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EB_BOBIN\public\assets\"/>
    </mc:Choice>
  </mc:AlternateContent>
  <xr:revisionPtr revIDLastSave="0" documentId="13_ncr:1_{F749A98A-8A8F-4B22-9B4D-2905D163D953}" xr6:coauthVersionLast="36" xr6:coauthVersionMax="47" xr10:uidLastSave="{00000000-0000-0000-0000-000000000000}"/>
  <bookViews>
    <workbookView xWindow="-105" yWindow="-105" windowWidth="23250" windowHeight="12450" tabRatio="904" activeTab="10" xr2:uid="{8938A73A-F8A0-4F27-B93F-1E2EF9E20340}"/>
  </bookViews>
  <sheets>
    <sheet name="bobin_list_general" sheetId="2" r:id="rId1"/>
    <sheet name="bobin_list_detail" sheetId="1" r:id="rId2"/>
    <sheet name="rack_list" sheetId="14" r:id="rId3"/>
    <sheet name="day_list" sheetId="3" r:id="rId4"/>
    <sheet name="month_list" sheetId="4" r:id="rId5"/>
    <sheet name="year_list" sheetId="5" r:id="rId6"/>
    <sheet name="employee_list" sheetId="6" r:id="rId7"/>
    <sheet name="role" sheetId="13" r:id="rId8"/>
    <sheet name="extrusion_machine_list" sheetId="7" r:id="rId9"/>
    <sheet name="winding_machine_list" sheetId="8" r:id="rId10"/>
    <sheet name="material_list" sheetId="9" r:id="rId11"/>
    <sheet name="material_lot_list" sheetId="10" r:id="rId12"/>
    <sheet name="print_lot" sheetId="12" state="hidden" r:id="rId13"/>
    <sheet name="product_list" sheetId="11" r:id="rId14"/>
  </sheets>
  <definedNames>
    <definedName name="_xlnm._FilterDatabase" localSheetId="1" hidden="1">bobin_list_detail!$A$1:$AT$1</definedName>
    <definedName name="_xlnm._FilterDatabase" localSheetId="0" hidden="1">bobin_list_general!$A$1:$O$1</definedName>
    <definedName name="_xlnm._FilterDatabase" localSheetId="6" hidden="1">employee_list!#REF!</definedName>
    <definedName name="_xlnm._FilterDatabase" localSheetId="11" hidden="1">material_lot_list!$C$1:$C$1</definedName>
    <definedName name="_xlnm._FilterDatabase" localSheetId="13" hidden="1">product_list!$G$1:$G$4719</definedName>
    <definedName name="_xlnm.Print_Area" localSheetId="10">material_list!$A$1:$F$16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2" i="5"/>
  <c r="F3" i="4"/>
  <c r="F4" i="4"/>
  <c r="F5" i="4"/>
  <c r="F6" i="4"/>
  <c r="F7" i="4"/>
  <c r="F8" i="4"/>
  <c r="F9" i="4"/>
  <c r="F10" i="4"/>
  <c r="F11" i="4"/>
  <c r="F12" i="4"/>
  <c r="F13" i="4"/>
  <c r="F2" i="4"/>
  <c r="A2" i="4" s="1" a="1"/>
  <c r="A2" i="4" s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" i="7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302" i="14"/>
  <c r="D303" i="14"/>
  <c r="D304" i="14"/>
  <c r="D305" i="14"/>
  <c r="D306" i="14"/>
  <c r="D102" i="14"/>
  <c r="H3" i="11"/>
  <c r="H4" i="11"/>
  <c r="H5" i="11"/>
  <c r="H6" i="11"/>
  <c r="H7" i="11"/>
  <c r="H8" i="11"/>
  <c r="H9" i="11"/>
  <c r="H10" i="11"/>
  <c r="H11" i="11"/>
  <c r="H12" i="11"/>
  <c r="H13" i="11"/>
  <c r="H14" i="11"/>
  <c r="A2" i="11" s="1" a="1"/>
  <c r="A2" i="11" s="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2" i="1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2" i="6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2" i="1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2" i="13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2074" i="10"/>
  <c r="E2075" i="10"/>
  <c r="E2076" i="10"/>
  <c r="E2077" i="10"/>
  <c r="E2078" i="10"/>
  <c r="E2079" i="10"/>
  <c r="E2080" i="10"/>
  <c r="E2081" i="10"/>
  <c r="E2082" i="10"/>
  <c r="E2083" i="10"/>
  <c r="E2084" i="10"/>
  <c r="E2085" i="10"/>
  <c r="E2086" i="10"/>
  <c r="E2087" i="10"/>
  <c r="E2088" i="10"/>
  <c r="E2089" i="10"/>
  <c r="E2090" i="10"/>
  <c r="E2091" i="10"/>
  <c r="E2092" i="10"/>
  <c r="E2093" i="10"/>
  <c r="E2094" i="10"/>
  <c r="E2095" i="10"/>
  <c r="E2096" i="10"/>
  <c r="E2097" i="10"/>
  <c r="E2098" i="10"/>
  <c r="E2099" i="10"/>
  <c r="E2100" i="10"/>
  <c r="E2101" i="10"/>
  <c r="E2102" i="10"/>
  <c r="E2103" i="10"/>
  <c r="E2104" i="10"/>
  <c r="E2105" i="10"/>
  <c r="E2106" i="10"/>
  <c r="E2107" i="10"/>
  <c r="E2108" i="10"/>
  <c r="E2109" i="10"/>
  <c r="E2110" i="10"/>
  <c r="E2111" i="10"/>
  <c r="E2112" i="10"/>
  <c r="E2113" i="10"/>
  <c r="E2114" i="10"/>
  <c r="E2115" i="10"/>
  <c r="E2116" i="10"/>
  <c r="E2117" i="10"/>
  <c r="E2118" i="10"/>
  <c r="E2119" i="10"/>
  <c r="E2120" i="10"/>
  <c r="E2121" i="10"/>
  <c r="E2122" i="10"/>
  <c r="E2123" i="10"/>
  <c r="E2124" i="10"/>
  <c r="E2125" i="10"/>
  <c r="E2126" i="10"/>
  <c r="E2127" i="10"/>
  <c r="E2128" i="10"/>
  <c r="E2129" i="10"/>
  <c r="E2130" i="10"/>
  <c r="E2131" i="10"/>
  <c r="E2132" i="10"/>
  <c r="E2133" i="10"/>
  <c r="E2134" i="10"/>
  <c r="E2135" i="10"/>
  <c r="E2136" i="10"/>
  <c r="E2137" i="10"/>
  <c r="E2138" i="10"/>
  <c r="E2139" i="10"/>
  <c r="E2140" i="10"/>
  <c r="E2141" i="10"/>
  <c r="E2142" i="10"/>
  <c r="E2143" i="10"/>
  <c r="E2144" i="10"/>
  <c r="E2145" i="10"/>
  <c r="E2146" i="10"/>
  <c r="E2147" i="10"/>
  <c r="E2148" i="10"/>
  <c r="E2149" i="10"/>
  <c r="E2150" i="10"/>
  <c r="E2151" i="10"/>
  <c r="E2152" i="10"/>
  <c r="E2153" i="10"/>
  <c r="E2154" i="10"/>
  <c r="E2155" i="10"/>
  <c r="E2156" i="10"/>
  <c r="E2157" i="10"/>
  <c r="E2158" i="10"/>
  <c r="E2159" i="10"/>
  <c r="E2160" i="10"/>
  <c r="E2161" i="10"/>
  <c r="E2162" i="10"/>
  <c r="E2163" i="10"/>
  <c r="E2164" i="10"/>
  <c r="E2165" i="10"/>
  <c r="E2166" i="10"/>
  <c r="E2167" i="10"/>
  <c r="E2168" i="10"/>
  <c r="E2169" i="10"/>
  <c r="E2170" i="10"/>
  <c r="E2171" i="10"/>
  <c r="E2172" i="10"/>
  <c r="E2173" i="10"/>
  <c r="E2174" i="10"/>
  <c r="E2175" i="10"/>
  <c r="E2176" i="10"/>
  <c r="E2177" i="10"/>
  <c r="E2178" i="10"/>
  <c r="E2179" i="10"/>
  <c r="E2180" i="10"/>
  <c r="E2181" i="10"/>
  <c r="E2182" i="10"/>
  <c r="E2183" i="10"/>
  <c r="E2184" i="10"/>
  <c r="E2185" i="10"/>
  <c r="E2186" i="10"/>
  <c r="E2187" i="10"/>
  <c r="E2188" i="10"/>
  <c r="E2189" i="10"/>
  <c r="E2190" i="10"/>
  <c r="E2191" i="10"/>
  <c r="E2192" i="10"/>
  <c r="E2193" i="10"/>
  <c r="E2194" i="10"/>
  <c r="E2195" i="10"/>
  <c r="E2196" i="10"/>
  <c r="E2197" i="10"/>
  <c r="E2198" i="10"/>
  <c r="E2199" i="10"/>
  <c r="E2200" i="10"/>
  <c r="E2201" i="10"/>
  <c r="E2202" i="10"/>
  <c r="E2203" i="10"/>
  <c r="E2204" i="10"/>
  <c r="E2205" i="10"/>
  <c r="E2206" i="10"/>
  <c r="E2207" i="10"/>
  <c r="E2208" i="10"/>
  <c r="E2209" i="10"/>
  <c r="E2210" i="10"/>
  <c r="E2211" i="10"/>
  <c r="E2212" i="10"/>
  <c r="E2213" i="10"/>
  <c r="E2214" i="10"/>
  <c r="E2215" i="10"/>
  <c r="E2216" i="10"/>
  <c r="E2217" i="10"/>
  <c r="E2218" i="10"/>
  <c r="E2219" i="10"/>
  <c r="E2220" i="10"/>
  <c r="E2221" i="10"/>
  <c r="E2222" i="10"/>
  <c r="E2223" i="10"/>
  <c r="E2224" i="10"/>
  <c r="E2225" i="10"/>
  <c r="E2226" i="10"/>
  <c r="E2227" i="10"/>
  <c r="E2228" i="10"/>
  <c r="E2229" i="10"/>
  <c r="E2230" i="10"/>
  <c r="E2231" i="10"/>
  <c r="E2232" i="10"/>
  <c r="E2233" i="10"/>
  <c r="E2234" i="10"/>
  <c r="E2235" i="10"/>
  <c r="E2236" i="10"/>
  <c r="E2237" i="10"/>
  <c r="E2238" i="10"/>
  <c r="E2239" i="10"/>
  <c r="E2240" i="10"/>
  <c r="E2241" i="10"/>
  <c r="E2242" i="10"/>
  <c r="E2243" i="10"/>
  <c r="E2244" i="10"/>
  <c r="E2245" i="10"/>
  <c r="E2246" i="10"/>
  <c r="E2247" i="10"/>
  <c r="E2248" i="10"/>
  <c r="E2249" i="10"/>
  <c r="E2250" i="10"/>
  <c r="E2251" i="10"/>
  <c r="E2252" i="10"/>
  <c r="E2253" i="10"/>
  <c r="E2254" i="10"/>
  <c r="E2255" i="10"/>
  <c r="E2256" i="10"/>
  <c r="E2257" i="10"/>
  <c r="E2258" i="10"/>
  <c r="E2259" i="10"/>
  <c r="E2260" i="10"/>
  <c r="E2261" i="10"/>
  <c r="E2262" i="10"/>
  <c r="E2263" i="10"/>
  <c r="E2264" i="10"/>
  <c r="E2265" i="10"/>
  <c r="E2266" i="10"/>
  <c r="E2267" i="10"/>
  <c r="E2268" i="10"/>
  <c r="E2269" i="10"/>
  <c r="E2270" i="10"/>
  <c r="E2271" i="10"/>
  <c r="E2272" i="10"/>
  <c r="E2273" i="10"/>
  <c r="E2274" i="10"/>
  <c r="E2275" i="10"/>
  <c r="E2276" i="10"/>
  <c r="E2277" i="10"/>
  <c r="E2278" i="10"/>
  <c r="E2279" i="10"/>
  <c r="E2280" i="10"/>
  <c r="E2281" i="10"/>
  <c r="E2282" i="10"/>
  <c r="E2283" i="10"/>
  <c r="E2284" i="10"/>
  <c r="E2285" i="10"/>
  <c r="E2286" i="10"/>
  <c r="E2287" i="10"/>
  <c r="E2288" i="10"/>
  <c r="E2289" i="10"/>
  <c r="E2290" i="10"/>
  <c r="E2291" i="10"/>
  <c r="E2292" i="10"/>
  <c r="E2293" i="10"/>
  <c r="E2294" i="10"/>
  <c r="E2295" i="10"/>
  <c r="E2296" i="10"/>
  <c r="E2297" i="10"/>
  <c r="E2298" i="10"/>
  <c r="E2299" i="10"/>
  <c r="E2300" i="10"/>
  <c r="E2301" i="10"/>
  <c r="E2302" i="10"/>
  <c r="E2303" i="10"/>
  <c r="E2304" i="10"/>
  <c r="E2305" i="10"/>
  <c r="E2306" i="10"/>
  <c r="E2307" i="10"/>
  <c r="E2308" i="10"/>
  <c r="E2309" i="10"/>
  <c r="E2310" i="10"/>
  <c r="E2311" i="10"/>
  <c r="E2312" i="10"/>
  <c r="E2313" i="10"/>
  <c r="E2314" i="10"/>
  <c r="E2315" i="10"/>
  <c r="E2316" i="10"/>
  <c r="E2317" i="10"/>
  <c r="E2318" i="10"/>
  <c r="E2319" i="10"/>
  <c r="E2320" i="10"/>
  <c r="E2321" i="10"/>
  <c r="E2322" i="10"/>
  <c r="E2323" i="10"/>
  <c r="E2324" i="10"/>
  <c r="E2325" i="10"/>
  <c r="E2326" i="10"/>
  <c r="E2327" i="10"/>
  <c r="E2328" i="10"/>
  <c r="E2329" i="10"/>
  <c r="E2330" i="10"/>
  <c r="E2331" i="10"/>
  <c r="E2332" i="10"/>
  <c r="E2333" i="10"/>
  <c r="E2334" i="10"/>
  <c r="E2335" i="10"/>
  <c r="E2336" i="10"/>
  <c r="E2337" i="10"/>
  <c r="E2338" i="10"/>
  <c r="E2339" i="10"/>
  <c r="E2340" i="10"/>
  <c r="E2341" i="10"/>
  <c r="E2342" i="10"/>
  <c r="E2343" i="10"/>
  <c r="E2344" i="10"/>
  <c r="E2345" i="10"/>
  <c r="E2346" i="10"/>
  <c r="E2347" i="10"/>
  <c r="E2348" i="10"/>
  <c r="E2349" i="10"/>
  <c r="E2350" i="10"/>
  <c r="E2351" i="10"/>
  <c r="E2352" i="10"/>
  <c r="E2353" i="10"/>
  <c r="E2354" i="10"/>
  <c r="E2355" i="10"/>
  <c r="E2356" i="10"/>
  <c r="E2357" i="10"/>
  <c r="E2358" i="10"/>
  <c r="E2359" i="10"/>
  <c r="E2360" i="10"/>
  <c r="E2361" i="10"/>
  <c r="E2362" i="10"/>
  <c r="E2363" i="10"/>
  <c r="E2364" i="10"/>
  <c r="E2365" i="10"/>
  <c r="E2366" i="10"/>
  <c r="E2367" i="10"/>
  <c r="E2368" i="10"/>
  <c r="E2369" i="10"/>
  <c r="E2370" i="10"/>
  <c r="E2371" i="10"/>
  <c r="E2372" i="10"/>
  <c r="E2373" i="10"/>
  <c r="E2374" i="10"/>
  <c r="E2375" i="10"/>
  <c r="E2376" i="10"/>
  <c r="E2377" i="10"/>
  <c r="E2378" i="10"/>
  <c r="E2379" i="10"/>
  <c r="E2380" i="10"/>
  <c r="E2381" i="10"/>
  <c r="E2382" i="10"/>
  <c r="E2383" i="10"/>
  <c r="E2384" i="10"/>
  <c r="E2385" i="10"/>
  <c r="E2386" i="10"/>
  <c r="E2387" i="10"/>
  <c r="E2388" i="10"/>
  <c r="E2389" i="10"/>
  <c r="E2390" i="10"/>
  <c r="E2391" i="10"/>
  <c r="E2392" i="10"/>
  <c r="E2393" i="10"/>
  <c r="E2394" i="10"/>
  <c r="E2395" i="10"/>
  <c r="E2396" i="10"/>
  <c r="E2397" i="10"/>
  <c r="E2398" i="10"/>
  <c r="E2399" i="10"/>
  <c r="E2400" i="10"/>
  <c r="E2401" i="10"/>
  <c r="E2402" i="10"/>
  <c r="E2403" i="10"/>
  <c r="E2404" i="10"/>
  <c r="E2405" i="10"/>
  <c r="E2406" i="10"/>
  <c r="E2407" i="10"/>
  <c r="E2408" i="10"/>
  <c r="E2409" i="10"/>
  <c r="E2410" i="10"/>
  <c r="E2411" i="10"/>
  <c r="E2412" i="10"/>
  <c r="E2413" i="10"/>
  <c r="E2414" i="10"/>
  <c r="E2415" i="10"/>
  <c r="E2416" i="10"/>
  <c r="E2417" i="10"/>
  <c r="E2418" i="10"/>
  <c r="E2419" i="10"/>
  <c r="E2420" i="10"/>
  <c r="E2421" i="10"/>
  <c r="E2422" i="10"/>
  <c r="E2423" i="10"/>
  <c r="E2424" i="10"/>
  <c r="E2425" i="10"/>
  <c r="E2426" i="10"/>
  <c r="E2427" i="10"/>
  <c r="E2428" i="10"/>
  <c r="E2429" i="10"/>
  <c r="E2430" i="10"/>
  <c r="E2431" i="10"/>
  <c r="E2432" i="10"/>
  <c r="E2433" i="10"/>
  <c r="E2434" i="10"/>
  <c r="E2435" i="10"/>
  <c r="E2436" i="10"/>
  <c r="E2437" i="10"/>
  <c r="E2438" i="10"/>
  <c r="E2439" i="10"/>
  <c r="E2440" i="10"/>
  <c r="E2441" i="10"/>
  <c r="E2442" i="10"/>
  <c r="E2443" i="10"/>
  <c r="E2444" i="10"/>
  <c r="E2445" i="10"/>
  <c r="E2446" i="10"/>
  <c r="E2447" i="10"/>
  <c r="E2448" i="10"/>
  <c r="E2449" i="10"/>
  <c r="E2450" i="10"/>
  <c r="E2451" i="10"/>
  <c r="E2452" i="10"/>
  <c r="E2453" i="10"/>
  <c r="E2454" i="10"/>
  <c r="E2455" i="10"/>
  <c r="E2456" i="10"/>
  <c r="E2457" i="10"/>
  <c r="E2458" i="10"/>
  <c r="E2459" i="10"/>
  <c r="E2460" i="10"/>
  <c r="E2461" i="10"/>
  <c r="E2462" i="10"/>
  <c r="E2463" i="10"/>
  <c r="E2464" i="10"/>
  <c r="E2465" i="10"/>
  <c r="E2466" i="10"/>
  <c r="E2467" i="10"/>
  <c r="E2468" i="10"/>
  <c r="E2469" i="10"/>
  <c r="E2470" i="10"/>
  <c r="E2471" i="10"/>
  <c r="E2472" i="10"/>
  <c r="E2473" i="10"/>
  <c r="E2474" i="10"/>
  <c r="E2475" i="10"/>
  <c r="E2476" i="10"/>
  <c r="E2477" i="10"/>
  <c r="E2478" i="10"/>
  <c r="E2479" i="10"/>
  <c r="E2480" i="10"/>
  <c r="E2481" i="10"/>
  <c r="E2482" i="10"/>
  <c r="E2483" i="10"/>
  <c r="E2484" i="10"/>
  <c r="E2485" i="10"/>
  <c r="E2486" i="10"/>
  <c r="E2487" i="10"/>
  <c r="E2488" i="10"/>
  <c r="E2489" i="10"/>
  <c r="E2490" i="10"/>
  <c r="E2491" i="10"/>
  <c r="E2492" i="10"/>
  <c r="E2493" i="10"/>
  <c r="E2494" i="10"/>
  <c r="E2495" i="10"/>
  <c r="E2496" i="10"/>
  <c r="E2497" i="10"/>
  <c r="E2498" i="10"/>
  <c r="E2499" i="10"/>
  <c r="E2500" i="10"/>
  <c r="E2501" i="10"/>
  <c r="E2502" i="10"/>
  <c r="E2503" i="10"/>
  <c r="E2504" i="10"/>
  <c r="E2505" i="10"/>
  <c r="E2506" i="10"/>
  <c r="E2507" i="10"/>
  <c r="E2508" i="10"/>
  <c r="E2509" i="10"/>
  <c r="E2510" i="10"/>
  <c r="E2511" i="10"/>
  <c r="E2512" i="10"/>
  <c r="E2513" i="10"/>
  <c r="E2514" i="10"/>
  <c r="E2515" i="10"/>
  <c r="E2516" i="10"/>
  <c r="E2517" i="10"/>
  <c r="E2518" i="10"/>
  <c r="E2519" i="10"/>
  <c r="E2520" i="10"/>
  <c r="E2521" i="10"/>
  <c r="E2522" i="10"/>
  <c r="E2523" i="10"/>
  <c r="E2524" i="10"/>
  <c r="E2525" i="10"/>
  <c r="E2526" i="10"/>
  <c r="E2527" i="10"/>
  <c r="E2528" i="10"/>
  <c r="E2529" i="10"/>
  <c r="E2530" i="10"/>
  <c r="E2531" i="10"/>
  <c r="E2532" i="10"/>
  <c r="E2533" i="10"/>
  <c r="E2534" i="10"/>
  <c r="E2535" i="10"/>
  <c r="E2536" i="10"/>
  <c r="E2537" i="10"/>
  <c r="E2538" i="10"/>
  <c r="E2539" i="10"/>
  <c r="E2540" i="10"/>
  <c r="E2541" i="10"/>
  <c r="E2542" i="10"/>
  <c r="E2543" i="10"/>
  <c r="E2544" i="10"/>
  <c r="E2545" i="10"/>
  <c r="E2546" i="10"/>
  <c r="E2547" i="10"/>
  <c r="E2548" i="10"/>
  <c r="E2549" i="10"/>
  <c r="E2550" i="10"/>
  <c r="E2551" i="10"/>
  <c r="E2552" i="10"/>
  <c r="E2553" i="10"/>
  <c r="E2554" i="10"/>
  <c r="E2555" i="10"/>
  <c r="E2556" i="10"/>
  <c r="E2557" i="10"/>
  <c r="E2558" i="10"/>
  <c r="E2559" i="10"/>
  <c r="E2560" i="10"/>
  <c r="E2561" i="10"/>
  <c r="E2562" i="10"/>
  <c r="E2563" i="10"/>
  <c r="E2564" i="10"/>
  <c r="E2565" i="10"/>
  <c r="E2566" i="10"/>
  <c r="E2567" i="10"/>
  <c r="E2568" i="10"/>
  <c r="E2569" i="10"/>
  <c r="E2570" i="10"/>
  <c r="E2571" i="10"/>
  <c r="E2572" i="10"/>
  <c r="E2573" i="10"/>
  <c r="E2574" i="10"/>
  <c r="E2575" i="10"/>
  <c r="E2576" i="10"/>
  <c r="E2577" i="10"/>
  <c r="E2578" i="10"/>
  <c r="E2579" i="10"/>
  <c r="E2580" i="10"/>
  <c r="E2581" i="10"/>
  <c r="E2582" i="10"/>
  <c r="E2583" i="10"/>
  <c r="E2584" i="10"/>
  <c r="E2585" i="10"/>
  <c r="E2586" i="10"/>
  <c r="E2587" i="10"/>
  <c r="E2588" i="10"/>
  <c r="E2589" i="10"/>
  <c r="E2590" i="10"/>
  <c r="E2591" i="10"/>
  <c r="E2592" i="10"/>
  <c r="E2593" i="10"/>
  <c r="E2594" i="10"/>
  <c r="E2595" i="10"/>
  <c r="E2596" i="10"/>
  <c r="E2597" i="10"/>
  <c r="E2598" i="10"/>
  <c r="E2599" i="10"/>
  <c r="E2600" i="10"/>
  <c r="E2601" i="10"/>
  <c r="E2602" i="10"/>
  <c r="E2603" i="10"/>
  <c r="E2604" i="10"/>
  <c r="E2605" i="10"/>
  <c r="E2606" i="10"/>
  <c r="E2607" i="10"/>
  <c r="E2608" i="10"/>
  <c r="E2609" i="10"/>
  <c r="E2610" i="10"/>
  <c r="E2611" i="10"/>
  <c r="E2612" i="10"/>
  <c r="E2613" i="10"/>
  <c r="E2614" i="10"/>
  <c r="E2615" i="10"/>
  <c r="E2616" i="10"/>
  <c r="E2617" i="10"/>
  <c r="E2618" i="10"/>
  <c r="E2619" i="10"/>
  <c r="E2620" i="10"/>
  <c r="E2621" i="10"/>
  <c r="E2622" i="10"/>
  <c r="E2623" i="10"/>
  <c r="E2624" i="10"/>
  <c r="E2625" i="10"/>
  <c r="E2626" i="10"/>
  <c r="E2627" i="10"/>
  <c r="E2628" i="10"/>
  <c r="E2629" i="10"/>
  <c r="E2630" i="10"/>
  <c r="E2631" i="10"/>
  <c r="E2632" i="10"/>
  <c r="E2633" i="10"/>
  <c r="E2634" i="10"/>
  <c r="E2635" i="10"/>
  <c r="E2636" i="10"/>
  <c r="E2637" i="10"/>
  <c r="E2638" i="10"/>
  <c r="E2639" i="10"/>
  <c r="E2640" i="10"/>
  <c r="E2641" i="10"/>
  <c r="E2642" i="10"/>
  <c r="E2643" i="10"/>
  <c r="E2644" i="10"/>
  <c r="E2645" i="10"/>
  <c r="E2646" i="10"/>
  <c r="E2647" i="10"/>
  <c r="E2648" i="10"/>
  <c r="E2649" i="10"/>
  <c r="E2650" i="10"/>
  <c r="E2651" i="10"/>
  <c r="E2652" i="10"/>
  <c r="E2653" i="10"/>
  <c r="E2654" i="10"/>
  <c r="E2655" i="10"/>
  <c r="E2656" i="10"/>
  <c r="E2657" i="10"/>
  <c r="E2658" i="10"/>
  <c r="E2659" i="10"/>
  <c r="E2660" i="10"/>
  <c r="E2661" i="10"/>
  <c r="E2662" i="10"/>
  <c r="E2663" i="10"/>
  <c r="E2664" i="10"/>
  <c r="E2665" i="10"/>
  <c r="E2666" i="10"/>
  <c r="E2667" i="10"/>
  <c r="E2668" i="10"/>
  <c r="E2669" i="10"/>
  <c r="E2670" i="10"/>
  <c r="E2671" i="10"/>
  <c r="E2672" i="10"/>
  <c r="E2673" i="10"/>
  <c r="E2674" i="10"/>
  <c r="E2675" i="10"/>
  <c r="E2676" i="10"/>
  <c r="E2677" i="10"/>
  <c r="E2678" i="10"/>
  <c r="E2679" i="10"/>
  <c r="E2680" i="10"/>
  <c r="E2681" i="10"/>
  <c r="E2682" i="10"/>
  <c r="E2683" i="10"/>
  <c r="E2684" i="10"/>
  <c r="E2685" i="10"/>
  <c r="E2686" i="10"/>
  <c r="E2687" i="10"/>
  <c r="E2688" i="10"/>
  <c r="E2689" i="10"/>
  <c r="E2690" i="10"/>
  <c r="E2691" i="10"/>
  <c r="E2692" i="10"/>
  <c r="E2693" i="10"/>
  <c r="E2694" i="10"/>
  <c r="E2695" i="10"/>
  <c r="E2696" i="10"/>
  <c r="E2697" i="10"/>
  <c r="E2698" i="10"/>
  <c r="E2699" i="10"/>
  <c r="E2700" i="10"/>
  <c r="E2701" i="10"/>
  <c r="E2702" i="10"/>
  <c r="E2703" i="10"/>
  <c r="E2704" i="10"/>
  <c r="E2705" i="10"/>
  <c r="E2706" i="10"/>
  <c r="E2707" i="10"/>
  <c r="E2708" i="10"/>
  <c r="E2709" i="10"/>
  <c r="E2710" i="10"/>
  <c r="E2711" i="10"/>
  <c r="E2712" i="10"/>
  <c r="E2713" i="10"/>
  <c r="E2714" i="10"/>
  <c r="E2715" i="10"/>
  <c r="E2716" i="10"/>
  <c r="E2717" i="10"/>
  <c r="E2718" i="10"/>
  <c r="E2719" i="10"/>
  <c r="E2720" i="10"/>
  <c r="E2721" i="10"/>
  <c r="E2722" i="10"/>
  <c r="E2723" i="10"/>
  <c r="E2724" i="10"/>
  <c r="E2725" i="10"/>
  <c r="E2726" i="10"/>
  <c r="E2727" i="10"/>
  <c r="E2728" i="10"/>
  <c r="E2729" i="10"/>
  <c r="E2730" i="10"/>
  <c r="E2731" i="10"/>
  <c r="E2732" i="10"/>
  <c r="E2733" i="10"/>
  <c r="E2734" i="10"/>
  <c r="E2735" i="10"/>
  <c r="E2736" i="10"/>
  <c r="E2737" i="10"/>
  <c r="E2738" i="10"/>
  <c r="E2739" i="10"/>
  <c r="E2740" i="10"/>
  <c r="E2741" i="10"/>
  <c r="E2742" i="10"/>
  <c r="E2743" i="10"/>
  <c r="E2744" i="10"/>
  <c r="E2745" i="10"/>
  <c r="E2746" i="10"/>
  <c r="E2747" i="10"/>
  <c r="E2748" i="10"/>
  <c r="E2749" i="10"/>
  <c r="E2750" i="10"/>
  <c r="E2751" i="10"/>
  <c r="E2752" i="10"/>
  <c r="E2753" i="10"/>
  <c r="E2754" i="10"/>
  <c r="E2755" i="10"/>
  <c r="E2756" i="10"/>
  <c r="E2757" i="10"/>
  <c r="E2758" i="10"/>
  <c r="E2759" i="10"/>
  <c r="E2760" i="10"/>
  <c r="E2761" i="10"/>
  <c r="E2762" i="10"/>
  <c r="E2763" i="10"/>
  <c r="E2764" i="10"/>
  <c r="E2765" i="10"/>
  <c r="E2766" i="10"/>
  <c r="E2767" i="10"/>
  <c r="E2768" i="10"/>
  <c r="E2769" i="10"/>
  <c r="E2770" i="10"/>
  <c r="E2771" i="10"/>
  <c r="E2772" i="10"/>
  <c r="E2773" i="10"/>
  <c r="E2774" i="10"/>
  <c r="E2775" i="10"/>
  <c r="E2776" i="10"/>
  <c r="E2777" i="10"/>
  <c r="E2778" i="10"/>
  <c r="E2779" i="10"/>
  <c r="E2780" i="10"/>
  <c r="E2781" i="10"/>
  <c r="E2782" i="10"/>
  <c r="E2783" i="10"/>
  <c r="E2784" i="10"/>
  <c r="E2785" i="10"/>
  <c r="E2786" i="10"/>
  <c r="E2787" i="10"/>
  <c r="E2788" i="10"/>
  <c r="E2789" i="10"/>
  <c r="E2790" i="10"/>
  <c r="E2791" i="10"/>
  <c r="E2792" i="10"/>
  <c r="E2793" i="10"/>
  <c r="E2794" i="10"/>
  <c r="E2795" i="10"/>
  <c r="E2796" i="10"/>
  <c r="E2797" i="10"/>
  <c r="E2798" i="10"/>
  <c r="E2799" i="10"/>
  <c r="E2800" i="10"/>
  <c r="E2801" i="10"/>
  <c r="E2802" i="10"/>
  <c r="E2803" i="10"/>
  <c r="E2804" i="10"/>
  <c r="E2805" i="10"/>
  <c r="E2806" i="10"/>
  <c r="E2807" i="10"/>
  <c r="E2808" i="10"/>
  <c r="E2809" i="10"/>
  <c r="E2810" i="10"/>
  <c r="E2811" i="10"/>
  <c r="E2812" i="10"/>
  <c r="E2813" i="10"/>
  <c r="E2814" i="10"/>
  <c r="E2815" i="10"/>
  <c r="E2816" i="10"/>
  <c r="E2817" i="10"/>
  <c r="E2818" i="10"/>
  <c r="E2819" i="10"/>
  <c r="E2820" i="10"/>
  <c r="E2821" i="10"/>
  <c r="E2822" i="10"/>
  <c r="E2823" i="10"/>
  <c r="E2824" i="10"/>
  <c r="E2825" i="10"/>
  <c r="E2826" i="10"/>
  <c r="E2827" i="10"/>
  <c r="E2828" i="10"/>
  <c r="E2829" i="10"/>
  <c r="E2830" i="10"/>
  <c r="E2831" i="10"/>
  <c r="E2832" i="10"/>
  <c r="E2833" i="10"/>
  <c r="E2834" i="10"/>
  <c r="E2835" i="10"/>
  <c r="E2836" i="10"/>
  <c r="E2837" i="10"/>
  <c r="E2838" i="10"/>
  <c r="E2839" i="10"/>
  <c r="E2840" i="10"/>
  <c r="E2841" i="10"/>
  <c r="E2842" i="10"/>
  <c r="E2843" i="10"/>
  <c r="E2844" i="10"/>
  <c r="E2845" i="10"/>
  <c r="E2846" i="10"/>
  <c r="E2847" i="10"/>
  <c r="E2848" i="10"/>
  <c r="E2849" i="10"/>
  <c r="E2850" i="10"/>
  <c r="E2851" i="10"/>
  <c r="E2852" i="10"/>
  <c r="E2853" i="10"/>
  <c r="E2854" i="10"/>
  <c r="E2855" i="10"/>
  <c r="E2856" i="10"/>
  <c r="E2857" i="10"/>
  <c r="E2858" i="10"/>
  <c r="E2859" i="10"/>
  <c r="E2860" i="10"/>
  <c r="E2861" i="10"/>
  <c r="E2862" i="10"/>
  <c r="E2863" i="10"/>
  <c r="E2864" i="10"/>
  <c r="E2865" i="10"/>
  <c r="E2866" i="10"/>
  <c r="E2867" i="10"/>
  <c r="E2868" i="10"/>
  <c r="E2869" i="10"/>
  <c r="E2870" i="10"/>
  <c r="E2871" i="10"/>
  <c r="E2872" i="10"/>
  <c r="E2873" i="10"/>
  <c r="E2874" i="10"/>
  <c r="E2875" i="10"/>
  <c r="E2876" i="10"/>
  <c r="E2877" i="10"/>
  <c r="E2878" i="10"/>
  <c r="E2879" i="10"/>
  <c r="E2880" i="10"/>
  <c r="E2881" i="10"/>
  <c r="E2882" i="10"/>
  <c r="E2883" i="10"/>
  <c r="E2884" i="10"/>
  <c r="E2885" i="10"/>
  <c r="E2886" i="10"/>
  <c r="E2887" i="10"/>
  <c r="E2888" i="10"/>
  <c r="E2889" i="10"/>
  <c r="E2890" i="10"/>
  <c r="E2891" i="10"/>
  <c r="E2892" i="10"/>
  <c r="E2893" i="10"/>
  <c r="E2894" i="10"/>
  <c r="E2895" i="10"/>
  <c r="E2896" i="10"/>
  <c r="E2897" i="10"/>
  <c r="E2898" i="10"/>
  <c r="E2899" i="10"/>
  <c r="E2900" i="10"/>
  <c r="E2901" i="10"/>
  <c r="E2902" i="10"/>
  <c r="E2903" i="10"/>
  <c r="E2904" i="10"/>
  <c r="E2905" i="10"/>
  <c r="E2906" i="10"/>
  <c r="E2907" i="10"/>
  <c r="E2908" i="10"/>
  <c r="E2909" i="10"/>
  <c r="E2910" i="10"/>
  <c r="E2911" i="10"/>
  <c r="E2912" i="10"/>
  <c r="E2913" i="10"/>
  <c r="E2914" i="10"/>
  <c r="E2915" i="10"/>
  <c r="E2916" i="10"/>
  <c r="E2917" i="10"/>
  <c r="E2918" i="10"/>
  <c r="E2919" i="10"/>
  <c r="E2920" i="10"/>
  <c r="E2921" i="10"/>
  <c r="E2922" i="10"/>
  <c r="E2923" i="10"/>
  <c r="E2924" i="10"/>
  <c r="E2925" i="10"/>
  <c r="E2926" i="10"/>
  <c r="E2927" i="10"/>
  <c r="E2928" i="10"/>
  <c r="E2929" i="10"/>
  <c r="E2930" i="10"/>
  <c r="E2931" i="10"/>
  <c r="E2932" i="10"/>
  <c r="E2933" i="10"/>
  <c r="E2934" i="10"/>
  <c r="E2935" i="10"/>
  <c r="E2936" i="10"/>
  <c r="E2937" i="10"/>
  <c r="E2938" i="10"/>
  <c r="E2939" i="10"/>
  <c r="E2940" i="10"/>
  <c r="E2941" i="10"/>
  <c r="E2942" i="10"/>
  <c r="E2943" i="10"/>
  <c r="E2944" i="10"/>
  <c r="E2945" i="10"/>
  <c r="E2946" i="10"/>
  <c r="E2947" i="10"/>
  <c r="E2948" i="10"/>
  <c r="E2949" i="10"/>
  <c r="E2950" i="10"/>
  <c r="E2951" i="10"/>
  <c r="E2952" i="10"/>
  <c r="E2953" i="10"/>
  <c r="E2954" i="10"/>
  <c r="E2955" i="10"/>
  <c r="E2956" i="10"/>
  <c r="E2957" i="10"/>
  <c r="E2958" i="10"/>
  <c r="E2959" i="10"/>
  <c r="E2960" i="10"/>
  <c r="E2961" i="10"/>
  <c r="E2962" i="10"/>
  <c r="E2963" i="10"/>
  <c r="E2964" i="10"/>
  <c r="E2965" i="10"/>
  <c r="E2966" i="10"/>
  <c r="E2967" i="10"/>
  <c r="E2968" i="10"/>
  <c r="E2969" i="10"/>
  <c r="E2970" i="10"/>
  <c r="E2971" i="10"/>
  <c r="E2972" i="10"/>
  <c r="E2973" i="10"/>
  <c r="E2974" i="10"/>
  <c r="E2975" i="10"/>
  <c r="E2976" i="10"/>
  <c r="E2977" i="10"/>
  <c r="E2978" i="10"/>
  <c r="E2979" i="10"/>
  <c r="E2980" i="10"/>
  <c r="E2981" i="10"/>
  <c r="E2982" i="10"/>
  <c r="E2983" i="10"/>
  <c r="E2984" i="10"/>
  <c r="E2985" i="10"/>
  <c r="E2986" i="10"/>
  <c r="E2987" i="10"/>
  <c r="E2988" i="10"/>
  <c r="E2989" i="10"/>
  <c r="E2990" i="10"/>
  <c r="E2991" i="10"/>
  <c r="E2992" i="10"/>
  <c r="E2993" i="10"/>
  <c r="E2994" i="10"/>
  <c r="E2995" i="10"/>
  <c r="E2996" i="10"/>
  <c r="E2997" i="10"/>
  <c r="E2998" i="10"/>
  <c r="E2999" i="10"/>
  <c r="E3000" i="10"/>
  <c r="E3001" i="10"/>
  <c r="E3002" i="10"/>
  <c r="E3003" i="10"/>
  <c r="E3004" i="10"/>
  <c r="E3005" i="10"/>
  <c r="E3006" i="10"/>
  <c r="E3007" i="10"/>
  <c r="E3008" i="10"/>
  <c r="E3009" i="10"/>
  <c r="E3010" i="10"/>
  <c r="E3011" i="10"/>
  <c r="E3012" i="10"/>
  <c r="E3013" i="10"/>
  <c r="E3014" i="10"/>
  <c r="E3015" i="10"/>
  <c r="E3016" i="10"/>
  <c r="E3017" i="10"/>
  <c r="E3018" i="10"/>
  <c r="E3019" i="10"/>
  <c r="E3020" i="10"/>
  <c r="E3021" i="10"/>
  <c r="E3022" i="10"/>
  <c r="E3023" i="10"/>
  <c r="E3024" i="10"/>
  <c r="E3025" i="10"/>
  <c r="E3026" i="10"/>
  <c r="E3027" i="10"/>
  <c r="E3028" i="10"/>
  <c r="E3029" i="10"/>
  <c r="E3030" i="10"/>
  <c r="E3031" i="10"/>
  <c r="E3032" i="10"/>
  <c r="E3033" i="10"/>
  <c r="E3034" i="10"/>
  <c r="E3035" i="10"/>
  <c r="E3036" i="10"/>
  <c r="E3037" i="10"/>
  <c r="E3038" i="10"/>
  <c r="E3039" i="10"/>
  <c r="E3040" i="10"/>
  <c r="E3041" i="10"/>
  <c r="E3042" i="10"/>
  <c r="E3043" i="10"/>
  <c r="E3044" i="10"/>
  <c r="E3045" i="10"/>
  <c r="E3046" i="10"/>
  <c r="E3047" i="10"/>
  <c r="E3048" i="10"/>
  <c r="E3049" i="10"/>
  <c r="E3050" i="10"/>
  <c r="E3051" i="10"/>
  <c r="E3052" i="10"/>
  <c r="E3053" i="10"/>
  <c r="E3054" i="10"/>
  <c r="E3055" i="10"/>
  <c r="E3056" i="10"/>
  <c r="E3057" i="10"/>
  <c r="E3058" i="10"/>
  <c r="E3059" i="10"/>
  <c r="E3060" i="10"/>
  <c r="E3061" i="10"/>
  <c r="E3062" i="10"/>
  <c r="E3063" i="10"/>
  <c r="E3064" i="10"/>
  <c r="E3065" i="10"/>
  <c r="E3066" i="10"/>
  <c r="E3067" i="10"/>
  <c r="E3068" i="10"/>
  <c r="E3069" i="10"/>
  <c r="E3070" i="10"/>
  <c r="E3071" i="10"/>
  <c r="E3072" i="10"/>
  <c r="E3073" i="10"/>
  <c r="E3074" i="10"/>
  <c r="E3075" i="10"/>
  <c r="E3076" i="10"/>
  <c r="E3077" i="10"/>
  <c r="E3078" i="10"/>
  <c r="E3079" i="10"/>
  <c r="E3080" i="10"/>
  <c r="E3081" i="10"/>
  <c r="E3082" i="10"/>
  <c r="E3083" i="10"/>
  <c r="E3084" i="10"/>
  <c r="E3085" i="10"/>
  <c r="E3086" i="10"/>
  <c r="E3087" i="10"/>
  <c r="E3088" i="10"/>
  <c r="E3089" i="10"/>
  <c r="E3090" i="10"/>
  <c r="E3091" i="10"/>
  <c r="E3092" i="10"/>
  <c r="E3093" i="10"/>
  <c r="E3094" i="10"/>
  <c r="E3095" i="10"/>
  <c r="E3096" i="10"/>
  <c r="E3097" i="10"/>
  <c r="E3098" i="10"/>
  <c r="E3099" i="10"/>
  <c r="E3100" i="10"/>
  <c r="E3101" i="10"/>
  <c r="E3102" i="10"/>
  <c r="E3103" i="10"/>
  <c r="E3104" i="10"/>
  <c r="E3105" i="10"/>
  <c r="E3106" i="10"/>
  <c r="E3107" i="10"/>
  <c r="E3108" i="10"/>
  <c r="E3109" i="10"/>
  <c r="E3110" i="10"/>
  <c r="E3111" i="10"/>
  <c r="E3112" i="10"/>
  <c r="E3113" i="10"/>
  <c r="E3114" i="10"/>
  <c r="E3115" i="10"/>
  <c r="E3116" i="10"/>
  <c r="E3117" i="10"/>
  <c r="E3118" i="10"/>
  <c r="E3119" i="10"/>
  <c r="E3120" i="10"/>
  <c r="E3121" i="10"/>
  <c r="E3122" i="10"/>
  <c r="E3123" i="10"/>
  <c r="E3124" i="10"/>
  <c r="E3125" i="10"/>
  <c r="E3126" i="10"/>
  <c r="E3127" i="10"/>
  <c r="E3128" i="10"/>
  <c r="E3129" i="10"/>
  <c r="E3130" i="10"/>
  <c r="E3131" i="10"/>
  <c r="E3132" i="10"/>
  <c r="E3133" i="10"/>
  <c r="E3134" i="10"/>
  <c r="E3135" i="10"/>
  <c r="E3136" i="10"/>
  <c r="E3137" i="10"/>
  <c r="E3138" i="10"/>
  <c r="E3139" i="10"/>
  <c r="E3140" i="10"/>
  <c r="E3141" i="10"/>
  <c r="E3142" i="10"/>
  <c r="E3143" i="10"/>
  <c r="E3144" i="10"/>
  <c r="E3145" i="10"/>
  <c r="E3146" i="10"/>
  <c r="E3147" i="10"/>
  <c r="E3148" i="10"/>
  <c r="E3149" i="10"/>
  <c r="E3150" i="10"/>
  <c r="E3151" i="10"/>
  <c r="E3152" i="10"/>
  <c r="E3153" i="10"/>
  <c r="E3154" i="10"/>
  <c r="E3155" i="10"/>
  <c r="E3156" i="10"/>
  <c r="E3157" i="10"/>
  <c r="E3158" i="10"/>
  <c r="E3159" i="10"/>
  <c r="E3160" i="10"/>
  <c r="E3161" i="10"/>
  <c r="E3162" i="10"/>
  <c r="E3163" i="10"/>
  <c r="E3164" i="10"/>
  <c r="E3165" i="10"/>
  <c r="E3166" i="10"/>
  <c r="E3167" i="10"/>
  <c r="E3168" i="10"/>
  <c r="E3169" i="10"/>
  <c r="E3170" i="10"/>
  <c r="E3171" i="10"/>
  <c r="E3172" i="10"/>
  <c r="E3173" i="10"/>
  <c r="E3174" i="10"/>
  <c r="E3175" i="10"/>
  <c r="E3176" i="10"/>
  <c r="E3177" i="10"/>
  <c r="E3178" i="10"/>
  <c r="E3179" i="10"/>
  <c r="E3180" i="10"/>
  <c r="E3181" i="10"/>
  <c r="E3182" i="10"/>
  <c r="E3183" i="10"/>
  <c r="E3184" i="10"/>
  <c r="E3185" i="10"/>
  <c r="E3186" i="10"/>
  <c r="E3187" i="10"/>
  <c r="E3188" i="10"/>
  <c r="E3189" i="10"/>
  <c r="E3190" i="10"/>
  <c r="E3191" i="10"/>
  <c r="E3192" i="10"/>
  <c r="E3193" i="10"/>
  <c r="E3194" i="10"/>
  <c r="E3195" i="10"/>
  <c r="E3196" i="10"/>
  <c r="E3197" i="10"/>
  <c r="E3198" i="10"/>
  <c r="E3199" i="10"/>
  <c r="E3200" i="10"/>
  <c r="E3201" i="10"/>
  <c r="E3202" i="10"/>
  <c r="E3203" i="10"/>
  <c r="E3204" i="10"/>
  <c r="E3205" i="10"/>
  <c r="E3206" i="10"/>
  <c r="E3207" i="10"/>
  <c r="E3208" i="10"/>
  <c r="E3209" i="10"/>
  <c r="E3210" i="10"/>
  <c r="E3211" i="10"/>
  <c r="E3212" i="10"/>
  <c r="E3213" i="10"/>
  <c r="E3214" i="10"/>
  <c r="E3215" i="10"/>
  <c r="E3216" i="10"/>
  <c r="E3217" i="10"/>
  <c r="E3218" i="10"/>
  <c r="E3219" i="10"/>
  <c r="E3220" i="10"/>
  <c r="E3221" i="10"/>
  <c r="E3222" i="10"/>
  <c r="E3223" i="10"/>
  <c r="E3224" i="10"/>
  <c r="E3225" i="10"/>
  <c r="E3226" i="10"/>
  <c r="E3227" i="10"/>
  <c r="E3228" i="10"/>
  <c r="E3229" i="10"/>
  <c r="E3230" i="10"/>
  <c r="E3231" i="10"/>
  <c r="E3232" i="10"/>
  <c r="E3233" i="10"/>
  <c r="E3234" i="10"/>
  <c r="E3235" i="10"/>
  <c r="E3236" i="10"/>
  <c r="E3237" i="10"/>
  <c r="E3238" i="10"/>
  <c r="E3239" i="10"/>
  <c r="E3240" i="10"/>
  <c r="E3241" i="10"/>
  <c r="E3242" i="10"/>
  <c r="E3243" i="10"/>
  <c r="E3244" i="10"/>
  <c r="E3245" i="10"/>
  <c r="E3246" i="10"/>
  <c r="E3247" i="10"/>
  <c r="E3248" i="10"/>
  <c r="E3249" i="10"/>
  <c r="E3250" i="10"/>
  <c r="E3251" i="10"/>
  <c r="E3252" i="10"/>
  <c r="E3253" i="10"/>
  <c r="E3254" i="10"/>
  <c r="E3255" i="10"/>
  <c r="E3256" i="10"/>
  <c r="E3257" i="10"/>
  <c r="E3258" i="10"/>
  <c r="E3259" i="10"/>
  <c r="E3260" i="10"/>
  <c r="E3261" i="10"/>
  <c r="E3262" i="10"/>
  <c r="E3263" i="10"/>
  <c r="E3264" i="10"/>
  <c r="E3265" i="10"/>
  <c r="E3266" i="10"/>
  <c r="E3267" i="10"/>
  <c r="E3268" i="10"/>
  <c r="E3269" i="10"/>
  <c r="E3270" i="10"/>
  <c r="E3271" i="10"/>
  <c r="E3272" i="10"/>
  <c r="E3273" i="10"/>
  <c r="E3274" i="10"/>
  <c r="E3275" i="10"/>
  <c r="E3276" i="10"/>
  <c r="E3277" i="10"/>
  <c r="E3278" i="10"/>
  <c r="E3279" i="10"/>
  <c r="E3280" i="10"/>
  <c r="E3281" i="10"/>
  <c r="E3282" i="10"/>
  <c r="E3283" i="10"/>
  <c r="E3284" i="10"/>
  <c r="E3285" i="10"/>
  <c r="E3286" i="10"/>
  <c r="E3287" i="10"/>
  <c r="E3288" i="10"/>
  <c r="E3289" i="10"/>
  <c r="E3290" i="10"/>
  <c r="E3291" i="10"/>
  <c r="E3292" i="10"/>
  <c r="E3293" i="10"/>
  <c r="E3294" i="10"/>
  <c r="E3295" i="10"/>
  <c r="E3296" i="10"/>
  <c r="E3297" i="10"/>
  <c r="E3298" i="10"/>
  <c r="E3299" i="10"/>
  <c r="E3300" i="10"/>
  <c r="E3301" i="10"/>
  <c r="E3302" i="10"/>
  <c r="E3303" i="10"/>
  <c r="E3304" i="10"/>
  <c r="E3305" i="10"/>
  <c r="E3306" i="10"/>
  <c r="E3307" i="10"/>
  <c r="E3308" i="10"/>
  <c r="E3309" i="10"/>
  <c r="E3310" i="10"/>
  <c r="E3311" i="10"/>
  <c r="E3312" i="10"/>
  <c r="E3313" i="10"/>
  <c r="E3314" i="10"/>
  <c r="E3315" i="10"/>
  <c r="E3316" i="10"/>
  <c r="E3317" i="10"/>
  <c r="E3318" i="10"/>
  <c r="E3319" i="10"/>
  <c r="E3320" i="10"/>
  <c r="E3321" i="10"/>
  <c r="E3322" i="10"/>
  <c r="E3323" i="10"/>
  <c r="E3324" i="10"/>
  <c r="E3325" i="10"/>
  <c r="E3326" i="10"/>
  <c r="E3327" i="10"/>
  <c r="E3328" i="10"/>
  <c r="E3329" i="10"/>
  <c r="E3330" i="10"/>
  <c r="E3331" i="10"/>
  <c r="E3332" i="10"/>
  <c r="E3333" i="10"/>
  <c r="E3334" i="10"/>
  <c r="E3335" i="10"/>
  <c r="E3336" i="10"/>
  <c r="E3337" i="10"/>
  <c r="E3338" i="10"/>
  <c r="E3339" i="10"/>
  <c r="E3340" i="10"/>
  <c r="E3341" i="10"/>
  <c r="E3342" i="10"/>
  <c r="E3343" i="10"/>
  <c r="E3344" i="10"/>
  <c r="E3345" i="10"/>
  <c r="E3346" i="10"/>
  <c r="E3347" i="10"/>
  <c r="E3348" i="10"/>
  <c r="E3349" i="10"/>
  <c r="E3350" i="10"/>
  <c r="E3351" i="10"/>
  <c r="E3352" i="10"/>
  <c r="E3353" i="10"/>
  <c r="E3354" i="10"/>
  <c r="E3355" i="10"/>
  <c r="E3356" i="10"/>
  <c r="E3357" i="10"/>
  <c r="E3358" i="10"/>
  <c r="E3359" i="10"/>
  <c r="E3360" i="10"/>
  <c r="E3361" i="10"/>
  <c r="E3362" i="10"/>
  <c r="E3363" i="10"/>
  <c r="E3364" i="10"/>
  <c r="E3365" i="10"/>
  <c r="E3366" i="10"/>
  <c r="E3367" i="10"/>
  <c r="E3368" i="10"/>
  <c r="E3369" i="10"/>
  <c r="E3370" i="10"/>
  <c r="E3371" i="10"/>
  <c r="E3372" i="10"/>
  <c r="E3373" i="10"/>
  <c r="E3374" i="10"/>
  <c r="E3375" i="10"/>
  <c r="E3376" i="10"/>
  <c r="E3377" i="10"/>
  <c r="E3378" i="10"/>
  <c r="E3379" i="10"/>
  <c r="E3380" i="10"/>
  <c r="E3381" i="10"/>
  <c r="E3382" i="10"/>
  <c r="E3383" i="10"/>
  <c r="E3384" i="10"/>
  <c r="E3385" i="10"/>
  <c r="E3386" i="10"/>
  <c r="E3387" i="10"/>
  <c r="E3388" i="10"/>
  <c r="E3389" i="10"/>
  <c r="E3390" i="10"/>
  <c r="E3391" i="10"/>
  <c r="E3392" i="10"/>
  <c r="E3393" i="10"/>
  <c r="E3394" i="10"/>
  <c r="E3395" i="10"/>
  <c r="E3396" i="10"/>
  <c r="E3397" i="10"/>
  <c r="E3398" i="10"/>
  <c r="E3399" i="10"/>
  <c r="E3400" i="10"/>
  <c r="E3401" i="10"/>
  <c r="E3402" i="10"/>
  <c r="E3403" i="10"/>
  <c r="E3404" i="10"/>
  <c r="E3405" i="10"/>
  <c r="E3406" i="10"/>
  <c r="E3407" i="10"/>
  <c r="E3408" i="10"/>
  <c r="E3409" i="10"/>
  <c r="E3410" i="10"/>
  <c r="E3411" i="10"/>
  <c r="E3412" i="10"/>
  <c r="E3413" i="10"/>
  <c r="E3414" i="10"/>
  <c r="E3415" i="10"/>
  <c r="E3416" i="10"/>
  <c r="E3417" i="10"/>
  <c r="E3418" i="10"/>
  <c r="E3419" i="10"/>
  <c r="E3420" i="10"/>
  <c r="E3421" i="10"/>
  <c r="E3422" i="10"/>
  <c r="E3423" i="10"/>
  <c r="E3424" i="10"/>
  <c r="E3425" i="10"/>
  <c r="E3426" i="10"/>
  <c r="E3427" i="10"/>
  <c r="E3428" i="10"/>
  <c r="E3429" i="10"/>
  <c r="E3430" i="10"/>
  <c r="E3431" i="10"/>
  <c r="E3432" i="10"/>
  <c r="E3433" i="10"/>
  <c r="E3434" i="10"/>
  <c r="E3435" i="10"/>
  <c r="E3436" i="10"/>
  <c r="E3437" i="10"/>
  <c r="E3438" i="10"/>
  <c r="E3439" i="10"/>
  <c r="E3440" i="10"/>
  <c r="E3441" i="10"/>
  <c r="E3442" i="10"/>
  <c r="E3443" i="10"/>
  <c r="E3444" i="10"/>
  <c r="E3445" i="10"/>
  <c r="E3446" i="10"/>
  <c r="E3447" i="10"/>
  <c r="E3448" i="10"/>
  <c r="E3449" i="10"/>
  <c r="E3450" i="10"/>
  <c r="E3451" i="10"/>
  <c r="E3452" i="10"/>
  <c r="E3453" i="10"/>
  <c r="E3454" i="10"/>
  <c r="E3455" i="10"/>
  <c r="E3456" i="10"/>
  <c r="E3457" i="10"/>
  <c r="E3458" i="10"/>
  <c r="E3459" i="10"/>
  <c r="E3460" i="10"/>
  <c r="E3461" i="10"/>
  <c r="E3462" i="10"/>
  <c r="E3463" i="10"/>
  <c r="E3464" i="10"/>
  <c r="E3465" i="10"/>
  <c r="E3466" i="10"/>
  <c r="E3467" i="10"/>
  <c r="E3468" i="10"/>
  <c r="E3469" i="10"/>
  <c r="E3470" i="10"/>
  <c r="E3471" i="10"/>
  <c r="E3472" i="10"/>
  <c r="E3473" i="10"/>
  <c r="E3474" i="10"/>
  <c r="E3475" i="10"/>
  <c r="E3476" i="10"/>
  <c r="E3477" i="10"/>
  <c r="E3478" i="10"/>
  <c r="E3479" i="10"/>
  <c r="E3480" i="10"/>
  <c r="E3481" i="10"/>
  <c r="E3482" i="10"/>
  <c r="E3483" i="10"/>
  <c r="E3484" i="10"/>
  <c r="E3485" i="10"/>
  <c r="E3486" i="10"/>
  <c r="E3487" i="10"/>
  <c r="E3488" i="10"/>
  <c r="E3489" i="10"/>
  <c r="E3490" i="10"/>
  <c r="E3491" i="10"/>
  <c r="E3492" i="10"/>
  <c r="E3493" i="10"/>
  <c r="E3494" i="10"/>
  <c r="E3495" i="10"/>
  <c r="E3496" i="10"/>
  <c r="E3497" i="10"/>
  <c r="E3498" i="10"/>
  <c r="E3499" i="10"/>
  <c r="E3500" i="10"/>
  <c r="E3501" i="10"/>
  <c r="E3502" i="10"/>
  <c r="E3503" i="10"/>
  <c r="E3504" i="10"/>
  <c r="E3505" i="10"/>
  <c r="E3506" i="10"/>
  <c r="E3507" i="10"/>
  <c r="E3508" i="10"/>
  <c r="E3509" i="10"/>
  <c r="E3510" i="10"/>
  <c r="E3511" i="10"/>
  <c r="E3512" i="10"/>
  <c r="E3513" i="10"/>
  <c r="E3514" i="10"/>
  <c r="E3515" i="10"/>
  <c r="E3516" i="10"/>
  <c r="E3517" i="10"/>
  <c r="E3518" i="10"/>
  <c r="E3519" i="10"/>
  <c r="E3520" i="10"/>
  <c r="E3521" i="10"/>
  <c r="E3522" i="10"/>
  <c r="E3523" i="10"/>
  <c r="E3524" i="10"/>
  <c r="E3525" i="10"/>
  <c r="E3526" i="10"/>
  <c r="E3527" i="10"/>
  <c r="E3528" i="10"/>
  <c r="E3529" i="10"/>
  <c r="E3530" i="10"/>
  <c r="E3531" i="10"/>
  <c r="E3532" i="10"/>
  <c r="E3533" i="10"/>
  <c r="E3534" i="10"/>
  <c r="E3535" i="10"/>
  <c r="E3536" i="10"/>
  <c r="E3537" i="10"/>
  <c r="E3538" i="10"/>
  <c r="E3539" i="10"/>
  <c r="E3540" i="10"/>
  <c r="E3541" i="10"/>
  <c r="E3542" i="10"/>
  <c r="E3543" i="10"/>
  <c r="E3544" i="10"/>
  <c r="E3545" i="10"/>
  <c r="E3546" i="10"/>
  <c r="E3547" i="10"/>
  <c r="E3548" i="10"/>
  <c r="E3549" i="10"/>
  <c r="E3550" i="10"/>
  <c r="E3551" i="10"/>
  <c r="E3552" i="10"/>
  <c r="E3553" i="10"/>
  <c r="E3554" i="10"/>
  <c r="E3555" i="10"/>
  <c r="E3556" i="10"/>
  <c r="E3557" i="10"/>
  <c r="E3558" i="10"/>
  <c r="E3559" i="10"/>
  <c r="E3560" i="10"/>
  <c r="E3561" i="10"/>
  <c r="E3562" i="10"/>
  <c r="E3563" i="10"/>
  <c r="E3564" i="10"/>
  <c r="E3565" i="10"/>
  <c r="E3566" i="10"/>
  <c r="E3567" i="10"/>
  <c r="E3568" i="10"/>
  <c r="E3569" i="10"/>
  <c r="E3570" i="10"/>
  <c r="E3571" i="10"/>
  <c r="E3572" i="10"/>
  <c r="E3573" i="10"/>
  <c r="E3574" i="10"/>
  <c r="E3575" i="10"/>
  <c r="E3576" i="10"/>
  <c r="E3577" i="10"/>
  <c r="E3578" i="10"/>
  <c r="E3579" i="10"/>
  <c r="E3580" i="10"/>
  <c r="E3581" i="10"/>
  <c r="E3582" i="10"/>
  <c r="E3583" i="10"/>
  <c r="E3584" i="10"/>
  <c r="E3585" i="10"/>
  <c r="E3586" i="10"/>
  <c r="E3587" i="10"/>
  <c r="E3588" i="10"/>
  <c r="E3589" i="10"/>
  <c r="E3590" i="10"/>
  <c r="E3591" i="10"/>
  <c r="E3592" i="10"/>
  <c r="E3593" i="10"/>
  <c r="E3594" i="10"/>
  <c r="E3595" i="10"/>
  <c r="E3596" i="10"/>
  <c r="E3597" i="10"/>
  <c r="E3598" i="10"/>
  <c r="E3599" i="10"/>
  <c r="E3600" i="10"/>
  <c r="E3601" i="10"/>
  <c r="E3602" i="10"/>
  <c r="E3603" i="10"/>
  <c r="E3604" i="10"/>
  <c r="E3605" i="10"/>
  <c r="E3606" i="10"/>
  <c r="E3607" i="10"/>
  <c r="E3608" i="10"/>
  <c r="E3609" i="10"/>
  <c r="E3610" i="10"/>
  <c r="E3611" i="10"/>
  <c r="E3612" i="10"/>
  <c r="E3613" i="10"/>
  <c r="E3614" i="10"/>
  <c r="E3615" i="10"/>
  <c r="E3616" i="10"/>
  <c r="E3617" i="10"/>
  <c r="E3618" i="10"/>
  <c r="E3619" i="10"/>
  <c r="E3620" i="10"/>
  <c r="E3621" i="10"/>
  <c r="E3622" i="10"/>
  <c r="E3623" i="10"/>
  <c r="E3624" i="10"/>
  <c r="E3625" i="10"/>
  <c r="E3626" i="10"/>
  <c r="E3627" i="10"/>
  <c r="E3628" i="10"/>
  <c r="E3629" i="10"/>
  <c r="E3630" i="10"/>
  <c r="E3631" i="10"/>
  <c r="E3632" i="10"/>
  <c r="E3633" i="10"/>
  <c r="E3634" i="10"/>
  <c r="E3635" i="10"/>
  <c r="E3636" i="10"/>
  <c r="E3637" i="10"/>
  <c r="E3638" i="10"/>
  <c r="E3639" i="10"/>
  <c r="E3640" i="10"/>
  <c r="E3641" i="10"/>
  <c r="E3642" i="10"/>
  <c r="E3643" i="10"/>
  <c r="E3644" i="10"/>
  <c r="E3645" i="10"/>
  <c r="E3646" i="10"/>
  <c r="E3647" i="10"/>
  <c r="E3648" i="10"/>
  <c r="E3649" i="10"/>
  <c r="E3650" i="10"/>
  <c r="E3651" i="10"/>
  <c r="E3652" i="10"/>
  <c r="E3653" i="10"/>
  <c r="E3654" i="10"/>
  <c r="E3655" i="10"/>
  <c r="E3656" i="10"/>
  <c r="E3657" i="10"/>
  <c r="E3658" i="10"/>
  <c r="E3659" i="10"/>
  <c r="E3660" i="10"/>
  <c r="E3661" i="10"/>
  <c r="E3662" i="10"/>
  <c r="E3663" i="10"/>
  <c r="E3664" i="10"/>
  <c r="E3665" i="10"/>
  <c r="E3666" i="10"/>
  <c r="E3667" i="10"/>
  <c r="E3668" i="10"/>
  <c r="E3669" i="10"/>
  <c r="E3670" i="10"/>
  <c r="E3671" i="10"/>
  <c r="E3672" i="10"/>
  <c r="E3673" i="10"/>
  <c r="E3674" i="10"/>
  <c r="E3675" i="10"/>
  <c r="E3676" i="10"/>
  <c r="E3677" i="10"/>
  <c r="E3678" i="10"/>
  <c r="E3679" i="10"/>
  <c r="E3680" i="10"/>
  <c r="E3681" i="10"/>
  <c r="E3682" i="10"/>
  <c r="E3683" i="10"/>
  <c r="E3684" i="10"/>
  <c r="E3685" i="10"/>
  <c r="E3686" i="10"/>
  <c r="E3687" i="10"/>
  <c r="E3688" i="10"/>
  <c r="E3689" i="10"/>
  <c r="E3690" i="10"/>
  <c r="E3691" i="10"/>
  <c r="E3692" i="10"/>
  <c r="E3693" i="10"/>
  <c r="E3694" i="10"/>
  <c r="E3695" i="10"/>
  <c r="E3696" i="10"/>
  <c r="E3697" i="10"/>
  <c r="E3698" i="10"/>
  <c r="E3699" i="10"/>
  <c r="E3700" i="10"/>
  <c r="E3701" i="10"/>
  <c r="E3702" i="10"/>
  <c r="E3703" i="10"/>
  <c r="E3704" i="10"/>
  <c r="E3705" i="10"/>
  <c r="E3706" i="10"/>
  <c r="E3707" i="10"/>
  <c r="E3708" i="10"/>
  <c r="E3709" i="10"/>
  <c r="E3710" i="10"/>
  <c r="E3711" i="10"/>
  <c r="E3712" i="10"/>
  <c r="E3713" i="10"/>
  <c r="E3714" i="10"/>
  <c r="E3715" i="10"/>
  <c r="E3716" i="10"/>
  <c r="E3717" i="10"/>
  <c r="E3718" i="10"/>
  <c r="E3719" i="10"/>
  <c r="E3720" i="10"/>
  <c r="E3721" i="10"/>
  <c r="E3722" i="10"/>
  <c r="E3723" i="10"/>
  <c r="E3724" i="10"/>
  <c r="E3725" i="10"/>
  <c r="E3726" i="10"/>
  <c r="E3727" i="10"/>
  <c r="E3728" i="10"/>
  <c r="E3729" i="10"/>
  <c r="E3730" i="10"/>
  <c r="E3731" i="10"/>
  <c r="E3732" i="10"/>
  <c r="E3733" i="10"/>
  <c r="E3734" i="10"/>
  <c r="E3735" i="10"/>
  <c r="E3736" i="10"/>
  <c r="E3737" i="10"/>
  <c r="E3738" i="10"/>
  <c r="E3739" i="10"/>
  <c r="E3740" i="10"/>
  <c r="E3741" i="10"/>
  <c r="E3742" i="10"/>
  <c r="E3743" i="10"/>
  <c r="E3744" i="10"/>
  <c r="E3745" i="10"/>
  <c r="E3746" i="10"/>
  <c r="E3747" i="10"/>
  <c r="E3748" i="10"/>
  <c r="E3749" i="10"/>
  <c r="E3750" i="10"/>
  <c r="E3751" i="10"/>
  <c r="E3752" i="10"/>
  <c r="E3753" i="10"/>
  <c r="E3754" i="10"/>
  <c r="E3755" i="10"/>
  <c r="E3756" i="10"/>
  <c r="E3757" i="10"/>
  <c r="E3758" i="10"/>
  <c r="E3759" i="10"/>
  <c r="E3760" i="10"/>
  <c r="E3761" i="10"/>
  <c r="E3762" i="10"/>
  <c r="E3763" i="10"/>
  <c r="E3764" i="10"/>
  <c r="E3765" i="10"/>
  <c r="E3766" i="10"/>
  <c r="E3767" i="10"/>
  <c r="E3768" i="10"/>
  <c r="E3769" i="10"/>
  <c r="E3770" i="10"/>
  <c r="E3771" i="10"/>
  <c r="E3772" i="10"/>
  <c r="E3773" i="10"/>
  <c r="E3774" i="10"/>
  <c r="E3775" i="10"/>
  <c r="E3776" i="10"/>
  <c r="E3777" i="10"/>
  <c r="E3778" i="10"/>
  <c r="E3779" i="10"/>
  <c r="E3780" i="10"/>
  <c r="E3781" i="10"/>
  <c r="E3782" i="10"/>
  <c r="E3783" i="10"/>
  <c r="E3784" i="10"/>
  <c r="E3785" i="10"/>
  <c r="E3786" i="10"/>
  <c r="E3787" i="10"/>
  <c r="E3788" i="10"/>
  <c r="E3789" i="10"/>
  <c r="E3790" i="10"/>
  <c r="E3791" i="10"/>
  <c r="E3792" i="10"/>
  <c r="E3793" i="10"/>
  <c r="E3794" i="10"/>
  <c r="E3795" i="10"/>
  <c r="E3796" i="10"/>
  <c r="E3797" i="10"/>
  <c r="E3798" i="10"/>
  <c r="E3799" i="10"/>
  <c r="E3800" i="10"/>
  <c r="E3801" i="10"/>
  <c r="E3802" i="10"/>
  <c r="E3803" i="10"/>
  <c r="E3804" i="10"/>
  <c r="E3805" i="10"/>
  <c r="E3806" i="10"/>
  <c r="E3807" i="10"/>
  <c r="E3808" i="10"/>
  <c r="E3809" i="10"/>
  <c r="E3810" i="10"/>
  <c r="E3811" i="10"/>
  <c r="E3812" i="10"/>
  <c r="E3813" i="10"/>
  <c r="E3814" i="10"/>
  <c r="E3815" i="10"/>
  <c r="E3816" i="10"/>
  <c r="E3817" i="10"/>
  <c r="E3818" i="10"/>
  <c r="E3819" i="10"/>
  <c r="E3820" i="10"/>
  <c r="E3821" i="10"/>
  <c r="E3822" i="10"/>
  <c r="E3823" i="10"/>
  <c r="E3824" i="10"/>
  <c r="E3825" i="10"/>
  <c r="E3826" i="10"/>
  <c r="E3827" i="10"/>
  <c r="E3828" i="10"/>
  <c r="E3829" i="10"/>
  <c r="E3830" i="10"/>
  <c r="E3831" i="10"/>
  <c r="E3832" i="10"/>
  <c r="E3833" i="10"/>
  <c r="E3834" i="10"/>
  <c r="E3835" i="10"/>
  <c r="E3836" i="10"/>
  <c r="E3837" i="10"/>
  <c r="E3838" i="10"/>
  <c r="E3839" i="10"/>
  <c r="E3840" i="10"/>
  <c r="E3841" i="10"/>
  <c r="E3842" i="10"/>
  <c r="E3843" i="10"/>
  <c r="E3844" i="10"/>
  <c r="E3845" i="10"/>
  <c r="E3846" i="10"/>
  <c r="E3847" i="10"/>
  <c r="E3848" i="10"/>
  <c r="E3849" i="10"/>
  <c r="E3850" i="10"/>
  <c r="E3851" i="10"/>
  <c r="E3852" i="10"/>
  <c r="E3853" i="10"/>
  <c r="E3854" i="10"/>
  <c r="E3855" i="10"/>
  <c r="E3856" i="10"/>
  <c r="E3857" i="10"/>
  <c r="E3858" i="10"/>
  <c r="E3859" i="10"/>
  <c r="E3860" i="10"/>
  <c r="E3861" i="10"/>
  <c r="E3862" i="10"/>
  <c r="E3863" i="10"/>
  <c r="E3864" i="10"/>
  <c r="E3865" i="10"/>
  <c r="E3866" i="10"/>
  <c r="E3867" i="10"/>
  <c r="E3868" i="10"/>
  <c r="E3869" i="10"/>
  <c r="E3870" i="10"/>
  <c r="A2" i="9" a="1"/>
  <c r="A2" i="9" s="1"/>
  <c r="G3" i="9"/>
  <c r="G4" i="9"/>
  <c r="G5" i="9"/>
  <c r="G6" i="9"/>
  <c r="G7" i="9"/>
  <c r="G8" i="9"/>
  <c r="G9" i="9"/>
  <c r="G10" i="9"/>
  <c r="G11" i="9"/>
  <c r="G12" i="9"/>
  <c r="G13" i="9"/>
  <c r="G14" i="9"/>
  <c r="G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2" i="8"/>
  <c r="A2" i="8" s="1" a="1"/>
  <c r="A2" i="8" s="1"/>
  <c r="F128" i="6"/>
  <c r="F129" i="6"/>
  <c r="F130" i="6"/>
  <c r="F131" i="6"/>
  <c r="F132" i="6"/>
  <c r="F133" i="6"/>
  <c r="F134" i="6"/>
  <c r="F135" i="6"/>
  <c r="F136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2" i="6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A2" i="1" a="1"/>
  <c r="A2" i="1" s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AT2058" i="1"/>
  <c r="AT2059" i="1"/>
  <c r="AT2060" i="1"/>
  <c r="AT2061" i="1"/>
  <c r="AT2062" i="1"/>
  <c r="AT2063" i="1"/>
  <c r="AT2064" i="1"/>
  <c r="AT2065" i="1"/>
  <c r="AT2066" i="1"/>
  <c r="AT2067" i="1"/>
  <c r="AT2068" i="1"/>
  <c r="AT2069" i="1"/>
  <c r="AT2070" i="1"/>
  <c r="AT2071" i="1"/>
  <c r="AT2072" i="1"/>
  <c r="AT2073" i="1"/>
  <c r="AT2074" i="1"/>
  <c r="AT2075" i="1"/>
  <c r="AT2076" i="1"/>
  <c r="AT2077" i="1"/>
  <c r="AT2078" i="1"/>
  <c r="AT2079" i="1"/>
  <c r="AT2080" i="1"/>
  <c r="AT2081" i="1"/>
  <c r="AT2082" i="1"/>
  <c r="AT2083" i="1"/>
  <c r="AT2084" i="1"/>
  <c r="AT2085" i="1"/>
  <c r="AT2086" i="1"/>
  <c r="AT2087" i="1"/>
  <c r="AT2088" i="1"/>
  <c r="AT2089" i="1"/>
  <c r="AT2090" i="1"/>
  <c r="AT2091" i="1"/>
  <c r="AT2092" i="1"/>
  <c r="AT2093" i="1"/>
  <c r="AT2094" i="1"/>
  <c r="AT2095" i="1"/>
  <c r="AT2096" i="1"/>
  <c r="AT2097" i="1"/>
  <c r="AT2098" i="1"/>
  <c r="AT2099" i="1"/>
  <c r="AT2100" i="1"/>
  <c r="AT2101" i="1"/>
  <c r="AT2102" i="1"/>
  <c r="AT2103" i="1"/>
  <c r="AT2104" i="1"/>
  <c r="AT2105" i="1"/>
  <c r="AT2106" i="1"/>
  <c r="AT2107" i="1"/>
  <c r="AT2108" i="1"/>
  <c r="AT2109" i="1"/>
  <c r="AT2110" i="1"/>
  <c r="AT2111" i="1"/>
  <c r="AT2112" i="1"/>
  <c r="AT2113" i="1"/>
  <c r="AT2114" i="1"/>
  <c r="AT2115" i="1"/>
  <c r="AT2116" i="1"/>
  <c r="AT2117" i="1"/>
  <c r="AT2118" i="1"/>
  <c r="AT2119" i="1"/>
  <c r="AT2120" i="1"/>
  <c r="AT2121" i="1"/>
  <c r="AT2122" i="1"/>
  <c r="AT2123" i="1"/>
  <c r="AT2124" i="1"/>
  <c r="AT2125" i="1"/>
  <c r="AT2126" i="1"/>
  <c r="AT2127" i="1"/>
  <c r="AT2128" i="1"/>
  <c r="AT2129" i="1"/>
  <c r="AT2130" i="1"/>
  <c r="AT2131" i="1"/>
  <c r="AT2132" i="1"/>
  <c r="AT2133" i="1"/>
  <c r="AT2134" i="1"/>
  <c r="AT2135" i="1"/>
  <c r="AT2136" i="1"/>
  <c r="AT2137" i="1"/>
  <c r="AT2138" i="1"/>
  <c r="AT2139" i="1"/>
  <c r="AT2140" i="1"/>
  <c r="AT2141" i="1"/>
  <c r="AT2142" i="1"/>
  <c r="AT2143" i="1"/>
  <c r="AT2144" i="1"/>
  <c r="AT2145" i="1"/>
  <c r="AT2146" i="1"/>
  <c r="AT2147" i="1"/>
  <c r="AT2148" i="1"/>
  <c r="AT2149" i="1"/>
  <c r="AT2150" i="1"/>
  <c r="AT2151" i="1"/>
  <c r="AT2152" i="1"/>
  <c r="AT2153" i="1"/>
  <c r="AT2154" i="1"/>
  <c r="AT2155" i="1"/>
  <c r="AT2156" i="1"/>
  <c r="AT2157" i="1"/>
  <c r="AT2158" i="1"/>
  <c r="AT2159" i="1"/>
  <c r="AT2160" i="1"/>
  <c r="AT2161" i="1"/>
  <c r="AT2162" i="1"/>
  <c r="AT2163" i="1"/>
  <c r="AT2164" i="1"/>
  <c r="AT2165" i="1"/>
  <c r="AT2166" i="1"/>
  <c r="AT2167" i="1"/>
  <c r="AT2168" i="1"/>
  <c r="AT2169" i="1"/>
  <c r="AT2170" i="1"/>
  <c r="AT2171" i="1"/>
  <c r="AT2172" i="1"/>
  <c r="AT2173" i="1"/>
  <c r="AT2174" i="1"/>
  <c r="AT2175" i="1"/>
  <c r="AT2176" i="1"/>
  <c r="AT2177" i="1"/>
  <c r="AT2178" i="1"/>
  <c r="AT2179" i="1"/>
  <c r="AT2180" i="1"/>
  <c r="AT2181" i="1"/>
  <c r="AT2182" i="1"/>
  <c r="AT2183" i="1"/>
  <c r="AT2184" i="1"/>
  <c r="AT2185" i="1"/>
  <c r="AT2186" i="1"/>
  <c r="AT2187" i="1"/>
  <c r="AT2188" i="1"/>
  <c r="AT2189" i="1"/>
  <c r="AT2190" i="1"/>
  <c r="AT2191" i="1"/>
  <c r="AT2192" i="1"/>
  <c r="AT2193" i="1"/>
  <c r="AT2194" i="1"/>
  <c r="AT2195" i="1"/>
  <c r="AT2196" i="1"/>
  <c r="AT2197" i="1"/>
  <c r="AT2198" i="1"/>
  <c r="AT2199" i="1"/>
  <c r="AT2200" i="1"/>
  <c r="AT2201" i="1"/>
  <c r="AT2202" i="1"/>
  <c r="AT2203" i="1"/>
  <c r="AT2204" i="1"/>
  <c r="AT2205" i="1"/>
  <c r="AT2206" i="1"/>
  <c r="AT2207" i="1"/>
  <c r="AT2208" i="1"/>
  <c r="AT2209" i="1"/>
  <c r="AT2210" i="1"/>
  <c r="AT2211" i="1"/>
  <c r="AT2212" i="1"/>
  <c r="AT2213" i="1"/>
  <c r="AT2214" i="1"/>
  <c r="AT2215" i="1"/>
  <c r="AT2216" i="1"/>
  <c r="AT2217" i="1"/>
  <c r="AT2218" i="1"/>
  <c r="AT2219" i="1"/>
  <c r="AT2220" i="1"/>
  <c r="AT2221" i="1"/>
  <c r="AT2222" i="1"/>
  <c r="AT2223" i="1"/>
  <c r="AT2224" i="1"/>
  <c r="AT2225" i="1"/>
  <c r="AT2226" i="1"/>
  <c r="AT2227" i="1"/>
  <c r="AT2228" i="1"/>
  <c r="AT2229" i="1"/>
  <c r="AT2230" i="1"/>
  <c r="AT2231" i="1"/>
  <c r="AT2232" i="1"/>
  <c r="AT2233" i="1"/>
  <c r="AT2234" i="1"/>
  <c r="AT2235" i="1"/>
  <c r="AT2236" i="1"/>
  <c r="AT2237" i="1"/>
  <c r="AT2238" i="1"/>
  <c r="AT2239" i="1"/>
  <c r="AT2240" i="1"/>
  <c r="AT2241" i="1"/>
  <c r="AT2242" i="1"/>
  <c r="AT2243" i="1"/>
  <c r="AT2244" i="1"/>
  <c r="AT2245" i="1"/>
  <c r="AT2246" i="1"/>
  <c r="AT2247" i="1"/>
  <c r="AT2248" i="1"/>
  <c r="AT2249" i="1"/>
  <c r="AT2250" i="1"/>
  <c r="AT2251" i="1"/>
  <c r="AT2252" i="1"/>
  <c r="AT2253" i="1"/>
  <c r="AT2254" i="1"/>
  <c r="AT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AT2296" i="1"/>
  <c r="AT2297" i="1"/>
  <c r="AT2298" i="1"/>
  <c r="AT2299" i="1"/>
  <c r="AT2300" i="1"/>
  <c r="AT2301" i="1"/>
  <c r="AT2302" i="1"/>
  <c r="AT2303" i="1"/>
  <c r="AT2304" i="1"/>
  <c r="AT2305" i="1"/>
  <c r="AT2306" i="1"/>
  <c r="AT2307" i="1"/>
  <c r="AT2308" i="1"/>
  <c r="AT2309" i="1"/>
  <c r="AT2310" i="1"/>
  <c r="AT2311" i="1"/>
  <c r="AT2312" i="1"/>
  <c r="AT2313" i="1"/>
  <c r="AT2314" i="1"/>
  <c r="AT2315" i="1"/>
  <c r="AT2316" i="1"/>
  <c r="AT2317" i="1"/>
  <c r="AT2318" i="1"/>
  <c r="AT2319" i="1"/>
  <c r="AT2320" i="1"/>
  <c r="AT2321" i="1"/>
  <c r="AT2322" i="1"/>
  <c r="AT2323" i="1"/>
  <c r="AT2324" i="1"/>
  <c r="AT2325" i="1"/>
  <c r="AT2326" i="1"/>
  <c r="AT2327" i="1"/>
  <c r="AT2328" i="1"/>
  <c r="AT2329" i="1"/>
  <c r="AT2330" i="1"/>
  <c r="AT2331" i="1"/>
  <c r="AT2332" i="1"/>
  <c r="AT2333" i="1"/>
  <c r="AT2334" i="1"/>
  <c r="AT2335" i="1"/>
  <c r="AT2336" i="1"/>
  <c r="AT2337" i="1"/>
  <c r="AT2338" i="1"/>
  <c r="AT2339" i="1"/>
  <c r="AT2340" i="1"/>
  <c r="AT2341" i="1"/>
  <c r="AT2342" i="1"/>
  <c r="AT2343" i="1"/>
  <c r="AT2344" i="1"/>
  <c r="AT2345" i="1"/>
  <c r="AT2346" i="1"/>
  <c r="AT2347" i="1"/>
  <c r="AT2348" i="1"/>
  <c r="AT2349" i="1"/>
  <c r="AT2350" i="1"/>
  <c r="AT2351" i="1"/>
  <c r="AT2352" i="1"/>
  <c r="AT2353" i="1"/>
  <c r="AT2354" i="1"/>
  <c r="AT2355" i="1"/>
  <c r="AT2356" i="1"/>
  <c r="AT2357" i="1"/>
  <c r="AT2358" i="1"/>
  <c r="AT2359" i="1"/>
  <c r="AT2360" i="1"/>
  <c r="AT2361" i="1"/>
  <c r="AT2362" i="1"/>
  <c r="AT2363" i="1"/>
  <c r="AT2364" i="1"/>
  <c r="AT2365" i="1"/>
  <c r="AT2366" i="1"/>
  <c r="AT2367" i="1"/>
  <c r="AT2368" i="1"/>
  <c r="AT2369" i="1"/>
  <c r="AT2370" i="1"/>
  <c r="AT2371" i="1"/>
  <c r="AT2372" i="1"/>
  <c r="AT2373" i="1"/>
  <c r="AT2374" i="1"/>
  <c r="AT2375" i="1"/>
  <c r="AT2376" i="1"/>
  <c r="AT2377" i="1"/>
  <c r="AT2378" i="1"/>
  <c r="AT2379" i="1"/>
  <c r="AT2380" i="1"/>
  <c r="AT2381" i="1"/>
  <c r="AT2382" i="1"/>
  <c r="AT2383" i="1"/>
  <c r="AT2384" i="1"/>
  <c r="AT2385" i="1"/>
  <c r="AT2386" i="1"/>
  <c r="AT2387" i="1"/>
  <c r="AT2388" i="1"/>
  <c r="AT2389" i="1"/>
  <c r="AT2390" i="1"/>
  <c r="AT2391" i="1"/>
  <c r="AT2392" i="1"/>
  <c r="AT2393" i="1"/>
  <c r="AT2394" i="1"/>
  <c r="AT2395" i="1"/>
  <c r="AT2396" i="1"/>
  <c r="AT2397" i="1"/>
  <c r="AT2398" i="1"/>
  <c r="AT2399" i="1"/>
  <c r="AT2400" i="1"/>
  <c r="AT2401" i="1"/>
  <c r="AT2402" i="1"/>
  <c r="AT2403" i="1"/>
  <c r="AT2404" i="1"/>
  <c r="AT2405" i="1"/>
  <c r="AT2406" i="1"/>
  <c r="AT2407" i="1"/>
  <c r="AT2408" i="1"/>
  <c r="AT2409" i="1"/>
  <c r="AT2410" i="1"/>
  <c r="AT2411" i="1"/>
  <c r="AT2412" i="1"/>
  <c r="AT2413" i="1"/>
  <c r="AT2414" i="1"/>
  <c r="AT2415" i="1"/>
  <c r="AT2416" i="1"/>
  <c r="AT2417" i="1"/>
  <c r="AT2418" i="1"/>
  <c r="AT2419" i="1"/>
  <c r="AT2420" i="1"/>
  <c r="AT2421" i="1"/>
  <c r="AT2422" i="1"/>
  <c r="AT2423" i="1"/>
  <c r="AT2424" i="1"/>
  <c r="AT2425" i="1"/>
  <c r="AT2426" i="1"/>
  <c r="AT2427" i="1"/>
  <c r="AT2428" i="1"/>
  <c r="AT2429" i="1"/>
  <c r="AT2430" i="1"/>
  <c r="AT2431" i="1"/>
  <c r="AT2432" i="1"/>
  <c r="AT2433" i="1"/>
  <c r="AT2434" i="1"/>
  <c r="AT2435" i="1"/>
  <c r="AT2436" i="1"/>
  <c r="AT2437" i="1"/>
  <c r="AT2438" i="1"/>
  <c r="AT2439" i="1"/>
  <c r="AT2440" i="1"/>
  <c r="AT2441" i="1"/>
  <c r="AT2442" i="1"/>
  <c r="AT2443" i="1"/>
  <c r="AT2444" i="1"/>
  <c r="AT2445" i="1"/>
  <c r="AT2446" i="1"/>
  <c r="AT2447" i="1"/>
  <c r="AT2448" i="1"/>
  <c r="AT2449" i="1"/>
  <c r="AT2450" i="1"/>
  <c r="AT2451" i="1"/>
  <c r="AT2452" i="1"/>
  <c r="AT2453" i="1"/>
  <c r="AT2454" i="1"/>
  <c r="AT2455" i="1"/>
  <c r="AT2456" i="1"/>
  <c r="AT2457" i="1"/>
  <c r="AT2458" i="1"/>
  <c r="AT2459" i="1"/>
  <c r="AT2460" i="1"/>
  <c r="AT2461" i="1"/>
  <c r="AT2462" i="1"/>
  <c r="AT2463" i="1"/>
  <c r="AT2464" i="1"/>
  <c r="AT2465" i="1"/>
  <c r="AT2466" i="1"/>
  <c r="AT2467" i="1"/>
  <c r="AT2468" i="1"/>
  <c r="AT2469" i="1"/>
  <c r="AT2470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487" i="1"/>
  <c r="AT2488" i="1"/>
  <c r="AT2489" i="1"/>
  <c r="AT2490" i="1"/>
  <c r="AT2491" i="1"/>
  <c r="AT2492" i="1"/>
  <c r="AT2493" i="1"/>
  <c r="AT2494" i="1"/>
  <c r="AT2495" i="1"/>
  <c r="AT2496" i="1"/>
  <c r="AT2497" i="1"/>
  <c r="AT2498" i="1"/>
  <c r="AT2499" i="1"/>
  <c r="AT2500" i="1"/>
  <c r="AT2501" i="1"/>
  <c r="AT2502" i="1"/>
  <c r="AT2503" i="1"/>
  <c r="AT2504" i="1"/>
  <c r="AT2505" i="1"/>
  <c r="AT2506" i="1"/>
  <c r="AT2507" i="1"/>
  <c r="AT2508" i="1"/>
  <c r="AT2509" i="1"/>
  <c r="AT2510" i="1"/>
  <c r="AT2511" i="1"/>
  <c r="AT2512" i="1"/>
  <c r="AT2513" i="1"/>
  <c r="AT2514" i="1"/>
  <c r="AT2515" i="1"/>
  <c r="AT2516" i="1"/>
  <c r="AT2517" i="1"/>
  <c r="AT2518" i="1"/>
  <c r="AT2519" i="1"/>
  <c r="AT2520" i="1"/>
  <c r="AT2521" i="1"/>
  <c r="AT2522" i="1"/>
  <c r="AT2523" i="1"/>
  <c r="AT2524" i="1"/>
  <c r="AT2525" i="1"/>
  <c r="AT2526" i="1"/>
  <c r="AT2527" i="1"/>
  <c r="AT2528" i="1"/>
  <c r="AT2529" i="1"/>
  <c r="AT2530" i="1"/>
  <c r="AT2531" i="1"/>
  <c r="AT2532" i="1"/>
  <c r="AT2533" i="1"/>
  <c r="AT2534" i="1"/>
  <c r="AT2535" i="1"/>
  <c r="AT2536" i="1"/>
  <c r="AT2537" i="1"/>
  <c r="AT2538" i="1"/>
  <c r="AT2539" i="1"/>
  <c r="AT2540" i="1"/>
  <c r="AT2541" i="1"/>
  <c r="AT2542" i="1"/>
  <c r="AT2543" i="1"/>
  <c r="AT2544" i="1"/>
  <c r="AT2545" i="1"/>
  <c r="AT2546" i="1"/>
  <c r="AT2547" i="1"/>
  <c r="AT2548" i="1"/>
  <c r="AT2549" i="1"/>
  <c r="AT2550" i="1"/>
  <c r="AT2551" i="1"/>
  <c r="AT2552" i="1"/>
  <c r="AT2553" i="1"/>
  <c r="AT2554" i="1"/>
  <c r="AT2555" i="1"/>
  <c r="AT2556" i="1"/>
  <c r="AT2557" i="1"/>
  <c r="AT2558" i="1"/>
  <c r="AT2559" i="1"/>
  <c r="AT2560" i="1"/>
  <c r="AT2561" i="1"/>
  <c r="AT2562" i="1"/>
  <c r="AT2563" i="1"/>
  <c r="AT2564" i="1"/>
  <c r="AT2565" i="1"/>
  <c r="AT2566" i="1"/>
  <c r="AT2567" i="1"/>
  <c r="AT2568" i="1"/>
  <c r="AT2569" i="1"/>
  <c r="AT2570" i="1"/>
  <c r="AT2571" i="1"/>
  <c r="AT2572" i="1"/>
  <c r="AT2573" i="1"/>
  <c r="AT2574" i="1"/>
  <c r="AT2575" i="1"/>
  <c r="AT2576" i="1"/>
  <c r="AT2577" i="1"/>
  <c r="AT2578" i="1"/>
  <c r="AT2579" i="1"/>
  <c r="AT2580" i="1"/>
  <c r="AT2581" i="1"/>
  <c r="AT2582" i="1"/>
  <c r="AT2583" i="1"/>
  <c r="AT2584" i="1"/>
  <c r="AT2585" i="1"/>
  <c r="AT2586" i="1"/>
  <c r="AT2587" i="1"/>
  <c r="AT2588" i="1"/>
  <c r="AT2589" i="1"/>
  <c r="AT2590" i="1"/>
  <c r="AT2591" i="1"/>
  <c r="AT2592" i="1"/>
  <c r="AT2593" i="1"/>
  <c r="AT2594" i="1"/>
  <c r="AT2595" i="1"/>
  <c r="AT2596" i="1"/>
  <c r="AT2597" i="1"/>
  <c r="AT2598" i="1"/>
  <c r="AT2599" i="1"/>
  <c r="AT2600" i="1"/>
  <c r="AT2601" i="1"/>
  <c r="AT2602" i="1"/>
  <c r="AT2603" i="1"/>
  <c r="AT2604" i="1"/>
  <c r="AT2605" i="1"/>
  <c r="AT2606" i="1"/>
  <c r="AT2607" i="1"/>
  <c r="AT2608" i="1"/>
  <c r="AT2609" i="1"/>
  <c r="AT2610" i="1"/>
  <c r="AT2611" i="1"/>
  <c r="AT2612" i="1"/>
  <c r="AT2613" i="1"/>
  <c r="AT2614" i="1"/>
  <c r="AT2615" i="1"/>
  <c r="AT2616" i="1"/>
  <c r="AT2617" i="1"/>
  <c r="AT2618" i="1"/>
  <c r="AT2619" i="1"/>
  <c r="AT2620" i="1"/>
  <c r="AT2621" i="1"/>
  <c r="AT2622" i="1"/>
  <c r="AT2623" i="1"/>
  <c r="AT2624" i="1"/>
  <c r="AT2625" i="1"/>
  <c r="AT2626" i="1"/>
  <c r="AT2627" i="1"/>
  <c r="AT2628" i="1"/>
  <c r="AT2629" i="1"/>
  <c r="AT2630" i="1"/>
  <c r="AT2631" i="1"/>
  <c r="AT2632" i="1"/>
  <c r="AT2633" i="1"/>
  <c r="AT2634" i="1"/>
  <c r="AT2635" i="1"/>
  <c r="AT2636" i="1"/>
  <c r="AT2637" i="1"/>
  <c r="AT2638" i="1"/>
  <c r="AT2639" i="1"/>
  <c r="AT2640" i="1"/>
  <c r="AT2641" i="1"/>
  <c r="AT2642" i="1"/>
  <c r="AT2643" i="1"/>
  <c r="AT2644" i="1"/>
  <c r="AT2645" i="1"/>
  <c r="AT2646" i="1"/>
  <c r="AT2647" i="1"/>
  <c r="AT2648" i="1"/>
  <c r="AT2649" i="1"/>
  <c r="AT2650" i="1"/>
  <c r="AT2651" i="1"/>
  <c r="AT2652" i="1"/>
  <c r="AT2653" i="1"/>
  <c r="AT2654" i="1"/>
  <c r="AT2655" i="1"/>
  <c r="AT2656" i="1"/>
  <c r="AT2657" i="1"/>
  <c r="AT2658" i="1"/>
  <c r="AT2659" i="1"/>
  <c r="AT2660" i="1"/>
  <c r="AT2661" i="1"/>
  <c r="AT2662" i="1"/>
  <c r="AT2663" i="1"/>
  <c r="AT2664" i="1"/>
  <c r="AT2665" i="1"/>
  <c r="AT2666" i="1"/>
  <c r="AT2667" i="1"/>
  <c r="AT2668" i="1"/>
  <c r="AT2669" i="1"/>
  <c r="AT2670" i="1"/>
  <c r="AT2671" i="1"/>
  <c r="AT2672" i="1"/>
  <c r="AT2673" i="1"/>
  <c r="AT2674" i="1"/>
  <c r="AT2675" i="1"/>
  <c r="AT2676" i="1"/>
  <c r="AT2677" i="1"/>
  <c r="AT2678" i="1"/>
  <c r="AT2679" i="1"/>
  <c r="AT2680" i="1"/>
  <c r="AT2681" i="1"/>
  <c r="AT2682" i="1"/>
  <c r="AT2683" i="1"/>
  <c r="AT2684" i="1"/>
  <c r="AT2685" i="1"/>
  <c r="AT2686" i="1"/>
  <c r="AT2687" i="1"/>
  <c r="AT2688" i="1"/>
  <c r="AT2689" i="1"/>
  <c r="AT2690" i="1"/>
  <c r="AT2691" i="1"/>
  <c r="AT2692" i="1"/>
  <c r="AT2693" i="1"/>
  <c r="AT2694" i="1"/>
  <c r="AT2695" i="1"/>
  <c r="AT2696" i="1"/>
  <c r="AT2697" i="1"/>
  <c r="AT2698" i="1"/>
  <c r="AT2699" i="1"/>
  <c r="AT2700" i="1"/>
  <c r="AT2701" i="1"/>
  <c r="AT2702" i="1"/>
  <c r="AT2703" i="1"/>
  <c r="AT2704" i="1"/>
  <c r="AT2705" i="1"/>
  <c r="AT2706" i="1"/>
  <c r="AT2707" i="1"/>
  <c r="AT2708" i="1"/>
  <c r="AT2709" i="1"/>
  <c r="AT2710" i="1"/>
  <c r="AT2711" i="1"/>
  <c r="AT2712" i="1"/>
  <c r="AT2713" i="1"/>
  <c r="AT2714" i="1"/>
  <c r="AT2715" i="1"/>
  <c r="AT2716" i="1"/>
  <c r="AT2717" i="1"/>
  <c r="AT2718" i="1"/>
  <c r="AT2719" i="1"/>
  <c r="AT2720" i="1"/>
  <c r="AT2721" i="1"/>
  <c r="AT2722" i="1"/>
  <c r="AT2723" i="1"/>
  <c r="AT2724" i="1"/>
  <c r="AT2725" i="1"/>
  <c r="AT2726" i="1"/>
  <c r="AT2727" i="1"/>
  <c r="AT2728" i="1"/>
  <c r="AT2729" i="1"/>
  <c r="AT2730" i="1"/>
  <c r="AT2731" i="1"/>
  <c r="AT2732" i="1"/>
  <c r="AT2733" i="1"/>
  <c r="AT2734" i="1"/>
  <c r="AT2735" i="1"/>
  <c r="AT2736" i="1"/>
  <c r="AT2737" i="1"/>
  <c r="AT2738" i="1"/>
  <c r="AT2739" i="1"/>
  <c r="AT2740" i="1"/>
  <c r="AT2741" i="1"/>
  <c r="AT2742" i="1"/>
  <c r="AT2743" i="1"/>
  <c r="AT2744" i="1"/>
  <c r="AT2745" i="1"/>
  <c r="AT2746" i="1"/>
  <c r="AT2747" i="1"/>
  <c r="AT2748" i="1"/>
  <c r="AT2749" i="1"/>
  <c r="AT2750" i="1"/>
  <c r="AT2751" i="1"/>
  <c r="AT2752" i="1"/>
  <c r="AT2753" i="1"/>
  <c r="AT2754" i="1"/>
  <c r="AT2755" i="1"/>
  <c r="AT2756" i="1"/>
  <c r="AT2757" i="1"/>
  <c r="AT2758" i="1"/>
  <c r="AT2759" i="1"/>
  <c r="AT2760" i="1"/>
  <c r="AT2761" i="1"/>
  <c r="AT2762" i="1"/>
  <c r="AT2763" i="1"/>
  <c r="AT2764" i="1"/>
  <c r="AT2765" i="1"/>
  <c r="AT2766" i="1"/>
  <c r="AT2767" i="1"/>
  <c r="AT2768" i="1"/>
  <c r="AT2769" i="1"/>
  <c r="AT2770" i="1"/>
  <c r="AT2771" i="1"/>
  <c r="AT2772" i="1"/>
  <c r="AT2773" i="1"/>
  <c r="AT2774" i="1"/>
  <c r="AT2775" i="1"/>
  <c r="AT2776" i="1"/>
  <c r="AT2777" i="1"/>
  <c r="AT2778" i="1"/>
  <c r="AT2779" i="1"/>
  <c r="AT2780" i="1"/>
  <c r="AT2781" i="1"/>
  <c r="AT2782" i="1"/>
  <c r="AT2783" i="1"/>
  <c r="AT2784" i="1"/>
  <c r="AT2785" i="1"/>
  <c r="AT2786" i="1"/>
  <c r="AT2787" i="1"/>
  <c r="AT2788" i="1"/>
  <c r="AT2789" i="1"/>
  <c r="AT2790" i="1"/>
  <c r="AT2791" i="1"/>
  <c r="AT2792" i="1"/>
  <c r="AT2793" i="1"/>
  <c r="AT2794" i="1"/>
  <c r="AT2795" i="1"/>
  <c r="AT2796" i="1"/>
  <c r="AT2797" i="1"/>
  <c r="AT2798" i="1"/>
  <c r="AT2799" i="1"/>
  <c r="AT2800" i="1"/>
  <c r="AT2801" i="1"/>
  <c r="AT2802" i="1"/>
  <c r="AT2803" i="1"/>
  <c r="AT2804" i="1"/>
  <c r="AT2805" i="1"/>
  <c r="AT2806" i="1"/>
  <c r="AT2807" i="1"/>
  <c r="AT2808" i="1"/>
  <c r="AT2809" i="1"/>
  <c r="AT2810" i="1"/>
  <c r="AT2811" i="1"/>
  <c r="AT2812" i="1"/>
  <c r="AT2813" i="1"/>
  <c r="AT2814" i="1"/>
  <c r="AT2815" i="1"/>
  <c r="AT2816" i="1"/>
  <c r="AT2817" i="1"/>
  <c r="AT2818" i="1"/>
  <c r="AT2819" i="1"/>
  <c r="AT2820" i="1"/>
  <c r="AT2821" i="1"/>
  <c r="AT2822" i="1"/>
  <c r="AT2823" i="1"/>
  <c r="AT2824" i="1"/>
  <c r="AT2825" i="1"/>
  <c r="AT2826" i="1"/>
  <c r="AT2827" i="1"/>
  <c r="AT2828" i="1"/>
  <c r="AT2829" i="1"/>
  <c r="AT2830" i="1"/>
  <c r="AT2831" i="1"/>
  <c r="AT2832" i="1"/>
  <c r="AT2833" i="1"/>
  <c r="AT2834" i="1"/>
  <c r="AT2835" i="1"/>
  <c r="AT2836" i="1"/>
  <c r="AT2837" i="1"/>
  <c r="AT2838" i="1"/>
  <c r="AT2839" i="1"/>
  <c r="AT2840" i="1"/>
  <c r="AT2841" i="1"/>
  <c r="AT2842" i="1"/>
  <c r="AT2843" i="1"/>
  <c r="AT2844" i="1"/>
  <c r="AT2845" i="1"/>
  <c r="AT2846" i="1"/>
  <c r="AT2847" i="1"/>
  <c r="AT2848" i="1"/>
  <c r="AT2849" i="1"/>
  <c r="AT2850" i="1"/>
  <c r="AT2851" i="1"/>
  <c r="AT2852" i="1"/>
  <c r="AT2853" i="1"/>
  <c r="AT2854" i="1"/>
  <c r="AT2855" i="1"/>
  <c r="AT2856" i="1"/>
  <c r="AT2857" i="1"/>
  <c r="AT2858" i="1"/>
  <c r="AT2859" i="1"/>
  <c r="AT2860" i="1"/>
  <c r="AT2861" i="1"/>
  <c r="AT2862" i="1"/>
  <c r="AT2863" i="1"/>
  <c r="AT2864" i="1"/>
  <c r="AT2865" i="1"/>
  <c r="AT2866" i="1"/>
  <c r="AT2867" i="1"/>
  <c r="AT2868" i="1"/>
  <c r="AT2869" i="1"/>
  <c r="AT2870" i="1"/>
  <c r="AT2871" i="1"/>
  <c r="AT2872" i="1"/>
  <c r="AT2873" i="1"/>
  <c r="AT2874" i="1"/>
  <c r="AT2875" i="1"/>
  <c r="AT2876" i="1"/>
  <c r="AT2877" i="1"/>
  <c r="AT2878" i="1"/>
  <c r="AT2879" i="1"/>
  <c r="AT2880" i="1"/>
  <c r="AT2881" i="1"/>
  <c r="AT2882" i="1"/>
  <c r="AT2883" i="1"/>
  <c r="AT2884" i="1"/>
  <c r="AT2885" i="1"/>
  <c r="AT2886" i="1"/>
  <c r="AT2887" i="1"/>
  <c r="AT2888" i="1"/>
  <c r="AT2889" i="1"/>
  <c r="AT2890" i="1"/>
  <c r="AT2891" i="1"/>
  <c r="AT2892" i="1"/>
  <c r="AT2893" i="1"/>
  <c r="AT2894" i="1"/>
  <c r="AT2895" i="1"/>
  <c r="AT2896" i="1"/>
  <c r="AT2897" i="1"/>
  <c r="AT2898" i="1"/>
  <c r="AT2899" i="1"/>
  <c r="AT2900" i="1"/>
  <c r="AT2901" i="1"/>
  <c r="AT2902" i="1"/>
  <c r="AT2903" i="1"/>
  <c r="AT2904" i="1"/>
  <c r="AT2905" i="1"/>
  <c r="AT2906" i="1"/>
  <c r="AT2907" i="1"/>
  <c r="AT2908" i="1"/>
  <c r="AT2909" i="1"/>
  <c r="AT2910" i="1"/>
  <c r="AT2911" i="1"/>
  <c r="AT2912" i="1"/>
  <c r="AT2913" i="1"/>
  <c r="AT2914" i="1"/>
  <c r="AT2915" i="1"/>
  <c r="AT2916" i="1"/>
  <c r="AT2917" i="1"/>
  <c r="AT2918" i="1"/>
  <c r="AT2919" i="1"/>
  <c r="AT2920" i="1"/>
  <c r="AT2921" i="1"/>
  <c r="AT2922" i="1"/>
  <c r="AT2923" i="1"/>
  <c r="AT2924" i="1"/>
  <c r="AT2925" i="1"/>
  <c r="AT2926" i="1"/>
  <c r="AT2927" i="1"/>
  <c r="AT2928" i="1"/>
  <c r="AT2929" i="1"/>
  <c r="AT2930" i="1"/>
  <c r="AT2931" i="1"/>
  <c r="AT2932" i="1"/>
  <c r="AT2933" i="1"/>
  <c r="AT2934" i="1"/>
  <c r="AT2935" i="1"/>
  <c r="AT2936" i="1"/>
  <c r="AT2937" i="1"/>
  <c r="AT2938" i="1"/>
  <c r="AT2939" i="1"/>
  <c r="AT2940" i="1"/>
  <c r="AT2941" i="1"/>
  <c r="AT2942" i="1"/>
  <c r="AT2943" i="1"/>
  <c r="AT2944" i="1"/>
  <c r="AT2945" i="1"/>
  <c r="AT2946" i="1"/>
  <c r="AT2947" i="1"/>
  <c r="AT2948" i="1"/>
  <c r="AT2949" i="1"/>
  <c r="AT2950" i="1"/>
  <c r="AT2951" i="1"/>
  <c r="AT2952" i="1"/>
  <c r="AT2953" i="1"/>
  <c r="AT2954" i="1"/>
  <c r="AT2955" i="1"/>
  <c r="AT2956" i="1"/>
  <c r="AT2957" i="1"/>
  <c r="AT2958" i="1"/>
  <c r="AT2959" i="1"/>
  <c r="AT2960" i="1"/>
  <c r="AT2961" i="1"/>
  <c r="AT2962" i="1"/>
  <c r="AT2963" i="1"/>
  <c r="AT2964" i="1"/>
  <c r="AT2965" i="1"/>
  <c r="AT2966" i="1"/>
  <c r="AT2967" i="1"/>
  <c r="AT2968" i="1"/>
  <c r="AT2969" i="1"/>
  <c r="AT2970" i="1"/>
  <c r="AT2971" i="1"/>
  <c r="AT2972" i="1"/>
  <c r="AT2973" i="1"/>
  <c r="AT2974" i="1"/>
  <c r="AT2975" i="1"/>
  <c r="AT2976" i="1"/>
  <c r="AT2977" i="1"/>
  <c r="AT2978" i="1"/>
  <c r="AT2979" i="1"/>
  <c r="AT2980" i="1"/>
  <c r="AT2981" i="1"/>
  <c r="AT2982" i="1"/>
  <c r="AT2983" i="1"/>
  <c r="AT2984" i="1"/>
  <c r="AT2985" i="1"/>
  <c r="AT2986" i="1"/>
  <c r="AT2987" i="1"/>
  <c r="AT2988" i="1"/>
  <c r="AT2989" i="1"/>
  <c r="AT2990" i="1"/>
  <c r="AT2991" i="1"/>
  <c r="AT2992" i="1"/>
  <c r="AT2993" i="1"/>
  <c r="AT2994" i="1"/>
  <c r="AT2995" i="1"/>
  <c r="AT2996" i="1"/>
  <c r="AT2997" i="1"/>
  <c r="AT2998" i="1"/>
  <c r="AT2999" i="1"/>
  <c r="AT3000" i="1"/>
  <c r="AT3001" i="1"/>
  <c r="AT2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2" i="2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" i="14"/>
  <c r="D4" i="14"/>
  <c r="D5" i="14"/>
  <c r="D6" i="14"/>
  <c r="D7" i="14"/>
  <c r="D8" i="14"/>
  <c r="D9" i="14"/>
  <c r="D10" i="14"/>
  <c r="D11" i="14"/>
  <c r="D12" i="14"/>
  <c r="D13" i="14"/>
  <c r="D2" i="14"/>
  <c r="G1" i="13" a="1"/>
  <c r="G1" i="13" s="1"/>
  <c r="A2" i="7" l="1" a="1"/>
  <c r="A2" i="7" s="1"/>
  <c r="A2" i="3" a="1"/>
  <c r="A2" i="3" s="1"/>
  <c r="A2" i="10" a="1"/>
  <c r="A2" i="10" s="1"/>
  <c r="A2" i="2" a="1"/>
  <c r="A2" i="2" s="1"/>
  <c r="A2" i="6" l="1" a="1"/>
  <c r="A2" i="6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2" i="11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 s="1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 s="1"/>
  <c r="F146" i="2" a="1"/>
  <c r="F146" i="2" s="1"/>
  <c r="F147" i="2" a="1"/>
  <c r="F147" i="2" s="1"/>
  <c r="F148" i="2" a="1"/>
  <c r="F148" i="2" s="1"/>
  <c r="F149" i="2" a="1"/>
  <c r="F149" i="2" s="1"/>
  <c r="F150" i="2" a="1"/>
  <c r="F150" i="2" s="1"/>
  <c r="F151" i="2" a="1"/>
  <c r="F151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 s="1"/>
  <c r="F176" i="2" a="1"/>
  <c r="F176" i="2" s="1"/>
  <c r="F177" i="2" a="1"/>
  <c r="F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 s="1"/>
  <c r="F184" i="2" a="1"/>
  <c r="F184" i="2" s="1"/>
  <c r="F185" i="2" a="1"/>
  <c r="F185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199" i="2" a="1"/>
  <c r="F199" i="2" s="1"/>
  <c r="F200" i="2" a="1"/>
  <c r="F200" i="2" s="1"/>
  <c r="F201" i="2" a="1"/>
  <c r="F201" i="2" s="1"/>
  <c r="F202" i="2" a="1"/>
  <c r="F202" i="2" s="1"/>
  <c r="F203" i="2" a="1"/>
  <c r="F203" i="2" s="1"/>
  <c r="F204" i="2" a="1"/>
  <c r="F204" i="2" s="1"/>
  <c r="F205" i="2" a="1"/>
  <c r="F205" i="2" s="1"/>
  <c r="F206" i="2" a="1"/>
  <c r="F206" i="2" s="1"/>
  <c r="F207" i="2" a="1"/>
  <c r="F207" i="2" s="1"/>
  <c r="F208" i="2" a="1"/>
  <c r="F208" i="2" s="1"/>
  <c r="F209" i="2" a="1"/>
  <c r="F209" i="2" s="1"/>
  <c r="F210" i="2" a="1"/>
  <c r="F210" i="2" s="1"/>
  <c r="F211" i="2" a="1"/>
  <c r="F211" i="2" s="1"/>
  <c r="F212" i="2" a="1"/>
  <c r="F212" i="2" s="1"/>
  <c r="F213" i="2" a="1"/>
  <c r="F213" i="2" s="1"/>
  <c r="F214" i="2" a="1"/>
  <c r="F214" i="2" s="1"/>
  <c r="F215" i="2" a="1"/>
  <c r="F215" i="2" s="1"/>
  <c r="F216" i="2" a="1"/>
  <c r="F216" i="2" s="1"/>
  <c r="F217" i="2" a="1"/>
  <c r="F217" i="2" s="1"/>
  <c r="F218" i="2" a="1"/>
  <c r="F218" i="2" s="1"/>
  <c r="F219" i="2" a="1"/>
  <c r="F219" i="2" s="1"/>
  <c r="F220" i="2" a="1"/>
  <c r="F220" i="2" s="1"/>
  <c r="F221" i="2" a="1"/>
  <c r="F221" i="2" s="1"/>
  <c r="F222" i="2" a="1"/>
  <c r="F222" i="2" s="1"/>
  <c r="F223" i="2" a="1"/>
  <c r="F223" i="2" s="1"/>
  <c r="F224" i="2" a="1"/>
  <c r="F224" i="2" s="1"/>
  <c r="F225" i="2" a="1"/>
  <c r="F225" i="2" s="1"/>
  <c r="F226" i="2" a="1"/>
  <c r="F226" i="2" s="1"/>
  <c r="F227" i="2" a="1"/>
  <c r="F227" i="2" s="1"/>
  <c r="F228" i="2" a="1"/>
  <c r="F228" i="2" s="1"/>
  <c r="F229" i="2" a="1"/>
  <c r="F229" i="2" s="1"/>
  <c r="F230" i="2" a="1"/>
  <c r="F230" i="2" s="1"/>
  <c r="F231" i="2" a="1"/>
  <c r="F231" i="2" s="1"/>
  <c r="F232" i="2" a="1"/>
  <c r="F232" i="2" s="1"/>
  <c r="F233" i="2" a="1"/>
  <c r="F233" i="2" s="1"/>
  <c r="F234" i="2" a="1"/>
  <c r="F234" i="2" s="1"/>
  <c r="F235" i="2" a="1"/>
  <c r="F235" i="2" s="1"/>
  <c r="F236" i="2" a="1"/>
  <c r="F236" i="2" s="1"/>
  <c r="F237" i="2" a="1"/>
  <c r="F237" i="2" s="1"/>
  <c r="F238" i="2" a="1"/>
  <c r="F238" i="2" s="1"/>
  <c r="F239" i="2" a="1"/>
  <c r="F239" i="2" s="1"/>
  <c r="F240" i="2" a="1"/>
  <c r="F240" i="2" s="1"/>
  <c r="F241" i="2" a="1"/>
  <c r="F241" i="2" s="1"/>
  <c r="F242" i="2" a="1"/>
  <c r="F242" i="2" s="1"/>
  <c r="F243" i="2" a="1"/>
  <c r="F243" i="2" s="1"/>
  <c r="F244" i="2" a="1"/>
  <c r="F244" i="2" s="1"/>
  <c r="F245" i="2" a="1"/>
  <c r="F245" i="2" s="1"/>
  <c r="F246" i="2" a="1"/>
  <c r="F246" i="2" s="1"/>
  <c r="F247" i="2" a="1"/>
  <c r="F247" i="2" s="1"/>
  <c r="F248" i="2" a="1"/>
  <c r="F248" i="2" s="1"/>
  <c r="F249" i="2" a="1"/>
  <c r="F249" i="2" s="1"/>
  <c r="F250" i="2" a="1"/>
  <c r="F250" i="2" s="1"/>
  <c r="F251" i="2" a="1"/>
  <c r="F251" i="2" s="1"/>
  <c r="F252" i="2" a="1"/>
  <c r="F252" i="2" s="1"/>
  <c r="F253" i="2" a="1"/>
  <c r="F253" i="2" s="1"/>
  <c r="F254" i="2" a="1"/>
  <c r="F254" i="2" s="1"/>
  <c r="F255" i="2" a="1"/>
  <c r="F255" i="2" s="1"/>
  <c r="F256" i="2" a="1"/>
  <c r="F256" i="2" s="1"/>
  <c r="F257" i="2" a="1"/>
  <c r="F257" i="2" s="1"/>
  <c r="F258" i="2" a="1"/>
  <c r="F258" i="2" s="1"/>
  <c r="F259" i="2" a="1"/>
  <c r="F259" i="2" s="1"/>
  <c r="F260" i="2" a="1"/>
  <c r="F260" i="2" s="1"/>
  <c r="F261" i="2" a="1"/>
  <c r="F261" i="2" s="1"/>
  <c r="F262" i="2" a="1"/>
  <c r="F262" i="2" s="1"/>
  <c r="F263" i="2" a="1"/>
  <c r="F263" i="2" s="1"/>
  <c r="F264" i="2" a="1"/>
  <c r="F264" i="2" s="1"/>
  <c r="F265" i="2" a="1"/>
  <c r="F265" i="2" s="1"/>
  <c r="F266" i="2" a="1"/>
  <c r="F266" i="2" s="1"/>
  <c r="F267" i="2" a="1"/>
  <c r="F267" i="2" s="1"/>
  <c r="F268" i="2" a="1"/>
  <c r="F268" i="2" s="1"/>
  <c r="F269" i="2" a="1"/>
  <c r="F269" i="2" s="1"/>
  <c r="F270" i="2" a="1"/>
  <c r="F270" i="2" s="1"/>
  <c r="F271" i="2" a="1"/>
  <c r="F271" i="2" s="1"/>
  <c r="F272" i="2" a="1"/>
  <c r="F272" i="2" s="1"/>
  <c r="F273" i="2" a="1"/>
  <c r="F273" i="2" s="1"/>
  <c r="F274" i="2" a="1"/>
  <c r="F274" i="2" s="1"/>
  <c r="F275" i="2" a="1"/>
  <c r="F275" i="2" s="1"/>
  <c r="F276" i="2" a="1"/>
  <c r="F276" i="2" s="1"/>
  <c r="F277" i="2" a="1"/>
  <c r="F277" i="2" s="1"/>
  <c r="F278" i="2" a="1"/>
  <c r="F278" i="2" s="1"/>
  <c r="F279" i="2" a="1"/>
  <c r="F279" i="2" s="1"/>
  <c r="F280" i="2" a="1"/>
  <c r="F280" i="2" s="1"/>
  <c r="F281" i="2" a="1"/>
  <c r="F281" i="2" s="1"/>
  <c r="F282" i="2" a="1"/>
  <c r="F282" i="2" s="1"/>
  <c r="F283" i="2" a="1"/>
  <c r="F283" i="2" s="1"/>
  <c r="F284" i="2" a="1"/>
  <c r="F284" i="2" s="1"/>
  <c r="F285" i="2" a="1"/>
  <c r="F285" i="2" s="1"/>
  <c r="F286" i="2" a="1"/>
  <c r="F286" i="2" s="1"/>
  <c r="F287" i="2" a="1"/>
  <c r="F287" i="2" s="1"/>
  <c r="F288" i="2" a="1"/>
  <c r="F288" i="2" s="1"/>
  <c r="F289" i="2" a="1"/>
  <c r="F289" i="2" s="1"/>
  <c r="F290" i="2" a="1"/>
  <c r="F290" i="2" s="1"/>
  <c r="F291" i="2" a="1"/>
  <c r="F291" i="2" s="1"/>
  <c r="F292" i="2" a="1"/>
  <c r="F292" i="2" s="1"/>
  <c r="F293" i="2" a="1"/>
  <c r="F293" i="2" s="1"/>
  <c r="F294" i="2" a="1"/>
  <c r="F294" i="2" s="1"/>
  <c r="F295" i="2" a="1"/>
  <c r="F295" i="2"/>
  <c r="F296" i="2" a="1"/>
  <c r="F296" i="2" s="1"/>
  <c r="F297" i="2" a="1"/>
  <c r="F297" i="2" s="1"/>
  <c r="F298" i="2" a="1"/>
  <c r="F298" i="2" s="1"/>
  <c r="F299" i="2" a="1"/>
  <c r="F299" i="2" s="1"/>
  <c r="F300" i="2" a="1"/>
  <c r="F300" i="2" s="1"/>
  <c r="F301" i="2" a="1"/>
  <c r="F301" i="2" s="1"/>
  <c r="F302" i="2" a="1"/>
  <c r="F302" i="2" s="1"/>
  <c r="F303" i="2" a="1"/>
  <c r="F303" i="2" s="1"/>
  <c r="F304" i="2" a="1"/>
  <c r="F304" i="2" s="1"/>
  <c r="F305" i="2" a="1"/>
  <c r="F305" i="2" s="1"/>
  <c r="F306" i="2" a="1"/>
  <c r="F306" i="2" s="1"/>
  <c r="F307" i="2" a="1"/>
  <c r="F307" i="2" s="1"/>
  <c r="F308" i="2" a="1"/>
  <c r="F308" i="2" s="1"/>
  <c r="F309" i="2" a="1"/>
  <c r="F309" i="2" s="1"/>
  <c r="F310" i="2" a="1"/>
  <c r="F310" i="2" s="1"/>
  <c r="F311" i="2" a="1"/>
  <c r="F311" i="2" s="1"/>
  <c r="F312" i="2" a="1"/>
  <c r="F312" i="2" s="1"/>
  <c r="F313" i="2" a="1"/>
  <c r="F313" i="2" s="1"/>
  <c r="F314" i="2" a="1"/>
  <c r="F314" i="2" s="1"/>
  <c r="F315" i="2" a="1"/>
  <c r="F315" i="2" s="1"/>
  <c r="F316" i="2" a="1"/>
  <c r="F316" i="2" s="1"/>
  <c r="F317" i="2" a="1"/>
  <c r="F317" i="2" s="1"/>
  <c r="F318" i="2" a="1"/>
  <c r="F318" i="2" s="1"/>
  <c r="F319" i="2" a="1"/>
  <c r="F319" i="2" s="1"/>
  <c r="F320" i="2" a="1"/>
  <c r="F320" i="2" s="1"/>
  <c r="F321" i="2" a="1"/>
  <c r="F321" i="2" s="1"/>
  <c r="F322" i="2" a="1"/>
  <c r="F322" i="2" s="1"/>
  <c r="F323" i="2" a="1"/>
  <c r="F323" i="2" s="1"/>
  <c r="F324" i="2" a="1"/>
  <c r="F324" i="2" s="1"/>
  <c r="F325" i="2" a="1"/>
  <c r="F325" i="2" s="1"/>
  <c r="F326" i="2" a="1"/>
  <c r="F326" i="2" s="1"/>
  <c r="F327" i="2" a="1"/>
  <c r="F327" i="2" s="1"/>
  <c r="F328" i="2" a="1"/>
  <c r="F328" i="2" s="1"/>
  <c r="F329" i="2" a="1"/>
  <c r="F329" i="2" s="1"/>
  <c r="F330" i="2" a="1"/>
  <c r="F330" i="2" s="1"/>
  <c r="F331" i="2" a="1"/>
  <c r="F331" i="2" s="1"/>
  <c r="F332" i="2" a="1"/>
  <c r="F332" i="2" s="1"/>
  <c r="F333" i="2" a="1"/>
  <c r="F333" i="2" s="1"/>
  <c r="F334" i="2" a="1"/>
  <c r="F334" i="2" s="1"/>
  <c r="F335" i="2" a="1"/>
  <c r="F335" i="2" s="1"/>
  <c r="F336" i="2" a="1"/>
  <c r="F336" i="2" s="1"/>
  <c r="F337" i="2" a="1"/>
  <c r="F337" i="2" s="1"/>
  <c r="F338" i="2" a="1"/>
  <c r="F338" i="2" s="1"/>
  <c r="F339" i="2" a="1"/>
  <c r="F339" i="2" s="1"/>
  <c r="F340" i="2" a="1"/>
  <c r="F340" i="2" s="1"/>
  <c r="F341" i="2" a="1"/>
  <c r="F341" i="2" s="1"/>
  <c r="F342" i="2" a="1"/>
  <c r="F342" i="2" s="1"/>
  <c r="F343" i="2" a="1"/>
  <c r="F343" i="2" s="1"/>
  <c r="F344" i="2" a="1"/>
  <c r="F344" i="2" s="1"/>
  <c r="F345" i="2" a="1"/>
  <c r="F345" i="2" s="1"/>
  <c r="F346" i="2" a="1"/>
  <c r="F346" i="2" s="1"/>
  <c r="F347" i="2" a="1"/>
  <c r="F347" i="2" s="1"/>
  <c r="F348" i="2" a="1"/>
  <c r="F348" i="2" s="1"/>
  <c r="F349" i="2" a="1"/>
  <c r="F349" i="2" s="1"/>
  <c r="F350" i="2" a="1"/>
  <c r="F350" i="2" s="1"/>
  <c r="F351" i="2" a="1"/>
  <c r="F351" i="2" s="1"/>
  <c r="F352" i="2" a="1"/>
  <c r="F352" i="2" s="1"/>
  <c r="F353" i="2" a="1"/>
  <c r="F353" i="2" s="1"/>
  <c r="F354" i="2" a="1"/>
  <c r="F354" i="2" s="1"/>
  <c r="F355" i="2" a="1"/>
  <c r="F355" i="2" s="1"/>
  <c r="F356" i="2" a="1"/>
  <c r="F356" i="2" s="1"/>
  <c r="F357" i="2" a="1"/>
  <c r="F357" i="2" s="1"/>
  <c r="F358" i="2" a="1"/>
  <c r="F358" i="2" s="1"/>
  <c r="F359" i="2" a="1"/>
  <c r="F359" i="2" s="1"/>
  <c r="F360" i="2" a="1"/>
  <c r="F360" i="2" s="1"/>
  <c r="F361" i="2" a="1"/>
  <c r="F361" i="2" s="1"/>
  <c r="F362" i="2" a="1"/>
  <c r="F362" i="2" s="1"/>
  <c r="F363" i="2" a="1"/>
  <c r="F363" i="2" s="1"/>
  <c r="F364" i="2" a="1"/>
  <c r="F364" i="2" s="1"/>
  <c r="F365" i="2" a="1"/>
  <c r="F365" i="2" s="1"/>
  <c r="F366" i="2" a="1"/>
  <c r="F366" i="2" s="1"/>
  <c r="F367" i="2" a="1"/>
  <c r="F367" i="2" s="1"/>
  <c r="F368" i="2" a="1"/>
  <c r="F368" i="2" s="1"/>
  <c r="F369" i="2" a="1"/>
  <c r="F369" i="2" s="1"/>
  <c r="F370" i="2" a="1"/>
  <c r="F370" i="2" s="1"/>
  <c r="F371" i="2" a="1"/>
  <c r="F371" i="2" s="1"/>
  <c r="F372" i="2" a="1"/>
  <c r="F372" i="2" s="1"/>
  <c r="F373" i="2" a="1"/>
  <c r="F373" i="2" s="1"/>
  <c r="F374" i="2" a="1"/>
  <c r="F374" i="2" s="1"/>
  <c r="F375" i="2" a="1"/>
  <c r="F375" i="2" s="1"/>
  <c r="F376" i="2" a="1"/>
  <c r="F376" i="2" s="1"/>
  <c r="F377" i="2" a="1"/>
  <c r="F377" i="2" s="1"/>
  <c r="F378" i="2" a="1"/>
  <c r="F378" i="2" s="1"/>
  <c r="F379" i="2" a="1"/>
  <c r="F379" i="2" s="1"/>
  <c r="F380" i="2" a="1"/>
  <c r="F380" i="2" s="1"/>
  <c r="F381" i="2" a="1"/>
  <c r="F381" i="2" s="1"/>
  <c r="F382" i="2" a="1"/>
  <c r="F382" i="2" s="1"/>
  <c r="F383" i="2" a="1"/>
  <c r="F383" i="2" s="1"/>
  <c r="F384" i="2" a="1"/>
  <c r="F384" i="2" s="1"/>
  <c r="F385" i="2" a="1"/>
  <c r="F385" i="2" s="1"/>
  <c r="F386" i="2" a="1"/>
  <c r="F386" i="2" s="1"/>
  <c r="F387" i="2" a="1"/>
  <c r="F387" i="2" s="1"/>
  <c r="F388" i="2" a="1"/>
  <c r="F388" i="2" s="1"/>
  <c r="F389" i="2" a="1"/>
  <c r="F389" i="2" s="1"/>
  <c r="F390" i="2" a="1"/>
  <c r="F390" i="2" s="1"/>
  <c r="F391" i="2" a="1"/>
  <c r="F391" i="2" s="1"/>
  <c r="F392" i="2" a="1"/>
  <c r="F392" i="2" s="1"/>
  <c r="F393" i="2" a="1"/>
  <c r="F393" i="2" s="1"/>
  <c r="F394" i="2" a="1"/>
  <c r="F394" i="2" s="1"/>
  <c r="F395" i="2" a="1"/>
  <c r="F395" i="2" s="1"/>
  <c r="F396" i="2" a="1"/>
  <c r="F396" i="2" s="1"/>
  <c r="F397" i="2" a="1"/>
  <c r="F397" i="2" s="1"/>
  <c r="F398" i="2" a="1"/>
  <c r="F398" i="2" s="1"/>
  <c r="F399" i="2" a="1"/>
  <c r="F399" i="2" s="1"/>
  <c r="F400" i="2" a="1"/>
  <c r="F400" i="2" s="1"/>
  <c r="F401" i="2" a="1"/>
  <c r="F401" i="2" s="1"/>
  <c r="F402" i="2" a="1"/>
  <c r="F402" i="2" s="1"/>
  <c r="F403" i="2" a="1"/>
  <c r="F403" i="2" s="1"/>
  <c r="F404" i="2" a="1"/>
  <c r="F404" i="2" s="1"/>
  <c r="F405" i="2" a="1"/>
  <c r="F405" i="2" s="1"/>
  <c r="F406" i="2" a="1"/>
  <c r="F406" i="2" s="1"/>
  <c r="F407" i="2" a="1"/>
  <c r="F407" i="2" s="1"/>
  <c r="F408" i="2" a="1"/>
  <c r="F408" i="2" s="1"/>
  <c r="F409" i="2" a="1"/>
  <c r="F409" i="2" s="1"/>
  <c r="F410" i="2" a="1"/>
  <c r="F410" i="2" s="1"/>
  <c r="F411" i="2" a="1"/>
  <c r="F411" i="2" s="1"/>
  <c r="F412" i="2" a="1"/>
  <c r="F412" i="2" s="1"/>
  <c r="F413" i="2" a="1"/>
  <c r="F413" i="2" s="1"/>
  <c r="F414" i="2" a="1"/>
  <c r="F414" i="2" s="1"/>
  <c r="F415" i="2" a="1"/>
  <c r="F415" i="2" s="1"/>
  <c r="F416" i="2" a="1"/>
  <c r="F416" i="2" s="1"/>
  <c r="F417" i="2" a="1"/>
  <c r="F417" i="2" s="1"/>
  <c r="F418" i="2" a="1"/>
  <c r="F418" i="2" s="1"/>
  <c r="F419" i="2" a="1"/>
  <c r="F419" i="2" s="1"/>
  <c r="F420" i="2" a="1"/>
  <c r="F420" i="2" s="1"/>
  <c r="F421" i="2" a="1"/>
  <c r="F421" i="2" s="1"/>
  <c r="F422" i="2" a="1"/>
  <c r="F422" i="2" s="1"/>
  <c r="F423" i="2" a="1"/>
  <c r="F423" i="2" s="1"/>
  <c r="F424" i="2" a="1"/>
  <c r="F424" i="2" s="1"/>
  <c r="F425" i="2" a="1"/>
  <c r="F425" i="2" s="1"/>
  <c r="F426" i="2" a="1"/>
  <c r="F426" i="2" s="1"/>
  <c r="F427" i="2" a="1"/>
  <c r="F427" i="2" s="1"/>
  <c r="F428" i="2" a="1"/>
  <c r="F428" i="2" s="1"/>
  <c r="F429" i="2" a="1"/>
  <c r="F429" i="2" s="1"/>
  <c r="F430" i="2" a="1"/>
  <c r="F430" i="2" s="1"/>
  <c r="F431" i="2" a="1"/>
  <c r="F431" i="2" s="1"/>
  <c r="F432" i="2" a="1"/>
  <c r="F432" i="2" s="1"/>
  <c r="F433" i="2" a="1"/>
  <c r="F433" i="2" s="1"/>
  <c r="F434" i="2" a="1"/>
  <c r="F434" i="2" s="1"/>
  <c r="F435" i="2" a="1"/>
  <c r="F435" i="2" s="1"/>
  <c r="F436" i="2" a="1"/>
  <c r="F436" i="2" s="1"/>
  <c r="F437" i="2" a="1"/>
  <c r="F437" i="2" s="1"/>
  <c r="F438" i="2" a="1"/>
  <c r="F438" i="2" s="1"/>
  <c r="F439" i="2" a="1"/>
  <c r="F439" i="2" s="1"/>
  <c r="F440" i="2" a="1"/>
  <c r="F440" i="2" s="1"/>
  <c r="F441" i="2" a="1"/>
  <c r="F441" i="2" s="1"/>
  <c r="F442" i="2" a="1"/>
  <c r="F442" i="2" s="1"/>
  <c r="F443" i="2" a="1"/>
  <c r="F443" i="2" s="1"/>
  <c r="F444" i="2" a="1"/>
  <c r="F444" i="2" s="1"/>
  <c r="F445" i="2" a="1"/>
  <c r="F445" i="2" s="1"/>
  <c r="F446" i="2" a="1"/>
  <c r="F446" i="2" s="1"/>
  <c r="F447" i="2" a="1"/>
  <c r="F447" i="2" s="1"/>
  <c r="F448" i="2" a="1"/>
  <c r="F448" i="2" s="1"/>
  <c r="F449" i="2" a="1"/>
  <c r="F449" i="2" s="1"/>
  <c r="F450" i="2" a="1"/>
  <c r="F450" i="2" s="1"/>
  <c r="F451" i="2" a="1"/>
  <c r="F451" i="2" s="1"/>
  <c r="F452" i="2" a="1"/>
  <c r="F452" i="2" s="1"/>
  <c r="F453" i="2" a="1"/>
  <c r="F453" i="2" s="1"/>
  <c r="F454" i="2" a="1"/>
  <c r="F454" i="2" s="1"/>
  <c r="F455" i="2" a="1"/>
  <c r="F455" i="2" s="1"/>
  <c r="F456" i="2" a="1"/>
  <c r="F456" i="2" s="1"/>
  <c r="F457" i="2" a="1"/>
  <c r="F457" i="2" s="1"/>
  <c r="F458" i="2" a="1"/>
  <c r="F458" i="2" s="1"/>
  <c r="F459" i="2" a="1"/>
  <c r="F459" i="2" s="1"/>
  <c r="F460" i="2" a="1"/>
  <c r="F460" i="2" s="1"/>
  <c r="F461" i="2" a="1"/>
  <c r="F461" i="2" s="1"/>
  <c r="F462" i="2" a="1"/>
  <c r="F462" i="2" s="1"/>
  <c r="F463" i="2" a="1"/>
  <c r="F463" i="2" s="1"/>
  <c r="F464" i="2" a="1"/>
  <c r="F464" i="2" s="1"/>
  <c r="F465" i="2" a="1"/>
  <c r="F465" i="2" s="1"/>
  <c r="F466" i="2" a="1"/>
  <c r="F466" i="2" s="1"/>
  <c r="F467" i="2" a="1"/>
  <c r="F467" i="2" s="1"/>
  <c r="F468" i="2" a="1"/>
  <c r="F468" i="2" s="1"/>
  <c r="F469" i="2" a="1"/>
  <c r="F469" i="2" s="1"/>
  <c r="F470" i="2" a="1"/>
  <c r="F470" i="2" s="1"/>
  <c r="F471" i="2" a="1"/>
  <c r="F471" i="2" s="1"/>
  <c r="F472" i="2" a="1"/>
  <c r="F472" i="2" s="1"/>
  <c r="F473" i="2" a="1"/>
  <c r="F473" i="2" s="1"/>
  <c r="F474" i="2" a="1"/>
  <c r="F474" i="2" s="1"/>
  <c r="F475" i="2" a="1"/>
  <c r="F475" i="2" s="1"/>
  <c r="F476" i="2" a="1"/>
  <c r="F476" i="2" s="1"/>
  <c r="F477" i="2" a="1"/>
  <c r="F477" i="2" s="1"/>
  <c r="F478" i="2" a="1"/>
  <c r="F478" i="2" s="1"/>
  <c r="F479" i="2" a="1"/>
  <c r="F479" i="2" s="1"/>
  <c r="F480" i="2" a="1"/>
  <c r="F480" i="2" s="1"/>
  <c r="F481" i="2" a="1"/>
  <c r="F481" i="2" s="1"/>
  <c r="F482" i="2" a="1"/>
  <c r="F482" i="2"/>
  <c r="F483" i="2" a="1"/>
  <c r="F483" i="2" s="1"/>
  <c r="F484" i="2" a="1"/>
  <c r="F484" i="2" s="1"/>
  <c r="F485" i="2" a="1"/>
  <c r="F485" i="2" s="1"/>
  <c r="F486" i="2" a="1"/>
  <c r="F486" i="2" s="1"/>
  <c r="F487" i="2" a="1"/>
  <c r="F487" i="2" s="1"/>
  <c r="F488" i="2" a="1"/>
  <c r="F488" i="2" s="1"/>
  <c r="F489" i="2" a="1"/>
  <c r="F489" i="2" s="1"/>
  <c r="F490" i="2" a="1"/>
  <c r="F490" i="2" s="1"/>
  <c r="F491" i="2" a="1"/>
  <c r="F491" i="2" s="1"/>
  <c r="F492" i="2" a="1"/>
  <c r="F492" i="2" s="1"/>
  <c r="F493" i="2" a="1"/>
  <c r="F493" i="2" s="1"/>
  <c r="F494" i="2" a="1"/>
  <c r="F494" i="2" s="1"/>
  <c r="F495" i="2" a="1"/>
  <c r="F495" i="2" s="1"/>
  <c r="F496" i="2" a="1"/>
  <c r="F496" i="2" s="1"/>
  <c r="F497" i="2" a="1"/>
  <c r="F497" i="2" s="1"/>
  <c r="F498" i="2" a="1"/>
  <c r="F498" i="2" s="1"/>
  <c r="F499" i="2" a="1"/>
  <c r="F499" i="2" s="1"/>
  <c r="F500" i="2" a="1"/>
  <c r="F500" i="2" s="1"/>
  <c r="F501" i="2" a="1"/>
  <c r="F501" i="2" s="1"/>
  <c r="F502" i="2" a="1"/>
  <c r="F502" i="2" s="1"/>
  <c r="F503" i="2" a="1"/>
  <c r="F503" i="2" s="1"/>
  <c r="F504" i="2" a="1"/>
  <c r="F504" i="2" s="1"/>
  <c r="F505" i="2" a="1"/>
  <c r="F505" i="2" s="1"/>
  <c r="F506" i="2" a="1"/>
  <c r="F506" i="2" s="1"/>
  <c r="F507" i="2" a="1"/>
  <c r="F507" i="2" s="1"/>
  <c r="F508" i="2" a="1"/>
  <c r="F508" i="2" s="1"/>
  <c r="F509" i="2" a="1"/>
  <c r="F509" i="2" s="1"/>
  <c r="F510" i="2" a="1"/>
  <c r="F510" i="2" s="1"/>
  <c r="F511" i="2" a="1"/>
  <c r="F511" i="2"/>
  <c r="F512" i="2" a="1"/>
  <c r="F512" i="2" s="1"/>
  <c r="F513" i="2" a="1"/>
  <c r="F513" i="2" s="1"/>
  <c r="F514" i="2" a="1"/>
  <c r="F514" i="2" s="1"/>
  <c r="F515" i="2" a="1"/>
  <c r="F515" i="2" s="1"/>
  <c r="F516" i="2" a="1"/>
  <c r="F516" i="2" s="1"/>
  <c r="F517" i="2" a="1"/>
  <c r="F517" i="2" s="1"/>
  <c r="F518" i="2" a="1"/>
  <c r="F518" i="2" s="1"/>
  <c r="F519" i="2" a="1"/>
  <c r="F519" i="2" s="1"/>
  <c r="F520" i="2" a="1"/>
  <c r="F520" i="2" s="1"/>
  <c r="F521" i="2" a="1"/>
  <c r="F521" i="2" s="1"/>
  <c r="F522" i="2" a="1"/>
  <c r="F522" i="2"/>
  <c r="F523" i="2" a="1"/>
  <c r="F523" i="2" s="1"/>
  <c r="F524" i="2" a="1"/>
  <c r="F524" i="2" s="1"/>
  <c r="F525" i="2" a="1"/>
  <c r="F525" i="2" s="1"/>
  <c r="F526" i="2" a="1"/>
  <c r="F526" i="2" s="1"/>
  <c r="F527" i="2" a="1"/>
  <c r="F527" i="2" s="1"/>
  <c r="F528" i="2" a="1"/>
  <c r="F528" i="2" s="1"/>
  <c r="F529" i="2" a="1"/>
  <c r="F529" i="2" s="1"/>
  <c r="F530" i="2" a="1"/>
  <c r="F530" i="2" s="1"/>
  <c r="F531" i="2" a="1"/>
  <c r="F531" i="2" s="1"/>
  <c r="F532" i="2" a="1"/>
  <c r="F532" i="2" s="1"/>
  <c r="F533" i="2" a="1"/>
  <c r="F533" i="2" s="1"/>
  <c r="F534" i="2" a="1"/>
  <c r="F534" i="2" s="1"/>
  <c r="F535" i="2" a="1"/>
  <c r="F535" i="2" s="1"/>
  <c r="F536" i="2" a="1"/>
  <c r="F536" i="2" s="1"/>
  <c r="F537" i="2" a="1"/>
  <c r="F537" i="2" s="1"/>
  <c r="F538" i="2" a="1"/>
  <c r="F538" i="2" s="1"/>
  <c r="F539" i="2" a="1"/>
  <c r="F539" i="2" s="1"/>
  <c r="F540" i="2" a="1"/>
  <c r="F540" i="2" s="1"/>
  <c r="F541" i="2" a="1"/>
  <c r="F541" i="2" s="1"/>
  <c r="F542" i="2" a="1"/>
  <c r="F542" i="2" s="1"/>
  <c r="F543" i="2" a="1"/>
  <c r="F543" i="2" s="1"/>
  <c r="F544" i="2" a="1"/>
  <c r="F544" i="2" s="1"/>
  <c r="F545" i="2" a="1"/>
  <c r="F545" i="2" s="1"/>
  <c r="F546" i="2" a="1"/>
  <c r="F546" i="2" s="1"/>
  <c r="F547" i="2" a="1"/>
  <c r="F547" i="2" s="1"/>
  <c r="F548" i="2" a="1"/>
  <c r="F548" i="2" s="1"/>
  <c r="F549" i="2" a="1"/>
  <c r="F549" i="2" s="1"/>
  <c r="F550" i="2" a="1"/>
  <c r="F550" i="2" s="1"/>
  <c r="F551" i="2" a="1"/>
  <c r="F551" i="2" s="1"/>
  <c r="F552" i="2" a="1"/>
  <c r="F552" i="2" s="1"/>
  <c r="F553" i="2" a="1"/>
  <c r="F553" i="2" s="1"/>
  <c r="F554" i="2" a="1"/>
  <c r="F554" i="2" s="1"/>
  <c r="F555" i="2" a="1"/>
  <c r="F555" i="2" s="1"/>
  <c r="F556" i="2" a="1"/>
  <c r="F556" i="2" s="1"/>
  <c r="F557" i="2" a="1"/>
  <c r="F557" i="2" s="1"/>
  <c r="F558" i="2" a="1"/>
  <c r="F558" i="2" s="1"/>
  <c r="F559" i="2" a="1"/>
  <c r="F559" i="2" s="1"/>
  <c r="F560" i="2" a="1"/>
  <c r="F560" i="2" s="1"/>
  <c r="F561" i="2" a="1"/>
  <c r="F561" i="2" s="1"/>
  <c r="F562" i="2" a="1"/>
  <c r="F562" i="2" s="1"/>
  <c r="F563" i="2" a="1"/>
  <c r="F563" i="2" s="1"/>
  <c r="F564" i="2" a="1"/>
  <c r="F564" i="2" s="1"/>
  <c r="F565" i="2" a="1"/>
  <c r="F565" i="2" s="1"/>
  <c r="F566" i="2" a="1"/>
  <c r="F566" i="2" s="1"/>
  <c r="F567" i="2" a="1"/>
  <c r="F567" i="2" s="1"/>
  <c r="F568" i="2" a="1"/>
  <c r="F568" i="2" s="1"/>
  <c r="F569" i="2" a="1"/>
  <c r="F569" i="2" s="1"/>
  <c r="F570" i="2" a="1"/>
  <c r="F570" i="2" s="1"/>
  <c r="F571" i="2" a="1"/>
  <c r="F571" i="2" s="1"/>
  <c r="F572" i="2" a="1"/>
  <c r="F572" i="2" s="1"/>
  <c r="F573" i="2" a="1"/>
  <c r="F573" i="2" s="1"/>
  <c r="F574" i="2" a="1"/>
  <c r="F574" i="2" s="1"/>
  <c r="F575" i="2" a="1"/>
  <c r="F575" i="2" s="1"/>
  <c r="F576" i="2" a="1"/>
  <c r="F576" i="2" s="1"/>
  <c r="F577" i="2" a="1"/>
  <c r="F577" i="2" s="1"/>
  <c r="F578" i="2" a="1"/>
  <c r="F578" i="2" s="1"/>
  <c r="F579" i="2" a="1"/>
  <c r="F579" i="2" s="1"/>
  <c r="F580" i="2" a="1"/>
  <c r="F580" i="2" s="1"/>
  <c r="F581" i="2" a="1"/>
  <c r="F581" i="2" s="1"/>
  <c r="F582" i="2" a="1"/>
  <c r="F582" i="2" s="1"/>
  <c r="F583" i="2" a="1"/>
  <c r="F583" i="2" s="1"/>
  <c r="F584" i="2" a="1"/>
  <c r="F584" i="2" s="1"/>
  <c r="F585" i="2" a="1"/>
  <c r="F585" i="2" s="1"/>
  <c r="F586" i="2" a="1"/>
  <c r="F586" i="2" s="1"/>
  <c r="F587" i="2" a="1"/>
  <c r="F587" i="2" s="1"/>
  <c r="F588" i="2" a="1"/>
  <c r="F588" i="2" s="1"/>
  <c r="F589" i="2" a="1"/>
  <c r="F589" i="2" s="1"/>
  <c r="F590" i="2" a="1"/>
  <c r="F590" i="2" s="1"/>
  <c r="F591" i="2" a="1"/>
  <c r="F591" i="2" s="1"/>
  <c r="F592" i="2" a="1"/>
  <c r="F592" i="2" s="1"/>
  <c r="F593" i="2" a="1"/>
  <c r="F593" i="2" s="1"/>
  <c r="F594" i="2" a="1"/>
  <c r="F594" i="2" s="1"/>
  <c r="F595" i="2" a="1"/>
  <c r="F595" i="2" s="1"/>
  <c r="F596" i="2" a="1"/>
  <c r="F596" i="2" s="1"/>
  <c r="F597" i="2" a="1"/>
  <c r="F597" i="2" s="1"/>
  <c r="F598" i="2" a="1"/>
  <c r="F598" i="2" s="1"/>
  <c r="F599" i="2" a="1"/>
  <c r="F599" i="2" s="1"/>
  <c r="F600" i="2" a="1"/>
  <c r="F600" i="2" s="1"/>
  <c r="F601" i="2" a="1"/>
  <c r="F601" i="2" s="1"/>
  <c r="F602" i="2" a="1"/>
  <c r="F602" i="2" s="1"/>
  <c r="F603" i="2" a="1"/>
  <c r="F603" i="2" s="1"/>
  <c r="F604" i="2" a="1"/>
  <c r="F604" i="2" s="1"/>
  <c r="F605" i="2" a="1"/>
  <c r="F605" i="2" s="1"/>
  <c r="F606" i="2" a="1"/>
  <c r="F606" i="2" s="1"/>
  <c r="F607" i="2" a="1"/>
  <c r="F607" i="2" s="1"/>
  <c r="F608" i="2" a="1"/>
  <c r="F608" i="2" s="1"/>
  <c r="F609" i="2" a="1"/>
  <c r="F609" i="2" s="1"/>
  <c r="F610" i="2" a="1"/>
  <c r="F610" i="2" s="1"/>
  <c r="F611" i="2" a="1"/>
  <c r="F611" i="2" s="1"/>
  <c r="F612" i="2" a="1"/>
  <c r="F612" i="2" s="1"/>
  <c r="F613" i="2" a="1"/>
  <c r="F613" i="2" s="1"/>
  <c r="F614" i="2" a="1"/>
  <c r="F614" i="2" s="1"/>
  <c r="F615" i="2" a="1"/>
  <c r="F615" i="2" s="1"/>
  <c r="F616" i="2" a="1"/>
  <c r="F616" i="2" s="1"/>
  <c r="F617" i="2" a="1"/>
  <c r="F617" i="2" s="1"/>
  <c r="F618" i="2" a="1"/>
  <c r="F618" i="2" s="1"/>
  <c r="F619" i="2" a="1"/>
  <c r="F619" i="2"/>
  <c r="F620" i="2" a="1"/>
  <c r="F620" i="2" s="1"/>
  <c r="F621" i="2" a="1"/>
  <c r="F621" i="2" s="1"/>
  <c r="F622" i="2" a="1"/>
  <c r="F622" i="2" s="1"/>
  <c r="F623" i="2" a="1"/>
  <c r="F623" i="2" s="1"/>
  <c r="F624" i="2" a="1"/>
  <c r="F624" i="2" s="1"/>
  <c r="F625" i="2" a="1"/>
  <c r="F625" i="2" s="1"/>
  <c r="F626" i="2" a="1"/>
  <c r="F626" i="2" s="1"/>
  <c r="F627" i="2" a="1"/>
  <c r="F627" i="2" s="1"/>
  <c r="F628" i="2" a="1"/>
  <c r="F628" i="2" s="1"/>
  <c r="F629" i="2" a="1"/>
  <c r="F629" i="2" s="1"/>
  <c r="F630" i="2" a="1"/>
  <c r="F630" i="2"/>
  <c r="F631" i="2" a="1"/>
  <c r="F631" i="2" s="1"/>
  <c r="F632" i="2" a="1"/>
  <c r="F632" i="2" s="1"/>
  <c r="F633" i="2" a="1"/>
  <c r="F633" i="2" s="1"/>
  <c r="F634" i="2" a="1"/>
  <c r="F634" i="2" s="1"/>
  <c r="F635" i="2" a="1"/>
  <c r="F635" i="2" s="1"/>
  <c r="F636" i="2" a="1"/>
  <c r="F636" i="2" s="1"/>
  <c r="F637" i="2" a="1"/>
  <c r="F637" i="2" s="1"/>
  <c r="F638" i="2" a="1"/>
  <c r="F638" i="2" s="1"/>
  <c r="F639" i="2" a="1"/>
  <c r="F639" i="2" s="1"/>
  <c r="F640" i="2" a="1"/>
  <c r="F640" i="2" s="1"/>
  <c r="F641" i="2" a="1"/>
  <c r="F641" i="2" s="1"/>
  <c r="F642" i="2" a="1"/>
  <c r="F642" i="2" s="1"/>
  <c r="F643" i="2" a="1"/>
  <c r="F643" i="2" s="1"/>
  <c r="F644" i="2" a="1"/>
  <c r="F644" i="2" s="1"/>
  <c r="F645" i="2" a="1"/>
  <c r="F645" i="2" s="1"/>
  <c r="F646" i="2" a="1"/>
  <c r="F646" i="2" s="1"/>
  <c r="F647" i="2" a="1"/>
  <c r="F647" i="2" s="1"/>
  <c r="F648" i="2" a="1"/>
  <c r="F648" i="2" s="1"/>
  <c r="F649" i="2" a="1"/>
  <c r="F649" i="2" s="1"/>
  <c r="F650" i="2" a="1"/>
  <c r="F650" i="2" s="1"/>
  <c r="F651" i="2" a="1"/>
  <c r="F651" i="2" s="1"/>
  <c r="F652" i="2" a="1"/>
  <c r="F652" i="2" s="1"/>
  <c r="F653" i="2" a="1"/>
  <c r="F653" i="2" s="1"/>
  <c r="F654" i="2" a="1"/>
  <c r="F654" i="2" s="1"/>
  <c r="F655" i="2" a="1"/>
  <c r="F655" i="2" s="1"/>
  <c r="F656" i="2" a="1"/>
  <c r="F656" i="2" s="1"/>
  <c r="F657" i="2" a="1"/>
  <c r="F657" i="2" s="1"/>
  <c r="F658" i="2" a="1"/>
  <c r="F658" i="2" s="1"/>
  <c r="F659" i="2" a="1"/>
  <c r="F659" i="2" s="1"/>
  <c r="F660" i="2" a="1"/>
  <c r="F660" i="2" s="1"/>
  <c r="F661" i="2" a="1"/>
  <c r="F661" i="2" s="1"/>
  <c r="F662" i="2" a="1"/>
  <c r="F662" i="2" s="1"/>
  <c r="F663" i="2" a="1"/>
  <c r="F663" i="2" s="1"/>
  <c r="F664" i="2" a="1"/>
  <c r="F664" i="2" s="1"/>
  <c r="F665" i="2" a="1"/>
  <c r="F665" i="2" s="1"/>
  <c r="F666" i="2" a="1"/>
  <c r="F666" i="2" s="1"/>
  <c r="F667" i="2" a="1"/>
  <c r="F667" i="2" s="1"/>
  <c r="F668" i="2" a="1"/>
  <c r="F668" i="2" s="1"/>
  <c r="F669" i="2" a="1"/>
  <c r="F669" i="2" s="1"/>
  <c r="F670" i="2" a="1"/>
  <c r="F670" i="2" s="1"/>
  <c r="F671" i="2" a="1"/>
  <c r="F671" i="2" s="1"/>
  <c r="F672" i="2" a="1"/>
  <c r="F672" i="2" s="1"/>
  <c r="F673" i="2" a="1"/>
  <c r="F673" i="2" s="1"/>
  <c r="F674" i="2" a="1"/>
  <c r="F674" i="2" s="1"/>
  <c r="F675" i="2" a="1"/>
  <c r="F675" i="2" s="1"/>
  <c r="F676" i="2" a="1"/>
  <c r="F676" i="2" s="1"/>
  <c r="F677" i="2" a="1"/>
  <c r="F677" i="2" s="1"/>
  <c r="F678" i="2" a="1"/>
  <c r="F678" i="2" s="1"/>
  <c r="F679" i="2" a="1"/>
  <c r="F679" i="2" s="1"/>
  <c r="F680" i="2" a="1"/>
  <c r="F680" i="2" s="1"/>
  <c r="F681" i="2" a="1"/>
  <c r="F681" i="2" s="1"/>
  <c r="F682" i="2" a="1"/>
  <c r="F682" i="2" s="1"/>
  <c r="F683" i="2" a="1"/>
  <c r="F683" i="2" s="1"/>
  <c r="F684" i="2" a="1"/>
  <c r="F684" i="2" s="1"/>
  <c r="F685" i="2" a="1"/>
  <c r="F685" i="2" s="1"/>
  <c r="F686" i="2" a="1"/>
  <c r="F686" i="2" s="1"/>
  <c r="F687" i="2" a="1"/>
  <c r="F687" i="2" s="1"/>
  <c r="F688" i="2" a="1"/>
  <c r="F688" i="2" s="1"/>
  <c r="F689" i="2" a="1"/>
  <c r="F689" i="2" s="1"/>
  <c r="F690" i="2" a="1"/>
  <c r="F690" i="2" s="1"/>
  <c r="F691" i="2" a="1"/>
  <c r="F691" i="2" s="1"/>
  <c r="F692" i="2" a="1"/>
  <c r="F692" i="2" s="1"/>
  <c r="F693" i="2" a="1"/>
  <c r="F693" i="2" s="1"/>
  <c r="F694" i="2" a="1"/>
  <c r="F694" i="2" s="1"/>
  <c r="F695" i="2" a="1"/>
  <c r="F695" i="2" s="1"/>
  <c r="F696" i="2" a="1"/>
  <c r="F696" i="2" s="1"/>
  <c r="F697" i="2" a="1"/>
  <c r="F697" i="2" s="1"/>
  <c r="F698" i="2" a="1"/>
  <c r="F698" i="2"/>
  <c r="F699" i="2" a="1"/>
  <c r="F699" i="2" s="1"/>
  <c r="F700" i="2" a="1"/>
  <c r="F700" i="2" s="1"/>
  <c r="F701" i="2" a="1"/>
  <c r="F701" i="2" s="1"/>
  <c r="F702" i="2" a="1"/>
  <c r="F702" i="2" s="1"/>
  <c r="F703" i="2" a="1"/>
  <c r="F703" i="2" s="1"/>
  <c r="F704" i="2" a="1"/>
  <c r="F704" i="2" s="1"/>
  <c r="F705" i="2" a="1"/>
  <c r="F705" i="2" s="1"/>
  <c r="F706" i="2" a="1"/>
  <c r="F706" i="2" s="1"/>
  <c r="F707" i="2" a="1"/>
  <c r="F707" i="2" s="1"/>
  <c r="F708" i="2" a="1"/>
  <c r="F708" i="2" s="1"/>
  <c r="F709" i="2" a="1"/>
  <c r="F709" i="2" s="1"/>
  <c r="F710" i="2" a="1"/>
  <c r="F710" i="2" s="1"/>
  <c r="F711" i="2" a="1"/>
  <c r="F711" i="2" s="1"/>
  <c r="F712" i="2" a="1"/>
  <c r="F712" i="2" s="1"/>
  <c r="F713" i="2" a="1"/>
  <c r="F713" i="2" s="1"/>
  <c r="F714" i="2" a="1"/>
  <c r="F714" i="2" s="1"/>
  <c r="F715" i="2" a="1"/>
  <c r="F715" i="2" s="1"/>
  <c r="F716" i="2" a="1"/>
  <c r="F716" i="2" s="1"/>
  <c r="F717" i="2" a="1"/>
  <c r="F717" i="2" s="1"/>
  <c r="F718" i="2" a="1"/>
  <c r="F718" i="2" s="1"/>
  <c r="F719" i="2" a="1"/>
  <c r="F719" i="2"/>
  <c r="F720" i="2" a="1"/>
  <c r="F720" i="2" s="1"/>
  <c r="F721" i="2" a="1"/>
  <c r="F721" i="2" s="1"/>
  <c r="F722" i="2" a="1"/>
  <c r="F722" i="2" s="1"/>
  <c r="F723" i="2" a="1"/>
  <c r="F723" i="2" s="1"/>
  <c r="F724" i="2" a="1"/>
  <c r="F724" i="2" s="1"/>
  <c r="F725" i="2" a="1"/>
  <c r="F725" i="2" s="1"/>
  <c r="F726" i="2" a="1"/>
  <c r="F726" i="2" s="1"/>
  <c r="F727" i="2" a="1"/>
  <c r="F727" i="2" s="1"/>
  <c r="F728" i="2" a="1"/>
  <c r="F728" i="2" s="1"/>
  <c r="F729" i="2" a="1"/>
  <c r="F729" i="2" s="1"/>
  <c r="F730" i="2" a="1"/>
  <c r="F730" i="2" s="1"/>
  <c r="F731" i="2" a="1"/>
  <c r="F731" i="2" s="1"/>
  <c r="F732" i="2" a="1"/>
  <c r="F732" i="2" s="1"/>
  <c r="F733" i="2" a="1"/>
  <c r="F733" i="2" s="1"/>
  <c r="F734" i="2" a="1"/>
  <c r="F734" i="2" s="1"/>
  <c r="F735" i="2" a="1"/>
  <c r="F735" i="2" s="1"/>
  <c r="F736" i="2" a="1"/>
  <c r="F736" i="2" s="1"/>
  <c r="F737" i="2" a="1"/>
  <c r="F737" i="2" s="1"/>
  <c r="F738" i="2" a="1"/>
  <c r="F738" i="2" s="1"/>
  <c r="F739" i="2" a="1"/>
  <c r="F739" i="2" s="1"/>
  <c r="F740" i="2" a="1"/>
  <c r="F740" i="2" s="1"/>
  <c r="F741" i="2" a="1"/>
  <c r="F741" i="2" s="1"/>
  <c r="F742" i="2" a="1"/>
  <c r="F742" i="2" s="1"/>
  <c r="F743" i="2" a="1"/>
  <c r="F743" i="2" s="1"/>
  <c r="F744" i="2" a="1"/>
  <c r="F744" i="2" s="1"/>
  <c r="F745" i="2" a="1"/>
  <c r="F745" i="2" s="1"/>
  <c r="F746" i="2" a="1"/>
  <c r="F746" i="2" s="1"/>
  <c r="F747" i="2" a="1"/>
  <c r="F747" i="2" s="1"/>
  <c r="F748" i="2" a="1"/>
  <c r="F748" i="2" s="1"/>
  <c r="F749" i="2" a="1"/>
  <c r="F749" i="2" s="1"/>
  <c r="F750" i="2" a="1"/>
  <c r="F750" i="2" s="1"/>
  <c r="F751" i="2" a="1"/>
  <c r="F751" i="2" s="1"/>
  <c r="F752" i="2" a="1"/>
  <c r="F752" i="2" s="1"/>
  <c r="F753" i="2" a="1"/>
  <c r="F753" i="2" s="1"/>
  <c r="F754" i="2" a="1"/>
  <c r="F754" i="2" s="1"/>
  <c r="F755" i="2" a="1"/>
  <c r="F755" i="2" s="1"/>
  <c r="F756" i="2" a="1"/>
  <c r="F756" i="2" s="1"/>
  <c r="F757" i="2" a="1"/>
  <c r="F757" i="2" s="1"/>
  <c r="F758" i="2" a="1"/>
  <c r="F758" i="2" s="1"/>
  <c r="F759" i="2" a="1"/>
  <c r="F759" i="2" s="1"/>
  <c r="F760" i="2" a="1"/>
  <c r="F760" i="2" s="1"/>
  <c r="F761" i="2" a="1"/>
  <c r="F761" i="2" s="1"/>
  <c r="F762" i="2" a="1"/>
  <c r="F762" i="2"/>
  <c r="F763" i="2" a="1"/>
  <c r="F763" i="2" s="1"/>
  <c r="F764" i="2" a="1"/>
  <c r="F764" i="2" s="1"/>
  <c r="F765" i="2" a="1"/>
  <c r="F765" i="2" s="1"/>
  <c r="F766" i="2" a="1"/>
  <c r="F766" i="2" s="1"/>
  <c r="F767" i="2" a="1"/>
  <c r="F767" i="2" s="1"/>
  <c r="F768" i="2" a="1"/>
  <c r="F768" i="2" s="1"/>
  <c r="F769" i="2" a="1"/>
  <c r="F769" i="2" s="1"/>
  <c r="F770" i="2" a="1"/>
  <c r="F770" i="2" s="1"/>
  <c r="F771" i="2" a="1"/>
  <c r="F771" i="2" s="1"/>
  <c r="F772" i="2" a="1"/>
  <c r="F772" i="2" s="1"/>
  <c r="F773" i="2" a="1"/>
  <c r="F773" i="2" s="1"/>
  <c r="F774" i="2" a="1"/>
  <c r="F774" i="2" s="1"/>
  <c r="F775" i="2" a="1"/>
  <c r="F775" i="2" s="1"/>
  <c r="F776" i="2" a="1"/>
  <c r="F776" i="2" s="1"/>
  <c r="F777" i="2" a="1"/>
  <c r="F777" i="2" s="1"/>
  <c r="F778" i="2" a="1"/>
  <c r="F778" i="2" s="1"/>
  <c r="F779" i="2" a="1"/>
  <c r="F779" i="2" s="1"/>
  <c r="F780" i="2" a="1"/>
  <c r="F780" i="2" s="1"/>
  <c r="F781" i="2" a="1"/>
  <c r="F781" i="2" s="1"/>
  <c r="F782" i="2" a="1"/>
  <c r="F782" i="2" s="1"/>
  <c r="F783" i="2" a="1"/>
  <c r="F783" i="2" s="1"/>
  <c r="F784" i="2" a="1"/>
  <c r="F784" i="2" s="1"/>
  <c r="F785" i="2" a="1"/>
  <c r="F785" i="2" s="1"/>
  <c r="F786" i="2" a="1"/>
  <c r="F786" i="2" s="1"/>
  <c r="F787" i="2" a="1"/>
  <c r="F787" i="2" s="1"/>
  <c r="F788" i="2" a="1"/>
  <c r="F788" i="2" s="1"/>
  <c r="F789" i="2" a="1"/>
  <c r="F789" i="2" s="1"/>
  <c r="F790" i="2" a="1"/>
  <c r="F790" i="2" s="1"/>
  <c r="F791" i="2" a="1"/>
  <c r="F791" i="2" s="1"/>
  <c r="F792" i="2" a="1"/>
  <c r="F792" i="2" s="1"/>
  <c r="F793" i="2" a="1"/>
  <c r="F793" i="2" s="1"/>
  <c r="F794" i="2" a="1"/>
  <c r="F794" i="2" s="1"/>
  <c r="F795" i="2" a="1"/>
  <c r="F795" i="2" s="1"/>
  <c r="F796" i="2" a="1"/>
  <c r="F796" i="2"/>
  <c r="F797" i="2" a="1"/>
  <c r="F797" i="2" s="1"/>
  <c r="F798" i="2" a="1"/>
  <c r="F798" i="2" s="1"/>
  <c r="F799" i="2" a="1"/>
  <c r="F799" i="2" s="1"/>
  <c r="F800" i="2" a="1"/>
  <c r="F800" i="2" s="1"/>
  <c r="F801" i="2" a="1"/>
  <c r="F801" i="2" s="1"/>
  <c r="F802" i="2" a="1"/>
  <c r="F802" i="2" s="1"/>
  <c r="F803" i="2" a="1"/>
  <c r="F803" i="2" s="1"/>
  <c r="F804" i="2" a="1"/>
  <c r="F804" i="2" s="1"/>
  <c r="F805" i="2" a="1"/>
  <c r="F805" i="2" s="1"/>
  <c r="F806" i="2" a="1"/>
  <c r="F806" i="2" s="1"/>
  <c r="F807" i="2" a="1"/>
  <c r="F807" i="2" s="1"/>
  <c r="F808" i="2" a="1"/>
  <c r="F808" i="2" s="1"/>
  <c r="F809" i="2" a="1"/>
  <c r="F809" i="2" s="1"/>
  <c r="F810" i="2" a="1"/>
  <c r="F810" i="2" s="1"/>
  <c r="F811" i="2" a="1"/>
  <c r="F811" i="2" s="1"/>
  <c r="F812" i="2" a="1"/>
  <c r="F812" i="2" s="1"/>
  <c r="F813" i="2" a="1"/>
  <c r="F813" i="2" s="1"/>
  <c r="F814" i="2" a="1"/>
  <c r="F814" i="2" s="1"/>
  <c r="F815" i="2" a="1"/>
  <c r="F815" i="2" s="1"/>
  <c r="F816" i="2" a="1"/>
  <c r="F816" i="2" s="1"/>
  <c r="F817" i="2" a="1"/>
  <c r="F817" i="2" s="1"/>
  <c r="F818" i="2" a="1"/>
  <c r="F818" i="2" s="1"/>
  <c r="F819" i="2" a="1"/>
  <c r="F819" i="2" s="1"/>
  <c r="F820" i="2" a="1"/>
  <c r="F820" i="2" s="1"/>
  <c r="F821" i="2" a="1"/>
  <c r="F821" i="2" s="1"/>
  <c r="F822" i="2" a="1"/>
  <c r="F822" i="2" s="1"/>
  <c r="F823" i="2" a="1"/>
  <c r="F823" i="2" s="1"/>
  <c r="F824" i="2" a="1"/>
  <c r="F824" i="2" s="1"/>
  <c r="F825" i="2" a="1"/>
  <c r="F825" i="2" s="1"/>
  <c r="F826" i="2" a="1"/>
  <c r="F826" i="2" s="1"/>
  <c r="F827" i="2" a="1"/>
  <c r="F827" i="2" s="1"/>
  <c r="F828" i="2" a="1"/>
  <c r="F828" i="2" s="1"/>
  <c r="F829" i="2" a="1"/>
  <c r="F829" i="2" s="1"/>
  <c r="F830" i="2" a="1"/>
  <c r="F830" i="2" s="1"/>
  <c r="F831" i="2" a="1"/>
  <c r="F831" i="2" s="1"/>
  <c r="F832" i="2" a="1"/>
  <c r="F832" i="2" s="1"/>
  <c r="F833" i="2" a="1"/>
  <c r="F833" i="2" s="1"/>
  <c r="F834" i="2" a="1"/>
  <c r="F834" i="2" s="1"/>
  <c r="F835" i="2" a="1"/>
  <c r="F835" i="2" s="1"/>
  <c r="F836" i="2" a="1"/>
  <c r="F836" i="2" s="1"/>
  <c r="F837" i="2" a="1"/>
  <c r="F837" i="2" s="1"/>
  <c r="F838" i="2" a="1"/>
  <c r="F838" i="2" s="1"/>
  <c r="F839" i="2" a="1"/>
  <c r="F839" i="2" s="1"/>
  <c r="F840" i="2" a="1"/>
  <c r="F840" i="2" s="1"/>
  <c r="F841" i="2" a="1"/>
  <c r="F841" i="2" s="1"/>
  <c r="F842" i="2" a="1"/>
  <c r="F842" i="2" s="1"/>
  <c r="F843" i="2" a="1"/>
  <c r="F843" i="2" s="1"/>
  <c r="F844" i="2" a="1"/>
  <c r="F844" i="2" s="1"/>
  <c r="F845" i="2" a="1"/>
  <c r="F845" i="2" s="1"/>
  <c r="F846" i="2" a="1"/>
  <c r="F846" i="2" s="1"/>
  <c r="F847" i="2" a="1"/>
  <c r="F847" i="2" s="1"/>
  <c r="F848" i="2" a="1"/>
  <c r="F848" i="2" s="1"/>
  <c r="F849" i="2" a="1"/>
  <c r="F849" i="2" s="1"/>
  <c r="F850" i="2" a="1"/>
  <c r="F850" i="2" s="1"/>
  <c r="F851" i="2" a="1"/>
  <c r="F851" i="2" s="1"/>
  <c r="F852" i="2" a="1"/>
  <c r="F852" i="2" s="1"/>
  <c r="F853" i="2" a="1"/>
  <c r="F853" i="2" s="1"/>
  <c r="F854" i="2" a="1"/>
  <c r="F854" i="2" s="1"/>
  <c r="F855" i="2" a="1"/>
  <c r="F855" i="2" s="1"/>
  <c r="F856" i="2" a="1"/>
  <c r="F856" i="2" s="1"/>
  <c r="F857" i="2" a="1"/>
  <c r="F857" i="2" s="1"/>
  <c r="F858" i="2" a="1"/>
  <c r="F858" i="2" s="1"/>
  <c r="F859" i="2" a="1"/>
  <c r="F859" i="2" s="1"/>
  <c r="F860" i="2" a="1"/>
  <c r="F860" i="2" s="1"/>
  <c r="F861" i="2" a="1"/>
  <c r="F861" i="2" s="1"/>
  <c r="F862" i="2" a="1"/>
  <c r="F862" i="2" s="1"/>
  <c r="F863" i="2" a="1"/>
  <c r="F863" i="2" s="1"/>
  <c r="F864" i="2" a="1"/>
  <c r="F864" i="2" s="1"/>
  <c r="F865" i="2" a="1"/>
  <c r="F865" i="2" s="1"/>
  <c r="F866" i="2" a="1"/>
  <c r="F866" i="2" s="1"/>
  <c r="F867" i="2" a="1"/>
  <c r="F867" i="2" s="1"/>
  <c r="F868" i="2" a="1"/>
  <c r="F868" i="2" s="1"/>
  <c r="F869" i="2" a="1"/>
  <c r="F869" i="2" s="1"/>
  <c r="F870" i="2" a="1"/>
  <c r="F870" i="2" s="1"/>
  <c r="F871" i="2" a="1"/>
  <c r="F871" i="2" s="1"/>
  <c r="F872" i="2" a="1"/>
  <c r="F872" i="2" s="1"/>
  <c r="F873" i="2" a="1"/>
  <c r="F873" i="2" s="1"/>
  <c r="F874" i="2" a="1"/>
  <c r="F874" i="2" s="1"/>
  <c r="F875" i="2" a="1"/>
  <c r="F875" i="2" s="1"/>
  <c r="F876" i="2" a="1"/>
  <c r="F876" i="2"/>
  <c r="F877" i="2" a="1"/>
  <c r="F877" i="2" s="1"/>
  <c r="F878" i="2" a="1"/>
  <c r="F878" i="2"/>
  <c r="F879" i="2" a="1"/>
  <c r="F879" i="2" s="1"/>
  <c r="F880" i="2" a="1"/>
  <c r="F880" i="2" s="1"/>
  <c r="F881" i="2" a="1"/>
  <c r="F881" i="2" s="1"/>
  <c r="F882" i="2" a="1"/>
  <c r="F882" i="2" s="1"/>
  <c r="F883" i="2" a="1"/>
  <c r="F883" i="2" s="1"/>
  <c r="F884" i="2" a="1"/>
  <c r="F884" i="2" s="1"/>
  <c r="F885" i="2" a="1"/>
  <c r="F885" i="2" s="1"/>
  <c r="F886" i="2" a="1"/>
  <c r="F886" i="2" s="1"/>
  <c r="F887" i="2" a="1"/>
  <c r="F887" i="2" s="1"/>
  <c r="F888" i="2" a="1"/>
  <c r="F888" i="2" s="1"/>
  <c r="F889" i="2" a="1"/>
  <c r="F889" i="2" s="1"/>
  <c r="F890" i="2" a="1"/>
  <c r="F890" i="2" s="1"/>
  <c r="F891" i="2" a="1"/>
  <c r="F891" i="2" s="1"/>
  <c r="F892" i="2" a="1"/>
  <c r="F892" i="2" s="1"/>
  <c r="F893" i="2" a="1"/>
  <c r="F893" i="2" s="1"/>
  <c r="F894" i="2" a="1"/>
  <c r="F894" i="2" s="1"/>
  <c r="F895" i="2" a="1"/>
  <c r="F895" i="2" s="1"/>
  <c r="F896" i="2" a="1"/>
  <c r="F896" i="2" s="1"/>
  <c r="F897" i="2" a="1"/>
  <c r="F897" i="2" s="1"/>
  <c r="F898" i="2" a="1"/>
  <c r="F898" i="2" s="1"/>
  <c r="F899" i="2" a="1"/>
  <c r="F899" i="2" s="1"/>
  <c r="F900" i="2" a="1"/>
  <c r="F900" i="2" s="1"/>
  <c r="F901" i="2" a="1"/>
  <c r="F901" i="2" s="1"/>
  <c r="F902" i="2" a="1"/>
  <c r="F902" i="2" s="1"/>
  <c r="F903" i="2" a="1"/>
  <c r="F903" i="2" s="1"/>
  <c r="F904" i="2" a="1"/>
  <c r="F904" i="2" s="1"/>
  <c r="F905" i="2" a="1"/>
  <c r="F905" i="2" s="1"/>
  <c r="F906" i="2" a="1"/>
  <c r="F906" i="2" s="1"/>
  <c r="F907" i="2" a="1"/>
  <c r="F907" i="2" s="1"/>
  <c r="F908" i="2" a="1"/>
  <c r="F908" i="2" s="1"/>
  <c r="F909" i="2" a="1"/>
  <c r="F909" i="2" s="1"/>
  <c r="F910" i="2" a="1"/>
  <c r="F910" i="2" s="1"/>
  <c r="F911" i="2" a="1"/>
  <c r="F911" i="2"/>
  <c r="F912" i="2" a="1"/>
  <c r="F912" i="2" s="1"/>
  <c r="F913" i="2" a="1"/>
  <c r="F913" i="2" s="1"/>
  <c r="F914" i="2" a="1"/>
  <c r="F914" i="2" s="1"/>
  <c r="F915" i="2" a="1"/>
  <c r="F915" i="2" s="1"/>
  <c r="F916" i="2" a="1"/>
  <c r="F916" i="2" s="1"/>
  <c r="F917" i="2" a="1"/>
  <c r="F917" i="2" s="1"/>
  <c r="F918" i="2" a="1"/>
  <c r="F918" i="2" s="1"/>
  <c r="F919" i="2" a="1"/>
  <c r="F919" i="2" s="1"/>
  <c r="F920" i="2" a="1"/>
  <c r="F920" i="2"/>
  <c r="F921" i="2" a="1"/>
  <c r="F921" i="2" s="1"/>
  <c r="F922" i="2" a="1"/>
  <c r="F922" i="2" s="1"/>
  <c r="F923" i="2" a="1"/>
  <c r="F923" i="2" s="1"/>
  <c r="F924" i="2" a="1"/>
  <c r="F924" i="2" s="1"/>
  <c r="F925" i="2" a="1"/>
  <c r="F925" i="2" s="1"/>
  <c r="F926" i="2" a="1"/>
  <c r="F926" i="2" s="1"/>
  <c r="F927" i="2" a="1"/>
  <c r="F927" i="2" s="1"/>
  <c r="F928" i="2" a="1"/>
  <c r="F928" i="2" s="1"/>
  <c r="F929" i="2" a="1"/>
  <c r="F929" i="2" s="1"/>
  <c r="F930" i="2" a="1"/>
  <c r="F930" i="2" s="1"/>
  <c r="F931" i="2" a="1"/>
  <c r="F931" i="2" s="1"/>
  <c r="F932" i="2" a="1"/>
  <c r="F932" i="2" s="1"/>
  <c r="F933" i="2" a="1"/>
  <c r="F933" i="2" s="1"/>
  <c r="F934" i="2" a="1"/>
  <c r="F934" i="2" s="1"/>
  <c r="F935" i="2" a="1"/>
  <c r="F935" i="2" s="1"/>
  <c r="F936" i="2" a="1"/>
  <c r="F936" i="2" s="1"/>
  <c r="F937" i="2" a="1"/>
  <c r="F937" i="2" s="1"/>
  <c r="F938" i="2" a="1"/>
  <c r="F938" i="2" s="1"/>
  <c r="F939" i="2" a="1"/>
  <c r="F939" i="2" s="1"/>
  <c r="F940" i="2" a="1"/>
  <c r="F940" i="2" s="1"/>
  <c r="F941" i="2" a="1"/>
  <c r="F941" i="2" s="1"/>
  <c r="F942" i="2" a="1"/>
  <c r="F942" i="2" s="1"/>
  <c r="F943" i="2" a="1"/>
  <c r="F943" i="2" s="1"/>
  <c r="F944" i="2" a="1"/>
  <c r="F944" i="2" s="1"/>
  <c r="F945" i="2" a="1"/>
  <c r="F945" i="2" s="1"/>
  <c r="F946" i="2" a="1"/>
  <c r="F946" i="2" s="1"/>
  <c r="F947" i="2" a="1"/>
  <c r="F947" i="2" s="1"/>
  <c r="F948" i="2" a="1"/>
  <c r="F948" i="2" s="1"/>
  <c r="F949" i="2" a="1"/>
  <c r="F949" i="2" s="1"/>
  <c r="F950" i="2" a="1"/>
  <c r="F950" i="2" s="1"/>
  <c r="F951" i="2" a="1"/>
  <c r="F951" i="2" s="1"/>
  <c r="F952" i="2" a="1"/>
  <c r="F952" i="2" s="1"/>
  <c r="F953" i="2" a="1"/>
  <c r="F953" i="2" s="1"/>
  <c r="F954" i="2" a="1"/>
  <c r="F954" i="2" s="1"/>
  <c r="F955" i="2" a="1"/>
  <c r="F955" i="2" s="1"/>
  <c r="F956" i="2" a="1"/>
  <c r="F956" i="2" s="1"/>
  <c r="F957" i="2" a="1"/>
  <c r="F957" i="2" s="1"/>
  <c r="F958" i="2" a="1"/>
  <c r="F958" i="2" s="1"/>
  <c r="F959" i="2" a="1"/>
  <c r="F959" i="2" s="1"/>
  <c r="F960" i="2" a="1"/>
  <c r="F960" i="2" s="1"/>
  <c r="F961" i="2" a="1"/>
  <c r="F961" i="2" s="1"/>
  <c r="F962" i="2" a="1"/>
  <c r="F962" i="2" s="1"/>
  <c r="F963" i="2" a="1"/>
  <c r="F963" i="2" s="1"/>
  <c r="F964" i="2" a="1"/>
  <c r="F964" i="2" s="1"/>
  <c r="F965" i="2" a="1"/>
  <c r="F965" i="2" s="1"/>
  <c r="F966" i="2" a="1"/>
  <c r="F966" i="2" s="1"/>
  <c r="F967" i="2" a="1"/>
  <c r="F967" i="2"/>
  <c r="F968" i="2" a="1"/>
  <c r="F968" i="2" s="1"/>
  <c r="F969" i="2" a="1"/>
  <c r="F969" i="2" s="1"/>
  <c r="F970" i="2" a="1"/>
  <c r="F970" i="2" s="1"/>
  <c r="F971" i="2" a="1"/>
  <c r="F971" i="2" s="1"/>
  <c r="F972" i="2" a="1"/>
  <c r="F972" i="2" s="1"/>
  <c r="F973" i="2" a="1"/>
  <c r="F973" i="2" s="1"/>
  <c r="F974" i="2" a="1"/>
  <c r="F974" i="2" s="1"/>
  <c r="F975" i="2" a="1"/>
  <c r="F975" i="2" s="1"/>
  <c r="F976" i="2" a="1"/>
  <c r="F976" i="2" s="1"/>
  <c r="F977" i="2" a="1"/>
  <c r="F977" i="2" s="1"/>
  <c r="F978" i="2" a="1"/>
  <c r="F978" i="2" s="1"/>
  <c r="F979" i="2" a="1"/>
  <c r="F979" i="2" s="1"/>
  <c r="F980" i="2" a="1"/>
  <c r="F980" i="2" s="1"/>
  <c r="F981" i="2" a="1"/>
  <c r="F981" i="2" s="1"/>
  <c r="F982" i="2" a="1"/>
  <c r="F982" i="2" s="1"/>
  <c r="F983" i="2" a="1"/>
  <c r="F983" i="2" s="1"/>
  <c r="F984" i="2" a="1"/>
  <c r="F984" i="2" s="1"/>
  <c r="F985" i="2" a="1"/>
  <c r="F985" i="2" s="1"/>
  <c r="F986" i="2" a="1"/>
  <c r="F986" i="2" s="1"/>
  <c r="F987" i="2" a="1"/>
  <c r="F987" i="2" s="1"/>
  <c r="F988" i="2" a="1"/>
  <c r="F988" i="2" s="1"/>
  <c r="F989" i="2" a="1"/>
  <c r="F989" i="2" s="1"/>
  <c r="F990" i="2" a="1"/>
  <c r="F990" i="2" s="1"/>
  <c r="F991" i="2" a="1"/>
  <c r="F991" i="2" s="1"/>
  <c r="F992" i="2" a="1"/>
  <c r="F992" i="2" s="1"/>
  <c r="F993" i="2" a="1"/>
  <c r="F993" i="2" s="1"/>
  <c r="F994" i="2" a="1"/>
  <c r="F994" i="2" s="1"/>
  <c r="F995" i="2" a="1"/>
  <c r="F995" i="2" s="1"/>
  <c r="F996" i="2" a="1"/>
  <c r="F996" i="2" s="1"/>
  <c r="F997" i="2" a="1"/>
  <c r="F997" i="2" s="1"/>
  <c r="F998" i="2" a="1"/>
  <c r="F998" i="2" s="1"/>
  <c r="F999" i="2" a="1"/>
  <c r="F999" i="2" s="1"/>
  <c r="F1000" i="2" a="1"/>
  <c r="F1000" i="2" s="1"/>
  <c r="F1001" i="2" a="1"/>
  <c r="F1001" i="2" s="1"/>
  <c r="F1002" i="2" a="1"/>
  <c r="F1002" i="2" s="1"/>
  <c r="F1003" i="2" a="1"/>
  <c r="F1003" i="2" s="1"/>
  <c r="F1004" i="2" a="1"/>
  <c r="F1004" i="2" s="1"/>
  <c r="F1005" i="2" a="1"/>
  <c r="F1005" i="2" s="1"/>
  <c r="F1006" i="2" a="1"/>
  <c r="F1006" i="2" s="1"/>
  <c r="F1007" i="2" a="1"/>
  <c r="F1007" i="2" s="1"/>
  <c r="F1008" i="2" a="1"/>
  <c r="F1008" i="2" s="1"/>
  <c r="F1009" i="2" a="1"/>
  <c r="F1009" i="2"/>
  <c r="F1010" i="2" a="1"/>
  <c r="F1010" i="2" s="1"/>
  <c r="F1011" i="2" a="1"/>
  <c r="F1011" i="2" s="1"/>
  <c r="F1012" i="2" a="1"/>
  <c r="F1012" i="2" s="1"/>
  <c r="F1013" i="2" a="1"/>
  <c r="F1013" i="2" s="1"/>
  <c r="F1014" i="2" a="1"/>
  <c r="F1014" i="2" s="1"/>
  <c r="F1015" i="2" a="1"/>
  <c r="F1015" i="2" s="1"/>
  <c r="F1016" i="2" a="1"/>
  <c r="F1016" i="2" s="1"/>
  <c r="F1017" i="2" a="1"/>
  <c r="F1017" i="2" s="1"/>
  <c r="F1018" i="2" a="1"/>
  <c r="F1018" i="2" s="1"/>
  <c r="F1019" i="2" a="1"/>
  <c r="F1019" i="2" s="1"/>
  <c r="F1020" i="2" a="1"/>
  <c r="F1020" i="2" s="1"/>
  <c r="F1021" i="2" a="1"/>
  <c r="F1021" i="2" s="1"/>
  <c r="F1022" i="2" a="1"/>
  <c r="F1022" i="2" s="1"/>
  <c r="F1023" i="2" a="1"/>
  <c r="F1023" i="2" s="1"/>
  <c r="F1024" i="2" a="1"/>
  <c r="F1024" i="2" s="1"/>
  <c r="F1025" i="2" a="1"/>
  <c r="F1025" i="2" s="1"/>
  <c r="F1026" i="2" a="1"/>
  <c r="F1026" i="2" s="1"/>
  <c r="F1027" i="2" a="1"/>
  <c r="F1027" i="2" s="1"/>
  <c r="F1028" i="2" a="1"/>
  <c r="F1028" i="2" s="1"/>
  <c r="F1029" i="2" a="1"/>
  <c r="F1029" i="2" s="1"/>
  <c r="F1030" i="2" a="1"/>
  <c r="F1030" i="2" s="1"/>
  <c r="F1031" i="2" a="1"/>
  <c r="F1031" i="2" s="1"/>
  <c r="F1032" i="2" a="1"/>
  <c r="F1032" i="2" s="1"/>
  <c r="F1033" i="2" a="1"/>
  <c r="F1033" i="2" s="1"/>
  <c r="F1034" i="2" a="1"/>
  <c r="F1034" i="2" s="1"/>
  <c r="F1035" i="2" a="1"/>
  <c r="F1035" i="2" s="1"/>
  <c r="F1036" i="2" a="1"/>
  <c r="F1036" i="2" s="1"/>
  <c r="F1037" i="2" a="1"/>
  <c r="F1037" i="2" s="1"/>
  <c r="F1038" i="2" a="1"/>
  <c r="F1038" i="2" s="1"/>
  <c r="F1039" i="2" a="1"/>
  <c r="F1039" i="2" s="1"/>
  <c r="F1040" i="2" a="1"/>
  <c r="F1040" i="2" s="1"/>
  <c r="F1041" i="2" a="1"/>
  <c r="F1041" i="2" s="1"/>
  <c r="F1042" i="2" a="1"/>
  <c r="F1042" i="2" s="1"/>
  <c r="F1043" i="2" a="1"/>
  <c r="F1043" i="2" s="1"/>
  <c r="F1044" i="2" a="1"/>
  <c r="F1044" i="2" s="1"/>
  <c r="F1045" i="2" a="1"/>
  <c r="F1045" i="2" s="1"/>
  <c r="F1046" i="2" a="1"/>
  <c r="F1046" i="2" s="1"/>
  <c r="F1047" i="2" a="1"/>
  <c r="F1047" i="2" s="1"/>
  <c r="F1048" i="2" a="1"/>
  <c r="F1048" i="2" s="1"/>
  <c r="F1049" i="2" a="1"/>
  <c r="F1049" i="2" s="1"/>
  <c r="F1050" i="2" a="1"/>
  <c r="F1050" i="2" s="1"/>
  <c r="F1051" i="2" a="1"/>
  <c r="F1051" i="2" s="1"/>
  <c r="F1052" i="2" a="1"/>
  <c r="F1052" i="2" s="1"/>
  <c r="F1053" i="2" a="1"/>
  <c r="F1053" i="2" s="1"/>
  <c r="F1054" i="2" a="1"/>
  <c r="F1054" i="2" s="1"/>
  <c r="F1055" i="2" a="1"/>
  <c r="F1055" i="2" s="1"/>
  <c r="F1056" i="2" a="1"/>
  <c r="F1056" i="2" s="1"/>
  <c r="F1057" i="2" a="1"/>
  <c r="F1057" i="2" s="1"/>
  <c r="F1058" i="2" a="1"/>
  <c r="F1058" i="2" s="1"/>
  <c r="F1059" i="2" a="1"/>
  <c r="F1059" i="2" s="1"/>
  <c r="F1060" i="2" a="1"/>
  <c r="F1060" i="2" s="1"/>
  <c r="F1061" i="2" a="1"/>
  <c r="F1061" i="2" s="1"/>
  <c r="F1062" i="2" a="1"/>
  <c r="F1062" i="2" s="1"/>
  <c r="F1063" i="2" a="1"/>
  <c r="F1063" i="2" s="1"/>
  <c r="F1064" i="2" a="1"/>
  <c r="F1064" i="2" s="1"/>
  <c r="F1065" i="2" a="1"/>
  <c r="F1065" i="2" s="1"/>
  <c r="F1066" i="2" a="1"/>
  <c r="F1066" i="2" s="1"/>
  <c r="F1067" i="2" a="1"/>
  <c r="F1067" i="2" s="1"/>
  <c r="F1068" i="2" a="1"/>
  <c r="F1068" i="2" s="1"/>
  <c r="F1069" i="2" a="1"/>
  <c r="F1069" i="2" s="1"/>
  <c r="F1070" i="2" a="1"/>
  <c r="F1070" i="2" s="1"/>
  <c r="F1071" i="2" a="1"/>
  <c r="F1071" i="2" s="1"/>
  <c r="F1072" i="2" a="1"/>
  <c r="F1072" i="2" s="1"/>
  <c r="F1073" i="2" a="1"/>
  <c r="F1073" i="2" s="1"/>
  <c r="F1074" i="2" a="1"/>
  <c r="F1074" i="2" s="1"/>
  <c r="F1075" i="2" a="1"/>
  <c r="F1075" i="2" s="1"/>
  <c r="F1076" i="2" a="1"/>
  <c r="F1076" i="2" s="1"/>
  <c r="F1077" i="2" a="1"/>
  <c r="F1077" i="2" s="1"/>
  <c r="F1078" i="2" a="1"/>
  <c r="F1078" i="2" s="1"/>
  <c r="F1079" i="2" a="1"/>
  <c r="F1079" i="2" s="1"/>
  <c r="F1080" i="2" a="1"/>
  <c r="F1080" i="2" s="1"/>
  <c r="F1081" i="2" a="1"/>
  <c r="F1081" i="2" s="1"/>
  <c r="F1082" i="2" a="1"/>
  <c r="F1082" i="2" s="1"/>
  <c r="F1083" i="2" a="1"/>
  <c r="F1083" i="2" s="1"/>
  <c r="F1084" i="2" a="1"/>
  <c r="F1084" i="2" s="1"/>
  <c r="F1085" i="2" a="1"/>
  <c r="F1085" i="2" s="1"/>
  <c r="F1086" i="2" a="1"/>
  <c r="F1086" i="2" s="1"/>
  <c r="F1087" i="2" a="1"/>
  <c r="F1087" i="2" s="1"/>
  <c r="F1088" i="2" a="1"/>
  <c r="F1088" i="2" s="1"/>
  <c r="F1089" i="2" a="1"/>
  <c r="F1089" i="2" s="1"/>
  <c r="F1090" i="2" a="1"/>
  <c r="F1090" i="2" s="1"/>
  <c r="F1091" i="2" a="1"/>
  <c r="F1091" i="2" s="1"/>
  <c r="F1092" i="2" a="1"/>
  <c r="F1092" i="2" s="1"/>
  <c r="F1093" i="2" a="1"/>
  <c r="F1093" i="2" s="1"/>
  <c r="F1094" i="2" a="1"/>
  <c r="F1094" i="2" s="1"/>
  <c r="F1095" i="2" a="1"/>
  <c r="F1095" i="2" s="1"/>
  <c r="F1096" i="2" a="1"/>
  <c r="F1096" i="2" s="1"/>
  <c r="F1097" i="2" a="1"/>
  <c r="F1097" i="2" s="1"/>
  <c r="F1098" i="2" a="1"/>
  <c r="F1098" i="2" s="1"/>
  <c r="F1099" i="2" a="1"/>
  <c r="F1099" i="2" s="1"/>
  <c r="F1100" i="2" a="1"/>
  <c r="F1100" i="2" s="1"/>
  <c r="F1101" i="2" a="1"/>
  <c r="F1101" i="2" s="1"/>
  <c r="F1102" i="2" a="1"/>
  <c r="F1102" i="2" s="1"/>
  <c r="F1103" i="2" a="1"/>
  <c r="F1103" i="2" s="1"/>
  <c r="F1104" i="2" a="1"/>
  <c r="F1104" i="2" s="1"/>
  <c r="F1105" i="2" a="1"/>
  <c r="F1105" i="2" s="1"/>
  <c r="F1106" i="2" a="1"/>
  <c r="F1106" i="2" s="1"/>
  <c r="F1107" i="2" a="1"/>
  <c r="F1107" i="2" s="1"/>
  <c r="F1108" i="2" a="1"/>
  <c r="F1108" i="2" s="1"/>
  <c r="F1109" i="2" a="1"/>
  <c r="F1109" i="2" s="1"/>
  <c r="F1110" i="2" a="1"/>
  <c r="F1110" i="2" s="1"/>
  <c r="F1111" i="2" a="1"/>
  <c r="F1111" i="2" s="1"/>
  <c r="F1112" i="2" a="1"/>
  <c r="F1112" i="2" s="1"/>
  <c r="F1113" i="2" a="1"/>
  <c r="F1113" i="2" s="1"/>
  <c r="F1114" i="2" a="1"/>
  <c r="F1114" i="2" s="1"/>
  <c r="F1115" i="2" a="1"/>
  <c r="F1115" i="2" s="1"/>
  <c r="F1116" i="2" a="1"/>
  <c r="F1116" i="2" s="1"/>
  <c r="F1117" i="2" a="1"/>
  <c r="F1117" i="2" s="1"/>
  <c r="F1118" i="2" a="1"/>
  <c r="F1118" i="2" s="1"/>
  <c r="F1119" i="2" a="1"/>
  <c r="F1119" i="2" s="1"/>
  <c r="F1120" i="2" a="1"/>
  <c r="F1120" i="2" s="1"/>
  <c r="F1121" i="2" a="1"/>
  <c r="F1121" i="2" s="1"/>
  <c r="F1122" i="2" a="1"/>
  <c r="F1122" i="2" s="1"/>
  <c r="F1123" i="2" a="1"/>
  <c r="F1123" i="2" s="1"/>
  <c r="F1124" i="2" a="1"/>
  <c r="F1124" i="2" s="1"/>
  <c r="F1125" i="2" a="1"/>
  <c r="F1125" i="2" s="1"/>
  <c r="F1126" i="2" a="1"/>
  <c r="F1126" i="2" s="1"/>
  <c r="F1127" i="2" a="1"/>
  <c r="F1127" i="2" s="1"/>
  <c r="F1128" i="2" a="1"/>
  <c r="F1128" i="2" s="1"/>
  <c r="F1129" i="2" a="1"/>
  <c r="F1129" i="2" s="1"/>
  <c r="F1130" i="2" a="1"/>
  <c r="F1130" i="2" s="1"/>
  <c r="F1131" i="2" a="1"/>
  <c r="F1131" i="2" s="1"/>
  <c r="F1132" i="2" a="1"/>
  <c r="F1132" i="2" s="1"/>
  <c r="F1133" i="2" a="1"/>
  <c r="F1133" i="2" s="1"/>
  <c r="F1134" i="2" a="1"/>
  <c r="F1134" i="2" s="1"/>
  <c r="F1135" i="2" a="1"/>
  <c r="F1135" i="2" s="1"/>
  <c r="F1136" i="2" a="1"/>
  <c r="F1136" i="2" s="1"/>
  <c r="F1137" i="2" a="1"/>
  <c r="F1137" i="2" s="1"/>
  <c r="F1138" i="2" a="1"/>
  <c r="F1138" i="2" s="1"/>
  <c r="F1139" i="2" a="1"/>
  <c r="F1139" i="2" s="1"/>
  <c r="F1140" i="2" a="1"/>
  <c r="F1140" i="2" s="1"/>
  <c r="F1141" i="2" a="1"/>
  <c r="F1141" i="2" s="1"/>
  <c r="F1142" i="2" a="1"/>
  <c r="F1142" i="2" s="1"/>
  <c r="F1143" i="2" a="1"/>
  <c r="F1143" i="2" s="1"/>
  <c r="F1144" i="2" a="1"/>
  <c r="F1144" i="2" s="1"/>
  <c r="F1145" i="2" a="1"/>
  <c r="F1145" i="2" s="1"/>
  <c r="F1146" i="2" a="1"/>
  <c r="F1146" i="2" s="1"/>
  <c r="F1147" i="2" a="1"/>
  <c r="F1147" i="2" s="1"/>
  <c r="F1148" i="2" a="1"/>
  <c r="F1148" i="2" s="1"/>
  <c r="F1149" i="2" a="1"/>
  <c r="F1149" i="2" s="1"/>
  <c r="F1150" i="2" a="1"/>
  <c r="F1150" i="2" s="1"/>
  <c r="F1151" i="2" a="1"/>
  <c r="F1151" i="2" s="1"/>
  <c r="F1152" i="2" a="1"/>
  <c r="F1152" i="2" s="1"/>
  <c r="F1153" i="2" a="1"/>
  <c r="F1153" i="2" s="1"/>
  <c r="F1154" i="2" a="1"/>
  <c r="F1154" i="2" s="1"/>
  <c r="F1155" i="2" a="1"/>
  <c r="F1155" i="2" s="1"/>
  <c r="F1156" i="2" a="1"/>
  <c r="F1156" i="2" s="1"/>
  <c r="F1157" i="2" a="1"/>
  <c r="F1157" i="2" s="1"/>
  <c r="F1158" i="2" a="1"/>
  <c r="F1158" i="2" s="1"/>
  <c r="F1159" i="2" a="1"/>
  <c r="F1159" i="2" s="1"/>
  <c r="F1160" i="2" a="1"/>
  <c r="F1160" i="2" s="1"/>
  <c r="F1161" i="2" a="1"/>
  <c r="F1161" i="2" s="1"/>
  <c r="F1162" i="2" a="1"/>
  <c r="F1162" i="2" s="1"/>
  <c r="F1163" i="2" a="1"/>
  <c r="F1163" i="2" s="1"/>
  <c r="F1164" i="2" a="1"/>
  <c r="F1164" i="2" s="1"/>
  <c r="F1165" i="2" a="1"/>
  <c r="F1165" i="2" s="1"/>
  <c r="F1166" i="2" a="1"/>
  <c r="F1166" i="2" s="1"/>
  <c r="F1167" i="2" a="1"/>
  <c r="F1167" i="2" s="1"/>
  <c r="F1168" i="2" a="1"/>
  <c r="F1168" i="2" s="1"/>
  <c r="F1169" i="2" a="1"/>
  <c r="F1169" i="2" s="1"/>
  <c r="F1170" i="2" a="1"/>
  <c r="F1170" i="2" s="1"/>
  <c r="F1171" i="2" a="1"/>
  <c r="F1171" i="2" s="1"/>
  <c r="F1172" i="2" a="1"/>
  <c r="F1172" i="2" s="1"/>
  <c r="F1173" i="2" a="1"/>
  <c r="F1173" i="2" s="1"/>
  <c r="F1174" i="2" a="1"/>
  <c r="F1174" i="2" s="1"/>
  <c r="F1175" i="2" a="1"/>
  <c r="F1175" i="2" s="1"/>
  <c r="F1176" i="2" a="1"/>
  <c r="F1176" i="2" s="1"/>
  <c r="F1177" i="2" a="1"/>
  <c r="F1177" i="2" s="1"/>
  <c r="F1178" i="2" a="1"/>
  <c r="F1178" i="2" s="1"/>
  <c r="F1179" i="2" a="1"/>
  <c r="F1179" i="2" s="1"/>
  <c r="F1180" i="2" a="1"/>
  <c r="F1180" i="2" s="1"/>
  <c r="F1181" i="2" a="1"/>
  <c r="F1181" i="2" s="1"/>
  <c r="F1182" i="2" a="1"/>
  <c r="F1182" i="2" s="1"/>
  <c r="F1183" i="2" a="1"/>
  <c r="F1183" i="2" s="1"/>
  <c r="F1184" i="2" a="1"/>
  <c r="F1184" i="2" s="1"/>
  <c r="F1185" i="2" a="1"/>
  <c r="F1185" i="2" s="1"/>
  <c r="F1186" i="2" a="1"/>
  <c r="F1186" i="2" s="1"/>
  <c r="F1187" i="2" a="1"/>
  <c r="F1187" i="2" s="1"/>
  <c r="F1188" i="2" a="1"/>
  <c r="F1188" i="2" s="1"/>
  <c r="F1189" i="2" a="1"/>
  <c r="F1189" i="2" s="1"/>
  <c r="F1190" i="2" a="1"/>
  <c r="F1190" i="2" s="1"/>
  <c r="F1191" i="2" a="1"/>
  <c r="F1191" i="2" s="1"/>
  <c r="F1192" i="2" a="1"/>
  <c r="F1192" i="2" s="1"/>
  <c r="F1193" i="2" a="1"/>
  <c r="F1193" i="2" s="1"/>
  <c r="F1194" i="2" a="1"/>
  <c r="F1194" i="2" s="1"/>
  <c r="F1195" i="2" a="1"/>
  <c r="F1195" i="2" s="1"/>
  <c r="F1196" i="2" a="1"/>
  <c r="F1196" i="2" s="1"/>
  <c r="F1197" i="2" a="1"/>
  <c r="F1197" i="2" s="1"/>
  <c r="F1198" i="2" a="1"/>
  <c r="F1198" i="2" s="1"/>
  <c r="F1199" i="2" a="1"/>
  <c r="F1199" i="2" s="1"/>
  <c r="F1200" i="2" a="1"/>
  <c r="F1200" i="2" s="1"/>
  <c r="F1201" i="2" a="1"/>
  <c r="F1201" i="2" s="1"/>
  <c r="F1202" i="2" a="1"/>
  <c r="F1202" i="2" s="1"/>
  <c r="F1203" i="2" a="1"/>
  <c r="F1203" i="2" s="1"/>
  <c r="F1204" i="2" a="1"/>
  <c r="F1204" i="2"/>
  <c r="F1205" i="2" a="1"/>
  <c r="F1205" i="2" s="1"/>
  <c r="F1206" i="2" a="1"/>
  <c r="F1206" i="2" s="1"/>
  <c r="F1207" i="2" a="1"/>
  <c r="F1207" i="2" s="1"/>
  <c r="F1208" i="2" a="1"/>
  <c r="F1208" i="2" s="1"/>
  <c r="F1209" i="2" a="1"/>
  <c r="F1209" i="2" s="1"/>
  <c r="F1210" i="2" a="1"/>
  <c r="F1210" i="2" s="1"/>
  <c r="F1211" i="2" a="1"/>
  <c r="F1211" i="2" s="1"/>
  <c r="F1212" i="2" a="1"/>
  <c r="F1212" i="2" s="1"/>
  <c r="F1213" i="2" a="1"/>
  <c r="F1213" i="2" s="1"/>
  <c r="F1214" i="2" a="1"/>
  <c r="F1214" i="2" s="1"/>
  <c r="F1215" i="2" a="1"/>
  <c r="F1215" i="2" s="1"/>
  <c r="F1216" i="2" a="1"/>
  <c r="F1216" i="2" s="1"/>
  <c r="F1217" i="2" a="1"/>
  <c r="F1217" i="2" s="1"/>
  <c r="F1218" i="2" a="1"/>
  <c r="F1218" i="2" s="1"/>
  <c r="F1219" i="2" a="1"/>
  <c r="F1219" i="2" s="1"/>
  <c r="F1220" i="2" a="1"/>
  <c r="F1220" i="2" s="1"/>
  <c r="F1221" i="2" a="1"/>
  <c r="F1221" i="2" s="1"/>
  <c r="F1222" i="2" a="1"/>
  <c r="F1222" i="2" s="1"/>
  <c r="F1223" i="2" a="1"/>
  <c r="F1223" i="2" s="1"/>
  <c r="F1224" i="2" a="1"/>
  <c r="F1224" i="2" s="1"/>
  <c r="F1225" i="2" a="1"/>
  <c r="F1225" i="2" s="1"/>
  <c r="F1226" i="2" a="1"/>
  <c r="F1226" i="2" s="1"/>
  <c r="F1227" i="2" a="1"/>
  <c r="F1227" i="2" s="1"/>
  <c r="F1228" i="2" a="1"/>
  <c r="F1228" i="2" s="1"/>
  <c r="F1229" i="2" a="1"/>
  <c r="F1229" i="2" s="1"/>
  <c r="F1230" i="2" a="1"/>
  <c r="F1230" i="2" s="1"/>
  <c r="F1231" i="2" a="1"/>
  <c r="F1231" i="2" s="1"/>
  <c r="F1232" i="2" a="1"/>
  <c r="F1232" i="2" s="1"/>
  <c r="F1233" i="2" a="1"/>
  <c r="F1233" i="2" s="1"/>
  <c r="F1234" i="2" a="1"/>
  <c r="F1234" i="2" s="1"/>
  <c r="F1235" i="2" a="1"/>
  <c r="F1235" i="2" s="1"/>
  <c r="F1236" i="2" a="1"/>
  <c r="F1236" i="2" s="1"/>
  <c r="F1237" i="2" a="1"/>
  <c r="F1237" i="2" s="1"/>
  <c r="F1238" i="2" a="1"/>
  <c r="F1238" i="2" s="1"/>
  <c r="F1239" i="2" a="1"/>
  <c r="F1239" i="2" s="1"/>
  <c r="F1240" i="2" a="1"/>
  <c r="F1240" i="2" s="1"/>
  <c r="F1241" i="2" a="1"/>
  <c r="F1241" i="2" s="1"/>
  <c r="F1242" i="2" a="1"/>
  <c r="F1242" i="2" s="1"/>
  <c r="F1243" i="2" a="1"/>
  <c r="F1243" i="2" s="1"/>
  <c r="F1244" i="2" a="1"/>
  <c r="F1244" i="2" s="1"/>
  <c r="F1245" i="2" a="1"/>
  <c r="F1245" i="2" s="1"/>
  <c r="F1246" i="2" a="1"/>
  <c r="F1246" i="2" s="1"/>
  <c r="F1247" i="2" a="1"/>
  <c r="F1247" i="2" s="1"/>
  <c r="F1248" i="2" a="1"/>
  <c r="F1248" i="2" s="1"/>
  <c r="F1249" i="2" a="1"/>
  <c r="F1249" i="2" s="1"/>
  <c r="F1250" i="2" a="1"/>
  <c r="F1250" i="2" s="1"/>
  <c r="F1251" i="2" a="1"/>
  <c r="F1251" i="2" s="1"/>
  <c r="F1252" i="2" a="1"/>
  <c r="F1252" i="2" s="1"/>
  <c r="F1253" i="2" a="1"/>
  <c r="F1253" i="2" s="1"/>
  <c r="F1254" i="2" a="1"/>
  <c r="F1254" i="2" s="1"/>
  <c r="F1255" i="2" a="1"/>
  <c r="F1255" i="2" s="1"/>
  <c r="F1256" i="2" a="1"/>
  <c r="F1256" i="2" s="1"/>
  <c r="F1257" i="2" a="1"/>
  <c r="F1257" i="2" s="1"/>
  <c r="F1258" i="2" a="1"/>
  <c r="F1258" i="2" s="1"/>
  <c r="F1259" i="2" a="1"/>
  <c r="F1259" i="2" s="1"/>
  <c r="F1260" i="2" a="1"/>
  <c r="F1260" i="2" s="1"/>
  <c r="F1261" i="2" a="1"/>
  <c r="F1261" i="2" s="1"/>
  <c r="F1262" i="2" a="1"/>
  <c r="F1262" i="2" s="1"/>
  <c r="F1263" i="2" a="1"/>
  <c r="F1263" i="2" s="1"/>
  <c r="F1264" i="2" a="1"/>
  <c r="F1264" i="2" s="1"/>
  <c r="F1265" i="2" a="1"/>
  <c r="F1265" i="2" s="1"/>
  <c r="F1266" i="2" a="1"/>
  <c r="F1266" i="2" s="1"/>
  <c r="F1267" i="2" a="1"/>
  <c r="F1267" i="2" s="1"/>
  <c r="F1268" i="2" a="1"/>
  <c r="F1268" i="2" s="1"/>
  <c r="F1269" i="2" a="1"/>
  <c r="F1269" i="2" s="1"/>
  <c r="F1270" i="2" a="1"/>
  <c r="F1270" i="2" s="1"/>
  <c r="F1271" i="2" a="1"/>
  <c r="F1271" i="2" s="1"/>
  <c r="F1272" i="2" a="1"/>
  <c r="F1272" i="2" s="1"/>
  <c r="F1273" i="2" a="1"/>
  <c r="F1273" i="2" s="1"/>
  <c r="F1274" i="2" a="1"/>
  <c r="F1274" i="2" s="1"/>
  <c r="F1275" i="2" a="1"/>
  <c r="F1275" i="2" s="1"/>
  <c r="F1276" i="2" a="1"/>
  <c r="F1276" i="2" s="1"/>
  <c r="F1277" i="2" a="1"/>
  <c r="F1277" i="2" s="1"/>
  <c r="F1278" i="2" a="1"/>
  <c r="F1278" i="2"/>
  <c r="F1279" i="2" a="1"/>
  <c r="F1279" i="2" s="1"/>
  <c r="F1280" i="2" a="1"/>
  <c r="F1280" i="2" s="1"/>
  <c r="F1281" i="2" a="1"/>
  <c r="F1281" i="2" s="1"/>
  <c r="F1282" i="2" a="1"/>
  <c r="F1282" i="2" s="1"/>
  <c r="F1283" i="2" a="1"/>
  <c r="F1283" i="2"/>
  <c r="F1284" i="2" a="1"/>
  <c r="F1284" i="2" s="1"/>
  <c r="F1285" i="2" a="1"/>
  <c r="F1285" i="2" s="1"/>
  <c r="F1286" i="2" a="1"/>
  <c r="F1286" i="2" s="1"/>
  <c r="F1287" i="2" a="1"/>
  <c r="F1287" i="2" s="1"/>
  <c r="F1288" i="2" a="1"/>
  <c r="F1288" i="2"/>
  <c r="F1289" i="2" a="1"/>
  <c r="F1289" i="2" s="1"/>
  <c r="F1290" i="2" a="1"/>
  <c r="F1290" i="2" s="1"/>
  <c r="F1291" i="2" a="1"/>
  <c r="F1291" i="2" s="1"/>
  <c r="F1292" i="2" a="1"/>
  <c r="F1292" i="2" s="1"/>
  <c r="F1293" i="2" a="1"/>
  <c r="F1293" i="2" s="1"/>
  <c r="F1294" i="2" a="1"/>
  <c r="F1294" i="2" s="1"/>
  <c r="F1295" i="2" a="1"/>
  <c r="F1295" i="2" s="1"/>
  <c r="F1296" i="2" a="1"/>
  <c r="F1296" i="2" s="1"/>
  <c r="F1297" i="2" a="1"/>
  <c r="F1297" i="2" s="1"/>
  <c r="F1298" i="2" a="1"/>
  <c r="F1298" i="2" s="1"/>
  <c r="F1299" i="2" a="1"/>
  <c r="F1299" i="2" s="1"/>
  <c r="F1300" i="2" a="1"/>
  <c r="F1300" i="2" s="1"/>
  <c r="F1301" i="2" a="1"/>
  <c r="F1301" i="2" s="1"/>
  <c r="F1302" i="2" a="1"/>
  <c r="F1302" i="2" s="1"/>
  <c r="F1303" i="2" a="1"/>
  <c r="F1303" i="2" s="1"/>
  <c r="F1304" i="2" a="1"/>
  <c r="F1304" i="2" s="1"/>
  <c r="F1305" i="2" a="1"/>
  <c r="F1305" i="2" s="1"/>
  <c r="F1306" i="2" a="1"/>
  <c r="F1306" i="2" s="1"/>
  <c r="F1307" i="2" a="1"/>
  <c r="F1307" i="2" s="1"/>
  <c r="F1308" i="2" a="1"/>
  <c r="F1308" i="2" s="1"/>
  <c r="F1309" i="2" a="1"/>
  <c r="F1309" i="2" s="1"/>
  <c r="F1310" i="2" a="1"/>
  <c r="F1310" i="2" s="1"/>
  <c r="F1311" i="2" a="1"/>
  <c r="F1311" i="2" s="1"/>
  <c r="F1312" i="2" a="1"/>
  <c r="F1312" i="2" s="1"/>
  <c r="F1313" i="2" a="1"/>
  <c r="F1313" i="2" s="1"/>
  <c r="F1314" i="2" a="1"/>
  <c r="F1314" i="2" s="1"/>
  <c r="F1315" i="2" a="1"/>
  <c r="F1315" i="2" s="1"/>
  <c r="F1316" i="2" a="1"/>
  <c r="F1316" i="2" s="1"/>
  <c r="F1317" i="2" a="1"/>
  <c r="F1317" i="2" s="1"/>
  <c r="F1318" i="2" a="1"/>
  <c r="F1318" i="2" s="1"/>
  <c r="F1319" i="2" a="1"/>
  <c r="F1319" i="2" s="1"/>
  <c r="F1320" i="2" a="1"/>
  <c r="F1320" i="2" s="1"/>
  <c r="F1321" i="2" a="1"/>
  <c r="F1321" i="2" s="1"/>
  <c r="F1322" i="2" a="1"/>
  <c r="F1322" i="2" s="1"/>
  <c r="F1323" i="2" a="1"/>
  <c r="F1323" i="2" s="1"/>
  <c r="F1324" i="2" a="1"/>
  <c r="F1324" i="2" s="1"/>
  <c r="F1325" i="2" a="1"/>
  <c r="F1325" i="2" s="1"/>
  <c r="F1326" i="2" a="1"/>
  <c r="F1326" i="2" s="1"/>
  <c r="F1327" i="2" a="1"/>
  <c r="F1327" i="2" s="1"/>
  <c r="F1328" i="2" a="1"/>
  <c r="F1328" i="2" s="1"/>
  <c r="F1329" i="2" a="1"/>
  <c r="F1329" i="2" s="1"/>
  <c r="F1330" i="2" a="1"/>
  <c r="F1330" i="2" s="1"/>
  <c r="F1331" i="2" a="1"/>
  <c r="F1331" i="2"/>
  <c r="F1332" i="2" a="1"/>
  <c r="F1332" i="2" s="1"/>
  <c r="F1333" i="2" a="1"/>
  <c r="F1333" i="2" s="1"/>
  <c r="F1334" i="2" a="1"/>
  <c r="F1334" i="2" s="1"/>
  <c r="F1335" i="2" a="1"/>
  <c r="F1335" i="2" s="1"/>
  <c r="F1336" i="2" a="1"/>
  <c r="F1336" i="2" s="1"/>
  <c r="F1337" i="2" a="1"/>
  <c r="F1337" i="2" s="1"/>
  <c r="F1338" i="2" a="1"/>
  <c r="F1338" i="2" s="1"/>
  <c r="F1339" i="2" a="1"/>
  <c r="F1339" i="2" s="1"/>
  <c r="F1340" i="2" a="1"/>
  <c r="F1340" i="2" s="1"/>
  <c r="F1341" i="2" a="1"/>
  <c r="F1341" i="2" s="1"/>
  <c r="F1342" i="2" a="1"/>
  <c r="F1342" i="2"/>
  <c r="F1343" i="2" a="1"/>
  <c r="F1343" i="2" s="1"/>
  <c r="F1344" i="2" a="1"/>
  <c r="F1344" i="2" s="1"/>
  <c r="F1345" i="2" a="1"/>
  <c r="F1345" i="2" s="1"/>
  <c r="F1346" i="2" a="1"/>
  <c r="F1346" i="2" s="1"/>
  <c r="F1347" i="2" a="1"/>
  <c r="F1347" i="2" s="1"/>
  <c r="F1348" i="2" a="1"/>
  <c r="F1348" i="2" s="1"/>
  <c r="F1349" i="2" a="1"/>
  <c r="F1349" i="2" s="1"/>
  <c r="F1350" i="2" a="1"/>
  <c r="F1350" i="2" s="1"/>
  <c r="F1351" i="2" a="1"/>
  <c r="F1351" i="2" s="1"/>
  <c r="F1352" i="2" a="1"/>
  <c r="F1352" i="2" s="1"/>
  <c r="F1353" i="2" a="1"/>
  <c r="F1353" i="2" s="1"/>
  <c r="F1354" i="2" a="1"/>
  <c r="F1354" i="2" s="1"/>
  <c r="F1355" i="2" a="1"/>
  <c r="F1355" i="2" s="1"/>
  <c r="F1356" i="2" a="1"/>
  <c r="F1356" i="2" s="1"/>
  <c r="F1357" i="2" a="1"/>
  <c r="F1357" i="2" s="1"/>
  <c r="F1358" i="2" a="1"/>
  <c r="F1358" i="2" s="1"/>
  <c r="F1359" i="2" a="1"/>
  <c r="F1359" i="2" s="1"/>
  <c r="F1360" i="2" a="1"/>
  <c r="F1360" i="2" s="1"/>
  <c r="F1361" i="2" a="1"/>
  <c r="F1361" i="2" s="1"/>
  <c r="F1362" i="2" a="1"/>
  <c r="F1362" i="2" s="1"/>
  <c r="F1363" i="2" a="1"/>
  <c r="F1363" i="2" s="1"/>
  <c r="F1364" i="2" a="1"/>
  <c r="F1364" i="2" s="1"/>
  <c r="F1365" i="2" a="1"/>
  <c r="F1365" i="2" s="1"/>
  <c r="F1366" i="2" a="1"/>
  <c r="F1366" i="2" s="1"/>
  <c r="F1367" i="2" a="1"/>
  <c r="F1367" i="2" s="1"/>
  <c r="F1368" i="2" a="1"/>
  <c r="F1368" i="2" s="1"/>
  <c r="F1369" i="2" a="1"/>
  <c r="F1369" i="2" s="1"/>
  <c r="F1370" i="2" a="1"/>
  <c r="F1370" i="2" s="1"/>
  <c r="F1371" i="2" a="1"/>
  <c r="F1371" i="2" s="1"/>
  <c r="F1372" i="2" a="1"/>
  <c r="F1372" i="2" s="1"/>
  <c r="F1373" i="2" a="1"/>
  <c r="F1373" i="2" s="1"/>
  <c r="F1374" i="2" a="1"/>
  <c r="F1374" i="2" s="1"/>
  <c r="F1375" i="2" a="1"/>
  <c r="F1375" i="2" s="1"/>
  <c r="F1376" i="2" a="1"/>
  <c r="F1376" i="2" s="1"/>
  <c r="F1377" i="2" a="1"/>
  <c r="F1377" i="2" s="1"/>
  <c r="F1378" i="2" a="1"/>
  <c r="F1378" i="2" s="1"/>
  <c r="F1379" i="2" a="1"/>
  <c r="F1379" i="2" s="1"/>
  <c r="F1380" i="2" a="1"/>
  <c r="F1380" i="2" s="1"/>
  <c r="F1381" i="2" a="1"/>
  <c r="F1381" i="2" s="1"/>
  <c r="F1382" i="2" a="1"/>
  <c r="F1382" i="2" s="1"/>
  <c r="F1383" i="2" a="1"/>
  <c r="F1383" i="2" s="1"/>
  <c r="F1384" i="2" a="1"/>
  <c r="F1384" i="2" s="1"/>
  <c r="F1385" i="2" a="1"/>
  <c r="F1385" i="2" s="1"/>
  <c r="F1386" i="2" a="1"/>
  <c r="F1386" i="2" s="1"/>
  <c r="F1387" i="2" a="1"/>
  <c r="F1387" i="2" s="1"/>
  <c r="F1388" i="2" a="1"/>
  <c r="F1388" i="2" s="1"/>
  <c r="F1389" i="2" a="1"/>
  <c r="F1389" i="2" s="1"/>
  <c r="F1390" i="2" a="1"/>
  <c r="F1390" i="2" s="1"/>
  <c r="F1391" i="2" a="1"/>
  <c r="F1391" i="2" s="1"/>
  <c r="F1392" i="2" a="1"/>
  <c r="F1392" i="2" s="1"/>
  <c r="F1393" i="2" a="1"/>
  <c r="F1393" i="2" s="1"/>
  <c r="F1394" i="2" a="1"/>
  <c r="F1394" i="2" s="1"/>
  <c r="F1395" i="2" a="1"/>
  <c r="F1395" i="2" s="1"/>
  <c r="F1396" i="2" a="1"/>
  <c r="F1396" i="2" s="1"/>
  <c r="F1397" i="2" a="1"/>
  <c r="F1397" i="2" s="1"/>
  <c r="F1398" i="2" a="1"/>
  <c r="F1398" i="2" s="1"/>
  <c r="F1399" i="2" a="1"/>
  <c r="F1399" i="2" s="1"/>
  <c r="F1400" i="2" a="1"/>
  <c r="F1400" i="2" s="1"/>
  <c r="F1401" i="2" a="1"/>
  <c r="F1401" i="2" s="1"/>
  <c r="F1402" i="2" a="1"/>
  <c r="F1402" i="2" s="1"/>
  <c r="F1403" i="2" a="1"/>
  <c r="F1403" i="2" s="1"/>
  <c r="F1404" i="2" a="1"/>
  <c r="F1404" i="2" s="1"/>
  <c r="F1405" i="2" a="1"/>
  <c r="F1405" i="2" s="1"/>
  <c r="F1406" i="2" a="1"/>
  <c r="F1406" i="2" s="1"/>
  <c r="F1407" i="2" a="1"/>
  <c r="F1407" i="2" s="1"/>
  <c r="F1408" i="2" a="1"/>
  <c r="F1408" i="2" s="1"/>
  <c r="F1409" i="2" a="1"/>
  <c r="F1409" i="2" s="1"/>
  <c r="F1410" i="2" a="1"/>
  <c r="F1410" i="2" s="1"/>
  <c r="F1411" i="2" a="1"/>
  <c r="F1411" i="2" s="1"/>
  <c r="F1412" i="2" a="1"/>
  <c r="F1412" i="2" s="1"/>
  <c r="F1413" i="2" a="1"/>
  <c r="F1413" i="2" s="1"/>
  <c r="F1414" i="2" a="1"/>
  <c r="F1414" i="2" s="1"/>
  <c r="F1415" i="2" a="1"/>
  <c r="F1415" i="2" s="1"/>
  <c r="F1416" i="2" a="1"/>
  <c r="F1416" i="2" s="1"/>
  <c r="F1417" i="2" a="1"/>
  <c r="F1417" i="2" s="1"/>
  <c r="F1418" i="2" a="1"/>
  <c r="F1418" i="2" s="1"/>
  <c r="F1419" i="2" a="1"/>
  <c r="F1419" i="2" s="1"/>
  <c r="F1420" i="2" a="1"/>
  <c r="F1420" i="2" s="1"/>
  <c r="F1421" i="2" a="1"/>
  <c r="F1421" i="2" s="1"/>
  <c r="F1422" i="2" a="1"/>
  <c r="F1422" i="2" s="1"/>
  <c r="F1423" i="2" a="1"/>
  <c r="F1423" i="2" s="1"/>
  <c r="F1424" i="2" a="1"/>
  <c r="F1424" i="2" s="1"/>
  <c r="F1425" i="2" a="1"/>
  <c r="F1425" i="2" s="1"/>
  <c r="F1426" i="2" a="1"/>
  <c r="F1426" i="2" s="1"/>
  <c r="F1427" i="2" a="1"/>
  <c r="F1427" i="2" s="1"/>
  <c r="F1428" i="2" a="1"/>
  <c r="F1428" i="2" s="1"/>
  <c r="F1429" i="2" a="1"/>
  <c r="F1429" i="2" s="1"/>
  <c r="F1430" i="2" a="1"/>
  <c r="F1430" i="2" s="1"/>
  <c r="F1431" i="2" a="1"/>
  <c r="F1431" i="2" s="1"/>
  <c r="F1432" i="2" a="1"/>
  <c r="F1432" i="2" s="1"/>
  <c r="F1433" i="2" a="1"/>
  <c r="F1433" i="2" s="1"/>
  <c r="F1434" i="2" a="1"/>
  <c r="F1434" i="2" s="1"/>
  <c r="F1435" i="2" a="1"/>
  <c r="F1435" i="2" s="1"/>
  <c r="F1436" i="2" a="1"/>
  <c r="F1436" i="2" s="1"/>
  <c r="F1437" i="2" a="1"/>
  <c r="F1437" i="2" s="1"/>
  <c r="F1438" i="2" a="1"/>
  <c r="F1438" i="2" s="1"/>
  <c r="F1439" i="2" a="1"/>
  <c r="F1439" i="2" s="1"/>
  <c r="F1440" i="2" a="1"/>
  <c r="F1440" i="2" s="1"/>
  <c r="F1441" i="2" a="1"/>
  <c r="F1441" i="2" s="1"/>
  <c r="F1442" i="2" a="1"/>
  <c r="F1442" i="2" s="1"/>
  <c r="F1443" i="2" a="1"/>
  <c r="F1443" i="2" s="1"/>
  <c r="F1444" i="2" a="1"/>
  <c r="F1444" i="2" s="1"/>
  <c r="F1445" i="2" a="1"/>
  <c r="F1445" i="2" s="1"/>
  <c r="F1446" i="2" a="1"/>
  <c r="F1446" i="2" s="1"/>
  <c r="F1447" i="2" a="1"/>
  <c r="F1447" i="2" s="1"/>
  <c r="F1448" i="2" a="1"/>
  <c r="F1448" i="2" s="1"/>
  <c r="F1449" i="2" a="1"/>
  <c r="F1449" i="2" s="1"/>
  <c r="F1450" i="2" a="1"/>
  <c r="F1450" i="2"/>
  <c r="F1451" i="2" a="1"/>
  <c r="F1451" i="2" s="1"/>
  <c r="F1452" i="2" a="1"/>
  <c r="F1452" i="2" s="1"/>
  <c r="F1453" i="2" a="1"/>
  <c r="F1453" i="2" s="1"/>
  <c r="F1454" i="2" a="1"/>
  <c r="F1454" i="2" s="1"/>
  <c r="F1455" i="2" a="1"/>
  <c r="F1455" i="2" s="1"/>
  <c r="F1456" i="2" a="1"/>
  <c r="F1456" i="2" s="1"/>
  <c r="F1457" i="2" a="1"/>
  <c r="F1457" i="2" s="1"/>
  <c r="F1458" i="2" a="1"/>
  <c r="F1458" i="2" s="1"/>
  <c r="F1459" i="2" a="1"/>
  <c r="F1459" i="2" s="1"/>
  <c r="F1460" i="2" a="1"/>
  <c r="F1460" i="2" s="1"/>
  <c r="F1461" i="2" a="1"/>
  <c r="F1461" i="2" s="1"/>
  <c r="F1462" i="2" a="1"/>
  <c r="F1462" i="2" s="1"/>
  <c r="F1463" i="2" a="1"/>
  <c r="F1463" i="2" s="1"/>
  <c r="F1464" i="2" a="1"/>
  <c r="F1464" i="2" s="1"/>
  <c r="F1465" i="2" a="1"/>
  <c r="F1465" i="2" s="1"/>
  <c r="F1466" i="2" a="1"/>
  <c r="F1466" i="2" s="1"/>
  <c r="F1467" i="2" a="1"/>
  <c r="F1467" i="2" s="1"/>
  <c r="F1468" i="2" a="1"/>
  <c r="F1468" i="2" s="1"/>
  <c r="F1469" i="2" a="1"/>
  <c r="F1469" i="2" s="1"/>
  <c r="F1470" i="2" a="1"/>
  <c r="F1470" i="2" s="1"/>
  <c r="F1471" i="2" a="1"/>
  <c r="F1471" i="2" s="1"/>
  <c r="F1472" i="2" a="1"/>
  <c r="F1472" i="2" s="1"/>
  <c r="F1473" i="2" a="1"/>
  <c r="F1473" i="2" s="1"/>
  <c r="F1474" i="2" a="1"/>
  <c r="F1474" i="2" s="1"/>
  <c r="F1475" i="2" a="1"/>
  <c r="F1475" i="2" s="1"/>
  <c r="F1476" i="2" a="1"/>
  <c r="F1476" i="2" s="1"/>
  <c r="F1477" i="2" a="1"/>
  <c r="F1477" i="2" s="1"/>
  <c r="F1478" i="2" a="1"/>
  <c r="F1478" i="2" s="1"/>
  <c r="F1479" i="2" a="1"/>
  <c r="F1479" i="2" s="1"/>
  <c r="F1480" i="2" a="1"/>
  <c r="F1480" i="2" s="1"/>
  <c r="F1481" i="2" a="1"/>
  <c r="F1481" i="2" s="1"/>
  <c r="F1482" i="2" a="1"/>
  <c r="F1482" i="2" s="1"/>
  <c r="F1483" i="2" a="1"/>
  <c r="F1483" i="2" s="1"/>
  <c r="F1484" i="2" a="1"/>
  <c r="F1484" i="2" s="1"/>
  <c r="F1485" i="2" a="1"/>
  <c r="F1485" i="2" s="1"/>
  <c r="F1486" i="2" a="1"/>
  <c r="F1486" i="2" s="1"/>
  <c r="F1487" i="2" a="1"/>
  <c r="F1487" i="2" s="1"/>
  <c r="F1488" i="2" a="1"/>
  <c r="F1488" i="2" s="1"/>
  <c r="F1489" i="2" a="1"/>
  <c r="F1489" i="2" s="1"/>
  <c r="F1490" i="2" a="1"/>
  <c r="F1490" i="2" s="1"/>
  <c r="F1491" i="2" a="1"/>
  <c r="F1491" i="2" s="1"/>
  <c r="F1492" i="2" a="1"/>
  <c r="F1492" i="2" s="1"/>
  <c r="F1493" i="2" a="1"/>
  <c r="F1493" i="2" s="1"/>
  <c r="F1494" i="2" a="1"/>
  <c r="F1494" i="2" s="1"/>
  <c r="F1495" i="2" a="1"/>
  <c r="F1495" i="2" s="1"/>
  <c r="F1496" i="2" a="1"/>
  <c r="F1496" i="2" s="1"/>
  <c r="F1497" i="2" a="1"/>
  <c r="F1497" i="2" s="1"/>
  <c r="F1498" i="2" a="1"/>
  <c r="F1498" i="2" s="1"/>
  <c r="F1499" i="2" a="1"/>
  <c r="F1499" i="2" s="1"/>
  <c r="F1500" i="2" a="1"/>
  <c r="F1500" i="2" s="1"/>
  <c r="F1501" i="2" a="1"/>
  <c r="F1501" i="2" s="1"/>
  <c r="F1502" i="2" a="1"/>
  <c r="F1502" i="2"/>
  <c r="F1503" i="2" a="1"/>
  <c r="F1503" i="2" s="1"/>
  <c r="F1504" i="2" a="1"/>
  <c r="F1504" i="2"/>
  <c r="F1505" i="2" a="1"/>
  <c r="F1505" i="2" s="1"/>
  <c r="F1506" i="2" a="1"/>
  <c r="F1506" i="2" s="1"/>
  <c r="F1507" i="2" a="1"/>
  <c r="F1507" i="2" s="1"/>
  <c r="F1508" i="2" a="1"/>
  <c r="F1508" i="2" s="1"/>
  <c r="F1509" i="2" a="1"/>
  <c r="F1509" i="2" s="1"/>
  <c r="F1510" i="2" a="1"/>
  <c r="F1510" i="2" s="1"/>
  <c r="F1511" i="2" a="1"/>
  <c r="F1511" i="2" s="1"/>
  <c r="F1512" i="2" a="1"/>
  <c r="F1512" i="2" s="1"/>
  <c r="F1513" i="2" a="1"/>
  <c r="F1513" i="2" s="1"/>
  <c r="F1514" i="2" a="1"/>
  <c r="F1514" i="2" s="1"/>
  <c r="F1515" i="2" a="1"/>
  <c r="F1515" i="2" s="1"/>
  <c r="F1516" i="2" a="1"/>
  <c r="F1516" i="2" s="1"/>
  <c r="F1517" i="2" a="1"/>
  <c r="F1517" i="2" s="1"/>
  <c r="F1518" i="2" a="1"/>
  <c r="F1518" i="2" s="1"/>
  <c r="F1519" i="2" a="1"/>
  <c r="F1519" i="2" s="1"/>
  <c r="F1520" i="2" a="1"/>
  <c r="F1520" i="2" s="1"/>
  <c r="F1521" i="2" a="1"/>
  <c r="F1521" i="2" s="1"/>
  <c r="F1522" i="2" a="1"/>
  <c r="F1522" i="2"/>
  <c r="F1523" i="2" a="1"/>
  <c r="F1523" i="2" s="1"/>
  <c r="F1524" i="2" a="1"/>
  <c r="F1524" i="2" s="1"/>
  <c r="F1525" i="2" a="1"/>
  <c r="F1525" i="2" s="1"/>
  <c r="F1526" i="2" a="1"/>
  <c r="F1526" i="2" s="1"/>
  <c r="F1527" i="2" a="1"/>
  <c r="F1527" i="2" s="1"/>
  <c r="F1528" i="2" a="1"/>
  <c r="F1528" i="2" s="1"/>
  <c r="F1529" i="2" a="1"/>
  <c r="F1529" i="2" s="1"/>
  <c r="F1530" i="2" a="1"/>
  <c r="F1530" i="2" s="1"/>
  <c r="F1531" i="2" a="1"/>
  <c r="F1531" i="2" s="1"/>
  <c r="F1532" i="2" a="1"/>
  <c r="F1532" i="2" s="1"/>
  <c r="F1533" i="2" a="1"/>
  <c r="F1533" i="2" s="1"/>
  <c r="F1534" i="2" a="1"/>
  <c r="F1534" i="2" s="1"/>
  <c r="F1535" i="2" a="1"/>
  <c r="F1535" i="2" s="1"/>
  <c r="F1536" i="2" a="1"/>
  <c r="F1536" i="2" s="1"/>
  <c r="F1537" i="2" a="1"/>
  <c r="F1537" i="2" s="1"/>
  <c r="F1538" i="2" a="1"/>
  <c r="F1538" i="2" s="1"/>
  <c r="F1539" i="2" a="1"/>
  <c r="F1539" i="2" s="1"/>
  <c r="F1540" i="2" a="1"/>
  <c r="F1540" i="2" s="1"/>
  <c r="F1541" i="2" a="1"/>
  <c r="F1541" i="2" s="1"/>
  <c r="F1542" i="2" a="1"/>
  <c r="F1542" i="2" s="1"/>
  <c r="F1543" i="2" a="1"/>
  <c r="F1543" i="2" s="1"/>
  <c r="F1544" i="2" a="1"/>
  <c r="F1544" i="2" s="1"/>
  <c r="F1545" i="2" a="1"/>
  <c r="F1545" i="2" s="1"/>
  <c r="F1546" i="2" a="1"/>
  <c r="F1546" i="2" s="1"/>
  <c r="F1547" i="2" a="1"/>
  <c r="F1547" i="2" s="1"/>
  <c r="F1548" i="2" a="1"/>
  <c r="F1548" i="2" s="1"/>
  <c r="F1549" i="2" a="1"/>
  <c r="F1549" i="2" s="1"/>
  <c r="F1550" i="2" a="1"/>
  <c r="F1550" i="2" s="1"/>
  <c r="F1551" i="2" a="1"/>
  <c r="F1551" i="2" s="1"/>
  <c r="F1552" i="2" a="1"/>
  <c r="F1552" i="2" s="1"/>
  <c r="F1553" i="2" a="1"/>
  <c r="F1553" i="2" s="1"/>
  <c r="F1554" i="2" a="1"/>
  <c r="F1554" i="2" s="1"/>
  <c r="F1555" i="2" a="1"/>
  <c r="F1555" i="2" s="1"/>
  <c r="F1556" i="2" a="1"/>
  <c r="F1556" i="2" s="1"/>
  <c r="F1557" i="2" a="1"/>
  <c r="F1557" i="2" s="1"/>
  <c r="F1558" i="2" a="1"/>
  <c r="F1558" i="2" s="1"/>
  <c r="F1559" i="2" a="1"/>
  <c r="F1559" i="2" s="1"/>
  <c r="F1560" i="2" a="1"/>
  <c r="F1560" i="2" s="1"/>
  <c r="F1561" i="2" a="1"/>
  <c r="F1561" i="2" s="1"/>
  <c r="F1562" i="2" a="1"/>
  <c r="F1562" i="2" s="1"/>
  <c r="F1563" i="2" a="1"/>
  <c r="F1563" i="2" s="1"/>
  <c r="F1564" i="2" a="1"/>
  <c r="F1564" i="2" s="1"/>
  <c r="F1565" i="2" a="1"/>
  <c r="F1565" i="2" s="1"/>
  <c r="F1566" i="2" a="1"/>
  <c r="F1566" i="2" s="1"/>
  <c r="F1567" i="2" a="1"/>
  <c r="F1567" i="2" s="1"/>
  <c r="F1568" i="2" a="1"/>
  <c r="F1568" i="2" s="1"/>
  <c r="F1569" i="2" a="1"/>
  <c r="F1569" i="2" s="1"/>
  <c r="F1570" i="2" a="1"/>
  <c r="F1570" i="2" s="1"/>
  <c r="F1571" i="2" a="1"/>
  <c r="F1571" i="2" s="1"/>
  <c r="F1572" i="2" a="1"/>
  <c r="F1572" i="2" s="1"/>
  <c r="F1573" i="2" a="1"/>
  <c r="F1573" i="2" s="1"/>
  <c r="F1574" i="2" a="1"/>
  <c r="F1574" i="2" s="1"/>
  <c r="F1575" i="2" a="1"/>
  <c r="F1575" i="2" s="1"/>
  <c r="F1576" i="2" a="1"/>
  <c r="F1576" i="2" s="1"/>
  <c r="F1577" i="2" a="1"/>
  <c r="F1577" i="2" s="1"/>
  <c r="F1578" i="2" a="1"/>
  <c r="F1578" i="2" s="1"/>
  <c r="F1579" i="2" a="1"/>
  <c r="F1579" i="2" s="1"/>
  <c r="F1580" i="2" a="1"/>
  <c r="F1580" i="2" s="1"/>
  <c r="F1581" i="2" a="1"/>
  <c r="F1581" i="2" s="1"/>
  <c r="F1582" i="2" a="1"/>
  <c r="F1582" i="2" s="1"/>
  <c r="F1583" i="2" a="1"/>
  <c r="F1583" i="2" s="1"/>
  <c r="F1584" i="2" a="1"/>
  <c r="F1584" i="2" s="1"/>
  <c r="F1585" i="2" a="1"/>
  <c r="F1585" i="2" s="1"/>
  <c r="F1586" i="2" a="1"/>
  <c r="F1586" i="2" s="1"/>
  <c r="F1587" i="2" a="1"/>
  <c r="F1587" i="2" s="1"/>
  <c r="F1588" i="2" a="1"/>
  <c r="F1588" i="2" s="1"/>
  <c r="F1589" i="2" a="1"/>
  <c r="F1589" i="2" s="1"/>
  <c r="F1590" i="2" a="1"/>
  <c r="F1590" i="2" s="1"/>
  <c r="F1591" i="2" a="1"/>
  <c r="F1591" i="2" s="1"/>
  <c r="F1592" i="2" a="1"/>
  <c r="F1592" i="2" s="1"/>
  <c r="F1593" i="2" a="1"/>
  <c r="F1593" i="2" s="1"/>
  <c r="F1594" i="2" a="1"/>
  <c r="F1594" i="2" s="1"/>
  <c r="F1595" i="2" a="1"/>
  <c r="F1595" i="2" s="1"/>
  <c r="F1596" i="2" a="1"/>
  <c r="F1596" i="2" s="1"/>
  <c r="F1597" i="2" a="1"/>
  <c r="F1597" i="2" s="1"/>
  <c r="F1598" i="2" a="1"/>
  <c r="F1598" i="2" s="1"/>
  <c r="F1599" i="2" a="1"/>
  <c r="F1599" i="2" s="1"/>
  <c r="F1600" i="2" a="1"/>
  <c r="F1600" i="2" s="1"/>
  <c r="F1601" i="2" a="1"/>
  <c r="F1601" i="2" s="1"/>
  <c r="F1602" i="2" a="1"/>
  <c r="F1602" i="2" s="1"/>
  <c r="F1603" i="2" a="1"/>
  <c r="F1603" i="2" s="1"/>
  <c r="F1604" i="2" a="1"/>
  <c r="F1604" i="2" s="1"/>
  <c r="F1605" i="2" a="1"/>
  <c r="F1605" i="2" s="1"/>
  <c r="F1606" i="2" a="1"/>
  <c r="F1606" i="2" s="1"/>
  <c r="F1607" i="2" a="1"/>
  <c r="F1607" i="2" s="1"/>
  <c r="F1608" i="2" a="1"/>
  <c r="F1608" i="2" s="1"/>
  <c r="F1609" i="2" a="1"/>
  <c r="F1609" i="2" s="1"/>
  <c r="F1610" i="2" a="1"/>
  <c r="F1610" i="2" s="1"/>
  <c r="F1611" i="2" a="1"/>
  <c r="F1611" i="2" s="1"/>
  <c r="F1612" i="2" a="1"/>
  <c r="F1612" i="2" s="1"/>
  <c r="F1613" i="2" a="1"/>
  <c r="F1613" i="2" s="1"/>
  <c r="F1614" i="2" a="1"/>
  <c r="F1614" i="2" s="1"/>
  <c r="F1615" i="2" a="1"/>
  <c r="F1615" i="2" s="1"/>
  <c r="F1616" i="2" a="1"/>
  <c r="F1616" i="2" s="1"/>
  <c r="F1617" i="2" a="1"/>
  <c r="F1617" i="2" s="1"/>
  <c r="F1618" i="2" a="1"/>
  <c r="F1618" i="2" s="1"/>
  <c r="F1619" i="2" a="1"/>
  <c r="F1619" i="2" s="1"/>
  <c r="F1620" i="2" a="1"/>
  <c r="F1620" i="2" s="1"/>
  <c r="F1621" i="2" a="1"/>
  <c r="F1621" i="2" s="1"/>
  <c r="F1622" i="2" a="1"/>
  <c r="F1622" i="2" s="1"/>
  <c r="F1623" i="2" a="1"/>
  <c r="F1623" i="2" s="1"/>
  <c r="F1624" i="2" a="1"/>
  <c r="F1624" i="2" s="1"/>
  <c r="F1625" i="2" a="1"/>
  <c r="F1625" i="2" s="1"/>
  <c r="F1626" i="2" a="1"/>
  <c r="F1626" i="2" s="1"/>
  <c r="F1627" i="2" a="1"/>
  <c r="F1627" i="2" s="1"/>
  <c r="F1628" i="2" a="1"/>
  <c r="F1628" i="2" s="1"/>
  <c r="F1629" i="2" a="1"/>
  <c r="F1629" i="2" s="1"/>
  <c r="F1630" i="2" a="1"/>
  <c r="F1630" i="2" s="1"/>
  <c r="F1631" i="2" a="1"/>
  <c r="F1631" i="2" s="1"/>
  <c r="F1632" i="2" a="1"/>
  <c r="F1632" i="2" s="1"/>
  <c r="F1633" i="2" a="1"/>
  <c r="F1633" i="2" s="1"/>
  <c r="F1634" i="2" a="1"/>
  <c r="F1634" i="2" s="1"/>
  <c r="F1635" i="2" a="1"/>
  <c r="F1635" i="2" s="1"/>
  <c r="F1636" i="2" a="1"/>
  <c r="F1636" i="2" s="1"/>
  <c r="F1637" i="2" a="1"/>
  <c r="F1637" i="2" s="1"/>
  <c r="F1638" i="2" a="1"/>
  <c r="F1638" i="2" s="1"/>
  <c r="F1639" i="2" a="1"/>
  <c r="F1639" i="2" s="1"/>
  <c r="F1640" i="2" a="1"/>
  <c r="F1640" i="2" s="1"/>
  <c r="F1641" i="2" a="1"/>
  <c r="F1641" i="2" s="1"/>
  <c r="F1642" i="2" a="1"/>
  <c r="F1642" i="2" s="1"/>
  <c r="F1643" i="2" a="1"/>
  <c r="F1643" i="2" s="1"/>
  <c r="F1644" i="2" a="1"/>
  <c r="F1644" i="2" s="1"/>
  <c r="F1645" i="2" a="1"/>
  <c r="F1645" i="2" s="1"/>
  <c r="F1646" i="2" a="1"/>
  <c r="F1646" i="2" s="1"/>
  <c r="F1647" i="2" a="1"/>
  <c r="F1647" i="2" s="1"/>
  <c r="F1648" i="2" a="1"/>
  <c r="F1648" i="2" s="1"/>
  <c r="F1649" i="2" a="1"/>
  <c r="F1649" i="2" s="1"/>
  <c r="F1650" i="2" a="1"/>
  <c r="F1650" i="2" s="1"/>
  <c r="F1651" i="2" a="1"/>
  <c r="F1651" i="2" s="1"/>
  <c r="F1652" i="2" a="1"/>
  <c r="F1652" i="2" s="1"/>
  <c r="F1653" i="2" a="1"/>
  <c r="F1653" i="2" s="1"/>
  <c r="F1654" i="2" a="1"/>
  <c r="F1654" i="2" s="1"/>
  <c r="F1655" i="2" a="1"/>
  <c r="F1655" i="2" s="1"/>
  <c r="F1656" i="2" a="1"/>
  <c r="F1656" i="2" s="1"/>
  <c r="F1657" i="2" a="1"/>
  <c r="F1657" i="2" s="1"/>
  <c r="F1658" i="2" a="1"/>
  <c r="F1658" i="2" s="1"/>
  <c r="F1659" i="2" a="1"/>
  <c r="F1659" i="2" s="1"/>
  <c r="F1660" i="2" a="1"/>
  <c r="F1660" i="2" s="1"/>
  <c r="F1661" i="2" a="1"/>
  <c r="F1661" i="2" s="1"/>
  <c r="F1662" i="2" a="1"/>
  <c r="F1662" i="2" s="1"/>
  <c r="F1663" i="2" a="1"/>
  <c r="F1663" i="2" s="1"/>
  <c r="F1664" i="2" a="1"/>
  <c r="F1664" i="2" s="1"/>
  <c r="F1665" i="2" a="1"/>
  <c r="F1665" i="2" s="1"/>
  <c r="F1666" i="2" a="1"/>
  <c r="F1666" i="2" s="1"/>
  <c r="F1667" i="2" a="1"/>
  <c r="F1667" i="2" s="1"/>
  <c r="F1668" i="2" a="1"/>
  <c r="F1668" i="2" s="1"/>
  <c r="F1669" i="2" a="1"/>
  <c r="F1669" i="2" s="1"/>
  <c r="F1670" i="2" a="1"/>
  <c r="F1670" i="2" s="1"/>
  <c r="F1671" i="2" a="1"/>
  <c r="F1671" i="2" s="1"/>
  <c r="F1672" i="2" a="1"/>
  <c r="F1672" i="2" s="1"/>
  <c r="F1673" i="2" a="1"/>
  <c r="F1673" i="2" s="1"/>
  <c r="F1674" i="2" a="1"/>
  <c r="F1674" i="2" s="1"/>
  <c r="F1675" i="2" a="1"/>
  <c r="F1675" i="2" s="1"/>
  <c r="F1676" i="2" a="1"/>
  <c r="F1676" i="2" s="1"/>
  <c r="F1677" i="2" a="1"/>
  <c r="F1677" i="2" s="1"/>
  <c r="F1678" i="2" a="1"/>
  <c r="F1678" i="2" s="1"/>
  <c r="F1679" i="2" a="1"/>
  <c r="F1679" i="2" s="1"/>
  <c r="F1680" i="2" a="1"/>
  <c r="F1680" i="2" s="1"/>
  <c r="F1681" i="2" a="1"/>
  <c r="F1681" i="2" s="1"/>
  <c r="F1682" i="2" a="1"/>
  <c r="F1682" i="2" s="1"/>
  <c r="F1683" i="2" a="1"/>
  <c r="F1683" i="2" s="1"/>
  <c r="F1684" i="2" a="1"/>
  <c r="F1684" i="2" s="1"/>
  <c r="F1685" i="2" a="1"/>
  <c r="F1685" i="2" s="1"/>
  <c r="F1686" i="2" a="1"/>
  <c r="F1686" i="2" s="1"/>
  <c r="F1687" i="2" a="1"/>
  <c r="F1687" i="2" s="1"/>
  <c r="F1688" i="2" a="1"/>
  <c r="F1688" i="2" s="1"/>
  <c r="F1689" i="2" a="1"/>
  <c r="F1689" i="2" s="1"/>
  <c r="F1690" i="2" a="1"/>
  <c r="F1690" i="2" s="1"/>
  <c r="F1691" i="2" a="1"/>
  <c r="F1691" i="2" s="1"/>
  <c r="F1692" i="2" a="1"/>
  <c r="F1692" i="2" s="1"/>
  <c r="F1693" i="2" a="1"/>
  <c r="F1693" i="2" s="1"/>
  <c r="F1694" i="2" a="1"/>
  <c r="F1694" i="2" s="1"/>
  <c r="F1695" i="2" a="1"/>
  <c r="F1695" i="2" s="1"/>
  <c r="F1696" i="2" a="1"/>
  <c r="F1696" i="2" s="1"/>
  <c r="F1697" i="2" a="1"/>
  <c r="F1697" i="2" s="1"/>
  <c r="F1698" i="2" a="1"/>
  <c r="F1698" i="2" s="1"/>
  <c r="F1699" i="2" a="1"/>
  <c r="F1699" i="2" s="1"/>
  <c r="F1700" i="2" a="1"/>
  <c r="F1700" i="2" s="1"/>
  <c r="F1701" i="2" a="1"/>
  <c r="F1701" i="2"/>
  <c r="F1702" i="2" a="1"/>
  <c r="F1702" i="2" s="1"/>
  <c r="F1703" i="2" a="1"/>
  <c r="F1703" i="2" s="1"/>
  <c r="F1704" i="2" a="1"/>
  <c r="F1704" i="2" s="1"/>
  <c r="F1705" i="2" a="1"/>
  <c r="F1705" i="2" s="1"/>
  <c r="F1706" i="2" a="1"/>
  <c r="F1706" i="2" s="1"/>
  <c r="F1707" i="2" a="1"/>
  <c r="F1707" i="2" s="1"/>
  <c r="F1708" i="2" a="1"/>
  <c r="F1708" i="2" s="1"/>
  <c r="F1709" i="2" a="1"/>
  <c r="F1709" i="2" s="1"/>
  <c r="F1710" i="2" a="1"/>
  <c r="F1710" i="2" s="1"/>
  <c r="F1711" i="2" a="1"/>
  <c r="F1711" i="2" s="1"/>
  <c r="F1712" i="2" a="1"/>
  <c r="F1712" i="2" s="1"/>
  <c r="F1713" i="2" a="1"/>
  <c r="F1713" i="2" s="1"/>
  <c r="F1714" i="2" a="1"/>
  <c r="F1714" i="2" s="1"/>
  <c r="F1715" i="2" a="1"/>
  <c r="F1715" i="2" s="1"/>
  <c r="F1716" i="2" a="1"/>
  <c r="F1716" i="2" s="1"/>
  <c r="F1717" i="2" a="1"/>
  <c r="F1717" i="2" s="1"/>
  <c r="F1718" i="2" a="1"/>
  <c r="F1718" i="2" s="1"/>
  <c r="F1719" i="2" a="1"/>
  <c r="F1719" i="2" s="1"/>
  <c r="F1720" i="2" a="1"/>
  <c r="F1720" i="2" s="1"/>
  <c r="F1721" i="2" a="1"/>
  <c r="F1721" i="2" s="1"/>
  <c r="F1722" i="2" a="1"/>
  <c r="F1722" i="2" s="1"/>
  <c r="F1723" i="2" a="1"/>
  <c r="F1723" i="2" s="1"/>
  <c r="F1724" i="2" a="1"/>
  <c r="F1724" i="2" s="1"/>
  <c r="F1725" i="2" a="1"/>
  <c r="F1725" i="2" s="1"/>
  <c r="F1726" i="2" a="1"/>
  <c r="F1726" i="2" s="1"/>
  <c r="F1727" i="2" a="1"/>
  <c r="F1727" i="2" s="1"/>
  <c r="F1728" i="2" a="1"/>
  <c r="F1728" i="2" s="1"/>
  <c r="F1729" i="2" a="1"/>
  <c r="F1729" i="2" s="1"/>
  <c r="F1730" i="2" a="1"/>
  <c r="F1730" i="2" s="1"/>
  <c r="F1731" i="2" a="1"/>
  <c r="F1731" i="2" s="1"/>
  <c r="F1732" i="2" a="1"/>
  <c r="F1732" i="2" s="1"/>
  <c r="F1733" i="2" a="1"/>
  <c r="F1733" i="2" s="1"/>
  <c r="F1734" i="2" a="1"/>
  <c r="F1734" i="2" s="1"/>
  <c r="F1735" i="2" a="1"/>
  <c r="F1735" i="2" s="1"/>
  <c r="F1736" i="2" a="1"/>
  <c r="F1736" i="2" s="1"/>
  <c r="F1737" i="2" a="1"/>
  <c r="F1737" i="2" s="1"/>
  <c r="F1738" i="2" a="1"/>
  <c r="F1738" i="2" s="1"/>
  <c r="F1739" i="2" a="1"/>
  <c r="F1739" i="2" s="1"/>
  <c r="F1740" i="2" a="1"/>
  <c r="F1740" i="2" s="1"/>
  <c r="F1741" i="2" a="1"/>
  <c r="F1741" i="2" s="1"/>
  <c r="F1742" i="2" a="1"/>
  <c r="F1742" i="2" s="1"/>
  <c r="F1743" i="2" a="1"/>
  <c r="F1743" i="2" s="1"/>
  <c r="F1744" i="2" a="1"/>
  <c r="F1744" i="2" s="1"/>
  <c r="F1745" i="2" a="1"/>
  <c r="F1745" i="2" s="1"/>
  <c r="F1746" i="2" a="1"/>
  <c r="F1746" i="2" s="1"/>
  <c r="F1747" i="2" a="1"/>
  <c r="F1747" i="2" s="1"/>
  <c r="F1748" i="2" a="1"/>
  <c r="F1748" i="2" s="1"/>
  <c r="F1749" i="2" a="1"/>
  <c r="F1749" i="2" s="1"/>
  <c r="F1750" i="2" a="1"/>
  <c r="F1750" i="2" s="1"/>
  <c r="F1751" i="2" a="1"/>
  <c r="F1751" i="2" s="1"/>
  <c r="F1752" i="2" a="1"/>
  <c r="F1752" i="2" s="1"/>
  <c r="F1753" i="2" a="1"/>
  <c r="F1753" i="2" s="1"/>
  <c r="F1754" i="2" a="1"/>
  <c r="F1754" i="2" s="1"/>
  <c r="F1755" i="2" a="1"/>
  <c r="F1755" i="2" s="1"/>
  <c r="F1756" i="2" a="1"/>
  <c r="F1756" i="2" s="1"/>
  <c r="F1757" i="2" a="1"/>
  <c r="F1757" i="2" s="1"/>
  <c r="F1758" i="2" a="1"/>
  <c r="F1758" i="2" s="1"/>
  <c r="F1759" i="2" a="1"/>
  <c r="F1759" i="2" s="1"/>
  <c r="F1760" i="2" a="1"/>
  <c r="F1760" i="2" s="1"/>
  <c r="F1761" i="2" a="1"/>
  <c r="F1761" i="2" s="1"/>
  <c r="F1762" i="2" a="1"/>
  <c r="F1762" i="2" s="1"/>
  <c r="F1763" i="2" a="1"/>
  <c r="F1763" i="2" s="1"/>
  <c r="F1764" i="2" a="1"/>
  <c r="F1764" i="2" s="1"/>
  <c r="F1765" i="2" a="1"/>
  <c r="F1765" i="2" s="1"/>
  <c r="F1766" i="2" a="1"/>
  <c r="F1766" i="2" s="1"/>
  <c r="F1767" i="2" a="1"/>
  <c r="F1767" i="2" s="1"/>
  <c r="F1768" i="2" a="1"/>
  <c r="F1768" i="2" s="1"/>
  <c r="F1769" i="2" a="1"/>
  <c r="F1769" i="2" s="1"/>
  <c r="F1770" i="2" a="1"/>
  <c r="F1770" i="2" s="1"/>
  <c r="F1771" i="2" a="1"/>
  <c r="F1771" i="2" s="1"/>
  <c r="F1772" i="2" a="1"/>
  <c r="F1772" i="2" s="1"/>
  <c r="F1773" i="2" a="1"/>
  <c r="F1773" i="2" s="1"/>
  <c r="F1774" i="2" a="1"/>
  <c r="F1774" i="2" s="1"/>
  <c r="F1775" i="2" a="1"/>
  <c r="F1775" i="2" s="1"/>
  <c r="F1776" i="2" a="1"/>
  <c r="F1776" i="2" s="1"/>
  <c r="F1777" i="2" a="1"/>
  <c r="F1777" i="2" s="1"/>
  <c r="F1778" i="2" a="1"/>
  <c r="F1778" i="2" s="1"/>
  <c r="F1779" i="2" a="1"/>
  <c r="F1779" i="2" s="1"/>
  <c r="F1780" i="2" a="1"/>
  <c r="F1780" i="2" s="1"/>
  <c r="F1781" i="2" a="1"/>
  <c r="F1781" i="2" s="1"/>
  <c r="F1782" i="2" a="1"/>
  <c r="F1782" i="2" s="1"/>
  <c r="F1783" i="2" a="1"/>
  <c r="F1783" i="2" s="1"/>
  <c r="F1784" i="2" a="1"/>
  <c r="F1784" i="2" s="1"/>
  <c r="F1785" i="2" a="1"/>
  <c r="F1785" i="2" s="1"/>
  <c r="F1786" i="2" a="1"/>
  <c r="F1786" i="2" s="1"/>
  <c r="F1787" i="2" a="1"/>
  <c r="F1787" i="2" s="1"/>
  <c r="F1788" i="2" a="1"/>
  <c r="F1788" i="2" s="1"/>
  <c r="F1789" i="2" a="1"/>
  <c r="F1789" i="2" s="1"/>
  <c r="F1790" i="2" a="1"/>
  <c r="F1790" i="2" s="1"/>
  <c r="F1791" i="2" a="1"/>
  <c r="F1791" i="2" s="1"/>
  <c r="F1792" i="2" a="1"/>
  <c r="F1792" i="2" s="1"/>
  <c r="F1793" i="2" a="1"/>
  <c r="F1793" i="2" s="1"/>
  <c r="F1794" i="2" a="1"/>
  <c r="F1794" i="2"/>
  <c r="F1795" i="2" a="1"/>
  <c r="F1795" i="2" s="1"/>
  <c r="F1796" i="2" a="1"/>
  <c r="F1796" i="2" s="1"/>
  <c r="F1797" i="2" a="1"/>
  <c r="F1797" i="2" s="1"/>
  <c r="F1798" i="2" a="1"/>
  <c r="F1798" i="2" s="1"/>
  <c r="F1799" i="2" a="1"/>
  <c r="F1799" i="2" s="1"/>
  <c r="F1800" i="2" a="1"/>
  <c r="F1800" i="2" s="1"/>
  <c r="F1801" i="2" a="1"/>
  <c r="F1801" i="2" s="1"/>
  <c r="F1802" i="2" a="1"/>
  <c r="F1802" i="2" s="1"/>
  <c r="F1803" i="2" a="1"/>
  <c r="F1803" i="2" s="1"/>
  <c r="F1804" i="2" a="1"/>
  <c r="F1804" i="2" s="1"/>
  <c r="F1805" i="2" a="1"/>
  <c r="F1805" i="2"/>
  <c r="F1806" i="2" a="1"/>
  <c r="F1806" i="2" s="1"/>
  <c r="F1807" i="2" a="1"/>
  <c r="F1807" i="2" s="1"/>
  <c r="F1808" i="2" a="1"/>
  <c r="F1808" i="2" s="1"/>
  <c r="F1809" i="2" a="1"/>
  <c r="F1809" i="2" s="1"/>
  <c r="F1810" i="2" a="1"/>
  <c r="F1810" i="2" s="1"/>
  <c r="F1811" i="2" a="1"/>
  <c r="F1811" i="2" s="1"/>
  <c r="F1812" i="2" a="1"/>
  <c r="F1812" i="2" s="1"/>
  <c r="F1813" i="2" a="1"/>
  <c r="F1813" i="2" s="1"/>
  <c r="F1814" i="2" a="1"/>
  <c r="F1814" i="2" s="1"/>
  <c r="F1815" i="2" a="1"/>
  <c r="F1815" i="2" s="1"/>
  <c r="F1816" i="2" a="1"/>
  <c r="F1816" i="2" s="1"/>
  <c r="F1817" i="2" a="1"/>
  <c r="F1817" i="2" s="1"/>
  <c r="F1818" i="2" a="1"/>
  <c r="F1818" i="2" s="1"/>
  <c r="F1819" i="2" a="1"/>
  <c r="F1819" i="2" s="1"/>
  <c r="F1820" i="2" a="1"/>
  <c r="F1820" i="2" s="1"/>
  <c r="F1821" i="2" a="1"/>
  <c r="F1821" i="2" s="1"/>
  <c r="F1822" i="2" a="1"/>
  <c r="F1822" i="2" s="1"/>
  <c r="F1823" i="2" a="1"/>
  <c r="F1823" i="2" s="1"/>
  <c r="F1824" i="2" a="1"/>
  <c r="F1824" i="2" s="1"/>
  <c r="F1825" i="2" a="1"/>
  <c r="F1825" i="2" s="1"/>
  <c r="F1826" i="2" a="1"/>
  <c r="F1826" i="2" s="1"/>
  <c r="F1827" i="2" a="1"/>
  <c r="F1827" i="2" s="1"/>
  <c r="F1828" i="2" a="1"/>
  <c r="F1828" i="2" s="1"/>
  <c r="F1829" i="2" a="1"/>
  <c r="F1829" i="2"/>
  <c r="F1830" i="2" a="1"/>
  <c r="F1830" i="2" s="1"/>
  <c r="F1831" i="2" a="1"/>
  <c r="F1831" i="2" s="1"/>
  <c r="F1832" i="2" a="1"/>
  <c r="F1832" i="2" s="1"/>
  <c r="F1833" i="2" a="1"/>
  <c r="F1833" i="2" s="1"/>
  <c r="F1834" i="2" a="1"/>
  <c r="F1834" i="2" s="1"/>
  <c r="F1835" i="2" a="1"/>
  <c r="F1835" i="2" s="1"/>
  <c r="F1836" i="2" a="1"/>
  <c r="F1836" i="2" s="1"/>
  <c r="F1837" i="2" a="1"/>
  <c r="F1837" i="2" s="1"/>
  <c r="F1838" i="2" a="1"/>
  <c r="F1838" i="2" s="1"/>
  <c r="F1839" i="2" a="1"/>
  <c r="F1839" i="2" s="1"/>
  <c r="F1840" i="2" a="1"/>
  <c r="F1840" i="2" s="1"/>
  <c r="F1841" i="2" a="1"/>
  <c r="F1841" i="2" s="1"/>
  <c r="F1842" i="2" a="1"/>
  <c r="F1842" i="2" s="1"/>
  <c r="F1843" i="2" a="1"/>
  <c r="F1843" i="2" s="1"/>
  <c r="F1844" i="2" a="1"/>
  <c r="F1844" i="2" s="1"/>
  <c r="F1845" i="2" a="1"/>
  <c r="F1845" i="2" s="1"/>
  <c r="F1846" i="2" a="1"/>
  <c r="F1846" i="2" s="1"/>
  <c r="F1847" i="2" a="1"/>
  <c r="F1847" i="2" s="1"/>
  <c r="F1848" i="2" a="1"/>
  <c r="F1848" i="2" s="1"/>
  <c r="F1849" i="2" a="1"/>
  <c r="F1849" i="2" s="1"/>
  <c r="F1850" i="2" a="1"/>
  <c r="F1850" i="2" s="1"/>
  <c r="F1851" i="2" a="1"/>
  <c r="F1851" i="2" s="1"/>
  <c r="F1852" i="2" a="1"/>
  <c r="F1852" i="2" s="1"/>
  <c r="F1853" i="2" a="1"/>
  <c r="F1853" i="2" s="1"/>
  <c r="F1854" i="2" a="1"/>
  <c r="F1854" i="2" s="1"/>
  <c r="F1855" i="2" a="1"/>
  <c r="F1855" i="2" s="1"/>
  <c r="F1856" i="2" a="1"/>
  <c r="F1856" i="2" s="1"/>
  <c r="F1857" i="2" a="1"/>
  <c r="F1857" i="2" s="1"/>
  <c r="F1858" i="2" a="1"/>
  <c r="F1858" i="2" s="1"/>
  <c r="F1859" i="2" a="1"/>
  <c r="F1859" i="2" s="1"/>
  <c r="F1860" i="2" a="1"/>
  <c r="F1860" i="2" s="1"/>
  <c r="F1861" i="2" a="1"/>
  <c r="F1861" i="2" s="1"/>
  <c r="F1862" i="2" a="1"/>
  <c r="F1862" i="2" s="1"/>
  <c r="F1863" i="2" a="1"/>
  <c r="F1863" i="2" s="1"/>
  <c r="F1864" i="2" a="1"/>
  <c r="F1864" i="2" s="1"/>
  <c r="F1865" i="2" a="1"/>
  <c r="F1865" i="2" s="1"/>
  <c r="F1866" i="2" a="1"/>
  <c r="F1866" i="2" s="1"/>
  <c r="F1867" i="2" a="1"/>
  <c r="F1867" i="2" s="1"/>
  <c r="F1868" i="2" a="1"/>
  <c r="F1868" i="2" s="1"/>
  <c r="F1869" i="2" a="1"/>
  <c r="F1869" i="2" s="1"/>
  <c r="F1870" i="2" a="1"/>
  <c r="F1870" i="2" s="1"/>
  <c r="F1871" i="2" a="1"/>
  <c r="F1871" i="2" s="1"/>
  <c r="F1872" i="2" a="1"/>
  <c r="F1872" i="2" s="1"/>
  <c r="F1873" i="2" a="1"/>
  <c r="F1873" i="2" s="1"/>
  <c r="F1874" i="2" a="1"/>
  <c r="F1874" i="2" s="1"/>
  <c r="F1875" i="2" a="1"/>
  <c r="F1875" i="2" s="1"/>
  <c r="F1876" i="2" a="1"/>
  <c r="F1876" i="2" s="1"/>
  <c r="F1877" i="2" a="1"/>
  <c r="F1877" i="2" s="1"/>
  <c r="F1878" i="2" a="1"/>
  <c r="F1878" i="2" s="1"/>
  <c r="F1879" i="2" a="1"/>
  <c r="F1879" i="2" s="1"/>
  <c r="F1880" i="2" a="1"/>
  <c r="F1880" i="2" s="1"/>
  <c r="F1881" i="2" a="1"/>
  <c r="F1881" i="2" s="1"/>
  <c r="F1882" i="2" a="1"/>
  <c r="F1882" i="2" s="1"/>
  <c r="F1883" i="2" a="1"/>
  <c r="F1883" i="2" s="1"/>
  <c r="F1884" i="2" a="1"/>
  <c r="F1884" i="2" s="1"/>
  <c r="F1885" i="2" a="1"/>
  <c r="F1885" i="2" s="1"/>
  <c r="F1886" i="2" a="1"/>
  <c r="F1886" i="2" s="1"/>
  <c r="F1887" i="2" a="1"/>
  <c r="F1887" i="2" s="1"/>
  <c r="F1888" i="2" a="1"/>
  <c r="F1888" i="2" s="1"/>
  <c r="F1889" i="2" a="1"/>
  <c r="F1889" i="2"/>
  <c r="F1890" i="2" a="1"/>
  <c r="F1890" i="2" s="1"/>
  <c r="F1891" i="2" a="1"/>
  <c r="F1891" i="2" s="1"/>
  <c r="F1892" i="2" a="1"/>
  <c r="F1892" i="2" s="1"/>
  <c r="F1893" i="2" a="1"/>
  <c r="F1893" i="2" s="1"/>
  <c r="F1894" i="2" a="1"/>
  <c r="F1894" i="2" s="1"/>
  <c r="F1895" i="2" a="1"/>
  <c r="F1895" i="2" s="1"/>
  <c r="F1896" i="2" a="1"/>
  <c r="F1896" i="2" s="1"/>
  <c r="F1897" i="2" a="1"/>
  <c r="F1897" i="2" s="1"/>
  <c r="F1898" i="2" a="1"/>
  <c r="F1898" i="2" s="1"/>
  <c r="F1899" i="2" a="1"/>
  <c r="F1899" i="2" s="1"/>
  <c r="F1900" i="2" a="1"/>
  <c r="F1900" i="2" s="1"/>
  <c r="F1901" i="2" a="1"/>
  <c r="F1901" i="2" s="1"/>
  <c r="F1902" i="2" a="1"/>
  <c r="F1902" i="2" s="1"/>
  <c r="F1903" i="2" a="1"/>
  <c r="F1903" i="2" s="1"/>
  <c r="F1904" i="2" a="1"/>
  <c r="F1904" i="2" s="1"/>
  <c r="F1905" i="2" a="1"/>
  <c r="F1905" i="2" s="1"/>
  <c r="F1906" i="2" a="1"/>
  <c r="F1906" i="2" s="1"/>
  <c r="F1907" i="2" a="1"/>
  <c r="F1907" i="2" s="1"/>
  <c r="F1908" i="2" a="1"/>
  <c r="F1908" i="2" s="1"/>
  <c r="F1909" i="2" a="1"/>
  <c r="F1909" i="2" s="1"/>
  <c r="F1910" i="2" a="1"/>
  <c r="F1910" i="2" s="1"/>
  <c r="F1911" i="2" a="1"/>
  <c r="F1911" i="2" s="1"/>
  <c r="F1912" i="2" a="1"/>
  <c r="F1912" i="2" s="1"/>
  <c r="F1913" i="2" a="1"/>
  <c r="F1913" i="2" s="1"/>
  <c r="F1914" i="2" a="1"/>
  <c r="F1914" i="2" s="1"/>
  <c r="F1915" i="2" a="1"/>
  <c r="F1915" i="2" s="1"/>
  <c r="F1916" i="2" a="1"/>
  <c r="F1916" i="2" s="1"/>
  <c r="F1917" i="2" a="1"/>
  <c r="F1917" i="2" s="1"/>
  <c r="F1918" i="2" a="1"/>
  <c r="F1918" i="2" s="1"/>
  <c r="F1919" i="2" a="1"/>
  <c r="F1919" i="2" s="1"/>
  <c r="F1920" i="2" a="1"/>
  <c r="F1920" i="2" s="1"/>
  <c r="F1921" i="2" a="1"/>
  <c r="F1921" i="2" s="1"/>
  <c r="F1922" i="2" a="1"/>
  <c r="F1922" i="2" s="1"/>
  <c r="F1923" i="2" a="1"/>
  <c r="F1923" i="2" s="1"/>
  <c r="F1924" i="2" a="1"/>
  <c r="F1924" i="2" s="1"/>
  <c r="F1925" i="2" a="1"/>
  <c r="F1925" i="2" s="1"/>
  <c r="F1926" i="2" a="1"/>
  <c r="F1926" i="2" s="1"/>
  <c r="F1927" i="2" a="1"/>
  <c r="F1927" i="2" s="1"/>
  <c r="F1928" i="2" a="1"/>
  <c r="F1928" i="2" s="1"/>
  <c r="F1929" i="2" a="1"/>
  <c r="F1929" i="2" s="1"/>
  <c r="F1930" i="2" a="1"/>
  <c r="F1930" i="2" s="1"/>
  <c r="F1931" i="2" a="1"/>
  <c r="F1931" i="2" s="1"/>
  <c r="F1932" i="2" a="1"/>
  <c r="F1932" i="2" s="1"/>
  <c r="F1933" i="2" a="1"/>
  <c r="F1933" i="2" s="1"/>
  <c r="F1934" i="2" a="1"/>
  <c r="F1934" i="2" s="1"/>
  <c r="F1935" i="2" a="1"/>
  <c r="F1935" i="2" s="1"/>
  <c r="F1936" i="2" a="1"/>
  <c r="F1936" i="2" s="1"/>
  <c r="F1937" i="2" a="1"/>
  <c r="F1937" i="2" s="1"/>
  <c r="F1938" i="2" a="1"/>
  <c r="F1938" i="2" s="1"/>
  <c r="F1939" i="2" a="1"/>
  <c r="F1939" i="2" s="1"/>
  <c r="F1940" i="2" a="1"/>
  <c r="F1940" i="2" s="1"/>
  <c r="F1941" i="2" a="1"/>
  <c r="F1941" i="2" s="1"/>
  <c r="F1942" i="2" a="1"/>
  <c r="F1942" i="2" s="1"/>
  <c r="F1943" i="2" a="1"/>
  <c r="F1943" i="2" s="1"/>
  <c r="F1944" i="2" a="1"/>
  <c r="F1944" i="2" s="1"/>
  <c r="F1945" i="2" a="1"/>
  <c r="F1945" i="2" s="1"/>
  <c r="F1946" i="2" a="1"/>
  <c r="F1946" i="2" s="1"/>
  <c r="F1947" i="2" a="1"/>
  <c r="F1947" i="2" s="1"/>
  <c r="F1948" i="2" a="1"/>
  <c r="F1948" i="2" s="1"/>
  <c r="F1949" i="2" a="1"/>
  <c r="F1949" i="2" s="1"/>
  <c r="F1950" i="2" a="1"/>
  <c r="F1950" i="2" s="1"/>
  <c r="F1951" i="2" a="1"/>
  <c r="F1951" i="2" s="1"/>
  <c r="F1952" i="2" a="1"/>
  <c r="F1952" i="2" s="1"/>
  <c r="F1953" i="2" a="1"/>
  <c r="F1953" i="2" s="1"/>
  <c r="F1954" i="2" a="1"/>
  <c r="F1954" i="2" s="1"/>
  <c r="F1955" i="2" a="1"/>
  <c r="F1955" i="2" s="1"/>
  <c r="F1956" i="2" a="1"/>
  <c r="F1956" i="2" s="1"/>
  <c r="F1957" i="2" a="1"/>
  <c r="F1957" i="2" s="1"/>
  <c r="F1958" i="2" a="1"/>
  <c r="F1958" i="2" s="1"/>
  <c r="F1959" i="2" a="1"/>
  <c r="F1959" i="2" s="1"/>
  <c r="F1960" i="2" a="1"/>
  <c r="F1960" i="2" s="1"/>
  <c r="F1961" i="2" a="1"/>
  <c r="F1961" i="2" s="1"/>
  <c r="F1962" i="2" a="1"/>
  <c r="F1962" i="2" s="1"/>
  <c r="F1963" i="2" a="1"/>
  <c r="F1963" i="2" s="1"/>
  <c r="F1964" i="2" a="1"/>
  <c r="F1964" i="2" s="1"/>
  <c r="F1965" i="2" a="1"/>
  <c r="F1965" i="2" s="1"/>
  <c r="F1966" i="2" a="1"/>
  <c r="F1966" i="2" s="1"/>
  <c r="F1967" i="2" a="1"/>
  <c r="F1967" i="2" s="1"/>
  <c r="F1968" i="2" a="1"/>
  <c r="F1968" i="2" s="1"/>
  <c r="F1969" i="2" a="1"/>
  <c r="F1969" i="2" s="1"/>
  <c r="F1970" i="2" a="1"/>
  <c r="F1970" i="2" s="1"/>
  <c r="F1971" i="2" a="1"/>
  <c r="F1971" i="2" s="1"/>
  <c r="F1972" i="2" a="1"/>
  <c r="F1972" i="2" s="1"/>
  <c r="F1973" i="2" a="1"/>
  <c r="F1973" i="2" s="1"/>
  <c r="F1974" i="2" a="1"/>
  <c r="F1974" i="2" s="1"/>
  <c r="F1975" i="2" a="1"/>
  <c r="F1975" i="2" s="1"/>
  <c r="F1976" i="2" a="1"/>
  <c r="F1976" i="2" s="1"/>
  <c r="F1977" i="2" a="1"/>
  <c r="F1977" i="2" s="1"/>
  <c r="F1978" i="2" a="1"/>
  <c r="F1978" i="2" s="1"/>
  <c r="F1979" i="2" a="1"/>
  <c r="F1979" i="2" s="1"/>
  <c r="F1980" i="2" a="1"/>
  <c r="F1980" i="2" s="1"/>
  <c r="F1981" i="2" a="1"/>
  <c r="F1981" i="2" s="1"/>
  <c r="F1982" i="2" a="1"/>
  <c r="F1982" i="2" s="1"/>
  <c r="F1983" i="2" a="1"/>
  <c r="F1983" i="2"/>
  <c r="F1984" i="2" a="1"/>
  <c r="F1984" i="2" s="1"/>
  <c r="F1985" i="2" a="1"/>
  <c r="F1985" i="2" s="1"/>
  <c r="F1986" i="2" a="1"/>
  <c r="F1986" i="2" s="1"/>
  <c r="F1987" i="2" a="1"/>
  <c r="F1987" i="2" s="1"/>
  <c r="F1988" i="2" a="1"/>
  <c r="F1988" i="2" s="1"/>
  <c r="F1989" i="2" a="1"/>
  <c r="F1989" i="2" s="1"/>
  <c r="F1990" i="2" a="1"/>
  <c r="F1990" i="2" s="1"/>
  <c r="F1991" i="2" a="1"/>
  <c r="F1991" i="2" s="1"/>
  <c r="F1992" i="2" a="1"/>
  <c r="F1992" i="2" s="1"/>
  <c r="F1993" i="2" a="1"/>
  <c r="F1993" i="2" s="1"/>
  <c r="F1994" i="2" a="1"/>
  <c r="F1994" i="2" s="1"/>
  <c r="F1995" i="2" a="1"/>
  <c r="F1995" i="2" s="1"/>
  <c r="F1996" i="2" a="1"/>
  <c r="F1996" i="2" s="1"/>
  <c r="F1997" i="2" a="1"/>
  <c r="F1997" i="2" s="1"/>
  <c r="F1998" i="2" a="1"/>
  <c r="F1998" i="2" s="1"/>
  <c r="F1999" i="2" a="1"/>
  <c r="F1999" i="2" s="1"/>
  <c r="F2000" i="2" a="1"/>
  <c r="F2000" i="2" s="1"/>
  <c r="F2001" i="2" a="1"/>
  <c r="F2001" i="2" s="1"/>
  <c r="F2002" i="2" a="1"/>
  <c r="F2002" i="2" s="1"/>
  <c r="F2003" i="2" a="1"/>
  <c r="F2003" i="2" s="1"/>
  <c r="F2004" i="2" a="1"/>
  <c r="F2004" i="2" s="1"/>
  <c r="F2005" i="2" a="1"/>
  <c r="F2005" i="2" s="1"/>
  <c r="F2006" i="2" a="1"/>
  <c r="F2006" i="2" s="1"/>
  <c r="F2007" i="2" a="1"/>
  <c r="F2007" i="2" s="1"/>
  <c r="F2008" i="2" a="1"/>
  <c r="F2008" i="2" s="1"/>
  <c r="F2009" i="2" a="1"/>
  <c r="F2009" i="2" s="1"/>
  <c r="F2010" i="2" a="1"/>
  <c r="F2010" i="2" s="1"/>
  <c r="F2011" i="2" a="1"/>
  <c r="F2011" i="2" s="1"/>
  <c r="F2012" i="2" a="1"/>
  <c r="F2012" i="2" s="1"/>
  <c r="F2013" i="2" a="1"/>
  <c r="F2013" i="2" s="1"/>
  <c r="F2014" i="2" a="1"/>
  <c r="F2014" i="2" s="1"/>
  <c r="F2015" i="2" a="1"/>
  <c r="F2015" i="2" s="1"/>
  <c r="F2016" i="2" a="1"/>
  <c r="F2016" i="2" s="1"/>
  <c r="F2017" i="2" a="1"/>
  <c r="F2017" i="2" s="1"/>
  <c r="F2018" i="2" a="1"/>
  <c r="F2018" i="2" s="1"/>
  <c r="F2019" i="2" a="1"/>
  <c r="F2019" i="2" s="1"/>
  <c r="F2020" i="2" a="1"/>
  <c r="F2020" i="2" s="1"/>
  <c r="F2021" i="2" a="1"/>
  <c r="F2021" i="2" s="1"/>
  <c r="F2022" i="2" a="1"/>
  <c r="F2022" i="2"/>
  <c r="F2023" i="2" a="1"/>
  <c r="F2023" i="2" s="1"/>
  <c r="F2024" i="2" a="1"/>
  <c r="F2024" i="2" s="1"/>
  <c r="F2025" i="2" a="1"/>
  <c r="F2025" i="2" s="1"/>
  <c r="F2026" i="2" a="1"/>
  <c r="F2026" i="2" s="1"/>
  <c r="F2027" i="2" a="1"/>
  <c r="F2027" i="2" s="1"/>
  <c r="F2028" i="2" a="1"/>
  <c r="F2028" i="2" s="1"/>
  <c r="F2029" i="2" a="1"/>
  <c r="F2029" i="2" s="1"/>
  <c r="F2030" i="2" a="1"/>
  <c r="F2030" i="2" s="1"/>
  <c r="F2031" i="2" a="1"/>
  <c r="F2031" i="2" s="1"/>
  <c r="F2032" i="2" a="1"/>
  <c r="F2032" i="2" s="1"/>
  <c r="F2033" i="2" a="1"/>
  <c r="F2033" i="2" s="1"/>
  <c r="F2034" i="2" a="1"/>
  <c r="F2034" i="2" s="1"/>
  <c r="F2035" i="2" a="1"/>
  <c r="F2035" i="2" s="1"/>
  <c r="F2036" i="2" a="1"/>
  <c r="F2036" i="2" s="1"/>
  <c r="F2037" i="2" a="1"/>
  <c r="F2037" i="2" s="1"/>
  <c r="F2038" i="2" a="1"/>
  <c r="F2038" i="2" s="1"/>
  <c r="F2039" i="2" a="1"/>
  <c r="F2039" i="2" s="1"/>
  <c r="F2040" i="2" a="1"/>
  <c r="F2040" i="2" s="1"/>
  <c r="F2041" i="2" a="1"/>
  <c r="F2041" i="2" s="1"/>
  <c r="F2042" i="2" a="1"/>
  <c r="F2042" i="2" s="1"/>
  <c r="F2043" i="2" a="1"/>
  <c r="F2043" i="2" s="1"/>
  <c r="F2044" i="2" a="1"/>
  <c r="F2044" i="2" s="1"/>
  <c r="F2045" i="2" a="1"/>
  <c r="F2045" i="2" s="1"/>
  <c r="F2046" i="2" a="1"/>
  <c r="F2046" i="2" s="1"/>
  <c r="F2047" i="2" a="1"/>
  <c r="F2047" i="2" s="1"/>
  <c r="F2048" i="2" a="1"/>
  <c r="F2048" i="2" s="1"/>
  <c r="F2049" i="2" a="1"/>
  <c r="F2049" i="2"/>
  <c r="F2050" i="2" a="1"/>
  <c r="F2050" i="2" s="1"/>
  <c r="F2051" i="2" a="1"/>
  <c r="F2051" i="2" s="1"/>
  <c r="F2052" i="2" a="1"/>
  <c r="F2052" i="2" s="1"/>
  <c r="F2053" i="2" a="1"/>
  <c r="F2053" i="2" s="1"/>
  <c r="F2054" i="2" a="1"/>
  <c r="F2054" i="2" s="1"/>
  <c r="F2055" i="2" a="1"/>
  <c r="F2055" i="2" s="1"/>
  <c r="F2056" i="2" a="1"/>
  <c r="F2056" i="2" s="1"/>
  <c r="F2057" i="2" a="1"/>
  <c r="F2057" i="2" s="1"/>
  <c r="F2058" i="2" a="1"/>
  <c r="F2058" i="2" s="1"/>
  <c r="F2059" i="2" a="1"/>
  <c r="F2059" i="2" s="1"/>
  <c r="F2060" i="2" a="1"/>
  <c r="F2060" i="2" s="1"/>
  <c r="F2061" i="2" a="1"/>
  <c r="F2061" i="2" s="1"/>
  <c r="F2062" i="2" a="1"/>
  <c r="F2062" i="2" s="1"/>
  <c r="F2063" i="2" a="1"/>
  <c r="F2063" i="2" s="1"/>
  <c r="F2064" i="2" a="1"/>
  <c r="F2064" i="2" s="1"/>
  <c r="F2065" i="2" a="1"/>
  <c r="F2065" i="2" s="1"/>
  <c r="F2066" i="2" a="1"/>
  <c r="F2066" i="2" s="1"/>
  <c r="F2067" i="2" a="1"/>
  <c r="F2067" i="2" s="1"/>
  <c r="F2068" i="2" a="1"/>
  <c r="F2068" i="2" s="1"/>
  <c r="F2069" i="2" a="1"/>
  <c r="F2069" i="2" s="1"/>
  <c r="F2070" i="2" a="1"/>
  <c r="F2070" i="2" s="1"/>
  <c r="F2071" i="2" a="1"/>
  <c r="F2071" i="2" s="1"/>
  <c r="F2072" i="2" a="1"/>
  <c r="F2072" i="2" s="1"/>
  <c r="F2073" i="2" a="1"/>
  <c r="F2073" i="2" s="1"/>
  <c r="F2074" i="2" a="1"/>
  <c r="F2074" i="2" s="1"/>
  <c r="F2075" i="2" a="1"/>
  <c r="F2075" i="2" s="1"/>
  <c r="F2076" i="2" a="1"/>
  <c r="F2076" i="2" s="1"/>
  <c r="F2077" i="2" a="1"/>
  <c r="F2077" i="2" s="1"/>
  <c r="F2078" i="2" a="1"/>
  <c r="F2078" i="2" s="1"/>
  <c r="F2079" i="2" a="1"/>
  <c r="F2079" i="2" s="1"/>
  <c r="F2080" i="2" a="1"/>
  <c r="F2080" i="2" s="1"/>
  <c r="F2081" i="2" a="1"/>
  <c r="F2081" i="2" s="1"/>
  <c r="F2082" i="2" a="1"/>
  <c r="F2082" i="2" s="1"/>
  <c r="F2083" i="2" a="1"/>
  <c r="F2083" i="2" s="1"/>
  <c r="F2084" i="2" a="1"/>
  <c r="F2084" i="2" s="1"/>
  <c r="F2085" i="2" a="1"/>
  <c r="F2085" i="2" s="1"/>
  <c r="F2086" i="2" a="1"/>
  <c r="F2086" i="2" s="1"/>
  <c r="F2087" i="2" a="1"/>
  <c r="F2087" i="2" s="1"/>
  <c r="F2088" i="2" a="1"/>
  <c r="F2088" i="2" s="1"/>
  <c r="F2089" i="2" a="1"/>
  <c r="F2089" i="2" s="1"/>
  <c r="F2090" i="2" a="1"/>
  <c r="F2090" i="2" s="1"/>
  <c r="F2091" i="2" a="1"/>
  <c r="F2091" i="2" s="1"/>
  <c r="F2092" i="2" a="1"/>
  <c r="F2092" i="2" s="1"/>
  <c r="F2093" i="2" a="1"/>
  <c r="F2093" i="2" s="1"/>
  <c r="F2094" i="2" a="1"/>
  <c r="F2094" i="2" s="1"/>
  <c r="F2095" i="2" a="1"/>
  <c r="F2095" i="2" s="1"/>
  <c r="F2096" i="2" a="1"/>
  <c r="F2096" i="2" s="1"/>
  <c r="F2097" i="2" a="1"/>
  <c r="F2097" i="2" s="1"/>
  <c r="F2098" i="2" a="1"/>
  <c r="F2098" i="2" s="1"/>
  <c r="F2099" i="2" a="1"/>
  <c r="F2099" i="2" s="1"/>
  <c r="F2100" i="2" a="1"/>
  <c r="F2100" i="2" s="1"/>
  <c r="F2101" i="2" a="1"/>
  <c r="F2101" i="2" s="1"/>
  <c r="F2102" i="2" a="1"/>
  <c r="F2102" i="2" s="1"/>
  <c r="F2103" i="2" a="1"/>
  <c r="F2103" i="2" s="1"/>
  <c r="F2104" i="2" a="1"/>
  <c r="F2104" i="2" s="1"/>
  <c r="F2105" i="2" a="1"/>
  <c r="F2105" i="2" s="1"/>
  <c r="F2106" i="2" a="1"/>
  <c r="F2106" i="2" s="1"/>
  <c r="F2107" i="2" a="1"/>
  <c r="F2107" i="2" s="1"/>
  <c r="F2108" i="2" a="1"/>
  <c r="F2108" i="2" s="1"/>
  <c r="F2109" i="2" a="1"/>
  <c r="F2109" i="2"/>
  <c r="F2110" i="2" a="1"/>
  <c r="F2110" i="2" s="1"/>
  <c r="F2111" i="2" a="1"/>
  <c r="F2111" i="2" s="1"/>
  <c r="F2112" i="2" a="1"/>
  <c r="F2112" i="2" s="1"/>
  <c r="F2113" i="2" a="1"/>
  <c r="F2113" i="2" s="1"/>
  <c r="F2114" i="2" a="1"/>
  <c r="F2114" i="2" s="1"/>
  <c r="F2115" i="2" a="1"/>
  <c r="F2115" i="2" s="1"/>
  <c r="F2116" i="2" a="1"/>
  <c r="F2116" i="2" s="1"/>
  <c r="F2117" i="2" a="1"/>
  <c r="F2117" i="2" s="1"/>
  <c r="F2118" i="2" a="1"/>
  <c r="F2118" i="2" s="1"/>
  <c r="F2119" i="2" a="1"/>
  <c r="F2119" i="2" s="1"/>
  <c r="F2120" i="2" a="1"/>
  <c r="F2120" i="2" s="1"/>
  <c r="F2121" i="2" a="1"/>
  <c r="F2121" i="2" s="1"/>
  <c r="F2122" i="2" a="1"/>
  <c r="F2122" i="2" s="1"/>
  <c r="F2123" i="2" a="1"/>
  <c r="F2123" i="2" s="1"/>
  <c r="F2124" i="2" a="1"/>
  <c r="F2124" i="2" s="1"/>
  <c r="F2125" i="2" a="1"/>
  <c r="F2125" i="2" s="1"/>
  <c r="F2126" i="2" a="1"/>
  <c r="F2126" i="2" s="1"/>
  <c r="F2127" i="2" a="1"/>
  <c r="F2127" i="2" s="1"/>
  <c r="F2128" i="2" a="1"/>
  <c r="F2128" i="2" s="1"/>
  <c r="F2129" i="2" a="1"/>
  <c r="F2129" i="2" s="1"/>
  <c r="F2130" i="2" a="1"/>
  <c r="F2130" i="2" s="1"/>
  <c r="F2131" i="2" a="1"/>
  <c r="F2131" i="2" s="1"/>
  <c r="F2132" i="2" a="1"/>
  <c r="F2132" i="2" s="1"/>
  <c r="F2133" i="2" a="1"/>
  <c r="F2133" i="2" s="1"/>
  <c r="F2134" i="2" a="1"/>
  <c r="F2134" i="2"/>
  <c r="F2135" i="2" a="1"/>
  <c r="F2135" i="2" s="1"/>
  <c r="F2136" i="2" a="1"/>
  <c r="F2136" i="2" s="1"/>
  <c r="F2137" i="2" a="1"/>
  <c r="F2137" i="2" s="1"/>
  <c r="F2138" i="2" a="1"/>
  <c r="F2138" i="2" s="1"/>
  <c r="F2139" i="2" a="1"/>
  <c r="F2139" i="2" s="1"/>
  <c r="F2140" i="2" a="1"/>
  <c r="F2140" i="2" s="1"/>
  <c r="F2141" i="2" a="1"/>
  <c r="F2141" i="2" s="1"/>
  <c r="F2142" i="2" a="1"/>
  <c r="F2142" i="2" s="1"/>
  <c r="F2143" i="2" a="1"/>
  <c r="F2143" i="2" s="1"/>
  <c r="F2144" i="2" a="1"/>
  <c r="F2144" i="2" s="1"/>
  <c r="F2145" i="2" a="1"/>
  <c r="F2145" i="2" s="1"/>
  <c r="F2146" i="2" a="1"/>
  <c r="F2146" i="2" s="1"/>
  <c r="F2147" i="2" a="1"/>
  <c r="F2147" i="2" s="1"/>
  <c r="F2148" i="2" a="1"/>
  <c r="F2148" i="2" s="1"/>
  <c r="F2149" i="2" a="1"/>
  <c r="F2149" i="2" s="1"/>
  <c r="F2150" i="2" a="1"/>
  <c r="F2150" i="2" s="1"/>
  <c r="F2151" i="2" a="1"/>
  <c r="F2151" i="2" s="1"/>
  <c r="F2152" i="2" a="1"/>
  <c r="F2152" i="2" s="1"/>
  <c r="F2153" i="2" a="1"/>
  <c r="F2153" i="2" s="1"/>
  <c r="F2154" i="2" a="1"/>
  <c r="F2154" i="2" s="1"/>
  <c r="F2155" i="2" a="1"/>
  <c r="F2155" i="2" s="1"/>
  <c r="F2156" i="2" a="1"/>
  <c r="F2156" i="2" s="1"/>
  <c r="F2157" i="2" a="1"/>
  <c r="F2157" i="2" s="1"/>
  <c r="F2158" i="2" a="1"/>
  <c r="F2158" i="2" s="1"/>
  <c r="F2159" i="2" a="1"/>
  <c r="F2159" i="2" s="1"/>
  <c r="F2160" i="2" a="1"/>
  <c r="F2160" i="2" s="1"/>
  <c r="F2161" i="2" a="1"/>
  <c r="F2161" i="2" s="1"/>
  <c r="F2162" i="2" a="1"/>
  <c r="F2162" i="2" s="1"/>
  <c r="F2163" i="2" a="1"/>
  <c r="F2163" i="2" s="1"/>
  <c r="F2164" i="2" a="1"/>
  <c r="F2164" i="2" s="1"/>
  <c r="F2165" i="2" a="1"/>
  <c r="F2165" i="2" s="1"/>
  <c r="F2166" i="2" a="1"/>
  <c r="F2166" i="2" s="1"/>
  <c r="F2167" i="2" a="1"/>
  <c r="F2167" i="2" s="1"/>
  <c r="F2168" i="2" a="1"/>
  <c r="F2168" i="2" s="1"/>
  <c r="F2169" i="2" a="1"/>
  <c r="F2169" i="2" s="1"/>
  <c r="F2170" i="2" a="1"/>
  <c r="F2170" i="2" s="1"/>
  <c r="F2171" i="2" a="1"/>
  <c r="F2171" i="2" s="1"/>
  <c r="F2172" i="2" a="1"/>
  <c r="F2172" i="2" s="1"/>
  <c r="F2173" i="2" a="1"/>
  <c r="F2173" i="2" s="1"/>
  <c r="F2174" i="2" a="1"/>
  <c r="F2174" i="2" s="1"/>
  <c r="F2175" i="2" a="1"/>
  <c r="F2175" i="2" s="1"/>
  <c r="F2176" i="2" a="1"/>
  <c r="F2176" i="2" s="1"/>
  <c r="F2177" i="2" a="1"/>
  <c r="F2177" i="2" s="1"/>
  <c r="F2178" i="2" a="1"/>
  <c r="F2178" i="2" s="1"/>
  <c r="F2179" i="2" a="1"/>
  <c r="F2179" i="2" s="1"/>
  <c r="F2180" i="2" a="1"/>
  <c r="F2180" i="2" s="1"/>
  <c r="F2181" i="2" a="1"/>
  <c r="F2181" i="2" s="1"/>
  <c r="F2182" i="2" a="1"/>
  <c r="F2182" i="2" s="1"/>
  <c r="F2183" i="2" a="1"/>
  <c r="F2183" i="2" s="1"/>
  <c r="F2184" i="2" a="1"/>
  <c r="F2184" i="2" s="1"/>
  <c r="F2185" i="2" a="1"/>
  <c r="F2185" i="2" s="1"/>
  <c r="F2186" i="2" a="1"/>
  <c r="F2186" i="2" s="1"/>
  <c r="F2187" i="2" a="1"/>
  <c r="F2187" i="2" s="1"/>
  <c r="F2188" i="2" a="1"/>
  <c r="F2188" i="2" s="1"/>
  <c r="F2189" i="2" a="1"/>
  <c r="F2189" i="2" s="1"/>
  <c r="F2190" i="2" a="1"/>
  <c r="F2190" i="2" s="1"/>
  <c r="F2191" i="2" a="1"/>
  <c r="F2191" i="2" s="1"/>
  <c r="F2192" i="2" a="1"/>
  <c r="F2192" i="2" s="1"/>
  <c r="F2193" i="2" a="1"/>
  <c r="F2193" i="2" s="1"/>
  <c r="F2194" i="2" a="1"/>
  <c r="F2194" i="2" s="1"/>
  <c r="F2195" i="2" a="1"/>
  <c r="F2195" i="2" s="1"/>
  <c r="F2196" i="2" a="1"/>
  <c r="F2196" i="2" s="1"/>
  <c r="F2197" i="2" a="1"/>
  <c r="F2197" i="2" s="1"/>
  <c r="F2198" i="2" a="1"/>
  <c r="F2198" i="2" s="1"/>
  <c r="F2199" i="2" a="1"/>
  <c r="F2199" i="2" s="1"/>
  <c r="F2200" i="2" a="1"/>
  <c r="F2200" i="2" s="1"/>
  <c r="F2201" i="2" a="1"/>
  <c r="F2201" i="2" s="1"/>
  <c r="F2202" i="2" a="1"/>
  <c r="F2202" i="2" s="1"/>
  <c r="F2203" i="2" a="1"/>
  <c r="F2203" i="2" s="1"/>
  <c r="F2204" i="2" a="1"/>
  <c r="F2204" i="2" s="1"/>
  <c r="F2205" i="2" a="1"/>
  <c r="F2205" i="2" s="1"/>
  <c r="F2206" i="2" a="1"/>
  <c r="F2206" i="2" s="1"/>
  <c r="F2207" i="2" a="1"/>
  <c r="F2207" i="2" s="1"/>
  <c r="F2208" i="2" a="1"/>
  <c r="F2208" i="2" s="1"/>
  <c r="F2209" i="2" a="1"/>
  <c r="F2209" i="2" s="1"/>
  <c r="F2210" i="2" a="1"/>
  <c r="F2210" i="2" s="1"/>
  <c r="F2211" i="2" a="1"/>
  <c r="F2211" i="2" s="1"/>
  <c r="F2212" i="2" a="1"/>
  <c r="F2212" i="2" s="1"/>
  <c r="F2213" i="2" a="1"/>
  <c r="F2213" i="2" s="1"/>
  <c r="F2214" i="2" a="1"/>
  <c r="F2214" i="2" s="1"/>
  <c r="F2215" i="2" a="1"/>
  <c r="F2215" i="2" s="1"/>
  <c r="F2216" i="2" a="1"/>
  <c r="F2216" i="2" s="1"/>
  <c r="F2217" i="2" a="1"/>
  <c r="F2217" i="2" s="1"/>
  <c r="F2218" i="2" a="1"/>
  <c r="F2218" i="2" s="1"/>
  <c r="F2219" i="2" a="1"/>
  <c r="F2219" i="2" s="1"/>
  <c r="F2220" i="2" a="1"/>
  <c r="F2220" i="2" s="1"/>
  <c r="F2221" i="2" a="1"/>
  <c r="F2221" i="2" s="1"/>
  <c r="F2222" i="2" a="1"/>
  <c r="F2222" i="2" s="1"/>
  <c r="F2223" i="2" a="1"/>
  <c r="F2223" i="2" s="1"/>
  <c r="F2224" i="2" a="1"/>
  <c r="F2224" i="2" s="1"/>
  <c r="F2225" i="2" a="1"/>
  <c r="F2225" i="2" s="1"/>
  <c r="F2226" i="2" a="1"/>
  <c r="F2226" i="2" s="1"/>
  <c r="F2227" i="2" a="1"/>
  <c r="F2227" i="2" s="1"/>
  <c r="F2228" i="2" a="1"/>
  <c r="F2228" i="2" s="1"/>
  <c r="F2229" i="2" a="1"/>
  <c r="F2229" i="2" s="1"/>
  <c r="F2230" i="2" a="1"/>
  <c r="F2230" i="2" s="1"/>
  <c r="F2231" i="2" a="1"/>
  <c r="F2231" i="2" s="1"/>
  <c r="F2232" i="2" a="1"/>
  <c r="F2232" i="2" s="1"/>
  <c r="F2233" i="2" a="1"/>
  <c r="F2233" i="2" s="1"/>
  <c r="F2234" i="2" a="1"/>
  <c r="F2234" i="2" s="1"/>
  <c r="F2235" i="2" a="1"/>
  <c r="F2235" i="2" s="1"/>
  <c r="F2236" i="2" a="1"/>
  <c r="F2236" i="2" s="1"/>
  <c r="F2237" i="2" a="1"/>
  <c r="F2237" i="2" s="1"/>
  <c r="F2238" i="2" a="1"/>
  <c r="F2238" i="2"/>
  <c r="F2239" i="2" a="1"/>
  <c r="F2239" i="2" s="1"/>
  <c r="F2240" i="2" a="1"/>
  <c r="F2240" i="2" s="1"/>
  <c r="F2241" i="2" a="1"/>
  <c r="F2241" i="2" s="1"/>
  <c r="F2242" i="2" a="1"/>
  <c r="F2242" i="2" s="1"/>
  <c r="F2243" i="2" a="1"/>
  <c r="F2243" i="2" s="1"/>
  <c r="F2244" i="2" a="1"/>
  <c r="F2244" i="2" s="1"/>
  <c r="F2245" i="2" a="1"/>
  <c r="F2245" i="2" s="1"/>
  <c r="F2246" i="2" a="1"/>
  <c r="F2246" i="2" s="1"/>
  <c r="F2247" i="2" a="1"/>
  <c r="F2247" i="2" s="1"/>
  <c r="F2248" i="2" a="1"/>
  <c r="F2248" i="2" s="1"/>
  <c r="F2249" i="2" a="1"/>
  <c r="F2249" i="2" s="1"/>
  <c r="F2250" i="2" a="1"/>
  <c r="F2250" i="2" s="1"/>
  <c r="F2251" i="2" a="1"/>
  <c r="F2251" i="2" s="1"/>
  <c r="F2252" i="2" a="1"/>
  <c r="F2252" i="2" s="1"/>
  <c r="F2253" i="2" a="1"/>
  <c r="F2253" i="2" s="1"/>
  <c r="F2254" i="2" a="1"/>
  <c r="F2254" i="2" s="1"/>
  <c r="F2255" i="2" a="1"/>
  <c r="F2255" i="2"/>
  <c r="F2256" i="2" a="1"/>
  <c r="F2256" i="2" s="1"/>
  <c r="F2257" i="2" a="1"/>
  <c r="F2257" i="2" s="1"/>
  <c r="F2258" i="2" a="1"/>
  <c r="F2258" i="2" s="1"/>
  <c r="F2259" i="2" a="1"/>
  <c r="F2259" i="2" s="1"/>
  <c r="F2260" i="2" a="1"/>
  <c r="F2260" i="2" s="1"/>
  <c r="F2261" i="2" a="1"/>
  <c r="F2261" i="2" s="1"/>
  <c r="F2262" i="2" a="1"/>
  <c r="F2262" i="2" s="1"/>
  <c r="F2263" i="2" a="1"/>
  <c r="F2263" i="2" s="1"/>
  <c r="F2264" i="2" a="1"/>
  <c r="F2264" i="2" s="1"/>
  <c r="F2265" i="2" a="1"/>
  <c r="F2265" i="2" s="1"/>
  <c r="F2266" i="2" a="1"/>
  <c r="F2266" i="2" s="1"/>
  <c r="F2267" i="2" a="1"/>
  <c r="F2267" i="2" s="1"/>
  <c r="F2268" i="2" a="1"/>
  <c r="F2268" i="2" s="1"/>
  <c r="F2269" i="2" a="1"/>
  <c r="F2269" i="2" s="1"/>
  <c r="F2270" i="2" a="1"/>
  <c r="F2270" i="2" s="1"/>
  <c r="F2271" i="2" a="1"/>
  <c r="F2271" i="2" s="1"/>
  <c r="F2272" i="2" a="1"/>
  <c r="F2272" i="2" s="1"/>
  <c r="F2273" i="2" a="1"/>
  <c r="F2273" i="2" s="1"/>
  <c r="F2274" i="2" a="1"/>
  <c r="F2274" i="2" s="1"/>
  <c r="F2275" i="2" a="1"/>
  <c r="F2275" i="2" s="1"/>
  <c r="F2276" i="2" a="1"/>
  <c r="F2276" i="2" s="1"/>
  <c r="F2277" i="2" a="1"/>
  <c r="F2277" i="2"/>
  <c r="F2278" i="2" a="1"/>
  <c r="F2278" i="2" s="1"/>
  <c r="F2279" i="2" a="1"/>
  <c r="F2279" i="2" s="1"/>
  <c r="F2280" i="2" a="1"/>
  <c r="F2280" i="2" s="1"/>
  <c r="F2281" i="2" a="1"/>
  <c r="F2281" i="2" s="1"/>
  <c r="F2282" i="2" a="1"/>
  <c r="F2282" i="2" s="1"/>
  <c r="F2283" i="2" a="1"/>
  <c r="F2283" i="2" s="1"/>
  <c r="F2284" i="2" a="1"/>
  <c r="F2284" i="2" s="1"/>
  <c r="F2285" i="2" a="1"/>
  <c r="F2285" i="2" s="1"/>
  <c r="F2286" i="2" a="1"/>
  <c r="F2286" i="2" s="1"/>
  <c r="F2287" i="2" a="1"/>
  <c r="F2287" i="2" s="1"/>
  <c r="F2288" i="2" a="1"/>
  <c r="F2288" i="2" s="1"/>
  <c r="F2289" i="2" a="1"/>
  <c r="F2289" i="2"/>
  <c r="F2290" i="2" a="1"/>
  <c r="F2290" i="2" s="1"/>
  <c r="F2291" i="2" a="1"/>
  <c r="F2291" i="2" s="1"/>
  <c r="F2292" i="2" a="1"/>
  <c r="F2292" i="2" s="1"/>
  <c r="F2293" i="2" a="1"/>
  <c r="F2293" i="2" s="1"/>
  <c r="F2294" i="2" a="1"/>
  <c r="F2294" i="2" s="1"/>
  <c r="F2295" i="2" a="1"/>
  <c r="F2295" i="2" s="1"/>
  <c r="F2296" i="2" a="1"/>
  <c r="F2296" i="2" s="1"/>
  <c r="F2297" i="2" a="1"/>
  <c r="F2297" i="2" s="1"/>
  <c r="F2298" i="2" a="1"/>
  <c r="F2298" i="2" s="1"/>
  <c r="F2299" i="2" a="1"/>
  <c r="F2299" i="2" s="1"/>
  <c r="F2300" i="2" a="1"/>
  <c r="F2300" i="2" s="1"/>
  <c r="F2301" i="2" a="1"/>
  <c r="F2301" i="2" s="1"/>
  <c r="F2302" i="2" a="1"/>
  <c r="F2302" i="2" s="1"/>
  <c r="F2303" i="2" a="1"/>
  <c r="F2303" i="2" s="1"/>
  <c r="F2304" i="2" a="1"/>
  <c r="F2304" i="2" s="1"/>
  <c r="F2305" i="2" a="1"/>
  <c r="F2305" i="2" s="1"/>
  <c r="F2306" i="2" a="1"/>
  <c r="F2306" i="2"/>
  <c r="F2307" i="2" a="1"/>
  <c r="F2307" i="2" s="1"/>
  <c r="F2308" i="2" a="1"/>
  <c r="F2308" i="2" s="1"/>
  <c r="F2309" i="2" a="1"/>
  <c r="F2309" i="2" s="1"/>
  <c r="F2310" i="2" a="1"/>
  <c r="F2310" i="2" s="1"/>
  <c r="F2311" i="2" a="1"/>
  <c r="F2311" i="2" s="1"/>
  <c r="F2312" i="2" a="1"/>
  <c r="F2312" i="2" s="1"/>
  <c r="F2313" i="2" a="1"/>
  <c r="F2313" i="2" s="1"/>
  <c r="F2314" i="2" a="1"/>
  <c r="F2314" i="2" s="1"/>
  <c r="F2315" i="2" a="1"/>
  <c r="F2315" i="2"/>
  <c r="F2316" i="2" a="1"/>
  <c r="F2316" i="2"/>
  <c r="F2317" i="2" a="1"/>
  <c r="F2317" i="2" s="1"/>
  <c r="F2318" i="2" a="1"/>
  <c r="F2318" i="2" s="1"/>
  <c r="F2319" i="2" a="1"/>
  <c r="F2319" i="2" s="1"/>
  <c r="F2320" i="2" a="1"/>
  <c r="F2320" i="2" s="1"/>
  <c r="F2321" i="2" a="1"/>
  <c r="F2321" i="2" s="1"/>
  <c r="F2322" i="2" a="1"/>
  <c r="F2322" i="2" s="1"/>
  <c r="F2323" i="2" a="1"/>
  <c r="F2323" i="2" s="1"/>
  <c r="F2324" i="2" a="1"/>
  <c r="F2324" i="2" s="1"/>
  <c r="F2325" i="2" a="1"/>
  <c r="F2325" i="2" s="1"/>
  <c r="F2326" i="2" a="1"/>
  <c r="F2326" i="2" s="1"/>
  <c r="F2327" i="2" a="1"/>
  <c r="F2327" i="2" s="1"/>
  <c r="F2328" i="2" a="1"/>
  <c r="F2328" i="2" s="1"/>
  <c r="F2329" i="2" a="1"/>
  <c r="F2329" i="2" s="1"/>
  <c r="F2330" i="2" a="1"/>
  <c r="F2330" i="2" s="1"/>
  <c r="F2331" i="2" a="1"/>
  <c r="F2331" i="2" s="1"/>
  <c r="F2332" i="2" a="1"/>
  <c r="F2332" i="2" s="1"/>
  <c r="F2333" i="2" a="1"/>
  <c r="F2333" i="2" s="1"/>
  <c r="F2334" i="2" a="1"/>
  <c r="F2334" i="2" s="1"/>
  <c r="F2335" i="2" a="1"/>
  <c r="F2335" i="2" s="1"/>
  <c r="F2336" i="2" a="1"/>
  <c r="F2336" i="2" s="1"/>
  <c r="F2337" i="2" a="1"/>
  <c r="F2337" i="2" s="1"/>
  <c r="F2338" i="2" a="1"/>
  <c r="F2338" i="2" s="1"/>
  <c r="F2339" i="2" a="1"/>
  <c r="F2339" i="2" s="1"/>
  <c r="F2340" i="2" a="1"/>
  <c r="F2340" i="2" s="1"/>
  <c r="F2341" i="2" a="1"/>
  <c r="F2341" i="2" s="1"/>
  <c r="F2342" i="2" a="1"/>
  <c r="F2342" i="2" s="1"/>
  <c r="F2343" i="2" a="1"/>
  <c r="F2343" i="2" s="1"/>
  <c r="F2344" i="2" a="1"/>
  <c r="F2344" i="2" s="1"/>
  <c r="F2345" i="2" a="1"/>
  <c r="F2345" i="2" s="1"/>
  <c r="F2346" i="2" a="1"/>
  <c r="F2346" i="2" s="1"/>
  <c r="F2347" i="2" a="1"/>
  <c r="F2347" i="2" s="1"/>
  <c r="F2348" i="2" a="1"/>
  <c r="F2348" i="2" s="1"/>
  <c r="F2349" i="2" a="1"/>
  <c r="F2349" i="2" s="1"/>
  <c r="F2350" i="2" a="1"/>
  <c r="F2350" i="2" s="1"/>
  <c r="F2351" i="2" a="1"/>
  <c r="F2351" i="2" s="1"/>
  <c r="F2352" i="2" a="1"/>
  <c r="F2352" i="2" s="1"/>
  <c r="F2353" i="2" a="1"/>
  <c r="F2353" i="2" s="1"/>
  <c r="F2354" i="2" a="1"/>
  <c r="F2354" i="2" s="1"/>
  <c r="F2355" i="2" a="1"/>
  <c r="F2355" i="2" s="1"/>
  <c r="F2356" i="2" a="1"/>
  <c r="F2356" i="2" s="1"/>
  <c r="F2357" i="2" a="1"/>
  <c r="F2357" i="2" s="1"/>
  <c r="F2358" i="2" a="1"/>
  <c r="F2358" i="2" s="1"/>
  <c r="F2359" i="2" a="1"/>
  <c r="F2359" i="2" s="1"/>
  <c r="F2360" i="2" a="1"/>
  <c r="F2360" i="2" s="1"/>
  <c r="F2361" i="2" a="1"/>
  <c r="F2361" i="2" s="1"/>
  <c r="F2362" i="2" a="1"/>
  <c r="F2362" i="2" s="1"/>
  <c r="F2363" i="2" a="1"/>
  <c r="F2363" i="2" s="1"/>
  <c r="F2364" i="2" a="1"/>
  <c r="F2364" i="2" s="1"/>
  <c r="F2365" i="2" a="1"/>
  <c r="F2365" i="2" s="1"/>
  <c r="F2366" i="2" a="1"/>
  <c r="F2366" i="2" s="1"/>
  <c r="F2367" i="2" a="1"/>
  <c r="F2367" i="2" s="1"/>
  <c r="F2368" i="2" a="1"/>
  <c r="F2368" i="2" s="1"/>
  <c r="F2369" i="2" a="1"/>
  <c r="F2369" i="2" s="1"/>
  <c r="F2370" i="2" a="1"/>
  <c r="F2370" i="2" s="1"/>
  <c r="F2371" i="2" a="1"/>
  <c r="F2371" i="2" s="1"/>
  <c r="F2372" i="2" a="1"/>
  <c r="F2372" i="2" s="1"/>
  <c r="F2373" i="2" a="1"/>
  <c r="F2373" i="2" s="1"/>
  <c r="F2374" i="2" a="1"/>
  <c r="F2374" i="2"/>
  <c r="F2375" i="2" a="1"/>
  <c r="F2375" i="2" s="1"/>
  <c r="F2376" i="2" a="1"/>
  <c r="F2376" i="2" s="1"/>
  <c r="F2377" i="2" a="1"/>
  <c r="F2377" i="2" s="1"/>
  <c r="F2378" i="2" a="1"/>
  <c r="F2378" i="2"/>
  <c r="F2379" i="2" a="1"/>
  <c r="F2379" i="2" s="1"/>
  <c r="F2380" i="2" a="1"/>
  <c r="F2380" i="2" s="1"/>
  <c r="F2381" i="2" a="1"/>
  <c r="F2381" i="2" s="1"/>
  <c r="F2382" i="2" a="1"/>
  <c r="F2382" i="2" s="1"/>
  <c r="F2383" i="2" a="1"/>
  <c r="F2383" i="2" s="1"/>
  <c r="F2384" i="2" a="1"/>
  <c r="F2384" i="2" s="1"/>
  <c r="F2385" i="2" a="1"/>
  <c r="F2385" i="2" s="1"/>
  <c r="F2386" i="2" a="1"/>
  <c r="F2386" i="2" s="1"/>
  <c r="F2387" i="2" a="1"/>
  <c r="F2387" i="2" s="1"/>
  <c r="F2388" i="2" a="1"/>
  <c r="F2388" i="2" s="1"/>
  <c r="F2389" i="2" a="1"/>
  <c r="F2389" i="2" s="1"/>
  <c r="F2390" i="2" a="1"/>
  <c r="F2390" i="2" s="1"/>
  <c r="F2391" i="2" a="1"/>
  <c r="F2391" i="2" s="1"/>
  <c r="F2392" i="2" a="1"/>
  <c r="F2392" i="2"/>
  <c r="F2393" i="2" a="1"/>
  <c r="F2393" i="2" s="1"/>
  <c r="F2394" i="2" a="1"/>
  <c r="F2394" i="2" s="1"/>
  <c r="F2395" i="2" a="1"/>
  <c r="F2395" i="2" s="1"/>
  <c r="F2396" i="2" a="1"/>
  <c r="F2396" i="2" s="1"/>
  <c r="F2397" i="2" a="1"/>
  <c r="F2397" i="2" s="1"/>
  <c r="F2398" i="2" a="1"/>
  <c r="F2398" i="2" s="1"/>
  <c r="F2399" i="2" a="1"/>
  <c r="F2399" i="2" s="1"/>
  <c r="F2400" i="2" a="1"/>
  <c r="F2400" i="2" s="1"/>
  <c r="F2401" i="2" a="1"/>
  <c r="F2401" i="2" s="1"/>
  <c r="F2402" i="2" a="1"/>
  <c r="F2402" i="2"/>
  <c r="F2403" i="2" a="1"/>
  <c r="F2403" i="2" s="1"/>
  <c r="F2404" i="2" a="1"/>
  <c r="F2404" i="2" s="1"/>
  <c r="F2405" i="2" a="1"/>
  <c r="F2405" i="2" s="1"/>
  <c r="F2406" i="2" a="1"/>
  <c r="F2406" i="2"/>
  <c r="F2407" i="2" a="1"/>
  <c r="F2407" i="2" s="1"/>
  <c r="F2408" i="2" a="1"/>
  <c r="F2408" i="2" s="1"/>
  <c r="F2409" i="2" a="1"/>
  <c r="F2409" i="2" s="1"/>
  <c r="F2410" i="2" a="1"/>
  <c r="F2410" i="2" s="1"/>
  <c r="F2411" i="2" a="1"/>
  <c r="F2411" i="2" s="1"/>
  <c r="F2412" i="2" a="1"/>
  <c r="F2412" i="2" s="1"/>
  <c r="F2413" i="2" a="1"/>
  <c r="F2413" i="2" s="1"/>
  <c r="F2414" i="2" a="1"/>
  <c r="F2414" i="2" s="1"/>
  <c r="F2415" i="2" a="1"/>
  <c r="F2415" i="2" s="1"/>
  <c r="F2416" i="2" a="1"/>
  <c r="F2416" i="2" s="1"/>
  <c r="F2417" i="2" a="1"/>
  <c r="F2417" i="2" s="1"/>
  <c r="F2418" i="2" a="1"/>
  <c r="F2418" i="2" s="1"/>
  <c r="F2419" i="2" a="1"/>
  <c r="F2419" i="2" s="1"/>
  <c r="F2420" i="2" a="1"/>
  <c r="F2420" i="2" s="1"/>
  <c r="F2421" i="2" a="1"/>
  <c r="F2421" i="2" s="1"/>
  <c r="F2422" i="2" a="1"/>
  <c r="F2422" i="2" s="1"/>
  <c r="F2423" i="2" a="1"/>
  <c r="F2423" i="2" s="1"/>
  <c r="F2424" i="2" a="1"/>
  <c r="F2424" i="2" s="1"/>
  <c r="F2425" i="2" a="1"/>
  <c r="F2425" i="2" s="1"/>
  <c r="F2426" i="2" a="1"/>
  <c r="F2426" i="2" s="1"/>
  <c r="F2427" i="2" a="1"/>
  <c r="F2427" i="2" s="1"/>
  <c r="F2428" i="2" a="1"/>
  <c r="F2428" i="2" s="1"/>
  <c r="F2429" i="2" a="1"/>
  <c r="F2429" i="2" s="1"/>
  <c r="F2430" i="2" a="1"/>
  <c r="F2430" i="2" s="1"/>
  <c r="F2431" i="2" a="1"/>
  <c r="F2431" i="2" s="1"/>
  <c r="F2432" i="2" a="1"/>
  <c r="F2432" i="2" s="1"/>
  <c r="F2433" i="2" a="1"/>
  <c r="F2433" i="2" s="1"/>
  <c r="F2434" i="2" a="1"/>
  <c r="F2434" i="2" s="1"/>
  <c r="F2435" i="2" a="1"/>
  <c r="F2435" i="2" s="1"/>
  <c r="F2436" i="2" a="1"/>
  <c r="F2436" i="2" s="1"/>
  <c r="F2437" i="2" a="1"/>
  <c r="F2437" i="2" s="1"/>
  <c r="F2438" i="2" a="1"/>
  <c r="F2438" i="2" s="1"/>
  <c r="F2439" i="2" a="1"/>
  <c r="F2439" i="2" s="1"/>
  <c r="F2440" i="2" a="1"/>
  <c r="F2440" i="2" s="1"/>
  <c r="F2441" i="2" a="1"/>
  <c r="F2441" i="2" s="1"/>
  <c r="F2442" i="2" a="1"/>
  <c r="F2442" i="2" s="1"/>
  <c r="F2443" i="2" a="1"/>
  <c r="F2443" i="2" s="1"/>
  <c r="F2444" i="2" a="1"/>
  <c r="F2444" i="2" s="1"/>
  <c r="F2445" i="2" a="1"/>
  <c r="F2445" i="2" s="1"/>
  <c r="F2446" i="2" a="1"/>
  <c r="F2446" i="2" s="1"/>
  <c r="F2447" i="2" a="1"/>
  <c r="F2447" i="2" s="1"/>
  <c r="F2448" i="2" a="1"/>
  <c r="F2448" i="2" s="1"/>
  <c r="F2449" i="2" a="1"/>
  <c r="F2449" i="2" s="1"/>
  <c r="F2450" i="2" a="1"/>
  <c r="F2450" i="2" s="1"/>
  <c r="F2451" i="2" a="1"/>
  <c r="F2451" i="2" s="1"/>
  <c r="F2452" i="2" a="1"/>
  <c r="F2452" i="2" s="1"/>
  <c r="F2453" i="2" a="1"/>
  <c r="F2453" i="2" s="1"/>
  <c r="F2454" i="2" a="1"/>
  <c r="F2454" i="2" s="1"/>
  <c r="F2455" i="2" a="1"/>
  <c r="F2455" i="2" s="1"/>
  <c r="F2456" i="2" a="1"/>
  <c r="F2456" i="2" s="1"/>
  <c r="F2457" i="2" a="1"/>
  <c r="F2457" i="2" s="1"/>
  <c r="F2458" i="2" a="1"/>
  <c r="F2458" i="2" s="1"/>
  <c r="F2459" i="2" a="1"/>
  <c r="F2459" i="2" s="1"/>
  <c r="F2460" i="2" a="1"/>
  <c r="F2460" i="2" s="1"/>
  <c r="F2461" i="2" a="1"/>
  <c r="F2461" i="2" s="1"/>
  <c r="F2462" i="2" a="1"/>
  <c r="F2462" i="2" s="1"/>
  <c r="F2463" i="2" a="1"/>
  <c r="F2463" i="2" s="1"/>
  <c r="F2464" i="2" a="1"/>
  <c r="F2464" i="2"/>
  <c r="F2465" i="2" a="1"/>
  <c r="F2465" i="2" s="1"/>
  <c r="F2466" i="2" a="1"/>
  <c r="F2466" i="2" s="1"/>
  <c r="F2467" i="2" a="1"/>
  <c r="F2467" i="2" s="1"/>
  <c r="F2468" i="2" a="1"/>
  <c r="F2468" i="2" s="1"/>
  <c r="F2469" i="2" a="1"/>
  <c r="F2469" i="2" s="1"/>
  <c r="F2470" i="2" a="1"/>
  <c r="F2470" i="2" s="1"/>
  <c r="F2471" i="2" a="1"/>
  <c r="F2471" i="2" s="1"/>
  <c r="F2472" i="2" a="1"/>
  <c r="F2472" i="2" s="1"/>
  <c r="F2473" i="2" a="1"/>
  <c r="F2473" i="2" s="1"/>
  <c r="F2474" i="2" a="1"/>
  <c r="F2474" i="2" s="1"/>
  <c r="F2475" i="2" a="1"/>
  <c r="F2475" i="2" s="1"/>
  <c r="F2476" i="2" a="1"/>
  <c r="F2476" i="2" s="1"/>
  <c r="F2477" i="2" a="1"/>
  <c r="F2477" i="2" s="1"/>
  <c r="F2478" i="2" a="1"/>
  <c r="F2478" i="2" s="1"/>
  <c r="F2479" i="2" a="1"/>
  <c r="F2479" i="2" s="1"/>
  <c r="F2480" i="2" a="1"/>
  <c r="F2480" i="2" s="1"/>
  <c r="F2481" i="2" a="1"/>
  <c r="F2481" i="2" s="1"/>
  <c r="F2482" i="2" a="1"/>
  <c r="F2482" i="2" s="1"/>
  <c r="F2483" i="2" a="1"/>
  <c r="F2483" i="2" s="1"/>
  <c r="F2484" i="2" a="1"/>
  <c r="F2484" i="2" s="1"/>
  <c r="F2485" i="2" a="1"/>
  <c r="F2485" i="2" s="1"/>
  <c r="F2486" i="2" a="1"/>
  <c r="F2486" i="2" s="1"/>
  <c r="F2487" i="2" a="1"/>
  <c r="F2487" i="2" s="1"/>
  <c r="F2488" i="2" a="1"/>
  <c r="F2488" i="2" s="1"/>
  <c r="F2489" i="2" a="1"/>
  <c r="F2489" i="2" s="1"/>
  <c r="F2490" i="2" a="1"/>
  <c r="F2490" i="2" s="1"/>
  <c r="F2491" i="2" a="1"/>
  <c r="F2491" i="2" s="1"/>
  <c r="F2492" i="2" a="1"/>
  <c r="F2492" i="2" s="1"/>
  <c r="F2493" i="2" a="1"/>
  <c r="F2493" i="2" s="1"/>
  <c r="F2494" i="2" a="1"/>
  <c r="F2494" i="2" s="1"/>
  <c r="F2495" i="2" a="1"/>
  <c r="F2495" i="2" s="1"/>
  <c r="F2496" i="2" a="1"/>
  <c r="F2496" i="2" s="1"/>
  <c r="F2497" i="2" a="1"/>
  <c r="F2497" i="2" s="1"/>
  <c r="F2498" i="2" a="1"/>
  <c r="F2498" i="2" s="1"/>
  <c r="F2499" i="2" a="1"/>
  <c r="F2499" i="2" s="1"/>
  <c r="F2500" i="2" a="1"/>
  <c r="F2500" i="2" s="1"/>
  <c r="F2501" i="2" a="1"/>
  <c r="F2501" i="2"/>
  <c r="F2502" i="2" a="1"/>
  <c r="F2502" i="2" s="1"/>
  <c r="F2503" i="2" a="1"/>
  <c r="F2503" i="2" s="1"/>
  <c r="F2504" i="2" a="1"/>
  <c r="F2504" i="2" s="1"/>
  <c r="F2505" i="2" a="1"/>
  <c r="F2505" i="2" s="1"/>
  <c r="F2506" i="2" a="1"/>
  <c r="F2506" i="2" s="1"/>
  <c r="F2507" i="2" a="1"/>
  <c r="F2507" i="2" s="1"/>
  <c r="F2508" i="2" a="1"/>
  <c r="F2508" i="2" s="1"/>
  <c r="F2509" i="2" a="1"/>
  <c r="F2509" i="2" s="1"/>
  <c r="F2510" i="2" a="1"/>
  <c r="F2510" i="2" s="1"/>
  <c r="F2511" i="2" a="1"/>
  <c r="F2511" i="2" s="1"/>
  <c r="F2512" i="2" a="1"/>
  <c r="F2512" i="2" s="1"/>
  <c r="F2513" i="2" a="1"/>
  <c r="F2513" i="2" s="1"/>
  <c r="F2514" i="2" a="1"/>
  <c r="F2514" i="2"/>
  <c r="F2515" i="2" a="1"/>
  <c r="F2515" i="2" s="1"/>
  <c r="F2516" i="2" a="1"/>
  <c r="F2516" i="2" s="1"/>
  <c r="F2517" i="2" a="1"/>
  <c r="F2517" i="2" s="1"/>
  <c r="F2518" i="2" a="1"/>
  <c r="F2518" i="2" s="1"/>
  <c r="F2519" i="2" a="1"/>
  <c r="F2519" i="2" s="1"/>
  <c r="F2520" i="2" a="1"/>
  <c r="F2520" i="2" s="1"/>
  <c r="F2521" i="2" a="1"/>
  <c r="F2521" i="2" s="1"/>
  <c r="F2522" i="2" a="1"/>
  <c r="F2522" i="2" s="1"/>
  <c r="F2523" i="2" a="1"/>
  <c r="F2523" i="2" s="1"/>
  <c r="F2524" i="2" a="1"/>
  <c r="F2524" i="2" s="1"/>
  <c r="F2525" i="2" a="1"/>
  <c r="F2525" i="2" s="1"/>
  <c r="F2526" i="2" a="1"/>
  <c r="F2526" i="2" s="1"/>
  <c r="F2527" i="2" a="1"/>
  <c r="F2527" i="2" s="1"/>
  <c r="F2528" i="2" a="1"/>
  <c r="F2528" i="2"/>
  <c r="F2529" i="2" a="1"/>
  <c r="F2529" i="2" s="1"/>
  <c r="F2530" i="2" a="1"/>
  <c r="F2530" i="2" s="1"/>
  <c r="F2531" i="2" a="1"/>
  <c r="F2531" i="2" s="1"/>
  <c r="F2532" i="2" a="1"/>
  <c r="F2532" i="2" s="1"/>
  <c r="F2533" i="2" a="1"/>
  <c r="F2533" i="2" s="1"/>
  <c r="F2534" i="2" a="1"/>
  <c r="F2534" i="2" s="1"/>
  <c r="F2535" i="2" a="1"/>
  <c r="F2535" i="2" s="1"/>
  <c r="F2536" i="2" a="1"/>
  <c r="F2536" i="2" s="1"/>
  <c r="F2537" i="2" a="1"/>
  <c r="F2537" i="2" s="1"/>
  <c r="F2538" i="2" a="1"/>
  <c r="F2538" i="2" s="1"/>
  <c r="F2539" i="2" a="1"/>
  <c r="F2539" i="2" s="1"/>
  <c r="F2540" i="2" a="1"/>
  <c r="F2540" i="2" s="1"/>
  <c r="F2541" i="2" a="1"/>
  <c r="F2541" i="2" s="1"/>
  <c r="F2542" i="2" a="1"/>
  <c r="F2542" i="2" s="1"/>
  <c r="F2543" i="2" a="1"/>
  <c r="F2543" i="2" s="1"/>
  <c r="F2544" i="2" a="1"/>
  <c r="F2544" i="2" s="1"/>
  <c r="F2545" i="2" a="1"/>
  <c r="F2545" i="2" s="1"/>
  <c r="F2546" i="2" a="1"/>
  <c r="F2546" i="2" s="1"/>
  <c r="F2547" i="2" a="1"/>
  <c r="F2547" i="2" s="1"/>
  <c r="F2548" i="2" a="1"/>
  <c r="F2548" i="2" s="1"/>
  <c r="F2549" i="2" a="1"/>
  <c r="F2549" i="2" s="1"/>
  <c r="F2550" i="2" a="1"/>
  <c r="F2550" i="2" s="1"/>
  <c r="F2551" i="2" a="1"/>
  <c r="F2551" i="2" s="1"/>
  <c r="F2552" i="2" a="1"/>
  <c r="F2552" i="2" s="1"/>
  <c r="F2553" i="2" a="1"/>
  <c r="F2553" i="2" s="1"/>
  <c r="F2554" i="2" a="1"/>
  <c r="F2554" i="2" s="1"/>
  <c r="F2555" i="2" a="1"/>
  <c r="F2555" i="2" s="1"/>
  <c r="F2556" i="2" a="1"/>
  <c r="F2556" i="2" s="1"/>
  <c r="F2557" i="2" a="1"/>
  <c r="F2557" i="2" s="1"/>
  <c r="F2558" i="2" a="1"/>
  <c r="F2558" i="2" s="1"/>
  <c r="F2559" i="2" a="1"/>
  <c r="F2559" i="2" s="1"/>
  <c r="F2560" i="2" a="1"/>
  <c r="F2560" i="2" s="1"/>
  <c r="F2561" i="2" a="1"/>
  <c r="F2561" i="2" s="1"/>
  <c r="F2562" i="2" a="1"/>
  <c r="F2562" i="2" s="1"/>
  <c r="F2563" i="2" a="1"/>
  <c r="F2563" i="2" s="1"/>
  <c r="F2564" i="2" a="1"/>
  <c r="F2564" i="2" s="1"/>
  <c r="F2565" i="2" a="1"/>
  <c r="F2565" i="2" s="1"/>
  <c r="F2566" i="2" a="1"/>
  <c r="F2566" i="2" s="1"/>
  <c r="F2567" i="2" a="1"/>
  <c r="F2567" i="2" s="1"/>
  <c r="F2568" i="2" a="1"/>
  <c r="F2568" i="2" s="1"/>
  <c r="F2569" i="2" a="1"/>
  <c r="F2569" i="2" s="1"/>
  <c r="F2570" i="2" a="1"/>
  <c r="F2570" i="2" s="1"/>
  <c r="F2571" i="2" a="1"/>
  <c r="F2571" i="2" s="1"/>
  <c r="F2572" i="2" a="1"/>
  <c r="F2572" i="2" s="1"/>
  <c r="F2573" i="2" a="1"/>
  <c r="F2573" i="2" s="1"/>
  <c r="F2574" i="2" a="1"/>
  <c r="F2574" i="2" s="1"/>
  <c r="F2575" i="2" a="1"/>
  <c r="F2575" i="2" s="1"/>
  <c r="F2576" i="2" a="1"/>
  <c r="F2576" i="2" s="1"/>
  <c r="F2577" i="2" a="1"/>
  <c r="F2577" i="2" s="1"/>
  <c r="F2578" i="2" a="1"/>
  <c r="F2578" i="2" s="1"/>
  <c r="F2579" i="2" a="1"/>
  <c r="F2579" i="2" s="1"/>
  <c r="F2580" i="2" a="1"/>
  <c r="F2580" i="2" s="1"/>
  <c r="F2581" i="2" a="1"/>
  <c r="F2581" i="2" s="1"/>
  <c r="F2582" i="2" a="1"/>
  <c r="F2582" i="2" s="1"/>
  <c r="F2583" i="2" a="1"/>
  <c r="F2583" i="2" s="1"/>
  <c r="F2584" i="2" a="1"/>
  <c r="F2584" i="2" s="1"/>
  <c r="F2585" i="2" a="1"/>
  <c r="F2585" i="2" s="1"/>
  <c r="F2586" i="2" a="1"/>
  <c r="F2586" i="2" s="1"/>
  <c r="F2587" i="2" a="1"/>
  <c r="F2587" i="2" s="1"/>
  <c r="F2588" i="2" a="1"/>
  <c r="F2588" i="2" s="1"/>
  <c r="F2589" i="2" a="1"/>
  <c r="F2589" i="2" s="1"/>
  <c r="F2590" i="2" a="1"/>
  <c r="F2590" i="2" s="1"/>
  <c r="F2591" i="2" a="1"/>
  <c r="F2591" i="2" s="1"/>
  <c r="F2592" i="2" a="1"/>
  <c r="F2592" i="2" s="1"/>
  <c r="F2593" i="2" a="1"/>
  <c r="F2593" i="2" s="1"/>
  <c r="F2594" i="2" a="1"/>
  <c r="F2594" i="2" s="1"/>
  <c r="F2595" i="2" a="1"/>
  <c r="F2595" i="2"/>
  <c r="F2596" i="2" a="1"/>
  <c r="F2596" i="2" s="1"/>
  <c r="F2597" i="2" a="1"/>
  <c r="F2597" i="2" s="1"/>
  <c r="F2598" i="2" a="1"/>
  <c r="F2598" i="2" s="1"/>
  <c r="F2599" i="2" a="1"/>
  <c r="F2599" i="2" s="1"/>
  <c r="F2600" i="2" a="1"/>
  <c r="F2600" i="2" s="1"/>
  <c r="F2601" i="2" a="1"/>
  <c r="F2601" i="2" s="1"/>
  <c r="F2602" i="2" a="1"/>
  <c r="F2602" i="2" s="1"/>
  <c r="F2603" i="2" a="1"/>
  <c r="F2603" i="2" s="1"/>
  <c r="F2604" i="2" a="1"/>
  <c r="F2604" i="2" s="1"/>
  <c r="F2605" i="2" a="1"/>
  <c r="F2605" i="2" s="1"/>
  <c r="F2606" i="2" a="1"/>
  <c r="F2606" i="2" s="1"/>
  <c r="F2607" i="2" a="1"/>
  <c r="F2607" i="2" s="1"/>
  <c r="F2608" i="2" a="1"/>
  <c r="F2608" i="2" s="1"/>
  <c r="F2609" i="2" a="1"/>
  <c r="F2609" i="2" s="1"/>
  <c r="F2610" i="2" a="1"/>
  <c r="F2610" i="2" s="1"/>
  <c r="F2611" i="2" a="1"/>
  <c r="F2611" i="2" s="1"/>
  <c r="F2612" i="2" a="1"/>
  <c r="F2612" i="2" s="1"/>
  <c r="F2613" i="2" a="1"/>
  <c r="F2613" i="2" s="1"/>
  <c r="F2614" i="2" a="1"/>
  <c r="F2614" i="2"/>
  <c r="F2615" i="2" a="1"/>
  <c r="F2615" i="2" s="1"/>
  <c r="F2616" i="2" a="1"/>
  <c r="F2616" i="2" s="1"/>
  <c r="F2617" i="2" a="1"/>
  <c r="F2617" i="2" s="1"/>
  <c r="F2618" i="2" a="1"/>
  <c r="F2618" i="2"/>
  <c r="F2619" i="2" a="1"/>
  <c r="F2619" i="2" s="1"/>
  <c r="F2620" i="2" a="1"/>
  <c r="F2620" i="2" s="1"/>
  <c r="F2621" i="2" a="1"/>
  <c r="F2621" i="2" s="1"/>
  <c r="F2622" i="2" a="1"/>
  <c r="F2622" i="2" s="1"/>
  <c r="F2623" i="2" a="1"/>
  <c r="F2623" i="2" s="1"/>
  <c r="F2624" i="2" a="1"/>
  <c r="F2624" i="2" s="1"/>
  <c r="F2625" i="2" a="1"/>
  <c r="F2625" i="2" s="1"/>
  <c r="F2626" i="2" a="1"/>
  <c r="F2626" i="2" s="1"/>
  <c r="F2627" i="2" a="1"/>
  <c r="F2627" i="2" s="1"/>
  <c r="F2628" i="2" a="1"/>
  <c r="F2628" i="2" s="1"/>
  <c r="F2629" i="2" a="1"/>
  <c r="F2629" i="2" s="1"/>
  <c r="F2630" i="2" a="1"/>
  <c r="F2630" i="2" s="1"/>
  <c r="F2631" i="2" a="1"/>
  <c r="F2631" i="2" s="1"/>
  <c r="F2632" i="2" a="1"/>
  <c r="F2632" i="2" s="1"/>
  <c r="F2633" i="2" a="1"/>
  <c r="F2633" i="2" s="1"/>
  <c r="F2634" i="2" a="1"/>
  <c r="F2634" i="2" s="1"/>
  <c r="F2635" i="2" a="1"/>
  <c r="F2635" i="2" s="1"/>
  <c r="F2636" i="2" a="1"/>
  <c r="F2636" i="2"/>
  <c r="F2637" i="2" a="1"/>
  <c r="F2637" i="2"/>
  <c r="F2638" i="2" a="1"/>
  <c r="F2638" i="2" s="1"/>
  <c r="F2639" i="2" a="1"/>
  <c r="F2639" i="2" s="1"/>
  <c r="F2640" i="2" a="1"/>
  <c r="F2640" i="2" s="1"/>
  <c r="F2641" i="2" a="1"/>
  <c r="F2641" i="2" s="1"/>
  <c r="F2642" i="2" a="1"/>
  <c r="F2642" i="2" s="1"/>
  <c r="F2643" i="2" a="1"/>
  <c r="F2643" i="2" s="1"/>
  <c r="F2644" i="2" a="1"/>
  <c r="F2644" i="2" s="1"/>
  <c r="F2645" i="2" a="1"/>
  <c r="F2645" i="2" s="1"/>
  <c r="F2646" i="2" a="1"/>
  <c r="F2646" i="2" s="1"/>
  <c r="F2647" i="2" a="1"/>
  <c r="F2647" i="2" s="1"/>
  <c r="F2648" i="2" a="1"/>
  <c r="F2648" i="2" s="1"/>
  <c r="F2649" i="2" a="1"/>
  <c r="F2649" i="2" s="1"/>
  <c r="F2650" i="2" a="1"/>
  <c r="F2650" i="2" s="1"/>
  <c r="F2651" i="2" a="1"/>
  <c r="F2651" i="2" s="1"/>
  <c r="F2652" i="2" a="1"/>
  <c r="F2652" i="2" s="1"/>
  <c r="F2653" i="2" a="1"/>
  <c r="F2653" i="2" s="1"/>
  <c r="F2654" i="2" a="1"/>
  <c r="F2654" i="2" s="1"/>
  <c r="F2655" i="2" a="1"/>
  <c r="F2655" i="2"/>
  <c r="F2656" i="2" a="1"/>
  <c r="F2656" i="2" s="1"/>
  <c r="F2657" i="2" a="1"/>
  <c r="F2657" i="2" s="1"/>
  <c r="F2658" i="2" a="1"/>
  <c r="F2658" i="2" s="1"/>
  <c r="F2659" i="2" a="1"/>
  <c r="F2659" i="2" s="1"/>
  <c r="F2660" i="2" a="1"/>
  <c r="F2660" i="2" s="1"/>
  <c r="F2661" i="2" a="1"/>
  <c r="F2661" i="2" s="1"/>
  <c r="F2662" i="2" a="1"/>
  <c r="F2662" i="2" s="1"/>
  <c r="F2663" i="2" a="1"/>
  <c r="F2663" i="2"/>
  <c r="F2664" i="2" a="1"/>
  <c r="F2664" i="2" s="1"/>
  <c r="F2665" i="2" a="1"/>
  <c r="F2665" i="2" s="1"/>
  <c r="F2666" i="2" a="1"/>
  <c r="F2666" i="2" s="1"/>
  <c r="F2667" i="2" a="1"/>
  <c r="F2667" i="2" s="1"/>
  <c r="F2668" i="2" a="1"/>
  <c r="F2668" i="2" s="1"/>
  <c r="F2669" i="2" a="1"/>
  <c r="F2669" i="2" s="1"/>
  <c r="F2670" i="2" a="1"/>
  <c r="F2670" i="2" s="1"/>
  <c r="F2671" i="2" a="1"/>
  <c r="F2671" i="2" s="1"/>
  <c r="F2672" i="2" a="1"/>
  <c r="F2672" i="2" s="1"/>
  <c r="F2673" i="2" a="1"/>
  <c r="F2673" i="2" s="1"/>
  <c r="F2674" i="2" a="1"/>
  <c r="F2674" i="2" s="1"/>
  <c r="F2675" i="2" a="1"/>
  <c r="F2675" i="2" s="1"/>
  <c r="F2676" i="2" a="1"/>
  <c r="F2676" i="2" s="1"/>
  <c r="F2677" i="2" a="1"/>
  <c r="F2677" i="2" s="1"/>
  <c r="F2678" i="2" a="1"/>
  <c r="F2678" i="2" s="1"/>
  <c r="F2679" i="2" a="1"/>
  <c r="F2679" i="2" s="1"/>
  <c r="F2680" i="2" a="1"/>
  <c r="F2680" i="2" s="1"/>
  <c r="F2681" i="2" a="1"/>
  <c r="F2681" i="2" s="1"/>
  <c r="F2682" i="2" a="1"/>
  <c r="F2682" i="2" s="1"/>
  <c r="F2683" i="2" a="1"/>
  <c r="F2683" i="2" s="1"/>
  <c r="F2684" i="2" a="1"/>
  <c r="F2684" i="2" s="1"/>
  <c r="F2685" i="2" a="1"/>
  <c r="F2685" i="2"/>
  <c r="F2686" i="2" a="1"/>
  <c r="F2686" i="2" s="1"/>
  <c r="F2687" i="2" a="1"/>
  <c r="F2687" i="2" s="1"/>
  <c r="F2688" i="2" a="1"/>
  <c r="F2688" i="2" s="1"/>
  <c r="F2689" i="2" a="1"/>
  <c r="F2689" i="2" s="1"/>
  <c r="F2690" i="2" a="1"/>
  <c r="F2690" i="2" s="1"/>
  <c r="F2691" i="2" a="1"/>
  <c r="F2691" i="2" s="1"/>
  <c r="F2692" i="2" a="1"/>
  <c r="F2692" i="2" s="1"/>
  <c r="F2693" i="2" a="1"/>
  <c r="F2693" i="2" s="1"/>
  <c r="F2694" i="2" a="1"/>
  <c r="F2694" i="2" s="1"/>
  <c r="F2695" i="2" a="1"/>
  <c r="F2695" i="2" s="1"/>
  <c r="F2696" i="2" a="1"/>
  <c r="F2696" i="2" s="1"/>
  <c r="F2697" i="2" a="1"/>
  <c r="F2697" i="2" s="1"/>
  <c r="F2698" i="2" a="1"/>
  <c r="F2698" i="2" s="1"/>
  <c r="F2699" i="2" a="1"/>
  <c r="F2699" i="2" s="1"/>
  <c r="F2700" i="2" a="1"/>
  <c r="F2700" i="2" s="1"/>
  <c r="F2701" i="2" a="1"/>
  <c r="F2701" i="2" s="1"/>
  <c r="F2702" i="2" a="1"/>
  <c r="F2702" i="2" s="1"/>
  <c r="F2703" i="2" a="1"/>
  <c r="F2703" i="2" s="1"/>
  <c r="F2704" i="2" a="1"/>
  <c r="F2704" i="2" s="1"/>
  <c r="F2705" i="2" a="1"/>
  <c r="F2705" i="2" s="1"/>
  <c r="F2706" i="2" a="1"/>
  <c r="F2706" i="2" s="1"/>
  <c r="F2707" i="2" a="1"/>
  <c r="F2707" i="2" s="1"/>
  <c r="F2708" i="2" a="1"/>
  <c r="F2708" i="2" s="1"/>
  <c r="F2709" i="2" a="1"/>
  <c r="F2709" i="2" s="1"/>
  <c r="F2710" i="2" a="1"/>
  <c r="F2710" i="2" s="1"/>
  <c r="F2711" i="2" a="1"/>
  <c r="F2711" i="2" s="1"/>
  <c r="F2712" i="2" a="1"/>
  <c r="F2712" i="2" s="1"/>
  <c r="F2713" i="2" a="1"/>
  <c r="F2713" i="2" s="1"/>
  <c r="F2714" i="2" a="1"/>
  <c r="F2714" i="2" s="1"/>
  <c r="F2715" i="2" a="1"/>
  <c r="F2715" i="2" s="1"/>
  <c r="F2716" i="2" a="1"/>
  <c r="F2716" i="2" s="1"/>
  <c r="F2717" i="2" a="1"/>
  <c r="F2717" i="2"/>
  <c r="F2718" i="2" a="1"/>
  <c r="F2718" i="2" s="1"/>
  <c r="F2719" i="2" a="1"/>
  <c r="F2719" i="2" s="1"/>
  <c r="F2720" i="2" a="1"/>
  <c r="F2720" i="2" s="1"/>
  <c r="F2721" i="2" a="1"/>
  <c r="F2721" i="2" s="1"/>
  <c r="F2722" i="2" a="1"/>
  <c r="F2722" i="2" s="1"/>
  <c r="F2723" i="2" a="1"/>
  <c r="F2723" i="2" s="1"/>
  <c r="F2724" i="2" a="1"/>
  <c r="F2724" i="2" s="1"/>
  <c r="F2725" i="2" a="1"/>
  <c r="F2725" i="2" s="1"/>
  <c r="F2726" i="2" a="1"/>
  <c r="F2726" i="2" s="1"/>
  <c r="F2727" i="2" a="1"/>
  <c r="F2727" i="2"/>
  <c r="F2728" i="2" a="1"/>
  <c r="F2728" i="2" s="1"/>
  <c r="F2729" i="2" a="1"/>
  <c r="F2729" i="2" s="1"/>
  <c r="F2730" i="2" a="1"/>
  <c r="F2730" i="2" s="1"/>
  <c r="F2731" i="2" a="1"/>
  <c r="F2731" i="2" s="1"/>
  <c r="F2732" i="2" a="1"/>
  <c r="F2732" i="2" s="1"/>
  <c r="F2733" i="2" a="1"/>
  <c r="F2733" i="2" s="1"/>
  <c r="F2734" i="2" a="1"/>
  <c r="F2734" i="2" s="1"/>
  <c r="F2735" i="2" a="1"/>
  <c r="F2735" i="2" s="1"/>
  <c r="F2736" i="2" a="1"/>
  <c r="F2736" i="2" s="1"/>
  <c r="F2737" i="2" a="1"/>
  <c r="F2737" i="2" s="1"/>
  <c r="F2738" i="2" a="1"/>
  <c r="F2738" i="2" s="1"/>
  <c r="F2739" i="2" a="1"/>
  <c r="F2739" i="2" s="1"/>
  <c r="F2740" i="2" a="1"/>
  <c r="F2740" i="2"/>
  <c r="F2741" i="2" a="1"/>
  <c r="F2741" i="2" s="1"/>
  <c r="F2742" i="2" a="1"/>
  <c r="F2742" i="2" s="1"/>
  <c r="F2743" i="2" a="1"/>
  <c r="F2743" i="2" s="1"/>
  <c r="F2744" i="2" a="1"/>
  <c r="F2744" i="2" s="1"/>
  <c r="F2745" i="2" a="1"/>
  <c r="F2745" i="2" s="1"/>
  <c r="F2746" i="2" a="1"/>
  <c r="F2746" i="2" s="1"/>
  <c r="F2747" i="2" a="1"/>
  <c r="F2747" i="2" s="1"/>
  <c r="F2748" i="2" a="1"/>
  <c r="F2748" i="2" s="1"/>
  <c r="F2749" i="2" a="1"/>
  <c r="F2749" i="2" s="1"/>
  <c r="F2750" i="2" a="1"/>
  <c r="F2750" i="2" s="1"/>
  <c r="F2751" i="2" a="1"/>
  <c r="F2751" i="2" s="1"/>
  <c r="F2752" i="2" a="1"/>
  <c r="F2752" i="2" s="1"/>
  <c r="F2753" i="2" a="1"/>
  <c r="F2753" i="2" s="1"/>
  <c r="F2754" i="2" a="1"/>
  <c r="F2754" i="2" s="1"/>
  <c r="F2755" i="2" a="1"/>
  <c r="F2755" i="2" s="1"/>
  <c r="F2756" i="2" a="1"/>
  <c r="F2756" i="2" s="1"/>
  <c r="F2757" i="2" a="1"/>
  <c r="F2757" i="2"/>
  <c r="F2758" i="2" a="1"/>
  <c r="F2758" i="2" s="1"/>
  <c r="F2759" i="2" a="1"/>
  <c r="F2759" i="2"/>
  <c r="F2760" i="2" a="1"/>
  <c r="F2760" i="2" s="1"/>
  <c r="F2761" i="2" a="1"/>
  <c r="F2761" i="2" s="1"/>
  <c r="F2762" i="2" a="1"/>
  <c r="F2762" i="2" s="1"/>
  <c r="F2763" i="2" a="1"/>
  <c r="F2763" i="2" s="1"/>
  <c r="F2764" i="2" a="1"/>
  <c r="F2764" i="2" s="1"/>
  <c r="F2765" i="2" a="1"/>
  <c r="F2765" i="2" s="1"/>
  <c r="F2766" i="2" a="1"/>
  <c r="F2766" i="2" s="1"/>
  <c r="F2767" i="2" a="1"/>
  <c r="F2767" i="2" s="1"/>
  <c r="F2768" i="2" a="1"/>
  <c r="F2768" i="2" s="1"/>
  <c r="F2769" i="2" a="1"/>
  <c r="F2769" i="2" s="1"/>
  <c r="F2770" i="2" a="1"/>
  <c r="F2770" i="2" s="1"/>
  <c r="F2771" i="2" a="1"/>
  <c r="F2771" i="2" s="1"/>
  <c r="F2772" i="2" a="1"/>
  <c r="F2772" i="2" s="1"/>
  <c r="F2773" i="2" a="1"/>
  <c r="F2773" i="2" s="1"/>
  <c r="F2774" i="2" a="1"/>
  <c r="F2774" i="2" s="1"/>
  <c r="F2775" i="2" a="1"/>
  <c r="F2775" i="2" s="1"/>
  <c r="F2776" i="2" a="1"/>
  <c r="F2776" i="2"/>
  <c r="F2777" i="2" a="1"/>
  <c r="F2777" i="2" s="1"/>
  <c r="F2778" i="2" a="1"/>
  <c r="F2778" i="2" s="1"/>
  <c r="F2779" i="2" a="1"/>
  <c r="F2779" i="2" s="1"/>
  <c r="F2780" i="2" a="1"/>
  <c r="F2780" i="2" s="1"/>
  <c r="F2781" i="2" a="1"/>
  <c r="F2781" i="2"/>
  <c r="F2782" i="2" a="1"/>
  <c r="F2782" i="2" s="1"/>
  <c r="F2783" i="2" a="1"/>
  <c r="F2783" i="2" s="1"/>
  <c r="F2784" i="2" a="1"/>
  <c r="F2784" i="2" s="1"/>
  <c r="F2785" i="2" a="1"/>
  <c r="F2785" i="2" s="1"/>
  <c r="F2786" i="2" a="1"/>
  <c r="F2786" i="2" s="1"/>
  <c r="F2787" i="2" a="1"/>
  <c r="F2787" i="2" s="1"/>
  <c r="F2788" i="2" a="1"/>
  <c r="F2788" i="2" s="1"/>
  <c r="F2789" i="2" a="1"/>
  <c r="F2789" i="2" s="1"/>
  <c r="F2790" i="2" a="1"/>
  <c r="F2790" i="2" s="1"/>
  <c r="F2791" i="2" a="1"/>
  <c r="F2791" i="2" s="1"/>
  <c r="F2792" i="2" a="1"/>
  <c r="F2792" i="2"/>
  <c r="F2793" i="2" a="1"/>
  <c r="F2793" i="2" s="1"/>
  <c r="F2794" i="2" a="1"/>
  <c r="F2794" i="2" s="1"/>
  <c r="F2795" i="2" a="1"/>
  <c r="F2795" i="2" s="1"/>
  <c r="F2796" i="2" a="1"/>
  <c r="F2796" i="2" s="1"/>
  <c r="F2797" i="2" a="1"/>
  <c r="F2797" i="2" s="1"/>
  <c r="F2798" i="2" a="1"/>
  <c r="F2798" i="2" s="1"/>
  <c r="F2799" i="2" a="1"/>
  <c r="F2799" i="2" s="1"/>
  <c r="F2800" i="2" a="1"/>
  <c r="F2800" i="2" s="1"/>
  <c r="F2801" i="2" a="1"/>
  <c r="F2801" i="2" s="1"/>
  <c r="F2802" i="2" a="1"/>
  <c r="F2802" i="2" s="1"/>
  <c r="F2803" i="2" a="1"/>
  <c r="F2803" i="2" s="1"/>
  <c r="F2804" i="2" a="1"/>
  <c r="F2804" i="2" s="1"/>
  <c r="F2805" i="2" a="1"/>
  <c r="F2805" i="2" s="1"/>
  <c r="F2806" i="2" a="1"/>
  <c r="F2806" i="2" s="1"/>
  <c r="F2807" i="2" a="1"/>
  <c r="F2807" i="2" s="1"/>
  <c r="F2808" i="2" a="1"/>
  <c r="F2808" i="2" s="1"/>
  <c r="F2809" i="2" a="1"/>
  <c r="F2809" i="2" s="1"/>
  <c r="F2810" i="2" a="1"/>
  <c r="F2810" i="2" s="1"/>
  <c r="F2811" i="2" a="1"/>
  <c r="F2811" i="2" s="1"/>
  <c r="F2812" i="2" a="1"/>
  <c r="F2812" i="2" s="1"/>
  <c r="F2813" i="2" a="1"/>
  <c r="F2813" i="2" s="1"/>
  <c r="F2814" i="2" a="1"/>
  <c r="F2814" i="2" s="1"/>
  <c r="F2815" i="2" a="1"/>
  <c r="F2815" i="2" s="1"/>
  <c r="F2816" i="2" a="1"/>
  <c r="F2816" i="2" s="1"/>
  <c r="F2817" i="2" a="1"/>
  <c r="F2817" i="2" s="1"/>
  <c r="F2818" i="2" a="1"/>
  <c r="F2818" i="2" s="1"/>
  <c r="F2819" i="2" a="1"/>
  <c r="F2819" i="2" s="1"/>
  <c r="F2820" i="2" a="1"/>
  <c r="F2820" i="2" s="1"/>
  <c r="F2821" i="2" a="1"/>
  <c r="F2821" i="2" s="1"/>
  <c r="F2822" i="2" a="1"/>
  <c r="F2822" i="2" s="1"/>
  <c r="F2823" i="2" a="1"/>
  <c r="F2823" i="2" s="1"/>
  <c r="F2824" i="2" a="1"/>
  <c r="F2824" i="2" s="1"/>
  <c r="F2825" i="2" a="1"/>
  <c r="F2825" i="2" s="1"/>
  <c r="F2826" i="2" a="1"/>
  <c r="F2826" i="2" s="1"/>
  <c r="F2827" i="2" a="1"/>
  <c r="F2827" i="2" s="1"/>
  <c r="F2828" i="2" a="1"/>
  <c r="F2828" i="2" s="1"/>
  <c r="F2829" i="2" a="1"/>
  <c r="F2829" i="2" s="1"/>
  <c r="F2830" i="2" a="1"/>
  <c r="F2830" i="2" s="1"/>
  <c r="F2831" i="2" a="1"/>
  <c r="F2831" i="2" s="1"/>
  <c r="F2832" i="2" a="1"/>
  <c r="F2832" i="2" s="1"/>
  <c r="F2833" i="2" a="1"/>
  <c r="F2833" i="2" s="1"/>
  <c r="F2834" i="2" a="1"/>
  <c r="F2834" i="2" s="1"/>
  <c r="F2835" i="2" a="1"/>
  <c r="F2835" i="2" s="1"/>
  <c r="F2836" i="2" a="1"/>
  <c r="F2836" i="2" s="1"/>
  <c r="F2837" i="2" a="1"/>
  <c r="F2837" i="2" s="1"/>
  <c r="F2838" i="2" a="1"/>
  <c r="F2838" i="2" s="1"/>
  <c r="F2839" i="2" a="1"/>
  <c r="F2839" i="2" s="1"/>
  <c r="F2840" i="2" a="1"/>
  <c r="F2840" i="2" s="1"/>
  <c r="F2841" i="2" a="1"/>
  <c r="F2841" i="2" s="1"/>
  <c r="F2842" i="2" a="1"/>
  <c r="F2842" i="2" s="1"/>
  <c r="F2843" i="2" a="1"/>
  <c r="F2843" i="2" s="1"/>
  <c r="F2844" i="2" a="1"/>
  <c r="F2844" i="2" s="1"/>
  <c r="F2845" i="2" a="1"/>
  <c r="F2845" i="2" s="1"/>
  <c r="F2846" i="2" a="1"/>
  <c r="F2846" i="2" s="1"/>
  <c r="F2847" i="2" a="1"/>
  <c r="F2847" i="2" s="1"/>
  <c r="F2848" i="2" a="1"/>
  <c r="F2848" i="2" s="1"/>
  <c r="F2849" i="2" a="1"/>
  <c r="F2849" i="2" s="1"/>
  <c r="F2850" i="2" a="1"/>
  <c r="F2850" i="2" s="1"/>
  <c r="F2851" i="2" a="1"/>
  <c r="F2851" i="2" s="1"/>
  <c r="F2852" i="2" a="1"/>
  <c r="F2852" i="2" s="1"/>
  <c r="F2853" i="2" a="1"/>
  <c r="F2853" i="2" s="1"/>
  <c r="F2854" i="2" a="1"/>
  <c r="F2854" i="2" s="1"/>
  <c r="F2855" i="2" a="1"/>
  <c r="F2855" i="2" s="1"/>
  <c r="F2856" i="2" a="1"/>
  <c r="F2856" i="2" s="1"/>
  <c r="F2857" i="2" a="1"/>
  <c r="F2857" i="2" s="1"/>
  <c r="F2858" i="2" a="1"/>
  <c r="F2858" i="2" s="1"/>
  <c r="F2859" i="2" a="1"/>
  <c r="F2859" i="2" s="1"/>
  <c r="F2860" i="2" a="1"/>
  <c r="F2860" i="2" s="1"/>
  <c r="F2861" i="2" a="1"/>
  <c r="F2861" i="2" s="1"/>
  <c r="F2862" i="2" a="1"/>
  <c r="F2862" i="2" s="1"/>
  <c r="F2863" i="2" a="1"/>
  <c r="F2863" i="2" s="1"/>
  <c r="F2864" i="2" a="1"/>
  <c r="F2864" i="2" s="1"/>
  <c r="F2865" i="2" a="1"/>
  <c r="F2865" i="2" s="1"/>
  <c r="F2866" i="2" a="1"/>
  <c r="F2866" i="2" s="1"/>
  <c r="F2867" i="2" a="1"/>
  <c r="F2867" i="2" s="1"/>
  <c r="F2868" i="2" a="1"/>
  <c r="F2868" i="2" s="1"/>
  <c r="F2869" i="2" a="1"/>
  <c r="F2869" i="2" s="1"/>
  <c r="F2870" i="2" a="1"/>
  <c r="F2870" i="2" s="1"/>
  <c r="F2871" i="2" a="1"/>
  <c r="F2871" i="2" s="1"/>
  <c r="F2872" i="2" a="1"/>
  <c r="F2872" i="2" s="1"/>
  <c r="F2873" i="2" a="1"/>
  <c r="F2873" i="2" s="1"/>
  <c r="F2874" i="2" a="1"/>
  <c r="F2874" i="2" s="1"/>
  <c r="F2875" i="2" a="1"/>
  <c r="F2875" i="2" s="1"/>
  <c r="F2876" i="2" a="1"/>
  <c r="F2876" i="2" s="1"/>
  <c r="F2877" i="2" a="1"/>
  <c r="F2877" i="2"/>
  <c r="F2878" i="2" a="1"/>
  <c r="F2878" i="2"/>
  <c r="F2879" i="2" a="1"/>
  <c r="F2879" i="2"/>
  <c r="F2880" i="2" a="1"/>
  <c r="F2880" i="2" s="1"/>
  <c r="F2881" i="2" a="1"/>
  <c r="F2881" i="2" s="1"/>
  <c r="F2882" i="2" a="1"/>
  <c r="F2882" i="2" s="1"/>
  <c r="F2883" i="2" a="1"/>
  <c r="F2883" i="2" s="1"/>
  <c r="F2884" i="2" a="1"/>
  <c r="F2884" i="2" s="1"/>
  <c r="F2885" i="2" a="1"/>
  <c r="F2885" i="2" s="1"/>
  <c r="F2886" i="2" a="1"/>
  <c r="F2886" i="2"/>
  <c r="F2887" i="2" a="1"/>
  <c r="F2887" i="2" s="1"/>
  <c r="F2888" i="2" a="1"/>
  <c r="F2888" i="2" s="1"/>
  <c r="F2889" i="2" a="1"/>
  <c r="F2889" i="2" s="1"/>
  <c r="F2890" i="2" a="1"/>
  <c r="F2890" i="2" s="1"/>
  <c r="F2891" i="2" a="1"/>
  <c r="F2891" i="2" s="1"/>
  <c r="F2892" i="2" a="1"/>
  <c r="F2892" i="2" s="1"/>
  <c r="F2893" i="2" a="1"/>
  <c r="F2893" i="2" s="1"/>
  <c r="F2894" i="2" a="1"/>
  <c r="F2894" i="2" s="1"/>
  <c r="F2895" i="2" a="1"/>
  <c r="F2895" i="2" s="1"/>
  <c r="F2896" i="2" a="1"/>
  <c r="F2896" i="2" s="1"/>
  <c r="F2897" i="2" a="1"/>
  <c r="F2897" i="2" s="1"/>
  <c r="F2898" i="2" a="1"/>
  <c r="F2898" i="2" s="1"/>
  <c r="F2899" i="2" a="1"/>
  <c r="F2899" i="2" s="1"/>
  <c r="F2900" i="2" a="1"/>
  <c r="F2900" i="2" s="1"/>
  <c r="F2901" i="2" a="1"/>
  <c r="F2901" i="2" s="1"/>
  <c r="F2902" i="2" a="1"/>
  <c r="F2902" i="2" s="1"/>
  <c r="F2903" i="2" a="1"/>
  <c r="F2903" i="2" s="1"/>
  <c r="F2904" i="2" a="1"/>
  <c r="F2904" i="2" s="1"/>
  <c r="F2905" i="2" a="1"/>
  <c r="F2905" i="2" s="1"/>
  <c r="F2906" i="2" a="1"/>
  <c r="F2906" i="2" s="1"/>
  <c r="F2907" i="2" a="1"/>
  <c r="F2907" i="2" s="1"/>
  <c r="F2908" i="2" a="1"/>
  <c r="F2908" i="2" s="1"/>
  <c r="F2909" i="2" a="1"/>
  <c r="F2909" i="2"/>
  <c r="F2910" i="2" a="1"/>
  <c r="F2910" i="2" s="1"/>
  <c r="F2911" i="2" a="1"/>
  <c r="F2911" i="2" s="1"/>
  <c r="F2912" i="2" a="1"/>
  <c r="F2912" i="2" s="1"/>
  <c r="F2913" i="2" a="1"/>
  <c r="F2913" i="2" s="1"/>
  <c r="F2914" i="2" a="1"/>
  <c r="F2914" i="2" s="1"/>
  <c r="F2915" i="2" a="1"/>
  <c r="F2915" i="2" s="1"/>
  <c r="F2916" i="2" a="1"/>
  <c r="F2916" i="2" s="1"/>
  <c r="F2917" i="2" a="1"/>
  <c r="F2917" i="2" s="1"/>
  <c r="F2918" i="2" a="1"/>
  <c r="F2918" i="2" s="1"/>
  <c r="F2919" i="2" a="1"/>
  <c r="F2919" i="2" s="1"/>
  <c r="F2920" i="2" a="1"/>
  <c r="F2920" i="2" s="1"/>
  <c r="F2921" i="2" a="1"/>
  <c r="F2921" i="2" s="1"/>
  <c r="F2922" i="2" a="1"/>
  <c r="F2922" i="2" s="1"/>
  <c r="F2923" i="2" a="1"/>
  <c r="F2923" i="2" s="1"/>
  <c r="F2924" i="2" a="1"/>
  <c r="F2924" i="2" s="1"/>
  <c r="F2925" i="2" a="1"/>
  <c r="F2925" i="2" s="1"/>
  <c r="F2926" i="2" a="1"/>
  <c r="F2926" i="2" s="1"/>
  <c r="F2927" i="2" a="1"/>
  <c r="F2927" i="2" s="1"/>
  <c r="F2928" i="2" a="1"/>
  <c r="F2928" i="2" s="1"/>
  <c r="F2929" i="2" a="1"/>
  <c r="F2929" i="2" s="1"/>
  <c r="F2930" i="2" a="1"/>
  <c r="F2930" i="2" s="1"/>
  <c r="F2931" i="2" a="1"/>
  <c r="F2931" i="2" s="1"/>
  <c r="F2932" i="2" a="1"/>
  <c r="F2932" i="2" s="1"/>
  <c r="F2933" i="2" a="1"/>
  <c r="F2933" i="2" s="1"/>
  <c r="F2934" i="2" a="1"/>
  <c r="F2934" i="2" s="1"/>
  <c r="F2935" i="2" a="1"/>
  <c r="F2935" i="2" s="1"/>
  <c r="F2936" i="2" a="1"/>
  <c r="F2936" i="2" s="1"/>
  <c r="F2937" i="2" a="1"/>
  <c r="F2937" i="2" s="1"/>
  <c r="F2938" i="2" a="1"/>
  <c r="F2938" i="2" s="1"/>
  <c r="F2939" i="2" a="1"/>
  <c r="F2939" i="2" s="1"/>
  <c r="F2940" i="2" a="1"/>
  <c r="F2940" i="2" s="1"/>
  <c r="F2941" i="2" a="1"/>
  <c r="F2941" i="2" s="1"/>
  <c r="F2942" i="2" a="1"/>
  <c r="F2942" i="2" s="1"/>
  <c r="F2943" i="2" a="1"/>
  <c r="F2943" i="2" s="1"/>
  <c r="F2944" i="2" a="1"/>
  <c r="F2944" i="2" s="1"/>
  <c r="F2945" i="2" a="1"/>
  <c r="F2945" i="2" s="1"/>
  <c r="F2946" i="2" a="1"/>
  <c r="F2946" i="2" s="1"/>
  <c r="F2947" i="2" a="1"/>
  <c r="F2947" i="2" s="1"/>
  <c r="F2948" i="2" a="1"/>
  <c r="F2948" i="2" s="1"/>
  <c r="F2949" i="2" a="1"/>
  <c r="F2949" i="2" s="1"/>
  <c r="F2950" i="2" a="1"/>
  <c r="F2950" i="2" s="1"/>
  <c r="F2951" i="2" a="1"/>
  <c r="F2951" i="2" s="1"/>
  <c r="F2952" i="2" a="1"/>
  <c r="F2952" i="2" s="1"/>
  <c r="F2953" i="2" a="1"/>
  <c r="F2953" i="2" s="1"/>
  <c r="F2954" i="2" a="1"/>
  <c r="F2954" i="2" s="1"/>
  <c r="F2955" i="2" a="1"/>
  <c r="F2955" i="2" s="1"/>
  <c r="F2956" i="2" a="1"/>
  <c r="F2956" i="2"/>
  <c r="F2957" i="2" a="1"/>
  <c r="F2957" i="2" s="1"/>
  <c r="F2958" i="2" a="1"/>
  <c r="F2958" i="2" s="1"/>
  <c r="F2959" i="2" a="1"/>
  <c r="F2959" i="2" s="1"/>
  <c r="F2960" i="2" a="1"/>
  <c r="F2960" i="2" s="1"/>
  <c r="F2961" i="2" a="1"/>
  <c r="F2961" i="2" s="1"/>
  <c r="F2962" i="2" a="1"/>
  <c r="F2962" i="2" s="1"/>
  <c r="F2963" i="2" a="1"/>
  <c r="F2963" i="2" s="1"/>
  <c r="F2964" i="2" a="1"/>
  <c r="F2964" i="2"/>
  <c r="F2965" i="2" a="1"/>
  <c r="F2965" i="2" s="1"/>
  <c r="F2966" i="2" a="1"/>
  <c r="F2966" i="2"/>
  <c r="F2967" i="2" a="1"/>
  <c r="F2967" i="2" s="1"/>
  <c r="F2968" i="2" a="1"/>
  <c r="F2968" i="2" s="1"/>
  <c r="F2969" i="2" a="1"/>
  <c r="F2969" i="2" s="1"/>
  <c r="F2970" i="2" a="1"/>
  <c r="F2970" i="2" s="1"/>
  <c r="F2971" i="2" a="1"/>
  <c r="F2971" i="2" s="1"/>
  <c r="F2972" i="2" a="1"/>
  <c r="F2972" i="2" s="1"/>
  <c r="F2973" i="2" a="1"/>
  <c r="F2973" i="2" s="1"/>
  <c r="F2974" i="2" a="1"/>
  <c r="F2974" i="2" s="1"/>
  <c r="F2975" i="2" a="1"/>
  <c r="F2975" i="2" s="1"/>
  <c r="F2976" i="2" a="1"/>
  <c r="F2976" i="2" s="1"/>
  <c r="F2977" i="2" a="1"/>
  <c r="F2977" i="2" s="1"/>
  <c r="F2978" i="2" a="1"/>
  <c r="F2978" i="2" s="1"/>
  <c r="F2979" i="2" a="1"/>
  <c r="F2979" i="2" s="1"/>
  <c r="F2980" i="2" a="1"/>
  <c r="F2980" i="2" s="1"/>
  <c r="F2981" i="2" a="1"/>
  <c r="F2981" i="2" s="1"/>
  <c r="F2982" i="2" a="1"/>
  <c r="F2982" i="2" s="1"/>
  <c r="F2983" i="2" a="1"/>
  <c r="F2983" i="2" s="1"/>
  <c r="F2984" i="2" a="1"/>
  <c r="F2984" i="2" s="1"/>
  <c r="F2985" i="2" a="1"/>
  <c r="F2985" i="2" s="1"/>
  <c r="F2986" i="2" a="1"/>
  <c r="F2986" i="2" s="1"/>
  <c r="F2987" i="2" a="1"/>
  <c r="F2987" i="2" s="1"/>
  <c r="F2988" i="2" a="1"/>
  <c r="F2988" i="2" s="1"/>
  <c r="F2989" i="2" a="1"/>
  <c r="F2989" i="2" s="1"/>
  <c r="F2990" i="2" a="1"/>
  <c r="F2990" i="2" s="1"/>
  <c r="F2991" i="2" a="1"/>
  <c r="F2991" i="2" s="1"/>
  <c r="F2992" i="2" a="1"/>
  <c r="F2992" i="2" s="1"/>
  <c r="F2993" i="2" a="1"/>
  <c r="F2993" i="2" s="1"/>
  <c r="F2994" i="2" a="1"/>
  <c r="F2994" i="2" s="1"/>
  <c r="F2995" i="2" a="1"/>
  <c r="F2995" i="2" s="1"/>
  <c r="F2996" i="2" a="1"/>
  <c r="F2996" i="2" s="1"/>
  <c r="F2997" i="2" a="1"/>
  <c r="F2997" i="2" s="1"/>
  <c r="F2998" i="2" a="1"/>
  <c r="F2998" i="2" s="1"/>
  <c r="F2999" i="2" a="1"/>
  <c r="F2999" i="2" s="1"/>
  <c r="F3000" i="2" a="1"/>
  <c r="F3000" i="2" s="1"/>
  <c r="F3001" i="2" a="1"/>
  <c r="F3001" i="2" s="1"/>
  <c r="F2" i="2" a="1"/>
  <c r="F2" i="2" s="1"/>
  <c r="B130" i="1" l="1"/>
  <c r="B994" i="1"/>
  <c r="B839" i="1"/>
  <c r="B708" i="1"/>
  <c r="B542" i="1"/>
  <c r="B533" i="1"/>
  <c r="B673" i="1"/>
  <c r="B880" i="1"/>
  <c r="B737" i="1"/>
  <c r="B655" i="1"/>
  <c r="B1391" i="1"/>
  <c r="B417" i="1"/>
  <c r="B10" i="1"/>
  <c r="B154" i="1"/>
  <c r="B298" i="1"/>
  <c r="B442" i="1"/>
  <c r="B586" i="1"/>
  <c r="B730" i="1"/>
  <c r="B874" i="1"/>
  <c r="B1018" i="1"/>
  <c r="B143" i="1"/>
  <c r="B287" i="1"/>
  <c r="B431" i="1"/>
  <c r="B575" i="1"/>
  <c r="B719" i="1"/>
  <c r="B863" i="1"/>
  <c r="B12" i="1"/>
  <c r="B156" i="1"/>
  <c r="B300" i="1"/>
  <c r="B444" i="1"/>
  <c r="B588" i="1"/>
  <c r="B732" i="1"/>
  <c r="B876" i="1"/>
  <c r="B1020" i="1"/>
  <c r="B134" i="1"/>
  <c r="B278" i="1"/>
  <c r="B422" i="1"/>
  <c r="B566" i="1"/>
  <c r="B124" i="1"/>
  <c r="B268" i="1"/>
  <c r="B412" i="1"/>
  <c r="B556" i="1"/>
  <c r="B712" i="1"/>
  <c r="B892" i="1"/>
  <c r="B41" i="1"/>
  <c r="B221" i="1"/>
  <c r="B389" i="1"/>
  <c r="B569" i="1"/>
  <c r="B749" i="1"/>
  <c r="B929" i="1"/>
  <c r="B79" i="1"/>
  <c r="B295" i="1"/>
  <c r="B475" i="1"/>
  <c r="B667" i="1"/>
  <c r="B895" i="1"/>
  <c r="B1199" i="1"/>
  <c r="B1415" i="1"/>
  <c r="B1679" i="1"/>
  <c r="B1044" i="1"/>
  <c r="B1440" i="1"/>
  <c r="B1752" i="1"/>
  <c r="B241" i="1"/>
  <c r="B817" i="1"/>
  <c r="B675" i="1"/>
  <c r="B1037" i="1"/>
  <c r="B870" i="1"/>
  <c r="B729" i="1"/>
  <c r="B850" i="1"/>
  <c r="B695" i="1"/>
  <c r="B276" i="1"/>
  <c r="B110" i="1"/>
  <c r="B244" i="1"/>
  <c r="B17" i="1"/>
  <c r="B713" i="1"/>
  <c r="B451" i="1"/>
  <c r="B871" i="1"/>
  <c r="B1655" i="1"/>
  <c r="B558" i="1"/>
  <c r="B862" i="1"/>
  <c r="B563" i="1"/>
  <c r="B288" i="1"/>
  <c r="B122" i="1"/>
  <c r="B256" i="1"/>
  <c r="B209" i="1"/>
  <c r="B463" i="1"/>
  <c r="B1804" i="1"/>
  <c r="B22" i="1"/>
  <c r="B166" i="1"/>
  <c r="B310" i="1"/>
  <c r="B454" i="1"/>
  <c r="B598" i="1"/>
  <c r="B742" i="1"/>
  <c r="B886" i="1"/>
  <c r="B11" i="1"/>
  <c r="B155" i="1"/>
  <c r="B299" i="1"/>
  <c r="B443" i="1"/>
  <c r="B587" i="1"/>
  <c r="B731" i="1"/>
  <c r="B875" i="1"/>
  <c r="B24" i="1"/>
  <c r="B168" i="1"/>
  <c r="B312" i="1"/>
  <c r="B456" i="1"/>
  <c r="B600" i="1"/>
  <c r="B744" i="1"/>
  <c r="B888" i="1"/>
  <c r="B77" i="1"/>
  <c r="B146" i="1"/>
  <c r="B290" i="1"/>
  <c r="B434" i="1"/>
  <c r="B578" i="1"/>
  <c r="B136" i="1"/>
  <c r="B280" i="1"/>
  <c r="B424" i="1"/>
  <c r="B568" i="1"/>
  <c r="B736" i="1"/>
  <c r="B904" i="1"/>
  <c r="B53" i="1"/>
  <c r="B233" i="1"/>
  <c r="B401" i="1"/>
  <c r="B593" i="1"/>
  <c r="B761" i="1"/>
  <c r="B941" i="1"/>
  <c r="B91" i="1"/>
  <c r="B307" i="1"/>
  <c r="B487" i="1"/>
  <c r="B715" i="1"/>
  <c r="B907" i="1"/>
  <c r="B1211" i="1"/>
  <c r="B1427" i="1"/>
  <c r="B1703" i="1"/>
  <c r="B1140" i="1"/>
  <c r="B1452" i="1"/>
  <c r="B1764" i="1"/>
  <c r="B265" i="1"/>
  <c r="B937" i="1"/>
  <c r="B795" i="1"/>
  <c r="B1181" i="1"/>
  <c r="B967" i="1"/>
  <c r="B1330" i="1"/>
  <c r="B562" i="1"/>
  <c r="B551" i="1"/>
  <c r="B132" i="1"/>
  <c r="B852" i="1"/>
  <c r="B100" i="1"/>
  <c r="B532" i="1"/>
  <c r="B197" i="1"/>
  <c r="B235" i="1"/>
  <c r="B1379" i="1"/>
  <c r="B531" i="1"/>
  <c r="B430" i="1"/>
  <c r="B131" i="1"/>
  <c r="B851" i="1"/>
  <c r="B432" i="1"/>
  <c r="B1008" i="1"/>
  <c r="B554" i="1"/>
  <c r="B700" i="1"/>
  <c r="B917" i="1"/>
  <c r="B714" i="1"/>
  <c r="B34" i="1"/>
  <c r="B178" i="1"/>
  <c r="B322" i="1"/>
  <c r="B466" i="1"/>
  <c r="B610" i="1"/>
  <c r="B754" i="1"/>
  <c r="B898" i="1"/>
  <c r="B23" i="1"/>
  <c r="B167" i="1"/>
  <c r="B311" i="1"/>
  <c r="B455" i="1"/>
  <c r="B599" i="1"/>
  <c r="B743" i="1"/>
  <c r="B887" i="1"/>
  <c r="B36" i="1"/>
  <c r="B180" i="1"/>
  <c r="B324" i="1"/>
  <c r="B468" i="1"/>
  <c r="B612" i="1"/>
  <c r="B756" i="1"/>
  <c r="B900" i="1"/>
  <c r="B14" i="1"/>
  <c r="B158" i="1"/>
  <c r="B302" i="1"/>
  <c r="B446" i="1"/>
  <c r="B4" i="1"/>
  <c r="B148" i="1"/>
  <c r="B292" i="1"/>
  <c r="B436" i="1"/>
  <c r="B592" i="1"/>
  <c r="B748" i="1"/>
  <c r="B916" i="1"/>
  <c r="B65" i="1"/>
  <c r="B245" i="1"/>
  <c r="B425" i="1"/>
  <c r="B605" i="1"/>
  <c r="B773" i="1"/>
  <c r="B953" i="1"/>
  <c r="B139" i="1"/>
  <c r="B319" i="1"/>
  <c r="B499" i="1"/>
  <c r="B727" i="1"/>
  <c r="B931" i="1"/>
  <c r="B1223" i="1"/>
  <c r="B1487" i="1"/>
  <c r="B1775" i="1"/>
  <c r="B1152" i="1"/>
  <c r="B1464" i="1"/>
  <c r="B1860" i="1"/>
  <c r="B361" i="1"/>
  <c r="B961" i="1"/>
  <c r="B819" i="1"/>
  <c r="B1325" i="1"/>
  <c r="B1159" i="1"/>
  <c r="B1642" i="1"/>
  <c r="B418" i="1"/>
  <c r="B263" i="1"/>
  <c r="B564" i="1"/>
  <c r="B398" i="1"/>
  <c r="B856" i="1"/>
  <c r="B55" i="1"/>
  <c r="B217" i="1"/>
  <c r="B286" i="1"/>
  <c r="B718" i="1"/>
  <c r="B275" i="1"/>
  <c r="B995" i="1"/>
  <c r="B720" i="1"/>
  <c r="B410" i="1"/>
  <c r="B544" i="1"/>
  <c r="B377" i="1"/>
  <c r="B283" i="1"/>
  <c r="B1139" i="1"/>
  <c r="B651" i="1"/>
  <c r="B46" i="1"/>
  <c r="B190" i="1"/>
  <c r="B334" i="1"/>
  <c r="B478" i="1"/>
  <c r="B622" i="1"/>
  <c r="B766" i="1"/>
  <c r="B910" i="1"/>
  <c r="B35" i="1"/>
  <c r="B179" i="1"/>
  <c r="B323" i="1"/>
  <c r="B467" i="1"/>
  <c r="B611" i="1"/>
  <c r="B755" i="1"/>
  <c r="B899" i="1"/>
  <c r="B48" i="1"/>
  <c r="B192" i="1"/>
  <c r="B336" i="1"/>
  <c r="B480" i="1"/>
  <c r="B624" i="1"/>
  <c r="B768" i="1"/>
  <c r="B912" i="1"/>
  <c r="B26" i="1"/>
  <c r="B170" i="1"/>
  <c r="B314" i="1"/>
  <c r="B458" i="1"/>
  <c r="B16" i="1"/>
  <c r="B160" i="1"/>
  <c r="B304" i="1"/>
  <c r="B448" i="1"/>
  <c r="B604" i="1"/>
  <c r="B760" i="1"/>
  <c r="B928" i="1"/>
  <c r="B89" i="1"/>
  <c r="B257" i="1"/>
  <c r="B449" i="1"/>
  <c r="B617" i="1"/>
  <c r="B785" i="1"/>
  <c r="B965" i="1"/>
  <c r="B151" i="1"/>
  <c r="B331" i="1"/>
  <c r="B511" i="1"/>
  <c r="B739" i="1"/>
  <c r="B943" i="1"/>
  <c r="B1235" i="1"/>
  <c r="B1499" i="1"/>
  <c r="B1787" i="1"/>
  <c r="B1164" i="1"/>
  <c r="B1476" i="1"/>
  <c r="B1872" i="1"/>
  <c r="B373" i="1"/>
  <c r="B75" i="1"/>
  <c r="B939" i="1"/>
  <c r="B1469" i="1"/>
  <c r="B1327" i="1"/>
  <c r="B2244" i="1"/>
  <c r="B1943" i="1"/>
  <c r="B793" i="1"/>
  <c r="B58" i="1"/>
  <c r="B202" i="1"/>
  <c r="B346" i="1"/>
  <c r="B490" i="1"/>
  <c r="B634" i="1"/>
  <c r="B778" i="1"/>
  <c r="B922" i="1"/>
  <c r="B47" i="1"/>
  <c r="B191" i="1"/>
  <c r="B335" i="1"/>
  <c r="B479" i="1"/>
  <c r="B623" i="1"/>
  <c r="B767" i="1"/>
  <c r="B911" i="1"/>
  <c r="B60" i="1"/>
  <c r="B204" i="1"/>
  <c r="B348" i="1"/>
  <c r="B492" i="1"/>
  <c r="B636" i="1"/>
  <c r="B780" i="1"/>
  <c r="B924" i="1"/>
  <c r="B38" i="1"/>
  <c r="B182" i="1"/>
  <c r="B326" i="1"/>
  <c r="B470" i="1"/>
  <c r="B28" i="1"/>
  <c r="B172" i="1"/>
  <c r="B316" i="1"/>
  <c r="B460" i="1"/>
  <c r="B616" i="1"/>
  <c r="B772" i="1"/>
  <c r="B940" i="1"/>
  <c r="B101" i="1"/>
  <c r="B281" i="1"/>
  <c r="B461" i="1"/>
  <c r="B629" i="1"/>
  <c r="B797" i="1"/>
  <c r="B977" i="1"/>
  <c r="B163" i="1"/>
  <c r="B343" i="1"/>
  <c r="B523" i="1"/>
  <c r="B751" i="1"/>
  <c r="B1007" i="1"/>
  <c r="B1247" i="1"/>
  <c r="B1511" i="1"/>
  <c r="B1799" i="1"/>
  <c r="B1176" i="1"/>
  <c r="B1572" i="1"/>
  <c r="B1884" i="1"/>
  <c r="B385" i="1"/>
  <c r="B99" i="1"/>
  <c r="B963" i="1"/>
  <c r="B1613" i="1"/>
  <c r="B1495" i="1"/>
  <c r="B2808" i="1"/>
  <c r="B1728" i="1"/>
  <c r="B229" i="1"/>
  <c r="B70" i="1"/>
  <c r="B214" i="1"/>
  <c r="B358" i="1"/>
  <c r="B502" i="1"/>
  <c r="B646" i="1"/>
  <c r="B790" i="1"/>
  <c r="B934" i="1"/>
  <c r="B59" i="1"/>
  <c r="B203" i="1"/>
  <c r="B347" i="1"/>
  <c r="B491" i="1"/>
  <c r="B635" i="1"/>
  <c r="B779" i="1"/>
  <c r="B923" i="1"/>
  <c r="B72" i="1"/>
  <c r="B216" i="1"/>
  <c r="B360" i="1"/>
  <c r="B504" i="1"/>
  <c r="B648" i="1"/>
  <c r="B792" i="1"/>
  <c r="B936" i="1"/>
  <c r="B50" i="1"/>
  <c r="B194" i="1"/>
  <c r="B338" i="1"/>
  <c r="B482" i="1"/>
  <c r="B40" i="1"/>
  <c r="B184" i="1"/>
  <c r="B328" i="1"/>
  <c r="B472" i="1"/>
  <c r="B628" i="1"/>
  <c r="B784" i="1"/>
  <c r="B952" i="1"/>
  <c r="B113" i="1"/>
  <c r="B305" i="1"/>
  <c r="B473" i="1"/>
  <c r="B641" i="1"/>
  <c r="B809" i="1"/>
  <c r="B1025" i="1"/>
  <c r="B175" i="1"/>
  <c r="B355" i="1"/>
  <c r="B571" i="1"/>
  <c r="B763" i="1"/>
  <c r="B1055" i="1"/>
  <c r="B1271" i="1"/>
  <c r="B1523" i="1"/>
  <c r="B1811" i="1"/>
  <c r="B1188" i="1"/>
  <c r="B1584" i="1"/>
  <c r="B1908" i="1"/>
  <c r="B409" i="1"/>
  <c r="B219" i="1"/>
  <c r="B1084" i="1"/>
  <c r="B1757" i="1"/>
  <c r="B56" i="1"/>
  <c r="B1465" i="1"/>
  <c r="B274" i="1"/>
  <c r="B119" i="1"/>
  <c r="B983" i="1"/>
  <c r="B996" i="1"/>
  <c r="B688" i="1"/>
  <c r="B905" i="1"/>
  <c r="B1127" i="1"/>
  <c r="B129" i="1"/>
  <c r="B574" i="1"/>
  <c r="B419" i="1"/>
  <c r="B144" i="1"/>
  <c r="B864" i="1"/>
  <c r="B112" i="1"/>
  <c r="B29" i="1"/>
  <c r="B67" i="1"/>
  <c r="B1740" i="1"/>
  <c r="B82" i="1"/>
  <c r="B226" i="1"/>
  <c r="B370" i="1"/>
  <c r="B514" i="1"/>
  <c r="B658" i="1"/>
  <c r="B802" i="1"/>
  <c r="B946" i="1"/>
  <c r="B71" i="1"/>
  <c r="B215" i="1"/>
  <c r="B359" i="1"/>
  <c r="B503" i="1"/>
  <c r="B647" i="1"/>
  <c r="B791" i="1"/>
  <c r="B935" i="1"/>
  <c r="B84" i="1"/>
  <c r="B228" i="1"/>
  <c r="B372" i="1"/>
  <c r="B516" i="1"/>
  <c r="B660" i="1"/>
  <c r="B804" i="1"/>
  <c r="B948" i="1"/>
  <c r="B62" i="1"/>
  <c r="B206" i="1"/>
  <c r="B350" i="1"/>
  <c r="B494" i="1"/>
  <c r="B52" i="1"/>
  <c r="B196" i="1"/>
  <c r="B340" i="1"/>
  <c r="B484" i="1"/>
  <c r="B640" i="1"/>
  <c r="B796" i="1"/>
  <c r="B964" i="1"/>
  <c r="B137" i="1"/>
  <c r="B317" i="1"/>
  <c r="B485" i="1"/>
  <c r="B653" i="1"/>
  <c r="B821" i="1"/>
  <c r="B7" i="1"/>
  <c r="B187" i="1"/>
  <c r="B367" i="1"/>
  <c r="B583" i="1"/>
  <c r="B787" i="1"/>
  <c r="B1067" i="1"/>
  <c r="B1283" i="1"/>
  <c r="B1535" i="1"/>
  <c r="B1823" i="1"/>
  <c r="B1284" i="1"/>
  <c r="B1596" i="1"/>
  <c r="B73" i="1"/>
  <c r="B505" i="1"/>
  <c r="B243" i="1"/>
  <c r="B1108" i="1"/>
  <c r="B1901" i="1"/>
  <c r="B272" i="1"/>
  <c r="B674" i="1"/>
  <c r="B1428" i="1"/>
  <c r="B94" i="1"/>
  <c r="B238" i="1"/>
  <c r="B382" i="1"/>
  <c r="B526" i="1"/>
  <c r="B670" i="1"/>
  <c r="B814" i="1"/>
  <c r="B958" i="1"/>
  <c r="B83" i="1"/>
  <c r="B227" i="1"/>
  <c r="B371" i="1"/>
  <c r="B515" i="1"/>
  <c r="B659" i="1"/>
  <c r="B803" i="1"/>
  <c r="B947" i="1"/>
  <c r="B96" i="1"/>
  <c r="B240" i="1"/>
  <c r="B384" i="1"/>
  <c r="B528" i="1"/>
  <c r="B672" i="1"/>
  <c r="B816" i="1"/>
  <c r="B960" i="1"/>
  <c r="B74" i="1"/>
  <c r="B218" i="1"/>
  <c r="B362" i="1"/>
  <c r="B506" i="1"/>
  <c r="B64" i="1"/>
  <c r="B208" i="1"/>
  <c r="B352" i="1"/>
  <c r="B496" i="1"/>
  <c r="B652" i="1"/>
  <c r="B808" i="1"/>
  <c r="B976" i="1"/>
  <c r="B161" i="1"/>
  <c r="B329" i="1"/>
  <c r="B497" i="1"/>
  <c r="B665" i="1"/>
  <c r="B833" i="1"/>
  <c r="B19" i="1"/>
  <c r="B199" i="1"/>
  <c r="B379" i="1"/>
  <c r="B595" i="1"/>
  <c r="B799" i="1"/>
  <c r="B1079" i="1"/>
  <c r="B1343" i="1"/>
  <c r="B1559" i="1"/>
  <c r="B1847" i="1"/>
  <c r="B1296" i="1"/>
  <c r="B1608" i="1"/>
  <c r="B85" i="1"/>
  <c r="B529" i="1"/>
  <c r="B363" i="1"/>
  <c r="B1228" i="1"/>
  <c r="B126" i="1"/>
  <c r="B452" i="1"/>
  <c r="B1503" i="1"/>
  <c r="B706" i="1"/>
  <c r="B407" i="1"/>
  <c r="B420" i="1"/>
  <c r="B254" i="1"/>
  <c r="B388" i="1"/>
  <c r="B365" i="1"/>
  <c r="B643" i="1"/>
  <c r="B1660" i="1"/>
  <c r="B142" i="1"/>
  <c r="B1006" i="1"/>
  <c r="B707" i="1"/>
  <c r="B576" i="1"/>
  <c r="B266" i="1"/>
  <c r="B400" i="1"/>
  <c r="B545" i="1"/>
  <c r="B883" i="1"/>
  <c r="B1032" i="1"/>
  <c r="B106" i="1"/>
  <c r="B250" i="1"/>
  <c r="B394" i="1"/>
  <c r="B538" i="1"/>
  <c r="B682" i="1"/>
  <c r="B826" i="1"/>
  <c r="B970" i="1"/>
  <c r="B95" i="1"/>
  <c r="B239" i="1"/>
  <c r="B383" i="1"/>
  <c r="B527" i="1"/>
  <c r="B671" i="1"/>
  <c r="B815" i="1"/>
  <c r="B959" i="1"/>
  <c r="B108" i="1"/>
  <c r="B252" i="1"/>
  <c r="B396" i="1"/>
  <c r="B540" i="1"/>
  <c r="B684" i="1"/>
  <c r="B828" i="1"/>
  <c r="B972" i="1"/>
  <c r="B86" i="1"/>
  <c r="B230" i="1"/>
  <c r="B374" i="1"/>
  <c r="B518" i="1"/>
  <c r="B76" i="1"/>
  <c r="B220" i="1"/>
  <c r="B364" i="1"/>
  <c r="B508" i="1"/>
  <c r="B664" i="1"/>
  <c r="B820" i="1"/>
  <c r="B1000" i="1"/>
  <c r="B173" i="1"/>
  <c r="B341" i="1"/>
  <c r="B509" i="1"/>
  <c r="B677" i="1"/>
  <c r="B881" i="1"/>
  <c r="B31" i="1"/>
  <c r="B211" i="1"/>
  <c r="B427" i="1"/>
  <c r="B607" i="1"/>
  <c r="B811" i="1"/>
  <c r="B1091" i="1"/>
  <c r="B1355" i="1"/>
  <c r="B1631" i="1"/>
  <c r="B1919" i="1"/>
  <c r="B1308" i="1"/>
  <c r="B1620" i="1"/>
  <c r="B97" i="1"/>
  <c r="B553" i="1"/>
  <c r="B387" i="1"/>
  <c r="B1372" i="1"/>
  <c r="B270" i="1"/>
  <c r="B656" i="1"/>
  <c r="B1855" i="1"/>
  <c r="B1332" i="1"/>
  <c r="B1667" i="1"/>
  <c r="B118" i="1"/>
  <c r="B262" i="1"/>
  <c r="B406" i="1"/>
  <c r="B550" i="1"/>
  <c r="B694" i="1"/>
  <c r="B838" i="1"/>
  <c r="B982" i="1"/>
  <c r="B107" i="1"/>
  <c r="B251" i="1"/>
  <c r="B395" i="1"/>
  <c r="B539" i="1"/>
  <c r="B683" i="1"/>
  <c r="B827" i="1"/>
  <c r="B971" i="1"/>
  <c r="B120" i="1"/>
  <c r="B264" i="1"/>
  <c r="B408" i="1"/>
  <c r="B552" i="1"/>
  <c r="B696" i="1"/>
  <c r="B840" i="1"/>
  <c r="B984" i="1"/>
  <c r="B98" i="1"/>
  <c r="B242" i="1"/>
  <c r="B386" i="1"/>
  <c r="B530" i="1"/>
  <c r="B88" i="1"/>
  <c r="B232" i="1"/>
  <c r="B376" i="1"/>
  <c r="B520" i="1"/>
  <c r="B676" i="1"/>
  <c r="B832" i="1"/>
  <c r="B5" i="1"/>
  <c r="B185" i="1"/>
  <c r="B353" i="1"/>
  <c r="B521" i="1"/>
  <c r="B689" i="1"/>
  <c r="B893" i="1"/>
  <c r="B43" i="1"/>
  <c r="B223" i="1"/>
  <c r="B439" i="1"/>
  <c r="B619" i="1"/>
  <c r="B859" i="1"/>
  <c r="B1103" i="1"/>
  <c r="B1367" i="1"/>
  <c r="B1643" i="1"/>
  <c r="B1931" i="1"/>
  <c r="B1320" i="1"/>
  <c r="B1716" i="1"/>
  <c r="B121" i="1"/>
  <c r="B649" i="1"/>
  <c r="B507" i="1"/>
  <c r="B1516" i="1"/>
  <c r="B414" i="1"/>
  <c r="B872" i="1"/>
  <c r="B2860" i="1"/>
  <c r="B517" i="1"/>
  <c r="B661" i="1"/>
  <c r="B805" i="1"/>
  <c r="B949" i="1"/>
  <c r="B87" i="1"/>
  <c r="B231" i="1"/>
  <c r="B375" i="1"/>
  <c r="B519" i="1"/>
  <c r="B663" i="1"/>
  <c r="B807" i="1"/>
  <c r="B951" i="1"/>
  <c r="B1096" i="1"/>
  <c r="B1240" i="1"/>
  <c r="B1384" i="1"/>
  <c r="B1528" i="1"/>
  <c r="B1672" i="1"/>
  <c r="B1816" i="1"/>
  <c r="B1049" i="1"/>
  <c r="B1193" i="1"/>
  <c r="B1337" i="1"/>
  <c r="B1481" i="1"/>
  <c r="B1625" i="1"/>
  <c r="B1769" i="1"/>
  <c r="B1913" i="1"/>
  <c r="B138" i="1"/>
  <c r="B282" i="1"/>
  <c r="B426" i="1"/>
  <c r="B570" i="1"/>
  <c r="B726" i="1"/>
  <c r="B882" i="1"/>
  <c r="B979" i="1"/>
  <c r="B1171" i="1"/>
  <c r="B1339" i="1"/>
  <c r="B1507" i="1"/>
  <c r="B80" i="1"/>
  <c r="B284" i="1"/>
  <c r="B464" i="1"/>
  <c r="B692" i="1"/>
  <c r="B884" i="1"/>
  <c r="B141" i="1"/>
  <c r="B429" i="1"/>
  <c r="B1030" i="1"/>
  <c r="B1342" i="1"/>
  <c r="B1654" i="1"/>
  <c r="B2256" i="1"/>
  <c r="B2820" i="1"/>
  <c r="B1477" i="1"/>
  <c r="B686" i="1"/>
  <c r="B1659" i="1"/>
  <c r="B1196" i="1"/>
  <c r="B2849" i="1"/>
  <c r="B1252" i="1"/>
  <c r="B1396" i="1"/>
  <c r="B1540" i="1"/>
  <c r="B1684" i="1"/>
  <c r="B1828" i="1"/>
  <c r="B1061" i="1"/>
  <c r="B1205" i="1"/>
  <c r="B1349" i="1"/>
  <c r="B1493" i="1"/>
  <c r="B1637" i="1"/>
  <c r="B1781" i="1"/>
  <c r="B6" i="1"/>
  <c r="B150" i="1"/>
  <c r="B294" i="1"/>
  <c r="B438" i="1"/>
  <c r="B582" i="1"/>
  <c r="B738" i="1"/>
  <c r="B894" i="1"/>
  <c r="B1015" i="1"/>
  <c r="B1183" i="1"/>
  <c r="B1351" i="1"/>
  <c r="B1519" i="1"/>
  <c r="B116" i="1"/>
  <c r="B296" i="1"/>
  <c r="B476" i="1"/>
  <c r="B704" i="1"/>
  <c r="B896" i="1"/>
  <c r="B153" i="1"/>
  <c r="B441" i="1"/>
  <c r="B1042" i="1"/>
  <c r="B1354" i="1"/>
  <c r="B1750" i="1"/>
  <c r="B2352" i="1"/>
  <c r="B2928" i="1"/>
  <c r="B1597" i="1"/>
  <c r="B806" i="1"/>
  <c r="B1972" i="1"/>
  <c r="B921" i="1"/>
  <c r="B2323" i="1"/>
  <c r="B1896" i="1"/>
  <c r="B109" i="1"/>
  <c r="B253" i="1"/>
  <c r="B397" i="1"/>
  <c r="B541" i="1"/>
  <c r="B685" i="1"/>
  <c r="B829" i="1"/>
  <c r="B973" i="1"/>
  <c r="B111" i="1"/>
  <c r="B255" i="1"/>
  <c r="B399" i="1"/>
  <c r="B543" i="1"/>
  <c r="B687" i="1"/>
  <c r="B831" i="1"/>
  <c r="B975" i="1"/>
  <c r="B1120" i="1"/>
  <c r="B1264" i="1"/>
  <c r="B1408" i="1"/>
  <c r="B1552" i="1"/>
  <c r="B1696" i="1"/>
  <c r="B1840" i="1"/>
  <c r="B1073" i="1"/>
  <c r="B1217" i="1"/>
  <c r="B1361" i="1"/>
  <c r="B1505" i="1"/>
  <c r="B1649" i="1"/>
  <c r="B1793" i="1"/>
  <c r="B18" i="1"/>
  <c r="B162" i="1"/>
  <c r="B306" i="1"/>
  <c r="B450" i="1"/>
  <c r="B594" i="1"/>
  <c r="B750" i="1"/>
  <c r="B906" i="1"/>
  <c r="B1027" i="1"/>
  <c r="B1195" i="1"/>
  <c r="B1363" i="1"/>
  <c r="B1531" i="1"/>
  <c r="B128" i="1"/>
  <c r="B308" i="1"/>
  <c r="B488" i="1"/>
  <c r="B716" i="1"/>
  <c r="B920" i="1"/>
  <c r="B165" i="1"/>
  <c r="B537" i="1"/>
  <c r="B1054" i="1"/>
  <c r="B1366" i="1"/>
  <c r="B1944" i="1"/>
  <c r="B2376" i="1"/>
  <c r="B2952" i="1"/>
  <c r="B1621" i="1"/>
  <c r="B830" i="1"/>
  <c r="B2152" i="1"/>
  <c r="B2039" i="1"/>
  <c r="B2546" i="1"/>
  <c r="B697" i="1"/>
  <c r="B841" i="1"/>
  <c r="B985" i="1"/>
  <c r="B123" i="1"/>
  <c r="B267" i="1"/>
  <c r="B411" i="1"/>
  <c r="B555" i="1"/>
  <c r="B699" i="1"/>
  <c r="B843" i="1"/>
  <c r="B987" i="1"/>
  <c r="B1132" i="1"/>
  <c r="B1276" i="1"/>
  <c r="B1420" i="1"/>
  <c r="B1564" i="1"/>
  <c r="B1708" i="1"/>
  <c r="B1852" i="1"/>
  <c r="B1085" i="1"/>
  <c r="B1229" i="1"/>
  <c r="B1373" i="1"/>
  <c r="B1517" i="1"/>
  <c r="B1661" i="1"/>
  <c r="B1805" i="1"/>
  <c r="B30" i="1"/>
  <c r="B174" i="1"/>
  <c r="B318" i="1"/>
  <c r="B462" i="1"/>
  <c r="B606" i="1"/>
  <c r="B762" i="1"/>
  <c r="B942" i="1"/>
  <c r="B1039" i="1"/>
  <c r="B1207" i="1"/>
  <c r="B1375" i="1"/>
  <c r="B1555" i="1"/>
  <c r="B140" i="1"/>
  <c r="B320" i="1"/>
  <c r="B512" i="1"/>
  <c r="B728" i="1"/>
  <c r="B980" i="1"/>
  <c r="B249" i="1"/>
  <c r="B549" i="1"/>
  <c r="B1066" i="1"/>
  <c r="B1462" i="1"/>
  <c r="B1956" i="1"/>
  <c r="B2388" i="1"/>
  <c r="B1009" i="1"/>
  <c r="B1633" i="1"/>
  <c r="B842" i="1"/>
  <c r="B2320" i="1"/>
  <c r="B2149" i="1"/>
  <c r="B2993" i="1"/>
  <c r="B631" i="1"/>
  <c r="B775" i="1"/>
  <c r="B919" i="1"/>
  <c r="B1115" i="1"/>
  <c r="B1259" i="1"/>
  <c r="B1403" i="1"/>
  <c r="B1547" i="1"/>
  <c r="B1691" i="1"/>
  <c r="B1835" i="1"/>
  <c r="B1056" i="1"/>
  <c r="B1200" i="1"/>
  <c r="B1344" i="1"/>
  <c r="B1488" i="1"/>
  <c r="B1632" i="1"/>
  <c r="B1776" i="1"/>
  <c r="B1920" i="1"/>
  <c r="B133" i="1"/>
  <c r="B277" i="1"/>
  <c r="B421" i="1"/>
  <c r="B565" i="1"/>
  <c r="B709" i="1"/>
  <c r="B853" i="1"/>
  <c r="B997" i="1"/>
  <c r="B135" i="1"/>
  <c r="B279" i="1"/>
  <c r="B423" i="1"/>
  <c r="B567" i="1"/>
  <c r="B711" i="1"/>
  <c r="B855" i="1"/>
  <c r="B999" i="1"/>
  <c r="B1144" i="1"/>
  <c r="B1288" i="1"/>
  <c r="B1432" i="1"/>
  <c r="B1576" i="1"/>
  <c r="B1720" i="1"/>
  <c r="B1864" i="1"/>
  <c r="B1097" i="1"/>
  <c r="B1241" i="1"/>
  <c r="B1385" i="1"/>
  <c r="B1529" i="1"/>
  <c r="B1673" i="1"/>
  <c r="B1817" i="1"/>
  <c r="B42" i="1"/>
  <c r="B186" i="1"/>
  <c r="B330" i="1"/>
  <c r="B474" i="1"/>
  <c r="B618" i="1"/>
  <c r="B786" i="1"/>
  <c r="B954" i="1"/>
  <c r="B1051" i="1"/>
  <c r="B1219" i="1"/>
  <c r="B1387" i="1"/>
  <c r="B1591" i="1"/>
  <c r="B152" i="1"/>
  <c r="B332" i="1"/>
  <c r="B548" i="1"/>
  <c r="B740" i="1"/>
  <c r="B992" i="1"/>
  <c r="B261" i="1"/>
  <c r="B561" i="1"/>
  <c r="B1078" i="1"/>
  <c r="B1474" i="1"/>
  <c r="B1968" i="1"/>
  <c r="B2496" i="1"/>
  <c r="B1117" i="1"/>
  <c r="B1753" i="1"/>
  <c r="B962" i="1"/>
  <c r="B2500" i="1"/>
  <c r="B2389" i="1"/>
  <c r="B2874" i="1"/>
  <c r="B1068" i="1"/>
  <c r="B1212" i="1"/>
  <c r="B1356" i="1"/>
  <c r="B1500" i="1"/>
  <c r="B1644" i="1"/>
  <c r="B1788" i="1"/>
  <c r="B1932" i="1"/>
  <c r="B145" i="1"/>
  <c r="B289" i="1"/>
  <c r="B433" i="1"/>
  <c r="B577" i="1"/>
  <c r="B721" i="1"/>
  <c r="B865" i="1"/>
  <c r="B3" i="1"/>
  <c r="B147" i="1"/>
  <c r="B291" i="1"/>
  <c r="B435" i="1"/>
  <c r="B579" i="1"/>
  <c r="B723" i="1"/>
  <c r="B867" i="1"/>
  <c r="B1011" i="1"/>
  <c r="B1156" i="1"/>
  <c r="B1300" i="1"/>
  <c r="B1444" i="1"/>
  <c r="B1588" i="1"/>
  <c r="B1732" i="1"/>
  <c r="B1876" i="1"/>
  <c r="B1109" i="1"/>
  <c r="B1253" i="1"/>
  <c r="B1397" i="1"/>
  <c r="B1541" i="1"/>
  <c r="B1685" i="1"/>
  <c r="B1829" i="1"/>
  <c r="B54" i="1"/>
  <c r="B198" i="1"/>
  <c r="B342" i="1"/>
  <c r="B486" i="1"/>
  <c r="B642" i="1"/>
  <c r="B798" i="1"/>
  <c r="B966" i="1"/>
  <c r="B1063" i="1"/>
  <c r="B1231" i="1"/>
  <c r="B1399" i="1"/>
  <c r="B1603" i="1"/>
  <c r="B164" i="1"/>
  <c r="B344" i="1"/>
  <c r="B560" i="1"/>
  <c r="B752" i="1"/>
  <c r="B1004" i="1"/>
  <c r="B273" i="1"/>
  <c r="B573" i="1"/>
  <c r="B1174" i="1"/>
  <c r="B1486" i="1"/>
  <c r="B2064" i="1"/>
  <c r="B2520" i="1"/>
  <c r="B1153" i="1"/>
  <c r="B1777" i="1"/>
  <c r="B1118" i="1"/>
  <c r="B2668" i="1"/>
  <c r="B2677" i="1"/>
  <c r="B1604" i="1"/>
  <c r="B1571" i="1"/>
  <c r="B1715" i="1"/>
  <c r="B1859" i="1"/>
  <c r="B1080" i="1"/>
  <c r="B1224" i="1"/>
  <c r="B1368" i="1"/>
  <c r="B1512" i="1"/>
  <c r="B1656" i="1"/>
  <c r="B1800" i="1"/>
  <c r="B13" i="1"/>
  <c r="B157" i="1"/>
  <c r="B301" i="1"/>
  <c r="B445" i="1"/>
  <c r="B589" i="1"/>
  <c r="B733" i="1"/>
  <c r="B877" i="1"/>
  <c r="B15" i="1"/>
  <c r="B159" i="1"/>
  <c r="B303" i="1"/>
  <c r="B447" i="1"/>
  <c r="B591" i="1"/>
  <c r="B735" i="1"/>
  <c r="B879" i="1"/>
  <c r="B1024" i="1"/>
  <c r="B1168" i="1"/>
  <c r="B1312" i="1"/>
  <c r="B1456" i="1"/>
  <c r="B1600" i="1"/>
  <c r="B1744" i="1"/>
  <c r="B1888" i="1"/>
  <c r="B1121" i="1"/>
  <c r="B1265" i="1"/>
  <c r="B1409" i="1"/>
  <c r="B1553" i="1"/>
  <c r="B1697" i="1"/>
  <c r="B1841" i="1"/>
  <c r="B66" i="1"/>
  <c r="B210" i="1"/>
  <c r="B354" i="1"/>
  <c r="B498" i="1"/>
  <c r="B654" i="1"/>
  <c r="B810" i="1"/>
  <c r="B978" i="1"/>
  <c r="B1075" i="1"/>
  <c r="B1243" i="1"/>
  <c r="B1411" i="1"/>
  <c r="B1615" i="1"/>
  <c r="B176" i="1"/>
  <c r="B368" i="1"/>
  <c r="B572" i="1"/>
  <c r="B776" i="1"/>
  <c r="B1016" i="1"/>
  <c r="B285" i="1"/>
  <c r="B585" i="1"/>
  <c r="B1186" i="1"/>
  <c r="B1498" i="1"/>
  <c r="B2088" i="1"/>
  <c r="B2532" i="1"/>
  <c r="B1165" i="1"/>
  <c r="B1789" i="1"/>
  <c r="B1274" i="1"/>
  <c r="B1997" i="1"/>
  <c r="B3001" i="1"/>
  <c r="B1509" i="1"/>
  <c r="B1151" i="1"/>
  <c r="B1295" i="1"/>
  <c r="B1439" i="1"/>
  <c r="B1583" i="1"/>
  <c r="B1727" i="1"/>
  <c r="B1871" i="1"/>
  <c r="B1092" i="1"/>
  <c r="B1236" i="1"/>
  <c r="B1380" i="1"/>
  <c r="B1524" i="1"/>
  <c r="B1668" i="1"/>
  <c r="B1812" i="1"/>
  <c r="B25" i="1"/>
  <c r="B169" i="1"/>
  <c r="B313" i="1"/>
  <c r="B457" i="1"/>
  <c r="B601" i="1"/>
  <c r="B745" i="1"/>
  <c r="B889" i="1"/>
  <c r="B27" i="1"/>
  <c r="B171" i="1"/>
  <c r="B315" i="1"/>
  <c r="B459" i="1"/>
  <c r="B603" i="1"/>
  <c r="B747" i="1"/>
  <c r="B891" i="1"/>
  <c r="B1036" i="1"/>
  <c r="B1180" i="1"/>
  <c r="B1324" i="1"/>
  <c r="B1468" i="1"/>
  <c r="B1612" i="1"/>
  <c r="B1756" i="1"/>
  <c r="B1900" i="1"/>
  <c r="B1133" i="1"/>
  <c r="B1277" i="1"/>
  <c r="B1421" i="1"/>
  <c r="B1565" i="1"/>
  <c r="B1709" i="1"/>
  <c r="B1853" i="1"/>
  <c r="B78" i="1"/>
  <c r="B222" i="1"/>
  <c r="B366" i="1"/>
  <c r="B510" i="1"/>
  <c r="B666" i="1"/>
  <c r="B822" i="1"/>
  <c r="B990" i="1"/>
  <c r="B1087" i="1"/>
  <c r="B1255" i="1"/>
  <c r="B1447" i="1"/>
  <c r="B8" i="1"/>
  <c r="B188" i="1"/>
  <c r="B404" i="1"/>
  <c r="B584" i="1"/>
  <c r="B800" i="1"/>
  <c r="B9" i="1"/>
  <c r="B297" i="1"/>
  <c r="B681" i="1"/>
  <c r="B1198" i="1"/>
  <c r="B1510" i="1"/>
  <c r="B2100" i="1"/>
  <c r="B2640" i="1"/>
  <c r="B1273" i="1"/>
  <c r="B1909" i="1"/>
  <c r="B1430" i="1"/>
  <c r="B2177" i="1"/>
  <c r="B1886" i="1"/>
  <c r="B2398" i="1"/>
  <c r="B844" i="1"/>
  <c r="B988" i="1"/>
  <c r="B125" i="1"/>
  <c r="B269" i="1"/>
  <c r="B413" i="1"/>
  <c r="B557" i="1"/>
  <c r="B701" i="1"/>
  <c r="B845" i="1"/>
  <c r="B989" i="1"/>
  <c r="B103" i="1"/>
  <c r="B247" i="1"/>
  <c r="B391" i="1"/>
  <c r="B535" i="1"/>
  <c r="B679" i="1"/>
  <c r="B823" i="1"/>
  <c r="B1019" i="1"/>
  <c r="B1163" i="1"/>
  <c r="B1307" i="1"/>
  <c r="B1451" i="1"/>
  <c r="B1595" i="1"/>
  <c r="B1739" i="1"/>
  <c r="B1883" i="1"/>
  <c r="B1104" i="1"/>
  <c r="B1248" i="1"/>
  <c r="B1392" i="1"/>
  <c r="B1536" i="1"/>
  <c r="B1680" i="1"/>
  <c r="B1824" i="1"/>
  <c r="B37" i="1"/>
  <c r="B181" i="1"/>
  <c r="B325" i="1"/>
  <c r="B469" i="1"/>
  <c r="B613" i="1"/>
  <c r="B757" i="1"/>
  <c r="B901" i="1"/>
  <c r="B39" i="1"/>
  <c r="B183" i="1"/>
  <c r="B327" i="1"/>
  <c r="B471" i="1"/>
  <c r="B615" i="1"/>
  <c r="B759" i="1"/>
  <c r="B903" i="1"/>
  <c r="B1048" i="1"/>
  <c r="B1192" i="1"/>
  <c r="B1336" i="1"/>
  <c r="B1480" i="1"/>
  <c r="B1624" i="1"/>
  <c r="B1768" i="1"/>
  <c r="B1912" i="1"/>
  <c r="B1145" i="1"/>
  <c r="B1289" i="1"/>
  <c r="B1433" i="1"/>
  <c r="B1577" i="1"/>
  <c r="B1721" i="1"/>
  <c r="B1865" i="1"/>
  <c r="B90" i="1"/>
  <c r="B234" i="1"/>
  <c r="B378" i="1"/>
  <c r="B522" i="1"/>
  <c r="B678" i="1"/>
  <c r="B834" i="1"/>
  <c r="B1002" i="1"/>
  <c r="B1099" i="1"/>
  <c r="B1267" i="1"/>
  <c r="B1459" i="1"/>
  <c r="B20" i="1"/>
  <c r="B200" i="1"/>
  <c r="B416" i="1"/>
  <c r="B596" i="1"/>
  <c r="B836" i="1"/>
  <c r="B21" i="1"/>
  <c r="B309" i="1"/>
  <c r="B693" i="1"/>
  <c r="B1210" i="1"/>
  <c r="B1606" i="1"/>
  <c r="B2112" i="1"/>
  <c r="B2664" i="1"/>
  <c r="B1309" i="1"/>
  <c r="B1933" i="1"/>
  <c r="B1023" i="1"/>
  <c r="B2381" i="1"/>
  <c r="B2222" i="1"/>
  <c r="B2300" i="1"/>
  <c r="B857" i="1"/>
  <c r="B1001" i="1"/>
  <c r="B115" i="1"/>
  <c r="B259" i="1"/>
  <c r="B403" i="1"/>
  <c r="B547" i="1"/>
  <c r="B691" i="1"/>
  <c r="B835" i="1"/>
  <c r="B1031" i="1"/>
  <c r="B1175" i="1"/>
  <c r="B1319" i="1"/>
  <c r="B1463" i="1"/>
  <c r="B1607" i="1"/>
  <c r="B1751" i="1"/>
  <c r="B1895" i="1"/>
  <c r="B1116" i="1"/>
  <c r="B1260" i="1"/>
  <c r="B1404" i="1"/>
  <c r="B1548" i="1"/>
  <c r="B1692" i="1"/>
  <c r="B1836" i="1"/>
  <c r="B49" i="1"/>
  <c r="B193" i="1"/>
  <c r="B337" i="1"/>
  <c r="B481" i="1"/>
  <c r="B625" i="1"/>
  <c r="B769" i="1"/>
  <c r="B913" i="1"/>
  <c r="B51" i="1"/>
  <c r="B195" i="1"/>
  <c r="B339" i="1"/>
  <c r="B483" i="1"/>
  <c r="B627" i="1"/>
  <c r="B771" i="1"/>
  <c r="B915" i="1"/>
  <c r="B1060" i="1"/>
  <c r="B1204" i="1"/>
  <c r="B1348" i="1"/>
  <c r="B1492" i="1"/>
  <c r="B1636" i="1"/>
  <c r="B1780" i="1"/>
  <c r="B1924" i="1"/>
  <c r="B1157" i="1"/>
  <c r="B1301" i="1"/>
  <c r="B1445" i="1"/>
  <c r="B1589" i="1"/>
  <c r="B1733" i="1"/>
  <c r="B1877" i="1"/>
  <c r="B102" i="1"/>
  <c r="B246" i="1"/>
  <c r="B390" i="1"/>
  <c r="B534" i="1"/>
  <c r="B690" i="1"/>
  <c r="B846" i="1"/>
  <c r="B1014" i="1"/>
  <c r="B1111" i="1"/>
  <c r="B1303" i="1"/>
  <c r="B1471" i="1"/>
  <c r="B32" i="1"/>
  <c r="B224" i="1"/>
  <c r="B428" i="1"/>
  <c r="B608" i="1"/>
  <c r="B848" i="1"/>
  <c r="B105" i="1"/>
  <c r="B393" i="1"/>
  <c r="B705" i="1"/>
  <c r="B1222" i="1"/>
  <c r="B1618" i="1"/>
  <c r="B2208" i="1"/>
  <c r="B2676" i="1"/>
  <c r="B1321" i="1"/>
  <c r="B1945" i="1"/>
  <c r="B1191" i="1"/>
  <c r="B1194" i="1"/>
  <c r="B1863" i="1"/>
  <c r="B2085" i="1"/>
  <c r="B580" i="1"/>
  <c r="B724" i="1"/>
  <c r="B868" i="1"/>
  <c r="B1012" i="1"/>
  <c r="B149" i="1"/>
  <c r="B293" i="1"/>
  <c r="B437" i="1"/>
  <c r="B581" i="1"/>
  <c r="B725" i="1"/>
  <c r="B869" i="1"/>
  <c r="B1013" i="1"/>
  <c r="B127" i="1"/>
  <c r="B271" i="1"/>
  <c r="B415" i="1"/>
  <c r="B559" i="1"/>
  <c r="B703" i="1"/>
  <c r="B847" i="1"/>
  <c r="B1043" i="1"/>
  <c r="B1187" i="1"/>
  <c r="B1331" i="1"/>
  <c r="B1475" i="1"/>
  <c r="B1619" i="1"/>
  <c r="B1763" i="1"/>
  <c r="B1907" i="1"/>
  <c r="B1128" i="1"/>
  <c r="B1272" i="1"/>
  <c r="B1416" i="1"/>
  <c r="B1560" i="1"/>
  <c r="B1704" i="1"/>
  <c r="B1848" i="1"/>
  <c r="B61" i="1"/>
  <c r="B205" i="1"/>
  <c r="B349" i="1"/>
  <c r="B493" i="1"/>
  <c r="B637" i="1"/>
  <c r="B781" i="1"/>
  <c r="B925" i="1"/>
  <c r="B63" i="1"/>
  <c r="B207" i="1"/>
  <c r="B351" i="1"/>
  <c r="B495" i="1"/>
  <c r="B639" i="1"/>
  <c r="B783" i="1"/>
  <c r="B927" i="1"/>
  <c r="B1072" i="1"/>
  <c r="B1216" i="1"/>
  <c r="B1360" i="1"/>
  <c r="B1504" i="1"/>
  <c r="B1648" i="1"/>
  <c r="B1792" i="1"/>
  <c r="B1936" i="1"/>
  <c r="B1169" i="1"/>
  <c r="B1313" i="1"/>
  <c r="B1457" i="1"/>
  <c r="B1601" i="1"/>
  <c r="B1745" i="1"/>
  <c r="B1889" i="1"/>
  <c r="B114" i="1"/>
  <c r="B258" i="1"/>
  <c r="B402" i="1"/>
  <c r="B546" i="1"/>
  <c r="B702" i="1"/>
  <c r="B858" i="1"/>
  <c r="B955" i="1"/>
  <c r="B1123" i="1"/>
  <c r="B1315" i="1"/>
  <c r="B1483" i="1"/>
  <c r="B44" i="1"/>
  <c r="B260" i="1"/>
  <c r="B440" i="1"/>
  <c r="B632" i="1"/>
  <c r="B860" i="1"/>
  <c r="B117" i="1"/>
  <c r="B405" i="1"/>
  <c r="B717" i="1"/>
  <c r="B1318" i="1"/>
  <c r="B1630" i="1"/>
  <c r="B2232" i="1"/>
  <c r="B2784" i="1"/>
  <c r="B1441" i="1"/>
  <c r="B650" i="1"/>
  <c r="B1347" i="1"/>
  <c r="B1458" i="1"/>
  <c r="B2247" i="1"/>
  <c r="B2817" i="1"/>
  <c r="B1762" i="1"/>
  <c r="B2076" i="1"/>
  <c r="B2220" i="1"/>
  <c r="B2364" i="1"/>
  <c r="B2508" i="1"/>
  <c r="B2652" i="1"/>
  <c r="B2796" i="1"/>
  <c r="B2940" i="1"/>
  <c r="B1129" i="1"/>
  <c r="B1297" i="1"/>
  <c r="B1453" i="1"/>
  <c r="B1609" i="1"/>
  <c r="B1765" i="1"/>
  <c r="B1921" i="1"/>
  <c r="B662" i="1"/>
  <c r="B818" i="1"/>
  <c r="B974" i="1"/>
  <c r="B1130" i="1"/>
  <c r="B1286" i="1"/>
  <c r="B1442" i="1"/>
  <c r="B1047" i="1"/>
  <c r="B1203" i="1"/>
  <c r="B1359" i="1"/>
  <c r="B1515" i="1"/>
  <c r="B1671" i="1"/>
  <c r="B1984" i="1"/>
  <c r="B2164" i="1"/>
  <c r="B2344" i="1"/>
  <c r="B2512" i="1"/>
  <c r="B2680" i="1"/>
  <c r="B2009" i="1"/>
  <c r="B2189" i="1"/>
  <c r="B2393" i="1"/>
  <c r="B1230" i="1"/>
  <c r="B1470" i="1"/>
  <c r="B1867" i="1"/>
  <c r="B1208" i="1"/>
  <c r="B933" i="1"/>
  <c r="B2051" i="1"/>
  <c r="B2197" i="1"/>
  <c r="B2437" i="1"/>
  <c r="B2737" i="1"/>
  <c r="B1622" i="1"/>
  <c r="B1934" i="1"/>
  <c r="B2270" i="1"/>
  <c r="B1935" i="1"/>
  <c r="B2379" i="1"/>
  <c r="B2872" i="1"/>
  <c r="B2861" i="1"/>
  <c r="B2335" i="1"/>
  <c r="B2570" i="1"/>
  <c r="B2154" i="1"/>
  <c r="B2886" i="1"/>
  <c r="B1628" i="1"/>
  <c r="B1521" i="1"/>
  <c r="B2410" i="1"/>
  <c r="B2564" i="1"/>
  <c r="B2097" i="1"/>
  <c r="B2494" i="1"/>
  <c r="B986" i="1"/>
  <c r="B1142" i="1"/>
  <c r="B1298" i="1"/>
  <c r="B1466" i="1"/>
  <c r="B1059" i="1"/>
  <c r="B1215" i="1"/>
  <c r="B1371" i="1"/>
  <c r="B1527" i="1"/>
  <c r="B1683" i="1"/>
  <c r="B2008" i="1"/>
  <c r="B2176" i="1"/>
  <c r="B2356" i="1"/>
  <c r="B2524" i="1"/>
  <c r="B2692" i="1"/>
  <c r="B2033" i="1"/>
  <c r="B2225" i="1"/>
  <c r="B1026" i="1"/>
  <c r="B1242" i="1"/>
  <c r="B1482" i="1"/>
  <c r="B1879" i="1"/>
  <c r="B1256" i="1"/>
  <c r="B969" i="1"/>
  <c r="B2063" i="1"/>
  <c r="B2209" i="1"/>
  <c r="B2485" i="1"/>
  <c r="B2785" i="1"/>
  <c r="B1670" i="1"/>
  <c r="B1982" i="1"/>
  <c r="B2342" i="1"/>
  <c r="B1983" i="1"/>
  <c r="B2391" i="1"/>
  <c r="B2884" i="1"/>
  <c r="B1650" i="1"/>
  <c r="B1352" i="1"/>
  <c r="B2654" i="1"/>
  <c r="B2166" i="1"/>
  <c r="B2910" i="1"/>
  <c r="B1880" i="1"/>
  <c r="B1533" i="1"/>
  <c r="B2434" i="1"/>
  <c r="B2576" i="1"/>
  <c r="B2109" i="1"/>
  <c r="B2758" i="1"/>
  <c r="B998" i="1"/>
  <c r="B1154" i="1"/>
  <c r="B1322" i="1"/>
  <c r="B1478" i="1"/>
  <c r="B1071" i="1"/>
  <c r="B1227" i="1"/>
  <c r="B1383" i="1"/>
  <c r="B1539" i="1"/>
  <c r="B1695" i="1"/>
  <c r="B2020" i="1"/>
  <c r="B2200" i="1"/>
  <c r="B2368" i="1"/>
  <c r="B2536" i="1"/>
  <c r="B2704" i="1"/>
  <c r="B2045" i="1"/>
  <c r="B2237" i="1"/>
  <c r="B1038" i="1"/>
  <c r="B1290" i="1"/>
  <c r="B1651" i="1"/>
  <c r="B1891" i="1"/>
  <c r="B1268" i="1"/>
  <c r="B981" i="1"/>
  <c r="B2964" i="1"/>
  <c r="B2221" i="1"/>
  <c r="B2497" i="1"/>
  <c r="B2797" i="1"/>
  <c r="B1682" i="1"/>
  <c r="B2018" i="1"/>
  <c r="B2354" i="1"/>
  <c r="B2007" i="1"/>
  <c r="B2403" i="1"/>
  <c r="B2896" i="1"/>
  <c r="B1722" i="1"/>
  <c r="B1436" i="1"/>
  <c r="B2834" i="1"/>
  <c r="B2190" i="1"/>
  <c r="B2407" i="1"/>
  <c r="B1892" i="1"/>
  <c r="B1557" i="1"/>
  <c r="B2375" i="1"/>
  <c r="B2588" i="1"/>
  <c r="B2133" i="1"/>
  <c r="B2770" i="1"/>
  <c r="B2400" i="1"/>
  <c r="B2544" i="1"/>
  <c r="B2688" i="1"/>
  <c r="B2832" i="1"/>
  <c r="B1021" i="1"/>
  <c r="B1177" i="1"/>
  <c r="B1333" i="1"/>
  <c r="B1489" i="1"/>
  <c r="B1645" i="1"/>
  <c r="B1801" i="1"/>
  <c r="B1957" i="1"/>
  <c r="B698" i="1"/>
  <c r="B854" i="1"/>
  <c r="B1010" i="1"/>
  <c r="B1178" i="1"/>
  <c r="B1334" i="1"/>
  <c r="B1490" i="1"/>
  <c r="B1083" i="1"/>
  <c r="B1239" i="1"/>
  <c r="B1395" i="1"/>
  <c r="B1551" i="1"/>
  <c r="B1719" i="1"/>
  <c r="B2032" i="1"/>
  <c r="B2212" i="1"/>
  <c r="B2380" i="1"/>
  <c r="B2548" i="1"/>
  <c r="B2728" i="1"/>
  <c r="B2057" i="1"/>
  <c r="B2249" i="1"/>
  <c r="B1050" i="1"/>
  <c r="B1302" i="1"/>
  <c r="B1663" i="1"/>
  <c r="B1903" i="1"/>
  <c r="B1280" i="1"/>
  <c r="B1798" i="1"/>
  <c r="B3000" i="1"/>
  <c r="B2233" i="1"/>
  <c r="B2509" i="1"/>
  <c r="B2809" i="1"/>
  <c r="B1694" i="1"/>
  <c r="B2030" i="1"/>
  <c r="B2366" i="1"/>
  <c r="B2043" i="1"/>
  <c r="B2475" i="1"/>
  <c r="B2465" i="1"/>
  <c r="B1734" i="1"/>
  <c r="B1448" i="1"/>
  <c r="B2858" i="1"/>
  <c r="B2274" i="1"/>
  <c r="B2587" i="1"/>
  <c r="B1916" i="1"/>
  <c r="B1641" i="1"/>
  <c r="B2387" i="1"/>
  <c r="B2612" i="1"/>
  <c r="B2385" i="1"/>
  <c r="B2782" i="1"/>
  <c r="B453" i="1"/>
  <c r="B597" i="1"/>
  <c r="B741" i="1"/>
  <c r="B1090" i="1"/>
  <c r="B1234" i="1"/>
  <c r="B1378" i="1"/>
  <c r="B1522" i="1"/>
  <c r="B1666" i="1"/>
  <c r="B1980" i="1"/>
  <c r="B2124" i="1"/>
  <c r="B2268" i="1"/>
  <c r="B2412" i="1"/>
  <c r="B2556" i="1"/>
  <c r="B2700" i="1"/>
  <c r="B2844" i="1"/>
  <c r="B1033" i="1"/>
  <c r="B1189" i="1"/>
  <c r="B1345" i="1"/>
  <c r="B1501" i="1"/>
  <c r="B1657" i="1"/>
  <c r="B1813" i="1"/>
  <c r="B1969" i="1"/>
  <c r="B710" i="1"/>
  <c r="B866" i="1"/>
  <c r="B1034" i="1"/>
  <c r="B1190" i="1"/>
  <c r="B1346" i="1"/>
  <c r="B1502" i="1"/>
  <c r="B1095" i="1"/>
  <c r="B1251" i="1"/>
  <c r="B1407" i="1"/>
  <c r="B1563" i="1"/>
  <c r="B1731" i="1"/>
  <c r="B2056" i="1"/>
  <c r="B2224" i="1"/>
  <c r="B2392" i="1"/>
  <c r="B2560" i="1"/>
  <c r="B2740" i="1"/>
  <c r="B2081" i="1"/>
  <c r="B2261" i="1"/>
  <c r="B1062" i="1"/>
  <c r="B1314" i="1"/>
  <c r="B1711" i="1"/>
  <c r="B1052" i="1"/>
  <c r="B1292" i="1"/>
  <c r="B1810" i="1"/>
  <c r="B2005" i="1"/>
  <c r="B2245" i="1"/>
  <c r="B2521" i="1"/>
  <c r="B2821" i="1"/>
  <c r="B1718" i="1"/>
  <c r="B2042" i="1"/>
  <c r="B2378" i="1"/>
  <c r="B2055" i="1"/>
  <c r="B2487" i="1"/>
  <c r="B2537" i="1"/>
  <c r="B1746" i="1"/>
  <c r="B1053" i="1"/>
  <c r="B2942" i="1"/>
  <c r="B2286" i="1"/>
  <c r="B2611" i="1"/>
  <c r="B2000" i="1"/>
  <c r="B1978" i="1"/>
  <c r="B2411" i="1"/>
  <c r="B2696" i="1"/>
  <c r="B2397" i="1"/>
  <c r="B2806" i="1"/>
  <c r="B620" i="1"/>
  <c r="B764" i="1"/>
  <c r="B908" i="1"/>
  <c r="B33" i="1"/>
  <c r="B177" i="1"/>
  <c r="B321" i="1"/>
  <c r="B465" i="1"/>
  <c r="B609" i="1"/>
  <c r="B753" i="1"/>
  <c r="B1102" i="1"/>
  <c r="B1246" i="1"/>
  <c r="B1390" i="1"/>
  <c r="B1534" i="1"/>
  <c r="B1678" i="1"/>
  <c r="B1992" i="1"/>
  <c r="B2136" i="1"/>
  <c r="B2280" i="1"/>
  <c r="B2424" i="1"/>
  <c r="B2568" i="1"/>
  <c r="B2712" i="1"/>
  <c r="B2856" i="1"/>
  <c r="B1045" i="1"/>
  <c r="B1201" i="1"/>
  <c r="B1357" i="1"/>
  <c r="B1513" i="1"/>
  <c r="B1669" i="1"/>
  <c r="B1825" i="1"/>
  <c r="B1981" i="1"/>
  <c r="B722" i="1"/>
  <c r="B890" i="1"/>
  <c r="B1046" i="1"/>
  <c r="B1202" i="1"/>
  <c r="B1358" i="1"/>
  <c r="B1514" i="1"/>
  <c r="B1107" i="1"/>
  <c r="B1263" i="1"/>
  <c r="B1419" i="1"/>
  <c r="B1575" i="1"/>
  <c r="B1743" i="1"/>
  <c r="B2068" i="1"/>
  <c r="B2236" i="1"/>
  <c r="B2404" i="1"/>
  <c r="B2584" i="1"/>
  <c r="B2752" i="1"/>
  <c r="B2093" i="1"/>
  <c r="B2273" i="1"/>
  <c r="B1086" i="1"/>
  <c r="B1326" i="1"/>
  <c r="B1723" i="1"/>
  <c r="B1064" i="1"/>
  <c r="B1304" i="1"/>
  <c r="B1822" i="1"/>
  <c r="B2053" i="1"/>
  <c r="B2281" i="1"/>
  <c r="B2533" i="1"/>
  <c r="B2833" i="1"/>
  <c r="B1730" i="1"/>
  <c r="B2054" i="1"/>
  <c r="B2390" i="1"/>
  <c r="B2067" i="1"/>
  <c r="B2643" i="1"/>
  <c r="B2549" i="1"/>
  <c r="B1758" i="1"/>
  <c r="B1137" i="1"/>
  <c r="B2954" i="1"/>
  <c r="B2478" i="1"/>
  <c r="B2695" i="1"/>
  <c r="B2012" i="1"/>
  <c r="B2002" i="1"/>
  <c r="B2495" i="1"/>
  <c r="B2876" i="1"/>
  <c r="B2421" i="1"/>
  <c r="B2890" i="1"/>
  <c r="B45" i="1"/>
  <c r="B189" i="1"/>
  <c r="B333" i="1"/>
  <c r="B477" i="1"/>
  <c r="B621" i="1"/>
  <c r="B765" i="1"/>
  <c r="B1114" i="1"/>
  <c r="B1258" i="1"/>
  <c r="B1402" i="1"/>
  <c r="B1546" i="1"/>
  <c r="B1690" i="1"/>
  <c r="B2004" i="1"/>
  <c r="B2148" i="1"/>
  <c r="B2292" i="1"/>
  <c r="B2436" i="1"/>
  <c r="B2580" i="1"/>
  <c r="B2724" i="1"/>
  <c r="B2868" i="1"/>
  <c r="B1057" i="1"/>
  <c r="B1213" i="1"/>
  <c r="B1369" i="1"/>
  <c r="B1525" i="1"/>
  <c r="B1681" i="1"/>
  <c r="B1837" i="1"/>
  <c r="B1993" i="1"/>
  <c r="B746" i="1"/>
  <c r="B902" i="1"/>
  <c r="B1058" i="1"/>
  <c r="B1214" i="1"/>
  <c r="B1370" i="1"/>
  <c r="B1526" i="1"/>
  <c r="B1119" i="1"/>
  <c r="B1275" i="1"/>
  <c r="B1431" i="1"/>
  <c r="B1587" i="1"/>
  <c r="B1767" i="1"/>
  <c r="B2080" i="1"/>
  <c r="B2248" i="1"/>
  <c r="B2416" i="1"/>
  <c r="B2596" i="1"/>
  <c r="B1937" i="1"/>
  <c r="B2105" i="1"/>
  <c r="B2285" i="1"/>
  <c r="B1098" i="1"/>
  <c r="B1338" i="1"/>
  <c r="B1735" i="1"/>
  <c r="B1112" i="1"/>
  <c r="B825" i="1"/>
  <c r="B1834" i="1"/>
  <c r="B2065" i="1"/>
  <c r="B2293" i="1"/>
  <c r="B2581" i="1"/>
  <c r="B2893" i="1"/>
  <c r="B1778" i="1"/>
  <c r="B2102" i="1"/>
  <c r="B2462" i="1"/>
  <c r="B2115" i="1"/>
  <c r="B2655" i="1"/>
  <c r="B2561" i="1"/>
  <c r="B2011" i="1"/>
  <c r="B1149" i="1"/>
  <c r="B2966" i="1"/>
  <c r="B2562" i="1"/>
  <c r="B2707" i="1"/>
  <c r="B2204" i="1"/>
  <c r="B2086" i="1"/>
  <c r="B2507" i="1"/>
  <c r="B2900" i="1"/>
  <c r="B2505" i="1"/>
  <c r="B2889" i="1"/>
  <c r="B1543" i="1"/>
  <c r="B68" i="1"/>
  <c r="B212" i="1"/>
  <c r="B356" i="1"/>
  <c r="B500" i="1"/>
  <c r="B644" i="1"/>
  <c r="B788" i="1"/>
  <c r="B932" i="1"/>
  <c r="B57" i="1"/>
  <c r="B201" i="1"/>
  <c r="B345" i="1"/>
  <c r="B489" i="1"/>
  <c r="B633" i="1"/>
  <c r="B777" i="1"/>
  <c r="B1126" i="1"/>
  <c r="B1270" i="1"/>
  <c r="B1414" i="1"/>
  <c r="B1558" i="1"/>
  <c r="B1702" i="1"/>
  <c r="B2016" i="1"/>
  <c r="B2160" i="1"/>
  <c r="B2304" i="1"/>
  <c r="B2448" i="1"/>
  <c r="B2592" i="1"/>
  <c r="B2736" i="1"/>
  <c r="B2880" i="1"/>
  <c r="B1069" i="1"/>
  <c r="B1225" i="1"/>
  <c r="B1381" i="1"/>
  <c r="B1537" i="1"/>
  <c r="B1693" i="1"/>
  <c r="B1849" i="1"/>
  <c r="B602" i="1"/>
  <c r="B758" i="1"/>
  <c r="B914" i="1"/>
  <c r="B1070" i="1"/>
  <c r="B1226" i="1"/>
  <c r="B1382" i="1"/>
  <c r="B1538" i="1"/>
  <c r="B1131" i="1"/>
  <c r="B1287" i="1"/>
  <c r="B1443" i="1"/>
  <c r="B1599" i="1"/>
  <c r="B1779" i="1"/>
  <c r="B2092" i="1"/>
  <c r="B2260" i="1"/>
  <c r="B2440" i="1"/>
  <c r="B2608" i="1"/>
  <c r="B1949" i="1"/>
  <c r="B2117" i="1"/>
  <c r="B2297" i="1"/>
  <c r="B1146" i="1"/>
  <c r="B1374" i="1"/>
  <c r="B1747" i="1"/>
  <c r="B1124" i="1"/>
  <c r="B837" i="1"/>
  <c r="B1846" i="1"/>
  <c r="B2077" i="1"/>
  <c r="B2341" i="1"/>
  <c r="B2629" i="1"/>
  <c r="B2941" i="1"/>
  <c r="B1826" i="1"/>
  <c r="B2174" i="1"/>
  <c r="B1815" i="1"/>
  <c r="B2199" i="1"/>
  <c r="B2667" i="1"/>
  <c r="B2573" i="1"/>
  <c r="B2023" i="1"/>
  <c r="B1161" i="1"/>
  <c r="B2933" i="1"/>
  <c r="B2574" i="1"/>
  <c r="B2719" i="1"/>
  <c r="B1209" i="1"/>
  <c r="B2098" i="1"/>
  <c r="B2699" i="1"/>
  <c r="B2984" i="1"/>
  <c r="B2517" i="1"/>
  <c r="B2913" i="1"/>
  <c r="B944" i="1"/>
  <c r="B69" i="1"/>
  <c r="B213" i="1"/>
  <c r="B357" i="1"/>
  <c r="B501" i="1"/>
  <c r="B645" i="1"/>
  <c r="B789" i="1"/>
  <c r="B1138" i="1"/>
  <c r="B1282" i="1"/>
  <c r="B1426" i="1"/>
  <c r="B1570" i="1"/>
  <c r="B1714" i="1"/>
  <c r="B2028" i="1"/>
  <c r="B2172" i="1"/>
  <c r="B2316" i="1"/>
  <c r="B2460" i="1"/>
  <c r="B2604" i="1"/>
  <c r="B2748" i="1"/>
  <c r="B2892" i="1"/>
  <c r="B1081" i="1"/>
  <c r="B1237" i="1"/>
  <c r="B1393" i="1"/>
  <c r="B1549" i="1"/>
  <c r="B1705" i="1"/>
  <c r="B1873" i="1"/>
  <c r="B614" i="1"/>
  <c r="B770" i="1"/>
  <c r="B926" i="1"/>
  <c r="B1082" i="1"/>
  <c r="B1238" i="1"/>
  <c r="B1394" i="1"/>
  <c r="B1550" i="1"/>
  <c r="B1143" i="1"/>
  <c r="B1299" i="1"/>
  <c r="B1455" i="1"/>
  <c r="B1623" i="1"/>
  <c r="B1791" i="1"/>
  <c r="B2104" i="1"/>
  <c r="B2272" i="1"/>
  <c r="B2452" i="1"/>
  <c r="B2632" i="1"/>
  <c r="B1961" i="1"/>
  <c r="B2129" i="1"/>
  <c r="B2321" i="1"/>
  <c r="B1158" i="1"/>
  <c r="B1386" i="1"/>
  <c r="B1759" i="1"/>
  <c r="B1136" i="1"/>
  <c r="B885" i="1"/>
  <c r="B1967" i="1"/>
  <c r="B2089" i="1"/>
  <c r="B2353" i="1"/>
  <c r="B2641" i="1"/>
  <c r="B2953" i="1"/>
  <c r="B1838" i="1"/>
  <c r="B2186" i="1"/>
  <c r="B1827" i="1"/>
  <c r="B2211" i="1"/>
  <c r="B2679" i="1"/>
  <c r="B2753" i="1"/>
  <c r="B2035" i="1"/>
  <c r="B1173" i="1"/>
  <c r="B2945" i="1"/>
  <c r="B2586" i="1"/>
  <c r="B2983" i="1"/>
  <c r="B1221" i="1"/>
  <c r="B2110" i="1"/>
  <c r="B2982" i="1"/>
  <c r="B2996" i="1"/>
  <c r="B2709" i="1"/>
  <c r="B2997" i="1"/>
  <c r="B630" i="1"/>
  <c r="B774" i="1"/>
  <c r="B918" i="1"/>
  <c r="B991" i="1"/>
  <c r="B1135" i="1"/>
  <c r="B1279" i="1"/>
  <c r="B1423" i="1"/>
  <c r="B1567" i="1"/>
  <c r="B92" i="1"/>
  <c r="B236" i="1"/>
  <c r="B380" i="1"/>
  <c r="B524" i="1"/>
  <c r="B668" i="1"/>
  <c r="B812" i="1"/>
  <c r="B956" i="1"/>
  <c r="B81" i="1"/>
  <c r="B225" i="1"/>
  <c r="B369" i="1"/>
  <c r="B513" i="1"/>
  <c r="B657" i="1"/>
  <c r="B801" i="1"/>
  <c r="B1150" i="1"/>
  <c r="B1294" i="1"/>
  <c r="B1438" i="1"/>
  <c r="B1582" i="1"/>
  <c r="B1726" i="1"/>
  <c r="B2040" i="1"/>
  <c r="B2184" i="1"/>
  <c r="B2328" i="1"/>
  <c r="B2472" i="1"/>
  <c r="B2616" i="1"/>
  <c r="B2760" i="1"/>
  <c r="B2904" i="1"/>
  <c r="B1093" i="1"/>
  <c r="B1249" i="1"/>
  <c r="B1405" i="1"/>
  <c r="B1561" i="1"/>
  <c r="B1729" i="1"/>
  <c r="B1885" i="1"/>
  <c r="B626" i="1"/>
  <c r="B782" i="1"/>
  <c r="B938" i="1"/>
  <c r="B1094" i="1"/>
  <c r="B1250" i="1"/>
  <c r="B1406" i="1"/>
  <c r="B1562" i="1"/>
  <c r="B1155" i="1"/>
  <c r="B1311" i="1"/>
  <c r="B1479" i="1"/>
  <c r="B1635" i="1"/>
  <c r="B1948" i="1"/>
  <c r="B2116" i="1"/>
  <c r="B2296" i="1"/>
  <c r="B2464" i="1"/>
  <c r="B2644" i="1"/>
  <c r="B1973" i="1"/>
  <c r="B2141" i="1"/>
  <c r="B2333" i="1"/>
  <c r="B1170" i="1"/>
  <c r="B1434" i="1"/>
  <c r="B1795" i="1"/>
  <c r="B1148" i="1"/>
  <c r="B897" i="1"/>
  <c r="B1979" i="1"/>
  <c r="B2101" i="1"/>
  <c r="B2365" i="1"/>
  <c r="B2653" i="1"/>
  <c r="B2965" i="1"/>
  <c r="B1862" i="1"/>
  <c r="B2198" i="1"/>
  <c r="B1839" i="1"/>
  <c r="B2223" i="1"/>
  <c r="B2691" i="1"/>
  <c r="B2825" i="1"/>
  <c r="B2047" i="1"/>
  <c r="B2522" i="1"/>
  <c r="B2957" i="1"/>
  <c r="B2598" i="1"/>
  <c r="B2995" i="1"/>
  <c r="B1233" i="1"/>
  <c r="B2374" i="1"/>
  <c r="B2994" i="1"/>
  <c r="B1809" i="1"/>
  <c r="B2793" i="1"/>
  <c r="B2735" i="1"/>
  <c r="B930" i="1"/>
  <c r="B1003" i="1"/>
  <c r="B1147" i="1"/>
  <c r="B1291" i="1"/>
  <c r="B1435" i="1"/>
  <c r="B1579" i="1"/>
  <c r="B104" i="1"/>
  <c r="B248" i="1"/>
  <c r="B392" i="1"/>
  <c r="B536" i="1"/>
  <c r="B680" i="1"/>
  <c r="B824" i="1"/>
  <c r="B968" i="1"/>
  <c r="B93" i="1"/>
  <c r="B237" i="1"/>
  <c r="B381" i="1"/>
  <c r="B525" i="1"/>
  <c r="B669" i="1"/>
  <c r="B813" i="1"/>
  <c r="B1162" i="1"/>
  <c r="B1306" i="1"/>
  <c r="B1450" i="1"/>
  <c r="B1594" i="1"/>
  <c r="B1738" i="1"/>
  <c r="B2052" i="1"/>
  <c r="B2196" i="1"/>
  <c r="B2340" i="1"/>
  <c r="B2484" i="1"/>
  <c r="B2628" i="1"/>
  <c r="B2772" i="1"/>
  <c r="B2916" i="1"/>
  <c r="B1105" i="1"/>
  <c r="B1261" i="1"/>
  <c r="B1417" i="1"/>
  <c r="B1585" i="1"/>
  <c r="B1741" i="1"/>
  <c r="B1897" i="1"/>
  <c r="B638" i="1"/>
  <c r="B794" i="1"/>
  <c r="B950" i="1"/>
  <c r="B1106" i="1"/>
  <c r="B1262" i="1"/>
  <c r="B1418" i="1"/>
  <c r="B1574" i="1"/>
  <c r="B1167" i="1"/>
  <c r="B1335" i="1"/>
  <c r="B1491" i="1"/>
  <c r="B1647" i="1"/>
  <c r="B1960" i="1"/>
  <c r="B2128" i="1"/>
  <c r="B2308" i="1"/>
  <c r="B2488" i="1"/>
  <c r="B2656" i="1"/>
  <c r="B1985" i="1"/>
  <c r="B2153" i="1"/>
  <c r="B2369" i="1"/>
  <c r="B1182" i="1"/>
  <c r="B1446" i="1"/>
  <c r="B1807" i="1"/>
  <c r="B1160" i="1"/>
  <c r="B909" i="1"/>
  <c r="B2027" i="1"/>
  <c r="B2137" i="1"/>
  <c r="B2377" i="1"/>
  <c r="B2665" i="1"/>
  <c r="B2977" i="1"/>
  <c r="B1874" i="1"/>
  <c r="B2210" i="1"/>
  <c r="B1851" i="1"/>
  <c r="B2235" i="1"/>
  <c r="B2848" i="1"/>
  <c r="B2837" i="1"/>
  <c r="B2071" i="1"/>
  <c r="B2534" i="1"/>
  <c r="B2969" i="1"/>
  <c r="B2862" i="1"/>
  <c r="B1592" i="1"/>
  <c r="B1245" i="1"/>
  <c r="B2386" i="1"/>
  <c r="B2288" i="1"/>
  <c r="B2073" i="1"/>
  <c r="B2805" i="1"/>
  <c r="B2747" i="1"/>
  <c r="B1206" i="1"/>
  <c r="B1350" i="1"/>
  <c r="B1627" i="1"/>
  <c r="B1771" i="1"/>
  <c r="B1028" i="1"/>
  <c r="B1172" i="1"/>
  <c r="B1316" i="1"/>
  <c r="B945" i="1"/>
  <c r="B1858" i="1"/>
  <c r="B2976" i="1"/>
  <c r="B2113" i="1"/>
  <c r="B2257" i="1"/>
  <c r="B2401" i="1"/>
  <c r="B2545" i="1"/>
  <c r="B2689" i="1"/>
  <c r="B2857" i="1"/>
  <c r="B1586" i="1"/>
  <c r="B1742" i="1"/>
  <c r="B1898" i="1"/>
  <c r="B2066" i="1"/>
  <c r="B2234" i="1"/>
  <c r="B2402" i="1"/>
  <c r="B1899" i="1"/>
  <c r="B2079" i="1"/>
  <c r="B2259" i="1"/>
  <c r="B2499" i="1"/>
  <c r="B2763" i="1"/>
  <c r="B2908" i="1"/>
  <c r="B2597" i="1"/>
  <c r="B1494" i="1"/>
  <c r="B1782" i="1"/>
  <c r="B2155" i="1"/>
  <c r="B1460" i="1"/>
  <c r="B1197" i="1"/>
  <c r="B2666" i="1"/>
  <c r="B2978" i="1"/>
  <c r="B1986" i="1"/>
  <c r="B2298" i="1"/>
  <c r="B2622" i="1"/>
  <c r="B2419" i="1"/>
  <c r="B2731" i="1"/>
  <c r="B1712" i="1"/>
  <c r="B2024" i="1"/>
  <c r="B1269" i="1"/>
  <c r="B1653" i="1"/>
  <c r="B2122" i="1"/>
  <c r="B2207" i="1"/>
  <c r="B2519" i="1"/>
  <c r="B2324" i="1"/>
  <c r="B2708" i="1"/>
  <c r="B1821" i="1"/>
  <c r="B2217" i="1"/>
  <c r="B2529" i="1"/>
  <c r="B2518" i="1"/>
  <c r="B2902" i="1"/>
  <c r="B2759" i="1"/>
  <c r="B1707" i="1"/>
  <c r="B1996" i="1"/>
  <c r="B2140" i="1"/>
  <c r="B2284" i="1"/>
  <c r="B2428" i="1"/>
  <c r="B2572" i="1"/>
  <c r="B2716" i="1"/>
  <c r="B2021" i="1"/>
  <c r="B2165" i="1"/>
  <c r="B2309" i="1"/>
  <c r="B1074" i="1"/>
  <c r="B1218" i="1"/>
  <c r="B1362" i="1"/>
  <c r="B1639" i="1"/>
  <c r="B1783" i="1"/>
  <c r="B1040" i="1"/>
  <c r="B1184" i="1"/>
  <c r="B1328" i="1"/>
  <c r="B957" i="1"/>
  <c r="B1955" i="1"/>
  <c r="B2988" i="1"/>
  <c r="B2125" i="1"/>
  <c r="B2269" i="1"/>
  <c r="B2413" i="1"/>
  <c r="B2557" i="1"/>
  <c r="B2713" i="1"/>
  <c r="B2869" i="1"/>
  <c r="B1598" i="1"/>
  <c r="B1754" i="1"/>
  <c r="B1910" i="1"/>
  <c r="B2078" i="1"/>
  <c r="B2246" i="1"/>
  <c r="B2414" i="1"/>
  <c r="B1911" i="1"/>
  <c r="B2091" i="1"/>
  <c r="B2271" i="1"/>
  <c r="B2511" i="1"/>
  <c r="B2775" i="1"/>
  <c r="B2920" i="1"/>
  <c r="B2609" i="1"/>
  <c r="B1506" i="1"/>
  <c r="B1794" i="1"/>
  <c r="B2167" i="1"/>
  <c r="B1472" i="1"/>
  <c r="B1942" i="1"/>
  <c r="B2678" i="1"/>
  <c r="B2823" i="1"/>
  <c r="B1998" i="1"/>
  <c r="B2310" i="1"/>
  <c r="B2706" i="1"/>
  <c r="B2431" i="1"/>
  <c r="B2755" i="1"/>
  <c r="B1724" i="1"/>
  <c r="B2036" i="1"/>
  <c r="B1353" i="1"/>
  <c r="B1665" i="1"/>
  <c r="B2146" i="1"/>
  <c r="B2219" i="1"/>
  <c r="B2531" i="1"/>
  <c r="B2408" i="1"/>
  <c r="B2720" i="1"/>
  <c r="B1845" i="1"/>
  <c r="B2229" i="1"/>
  <c r="B2541" i="1"/>
  <c r="B2602" i="1"/>
  <c r="B2914" i="1"/>
  <c r="B2783" i="1"/>
  <c r="B2425" i="1"/>
  <c r="B2569" i="1"/>
  <c r="B2725" i="1"/>
  <c r="B2881" i="1"/>
  <c r="B1610" i="1"/>
  <c r="B1766" i="1"/>
  <c r="B1922" i="1"/>
  <c r="B2090" i="1"/>
  <c r="B2258" i="1"/>
  <c r="B2450" i="1"/>
  <c r="B1923" i="1"/>
  <c r="B2103" i="1"/>
  <c r="B2295" i="1"/>
  <c r="B2523" i="1"/>
  <c r="B2787" i="1"/>
  <c r="B2992" i="1"/>
  <c r="B2681" i="1"/>
  <c r="B1578" i="1"/>
  <c r="B1866" i="1"/>
  <c r="B2179" i="1"/>
  <c r="B1496" i="1"/>
  <c r="B1954" i="1"/>
  <c r="B2690" i="1"/>
  <c r="B2907" i="1"/>
  <c r="B2010" i="1"/>
  <c r="B2334" i="1"/>
  <c r="B2718" i="1"/>
  <c r="B2443" i="1"/>
  <c r="B2839" i="1"/>
  <c r="B1736" i="1"/>
  <c r="B2060" i="1"/>
  <c r="B1365" i="1"/>
  <c r="B1677" i="1"/>
  <c r="B2230" i="1"/>
  <c r="B2231" i="1"/>
  <c r="B2555" i="1"/>
  <c r="B2420" i="1"/>
  <c r="B2732" i="1"/>
  <c r="B1929" i="1"/>
  <c r="B2241" i="1"/>
  <c r="B2565" i="1"/>
  <c r="B2614" i="1"/>
  <c r="B2926" i="1"/>
  <c r="B2867" i="1"/>
  <c r="B2331" i="1"/>
  <c r="B2535" i="1"/>
  <c r="B2799" i="1"/>
  <c r="B2405" i="1"/>
  <c r="B2693" i="1"/>
  <c r="B1590" i="1"/>
  <c r="B1878" i="1"/>
  <c r="B2191" i="1"/>
  <c r="B1580" i="1"/>
  <c r="B2075" i="1"/>
  <c r="B2714" i="1"/>
  <c r="B2919" i="1"/>
  <c r="B2022" i="1"/>
  <c r="B2418" i="1"/>
  <c r="B2730" i="1"/>
  <c r="B2467" i="1"/>
  <c r="B2851" i="1"/>
  <c r="B1748" i="1"/>
  <c r="B2144" i="1"/>
  <c r="B1377" i="1"/>
  <c r="B1701" i="1"/>
  <c r="B2242" i="1"/>
  <c r="B2243" i="1"/>
  <c r="B2639" i="1"/>
  <c r="B2432" i="1"/>
  <c r="B2756" i="1"/>
  <c r="B1941" i="1"/>
  <c r="B2253" i="1"/>
  <c r="B2649" i="1"/>
  <c r="B2626" i="1"/>
  <c r="B2950" i="1"/>
  <c r="B2879" i="1"/>
  <c r="B2201" i="1"/>
  <c r="B2345" i="1"/>
  <c r="B1110" i="1"/>
  <c r="B1254" i="1"/>
  <c r="B1398" i="1"/>
  <c r="B1675" i="1"/>
  <c r="B1819" i="1"/>
  <c r="B1076" i="1"/>
  <c r="B1220" i="1"/>
  <c r="B849" i="1"/>
  <c r="B993" i="1"/>
  <c r="B1991" i="1"/>
  <c r="B2017" i="1"/>
  <c r="B2161" i="1"/>
  <c r="B2305" i="1"/>
  <c r="B2449" i="1"/>
  <c r="B2593" i="1"/>
  <c r="B2749" i="1"/>
  <c r="B2905" i="1"/>
  <c r="B1634" i="1"/>
  <c r="B1790" i="1"/>
  <c r="B1946" i="1"/>
  <c r="B2114" i="1"/>
  <c r="B2306" i="1"/>
  <c r="B2474" i="1"/>
  <c r="B1947" i="1"/>
  <c r="B2127" i="1"/>
  <c r="B2343" i="1"/>
  <c r="B2547" i="1"/>
  <c r="B2811" i="1"/>
  <c r="B2417" i="1"/>
  <c r="B2705" i="1"/>
  <c r="B1602" i="1"/>
  <c r="B1890" i="1"/>
  <c r="B2215" i="1"/>
  <c r="B1005" i="1"/>
  <c r="B2087" i="1"/>
  <c r="B2798" i="1"/>
  <c r="B2931" i="1"/>
  <c r="B2046" i="1"/>
  <c r="B2430" i="1"/>
  <c r="B2742" i="1"/>
  <c r="B2551" i="1"/>
  <c r="B2863" i="1"/>
  <c r="B1772" i="1"/>
  <c r="B2156" i="1"/>
  <c r="B1389" i="1"/>
  <c r="B1785" i="1"/>
  <c r="B2254" i="1"/>
  <c r="B2267" i="1"/>
  <c r="B2651" i="1"/>
  <c r="B2444" i="1"/>
  <c r="B2840" i="1"/>
  <c r="B1953" i="1"/>
  <c r="B2277" i="1"/>
  <c r="B2661" i="1"/>
  <c r="B2638" i="1"/>
  <c r="B2853" i="1"/>
  <c r="B2891" i="1"/>
  <c r="B1141" i="1"/>
  <c r="B1285" i="1"/>
  <c r="B1429" i="1"/>
  <c r="B1573" i="1"/>
  <c r="B1717" i="1"/>
  <c r="B1861" i="1"/>
  <c r="B590" i="1"/>
  <c r="B734" i="1"/>
  <c r="B878" i="1"/>
  <c r="B1022" i="1"/>
  <c r="B1166" i="1"/>
  <c r="B1310" i="1"/>
  <c r="B1454" i="1"/>
  <c r="B1035" i="1"/>
  <c r="B1179" i="1"/>
  <c r="B1323" i="1"/>
  <c r="B1467" i="1"/>
  <c r="B1611" i="1"/>
  <c r="B1755" i="1"/>
  <c r="B2044" i="1"/>
  <c r="B2188" i="1"/>
  <c r="B2332" i="1"/>
  <c r="B2476" i="1"/>
  <c r="B2620" i="1"/>
  <c r="B1925" i="1"/>
  <c r="B2069" i="1"/>
  <c r="B2213" i="1"/>
  <c r="B2357" i="1"/>
  <c r="B1122" i="1"/>
  <c r="B1266" i="1"/>
  <c r="B1410" i="1"/>
  <c r="B1687" i="1"/>
  <c r="B1831" i="1"/>
  <c r="B1088" i="1"/>
  <c r="B1232" i="1"/>
  <c r="B861" i="1"/>
  <c r="B1774" i="1"/>
  <c r="B2003" i="1"/>
  <c r="B2029" i="1"/>
  <c r="B2173" i="1"/>
  <c r="B2317" i="1"/>
  <c r="B2461" i="1"/>
  <c r="B2605" i="1"/>
  <c r="B2761" i="1"/>
  <c r="B2917" i="1"/>
  <c r="B1646" i="1"/>
  <c r="B1802" i="1"/>
  <c r="B1958" i="1"/>
  <c r="B2126" i="1"/>
  <c r="B2318" i="1"/>
  <c r="B2486" i="1"/>
  <c r="B1959" i="1"/>
  <c r="B2151" i="1"/>
  <c r="B2355" i="1"/>
  <c r="B2619" i="1"/>
  <c r="B2764" i="1"/>
  <c r="B2429" i="1"/>
  <c r="B2717" i="1"/>
  <c r="B1614" i="1"/>
  <c r="B1902" i="1"/>
  <c r="B2299" i="1"/>
  <c r="B1017" i="1"/>
  <c r="B2111" i="1"/>
  <c r="B2810" i="1"/>
  <c r="B2943" i="1"/>
  <c r="B2130" i="1"/>
  <c r="B2442" i="1"/>
  <c r="B2766" i="1"/>
  <c r="B2563" i="1"/>
  <c r="B2875" i="1"/>
  <c r="B1856" i="1"/>
  <c r="B2168" i="1"/>
  <c r="B1413" i="1"/>
  <c r="B1797" i="1"/>
  <c r="B2266" i="1"/>
  <c r="B2351" i="1"/>
  <c r="B2663" i="1"/>
  <c r="B2468" i="1"/>
  <c r="B2852" i="1"/>
  <c r="B1965" i="1"/>
  <c r="B2361" i="1"/>
  <c r="B2673" i="1"/>
  <c r="B2662" i="1"/>
  <c r="B2865" i="1"/>
  <c r="B2903" i="1"/>
  <c r="B1134" i="1"/>
  <c r="B1278" i="1"/>
  <c r="B1422" i="1"/>
  <c r="B1699" i="1"/>
  <c r="B1843" i="1"/>
  <c r="B1100" i="1"/>
  <c r="B1244" i="1"/>
  <c r="B873" i="1"/>
  <c r="B1786" i="1"/>
  <c r="B2015" i="1"/>
  <c r="B2041" i="1"/>
  <c r="B2185" i="1"/>
  <c r="B2329" i="1"/>
  <c r="B2473" i="1"/>
  <c r="B2617" i="1"/>
  <c r="B2773" i="1"/>
  <c r="B2929" i="1"/>
  <c r="B1658" i="1"/>
  <c r="B1814" i="1"/>
  <c r="B1970" i="1"/>
  <c r="B2162" i="1"/>
  <c r="B2330" i="1"/>
  <c r="B1803" i="1"/>
  <c r="B1971" i="1"/>
  <c r="B2187" i="1"/>
  <c r="B2367" i="1"/>
  <c r="B2631" i="1"/>
  <c r="B2776" i="1"/>
  <c r="B2453" i="1"/>
  <c r="B2741" i="1"/>
  <c r="B1638" i="1"/>
  <c r="B1927" i="1"/>
  <c r="B2311" i="1"/>
  <c r="B1029" i="1"/>
  <c r="B2510" i="1"/>
  <c r="B2822" i="1"/>
  <c r="B2967" i="1"/>
  <c r="B2142" i="1"/>
  <c r="B2454" i="1"/>
  <c r="B2850" i="1"/>
  <c r="B2575" i="1"/>
  <c r="B2899" i="1"/>
  <c r="B1868" i="1"/>
  <c r="B2180" i="1"/>
  <c r="B1497" i="1"/>
  <c r="B1966" i="1"/>
  <c r="B2290" i="1"/>
  <c r="B2363" i="1"/>
  <c r="B2675" i="1"/>
  <c r="B2552" i="1"/>
  <c r="B2864" i="1"/>
  <c r="B1989" i="1"/>
  <c r="B2373" i="1"/>
  <c r="B2685" i="1"/>
  <c r="B2746" i="1"/>
  <c r="B2877" i="1"/>
  <c r="B2927" i="1"/>
  <c r="B2441" i="1"/>
  <c r="B2585" i="1"/>
  <c r="B2729" i="1"/>
  <c r="B2873" i="1"/>
  <c r="B1626" i="1"/>
  <c r="B1770" i="1"/>
  <c r="B1915" i="1"/>
  <c r="B2059" i="1"/>
  <c r="B2203" i="1"/>
  <c r="B1340" i="1"/>
  <c r="B1484" i="1"/>
  <c r="B1041" i="1"/>
  <c r="B1185" i="1"/>
  <c r="B2099" i="1"/>
  <c r="B2558" i="1"/>
  <c r="B2702" i="1"/>
  <c r="B2846" i="1"/>
  <c r="B2990" i="1"/>
  <c r="B2955" i="1"/>
  <c r="B2981" i="1"/>
  <c r="B2034" i="1"/>
  <c r="B2178" i="1"/>
  <c r="B2322" i="1"/>
  <c r="B2466" i="1"/>
  <c r="B2610" i="1"/>
  <c r="B2754" i="1"/>
  <c r="B2898" i="1"/>
  <c r="B2455" i="1"/>
  <c r="B2599" i="1"/>
  <c r="B2743" i="1"/>
  <c r="B2887" i="1"/>
  <c r="B1616" i="1"/>
  <c r="B1760" i="1"/>
  <c r="B1904" i="1"/>
  <c r="B2048" i="1"/>
  <c r="B2192" i="1"/>
  <c r="B1257" i="1"/>
  <c r="B1401" i="1"/>
  <c r="B1545" i="1"/>
  <c r="B1689" i="1"/>
  <c r="B1990" i="1"/>
  <c r="B2134" i="1"/>
  <c r="B2278" i="1"/>
  <c r="B2422" i="1"/>
  <c r="B2255" i="1"/>
  <c r="B2399" i="1"/>
  <c r="B2543" i="1"/>
  <c r="B2687" i="1"/>
  <c r="B2312" i="1"/>
  <c r="B2456" i="1"/>
  <c r="B2600" i="1"/>
  <c r="B2744" i="1"/>
  <c r="B2888" i="1"/>
  <c r="B1833" i="1"/>
  <c r="B1977" i="1"/>
  <c r="B2121" i="1"/>
  <c r="B2265" i="1"/>
  <c r="B2409" i="1"/>
  <c r="B2553" i="1"/>
  <c r="B2697" i="1"/>
  <c r="B2506" i="1"/>
  <c r="B2650" i="1"/>
  <c r="B2794" i="1"/>
  <c r="B2938" i="1"/>
  <c r="B2901" i="1"/>
  <c r="B2771" i="1"/>
  <c r="B2915" i="1"/>
  <c r="B1939" i="1"/>
  <c r="B2083" i="1"/>
  <c r="B2227" i="1"/>
  <c r="B1364" i="1"/>
  <c r="B1508" i="1"/>
  <c r="B1065" i="1"/>
  <c r="B1870" i="1"/>
  <c r="B2123" i="1"/>
  <c r="B2582" i="1"/>
  <c r="B2726" i="1"/>
  <c r="B2870" i="1"/>
  <c r="B2835" i="1"/>
  <c r="B2979" i="1"/>
  <c r="B1914" i="1"/>
  <c r="B2058" i="1"/>
  <c r="B2202" i="1"/>
  <c r="B2346" i="1"/>
  <c r="B2490" i="1"/>
  <c r="B2634" i="1"/>
  <c r="B2778" i="1"/>
  <c r="B2922" i="1"/>
  <c r="B2479" i="1"/>
  <c r="B2623" i="1"/>
  <c r="B2767" i="1"/>
  <c r="B2911" i="1"/>
  <c r="B1640" i="1"/>
  <c r="B1784" i="1"/>
  <c r="B1928" i="1"/>
  <c r="B2072" i="1"/>
  <c r="B2216" i="1"/>
  <c r="B1281" i="1"/>
  <c r="B1425" i="1"/>
  <c r="B1569" i="1"/>
  <c r="B1713" i="1"/>
  <c r="B2014" i="1"/>
  <c r="B2158" i="1"/>
  <c r="B2302" i="1"/>
  <c r="B2446" i="1"/>
  <c r="B2279" i="1"/>
  <c r="B2423" i="1"/>
  <c r="B2567" i="1"/>
  <c r="B2711" i="1"/>
  <c r="B2336" i="1"/>
  <c r="B2480" i="1"/>
  <c r="B2624" i="1"/>
  <c r="B2768" i="1"/>
  <c r="B2912" i="1"/>
  <c r="B1857" i="1"/>
  <c r="B2001" i="1"/>
  <c r="B2145" i="1"/>
  <c r="B2289" i="1"/>
  <c r="B2433" i="1"/>
  <c r="B2577" i="1"/>
  <c r="B2721" i="1"/>
  <c r="B2530" i="1"/>
  <c r="B2674" i="1"/>
  <c r="B2818" i="1"/>
  <c r="B2962" i="1"/>
  <c r="B2925" i="1"/>
  <c r="B2795" i="1"/>
  <c r="B2939" i="1"/>
  <c r="B2415" i="1"/>
  <c r="B2559" i="1"/>
  <c r="B2703" i="1"/>
  <c r="B2788" i="1"/>
  <c r="B2932" i="1"/>
  <c r="B2477" i="1"/>
  <c r="B2621" i="1"/>
  <c r="B2765" i="1"/>
  <c r="B1518" i="1"/>
  <c r="B1662" i="1"/>
  <c r="B1806" i="1"/>
  <c r="B1951" i="1"/>
  <c r="B2095" i="1"/>
  <c r="B2239" i="1"/>
  <c r="B1376" i="1"/>
  <c r="B1520" i="1"/>
  <c r="B1077" i="1"/>
  <c r="B1882" i="1"/>
  <c r="B2135" i="1"/>
  <c r="B2594" i="1"/>
  <c r="B2738" i="1"/>
  <c r="B2882" i="1"/>
  <c r="B2847" i="1"/>
  <c r="B2991" i="1"/>
  <c r="B1926" i="1"/>
  <c r="B2070" i="1"/>
  <c r="B2214" i="1"/>
  <c r="B2358" i="1"/>
  <c r="B2502" i="1"/>
  <c r="B2646" i="1"/>
  <c r="B2790" i="1"/>
  <c r="B2347" i="1"/>
  <c r="B2491" i="1"/>
  <c r="B2635" i="1"/>
  <c r="B2779" i="1"/>
  <c r="B2923" i="1"/>
  <c r="B1652" i="1"/>
  <c r="B1796" i="1"/>
  <c r="B1940" i="1"/>
  <c r="B2084" i="1"/>
  <c r="B2228" i="1"/>
  <c r="B1293" i="1"/>
  <c r="B1437" i="1"/>
  <c r="B1581" i="1"/>
  <c r="B1725" i="1"/>
  <c r="B2026" i="1"/>
  <c r="B2170" i="1"/>
  <c r="B2314" i="1"/>
  <c r="B2458" i="1"/>
  <c r="B2291" i="1"/>
  <c r="B2435" i="1"/>
  <c r="B2579" i="1"/>
  <c r="B2723" i="1"/>
  <c r="B2348" i="1"/>
  <c r="B2492" i="1"/>
  <c r="B2636" i="1"/>
  <c r="B2780" i="1"/>
  <c r="B2924" i="1"/>
  <c r="B1869" i="1"/>
  <c r="B2013" i="1"/>
  <c r="B2157" i="1"/>
  <c r="B2301" i="1"/>
  <c r="B2445" i="1"/>
  <c r="B2589" i="1"/>
  <c r="B2733" i="1"/>
  <c r="B2542" i="1"/>
  <c r="B2686" i="1"/>
  <c r="B2830" i="1"/>
  <c r="B2974" i="1"/>
  <c r="B2937" i="1"/>
  <c r="B2807" i="1"/>
  <c r="B2951" i="1"/>
  <c r="B1995" i="1"/>
  <c r="B2139" i="1"/>
  <c r="B2283" i="1"/>
  <c r="B2427" i="1"/>
  <c r="B2571" i="1"/>
  <c r="B2715" i="1"/>
  <c r="B2800" i="1"/>
  <c r="B2944" i="1"/>
  <c r="B2489" i="1"/>
  <c r="B2633" i="1"/>
  <c r="B2777" i="1"/>
  <c r="B1530" i="1"/>
  <c r="B1674" i="1"/>
  <c r="B1818" i="1"/>
  <c r="B1963" i="1"/>
  <c r="B2107" i="1"/>
  <c r="B2251" i="1"/>
  <c r="B1388" i="1"/>
  <c r="B1532" i="1"/>
  <c r="B1089" i="1"/>
  <c r="B1894" i="1"/>
  <c r="B2147" i="1"/>
  <c r="B2606" i="1"/>
  <c r="B2750" i="1"/>
  <c r="B2894" i="1"/>
  <c r="B2859" i="1"/>
  <c r="B2885" i="1"/>
  <c r="B1938" i="1"/>
  <c r="B2082" i="1"/>
  <c r="B2226" i="1"/>
  <c r="B2370" i="1"/>
  <c r="B2514" i="1"/>
  <c r="B2658" i="1"/>
  <c r="B2802" i="1"/>
  <c r="B2359" i="1"/>
  <c r="B2503" i="1"/>
  <c r="B2647" i="1"/>
  <c r="B2791" i="1"/>
  <c r="B2935" i="1"/>
  <c r="B1664" i="1"/>
  <c r="B1808" i="1"/>
  <c r="B1952" i="1"/>
  <c r="B2096" i="1"/>
  <c r="B2240" i="1"/>
  <c r="B1305" i="1"/>
  <c r="B1449" i="1"/>
  <c r="B1593" i="1"/>
  <c r="B1737" i="1"/>
  <c r="B2038" i="1"/>
  <c r="B2182" i="1"/>
  <c r="B2326" i="1"/>
  <c r="B2470" i="1"/>
  <c r="B2303" i="1"/>
  <c r="B2447" i="1"/>
  <c r="B2591" i="1"/>
  <c r="B2934" i="1"/>
  <c r="B2360" i="1"/>
  <c r="B2504" i="1"/>
  <c r="B2648" i="1"/>
  <c r="B2792" i="1"/>
  <c r="B2936" i="1"/>
  <c r="B1881" i="1"/>
  <c r="B2025" i="1"/>
  <c r="B2169" i="1"/>
  <c r="B2313" i="1"/>
  <c r="B2457" i="1"/>
  <c r="B2601" i="1"/>
  <c r="B2745" i="1"/>
  <c r="B2554" i="1"/>
  <c r="B2698" i="1"/>
  <c r="B2842" i="1"/>
  <c r="B2986" i="1"/>
  <c r="B2949" i="1"/>
  <c r="B2819" i="1"/>
  <c r="B2963" i="1"/>
  <c r="B2439" i="1"/>
  <c r="B2583" i="1"/>
  <c r="B2727" i="1"/>
  <c r="B2812" i="1"/>
  <c r="B2956" i="1"/>
  <c r="B2501" i="1"/>
  <c r="B2645" i="1"/>
  <c r="B2789" i="1"/>
  <c r="B1542" i="1"/>
  <c r="B1686" i="1"/>
  <c r="B1830" i="1"/>
  <c r="B1975" i="1"/>
  <c r="B2119" i="1"/>
  <c r="B2263" i="1"/>
  <c r="B1400" i="1"/>
  <c r="B1544" i="1"/>
  <c r="B1101" i="1"/>
  <c r="B1906" i="1"/>
  <c r="B2159" i="1"/>
  <c r="B2618" i="1"/>
  <c r="B2762" i="1"/>
  <c r="B2906" i="1"/>
  <c r="B2871" i="1"/>
  <c r="B2897" i="1"/>
  <c r="B1950" i="1"/>
  <c r="B2094" i="1"/>
  <c r="B2238" i="1"/>
  <c r="B2382" i="1"/>
  <c r="B2526" i="1"/>
  <c r="B2670" i="1"/>
  <c r="B2814" i="1"/>
  <c r="B2371" i="1"/>
  <c r="B2515" i="1"/>
  <c r="B2659" i="1"/>
  <c r="B2803" i="1"/>
  <c r="B2947" i="1"/>
  <c r="B1676" i="1"/>
  <c r="B1820" i="1"/>
  <c r="B1964" i="1"/>
  <c r="B2108" i="1"/>
  <c r="B2252" i="1"/>
  <c r="B1317" i="1"/>
  <c r="B1461" i="1"/>
  <c r="B1605" i="1"/>
  <c r="B1749" i="1"/>
  <c r="B2050" i="1"/>
  <c r="B2194" i="1"/>
  <c r="B2338" i="1"/>
  <c r="B2482" i="1"/>
  <c r="B2315" i="1"/>
  <c r="B2459" i="1"/>
  <c r="B2603" i="1"/>
  <c r="B2946" i="1"/>
  <c r="B2372" i="1"/>
  <c r="B2516" i="1"/>
  <c r="B2660" i="1"/>
  <c r="B2804" i="1"/>
  <c r="B2948" i="1"/>
  <c r="B1893" i="1"/>
  <c r="B2037" i="1"/>
  <c r="B2181" i="1"/>
  <c r="B2325" i="1"/>
  <c r="B2469" i="1"/>
  <c r="B2613" i="1"/>
  <c r="B2757" i="1"/>
  <c r="B2566" i="1"/>
  <c r="B2710" i="1"/>
  <c r="B2854" i="1"/>
  <c r="B2998" i="1"/>
  <c r="B2961" i="1"/>
  <c r="B2831" i="1"/>
  <c r="B2975" i="1"/>
  <c r="B2701" i="1"/>
  <c r="B2845" i="1"/>
  <c r="B2989" i="1"/>
  <c r="B1706" i="1"/>
  <c r="B1850" i="1"/>
  <c r="B1994" i="1"/>
  <c r="B2138" i="1"/>
  <c r="B2282" i="1"/>
  <c r="B2426" i="1"/>
  <c r="B1875" i="1"/>
  <c r="B2019" i="1"/>
  <c r="B2163" i="1"/>
  <c r="B2307" i="1"/>
  <c r="B2451" i="1"/>
  <c r="B2595" i="1"/>
  <c r="B2739" i="1"/>
  <c r="B2824" i="1"/>
  <c r="B2968" i="1"/>
  <c r="B2513" i="1"/>
  <c r="B2657" i="1"/>
  <c r="B2801" i="1"/>
  <c r="B1554" i="1"/>
  <c r="B1698" i="1"/>
  <c r="B1842" i="1"/>
  <c r="B1987" i="1"/>
  <c r="B2131" i="1"/>
  <c r="B2275" i="1"/>
  <c r="B1412" i="1"/>
  <c r="B1556" i="1"/>
  <c r="B1113" i="1"/>
  <c r="B1918" i="1"/>
  <c r="B2171" i="1"/>
  <c r="B2630" i="1"/>
  <c r="B2774" i="1"/>
  <c r="B2918" i="1"/>
  <c r="B2883" i="1"/>
  <c r="B2909" i="1"/>
  <c r="B1962" i="1"/>
  <c r="B2106" i="1"/>
  <c r="B2250" i="1"/>
  <c r="B2394" i="1"/>
  <c r="B2538" i="1"/>
  <c r="B2682" i="1"/>
  <c r="B2826" i="1"/>
  <c r="B2383" i="1"/>
  <c r="B2527" i="1"/>
  <c r="B2671" i="1"/>
  <c r="B2815" i="1"/>
  <c r="B2959" i="1"/>
  <c r="B1688" i="1"/>
  <c r="B1832" i="1"/>
  <c r="B1976" i="1"/>
  <c r="B2120" i="1"/>
  <c r="B2264" i="1"/>
  <c r="B1329" i="1"/>
  <c r="B1473" i="1"/>
  <c r="B1617" i="1"/>
  <c r="B1761" i="1"/>
  <c r="B2062" i="1"/>
  <c r="B2206" i="1"/>
  <c r="B2350" i="1"/>
  <c r="B2183" i="1"/>
  <c r="B2327" i="1"/>
  <c r="B2471" i="1"/>
  <c r="B2615" i="1"/>
  <c r="B2958" i="1"/>
  <c r="B2384" i="1"/>
  <c r="B2528" i="1"/>
  <c r="B2672" i="1"/>
  <c r="B2816" i="1"/>
  <c r="B2960" i="1"/>
  <c r="B1905" i="1"/>
  <c r="B2049" i="1"/>
  <c r="B2193" i="1"/>
  <c r="B2337" i="1"/>
  <c r="B2481" i="1"/>
  <c r="B2625" i="1"/>
  <c r="B2769" i="1"/>
  <c r="B2578" i="1"/>
  <c r="B2722" i="1"/>
  <c r="B2866" i="1"/>
  <c r="B2829" i="1"/>
  <c r="B2973" i="1"/>
  <c r="B2843" i="1"/>
  <c r="B2987" i="1"/>
  <c r="B2006" i="1"/>
  <c r="B2150" i="1"/>
  <c r="B2294" i="1"/>
  <c r="B2438" i="1"/>
  <c r="B1887" i="1"/>
  <c r="B2031" i="1"/>
  <c r="B2175" i="1"/>
  <c r="B2319" i="1"/>
  <c r="B2463" i="1"/>
  <c r="B2607" i="1"/>
  <c r="B2751" i="1"/>
  <c r="B2836" i="1"/>
  <c r="B2980" i="1"/>
  <c r="B2525" i="1"/>
  <c r="B2669" i="1"/>
  <c r="B2813" i="1"/>
  <c r="B1566" i="1"/>
  <c r="B1710" i="1"/>
  <c r="B1854" i="1"/>
  <c r="B1999" i="1"/>
  <c r="B2143" i="1"/>
  <c r="B2287" i="1"/>
  <c r="B1424" i="1"/>
  <c r="B1568" i="1"/>
  <c r="B1125" i="1"/>
  <c r="B1930" i="1"/>
  <c r="B2498" i="1"/>
  <c r="B2642" i="1"/>
  <c r="B2786" i="1"/>
  <c r="B2930" i="1"/>
  <c r="B2895" i="1"/>
  <c r="B2921" i="1"/>
  <c r="B1974" i="1"/>
  <c r="B2118" i="1"/>
  <c r="B2262" i="1"/>
  <c r="B2406" i="1"/>
  <c r="B2550" i="1"/>
  <c r="B2694" i="1"/>
  <c r="B2838" i="1"/>
  <c r="B2395" i="1"/>
  <c r="B2539" i="1"/>
  <c r="B2683" i="1"/>
  <c r="B2827" i="1"/>
  <c r="B2971" i="1"/>
  <c r="B1700" i="1"/>
  <c r="B1844" i="1"/>
  <c r="B1988" i="1"/>
  <c r="B2132" i="1"/>
  <c r="B2276" i="1"/>
  <c r="B1341" i="1"/>
  <c r="B1485" i="1"/>
  <c r="B1629" i="1"/>
  <c r="B1773" i="1"/>
  <c r="B2074" i="1"/>
  <c r="B2218" i="1"/>
  <c r="B2362" i="1"/>
  <c r="B2195" i="1"/>
  <c r="B2339" i="1"/>
  <c r="B2483" i="1"/>
  <c r="B2627" i="1"/>
  <c r="B2970" i="1"/>
  <c r="B2396" i="1"/>
  <c r="B2540" i="1"/>
  <c r="B2684" i="1"/>
  <c r="B2828" i="1"/>
  <c r="B2972" i="1"/>
  <c r="B1917" i="1"/>
  <c r="B2061" i="1"/>
  <c r="B2205" i="1"/>
  <c r="B2349" i="1"/>
  <c r="B2493" i="1"/>
  <c r="B2637" i="1"/>
  <c r="B2781" i="1"/>
  <c r="B2590" i="1"/>
  <c r="B2734" i="1"/>
  <c r="B2878" i="1"/>
  <c r="B2841" i="1"/>
  <c r="B2985" i="1"/>
  <c r="B2855" i="1"/>
  <c r="B2999" i="1"/>
  <c r="A2" i="5" l="1" a="1"/>
  <c r="A2" i="5" s="1"/>
  <c r="B2" i="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3870" i="10"/>
  <c r="A3869" i="10"/>
  <c r="A3868" i="10"/>
  <c r="A3867" i="10"/>
  <c r="A3866" i="10"/>
  <c r="A3865" i="10"/>
  <c r="A3864" i="10"/>
  <c r="A3863" i="10"/>
  <c r="A3862" i="10"/>
  <c r="A3861" i="10"/>
  <c r="A3860" i="10"/>
  <c r="A3859" i="10"/>
  <c r="A3858" i="10"/>
  <c r="A3857" i="10"/>
  <c r="A3856" i="10"/>
  <c r="A3855" i="10"/>
  <c r="A3854" i="10"/>
  <c r="A3853" i="10"/>
  <c r="A3852" i="10"/>
  <c r="A3851" i="10"/>
  <c r="A3850" i="10"/>
  <c r="A3849" i="10"/>
  <c r="A3848" i="10"/>
  <c r="A3847" i="10"/>
  <c r="A3846" i="10"/>
  <c r="A3845" i="10"/>
  <c r="A3844" i="10"/>
  <c r="A3843" i="10"/>
  <c r="A3842" i="10"/>
  <c r="A3841" i="10"/>
  <c r="A3840" i="10"/>
  <c r="A3839" i="10"/>
  <c r="A3838" i="10"/>
  <c r="A3837" i="10"/>
  <c r="A3836" i="10"/>
  <c r="A3835" i="10"/>
  <c r="A3834" i="10"/>
  <c r="A3833" i="10"/>
  <c r="A3832" i="10"/>
  <c r="A3831" i="10"/>
  <c r="A3830" i="10"/>
  <c r="A3829" i="10"/>
  <c r="A3828" i="10"/>
  <c r="A3827" i="10"/>
  <c r="A3826" i="10"/>
  <c r="A3825" i="10"/>
  <c r="A3824" i="10"/>
  <c r="A3823" i="10"/>
  <c r="A3822" i="10"/>
  <c r="A3821" i="10"/>
  <c r="A3820" i="10"/>
  <c r="A3819" i="10"/>
  <c r="A3818" i="10"/>
  <c r="A3817" i="10"/>
  <c r="A3816" i="10"/>
  <c r="A3815" i="10"/>
  <c r="A3814" i="10"/>
  <c r="A3813" i="10"/>
  <c r="A3812" i="10"/>
  <c r="A3811" i="10"/>
  <c r="A3810" i="10"/>
  <c r="A3809" i="10"/>
  <c r="A3808" i="10"/>
  <c r="A3807" i="10"/>
  <c r="A3806" i="10"/>
  <c r="A3805" i="10"/>
  <c r="A3804" i="10"/>
  <c r="A3803" i="10"/>
  <c r="A3802" i="10"/>
  <c r="A3801" i="10"/>
  <c r="A3800" i="10"/>
  <c r="A3799" i="10"/>
  <c r="A3798" i="10"/>
  <c r="A3797" i="10"/>
  <c r="A3796" i="10"/>
  <c r="A3795" i="10"/>
  <c r="A3794" i="10"/>
  <c r="A3793" i="10"/>
  <c r="A3792" i="10"/>
  <c r="A3791" i="10"/>
  <c r="A3790" i="10"/>
  <c r="A3789" i="10"/>
  <c r="A3788" i="10"/>
  <c r="A3787" i="10"/>
  <c r="A3786" i="10"/>
  <c r="A3785" i="10"/>
  <c r="A3784" i="10"/>
  <c r="A3783" i="10"/>
  <c r="A3782" i="10"/>
  <c r="A3781" i="10"/>
  <c r="A3780" i="10"/>
  <c r="A3779" i="10"/>
  <c r="A3778" i="10"/>
  <c r="A3777" i="10"/>
  <c r="A3776" i="10"/>
  <c r="A3775" i="10"/>
  <c r="A3774" i="10"/>
  <c r="A3773" i="10"/>
  <c r="A3772" i="10"/>
  <c r="A3771" i="10"/>
  <c r="A3770" i="10"/>
  <c r="A3769" i="10"/>
  <c r="A3768" i="10"/>
  <c r="A3767" i="10"/>
  <c r="A3766" i="10"/>
  <c r="A3765" i="10"/>
  <c r="A3764" i="10"/>
  <c r="A3763" i="10"/>
  <c r="A3762" i="10"/>
  <c r="A3761" i="10"/>
  <c r="A3760" i="10"/>
  <c r="A3759" i="10"/>
  <c r="A3758" i="10"/>
  <c r="A3757" i="10"/>
  <c r="A3756" i="10"/>
  <c r="A3755" i="10"/>
  <c r="A3754" i="10"/>
  <c r="A3753" i="10"/>
  <c r="A3752" i="10"/>
  <c r="A3751" i="10"/>
  <c r="A3750" i="10"/>
  <c r="A3749" i="10"/>
  <c r="A3748" i="10"/>
  <c r="A3747" i="10"/>
  <c r="A3746" i="10"/>
  <c r="A3745" i="10"/>
  <c r="A3744" i="10"/>
  <c r="A3743" i="10"/>
  <c r="A3742" i="10"/>
  <c r="A3741" i="10"/>
  <c r="A3740" i="10"/>
  <c r="A3739" i="10"/>
  <c r="A3738" i="10"/>
  <c r="A3737" i="10"/>
  <c r="A3736" i="10"/>
  <c r="A3735" i="10"/>
  <c r="A3734" i="10"/>
  <c r="A3733" i="10"/>
  <c r="A3732" i="10"/>
  <c r="A3731" i="10"/>
  <c r="A3730" i="10"/>
  <c r="A3729" i="10"/>
  <c r="A3728" i="10"/>
  <c r="A3727" i="10"/>
  <c r="A3726" i="10"/>
  <c r="A3725" i="10"/>
  <c r="A3724" i="10"/>
  <c r="A3723" i="10"/>
  <c r="A3722" i="10"/>
  <c r="A3721" i="10"/>
  <c r="A3720" i="10"/>
  <c r="A3719" i="10"/>
  <c r="A3718" i="10"/>
  <c r="A3717" i="10"/>
  <c r="A3716" i="10"/>
  <c r="A3715" i="10"/>
  <c r="A3714" i="10"/>
  <c r="A3713" i="10"/>
  <c r="A3712" i="10"/>
  <c r="A3711" i="10"/>
  <c r="A3710" i="10"/>
  <c r="A3709" i="10"/>
  <c r="A3708" i="10"/>
  <c r="A3707" i="10"/>
  <c r="A3706" i="10"/>
  <c r="A3705" i="10"/>
  <c r="A3704" i="10"/>
  <c r="A3703" i="10"/>
  <c r="A3702" i="10"/>
  <c r="A3701" i="10"/>
  <c r="A3700" i="10"/>
  <c r="A3699" i="10"/>
  <c r="A3698" i="10"/>
  <c r="A3697" i="10"/>
  <c r="A3696" i="10"/>
  <c r="A3695" i="10"/>
  <c r="A3694" i="10"/>
  <c r="A3693" i="10"/>
  <c r="A3692" i="10"/>
  <c r="A3691" i="10"/>
  <c r="A3690" i="10"/>
  <c r="A3689" i="10"/>
  <c r="A3688" i="10"/>
  <c r="A3687" i="10"/>
  <c r="A3686" i="10"/>
  <c r="A3685" i="10"/>
  <c r="A3684" i="10"/>
  <c r="A3683" i="10"/>
  <c r="A3682" i="10"/>
  <c r="A3681" i="10"/>
  <c r="A3680" i="10"/>
  <c r="A3679" i="10"/>
  <c r="A3678" i="10"/>
  <c r="A3677" i="10"/>
  <c r="A3676" i="10"/>
  <c r="A3675" i="10"/>
  <c r="A3674" i="10"/>
  <c r="A3673" i="10"/>
  <c r="A3672" i="10"/>
  <c r="A3671" i="10"/>
  <c r="A3670" i="10"/>
  <c r="A3669" i="10"/>
  <c r="A3668" i="10"/>
  <c r="A3667" i="10"/>
  <c r="A3666" i="10"/>
  <c r="A3665" i="10"/>
  <c r="A3664" i="10"/>
  <c r="A3663" i="10"/>
  <c r="A3662" i="10"/>
  <c r="A3661" i="10"/>
  <c r="A3660" i="10"/>
  <c r="A3659" i="10"/>
  <c r="A3658" i="10"/>
  <c r="A3657" i="10"/>
  <c r="A3656" i="10"/>
  <c r="A3655" i="10"/>
  <c r="A3654" i="10"/>
  <c r="A3653" i="10"/>
  <c r="A3652" i="10"/>
  <c r="A3651" i="10"/>
  <c r="A3650" i="10"/>
  <c r="A3649" i="10"/>
  <c r="A3648" i="10"/>
  <c r="A3647" i="10"/>
  <c r="A3646" i="10"/>
  <c r="A3645" i="10"/>
  <c r="A3644" i="10"/>
  <c r="A3643" i="10"/>
  <c r="A3642" i="10"/>
  <c r="A3641" i="10"/>
  <c r="A3640" i="10"/>
  <c r="A3639" i="10"/>
  <c r="A3638" i="10"/>
  <c r="A3637" i="10"/>
  <c r="A3636" i="10"/>
  <c r="A3635" i="10"/>
  <c r="A3634" i="10"/>
  <c r="A3633" i="10"/>
  <c r="A3632" i="10"/>
  <c r="A3631" i="10"/>
  <c r="A3630" i="10"/>
  <c r="A3629" i="10"/>
  <c r="A3628" i="10"/>
  <c r="A3627" i="10"/>
  <c r="A3626" i="10"/>
  <c r="A3625" i="10"/>
  <c r="A3624" i="10"/>
  <c r="A3623" i="10"/>
  <c r="A3622" i="10"/>
  <c r="A3621" i="10"/>
  <c r="A3620" i="10"/>
  <c r="A3619" i="10"/>
  <c r="A3618" i="10"/>
  <c r="A3617" i="10"/>
  <c r="A3616" i="10"/>
  <c r="A3615" i="10"/>
  <c r="A3614" i="10"/>
  <c r="A3613" i="10"/>
  <c r="A3612" i="10"/>
  <c r="A3611" i="10"/>
  <c r="A3610" i="10"/>
  <c r="A3609" i="10"/>
  <c r="A3608" i="10"/>
  <c r="A3607" i="10"/>
  <c r="A3606" i="10"/>
  <c r="A3605" i="10"/>
  <c r="A3604" i="10"/>
  <c r="A3603" i="10"/>
  <c r="A3602" i="10"/>
  <c r="A3601" i="10"/>
  <c r="A3600" i="10"/>
  <c r="A3599" i="10"/>
  <c r="A3598" i="10"/>
  <c r="A3597" i="10"/>
  <c r="A3596" i="10"/>
  <c r="A3595" i="10"/>
  <c r="A3594" i="10"/>
  <c r="A3593" i="10"/>
  <c r="A3592" i="10"/>
  <c r="A3591" i="10"/>
  <c r="A3590" i="10"/>
  <c r="A3589" i="10"/>
  <c r="A3588" i="10"/>
  <c r="A3587" i="10"/>
  <c r="A3586" i="10"/>
  <c r="A3585" i="10"/>
  <c r="A3584" i="10"/>
  <c r="A3583" i="10"/>
  <c r="A3582" i="10"/>
  <c r="A3581" i="10"/>
  <c r="A3580" i="10"/>
  <c r="A3579" i="10"/>
  <c r="A3578" i="10"/>
  <c r="A3577" i="10"/>
  <c r="A3576" i="10"/>
  <c r="A3575" i="10"/>
  <c r="A3574" i="10"/>
  <c r="A3573" i="10"/>
  <c r="A3572" i="10"/>
  <c r="A3571" i="10"/>
  <c r="A3570" i="10"/>
  <c r="A3569" i="10"/>
  <c r="A3568" i="10"/>
  <c r="A3567" i="10"/>
  <c r="A3566" i="10"/>
  <c r="A3565" i="10"/>
  <c r="A3564" i="10"/>
  <c r="A3563" i="10"/>
  <c r="A3562" i="10"/>
  <c r="A3561" i="10"/>
  <c r="A3560" i="10"/>
  <c r="A3559" i="10"/>
  <c r="A3558" i="10"/>
  <c r="A3557" i="10"/>
  <c r="A3556" i="10"/>
  <c r="A3555" i="10"/>
  <c r="A3554" i="10"/>
  <c r="A3553" i="10"/>
  <c r="A3552" i="10"/>
  <c r="A3551" i="10"/>
  <c r="A3550" i="10"/>
  <c r="A3549" i="10"/>
  <c r="A3548" i="10"/>
  <c r="A3547" i="10"/>
  <c r="A3546" i="10"/>
  <c r="A3545" i="10"/>
  <c r="A3544" i="10"/>
  <c r="A3543" i="10"/>
  <c r="A3542" i="10"/>
  <c r="A3541" i="10"/>
  <c r="A3540" i="10"/>
  <c r="A3539" i="10"/>
  <c r="A3538" i="10"/>
  <c r="A3537" i="10"/>
  <c r="A3536" i="10"/>
  <c r="A3535" i="10"/>
  <c r="A3534" i="10"/>
  <c r="A3533" i="10"/>
  <c r="A3532" i="10"/>
  <c r="A3531" i="10"/>
  <c r="A3530" i="10"/>
  <c r="A3529" i="10"/>
  <c r="A3528" i="10"/>
  <c r="A3527" i="10"/>
  <c r="A3526" i="10"/>
  <c r="A3525" i="10"/>
  <c r="A3524" i="10"/>
  <c r="A3523" i="10"/>
  <c r="A3522" i="10"/>
  <c r="A3521" i="10"/>
  <c r="A3520" i="10"/>
  <c r="A3519" i="10"/>
  <c r="A3518" i="10"/>
  <c r="A3517" i="10"/>
  <c r="A3516" i="10"/>
  <c r="A3515" i="10"/>
  <c r="A3514" i="10"/>
  <c r="A3513" i="10"/>
  <c r="A3512" i="10"/>
  <c r="A3511" i="10"/>
  <c r="A3510" i="10"/>
  <c r="A3509" i="10"/>
  <c r="A3508" i="10"/>
  <c r="A3507" i="10"/>
  <c r="A3506" i="10"/>
  <c r="A3505" i="10"/>
  <c r="A3504" i="10"/>
  <c r="A3503" i="10"/>
  <c r="A3502" i="10"/>
  <c r="A3501" i="10"/>
  <c r="A3500" i="10"/>
  <c r="A3499" i="10"/>
  <c r="A3498" i="10"/>
  <c r="A3497" i="10"/>
  <c r="A3496" i="10"/>
  <c r="A3495" i="10"/>
  <c r="A3494" i="10"/>
  <c r="A3493" i="10"/>
  <c r="A3492" i="10"/>
  <c r="A3491" i="10"/>
  <c r="A3490" i="10"/>
  <c r="A3489" i="10"/>
  <c r="A3488" i="10"/>
  <c r="A3487" i="10"/>
  <c r="A3486" i="10"/>
  <c r="A3485" i="10"/>
  <c r="A3484" i="10"/>
  <c r="A3483" i="10"/>
  <c r="A3482" i="10"/>
  <c r="A3481" i="10"/>
  <c r="A3480" i="10"/>
  <c r="A3479" i="10"/>
  <c r="A3478" i="10"/>
  <c r="A3477" i="10"/>
  <c r="A3476" i="10"/>
  <c r="A3475" i="10"/>
  <c r="A3474" i="10"/>
  <c r="A3473" i="10"/>
  <c r="A3472" i="10"/>
  <c r="A3471" i="10"/>
  <c r="A3470" i="10"/>
  <c r="A3469" i="10"/>
  <c r="A3468" i="10"/>
  <c r="A3467" i="10"/>
  <c r="A3466" i="10"/>
  <c r="A3465" i="10"/>
  <c r="A3464" i="10"/>
  <c r="A3463" i="10"/>
  <c r="A3462" i="10"/>
  <c r="A3461" i="10"/>
  <c r="A3460" i="10"/>
  <c r="A3459" i="10"/>
  <c r="A3458" i="10"/>
  <c r="A3457" i="10"/>
  <c r="A3456" i="10"/>
  <c r="A3455" i="10"/>
  <c r="A3454" i="10"/>
  <c r="A3453" i="10"/>
  <c r="A3452" i="10"/>
  <c r="A3451" i="10"/>
  <c r="A3450" i="10"/>
  <c r="A3449" i="10"/>
  <c r="A3448" i="10"/>
  <c r="A3447" i="10"/>
  <c r="A3446" i="10"/>
  <c r="A3445" i="10"/>
  <c r="A3444" i="10"/>
  <c r="A3443" i="10"/>
  <c r="A3442" i="10"/>
  <c r="A3441" i="10"/>
  <c r="A3440" i="10"/>
  <c r="A3439" i="10"/>
  <c r="A3438" i="10"/>
  <c r="A3437" i="10"/>
  <c r="A3436" i="10"/>
  <c r="A3435" i="10"/>
  <c r="A3434" i="10"/>
  <c r="A3433" i="10"/>
  <c r="A3432" i="10"/>
  <c r="A3431" i="10"/>
  <c r="A3430" i="10"/>
  <c r="A3429" i="10"/>
  <c r="A3428" i="10"/>
  <c r="A3427" i="10"/>
  <c r="A3426" i="10"/>
  <c r="A3425" i="10"/>
  <c r="A3424" i="10"/>
  <c r="A3423" i="10"/>
  <c r="A3422" i="10"/>
  <c r="A3421" i="10"/>
  <c r="A3420" i="10"/>
  <c r="A3419" i="10"/>
  <c r="A3418" i="10"/>
  <c r="A3417" i="10"/>
  <c r="A3416" i="10"/>
  <c r="A3415" i="10"/>
  <c r="A3414" i="10"/>
  <c r="A3413" i="10"/>
  <c r="A3412" i="10"/>
  <c r="A3411" i="10"/>
  <c r="A3410" i="10"/>
  <c r="A3409" i="10"/>
  <c r="A3408" i="10"/>
  <c r="A3407" i="10"/>
  <c r="A3406" i="10"/>
  <c r="A3405" i="10"/>
  <c r="A3404" i="10"/>
  <c r="A3403" i="10"/>
  <c r="A3402" i="10"/>
  <c r="A3401" i="10"/>
  <c r="A3400" i="10"/>
  <c r="A3399" i="10"/>
  <c r="A3398" i="10"/>
  <c r="A3397" i="10"/>
  <c r="A3396" i="10"/>
  <c r="A3395" i="10"/>
  <c r="A3394" i="10"/>
  <c r="A3393" i="10"/>
  <c r="A3392" i="10"/>
  <c r="A3391" i="10"/>
  <c r="A3390" i="10"/>
  <c r="A3389" i="10"/>
  <c r="A3388" i="10"/>
  <c r="A3387" i="10"/>
  <c r="A3386" i="10"/>
  <c r="A3385" i="10"/>
  <c r="A3384" i="10"/>
  <c r="A3383" i="10"/>
  <c r="A3382" i="10"/>
  <c r="A3381" i="10"/>
  <c r="A3380" i="10"/>
  <c r="A3379" i="10"/>
  <c r="A3378" i="10"/>
  <c r="A3377" i="10"/>
  <c r="A3376" i="10"/>
  <c r="A3375" i="10"/>
  <c r="A3374" i="10"/>
  <c r="A3373" i="10"/>
  <c r="A3372" i="10"/>
  <c r="A3371" i="10"/>
  <c r="A3370" i="10"/>
  <c r="A3369" i="10"/>
  <c r="A3368" i="10"/>
  <c r="A3367" i="10"/>
  <c r="A3366" i="10"/>
  <c r="A3365" i="10"/>
  <c r="A3364" i="10"/>
  <c r="A3363" i="10"/>
  <c r="A3362" i="10"/>
  <c r="A3361" i="10"/>
  <c r="A3360" i="10"/>
  <c r="A3359" i="10"/>
  <c r="A3358" i="10"/>
  <c r="A3357" i="10"/>
  <c r="A3356" i="10"/>
  <c r="A3355" i="10"/>
  <c r="A3354" i="10"/>
  <c r="A3353" i="10"/>
  <c r="A3352" i="10"/>
  <c r="A3351" i="10"/>
  <c r="A3350" i="10"/>
  <c r="A3349" i="10"/>
  <c r="A3348" i="10"/>
  <c r="A3347" i="10"/>
  <c r="A3346" i="10"/>
  <c r="A3345" i="10"/>
  <c r="A3344" i="10"/>
  <c r="A3343" i="10"/>
  <c r="A3342" i="10"/>
  <c r="A3341" i="10"/>
  <c r="A3340" i="10"/>
  <c r="A3339" i="10"/>
  <c r="A3338" i="10"/>
  <c r="A3337" i="10"/>
  <c r="A3336" i="10"/>
  <c r="A3335" i="10"/>
  <c r="A3334" i="10"/>
  <c r="A3333" i="10"/>
  <c r="A3332" i="10"/>
  <c r="A3331" i="10"/>
  <c r="A3330" i="10"/>
  <c r="A3329" i="10"/>
  <c r="A3328" i="10"/>
  <c r="A3327" i="10"/>
  <c r="A3326" i="10"/>
  <c r="A3325" i="10"/>
  <c r="A3324" i="10"/>
  <c r="A3323" i="10"/>
  <c r="A3322" i="10"/>
  <c r="A3321" i="10"/>
  <c r="A3320" i="10"/>
  <c r="A3319" i="10"/>
  <c r="A3318" i="10"/>
  <c r="A3317" i="10"/>
  <c r="A3316" i="10"/>
  <c r="A3315" i="10"/>
  <c r="A3314" i="10"/>
  <c r="A3313" i="10"/>
  <c r="A3312" i="10"/>
  <c r="A3311" i="10"/>
  <c r="A3310" i="10"/>
  <c r="A3309" i="10"/>
  <c r="A3308" i="10"/>
  <c r="A3307" i="10"/>
  <c r="A3306" i="10"/>
  <c r="A3305" i="10"/>
  <c r="A3304" i="10"/>
  <c r="A3303" i="10"/>
  <c r="A3302" i="10"/>
  <c r="A3301" i="10"/>
  <c r="A3300" i="10"/>
  <c r="A3299" i="10"/>
  <c r="A3298" i="10"/>
  <c r="A3297" i="10"/>
  <c r="A3296" i="10"/>
  <c r="A3295" i="10"/>
  <c r="A3294" i="10"/>
  <c r="A3293" i="10"/>
  <c r="A3292" i="10"/>
  <c r="A3291" i="10"/>
  <c r="A3290" i="10"/>
  <c r="A3289" i="10"/>
  <c r="A3288" i="10"/>
  <c r="A3287" i="10"/>
  <c r="A3286" i="10"/>
  <c r="A3285" i="10"/>
  <c r="A3284" i="10"/>
  <c r="A3283" i="10"/>
  <c r="A3282" i="10"/>
  <c r="A3281" i="10"/>
  <c r="A3280" i="10"/>
  <c r="A3279" i="10"/>
  <c r="A3278" i="10"/>
  <c r="A3277" i="10"/>
  <c r="A3276" i="10"/>
  <c r="A3275" i="10"/>
  <c r="A3274" i="10"/>
  <c r="A3273" i="10"/>
  <c r="A3272" i="10"/>
  <c r="A3271" i="10"/>
  <c r="A3270" i="10"/>
  <c r="A3269" i="10"/>
  <c r="A3268" i="10"/>
  <c r="A3267" i="10"/>
  <c r="A3266" i="10"/>
  <c r="A3265" i="10"/>
  <c r="A3264" i="10"/>
  <c r="A3263" i="10"/>
  <c r="A3262" i="10"/>
  <c r="A3261" i="10"/>
  <c r="A3260" i="10"/>
  <c r="A3259" i="10"/>
  <c r="A3258" i="10"/>
  <c r="A3257" i="10"/>
  <c r="A3256" i="10"/>
  <c r="A3255" i="10"/>
  <c r="A3254" i="10"/>
  <c r="A3253" i="10"/>
  <c r="A3252" i="10"/>
  <c r="A3251" i="10"/>
  <c r="A3250" i="10"/>
  <c r="A3249" i="10"/>
  <c r="A3248" i="10"/>
  <c r="A3247" i="10"/>
  <c r="A3246" i="10"/>
  <c r="A3245" i="10"/>
  <c r="A3244" i="10"/>
  <c r="A3243" i="10"/>
  <c r="A3242" i="10"/>
  <c r="A3241" i="10"/>
  <c r="A3240" i="10"/>
  <c r="A3239" i="10"/>
  <c r="A3238" i="10"/>
  <c r="A3237" i="10"/>
  <c r="A3236" i="10"/>
  <c r="A3235" i="10"/>
  <c r="A3234" i="10"/>
  <c r="A3233" i="10"/>
  <c r="A3232" i="10"/>
  <c r="A3231" i="10"/>
  <c r="A3230" i="10"/>
  <c r="A3229" i="10"/>
  <c r="A3228" i="10"/>
  <c r="A3227" i="10"/>
  <c r="A3226" i="10"/>
  <c r="A3225" i="10"/>
  <c r="A3224" i="10"/>
  <c r="A3223" i="10"/>
  <c r="A3222" i="10"/>
  <c r="A3221" i="10"/>
  <c r="A3220" i="10"/>
  <c r="A3219" i="10"/>
  <c r="A3218" i="10"/>
  <c r="A3217" i="10"/>
  <c r="A3216" i="10"/>
  <c r="A3215" i="10"/>
  <c r="A3214" i="10"/>
  <c r="A3213" i="10"/>
  <c r="A3212" i="10"/>
  <c r="A3211" i="10"/>
  <c r="A3210" i="10"/>
  <c r="A3209" i="10"/>
  <c r="A3208" i="10"/>
  <c r="A3207" i="10"/>
  <c r="A3206" i="10"/>
  <c r="A3205" i="10"/>
  <c r="A3204" i="10"/>
  <c r="A3203" i="10"/>
  <c r="A3202" i="10"/>
  <c r="A3201" i="10"/>
  <c r="A3200" i="10"/>
  <c r="A3199" i="10"/>
  <c r="A3198" i="10"/>
  <c r="A3197" i="10"/>
  <c r="A3196" i="10"/>
  <c r="A3195" i="10"/>
  <c r="A3194" i="10"/>
  <c r="A3193" i="10"/>
  <c r="A3192" i="10"/>
  <c r="A3191" i="10"/>
  <c r="A3190" i="10"/>
  <c r="A3189" i="10"/>
  <c r="A3188" i="10"/>
  <c r="A3187" i="10"/>
  <c r="A3186" i="10"/>
  <c r="A3185" i="10"/>
  <c r="A3184" i="10"/>
  <c r="A3183" i="10"/>
  <c r="A3182" i="10"/>
  <c r="A3181" i="10"/>
  <c r="A3180" i="10"/>
  <c r="A3179" i="10"/>
  <c r="A3178" i="10"/>
  <c r="A3177" i="10"/>
  <c r="A3176" i="10"/>
  <c r="A3175" i="10"/>
  <c r="A3174" i="10"/>
  <c r="A3173" i="10"/>
  <c r="A3172" i="10"/>
  <c r="A3171" i="10"/>
  <c r="A3170" i="10"/>
  <c r="A3169" i="10"/>
  <c r="A3168" i="10"/>
  <c r="A3167" i="10"/>
  <c r="A3166" i="10"/>
  <c r="A3165" i="10"/>
  <c r="A3164" i="10"/>
  <c r="A3163" i="10"/>
  <c r="A3162" i="10"/>
  <c r="A3161" i="10"/>
  <c r="A3160" i="10"/>
  <c r="A3159" i="10"/>
  <c r="A3158" i="10"/>
  <c r="A3157" i="10"/>
  <c r="A3156" i="10"/>
  <c r="A3155" i="10"/>
  <c r="A3154" i="10"/>
  <c r="A3153" i="10"/>
  <c r="A3152" i="10"/>
  <c r="A3151" i="10"/>
  <c r="A3150" i="10"/>
  <c r="A3149" i="10"/>
  <c r="A3148" i="10"/>
  <c r="A3147" i="10"/>
  <c r="A3146" i="10"/>
  <c r="A3145" i="10"/>
  <c r="A3144" i="10"/>
  <c r="A3143" i="10"/>
  <c r="A3142" i="10"/>
  <c r="A3141" i="10"/>
  <c r="A3140" i="10"/>
  <c r="A3139" i="10"/>
  <c r="A3138" i="10"/>
  <c r="A3137" i="10"/>
  <c r="A3136" i="10"/>
  <c r="A3135" i="10"/>
  <c r="A3134" i="10"/>
  <c r="A3133" i="10"/>
  <c r="A3132" i="10"/>
  <c r="A3131" i="10"/>
  <c r="A3130" i="10"/>
  <c r="A3129" i="10"/>
  <c r="A3128" i="10"/>
  <c r="A3127" i="10"/>
  <c r="A3126" i="10"/>
  <c r="A3125" i="10"/>
  <c r="A3124" i="10"/>
  <c r="A3123" i="10"/>
  <c r="A3122" i="10"/>
  <c r="A3121" i="10"/>
  <c r="A3120" i="10"/>
  <c r="A3119" i="10"/>
  <c r="A3118" i="10"/>
  <c r="A3117" i="10"/>
  <c r="A3116" i="10"/>
  <c r="A3115" i="10"/>
  <c r="A3114" i="10"/>
  <c r="A3113" i="10"/>
  <c r="A3112" i="10"/>
  <c r="A3111" i="10"/>
  <c r="A3110" i="10"/>
  <c r="A3109" i="10"/>
  <c r="A3108" i="10"/>
  <c r="A3107" i="10"/>
  <c r="A3106" i="10"/>
  <c r="A3105" i="10"/>
  <c r="A3104" i="10"/>
  <c r="A3103" i="10"/>
  <c r="A3102" i="10"/>
  <c r="A3101" i="10"/>
  <c r="A3100" i="10"/>
  <c r="A3099" i="10"/>
  <c r="A3098" i="10"/>
  <c r="A3097" i="10"/>
  <c r="A3096" i="10"/>
  <c r="A3095" i="10"/>
  <c r="A3094" i="10"/>
  <c r="A3093" i="10"/>
  <c r="A3092" i="10"/>
  <c r="A3091" i="10"/>
  <c r="A3090" i="10"/>
  <c r="A3089" i="10"/>
  <c r="A3088" i="10"/>
  <c r="A3087" i="10"/>
  <c r="A3086" i="10"/>
  <c r="A3085" i="10"/>
  <c r="A3084" i="10"/>
  <c r="A3083" i="10"/>
  <c r="A3082" i="10"/>
  <c r="A3081" i="10"/>
  <c r="A3080" i="10"/>
  <c r="A3079" i="10"/>
  <c r="A3078" i="10"/>
  <c r="A3077" i="10"/>
  <c r="A3076" i="10"/>
  <c r="A3075" i="10"/>
  <c r="A3074" i="10"/>
  <c r="A3073" i="10"/>
  <c r="A3072" i="10"/>
  <c r="A3071" i="10"/>
  <c r="A3070" i="10"/>
  <c r="A3069" i="10"/>
  <c r="A3068" i="10"/>
  <c r="A3067" i="10"/>
  <c r="A3066" i="10"/>
  <c r="A3065" i="10"/>
  <c r="A3064" i="10"/>
  <c r="A3063" i="10"/>
  <c r="A3062" i="10"/>
  <c r="A3061" i="10"/>
  <c r="A3060" i="10"/>
  <c r="A3059" i="10"/>
  <c r="A3058" i="10"/>
  <c r="A3057" i="10"/>
  <c r="A3056" i="10"/>
  <c r="A3055" i="10"/>
  <c r="A3054" i="10"/>
  <c r="A3053" i="10"/>
  <c r="A3052" i="10"/>
  <c r="A3051" i="10"/>
  <c r="A3050" i="10"/>
  <c r="A3049" i="10"/>
  <c r="A3048" i="10"/>
  <c r="A3047" i="10"/>
  <c r="A3046" i="10"/>
  <c r="A3045" i="10"/>
  <c r="A3044" i="10"/>
  <c r="A3043" i="10"/>
  <c r="A3042" i="10"/>
  <c r="A3041" i="10"/>
  <c r="A3040" i="10"/>
  <c r="A3039" i="10"/>
  <c r="A3038" i="10"/>
  <c r="A3037" i="10"/>
  <c r="A3036" i="10"/>
  <c r="A3035" i="10"/>
  <c r="A3034" i="10"/>
  <c r="A3033" i="10"/>
  <c r="A3032" i="10"/>
  <c r="A3031" i="10"/>
  <c r="A3030" i="10"/>
  <c r="A3029" i="10"/>
  <c r="A3028" i="10"/>
  <c r="A3027" i="10"/>
  <c r="A3026" i="10"/>
  <c r="A3025" i="10"/>
  <c r="A3024" i="10"/>
  <c r="A3023" i="10"/>
  <c r="A3022" i="10"/>
  <c r="A3021" i="10"/>
  <c r="A3020" i="10"/>
  <c r="A3019" i="10"/>
  <c r="A3018" i="10"/>
  <c r="A3017" i="10"/>
  <c r="A3016" i="10"/>
  <c r="A3015" i="10"/>
  <c r="A3014" i="10"/>
  <c r="A3013" i="10"/>
  <c r="A3012" i="10"/>
  <c r="A3011" i="10"/>
  <c r="A3010" i="10"/>
  <c r="A3009" i="10"/>
  <c r="A3008" i="10"/>
  <c r="A3007" i="10"/>
  <c r="A3006" i="10"/>
  <c r="A3005" i="10"/>
  <c r="A3004" i="10"/>
  <c r="A3003" i="10"/>
  <c r="A3002" i="10"/>
  <c r="A3001" i="10"/>
  <c r="A3000" i="10"/>
  <c r="A2999" i="10"/>
  <c r="A2998" i="10"/>
  <c r="A2997" i="10"/>
  <c r="A2996" i="10"/>
  <c r="A2995" i="10"/>
  <c r="A2994" i="10"/>
  <c r="A2993" i="10"/>
  <c r="A2992" i="10"/>
  <c r="A2991" i="10"/>
  <c r="A2990" i="10"/>
  <c r="A2989" i="10"/>
  <c r="A2988" i="10"/>
  <c r="A2987" i="10"/>
  <c r="A2986" i="10"/>
  <c r="A2985" i="10"/>
  <c r="A2984" i="10"/>
  <c r="A2983" i="10"/>
  <c r="A2982" i="10"/>
  <c r="A2981" i="10"/>
  <c r="A2980" i="10"/>
  <c r="A2979" i="10"/>
  <c r="A2978" i="10"/>
  <c r="A2977" i="10"/>
  <c r="A2976" i="10"/>
  <c r="A2975" i="10"/>
  <c r="A2974" i="10"/>
  <c r="A2973" i="10"/>
  <c r="A2972" i="10"/>
  <c r="A2971" i="10"/>
  <c r="A2970" i="10"/>
  <c r="A2969" i="10"/>
  <c r="A2968" i="10"/>
  <c r="A2967" i="10"/>
  <c r="A2966" i="10"/>
  <c r="A2965" i="10"/>
  <c r="A2964" i="10"/>
  <c r="A2963" i="10"/>
  <c r="A2962" i="10"/>
  <c r="A2961" i="10"/>
  <c r="A2960" i="10"/>
  <c r="A2959" i="10"/>
  <c r="A2958" i="10"/>
  <c r="A2957" i="10"/>
  <c r="A2956" i="10"/>
  <c r="A2955" i="10"/>
  <c r="A2954" i="10"/>
  <c r="A2953" i="10"/>
  <c r="A2952" i="10"/>
  <c r="A2951" i="10"/>
  <c r="A2950" i="10"/>
  <c r="A2949" i="10"/>
  <c r="A2948" i="10"/>
  <c r="A2947" i="10"/>
  <c r="A2946" i="10"/>
  <c r="A2945" i="10"/>
  <c r="A2944" i="10"/>
  <c r="A2943" i="10"/>
  <c r="A2942" i="10"/>
  <c r="A2941" i="10"/>
  <c r="A2940" i="10"/>
  <c r="A2939" i="10"/>
  <c r="A2938" i="10"/>
  <c r="A2937" i="10"/>
  <c r="A2936" i="10"/>
  <c r="A2935" i="10"/>
  <c r="A2934" i="10"/>
  <c r="A2933" i="10"/>
  <c r="A2932" i="10"/>
  <c r="A2931" i="10"/>
  <c r="A2930" i="10"/>
  <c r="A2929" i="10"/>
  <c r="A2928" i="10"/>
  <c r="A2927" i="10"/>
  <c r="A2926" i="10"/>
  <c r="A2925" i="10"/>
  <c r="A2924" i="10"/>
  <c r="A2923" i="10"/>
  <c r="A2922" i="10"/>
  <c r="A2921" i="10"/>
  <c r="A2920" i="10"/>
  <c r="A2919" i="10"/>
  <c r="A2918" i="10"/>
  <c r="A2917" i="10"/>
  <c r="A2916" i="10"/>
  <c r="A2915" i="10"/>
  <c r="A2914" i="10"/>
  <c r="A2913" i="10"/>
  <c r="A2912" i="10"/>
  <c r="A2911" i="10"/>
  <c r="A2910" i="10"/>
  <c r="A2909" i="10"/>
  <c r="A2908" i="10"/>
  <c r="A2907" i="10"/>
  <c r="A2906" i="10"/>
  <c r="A2905" i="10"/>
  <c r="A2904" i="10"/>
  <c r="A2903" i="10"/>
  <c r="A2902" i="10"/>
  <c r="A2901" i="10"/>
  <c r="A2900" i="10"/>
  <c r="A2899" i="10"/>
  <c r="A2898" i="10"/>
  <c r="A2897" i="10"/>
  <c r="A2896" i="10"/>
  <c r="A2895" i="10"/>
  <c r="A2894" i="10"/>
  <c r="A2893" i="10"/>
  <c r="A2892" i="10"/>
  <c r="A2891" i="10"/>
  <c r="A2890" i="10"/>
  <c r="A2889" i="10"/>
  <c r="A2888" i="10"/>
  <c r="A2887" i="10"/>
  <c r="A2886" i="10"/>
  <c r="A2885" i="10"/>
  <c r="A2884" i="10"/>
  <c r="A2883" i="10"/>
  <c r="A2882" i="10"/>
  <c r="A2881" i="10"/>
  <c r="A2880" i="10"/>
  <c r="A2879" i="10"/>
  <c r="A2878" i="10"/>
  <c r="A2877" i="10"/>
  <c r="A2876" i="10"/>
  <c r="A2875" i="10"/>
  <c r="A2874" i="10"/>
  <c r="A2873" i="10"/>
  <c r="A2872" i="10"/>
  <c r="A2871" i="10"/>
  <c r="A2870" i="10"/>
  <c r="A2869" i="10"/>
  <c r="A2868" i="10"/>
  <c r="A2867" i="10"/>
  <c r="A2866" i="10"/>
  <c r="A2865" i="10"/>
  <c r="A2864" i="10"/>
  <c r="A2863" i="10"/>
  <c r="A2862" i="10"/>
  <c r="A2861" i="10"/>
  <c r="A2860" i="10"/>
  <c r="A2859" i="10"/>
  <c r="A2858" i="10"/>
  <c r="A2857" i="10"/>
  <c r="A2856" i="10"/>
  <c r="A2855" i="10"/>
  <c r="A2854" i="10"/>
  <c r="A2853" i="10"/>
  <c r="A2852" i="10"/>
  <c r="A2851" i="10"/>
  <c r="A2850" i="10"/>
  <c r="A2849" i="10"/>
  <c r="A2848" i="10"/>
  <c r="A2847" i="10"/>
  <c r="A2846" i="10"/>
  <c r="A2845" i="10"/>
  <c r="A2844" i="10"/>
  <c r="A2843" i="10"/>
  <c r="A2842" i="10"/>
  <c r="A2841" i="10"/>
  <c r="A2840" i="10"/>
  <c r="A2839" i="10"/>
  <c r="A2838" i="10"/>
  <c r="A2837" i="10"/>
  <c r="A2836" i="10"/>
  <c r="A2835" i="10"/>
  <c r="A2834" i="10"/>
  <c r="A2833" i="10"/>
  <c r="A2832" i="10"/>
  <c r="A2831" i="10"/>
  <c r="A2830" i="10"/>
  <c r="A2829" i="10"/>
  <c r="A2828" i="10"/>
  <c r="A2827" i="10"/>
  <c r="A2826" i="10"/>
  <c r="A2825" i="10"/>
  <c r="A2824" i="10"/>
  <c r="A2823" i="10"/>
  <c r="A2822" i="10"/>
  <c r="A2821" i="10"/>
  <c r="A2820" i="10"/>
  <c r="A2819" i="10"/>
  <c r="A2818" i="10"/>
  <c r="A2817" i="10"/>
  <c r="A2816" i="10"/>
  <c r="A2815" i="10"/>
  <c r="A2814" i="10"/>
  <c r="A2813" i="10"/>
  <c r="A2812" i="10"/>
  <c r="A2811" i="10"/>
  <c r="A2810" i="10"/>
  <c r="A2809" i="10"/>
  <c r="A2808" i="10"/>
  <c r="A2807" i="10"/>
  <c r="A2806" i="10"/>
  <c r="A2805" i="10"/>
  <c r="A2804" i="10"/>
  <c r="A2803" i="10"/>
  <c r="A2802" i="10"/>
  <c r="A2801" i="10"/>
  <c r="A2800" i="10"/>
  <c r="A2799" i="10"/>
  <c r="A2798" i="10"/>
  <c r="A2797" i="10"/>
  <c r="A2796" i="10"/>
  <c r="A2795" i="10"/>
  <c r="A2794" i="10"/>
  <c r="A2793" i="10"/>
  <c r="A2792" i="10"/>
  <c r="A2791" i="10"/>
  <c r="A2790" i="10"/>
  <c r="A2789" i="10"/>
  <c r="A2788" i="10"/>
  <c r="A2787" i="10"/>
  <c r="A2786" i="10"/>
  <c r="A2785" i="10"/>
  <c r="A2784" i="10"/>
  <c r="A2783" i="10"/>
  <c r="A2782" i="10"/>
  <c r="A2781" i="10"/>
  <c r="A2780" i="10"/>
  <c r="A2779" i="10"/>
  <c r="A2778" i="10"/>
  <c r="A2777" i="10"/>
  <c r="A2776" i="10"/>
  <c r="A2775" i="10"/>
  <c r="A2774" i="10"/>
  <c r="A2773" i="10"/>
  <c r="A2772" i="10"/>
  <c r="A2771" i="10"/>
  <c r="A2770" i="10"/>
  <c r="A2769" i="10"/>
  <c r="A2768" i="10"/>
  <c r="A2767" i="10"/>
  <c r="A2766" i="10"/>
  <c r="A2765" i="10"/>
  <c r="A2764" i="10"/>
  <c r="A2763" i="10"/>
  <c r="A2762" i="10"/>
  <c r="A2761" i="10"/>
  <c r="A2760" i="10"/>
  <c r="A2759" i="10"/>
  <c r="A2758" i="10"/>
  <c r="A2757" i="10"/>
  <c r="A2756" i="10"/>
  <c r="A2755" i="10"/>
  <c r="A2754" i="10"/>
  <c r="A2753" i="10"/>
  <c r="A2752" i="10"/>
  <c r="A2751" i="10"/>
  <c r="A2750" i="10"/>
  <c r="A2749" i="10"/>
  <c r="A2748" i="10"/>
  <c r="A2747" i="10"/>
  <c r="A2746" i="10"/>
  <c r="A2745" i="10"/>
  <c r="A2744" i="10"/>
  <c r="A2743" i="10"/>
  <c r="A2742" i="10"/>
  <c r="A2741" i="10"/>
  <c r="A2740" i="10"/>
  <c r="A2739" i="10"/>
  <c r="A2738" i="10"/>
  <c r="A2737" i="10"/>
  <c r="A2736" i="10"/>
  <c r="A2735" i="10"/>
  <c r="A2734" i="10"/>
  <c r="A2733" i="10"/>
  <c r="A2732" i="10"/>
  <c r="A2731" i="10"/>
  <c r="A2730" i="10"/>
  <c r="A2729" i="10"/>
  <c r="A2728" i="10"/>
  <c r="A2727" i="10"/>
  <c r="A2726" i="10"/>
  <c r="A2725" i="10"/>
  <c r="A2724" i="10"/>
  <c r="A2723" i="10"/>
  <c r="A2722" i="10"/>
  <c r="A2721" i="10"/>
  <c r="A2720" i="10"/>
  <c r="A2719" i="10"/>
  <c r="A2718" i="10"/>
  <c r="A2717" i="10"/>
  <c r="A2716" i="10"/>
  <c r="A2715" i="10"/>
  <c r="A2714" i="10"/>
  <c r="A2713" i="10"/>
  <c r="A2712" i="10"/>
  <c r="A2711" i="10"/>
  <c r="A2710" i="10"/>
  <c r="A2709" i="10"/>
  <c r="A2708" i="10"/>
  <c r="A2707" i="10"/>
  <c r="A2706" i="10"/>
  <c r="A2705" i="10"/>
  <c r="A2704" i="10"/>
  <c r="A2703" i="10"/>
  <c r="A2702" i="10"/>
  <c r="A2701" i="10"/>
  <c r="A2700" i="10"/>
  <c r="A2699" i="10"/>
  <c r="A2698" i="10"/>
  <c r="A2697" i="10"/>
  <c r="A2696" i="10"/>
  <c r="A2695" i="10"/>
  <c r="A2694" i="10"/>
  <c r="A2693" i="10"/>
  <c r="A2692" i="10"/>
  <c r="A2691" i="10"/>
  <c r="A2690" i="10"/>
  <c r="A2689" i="10"/>
  <c r="A2688" i="10"/>
  <c r="A2687" i="10"/>
  <c r="A2686" i="10"/>
  <c r="A2685" i="10"/>
  <c r="A2684" i="10"/>
  <c r="A2683" i="10"/>
  <c r="A2682" i="10"/>
  <c r="A2681" i="10"/>
  <c r="A2680" i="10"/>
  <c r="A2679" i="10"/>
  <c r="A2678" i="10"/>
  <c r="A2677" i="10"/>
  <c r="A2676" i="10"/>
  <c r="A2675" i="10"/>
  <c r="A2674" i="10"/>
  <c r="A2673" i="10"/>
  <c r="A2672" i="10"/>
  <c r="A2671" i="10"/>
  <c r="A2670" i="10"/>
  <c r="A2669" i="10"/>
  <c r="A2668" i="10"/>
  <c r="A2667" i="10"/>
  <c r="A2666" i="10"/>
  <c r="A2665" i="10"/>
  <c r="A2664" i="10"/>
  <c r="A2663" i="10"/>
  <c r="A2662" i="10"/>
  <c r="A2661" i="10"/>
  <c r="A2660" i="10"/>
  <c r="A2659" i="10"/>
  <c r="A2658" i="10"/>
  <c r="A2657" i="10"/>
  <c r="A2656" i="10"/>
  <c r="A2655" i="10"/>
  <c r="A2654" i="10"/>
  <c r="A2653" i="10"/>
  <c r="A2652" i="10"/>
  <c r="A2651" i="10"/>
  <c r="A2650" i="10"/>
  <c r="A2649" i="10"/>
  <c r="A2648" i="10"/>
  <c r="A2647" i="10"/>
  <c r="A2646" i="10"/>
  <c r="A2645" i="10"/>
  <c r="A2644" i="10"/>
  <c r="A2643" i="10"/>
  <c r="A2642" i="10"/>
  <c r="A2641" i="10"/>
  <c r="A2640" i="10"/>
  <c r="A2639" i="10"/>
  <c r="A2638" i="10"/>
  <c r="A2637" i="10"/>
  <c r="A2636" i="10"/>
  <c r="A2635" i="10"/>
  <c r="A2634" i="10"/>
  <c r="A2633" i="10"/>
  <c r="A2632" i="10"/>
  <c r="A2631" i="10"/>
  <c r="A2630" i="10"/>
  <c r="A2629" i="10"/>
  <c r="A2628" i="10"/>
  <c r="A2627" i="10"/>
  <c r="A2626" i="10"/>
  <c r="A2625" i="10"/>
  <c r="A2624" i="10"/>
  <c r="A2623" i="10"/>
  <c r="A2622" i="10"/>
  <c r="A2621" i="10"/>
  <c r="A2620" i="10"/>
  <c r="A2619" i="10"/>
  <c r="A2618" i="10"/>
  <c r="A2617" i="10"/>
  <c r="A2616" i="10"/>
  <c r="A2615" i="10"/>
  <c r="A2614" i="10"/>
  <c r="A2613" i="10"/>
  <c r="A2612" i="10"/>
  <c r="A2611" i="10"/>
  <c r="A2610" i="10"/>
  <c r="A2609" i="10"/>
  <c r="A2608" i="10"/>
  <c r="A2607" i="10"/>
  <c r="A2606" i="10"/>
  <c r="A2605" i="10"/>
  <c r="A2604" i="10"/>
  <c r="A2603" i="10"/>
  <c r="A2602" i="10"/>
  <c r="A2601" i="10"/>
  <c r="A2600" i="10"/>
  <c r="A2599" i="10"/>
  <c r="A2598" i="10"/>
  <c r="A2597" i="10"/>
  <c r="A2596" i="10"/>
  <c r="A2595" i="10"/>
  <c r="A2594" i="10"/>
  <c r="A2593" i="10"/>
  <c r="A2592" i="10"/>
  <c r="A2591" i="10"/>
  <c r="A2590" i="10"/>
  <c r="A2589" i="10"/>
  <c r="A2588" i="10"/>
  <c r="A2587" i="10"/>
  <c r="A2586" i="10"/>
  <c r="A2585" i="10"/>
  <c r="A2584" i="10"/>
  <c r="A2583" i="10"/>
  <c r="A2582" i="10"/>
  <c r="A2581" i="10"/>
  <c r="A2580" i="10"/>
  <c r="A2579" i="10"/>
  <c r="A2578" i="10"/>
  <c r="A2577" i="10"/>
  <c r="A2576" i="10"/>
  <c r="A2575" i="10"/>
  <c r="A2574" i="10"/>
  <c r="A2573" i="10"/>
  <c r="A2572" i="10"/>
  <c r="A2571" i="10"/>
  <c r="A2570" i="10"/>
  <c r="A2569" i="10"/>
  <c r="A2568" i="10"/>
  <c r="A2567" i="10"/>
  <c r="A2566" i="10"/>
  <c r="A2565" i="10"/>
  <c r="A2564" i="10"/>
  <c r="A2563" i="10"/>
  <c r="A2562" i="10"/>
  <c r="A2561" i="10"/>
  <c r="A2560" i="10"/>
  <c r="A2559" i="10"/>
  <c r="A2558" i="10"/>
  <c r="A2557" i="10"/>
  <c r="A2556" i="10"/>
  <c r="A2555" i="10"/>
  <c r="A2554" i="10"/>
  <c r="A2553" i="10"/>
  <c r="A2552" i="10"/>
  <c r="A2551" i="10"/>
  <c r="A2550" i="10"/>
  <c r="A2549" i="10"/>
  <c r="A2548" i="10"/>
  <c r="A2547" i="10"/>
  <c r="A2546" i="10"/>
  <c r="A2545" i="10"/>
  <c r="A2544" i="10"/>
  <c r="A2543" i="10"/>
  <c r="A2542" i="10"/>
  <c r="A2541" i="10"/>
  <c r="A2540" i="10"/>
  <c r="A2539" i="10"/>
  <c r="A2538" i="10"/>
  <c r="A2537" i="10"/>
  <c r="A2536" i="10"/>
  <c r="A2535" i="10"/>
  <c r="A2534" i="10"/>
  <c r="A2533" i="10"/>
  <c r="A2532" i="10"/>
  <c r="A2531" i="10"/>
  <c r="A2530" i="10"/>
  <c r="A2529" i="10"/>
  <c r="A2528" i="10"/>
  <c r="A2527" i="10"/>
  <c r="A2526" i="10"/>
  <c r="A2525" i="10"/>
  <c r="A2524" i="10"/>
  <c r="A2523" i="10"/>
  <c r="A2522" i="10"/>
  <c r="A2521" i="10"/>
  <c r="A2520" i="10"/>
  <c r="A2519" i="10"/>
  <c r="A2518" i="10"/>
  <c r="A2517" i="10"/>
  <c r="A2516" i="10"/>
  <c r="A2515" i="10"/>
  <c r="A2514" i="10"/>
  <c r="A2513" i="10"/>
  <c r="A2512" i="10"/>
  <c r="A2511" i="10"/>
  <c r="A2510" i="10"/>
  <c r="A2509" i="10"/>
  <c r="A2508" i="10"/>
  <c r="A2507" i="10"/>
  <c r="A2506" i="10"/>
  <c r="A2505" i="10"/>
  <c r="A2504" i="10"/>
  <c r="A2503" i="10"/>
  <c r="A2502" i="10"/>
  <c r="A2501" i="10"/>
  <c r="A2500" i="10"/>
  <c r="A2499" i="10"/>
  <c r="A2498" i="10"/>
  <c r="A2497" i="10"/>
  <c r="A2496" i="10"/>
  <c r="A2495" i="10"/>
  <c r="A2494" i="10"/>
  <c r="A2493" i="10"/>
  <c r="A2492" i="10"/>
  <c r="A2491" i="10"/>
  <c r="A2490" i="10"/>
  <c r="A2489" i="10"/>
  <c r="A2488" i="10"/>
  <c r="A2487" i="10"/>
  <c r="A2486" i="10"/>
  <c r="A2485" i="10"/>
  <c r="A2484" i="10"/>
  <c r="A2483" i="10"/>
  <c r="A2482" i="10"/>
  <c r="A2481" i="10"/>
  <c r="A2480" i="10"/>
  <c r="A2479" i="10"/>
  <c r="A2478" i="10"/>
  <c r="A2477" i="10"/>
  <c r="A2476" i="10"/>
  <c r="A2475" i="10"/>
  <c r="A2474" i="10"/>
  <c r="A2473" i="10"/>
  <c r="A2472" i="10"/>
  <c r="A2471" i="10"/>
  <c r="A2470" i="10"/>
  <c r="A2469" i="10"/>
  <c r="A2468" i="10"/>
  <c r="A2467" i="10"/>
  <c r="A2466" i="10"/>
  <c r="A2465" i="10"/>
  <c r="A2464" i="10"/>
  <c r="A2463" i="10"/>
  <c r="A2462" i="10"/>
  <c r="A2461" i="10"/>
  <c r="A2460" i="10"/>
  <c r="A2459" i="10"/>
  <c r="A2458" i="10"/>
  <c r="A2457" i="10"/>
  <c r="A2456" i="10"/>
  <c r="A2455" i="10"/>
  <c r="A2454" i="10"/>
  <c r="A2453" i="10"/>
  <c r="A2452" i="10"/>
  <c r="A2451" i="10"/>
  <c r="A2450" i="10"/>
  <c r="A2449" i="10"/>
  <c r="A2448" i="10"/>
  <c r="A2447" i="10"/>
  <c r="A2446" i="10"/>
  <c r="A2445" i="10"/>
  <c r="A2444" i="10"/>
  <c r="A2443" i="10"/>
  <c r="A2442" i="10"/>
  <c r="A2441" i="10"/>
  <c r="A2440" i="10"/>
  <c r="A2439" i="10"/>
  <c r="A2438" i="10"/>
  <c r="A2437" i="10"/>
  <c r="A2436" i="10"/>
  <c r="A2435" i="10"/>
  <c r="A2434" i="10"/>
  <c r="A2433" i="10"/>
  <c r="A2432" i="10"/>
  <c r="A2431" i="10"/>
  <c r="A2430" i="10"/>
  <c r="A2429" i="10"/>
  <c r="A2428" i="10"/>
  <c r="A2427" i="10"/>
  <c r="A2426" i="10"/>
  <c r="A2425" i="10"/>
  <c r="A2424" i="10"/>
  <c r="A2423" i="10"/>
  <c r="A2422" i="10"/>
  <c r="A2421" i="10"/>
  <c r="A2420" i="10"/>
  <c r="A2419" i="10"/>
  <c r="A2418" i="10"/>
  <c r="A2417" i="10"/>
  <c r="A2416" i="10"/>
  <c r="A2415" i="10"/>
  <c r="A2414" i="10"/>
  <c r="A2413" i="10"/>
  <c r="A2412" i="10"/>
  <c r="A2411" i="10"/>
  <c r="A2410" i="10"/>
  <c r="A2409" i="10"/>
  <c r="A2408" i="10"/>
  <c r="A2407" i="10"/>
  <c r="A2406" i="10"/>
  <c r="A2405" i="10"/>
  <c r="A2404" i="10"/>
  <c r="A2403" i="10"/>
  <c r="A2402" i="10"/>
  <c r="A2401" i="10"/>
  <c r="A2400" i="10"/>
  <c r="A2399" i="10"/>
  <c r="A2398" i="10"/>
  <c r="A2397" i="10"/>
  <c r="A2396" i="10"/>
  <c r="A2395" i="10"/>
  <c r="A2394" i="10"/>
  <c r="A2393" i="10"/>
  <c r="A2392" i="10"/>
  <c r="A2391" i="10"/>
  <c r="A2390" i="10"/>
  <c r="A2389" i="10"/>
  <c r="A2388" i="10"/>
  <c r="A2387" i="10"/>
  <c r="A2386" i="10"/>
  <c r="A2385" i="10"/>
  <c r="A2384" i="10"/>
  <c r="A2383" i="10"/>
  <c r="A2382" i="10"/>
  <c r="A2381" i="10"/>
  <c r="A2380" i="10"/>
  <c r="A2379" i="10"/>
  <c r="A2378" i="10"/>
  <c r="A2377" i="10"/>
  <c r="A2376" i="10"/>
  <c r="A2375" i="10"/>
  <c r="A2374" i="10"/>
  <c r="A2373" i="10"/>
  <c r="A2372" i="10"/>
  <c r="A2371" i="10"/>
  <c r="A2370" i="10"/>
  <c r="A2369" i="10"/>
  <c r="A2368" i="10"/>
  <c r="A2367" i="10"/>
  <c r="A2366" i="10"/>
  <c r="A2365" i="10"/>
  <c r="A2364" i="10"/>
  <c r="A2363" i="10"/>
  <c r="A2362" i="10"/>
  <c r="A2361" i="10"/>
  <c r="A2360" i="10"/>
  <c r="A2359" i="10"/>
  <c r="A2358" i="10"/>
  <c r="A2357" i="10"/>
  <c r="A2356" i="10"/>
  <c r="A2355" i="10"/>
  <c r="A2354" i="10"/>
  <c r="A2353" i="10"/>
  <c r="A2352" i="10"/>
  <c r="A2351" i="10"/>
  <c r="A2350" i="10"/>
  <c r="A2349" i="10"/>
  <c r="A2348" i="10"/>
  <c r="A2347" i="10"/>
  <c r="A2346" i="10"/>
  <c r="A2345" i="10"/>
  <c r="A2344" i="10"/>
  <c r="A2343" i="10"/>
  <c r="A2342" i="10"/>
  <c r="A2341" i="10"/>
  <c r="A2340" i="10"/>
  <c r="A2339" i="10"/>
  <c r="A2338" i="10"/>
  <c r="A2337" i="10"/>
  <c r="A2336" i="10"/>
  <c r="A2335" i="10"/>
  <c r="A2334" i="10"/>
  <c r="A2333" i="10"/>
  <c r="A2332" i="10"/>
  <c r="A2331" i="10"/>
  <c r="A2330" i="10"/>
  <c r="A2329" i="10"/>
  <c r="A2328" i="10"/>
  <c r="A2327" i="10"/>
  <c r="A2326" i="10"/>
  <c r="A2325" i="10"/>
  <c r="A2324" i="10"/>
  <c r="A2323" i="10"/>
  <c r="A2322" i="10"/>
  <c r="A2321" i="10"/>
  <c r="A2320" i="10"/>
  <c r="A2319" i="10"/>
  <c r="A2318" i="10"/>
  <c r="A2317" i="10"/>
  <c r="A2316" i="10"/>
  <c r="A2315" i="10"/>
  <c r="A2314" i="10"/>
  <c r="A2313" i="10"/>
  <c r="A2312" i="10"/>
  <c r="A2311" i="10"/>
  <c r="A2310" i="10"/>
  <c r="A2309" i="10"/>
  <c r="A2308" i="10"/>
  <c r="A2307" i="10"/>
  <c r="A2306" i="10"/>
  <c r="A2305" i="10"/>
  <c r="A2304" i="10"/>
  <c r="A2303" i="10"/>
  <c r="A2302" i="10"/>
  <c r="A2301" i="10"/>
  <c r="A2300" i="10"/>
  <c r="A2299" i="10"/>
  <c r="A2298" i="10"/>
  <c r="A2297" i="10"/>
  <c r="A2296" i="10"/>
  <c r="A2295" i="10"/>
  <c r="A2294" i="10"/>
  <c r="A2293" i="10"/>
  <c r="A2292" i="10"/>
  <c r="A2291" i="10"/>
  <c r="A2290" i="10"/>
  <c r="A2289" i="10"/>
  <c r="A2288" i="10"/>
  <c r="A2287" i="10"/>
  <c r="A2286" i="10"/>
  <c r="A2285" i="10"/>
  <c r="A2284" i="10"/>
  <c r="A2283" i="10"/>
  <c r="A2282" i="10"/>
  <c r="A2281" i="10"/>
  <c r="A2280" i="10"/>
  <c r="A2279" i="10"/>
  <c r="A2278" i="10"/>
  <c r="A2277" i="10"/>
  <c r="A2276" i="10"/>
  <c r="A2275" i="10"/>
  <c r="A2274" i="10"/>
  <c r="A2273" i="10"/>
  <c r="A2272" i="10"/>
  <c r="A2271" i="10"/>
  <c r="A2270" i="10"/>
  <c r="A2269" i="10"/>
  <c r="A2268" i="10"/>
  <c r="A2267" i="10"/>
  <c r="A2266" i="10"/>
  <c r="A2265" i="10"/>
  <c r="A2264" i="10"/>
  <c r="A2263" i="10"/>
  <c r="A2262" i="10"/>
  <c r="A2261" i="10"/>
  <c r="A2260" i="10"/>
  <c r="A2259" i="10"/>
  <c r="A2258" i="10"/>
  <c r="A2257" i="10"/>
  <c r="A2256" i="10"/>
  <c r="A2255" i="10"/>
  <c r="A2254" i="10"/>
  <c r="A2253" i="10"/>
  <c r="A2252" i="10"/>
  <c r="A2251" i="10"/>
  <c r="A2250" i="10"/>
  <c r="A2249" i="10"/>
  <c r="A2248" i="10"/>
  <c r="A2247" i="10"/>
  <c r="A2246" i="10"/>
  <c r="A2245" i="10"/>
  <c r="A2244" i="10"/>
  <c r="A2243" i="10"/>
  <c r="A2242" i="10"/>
  <c r="A2241" i="10"/>
  <c r="A2240" i="10"/>
  <c r="A2239" i="10"/>
  <c r="A2238" i="10"/>
  <c r="A2237" i="10"/>
  <c r="A2236" i="10"/>
  <c r="A2235" i="10"/>
  <c r="A2234" i="10"/>
  <c r="A2233" i="10"/>
  <c r="A2232" i="10"/>
  <c r="A2231" i="10"/>
  <c r="A2230" i="10"/>
  <c r="A2229" i="10"/>
  <c r="A2228" i="10"/>
  <c r="A2227" i="10"/>
  <c r="A2226" i="10"/>
  <c r="A2225" i="10"/>
  <c r="A2224" i="10"/>
  <c r="A2223" i="10"/>
  <c r="A2222" i="10"/>
  <c r="A2221" i="10"/>
  <c r="A2220" i="10"/>
  <c r="A2219" i="10"/>
  <c r="A2218" i="10"/>
  <c r="A2217" i="10"/>
  <c r="A2216" i="10"/>
  <c r="A2215" i="10"/>
  <c r="A2214" i="10"/>
  <c r="A2213" i="10"/>
  <c r="A2212" i="10"/>
  <c r="A2211" i="10"/>
  <c r="A2210" i="10"/>
  <c r="A2209" i="10"/>
  <c r="A2208" i="10"/>
  <c r="A2207" i="10"/>
  <c r="A2206" i="10"/>
  <c r="A2205" i="10"/>
  <c r="A2204" i="10"/>
  <c r="A2203" i="10"/>
  <c r="A2202" i="10"/>
  <c r="A2201" i="10"/>
  <c r="A2200" i="10"/>
  <c r="A2199" i="10"/>
  <c r="A2198" i="10"/>
  <c r="A2197" i="10"/>
  <c r="A2196" i="10"/>
  <c r="A2195" i="10"/>
  <c r="A2194" i="10"/>
  <c r="A2193" i="10"/>
  <c r="A2192" i="10"/>
  <c r="A2191" i="10"/>
  <c r="A2190" i="10"/>
  <c r="A2189" i="10"/>
  <c r="A2188" i="10"/>
  <c r="A2187" i="10"/>
  <c r="A2186" i="10"/>
  <c r="A2185" i="10"/>
  <c r="A2184" i="10"/>
  <c r="A2183" i="10"/>
  <c r="A2182" i="10"/>
  <c r="A2181" i="10"/>
  <c r="A2180" i="10"/>
  <c r="A2179" i="10"/>
  <c r="A2178" i="10"/>
  <c r="A2177" i="10"/>
  <c r="A2176" i="10"/>
  <c r="A2175" i="10"/>
  <c r="A2174" i="10"/>
  <c r="A2173" i="10"/>
  <c r="A2172" i="10"/>
  <c r="A2171" i="10"/>
  <c r="A2170" i="10"/>
  <c r="A2169" i="10"/>
  <c r="A2168" i="10"/>
  <c r="A2167" i="10"/>
  <c r="A2166" i="10"/>
  <c r="A2165" i="10"/>
  <c r="A2164" i="10"/>
  <c r="A2163" i="10"/>
  <c r="A2162" i="10"/>
  <c r="A2161" i="10"/>
  <c r="A2160" i="10"/>
  <c r="A2159" i="10"/>
  <c r="A2158" i="10"/>
  <c r="A2157" i="10"/>
  <c r="A2156" i="10"/>
  <c r="A2155" i="10"/>
  <c r="A2154" i="10"/>
  <c r="A2153" i="10"/>
  <c r="A2152" i="10"/>
  <c r="A2151" i="10"/>
  <c r="A2150" i="10"/>
  <c r="A2149" i="10"/>
  <c r="A2148" i="10"/>
  <c r="A2147" i="10"/>
  <c r="A2146" i="10"/>
  <c r="A2145" i="10"/>
  <c r="A2144" i="10"/>
  <c r="A2143" i="10"/>
  <c r="A2142" i="10"/>
  <c r="A2141" i="10"/>
  <c r="A2140" i="10"/>
  <c r="A2139" i="10"/>
  <c r="A2138" i="10"/>
  <c r="A2137" i="10"/>
  <c r="A2136" i="10"/>
  <c r="A2135" i="10"/>
  <c r="A2134" i="10"/>
  <c r="A2133" i="10"/>
  <c r="A2132" i="10"/>
  <c r="A2131" i="10"/>
  <c r="A2130" i="10"/>
  <c r="A2129" i="10"/>
  <c r="A2128" i="10"/>
  <c r="A2127" i="10"/>
  <c r="A2126" i="10"/>
  <c r="A2125" i="10"/>
  <c r="A2124" i="10"/>
  <c r="A2123" i="10"/>
  <c r="A2122" i="10"/>
  <c r="A2121" i="10"/>
  <c r="A2120" i="10"/>
  <c r="A2119" i="10"/>
  <c r="A2118" i="10"/>
  <c r="A2117" i="10"/>
  <c r="A2116" i="10"/>
  <c r="A2115" i="10"/>
  <c r="A2114" i="10"/>
  <c r="A2113" i="10"/>
  <c r="A2112" i="10"/>
  <c r="A2111" i="10"/>
  <c r="A2110" i="10"/>
  <c r="A2109" i="10"/>
  <c r="A2108" i="10"/>
  <c r="A2107" i="10"/>
  <c r="A2106" i="10"/>
  <c r="A2105" i="10"/>
  <c r="A2104" i="10"/>
  <c r="A2103" i="10"/>
  <c r="A2102" i="10"/>
  <c r="A2101" i="10"/>
  <c r="A2100" i="10"/>
  <c r="A2099" i="10"/>
  <c r="A2098" i="10"/>
  <c r="A2097" i="10"/>
  <c r="A2096" i="10"/>
  <c r="A2095" i="10"/>
  <c r="A2094" i="10"/>
  <c r="A2093" i="10"/>
  <c r="A2092" i="10"/>
  <c r="A2091" i="10"/>
  <c r="A2090" i="10"/>
  <c r="A2089" i="10"/>
  <c r="A2088" i="10"/>
  <c r="A2087" i="10"/>
  <c r="A2086" i="10"/>
  <c r="A2085" i="10"/>
  <c r="A2084" i="10"/>
  <c r="A2083" i="10"/>
  <c r="A2082" i="10"/>
  <c r="A2081" i="10"/>
  <c r="A2080" i="10"/>
  <c r="A2079" i="10"/>
  <c r="A2078" i="10"/>
  <c r="A2077" i="10"/>
  <c r="A2076" i="10"/>
  <c r="A2075" i="10"/>
  <c r="A2074" i="10"/>
  <c r="A2073" i="10"/>
  <c r="A2072" i="10"/>
  <c r="A2071" i="10"/>
  <c r="A2070" i="10"/>
  <c r="A2069" i="10"/>
  <c r="A2068" i="10"/>
  <c r="A2067" i="10"/>
  <c r="A2066" i="10"/>
  <c r="A2065" i="10"/>
  <c r="A2064" i="10"/>
  <c r="A2063" i="10"/>
  <c r="A2062" i="10"/>
  <c r="A2061" i="10"/>
  <c r="A2060" i="10"/>
  <c r="A2059" i="10"/>
  <c r="A2058" i="10"/>
  <c r="A2057" i="10"/>
  <c r="A2056" i="10"/>
  <c r="A2055" i="10"/>
  <c r="A2054" i="10"/>
  <c r="A2053" i="10"/>
  <c r="A2052" i="10"/>
  <c r="A2051" i="10"/>
  <c r="A2050" i="10"/>
  <c r="A2049" i="10"/>
  <c r="A2048" i="10"/>
  <c r="A2047" i="10"/>
  <c r="A2046" i="10"/>
  <c r="A2045" i="10"/>
  <c r="A2044" i="10"/>
  <c r="A2043" i="10"/>
  <c r="A2042" i="10"/>
  <c r="A2041" i="10"/>
  <c r="A2040" i="10"/>
  <c r="A2039" i="10"/>
  <c r="A2038" i="10"/>
  <c r="A2037" i="10"/>
  <c r="A2036" i="10"/>
  <c r="A2035" i="10"/>
  <c r="A2034" i="10"/>
  <c r="A2033" i="10"/>
  <c r="A2032" i="10"/>
  <c r="A2031" i="10"/>
  <c r="A2030" i="10"/>
  <c r="A2029" i="10"/>
  <c r="A2028" i="10"/>
  <c r="A2027" i="10"/>
  <c r="A2026" i="10"/>
  <c r="A2025" i="10"/>
  <c r="A2024" i="10"/>
  <c r="A2023" i="10"/>
  <c r="A2022" i="10"/>
  <c r="A2021" i="10"/>
  <c r="A2020" i="10"/>
  <c r="A2019" i="10"/>
  <c r="A2018" i="10"/>
  <c r="A2017" i="10"/>
  <c r="A2016" i="10"/>
  <c r="A2015" i="10"/>
  <c r="A2014" i="10"/>
  <c r="A2013" i="10"/>
  <c r="A2012" i="10"/>
  <c r="A2011" i="10"/>
  <c r="A2010" i="10"/>
  <c r="A2009" i="10"/>
  <c r="A2008" i="10"/>
  <c r="A2007" i="10"/>
  <c r="A2006" i="10"/>
  <c r="A2005" i="10"/>
  <c r="A2004" i="10"/>
  <c r="A2003" i="10"/>
  <c r="A2002" i="10"/>
  <c r="A2001" i="10"/>
  <c r="A2000" i="10"/>
  <c r="A1999" i="10"/>
  <c r="A1998" i="10"/>
  <c r="A1997" i="10"/>
  <c r="A1996" i="10"/>
  <c r="A1995" i="10"/>
  <c r="A1994" i="10"/>
  <c r="A1993" i="10"/>
  <c r="A1992" i="10"/>
  <c r="A1991" i="10"/>
  <c r="A1990" i="10"/>
  <c r="A1989" i="10"/>
  <c r="A1988" i="10"/>
  <c r="A1987" i="10"/>
  <c r="A1986" i="10"/>
  <c r="A1985" i="10"/>
  <c r="A1984" i="10"/>
  <c r="A1983" i="10"/>
  <c r="A1982" i="10"/>
  <c r="A1981" i="10"/>
  <c r="A1980" i="10"/>
  <c r="A1979" i="10"/>
  <c r="A1978" i="10"/>
  <c r="A1977" i="10"/>
  <c r="A1976" i="10"/>
  <c r="A1975" i="10"/>
  <c r="A1974" i="10"/>
  <c r="A1973" i="10"/>
  <c r="A1972" i="10"/>
  <c r="A1971" i="10"/>
  <c r="A1970" i="10"/>
  <c r="A1969" i="10"/>
  <c r="A1968" i="10"/>
  <c r="A1967" i="10"/>
  <c r="A1966" i="10"/>
  <c r="A1965" i="10"/>
  <c r="A1964" i="10"/>
  <c r="A1963" i="10"/>
  <c r="A1962" i="10"/>
  <c r="A1961" i="10"/>
  <c r="A1960" i="10"/>
  <c r="A1959" i="10"/>
  <c r="A1958" i="10"/>
  <c r="A1957" i="10"/>
  <c r="A1956" i="10"/>
  <c r="A1955" i="10"/>
  <c r="A1954" i="10"/>
  <c r="A1953" i="10"/>
  <c r="A1952" i="10"/>
  <c r="A1951" i="10"/>
  <c r="A1950" i="10"/>
  <c r="A1949" i="10"/>
  <c r="A1948" i="10"/>
  <c r="A1947" i="10"/>
  <c r="A1946" i="10"/>
  <c r="A1945" i="10"/>
  <c r="A1944" i="10"/>
  <c r="A1943" i="10"/>
  <c r="A1942" i="10"/>
  <c r="A1941" i="10"/>
  <c r="A1940" i="10"/>
  <c r="A1939" i="10"/>
  <c r="A1938" i="10"/>
  <c r="A1937" i="10"/>
  <c r="A1936" i="10"/>
  <c r="A1935" i="10"/>
  <c r="A1934" i="10"/>
  <c r="A1933" i="10"/>
  <c r="A1932" i="10"/>
  <c r="A1931" i="10"/>
  <c r="A1930" i="10"/>
  <c r="A1929" i="10"/>
  <c r="A1928" i="10"/>
  <c r="A1927" i="10"/>
  <c r="A1926" i="10"/>
  <c r="A1925" i="10"/>
  <c r="A1924" i="10"/>
  <c r="A1923" i="10"/>
  <c r="A1922" i="10"/>
  <c r="A1921" i="10"/>
  <c r="A1920" i="10"/>
  <c r="A1919" i="10"/>
  <c r="A1918" i="10"/>
  <c r="A1917" i="10"/>
  <c r="A1916" i="10"/>
  <c r="A1915" i="10"/>
  <c r="A1914" i="10"/>
  <c r="A1913" i="10"/>
  <c r="A1912" i="10"/>
  <c r="A1911" i="10"/>
  <c r="A1910" i="10"/>
  <c r="A1909" i="10"/>
  <c r="A1908" i="10"/>
  <c r="A1907" i="10"/>
  <c r="A1906" i="10"/>
  <c r="A1905" i="10"/>
  <c r="A1904" i="10"/>
  <c r="A1903" i="10"/>
  <c r="A1902" i="10"/>
  <c r="A1901" i="10"/>
  <c r="A1900" i="10"/>
  <c r="A1899" i="10"/>
  <c r="A1898" i="10"/>
  <c r="A1897" i="10"/>
  <c r="A1896" i="10"/>
  <c r="A1895" i="10"/>
  <c r="A1894" i="10"/>
  <c r="A1893" i="10"/>
  <c r="A1892" i="10"/>
  <c r="A1891" i="10"/>
  <c r="A1890" i="10"/>
  <c r="A1889" i="10"/>
  <c r="A1888" i="10"/>
  <c r="A1887" i="10"/>
  <c r="A1886" i="10"/>
  <c r="A1885" i="10"/>
  <c r="A1884" i="10"/>
  <c r="A1883" i="10"/>
  <c r="A1882" i="10"/>
  <c r="A1881" i="10"/>
  <c r="A1880" i="10"/>
  <c r="A1879" i="10"/>
  <c r="A1878" i="10"/>
  <c r="A1877" i="10"/>
  <c r="A1876" i="10"/>
  <c r="A1875" i="10"/>
  <c r="A1874" i="10"/>
  <c r="A1873" i="10"/>
  <c r="A1872" i="10"/>
  <c r="A1871" i="10"/>
  <c r="A1870" i="10"/>
  <c r="A1869" i="10"/>
  <c r="A1868" i="10"/>
  <c r="A1867" i="10"/>
  <c r="A1866" i="10"/>
  <c r="A1865" i="10"/>
  <c r="A1864" i="10"/>
  <c r="A1863" i="10"/>
  <c r="A1862" i="10"/>
  <c r="A1861" i="10"/>
  <c r="A1860" i="10"/>
  <c r="A1859" i="10"/>
  <c r="A1858" i="10"/>
  <c r="A1857" i="10"/>
  <c r="A1856" i="10"/>
  <c r="A1855" i="10"/>
  <c r="A1854" i="10"/>
  <c r="A1853" i="10"/>
  <c r="A1852" i="10"/>
  <c r="A1851" i="10"/>
  <c r="A1850" i="10"/>
  <c r="A1849" i="10"/>
  <c r="A1848" i="10"/>
  <c r="A1847" i="10"/>
  <c r="A1846" i="10"/>
  <c r="A1845" i="10"/>
  <c r="A1844" i="10"/>
  <c r="A1843" i="10"/>
  <c r="A1842" i="10"/>
  <c r="A1841" i="10"/>
  <c r="A1840" i="10"/>
  <c r="A1839" i="10"/>
  <c r="A1838" i="10"/>
  <c r="A1837" i="10"/>
  <c r="A1836" i="10"/>
  <c r="A1835" i="10"/>
  <c r="A1834" i="10"/>
  <c r="A1833" i="10"/>
  <c r="A1832" i="10"/>
  <c r="A1831" i="10"/>
  <c r="A1830" i="10"/>
  <c r="A1829" i="10"/>
  <c r="A1828" i="10"/>
  <c r="A1827" i="10"/>
  <c r="A1826" i="10"/>
  <c r="A1825" i="10"/>
  <c r="A1824" i="10"/>
  <c r="A1823" i="10"/>
  <c r="A1822" i="10"/>
  <c r="A1821" i="10"/>
  <c r="A1820" i="10"/>
  <c r="A1819" i="10"/>
  <c r="A1818" i="10"/>
  <c r="A1817" i="10"/>
  <c r="A1816" i="10"/>
  <c r="A1815" i="10"/>
  <c r="A1814" i="10"/>
  <c r="A1813" i="10"/>
  <c r="A1812" i="10"/>
  <c r="A1811" i="10"/>
  <c r="A1810" i="10"/>
  <c r="A1809" i="10"/>
  <c r="A1808" i="10"/>
  <c r="A1807" i="10"/>
  <c r="A1806" i="10"/>
  <c r="A1805" i="10"/>
  <c r="A1804" i="10"/>
  <c r="A1803" i="10"/>
  <c r="A1802" i="10"/>
  <c r="A1801" i="10"/>
  <c r="A1800" i="10"/>
  <c r="A1799" i="10"/>
  <c r="A1798" i="10"/>
  <c r="A1797" i="10"/>
  <c r="A1796" i="10"/>
  <c r="A1795" i="10"/>
  <c r="A1794" i="10"/>
  <c r="A1793" i="10"/>
  <c r="A1792" i="10"/>
  <c r="A1791" i="10"/>
  <c r="A1790" i="10"/>
  <c r="A1789" i="10"/>
  <c r="A1788" i="10"/>
  <c r="A1787" i="10"/>
  <c r="A1786" i="10"/>
  <c r="A1785" i="10"/>
  <c r="A1784" i="10"/>
  <c r="A1783" i="10"/>
  <c r="A1782" i="10"/>
  <c r="A1781" i="10"/>
  <c r="A1780" i="10"/>
  <c r="A1779" i="10"/>
  <c r="A1778" i="10"/>
  <c r="A1777" i="10"/>
  <c r="A1776" i="10"/>
  <c r="A1775" i="10"/>
  <c r="A1774" i="10"/>
  <c r="A1773" i="10"/>
  <c r="A1772" i="10"/>
  <c r="A1771" i="10"/>
  <c r="A1770" i="10"/>
  <c r="A1769" i="10"/>
  <c r="A1768" i="10"/>
  <c r="A1767" i="10"/>
  <c r="A1766" i="10"/>
  <c r="A1765" i="10"/>
  <c r="A1764" i="10"/>
  <c r="A1763" i="10"/>
  <c r="A1762" i="10"/>
  <c r="A1761" i="10"/>
  <c r="A1760" i="10"/>
  <c r="A1759" i="10"/>
  <c r="A1758" i="10"/>
  <c r="A1757" i="10"/>
  <c r="A1756" i="10"/>
  <c r="A1755" i="10"/>
  <c r="A1754" i="10"/>
  <c r="A1753" i="10"/>
  <c r="A1752" i="10"/>
  <c r="A1751" i="10"/>
  <c r="A1750" i="10"/>
  <c r="A1749" i="10"/>
  <c r="A1748" i="10"/>
  <c r="A1747" i="10"/>
  <c r="A1746" i="10"/>
  <c r="A1745" i="10"/>
  <c r="A1744" i="10"/>
  <c r="A1743" i="10"/>
  <c r="A1742" i="10"/>
  <c r="A1741" i="10"/>
  <c r="A1740" i="10"/>
  <c r="A1739" i="10"/>
  <c r="A1738" i="10"/>
  <c r="A1737" i="10"/>
  <c r="A1736" i="10"/>
  <c r="A1735" i="10"/>
  <c r="A1734" i="10"/>
  <c r="A1733" i="10"/>
  <c r="A1732" i="10"/>
  <c r="A1731" i="10"/>
  <c r="A1730" i="10"/>
  <c r="A1729" i="10"/>
  <c r="A1728" i="10"/>
  <c r="A1727" i="10"/>
  <c r="A1726" i="10"/>
  <c r="A1725" i="10"/>
  <c r="A1724" i="10"/>
  <c r="A1723" i="10"/>
  <c r="A1722" i="10"/>
  <c r="A1721" i="10"/>
  <c r="A1720" i="10"/>
  <c r="A1719" i="10"/>
  <c r="A1718" i="10"/>
  <c r="A1717" i="10"/>
  <c r="A1716" i="10"/>
  <c r="A1715" i="10"/>
  <c r="A1714" i="10"/>
  <c r="A1713" i="10"/>
  <c r="A1712" i="10"/>
  <c r="A1711" i="10"/>
  <c r="A1710" i="10"/>
  <c r="A1709" i="10"/>
  <c r="A1708" i="10"/>
  <c r="A1707" i="10"/>
  <c r="A1706" i="10"/>
  <c r="A1705" i="10"/>
  <c r="A1704" i="10"/>
  <c r="A1703" i="10"/>
  <c r="A1702" i="10"/>
  <c r="A1701" i="10"/>
  <c r="A1700" i="10"/>
  <c r="A1699" i="10"/>
  <c r="A1698" i="10"/>
  <c r="A1697" i="10"/>
  <c r="A1696" i="10"/>
  <c r="A1695" i="10"/>
  <c r="A1694" i="10"/>
  <c r="A1693" i="10"/>
  <c r="A1692" i="10"/>
  <c r="A1691" i="10"/>
  <c r="A1690" i="10"/>
  <c r="A1689" i="10"/>
  <c r="A1688" i="10"/>
  <c r="A1687" i="10"/>
  <c r="A1686" i="10"/>
  <c r="A1685" i="10"/>
  <c r="A1684" i="10"/>
  <c r="A1683" i="10"/>
  <c r="A1682" i="10"/>
  <c r="A1681" i="10"/>
  <c r="A1680" i="10"/>
  <c r="A1679" i="10"/>
  <c r="A1678" i="10"/>
  <c r="A1677" i="10"/>
  <c r="A1676" i="10"/>
  <c r="A1675" i="10"/>
  <c r="A1674" i="10"/>
  <c r="A1673" i="10"/>
  <c r="A1672" i="10"/>
  <c r="A1671" i="10"/>
  <c r="A1670" i="10"/>
  <c r="A1669" i="10"/>
  <c r="A1668" i="10"/>
  <c r="A1667" i="10"/>
  <c r="A1666" i="10"/>
  <c r="A1665" i="10"/>
  <c r="A1664" i="10"/>
  <c r="A1663" i="10"/>
  <c r="A1662" i="10"/>
  <c r="A1661" i="10"/>
  <c r="A1660" i="10"/>
  <c r="A1659" i="10"/>
  <c r="A1658" i="10"/>
  <c r="A1657" i="10"/>
  <c r="A1656" i="10"/>
  <c r="A1655" i="10"/>
  <c r="A1654" i="10"/>
  <c r="A1653" i="10"/>
  <c r="A1652" i="10"/>
  <c r="A1651" i="10"/>
  <c r="A1650" i="10"/>
  <c r="A1649" i="10"/>
  <c r="A1648" i="10"/>
  <c r="A1647" i="10"/>
  <c r="A1646" i="10"/>
  <c r="A1645" i="10"/>
  <c r="A1644" i="10"/>
  <c r="A1643" i="10"/>
  <c r="A1642" i="10"/>
  <c r="A1641" i="10"/>
  <c r="A1640" i="10"/>
  <c r="A1639" i="10"/>
  <c r="A1638" i="10"/>
  <c r="A1637" i="10"/>
  <c r="A1636" i="10"/>
  <c r="A1635" i="10"/>
  <c r="A1634" i="10"/>
  <c r="A1633" i="10"/>
  <c r="A1632" i="10"/>
  <c r="A1631" i="10"/>
  <c r="A1630" i="10"/>
  <c r="A1629" i="10"/>
  <c r="A1628" i="10"/>
  <c r="A1627" i="10"/>
  <c r="A1626" i="10"/>
  <c r="A1625" i="10"/>
  <c r="A1624" i="10"/>
  <c r="A1623" i="10"/>
  <c r="A1622" i="10"/>
  <c r="A1621" i="10"/>
  <c r="A1620" i="10"/>
  <c r="A1619" i="10"/>
  <c r="A1618" i="10"/>
  <c r="A1617" i="10"/>
  <c r="A1616" i="10"/>
  <c r="A1615" i="10"/>
  <c r="A1614" i="10"/>
  <c r="A1613" i="10"/>
  <c r="A1612" i="10"/>
  <c r="A1611" i="10"/>
  <c r="A1610" i="10"/>
  <c r="A1609" i="10"/>
  <c r="A1608" i="10"/>
  <c r="A1607" i="10"/>
  <c r="A1606" i="10"/>
  <c r="A1605" i="10"/>
  <c r="A1604" i="10"/>
  <c r="A1603" i="10"/>
  <c r="A1602" i="10"/>
  <c r="A1601" i="10"/>
  <c r="A1600" i="10"/>
  <c r="A1599" i="10"/>
  <c r="A1598" i="10"/>
  <c r="A1597" i="10"/>
  <c r="A1596" i="10"/>
  <c r="A1595" i="10"/>
  <c r="A1594" i="10"/>
  <c r="A1593" i="10"/>
  <c r="A1592" i="10"/>
  <c r="A1591" i="10"/>
  <c r="A1590" i="10"/>
  <c r="A1589" i="10"/>
  <c r="A1588" i="10"/>
  <c r="A1587" i="10"/>
  <c r="A1586" i="10"/>
  <c r="A1585" i="10"/>
  <c r="A1584" i="10"/>
  <c r="A1583" i="10"/>
  <c r="A1582" i="10"/>
  <c r="A1581" i="10"/>
  <c r="A1580" i="10"/>
  <c r="A1579" i="10"/>
  <c r="A1578" i="10"/>
  <c r="A1577" i="10"/>
  <c r="A1576" i="10"/>
  <c r="A1575" i="10"/>
  <c r="A1574" i="10"/>
  <c r="A1573" i="10"/>
  <c r="A1572" i="10"/>
  <c r="A1571" i="10"/>
  <c r="A1570" i="10"/>
  <c r="A1569" i="10"/>
  <c r="A1568" i="10"/>
  <c r="A1567" i="10"/>
  <c r="A1566" i="10"/>
  <c r="A1565" i="10"/>
  <c r="A1564" i="10"/>
  <c r="A1563" i="10"/>
  <c r="A1562" i="10"/>
  <c r="A1561" i="10"/>
  <c r="A1560" i="10"/>
  <c r="A1559" i="10"/>
  <c r="A1558" i="10"/>
  <c r="A1557" i="10"/>
  <c r="A1556" i="10"/>
  <c r="A1555" i="10"/>
  <c r="A1554" i="10"/>
  <c r="A1553" i="10"/>
  <c r="A1552" i="10"/>
  <c r="A1551" i="10"/>
  <c r="A1550" i="10"/>
  <c r="A1549" i="10"/>
  <c r="A1548" i="10"/>
  <c r="A1547" i="10"/>
  <c r="A1546" i="10"/>
  <c r="A1545" i="10"/>
  <c r="A1544" i="10"/>
  <c r="A1543" i="10"/>
  <c r="A1542" i="10"/>
  <c r="A1541" i="10"/>
  <c r="A1540" i="10"/>
  <c r="A1539" i="10"/>
  <c r="A1538" i="10"/>
  <c r="A1537" i="10"/>
  <c r="A1536" i="10"/>
  <c r="A1535" i="10"/>
  <c r="A1534" i="10"/>
  <c r="A1533" i="10"/>
  <c r="A1532" i="10"/>
  <c r="A1531" i="10"/>
  <c r="A1530" i="10"/>
  <c r="A1529" i="10"/>
  <c r="A1528" i="10"/>
  <c r="A1527" i="10"/>
  <c r="A1526" i="10"/>
  <c r="A1525" i="10"/>
  <c r="A1524" i="10"/>
  <c r="A1523" i="10"/>
  <c r="A1522" i="10"/>
  <c r="A1521" i="10"/>
  <c r="A1520" i="10"/>
  <c r="A1519" i="10"/>
  <c r="A1518" i="10"/>
  <c r="A1517" i="10"/>
  <c r="A1516" i="10"/>
  <c r="A1515" i="10"/>
  <c r="A1514" i="10"/>
  <c r="A1513" i="10"/>
  <c r="A1512" i="10"/>
  <c r="A1511" i="10"/>
  <c r="A1510" i="10"/>
  <c r="A1509" i="10"/>
  <c r="A1508" i="10"/>
  <c r="A1507" i="10"/>
  <c r="A1506" i="10"/>
  <c r="A1505" i="10"/>
  <c r="A1504" i="10"/>
  <c r="A1503" i="10"/>
  <c r="A1502" i="10"/>
  <c r="A1501" i="10"/>
  <c r="A1500" i="10"/>
  <c r="A1499" i="10"/>
  <c r="A1498" i="10"/>
  <c r="A1497" i="10"/>
  <c r="A1496" i="10"/>
  <c r="A1495" i="10"/>
  <c r="A1494" i="10"/>
  <c r="A1493" i="10"/>
  <c r="A1492" i="10"/>
  <c r="A1491" i="10"/>
  <c r="A1490" i="10"/>
  <c r="A1489" i="10"/>
  <c r="A1488" i="10"/>
  <c r="A1487" i="10"/>
  <c r="A1486" i="10"/>
  <c r="A1485" i="10"/>
  <c r="A1484" i="10"/>
  <c r="A1483" i="10"/>
  <c r="A1482" i="10"/>
  <c r="A1481" i="10"/>
  <c r="A1480" i="10"/>
  <c r="A1479" i="10"/>
  <c r="A1478" i="10"/>
  <c r="A1477" i="10"/>
  <c r="A1476" i="10"/>
  <c r="A1475" i="10"/>
  <c r="A1474" i="10"/>
  <c r="A1473" i="10"/>
  <c r="A1472" i="10"/>
  <c r="A1471" i="10"/>
  <c r="A1470" i="10"/>
  <c r="A1469" i="10"/>
  <c r="A1468" i="10"/>
  <c r="A1467" i="10"/>
  <c r="A1466" i="10"/>
  <c r="A1465" i="10"/>
  <c r="A1464" i="10"/>
  <c r="A1463" i="10"/>
  <c r="A1462" i="10"/>
  <c r="A1461" i="10"/>
  <c r="A1460" i="10"/>
  <c r="A1459" i="10"/>
  <c r="A1458" i="10"/>
  <c r="A1457" i="10"/>
  <c r="A1456" i="10"/>
  <c r="A1455" i="10"/>
  <c r="A1454" i="10"/>
  <c r="A1453" i="10"/>
  <c r="A1452" i="10"/>
  <c r="A1451" i="10"/>
  <c r="A1450" i="10"/>
  <c r="A1449" i="10"/>
  <c r="A1448" i="10"/>
  <c r="A1447" i="10"/>
  <c r="A1446" i="10"/>
  <c r="A1445" i="10"/>
  <c r="A1444" i="10"/>
  <c r="A1443" i="10"/>
  <c r="A1442" i="10"/>
  <c r="A1441" i="10"/>
  <c r="A1440" i="10"/>
  <c r="A1439" i="10"/>
  <c r="A1438" i="10"/>
  <c r="A1437" i="10"/>
  <c r="A1436" i="10"/>
  <c r="A1435" i="10"/>
  <c r="A1434" i="10"/>
  <c r="A1433" i="10"/>
  <c r="A1432" i="10"/>
  <c r="A1431" i="10"/>
  <c r="A1430" i="10"/>
  <c r="A1429" i="10"/>
  <c r="A1428" i="10"/>
  <c r="A1427" i="10"/>
  <c r="A1426" i="10"/>
  <c r="A1425" i="10"/>
  <c r="A1424" i="10"/>
  <c r="A1423" i="10"/>
  <c r="A1422" i="10"/>
  <c r="A1421" i="10"/>
  <c r="A1420" i="10"/>
  <c r="A1419" i="10"/>
  <c r="A1418" i="10"/>
  <c r="A1417" i="10"/>
  <c r="A1416" i="10"/>
  <c r="A1415" i="10"/>
  <c r="A1414" i="10"/>
  <c r="A1413" i="10"/>
  <c r="A1412" i="10"/>
  <c r="A1411" i="10"/>
  <c r="A1410" i="10"/>
  <c r="A1409" i="10"/>
  <c r="A1408" i="10"/>
  <c r="A1407" i="10"/>
  <c r="A1406" i="10"/>
  <c r="A1405" i="10"/>
  <c r="A1404" i="10"/>
  <c r="A1403" i="10"/>
  <c r="A1402" i="10"/>
  <c r="A1401" i="10"/>
  <c r="A1400" i="10"/>
  <c r="A1399" i="10"/>
  <c r="A1398" i="10"/>
  <c r="A1397" i="10"/>
  <c r="A1396" i="10"/>
  <c r="A1395" i="10"/>
  <c r="A1394" i="10"/>
  <c r="A1393" i="10"/>
  <c r="A1392" i="10"/>
  <c r="A1391" i="10"/>
  <c r="A1390" i="10"/>
  <c r="A1389" i="10"/>
  <c r="A1388" i="10"/>
  <c r="A1387" i="10"/>
  <c r="A1386" i="10"/>
  <c r="A1385" i="10"/>
  <c r="A1384" i="10"/>
  <c r="A1383" i="10"/>
  <c r="A1382" i="10"/>
  <c r="A1381" i="10"/>
  <c r="A1380" i="10"/>
  <c r="A1379" i="10"/>
  <c r="A1378" i="10"/>
  <c r="A1377" i="10"/>
  <c r="A1376" i="10"/>
  <c r="A1375" i="10"/>
  <c r="A1374" i="10"/>
  <c r="A1373" i="10"/>
  <c r="A1372" i="10"/>
  <c r="A1371" i="10"/>
  <c r="A1370" i="10"/>
  <c r="A1369" i="10"/>
  <c r="A1368" i="10"/>
  <c r="A1367" i="10"/>
  <c r="A1366" i="10"/>
  <c r="A1365" i="10"/>
  <c r="A1364" i="10"/>
  <c r="A1363" i="10"/>
  <c r="A1362" i="10"/>
  <c r="A1361" i="10"/>
  <c r="A1360" i="10"/>
  <c r="A1359" i="10"/>
  <c r="A1358" i="10"/>
  <c r="A1357" i="10"/>
  <c r="A1356" i="10"/>
  <c r="A1355" i="10"/>
  <c r="A1354" i="10"/>
  <c r="A1353" i="10"/>
  <c r="A1352" i="10"/>
  <c r="A1351" i="10"/>
  <c r="A1350" i="10"/>
  <c r="A1349" i="10"/>
  <c r="A1348" i="10"/>
  <c r="A1347" i="10"/>
  <c r="A1346" i="10"/>
  <c r="A1345" i="10"/>
  <c r="A1344" i="10"/>
  <c r="A1343" i="10"/>
  <c r="A1342" i="10"/>
  <c r="A1341" i="10"/>
  <c r="A1340" i="10"/>
  <c r="A1339" i="10"/>
  <c r="A1338" i="10"/>
  <c r="A1337" i="10"/>
  <c r="A1336" i="10"/>
  <c r="A1335" i="10"/>
  <c r="A1334" i="10"/>
  <c r="A1333" i="10"/>
  <c r="A1332" i="10"/>
  <c r="A1331" i="10"/>
  <c r="A1330" i="10"/>
  <c r="A1329" i="10"/>
  <c r="A1328" i="10"/>
  <c r="A1327" i="10"/>
  <c r="A1326" i="10"/>
  <c r="A1325" i="10"/>
  <c r="A1324" i="10"/>
  <c r="A1323" i="10"/>
  <c r="A1322" i="10"/>
  <c r="A1321" i="10"/>
  <c r="A1320" i="10"/>
  <c r="A1319" i="10"/>
  <c r="A1318" i="10"/>
  <c r="A1317" i="10"/>
  <c r="A1316" i="10"/>
  <c r="A1315" i="10"/>
  <c r="A1314" i="10"/>
  <c r="A1313" i="10"/>
  <c r="A1312" i="10"/>
  <c r="A1311" i="10"/>
  <c r="A1310" i="10"/>
  <c r="A1309" i="10"/>
  <c r="A1308" i="10"/>
  <c r="A1307" i="10"/>
  <c r="A1306" i="10"/>
  <c r="A1305" i="10"/>
  <c r="A1304" i="10"/>
  <c r="A1303" i="10"/>
  <c r="A1302" i="10"/>
  <c r="A1301" i="10"/>
  <c r="A1300" i="10"/>
  <c r="A1299" i="10"/>
  <c r="A1298" i="10"/>
  <c r="A1297" i="10"/>
  <c r="A1296" i="10"/>
  <c r="A1295" i="10"/>
  <c r="A1294" i="10"/>
  <c r="A1293" i="10"/>
  <c r="A1292" i="10"/>
  <c r="A1291" i="10"/>
  <c r="A1290" i="10"/>
  <c r="A1289" i="10"/>
  <c r="A1288" i="10"/>
  <c r="A1287" i="10"/>
  <c r="A1286" i="10"/>
  <c r="A1285" i="10"/>
  <c r="A1284" i="10"/>
  <c r="A1283" i="10"/>
  <c r="A1282" i="10"/>
  <c r="A1281" i="10"/>
  <c r="A1280" i="10"/>
  <c r="A1279" i="10"/>
  <c r="A1278" i="10"/>
  <c r="A1277" i="10"/>
  <c r="A1276" i="10"/>
  <c r="A1275" i="10"/>
  <c r="A1274" i="10"/>
  <c r="A1273" i="10"/>
  <c r="A1272" i="10"/>
  <c r="A1271" i="10"/>
  <c r="A1270" i="10"/>
  <c r="A1269" i="10"/>
  <c r="A1268" i="10"/>
  <c r="A1267" i="10"/>
  <c r="A1266" i="10"/>
  <c r="A1265" i="10"/>
  <c r="A1264" i="10"/>
  <c r="A1263" i="10"/>
  <c r="A1262" i="10"/>
  <c r="A1261" i="10"/>
  <c r="A1260" i="10"/>
  <c r="A1259" i="10"/>
  <c r="A1258" i="10"/>
  <c r="A1257" i="10"/>
  <c r="A1256" i="10"/>
  <c r="A1255" i="10"/>
  <c r="A1254" i="10"/>
  <c r="A1253" i="10"/>
  <c r="A1252" i="10"/>
  <c r="A1251" i="10"/>
  <c r="A1250" i="10"/>
  <c r="A1249" i="10"/>
  <c r="A1248" i="10"/>
  <c r="A1247" i="10"/>
  <c r="A1246" i="10"/>
  <c r="A1245" i="10"/>
  <c r="A1244" i="10"/>
  <c r="A1243" i="10"/>
  <c r="A1242" i="10"/>
  <c r="A1241" i="10"/>
  <c r="A1240" i="10"/>
  <c r="A1239" i="10"/>
  <c r="A1238" i="10"/>
  <c r="A1237" i="10"/>
  <c r="A1236" i="10"/>
  <c r="A1235" i="10"/>
  <c r="A1234" i="10"/>
  <c r="A1233" i="10"/>
  <c r="A1232" i="10"/>
  <c r="A1231" i="10"/>
  <c r="A1230" i="10"/>
  <c r="A1229" i="10"/>
  <c r="A1228" i="10"/>
  <c r="A1227" i="10"/>
  <c r="A1226" i="10"/>
  <c r="A1225" i="10"/>
  <c r="A1224" i="10"/>
  <c r="A1223" i="10"/>
  <c r="A1222" i="10"/>
  <c r="A1221" i="10"/>
  <c r="A1220" i="10"/>
  <c r="A1219" i="10"/>
  <c r="A1218" i="10"/>
  <c r="A1217" i="10"/>
  <c r="A1216" i="10"/>
  <c r="A1215" i="10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6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14" i="9"/>
  <c r="A13" i="9"/>
  <c r="A12" i="9"/>
  <c r="A11" i="9"/>
  <c r="A10" i="9"/>
  <c r="A9" i="9"/>
  <c r="A8" i="9"/>
  <c r="A7" i="9"/>
  <c r="A6" i="9"/>
  <c r="A5" i="9"/>
  <c r="A4" i="9"/>
  <c r="A3" i="9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G13" i="13"/>
  <c r="G12" i="13"/>
  <c r="G11" i="13"/>
  <c r="G10" i="13"/>
  <c r="G9" i="13"/>
  <c r="G8" i="13"/>
  <c r="G7" i="13"/>
  <c r="G6" i="13"/>
  <c r="G5" i="13"/>
  <c r="G4" i="13"/>
  <c r="G3" i="13"/>
  <c r="G2" i="13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13" i="5"/>
  <c r="A12" i="5"/>
  <c r="A11" i="5"/>
  <c r="A10" i="5"/>
  <c r="A9" i="5"/>
  <c r="A8" i="5"/>
  <c r="A7" i="5"/>
  <c r="A6" i="5"/>
  <c r="A5" i="5"/>
  <c r="A4" i="5"/>
  <c r="A3" i="5"/>
  <c r="A13" i="4"/>
  <c r="A12" i="4"/>
  <c r="A11" i="4"/>
  <c r="A10" i="4"/>
  <c r="A9" i="4"/>
  <c r="A8" i="4"/>
  <c r="A7" i="4"/>
  <c r="A6" i="4"/>
  <c r="A5" i="4"/>
  <c r="A4" i="4"/>
  <c r="A3" i="4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<sst xmlns="http://schemas.openxmlformats.org/spreadsheetml/2006/main" count="136653" uniqueCount="23326">
  <si>
    <t xml:space="preserve"> 'PL7-3'</t>
  </si>
  <si>
    <t>'Sản xuất'</t>
  </si>
  <si>
    <t xml:space="preserve"> null</t>
  </si>
  <si>
    <t xml:space="preserve"> 'Chưa cập nhật'</t>
  </si>
  <si>
    <t xml:space="preserve"> 'Ca 1'</t>
  </si>
  <si>
    <t>'Chưa cập nhật'</t>
  </si>
  <si>
    <t>null</t>
  </si>
  <si>
    <t xml:space="preserve"> 'Rolled'</t>
  </si>
  <si>
    <t xml:space="preserve">id </t>
  </si>
  <si>
    <t xml:space="preserve">  bobin_key_code </t>
  </si>
  <si>
    <t xml:space="preserve">    bobin_identification_code </t>
  </si>
  <si>
    <t>    bobin_size</t>
  </si>
  <si>
    <t>    bobin_type</t>
  </si>
  <si>
    <t xml:space="preserve">    extrusion_employee </t>
  </si>
  <si>
    <t>    products</t>
  </si>
  <si>
    <t xml:space="preserve">    material_lot </t>
  </si>
  <si>
    <t>    print_lot</t>
  </si>
  <si>
    <t xml:space="preserve">    length_m </t>
  </si>
  <si>
    <t xml:space="preserve">    shift </t>
  </si>
  <si>
    <t xml:space="preserve">    extrusion_date </t>
  </si>
  <si>
    <t>    finish_time</t>
  </si>
  <si>
    <t>    bobin_current_status</t>
  </si>
  <si>
    <t>    visual_inspection</t>
  </si>
  <si>
    <t>    winding_machine</t>
  </si>
  <si>
    <t>    winding_employee</t>
  </si>
  <si>
    <t>    flow_test_result</t>
  </si>
  <si>
    <t>    winding_note</t>
  </si>
  <si>
    <t>    updated_time</t>
  </si>
  <si>
    <t>'Thất bại'</t>
  </si>
  <si>
    <t>TU1611Y3-1MZ2</t>
  </si>
  <si>
    <t>TU1611Y2-1MZ2</t>
  </si>
  <si>
    <t>TU1611Y1-1MZ2</t>
  </si>
  <si>
    <t>TU1611YR2-1MZ2</t>
  </si>
  <si>
    <t>TU1611YR1-1MZ2</t>
  </si>
  <si>
    <t>TU1611YR-1MZ2</t>
  </si>
  <si>
    <t>TU1611Y-1MZ2</t>
  </si>
  <si>
    <t>TU1611W-1MZ2</t>
  </si>
  <si>
    <t>TU1611R2-1MZ2</t>
  </si>
  <si>
    <t>TU1611R1-1MZ2</t>
  </si>
  <si>
    <t>TU1611P1-1MZ2</t>
  </si>
  <si>
    <t>TU1611PU2-1MZ2</t>
  </si>
  <si>
    <t>TU1611PU1-1MZ2</t>
  </si>
  <si>
    <t>TU1611G4-1MZ2</t>
  </si>
  <si>
    <t>TU1611G3-1MZ2</t>
  </si>
  <si>
    <t>TU1611G2-1MZ2</t>
  </si>
  <si>
    <t>TU1611G1-1MZ2</t>
  </si>
  <si>
    <t>TU1611GR2-1MZ2</t>
  </si>
  <si>
    <t>TU1611GR1-1MZ2</t>
  </si>
  <si>
    <t>TU1611C-1MZ2</t>
  </si>
  <si>
    <t>TU1611BU3-1MZ2</t>
  </si>
  <si>
    <t>TU1611BU2-1MZ2</t>
  </si>
  <si>
    <t>TU1611BU1-1MZ2</t>
  </si>
  <si>
    <t>TU1611BR1-1MZ2</t>
  </si>
  <si>
    <t>TU1611B-1MZ2</t>
  </si>
  <si>
    <t>TU1610Y3-1MZ2</t>
  </si>
  <si>
    <t>TU1610YR2-1MZ2</t>
  </si>
  <si>
    <t>TU1610PU1-1MZ2</t>
  </si>
  <si>
    <t>TU1610G4-1MZ2</t>
  </si>
  <si>
    <t>TU1610G3-1MZ2</t>
  </si>
  <si>
    <t>TU1610GR2-1MZ2</t>
  </si>
  <si>
    <t>TU1610BR1-1MZ2</t>
  </si>
  <si>
    <t>TU1208Y3-1MZ2</t>
  </si>
  <si>
    <t>TU1208P1-1MZ2</t>
  </si>
  <si>
    <t>TU1208PU2-1MZ2</t>
  </si>
  <si>
    <t>TU1208PU1-1MZ2</t>
  </si>
  <si>
    <t>TU1208GR2-1MZ2</t>
  </si>
  <si>
    <t>TU1208BR1-1MZ2</t>
  </si>
  <si>
    <t>TU1065Y3-1MZ2</t>
  </si>
  <si>
    <t>TU1065YR1-1MZ2</t>
  </si>
  <si>
    <t>TU1065PU1-1MZ2</t>
  </si>
  <si>
    <t>TU1065G4-1MZ2</t>
  </si>
  <si>
    <t>TU1065G3-1MZ2</t>
  </si>
  <si>
    <t>TU1065BR1-1MZ2</t>
  </si>
  <si>
    <t>TU0805Y3-1MZ2</t>
  </si>
  <si>
    <t>TU0805G4-1MZ2</t>
  </si>
  <si>
    <t>TU0425Y3-1MZ2</t>
  </si>
  <si>
    <t>TU0425YR2-1MZ2</t>
  </si>
  <si>
    <t>TU0425PU2-1MZ2</t>
  </si>
  <si>
    <t>TIUB13Y3-1MZ2</t>
  </si>
  <si>
    <t>TIUB13YR2-1MZ2</t>
  </si>
  <si>
    <t>TIUB13YR1-1MZ2</t>
  </si>
  <si>
    <t>TIUB13S1-1MZ2</t>
  </si>
  <si>
    <t>TIUB13R2-1MZ2</t>
  </si>
  <si>
    <t>TIUB13P1-1MZ2</t>
  </si>
  <si>
    <t>TIUB13PU2-1MZ2</t>
  </si>
  <si>
    <t>TIUB13G4-1MZ2</t>
  </si>
  <si>
    <t>TIUB13G3-1MZ2</t>
  </si>
  <si>
    <t>TIUB13G2-1MZ2</t>
  </si>
  <si>
    <t>TIUB13GR2-1MZ2</t>
  </si>
  <si>
    <t>TIUB13GR1-1MZ2</t>
  </si>
  <si>
    <t>TIUB13BR1-1MZ2</t>
  </si>
  <si>
    <t>TIUB11Y3-1MZ2</t>
  </si>
  <si>
    <t>TIUB11YR2-1MZ2</t>
  </si>
  <si>
    <t>TIUB11S1-1MZ2</t>
  </si>
  <si>
    <t>TIUB11P1-1MZ2</t>
  </si>
  <si>
    <t>TIUB11GR2-1MZ2</t>
  </si>
  <si>
    <t>TIUB07Y3-1MZ2</t>
  </si>
  <si>
    <t>TIUB07Y2-1MZ2</t>
  </si>
  <si>
    <t>TIUB07YR2-1MZ2</t>
  </si>
  <si>
    <t>TIUB07S1-1MZ2</t>
  </si>
  <si>
    <t>TIUB07P1-1MZ2</t>
  </si>
  <si>
    <t>TIUB07G3-1MZ2</t>
  </si>
  <si>
    <t>TIUB07G1-1MZ2</t>
  </si>
  <si>
    <t>TIUB05Y3-1MZ2</t>
  </si>
  <si>
    <t>TIUB05Y1-1MZ2</t>
  </si>
  <si>
    <t>TIUB05YR2-1MZ2</t>
  </si>
  <si>
    <t>TIUB05YR1-1MZ2</t>
  </si>
  <si>
    <t>TIUB05YR-1MZ2</t>
  </si>
  <si>
    <t>TIUB05S1-1MZ2</t>
  </si>
  <si>
    <t>TIUB05R2-1MZ2</t>
  </si>
  <si>
    <t>TIUB05R1-1MZ2</t>
  </si>
  <si>
    <t>TIUB05PU2-1MZ2</t>
  </si>
  <si>
    <t>TIUB05PU1-1MZ2</t>
  </si>
  <si>
    <t>TIUB05G4-1MZ2</t>
  </si>
  <si>
    <t>TIUB05G3-1MZ2</t>
  </si>
  <si>
    <t>TIUB05G1-1MZ2</t>
  </si>
  <si>
    <t>TIUB05GR2-1MZ2</t>
  </si>
  <si>
    <t>TIUB05GR1-1MZ2</t>
  </si>
  <si>
    <t>TIUB05G-1MZ2</t>
  </si>
  <si>
    <t>TIUB05BU3-1MZ2</t>
  </si>
  <si>
    <t>TIUB05BU2-1MZ2</t>
  </si>
  <si>
    <t>TIUB05BU1-1MZ2</t>
  </si>
  <si>
    <t>TIUB05BR1-1MZ2</t>
  </si>
  <si>
    <t>TIUB05B-1MZ2</t>
  </si>
  <si>
    <t>TIUB01Y3-1MZ2</t>
  </si>
  <si>
    <t>TIUB01Y1-1MZ2</t>
  </si>
  <si>
    <t>TIUB01YR2-1MZ2</t>
  </si>
  <si>
    <t>TIUB01YR1-1MZ2</t>
  </si>
  <si>
    <t>TIUB01YR-1MZ2</t>
  </si>
  <si>
    <t>TIUB01S1-1MZ2</t>
  </si>
  <si>
    <t>TIUB01R1-1MZ2</t>
  </si>
  <si>
    <t>TIUB01PU2-1MZ2</t>
  </si>
  <si>
    <t>TIUB01PU1-1MZ2</t>
  </si>
  <si>
    <t>TIUB01G4-1MZ2</t>
  </si>
  <si>
    <t>TIUB01G3-1MZ2</t>
  </si>
  <si>
    <t>TIUB01G1-1MZ2</t>
  </si>
  <si>
    <t>TIUB01GR2-1MZ2</t>
  </si>
  <si>
    <t>TIUB01BU3-1MZ2</t>
  </si>
  <si>
    <t>TIUB01BU1-1MZ2</t>
  </si>
  <si>
    <t>TIUB11R2-1MZ2</t>
  </si>
  <si>
    <t>TIUB05P1-1MZ2</t>
  </si>
  <si>
    <t>TIUB01Y2-1MZ2</t>
  </si>
  <si>
    <t>TU1208G3-1MZ2</t>
  </si>
  <si>
    <t>TU0604BR1-1MZ2</t>
  </si>
  <si>
    <t>TIUB05Y-1MZ2</t>
  </si>
  <si>
    <t>TIUB05C-1MZ2</t>
  </si>
  <si>
    <t>TU1610Y1-1MZ2</t>
  </si>
  <si>
    <t>TU1208YR1-1MZ2</t>
  </si>
  <si>
    <t>TU0425PU1-1MZ2</t>
  </si>
  <si>
    <t>TU0425G3-1MZ2</t>
  </si>
  <si>
    <t>TIUB05G2-1MZ2</t>
  </si>
  <si>
    <t>TIUB13BU2-1MZ2</t>
  </si>
  <si>
    <t>TIUB01BR1-1MZ2</t>
  </si>
  <si>
    <t>TU0604G4-1MZ2</t>
  </si>
  <si>
    <t>TIUB07R2-1MZ2</t>
  </si>
  <si>
    <t>TU1610PU2-1MZ2</t>
  </si>
  <si>
    <t>TU0805BR1-1MZ2</t>
  </si>
  <si>
    <t>TU0425G4-1MZ2</t>
  </si>
  <si>
    <t>TIUB13G1-1MZ2</t>
  </si>
  <si>
    <t>TIUB13Y2-1MZ2</t>
  </si>
  <si>
    <t>TIUB13YR-1MZ2</t>
  </si>
  <si>
    <t>TIUB11G4-1MZ2</t>
  </si>
  <si>
    <t>TIUB11Y2-1MZ2</t>
  </si>
  <si>
    <t>TIUB11PU2-1MZ2</t>
  </si>
  <si>
    <t>TIUB11YR1-1MZ2</t>
  </si>
  <si>
    <t>TIUB11G3-1MZ2</t>
  </si>
  <si>
    <t>TIUB11BR1-1MZ2</t>
  </si>
  <si>
    <t>TIUB11Y1-1MZ2</t>
  </si>
  <si>
    <t>TIUB11YR-1MZ2</t>
  </si>
  <si>
    <t>TIUB07PU2-1MZ2</t>
  </si>
  <si>
    <t>TIUB07G4-1MZ2</t>
  </si>
  <si>
    <t>TIUB07G2-1MZ2</t>
  </si>
  <si>
    <t>TIUB05BU-1MZ2</t>
  </si>
  <si>
    <t>TIUB01R-1MZ2</t>
  </si>
  <si>
    <t>TIUB01G-1MZ2</t>
  </si>
  <si>
    <t>TIUB01GR1-1MZ2</t>
  </si>
  <si>
    <t>TIUB01P1-1MZ2</t>
  </si>
  <si>
    <t>TU1611BU-1MZ2</t>
  </si>
  <si>
    <t>TU1611S1-1MZ2</t>
  </si>
  <si>
    <t>TU1610Y2-1MZ2</t>
  </si>
  <si>
    <t>TU1610P1-1MZ2</t>
  </si>
  <si>
    <t>TU1065PU2-1MZ2</t>
  </si>
  <si>
    <t>TU1065GR2-1MZ2</t>
  </si>
  <si>
    <t>TU1065P1-1MZ2</t>
  </si>
  <si>
    <t>TU0805YR1-1MZ2</t>
  </si>
  <si>
    <t>TU0805GR2-1MZ2</t>
  </si>
  <si>
    <t>TU0805P1-1MZ2</t>
  </si>
  <si>
    <t>TU0425BR1-1MZ2</t>
  </si>
  <si>
    <t>TU0425YR1-1MZ2</t>
  </si>
  <si>
    <t>TIUB05Y2-1MZ2</t>
  </si>
  <si>
    <t>TU1610YR-1MZ2</t>
  </si>
  <si>
    <t>TIUB13W-1MZ2</t>
  </si>
  <si>
    <t>TU1208YR-1MZ2</t>
  </si>
  <si>
    <t>TIUB11PU1-1MZ2</t>
  </si>
  <si>
    <t>TIUB11G1-1MZ2</t>
  </si>
  <si>
    <t>TIUB11GR1-1MZ2</t>
  </si>
  <si>
    <t>TU0805YR-1MZ2</t>
  </si>
  <si>
    <t>TIUB07BU2-1MZ2</t>
  </si>
  <si>
    <t>TU0604PU2-1MZ2</t>
  </si>
  <si>
    <t>TU0425YR-1MZ2</t>
  </si>
  <si>
    <t>TU1208G4-1MZ2</t>
  </si>
  <si>
    <t>TIUB13R-1MZ2</t>
  </si>
  <si>
    <t>TU0805PU2-1MZ2</t>
  </si>
  <si>
    <t>TU0805PU1-1MZ2</t>
  </si>
  <si>
    <t>TU1610YR1-1MZ2</t>
  </si>
  <si>
    <t>TU0425Y2-1MZ2</t>
  </si>
  <si>
    <t>TU1065YR-1MZ2</t>
  </si>
  <si>
    <t>TIUB13PU1-1MZ2</t>
  </si>
  <si>
    <t>TIUB13R1-1MZ2</t>
  </si>
  <si>
    <t>TU0805YR2-1MZ2</t>
  </si>
  <si>
    <t>TIUB01W-1MZ2</t>
  </si>
  <si>
    <t>TIUB07GR2-1MZ2</t>
  </si>
  <si>
    <t>TU0604Y1-1MZ2</t>
  </si>
  <si>
    <t>TU0604GR1-1MZ2</t>
  </si>
  <si>
    <t>TU0425GR2-1MZ2</t>
  </si>
  <si>
    <t>TIUB01BU2-1MZ2</t>
  </si>
  <si>
    <t>TIUB13Y1-1MZ2</t>
  </si>
  <si>
    <t>TIUB13BU3-1MZ2</t>
  </si>
  <si>
    <t>TIUB07YR-1MZ2</t>
  </si>
  <si>
    <t>TU0425Y1-1MZ2</t>
  </si>
  <si>
    <t>TU0604PU1-1MZ2</t>
  </si>
  <si>
    <t>TU0604YR1-1MZ2</t>
  </si>
  <si>
    <t>TU1065YR2-1MZ2</t>
  </si>
  <si>
    <t>TU1208BU2-1MZ2</t>
  </si>
  <si>
    <t>TU1208G2-1MZ2</t>
  </si>
  <si>
    <t>TU1610S1-1MZ2</t>
  </si>
  <si>
    <t>TU1611G-1MZ2</t>
  </si>
  <si>
    <t>TU1611R-1MZ2</t>
  </si>
  <si>
    <t>TU1208G1-1MZ2</t>
  </si>
  <si>
    <t>TU0604Y3-1MZ2</t>
  </si>
  <si>
    <t>TIUB01R2-1MZ2</t>
  </si>
  <si>
    <t>TIUB05R-1MZ2</t>
  </si>
  <si>
    <t>TIUB01G2-1MZ2</t>
  </si>
  <si>
    <t>TU1610R2-1MZ2</t>
  </si>
  <si>
    <t>TIUB01Y-1MZ2</t>
  </si>
  <si>
    <t>TIUB07GR1-1MZ2</t>
  </si>
  <si>
    <t>TU1208G-1MZ2</t>
  </si>
  <si>
    <t>TU1065R2-1MZ2</t>
  </si>
  <si>
    <t>TU0604GR2-1MZ2</t>
  </si>
  <si>
    <t>TU0604G3-1MZ2</t>
  </si>
  <si>
    <t>TIUB11BU1-1MZ2</t>
  </si>
  <si>
    <t>TIUB07YR1-1MZ2</t>
  </si>
  <si>
    <t>TU1610Y-1MZ2</t>
  </si>
  <si>
    <t>TU1610R-1MZ2</t>
  </si>
  <si>
    <t>TU1610R1-1MZ2</t>
  </si>
  <si>
    <t>TU1610G-1MZ2</t>
  </si>
  <si>
    <t>TU1610G1-1MZ2</t>
  </si>
  <si>
    <t>TU1610BU3-1MZ2</t>
  </si>
  <si>
    <t>TU1208Y2-1MZ2</t>
  </si>
  <si>
    <t>TU1208Y-1MZ2</t>
  </si>
  <si>
    <t>TU1208S1-1MZ2</t>
  </si>
  <si>
    <t>TU1208R1-1MZ2</t>
  </si>
  <si>
    <t>TU1208BU3-1MZ2</t>
  </si>
  <si>
    <t>TU1065Y-1MZ2</t>
  </si>
  <si>
    <t>TU1065W-1MZ2</t>
  </si>
  <si>
    <t>TU1065R1-1MZ2</t>
  </si>
  <si>
    <t>TU1065G2-1MZ2</t>
  </si>
  <si>
    <t>TU1065G1-1MZ2</t>
  </si>
  <si>
    <t>TU0805Y1-1MZ2</t>
  </si>
  <si>
    <t>TU0805S1-1MZ2</t>
  </si>
  <si>
    <t>TU0805R-1MZ2</t>
  </si>
  <si>
    <t>TU0805GR1-1MZ2</t>
  </si>
  <si>
    <t>TU0805BU3-1MZ2</t>
  </si>
  <si>
    <t>TU0604Y2-1MZ2</t>
  </si>
  <si>
    <t>TU0604S1-1MZ2</t>
  </si>
  <si>
    <t>TU0604R-1MZ2</t>
  </si>
  <si>
    <t>TU0604G2-1MZ2</t>
  </si>
  <si>
    <t>TU0604BU3-1MZ2</t>
  </si>
  <si>
    <t>TU0425R2-1MZ2</t>
  </si>
  <si>
    <t>TU0425G-1MZ2</t>
  </si>
  <si>
    <t>TU0425BU3-1MZ2</t>
  </si>
  <si>
    <t>TU0425BU2-1MZ2</t>
  </si>
  <si>
    <t>TU0425BU1-1MZ2</t>
  </si>
  <si>
    <t>TIUB11R-1MZ2</t>
  </si>
  <si>
    <t>TIUB11BU3-1MZ2</t>
  </si>
  <si>
    <t>TIUB07R1-1MZ2</t>
  </si>
  <si>
    <t>TIUB07PU1-1MZ2</t>
  </si>
  <si>
    <t>TIUB07BU3-1MZ2</t>
  </si>
  <si>
    <t>TIUB01C-1MZ2</t>
  </si>
  <si>
    <t>TIUB01B-1MZ2</t>
  </si>
  <si>
    <t>TU0425S1-1MZ2</t>
  </si>
  <si>
    <t>TU1208YR2-1MZ2</t>
  </si>
  <si>
    <t>TU1610BU2-1MZ2</t>
  </si>
  <si>
    <t>TU1610GR1-1MZ2</t>
  </si>
  <si>
    <t>TIUB01BU-1MZ2</t>
  </si>
  <si>
    <t>TIUB05W-1MZ2</t>
  </si>
  <si>
    <t>TIUB07BU1-1MZ2</t>
  </si>
  <si>
    <t>TIUB07Y-1MZ2</t>
  </si>
  <si>
    <t>TIUB11BU2-1MZ2</t>
  </si>
  <si>
    <t>TIUB11G2-1MZ2</t>
  </si>
  <si>
    <t>TIUB11W-1MZ2</t>
  </si>
  <si>
    <t>TIUB11Y-1MZ2</t>
  </si>
  <si>
    <t>TIUB13B-1MZ2</t>
  </si>
  <si>
    <t>TIUB13BU1-1MZ2</t>
  </si>
  <si>
    <t>TIUB13G-1MZ2</t>
  </si>
  <si>
    <t>TIUB13Y-1MZ2</t>
  </si>
  <si>
    <t>TU0425G1-1MZ2</t>
  </si>
  <si>
    <t>TU0425G2-1MZ2</t>
  </si>
  <si>
    <t>TU0425R1-1MZ2</t>
  </si>
  <si>
    <t>TU0604P1-1MZ2</t>
  </si>
  <si>
    <t>TU0604R1-1MZ2</t>
  </si>
  <si>
    <t>TU1065BU3-1MZ2</t>
  </si>
  <si>
    <t>TU1065G-1MZ2</t>
  </si>
  <si>
    <t>TU1065Y2-1MZ2</t>
  </si>
  <si>
    <t>TU1208GR1-1MZ2</t>
  </si>
  <si>
    <t>TU1208R2-1MZ2</t>
  </si>
  <si>
    <t>TIUB07Y1-1MZ2</t>
  </si>
  <si>
    <t>TIUB11G-1MZ2</t>
  </si>
  <si>
    <t>TU0425GR1-1MZ2</t>
  </si>
  <si>
    <t>Bỏ ngoặc</t>
  </si>
  <si>
    <t>F12172UC</t>
  </si>
  <si>
    <t>F12276UC</t>
  </si>
  <si>
    <t>F12881UC</t>
  </si>
  <si>
    <t>F13030UC</t>
  </si>
  <si>
    <t>F13031UC</t>
  </si>
  <si>
    <t>F13307UC</t>
  </si>
  <si>
    <t>F13308UC</t>
  </si>
  <si>
    <t>F13330UC</t>
  </si>
  <si>
    <t>F13881UC</t>
  </si>
  <si>
    <t>F12259UC</t>
  </si>
  <si>
    <t>F12317UC</t>
  </si>
  <si>
    <t>F12382UC</t>
  </si>
  <si>
    <t>F12525UC</t>
  </si>
  <si>
    <t>F12541UC</t>
  </si>
  <si>
    <t>F12564UC</t>
  </si>
  <si>
    <t>F12565UC</t>
  </si>
  <si>
    <t>F12571UC</t>
  </si>
  <si>
    <t>F12586UC</t>
  </si>
  <si>
    <t>F12631UC</t>
  </si>
  <si>
    <t>F12671UC</t>
  </si>
  <si>
    <t>F12733UC</t>
  </si>
  <si>
    <t>F13171UC</t>
  </si>
  <si>
    <t>F13253UC</t>
  </si>
  <si>
    <t>F13264UC</t>
  </si>
  <si>
    <t>F13277UC</t>
  </si>
  <si>
    <t>F13354UC</t>
  </si>
  <si>
    <t>F13421UC</t>
  </si>
  <si>
    <t>F13447UC</t>
  </si>
  <si>
    <t>F13521UC</t>
  </si>
  <si>
    <t>F13538UC</t>
  </si>
  <si>
    <t>F13640UC</t>
  </si>
  <si>
    <t>F13738UC</t>
  </si>
  <si>
    <t>F13739UC</t>
  </si>
  <si>
    <t>F13740UC</t>
  </si>
  <si>
    <t>F13741UC</t>
  </si>
  <si>
    <t>F13747UC</t>
  </si>
  <si>
    <t>F13756UC</t>
  </si>
  <si>
    <t>F13762UC</t>
  </si>
  <si>
    <t>F13763UC</t>
  </si>
  <si>
    <t>F12477UC</t>
  </si>
  <si>
    <t>F12495UC</t>
  </si>
  <si>
    <t>F12518UC</t>
  </si>
  <si>
    <t>F12118UC</t>
  </si>
  <si>
    <t>F12545UC</t>
  </si>
  <si>
    <t>F12570UC</t>
  </si>
  <si>
    <t>F12585UC</t>
  </si>
  <si>
    <t>F12623UC</t>
  </si>
  <si>
    <t>F12718UC</t>
  </si>
  <si>
    <t>F12726UC</t>
  </si>
  <si>
    <t>F12728UC</t>
  </si>
  <si>
    <t>F12991UC</t>
  </si>
  <si>
    <t>F13174UC</t>
  </si>
  <si>
    <t>F13242UC</t>
  </si>
  <si>
    <t>F13254UC</t>
  </si>
  <si>
    <t>F13296UC</t>
  </si>
  <si>
    <t>F13276UC</t>
  </si>
  <si>
    <t>F13401UC</t>
  </si>
  <si>
    <t>F13455UC</t>
  </si>
  <si>
    <t>F13496UC</t>
  </si>
  <si>
    <t>F13540UC</t>
  </si>
  <si>
    <t>F13603UC</t>
  </si>
  <si>
    <t>F13761UC</t>
  </si>
  <si>
    <t>F13789UC</t>
  </si>
  <si>
    <t>F13876UC</t>
  </si>
  <si>
    <t>F13877UC</t>
  </si>
  <si>
    <t>F13866UC</t>
  </si>
  <si>
    <t>F13797UC</t>
  </si>
  <si>
    <t>F13805UC</t>
  </si>
  <si>
    <t>F13850UC</t>
  </si>
  <si>
    <t>F13803UC</t>
  </si>
  <si>
    <t>F13792UC</t>
  </si>
  <si>
    <t>F13864UC</t>
  </si>
  <si>
    <t>F13858UC</t>
  </si>
  <si>
    <t>F13859UC</t>
  </si>
  <si>
    <t>F13956UC</t>
  </si>
  <si>
    <t>F13755UC</t>
  </si>
  <si>
    <t>F13861UC</t>
  </si>
  <si>
    <t>F13863UC</t>
  </si>
  <si>
    <t>F13895UC</t>
  </si>
  <si>
    <t>F13886UC</t>
  </si>
  <si>
    <t>F13894UC</t>
  </si>
  <si>
    <t>F13942UC</t>
  </si>
  <si>
    <t>F13689UC</t>
  </si>
  <si>
    <t>F14008UC</t>
  </si>
  <si>
    <t>F14009UC</t>
  </si>
  <si>
    <t>F14010UC</t>
  </si>
  <si>
    <t>F14011UC</t>
  </si>
  <si>
    <t>F13997UC</t>
  </si>
  <si>
    <t>F13967UC</t>
  </si>
  <si>
    <t>F13933UC</t>
  </si>
  <si>
    <t>F13878UC</t>
  </si>
  <si>
    <t>F13926UC</t>
  </si>
  <si>
    <t>F13927UC</t>
  </si>
  <si>
    <t>F13965UC</t>
  </si>
  <si>
    <t>F13954UC</t>
  </si>
  <si>
    <t>F13966UC</t>
  </si>
  <si>
    <t>F14014UC</t>
  </si>
  <si>
    <t>F14017UC</t>
  </si>
  <si>
    <t>F13896UC</t>
  </si>
  <si>
    <t>F14021UC</t>
  </si>
  <si>
    <t>F14022UC</t>
  </si>
  <si>
    <t>F13852UC</t>
  </si>
  <si>
    <t>F13924UC</t>
  </si>
  <si>
    <t>F13925UC</t>
  </si>
  <si>
    <t>F14023UC</t>
  </si>
  <si>
    <t>F14043UC</t>
  </si>
  <si>
    <t>F14044UC</t>
  </si>
  <si>
    <t>F14097UC</t>
  </si>
  <si>
    <t>F14012UC</t>
  </si>
  <si>
    <t>F14016UC</t>
  </si>
  <si>
    <t>F14062UC</t>
  </si>
  <si>
    <t>F14135UC</t>
  </si>
  <si>
    <t>F13754UC</t>
  </si>
  <si>
    <t>F14047UC</t>
  </si>
  <si>
    <t>F14054UC</t>
  </si>
  <si>
    <t>F14055UC</t>
  </si>
  <si>
    <t>F14057UC</t>
  </si>
  <si>
    <t>F14058UC</t>
  </si>
  <si>
    <t>F14086UC</t>
  </si>
  <si>
    <t>F14100UC</t>
  </si>
  <si>
    <t>F14144UC</t>
  </si>
  <si>
    <t>F14076UC</t>
  </si>
  <si>
    <t>F14114UC</t>
  </si>
  <si>
    <t>F14128UC</t>
  </si>
  <si>
    <t>F14129UC</t>
  </si>
  <si>
    <t>F14139-BU3</t>
  </si>
  <si>
    <t>F14153-G1</t>
  </si>
  <si>
    <t>F14154-BU2</t>
  </si>
  <si>
    <t>F14155-GR1</t>
  </si>
  <si>
    <t>F14160-PU1</t>
  </si>
  <si>
    <t>F14161-G2</t>
  </si>
  <si>
    <t>F14162-GR2</t>
  </si>
  <si>
    <t>F14190-Y2</t>
  </si>
  <si>
    <t>F14191-G4</t>
  </si>
  <si>
    <t>F14250-R1</t>
  </si>
  <si>
    <t>F14156-Y1</t>
  </si>
  <si>
    <t>F14157-BU1</t>
  </si>
  <si>
    <t>F14158-S1</t>
  </si>
  <si>
    <t>F14178-R2</t>
  </si>
  <si>
    <t>F14192-BR1</t>
  </si>
  <si>
    <t>F14193-PU2</t>
  </si>
  <si>
    <t>F14194-YR1</t>
  </si>
  <si>
    <t>F14214-G3</t>
  </si>
  <si>
    <t>F14223-P1</t>
  </si>
  <si>
    <t>F14228-Y3</t>
  </si>
  <si>
    <t>F14298-YR2</t>
  </si>
  <si>
    <t>F14056UC</t>
  </si>
  <si>
    <t>F14087UC</t>
  </si>
  <si>
    <t>F14088UC</t>
  </si>
  <si>
    <t>F14096UC</t>
  </si>
  <si>
    <t>F14107UC</t>
  </si>
  <si>
    <t>F14125UC</t>
  </si>
  <si>
    <t>F14145UC</t>
  </si>
  <si>
    <t>F14231UC</t>
  </si>
  <si>
    <t>F14249UC</t>
  </si>
  <si>
    <t>F14124UC</t>
  </si>
  <si>
    <t>F14126UC</t>
  </si>
  <si>
    <t>F14133UC</t>
  </si>
  <si>
    <t>F14172UC</t>
  </si>
  <si>
    <t>F14132UC</t>
  </si>
  <si>
    <t>F14215UC</t>
  </si>
  <si>
    <t>F14120UC</t>
  </si>
  <si>
    <t>F14219UC</t>
  </si>
  <si>
    <t>F14247UC</t>
  </si>
  <si>
    <t>F14268UC</t>
  </si>
  <si>
    <t>F14279UC</t>
  </si>
  <si>
    <t>F14289UC</t>
  </si>
  <si>
    <t>F14200UC</t>
  </si>
  <si>
    <t>F14201UC</t>
  </si>
  <si>
    <t>F14229UC</t>
  </si>
  <si>
    <t>F14230UC</t>
  </si>
  <si>
    <t>F14242UC</t>
  </si>
  <si>
    <t>F14243UC</t>
  </si>
  <si>
    <t>F14244UC</t>
  </si>
  <si>
    <t>F14245UC</t>
  </si>
  <si>
    <t>F14246UC</t>
  </si>
  <si>
    <t>F14280UC</t>
  </si>
  <si>
    <t>F14281UC</t>
  </si>
  <si>
    <t>F14282UC</t>
  </si>
  <si>
    <t>F14290UC</t>
  </si>
  <si>
    <t>F14303UC</t>
  </si>
  <si>
    <t>F14304UC</t>
  </si>
  <si>
    <t>F14319UC</t>
  </si>
  <si>
    <t>F14320UC</t>
  </si>
  <si>
    <t>F14322UC</t>
  </si>
  <si>
    <t>F14323UC</t>
  </si>
  <si>
    <t>F14302UC</t>
  </si>
  <si>
    <t>F14324UC</t>
  </si>
  <si>
    <t>F14344UC</t>
  </si>
  <si>
    <t>F14345UC</t>
  </si>
  <si>
    <t>F14346UC</t>
  </si>
  <si>
    <t>F14370UC</t>
  </si>
  <si>
    <t>F14347-B</t>
  </si>
  <si>
    <t>F14315UC</t>
  </si>
  <si>
    <t>F14316UC</t>
  </si>
  <si>
    <t>F14342UC</t>
  </si>
  <si>
    <t>F14343UC</t>
  </si>
  <si>
    <t>F14317UC</t>
  </si>
  <si>
    <t>F14348UC</t>
  </si>
  <si>
    <t>F14341UC</t>
  </si>
  <si>
    <t>F14349UC</t>
  </si>
  <si>
    <t>F14383UC</t>
  </si>
  <si>
    <t>F14361UC</t>
  </si>
  <si>
    <t>F14368UC</t>
  </si>
  <si>
    <t>F14362UC</t>
  </si>
  <si>
    <t>F14463UC</t>
  </si>
  <si>
    <t>F14464UC</t>
  </si>
  <si>
    <t>F14465UC</t>
  </si>
  <si>
    <t>F14516UC</t>
  </si>
  <si>
    <t>F14517UC</t>
  </si>
  <si>
    <t>F14387UC</t>
  </si>
  <si>
    <t>F14422UC</t>
  </si>
  <si>
    <t>F14419UC</t>
  </si>
  <si>
    <t>F14401UC</t>
  </si>
  <si>
    <t>F14431UC</t>
  </si>
  <si>
    <t>F14421UC</t>
  </si>
  <si>
    <t>F14420UC</t>
  </si>
  <si>
    <t>F14386UC</t>
  </si>
  <si>
    <t>F14385UC</t>
  </si>
  <si>
    <t>F14388UC</t>
  </si>
  <si>
    <t>F14382UC</t>
  </si>
  <si>
    <t>F14381UC</t>
  </si>
  <si>
    <t>F14380UC</t>
  </si>
  <si>
    <t>F14374-B</t>
  </si>
  <si>
    <t>F14439-G</t>
  </si>
  <si>
    <t>F14394-BU</t>
  </si>
  <si>
    <t>F14409-BU</t>
  </si>
  <si>
    <t>F14533UC</t>
  </si>
  <si>
    <t>F14521UC</t>
  </si>
  <si>
    <t>F14520UC</t>
  </si>
  <si>
    <t>F14519UC</t>
  </si>
  <si>
    <t>F14518UC</t>
  </si>
  <si>
    <t>F14457UC</t>
  </si>
  <si>
    <t>F14460UC</t>
  </si>
  <si>
    <t>F14448UC</t>
  </si>
  <si>
    <t>F14447UC</t>
  </si>
  <si>
    <t>F14433UC</t>
  </si>
  <si>
    <t>F14459UC</t>
  </si>
  <si>
    <t>F14482UC</t>
  </si>
  <si>
    <t>F14626UC</t>
  </si>
  <si>
    <t>F14627UC</t>
  </si>
  <si>
    <t>F14628UC</t>
  </si>
  <si>
    <t>F14629UC</t>
  </si>
  <si>
    <t>F14630UC</t>
  </si>
  <si>
    <t>F14631UC</t>
  </si>
  <si>
    <t>F14670UC</t>
  </si>
  <si>
    <t>F14534UC</t>
  </si>
  <si>
    <t>F14535UC</t>
  </si>
  <si>
    <t>F14536UC</t>
  </si>
  <si>
    <t>F14452-R</t>
  </si>
  <si>
    <t>F14453-YR</t>
  </si>
  <si>
    <t>F14395-R</t>
  </si>
  <si>
    <t>F14399-Y</t>
  </si>
  <si>
    <t>F14451UC</t>
  </si>
  <si>
    <t>F14581UC</t>
  </si>
  <si>
    <t>F14582UC</t>
  </si>
  <si>
    <t>F14576UC</t>
  </si>
  <si>
    <t>F14607UC</t>
  </si>
  <si>
    <t>F14608UC</t>
  </si>
  <si>
    <t>F14432UC</t>
  </si>
  <si>
    <t>F14446UC</t>
  </si>
  <si>
    <t>F14458UC</t>
  </si>
  <si>
    <t>F14512UC</t>
  </si>
  <si>
    <t>F14513UC</t>
  </si>
  <si>
    <t>F14514UC</t>
  </si>
  <si>
    <t>F14515UC</t>
  </si>
  <si>
    <t>F14557UC</t>
  </si>
  <si>
    <t>F14567UC</t>
  </si>
  <si>
    <t>F14560-90A-BK</t>
  </si>
  <si>
    <t>F14558-90A-BU</t>
  </si>
  <si>
    <t>F14609UC</t>
  </si>
  <si>
    <t>F14556UC</t>
  </si>
  <si>
    <t>F14575UC</t>
  </si>
  <si>
    <t>F14671UC</t>
  </si>
  <si>
    <t>F14672UC</t>
  </si>
  <si>
    <t>F14673UC</t>
  </si>
  <si>
    <t>F14674UC</t>
  </si>
  <si>
    <t>F14742UC</t>
  </si>
  <si>
    <t>F14743UC</t>
  </si>
  <si>
    <t>F14719UC</t>
  </si>
  <si>
    <t>F14720UC</t>
  </si>
  <si>
    <t>F14625UC</t>
  </si>
  <si>
    <t>F14686UC</t>
  </si>
  <si>
    <t>F14687UC</t>
  </si>
  <si>
    <t>F14624UC</t>
  </si>
  <si>
    <t>F14718UC</t>
  </si>
  <si>
    <t>F14694UC</t>
  </si>
  <si>
    <t>F14693UC</t>
  </si>
  <si>
    <t>F14577UC</t>
  </si>
  <si>
    <t>F14690UC</t>
  </si>
  <si>
    <t>F14689UC</t>
  </si>
  <si>
    <t>F14692UC</t>
  </si>
  <si>
    <t>F14691UC</t>
  </si>
  <si>
    <t>F14768UC</t>
  </si>
  <si>
    <t>F14769UC</t>
  </si>
  <si>
    <t>F14648-95A-BROWN</t>
  </si>
  <si>
    <t>F14656-95A-GRAY</t>
  </si>
  <si>
    <t>F14651-95A-BLUE</t>
  </si>
  <si>
    <t>F14650-95A-BLUE</t>
  </si>
  <si>
    <t>F14663-95A-METAL SLIVER</t>
  </si>
  <si>
    <t>F14735UC</t>
  </si>
  <si>
    <t>F14736UC</t>
  </si>
  <si>
    <t>F14740UC</t>
  </si>
  <si>
    <t>F14622UC</t>
  </si>
  <si>
    <t>F14623UC</t>
  </si>
  <si>
    <t>F14717UC</t>
  </si>
  <si>
    <t>F14777UC</t>
  </si>
  <si>
    <t>F14789UC</t>
  </si>
  <si>
    <t>F14790UC</t>
  </si>
  <si>
    <t>F14741UC</t>
  </si>
  <si>
    <t>F14792UC</t>
  </si>
  <si>
    <t>F14822UC</t>
  </si>
  <si>
    <t>F14853UC</t>
  </si>
  <si>
    <t>F14883UC</t>
  </si>
  <si>
    <t>F14739UC</t>
  </si>
  <si>
    <t>F14778UC</t>
  </si>
  <si>
    <t>F14791UC</t>
  </si>
  <si>
    <t>F14664-95A-YELLOW</t>
  </si>
  <si>
    <t>F14665-95A-YELLOW</t>
  </si>
  <si>
    <t>F14659-95A-VIOLET</t>
  </si>
  <si>
    <t>F14660-95A-VIOLET</t>
  </si>
  <si>
    <t>F14655-95A-GREEN</t>
  </si>
  <si>
    <t>F14653-95A-GREEN</t>
  </si>
  <si>
    <t>F14652-95A-GREEN</t>
  </si>
  <si>
    <t>F14649-95A-BLUE</t>
  </si>
  <si>
    <t>F14657-95A-GRAY</t>
  </si>
  <si>
    <t>F14706-95A-BLACK</t>
  </si>
  <si>
    <t>F14869UC</t>
  </si>
  <si>
    <t>F14870UC</t>
  </si>
  <si>
    <t>F14871UC</t>
  </si>
  <si>
    <t>F14913UC</t>
  </si>
  <si>
    <t>F14914UC</t>
  </si>
  <si>
    <t>F14915UC</t>
  </si>
  <si>
    <t>F14821UC</t>
  </si>
  <si>
    <t>F14833UC</t>
  </si>
  <si>
    <t>F14658-95A-PINK</t>
  </si>
  <si>
    <t>F14668-95A-ORANGE</t>
  </si>
  <si>
    <t>F14666-95A-YELLOW</t>
  </si>
  <si>
    <t>F14662-95A-RED</t>
  </si>
  <si>
    <t>F14661-95A-RED</t>
  </si>
  <si>
    <t>F14667-95A-ORANGE</t>
  </si>
  <si>
    <t>F14654-95A-GREEN</t>
  </si>
  <si>
    <t>F15015UC</t>
  </si>
  <si>
    <t>F15016UC</t>
  </si>
  <si>
    <t>F15017UC</t>
  </si>
  <si>
    <t>F15018UC</t>
  </si>
  <si>
    <t>F15019UC</t>
  </si>
  <si>
    <t>F15020UC</t>
  </si>
  <si>
    <t>F15021UC</t>
  </si>
  <si>
    <t>F15022UC</t>
  </si>
  <si>
    <t>F15023UC</t>
  </si>
  <si>
    <t>F15024UC</t>
  </si>
  <si>
    <t>F15065UC</t>
  </si>
  <si>
    <t>F15082UC</t>
  </si>
  <si>
    <t>F15083UC</t>
  </si>
  <si>
    <t>F15185AL</t>
  </si>
  <si>
    <t>F15177AL</t>
  </si>
  <si>
    <t>F15172AL</t>
  </si>
  <si>
    <t>F15188AL</t>
  </si>
  <si>
    <t>F15187AL</t>
  </si>
  <si>
    <t>F15179AL</t>
  </si>
  <si>
    <t>F15175AL</t>
  </si>
  <si>
    <t>F15183AL</t>
  </si>
  <si>
    <t>F15181AL</t>
  </si>
  <si>
    <t>F15170AL</t>
  </si>
  <si>
    <t>F15162UC</t>
  </si>
  <si>
    <t>F15196UC</t>
  </si>
  <si>
    <t>F15197UC</t>
  </si>
  <si>
    <t>F15198UC</t>
  </si>
  <si>
    <t>F15237UC</t>
  </si>
  <si>
    <t>F15238UC</t>
  </si>
  <si>
    <t>F15239UC</t>
  </si>
  <si>
    <t>F15288UC</t>
  </si>
  <si>
    <t>F15289UC</t>
  </si>
  <si>
    <t>F15290UC</t>
  </si>
  <si>
    <t>F15308UC</t>
  </si>
  <si>
    <t>F15309UC</t>
  </si>
  <si>
    <t>F15310UC</t>
  </si>
  <si>
    <t>F15156UC</t>
  </si>
  <si>
    <t>F15157UC</t>
  </si>
  <si>
    <t>F15161UC</t>
  </si>
  <si>
    <t>F15199UC</t>
  </si>
  <si>
    <t>F15291UC</t>
  </si>
  <si>
    <t>F15084UC</t>
  </si>
  <si>
    <t>F15194AL</t>
  </si>
  <si>
    <t>F15174AL</t>
  </si>
  <si>
    <t>F15178AL</t>
  </si>
  <si>
    <t>F15184AL</t>
  </si>
  <si>
    <t>F15193AL</t>
  </si>
  <si>
    <t>F15192AL</t>
  </si>
  <si>
    <t>F15173AL</t>
  </si>
  <si>
    <t>F15171AL</t>
  </si>
  <si>
    <t>F15351UC</t>
  </si>
  <si>
    <t>F15352UC</t>
  </si>
  <si>
    <t>F15353UC</t>
  </si>
  <si>
    <t>F15350UC</t>
  </si>
  <si>
    <t>F15313UC</t>
  </si>
  <si>
    <t>F15312UC</t>
  </si>
  <si>
    <t>F15311UC</t>
  </si>
  <si>
    <t>F15374UC</t>
  </si>
  <si>
    <t>F15191AL</t>
  </si>
  <si>
    <t>F15195AL</t>
  </si>
  <si>
    <t>F15190AL</t>
  </si>
  <si>
    <t>F15189AL</t>
  </si>
  <si>
    <t>F15382UC</t>
  </si>
  <si>
    <t>F15383UC</t>
  </si>
  <si>
    <t>F15381UC</t>
  </si>
  <si>
    <t>F15384UC</t>
  </si>
  <si>
    <t>F15386UC</t>
  </si>
  <si>
    <t>F15443UC</t>
  </si>
  <si>
    <t>F15444UC</t>
  </si>
  <si>
    <t>F15445UC</t>
  </si>
  <si>
    <t>F15446UC</t>
  </si>
  <si>
    <t>F15186AL</t>
  </si>
  <si>
    <t>F15169AL</t>
  </si>
  <si>
    <t>F15182AL</t>
  </si>
  <si>
    <t>F15180AL</t>
  </si>
  <si>
    <t>F15354UC</t>
  </si>
  <si>
    <t>F15355UC</t>
  </si>
  <si>
    <t>F15356UC</t>
  </si>
  <si>
    <t>F15375UC</t>
  </si>
  <si>
    <t>F15376UC</t>
  </si>
  <si>
    <t>F15377UC</t>
  </si>
  <si>
    <t>F15378UC</t>
  </si>
  <si>
    <t>F15380UC</t>
  </si>
  <si>
    <t>F15449UC</t>
  </si>
  <si>
    <t>F15450UC</t>
  </si>
  <si>
    <t>F15448UC</t>
  </si>
  <si>
    <t>F15447UC</t>
  </si>
  <si>
    <t>F15469UC</t>
  </si>
  <si>
    <t>F15468UC</t>
  </si>
  <si>
    <t>F15467UC</t>
  </si>
  <si>
    <t>F15455UC</t>
  </si>
  <si>
    <t>F15454UC</t>
  </si>
  <si>
    <t>F15514UC</t>
  </si>
  <si>
    <t>F15580UC</t>
  </si>
  <si>
    <t>F15470UC</t>
  </si>
  <si>
    <t>F15471UC</t>
  </si>
  <si>
    <t>F15508UC</t>
  </si>
  <si>
    <t>F15510UC</t>
  </si>
  <si>
    <t>F15511UC</t>
  </si>
  <si>
    <t>F15549UC</t>
  </si>
  <si>
    <t>F15509UC</t>
  </si>
  <si>
    <t>F15512UC</t>
  </si>
  <si>
    <t>F15548UC</t>
  </si>
  <si>
    <t>F15550UC</t>
  </si>
  <si>
    <t>F15176AL</t>
  </si>
  <si>
    <t>F15462AL</t>
  </si>
  <si>
    <t>F15168AL</t>
  </si>
  <si>
    <t>F15531AL</t>
  </si>
  <si>
    <t>F15581UC</t>
  </si>
  <si>
    <t>F15551UC</t>
  </si>
  <si>
    <t>F15582UC</t>
  </si>
  <si>
    <t>F15583UC</t>
  </si>
  <si>
    <t>F15584UC</t>
  </si>
  <si>
    <t>F15585UC</t>
  </si>
  <si>
    <t>F15586UC</t>
  </si>
  <si>
    <t>F15587UC</t>
  </si>
  <si>
    <t>F15593UC</t>
  </si>
  <si>
    <t>F15594UC</t>
  </si>
  <si>
    <t>F15595UC</t>
  </si>
  <si>
    <t>F15596UC</t>
  </si>
  <si>
    <t>34N1210013</t>
  </si>
  <si>
    <t>34N1210012</t>
  </si>
  <si>
    <t>34N1210011</t>
  </si>
  <si>
    <t>34N1210010</t>
  </si>
  <si>
    <t>34N1210009</t>
  </si>
  <si>
    <t>34N1210008</t>
  </si>
  <si>
    <t>34N1210007</t>
  </si>
  <si>
    <t>34N1210006</t>
  </si>
  <si>
    <t>34N1210005</t>
  </si>
  <si>
    <t>34N1210004</t>
  </si>
  <si>
    <t>34N1210003</t>
  </si>
  <si>
    <t>34N1210001</t>
  </si>
  <si>
    <t>F15611UC</t>
  </si>
  <si>
    <t>F15610UC</t>
  </si>
  <si>
    <t>F15612UC</t>
  </si>
  <si>
    <t>F15649UCW</t>
  </si>
  <si>
    <t>F15613UC</t>
  </si>
  <si>
    <t>F15650UC</t>
  </si>
  <si>
    <t>F15651UC</t>
  </si>
  <si>
    <t>F15614UC</t>
  </si>
  <si>
    <t>F15652UC</t>
  </si>
  <si>
    <t>F15653UC</t>
  </si>
  <si>
    <t>F15658UC</t>
  </si>
  <si>
    <t>F15654UC</t>
  </si>
  <si>
    <t>F15661UC</t>
  </si>
  <si>
    <t>34N1210016</t>
  </si>
  <si>
    <t>34N1210014</t>
  </si>
  <si>
    <t>34N1210015</t>
  </si>
  <si>
    <t>34N1210017</t>
  </si>
  <si>
    <t>34N1210018</t>
  </si>
  <si>
    <t>34N1210019</t>
  </si>
  <si>
    <t>34N1210020</t>
  </si>
  <si>
    <t>34N1210021</t>
  </si>
  <si>
    <t>34N1210023</t>
  </si>
  <si>
    <t>34N1210022</t>
  </si>
  <si>
    <t>F15693UC</t>
  </si>
  <si>
    <t>F15662UC</t>
  </si>
  <si>
    <t>F15659UC</t>
  </si>
  <si>
    <t>F15694UC</t>
  </si>
  <si>
    <t>F15695UC</t>
  </si>
  <si>
    <t>F15696UC</t>
  </si>
  <si>
    <t>F15715UC</t>
  </si>
  <si>
    <t>F15716UC</t>
  </si>
  <si>
    <t>F15717UC</t>
  </si>
  <si>
    <t>F15718UC</t>
  </si>
  <si>
    <t>F15728UC</t>
  </si>
  <si>
    <t>F15729UC</t>
  </si>
  <si>
    <t>F15731UC</t>
  </si>
  <si>
    <t>F15769UC</t>
  </si>
  <si>
    <t>F15808UC</t>
  </si>
  <si>
    <t>F15809UC</t>
  </si>
  <si>
    <t>F15807UC</t>
  </si>
  <si>
    <t>F15600UC</t>
  </si>
  <si>
    <t>F15810UC</t>
  </si>
  <si>
    <t>F15829UC</t>
  </si>
  <si>
    <t>F15831UC</t>
  </si>
  <si>
    <t>F15830UC</t>
  </si>
  <si>
    <t>F15835UC</t>
  </si>
  <si>
    <t>F15840UC</t>
  </si>
  <si>
    <t>F15841UC</t>
  </si>
  <si>
    <t>F15842UC</t>
  </si>
  <si>
    <t>F15453UC</t>
  </si>
  <si>
    <t>F15730UC</t>
  </si>
  <si>
    <t>F15758UC</t>
  </si>
  <si>
    <t>F15760UC</t>
  </si>
  <si>
    <t>F15761UC</t>
  </si>
  <si>
    <t>F15763UC</t>
  </si>
  <si>
    <t>F15762UC</t>
  </si>
  <si>
    <t>F15660UC</t>
  </si>
  <si>
    <t>F15765UC</t>
  </si>
  <si>
    <t>F15764UC</t>
  </si>
  <si>
    <t>F15766UC</t>
  </si>
  <si>
    <t>F15767UC</t>
  </si>
  <si>
    <t>F15843UC</t>
  </si>
  <si>
    <t>F15844UC</t>
  </si>
  <si>
    <t>F15892UC</t>
  </si>
  <si>
    <t>F15893UC</t>
  </si>
  <si>
    <t>F15894UC</t>
  </si>
  <si>
    <t>F15907UC</t>
  </si>
  <si>
    <t>F15908UC</t>
  </si>
  <si>
    <t>F15909UC</t>
  </si>
  <si>
    <t>F15910UC</t>
  </si>
  <si>
    <t>F15832UC</t>
  </si>
  <si>
    <t>F15917UC</t>
  </si>
  <si>
    <t>F15918UC</t>
  </si>
  <si>
    <t>F15919UC</t>
  </si>
  <si>
    <t>F15920UC</t>
  </si>
  <si>
    <t>F15921UC</t>
  </si>
  <si>
    <t>F15922UC</t>
  </si>
  <si>
    <t>F15923UC</t>
  </si>
  <si>
    <t>F15925UC</t>
  </si>
  <si>
    <t>F15926UC</t>
  </si>
  <si>
    <t>34N1220001-C</t>
  </si>
  <si>
    <t>F15937UC</t>
  </si>
  <si>
    <t>F15938UC</t>
  </si>
  <si>
    <t>F15939UC</t>
  </si>
  <si>
    <t>F15946UC</t>
  </si>
  <si>
    <t>F15947UC</t>
  </si>
  <si>
    <t>F15948UC</t>
  </si>
  <si>
    <t>F15952UC</t>
  </si>
  <si>
    <t>F15940UC</t>
  </si>
  <si>
    <t>F15961UCAL</t>
  </si>
  <si>
    <t>F15964AL</t>
  </si>
  <si>
    <t>F15965UC</t>
  </si>
  <si>
    <t>F15966UC</t>
  </si>
  <si>
    <t>F15967UC</t>
  </si>
  <si>
    <t>F16014UC</t>
  </si>
  <si>
    <t>F16015UC</t>
  </si>
  <si>
    <t>F16016UC</t>
  </si>
  <si>
    <t>F16017UC</t>
  </si>
  <si>
    <t>F16018UCW</t>
  </si>
  <si>
    <t>F16019UCW</t>
  </si>
  <si>
    <t>F16025UCW</t>
  </si>
  <si>
    <t>F16026UCW</t>
  </si>
  <si>
    <t>F16024UCW</t>
  </si>
  <si>
    <t>F16027UCW</t>
  </si>
  <si>
    <t>F16028UCW</t>
  </si>
  <si>
    <t>F16029UCW</t>
  </si>
  <si>
    <t>F16042UCW</t>
  </si>
  <si>
    <t>F16043UCW</t>
  </si>
  <si>
    <t>F16044UCW</t>
  </si>
  <si>
    <t>F16045UCW</t>
  </si>
  <si>
    <t>F16046UCW</t>
  </si>
  <si>
    <t>F16047UCW</t>
  </si>
  <si>
    <t>F16054UCW</t>
  </si>
  <si>
    <t>F16052UCW</t>
  </si>
  <si>
    <t>F16055UCW</t>
  </si>
  <si>
    <t>F16056UCW</t>
  </si>
  <si>
    <t>F16086UC</t>
  </si>
  <si>
    <t>F16087UC</t>
  </si>
  <si>
    <t>F16094UC</t>
  </si>
  <si>
    <t>F16097UC</t>
  </si>
  <si>
    <t>F16095UC</t>
  </si>
  <si>
    <t>F16100UC</t>
  </si>
  <si>
    <t>F16101UC</t>
  </si>
  <si>
    <t>F16102UC</t>
  </si>
  <si>
    <t>F16103UC</t>
  </si>
  <si>
    <t>F16122UC</t>
  </si>
  <si>
    <t>F16123UC</t>
  </si>
  <si>
    <t>F16124UC</t>
  </si>
  <si>
    <t>F16125UC</t>
  </si>
  <si>
    <t>F16053UCW</t>
  </si>
  <si>
    <t>F16161UC</t>
  </si>
  <si>
    <t>F16162UC</t>
  </si>
  <si>
    <t>F16164UC</t>
  </si>
  <si>
    <t>F16165UC</t>
  </si>
  <si>
    <t>F16166UCW</t>
  </si>
  <si>
    <t>F16167UCW</t>
  </si>
  <si>
    <t>F16168UCW</t>
  </si>
  <si>
    <t>F16169UC</t>
  </si>
  <si>
    <t>F16170UC</t>
  </si>
  <si>
    <t>F16171UC</t>
  </si>
  <si>
    <t>F16172UC</t>
  </si>
  <si>
    <t>F16173UC</t>
  </si>
  <si>
    <t>F16174UC</t>
  </si>
  <si>
    <t>F16180UC</t>
  </si>
  <si>
    <t>F16181UC</t>
  </si>
  <si>
    <t>F16190UCW</t>
  </si>
  <si>
    <t>F16191UCW</t>
  </si>
  <si>
    <t>F16192UCW</t>
  </si>
  <si>
    <t>F16203UCW</t>
  </si>
  <si>
    <t>F16204UCW</t>
  </si>
  <si>
    <t>F16208UCW</t>
  </si>
  <si>
    <t>F16209UCW</t>
  </si>
  <si>
    <t>F16210UCW</t>
  </si>
  <si>
    <t>F16232UCW</t>
  </si>
  <si>
    <t>F16238UCW</t>
  </si>
  <si>
    <t>F16233UCW</t>
  </si>
  <si>
    <t>F16240UCW</t>
  </si>
  <si>
    <t>F16239UCW</t>
  </si>
  <si>
    <t>F16241UCW</t>
  </si>
  <si>
    <t>F15814UC</t>
  </si>
  <si>
    <t>34N1210034</t>
  </si>
  <si>
    <t>34N1220001</t>
  </si>
  <si>
    <t>34N1220002</t>
  </si>
  <si>
    <t>34N1220003</t>
  </si>
  <si>
    <t>34N1220004</t>
  </si>
  <si>
    <t>34N1220005</t>
  </si>
  <si>
    <t>34N1220006</t>
  </si>
  <si>
    <t>34N1220007</t>
  </si>
  <si>
    <t>34N1220008</t>
  </si>
  <si>
    <t>34N1220009</t>
  </si>
  <si>
    <t>34N1220010</t>
  </si>
  <si>
    <t>F16303UCW</t>
  </si>
  <si>
    <t>F16315UC</t>
  </si>
  <si>
    <t>F16316UC</t>
  </si>
  <si>
    <t>F16317UC</t>
  </si>
  <si>
    <t>F16326UC</t>
  </si>
  <si>
    <t>F16327UC</t>
  </si>
  <si>
    <t>F16347UC</t>
  </si>
  <si>
    <t>F16349UC</t>
  </si>
  <si>
    <t>F16353UCW</t>
  </si>
  <si>
    <t>F16354UCW</t>
  </si>
  <si>
    <t>F16360UCW</t>
  </si>
  <si>
    <t>F16363UCW</t>
  </si>
  <si>
    <t>F16364UCW</t>
  </si>
  <si>
    <t>F16365UCW</t>
  </si>
  <si>
    <t>F16369UC</t>
  </si>
  <si>
    <t>F16373UC</t>
  </si>
  <si>
    <t>F16366UCW</t>
  </si>
  <si>
    <t>F16367UCW</t>
  </si>
  <si>
    <t>F16368UCW</t>
  </si>
  <si>
    <t>F16378UCW</t>
  </si>
  <si>
    <t>F16384UCW</t>
  </si>
  <si>
    <t>F16385UCW</t>
  </si>
  <si>
    <t>F16387UCW</t>
  </si>
  <si>
    <t>F16399UCW</t>
  </si>
  <si>
    <t>F16400UCW</t>
  </si>
  <si>
    <t>F16402UCW</t>
  </si>
  <si>
    <t>F16403UCW</t>
  </si>
  <si>
    <t>F16448UCW</t>
  </si>
  <si>
    <t>F16445UCW</t>
  </si>
  <si>
    <t>F16371UC</t>
  </si>
  <si>
    <t>F16372UC</t>
  </si>
  <si>
    <t>F16370UC</t>
  </si>
  <si>
    <t>F16451UC</t>
  </si>
  <si>
    <t>F16452UC</t>
  </si>
  <si>
    <t>F16314UC</t>
  </si>
  <si>
    <t>F16269UCW</t>
  </si>
  <si>
    <t>F16255UCW</t>
  </si>
  <si>
    <t>F16242UCW</t>
  </si>
  <si>
    <t>F16268UCW</t>
  </si>
  <si>
    <t>F16243UCW</t>
  </si>
  <si>
    <t>F16300UCW</t>
  </si>
  <si>
    <t>F16301UCW</t>
  </si>
  <si>
    <t>F16254UCW</t>
  </si>
  <si>
    <t>F16302UCW</t>
  </si>
  <si>
    <t>34N1220011</t>
  </si>
  <si>
    <t>34N1220014</t>
  </si>
  <si>
    <t>34N1220013</t>
  </si>
  <si>
    <t>34N1220015</t>
  </si>
  <si>
    <t>34N1220016</t>
  </si>
  <si>
    <t>34N1220012</t>
  </si>
  <si>
    <t>34N1220017</t>
  </si>
  <si>
    <t>34N1220018</t>
  </si>
  <si>
    <t>34N1220020</t>
  </si>
  <si>
    <t>34N1220019</t>
  </si>
  <si>
    <t>F16545UC</t>
  </si>
  <si>
    <t>F16550UC</t>
  </si>
  <si>
    <t>F16457UC</t>
  </si>
  <si>
    <t>F16464UC</t>
  </si>
  <si>
    <t>F16552UC</t>
  </si>
  <si>
    <t>F16456UC</t>
  </si>
  <si>
    <t>F16553UC</t>
  </si>
  <si>
    <t>F16465UC</t>
  </si>
  <si>
    <t>F16551UC</t>
  </si>
  <si>
    <t>F16544UC</t>
  </si>
  <si>
    <t>F16458UC</t>
  </si>
  <si>
    <t>F16462UC</t>
  </si>
  <si>
    <t>F16463UC</t>
  </si>
  <si>
    <t>F16446UCW</t>
  </si>
  <si>
    <t>F16447UCW</t>
  </si>
  <si>
    <t>F16483UCW</t>
  </si>
  <si>
    <t>F16466UCW</t>
  </si>
  <si>
    <t>F16515UCW</t>
  </si>
  <si>
    <t>F16484UCW</t>
  </si>
  <si>
    <t>F16516UCW</t>
  </si>
  <si>
    <t>F16481UCW</t>
  </si>
  <si>
    <t>F16557UC</t>
  </si>
  <si>
    <t>F16558UC</t>
  </si>
  <si>
    <t>F16560UC</t>
  </si>
  <si>
    <t>F16561UC</t>
  </si>
  <si>
    <t>F16564UC</t>
  </si>
  <si>
    <t>F16565UC</t>
  </si>
  <si>
    <t>F16566UC</t>
  </si>
  <si>
    <t>F16567UC</t>
  </si>
  <si>
    <t>F16573UC</t>
  </si>
  <si>
    <t>F16574UC</t>
  </si>
  <si>
    <t>F16575UC</t>
  </si>
  <si>
    <t>F16576UC</t>
  </si>
  <si>
    <t>F16577UC</t>
  </si>
  <si>
    <t>F16581UC</t>
  </si>
  <si>
    <t>F16582UC</t>
  </si>
  <si>
    <t>F16584UC</t>
  </si>
  <si>
    <t>F16585UC</t>
  </si>
  <si>
    <t>F16586UC</t>
  </si>
  <si>
    <t>F16591UC</t>
  </si>
  <si>
    <t>F16622UC</t>
  </si>
  <si>
    <t>F16623UC</t>
  </si>
  <si>
    <t>F16625UC</t>
  </si>
  <si>
    <t>F16626UC</t>
  </si>
  <si>
    <t>F16627UC</t>
  </si>
  <si>
    <t>F16636UC</t>
  </si>
  <si>
    <t>JSW0027927</t>
  </si>
  <si>
    <t>JSW0027928</t>
  </si>
  <si>
    <t>JSW0027929</t>
  </si>
  <si>
    <t>JSW0027930</t>
  </si>
  <si>
    <t>JSW0027931</t>
  </si>
  <si>
    <t>JSW0027932</t>
  </si>
  <si>
    <t>JSW0027933</t>
  </si>
  <si>
    <t>JSW0027934</t>
  </si>
  <si>
    <t>JSW0027935</t>
  </si>
  <si>
    <t>JSW0027936</t>
  </si>
  <si>
    <t>JSW0027937</t>
  </si>
  <si>
    <t>JSW0027938</t>
  </si>
  <si>
    <t>JSW0027939</t>
  </si>
  <si>
    <t>JSW0027940</t>
  </si>
  <si>
    <t>JSW0027941</t>
  </si>
  <si>
    <t>JSW0027942</t>
  </si>
  <si>
    <t>JSW0027943</t>
  </si>
  <si>
    <t>JSW0027944</t>
  </si>
  <si>
    <t>JSW0027945</t>
  </si>
  <si>
    <t>JSW0027946</t>
  </si>
  <si>
    <t>JSW0028000</t>
  </si>
  <si>
    <t>JSW0028001</t>
  </si>
  <si>
    <t>JSW0028002</t>
  </si>
  <si>
    <t>JSW0028003</t>
  </si>
  <si>
    <t>JSW0028004</t>
  </si>
  <si>
    <t>JSW0028005</t>
  </si>
  <si>
    <t>JSW0028006</t>
  </si>
  <si>
    <t>JSW0028007</t>
  </si>
  <si>
    <t>F16601AL</t>
  </si>
  <si>
    <t>F16602AL</t>
  </si>
  <si>
    <t>F16600AL</t>
  </si>
  <si>
    <t>F16628UC</t>
  </si>
  <si>
    <t>F16637UC</t>
  </si>
  <si>
    <t>F16641UC</t>
  </si>
  <si>
    <t>F16642UC</t>
  </si>
  <si>
    <t>F16646UC</t>
  </si>
  <si>
    <t>F16647UC</t>
  </si>
  <si>
    <t>F16650UC</t>
  </si>
  <si>
    <t>F16651UC</t>
  </si>
  <si>
    <t>F16670UC</t>
  </si>
  <si>
    <t>F16671UC</t>
  </si>
  <si>
    <t>F16688UC</t>
  </si>
  <si>
    <t>F16691UC</t>
  </si>
  <si>
    <t>F16692UC</t>
  </si>
  <si>
    <t>F16694UC</t>
  </si>
  <si>
    <t>F16697UC</t>
  </si>
  <si>
    <t>F16698UC</t>
  </si>
  <si>
    <t>F16702UC</t>
  </si>
  <si>
    <t>F16703UC</t>
  </si>
  <si>
    <t>F16709UC</t>
  </si>
  <si>
    <t>F16710UC</t>
  </si>
  <si>
    <t>F16711UC</t>
  </si>
  <si>
    <t>F16729UC</t>
  </si>
  <si>
    <t>F16730UC</t>
  </si>
  <si>
    <t>F16733UC</t>
  </si>
  <si>
    <t>F16734UC</t>
  </si>
  <si>
    <t>F16735UC</t>
  </si>
  <si>
    <t>F16736UC</t>
  </si>
  <si>
    <t>F16738UC</t>
  </si>
  <si>
    <t>F16739UC</t>
  </si>
  <si>
    <t>F16740UC</t>
  </si>
  <si>
    <t>F16741UC</t>
  </si>
  <si>
    <t>F16742UC</t>
  </si>
  <si>
    <t>F16750UC</t>
  </si>
  <si>
    <t>F16751UC</t>
  </si>
  <si>
    <t>F16752UC</t>
  </si>
  <si>
    <t>F16756UC</t>
  </si>
  <si>
    <t>F16757UC</t>
  </si>
  <si>
    <t>F16760UC</t>
  </si>
  <si>
    <t>F16761UC</t>
  </si>
  <si>
    <t>F16762UC</t>
  </si>
  <si>
    <t>F16763UC</t>
  </si>
  <si>
    <t>F16764UC</t>
  </si>
  <si>
    <t>F16771UC</t>
  </si>
  <si>
    <t>F16772UC</t>
  </si>
  <si>
    <t>F16786UC</t>
  </si>
  <si>
    <t>F16787UC</t>
  </si>
  <si>
    <t>F16788UC</t>
  </si>
  <si>
    <t>F16789UC</t>
  </si>
  <si>
    <t>F16808UC</t>
  </si>
  <si>
    <t>F16809UC</t>
  </si>
  <si>
    <t>F16810UC</t>
  </si>
  <si>
    <t>F16811UC</t>
  </si>
  <si>
    <t>F16812UC</t>
  </si>
  <si>
    <t>F16813UC</t>
  </si>
  <si>
    <t>F16814UC</t>
  </si>
  <si>
    <t>F16821UC</t>
  </si>
  <si>
    <t>F16822UC</t>
  </si>
  <si>
    <t>F16823UC</t>
  </si>
  <si>
    <t>F16824UC</t>
  </si>
  <si>
    <t>F16825UC</t>
  </si>
  <si>
    <t>F16826UC</t>
  </si>
  <si>
    <t>F16827UC</t>
  </si>
  <si>
    <t>F16828UC</t>
  </si>
  <si>
    <t>F16858UC</t>
  </si>
  <si>
    <t>F16862UC</t>
  </si>
  <si>
    <t>F16880UC</t>
  </si>
  <si>
    <t>F16881UC</t>
  </si>
  <si>
    <t>F16882UC</t>
  </si>
  <si>
    <t>F16676AL</t>
  </si>
  <si>
    <t>F16677AL</t>
  </si>
  <si>
    <t>F16678AL</t>
  </si>
  <si>
    <t>JSW0028010</t>
  </si>
  <si>
    <t>JSW0028012</t>
  </si>
  <si>
    <t>JSW0028049</t>
  </si>
  <si>
    <t>JSW0028151</t>
  </si>
  <si>
    <t>JSW0028153</t>
  </si>
  <si>
    <t>JSW0028154</t>
  </si>
  <si>
    <t>JSW0028156</t>
  </si>
  <si>
    <t>JSW0028159</t>
  </si>
  <si>
    <t>JSW0028163</t>
  </si>
  <si>
    <t>JSW0028461</t>
  </si>
  <si>
    <t>JSW0028464</t>
  </si>
  <si>
    <t>JSW0028467</t>
  </si>
  <si>
    <t>JSW0028468</t>
  </si>
  <si>
    <t>JSW0028469</t>
  </si>
  <si>
    <t>JSW0028470</t>
  </si>
  <si>
    <t>JSW0028472</t>
  </si>
  <si>
    <t>JSW0028473</t>
  </si>
  <si>
    <t>JSW0028474</t>
  </si>
  <si>
    <t>JSW0028475</t>
  </si>
  <si>
    <t>JSW0028476</t>
  </si>
  <si>
    <t>JSW0028478</t>
  </si>
  <si>
    <t>JSW0028479</t>
  </si>
  <si>
    <t>F16686AL</t>
  </si>
  <si>
    <t>F16685AL</t>
  </si>
  <si>
    <t>F16684AL</t>
  </si>
  <si>
    <t>F16683AL</t>
  </si>
  <si>
    <t>F16682AL</t>
  </si>
  <si>
    <t>F16681AL</t>
  </si>
  <si>
    <t>F16680AL</t>
  </si>
  <si>
    <t>F16679AL</t>
  </si>
  <si>
    <t>F16863UC</t>
  </si>
  <si>
    <t>F16864UC</t>
  </si>
  <si>
    <t>F16865UC</t>
  </si>
  <si>
    <t>F16867UC</t>
  </si>
  <si>
    <t>F16868UC</t>
  </si>
  <si>
    <t>F16869UC</t>
  </si>
  <si>
    <t>F16871UC</t>
  </si>
  <si>
    <t>F16872UC</t>
  </si>
  <si>
    <t>F16875UC</t>
  </si>
  <si>
    <t>F16876UC</t>
  </si>
  <si>
    <t>F16877UC</t>
  </si>
  <si>
    <t>F16878UC</t>
  </si>
  <si>
    <t>F16879UC</t>
  </si>
  <si>
    <t>F16883UC</t>
  </si>
  <si>
    <t>F16884UC</t>
  </si>
  <si>
    <t>F16885UC</t>
  </si>
  <si>
    <t>F16891UC</t>
  </si>
  <si>
    <t>F16892UC</t>
  </si>
  <si>
    <t>F16893UC</t>
  </si>
  <si>
    <t>F16894UC</t>
  </si>
  <si>
    <t>F16917UC</t>
  </si>
  <si>
    <t>F16920UC</t>
  </si>
  <si>
    <t>F16921UC</t>
  </si>
  <si>
    <t>F16925UC</t>
  </si>
  <si>
    <t>F16926UC</t>
  </si>
  <si>
    <t>F16929UC</t>
  </si>
  <si>
    <t>F16930UC</t>
  </si>
  <si>
    <t>F16931UC</t>
  </si>
  <si>
    <t>F16934UC</t>
  </si>
  <si>
    <t>F16935UC</t>
  </si>
  <si>
    <t>F16939UC</t>
  </si>
  <si>
    <t>F16945UC</t>
  </si>
  <si>
    <t>F16950UC</t>
  </si>
  <si>
    <t>F16951UC</t>
  </si>
  <si>
    <t>F16952UC</t>
  </si>
  <si>
    <t>F16953UC</t>
  </si>
  <si>
    <t>F16954UC</t>
  </si>
  <si>
    <t>F16956UC</t>
  </si>
  <si>
    <t>F16957UC</t>
  </si>
  <si>
    <t>F16959UC</t>
  </si>
  <si>
    <t>F16986UC</t>
  </si>
  <si>
    <t>F16987UC</t>
  </si>
  <si>
    <t>F16988UC</t>
  </si>
  <si>
    <t>F16672AL</t>
  </si>
  <si>
    <t>F16675AL</t>
  </si>
  <si>
    <t>F16674AL</t>
  </si>
  <si>
    <t>F16673AL</t>
  </si>
  <si>
    <t>F16989UC</t>
  </si>
  <si>
    <t>F16753UC</t>
  </si>
  <si>
    <t>F16924UC</t>
  </si>
  <si>
    <t>F16940UC</t>
  </si>
  <si>
    <t>F16845AL</t>
  </si>
  <si>
    <t>F16899AL</t>
  </si>
  <si>
    <t>34N1220021</t>
  </si>
  <si>
    <t>F17044AL</t>
  </si>
  <si>
    <t>F16990UC</t>
  </si>
  <si>
    <t>F16991UC</t>
  </si>
  <si>
    <t>F16993UC</t>
  </si>
  <si>
    <t>F16994UC</t>
  </si>
  <si>
    <t>F17000UC</t>
  </si>
  <si>
    <t>F17001UC</t>
  </si>
  <si>
    <t>F17002UC</t>
  </si>
  <si>
    <t>F17003UC</t>
  </si>
  <si>
    <t>F17004UC</t>
  </si>
  <si>
    <t>F17005UC</t>
  </si>
  <si>
    <t>F17006UC</t>
  </si>
  <si>
    <t>F17007UC</t>
  </si>
  <si>
    <t>F17013UC</t>
  </si>
  <si>
    <t>F17014UC</t>
  </si>
  <si>
    <t>F17015UC</t>
  </si>
  <si>
    <t>F17016UC</t>
  </si>
  <si>
    <t>F17017UC</t>
  </si>
  <si>
    <t>F17018UC</t>
  </si>
  <si>
    <t>F17026UC</t>
  </si>
  <si>
    <t>F17027UC</t>
  </si>
  <si>
    <t>F17029UC</t>
  </si>
  <si>
    <t>F17030UC</t>
  </si>
  <si>
    <t>F17037UC</t>
  </si>
  <si>
    <t>F17038UC</t>
  </si>
  <si>
    <t>F17039UC</t>
  </si>
  <si>
    <t>F17040UC</t>
  </si>
  <si>
    <t>F17049UC</t>
  </si>
  <si>
    <t>F17050UC</t>
  </si>
  <si>
    <t>F17056UC</t>
  </si>
  <si>
    <t>F17057UC</t>
  </si>
  <si>
    <t>F17058UC</t>
  </si>
  <si>
    <t>F17059UC</t>
  </si>
  <si>
    <t>F17060UC</t>
  </si>
  <si>
    <t>F17061UC</t>
  </si>
  <si>
    <t>F17063UC</t>
  </si>
  <si>
    <t>F17064UC</t>
  </si>
  <si>
    <t>F17074UC</t>
  </si>
  <si>
    <t>F17075UC</t>
  </si>
  <si>
    <t>F17078UC</t>
  </si>
  <si>
    <t>F17079UC</t>
  </si>
  <si>
    <t>F17080UC</t>
  </si>
  <si>
    <t>F17081UC</t>
  </si>
  <si>
    <t>F17083UC</t>
  </si>
  <si>
    <t>F17085UC</t>
  </si>
  <si>
    <t>F17086UC</t>
  </si>
  <si>
    <t>F17087UC</t>
  </si>
  <si>
    <t>F16517UCW</t>
  </si>
  <si>
    <t>F16518UCW</t>
  </si>
  <si>
    <t>F16519UCW</t>
  </si>
  <si>
    <t>F16520UCW</t>
  </si>
  <si>
    <t>F16999UCW</t>
  </si>
  <si>
    <t>F17104AL</t>
  </si>
  <si>
    <t>JSW0028170</t>
  </si>
  <si>
    <t>JSW0028465</t>
  </si>
  <si>
    <t>JSW0029595</t>
  </si>
  <si>
    <t>JSW0029596</t>
  </si>
  <si>
    <t>JSW0029597</t>
  </si>
  <si>
    <t>JSW0029600</t>
  </si>
  <si>
    <t>JSW0029601</t>
  </si>
  <si>
    <t>JSW0029602</t>
  </si>
  <si>
    <t>JSW0029604</t>
  </si>
  <si>
    <t>JSW0029605</t>
  </si>
  <si>
    <t>JSW0029606</t>
  </si>
  <si>
    <t>JSW0029607</t>
  </si>
  <si>
    <t>JSW0029608</t>
  </si>
  <si>
    <t>JSW0029610</t>
  </si>
  <si>
    <t>JSW0029611</t>
  </si>
  <si>
    <t>JSW0029612</t>
  </si>
  <si>
    <t>JSW0029613</t>
  </si>
  <si>
    <t>JSW0029614</t>
  </si>
  <si>
    <t>JSW0029615</t>
  </si>
  <si>
    <t>JSW0029691</t>
  </si>
  <si>
    <t>JSW0029693</t>
  </si>
  <si>
    <t>JSW0029694</t>
  </si>
  <si>
    <t>JSW0029695</t>
  </si>
  <si>
    <t>JSW0029696</t>
  </si>
  <si>
    <t>JSW0029698</t>
  </si>
  <si>
    <t>JSW0029699</t>
  </si>
  <si>
    <t>34N1220029</t>
  </si>
  <si>
    <t>34N1220023</t>
  </si>
  <si>
    <t>34N1220025</t>
  </si>
  <si>
    <t>34N1220031</t>
  </si>
  <si>
    <t>34N1220022</t>
  </si>
  <si>
    <t>34N1220028</t>
  </si>
  <si>
    <t>34N1220030</t>
  </si>
  <si>
    <t>34N1220027</t>
  </si>
  <si>
    <t>34N1220026</t>
  </si>
  <si>
    <t>34N1220024</t>
  </si>
  <si>
    <t>34N1220041</t>
  </si>
  <si>
    <t>34N1220033</t>
  </si>
  <si>
    <t>34N1220037</t>
  </si>
  <si>
    <t>34N1220039</t>
  </si>
  <si>
    <t>34N1220040</t>
  </si>
  <si>
    <t>34N1220036</t>
  </si>
  <si>
    <t>34N1220038</t>
  </si>
  <si>
    <t>34N1220032</t>
  </si>
  <si>
    <t>34N1220034</t>
  </si>
  <si>
    <t>34N1220035</t>
  </si>
  <si>
    <t>34N1220043</t>
  </si>
  <si>
    <t>34N1220044</t>
  </si>
  <si>
    <t>34N1220045</t>
  </si>
  <si>
    <t>34N1220042</t>
  </si>
  <si>
    <t>34N1220049</t>
  </si>
  <si>
    <t>34N1220050</t>
  </si>
  <si>
    <t>34N1220051</t>
  </si>
  <si>
    <t>34N1220048</t>
  </si>
  <si>
    <t>34N1220047</t>
  </si>
  <si>
    <t>34N1220046</t>
  </si>
  <si>
    <t>F17019UC</t>
  </si>
  <si>
    <t>F17020UC</t>
  </si>
  <si>
    <t>F17103AL</t>
  </si>
  <si>
    <t>F17126AL</t>
  </si>
  <si>
    <t>F17127AL</t>
  </si>
  <si>
    <t>F17163UC</t>
  </si>
  <si>
    <t>F17306UC</t>
  </si>
  <si>
    <t>F17307UC</t>
  </si>
  <si>
    <t>F17309UC</t>
  </si>
  <si>
    <t>F17310UC</t>
  </si>
  <si>
    <t>F17311UC</t>
  </si>
  <si>
    <t>F17312UC</t>
  </si>
  <si>
    <t>F17314UC</t>
  </si>
  <si>
    <t>F17315UC</t>
  </si>
  <si>
    <t>F17316UC</t>
  </si>
  <si>
    <t>F17317UC</t>
  </si>
  <si>
    <t>F17319UC</t>
  </si>
  <si>
    <t>F17320UC</t>
  </si>
  <si>
    <t>F17321UC</t>
  </si>
  <si>
    <t>F17322UC</t>
  </si>
  <si>
    <t>F17323UC</t>
  </si>
  <si>
    <t>F17325UC</t>
  </si>
  <si>
    <t>F17326UC</t>
  </si>
  <si>
    <t>F17329UC</t>
  </si>
  <si>
    <t>F17332UC</t>
  </si>
  <si>
    <t>F17333UC</t>
  </si>
  <si>
    <t>F17334UC</t>
  </si>
  <si>
    <t>F17348UC</t>
  </si>
  <si>
    <t>F17349UC</t>
  </si>
  <si>
    <t>F17354UC</t>
  </si>
  <si>
    <t>F17359UC</t>
  </si>
  <si>
    <t>F17360UC</t>
  </si>
  <si>
    <t>F17361UC</t>
  </si>
  <si>
    <t>F17363UC</t>
  </si>
  <si>
    <t>F17364UC</t>
  </si>
  <si>
    <t>F17369UC</t>
  </si>
  <si>
    <t>3629931006</t>
  </si>
  <si>
    <t>3629931005</t>
  </si>
  <si>
    <t>3629931007</t>
  </si>
  <si>
    <t>3629931008</t>
  </si>
  <si>
    <t>3629931009</t>
  </si>
  <si>
    <t>3619931121</t>
  </si>
  <si>
    <t>3629931017</t>
  </si>
  <si>
    <t>3629931013</t>
  </si>
  <si>
    <t>3629931014</t>
  </si>
  <si>
    <t>3629931015</t>
  </si>
  <si>
    <t>3629931016</t>
  </si>
  <si>
    <t>3629931024</t>
  </si>
  <si>
    <t>3629931023</t>
  </si>
  <si>
    <t>3629931026</t>
  </si>
  <si>
    <t>3629931025</t>
  </si>
  <si>
    <t>3629931027</t>
  </si>
  <si>
    <t>3629931028</t>
  </si>
  <si>
    <t>JSW0029963</t>
  </si>
  <si>
    <t>JSW0029960</t>
  </si>
  <si>
    <t>JSW0029944</t>
  </si>
  <si>
    <t>JSW0029956</t>
  </si>
  <si>
    <t>JSW0029952</t>
  </si>
  <si>
    <t>JSW0029961</t>
  </si>
  <si>
    <t>JSW0029950</t>
  </si>
  <si>
    <t>JSW0029969</t>
  </si>
  <si>
    <t>JSW0029945</t>
  </si>
  <si>
    <t>JSW0029959</t>
  </si>
  <si>
    <t>JSW0029951</t>
  </si>
  <si>
    <t>JSW0029955</t>
  </si>
  <si>
    <t>JSW0029947</t>
  </si>
  <si>
    <t>JSW0029954</t>
  </si>
  <si>
    <t>JSW0029968</t>
  </si>
  <si>
    <t>JSW0029966</t>
  </si>
  <si>
    <t>JSW0029943</t>
  </si>
  <si>
    <t>JSW0029949</t>
  </si>
  <si>
    <t>JSW0029965</t>
  </si>
  <si>
    <t>JSW0029964</t>
  </si>
  <si>
    <t>JSW0029967</t>
  </si>
  <si>
    <t>JSW0029958</t>
  </si>
  <si>
    <t>JSW0029948</t>
  </si>
  <si>
    <t>JSW0029953</t>
  </si>
  <si>
    <t>JSW0029957</t>
  </si>
  <si>
    <t>JSW0029962</t>
  </si>
  <si>
    <t>JSW0029946</t>
  </si>
  <si>
    <t>JSW0029995</t>
  </si>
  <si>
    <t>JSW0030032</t>
  </si>
  <si>
    <t>JSW0030033</t>
  </si>
  <si>
    <t>F17372UC</t>
  </si>
  <si>
    <t>F17405UC</t>
  </si>
  <si>
    <t>F17408UC</t>
  </si>
  <si>
    <t>F17370UC</t>
  </si>
  <si>
    <t>F17399UC</t>
  </si>
  <si>
    <t>F17400UC</t>
  </si>
  <si>
    <t>F17445UC</t>
  </si>
  <si>
    <t>F17409UC</t>
  </si>
  <si>
    <t>F17416UC</t>
  </si>
  <si>
    <t>F17397UC</t>
  </si>
  <si>
    <t>F17374UC</t>
  </si>
  <si>
    <t>F17344UC</t>
  </si>
  <si>
    <t>F17413UC</t>
  </si>
  <si>
    <t>F17410UC</t>
  </si>
  <si>
    <t>F17411UC</t>
  </si>
  <si>
    <t>F17388UC</t>
  </si>
  <si>
    <t>F17346UC</t>
  </si>
  <si>
    <t>F17373UC</t>
  </si>
  <si>
    <t>F17448UC</t>
  </si>
  <si>
    <t>F17384UC</t>
  </si>
  <si>
    <t>F17368UC</t>
  </si>
  <si>
    <t>F17386UC</t>
  </si>
  <si>
    <t>F17367UC</t>
  </si>
  <si>
    <t>F17443UC</t>
  </si>
  <si>
    <t>F17415UC</t>
  </si>
  <si>
    <t>F17412UC</t>
  </si>
  <si>
    <t>F17383UC</t>
  </si>
  <si>
    <t>F17331UC</t>
  </si>
  <si>
    <t>F17398UC</t>
  </si>
  <si>
    <t>F17396UC</t>
  </si>
  <si>
    <t>F17338UC</t>
  </si>
  <si>
    <t>F17515UC</t>
  </si>
  <si>
    <t>F17347UC</t>
  </si>
  <si>
    <t>F17385UC</t>
  </si>
  <si>
    <t>F17518UC</t>
  </si>
  <si>
    <t>F17440UC</t>
  </si>
  <si>
    <t>F17513UC</t>
  </si>
  <si>
    <t>F17439UC</t>
  </si>
  <si>
    <t>F17514UC</t>
  </si>
  <si>
    <t>F17446UC</t>
  </si>
  <si>
    <t>F17449UC</t>
  </si>
  <si>
    <t>F17450UC</t>
  </si>
  <si>
    <t>F17451UC</t>
  </si>
  <si>
    <t>F17512UC</t>
  </si>
  <si>
    <t>F17454UC</t>
  </si>
  <si>
    <t>F17390UC</t>
  </si>
  <si>
    <t>F17389UC</t>
  </si>
  <si>
    <t>F17387UC</t>
  </si>
  <si>
    <t>F17393UC</t>
  </si>
  <si>
    <t>F17414UC</t>
  </si>
  <si>
    <t>F17527UC</t>
  </si>
  <si>
    <t>F17520UC</t>
  </si>
  <si>
    <t>F17441UC</t>
  </si>
  <si>
    <t>F17437UC</t>
  </si>
  <si>
    <t>F17425UC</t>
  </si>
  <si>
    <t>F17401UC</t>
  </si>
  <si>
    <t>F17406UC</t>
  </si>
  <si>
    <t>F17517UC</t>
  </si>
  <si>
    <t>F17519UC</t>
  </si>
  <si>
    <t>F17524UC</t>
  </si>
  <si>
    <t>F17522UC</t>
  </si>
  <si>
    <t>F17526UC</t>
  </si>
  <si>
    <t>F17516UC</t>
  </si>
  <si>
    <t>F17452UC</t>
  </si>
  <si>
    <t>F17442UC</t>
  </si>
  <si>
    <t>F17392UC</t>
  </si>
  <si>
    <t>34N1220065</t>
  </si>
  <si>
    <t>34N1220063</t>
  </si>
  <si>
    <t>34N1220062</t>
  </si>
  <si>
    <t>34N1220067</t>
  </si>
  <si>
    <t>34N1220068</t>
  </si>
  <si>
    <t>34N1220070</t>
  </si>
  <si>
    <t>34N1220064</t>
  </si>
  <si>
    <t>34N1220071</t>
  </si>
  <si>
    <t>34N1220072</t>
  </si>
  <si>
    <t>34N1220066</t>
  </si>
  <si>
    <t>34N1220077</t>
  </si>
  <si>
    <t>34N1220079</t>
  </si>
  <si>
    <t>34N1220081</t>
  </si>
  <si>
    <t>34N1220082</t>
  </si>
  <si>
    <t>34N1220073</t>
  </si>
  <si>
    <t>34N1220076</t>
  </si>
  <si>
    <t>34N1220080</t>
  </si>
  <si>
    <t>34N1220074</t>
  </si>
  <si>
    <t>34N1220075</t>
  </si>
  <si>
    <t>34N1220078</t>
  </si>
  <si>
    <t>34N1220059</t>
  </si>
  <si>
    <t>34N1220058</t>
  </si>
  <si>
    <t>34N1220056</t>
  </si>
  <si>
    <t>34N1220057</t>
  </si>
  <si>
    <t>34N1220054</t>
  </si>
  <si>
    <t>34N1220052</t>
  </si>
  <si>
    <t>34N1220053</t>
  </si>
  <si>
    <t>34N1220055</t>
  </si>
  <si>
    <t>34N1220061</t>
  </si>
  <si>
    <t>34N1220060</t>
  </si>
  <si>
    <t>F17343UC</t>
  </si>
  <si>
    <t>F17391UC</t>
  </si>
  <si>
    <t>F17474UC</t>
  </si>
  <si>
    <t>F17475UC</t>
  </si>
  <si>
    <t>F17476UC</t>
  </si>
  <si>
    <t>F17479UC</t>
  </si>
  <si>
    <t>F17480UC</t>
  </si>
  <si>
    <t>F17521UC</t>
  </si>
  <si>
    <t>F17528UC</t>
  </si>
  <si>
    <t>F17530UC</t>
  </si>
  <si>
    <t>F17533UC</t>
  </si>
  <si>
    <t>F17534UC</t>
  </si>
  <si>
    <t>F17535UC</t>
  </si>
  <si>
    <t>F17536UC</t>
  </si>
  <si>
    <t>F17542UC</t>
  </si>
  <si>
    <t>F17546UC</t>
  </si>
  <si>
    <t>F17497UC</t>
  </si>
  <si>
    <t>F17545UC</t>
  </si>
  <si>
    <t>F17558UC</t>
  </si>
  <si>
    <t>F17407UC</t>
  </si>
  <si>
    <t>F17483UC</t>
  </si>
  <si>
    <t>F17478UC</t>
  </si>
  <si>
    <t>F17590UC</t>
  </si>
  <si>
    <t>F17543UC</t>
  </si>
  <si>
    <t>F17438UC</t>
  </si>
  <si>
    <t>F17477UC</t>
  </si>
  <si>
    <t>F17481UC</t>
  </si>
  <si>
    <t>F17482UC</t>
  </si>
  <si>
    <t>F17559UC</t>
  </si>
  <si>
    <t>JSW0030431</t>
  </si>
  <si>
    <t>JSW0030416</t>
  </si>
  <si>
    <t>JSW0030420</t>
  </si>
  <si>
    <t>JSW0030421</t>
  </si>
  <si>
    <t>JSW0030434</t>
  </si>
  <si>
    <t>JSW0030433</t>
  </si>
  <si>
    <t>JSW0030423</t>
  </si>
  <si>
    <t>JSW0030432</t>
  </si>
  <si>
    <t>JSW0030415</t>
  </si>
  <si>
    <t>JSW0030414</t>
  </si>
  <si>
    <t>JSW0030427</t>
  </si>
  <si>
    <t>JSW0030430</t>
  </si>
  <si>
    <t>JSW0030428</t>
  </si>
  <si>
    <t>JSW0030435</t>
  </si>
  <si>
    <t>JSW0030425</t>
  </si>
  <si>
    <t>JSW0030417</t>
  </si>
  <si>
    <t>JSW0030422</t>
  </si>
  <si>
    <t>JSW0030424</t>
  </si>
  <si>
    <t>JSW0030429</t>
  </si>
  <si>
    <t>JSW0030418</t>
  </si>
  <si>
    <t>JSW0030419</t>
  </si>
  <si>
    <t>JSW0030426</t>
  </si>
  <si>
    <t>JSW0029609</t>
  </si>
  <si>
    <t>JSW0029603</t>
  </si>
  <si>
    <t>JSW0029599</t>
  </si>
  <si>
    <t>34N1220083</t>
  </si>
  <si>
    <t>34N1220084</t>
  </si>
  <si>
    <t>34N1220085</t>
  </si>
  <si>
    <t>34N1230001</t>
  </si>
  <si>
    <t>34N1230002</t>
  </si>
  <si>
    <t>34N1230003</t>
  </si>
  <si>
    <t>34N1230004</t>
  </si>
  <si>
    <t>34N1230005</t>
  </si>
  <si>
    <t>34N1230006</t>
  </si>
  <si>
    <t>34N1230007</t>
  </si>
  <si>
    <t>34N1230008</t>
  </si>
  <si>
    <t>34N1230009</t>
  </si>
  <si>
    <t>34N1230010</t>
  </si>
  <si>
    <t>34N1230011</t>
  </si>
  <si>
    <t>34N1230012</t>
  </si>
  <si>
    <t>34N1230013</t>
  </si>
  <si>
    <t>34N1230014</t>
  </si>
  <si>
    <t>34N1230015</t>
  </si>
  <si>
    <t>34N1230016</t>
  </si>
  <si>
    <t>34N1230017</t>
  </si>
  <si>
    <t>34N1230018</t>
  </si>
  <si>
    <t>34N1230019</t>
  </si>
  <si>
    <t>34N1230020</t>
  </si>
  <si>
    <t>34N1230021</t>
  </si>
  <si>
    <t>34N1230022</t>
  </si>
  <si>
    <t>34N1230023</t>
  </si>
  <si>
    <t>34N1230024</t>
  </si>
  <si>
    <t>34N1230025</t>
  </si>
  <si>
    <t>34N1230026</t>
  </si>
  <si>
    <t>34N1230027</t>
  </si>
  <si>
    <t>F17453UC</t>
  </si>
  <si>
    <t>F17484UC</t>
  </si>
  <si>
    <t>F17498UC</t>
  </si>
  <si>
    <t>F17499UC</t>
  </si>
  <si>
    <t>F17500UC</t>
  </si>
  <si>
    <t>F17501UC</t>
  </si>
  <si>
    <t>F17502UC</t>
  </si>
  <si>
    <t>F17503UC</t>
  </si>
  <si>
    <t>F17505UC</t>
  </si>
  <si>
    <t>F17506UC</t>
  </si>
  <si>
    <t>F17507UC</t>
  </si>
  <si>
    <t>F17508UC</t>
  </si>
  <si>
    <t>F17509UC</t>
  </si>
  <si>
    <t>F17510UC</t>
  </si>
  <si>
    <t>F17577UC</t>
  </si>
  <si>
    <t>F17591UC</t>
  </si>
  <si>
    <t>F17592UC</t>
  </si>
  <si>
    <t>F17593UC</t>
  </si>
  <si>
    <t>F17594UC</t>
  </si>
  <si>
    <t>F17595UC</t>
  </si>
  <si>
    <t>F17596UC</t>
  </si>
  <si>
    <t>F17597UC</t>
  </si>
  <si>
    <t>F17599UC</t>
  </si>
  <si>
    <t>F17600UC</t>
  </si>
  <si>
    <t>F17601UC</t>
  </si>
  <si>
    <t>F17602UC</t>
  </si>
  <si>
    <t>F17603UC</t>
  </si>
  <si>
    <t>F17605UC</t>
  </si>
  <si>
    <t>F17607UC</t>
  </si>
  <si>
    <t>F17608UC</t>
  </si>
  <si>
    <t>F17639UC</t>
  </si>
  <si>
    <t>F17427AL</t>
  </si>
  <si>
    <t>F17203AL</t>
  </si>
  <si>
    <t>F17466AL</t>
  </si>
  <si>
    <t>F17465AL</t>
  </si>
  <si>
    <t>F17402UC</t>
  </si>
  <si>
    <t>F17511UC</t>
  </si>
  <si>
    <t>F17578UC</t>
  </si>
  <si>
    <t>F17579UC</t>
  </si>
  <si>
    <t>F17581UC</t>
  </si>
  <si>
    <t>F17582UC</t>
  </si>
  <si>
    <t>F17583UC</t>
  </si>
  <si>
    <t>F17584UC</t>
  </si>
  <si>
    <t>F17585UC</t>
  </si>
  <si>
    <t>F17586UC</t>
  </si>
  <si>
    <t>F17587UC</t>
  </si>
  <si>
    <t>F17614UC</t>
  </si>
  <si>
    <t>F17636UC</t>
  </si>
  <si>
    <t>F17638UC</t>
  </si>
  <si>
    <t>F17640UC</t>
  </si>
  <si>
    <t>F17641UC</t>
  </si>
  <si>
    <t>F17645UC</t>
  </si>
  <si>
    <t>F17647UC</t>
  </si>
  <si>
    <t>F17648UC</t>
  </si>
  <si>
    <t>F17649UC</t>
  </si>
  <si>
    <t>F17650UC</t>
  </si>
  <si>
    <t>F17651UC</t>
  </si>
  <si>
    <t>F17652UC</t>
  </si>
  <si>
    <t>F17653UC</t>
  </si>
  <si>
    <t>F17655UC</t>
  </si>
  <si>
    <t>F17656UC</t>
  </si>
  <si>
    <t>F17657UC</t>
  </si>
  <si>
    <t>F17670UC</t>
  </si>
  <si>
    <t>F17671UC</t>
  </si>
  <si>
    <t>F17673UC</t>
  </si>
  <si>
    <t>F17677UC</t>
  </si>
  <si>
    <t>F17725UC</t>
  </si>
  <si>
    <t>F17726UC</t>
  </si>
  <si>
    <t>F17729UC</t>
  </si>
  <si>
    <t>F17733UC</t>
  </si>
  <si>
    <t>34N1230028</t>
  </si>
  <si>
    <t>34N1230029</t>
  </si>
  <si>
    <t>34N1230030</t>
  </si>
  <si>
    <t>34N1230031</t>
  </si>
  <si>
    <t>34N1230032</t>
  </si>
  <si>
    <t>34N1230033</t>
  </si>
  <si>
    <t>34N1230034</t>
  </si>
  <si>
    <t>34N1230035</t>
  </si>
  <si>
    <t>34N1230036</t>
  </si>
  <si>
    <t>34N1230037</t>
  </si>
  <si>
    <t>34N1230038</t>
  </si>
  <si>
    <t>34N1230039</t>
  </si>
  <si>
    <t>34N1230040</t>
  </si>
  <si>
    <t>34N1230041</t>
  </si>
  <si>
    <t>34N1230042</t>
  </si>
  <si>
    <t>34N1230043</t>
  </si>
  <si>
    <t>34N1230044</t>
  </si>
  <si>
    <t>34N1230045</t>
  </si>
  <si>
    <t>34N1230046</t>
  </si>
  <si>
    <t>34N1230047</t>
  </si>
  <si>
    <t>34N1230048</t>
  </si>
  <si>
    <t>34N1230049</t>
  </si>
  <si>
    <t>34N1230050</t>
  </si>
  <si>
    <t>34N1230051</t>
  </si>
  <si>
    <t>34N1230052</t>
  </si>
  <si>
    <t>34N1230053</t>
  </si>
  <si>
    <t>34N1230054</t>
  </si>
  <si>
    <t>34N1230055</t>
  </si>
  <si>
    <t>34N1230056</t>
  </si>
  <si>
    <t>34N1230060</t>
  </si>
  <si>
    <t>3629931034</t>
  </si>
  <si>
    <t>3629931035</t>
  </si>
  <si>
    <t>3629931040</t>
  </si>
  <si>
    <t>3629931041</t>
  </si>
  <si>
    <t>3629931042</t>
  </si>
  <si>
    <t>3629931043</t>
  </si>
  <si>
    <t>3629931044</t>
  </si>
  <si>
    <t>F17728AL</t>
  </si>
  <si>
    <t>F17674UC</t>
  </si>
  <si>
    <t>F17730UC</t>
  </si>
  <si>
    <t>F17731UC</t>
  </si>
  <si>
    <t>F17732UC</t>
  </si>
  <si>
    <t>F17735UC</t>
  </si>
  <si>
    <t>F17736UC</t>
  </si>
  <si>
    <t>F17738UC</t>
  </si>
  <si>
    <t>F17739UC</t>
  </si>
  <si>
    <t>F17740UC</t>
  </si>
  <si>
    <t>F17741UC</t>
  </si>
  <si>
    <t>F17745UC</t>
  </si>
  <si>
    <t>F17746UC</t>
  </si>
  <si>
    <t>F17752UC</t>
  </si>
  <si>
    <t>F17755UC</t>
  </si>
  <si>
    <t>F17775UC</t>
  </si>
  <si>
    <t>F17776UC</t>
  </si>
  <si>
    <t>F17777UC</t>
  </si>
  <si>
    <t>F17778UC</t>
  </si>
  <si>
    <t>F17779UC</t>
  </si>
  <si>
    <t>F17780UC</t>
  </si>
  <si>
    <t>F17784UC</t>
  </si>
  <si>
    <t>F17785UC</t>
  </si>
  <si>
    <t>F17787UC</t>
  </si>
  <si>
    <t>F17805UC</t>
  </si>
  <si>
    <t>F17808UC</t>
  </si>
  <si>
    <t>F17809UC</t>
  </si>
  <si>
    <t>F17810UC</t>
  </si>
  <si>
    <t>F17820UC</t>
  </si>
  <si>
    <t>F17828UC</t>
  </si>
  <si>
    <t>F17829UC</t>
  </si>
  <si>
    <t>F17838UC</t>
  </si>
  <si>
    <t>F17839UC</t>
  </si>
  <si>
    <t>F17840UC</t>
  </si>
  <si>
    <t>F17848UCW2</t>
  </si>
  <si>
    <t>F17849UCW2</t>
  </si>
  <si>
    <t>F17850UCW2</t>
  </si>
  <si>
    <t>F17906UCW</t>
  </si>
  <si>
    <t>F17907UCW</t>
  </si>
  <si>
    <t>F17675UC</t>
  </si>
  <si>
    <t>F17781UC</t>
  </si>
  <si>
    <t>F17783UC</t>
  </si>
  <si>
    <t>F17811UC</t>
  </si>
  <si>
    <t>F17812UC</t>
  </si>
  <si>
    <t>F17813UC</t>
  </si>
  <si>
    <t>F17814UC</t>
  </si>
  <si>
    <t>F17815UC</t>
  </si>
  <si>
    <t>F17816UC</t>
  </si>
  <si>
    <t>F17817UC</t>
  </si>
  <si>
    <t>F17818UC</t>
  </si>
  <si>
    <t>F17819UC</t>
  </si>
  <si>
    <t>F17821UC</t>
  </si>
  <si>
    <t>F17822UC</t>
  </si>
  <si>
    <t>F17823UC</t>
  </si>
  <si>
    <t>F17824UC</t>
  </si>
  <si>
    <t>F17825UC</t>
  </si>
  <si>
    <t>F17831UC</t>
  </si>
  <si>
    <t>F17832UC</t>
  </si>
  <si>
    <t>F17835UC</t>
  </si>
  <si>
    <t>F17837UC</t>
  </si>
  <si>
    <t>F17844UC</t>
  </si>
  <si>
    <t>F17845UC</t>
  </si>
  <si>
    <t>F17846UC</t>
  </si>
  <si>
    <t>F17847UC</t>
  </si>
  <si>
    <t>F17851UC</t>
  </si>
  <si>
    <t>F17852UC</t>
  </si>
  <si>
    <t>F17855UC</t>
  </si>
  <si>
    <t>F17856UC</t>
  </si>
  <si>
    <t>F17857UC</t>
  </si>
  <si>
    <t>F17858UC</t>
  </si>
  <si>
    <t>F17859UC</t>
  </si>
  <si>
    <t>F17892UC</t>
  </si>
  <si>
    <t>F17893UC</t>
  </si>
  <si>
    <t>F17894UC</t>
  </si>
  <si>
    <t>F17896UC</t>
  </si>
  <si>
    <t>F17897UC</t>
  </si>
  <si>
    <t>F17898UC</t>
  </si>
  <si>
    <t>F17908UCW</t>
  </si>
  <si>
    <t>F17909UCW</t>
  </si>
  <si>
    <t>F17910UCW</t>
  </si>
  <si>
    <t>F17912UCW</t>
  </si>
  <si>
    <t>F17913UCW</t>
  </si>
  <si>
    <t>F17918UCW</t>
  </si>
  <si>
    <t>F17921UCW</t>
  </si>
  <si>
    <t>F17922UCW</t>
  </si>
  <si>
    <t>F17923UCW</t>
  </si>
  <si>
    <t>F17924UCW</t>
  </si>
  <si>
    <t>F17928UCW</t>
  </si>
  <si>
    <t>F17929UCW</t>
  </si>
  <si>
    <t>F17930UCW</t>
  </si>
  <si>
    <t>F17931UCW</t>
  </si>
  <si>
    <t>F17935UCW</t>
  </si>
  <si>
    <t>34N1230057</t>
  </si>
  <si>
    <t>34N1230058</t>
  </si>
  <si>
    <t>34N1230059</t>
  </si>
  <si>
    <t>34N1230061</t>
  </si>
  <si>
    <t>34N1230062</t>
  </si>
  <si>
    <t>34N1230063</t>
  </si>
  <si>
    <t>34N1230064</t>
  </si>
  <si>
    <t>34N1230065</t>
  </si>
  <si>
    <t>34N1230066</t>
  </si>
  <si>
    <t>34N1230067</t>
  </si>
  <si>
    <t>34N1230068</t>
  </si>
  <si>
    <t>34N1230069</t>
  </si>
  <si>
    <t>34N1230070</t>
  </si>
  <si>
    <t>34N1230071</t>
  </si>
  <si>
    <t>34N1230072</t>
  </si>
  <si>
    <t>34N1230073</t>
  </si>
  <si>
    <t>34N1230074</t>
  </si>
  <si>
    <t>34N1230075</t>
  </si>
  <si>
    <t>34N1230076</t>
  </si>
  <si>
    <t>34N1230077</t>
  </si>
  <si>
    <t>34N1230078</t>
  </si>
  <si>
    <t>34N1230079</t>
  </si>
  <si>
    <t>34N1230080</t>
  </si>
  <si>
    <t>34N1230081</t>
  </si>
  <si>
    <t>34N1230082</t>
  </si>
  <si>
    <t>34N1230083</t>
  </si>
  <si>
    <t>34N1230084</t>
  </si>
  <si>
    <t>34N1230085</t>
  </si>
  <si>
    <t>34N1230086</t>
  </si>
  <si>
    <t>34N1230087</t>
  </si>
  <si>
    <t>E394POTA-587</t>
  </si>
  <si>
    <t>36A9931B05</t>
  </si>
  <si>
    <t>36A9931B04</t>
  </si>
  <si>
    <t>36A9931B03</t>
  </si>
  <si>
    <t>36A9931A02</t>
  </si>
  <si>
    <t>3629931O44</t>
  </si>
  <si>
    <t>36A9931B02</t>
  </si>
  <si>
    <t>36A9931B01</t>
  </si>
  <si>
    <t>36A9931B06</t>
  </si>
  <si>
    <t>36A9931B07</t>
  </si>
  <si>
    <t>36A9931B09</t>
  </si>
  <si>
    <t>36A9931B10</t>
  </si>
  <si>
    <t>F17830UCW</t>
  </si>
  <si>
    <t>F17925UCW</t>
  </si>
  <si>
    <t>F17926UCW</t>
  </si>
  <si>
    <t>F17927UCW</t>
  </si>
  <si>
    <t>F17932UCW</t>
  </si>
  <si>
    <t>F17933UCW</t>
  </si>
  <si>
    <t>F17934UCW</t>
  </si>
  <si>
    <t>F17937UCW</t>
  </si>
  <si>
    <t>F17938UCW</t>
  </si>
  <si>
    <t>F17939UCW</t>
  </si>
  <si>
    <t>F17940UCW</t>
  </si>
  <si>
    <t>F17941UCW</t>
  </si>
  <si>
    <t>F17942UCW</t>
  </si>
  <si>
    <t>F17943UCW</t>
  </si>
  <si>
    <t>F17944UCW</t>
  </si>
  <si>
    <t>F17945UCW</t>
  </si>
  <si>
    <t>F17946UCW</t>
  </si>
  <si>
    <t>F17951UCW</t>
  </si>
  <si>
    <t>F17955UCW</t>
  </si>
  <si>
    <t>F17956UCW</t>
  </si>
  <si>
    <t>F17957UCW</t>
  </si>
  <si>
    <t>F17958UCW</t>
  </si>
  <si>
    <t>F17959UCW</t>
  </si>
  <si>
    <t>F17960UCW</t>
  </si>
  <si>
    <t>F17961UCW</t>
  </si>
  <si>
    <t>F17962UCW</t>
  </si>
  <si>
    <t>F17963UCW</t>
  </si>
  <si>
    <t>F17964UCW</t>
  </si>
  <si>
    <t>F17965UCW</t>
  </si>
  <si>
    <t>F17966UCW</t>
  </si>
  <si>
    <t>F17967UCW</t>
  </si>
  <si>
    <t>F17968UCW</t>
  </si>
  <si>
    <t>F17969UCW</t>
  </si>
  <si>
    <t>F17986UCW</t>
  </si>
  <si>
    <t>F17987UCW</t>
  </si>
  <si>
    <t>F17988UCW</t>
  </si>
  <si>
    <t>F17989UCW</t>
  </si>
  <si>
    <t>F17990UCW</t>
  </si>
  <si>
    <t>F17991UCW</t>
  </si>
  <si>
    <t>F17992UCW</t>
  </si>
  <si>
    <t>F17993UCW</t>
  </si>
  <si>
    <t>F17994UCW</t>
  </si>
  <si>
    <t>F17996UCW</t>
  </si>
  <si>
    <t>F17997UCW</t>
  </si>
  <si>
    <t>F17998UCW</t>
  </si>
  <si>
    <t>F17999UCW</t>
  </si>
  <si>
    <t>F18000UCW</t>
  </si>
  <si>
    <t>F18001UCW</t>
  </si>
  <si>
    <t>F18002UCW</t>
  </si>
  <si>
    <t>F18003UCW</t>
  </si>
  <si>
    <t>34N1230088</t>
  </si>
  <si>
    <t>34N1230089</t>
  </si>
  <si>
    <t>34N1230090</t>
  </si>
  <si>
    <t>34N1230091</t>
  </si>
  <si>
    <t>34N1230092</t>
  </si>
  <si>
    <t>34N1230093</t>
  </si>
  <si>
    <t>34N1230094</t>
  </si>
  <si>
    <t>34N1230095</t>
  </si>
  <si>
    <t>34N1230096</t>
  </si>
  <si>
    <t>34N1230097</t>
  </si>
  <si>
    <t>34N1230098</t>
  </si>
  <si>
    <t>34N1230099</t>
  </si>
  <si>
    <t>34N1230100</t>
  </si>
  <si>
    <t>34N1230101</t>
  </si>
  <si>
    <t>34N1230102</t>
  </si>
  <si>
    <t>34N1230103</t>
  </si>
  <si>
    <t>34N1230104</t>
  </si>
  <si>
    <t>34N1230105</t>
  </si>
  <si>
    <t>34N1230106</t>
  </si>
  <si>
    <t>34N1230107</t>
  </si>
  <si>
    <t>34N1230108</t>
  </si>
  <si>
    <t>34N1230109</t>
  </si>
  <si>
    <t>34N1230110</t>
  </si>
  <si>
    <t>34N1230111</t>
  </si>
  <si>
    <t>34N1230112</t>
  </si>
  <si>
    <t>34N1230113</t>
  </si>
  <si>
    <t>34N1230114</t>
  </si>
  <si>
    <t>34N1230115</t>
  </si>
  <si>
    <t>34N1230116</t>
  </si>
  <si>
    <t>34N1230117</t>
  </si>
  <si>
    <t>F17947UCW</t>
  </si>
  <si>
    <t>F17948UCW</t>
  </si>
  <si>
    <t>F17949UCW</t>
  </si>
  <si>
    <t>F17950UCW</t>
  </si>
  <si>
    <t>F17995UCW</t>
  </si>
  <si>
    <t>F18004UCW</t>
  </si>
  <si>
    <t>F18005UCW</t>
  </si>
  <si>
    <t>F18006UCW</t>
  </si>
  <si>
    <t>F18009UCW</t>
  </si>
  <si>
    <t>F18010UCW</t>
  </si>
  <si>
    <t>F18011UCW</t>
  </si>
  <si>
    <t>F18013UCW</t>
  </si>
  <si>
    <t>F18014UCW</t>
  </si>
  <si>
    <t>F18015UCW</t>
  </si>
  <si>
    <t>F18016UCW</t>
  </si>
  <si>
    <t>F18017UCW</t>
  </si>
  <si>
    <t>F18018UCW</t>
  </si>
  <si>
    <t>F18019UCW</t>
  </si>
  <si>
    <t>F18020UCW</t>
  </si>
  <si>
    <t>F18035UCW</t>
  </si>
  <si>
    <t>F18036UCW</t>
  </si>
  <si>
    <t>F18037UCW</t>
  </si>
  <si>
    <t>F18038UCW</t>
  </si>
  <si>
    <t>F18039UCW</t>
  </si>
  <si>
    <t>F18040UCW</t>
  </si>
  <si>
    <t>F18041UCW</t>
  </si>
  <si>
    <t>F18042UCW</t>
  </si>
  <si>
    <t>F18043UCW</t>
  </si>
  <si>
    <t>F18044UCW</t>
  </si>
  <si>
    <t>F18047UCW</t>
  </si>
  <si>
    <t>F18048UCW</t>
  </si>
  <si>
    <t>F18049UCW</t>
  </si>
  <si>
    <t>F18050UCW</t>
  </si>
  <si>
    <t>F18051UCW</t>
  </si>
  <si>
    <t>F18090UCW</t>
  </si>
  <si>
    <t>F18091UCW</t>
  </si>
  <si>
    <t>F18093UCW</t>
  </si>
  <si>
    <t>F18094UCW</t>
  </si>
  <si>
    <t>F18095UCW</t>
  </si>
  <si>
    <t>F18100UCW</t>
  </si>
  <si>
    <t>F18054UCW</t>
  </si>
  <si>
    <t>F18092UCW</t>
  </si>
  <si>
    <t>F18097UCW</t>
  </si>
  <si>
    <t>F18098UCW</t>
  </si>
  <si>
    <t>F18052UCW</t>
  </si>
  <si>
    <t>F18099UCW</t>
  </si>
  <si>
    <t>F18096UCW</t>
  </si>
  <si>
    <t>F18053UCW</t>
  </si>
  <si>
    <t>F18055UCW</t>
  </si>
  <si>
    <t>F18151UCW</t>
  </si>
  <si>
    <t>F18125UCW</t>
  </si>
  <si>
    <t>F18135UCW</t>
  </si>
  <si>
    <t>F18130UCW</t>
  </si>
  <si>
    <t>F18059UCW</t>
  </si>
  <si>
    <t>F18156UCW</t>
  </si>
  <si>
    <t>F18060UCW</t>
  </si>
  <si>
    <t>F18131UCW</t>
  </si>
  <si>
    <t>F18133UCW</t>
  </si>
  <si>
    <t>F18058UCW</t>
  </si>
  <si>
    <t>F18127UCW</t>
  </si>
  <si>
    <t>F18128UCW</t>
  </si>
  <si>
    <t>F18129UCW</t>
  </si>
  <si>
    <t>F18126UCW</t>
  </si>
  <si>
    <t>F18134UCW</t>
  </si>
  <si>
    <t>F18132UCW</t>
  </si>
  <si>
    <t>F18057UCW</t>
  </si>
  <si>
    <t>F18124UCW</t>
  </si>
  <si>
    <t>F18056UCW</t>
  </si>
  <si>
    <t>F18104UCW</t>
  </si>
  <si>
    <t>F18112UCW</t>
  </si>
  <si>
    <t>F18105UCW</t>
  </si>
  <si>
    <t>F18103UCW</t>
  </si>
  <si>
    <t>F18108UCW</t>
  </si>
  <si>
    <t>F18107UCW</t>
  </si>
  <si>
    <t>F18106UCW</t>
  </si>
  <si>
    <t>F18109UCW</t>
  </si>
  <si>
    <t>F18102UCW</t>
  </si>
  <si>
    <t>F18062UCW</t>
  </si>
  <si>
    <t>F18063UCW</t>
  </si>
  <si>
    <t>F18064UCW</t>
  </si>
  <si>
    <t>F18152UCW</t>
  </si>
  <si>
    <t>F18153UCW</t>
  </si>
  <si>
    <t>F18154UCW</t>
  </si>
  <si>
    <t>F18155UCW</t>
  </si>
  <si>
    <t>F18158UCW</t>
  </si>
  <si>
    <t>F18159UCW</t>
  </si>
  <si>
    <t>F18160UCW</t>
  </si>
  <si>
    <t>F18161UCW</t>
  </si>
  <si>
    <t>F18162UCW</t>
  </si>
  <si>
    <t>F18163UCW</t>
  </si>
  <si>
    <t>F18164UCW</t>
  </si>
  <si>
    <t>F18165UCW</t>
  </si>
  <si>
    <t>F18166UCW</t>
  </si>
  <si>
    <t>F18167UCW</t>
  </si>
  <si>
    <t>F18168UCW</t>
  </si>
  <si>
    <t>F18169UCW</t>
  </si>
  <si>
    <t>F18170UCW</t>
  </si>
  <si>
    <t>F18171UCW</t>
  </si>
  <si>
    <t>F18172UCW</t>
  </si>
  <si>
    <t>F18173UCW</t>
  </si>
  <si>
    <t>F18195UCW</t>
  </si>
  <si>
    <t>F18196UCW</t>
  </si>
  <si>
    <t>F18199UCW</t>
  </si>
  <si>
    <t>F18200UCW</t>
  </si>
  <si>
    <t>34N1230118</t>
  </si>
  <si>
    <t>34N1230119</t>
  </si>
  <si>
    <t>34N1230120</t>
  </si>
  <si>
    <t>34N1230121</t>
  </si>
  <si>
    <t>34N1230122</t>
  </si>
  <si>
    <t>34N1230123</t>
  </si>
  <si>
    <t>34N1230124</t>
  </si>
  <si>
    <t>34N1230125</t>
  </si>
  <si>
    <t>34N1230126</t>
  </si>
  <si>
    <t>34N1230127</t>
  </si>
  <si>
    <t>34N1230128</t>
  </si>
  <si>
    <t>34N1230129</t>
  </si>
  <si>
    <t>34N1230130</t>
  </si>
  <si>
    <t>34N1230131</t>
  </si>
  <si>
    <t>34N1230132</t>
  </si>
  <si>
    <t>34N1230133</t>
  </si>
  <si>
    <t>34N1230134</t>
  </si>
  <si>
    <t>34N1230135</t>
  </si>
  <si>
    <t>34N1230136</t>
  </si>
  <si>
    <t>34N1230137</t>
  </si>
  <si>
    <t>34N1230138</t>
  </si>
  <si>
    <t>34N1230139</t>
  </si>
  <si>
    <t>34N1230140</t>
  </si>
  <si>
    <t>34N1230141</t>
  </si>
  <si>
    <t>34N1230142</t>
  </si>
  <si>
    <t>34N1230143</t>
  </si>
  <si>
    <t>34N1230144</t>
  </si>
  <si>
    <t>34N1230145</t>
  </si>
  <si>
    <t>34N1230146</t>
  </si>
  <si>
    <t>34N1230147</t>
  </si>
  <si>
    <t>36A9931B12</t>
  </si>
  <si>
    <t>36A9931B11</t>
  </si>
  <si>
    <t>36A9931C01</t>
  </si>
  <si>
    <t>36A9931C05</t>
  </si>
  <si>
    <t>36A9931C04</t>
  </si>
  <si>
    <t>36A9931C02</t>
  </si>
  <si>
    <t>36A9931C03</t>
  </si>
  <si>
    <t>34N1230154</t>
  </si>
  <si>
    <t>34N1230156</t>
  </si>
  <si>
    <t>34N1230155</t>
  </si>
  <si>
    <t>34N1230153</t>
  </si>
  <si>
    <t>34N1230157</t>
  </si>
  <si>
    <t>34N1230148</t>
  </si>
  <si>
    <t>34N1230151</t>
  </si>
  <si>
    <t>34N1230152</t>
  </si>
  <si>
    <t>34N1230150</t>
  </si>
  <si>
    <t>34N1230149</t>
  </si>
  <si>
    <t>34N1230164</t>
  </si>
  <si>
    <t>34N1230166</t>
  </si>
  <si>
    <t>34N1230167</t>
  </si>
  <si>
    <t>34N1230165</t>
  </si>
  <si>
    <t>34N1230158</t>
  </si>
  <si>
    <t>34N1230160</t>
  </si>
  <si>
    <t>34N1230161</t>
  </si>
  <si>
    <t>34N1230159</t>
  </si>
  <si>
    <t>34N1230163</t>
  </si>
  <si>
    <t>34N1230162</t>
  </si>
  <si>
    <t>34N1230174</t>
  </si>
  <si>
    <t>34N1230173</t>
  </si>
  <si>
    <t>34N1230177</t>
  </si>
  <si>
    <t>34N1230176</t>
  </si>
  <si>
    <t>34N1230175</t>
  </si>
  <si>
    <t>34N1230168</t>
  </si>
  <si>
    <t>34N1230172</t>
  </si>
  <si>
    <t>34N1230170</t>
  </si>
  <si>
    <t>34N1230171</t>
  </si>
  <si>
    <t>34N1230169</t>
  </si>
  <si>
    <t>F18061UCW</t>
  </si>
  <si>
    <t>F18174UCW</t>
  </si>
  <si>
    <t>F18175UCW</t>
  </si>
  <si>
    <t>F18176UCW</t>
  </si>
  <si>
    <t>F18177UCW</t>
  </si>
  <si>
    <t>F18178UCW</t>
  </si>
  <si>
    <t>F18197UCW</t>
  </si>
  <si>
    <t>F18198UCW</t>
  </si>
  <si>
    <t>F18205UCW</t>
  </si>
  <si>
    <t>F18206UCW</t>
  </si>
  <si>
    <t>F18207UCW</t>
  </si>
  <si>
    <t>F18208UCW</t>
  </si>
  <si>
    <t>F18209UCW</t>
  </si>
  <si>
    <t>F18210UCW</t>
  </si>
  <si>
    <t>F18224UCW2</t>
  </si>
  <si>
    <t>F18225UCW2</t>
  </si>
  <si>
    <t>F18226UCW2</t>
  </si>
  <si>
    <t>F18227UCW2</t>
  </si>
  <si>
    <t>F18246UCW</t>
  </si>
  <si>
    <t>F18247UCW</t>
  </si>
  <si>
    <t>F18248UCW</t>
  </si>
  <si>
    <t>F18250UCW2</t>
  </si>
  <si>
    <t>F18251UCW2</t>
  </si>
  <si>
    <t>F18252UCW2</t>
  </si>
  <si>
    <t>F18253UCW2</t>
  </si>
  <si>
    <t>F18254UCW2</t>
  </si>
  <si>
    <t>F18255UCW2</t>
  </si>
  <si>
    <t>F18258UCW</t>
  </si>
  <si>
    <t>F18259UCW</t>
  </si>
  <si>
    <t>F18260UCW</t>
  </si>
  <si>
    <t>F18263UCW2</t>
  </si>
  <si>
    <t>F18256UCW2</t>
  </si>
  <si>
    <t>F18257UCW2</t>
  </si>
  <si>
    <t>F18264UCW2</t>
  </si>
  <si>
    <t>F18265UCW2</t>
  </si>
  <si>
    <t>F18266UCW2</t>
  </si>
  <si>
    <t>F18267UCW2</t>
  </si>
  <si>
    <t>F18268UCW2</t>
  </si>
  <si>
    <t>F18269UCW2</t>
  </si>
  <si>
    <t>F18270UCW2</t>
  </si>
  <si>
    <t>F18271UCW2</t>
  </si>
  <si>
    <t>F18288UCW2</t>
  </si>
  <si>
    <t>F18289UCW2</t>
  </si>
  <si>
    <t>F18290UCW2</t>
  </si>
  <si>
    <t>F18291UCW2</t>
  </si>
  <si>
    <t>F18295UCW2</t>
  </si>
  <si>
    <t>F18296UCW2</t>
  </si>
  <si>
    <t>F18297UCW2</t>
  </si>
  <si>
    <t>F18298UCW2</t>
  </si>
  <si>
    <t>F18299UCW2</t>
  </si>
  <si>
    <t>F18300UCW2</t>
  </si>
  <si>
    <t>F18301UCW2</t>
  </si>
  <si>
    <t>F18302UCW2</t>
  </si>
  <si>
    <t>F18303UCW2</t>
  </si>
  <si>
    <t>F18304UCW2</t>
  </si>
  <si>
    <t>F18311UCW2</t>
  </si>
  <si>
    <t>F18312UCW2</t>
  </si>
  <si>
    <t>F18313UCW2</t>
  </si>
  <si>
    <t>F18314UCW2</t>
  </si>
  <si>
    <t>F18315UCW2</t>
  </si>
  <si>
    <t>F18316UCW2</t>
  </si>
  <si>
    <t>F18317UCW2</t>
  </si>
  <si>
    <t>F18318UCW2</t>
  </si>
  <si>
    <t>F18319UCW2</t>
  </si>
  <si>
    <t>F18320UCW2</t>
  </si>
  <si>
    <t>F18321UCW2</t>
  </si>
  <si>
    <t>F18322UCW2</t>
  </si>
  <si>
    <t>F18327UCW2</t>
  </si>
  <si>
    <t>F18328UCW2</t>
  </si>
  <si>
    <t>F18329UCW2</t>
  </si>
  <si>
    <t>36A9931D05</t>
  </si>
  <si>
    <t>36A9931D04</t>
  </si>
  <si>
    <t>36A9931D06</t>
  </si>
  <si>
    <t>36A9931D07</t>
  </si>
  <si>
    <t>36A9931D03</t>
  </si>
  <si>
    <t>36A9931D02</t>
  </si>
  <si>
    <t>36A9931D08</t>
  </si>
  <si>
    <t>36A9931C08</t>
  </si>
  <si>
    <t>36A9931C07</t>
  </si>
  <si>
    <t>36A9931D01</t>
  </si>
  <si>
    <t>36A9931C06</t>
  </si>
  <si>
    <t>F18330UCW2</t>
  </si>
  <si>
    <t>F18331UCW2</t>
  </si>
  <si>
    <t>F18332UCW2</t>
  </si>
  <si>
    <t>F18333UCW2</t>
  </si>
  <si>
    <t>F18334UCW2</t>
  </si>
  <si>
    <t>F18339UCW2</t>
  </si>
  <si>
    <t>F18340UCW2</t>
  </si>
  <si>
    <t>F18341UCW2</t>
  </si>
  <si>
    <t>F18342UCW2</t>
  </si>
  <si>
    <t>F18343UCW2</t>
  </si>
  <si>
    <t>F18344UCW2</t>
  </si>
  <si>
    <t>F18345UCW2</t>
  </si>
  <si>
    <t>F18346UCW2</t>
  </si>
  <si>
    <t>F18375UCW2</t>
  </si>
  <si>
    <t>F18376UCW2</t>
  </si>
  <si>
    <t>F18398UCW2</t>
  </si>
  <si>
    <t>F18399UCW2</t>
  </si>
  <si>
    <t>F18400UCW2</t>
  </si>
  <si>
    <t>F18401UCW2</t>
  </si>
  <si>
    <t>F18402UCW2</t>
  </si>
  <si>
    <t>F18404UCW2</t>
  </si>
  <si>
    <t>F18377UCW2</t>
  </si>
  <si>
    <t>F18378UCW2</t>
  </si>
  <si>
    <t>F18379UCW2</t>
  </si>
  <si>
    <t>F18380UCW2</t>
  </si>
  <si>
    <t>F18403UCW2</t>
  </si>
  <si>
    <t>F18405UCW2</t>
  </si>
  <si>
    <t>F18406UCW2</t>
  </si>
  <si>
    <t>F18407UCW2</t>
  </si>
  <si>
    <t>F18412UCW2</t>
  </si>
  <si>
    <t>F18414UCW2</t>
  </si>
  <si>
    <t>F18415UCW2</t>
  </si>
  <si>
    <t>F18416UCW2</t>
  </si>
  <si>
    <t>F18417UCW2</t>
  </si>
  <si>
    <t>F18418UCW2</t>
  </si>
  <si>
    <t>F18419UCW2</t>
  </si>
  <si>
    <t>F18420UCW2</t>
  </si>
  <si>
    <t>F18437UCW2</t>
  </si>
  <si>
    <t>F18438UCW2</t>
  </si>
  <si>
    <t>F18439UCW2</t>
  </si>
  <si>
    <t>F18440UCW2</t>
  </si>
  <si>
    <t>F18441UCW2</t>
  </si>
  <si>
    <t>34N1230178</t>
  </si>
  <si>
    <t>34N1230179</t>
  </si>
  <si>
    <t>34N1230180</t>
  </si>
  <si>
    <t>34N1230181</t>
  </si>
  <si>
    <t>34N1230182</t>
  </si>
  <si>
    <t>34N1230183</t>
  </si>
  <si>
    <t>34N1230184</t>
  </si>
  <si>
    <t>34N1230185</t>
  </si>
  <si>
    <t>34N1230186</t>
  </si>
  <si>
    <t>34N1230187</t>
  </si>
  <si>
    <t>34N1230188</t>
  </si>
  <si>
    <t>34N1230189</t>
  </si>
  <si>
    <t>34N1230190</t>
  </si>
  <si>
    <t>34N1230191</t>
  </si>
  <si>
    <t>34N1230192</t>
  </si>
  <si>
    <t>34N1230193</t>
  </si>
  <si>
    <t>34N1230194</t>
  </si>
  <si>
    <t>34N1230195</t>
  </si>
  <si>
    <t>34N1230196</t>
  </si>
  <si>
    <t>34N1230197</t>
  </si>
  <si>
    <t>34N1230198</t>
  </si>
  <si>
    <t>34N1230199</t>
  </si>
  <si>
    <t>34N1230200</t>
  </si>
  <si>
    <t>34N1230201</t>
  </si>
  <si>
    <t>34N1230202</t>
  </si>
  <si>
    <t>34N1230203</t>
  </si>
  <si>
    <t>34N1230204</t>
  </si>
  <si>
    <t>34N1230205</t>
  </si>
  <si>
    <t>34N1230206</t>
  </si>
  <si>
    <t>34N1230207</t>
  </si>
  <si>
    <t>F18363AL</t>
  </si>
  <si>
    <t>F18362AL</t>
  </si>
  <si>
    <t>36A9931E06</t>
  </si>
  <si>
    <t>36A9931E05</t>
  </si>
  <si>
    <t>36A9931E07</t>
  </si>
  <si>
    <t>36A9931E01</t>
  </si>
  <si>
    <t>36A9931E02</t>
  </si>
  <si>
    <t>36A9931E03</t>
  </si>
  <si>
    <t>34N1230211</t>
  </si>
  <si>
    <t>34N1230212</t>
  </si>
  <si>
    <t>34N1230209</t>
  </si>
  <si>
    <t>34N1230221</t>
  </si>
  <si>
    <t>34N1230210</t>
  </si>
  <si>
    <t>34N1230208</t>
  </si>
  <si>
    <t>34N1230213</t>
  </si>
  <si>
    <t>34N1230217</t>
  </si>
  <si>
    <t>34N1230215</t>
  </si>
  <si>
    <t>34N1230216</t>
  </si>
  <si>
    <t>34N1230214</t>
  </si>
  <si>
    <t>34N1230220</t>
  </si>
  <si>
    <t>34N1230218</t>
  </si>
  <si>
    <t>34N1230225</t>
  </si>
  <si>
    <t>34N1230226</t>
  </si>
  <si>
    <t>34N1230223</t>
  </si>
  <si>
    <t>34N1230224</t>
  </si>
  <si>
    <t>34N1230227</t>
  </si>
  <si>
    <t>34N1230219</t>
  </si>
  <si>
    <t>34N1230222</t>
  </si>
  <si>
    <t>34N1230237</t>
  </si>
  <si>
    <t>34N1230230</t>
  </si>
  <si>
    <t>34N1230229</t>
  </si>
  <si>
    <t>34N1230233</t>
  </si>
  <si>
    <t>34N1230228</t>
  </si>
  <si>
    <t>34N1230235</t>
  </si>
  <si>
    <t>34N1230234</t>
  </si>
  <si>
    <t>34N1230232</t>
  </si>
  <si>
    <t>34N1230231</t>
  </si>
  <si>
    <t>34N1230236</t>
  </si>
  <si>
    <t>F18467UCW2</t>
  </si>
  <si>
    <t>F18497UCW2</t>
  </si>
  <si>
    <t>F18494UCW2</t>
  </si>
  <si>
    <t>F18463UCW2</t>
  </si>
  <si>
    <t>F18529UCW2</t>
  </si>
  <si>
    <t>F18462UCW2</t>
  </si>
  <si>
    <t>F18548UCW2</t>
  </si>
  <si>
    <t>F18549UCW2</t>
  </si>
  <si>
    <t>F18520UCW2</t>
  </si>
  <si>
    <t>F18466UCW2</t>
  </si>
  <si>
    <t>F18461UCW2</t>
  </si>
  <si>
    <t>F18465UCW2</t>
  </si>
  <si>
    <t>F18547UCW2</t>
  </si>
  <si>
    <t>F18546UCW2</t>
  </si>
  <si>
    <t>F18519UCW2</t>
  </si>
  <si>
    <t>F18517UCW2</t>
  </si>
  <si>
    <t>F18580UCW2</t>
  </si>
  <si>
    <t>F18613UCW2</t>
  </si>
  <si>
    <t>F18518UCW2</t>
  </si>
  <si>
    <t>F18516UCW2</t>
  </si>
  <si>
    <t>F18543UCW2</t>
  </si>
  <si>
    <t>F18579UCW2</t>
  </si>
  <si>
    <t>F18581UCW2</t>
  </si>
  <si>
    <t>F18528UCW2</t>
  </si>
  <si>
    <t>F18527UCW2</t>
  </si>
  <si>
    <t>F18542UCW2</t>
  </si>
  <si>
    <t>F18582UCW2</t>
  </si>
  <si>
    <t>F18544UCW2</t>
  </si>
  <si>
    <t>F18533UCW2</t>
  </si>
  <si>
    <t>F18498UCW2</t>
  </si>
  <si>
    <t>F18495UCW2</t>
  </si>
  <si>
    <t>F18442UCW2</t>
  </si>
  <si>
    <t>F18468UCW2</t>
  </si>
  <si>
    <t>F18464UCW2</t>
  </si>
  <si>
    <t>F18615UCW2</t>
  </si>
  <si>
    <t>F18499UCW2</t>
  </si>
  <si>
    <t>F18501UCW2</t>
  </si>
  <si>
    <t>F18500UCW2</t>
  </si>
  <si>
    <t>F18496UCW2</t>
  </si>
  <si>
    <t>F18577UCW2</t>
  </si>
  <si>
    <t>F18521UCW2</t>
  </si>
  <si>
    <t>F18526UCW2</t>
  </si>
  <si>
    <t>F18530UCW2</t>
  </si>
  <si>
    <t>F18531UCW2</t>
  </si>
  <si>
    <t>34N1230242</t>
  </si>
  <si>
    <t>34N1230241</t>
  </si>
  <si>
    <t>34N1230244</t>
  </si>
  <si>
    <t>34N1230246</t>
  </si>
  <si>
    <t>34N1230239</t>
  </si>
  <si>
    <t>34N1230243</t>
  </si>
  <si>
    <t>34N1230247</t>
  </si>
  <si>
    <t>34N1230240</t>
  </si>
  <si>
    <t>34N1230245</t>
  </si>
  <si>
    <t>34N1230238</t>
  </si>
  <si>
    <t>34N1230265</t>
  </si>
  <si>
    <t>34N1230266</t>
  </si>
  <si>
    <t>34N1230258</t>
  </si>
  <si>
    <t>34N1230262</t>
  </si>
  <si>
    <t>34N1230261</t>
  </si>
  <si>
    <t>34N1230259</t>
  </si>
  <si>
    <t>34N1230267</t>
  </si>
  <si>
    <t>34N1230263</t>
  </si>
  <si>
    <t>34N1230260</t>
  </si>
  <si>
    <t>34N1230264</t>
  </si>
  <si>
    <t>34N1230254</t>
  </si>
  <si>
    <t>34N1230250</t>
  </si>
  <si>
    <t>34N1230252</t>
  </si>
  <si>
    <t>34N1230249</t>
  </si>
  <si>
    <t>34N1230251</t>
  </si>
  <si>
    <t>34N1230253</t>
  </si>
  <si>
    <t>34N1230257</t>
  </si>
  <si>
    <t>34N1230256</t>
  </si>
  <si>
    <t>34N1230255</t>
  </si>
  <si>
    <t>34N1230248</t>
  </si>
  <si>
    <t>F18532UCW2</t>
  </si>
  <si>
    <t>F18545UCW2</t>
  </si>
  <si>
    <t>F18578UCW2</t>
  </si>
  <si>
    <t>F18614UCW2</t>
  </si>
  <si>
    <t>F18616UCW2</t>
  </si>
  <si>
    <t>F18617UCW2</t>
  </si>
  <si>
    <t>F18618UCW2</t>
  </si>
  <si>
    <t>F18619UCW2</t>
  </si>
  <si>
    <t>F18620UCW2</t>
  </si>
  <si>
    <t>F18621UCW2</t>
  </si>
  <si>
    <t>F18622UCW2</t>
  </si>
  <si>
    <t>F18623UCW2</t>
  </si>
  <si>
    <t>F18626UCW2</t>
  </si>
  <si>
    <t>F18629UCW2</t>
  </si>
  <si>
    <t>F18630UCW2</t>
  </si>
  <si>
    <t>F18631UCW2</t>
  </si>
  <si>
    <t>F18632UCW2</t>
  </si>
  <si>
    <t>F18639UCW2</t>
  </si>
  <si>
    <t>F18640UCW2</t>
  </si>
  <si>
    <t>F18641UCW2</t>
  </si>
  <si>
    <t>F18642UCW2</t>
  </si>
  <si>
    <t>F18643UCW2</t>
  </si>
  <si>
    <t>F18644UCW2</t>
  </si>
  <si>
    <t>F18645UCW2</t>
  </si>
  <si>
    <t>F18652UCW2</t>
  </si>
  <si>
    <t>F18653UCW2</t>
  </si>
  <si>
    <t>F18654UCW2</t>
  </si>
  <si>
    <t>F18655UCW2</t>
  </si>
  <si>
    <t>F18656UCW2</t>
  </si>
  <si>
    <t>F18657UCW2</t>
  </si>
  <si>
    <t>F18658UCW2</t>
  </si>
  <si>
    <t>F18659UCW2</t>
  </si>
  <si>
    <t>F18660UCW2</t>
  </si>
  <si>
    <t>F18661UCW2</t>
  </si>
  <si>
    <t>F18662UCW2</t>
  </si>
  <si>
    <t>F18663UCW2</t>
  </si>
  <si>
    <t>F18673UCW2</t>
  </si>
  <si>
    <t>F18674UCW2</t>
  </si>
  <si>
    <t>F18675UCW2</t>
  </si>
  <si>
    <t>F18676UCW2</t>
  </si>
  <si>
    <t>F18677UCW2</t>
  </si>
  <si>
    <t>F18678UCW2</t>
  </si>
  <si>
    <t>F18679UCW2</t>
  </si>
  <si>
    <t>F18680UCW2</t>
  </si>
  <si>
    <t>F18681UCW2</t>
  </si>
  <si>
    <t>F18682UCW2</t>
  </si>
  <si>
    <t>F18683UCW2</t>
  </si>
  <si>
    <t>F18684UCW2</t>
  </si>
  <si>
    <t>F18685UCW2</t>
  </si>
  <si>
    <t>F18686UCW2</t>
  </si>
  <si>
    <t>F18719UCW2</t>
  </si>
  <si>
    <t>F18720UCW2</t>
  </si>
  <si>
    <t>F18721UCW2</t>
  </si>
  <si>
    <t>F18722UCW2</t>
  </si>
  <si>
    <t>F18723UCW2</t>
  </si>
  <si>
    <t>F18724UCW2</t>
  </si>
  <si>
    <t>F18725UCW2</t>
  </si>
  <si>
    <t>F18726UCW2</t>
  </si>
  <si>
    <t>F18733UCW2</t>
  </si>
  <si>
    <t>F18734UCW2</t>
  </si>
  <si>
    <t>F18735UCW2</t>
  </si>
  <si>
    <t>F18736UCW2</t>
  </si>
  <si>
    <t>F18741UCW2</t>
  </si>
  <si>
    <t>F18742UCW2</t>
  </si>
  <si>
    <t>F18743UCW2</t>
  </si>
  <si>
    <t>F18745UCW2</t>
  </si>
  <si>
    <t>F18754UCW2</t>
  </si>
  <si>
    <t>36A9931E13</t>
  </si>
  <si>
    <t>36A9931E12</t>
  </si>
  <si>
    <t>36A9931E08</t>
  </si>
  <si>
    <t>36A9931E11</t>
  </si>
  <si>
    <t>36A9931E10</t>
  </si>
  <si>
    <t>34N1230268</t>
  </si>
  <si>
    <t>34N1230269</t>
  </si>
  <si>
    <t>34N1230270</t>
  </si>
  <si>
    <t>34N1230271</t>
  </si>
  <si>
    <t>34N1230272</t>
  </si>
  <si>
    <t>34N1230273</t>
  </si>
  <si>
    <t>34N1230274</t>
  </si>
  <si>
    <t>34N1230275</t>
  </si>
  <si>
    <t>34N1230276</t>
  </si>
  <si>
    <t>34N1230277</t>
  </si>
  <si>
    <t>34N1230278</t>
  </si>
  <si>
    <t>34N1230279</t>
  </si>
  <si>
    <t>34N1230280</t>
  </si>
  <si>
    <t>34N1230281</t>
  </si>
  <si>
    <t>34N1230282</t>
  </si>
  <si>
    <t>34N1230283</t>
  </si>
  <si>
    <t>34N1230284</t>
  </si>
  <si>
    <t>34N1230285</t>
  </si>
  <si>
    <t>34N1230286</t>
  </si>
  <si>
    <t>34N1230287</t>
  </si>
  <si>
    <t>34N1230288</t>
  </si>
  <si>
    <t>34N1230289</t>
  </si>
  <si>
    <t>34N1230290</t>
  </si>
  <si>
    <t>34N1230291</t>
  </si>
  <si>
    <t>34N1230292</t>
  </si>
  <si>
    <t>34N1230293</t>
  </si>
  <si>
    <t>34N1230294</t>
  </si>
  <si>
    <t>34N1230295</t>
  </si>
  <si>
    <t>34N1230296</t>
  </si>
  <si>
    <t>34N1230297</t>
  </si>
  <si>
    <t>F18664UCW2</t>
  </si>
  <si>
    <t>F18727UCW2</t>
  </si>
  <si>
    <t>F18744UCW2</t>
  </si>
  <si>
    <t>F18746UCW2</t>
  </si>
  <si>
    <t>F18747UCW2</t>
  </si>
  <si>
    <t>F18748UCW2</t>
  </si>
  <si>
    <t>F18749UCW2</t>
  </si>
  <si>
    <t>F18750UCW2</t>
  </si>
  <si>
    <t>F18751UCW2</t>
  </si>
  <si>
    <t>F18752UCW2</t>
  </si>
  <si>
    <t>F18753UCW2</t>
  </si>
  <si>
    <t>F18764UCW2</t>
  </si>
  <si>
    <t>F18765UCW2</t>
  </si>
  <si>
    <t>F18766UCW2</t>
  </si>
  <si>
    <t>F18767UCW2</t>
  </si>
  <si>
    <t>F18769UCW2</t>
  </si>
  <si>
    <t>F18770UCW2</t>
  </si>
  <si>
    <t>F18771UCW2</t>
  </si>
  <si>
    <t>F18772UCW2</t>
  </si>
  <si>
    <t>F18779UCW2</t>
  </si>
  <si>
    <t>F18780UCW2</t>
  </si>
  <si>
    <t>F18781UCW2</t>
  </si>
  <si>
    <t>F18782UCW2</t>
  </si>
  <si>
    <t>F18783UCW2</t>
  </si>
  <si>
    <t>F18784UCW2</t>
  </si>
  <si>
    <t>F18785UCW2</t>
  </si>
  <si>
    <t>F18787UCW2</t>
  </si>
  <si>
    <t>F18788UCW2</t>
  </si>
  <si>
    <t>F18789UCW2</t>
  </si>
  <si>
    <t>F18790UCW2</t>
  </si>
  <si>
    <t>F18792UCW2</t>
  </si>
  <si>
    <t>F18793UCW2</t>
  </si>
  <si>
    <t>F18794UCW2</t>
  </si>
  <si>
    <t>F18822UCW2</t>
  </si>
  <si>
    <t>F18823UCW2</t>
  </si>
  <si>
    <t>F18824UCW2</t>
  </si>
  <si>
    <t>F18825UCW2</t>
  </si>
  <si>
    <t>F18826UCW2</t>
  </si>
  <si>
    <t>F18827UCW2</t>
  </si>
  <si>
    <t>F18828UCW2</t>
  </si>
  <si>
    <t>F18829UCW2</t>
  </si>
  <si>
    <t>F18830UCW2</t>
  </si>
  <si>
    <t>F18831UCW2</t>
  </si>
  <si>
    <t>F18832UCW2</t>
  </si>
  <si>
    <t>F18833UCW2</t>
  </si>
  <si>
    <t>F18834UCW2</t>
  </si>
  <si>
    <t>F18835UCW2</t>
  </si>
  <si>
    <t>F18836UCW2</t>
  </si>
  <si>
    <t>F18840UCW2</t>
  </si>
  <si>
    <t>F18841UCW2</t>
  </si>
  <si>
    <t>F18842UCW2</t>
  </si>
  <si>
    <t>F18843UCW2</t>
  </si>
  <si>
    <t>F18844UCW2</t>
  </si>
  <si>
    <t>F18856UCW2</t>
  </si>
  <si>
    <t>F18858UCW2</t>
  </si>
  <si>
    <t>F18861UCW2</t>
  </si>
  <si>
    <t>F18863UCW2</t>
  </si>
  <si>
    <t>F18864UCW2</t>
  </si>
  <si>
    <t>F18865UCW2</t>
  </si>
  <si>
    <t>F18866UCW2</t>
  </si>
  <si>
    <t>F18867UCW2</t>
  </si>
  <si>
    <t>F18868UCW2</t>
  </si>
  <si>
    <t>F18890UCW2</t>
  </si>
  <si>
    <t>F18891UCW2</t>
  </si>
  <si>
    <t>F18892UCW2</t>
  </si>
  <si>
    <t>F18894UCW2</t>
  </si>
  <si>
    <t>F18895UCW2</t>
  </si>
  <si>
    <t>F18896UCW2</t>
  </si>
  <si>
    <t>F18897UCW2</t>
  </si>
  <si>
    <t>F18898UCW2</t>
  </si>
  <si>
    <t>F18909UCW2</t>
  </si>
  <si>
    <t>F18923UCW2</t>
  </si>
  <si>
    <t>F19106MB50</t>
  </si>
  <si>
    <t>34N1230298</t>
  </si>
  <si>
    <t>34N1230299</t>
  </si>
  <si>
    <t>34N1230300</t>
  </si>
  <si>
    <t>34N1230301</t>
  </si>
  <si>
    <t>34N1230302</t>
  </si>
  <si>
    <t>34N1230303</t>
  </si>
  <si>
    <t>34N1230304</t>
  </si>
  <si>
    <t>34N1230305</t>
  </si>
  <si>
    <t>34N1230306</t>
  </si>
  <si>
    <t>34N1230307</t>
  </si>
  <si>
    <t>34N1230308</t>
  </si>
  <si>
    <t>34N1230309</t>
  </si>
  <si>
    <t>34N1230310</t>
  </si>
  <si>
    <t>34N1230311</t>
  </si>
  <si>
    <t>34N1230312</t>
  </si>
  <si>
    <t>34N1230313</t>
  </si>
  <si>
    <t>34N1230314</t>
  </si>
  <si>
    <t>34N1230315</t>
  </si>
  <si>
    <t>34N1230316</t>
  </si>
  <si>
    <t>34N1230317</t>
  </si>
  <si>
    <t>34N1230318</t>
  </si>
  <si>
    <t>34N1230319</t>
  </si>
  <si>
    <t>34N1230320</t>
  </si>
  <si>
    <t>34N1230321</t>
  </si>
  <si>
    <t>34N1230322</t>
  </si>
  <si>
    <t>34N1230323</t>
  </si>
  <si>
    <t>34N1230324</t>
  </si>
  <si>
    <t>34N1230325</t>
  </si>
  <si>
    <t>34N1230326</t>
  </si>
  <si>
    <t>34N1230327</t>
  </si>
  <si>
    <t>F18845UCW2</t>
  </si>
  <si>
    <t>F18846UCW2</t>
  </si>
  <si>
    <t>F18847UCW2</t>
  </si>
  <si>
    <t>F18848UCW2</t>
  </si>
  <si>
    <t>F18849UCW2</t>
  </si>
  <si>
    <t>F18855UCW2</t>
  </si>
  <si>
    <t>F18862UCW2</t>
  </si>
  <si>
    <t>F18893UCW2</t>
  </si>
  <si>
    <t>F18908UCW2</t>
  </si>
  <si>
    <t>F18910UCW2</t>
  </si>
  <si>
    <t>F18911UCW2</t>
  </si>
  <si>
    <t>F18912UCW2</t>
  </si>
  <si>
    <t>F18913UCW2</t>
  </si>
  <si>
    <t>F18914UCW2</t>
  </si>
  <si>
    <t>F18915UCW2</t>
  </si>
  <si>
    <t>F18916UCW2</t>
  </si>
  <si>
    <t>F18917UCW2</t>
  </si>
  <si>
    <t>F18918UCW2</t>
  </si>
  <si>
    <t>F18920UCW2</t>
  </si>
  <si>
    <t>F18922UCW2</t>
  </si>
  <si>
    <t>F18924UCW2</t>
  </si>
  <si>
    <t>F18925UCW2</t>
  </si>
  <si>
    <t>F18926UCW2</t>
  </si>
  <si>
    <t>F18927UCW2</t>
  </si>
  <si>
    <t>F18928UCW2</t>
  </si>
  <si>
    <t>F18929UCW2</t>
  </si>
  <si>
    <t>F18930UCW2</t>
  </si>
  <si>
    <t>F18931UCW2</t>
  </si>
  <si>
    <t>F18932UCW2</t>
  </si>
  <si>
    <t>F18933UCW2</t>
  </si>
  <si>
    <t>F18934UCW2</t>
  </si>
  <si>
    <t>F18935UCW2</t>
  </si>
  <si>
    <t>F18936UCW2</t>
  </si>
  <si>
    <t>F18942UCW2</t>
  </si>
  <si>
    <t>F18943UCW2</t>
  </si>
  <si>
    <t>F18944UCW2</t>
  </si>
  <si>
    <t>F18956UCW2</t>
  </si>
  <si>
    <t>F18957UCW2</t>
  </si>
  <si>
    <t>F18958UCW2</t>
  </si>
  <si>
    <t>F18959UCW2</t>
  </si>
  <si>
    <t>F18961UCW2</t>
  </si>
  <si>
    <t>F18962UCW2</t>
  </si>
  <si>
    <t>F18963UCW2</t>
  </si>
  <si>
    <t>F18964UCW2</t>
  </si>
  <si>
    <t>F18965UCW2</t>
  </si>
  <si>
    <t>F18968UCW2</t>
  </si>
  <si>
    <t>F18970UCW2</t>
  </si>
  <si>
    <t>F18971UCW2</t>
  </si>
  <si>
    <t>F18972UCW2</t>
  </si>
  <si>
    <t>F18973UCW2</t>
  </si>
  <si>
    <t>F18974UCW2</t>
  </si>
  <si>
    <t>F18975UCW2</t>
  </si>
  <si>
    <t>F18976UCW2</t>
  </si>
  <si>
    <t>F19001UCW2</t>
  </si>
  <si>
    <t>F19002UCW2</t>
  </si>
  <si>
    <t>F19003UCW2</t>
  </si>
  <si>
    <t>F19005UCW2</t>
  </si>
  <si>
    <t>F19007UCW2</t>
  </si>
  <si>
    <t>F19008UCW2</t>
  </si>
  <si>
    <t>F19009UCW2</t>
  </si>
  <si>
    <t>F19011UCW2</t>
  </si>
  <si>
    <t>F19012UCW2</t>
  </si>
  <si>
    <t>F19027UCW2</t>
  </si>
  <si>
    <t>F19028UCW2</t>
  </si>
  <si>
    <t>F19029UCW2</t>
  </si>
  <si>
    <t>F19030UCW2</t>
  </si>
  <si>
    <t>F18969UCW2</t>
  </si>
  <si>
    <t>F19004UCW2</t>
  </si>
  <si>
    <t>F19006UCW2</t>
  </si>
  <si>
    <t>F19010UCW2</t>
  </si>
  <si>
    <t>F19024UCW2</t>
  </si>
  <si>
    <t>F19025UCW2</t>
  </si>
  <si>
    <t>F19026UCW2</t>
  </si>
  <si>
    <t>F19031UCW2</t>
  </si>
  <si>
    <t>F19032UCW2</t>
  </si>
  <si>
    <t>F19050UCW2</t>
  </si>
  <si>
    <t>F19051UCW2</t>
  </si>
  <si>
    <t>F19052UCW2</t>
  </si>
  <si>
    <t>F19053UCW2</t>
  </si>
  <si>
    <t>F19054UCW2</t>
  </si>
  <si>
    <t>F19055UCW2</t>
  </si>
  <si>
    <t>F19056UCW2</t>
  </si>
  <si>
    <t>F19057UCW2</t>
  </si>
  <si>
    <t>F19058UCW2</t>
  </si>
  <si>
    <t>F19059UCW2</t>
  </si>
  <si>
    <t>F19060UCW2</t>
  </si>
  <si>
    <t>F19061UCW2</t>
  </si>
  <si>
    <t>F19062UCW2</t>
  </si>
  <si>
    <t>F19063UCW2</t>
  </si>
  <si>
    <t>F19097UCW2</t>
  </si>
  <si>
    <t>F19098UCW2</t>
  </si>
  <si>
    <t>F19099UCW2</t>
  </si>
  <si>
    <t>F19100UCW2</t>
  </si>
  <si>
    <t>F19101UCW2</t>
  </si>
  <si>
    <t>F19102UCW2</t>
  </si>
  <si>
    <t>F19103UCW2</t>
  </si>
  <si>
    <t>F19104UCW2</t>
  </si>
  <si>
    <t>F19105UCW2</t>
  </si>
  <si>
    <t>F19109UCW2</t>
  </si>
  <si>
    <t>F19110UCW2</t>
  </si>
  <si>
    <t>F19111UCW2</t>
  </si>
  <si>
    <t>F19112UCW2</t>
  </si>
  <si>
    <t>F19113UCW2</t>
  </si>
  <si>
    <t>F19114UCW2</t>
  </si>
  <si>
    <t>F19115UCW2</t>
  </si>
  <si>
    <t>F19116UCW2</t>
  </si>
  <si>
    <t>F19117UCW2</t>
  </si>
  <si>
    <t>F19139UCW2</t>
  </si>
  <si>
    <t>F19140UCW2</t>
  </si>
  <si>
    <t>F19141UCW2</t>
  </si>
  <si>
    <t>F19143UCW2</t>
  </si>
  <si>
    <t>F19144UCW2</t>
  </si>
  <si>
    <t>F19145UCW2</t>
  </si>
  <si>
    <t>F19146UCW2</t>
  </si>
  <si>
    <t>F19148UCW2</t>
  </si>
  <si>
    <t>F19149UCW2</t>
  </si>
  <si>
    <t>F19150UCW2</t>
  </si>
  <si>
    <t>F19155UCW2</t>
  </si>
  <si>
    <t>F19156UCW2</t>
  </si>
  <si>
    <t>F19157UCW2</t>
  </si>
  <si>
    <t>F19159UCW2</t>
  </si>
  <si>
    <t>F19160UCW2</t>
  </si>
  <si>
    <t>F19161UCW2</t>
  </si>
  <si>
    <t>F19162UCW2</t>
  </si>
  <si>
    <t>F19163UCW2</t>
  </si>
  <si>
    <t>F19185UCW2</t>
  </si>
  <si>
    <t>34N1240003</t>
  </si>
  <si>
    <t>34N1240001</t>
  </si>
  <si>
    <t>34N1240002</t>
  </si>
  <si>
    <t>F19142UCW2</t>
  </si>
  <si>
    <t>F19158UCW2</t>
  </si>
  <si>
    <t>F19174UCW2</t>
  </si>
  <si>
    <t>F19175UCW2</t>
  </si>
  <si>
    <t>F19176UCW2</t>
  </si>
  <si>
    <t>F19177UCW2</t>
  </si>
  <si>
    <t>F19178UCW2</t>
  </si>
  <si>
    <t>F19179UCW2</t>
  </si>
  <si>
    <t>F19180UCW2</t>
  </si>
  <si>
    <t>F19181UCW2</t>
  </si>
  <si>
    <t>F19182UCW2</t>
  </si>
  <si>
    <t>F19183UCW2</t>
  </si>
  <si>
    <t>F19184UCW2</t>
  </si>
  <si>
    <t>F19186UCW2</t>
  </si>
  <si>
    <t>F19187UCW2</t>
  </si>
  <si>
    <t>F19194UCW2</t>
  </si>
  <si>
    <t>F19195UCW2</t>
  </si>
  <si>
    <t>F19196UCW2</t>
  </si>
  <si>
    <t>F19197UCW2</t>
  </si>
  <si>
    <t>F19198UCW2</t>
  </si>
  <si>
    <t>F19199UCW2</t>
  </si>
  <si>
    <t>F19200UCW2</t>
  </si>
  <si>
    <t>F19201UCW2</t>
  </si>
  <si>
    <t>F19202UCW2</t>
  </si>
  <si>
    <t>F19203UCW2</t>
  </si>
  <si>
    <t>F19238UCW2</t>
  </si>
  <si>
    <t>F19239UCW2</t>
  </si>
  <si>
    <t>F19240UCW2</t>
  </si>
  <si>
    <t>F19241UCW2</t>
  </si>
  <si>
    <t>F19242UCW2</t>
  </si>
  <si>
    <t>F19243UCW2</t>
  </si>
  <si>
    <t>F19244UCW2</t>
  </si>
  <si>
    <t>F19245UCW2</t>
  </si>
  <si>
    <t>F19246UCW2</t>
  </si>
  <si>
    <t>F19247UCW2</t>
  </si>
  <si>
    <t>F19248UCW2</t>
  </si>
  <si>
    <t>F19249UCW2</t>
  </si>
  <si>
    <t>F19250UCW2</t>
  </si>
  <si>
    <t>F19252UCW2</t>
  </si>
  <si>
    <t>F19253UCW2</t>
  </si>
  <si>
    <t>F19254UCW2</t>
  </si>
  <si>
    <t>F19255UCW2</t>
  </si>
  <si>
    <t>F19256UCW2</t>
  </si>
  <si>
    <t>F19257UCW2</t>
  </si>
  <si>
    <t>F19258UCW2</t>
  </si>
  <si>
    <t>F19259UCW2</t>
  </si>
  <si>
    <t>F19260UCW2</t>
  </si>
  <si>
    <t>F19261UCW2</t>
  </si>
  <si>
    <t>F19262UCW2</t>
  </si>
  <si>
    <t>F19279UCW2</t>
  </si>
  <si>
    <t>F19280UCW2</t>
  </si>
  <si>
    <t>F19281UCW2</t>
  </si>
  <si>
    <t>F19282UCW2</t>
  </si>
  <si>
    <t>F19283UCW2</t>
  </si>
  <si>
    <t>F19284UCW2</t>
  </si>
  <si>
    <t>F19285UCW2</t>
  </si>
  <si>
    <t>F19286UCW2</t>
  </si>
  <si>
    <t>F19287UCW2</t>
  </si>
  <si>
    <t>F19288UCW2</t>
  </si>
  <si>
    <t>F19298UCW2</t>
  </si>
  <si>
    <t>F19299UCW2</t>
  </si>
  <si>
    <t>F19125AL</t>
  </si>
  <si>
    <t>F19340AL</t>
  </si>
  <si>
    <t>F19343AL</t>
  </si>
  <si>
    <t>F19342AL</t>
  </si>
  <si>
    <t>F19289UCW2</t>
  </si>
  <si>
    <t>F19300UCW2</t>
  </si>
  <si>
    <t>F19301UCW2</t>
  </si>
  <si>
    <t>F19302UCW2</t>
  </si>
  <si>
    <t>F19303UCW2</t>
  </si>
  <si>
    <t>F19304UCW2</t>
  </si>
  <si>
    <t>F19305UCW2</t>
  </si>
  <si>
    <t>F19306UCW2</t>
  </si>
  <si>
    <t>F19307UCW2</t>
  </si>
  <si>
    <t>F19308UCW2</t>
  </si>
  <si>
    <t>F19309UCW2</t>
  </si>
  <si>
    <t>F19310UCW2</t>
  </si>
  <si>
    <t>F19321UCW2</t>
  </si>
  <si>
    <t>F19322UCW2</t>
  </si>
  <si>
    <t>F19323UCW2</t>
  </si>
  <si>
    <t>F19324UCW2</t>
  </si>
  <si>
    <t>F19325UCW2</t>
  </si>
  <si>
    <t>F19326UCW2</t>
  </si>
  <si>
    <t>F19327UCW2</t>
  </si>
  <si>
    <t>F19328UCW2</t>
  </si>
  <si>
    <t>F19329UCW2</t>
  </si>
  <si>
    <t>F19366UCW2</t>
  </si>
  <si>
    <t>F19367UCW2</t>
  </si>
  <si>
    <t>F19368UCW2</t>
  </si>
  <si>
    <t>F19369UCW2</t>
  </si>
  <si>
    <t>F19370UCW2</t>
  </si>
  <si>
    <t>F19371UCW2</t>
  </si>
  <si>
    <t>F19372UCW2</t>
  </si>
  <si>
    <t>F19374UCW2</t>
  </si>
  <si>
    <t>F19375UCW2</t>
  </si>
  <si>
    <t>F19376UCW2</t>
  </si>
  <si>
    <t>F19377UCW2</t>
  </si>
  <si>
    <t>F19378UCW2</t>
  </si>
  <si>
    <t>F19379UCW2</t>
  </si>
  <si>
    <t>F19380UCW2</t>
  </si>
  <si>
    <t>F19381UCW2</t>
  </si>
  <si>
    <t>F19382UCW2</t>
  </si>
  <si>
    <t>F19383UCW2</t>
  </si>
  <si>
    <t>F19384UCW2</t>
  </si>
  <si>
    <t>F19389UCW2</t>
  </si>
  <si>
    <t>F19390UCW2</t>
  </si>
  <si>
    <t>F19391UCW2</t>
  </si>
  <si>
    <t>F19393UCW2</t>
  </si>
  <si>
    <t>F19394UCW2</t>
  </si>
  <si>
    <t>F19395UCW2</t>
  </si>
  <si>
    <t>F19396UCW2</t>
  </si>
  <si>
    <t>F19397UCW2</t>
  </si>
  <si>
    <t>F19405UCW2</t>
  </si>
  <si>
    <t>F19406UCW2</t>
  </si>
  <si>
    <t>F19407UCW2</t>
  </si>
  <si>
    <t>F19408UCW2</t>
  </si>
  <si>
    <t>F19409UCW2</t>
  </si>
  <si>
    <t>F19410UCW2</t>
  </si>
  <si>
    <t>F19411UCW2</t>
  </si>
  <si>
    <t>F19412UCW2</t>
  </si>
  <si>
    <t>F19435UCW2</t>
  </si>
  <si>
    <t>F19437UCW2</t>
  </si>
  <si>
    <t>F19438UCW2</t>
  </si>
  <si>
    <t>F19439UCW2</t>
  </si>
  <si>
    <t>F19441UCW2</t>
  </si>
  <si>
    <t>F19442UCW2</t>
  </si>
  <si>
    <t>F19444UCW2</t>
  </si>
  <si>
    <t>F19446UCW2</t>
  </si>
  <si>
    <t>F19455UCW2</t>
  </si>
  <si>
    <t>F19502UCW2</t>
  </si>
  <si>
    <t>F19472UCW2</t>
  </si>
  <si>
    <t>F19452UCW2</t>
  </si>
  <si>
    <t>F19476UCW2</t>
  </si>
  <si>
    <t>F19477UCW2</t>
  </si>
  <si>
    <t>F19462UCW2</t>
  </si>
  <si>
    <t>F19461UCW2</t>
  </si>
  <si>
    <t>F19453UCW2</t>
  </si>
  <si>
    <t>F19392UCW2</t>
  </si>
  <si>
    <t>F19458UCW2</t>
  </si>
  <si>
    <t>F19450UCW2</t>
  </si>
  <si>
    <t>F19460UCW2</t>
  </si>
  <si>
    <t>F19447UCW2</t>
  </si>
  <si>
    <t>F19456UCW2</t>
  </si>
  <si>
    <t>F19459UCW2</t>
  </si>
  <si>
    <t>F19445UCW2</t>
  </si>
  <si>
    <t>F19451UCW2</t>
  </si>
  <si>
    <t>F19436UCW2</t>
  </si>
  <si>
    <t>F19443UCW2</t>
  </si>
  <si>
    <t>F19454UCW2</t>
  </si>
  <si>
    <t>F19457UCW2</t>
  </si>
  <si>
    <t>F19440UCW2</t>
  </si>
  <si>
    <t>F19473UCW2</t>
  </si>
  <si>
    <t>F19474UCW2</t>
  </si>
  <si>
    <t>F19475UCW2</t>
  </si>
  <si>
    <t>F19478UCW2</t>
  </si>
  <si>
    <t>F19479UCW2</t>
  </si>
  <si>
    <t>F19480UCW2</t>
  </si>
  <si>
    <t>F19482UCW2</t>
  </si>
  <si>
    <t>F19484UCW2</t>
  </si>
  <si>
    <t>F19485UCW2</t>
  </si>
  <si>
    <t>F19486UCW2</t>
  </si>
  <si>
    <t>F19487UCW2</t>
  </si>
  <si>
    <t>F19488UCW2</t>
  </si>
  <si>
    <t>F19490UCW2</t>
  </si>
  <si>
    <t>F19493UCW2</t>
  </si>
  <si>
    <t>F19508UCW2</t>
  </si>
  <si>
    <t>F19515UCW2</t>
  </si>
  <si>
    <t>F19516UCW2</t>
  </si>
  <si>
    <t>F19517UCW2</t>
  </si>
  <si>
    <t>F19552UCW2</t>
  </si>
  <si>
    <t>F19628AL</t>
  </si>
  <si>
    <t>F19514UCW2</t>
  </si>
  <si>
    <t>F19511UCW2</t>
  </si>
  <si>
    <t>F19509UCW2</t>
  </si>
  <si>
    <t>F19510UCW2</t>
  </si>
  <si>
    <t>F19556UCW2</t>
  </si>
  <si>
    <t>F19565UCW2</t>
  </si>
  <si>
    <t>F19492UCW2</t>
  </si>
  <si>
    <t>F19491UCW2</t>
  </si>
  <si>
    <t>F19481UCW2</t>
  </si>
  <si>
    <t>F19555UCW2</t>
  </si>
  <si>
    <t>F19512UCW2</t>
  </si>
  <si>
    <t>F19553UCW2</t>
  </si>
  <si>
    <t>F19489UCW2</t>
  </si>
  <si>
    <t>F19561UCW2</t>
  </si>
  <si>
    <t>F19554UCW2</t>
  </si>
  <si>
    <t>F19559UCW2</t>
  </si>
  <si>
    <t>F19557UCW2</t>
  </si>
  <si>
    <t>F19558UCW2</t>
  </si>
  <si>
    <t>F19566UCW2</t>
  </si>
  <si>
    <t>F19550UCW2</t>
  </si>
  <si>
    <t>F19560UCW2</t>
  </si>
  <si>
    <t>F19563UCW2</t>
  </si>
  <si>
    <t>F19601UCW2</t>
  </si>
  <si>
    <t>F19513UCW2</t>
  </si>
  <si>
    <t>F19595UCW2</t>
  </si>
  <si>
    <t>F19596UCW2</t>
  </si>
  <si>
    <t>F19594UCW2</t>
  </si>
  <si>
    <t>F19562UCW2</t>
  </si>
  <si>
    <t>F19593UCW2</t>
  </si>
  <si>
    <t>F19551UCW2</t>
  </si>
  <si>
    <t>F20006UCW2</t>
  </si>
  <si>
    <t>F20005UCW2</t>
  </si>
  <si>
    <t>F19564UCW2</t>
  </si>
  <si>
    <t>F19592UCW2</t>
  </si>
  <si>
    <t>F19600UCW2</t>
  </si>
  <si>
    <t>F19590UCW2</t>
  </si>
  <si>
    <t>F19591UCW2</t>
  </si>
  <si>
    <t>F19588UCW2</t>
  </si>
  <si>
    <t>F19589UCW2</t>
  </si>
  <si>
    <t>F19978AL</t>
  </si>
  <si>
    <t>F19646UCW2</t>
  </si>
  <si>
    <t>F19604UCW2</t>
  </si>
  <si>
    <t>F19606UCW2</t>
  </si>
  <si>
    <t>F19602UCW2</t>
  </si>
  <si>
    <t>F19645UCW2</t>
  </si>
  <si>
    <t>F19647UCW2</t>
  </si>
  <si>
    <t>F19644UCW2</t>
  </si>
  <si>
    <t>F19651UCW2</t>
  </si>
  <si>
    <t>F18919UCW2</t>
  </si>
  <si>
    <t>F19605UCW2</t>
  </si>
  <si>
    <t>F19603UCW2</t>
  </si>
  <si>
    <t>F19648UCW2</t>
  </si>
  <si>
    <t>F19639UCW2</t>
  </si>
  <si>
    <t>F19640UCW2</t>
  </si>
  <si>
    <t>F18960UCW2</t>
  </si>
  <si>
    <t>F19649UCW2</t>
  </si>
  <si>
    <t>F19650UCW2</t>
  </si>
  <si>
    <t>F19643UCW2</t>
  </si>
  <si>
    <t>F19610UCW2</t>
  </si>
  <si>
    <t>F19598UCW2</t>
  </si>
  <si>
    <t>F19599UCW2</t>
  </si>
  <si>
    <t>F19607UCW2</t>
  </si>
  <si>
    <t>F19609UCW2</t>
  </si>
  <si>
    <t>F19608UCW2</t>
  </si>
  <si>
    <t>TUMB-W</t>
  </si>
  <si>
    <t>F19641UCW2</t>
  </si>
  <si>
    <t>F19642UCW2</t>
  </si>
  <si>
    <t>F19716UCW2</t>
  </si>
  <si>
    <t>F19717UCW2</t>
  </si>
  <si>
    <t>F19660UCW2</t>
  </si>
  <si>
    <t>F19147UCW2</t>
  </si>
  <si>
    <t>F19699UCW2</t>
  </si>
  <si>
    <t>F19701UCW2</t>
  </si>
  <si>
    <t>F19695UCW2</t>
  </si>
  <si>
    <t>F19702UCW2</t>
  </si>
  <si>
    <t>F19720UCW2</t>
  </si>
  <si>
    <t>F19719UCW2</t>
  </si>
  <si>
    <t>F19715UCW2</t>
  </si>
  <si>
    <t>F19705UCW2</t>
  </si>
  <si>
    <t>F19700UCW2</t>
  </si>
  <si>
    <t>F20167UCW5</t>
  </si>
  <si>
    <t>F20166UCW3</t>
  </si>
  <si>
    <t>F19697UCW2</t>
  </si>
  <si>
    <t>F19698UCW2</t>
  </si>
  <si>
    <t>F19713UCW2</t>
  </si>
  <si>
    <t>F19714UCW2</t>
  </si>
  <si>
    <t>34N1240008</t>
  </si>
  <si>
    <t>34N1240007</t>
  </si>
  <si>
    <t>34N1240005</t>
  </si>
  <si>
    <t>34N1240009</t>
  </si>
  <si>
    <t>34N1240006</t>
  </si>
  <si>
    <t>34N1240012</t>
  </si>
  <si>
    <t>34N1240011</t>
  </si>
  <si>
    <t>34N1240013</t>
  </si>
  <si>
    <t>34N1240010</t>
  </si>
  <si>
    <t>34N1240004</t>
  </si>
  <si>
    <t>F19783UCW2</t>
  </si>
  <si>
    <t>F19796UCW2</t>
  </si>
  <si>
    <t>F19799UCW2</t>
  </si>
  <si>
    <t>F19785UCW2</t>
  </si>
  <si>
    <t>F19786UCW2</t>
  </si>
  <si>
    <t>F19787UCW2</t>
  </si>
  <si>
    <t>F19800UCW2</t>
  </si>
  <si>
    <t>F19749UCW2</t>
  </si>
  <si>
    <t>F19777UCW2</t>
  </si>
  <si>
    <t>F19778UCW2</t>
  </si>
  <si>
    <t>F19782UCW2</t>
  </si>
  <si>
    <t>F19748UCW2</t>
  </si>
  <si>
    <t>F19750UCW2</t>
  </si>
  <si>
    <t>F19751UCW2</t>
  </si>
  <si>
    <t>F19747UCW2</t>
  </si>
  <si>
    <t>F19745UCW2</t>
  </si>
  <si>
    <t>F19718UCW2</t>
  </si>
  <si>
    <t>F19744UCW2</t>
  </si>
  <si>
    <t>F19746UCW2</t>
  </si>
  <si>
    <t>F19803UCW2</t>
  </si>
  <si>
    <t>F19727UCW2</t>
  </si>
  <si>
    <t>F19726UCW2</t>
  </si>
  <si>
    <t>F19805UCW2</t>
  </si>
  <si>
    <t>F19722UCW2</t>
  </si>
  <si>
    <t>F19804UCW2</t>
  </si>
  <si>
    <t>F19725UCW2</t>
  </si>
  <si>
    <t>F19846UCW2</t>
  </si>
  <si>
    <t>F19724UCW2</t>
  </si>
  <si>
    <t>F19723UCW2</t>
  </si>
  <si>
    <t>F19830UCW2</t>
  </si>
  <si>
    <t>F19662UCW2</t>
  </si>
  <si>
    <t>F19728UCW2</t>
  </si>
  <si>
    <t>F19806UCW2</t>
  </si>
  <si>
    <t>F19656UCW2</t>
  </si>
  <si>
    <t>F19807UCW2</t>
  </si>
  <si>
    <t>F19848UCW2</t>
  </si>
  <si>
    <t>F19798UCW2</t>
  </si>
  <si>
    <t>F19663UCW2</t>
  </si>
  <si>
    <t>F19784UCW2</t>
  </si>
  <si>
    <t>F19797UCW2</t>
  </si>
  <si>
    <t>F19780UCW2</t>
  </si>
  <si>
    <t>F19781UCW2</t>
  </si>
  <si>
    <t>F19795UCW2</t>
  </si>
  <si>
    <t>F19836UCW2</t>
  </si>
  <si>
    <t>F19664UCW2</t>
  </si>
  <si>
    <t>F19802UCW2</t>
  </si>
  <si>
    <t>F19837UCW2</t>
  </si>
  <si>
    <t>F19801UCW2</t>
  </si>
  <si>
    <t>F19831UCW2</t>
  </si>
  <si>
    <t>F19770UCW2</t>
  </si>
  <si>
    <t>F19832UCW2</t>
  </si>
  <si>
    <t>F19835UCW2</t>
  </si>
  <si>
    <t>F19774UCW2</t>
  </si>
  <si>
    <t>F19771UCW2</t>
  </si>
  <si>
    <t>F19772UCW2</t>
  </si>
  <si>
    <t>F19833UCW2</t>
  </si>
  <si>
    <t>F19773UCW2</t>
  </si>
  <si>
    <t>F19834UCW2</t>
  </si>
  <si>
    <t>F19779UCW2</t>
  </si>
  <si>
    <t>F19776UCW2</t>
  </si>
  <si>
    <t>F19788UCW2</t>
  </si>
  <si>
    <t>F19775UCW2</t>
  </si>
  <si>
    <t>F19721UCW2</t>
  </si>
  <si>
    <t>F20280AL</t>
  </si>
  <si>
    <t>F20237AL</t>
  </si>
  <si>
    <t>F19906UCW2</t>
  </si>
  <si>
    <t>F19847UCW2</t>
  </si>
  <si>
    <t>F19838UCW2</t>
  </si>
  <si>
    <t>F19905UCW2</t>
  </si>
  <si>
    <t>F19904UCW2</t>
  </si>
  <si>
    <t>F19909UCW2</t>
  </si>
  <si>
    <t>F19921UCW2</t>
  </si>
  <si>
    <t>F19918UCW2</t>
  </si>
  <si>
    <t>F19919UCW2</t>
  </si>
  <si>
    <t>F19931UCW2</t>
  </si>
  <si>
    <t>F19907UCW2</t>
  </si>
  <si>
    <t>F19910UCW2</t>
  </si>
  <si>
    <t>F19908UCW2</t>
  </si>
  <si>
    <t>F19917UCW2</t>
  </si>
  <si>
    <t>F19985UCW2</t>
  </si>
  <si>
    <t>F19986UCW2</t>
  </si>
  <si>
    <t>F19852UCW2</t>
  </si>
  <si>
    <t>F19853UCW2</t>
  </si>
  <si>
    <t>F19850UCW2</t>
  </si>
  <si>
    <t>F20022UCW2</t>
  </si>
  <si>
    <t>F19851UCW2</t>
  </si>
  <si>
    <t>F19849UCW2</t>
  </si>
  <si>
    <t>F19983UCW2</t>
  </si>
  <si>
    <t>F20017UCW2</t>
  </si>
  <si>
    <t>F19982UCW2</t>
  </si>
  <si>
    <t>F19984UCW2</t>
  </si>
  <si>
    <t>F20018UCW2</t>
  </si>
  <si>
    <t>F20019UCW2</t>
  </si>
  <si>
    <t>F20020UCW2</t>
  </si>
  <si>
    <t>F20021UCW2</t>
  </si>
  <si>
    <t>F19930UCW2</t>
  </si>
  <si>
    <t>F19920UCW2</t>
  </si>
  <si>
    <t>F19922UCW2</t>
  </si>
  <si>
    <t>F19934UCW2</t>
  </si>
  <si>
    <t>F19933UCW2</t>
  </si>
  <si>
    <t>F19932UCW2</t>
  </si>
  <si>
    <t>F19935UCW2</t>
  </si>
  <si>
    <t>F19936UCW2</t>
  </si>
  <si>
    <t>F19979UCW2</t>
  </si>
  <si>
    <t>F19980UCW2</t>
  </si>
  <si>
    <t>F19981UCW2</t>
  </si>
  <si>
    <t>34N1240023</t>
  </si>
  <si>
    <t>34N1240022</t>
  </si>
  <si>
    <t>34N1240017</t>
  </si>
  <si>
    <t>34N1240019</t>
  </si>
  <si>
    <t>34N1240018</t>
  </si>
  <si>
    <t>34N1240020</t>
  </si>
  <si>
    <t>34N1240014</t>
  </si>
  <si>
    <t>34N1240015</t>
  </si>
  <si>
    <t>34N1240016</t>
  </si>
  <si>
    <t>34N1240021</t>
  </si>
  <si>
    <t>34N1240033</t>
  </si>
  <si>
    <t>34N1240032</t>
  </si>
  <si>
    <t>34N1240028</t>
  </si>
  <si>
    <t>34N1240024</t>
  </si>
  <si>
    <t>34N1240025</t>
  </si>
  <si>
    <t>34N1240027</t>
  </si>
  <si>
    <t>34N1240026</t>
  </si>
  <si>
    <t>34N1240030</t>
  </si>
  <si>
    <t>34N1240029</t>
  </si>
  <si>
    <t>34N1240031</t>
  </si>
  <si>
    <t>F20374AL</t>
  </si>
  <si>
    <t>F20344AL</t>
  </si>
  <si>
    <t>F20076UCW2</t>
  </si>
  <si>
    <t>F20075UCW2</t>
  </si>
  <si>
    <t>F20073UCW2</t>
  </si>
  <si>
    <t>F20074UCW2</t>
  </si>
  <si>
    <t>F20212UCW2</t>
  </si>
  <si>
    <t>F20183UCW2</t>
  </si>
  <si>
    <t>F19483UCW2</t>
  </si>
  <si>
    <t>F20109UCW2</t>
  </si>
  <si>
    <t>F20163UCW2</t>
  </si>
  <si>
    <t>F20159UCW2</t>
  </si>
  <si>
    <t>F20160UCW2</t>
  </si>
  <si>
    <t>F20108UCW2</t>
  </si>
  <si>
    <t>F20106UCW2</t>
  </si>
  <si>
    <t>F19661UCW2</t>
  </si>
  <si>
    <t>F20103UCW2</t>
  </si>
  <si>
    <t>F20077UCW2</t>
  </si>
  <si>
    <t>F20023UCW2</t>
  </si>
  <si>
    <t>F20024UCW2</t>
  </si>
  <si>
    <t>F19703UCW2</t>
  </si>
  <si>
    <t>F20176UCW2</t>
  </si>
  <si>
    <t>F20177UCW2</t>
  </si>
  <si>
    <t>F20178UCW2</t>
  </si>
  <si>
    <t>F20179UCW2</t>
  </si>
  <si>
    <t>F20180UCW2</t>
  </si>
  <si>
    <t>F20161UCW2</t>
  </si>
  <si>
    <t>F20162UCW2</t>
  </si>
  <si>
    <t>F20175UCW2</t>
  </si>
  <si>
    <t>F20211UCW2</t>
  </si>
  <si>
    <t>F20181UCW2</t>
  </si>
  <si>
    <t>F20182UCW2</t>
  </si>
  <si>
    <t>F20107UCW2</t>
  </si>
  <si>
    <t>F20164UCW2</t>
  </si>
  <si>
    <t>F19706UCW2</t>
  </si>
  <si>
    <t>F19696UCW2</t>
  </si>
  <si>
    <t>F20105UCW2</t>
  </si>
  <si>
    <t>F20102UCW2</t>
  </si>
  <si>
    <t>F20104UCW2</t>
  </si>
  <si>
    <t>F19704UCW2</t>
  </si>
  <si>
    <t>F20101UCW2</t>
  </si>
  <si>
    <t>F20100UCW2</t>
  </si>
  <si>
    <t>34N1240038</t>
  </si>
  <si>
    <t>34N1240036</t>
  </si>
  <si>
    <t>34N1240035</t>
  </si>
  <si>
    <t>34N1240034</t>
  </si>
  <si>
    <t>34N1240037</t>
  </si>
  <si>
    <t>34N1240042</t>
  </si>
  <si>
    <t>34N1240043</t>
  </si>
  <si>
    <t>34N1240040</t>
  </si>
  <si>
    <t>34N1240041</t>
  </si>
  <si>
    <t>34N1240039</t>
  </si>
  <si>
    <t>F20275UCW2</t>
  </si>
  <si>
    <t>F20276UCW2</t>
  </si>
  <si>
    <t>F20277UCW2</t>
  </si>
  <si>
    <t>F20278UCW2</t>
  </si>
  <si>
    <t>F20334UCW2</t>
  </si>
  <si>
    <t>F20335UCW2</t>
  </si>
  <si>
    <t>F20356UCW2</t>
  </si>
  <si>
    <t>F20357UCW2</t>
  </si>
  <si>
    <t>F20358UCW2</t>
  </si>
  <si>
    <t>F20214UCW2</t>
  </si>
  <si>
    <t>F20210UCW2</t>
  </si>
  <si>
    <t>F20213UCW2</t>
  </si>
  <si>
    <t>F20216UCW2</t>
  </si>
  <si>
    <t>F20217UCW2</t>
  </si>
  <si>
    <t>F20408UCW2</t>
  </si>
  <si>
    <t>F20411UCW2</t>
  </si>
  <si>
    <t>F20215UCW2</t>
  </si>
  <si>
    <t>F20184UCW2</t>
  </si>
  <si>
    <t>F20363UCW2</t>
  </si>
  <si>
    <t>F20313UCW2</t>
  </si>
  <si>
    <t>F20359UCW2</t>
  </si>
  <si>
    <t>F20360UCW2</t>
  </si>
  <si>
    <t>F20362UCW2</t>
  </si>
  <si>
    <t>F20361UCW2</t>
  </si>
  <si>
    <t>F20260UCW2</t>
  </si>
  <si>
    <t>F20261UCW2</t>
  </si>
  <si>
    <t>F20262UCW2</t>
  </si>
  <si>
    <t>F20272UCW2</t>
  </si>
  <si>
    <t>F20263UCW2</t>
  </si>
  <si>
    <t>F20264UCW2</t>
  </si>
  <si>
    <t>F20265UCW2</t>
  </si>
  <si>
    <t>F20266UCW2</t>
  </si>
  <si>
    <t>F20577UCW2</t>
  </si>
  <si>
    <t>F20578UCW2</t>
  </si>
  <si>
    <t>F20407UCW2</t>
  </si>
  <si>
    <t>F20486UCW2</t>
  </si>
  <si>
    <t>F20273UCW2</t>
  </si>
  <si>
    <t>F20274UCW2</t>
  </si>
  <si>
    <t>F20271UCW2</t>
  </si>
  <si>
    <t>F20562AL</t>
  </si>
  <si>
    <t>F20563AL</t>
  </si>
  <si>
    <t>34N1240044</t>
  </si>
  <si>
    <t>34N1240045</t>
  </si>
  <si>
    <t>34N1240049</t>
  </si>
  <si>
    <t>34N1240051</t>
  </si>
  <si>
    <t>34N1240050</t>
  </si>
  <si>
    <t>34N1240047</t>
  </si>
  <si>
    <t>34N1240046</t>
  </si>
  <si>
    <t>34N1240048</t>
  </si>
  <si>
    <t>34N1250001</t>
  </si>
  <si>
    <t>34N1250002</t>
  </si>
  <si>
    <t>F20585UCW2</t>
  </si>
  <si>
    <t>F20572UCW2</t>
  </si>
  <si>
    <t>F20586UCW2</t>
  </si>
  <si>
    <t>F20569UCW2</t>
  </si>
  <si>
    <t>F20570UCW2</t>
  </si>
  <si>
    <t>F20482UCW2</t>
  </si>
  <si>
    <t>F20483UCW2</t>
  </si>
  <si>
    <t>F20498UCW2</t>
  </si>
  <si>
    <t>F20484UCW2</t>
  </si>
  <si>
    <t>F20499UCW2</t>
  </si>
  <si>
    <t>F20568UCW2</t>
  </si>
  <si>
    <t>F20571UCW2</t>
  </si>
  <si>
    <t>F20555UCW2</t>
  </si>
  <si>
    <t>F20500UCW2</t>
  </si>
  <si>
    <t>F20485UCW2</t>
  </si>
  <si>
    <t>F20436UCW2</t>
  </si>
  <si>
    <t>F20437UCW2</t>
  </si>
  <si>
    <t>F20441UCW2</t>
  </si>
  <si>
    <t>F20438UCW2</t>
  </si>
  <si>
    <t>F20481UCW2</t>
  </si>
  <si>
    <t>F20480UCW2</t>
  </si>
  <si>
    <t>F20440UCW2</t>
  </si>
  <si>
    <t>F20439UCW2</t>
  </si>
  <si>
    <t>F20495UCW2</t>
  </si>
  <si>
    <t>F20496UCW2</t>
  </si>
  <si>
    <t>F20497UCW2</t>
  </si>
  <si>
    <t>F20554UCW2</t>
  </si>
  <si>
    <t>F20487UCW2</t>
  </si>
  <si>
    <t>F20434UCW2</t>
  </si>
  <si>
    <t>F20417UCW2</t>
  </si>
  <si>
    <t>F20416UCW2</t>
  </si>
  <si>
    <t>F20435UCW2</t>
  </si>
  <si>
    <t>F20413UCW2</t>
  </si>
  <si>
    <t>F20412UCW2</t>
  </si>
  <si>
    <t>F20415UCW2</t>
  </si>
  <si>
    <t>F20414UCW2</t>
  </si>
  <si>
    <t>34N1250007</t>
  </si>
  <si>
    <t>34N1250004</t>
  </si>
  <si>
    <t>34N1250005</t>
  </si>
  <si>
    <t>34N1250010</t>
  </si>
  <si>
    <t>34N1250011</t>
  </si>
  <si>
    <t>34N1250009</t>
  </si>
  <si>
    <t>34N1250008</t>
  </si>
  <si>
    <t>34N1250012</t>
  </si>
  <si>
    <t>34N1250003</t>
  </si>
  <si>
    <t>34N1250006</t>
  </si>
  <si>
    <t>AF20695W2</t>
  </si>
  <si>
    <t>AF20694W2</t>
  </si>
  <si>
    <t>F20678UCW2</t>
  </si>
  <si>
    <t>AF20698W2</t>
  </si>
  <si>
    <t>AF20693W2</t>
  </si>
  <si>
    <t>AF20719W2</t>
  </si>
  <si>
    <t>AF20702W2</t>
  </si>
  <si>
    <t>AF20696W2</t>
  </si>
  <si>
    <t>AF20720W2</t>
  </si>
  <si>
    <t>AF20701W2</t>
  </si>
  <si>
    <t>F20643UCW2</t>
  </si>
  <si>
    <t>F20646UCW2</t>
  </si>
  <si>
    <t>F20645UCW2</t>
  </si>
  <si>
    <t>F20675UCW2</t>
  </si>
  <si>
    <t>AF20692W2</t>
  </si>
  <si>
    <t>F20644UCW2</t>
  </si>
  <si>
    <t>AF20699W2</t>
  </si>
  <si>
    <t>AF20700W2</t>
  </si>
  <si>
    <t>AF20718W2</t>
  </si>
  <si>
    <t>F20589UCW2</t>
  </si>
  <si>
    <t>F20587UCW2</t>
  </si>
  <si>
    <t>F20590UCW2</t>
  </si>
  <si>
    <t>F20588UCW2</t>
  </si>
  <si>
    <t>F20601UCW2</t>
  </si>
  <si>
    <t>F20676UCW2</t>
  </si>
  <si>
    <t>F20677UCW2</t>
  </si>
  <si>
    <t>F20673UCW2</t>
  </si>
  <si>
    <t>F20672UCW2</t>
  </si>
  <si>
    <t>F20674UCW2</t>
  </si>
  <si>
    <t>F20603UCW2</t>
  </si>
  <si>
    <t>F20604UCW2</t>
  </si>
  <si>
    <t>F20605UCW2</t>
  </si>
  <si>
    <t>F20641UCW2</t>
  </si>
  <si>
    <t>F20602UCW2</t>
  </si>
  <si>
    <t>F20642UCW2</t>
  </si>
  <si>
    <t>F20606UCW2</t>
  </si>
  <si>
    <t>34N1250019</t>
  </si>
  <si>
    <t>34N1250022</t>
  </si>
  <si>
    <t>34N1250014</t>
  </si>
  <si>
    <t>34N1250015</t>
  </si>
  <si>
    <t>34N1250023</t>
  </si>
  <si>
    <t>34N1250026</t>
  </si>
  <si>
    <t>34N1250013</t>
  </si>
  <si>
    <t>34N1250021</t>
  </si>
  <si>
    <t>34N1250016</t>
  </si>
  <si>
    <t>34N1250017</t>
  </si>
  <si>
    <t>34N1250020</t>
  </si>
  <si>
    <t>34N1250025</t>
  </si>
  <si>
    <t>34N1250027</t>
  </si>
  <si>
    <t>34N1250024</t>
  </si>
  <si>
    <t>34N1250018</t>
  </si>
  <si>
    <t>AF20691W2</t>
  </si>
  <si>
    <t>AF20764W2</t>
  </si>
  <si>
    <t>AF20703W2</t>
  </si>
  <si>
    <t>AF20755W2</t>
  </si>
  <si>
    <t>AF20722W2</t>
  </si>
  <si>
    <t>AF20723W2</t>
  </si>
  <si>
    <t>AF20762W2</t>
  </si>
  <si>
    <t>AF20763W2</t>
  </si>
  <si>
    <t>AF20732W2</t>
  </si>
  <si>
    <t>AF20733W2</t>
  </si>
  <si>
    <t>AF20721W2</t>
  </si>
  <si>
    <t>AF20730W2</t>
  </si>
  <si>
    <t>AF20758W2</t>
  </si>
  <si>
    <t>AF20757W2</t>
  </si>
  <si>
    <t>AF20760W2</t>
  </si>
  <si>
    <t>AF20856W2</t>
  </si>
  <si>
    <t>AF20889W3</t>
  </si>
  <si>
    <t>AF20766W2</t>
  </si>
  <si>
    <t>AF20754W2</t>
  </si>
  <si>
    <t>AF20756W2</t>
  </si>
  <si>
    <t>AF20734W2</t>
  </si>
  <si>
    <t>AF20759W2</t>
  </si>
  <si>
    <t>AF20735W2</t>
  </si>
  <si>
    <t>AF20731W2</t>
  </si>
  <si>
    <t>AF20761W2</t>
  </si>
  <si>
    <t>L025415</t>
  </si>
  <si>
    <t>L025416</t>
  </si>
  <si>
    <t>L025417</t>
  </si>
  <si>
    <t>L025418</t>
  </si>
  <si>
    <t>L025419</t>
  </si>
  <si>
    <t>L025420</t>
  </si>
  <si>
    <t>F20736AL</t>
  </si>
  <si>
    <t>F20747AL</t>
  </si>
  <si>
    <t>F20737AL</t>
  </si>
  <si>
    <t>34N1250039</t>
  </si>
  <si>
    <t>34N1250038</t>
  </si>
  <si>
    <t>34N1250042</t>
  </si>
  <si>
    <t>34N1250040</t>
  </si>
  <si>
    <t>34N1250041</t>
  </si>
  <si>
    <t>34N1250036</t>
  </si>
  <si>
    <t>34N1250030</t>
  </si>
  <si>
    <t>34N1250028</t>
  </si>
  <si>
    <t>34N1250032</t>
  </si>
  <si>
    <t>34N1250029</t>
  </si>
  <si>
    <t>34N1250034</t>
  </si>
  <si>
    <t>34N1250031</t>
  </si>
  <si>
    <t>34N1250033</t>
  </si>
  <si>
    <t>34N1250035</t>
  </si>
  <si>
    <t>34N1250037</t>
  </si>
  <si>
    <t>AF20906W2</t>
  </si>
  <si>
    <t>AF20884W2</t>
  </si>
  <si>
    <t>AF20885W2</t>
  </si>
  <si>
    <t>AF20899W2</t>
  </si>
  <si>
    <t>AF20842W2</t>
  </si>
  <si>
    <t>AF20887W2</t>
  </si>
  <si>
    <t>AF20886W2</t>
  </si>
  <si>
    <t>AF20898W2</t>
  </si>
  <si>
    <t>AF20883W2</t>
  </si>
  <si>
    <t>AF20801W2</t>
  </si>
  <si>
    <t>AF20882W2</t>
  </si>
  <si>
    <t>AF20844W2</t>
  </si>
  <si>
    <t>AF20841W2</t>
  </si>
  <si>
    <t>AF20840W2</t>
  </si>
  <si>
    <t>AF20800W2</t>
  </si>
  <si>
    <t>AF20804W2</t>
  </si>
  <si>
    <t>AF20839W2</t>
  </si>
  <si>
    <t>AF20805W2</t>
  </si>
  <si>
    <t>AF20843W2</t>
  </si>
  <si>
    <t>AF20803W2</t>
  </si>
  <si>
    <t>AF20799W2</t>
  </si>
  <si>
    <t>AF20802W2</t>
  </si>
  <si>
    <t>AF20767W2</t>
  </si>
  <si>
    <t>AF20765W2</t>
  </si>
  <si>
    <t>34N1250050</t>
  </si>
  <si>
    <t>34N1250048</t>
  </si>
  <si>
    <t>34N1250049</t>
  </si>
  <si>
    <t>34N1250051</t>
  </si>
  <si>
    <t>34N1250052</t>
  </si>
  <si>
    <t>34N1250055</t>
  </si>
  <si>
    <t>34N1250054</t>
  </si>
  <si>
    <t>34N1250056</t>
  </si>
  <si>
    <t>34N1250057</t>
  </si>
  <si>
    <t>34N1250043</t>
  </si>
  <si>
    <t>34N1250046</t>
  </si>
  <si>
    <t>34N1250047</t>
  </si>
  <si>
    <t>34N1250045</t>
  </si>
  <si>
    <t>34N1250044</t>
  </si>
  <si>
    <t>34N1250053</t>
  </si>
  <si>
    <t>F20895MB50</t>
  </si>
  <si>
    <t>F20892AL</t>
  </si>
  <si>
    <t>LO025421</t>
  </si>
  <si>
    <t>LO25424</t>
  </si>
  <si>
    <t>LO025420</t>
  </si>
  <si>
    <t>LO025422</t>
  </si>
  <si>
    <t>LO025423</t>
  </si>
  <si>
    <t>F20894AL</t>
  </si>
  <si>
    <t>F20893AL</t>
  </si>
  <si>
    <t>AF20941W2</t>
  </si>
  <si>
    <t>AF20976W2</t>
  </si>
  <si>
    <t>AF20901W2</t>
  </si>
  <si>
    <t>AF20900W2</t>
  </si>
  <si>
    <t>AF20975W2</t>
  </si>
  <si>
    <t>AF20978W2</t>
  </si>
  <si>
    <t>AF20908W2</t>
  </si>
  <si>
    <t>AF20939W2</t>
  </si>
  <si>
    <t>AF20904W2</t>
  </si>
  <si>
    <t>AF20940W2</t>
  </si>
  <si>
    <t>AF20909W2</t>
  </si>
  <si>
    <t>AF20912W2</t>
  </si>
  <si>
    <t>AF20911W2</t>
  </si>
  <si>
    <t>AF20910W2</t>
  </si>
  <si>
    <t>AF20943W2</t>
  </si>
  <si>
    <t>AF20942W2</t>
  </si>
  <si>
    <t>AF20907W2</t>
  </si>
  <si>
    <t>AF20903W2</t>
  </si>
  <si>
    <t>AF20979W2</t>
  </si>
  <si>
    <t>AF20990W2</t>
  </si>
  <si>
    <t>AF20977W2</t>
  </si>
  <si>
    <t>AF20902W2</t>
  </si>
  <si>
    <t>F20930AL</t>
  </si>
  <si>
    <t>F20929AL</t>
  </si>
  <si>
    <t>F20953AL</t>
  </si>
  <si>
    <t>LO25426</t>
  </si>
  <si>
    <t>LO25425</t>
  </si>
  <si>
    <t>F21076AL</t>
  </si>
  <si>
    <t>F21045AL</t>
  </si>
  <si>
    <t>F21043AL</t>
  </si>
  <si>
    <t>F21015AL</t>
  </si>
  <si>
    <t>34N1250058</t>
  </si>
  <si>
    <t>34N1250059</t>
  </si>
  <si>
    <t>34N1250060</t>
  </si>
  <si>
    <t>34N1250061</t>
  </si>
  <si>
    <t>34N1250062</t>
  </si>
  <si>
    <t>34N1250063</t>
  </si>
  <si>
    <t>34N1250064</t>
  </si>
  <si>
    <t>34N1250065</t>
  </si>
  <si>
    <t>34N1250066</t>
  </si>
  <si>
    <t>34N1250067</t>
  </si>
  <si>
    <t>34N1250068</t>
  </si>
  <si>
    <t>34N1250069</t>
  </si>
  <si>
    <t>34N1250070</t>
  </si>
  <si>
    <t>34N1250071</t>
  </si>
  <si>
    <t>34N1250072</t>
  </si>
  <si>
    <t>F21044AL</t>
  </si>
  <si>
    <t>AF21052W2</t>
  </si>
  <si>
    <t>AF21064W2</t>
  </si>
  <si>
    <t>AF21104W2</t>
  </si>
  <si>
    <t>AF21063W2</t>
  </si>
  <si>
    <t>AF21065W2</t>
  </si>
  <si>
    <t>AF20999W2</t>
  </si>
  <si>
    <t>AF21003W2</t>
  </si>
  <si>
    <t>AF21021W2</t>
  </si>
  <si>
    <t>AF21061W2</t>
  </si>
  <si>
    <t>AF21016W2</t>
  </si>
  <si>
    <t>AF21018W2</t>
  </si>
  <si>
    <t>AF20992W2</t>
  </si>
  <si>
    <t>AF21002W2</t>
  </si>
  <si>
    <t>AF20991W2</t>
  </si>
  <si>
    <t>AF21001W2</t>
  </si>
  <si>
    <t>AF21054W2</t>
  </si>
  <si>
    <t>AF21020W2</t>
  </si>
  <si>
    <t>AF21055W2</t>
  </si>
  <si>
    <t>AF21053W2</t>
  </si>
  <si>
    <t>AF20994W2</t>
  </si>
  <si>
    <t>AF21105W2</t>
  </si>
  <si>
    <t>AF21106W2</t>
  </si>
  <si>
    <t>AF21017W2</t>
  </si>
  <si>
    <t>AF21062W2</t>
  </si>
  <si>
    <t>AF20993W2</t>
  </si>
  <si>
    <t>AF21000W2</t>
  </si>
  <si>
    <t>AF21107W2</t>
  </si>
  <si>
    <t>AF21051W2</t>
  </si>
  <si>
    <t>AF21004W2</t>
  </si>
  <si>
    <t>AF21019W2</t>
  </si>
  <si>
    <t>AF20995W2</t>
  </si>
  <si>
    <t>AF20944W2</t>
  </si>
  <si>
    <t>AF21056W2</t>
  </si>
  <si>
    <t>AF20980W2</t>
  </si>
  <si>
    <t>AF21108W2</t>
  </si>
  <si>
    <t>AF21022W2</t>
  </si>
  <si>
    <t>AF21066W2</t>
  </si>
  <si>
    <t>AF21109W2</t>
  </si>
  <si>
    <t>AF21110W2</t>
  </si>
  <si>
    <t>AF21111W2</t>
  </si>
  <si>
    <t>AF21113W2</t>
  </si>
  <si>
    <t>AF21114W2</t>
  </si>
  <si>
    <t>AF21115W2</t>
  </si>
  <si>
    <t>AF21116W2</t>
  </si>
  <si>
    <t>AF21174W2</t>
  </si>
  <si>
    <t>AF21177W2</t>
  </si>
  <si>
    <t>AF21198W2</t>
  </si>
  <si>
    <t>AF21199W2</t>
  </si>
  <si>
    <t>AF21200W2</t>
  </si>
  <si>
    <t>AF21201W2</t>
  </si>
  <si>
    <t>34N1250073</t>
  </si>
  <si>
    <t>34N1250074</t>
  </si>
  <si>
    <t>34N1250075</t>
  </si>
  <si>
    <t>34N1250076</t>
  </si>
  <si>
    <t>34N1250077</t>
  </si>
  <si>
    <t>34N1250078</t>
  </si>
  <si>
    <t>34N1250079</t>
  </si>
  <si>
    <t>34N1250080</t>
  </si>
  <si>
    <t>34N1250081</t>
  </si>
  <si>
    <t>34N1250082</t>
  </si>
  <si>
    <t>34N1250083</t>
  </si>
  <si>
    <t>34N1250084</t>
  </si>
  <si>
    <t>34N1250085</t>
  </si>
  <si>
    <t>34N1250086</t>
  </si>
  <si>
    <t>34N1250087</t>
  </si>
  <si>
    <t>AF21224W2</t>
  </si>
  <si>
    <t>AF21211W2</t>
  </si>
  <si>
    <t>AF21210W2</t>
  </si>
  <si>
    <t>AF21176W2</t>
  </si>
  <si>
    <t>AF21209W2</t>
  </si>
  <si>
    <t>AF21175W2</t>
  </si>
  <si>
    <t>AF21208W2</t>
  </si>
  <si>
    <t>AF21207W2</t>
  </si>
  <si>
    <t>AF21203W2</t>
  </si>
  <si>
    <t>AF21227W2</t>
  </si>
  <si>
    <t>AF21228W2</t>
  </si>
  <si>
    <t>AF21226W2</t>
  </si>
  <si>
    <t>AF21225W2</t>
  </si>
  <si>
    <t>AF21178W2</t>
  </si>
  <si>
    <t>AF21202W2</t>
  </si>
  <si>
    <t>AF21180W2</t>
  </si>
  <si>
    <t>AF21179W2</t>
  </si>
  <si>
    <t>AF21223W2</t>
  </si>
  <si>
    <t>AF21234W2</t>
  </si>
  <si>
    <t>AF21232W2</t>
  </si>
  <si>
    <t>AF21212W2</t>
  </si>
  <si>
    <t>AF21233W2</t>
  </si>
  <si>
    <t>AF21213W2</t>
  </si>
  <si>
    <t>LO63953</t>
  </si>
  <si>
    <t>LO63954</t>
  </si>
  <si>
    <t>LO63955</t>
  </si>
  <si>
    <t>LO63956</t>
  </si>
  <si>
    <t>LO63957</t>
  </si>
  <si>
    <t>F21219MB50</t>
  </si>
  <si>
    <t>F21222AL</t>
  </si>
  <si>
    <t>F21221AL</t>
  </si>
  <si>
    <t>F21214AL</t>
  </si>
  <si>
    <t>F21215AL</t>
  </si>
  <si>
    <t>F21220AL</t>
  </si>
  <si>
    <t>AF21229W2</t>
  </si>
  <si>
    <t>AF21235W2</t>
  </si>
  <si>
    <t>AF21236W2</t>
  </si>
  <si>
    <t>AF21237W2</t>
  </si>
  <si>
    <t>AF21256W2</t>
  </si>
  <si>
    <t>AF21257W2</t>
  </si>
  <si>
    <t>AF21258W2</t>
  </si>
  <si>
    <t>AF21259W2</t>
  </si>
  <si>
    <t>AF21260W2</t>
  </si>
  <si>
    <t>AF21261W2</t>
  </si>
  <si>
    <t>AF21267W2</t>
  </si>
  <si>
    <t>AF21269W2</t>
  </si>
  <si>
    <t>AF21270W2</t>
  </si>
  <si>
    <t>AF21271W2</t>
  </si>
  <si>
    <t>AF21272W2</t>
  </si>
  <si>
    <t>AF21292W2</t>
  </si>
  <si>
    <t>AF21293W2</t>
  </si>
  <si>
    <t>AF21294W2</t>
  </si>
  <si>
    <t>AF21295W2</t>
  </si>
  <si>
    <t>AF21296W2</t>
  </si>
  <si>
    <t>AF21297W2</t>
  </si>
  <si>
    <t>AF21298W2</t>
  </si>
  <si>
    <t>AF21305W2</t>
  </si>
  <si>
    <t>AF21306W2</t>
  </si>
  <si>
    <t>AF21307W2</t>
  </si>
  <si>
    <t>AF21308W2</t>
  </si>
  <si>
    <t>AF21309W2</t>
  </si>
  <si>
    <t>AF21310W2</t>
  </si>
  <si>
    <t>AF21311W2</t>
  </si>
  <si>
    <t>AF21322W2</t>
  </si>
  <si>
    <t>AF21323W2</t>
  </si>
  <si>
    <t>AF21324W2</t>
  </si>
  <si>
    <t>AF21325W2</t>
  </si>
  <si>
    <t>AF21326W2</t>
  </si>
  <si>
    <t>AF21327W2</t>
  </si>
  <si>
    <t>AF21328W2</t>
  </si>
  <si>
    <t>AF21343W2</t>
  </si>
  <si>
    <t>AF21344W2</t>
  </si>
  <si>
    <t>AF21345W2</t>
  </si>
  <si>
    <t>AF21346W2</t>
  </si>
  <si>
    <t>AF21347W2</t>
  </si>
  <si>
    <t>AF21354W2</t>
  </si>
  <si>
    <t>34N1250092</t>
  </si>
  <si>
    <t>34N1250089</t>
  </si>
  <si>
    <t>34N1250097</t>
  </si>
  <si>
    <t>34N1250088</t>
  </si>
  <si>
    <t>34N1250095</t>
  </si>
  <si>
    <t>34N1250094</t>
  </si>
  <si>
    <t>34N1250096</t>
  </si>
  <si>
    <t>34N1250090</t>
  </si>
  <si>
    <t>34N1250093</t>
  </si>
  <si>
    <t>34N1250091</t>
  </si>
  <si>
    <t>34N1250098</t>
  </si>
  <si>
    <t>34N1250102</t>
  </si>
  <si>
    <t>34N1250100</t>
  </si>
  <si>
    <t>34N1250101</t>
  </si>
  <si>
    <t>34N1250099</t>
  </si>
  <si>
    <t>F21410AL</t>
  </si>
  <si>
    <t>F21403AL</t>
  </si>
  <si>
    <t>F21408AL</t>
  </si>
  <si>
    <t>F21404AL</t>
  </si>
  <si>
    <t>F21409AL</t>
  </si>
  <si>
    <t>F21411AL</t>
  </si>
  <si>
    <t>F21407AL</t>
  </si>
  <si>
    <t>F21405AL</t>
  </si>
  <si>
    <t>AF21473W2</t>
  </si>
  <si>
    <t>AF21474W2</t>
  </si>
  <si>
    <t>AF21459W2</t>
  </si>
  <si>
    <t>AF21460W2</t>
  </si>
  <si>
    <t>AF21360W2</t>
  </si>
  <si>
    <t>AF21458W2</t>
  </si>
  <si>
    <t>AF21415W2</t>
  </si>
  <si>
    <t>AF21417W2</t>
  </si>
  <si>
    <t>AF21497W2Y</t>
  </si>
  <si>
    <t>AF21523W2Y</t>
  </si>
  <si>
    <t>AF21438W2Y</t>
  </si>
  <si>
    <t>AF21456W2Y</t>
  </si>
  <si>
    <t>AF21512W2</t>
  </si>
  <si>
    <t>AF21511W2</t>
  </si>
  <si>
    <t>AF21396W2</t>
  </si>
  <si>
    <t>AF21358W2</t>
  </si>
  <si>
    <t>AF21413W2</t>
  </si>
  <si>
    <t>AF21412W2</t>
  </si>
  <si>
    <t>AF21394W2</t>
  </si>
  <si>
    <t>AF21414W2</t>
  </si>
  <si>
    <t>AF21374W2Y</t>
  </si>
  <si>
    <t>AF21380W2Y</t>
  </si>
  <si>
    <t>AF21381W2Y</t>
  </si>
  <si>
    <t>AF21348W2</t>
  </si>
  <si>
    <t>AF21359W2</t>
  </si>
  <si>
    <t>AF21391W2</t>
  </si>
  <si>
    <t>AF21349W2</t>
  </si>
  <si>
    <t>AF21416W2</t>
  </si>
  <si>
    <t>AF21392W2</t>
  </si>
  <si>
    <t>AF21393W2</t>
  </si>
  <si>
    <t>AF21418W2</t>
  </si>
  <si>
    <t>AF21355W2</t>
  </si>
  <si>
    <t>AF21356W2</t>
  </si>
  <si>
    <t>AF21357W2</t>
  </si>
  <si>
    <t>AF21379W2Y</t>
  </si>
  <si>
    <t>AF21465W2</t>
  </si>
  <si>
    <t>AF21513W2</t>
  </si>
  <si>
    <t>AF21502W2</t>
  </si>
  <si>
    <t>AF21475W2</t>
  </si>
  <si>
    <t>AF21462W2</t>
  </si>
  <si>
    <t>AF21479W2</t>
  </si>
  <si>
    <t>AF21480W2</t>
  </si>
  <si>
    <t>AF21476W2</t>
  </si>
  <si>
    <t>AF21482W2Y</t>
  </si>
  <si>
    <t>AF21395W2</t>
  </si>
  <si>
    <t>AF21397W2</t>
  </si>
  <si>
    <t>35N1250103</t>
  </si>
  <si>
    <t>35N1250104</t>
  </si>
  <si>
    <t>35N1250105</t>
  </si>
  <si>
    <t>35N1250106</t>
  </si>
  <si>
    <t>35N1250107</t>
  </si>
  <si>
    <t>35N1250108</t>
  </si>
  <si>
    <t>35N1250109</t>
  </si>
  <si>
    <t>35N1250110</t>
  </si>
  <si>
    <t>35N1250111</t>
  </si>
  <si>
    <t>35N1250112</t>
  </si>
  <si>
    <t>35N1250113</t>
  </si>
  <si>
    <t>35N1250114</t>
  </si>
  <si>
    <t>35N1250115</t>
  </si>
  <si>
    <t>35N1250116</t>
  </si>
  <si>
    <t>35N1250117</t>
  </si>
  <si>
    <t>F21406AL</t>
  </si>
  <si>
    <t>34N1250123</t>
  </si>
  <si>
    <t>34N1250124</t>
  </si>
  <si>
    <t>34N1250125</t>
  </si>
  <si>
    <t>34N1250126</t>
  </si>
  <si>
    <t>34N1250127</t>
  </si>
  <si>
    <t>34N1250118</t>
  </si>
  <si>
    <t>34N1250119</t>
  </si>
  <si>
    <t>34N1250120</t>
  </si>
  <si>
    <t>34N1250121</t>
  </si>
  <si>
    <t>34N1250122</t>
  </si>
  <si>
    <t>34N1250128</t>
  </si>
  <si>
    <t>34N1250129</t>
  </si>
  <si>
    <t>34N1250130</t>
  </si>
  <si>
    <t>34N1250131</t>
  </si>
  <si>
    <t>34N1250132</t>
  </si>
  <si>
    <t>AF21514W2</t>
  </si>
  <si>
    <t>AF21515W2</t>
  </si>
  <si>
    <t>AF21562W2Y</t>
  </si>
  <si>
    <t>AF21505W2</t>
  </si>
  <si>
    <t>AF21516W2</t>
  </si>
  <si>
    <t>AF21498W2</t>
  </si>
  <si>
    <t>AF21499W2</t>
  </si>
  <si>
    <t>AF21517W2</t>
  </si>
  <si>
    <t>AF21563W2Y</t>
  </si>
  <si>
    <t>AF21503W2</t>
  </si>
  <si>
    <t>AF21545W2</t>
  </si>
  <si>
    <t>AF21546W2</t>
  </si>
  <si>
    <t>AF21547W2</t>
  </si>
  <si>
    <t>AF21500W2</t>
  </si>
  <si>
    <t>AF21504W2</t>
  </si>
  <si>
    <t>AF21579W2</t>
  </si>
  <si>
    <t>AF21548W2</t>
  </si>
  <si>
    <t>AF21549W2</t>
  </si>
  <si>
    <t>AF21501W2</t>
  </si>
  <si>
    <t>AF21518W2</t>
  </si>
  <si>
    <t>AF21576W2</t>
  </si>
  <si>
    <t>AF21577W2</t>
  </si>
  <si>
    <t>AF21550W2</t>
  </si>
  <si>
    <t>AF21551W2</t>
  </si>
  <si>
    <t>AF21552W2</t>
  </si>
  <si>
    <t>AF21578W2</t>
  </si>
  <si>
    <t>AF21580W2</t>
  </si>
  <si>
    <t>AF21581W2</t>
  </si>
  <si>
    <t>AF21583W2</t>
  </si>
  <si>
    <t>AF21582W2</t>
  </si>
  <si>
    <t>AF21610W2</t>
  </si>
  <si>
    <t>AF21611W2</t>
  </si>
  <si>
    <t>AF21612W2</t>
  </si>
  <si>
    <t>AF21613W2</t>
  </si>
  <si>
    <t>AF21644W2</t>
  </si>
  <si>
    <t>AF21645W2</t>
  </si>
  <si>
    <t>AF21646W2</t>
  </si>
  <si>
    <t>AF21615W2</t>
  </si>
  <si>
    <t>AF21616W2</t>
  </si>
  <si>
    <t>AF21744W3</t>
  </si>
  <si>
    <t>F21558AL</t>
  </si>
  <si>
    <t>F21557AL</t>
  </si>
  <si>
    <t>F21591AL</t>
  </si>
  <si>
    <t>F215559AL</t>
  </si>
  <si>
    <t>34N1250133</t>
  </si>
  <si>
    <t>34N1250134</t>
  </si>
  <si>
    <t>34N1250135</t>
  </si>
  <si>
    <t>34N1250136</t>
  </si>
  <si>
    <t>34N1250137</t>
  </si>
  <si>
    <t>34N1250138</t>
  </si>
  <si>
    <t>34N1250139</t>
  </si>
  <si>
    <t>34N1250140</t>
  </si>
  <si>
    <t>34N1250141</t>
  </si>
  <si>
    <t>34N1250142</t>
  </si>
  <si>
    <t>34N1250143</t>
  </si>
  <si>
    <t>34N1250144</t>
  </si>
  <si>
    <t>34N1250145</t>
  </si>
  <si>
    <t>34N1250146</t>
  </si>
  <si>
    <t>34N1250147</t>
  </si>
  <si>
    <t>F21669AL</t>
  </si>
  <si>
    <t>F21677AL</t>
  </si>
  <si>
    <t>AF21725W2</t>
  </si>
  <si>
    <t>AF21701W2</t>
  </si>
  <si>
    <t>AF21700W2</t>
  </si>
  <si>
    <t>AF21724W2</t>
  </si>
  <si>
    <t>AF21702W2</t>
  </si>
  <si>
    <t>AF21699W2</t>
  </si>
  <si>
    <t>AF21681W2</t>
  </si>
  <si>
    <t>AF21691W2</t>
  </si>
  <si>
    <t>AF21692W2</t>
  </si>
  <si>
    <t>AF21791W2</t>
  </si>
  <si>
    <t>AF21750W2</t>
  </si>
  <si>
    <t>AF21749W2</t>
  </si>
  <si>
    <t>AF21748W2</t>
  </si>
  <si>
    <t>AF21727W2</t>
  </si>
  <si>
    <t>AF21704W2</t>
  </si>
  <si>
    <t>AF21703W2</t>
  </si>
  <si>
    <t>AF21705W2</t>
  </si>
  <si>
    <t>AF21747W2</t>
  </si>
  <si>
    <t>AF21751W2</t>
  </si>
  <si>
    <t>AF21731W2</t>
  </si>
  <si>
    <t>AF21729W2</t>
  </si>
  <si>
    <t>AF21728W2</t>
  </si>
  <si>
    <t>AF21730W2</t>
  </si>
  <si>
    <t>AF21726W2</t>
  </si>
  <si>
    <t>AF21614W2</t>
  </si>
  <si>
    <t>AF21678W2</t>
  </si>
  <si>
    <t>AF21679W2</t>
  </si>
  <si>
    <t>AF21680W2</t>
  </si>
  <si>
    <t>AF21650W2Y</t>
  </si>
  <si>
    <t>AF21649W2</t>
  </si>
  <si>
    <t>AF21648W2</t>
  </si>
  <si>
    <t>AF21647W2</t>
  </si>
  <si>
    <t>AF21690W2</t>
  </si>
  <si>
    <t>AF21617W2</t>
  </si>
  <si>
    <t>AF21689W2</t>
  </si>
  <si>
    <t xml:space="preserve"> BASF</t>
  </si>
  <si>
    <t xml:space="preserve"> DIC Covestro</t>
  </si>
  <si>
    <t xml:space="preserve"> Huntsman</t>
  </si>
  <si>
    <t xml:space="preserve"> Covestro</t>
  </si>
  <si>
    <t xml:space="preserve"> PL13</t>
  </si>
  <si>
    <t xml:space="preserve"> PL12</t>
  </si>
  <si>
    <t xml:space="preserve"> PL01</t>
  </si>
  <si>
    <t xml:space="preserve"> PL02</t>
  </si>
  <si>
    <t xml:space="preserve"> PL03</t>
  </si>
  <si>
    <t xml:space="preserve"> PL04</t>
  </si>
  <si>
    <t xml:space="preserve"> PL05</t>
  </si>
  <si>
    <t xml:space="preserve"> PL06</t>
  </si>
  <si>
    <t xml:space="preserve"> PL07</t>
  </si>
  <si>
    <t xml:space="preserve"> PL08</t>
  </si>
  <si>
    <t xml:space="preserve"> PL09</t>
  </si>
  <si>
    <t xml:space="preserve"> PL10</t>
  </si>
  <si>
    <t xml:space="preserve"> PL11</t>
  </si>
  <si>
    <t xml:space="preserve"> PL14</t>
  </si>
  <si>
    <t xml:space="preserve"> PL15</t>
  </si>
  <si>
    <t xml:space="preserve"> PL16</t>
  </si>
  <si>
    <t xml:space="preserve"> PL17</t>
  </si>
  <si>
    <t xml:space="preserve"> PL18</t>
  </si>
  <si>
    <t xml:space="preserve"> PL19</t>
  </si>
  <si>
    <t xml:space="preserve"> PL20</t>
  </si>
  <si>
    <t xml:space="preserve"> PL21</t>
  </si>
  <si>
    <t xml:space="preserve"> PL22</t>
  </si>
  <si>
    <t xml:space="preserve"> PL23</t>
  </si>
  <si>
    <t xml:space="preserve"> PL24</t>
  </si>
  <si>
    <t xml:space="preserve"> PL25</t>
  </si>
  <si>
    <t xml:space="preserve"> PL26</t>
  </si>
  <si>
    <t xml:space="preserve"> 'A0001_2026_08_19_15_00_00'</t>
  </si>
  <si>
    <t xml:space="preserve"> 'A0001'</t>
  </si>
  <si>
    <t xml:space="preserve"> '2026-08-19 15:00:00'</t>
  </si>
  <si>
    <t xml:space="preserve"> 'A0002_2026_08_19_15_00_00'</t>
  </si>
  <si>
    <t xml:space="preserve"> 'A0002'</t>
  </si>
  <si>
    <t xml:space="preserve"> 'A0003_2026_08_19_15_00_00'</t>
  </si>
  <si>
    <t xml:space="preserve"> 'A0003'</t>
  </si>
  <si>
    <t xml:space="preserve"> 'A0004_2026_08_19_15_00_00'</t>
  </si>
  <si>
    <t xml:space="preserve"> 'A0004'</t>
  </si>
  <si>
    <t xml:space="preserve"> 'A0005_2026_08_19_15_00_00'</t>
  </si>
  <si>
    <t xml:space="preserve"> 'A0005'</t>
  </si>
  <si>
    <t xml:space="preserve"> 'A0006_2026_08_19_15_00_00'</t>
  </si>
  <si>
    <t xml:space="preserve"> 'A0006'</t>
  </si>
  <si>
    <t xml:space="preserve"> 'A0007_2026_08_19_15_00_00'</t>
  </si>
  <si>
    <t xml:space="preserve"> 'A0007'</t>
  </si>
  <si>
    <t xml:space="preserve"> 'A0008_2026_08_19_15_00_00'</t>
  </si>
  <si>
    <t xml:space="preserve"> 'A0008'</t>
  </si>
  <si>
    <t xml:space="preserve"> 'A0009_2026_08_19_15_00_00'</t>
  </si>
  <si>
    <t xml:space="preserve"> 'A0009'</t>
  </si>
  <si>
    <t xml:space="preserve"> 'A0010_2026_08_19_15_00_00'</t>
  </si>
  <si>
    <t xml:space="preserve"> 'A0010'</t>
  </si>
  <si>
    <t xml:space="preserve"> 'A0011_2026_08_19_15_00_00'</t>
  </si>
  <si>
    <t xml:space="preserve"> 'A0011'</t>
  </si>
  <si>
    <t xml:space="preserve"> 'A0012_2026_08_19_15_00_00'</t>
  </si>
  <si>
    <t xml:space="preserve"> 'A0012'</t>
  </si>
  <si>
    <t xml:space="preserve"> 'A0013_2026_08_19_15_00_00'</t>
  </si>
  <si>
    <t xml:space="preserve"> 'A0013'</t>
  </si>
  <si>
    <t xml:space="preserve"> 'A0014_2026_08_19_15_00_00'</t>
  </si>
  <si>
    <t xml:space="preserve"> 'A0014'</t>
  </si>
  <si>
    <t xml:space="preserve"> 'A0015_2026_08_19_15_00_00'</t>
  </si>
  <si>
    <t xml:space="preserve"> 'A0015'</t>
  </si>
  <si>
    <t xml:space="preserve"> 'A0016_2026_08_19_15_00_00'</t>
  </si>
  <si>
    <t xml:space="preserve"> 'A0016'</t>
  </si>
  <si>
    <t xml:space="preserve"> 'A0017_2026_08_19_15_00_00'</t>
  </si>
  <si>
    <t xml:space="preserve"> 'A0017'</t>
  </si>
  <si>
    <t xml:space="preserve"> 'A0018_2026_08_19_15_00_00'</t>
  </si>
  <si>
    <t xml:space="preserve"> 'A0018'</t>
  </si>
  <si>
    <t xml:space="preserve"> 'A0019_2026_08_19_15_00_00'</t>
  </si>
  <si>
    <t xml:space="preserve"> 'A0019'</t>
  </si>
  <si>
    <t xml:space="preserve"> 'A0020_2026_08_19_15_00_00'</t>
  </si>
  <si>
    <t xml:space="preserve"> 'A0020'</t>
  </si>
  <si>
    <t xml:space="preserve"> 'A0021_2026_08_19_15_00_00'</t>
  </si>
  <si>
    <t xml:space="preserve"> 'A0021'</t>
  </si>
  <si>
    <t xml:space="preserve"> 'A0022_2026_08_19_15_00_00'</t>
  </si>
  <si>
    <t xml:space="preserve"> 'A0022'</t>
  </si>
  <si>
    <t xml:space="preserve"> 'A0023_2026_08_19_15_00_00'</t>
  </si>
  <si>
    <t xml:space="preserve"> 'A0023'</t>
  </si>
  <si>
    <t xml:space="preserve"> 'A0024_2026_08_19_15_00_00'</t>
  </si>
  <si>
    <t xml:space="preserve"> 'A0024'</t>
  </si>
  <si>
    <t xml:space="preserve"> 'A0025_2026_08_19_15_00_00'</t>
  </si>
  <si>
    <t xml:space="preserve"> 'A0025'</t>
  </si>
  <si>
    <t xml:space="preserve"> 'A0026_2026_08_19_15_00_00'</t>
  </si>
  <si>
    <t xml:space="preserve"> 'A0026'</t>
  </si>
  <si>
    <t xml:space="preserve"> 'A0027_2026_08_19_15_00_00'</t>
  </si>
  <si>
    <t xml:space="preserve"> 'A0027'</t>
  </si>
  <si>
    <t xml:space="preserve"> 'A0028_2026_08_19_15_00_00'</t>
  </si>
  <si>
    <t xml:space="preserve"> 'A0028'</t>
  </si>
  <si>
    <t xml:space="preserve"> 'A0029_2026_08_19_15_00_00'</t>
  </si>
  <si>
    <t xml:space="preserve"> 'A0029'</t>
  </si>
  <si>
    <t xml:space="preserve"> 'A0030_2026_08_19_15_00_00'</t>
  </si>
  <si>
    <t xml:space="preserve"> 'A0030'</t>
  </si>
  <si>
    <t xml:space="preserve"> 'A0031_2026_08_19_15_00_00'</t>
  </si>
  <si>
    <t xml:space="preserve"> 'A0031'</t>
  </si>
  <si>
    <t xml:space="preserve"> 'A0032_2026_08_19_15_00_00'</t>
  </si>
  <si>
    <t xml:space="preserve"> 'A0032'</t>
  </si>
  <si>
    <t xml:space="preserve"> 'A0033_2026_08_19_15_00_00'</t>
  </si>
  <si>
    <t xml:space="preserve"> 'A0033'</t>
  </si>
  <si>
    <t xml:space="preserve"> 'A0034_2026_08_19_15_00_00'</t>
  </si>
  <si>
    <t xml:space="preserve"> 'A0034'</t>
  </si>
  <si>
    <t xml:space="preserve"> 'A0035_2026_08_19_15_00_00'</t>
  </si>
  <si>
    <t xml:space="preserve"> 'A0035'</t>
  </si>
  <si>
    <t xml:space="preserve"> 'A0036_2026_08_19_15_00_00'</t>
  </si>
  <si>
    <t xml:space="preserve"> 'A0036'</t>
  </si>
  <si>
    <t xml:space="preserve"> 'A0037_2026_08_19_15_00_00'</t>
  </si>
  <si>
    <t xml:space="preserve"> 'A0037'</t>
  </si>
  <si>
    <t xml:space="preserve"> 'A0038_2026_08_19_15_00_00'</t>
  </si>
  <si>
    <t xml:space="preserve"> 'A0038'</t>
  </si>
  <si>
    <t xml:space="preserve"> 'A0039_2026_08_19_15_00_00'</t>
  </si>
  <si>
    <t xml:space="preserve"> 'A0039'</t>
  </si>
  <si>
    <t xml:space="preserve"> 'A0040_2026_08_19_15_00_00'</t>
  </si>
  <si>
    <t xml:space="preserve"> 'A0040'</t>
  </si>
  <si>
    <t xml:space="preserve"> 'A0041_2026_08_19_15_00_00'</t>
  </si>
  <si>
    <t xml:space="preserve"> 'A0041'</t>
  </si>
  <si>
    <t xml:space="preserve"> 'A0042_2026_08_19_15_00_00'</t>
  </si>
  <si>
    <t xml:space="preserve"> 'A0042'</t>
  </si>
  <si>
    <t xml:space="preserve"> 'A0043_2026_08_19_15_00_00'</t>
  </si>
  <si>
    <t xml:space="preserve"> 'A0043'</t>
  </si>
  <si>
    <t xml:space="preserve"> 'A0044_2026_08_19_15_00_00'</t>
  </si>
  <si>
    <t xml:space="preserve"> 'A0044'</t>
  </si>
  <si>
    <t xml:space="preserve"> 'A0045_2026_08_19_15_00_00'</t>
  </si>
  <si>
    <t xml:space="preserve"> 'A0045'</t>
  </si>
  <si>
    <t xml:space="preserve"> 'A0046_2026_08_19_15_00_00'</t>
  </si>
  <si>
    <t xml:space="preserve"> 'A0046'</t>
  </si>
  <si>
    <t xml:space="preserve"> 'A0047_2026_08_19_15_00_00'</t>
  </si>
  <si>
    <t xml:space="preserve"> 'A0047'</t>
  </si>
  <si>
    <t xml:space="preserve"> 'A0048_2026_08_19_15_00_00'</t>
  </si>
  <si>
    <t xml:space="preserve"> 'A0048'</t>
  </si>
  <si>
    <t xml:space="preserve"> 'A0049_2026_08_19_15_00_00'</t>
  </si>
  <si>
    <t xml:space="preserve"> 'A0049'</t>
  </si>
  <si>
    <t xml:space="preserve"> 'A0050_2026_08_19_15_00_00'</t>
  </si>
  <si>
    <t xml:space="preserve"> 'A0050'</t>
  </si>
  <si>
    <t xml:space="preserve"> 'A0051_2026_08_19_15_00_00'</t>
  </si>
  <si>
    <t xml:space="preserve"> 'A0051'</t>
  </si>
  <si>
    <t xml:space="preserve"> 'A0052_2026_08_19_15_00_00'</t>
  </si>
  <si>
    <t xml:space="preserve"> 'A0052'</t>
  </si>
  <si>
    <t xml:space="preserve"> 'A0053_2026_08_19_15_00_00'</t>
  </si>
  <si>
    <t xml:space="preserve"> 'A0053'</t>
  </si>
  <si>
    <t xml:space="preserve"> 'A0054_2026_08_19_15_00_00'</t>
  </si>
  <si>
    <t xml:space="preserve"> 'A0054'</t>
  </si>
  <si>
    <t xml:space="preserve"> 'A0055_2026_08_19_15_00_00'</t>
  </si>
  <si>
    <t xml:space="preserve"> 'A0055'</t>
  </si>
  <si>
    <t xml:space="preserve"> 'A0056_2026_08_19_15_00_00'</t>
  </si>
  <si>
    <t xml:space="preserve"> 'A0056'</t>
  </si>
  <si>
    <t xml:space="preserve"> 'A0057_2026_08_19_15_00_00'</t>
  </si>
  <si>
    <t xml:space="preserve"> 'A0057'</t>
  </si>
  <si>
    <t xml:space="preserve"> 'A0058_2026_08_19_15_00_00'</t>
  </si>
  <si>
    <t xml:space="preserve"> 'A0058'</t>
  </si>
  <si>
    <t xml:space="preserve"> 'A0059_2026_08_19_15_00_00'</t>
  </si>
  <si>
    <t xml:space="preserve"> 'A0059'</t>
  </si>
  <si>
    <t xml:space="preserve"> 'A0060_2026_08_19_15_00_00'</t>
  </si>
  <si>
    <t xml:space="preserve"> 'A0060'</t>
  </si>
  <si>
    <t xml:space="preserve"> 'A0061_2026_08_19_15_00_00'</t>
  </si>
  <si>
    <t xml:space="preserve"> 'A0061'</t>
  </si>
  <si>
    <t xml:space="preserve"> 'A0062_2026_08_19_15_00_00'</t>
  </si>
  <si>
    <t xml:space="preserve"> 'A0062'</t>
  </si>
  <si>
    <t xml:space="preserve"> 'A0063_2026_08_19_15_00_00'</t>
  </si>
  <si>
    <t xml:space="preserve"> 'A0063'</t>
  </si>
  <si>
    <t xml:space="preserve"> 'A0064_2026_08_19_15_00_00'</t>
  </si>
  <si>
    <t xml:space="preserve"> 'A0064'</t>
  </si>
  <si>
    <t xml:space="preserve"> 'A0065_2026_08_19_15_00_00'</t>
  </si>
  <si>
    <t xml:space="preserve"> 'A0065'</t>
  </si>
  <si>
    <t xml:space="preserve"> 'A0066_2026_08_19_15_00_00'</t>
  </si>
  <si>
    <t xml:space="preserve"> 'A0066'</t>
  </si>
  <si>
    <t xml:space="preserve"> 'A0067_2026_08_19_15_00_00'</t>
  </si>
  <si>
    <t xml:space="preserve"> 'A0067'</t>
  </si>
  <si>
    <t xml:space="preserve"> 'A0068_2026_08_19_15_00_00'</t>
  </si>
  <si>
    <t xml:space="preserve"> 'A0068'</t>
  </si>
  <si>
    <t xml:space="preserve"> 'A0069_2026_08_19_15_00_00'</t>
  </si>
  <si>
    <t xml:space="preserve"> 'A0069'</t>
  </si>
  <si>
    <t xml:space="preserve"> 'A0070_2026_08_19_15_00_00'</t>
  </si>
  <si>
    <t xml:space="preserve"> 'A0070'</t>
  </si>
  <si>
    <t xml:space="preserve"> 'A0071_2026_08_19_15_00_00'</t>
  </si>
  <si>
    <t xml:space="preserve"> 'A0071'</t>
  </si>
  <si>
    <t xml:space="preserve"> 'A0072_2026_08_19_15_00_00'</t>
  </si>
  <si>
    <t xml:space="preserve"> 'A0072'</t>
  </si>
  <si>
    <t xml:space="preserve"> 'A0073_2026_08_19_15_00_00'</t>
  </si>
  <si>
    <t xml:space="preserve"> 'A0073'</t>
  </si>
  <si>
    <t xml:space="preserve"> 'A0074_2026_08_19_15_00_00'</t>
  </si>
  <si>
    <t xml:space="preserve"> 'A0074'</t>
  </si>
  <si>
    <t xml:space="preserve"> 'A0075_2026_08_19_15_00_00'</t>
  </si>
  <si>
    <t xml:space="preserve"> 'A0075'</t>
  </si>
  <si>
    <t xml:space="preserve"> 'A0076_2026_08_19_15_00_00'</t>
  </si>
  <si>
    <t xml:space="preserve"> 'A0076'</t>
  </si>
  <si>
    <t xml:space="preserve"> 'A0077_2026_08_19_15_00_00'</t>
  </si>
  <si>
    <t xml:space="preserve"> 'A0077'</t>
  </si>
  <si>
    <t xml:space="preserve"> 'A0078_2026_08_19_15_00_00'</t>
  </si>
  <si>
    <t xml:space="preserve"> 'A0078'</t>
  </si>
  <si>
    <t xml:space="preserve"> 'A0079_2026_08_19_15_00_00'</t>
  </si>
  <si>
    <t xml:space="preserve"> 'A0079'</t>
  </si>
  <si>
    <t xml:space="preserve"> 'A0080_2026_08_19_15_00_00'</t>
  </si>
  <si>
    <t xml:space="preserve"> 'A0080'</t>
  </si>
  <si>
    <t xml:space="preserve"> 'A0081_2026_08_19_15_00_00'</t>
  </si>
  <si>
    <t xml:space="preserve"> 'A0081'</t>
  </si>
  <si>
    <t xml:space="preserve"> 'A0082_2026_08_19_15_00_00'</t>
  </si>
  <si>
    <t xml:space="preserve"> 'A0082'</t>
  </si>
  <si>
    <t xml:space="preserve"> 'A0083_2026_08_19_15_00_00'</t>
  </si>
  <si>
    <t xml:space="preserve"> 'A0083'</t>
  </si>
  <si>
    <t xml:space="preserve"> 'A0084_2026_08_19_15_00_00'</t>
  </si>
  <si>
    <t xml:space="preserve"> 'A0084'</t>
  </si>
  <si>
    <t xml:space="preserve"> 'A0085_2026_08_19_15_00_00'</t>
  </si>
  <si>
    <t xml:space="preserve"> 'A0085'</t>
  </si>
  <si>
    <t xml:space="preserve"> 'A0086_2026_08_19_15_00_00'</t>
  </si>
  <si>
    <t xml:space="preserve"> 'A0086'</t>
  </si>
  <si>
    <t xml:space="preserve"> 'A0087_2026_08_19_15_00_00'</t>
  </si>
  <si>
    <t xml:space="preserve"> 'A0087'</t>
  </si>
  <si>
    <t xml:space="preserve"> 'A0088_2026_08_19_15_00_00'</t>
  </si>
  <si>
    <t xml:space="preserve"> 'A0088'</t>
  </si>
  <si>
    <t xml:space="preserve"> 'A0089_2026_08_19_15_00_00'</t>
  </si>
  <si>
    <t xml:space="preserve"> 'A0089'</t>
  </si>
  <si>
    <t xml:space="preserve"> 'A0090_2026_08_19_15_00_00'</t>
  </si>
  <si>
    <t xml:space="preserve"> 'A0090'</t>
  </si>
  <si>
    <t xml:space="preserve"> 'A0091_2026_08_19_15_00_00'</t>
  </si>
  <si>
    <t xml:space="preserve"> 'A0091'</t>
  </si>
  <si>
    <t xml:space="preserve"> 'A0092_2026_08_19_15_00_00'</t>
  </si>
  <si>
    <t xml:space="preserve"> 'A0092'</t>
  </si>
  <si>
    <t xml:space="preserve"> 'A0093_2026_08_19_15_00_00'</t>
  </si>
  <si>
    <t xml:space="preserve"> 'A0093'</t>
  </si>
  <si>
    <t xml:space="preserve"> 'A0094_2026_08_19_15_00_00'</t>
  </si>
  <si>
    <t xml:space="preserve"> 'A0094'</t>
  </si>
  <si>
    <t xml:space="preserve"> 'A0095_2026_08_19_15_00_00'</t>
  </si>
  <si>
    <t xml:space="preserve"> 'A0095'</t>
  </si>
  <si>
    <t xml:space="preserve"> 'A0096_2026_08_19_15_00_00'</t>
  </si>
  <si>
    <t xml:space="preserve"> 'A0096'</t>
  </si>
  <si>
    <t xml:space="preserve"> 'A0097_2026_08_19_15_00_00'</t>
  </si>
  <si>
    <t xml:space="preserve"> 'A0097'</t>
  </si>
  <si>
    <t xml:space="preserve"> 'A0098_2026_08_19_15_00_00'</t>
  </si>
  <si>
    <t xml:space="preserve"> 'A0098'</t>
  </si>
  <si>
    <t xml:space="preserve"> 'A0099_2026_08_19_15_00_00'</t>
  </si>
  <si>
    <t xml:space="preserve"> 'A0099'</t>
  </si>
  <si>
    <t xml:space="preserve"> 'A0100_2026_08_19_15_00_00'</t>
  </si>
  <si>
    <t xml:space="preserve"> 'A0100'</t>
  </si>
  <si>
    <t xml:space="preserve"> 'B0001_2026_08_19_15_00_00'</t>
  </si>
  <si>
    <t xml:space="preserve"> 'B0001'</t>
  </si>
  <si>
    <t xml:space="preserve"> 'B0002_2026_08_19_15_00_00'</t>
  </si>
  <si>
    <t xml:space="preserve"> 'B0002'</t>
  </si>
  <si>
    <t xml:space="preserve"> 'B0003_2026_08_19_15_00_00'</t>
  </si>
  <si>
    <t xml:space="preserve"> 'B0003'</t>
  </si>
  <si>
    <t xml:space="preserve"> 'B0004_2026_08_19_15_00_00'</t>
  </si>
  <si>
    <t xml:space="preserve"> 'B0004'</t>
  </si>
  <si>
    <t xml:space="preserve"> 'B0005_2026_08_19_15_00_00'</t>
  </si>
  <si>
    <t xml:space="preserve"> 'B0005'</t>
  </si>
  <si>
    <t xml:space="preserve"> 'B0006_2026_08_19_15_00_00'</t>
  </si>
  <si>
    <t xml:space="preserve"> 'B0006'</t>
  </si>
  <si>
    <t xml:space="preserve"> 'B0007_2026_08_19_15_00_00'</t>
  </si>
  <si>
    <t xml:space="preserve"> 'B0007'</t>
  </si>
  <si>
    <t xml:space="preserve"> 'B0008_2026_08_19_15_00_00'</t>
  </si>
  <si>
    <t xml:space="preserve"> 'B0008'</t>
  </si>
  <si>
    <t xml:space="preserve"> 'B0009_2026_08_19_15_00_00'</t>
  </si>
  <si>
    <t xml:space="preserve"> 'B0009'</t>
  </si>
  <si>
    <t xml:space="preserve"> 'B0010_2026_08_19_15_00_00'</t>
  </si>
  <si>
    <t xml:space="preserve"> 'B0010'</t>
  </si>
  <si>
    <t xml:space="preserve"> 'B0011_2026_08_19_15_00_00'</t>
  </si>
  <si>
    <t xml:space="preserve"> 'B0011'</t>
  </si>
  <si>
    <t xml:space="preserve"> 'B0012_2026_08_19_15_00_00'</t>
  </si>
  <si>
    <t xml:space="preserve"> 'B0012'</t>
  </si>
  <si>
    <t xml:space="preserve"> 'B0013_2026_08_19_15_00_00'</t>
  </si>
  <si>
    <t xml:space="preserve"> 'B0013'</t>
  </si>
  <si>
    <t xml:space="preserve"> 'B0014_2026_08_19_15_00_00'</t>
  </si>
  <si>
    <t xml:space="preserve"> 'B0014'</t>
  </si>
  <si>
    <t xml:space="preserve"> 'B0015_2026_08_19_15_00_00'</t>
  </si>
  <si>
    <t xml:space="preserve"> 'B0015'</t>
  </si>
  <si>
    <t xml:space="preserve"> 'B0016_2026_08_19_15_00_00'</t>
  </si>
  <si>
    <t xml:space="preserve"> 'B0016'</t>
  </si>
  <si>
    <t xml:space="preserve"> 'B0017_2026_08_19_15_00_00'</t>
  </si>
  <si>
    <t xml:space="preserve"> 'B0017'</t>
  </si>
  <si>
    <t xml:space="preserve"> 'B0018_2026_08_19_15_00_00'</t>
  </si>
  <si>
    <t xml:space="preserve"> 'B0018'</t>
  </si>
  <si>
    <t xml:space="preserve"> 'B0019_2026_08_19_15_00_00'</t>
  </si>
  <si>
    <t xml:space="preserve"> 'B0019'</t>
  </si>
  <si>
    <t xml:space="preserve"> 'B0020_2026_08_19_15_00_00'</t>
  </si>
  <si>
    <t xml:space="preserve"> 'B0020'</t>
  </si>
  <si>
    <t xml:space="preserve"> 'B0021_2026_08_19_15_00_00'</t>
  </si>
  <si>
    <t xml:space="preserve"> 'B0021'</t>
  </si>
  <si>
    <t xml:space="preserve"> 'B0022_2026_08_19_15_00_00'</t>
  </si>
  <si>
    <t xml:space="preserve"> 'B0022'</t>
  </si>
  <si>
    <t xml:space="preserve"> 'B0023_2026_08_19_15_00_00'</t>
  </si>
  <si>
    <t xml:space="preserve"> 'B0023'</t>
  </si>
  <si>
    <t xml:space="preserve"> 'B0024_2026_08_19_15_00_00'</t>
  </si>
  <si>
    <t xml:space="preserve"> 'B0024'</t>
  </si>
  <si>
    <t xml:space="preserve"> 'B0025_2026_08_19_15_00_00'</t>
  </si>
  <si>
    <t xml:space="preserve"> 'B0025'</t>
  </si>
  <si>
    <t xml:space="preserve"> 'B0026_2026_08_19_15_00_00'</t>
  </si>
  <si>
    <t xml:space="preserve"> 'B0026'</t>
  </si>
  <si>
    <t xml:space="preserve"> 'B0027_2026_08_19_15_00_00'</t>
  </si>
  <si>
    <t xml:space="preserve"> 'B0027'</t>
  </si>
  <si>
    <t xml:space="preserve"> 'B0028_2026_08_19_15_00_00'</t>
  </si>
  <si>
    <t xml:space="preserve"> 'B0028'</t>
  </si>
  <si>
    <t xml:space="preserve"> 'B0029_2026_08_19_15_00_00'</t>
  </si>
  <si>
    <t xml:space="preserve"> 'B0029'</t>
  </si>
  <si>
    <t xml:space="preserve"> 'B0030_2026_08_19_15_00_00'</t>
  </si>
  <si>
    <t xml:space="preserve"> 'B0030'</t>
  </si>
  <si>
    <t xml:space="preserve"> 'B0031_2026_08_19_15_00_00'</t>
  </si>
  <si>
    <t xml:space="preserve"> 'B0031'</t>
  </si>
  <si>
    <t xml:space="preserve"> 'B0032_2026_08_19_15_00_00'</t>
  </si>
  <si>
    <t xml:space="preserve"> 'B0032'</t>
  </si>
  <si>
    <t xml:space="preserve"> 'B0033_2026_08_19_15_00_00'</t>
  </si>
  <si>
    <t xml:space="preserve"> 'B0033'</t>
  </si>
  <si>
    <t xml:space="preserve"> 'B0034_2026_08_19_15_00_00'</t>
  </si>
  <si>
    <t xml:space="preserve"> 'B0034'</t>
  </si>
  <si>
    <t xml:space="preserve"> 'B0035_2026_08_19_15_00_00'</t>
  </si>
  <si>
    <t xml:space="preserve"> 'B0035'</t>
  </si>
  <si>
    <t xml:space="preserve"> 'B0036_2026_08_19_15_00_00'</t>
  </si>
  <si>
    <t xml:space="preserve"> 'B0036'</t>
  </si>
  <si>
    <t xml:space="preserve"> 'B0037_2026_08_19_15_00_00'</t>
  </si>
  <si>
    <t xml:space="preserve"> 'B0037'</t>
  </si>
  <si>
    <t xml:space="preserve"> 'B0038_2026_08_19_15_00_00'</t>
  </si>
  <si>
    <t xml:space="preserve"> 'B0038'</t>
  </si>
  <si>
    <t xml:space="preserve"> 'B0039_2026_08_19_15_00_00'</t>
  </si>
  <si>
    <t xml:space="preserve"> 'B0039'</t>
  </si>
  <si>
    <t xml:space="preserve"> 'B0040_2026_08_19_15_00_00'</t>
  </si>
  <si>
    <t xml:space="preserve"> 'B0040'</t>
  </si>
  <si>
    <t xml:space="preserve"> 'B0041_2026_08_19_15_00_00'</t>
  </si>
  <si>
    <t xml:space="preserve"> 'B0041'</t>
  </si>
  <si>
    <t xml:space="preserve"> 'B0042_2026_08_19_15_00_00'</t>
  </si>
  <si>
    <t xml:space="preserve"> 'B0042'</t>
  </si>
  <si>
    <t xml:space="preserve"> 'B0043_2026_08_19_15_00_00'</t>
  </si>
  <si>
    <t xml:space="preserve"> 'B0043'</t>
  </si>
  <si>
    <t xml:space="preserve"> 'B0044_2026_08_19_15_00_00'</t>
  </si>
  <si>
    <t xml:space="preserve"> 'B0044'</t>
  </si>
  <si>
    <t xml:space="preserve"> 'B0045_2026_08_19_15_00_00'</t>
  </si>
  <si>
    <t xml:space="preserve"> 'B0045'</t>
  </si>
  <si>
    <t xml:space="preserve"> 'B0046_2026_08_19_15_00_00'</t>
  </si>
  <si>
    <t xml:space="preserve"> 'B0046'</t>
  </si>
  <si>
    <t xml:space="preserve"> 'B0047_2026_08_19_15_00_00'</t>
  </si>
  <si>
    <t xml:space="preserve"> 'B0047'</t>
  </si>
  <si>
    <t xml:space="preserve"> 'B0048_2026_08_19_15_00_00'</t>
  </si>
  <si>
    <t xml:space="preserve"> 'B0048'</t>
  </si>
  <si>
    <t xml:space="preserve"> 'B0049_2026_08_19_15_00_00'</t>
  </si>
  <si>
    <t xml:space="preserve"> 'B0049'</t>
  </si>
  <si>
    <t xml:space="preserve"> 'B0050_2026_08_19_15_00_00'</t>
  </si>
  <si>
    <t xml:space="preserve"> 'B0050'</t>
  </si>
  <si>
    <t xml:space="preserve"> 'B0051_2026_08_19_15_00_00'</t>
  </si>
  <si>
    <t xml:space="preserve"> 'B0051'</t>
  </si>
  <si>
    <t xml:space="preserve"> 'B0052_2026_08_19_15_00_00'</t>
  </si>
  <si>
    <t xml:space="preserve"> 'B0052'</t>
  </si>
  <si>
    <t xml:space="preserve"> 'B0053_2026_08_19_15_00_00'</t>
  </si>
  <si>
    <t xml:space="preserve"> 'B0053'</t>
  </si>
  <si>
    <t xml:space="preserve"> 'B0054_2026_08_19_15_00_00'</t>
  </si>
  <si>
    <t xml:space="preserve"> 'B0054'</t>
  </si>
  <si>
    <t xml:space="preserve"> 'B0055_2026_08_19_15_00_00'</t>
  </si>
  <si>
    <t xml:space="preserve"> 'B0055'</t>
  </si>
  <si>
    <t xml:space="preserve"> 'B0056_2026_08_19_15_00_00'</t>
  </si>
  <si>
    <t xml:space="preserve"> 'B0056'</t>
  </si>
  <si>
    <t xml:space="preserve"> 'B0057_2026_08_19_15_00_00'</t>
  </si>
  <si>
    <t xml:space="preserve"> 'B0057'</t>
  </si>
  <si>
    <t xml:space="preserve"> 'B0058_2026_08_19_15_00_00'</t>
  </si>
  <si>
    <t xml:space="preserve"> 'B0058'</t>
  </si>
  <si>
    <t xml:space="preserve"> 'B0059_2026_08_19_15_00_00'</t>
  </si>
  <si>
    <t xml:space="preserve"> 'B0059'</t>
  </si>
  <si>
    <t xml:space="preserve"> 'B0060_2026_08_19_15_00_00'</t>
  </si>
  <si>
    <t xml:space="preserve"> 'B0060'</t>
  </si>
  <si>
    <t xml:space="preserve"> 'B0061_2026_08_19_15_00_00'</t>
  </si>
  <si>
    <t xml:space="preserve"> 'B0061'</t>
  </si>
  <si>
    <t xml:space="preserve"> 'B0062_2026_08_19_15_00_00'</t>
  </si>
  <si>
    <t xml:space="preserve"> 'B0062'</t>
  </si>
  <si>
    <t xml:space="preserve"> 'B0063_2026_08_19_15_00_00'</t>
  </si>
  <si>
    <t xml:space="preserve"> 'B0063'</t>
  </si>
  <si>
    <t xml:space="preserve"> 'B0064_2026_08_19_15_00_00'</t>
  </si>
  <si>
    <t xml:space="preserve"> 'B0064'</t>
  </si>
  <si>
    <t xml:space="preserve"> 'B0065_2026_08_19_15_00_00'</t>
  </si>
  <si>
    <t xml:space="preserve"> 'B0065'</t>
  </si>
  <si>
    <t xml:space="preserve"> 'B0066_2026_08_19_15_00_00'</t>
  </si>
  <si>
    <t xml:space="preserve"> 'B0066'</t>
  </si>
  <si>
    <t xml:space="preserve"> 'B0067_2026_08_19_15_00_00'</t>
  </si>
  <si>
    <t xml:space="preserve"> 'B0067'</t>
  </si>
  <si>
    <t xml:space="preserve"> 'B0068_2026_08_19_15_00_00'</t>
  </si>
  <si>
    <t xml:space="preserve"> 'B0068'</t>
  </si>
  <si>
    <t xml:space="preserve"> 'B0069_2026_08_19_15_00_00'</t>
  </si>
  <si>
    <t xml:space="preserve"> 'B0069'</t>
  </si>
  <si>
    <t xml:space="preserve"> 'B0070_2026_08_19_15_00_00'</t>
  </si>
  <si>
    <t xml:space="preserve"> 'B0070'</t>
  </si>
  <si>
    <t xml:space="preserve"> 'B0071_2026_08_19_15_00_00'</t>
  </si>
  <si>
    <t xml:space="preserve"> 'B0071'</t>
  </si>
  <si>
    <t xml:space="preserve"> 'B0072_2026_08_19_15_00_00'</t>
  </si>
  <si>
    <t xml:space="preserve"> 'B0072'</t>
  </si>
  <si>
    <t xml:space="preserve"> 'B0073_2026_08_19_15_00_00'</t>
  </si>
  <si>
    <t xml:space="preserve"> 'B0073'</t>
  </si>
  <si>
    <t xml:space="preserve"> 'B0074_2026_08_19_15_00_00'</t>
  </si>
  <si>
    <t xml:space="preserve"> 'B0074'</t>
  </si>
  <si>
    <t xml:space="preserve"> 'B0075_2026_08_19_15_00_00'</t>
  </si>
  <si>
    <t xml:space="preserve"> 'B0075'</t>
  </si>
  <si>
    <t xml:space="preserve"> 'B0076_2026_08_19_15_00_00'</t>
  </si>
  <si>
    <t xml:space="preserve"> 'B0076'</t>
  </si>
  <si>
    <t xml:space="preserve"> 'B0077_2026_08_19_15_00_00'</t>
  </si>
  <si>
    <t xml:space="preserve"> 'B0077'</t>
  </si>
  <si>
    <t xml:space="preserve"> 'B0078_2026_08_19_15_00_00'</t>
  </si>
  <si>
    <t xml:space="preserve"> 'B0078'</t>
  </si>
  <si>
    <t xml:space="preserve"> 'B0079_2026_08_19_15_00_00'</t>
  </si>
  <si>
    <t xml:space="preserve"> 'B0079'</t>
  </si>
  <si>
    <t xml:space="preserve"> 'B0080_2026_08_19_15_00_00'</t>
  </si>
  <si>
    <t xml:space="preserve"> 'B0080'</t>
  </si>
  <si>
    <t xml:space="preserve"> 'B0081_2026_08_19_15_00_00'</t>
  </si>
  <si>
    <t xml:space="preserve"> 'B0081'</t>
  </si>
  <si>
    <t xml:space="preserve"> 'B0082_2026_08_19_15_00_00'</t>
  </si>
  <si>
    <t xml:space="preserve"> 'B0082'</t>
  </si>
  <si>
    <t xml:space="preserve"> 'B0083_2026_08_19_15_00_00'</t>
  </si>
  <si>
    <t xml:space="preserve"> 'B0083'</t>
  </si>
  <si>
    <t xml:space="preserve"> 'B0084_2026_08_19_15_00_00'</t>
  </si>
  <si>
    <t xml:space="preserve"> 'B0084'</t>
  </si>
  <si>
    <t xml:space="preserve"> 'B0085_2026_08_19_15_00_00'</t>
  </si>
  <si>
    <t xml:space="preserve"> 'B0085'</t>
  </si>
  <si>
    <t xml:space="preserve"> 'B0086_2026_08_19_15_00_00'</t>
  </si>
  <si>
    <t xml:space="preserve"> 'B0086'</t>
  </si>
  <si>
    <t xml:space="preserve"> 'B0087_2026_08_19_15_00_00'</t>
  </si>
  <si>
    <t xml:space="preserve"> 'B0087'</t>
  </si>
  <si>
    <t xml:space="preserve"> 'B0088_2026_08_19_15_00_00'</t>
  </si>
  <si>
    <t xml:space="preserve"> 'B0088'</t>
  </si>
  <si>
    <t xml:space="preserve"> 'B0089_2026_08_19_15_00_00'</t>
  </si>
  <si>
    <t xml:space="preserve"> 'B0089'</t>
  </si>
  <si>
    <t xml:space="preserve"> 'B0090_2026_08_19_15_00_00'</t>
  </si>
  <si>
    <t xml:space="preserve"> 'B0090'</t>
  </si>
  <si>
    <t xml:space="preserve"> 'B0091_2026_08_19_15_00_00'</t>
  </si>
  <si>
    <t xml:space="preserve"> 'B0091'</t>
  </si>
  <si>
    <t xml:space="preserve"> 'B0092_2026_08_19_15_00_00'</t>
  </si>
  <si>
    <t xml:space="preserve"> 'B0092'</t>
  </si>
  <si>
    <t xml:space="preserve"> 'B0093_2026_08_19_15_00_00'</t>
  </si>
  <si>
    <t xml:space="preserve"> 'B0093'</t>
  </si>
  <si>
    <t xml:space="preserve"> 'B0094_2026_08_19_15_00_00'</t>
  </si>
  <si>
    <t xml:space="preserve"> 'B0094'</t>
  </si>
  <si>
    <t xml:space="preserve"> 'B0095_2026_08_19_15_00_00'</t>
  </si>
  <si>
    <t xml:space="preserve"> 'B0095'</t>
  </si>
  <si>
    <t xml:space="preserve"> 'B0096_2026_08_19_15_00_00'</t>
  </si>
  <si>
    <t xml:space="preserve"> 'B0096'</t>
  </si>
  <si>
    <t xml:space="preserve"> 'B0097_2026_08_19_15_00_00'</t>
  </si>
  <si>
    <t xml:space="preserve"> 'B0097'</t>
  </si>
  <si>
    <t xml:space="preserve"> 'B0098_2026_08_19_15_00_00'</t>
  </si>
  <si>
    <t xml:space="preserve"> 'B0098'</t>
  </si>
  <si>
    <t xml:space="preserve"> 'B0099_2026_08_19_15_00_00'</t>
  </si>
  <si>
    <t xml:space="preserve"> 'B0099'</t>
  </si>
  <si>
    <t xml:space="preserve"> 'B0100_2026_08_19_15_00_00'</t>
  </si>
  <si>
    <t xml:space="preserve"> 'B0100'</t>
  </si>
  <si>
    <t xml:space="preserve"> 'C0001_2026_08_19_15_00_00'</t>
  </si>
  <si>
    <t xml:space="preserve"> 'C0001'</t>
  </si>
  <si>
    <t xml:space="preserve"> 'C0002_2026_08_19_15_00_00'</t>
  </si>
  <si>
    <t xml:space="preserve"> 'C0002'</t>
  </si>
  <si>
    <t xml:space="preserve"> 'C0003_2026_08_19_15_00_00'</t>
  </si>
  <si>
    <t xml:space="preserve"> 'C0003'</t>
  </si>
  <si>
    <t xml:space="preserve"> 'C0004_2026_08_19_15_00_00'</t>
  </si>
  <si>
    <t xml:space="preserve"> 'C0004'</t>
  </si>
  <si>
    <t xml:space="preserve"> 'C0005_2026_08_19_15_00_00'</t>
  </si>
  <si>
    <t xml:space="preserve"> 'C0005'</t>
  </si>
  <si>
    <t xml:space="preserve"> 'C0006_2026_08_19_15_00_00'</t>
  </si>
  <si>
    <t xml:space="preserve"> 'C0006'</t>
  </si>
  <si>
    <t xml:space="preserve"> 'C0007_2026_08_19_15_00_00'</t>
  </si>
  <si>
    <t xml:space="preserve"> 'C0007'</t>
  </si>
  <si>
    <t xml:space="preserve"> 'C0008_2026_08_19_15_00_00'</t>
  </si>
  <si>
    <t xml:space="preserve"> 'C0008'</t>
  </si>
  <si>
    <t xml:space="preserve"> 'C0009_2026_08_19_15_00_00'</t>
  </si>
  <si>
    <t xml:space="preserve"> 'C0009'</t>
  </si>
  <si>
    <t xml:space="preserve"> 'C0010_2026_08_19_15_00_00'</t>
  </si>
  <si>
    <t xml:space="preserve"> 'C0010'</t>
  </si>
  <si>
    <t xml:space="preserve"> 'C0011_2026_08_19_15_00_00'</t>
  </si>
  <si>
    <t xml:space="preserve"> 'C0011'</t>
  </si>
  <si>
    <t xml:space="preserve"> 'C0012_2026_08_19_15_00_00'</t>
  </si>
  <si>
    <t xml:space="preserve"> 'C0012'</t>
  </si>
  <si>
    <t xml:space="preserve"> 'C0013_2026_08_19_15_00_00'</t>
  </si>
  <si>
    <t xml:space="preserve"> 'C0013'</t>
  </si>
  <si>
    <t xml:space="preserve"> 'C0014_2026_08_19_15_00_00'</t>
  </si>
  <si>
    <t xml:space="preserve"> 'C0014'</t>
  </si>
  <si>
    <t xml:space="preserve"> 'C0015_2026_08_19_15_00_00'</t>
  </si>
  <si>
    <t xml:space="preserve"> 'C0015'</t>
  </si>
  <si>
    <t xml:space="preserve"> 'C0016_2026_08_19_15_00_00'</t>
  </si>
  <si>
    <t xml:space="preserve"> 'C0016'</t>
  </si>
  <si>
    <t xml:space="preserve"> 'C0017_2026_08_19_15_00_00'</t>
  </si>
  <si>
    <t xml:space="preserve"> 'C0017'</t>
  </si>
  <si>
    <t xml:space="preserve"> 'C0018_2026_08_19_15_00_00'</t>
  </si>
  <si>
    <t xml:space="preserve"> 'C0018'</t>
  </si>
  <si>
    <t xml:space="preserve"> 'C0019_2026_08_19_15_00_00'</t>
  </si>
  <si>
    <t xml:space="preserve"> 'C0019'</t>
  </si>
  <si>
    <t xml:space="preserve"> 'C0020_2026_08_19_15_00_00'</t>
  </si>
  <si>
    <t xml:space="preserve"> 'C0020'</t>
  </si>
  <si>
    <t xml:space="preserve"> 'C0021_2026_08_19_15_00_00'</t>
  </si>
  <si>
    <t xml:space="preserve"> 'C0021'</t>
  </si>
  <si>
    <t xml:space="preserve"> 'C0022_2026_08_19_15_00_00'</t>
  </si>
  <si>
    <t xml:space="preserve"> 'C0022'</t>
  </si>
  <si>
    <t xml:space="preserve"> 'C0023_2026_08_19_15_00_00'</t>
  </si>
  <si>
    <t xml:space="preserve"> 'C0023'</t>
  </si>
  <si>
    <t xml:space="preserve"> 'C0024_2026_08_19_15_00_00'</t>
  </si>
  <si>
    <t xml:space="preserve"> 'C0024'</t>
  </si>
  <si>
    <t xml:space="preserve"> 'C0025_2026_08_19_15_00_00'</t>
  </si>
  <si>
    <t xml:space="preserve"> 'C0025'</t>
  </si>
  <si>
    <t xml:space="preserve"> 'C0026_2026_08_19_15_00_00'</t>
  </si>
  <si>
    <t xml:space="preserve"> 'C0026'</t>
  </si>
  <si>
    <t xml:space="preserve"> 'C0027_2026_08_19_15_00_00'</t>
  </si>
  <si>
    <t xml:space="preserve"> 'C0027'</t>
  </si>
  <si>
    <t xml:space="preserve"> 'C0028_2026_08_19_15_00_00'</t>
  </si>
  <si>
    <t xml:space="preserve"> 'C0028'</t>
  </si>
  <si>
    <t xml:space="preserve"> 'C0029_2026_08_19_15_00_00'</t>
  </si>
  <si>
    <t xml:space="preserve"> 'C0029'</t>
  </si>
  <si>
    <t xml:space="preserve"> 'C0030_2026_08_19_15_00_00'</t>
  </si>
  <si>
    <t xml:space="preserve"> 'C0030'</t>
  </si>
  <si>
    <t xml:space="preserve"> 'C0031_2026_08_19_15_00_00'</t>
  </si>
  <si>
    <t xml:space="preserve"> 'C0031'</t>
  </si>
  <si>
    <t xml:space="preserve"> 'C0032_2026_08_19_15_00_00'</t>
  </si>
  <si>
    <t xml:space="preserve"> 'C0032'</t>
  </si>
  <si>
    <t xml:space="preserve"> 'C0033_2026_08_19_15_00_00'</t>
  </si>
  <si>
    <t xml:space="preserve"> 'C0033'</t>
  </si>
  <si>
    <t xml:space="preserve"> 'C0034_2026_08_19_15_00_00'</t>
  </si>
  <si>
    <t xml:space="preserve"> 'C0034'</t>
  </si>
  <si>
    <t xml:space="preserve"> 'C0035_2026_08_19_15_00_00'</t>
  </si>
  <si>
    <t xml:space="preserve"> 'C0035'</t>
  </si>
  <si>
    <t xml:space="preserve"> 'C0036_2026_08_19_15_00_00'</t>
  </si>
  <si>
    <t xml:space="preserve"> 'C0036'</t>
  </si>
  <si>
    <t xml:space="preserve"> 'C0037_2026_08_19_15_00_00'</t>
  </si>
  <si>
    <t xml:space="preserve"> 'C0037'</t>
  </si>
  <si>
    <t xml:space="preserve"> 'C0038_2026_08_19_15_00_00'</t>
  </si>
  <si>
    <t xml:space="preserve"> 'C0038'</t>
  </si>
  <si>
    <t xml:space="preserve"> 'C0039_2026_08_19_15_00_00'</t>
  </si>
  <si>
    <t xml:space="preserve"> 'C0039'</t>
  </si>
  <si>
    <t xml:space="preserve"> 'C0040_2026_08_19_15_00_00'</t>
  </si>
  <si>
    <t xml:space="preserve"> 'C0040'</t>
  </si>
  <si>
    <t xml:space="preserve"> 'C0041_2026_08_19_15_00_00'</t>
  </si>
  <si>
    <t xml:space="preserve"> 'C0041'</t>
  </si>
  <si>
    <t xml:space="preserve"> 'C0042_2026_08_19_15_00_00'</t>
  </si>
  <si>
    <t xml:space="preserve"> 'C0042'</t>
  </si>
  <si>
    <t xml:space="preserve"> 'C0043_2026_08_19_15_00_00'</t>
  </si>
  <si>
    <t xml:space="preserve"> 'C0043'</t>
  </si>
  <si>
    <t xml:space="preserve"> 'C0044_2026_08_19_15_00_00'</t>
  </si>
  <si>
    <t xml:space="preserve"> 'C0044'</t>
  </si>
  <si>
    <t xml:space="preserve"> 'C0045_2026_08_19_15_00_00'</t>
  </si>
  <si>
    <t xml:space="preserve"> 'C0045'</t>
  </si>
  <si>
    <t xml:space="preserve"> 'C0046_2026_08_19_15_00_00'</t>
  </si>
  <si>
    <t xml:space="preserve"> 'C0046'</t>
  </si>
  <si>
    <t xml:space="preserve"> 'C0047_2026_08_19_15_00_00'</t>
  </si>
  <si>
    <t xml:space="preserve"> 'C0047'</t>
  </si>
  <si>
    <t xml:space="preserve"> 'C0048_2026_08_19_15_00_00'</t>
  </si>
  <si>
    <t xml:space="preserve"> 'C0048'</t>
  </si>
  <si>
    <t xml:space="preserve"> 'C0049_2026_08_19_15_00_00'</t>
  </si>
  <si>
    <t xml:space="preserve"> 'C0049'</t>
  </si>
  <si>
    <t xml:space="preserve"> 'C0050_2026_08_19_15_00_00'</t>
  </si>
  <si>
    <t xml:space="preserve"> 'C0050'</t>
  </si>
  <si>
    <t xml:space="preserve"> 'C0051_2026_08_19_15_00_00'</t>
  </si>
  <si>
    <t xml:space="preserve"> 'C0051'</t>
  </si>
  <si>
    <t xml:space="preserve"> 'C0052_2026_08_19_15_00_00'</t>
  </si>
  <si>
    <t xml:space="preserve"> 'C0052'</t>
  </si>
  <si>
    <t xml:space="preserve"> 'C0053_2026_08_19_15_00_00'</t>
  </si>
  <si>
    <t xml:space="preserve"> 'C0053'</t>
  </si>
  <si>
    <t xml:space="preserve"> 'C0054_2026_08_19_15_00_00'</t>
  </si>
  <si>
    <t xml:space="preserve"> 'C0054'</t>
  </si>
  <si>
    <t xml:space="preserve"> 'C0055_2026_08_19_15_00_00'</t>
  </si>
  <si>
    <t xml:space="preserve"> 'C0055'</t>
  </si>
  <si>
    <t xml:space="preserve"> 'C0056_2026_08_19_15_00_00'</t>
  </si>
  <si>
    <t xml:space="preserve"> 'C0056'</t>
  </si>
  <si>
    <t xml:space="preserve"> 'C0057_2026_08_19_15_00_00'</t>
  </si>
  <si>
    <t xml:space="preserve"> 'C0057'</t>
  </si>
  <si>
    <t xml:space="preserve"> 'C0058_2026_08_19_15_00_00'</t>
  </si>
  <si>
    <t xml:space="preserve"> 'C0058'</t>
  </si>
  <si>
    <t xml:space="preserve"> 'C0059_2026_08_19_15_00_00'</t>
  </si>
  <si>
    <t xml:space="preserve"> 'C0059'</t>
  </si>
  <si>
    <t xml:space="preserve"> 'C0060_2026_08_19_15_00_00'</t>
  </si>
  <si>
    <t xml:space="preserve"> 'C0060'</t>
  </si>
  <si>
    <t xml:space="preserve"> 'C0061_2026_08_19_15_00_00'</t>
  </si>
  <si>
    <t xml:space="preserve"> 'C0061'</t>
  </si>
  <si>
    <t xml:space="preserve"> 'C0062_2026_08_19_15_00_00'</t>
  </si>
  <si>
    <t xml:space="preserve"> 'C0062'</t>
  </si>
  <si>
    <t xml:space="preserve"> 'C0063_2026_08_19_15_00_00'</t>
  </si>
  <si>
    <t xml:space="preserve"> 'C0063'</t>
  </si>
  <si>
    <t xml:space="preserve"> 'C0064_2026_08_19_15_00_00'</t>
  </si>
  <si>
    <t xml:space="preserve"> 'C0064'</t>
  </si>
  <si>
    <t xml:space="preserve"> 'C0065_2026_08_19_15_00_00'</t>
  </si>
  <si>
    <t xml:space="preserve"> 'C0065'</t>
  </si>
  <si>
    <t xml:space="preserve"> 'C0066_2026_08_19_15_00_00'</t>
  </si>
  <si>
    <t xml:space="preserve"> 'C0066'</t>
  </si>
  <si>
    <t xml:space="preserve"> 'C0067_2026_08_19_15_00_00'</t>
  </si>
  <si>
    <t xml:space="preserve"> 'C0067'</t>
  </si>
  <si>
    <t xml:space="preserve"> 'C0068_2026_08_19_15_00_00'</t>
  </si>
  <si>
    <t xml:space="preserve"> 'C0068'</t>
  </si>
  <si>
    <t xml:space="preserve"> 'C0069_2026_08_19_15_00_00'</t>
  </si>
  <si>
    <t xml:space="preserve"> 'C0069'</t>
  </si>
  <si>
    <t xml:space="preserve"> 'C0070_2026_08_19_15_00_00'</t>
  </si>
  <si>
    <t xml:space="preserve"> 'C0070'</t>
  </si>
  <si>
    <t xml:space="preserve"> 'C0071_2026_08_19_15_00_00'</t>
  </si>
  <si>
    <t xml:space="preserve"> 'C0071'</t>
  </si>
  <si>
    <t xml:space="preserve"> 'C0072_2026_08_19_15_00_00'</t>
  </si>
  <si>
    <t xml:space="preserve"> 'C0072'</t>
  </si>
  <si>
    <t xml:space="preserve"> 'C0073_2026_08_19_15_00_00'</t>
  </si>
  <si>
    <t xml:space="preserve"> 'C0073'</t>
  </si>
  <si>
    <t xml:space="preserve"> 'C0074_2026_08_19_15_00_00'</t>
  </si>
  <si>
    <t xml:space="preserve"> 'C0074'</t>
  </si>
  <si>
    <t xml:space="preserve"> 'C0075_2026_08_19_15_00_00'</t>
  </si>
  <si>
    <t xml:space="preserve"> 'C0075'</t>
  </si>
  <si>
    <t xml:space="preserve"> 'C0076_2026_08_19_15_00_00'</t>
  </si>
  <si>
    <t xml:space="preserve"> 'C0076'</t>
  </si>
  <si>
    <t xml:space="preserve"> 'C0077_2026_08_19_15_00_00'</t>
  </si>
  <si>
    <t xml:space="preserve"> 'C0077'</t>
  </si>
  <si>
    <t xml:space="preserve"> 'C0078_2026_08_19_15_00_00'</t>
  </si>
  <si>
    <t xml:space="preserve"> 'C0078'</t>
  </si>
  <si>
    <t xml:space="preserve"> 'C0079_2026_08_19_15_00_00'</t>
  </si>
  <si>
    <t xml:space="preserve"> 'C0079'</t>
  </si>
  <si>
    <t xml:space="preserve"> 'C0080_2026_08_19_15_00_00'</t>
  </si>
  <si>
    <t xml:space="preserve"> 'C0080'</t>
  </si>
  <si>
    <t xml:space="preserve"> 'C0081_2026_08_19_15_00_00'</t>
  </si>
  <si>
    <t xml:space="preserve"> 'C0081'</t>
  </si>
  <si>
    <t xml:space="preserve"> 'C0082_2026_08_19_15_00_00'</t>
  </si>
  <si>
    <t xml:space="preserve"> 'C0082'</t>
  </si>
  <si>
    <t xml:space="preserve"> 'C0083_2026_08_19_15_00_00'</t>
  </si>
  <si>
    <t xml:space="preserve"> 'C0083'</t>
  </si>
  <si>
    <t xml:space="preserve"> 'C0084_2026_08_19_15_00_00'</t>
  </si>
  <si>
    <t xml:space="preserve"> 'C0084'</t>
  </si>
  <si>
    <t xml:space="preserve"> 'C0085_2026_08_19_15_00_00'</t>
  </si>
  <si>
    <t xml:space="preserve"> 'C0085'</t>
  </si>
  <si>
    <t xml:space="preserve"> 'C0086_2026_08_19_15_00_00'</t>
  </si>
  <si>
    <t xml:space="preserve"> 'C0086'</t>
  </si>
  <si>
    <t xml:space="preserve"> 'C0087_2026_08_19_15_00_00'</t>
  </si>
  <si>
    <t xml:space="preserve"> 'C0087'</t>
  </si>
  <si>
    <t xml:space="preserve"> 'C0088_2026_08_19_15_00_00'</t>
  </si>
  <si>
    <t xml:space="preserve"> 'C0088'</t>
  </si>
  <si>
    <t xml:space="preserve"> 'C0089_2026_08_19_15_00_00'</t>
  </si>
  <si>
    <t xml:space="preserve"> 'C0089'</t>
  </si>
  <si>
    <t xml:space="preserve"> 'C0090_2026_08_19_15_00_00'</t>
  </si>
  <si>
    <t xml:space="preserve"> 'C0090'</t>
  </si>
  <si>
    <t xml:space="preserve"> 'C0091_2026_08_19_15_00_00'</t>
  </si>
  <si>
    <t xml:space="preserve"> 'C0091'</t>
  </si>
  <si>
    <t xml:space="preserve"> 'C0092_2026_08_19_15_00_00'</t>
  </si>
  <si>
    <t xml:space="preserve"> 'C0092'</t>
  </si>
  <si>
    <t xml:space="preserve"> 'C0093_2026_08_19_15_00_00'</t>
  </si>
  <si>
    <t xml:space="preserve"> 'C0093'</t>
  </si>
  <si>
    <t xml:space="preserve"> 'C0094_2026_08_19_15_00_00'</t>
  </si>
  <si>
    <t xml:space="preserve"> 'C0094'</t>
  </si>
  <si>
    <t xml:space="preserve"> 'C0095_2026_08_19_15_00_00'</t>
  </si>
  <si>
    <t xml:space="preserve"> 'C0095'</t>
  </si>
  <si>
    <t xml:space="preserve"> 'C0096_2026_08_19_15_00_00'</t>
  </si>
  <si>
    <t xml:space="preserve"> 'C0096'</t>
  </si>
  <si>
    <t xml:space="preserve"> 'C0097_2026_08_19_15_00_00'</t>
  </si>
  <si>
    <t xml:space="preserve"> 'C0097'</t>
  </si>
  <si>
    <t xml:space="preserve"> 'C0098_2026_08_19_15_00_00'</t>
  </si>
  <si>
    <t xml:space="preserve"> 'C0098'</t>
  </si>
  <si>
    <t xml:space="preserve"> 'C0099_2026_08_19_15_00_00'</t>
  </si>
  <si>
    <t xml:space="preserve"> 'C0099'</t>
  </si>
  <si>
    <t xml:space="preserve"> 'C0100_2026_08_19_15_00_00'</t>
  </si>
  <si>
    <t xml:space="preserve"> 'C0100'</t>
  </si>
  <si>
    <t xml:space="preserve"> '2026-08-19'</t>
  </si>
  <si>
    <t>TU0425B-1MZ2</t>
  </si>
  <si>
    <t>TU0425BU-1MZ2</t>
  </si>
  <si>
    <t>TU0425C-1MZ2</t>
  </si>
  <si>
    <t>TU0425R-1MZ2</t>
  </si>
  <si>
    <t>TU0425W-1MZ2</t>
  </si>
  <si>
    <t>TU0425Y-1MZ2</t>
  </si>
  <si>
    <t>TU0604B-1MZ2</t>
  </si>
  <si>
    <t>TU0604BU-1MZ2</t>
  </si>
  <si>
    <t>TU0604C-1MZ2</t>
  </si>
  <si>
    <t>TU0604G-1MZ2</t>
  </si>
  <si>
    <t>TU0604W-1MZ2</t>
  </si>
  <si>
    <t>TU0604Y-1MZ2</t>
  </si>
  <si>
    <t>TU0604YR-1MZ2</t>
  </si>
  <si>
    <t>TU0805B-1MZ2</t>
  </si>
  <si>
    <t>TU0805BU-1MZ2</t>
  </si>
  <si>
    <t>TU0805C-1MZ2</t>
  </si>
  <si>
    <t>TU0805G-1MZ2</t>
  </si>
  <si>
    <t>TU0805W-1MZ2</t>
  </si>
  <si>
    <t>TU0805Y-1MZ2</t>
  </si>
  <si>
    <t>TU1065B-1MZ2</t>
  </si>
  <si>
    <t>TU1065BU-1MZ2</t>
  </si>
  <si>
    <t>TU1065C-1MZ2</t>
  </si>
  <si>
    <t>TU1065R-1MZ2</t>
  </si>
  <si>
    <t>TU1208B-1MZ2</t>
  </si>
  <si>
    <t>TU1208BU-1MZ2</t>
  </si>
  <si>
    <t>TU1208C-1MZ2</t>
  </si>
  <si>
    <t>TU1208R-1MZ2</t>
  </si>
  <si>
    <t>TU1208W-1MZ2</t>
  </si>
  <si>
    <t>TU1610B-1MZ2</t>
  </si>
  <si>
    <t>TU1610BU-1MZ2</t>
  </si>
  <si>
    <t>TU1610C-1MZ2</t>
  </si>
  <si>
    <t>TU1610W-1MZ2</t>
  </si>
  <si>
    <t>TU0425P1-1MZ2</t>
  </si>
  <si>
    <t>TU0604BU1-1MZ2</t>
  </si>
  <si>
    <t>TU0604BU2-1MZ2</t>
  </si>
  <si>
    <t>TU0604G1-1MZ2</t>
  </si>
  <si>
    <t>TU0604R2-1MZ2</t>
  </si>
  <si>
    <t>TU0604YR2-1MZ2</t>
  </si>
  <si>
    <t>TU0805BU1-1MZ2</t>
  </si>
  <si>
    <t>TU0805BU2-1MZ2</t>
  </si>
  <si>
    <t>TU0805G1-1MZ2</t>
  </si>
  <si>
    <t>TU0805G2-1MZ2</t>
  </si>
  <si>
    <t>TU0805G3-1MZ2</t>
  </si>
  <si>
    <t>TU0805R1-1MZ2</t>
  </si>
  <si>
    <t>TU0805R2-1MZ2</t>
  </si>
  <si>
    <t>TU0805Y2-1MZ2</t>
  </si>
  <si>
    <t>TU1065BU1-1MZ2</t>
  </si>
  <si>
    <t>TU1065BU2-1MZ2</t>
  </si>
  <si>
    <t>TU1065GR1-1MZ2</t>
  </si>
  <si>
    <t>TU1065S1-1MZ2</t>
  </si>
  <si>
    <t>TU1065Y1-1MZ2</t>
  </si>
  <si>
    <t>TU1208BU1-1MZ2</t>
  </si>
  <si>
    <t>TU1208Y1-1MZ2</t>
  </si>
  <si>
    <t>TU1610BU1-1MZ2</t>
  </si>
  <si>
    <t>TU1610G2-1MZ2</t>
  </si>
  <si>
    <t>TIUB07B-1MZ2</t>
  </si>
  <si>
    <t>TIUB07BR1-1MZ2</t>
  </si>
  <si>
    <t>TIUB07BU-1MZ2</t>
  </si>
  <si>
    <t>TIUB07C-1MZ2</t>
  </si>
  <si>
    <t>TIUB07G-1MZ2</t>
  </si>
  <si>
    <t>TIUB07R-1MZ2</t>
  </si>
  <si>
    <t>TIUB07W-1MZ2</t>
  </si>
  <si>
    <t>TIUB11B-1MZ2</t>
  </si>
  <si>
    <t>TIUB11BU-1MZ2</t>
  </si>
  <si>
    <t>TIUB11C-1MZ2</t>
  </si>
  <si>
    <t>TIUB11R1-1MZ2</t>
  </si>
  <si>
    <t>TIUB13BU-1MZ2</t>
  </si>
  <si>
    <t>TIUB13C-1MZ2</t>
  </si>
  <si>
    <t>TU0425C-1MX214Z2</t>
  </si>
  <si>
    <t>TU0425B-1MX214Z2</t>
  </si>
  <si>
    <t>TU0425BU-1MX214Z2</t>
  </si>
  <si>
    <t>TU0425G-1MX214Z2</t>
  </si>
  <si>
    <t>TU0425R-1MX214Z2</t>
  </si>
  <si>
    <t>TU0425W-1MX214Z2</t>
  </si>
  <si>
    <t>TU0425Y-1MX214Z2</t>
  </si>
  <si>
    <t>TU0425YR-1MX214Z2</t>
  </si>
  <si>
    <t>TU0604C-1MX214Z2</t>
  </si>
  <si>
    <t>TU0604B-1MX214Z2</t>
  </si>
  <si>
    <t>TU0604BU-1MX214Z2</t>
  </si>
  <si>
    <t>TU0604G-1MX214Z2</t>
  </si>
  <si>
    <t>TU0604R-1MX214Z2</t>
  </si>
  <si>
    <t>TU0604W-1MX214Z2</t>
  </si>
  <si>
    <t>TU0604Y-1MX214Z2</t>
  </si>
  <si>
    <t>TU0604YR-1MX214Z2</t>
  </si>
  <si>
    <t>TU0805C-1MX214Z2</t>
  </si>
  <si>
    <t>TU0805B-1MX214Z2</t>
  </si>
  <si>
    <t>TU0805BU-1MX214Z2</t>
  </si>
  <si>
    <t>TU0805G-1MX214Z2</t>
  </si>
  <si>
    <t>TU0805R-1MX214Z2</t>
  </si>
  <si>
    <t>TU0805W-1MX214Z2</t>
  </si>
  <si>
    <t>TU0805Y-1MX214Z2</t>
  </si>
  <si>
    <t>TU1065C-1MX214Z2</t>
  </si>
  <si>
    <t>TU1065B-1MX214Z2</t>
  </si>
  <si>
    <t>TU1065BU-1MX214Z2</t>
  </si>
  <si>
    <t>TU1065G-1MX214Z2</t>
  </si>
  <si>
    <t>TU1065R-1MX214Z2</t>
  </si>
  <si>
    <t>TU1065Y-1MX214Z2</t>
  </si>
  <si>
    <t>TU1208C-1MX214Z2</t>
  </si>
  <si>
    <t>TU1208B-1MX214Z2</t>
  </si>
  <si>
    <t>TU1208BU-1MX214Z2</t>
  </si>
  <si>
    <t>TU1208G-1MX214Z2</t>
  </si>
  <si>
    <t>TU1208R-1MX214Z2</t>
  </si>
  <si>
    <t>TU1208Y-1MX214Z2</t>
  </si>
  <si>
    <t>TU1208YR-1MX214Z2</t>
  </si>
  <si>
    <t>TU1610C-1MX214Z2</t>
  </si>
  <si>
    <t>TU1610B-1MX214Z2</t>
  </si>
  <si>
    <t>TU1610BU-1MX214Z2</t>
  </si>
  <si>
    <t>TU1610G-1MX214Z2</t>
  </si>
  <si>
    <t>TU1610Y-1MX214Z2</t>
  </si>
  <si>
    <t>TIUB01W-1MX214Z2</t>
  </si>
  <si>
    <t>TU0425BU1-1MX122Z2</t>
  </si>
  <si>
    <t>TU0805Y-1MX122Z2</t>
  </si>
  <si>
    <t>TU0604BU1-1MGZX143Z2</t>
  </si>
  <si>
    <t>TU0604G2-1MX214Z2</t>
  </si>
  <si>
    <t>TU0805G2-1MX214Z2</t>
  </si>
  <si>
    <t>TU1208G2-1MX214Z2</t>
  </si>
  <si>
    <t>TU0805Y2-1MX214Z2</t>
  </si>
  <si>
    <t>TU1208Y2-1MX214Z2</t>
  </si>
  <si>
    <t>TIUB11C-MZ2</t>
  </si>
  <si>
    <t>TU1610G2-1MX214Z2</t>
  </si>
  <si>
    <t>T0403B-1M</t>
  </si>
  <si>
    <t>T0403W-1M</t>
  </si>
  <si>
    <t>T0425B-1M</t>
  </si>
  <si>
    <t>T0425W-1M</t>
  </si>
  <si>
    <t>T0604B-1M</t>
  </si>
  <si>
    <t>T0604W-1M</t>
  </si>
  <si>
    <t>T0645B-1M</t>
  </si>
  <si>
    <t>T0645W-1M</t>
  </si>
  <si>
    <t>T0806B-1M</t>
  </si>
  <si>
    <t>T0806W-1M</t>
  </si>
  <si>
    <t>T1075B-1M</t>
  </si>
  <si>
    <t>T1075W-1M</t>
  </si>
  <si>
    <t>T1209B-1M</t>
  </si>
  <si>
    <t>T1209W-1M</t>
  </si>
  <si>
    <t>T1613B-1M</t>
  </si>
  <si>
    <t>T1613W-1M</t>
  </si>
  <si>
    <t>TIA01B-1M</t>
  </si>
  <si>
    <t>TIA01W-1M</t>
  </si>
  <si>
    <t>TIA05B-1M</t>
  </si>
  <si>
    <t>TIA05W-1M</t>
  </si>
  <si>
    <t>TIA07B-1M</t>
  </si>
  <si>
    <t>TIA07W-1M</t>
  </si>
  <si>
    <t>TIA11B-1M</t>
  </si>
  <si>
    <t>TIA11W-1M</t>
  </si>
  <si>
    <t>TIA13B-1M</t>
  </si>
  <si>
    <t>TIA13W-1M</t>
  </si>
  <si>
    <t/>
  </si>
  <si>
    <t>PL4-7 (TU04.TU06)</t>
  </si>
  <si>
    <t>PL4-7 (TU08~)</t>
  </si>
  <si>
    <t>PL7-3</t>
  </si>
  <si>
    <t>現状
Đang sử dụng</t>
  </si>
  <si>
    <t>組み立てない
Chưa sử dụng</t>
  </si>
  <si>
    <t>A</t>
  </si>
  <si>
    <t>B</t>
  </si>
  <si>
    <t>C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</si>
  <si>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</si>
  <si>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</si>
  <si>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</si>
  <si>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</si>
  <si>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</si>
  <si>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</si>
  <si>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</si>
  <si>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</si>
  <si>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</si>
  <si>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</si>
  <si>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</si>
  <si>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</si>
  <si>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</si>
  <si>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</si>
  <si>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</si>
  <si>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</si>
  <si>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</si>
  <si>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</si>
  <si>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</si>
  <si>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</si>
  <si>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</si>
  <si>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</si>
  <si>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</si>
  <si>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</si>
  <si>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</si>
  <si>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</si>
  <si>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</si>
  <si>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</si>
  <si>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</si>
  <si>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</si>
  <si>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</si>
  <si>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</si>
  <si>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</si>
  <si>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</si>
  <si>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</si>
  <si>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</si>
  <si>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</si>
  <si>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</si>
  <si>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</si>
  <si>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</si>
  <si>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</si>
  <si>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</si>
  <si>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</si>
  <si>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</si>
  <si>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</si>
  <si>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</si>
  <si>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</si>
  <si>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</si>
  <si>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</si>
  <si>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</si>
  <si>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</si>
  <si>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</si>
  <si>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</si>
  <si>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</si>
  <si>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</si>
  <si>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</si>
  <si>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</si>
  <si>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</si>
  <si>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</si>
  <si>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</si>
  <si>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</si>
  <si>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</si>
  <si>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</si>
  <si>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</si>
  <si>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</si>
  <si>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</si>
  <si>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</si>
  <si>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</si>
  <si>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</si>
  <si>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</si>
  <si>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</si>
  <si>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</si>
  <si>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</si>
  <si>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</si>
  <si>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</si>
  <si>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</si>
  <si>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</si>
  <si>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</si>
  <si>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</si>
  <si>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</si>
  <si>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</si>
  <si>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</si>
  <si>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</si>
  <si>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</si>
  <si>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</si>
  <si>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</si>
  <si>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</si>
  <si>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</si>
  <si>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</si>
  <si>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</si>
  <si>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</si>
  <si>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</si>
  <si>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</si>
  <si>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</si>
  <si>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</si>
  <si>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</si>
  <si>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</si>
  <si>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</si>
  <si>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</si>
  <si>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</si>
  <si>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</si>
  <si>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</si>
  <si>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</si>
  <si>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</si>
  <si>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</si>
  <si>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</si>
  <si>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</si>
  <si>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</si>
  <si>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</si>
  <si>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</si>
  <si>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</si>
  <si>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</si>
  <si>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</si>
  <si>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</si>
  <si>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</si>
  <si>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</si>
  <si>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</si>
  <si>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</si>
  <si>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</si>
  <si>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</si>
  <si>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</si>
  <si>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</si>
  <si>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</si>
  <si>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</si>
  <si>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</si>
  <si>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</si>
  <si>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</si>
  <si>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</si>
  <si>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</si>
  <si>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</si>
  <si>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</si>
  <si>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</si>
  <si>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</si>
  <si>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</si>
  <si>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</si>
  <si>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</si>
  <si>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</si>
  <si>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</si>
  <si>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</si>
  <si>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</si>
  <si>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</si>
  <si>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</si>
  <si>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</si>
  <si>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</si>
  <si>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</si>
  <si>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</si>
  <si>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</si>
  <si>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</si>
  <si>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</si>
  <si>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</si>
  <si>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</si>
  <si>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</si>
  <si>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</si>
  <si>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</si>
  <si>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</si>
  <si>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</si>
  <si>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</si>
  <si>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</si>
  <si>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</si>
  <si>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</si>
  <si>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</si>
  <si>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</si>
  <si>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</si>
  <si>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</si>
  <si>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</si>
  <si>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</si>
  <si>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</si>
  <si>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</si>
  <si>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</si>
  <si>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</si>
  <si>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</si>
  <si>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</si>
  <si>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</si>
  <si>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</si>
  <si>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</si>
  <si>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</si>
  <si>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</si>
  <si>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</si>
  <si>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</si>
  <si>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</si>
  <si>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</si>
  <si>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</si>
  <si>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</si>
  <si>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</si>
  <si>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</si>
  <si>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</si>
  <si>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</si>
  <si>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</si>
  <si>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</si>
  <si>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</si>
  <si>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</si>
  <si>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</si>
  <si>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</si>
  <si>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</si>
  <si>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</si>
  <si>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</si>
  <si>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</si>
  <si>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</si>
  <si>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</si>
  <si>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</si>
  <si>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</si>
  <si>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</si>
  <si>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</si>
  <si>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</si>
  <si>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</si>
  <si>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</si>
  <si>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</si>
  <si>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</si>
  <si>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</si>
  <si>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</si>
  <si>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</si>
  <si>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</si>
  <si>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</si>
  <si>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</si>
  <si>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</si>
  <si>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</si>
  <si>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</si>
  <si>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</si>
  <si>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</si>
  <si>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</si>
  <si>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</si>
  <si>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</si>
  <si>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</si>
  <si>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</si>
  <si>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</si>
  <si>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</si>
  <si>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</si>
  <si>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</si>
  <si>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</si>
  <si>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</si>
  <si>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</si>
  <si>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</si>
  <si>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</si>
  <si>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</si>
  <si>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</si>
  <si>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</si>
  <si>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</si>
  <si>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</si>
  <si>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</si>
  <si>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</si>
  <si>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</si>
  <si>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</si>
  <si>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</si>
  <si>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</si>
  <si>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</si>
  <si>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</si>
  <si>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</si>
  <si>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</si>
  <si>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</si>
  <si>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</si>
  <si>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</si>
  <si>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</si>
  <si>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</si>
  <si>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</si>
  <si>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</si>
  <si>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</si>
  <si>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</si>
  <si>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</si>
  <si>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</si>
  <si>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</si>
  <si>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</si>
  <si>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</si>
  <si>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</si>
  <si>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</si>
  <si>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</si>
  <si>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</si>
  <si>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</si>
  <si>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</si>
  <si>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</si>
  <si>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</si>
  <si>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</si>
  <si>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</si>
  <si>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</si>
  <si>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</si>
  <si>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</si>
  <si>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</si>
  <si>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</si>
  <si>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</si>
  <si>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</si>
  <si>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</si>
  <si>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</si>
  <si>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</si>
  <si>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</si>
  <si>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</si>
  <si>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</si>
  <si>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</si>
  <si>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</si>
  <si>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</si>
  <si>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</si>
  <si>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</si>
  <si>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</si>
  <si>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</si>
  <si>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</si>
  <si>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</si>
  <si>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</si>
  <si>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</si>
  <si>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</si>
  <si>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</si>
  <si>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</si>
  <si>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</si>
  <si>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</si>
  <si>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</si>
  <si>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</si>
  <si>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</si>
  <si>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</si>
  <si>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</si>
  <si>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</si>
  <si>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</si>
  <si>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</si>
  <si>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</si>
  <si>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</si>
  <si>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</si>
  <si>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</si>
  <si>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</si>
  <si>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</si>
  <si>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</si>
  <si>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</si>
  <si>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</si>
  <si>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</si>
  <si>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</si>
  <si>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</si>
  <si>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</si>
  <si>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</si>
  <si>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</si>
  <si>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</si>
  <si>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</si>
  <si>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</si>
  <si>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</si>
  <si>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</si>
  <si>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</si>
  <si>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</si>
  <si>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</si>
  <si>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</si>
  <si>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</si>
  <si>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</si>
  <si>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</si>
  <si>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</si>
  <si>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</si>
  <si>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</si>
  <si>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</si>
  <si>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</si>
  <si>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</si>
  <si>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</si>
  <si>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</si>
  <si>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</si>
  <si>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</si>
  <si>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</si>
  <si>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</si>
  <si>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</si>
  <si>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</si>
  <si>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</si>
  <si>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</si>
  <si>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</si>
  <si>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</si>
  <si>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</si>
  <si>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</si>
  <si>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</si>
  <si>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</si>
  <si>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</si>
  <si>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</si>
  <si>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</si>
  <si>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</si>
  <si>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</si>
  <si>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</si>
  <si>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</si>
  <si>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</si>
  <si>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</si>
  <si>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</si>
  <si>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</si>
  <si>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</si>
  <si>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</si>
  <si>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</si>
  <si>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</si>
  <si>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</si>
  <si>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</si>
  <si>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</si>
  <si>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</si>
  <si>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</si>
  <si>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</si>
  <si>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</si>
  <si>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</si>
  <si>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</si>
  <si>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</si>
  <si>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</si>
  <si>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</si>
  <si>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</si>
  <si>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</si>
  <si>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</si>
  <si>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</si>
  <si>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</si>
  <si>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</si>
  <si>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</si>
  <si>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</si>
  <si>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</si>
  <si>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</si>
  <si>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</si>
  <si>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</si>
  <si>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</si>
  <si>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</si>
  <si>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</si>
  <si>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</si>
  <si>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</si>
  <si>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</si>
  <si>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</si>
  <si>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</si>
  <si>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</si>
  <si>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</si>
  <si>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</si>
  <si>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</si>
  <si>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</si>
  <si>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</si>
  <si>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</si>
  <si>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</si>
  <si>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</si>
  <si>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</si>
  <si>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</si>
  <si>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</si>
  <si>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</si>
  <si>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</si>
  <si>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</si>
  <si>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</si>
  <si>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</si>
  <si>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</si>
  <si>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</si>
  <si>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</si>
  <si>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</si>
  <si>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</si>
  <si>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</si>
  <si>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</si>
  <si>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</si>
  <si>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</si>
  <si>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</si>
  <si>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</si>
  <si>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</si>
  <si>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</si>
  <si>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</si>
  <si>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</si>
  <si>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</si>
  <si>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</si>
  <si>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</si>
  <si>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</si>
  <si>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</si>
  <si>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</si>
  <si>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</si>
  <si>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</si>
  <si>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</si>
  <si>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</si>
  <si>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</si>
  <si>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</si>
  <si>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</si>
  <si>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</si>
  <si>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</si>
  <si>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</si>
  <si>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</si>
  <si>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</si>
  <si>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</si>
  <si>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</si>
  <si>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</si>
  <si>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</si>
  <si>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</si>
  <si>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</si>
  <si>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</si>
  <si>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</si>
  <si>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</si>
  <si>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</si>
  <si>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</si>
  <si>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</si>
  <si>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</si>
  <si>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</si>
  <si>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</si>
  <si>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</si>
  <si>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</si>
  <si>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</si>
  <si>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</si>
  <si>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</si>
  <si>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</si>
  <si>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</si>
  <si>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</si>
  <si>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</si>
  <si>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</si>
  <si>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</si>
  <si>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</si>
  <si>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</si>
  <si>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</si>
  <si>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</si>
  <si>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</si>
  <si>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</si>
  <si>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</si>
  <si>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</si>
  <si>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</si>
  <si>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</si>
  <si>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</si>
  <si>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</si>
  <si>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</si>
  <si>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</si>
  <si>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</si>
  <si>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</si>
  <si>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</si>
  <si>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</si>
  <si>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</si>
  <si>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</si>
  <si>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</si>
  <si>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</si>
  <si>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</si>
  <si>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</si>
  <si>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</si>
  <si>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</si>
  <si>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</si>
  <si>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</si>
  <si>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</si>
  <si>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</si>
  <si>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</si>
  <si>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</si>
  <si>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</si>
  <si>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</si>
  <si>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</si>
  <si>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</si>
  <si>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</si>
  <si>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</si>
  <si>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</si>
  <si>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</si>
  <si>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</si>
  <si>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</si>
  <si>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</si>
  <si>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</si>
  <si>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</si>
  <si>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</si>
  <si>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</si>
  <si>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</si>
  <si>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</si>
  <si>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</si>
  <si>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</si>
  <si>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</si>
  <si>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</si>
  <si>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</si>
  <si>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</si>
  <si>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</si>
  <si>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</si>
  <si>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</si>
  <si>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</si>
  <si>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</si>
  <si>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</si>
  <si>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</si>
  <si>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</si>
  <si>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</si>
  <si>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</si>
  <si>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</si>
  <si>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</si>
  <si>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</si>
  <si>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</si>
  <si>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</si>
  <si>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</si>
  <si>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</si>
  <si>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</si>
  <si>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</si>
  <si>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</si>
  <si>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</si>
  <si>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</si>
  <si>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</si>
  <si>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</si>
  <si>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</si>
  <si>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</si>
  <si>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</si>
  <si>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</si>
  <si>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</si>
  <si>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</si>
  <si>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</si>
  <si>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</si>
  <si>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</si>
  <si>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</si>
  <si>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</si>
  <si>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</si>
  <si>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</si>
  <si>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</si>
  <si>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</si>
  <si>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</si>
  <si>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</si>
  <si>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</si>
  <si>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</si>
  <si>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</si>
  <si>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</si>
  <si>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</si>
  <si>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</si>
  <si>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</si>
  <si>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</si>
  <si>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</si>
  <si>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</si>
  <si>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</si>
  <si>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</si>
  <si>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</si>
  <si>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</si>
  <si>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</si>
  <si>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</si>
  <si>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</si>
  <si>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</si>
  <si>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</si>
  <si>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</si>
  <si>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</si>
  <si>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</si>
  <si>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</si>
  <si>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</si>
  <si>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</si>
  <si>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</si>
  <si>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</si>
  <si>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</si>
  <si>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</si>
  <si>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</si>
  <si>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</si>
  <si>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</si>
  <si>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</si>
  <si>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</si>
  <si>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</si>
  <si>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</si>
  <si>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</si>
  <si>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</si>
  <si>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</si>
  <si>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</si>
  <si>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</si>
  <si>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</si>
  <si>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</si>
  <si>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</si>
  <si>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</si>
  <si>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</si>
  <si>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</si>
  <si>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</si>
  <si>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</si>
  <si>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</si>
  <si>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</si>
  <si>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</si>
  <si>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</si>
  <si>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</si>
  <si>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</si>
  <si>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</si>
  <si>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</si>
  <si>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</si>
  <si>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</si>
  <si>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</si>
  <si>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</si>
  <si>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</si>
  <si>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</si>
  <si>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</si>
  <si>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</si>
  <si>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</si>
  <si>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</si>
  <si>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</si>
  <si>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</si>
  <si>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</si>
  <si>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</si>
  <si>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</si>
  <si>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</si>
  <si>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</si>
  <si>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</si>
  <si>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</si>
  <si>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</si>
  <si>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</si>
  <si>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</si>
  <si>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</si>
  <si>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</si>
  <si>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</si>
  <si>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</si>
  <si>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</si>
  <si>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</si>
  <si>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</si>
  <si>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</si>
  <si>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</si>
  <si>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</si>
  <si>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</si>
  <si>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</si>
  <si>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</si>
  <si>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</si>
  <si>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</si>
  <si>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</si>
  <si>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</si>
  <si>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</si>
  <si>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</si>
  <si>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</si>
  <si>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</si>
  <si>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</si>
  <si>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</si>
  <si>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</si>
  <si>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</si>
  <si>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</si>
  <si>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</si>
  <si>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</si>
  <si>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</si>
  <si>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</si>
  <si>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</si>
  <si>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</si>
  <si>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</si>
  <si>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</si>
  <si>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</si>
  <si>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</si>
  <si>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</si>
  <si>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</si>
  <si>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</si>
  <si>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</si>
  <si>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</si>
  <si>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</si>
  <si>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</si>
  <si>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</si>
  <si>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</si>
  <si>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</si>
  <si>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</si>
  <si>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</si>
  <si>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</si>
  <si>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</si>
  <si>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</si>
  <si>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</si>
  <si>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</si>
  <si>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</si>
  <si>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</si>
  <si>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</si>
  <si>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</si>
  <si>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</si>
  <si>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</si>
  <si>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</si>
  <si>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</si>
  <si>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</si>
  <si>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</si>
  <si>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</si>
  <si>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</si>
  <si>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</si>
  <si>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</si>
  <si>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</si>
  <si>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</si>
  <si>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</si>
  <si>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</si>
  <si>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</si>
  <si>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</si>
  <si>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</si>
  <si>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</si>
  <si>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</si>
  <si>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</si>
  <si>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</si>
  <si>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</si>
  <si>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</si>
  <si>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</si>
  <si>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</si>
  <si>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</si>
  <si>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</si>
  <si>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</si>
  <si>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</si>
  <si>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</si>
  <si>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</si>
  <si>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</si>
  <si>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</si>
  <si>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</si>
  <si>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</si>
  <si>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</si>
  <si>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</si>
  <si>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</si>
  <si>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</si>
  <si>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</si>
  <si>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</si>
  <si>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</si>
  <si>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</si>
  <si>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</si>
  <si>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</si>
  <si>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</si>
  <si>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</si>
  <si>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</si>
  <si>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</si>
  <si>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</si>
  <si>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</si>
  <si>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</si>
  <si>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</si>
  <si>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</si>
  <si>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</si>
  <si>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</si>
  <si>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</si>
  <si>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</si>
  <si>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</si>
  <si>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</si>
  <si>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</si>
  <si>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</si>
  <si>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</si>
  <si>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</si>
  <si>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</si>
  <si>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</si>
  <si>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</si>
  <si>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</si>
  <si>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</si>
  <si>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</si>
  <si>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</si>
  <si>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</si>
  <si>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</si>
  <si>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</si>
  <si>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</si>
  <si>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</si>
  <si>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</si>
  <si>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</si>
  <si>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</si>
  <si>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</si>
  <si>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</si>
  <si>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</si>
  <si>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</si>
  <si>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</si>
  <si>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</si>
  <si>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</si>
  <si>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</si>
  <si>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</si>
  <si>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</si>
  <si>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</si>
  <si>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</si>
  <si>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</si>
  <si>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</si>
  <si>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</si>
  <si>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</si>
  <si>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</si>
  <si>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</si>
  <si>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</si>
  <si>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</si>
  <si>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</si>
  <si>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</si>
  <si>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</si>
  <si>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</si>
  <si>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</si>
  <si>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</si>
  <si>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</si>
  <si>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</si>
  <si>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</si>
  <si>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</si>
  <si>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</si>
  <si>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</si>
  <si>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</si>
  <si>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</si>
  <si>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</si>
  <si>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</si>
  <si>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</si>
  <si>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</si>
  <si>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</si>
  <si>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</si>
  <si>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</si>
  <si>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</si>
  <si>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</si>
  <si>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</si>
  <si>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</si>
  <si>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</si>
  <si>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</si>
  <si>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</si>
  <si>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</si>
  <si>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</si>
  <si>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</si>
  <si>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</si>
  <si>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</si>
  <si>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</si>
  <si>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</si>
  <si>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</si>
  <si>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</si>
  <si>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</si>
  <si>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</si>
  <si>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</si>
  <si>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</si>
  <si>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</si>
  <si>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</si>
  <si>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</si>
  <si>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</si>
  <si>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</si>
  <si>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</si>
  <si>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</si>
  <si>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</si>
  <si>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</si>
  <si>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</si>
  <si>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</si>
  <si>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</si>
  <si>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</si>
  <si>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</si>
  <si>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</si>
  <si>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</si>
  <si>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</si>
  <si>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</si>
  <si>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</si>
  <si>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</si>
  <si>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</si>
  <si>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</si>
  <si>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</si>
  <si>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</si>
  <si>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</si>
  <si>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</si>
  <si>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</si>
  <si>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</si>
  <si>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</si>
  <si>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</si>
  <si>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</si>
  <si>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</si>
  <si>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</si>
  <si>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</si>
  <si>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</si>
  <si>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</si>
  <si>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</si>
  <si>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</si>
  <si>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</si>
  <si>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</si>
  <si>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</si>
  <si>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</si>
  <si>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</si>
  <si>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</si>
  <si>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</si>
  <si>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</si>
  <si>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</si>
  <si>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</si>
  <si>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</si>
  <si>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</si>
  <si>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</si>
  <si>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</si>
  <si>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</si>
  <si>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</si>
  <si>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</si>
  <si>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</si>
  <si>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</si>
  <si>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</si>
  <si>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</si>
  <si>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</si>
  <si>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</si>
  <si>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</si>
  <si>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</si>
  <si>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</si>
  <si>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</si>
  <si>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</si>
  <si>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</si>
  <si>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</si>
  <si>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</si>
  <si>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</si>
  <si>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</si>
  <si>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</si>
  <si>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</si>
  <si>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</si>
  <si>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</si>
  <si>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</si>
  <si>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</si>
  <si>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</si>
  <si>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</si>
  <si>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</si>
  <si>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</si>
  <si>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</si>
  <si>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</si>
  <si>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</si>
  <si>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</si>
  <si>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</si>
  <si>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</si>
  <si>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</si>
  <si>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</si>
  <si>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</si>
  <si>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</si>
  <si>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</si>
  <si>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</si>
  <si>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</si>
  <si>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</si>
  <si>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</si>
  <si>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</si>
  <si>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</si>
  <si>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</si>
  <si>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</si>
  <si>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</si>
  <si>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</si>
  <si>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</si>
  <si>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</si>
  <si>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</si>
  <si>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</si>
  <si>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</si>
  <si>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</si>
  <si>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</si>
  <si>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</si>
  <si>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</si>
  <si>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</si>
  <si>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</si>
  <si>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</si>
  <si>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</si>
  <si>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</si>
  <si>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</si>
  <si>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</si>
  <si>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</si>
  <si>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</si>
  <si>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</si>
  <si>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</si>
  <si>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</si>
  <si>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</si>
  <si>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</si>
  <si>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</si>
  <si>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</si>
  <si>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</si>
  <si>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</si>
  <si>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</si>
  <si>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</si>
  <si>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</si>
  <si>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</si>
  <si>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</si>
  <si>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</si>
  <si>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</si>
  <si>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</si>
  <si>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</si>
  <si>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</si>
  <si>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</si>
  <si>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</si>
  <si>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</si>
  <si>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</si>
  <si>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</si>
  <si>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</si>
  <si>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</si>
  <si>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</si>
  <si>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</si>
  <si>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</si>
  <si>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</si>
  <si>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</si>
  <si>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</si>
  <si>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</si>
  <si>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</si>
  <si>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</si>
  <si>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</si>
  <si>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</si>
  <si>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</si>
  <si>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</si>
  <si>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</si>
  <si>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</si>
  <si>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</si>
  <si>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</si>
  <si>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</si>
  <si>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</si>
  <si>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</si>
  <si>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</si>
  <si>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</si>
  <si>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</si>
  <si>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</si>
  <si>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</si>
  <si>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</si>
  <si>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</si>
  <si>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</si>
  <si>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</si>
  <si>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</si>
  <si>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</si>
  <si>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</si>
  <si>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</si>
  <si>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</si>
  <si>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</si>
  <si>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</si>
  <si>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</si>
  <si>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</si>
  <si>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</si>
  <si>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</si>
  <si>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</si>
  <si>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</si>
  <si>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</si>
  <si>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</si>
  <si>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</si>
  <si>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</si>
  <si>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</si>
  <si>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</si>
  <si>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</si>
  <si>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</si>
  <si>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</si>
  <si>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</si>
  <si>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</si>
  <si>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</si>
  <si>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</si>
  <si>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</si>
  <si>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</si>
  <si>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</si>
  <si>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</si>
  <si>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</si>
  <si>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</si>
  <si>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</si>
  <si>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</si>
  <si>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</si>
  <si>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</si>
  <si>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</si>
  <si>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</si>
  <si>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</si>
  <si>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</si>
  <si>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</si>
  <si>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</si>
  <si>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</si>
  <si>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</si>
  <si>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</si>
  <si>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</si>
  <si>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</si>
  <si>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</si>
  <si>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</si>
  <si>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</si>
  <si>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</si>
  <si>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</si>
  <si>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</si>
  <si>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</si>
  <si>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</si>
  <si>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</si>
  <si>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</si>
  <si>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</si>
  <si>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</si>
  <si>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</si>
  <si>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</si>
  <si>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</si>
  <si>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</si>
  <si>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</si>
  <si>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</si>
  <si>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</si>
  <si>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</si>
  <si>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</si>
  <si>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</si>
  <si>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</si>
  <si>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</si>
  <si>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</si>
  <si>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</si>
  <si>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</si>
  <si>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</si>
  <si>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</si>
  <si>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</si>
  <si>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</si>
  <si>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</si>
  <si>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</si>
  <si>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</si>
  <si>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</si>
  <si>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</si>
  <si>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</si>
  <si>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</si>
  <si>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</si>
  <si>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</si>
  <si>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</si>
  <si>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</si>
  <si>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</si>
  <si>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</si>
  <si>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</si>
  <si>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</si>
  <si>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</si>
  <si>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</si>
  <si>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</si>
  <si>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</si>
  <si>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</si>
  <si>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</si>
  <si>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</si>
  <si>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</si>
  <si>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</si>
  <si>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</si>
  <si>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</si>
  <si>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</si>
  <si>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</si>
  <si>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</si>
  <si>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</si>
  <si>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</si>
  <si>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</si>
  <si>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</si>
  <si>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</si>
  <si>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</si>
  <si>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</si>
  <si>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</si>
  <si>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</si>
  <si>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</si>
  <si>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</si>
  <si>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</si>
  <si>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</si>
  <si>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</si>
  <si>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</si>
  <si>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</si>
  <si>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</si>
  <si>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</si>
  <si>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</si>
  <si>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</si>
  <si>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</si>
  <si>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</si>
  <si>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</si>
  <si>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</si>
  <si>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</si>
  <si>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</si>
  <si>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</si>
  <si>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</si>
  <si>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</si>
  <si>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</si>
  <si>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</si>
  <si>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</si>
  <si>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</si>
  <si>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</si>
  <si>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</si>
  <si>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</si>
  <si>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</si>
  <si>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</si>
  <si>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</si>
  <si>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</si>
  <si>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</si>
  <si>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</si>
  <si>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</si>
  <si>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</si>
  <si>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</si>
  <si>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</si>
  <si>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</si>
  <si>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</si>
  <si>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</si>
  <si>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</si>
  <si>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</si>
  <si>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</si>
  <si>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</si>
  <si>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</si>
  <si>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</si>
  <si>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</si>
  <si>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</si>
  <si>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</si>
  <si>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</si>
  <si>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</si>
  <si>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</si>
  <si>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</si>
  <si>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</si>
  <si>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</si>
  <si>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</si>
  <si>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</si>
  <si>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</si>
  <si>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</si>
  <si>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</si>
  <si>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</si>
  <si>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</si>
  <si>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</si>
  <si>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</si>
  <si>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</si>
  <si>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</si>
  <si>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</si>
  <si>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</si>
  <si>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</si>
  <si>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</si>
  <si>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</si>
  <si>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</si>
  <si>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</si>
  <si>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</si>
  <si>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</si>
  <si>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</si>
  <si>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</si>
  <si>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</si>
  <si>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</si>
  <si>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</si>
  <si>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</si>
  <si>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</si>
  <si>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</si>
  <si>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</si>
  <si>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</si>
  <si>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</si>
  <si>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</si>
  <si>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</si>
  <si>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</si>
  <si>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</si>
  <si>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</si>
  <si>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</si>
  <si>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</si>
  <si>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</si>
  <si>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</si>
  <si>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</si>
  <si>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</si>
  <si>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</si>
  <si>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</si>
  <si>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</si>
  <si>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</si>
  <si>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</si>
  <si>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</si>
  <si>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</si>
  <si>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</si>
  <si>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</si>
  <si>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</si>
  <si>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</si>
  <si>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</si>
  <si>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</si>
  <si>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</si>
  <si>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</si>
  <si>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</si>
  <si>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</si>
  <si>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</si>
  <si>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</si>
  <si>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</si>
  <si>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</si>
  <si>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</si>
  <si>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</si>
  <si>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</si>
  <si>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</si>
  <si>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</si>
  <si>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</si>
  <si>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</si>
  <si>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</si>
  <si>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</si>
  <si>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</si>
  <si>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</si>
  <si>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</si>
  <si>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</si>
  <si>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</si>
  <si>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</si>
  <si>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</si>
  <si>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</si>
  <si>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</si>
  <si>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</si>
  <si>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</si>
  <si>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</si>
  <si>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</si>
  <si>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</si>
  <si>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</si>
  <si>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</si>
  <si>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</si>
  <si>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</si>
  <si>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</si>
  <si>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</si>
  <si>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</si>
  <si>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</si>
  <si>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</si>
  <si>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</si>
  <si>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</si>
  <si>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</si>
  <si>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</si>
  <si>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</si>
  <si>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</si>
  <si>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</si>
  <si>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</si>
  <si>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</si>
  <si>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</si>
  <si>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</si>
  <si>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</si>
  <si>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</si>
  <si>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</si>
  <si>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</si>
  <si>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</si>
  <si>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</si>
  <si>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</si>
  <si>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</si>
  <si>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</si>
  <si>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</si>
  <si>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</si>
  <si>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</si>
  <si>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</si>
  <si>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</si>
  <si>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</si>
  <si>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</si>
  <si>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</si>
  <si>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</si>
  <si>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</si>
  <si>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</si>
  <si>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</si>
  <si>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</si>
  <si>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</si>
  <si>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</si>
  <si>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</si>
  <si>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</si>
  <si>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</si>
  <si>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</si>
  <si>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</si>
  <si>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</si>
  <si>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</si>
  <si>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</si>
  <si>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</si>
  <si>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</si>
  <si>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</si>
  <si>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</si>
  <si>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</si>
  <si>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</si>
  <si>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</si>
  <si>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</si>
  <si>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</si>
  <si>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</si>
  <si>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</si>
  <si>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</si>
  <si>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</si>
  <si>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</si>
  <si>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</si>
  <si>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</si>
  <si>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</si>
  <si>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</si>
  <si>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</si>
  <si>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</si>
  <si>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</si>
  <si>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</si>
  <si>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</si>
  <si>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</si>
  <si>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</si>
  <si>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</si>
  <si>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</si>
  <si>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</si>
  <si>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</si>
  <si>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</si>
  <si>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</si>
  <si>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</si>
  <si>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</si>
  <si>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</si>
  <si>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</si>
  <si>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</si>
  <si>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</si>
  <si>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</si>
  <si>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</si>
  <si>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</si>
  <si>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</si>
  <si>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</si>
  <si>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</si>
  <si>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</si>
  <si>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</si>
  <si>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</si>
  <si>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</si>
  <si>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</si>
  <si>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</si>
  <si>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</si>
  <si>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</si>
  <si>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</si>
  <si>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</si>
  <si>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</si>
  <si>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</si>
  <si>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</si>
  <si>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</si>
  <si>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</si>
  <si>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</si>
  <si>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</si>
  <si>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</si>
  <si>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</si>
  <si>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</si>
  <si>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</si>
  <si>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</si>
  <si>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</si>
  <si>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</si>
  <si>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</si>
  <si>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</si>
  <si>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</si>
  <si>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</si>
  <si>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</si>
  <si>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</si>
  <si>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</si>
  <si>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</si>
  <si>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</si>
  <si>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</si>
  <si>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</si>
  <si>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</si>
  <si>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</si>
  <si>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</si>
  <si>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</si>
  <si>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</si>
  <si>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</si>
  <si>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</si>
  <si>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</si>
  <si>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</si>
  <si>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</si>
  <si>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</si>
  <si>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</si>
  <si>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</si>
  <si>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</si>
  <si>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</si>
  <si>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</si>
  <si>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</si>
  <si>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</si>
  <si>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</si>
  <si>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</si>
  <si>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</si>
  <si>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</si>
  <si>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</si>
  <si>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</si>
  <si>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</si>
  <si>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</si>
  <si>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</si>
  <si>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</si>
  <si>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</si>
  <si>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</si>
  <si>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</si>
  <si>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</si>
  <si>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</si>
  <si>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</si>
  <si>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</si>
  <si>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</si>
  <si>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</si>
  <si>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</si>
  <si>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</si>
  <si>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</si>
  <si>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</si>
  <si>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</si>
  <si>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</si>
  <si>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</si>
  <si>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</si>
  <si>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</si>
  <si>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</si>
  <si>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</si>
  <si>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</si>
  <si>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</si>
  <si>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</si>
  <si>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</si>
  <si>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</si>
  <si>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</si>
  <si>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</si>
  <si>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</si>
  <si>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</si>
  <si>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</si>
  <si>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</si>
  <si>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</si>
  <si>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</si>
  <si>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</si>
  <si>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</si>
  <si>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</si>
  <si>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</si>
  <si>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</si>
  <si>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</si>
  <si>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</si>
  <si>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</si>
  <si>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</si>
  <si>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</si>
  <si>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</si>
  <si>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</si>
  <si>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</si>
  <si>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</si>
  <si>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</si>
  <si>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</si>
  <si>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</si>
  <si>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</si>
  <si>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</si>
  <si>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</si>
  <si>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</si>
  <si>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</si>
  <si>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</si>
  <si>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</si>
  <si>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</si>
  <si>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</si>
  <si>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</si>
  <si>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</si>
  <si>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</si>
  <si>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</si>
  <si>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</si>
  <si>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</si>
  <si>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</si>
  <si>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</si>
  <si>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</si>
  <si>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</si>
  <si>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</si>
  <si>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</si>
  <si>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</si>
  <si>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</si>
  <si>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</si>
  <si>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</si>
  <si>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</si>
  <si>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</si>
  <si>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</si>
  <si>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</si>
  <si>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</si>
  <si>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</si>
  <si>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</si>
  <si>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</si>
  <si>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</si>
  <si>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</si>
  <si>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</si>
  <si>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</si>
  <si>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</si>
  <si>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</si>
  <si>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</si>
  <si>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</si>
  <si>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</si>
  <si>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</si>
  <si>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</si>
  <si>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</si>
  <si>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</si>
  <si>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</si>
  <si>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</si>
  <si>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</si>
  <si>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</si>
  <si>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</si>
  <si>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</si>
  <si>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</si>
  <si>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</si>
  <si>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</si>
  <si>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</si>
  <si>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</si>
  <si>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</si>
  <si>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</si>
  <si>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</si>
  <si>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</si>
  <si>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</si>
  <si>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</si>
  <si>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</si>
  <si>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</si>
  <si>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</si>
  <si>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</si>
  <si>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</si>
  <si>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</si>
  <si>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</si>
  <si>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</si>
  <si>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</si>
  <si>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</si>
  <si>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</si>
  <si>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</si>
  <si>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</si>
  <si>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</si>
  <si>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</si>
  <si>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</si>
  <si>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</si>
  <si>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</si>
  <si>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</si>
  <si>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</si>
  <si>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</si>
  <si>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</si>
  <si>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</si>
  <si>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</si>
  <si>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</si>
  <si>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</si>
  <si>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</si>
  <si>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</si>
  <si>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</si>
  <si>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</si>
  <si>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</si>
  <si>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</si>
  <si>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</si>
  <si>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</si>
  <si>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</si>
  <si>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</si>
  <si>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</si>
  <si>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</si>
  <si>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</si>
  <si>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</si>
  <si>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</si>
  <si>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</si>
  <si>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</si>
  <si>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</si>
  <si>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</si>
  <si>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</si>
  <si>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</si>
  <si>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</si>
  <si>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</si>
  <si>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</si>
  <si>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</si>
  <si>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</si>
  <si>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</si>
  <si>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</si>
  <si>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</si>
  <si>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</si>
  <si>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</si>
  <si>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</si>
  <si>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</si>
  <si>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</si>
  <si>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</si>
  <si>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</si>
  <si>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</si>
  <si>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</si>
  <si>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</si>
  <si>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</si>
  <si>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</si>
  <si>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</si>
  <si>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</si>
  <si>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</si>
  <si>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</si>
  <si>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</si>
  <si>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</si>
  <si>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</si>
  <si>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</si>
  <si>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</si>
  <si>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</si>
  <si>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</si>
  <si>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</si>
  <si>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</si>
  <si>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</si>
  <si>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</si>
  <si>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</si>
  <si>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</si>
  <si>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</si>
  <si>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</si>
  <si>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</si>
  <si>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</si>
  <si>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</si>
  <si>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</si>
  <si>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</si>
  <si>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</si>
  <si>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</si>
  <si>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</si>
  <si>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</si>
  <si>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</si>
  <si>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</si>
  <si>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</si>
  <si>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</si>
  <si>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</si>
  <si>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</si>
  <si>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</si>
  <si>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</si>
  <si>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</si>
  <si>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</si>
  <si>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</si>
  <si>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</si>
  <si>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</si>
  <si>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</si>
  <si>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</si>
  <si>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</si>
  <si>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</si>
  <si>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</si>
  <si>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</si>
  <si>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</si>
  <si>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</si>
  <si>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</si>
  <si>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</si>
  <si>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</si>
  <si>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</si>
  <si>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</si>
  <si>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</si>
  <si>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</si>
  <si>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</si>
  <si>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</si>
  <si>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</si>
  <si>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</si>
  <si>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</si>
  <si>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</si>
  <si>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</si>
  <si>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</si>
  <si>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</si>
  <si>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</si>
  <si>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</si>
  <si>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</si>
  <si>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</si>
  <si>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</si>
  <si>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</si>
  <si>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</si>
  <si>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</si>
  <si>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</si>
  <si>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</si>
  <si>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</si>
  <si>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</si>
  <si>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</si>
  <si>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</si>
  <si>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</si>
  <si>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</si>
  <si>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</si>
  <si>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</si>
  <si>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</si>
  <si>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</si>
  <si>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</si>
  <si>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</si>
  <si>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</si>
  <si>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</si>
  <si>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</si>
  <si>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</si>
  <si>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</si>
  <si>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</si>
  <si>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</si>
  <si>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</si>
  <si>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</si>
  <si>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</si>
  <si>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</si>
  <si>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</si>
  <si>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</si>
  <si>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</si>
  <si>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</si>
  <si>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</si>
  <si>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</si>
  <si>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</si>
  <si>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</si>
  <si>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</si>
  <si>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</si>
  <si>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</si>
  <si>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</si>
  <si>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</si>
  <si>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</si>
  <si>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</si>
  <si>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</si>
  <si>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</si>
  <si>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</si>
  <si>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</si>
  <si>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</si>
  <si>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</si>
  <si>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</si>
  <si>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</si>
  <si>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</si>
  <si>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</si>
  <si>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</si>
  <si>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</si>
  <si>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</si>
  <si>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</si>
  <si>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</si>
  <si>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</si>
  <si>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</si>
  <si>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</si>
  <si>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</si>
  <si>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</si>
  <si>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</si>
  <si>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</si>
  <si>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</si>
  <si>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</si>
  <si>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</si>
  <si>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</si>
  <si>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</si>
  <si>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</si>
  <si>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</si>
  <si>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</si>
  <si>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</si>
  <si>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</si>
  <si>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</si>
  <si>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</si>
  <si>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</si>
  <si>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</si>
  <si>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</si>
  <si>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</si>
  <si>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</si>
  <si>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</si>
  <si>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</si>
  <si>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</si>
  <si>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</si>
  <si>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</si>
  <si>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</si>
  <si>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</si>
  <si>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</si>
  <si>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</si>
  <si>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</si>
  <si>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</si>
  <si>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</si>
  <si>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</si>
  <si>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</si>
  <si>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</si>
  <si>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</si>
  <si>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</si>
  <si>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</si>
  <si>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</si>
  <si>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</si>
  <si>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</si>
  <si>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</si>
  <si>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</si>
  <si>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</si>
  <si>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</si>
  <si>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</si>
  <si>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</si>
  <si>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</si>
  <si>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</si>
  <si>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</si>
  <si>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</si>
  <si>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</si>
  <si>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</si>
  <si>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</si>
  <si>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</si>
  <si>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</si>
  <si>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</si>
  <si>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</si>
  <si>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</si>
  <si>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</si>
  <si>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B0816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</si>
  <si>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</si>
  <si>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</si>
  <si>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</si>
  <si>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</si>
  <si>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</si>
  <si>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</si>
  <si>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</si>
  <si>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</si>
  <si>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</si>
  <si>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</si>
  <si>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</si>
  <si>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</si>
  <si>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</si>
  <si>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</si>
  <si>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</si>
  <si>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</si>
  <si>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</si>
  <si>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</si>
  <si>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</si>
  <si>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</si>
  <si>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</si>
  <si>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</si>
  <si>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</si>
  <si>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</si>
  <si>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</si>
  <si>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</si>
  <si>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</si>
  <si>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</si>
  <si>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</si>
  <si>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</si>
  <si>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</si>
  <si>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</si>
  <si>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</si>
  <si>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</si>
  <si>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</si>
  <si>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</si>
  <si>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</si>
  <si>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</si>
  <si>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</si>
  <si>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</si>
  <si>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</si>
  <si>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</si>
  <si>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</si>
  <si>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</si>
  <si>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</si>
  <si>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</si>
  <si>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</si>
  <si>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</si>
  <si>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</si>
  <si>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</si>
  <si>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</si>
  <si>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</si>
  <si>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</si>
  <si>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</si>
  <si>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</si>
  <si>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</si>
  <si>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</si>
  <si>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</si>
  <si>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</si>
  <si>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</si>
  <si>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</si>
  <si>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</si>
  <si>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</si>
  <si>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</si>
  <si>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</si>
  <si>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</si>
  <si>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</si>
  <si>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</si>
  <si>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</si>
  <si>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</si>
  <si>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</si>
  <si>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</si>
  <si>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</si>
  <si>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</si>
  <si>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</si>
  <si>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</si>
  <si>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</si>
  <si>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</si>
  <si>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</si>
  <si>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</si>
  <si>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</si>
  <si>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</si>
  <si>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</si>
  <si>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</si>
  <si>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</si>
  <si>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</si>
  <si>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</si>
  <si>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</si>
  <si>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</si>
  <si>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</si>
  <si>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</si>
  <si>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</si>
  <si>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</si>
  <si>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</si>
  <si>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</si>
  <si>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</si>
  <si>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</si>
  <si>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</si>
  <si>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</si>
  <si>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</si>
  <si>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</si>
  <si>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</si>
  <si>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</si>
  <si>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</si>
  <si>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</si>
  <si>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</si>
  <si>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</si>
  <si>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</si>
  <si>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</si>
  <si>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</si>
  <si>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</si>
  <si>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</si>
  <si>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</si>
  <si>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</si>
  <si>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</si>
  <si>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</si>
  <si>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</si>
  <si>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</si>
  <si>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</si>
  <si>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</si>
  <si>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</si>
  <si>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</si>
  <si>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</si>
  <si>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</si>
  <si>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</si>
  <si>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</si>
  <si>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</si>
  <si>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</si>
  <si>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</si>
  <si>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</si>
  <si>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</si>
  <si>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</si>
  <si>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</si>
  <si>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</si>
  <si>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</si>
  <si>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</si>
  <si>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</si>
  <si>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</si>
  <si>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</si>
  <si>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</si>
  <si>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</si>
  <si>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</si>
  <si>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</si>
  <si>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</si>
  <si>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</si>
  <si>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</si>
  <si>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</si>
  <si>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</si>
  <si>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</si>
  <si>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</si>
  <si>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</si>
  <si>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</si>
  <si>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</si>
  <si>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</si>
  <si>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B0971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</si>
  <si>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</si>
  <si>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</si>
  <si>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</si>
  <si>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</si>
  <si>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</si>
  <si>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</si>
  <si>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</si>
  <si>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</si>
  <si>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</si>
  <si>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</si>
  <si>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</si>
  <si>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</si>
  <si>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</si>
  <si>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</si>
  <si>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</si>
  <si>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</si>
  <si>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B0988</t>
  </si>
  <si>
    <t>B0989</t>
  </si>
  <si>
    <t>B0990</t>
  </si>
  <si>
    <t>B0991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</si>
  <si>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</si>
  <si>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</si>
  <si>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</si>
  <si>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</si>
  <si>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</si>
  <si>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</si>
  <si>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</si>
  <si>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</si>
  <si>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</si>
  <si>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</si>
  <si>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</si>
  <si>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</si>
  <si>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</si>
  <si>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</si>
  <si>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</si>
  <si>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</si>
  <si>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</si>
  <si>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</si>
  <si>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</si>
  <si>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</si>
  <si>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</si>
  <si>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</si>
  <si>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</si>
  <si>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</si>
  <si>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</si>
  <si>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</si>
  <si>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</si>
  <si>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</si>
  <si>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</si>
  <si>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</si>
  <si>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</si>
  <si>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</si>
  <si>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</si>
  <si>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</si>
  <si>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</si>
  <si>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</si>
  <si>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</si>
  <si>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</si>
  <si>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</si>
  <si>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</si>
  <si>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</si>
  <si>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</si>
  <si>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</si>
  <si>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</si>
  <si>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</si>
  <si>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</si>
  <si>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</si>
  <si>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</si>
  <si>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</si>
  <si>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</si>
  <si>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</si>
  <si>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</si>
  <si>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</si>
  <si>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</si>
  <si>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</si>
  <si>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</si>
  <si>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</si>
  <si>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</si>
  <si>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</si>
  <si>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</si>
  <si>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</si>
  <si>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</si>
  <si>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</si>
  <si>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</si>
  <si>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</si>
  <si>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</si>
  <si>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</si>
  <si>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</si>
  <si>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</si>
  <si>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</si>
  <si>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</si>
  <si>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</si>
  <si>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</si>
  <si>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</si>
  <si>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</si>
  <si>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</si>
  <si>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</si>
  <si>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</si>
  <si>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</si>
  <si>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</si>
  <si>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</si>
  <si>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</si>
  <si>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</si>
  <si>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</si>
  <si>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</si>
  <si>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</si>
  <si>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</si>
  <si>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</si>
  <si>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</si>
  <si>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</si>
  <si>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</si>
  <si>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</si>
  <si>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</si>
  <si>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</si>
  <si>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</si>
  <si>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</si>
  <si>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</si>
  <si>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</si>
  <si>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</si>
  <si>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</si>
  <si>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</si>
  <si>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</si>
  <si>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</si>
  <si>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</si>
  <si>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</si>
  <si>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</si>
  <si>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</si>
  <si>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</si>
  <si>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</si>
  <si>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</si>
  <si>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</si>
  <si>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</si>
  <si>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</si>
  <si>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</si>
  <si>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</si>
  <si>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</si>
  <si>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</si>
  <si>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</si>
  <si>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</si>
  <si>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</si>
  <si>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</si>
  <si>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</si>
  <si>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</si>
  <si>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</si>
  <si>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</si>
  <si>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</si>
  <si>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</si>
  <si>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</si>
  <si>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</si>
  <si>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</si>
  <si>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</si>
  <si>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</si>
  <si>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</si>
  <si>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</si>
  <si>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</si>
  <si>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</si>
  <si>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</si>
  <si>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</si>
  <si>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</si>
  <si>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</si>
  <si>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</si>
  <si>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</si>
  <si>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</si>
  <si>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</si>
  <si>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</si>
  <si>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</si>
  <si>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</si>
  <si>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</si>
  <si>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</si>
  <si>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</si>
  <si>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</si>
  <si>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</si>
  <si>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</si>
  <si>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</si>
  <si>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</si>
  <si>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</si>
  <si>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</si>
  <si>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</si>
  <si>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</si>
  <si>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</si>
  <si>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</si>
  <si>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</si>
  <si>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</si>
  <si>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</si>
  <si>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</si>
  <si>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</si>
  <si>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</si>
  <si>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</si>
  <si>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</si>
  <si>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</si>
  <si>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</si>
  <si>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</si>
  <si>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</si>
  <si>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</si>
  <si>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</si>
  <si>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</si>
  <si>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</si>
  <si>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</si>
  <si>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</si>
  <si>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</si>
  <si>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</si>
  <si>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</si>
  <si>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</si>
  <si>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</si>
  <si>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</si>
  <si>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</si>
  <si>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</si>
  <si>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</si>
  <si>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</si>
  <si>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</si>
  <si>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</si>
  <si>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</si>
  <si>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</si>
  <si>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</si>
  <si>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</si>
  <si>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</si>
  <si>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</si>
  <si>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</si>
  <si>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</si>
  <si>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</si>
  <si>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</si>
  <si>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</si>
  <si>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</si>
  <si>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</si>
  <si>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</si>
  <si>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</si>
  <si>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</si>
  <si>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</si>
  <si>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</si>
  <si>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</si>
  <si>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</si>
  <si>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</si>
  <si>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</si>
  <si>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</si>
  <si>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</si>
  <si>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</si>
  <si>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</si>
  <si>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</si>
  <si>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</si>
  <si>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</si>
  <si>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</si>
  <si>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</si>
  <si>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</si>
  <si>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</si>
  <si>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</si>
  <si>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</si>
  <si>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</si>
  <si>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</si>
  <si>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</si>
  <si>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</si>
  <si>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</si>
  <si>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</si>
  <si>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</si>
  <si>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</si>
  <si>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</si>
  <si>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</si>
  <si>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</si>
  <si>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</si>
  <si>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</si>
  <si>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</si>
  <si>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</si>
  <si>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</si>
  <si>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</si>
  <si>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</si>
  <si>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</si>
  <si>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</si>
  <si>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</si>
  <si>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</si>
  <si>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</si>
  <si>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</si>
  <si>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</si>
  <si>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</si>
  <si>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</si>
  <si>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</si>
  <si>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</si>
  <si>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</si>
  <si>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</si>
  <si>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</si>
  <si>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</si>
  <si>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</si>
  <si>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</si>
  <si>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</si>
  <si>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</si>
  <si>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</si>
  <si>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</si>
  <si>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</si>
  <si>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</si>
  <si>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</si>
  <si>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</si>
  <si>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</si>
  <si>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</si>
  <si>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</si>
  <si>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</si>
  <si>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</si>
  <si>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</si>
  <si>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</si>
  <si>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</si>
  <si>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</si>
  <si>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</si>
  <si>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</si>
  <si>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</si>
  <si>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</si>
  <si>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</si>
  <si>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</si>
  <si>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</si>
  <si>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</si>
  <si>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</si>
  <si>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</si>
  <si>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</si>
  <si>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</si>
  <si>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</si>
  <si>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</si>
  <si>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</si>
  <si>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</si>
  <si>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</si>
  <si>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</si>
  <si>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</si>
  <si>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</si>
  <si>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</si>
  <si>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</si>
  <si>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</si>
  <si>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</si>
  <si>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</si>
  <si>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</si>
  <si>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</si>
  <si>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</si>
  <si>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</si>
  <si>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</si>
  <si>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</si>
  <si>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</si>
  <si>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</si>
  <si>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</si>
  <si>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</si>
  <si>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</si>
  <si>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</si>
  <si>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</si>
  <si>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</si>
  <si>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</si>
  <si>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</si>
  <si>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</si>
  <si>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</si>
  <si>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</si>
  <si>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</si>
  <si>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</si>
  <si>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</si>
  <si>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</si>
  <si>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</si>
  <si>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</si>
  <si>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</si>
  <si>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</si>
  <si>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</si>
  <si>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</si>
  <si>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</si>
  <si>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</si>
  <si>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</si>
  <si>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</si>
  <si>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</si>
  <si>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</si>
  <si>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</si>
  <si>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</si>
  <si>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</si>
  <si>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</si>
  <si>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</si>
  <si>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</si>
  <si>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</si>
  <si>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</si>
  <si>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</si>
  <si>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</si>
  <si>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</si>
  <si>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</si>
  <si>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</si>
  <si>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</si>
  <si>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</si>
  <si>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</si>
  <si>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</si>
  <si>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</si>
  <si>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</si>
  <si>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</si>
  <si>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</si>
  <si>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</si>
  <si>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</si>
  <si>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</si>
  <si>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</si>
  <si>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</si>
  <si>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</si>
  <si>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</si>
  <si>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</si>
  <si>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</si>
  <si>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</si>
  <si>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</si>
  <si>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</si>
  <si>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</si>
  <si>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</si>
  <si>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</si>
  <si>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</si>
  <si>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</si>
  <si>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</si>
  <si>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</si>
  <si>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</si>
  <si>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</si>
  <si>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</si>
  <si>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</si>
  <si>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</si>
  <si>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</si>
  <si>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</si>
  <si>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</si>
  <si>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</si>
  <si>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</si>
  <si>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</si>
  <si>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</si>
  <si>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</si>
  <si>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</si>
  <si>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</si>
  <si>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</si>
  <si>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</si>
  <si>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</si>
  <si>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</si>
  <si>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</si>
  <si>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</si>
  <si>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</si>
  <si>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</si>
  <si>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</si>
  <si>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</si>
  <si>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</si>
  <si>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</si>
  <si>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</si>
  <si>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</si>
  <si>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</si>
  <si>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</si>
  <si>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</si>
  <si>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</si>
  <si>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</si>
  <si>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</si>
  <si>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</si>
  <si>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</si>
  <si>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</si>
  <si>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</si>
  <si>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</si>
  <si>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</si>
  <si>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</si>
  <si>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</si>
  <si>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</si>
  <si>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</si>
  <si>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</si>
  <si>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</si>
  <si>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</si>
  <si>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</si>
  <si>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</si>
  <si>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</si>
  <si>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</si>
  <si>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</si>
  <si>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</si>
  <si>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</si>
  <si>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</si>
  <si>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</si>
  <si>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</si>
  <si>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</si>
  <si>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</si>
  <si>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</si>
  <si>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</si>
  <si>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</si>
  <si>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</si>
  <si>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</si>
  <si>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</si>
  <si>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</si>
  <si>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</si>
  <si>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</si>
  <si>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</si>
  <si>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</si>
  <si>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</si>
  <si>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</si>
  <si>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</si>
  <si>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</si>
  <si>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</si>
  <si>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</si>
  <si>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</si>
  <si>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</si>
  <si>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</si>
  <si>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</si>
  <si>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</si>
  <si>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</si>
  <si>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</si>
  <si>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</si>
  <si>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</si>
  <si>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</si>
  <si>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</si>
  <si>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</si>
  <si>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</si>
  <si>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</si>
  <si>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</si>
  <si>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</si>
  <si>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</si>
  <si>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</si>
  <si>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</si>
  <si>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</si>
  <si>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</si>
  <si>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</si>
  <si>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</si>
  <si>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</si>
  <si>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</si>
  <si>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</si>
  <si>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</si>
  <si>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</si>
  <si>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</si>
  <si>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</si>
  <si>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</si>
  <si>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</si>
  <si>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</si>
  <si>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</si>
  <si>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</si>
  <si>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</si>
  <si>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</si>
  <si>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</si>
  <si>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</si>
  <si>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</si>
  <si>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</si>
  <si>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</si>
  <si>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</si>
  <si>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</si>
  <si>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</si>
  <si>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</si>
  <si>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</si>
  <si>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</si>
  <si>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</si>
  <si>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</si>
  <si>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</si>
  <si>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</si>
  <si>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</si>
  <si>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</si>
  <si>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</si>
  <si>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</si>
  <si>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</si>
  <si>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</si>
  <si>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</si>
  <si>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</si>
  <si>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</si>
  <si>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</si>
  <si>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</si>
  <si>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</si>
  <si>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</si>
  <si>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</si>
  <si>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</si>
  <si>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</si>
  <si>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</si>
  <si>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</si>
  <si>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</si>
  <si>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</si>
  <si>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</si>
  <si>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</si>
  <si>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</si>
  <si>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</si>
  <si>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</si>
  <si>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</si>
  <si>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</si>
  <si>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</si>
  <si>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</si>
  <si>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</si>
  <si>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</si>
  <si>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</si>
  <si>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</si>
  <si>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</si>
  <si>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</si>
  <si>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</si>
  <si>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</si>
  <si>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</si>
  <si>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</si>
  <si>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</si>
  <si>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</si>
  <si>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</si>
  <si>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</si>
  <si>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</si>
  <si>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</si>
  <si>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</si>
  <si>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</si>
  <si>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</si>
  <si>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</si>
  <si>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</si>
  <si>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</si>
  <si>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</si>
  <si>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</si>
  <si>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</si>
  <si>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</si>
  <si>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</si>
  <si>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</si>
  <si>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</si>
  <si>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</si>
  <si>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</si>
  <si>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</si>
  <si>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</si>
  <si>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</si>
  <si>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</si>
  <si>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</si>
  <si>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</si>
  <si>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</si>
  <si>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</si>
  <si>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</si>
  <si>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</si>
  <si>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</si>
  <si>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</si>
  <si>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</si>
  <si>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</si>
  <si>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</si>
  <si>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</si>
  <si>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</si>
  <si>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</si>
  <si>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</si>
  <si>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</si>
  <si>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</si>
  <si>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</si>
  <si>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</si>
  <si>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</si>
  <si>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</si>
  <si>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</si>
  <si>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</si>
  <si>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</si>
  <si>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</si>
  <si>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</si>
  <si>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</si>
  <si>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</si>
  <si>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</si>
  <si>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</si>
  <si>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</si>
  <si>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</si>
  <si>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</si>
  <si>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</si>
  <si>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</si>
  <si>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</si>
  <si>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</si>
  <si>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</si>
  <si>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</si>
  <si>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</si>
  <si>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</si>
  <si>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</si>
  <si>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</si>
  <si>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</si>
  <si>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</si>
  <si>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</si>
  <si>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</si>
  <si>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</si>
  <si>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</si>
  <si>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</si>
  <si>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</si>
  <si>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</si>
  <si>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</si>
  <si>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</si>
  <si>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</si>
  <si>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</si>
  <si>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</si>
  <si>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</si>
  <si>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</si>
  <si>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</si>
  <si>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</si>
  <si>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</si>
  <si>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</si>
  <si>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</si>
  <si>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</si>
  <si>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</si>
  <si>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</si>
  <si>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</si>
  <si>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</si>
  <si>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</si>
  <si>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</si>
  <si>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</si>
  <si>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</si>
  <si>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</si>
  <si>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</si>
  <si>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</si>
  <si>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</si>
  <si>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</si>
  <si>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</si>
  <si>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</si>
  <si>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</si>
  <si>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</si>
  <si>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</si>
  <si>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</si>
  <si>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</si>
  <si>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</si>
  <si>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</si>
  <si>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</si>
  <si>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</si>
  <si>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</si>
  <si>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</si>
  <si>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</si>
  <si>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</si>
  <si>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</si>
  <si>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</si>
  <si>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</si>
  <si>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</si>
  <si>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</si>
  <si>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</si>
  <si>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</si>
  <si>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</si>
  <si>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</si>
  <si>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</si>
  <si>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</si>
  <si>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</si>
  <si>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</si>
  <si>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</si>
  <si>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</si>
  <si>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</si>
  <si>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</si>
  <si>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</si>
  <si>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</si>
  <si>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</si>
  <si>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</si>
  <si>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</si>
  <si>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</si>
  <si>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</si>
  <si>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</si>
  <si>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</si>
  <si>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</si>
  <si>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</si>
  <si>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</si>
  <si>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</si>
  <si>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</si>
  <si>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</si>
  <si>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</si>
  <si>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</si>
  <si>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</si>
  <si>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</si>
  <si>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</si>
  <si>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</si>
  <si>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</si>
  <si>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</si>
  <si>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</si>
  <si>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</si>
  <si>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</si>
  <si>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</si>
  <si>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</si>
  <si>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</si>
  <si>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</si>
  <si>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</si>
  <si>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</si>
  <si>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</si>
  <si>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</si>
  <si>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</si>
  <si>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</si>
  <si>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</si>
  <si>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</si>
  <si>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</si>
  <si>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</si>
  <si>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</si>
  <si>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</si>
  <si>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</si>
  <si>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</si>
  <si>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</si>
  <si>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</si>
  <si>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</si>
  <si>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</si>
  <si>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</si>
  <si>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</si>
  <si>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</si>
  <si>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</si>
  <si>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</si>
  <si>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</si>
  <si>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</si>
  <si>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</si>
  <si>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</si>
  <si>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</si>
  <si>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</si>
  <si>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</si>
  <si>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</si>
  <si>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</si>
  <si>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</si>
  <si>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</si>
  <si>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</si>
  <si>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</si>
  <si>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</si>
  <si>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</si>
  <si>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</si>
  <si>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</si>
  <si>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</si>
  <si>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</si>
  <si>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</si>
  <si>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</si>
  <si>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</si>
  <si>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</si>
  <si>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</si>
  <si>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</si>
  <si>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</si>
  <si>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</si>
  <si>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</si>
  <si>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</si>
  <si>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</si>
  <si>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</si>
  <si>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</si>
  <si>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</si>
  <si>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</si>
  <si>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</si>
  <si>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</si>
  <si>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</si>
  <si>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</si>
  <si>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</si>
  <si>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</si>
  <si>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</si>
  <si>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</si>
  <si>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</si>
  <si>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</si>
  <si>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</si>
  <si>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</si>
  <si>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</si>
  <si>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</si>
  <si>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</si>
  <si>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</si>
  <si>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</si>
  <si>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</si>
  <si>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</si>
  <si>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</si>
  <si>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</si>
  <si>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</si>
  <si>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</si>
  <si>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</si>
  <si>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</si>
  <si>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</si>
  <si>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</si>
  <si>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</si>
  <si>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</si>
  <si>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</si>
  <si>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</si>
  <si>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</si>
  <si>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</si>
  <si>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</si>
  <si>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</si>
  <si>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</si>
  <si>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</si>
  <si>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</si>
  <si>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</si>
  <si>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</si>
  <si>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</si>
  <si>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</si>
  <si>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</si>
  <si>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</si>
  <si>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</si>
  <si>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</si>
  <si>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</si>
  <si>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</si>
  <si>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</si>
  <si>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</si>
  <si>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</si>
  <si>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</si>
  <si>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</si>
  <si>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</si>
  <si>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</si>
  <si>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</si>
  <si>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</si>
  <si>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</si>
  <si>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</si>
  <si>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</si>
  <si>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</si>
  <si>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</si>
  <si>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</si>
  <si>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</si>
  <si>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</si>
  <si>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</si>
  <si>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</si>
  <si>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</si>
  <si>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</si>
  <si>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</si>
  <si>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</si>
  <si>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</si>
  <si>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</si>
  <si>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</si>
  <si>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</si>
  <si>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</si>
  <si>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</si>
  <si>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</si>
  <si>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</si>
  <si>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</si>
  <si>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</si>
  <si>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</si>
  <si>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</si>
  <si>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</si>
  <si>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</si>
  <si>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</si>
  <si>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</si>
  <si>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</si>
  <si>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</si>
  <si>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</si>
  <si>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</si>
  <si>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</si>
  <si>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</si>
  <si>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</si>
  <si>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</si>
  <si>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</si>
  <si>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</si>
  <si>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</si>
  <si>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</si>
  <si>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</si>
  <si>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</si>
  <si>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</si>
  <si>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</si>
  <si>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</si>
  <si>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</si>
  <si>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</si>
  <si>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</si>
  <si>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</si>
  <si>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</si>
  <si>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</si>
  <si>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</si>
  <si>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</si>
  <si>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</si>
  <si>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</si>
  <si>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</si>
  <si>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</si>
  <si>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</si>
  <si>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</si>
  <si>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</si>
  <si>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</si>
  <si>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</si>
  <si>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</si>
  <si>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</si>
  <si>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</si>
  <si>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</si>
  <si>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</si>
  <si>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</si>
  <si>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</si>
  <si>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</si>
  <si>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</si>
  <si>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</si>
  <si>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</si>
  <si>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</si>
  <si>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</si>
  <si>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</si>
  <si>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</si>
  <si>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</si>
  <si>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</si>
  <si>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</si>
  <si>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</si>
  <si>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</si>
  <si>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</si>
  <si>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</si>
  <si>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</si>
  <si>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</si>
  <si>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</si>
  <si>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</si>
  <si>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</si>
  <si>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</si>
  <si>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</si>
  <si>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</si>
  <si>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</si>
  <si>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</si>
  <si>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</si>
  <si>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</si>
  <si>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</si>
  <si>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</si>
  <si>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</si>
  <si>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</si>
  <si>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</si>
  <si>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</si>
  <si>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</si>
  <si>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</si>
  <si>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</si>
  <si>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</si>
  <si>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</si>
  <si>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</si>
  <si>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</si>
  <si>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</si>
  <si>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</si>
  <si>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</si>
  <si>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</si>
  <si>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</si>
  <si>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</si>
  <si>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</si>
  <si>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</si>
  <si>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</si>
  <si>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</si>
  <si>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</si>
  <si>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</si>
  <si>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</si>
  <si>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</si>
  <si>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</si>
  <si>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</si>
  <si>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</si>
  <si>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</si>
  <si>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</si>
  <si>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</si>
  <si>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</si>
  <si>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</si>
  <si>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</si>
  <si>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</si>
  <si>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</si>
  <si>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</si>
  <si>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</si>
  <si>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</si>
  <si>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</si>
  <si>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</si>
  <si>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</si>
  <si>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</si>
  <si>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</si>
  <si>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</si>
  <si>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</si>
  <si>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</si>
  <si>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</si>
  <si>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</si>
  <si>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</si>
  <si>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</si>
  <si>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</si>
  <si>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</si>
  <si>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</si>
  <si>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</si>
  <si>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</si>
  <si>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</si>
  <si>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</si>
  <si>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</si>
  <si>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</si>
  <si>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</si>
  <si>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</si>
  <si>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</si>
  <si>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</si>
  <si>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</si>
  <si>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</si>
  <si>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</si>
  <si>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</si>
  <si>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</si>
  <si>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</si>
  <si>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</si>
  <si>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</si>
  <si>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</si>
  <si>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</si>
  <si>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</si>
  <si>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</si>
  <si>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</si>
  <si>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</si>
  <si>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</si>
  <si>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</si>
  <si>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</si>
  <si>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</si>
  <si>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</si>
  <si>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</si>
  <si>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SQL</t>
  </si>
  <si>
    <t>Rolled</t>
  </si>
  <si>
    <t>Sản xuất</t>
  </si>
  <si>
    <t xml:space="preserve"> 'A0101_2026_08_19_15_00_00'</t>
  </si>
  <si>
    <t xml:space="preserve"> 'A0101'</t>
  </si>
  <si>
    <t xml:space="preserve"> 'A0102_2026_08_19_15_00_00'</t>
  </si>
  <si>
    <t xml:space="preserve"> 'A0102'</t>
  </si>
  <si>
    <t xml:space="preserve"> 'A0103_2026_08_19_15_00_00'</t>
  </si>
  <si>
    <t xml:space="preserve"> 'A0103'</t>
  </si>
  <si>
    <t xml:space="preserve"> 'A0104_2026_08_19_15_00_00'</t>
  </si>
  <si>
    <t xml:space="preserve"> 'A0104'</t>
  </si>
  <si>
    <t xml:space="preserve"> 'A0105_2026_08_19_15_00_00'</t>
  </si>
  <si>
    <t xml:space="preserve"> 'A0105'</t>
  </si>
  <si>
    <t xml:space="preserve"> 'A0106_2026_08_19_15_00_00'</t>
  </si>
  <si>
    <t xml:space="preserve"> 'A0106'</t>
  </si>
  <si>
    <t xml:space="preserve"> 'A0107_2026_08_19_15_00_00'</t>
  </si>
  <si>
    <t xml:space="preserve"> 'A0107'</t>
  </si>
  <si>
    <t xml:space="preserve"> 'A0108_2026_08_19_15_00_00'</t>
  </si>
  <si>
    <t xml:space="preserve"> 'A0108'</t>
  </si>
  <si>
    <t xml:space="preserve"> 'A0109_2026_08_19_15_00_00'</t>
  </si>
  <si>
    <t xml:space="preserve"> 'A0109'</t>
  </si>
  <si>
    <t xml:space="preserve"> 'A0110_2026_08_19_15_00_00'</t>
  </si>
  <si>
    <t xml:space="preserve"> 'A0110'</t>
  </si>
  <si>
    <t xml:space="preserve"> 'A0111_2026_08_19_15_00_00'</t>
  </si>
  <si>
    <t xml:space="preserve"> 'A0111'</t>
  </si>
  <si>
    <t xml:space="preserve"> 'A0112_2026_08_19_15_00_00'</t>
  </si>
  <si>
    <t xml:space="preserve"> 'A0112'</t>
  </si>
  <si>
    <t xml:space="preserve"> 'A0113_2026_08_19_15_00_00'</t>
  </si>
  <si>
    <t xml:space="preserve"> 'A0113'</t>
  </si>
  <si>
    <t xml:space="preserve"> 'A0114_2026_08_19_15_00_00'</t>
  </si>
  <si>
    <t xml:space="preserve"> 'A0114'</t>
  </si>
  <si>
    <t xml:space="preserve"> 'A0115_2026_08_19_15_00_00'</t>
  </si>
  <si>
    <t xml:space="preserve"> 'A0115'</t>
  </si>
  <si>
    <t xml:space="preserve"> 'A0116_2026_08_19_15_00_00'</t>
  </si>
  <si>
    <t xml:space="preserve"> 'A0116'</t>
  </si>
  <si>
    <t xml:space="preserve"> 'A0117_2026_08_19_15_00_00'</t>
  </si>
  <si>
    <t xml:space="preserve"> 'A0117'</t>
  </si>
  <si>
    <t xml:space="preserve"> 'A0118_2026_08_19_15_00_00'</t>
  </si>
  <si>
    <t xml:space="preserve"> 'A0118'</t>
  </si>
  <si>
    <t xml:space="preserve"> 'A0119_2026_08_19_15_00_00'</t>
  </si>
  <si>
    <t xml:space="preserve"> 'A0119'</t>
  </si>
  <si>
    <t xml:space="preserve"> 'A0120_2026_08_19_15_00_00'</t>
  </si>
  <si>
    <t xml:space="preserve"> 'A0120'</t>
  </si>
  <si>
    <t xml:space="preserve"> 'A0121_2026_08_19_15_00_00'</t>
  </si>
  <si>
    <t xml:space="preserve"> 'A0121'</t>
  </si>
  <si>
    <t xml:space="preserve"> 'A0122_2026_08_19_15_00_00'</t>
  </si>
  <si>
    <t xml:space="preserve"> 'A0122'</t>
  </si>
  <si>
    <t xml:space="preserve"> 'A0123_2026_08_19_15_00_00'</t>
  </si>
  <si>
    <t xml:space="preserve"> 'A0123'</t>
  </si>
  <si>
    <t xml:space="preserve"> 'A0124_2026_08_19_15_00_00'</t>
  </si>
  <si>
    <t xml:space="preserve"> 'A0124'</t>
  </si>
  <si>
    <t xml:space="preserve"> 'A0125_2026_08_19_15_00_00'</t>
  </si>
  <si>
    <t xml:space="preserve"> 'A0125'</t>
  </si>
  <si>
    <t xml:space="preserve"> 'A0126_2026_08_19_15_00_00'</t>
  </si>
  <si>
    <t xml:space="preserve"> 'A0126'</t>
  </si>
  <si>
    <t xml:space="preserve"> 'A0127_2026_08_19_15_00_00'</t>
  </si>
  <si>
    <t xml:space="preserve"> 'A0127'</t>
  </si>
  <si>
    <t xml:space="preserve"> 'A0128_2026_08_19_15_00_00'</t>
  </si>
  <si>
    <t xml:space="preserve"> 'A0128'</t>
  </si>
  <si>
    <t xml:space="preserve"> 'A0129_2026_08_19_15_00_00'</t>
  </si>
  <si>
    <t xml:space="preserve"> 'A0129'</t>
  </si>
  <si>
    <t xml:space="preserve"> 'A0130_2026_08_19_15_00_00'</t>
  </si>
  <si>
    <t xml:space="preserve"> 'A0130'</t>
  </si>
  <si>
    <t xml:space="preserve"> 'A0131_2026_08_19_15_00_00'</t>
  </si>
  <si>
    <t xml:space="preserve"> 'A0131'</t>
  </si>
  <si>
    <t xml:space="preserve"> 'A0132_2026_08_19_15_00_00'</t>
  </si>
  <si>
    <t xml:space="preserve"> 'A0132'</t>
  </si>
  <si>
    <t xml:space="preserve"> 'A0133_2026_08_19_15_00_00'</t>
  </si>
  <si>
    <t xml:space="preserve"> 'A0133'</t>
  </si>
  <si>
    <t xml:space="preserve"> 'A0134_2026_08_19_15_00_00'</t>
  </si>
  <si>
    <t xml:space="preserve"> 'A0134'</t>
  </si>
  <si>
    <t xml:space="preserve"> 'A0135_2026_08_19_15_00_00'</t>
  </si>
  <si>
    <t xml:space="preserve"> 'A0135'</t>
  </si>
  <si>
    <t xml:space="preserve"> 'A0136_2026_08_19_15_00_00'</t>
  </si>
  <si>
    <t xml:space="preserve"> 'A0136'</t>
  </si>
  <si>
    <t xml:space="preserve"> 'A0137_2026_08_19_15_00_00'</t>
  </si>
  <si>
    <t xml:space="preserve"> 'A0137'</t>
  </si>
  <si>
    <t xml:space="preserve"> 'A0138_2026_08_19_15_00_00'</t>
  </si>
  <si>
    <t xml:space="preserve"> 'A0138'</t>
  </si>
  <si>
    <t xml:space="preserve"> 'A0139_2026_08_19_15_00_00'</t>
  </si>
  <si>
    <t xml:space="preserve"> 'A0139'</t>
  </si>
  <si>
    <t xml:space="preserve"> 'A0140_2026_08_19_15_00_00'</t>
  </si>
  <si>
    <t xml:space="preserve"> 'A0140'</t>
  </si>
  <si>
    <t xml:space="preserve"> 'A0141_2026_08_19_15_00_00'</t>
  </si>
  <si>
    <t xml:space="preserve"> 'A0141'</t>
  </si>
  <si>
    <t xml:space="preserve"> 'A0142_2026_08_19_15_00_00'</t>
  </si>
  <si>
    <t xml:space="preserve"> 'A0142'</t>
  </si>
  <si>
    <t xml:space="preserve"> 'A0143_2026_08_19_15_00_00'</t>
  </si>
  <si>
    <t xml:space="preserve"> 'A0143'</t>
  </si>
  <si>
    <t xml:space="preserve"> 'A0144_2026_08_19_15_00_00'</t>
  </si>
  <si>
    <t xml:space="preserve"> 'A0144'</t>
  </si>
  <si>
    <t xml:space="preserve"> 'A0145_2026_08_19_15_00_00'</t>
  </si>
  <si>
    <t xml:space="preserve"> 'A0145'</t>
  </si>
  <si>
    <t xml:space="preserve"> 'A0146_2026_08_19_15_00_00'</t>
  </si>
  <si>
    <t xml:space="preserve"> 'A0146'</t>
  </si>
  <si>
    <t xml:space="preserve"> 'A0147_2026_08_19_15_00_00'</t>
  </si>
  <si>
    <t xml:space="preserve"> 'A0147'</t>
  </si>
  <si>
    <t xml:space="preserve"> 'A0148_2026_08_19_15_00_00'</t>
  </si>
  <si>
    <t xml:space="preserve"> 'A0148'</t>
  </si>
  <si>
    <t xml:space="preserve"> 'A0149_2026_08_19_15_00_00'</t>
  </si>
  <si>
    <t xml:space="preserve"> 'A0149'</t>
  </si>
  <si>
    <t xml:space="preserve"> 'A0150_2026_08_19_15_00_00'</t>
  </si>
  <si>
    <t xml:space="preserve"> 'A0150'</t>
  </si>
  <si>
    <t xml:space="preserve"> 'A0151_2026_08_19_15_00_00'</t>
  </si>
  <si>
    <t xml:space="preserve"> 'A0151'</t>
  </si>
  <si>
    <t xml:space="preserve"> 'A0152_2026_08_19_15_00_00'</t>
  </si>
  <si>
    <t xml:space="preserve"> 'A0152'</t>
  </si>
  <si>
    <t xml:space="preserve"> 'A0153_2026_08_19_15_00_00'</t>
  </si>
  <si>
    <t xml:space="preserve"> 'A0153'</t>
  </si>
  <si>
    <t xml:space="preserve"> 'A0154_2026_08_19_15_00_00'</t>
  </si>
  <si>
    <t xml:space="preserve"> 'A0154'</t>
  </si>
  <si>
    <t xml:space="preserve"> 'A0155_2026_08_19_15_00_00'</t>
  </si>
  <si>
    <t xml:space="preserve"> 'A0155'</t>
  </si>
  <si>
    <t xml:space="preserve"> 'A0156_2026_08_19_15_00_00'</t>
  </si>
  <si>
    <t xml:space="preserve"> 'A0156'</t>
  </si>
  <si>
    <t xml:space="preserve"> 'A0157_2026_08_19_15_00_00'</t>
  </si>
  <si>
    <t xml:space="preserve"> 'A0157'</t>
  </si>
  <si>
    <t xml:space="preserve"> 'A0158_2026_08_19_15_00_00'</t>
  </si>
  <si>
    <t xml:space="preserve"> 'A0158'</t>
  </si>
  <si>
    <t xml:space="preserve"> 'A0159_2026_08_19_15_00_00'</t>
  </si>
  <si>
    <t xml:space="preserve"> 'A0159'</t>
  </si>
  <si>
    <t xml:space="preserve"> 'A0160_2026_08_19_15_00_00'</t>
  </si>
  <si>
    <t xml:space="preserve"> 'A0160'</t>
  </si>
  <si>
    <t xml:space="preserve"> 'A0161_2026_08_19_15_00_00'</t>
  </si>
  <si>
    <t xml:space="preserve"> 'A0161'</t>
  </si>
  <si>
    <t xml:space="preserve"> 'A0162_2026_08_19_15_00_00'</t>
  </si>
  <si>
    <t xml:space="preserve"> 'A0162'</t>
  </si>
  <si>
    <t xml:space="preserve"> 'A0163_2026_08_19_15_00_00'</t>
  </si>
  <si>
    <t xml:space="preserve"> 'A0163'</t>
  </si>
  <si>
    <t xml:space="preserve"> 'A0164_2026_08_19_15_00_00'</t>
  </si>
  <si>
    <t xml:space="preserve"> 'A0164'</t>
  </si>
  <si>
    <t xml:space="preserve"> 'A0165_2026_08_19_15_00_00'</t>
  </si>
  <si>
    <t xml:space="preserve"> 'A0165'</t>
  </si>
  <si>
    <t xml:space="preserve"> 'A0166_2026_08_19_15_00_00'</t>
  </si>
  <si>
    <t xml:space="preserve"> 'A0166'</t>
  </si>
  <si>
    <t xml:space="preserve"> 'A0167_2026_08_19_15_00_00'</t>
  </si>
  <si>
    <t xml:space="preserve"> 'A0167'</t>
  </si>
  <si>
    <t xml:space="preserve"> 'A0168_2026_08_19_15_00_00'</t>
  </si>
  <si>
    <t xml:space="preserve"> 'A0168'</t>
  </si>
  <si>
    <t xml:space="preserve"> 'A0169_2026_08_19_15_00_00'</t>
  </si>
  <si>
    <t xml:space="preserve"> 'A0169'</t>
  </si>
  <si>
    <t xml:space="preserve"> 'A0170_2026_08_19_15_00_00'</t>
  </si>
  <si>
    <t xml:space="preserve"> 'A0170'</t>
  </si>
  <si>
    <t xml:space="preserve"> 'A0171_2026_08_19_15_00_00'</t>
  </si>
  <si>
    <t xml:space="preserve"> 'A0171'</t>
  </si>
  <si>
    <t xml:space="preserve"> 'A0172_2026_08_19_15_00_00'</t>
  </si>
  <si>
    <t xml:space="preserve"> 'A0172'</t>
  </si>
  <si>
    <t xml:space="preserve"> 'A0173_2026_08_19_15_00_00'</t>
  </si>
  <si>
    <t xml:space="preserve"> 'A0173'</t>
  </si>
  <si>
    <t xml:space="preserve"> 'A0174_2026_08_19_15_00_00'</t>
  </si>
  <si>
    <t xml:space="preserve"> 'A0174'</t>
  </si>
  <si>
    <t xml:space="preserve"> 'A0175_2026_08_19_15_00_00'</t>
  </si>
  <si>
    <t xml:space="preserve"> 'A0175'</t>
  </si>
  <si>
    <t xml:space="preserve"> 'A0176_2026_08_19_15_00_00'</t>
  </si>
  <si>
    <t xml:space="preserve"> 'A0176'</t>
  </si>
  <si>
    <t xml:space="preserve"> 'A0177_2026_08_19_15_00_00'</t>
  </si>
  <si>
    <t xml:space="preserve"> 'A0177'</t>
  </si>
  <si>
    <t xml:space="preserve"> 'A0178_2026_08_19_15_00_00'</t>
  </si>
  <si>
    <t xml:space="preserve"> 'A0178'</t>
  </si>
  <si>
    <t xml:space="preserve"> 'A0179_2026_08_19_15_00_00'</t>
  </si>
  <si>
    <t xml:space="preserve"> 'A0179'</t>
  </si>
  <si>
    <t xml:space="preserve"> 'A0180_2026_08_19_15_00_00'</t>
  </si>
  <si>
    <t xml:space="preserve"> 'A0180'</t>
  </si>
  <si>
    <t xml:space="preserve"> 'A0181_2026_08_19_15_00_00'</t>
  </si>
  <si>
    <t xml:space="preserve"> 'A0181'</t>
  </si>
  <si>
    <t xml:space="preserve"> 'A0182_2026_08_19_15_00_00'</t>
  </si>
  <si>
    <t xml:space="preserve"> 'A0182'</t>
  </si>
  <si>
    <t xml:space="preserve"> 'A0183_2026_08_19_15_00_00'</t>
  </si>
  <si>
    <t xml:space="preserve"> 'A0183'</t>
  </si>
  <si>
    <t xml:space="preserve"> 'A0184_2026_08_19_15_00_00'</t>
  </si>
  <si>
    <t xml:space="preserve"> 'A0184'</t>
  </si>
  <si>
    <t xml:space="preserve"> 'A0185_2026_08_19_15_00_00'</t>
  </si>
  <si>
    <t xml:space="preserve"> 'A0185'</t>
  </si>
  <si>
    <t xml:space="preserve"> 'A0186_2026_08_19_15_00_00'</t>
  </si>
  <si>
    <t xml:space="preserve"> 'A0186'</t>
  </si>
  <si>
    <t xml:space="preserve"> 'A0187_2026_08_19_15_00_00'</t>
  </si>
  <si>
    <t xml:space="preserve"> 'A0187'</t>
  </si>
  <si>
    <t xml:space="preserve"> 'A0188_2026_08_19_15_00_00'</t>
  </si>
  <si>
    <t xml:space="preserve"> 'A0188'</t>
  </si>
  <si>
    <t xml:space="preserve"> 'A0189_2026_08_19_15_00_00'</t>
  </si>
  <si>
    <t xml:space="preserve"> 'A0189'</t>
  </si>
  <si>
    <t xml:space="preserve"> 'A0190_2026_08_19_15_00_00'</t>
  </si>
  <si>
    <t xml:space="preserve"> 'A0190'</t>
  </si>
  <si>
    <t xml:space="preserve"> 'A0191_2026_08_19_15_00_00'</t>
  </si>
  <si>
    <t xml:space="preserve"> 'A0191'</t>
  </si>
  <si>
    <t xml:space="preserve"> 'A0192_2026_08_19_15_00_00'</t>
  </si>
  <si>
    <t xml:space="preserve"> 'A0192'</t>
  </si>
  <si>
    <t xml:space="preserve"> 'A0193_2026_08_19_15_00_00'</t>
  </si>
  <si>
    <t xml:space="preserve"> 'A0193'</t>
  </si>
  <si>
    <t xml:space="preserve"> 'A0194_2026_08_19_15_00_00'</t>
  </si>
  <si>
    <t xml:space="preserve"> 'A0194'</t>
  </si>
  <si>
    <t xml:space="preserve"> 'A0195_2026_08_19_15_00_00'</t>
  </si>
  <si>
    <t xml:space="preserve"> 'A0195'</t>
  </si>
  <si>
    <t xml:space="preserve"> 'A0196_2026_08_19_15_00_00'</t>
  </si>
  <si>
    <t xml:space="preserve"> 'A0196'</t>
  </si>
  <si>
    <t xml:space="preserve"> 'A0197_2026_08_19_15_00_00'</t>
  </si>
  <si>
    <t xml:space="preserve"> 'A0197'</t>
  </si>
  <si>
    <t xml:space="preserve"> 'A0198_2026_08_19_15_00_00'</t>
  </si>
  <si>
    <t xml:space="preserve"> 'A0198'</t>
  </si>
  <si>
    <t xml:space="preserve"> 'A0199_2026_08_19_15_00_00'</t>
  </si>
  <si>
    <t xml:space="preserve"> 'A0199'</t>
  </si>
  <si>
    <t xml:space="preserve"> 'A0200_2026_08_19_15_00_00'</t>
  </si>
  <si>
    <t xml:space="preserve"> 'A0200'</t>
  </si>
  <si>
    <t xml:space="preserve"> 'A0201_2026_08_19_15_00_00'</t>
  </si>
  <si>
    <t xml:space="preserve"> 'A0201'</t>
  </si>
  <si>
    <t xml:space="preserve"> 'A0202_2026_08_19_15_00_00'</t>
  </si>
  <si>
    <t xml:space="preserve"> 'A0202'</t>
  </si>
  <si>
    <t xml:space="preserve"> 'A0203_2026_08_19_15_00_00'</t>
  </si>
  <si>
    <t xml:space="preserve"> 'A0203'</t>
  </si>
  <si>
    <t xml:space="preserve"> 'A0204_2026_08_19_15_00_00'</t>
  </si>
  <si>
    <t xml:space="preserve"> 'A0204'</t>
  </si>
  <si>
    <t xml:space="preserve"> 'A0205_2026_08_19_15_00_00'</t>
  </si>
  <si>
    <t xml:space="preserve"> 'A0205'</t>
  </si>
  <si>
    <t xml:space="preserve"> 'A0206_2026_08_19_15_00_00'</t>
  </si>
  <si>
    <t xml:space="preserve"> 'A0206'</t>
  </si>
  <si>
    <t xml:space="preserve"> 'A0207_2026_08_19_15_00_00'</t>
  </si>
  <si>
    <t xml:space="preserve"> 'A0207'</t>
  </si>
  <si>
    <t xml:space="preserve"> 'A0208_2026_08_19_15_00_00'</t>
  </si>
  <si>
    <t xml:space="preserve"> 'A0208'</t>
  </si>
  <si>
    <t xml:space="preserve"> 'A0209_2026_08_19_15_00_00'</t>
  </si>
  <si>
    <t xml:space="preserve"> 'A0209'</t>
  </si>
  <si>
    <t xml:space="preserve"> 'A0210_2026_08_19_15_00_00'</t>
  </si>
  <si>
    <t xml:space="preserve"> 'A0210'</t>
  </si>
  <si>
    <t xml:space="preserve"> 'A0211_2026_08_19_15_00_00'</t>
  </si>
  <si>
    <t xml:space="preserve"> 'A0211'</t>
  </si>
  <si>
    <t xml:space="preserve"> 'A0212_2026_08_19_15_00_00'</t>
  </si>
  <si>
    <t xml:space="preserve"> 'A0212'</t>
  </si>
  <si>
    <t xml:space="preserve"> 'A0213_2026_08_19_15_00_00'</t>
  </si>
  <si>
    <t xml:space="preserve"> 'A0213'</t>
  </si>
  <si>
    <t xml:space="preserve"> 'A0214_2026_08_19_15_00_00'</t>
  </si>
  <si>
    <t xml:space="preserve"> 'A0214'</t>
  </si>
  <si>
    <t xml:space="preserve"> 'A0215_2026_08_19_15_00_00'</t>
  </si>
  <si>
    <t xml:space="preserve"> 'A0215'</t>
  </si>
  <si>
    <t xml:space="preserve"> 'A0216_2026_08_19_15_00_00'</t>
  </si>
  <si>
    <t xml:space="preserve"> 'A0216'</t>
  </si>
  <si>
    <t xml:space="preserve"> 'A0217_2026_08_19_15_00_00'</t>
  </si>
  <si>
    <t xml:space="preserve"> 'A0217'</t>
  </si>
  <si>
    <t xml:space="preserve"> 'A0218_2026_08_19_15_00_00'</t>
  </si>
  <si>
    <t xml:space="preserve"> 'A0218'</t>
  </si>
  <si>
    <t xml:space="preserve"> 'A0219_2026_08_19_15_00_00'</t>
  </si>
  <si>
    <t xml:space="preserve"> 'A0219'</t>
  </si>
  <si>
    <t xml:space="preserve"> 'A0220_2026_08_19_15_00_00'</t>
  </si>
  <si>
    <t xml:space="preserve"> 'A0220'</t>
  </si>
  <si>
    <t xml:space="preserve"> 'A0221_2026_08_19_15_00_00'</t>
  </si>
  <si>
    <t xml:space="preserve"> 'A0221'</t>
  </si>
  <si>
    <t xml:space="preserve"> 'A0222_2026_08_19_15_00_00'</t>
  </si>
  <si>
    <t xml:space="preserve"> 'A0222'</t>
  </si>
  <si>
    <t xml:space="preserve"> 'A0223_2026_08_19_15_00_00'</t>
  </si>
  <si>
    <t xml:space="preserve"> 'A0223'</t>
  </si>
  <si>
    <t xml:space="preserve"> 'A0224_2026_08_19_15_00_00'</t>
  </si>
  <si>
    <t xml:space="preserve"> 'A0224'</t>
  </si>
  <si>
    <t xml:space="preserve"> 'A0225_2026_08_19_15_00_00'</t>
  </si>
  <si>
    <t xml:space="preserve"> 'A0225'</t>
  </si>
  <si>
    <t xml:space="preserve"> 'A0226_2026_08_19_15_00_00'</t>
  </si>
  <si>
    <t xml:space="preserve"> 'A0226'</t>
  </si>
  <si>
    <t xml:space="preserve"> 'A0227_2026_08_19_15_00_00'</t>
  </si>
  <si>
    <t xml:space="preserve"> 'A0227'</t>
  </si>
  <si>
    <t xml:space="preserve"> 'A0228_2026_08_19_15_00_00'</t>
  </si>
  <si>
    <t xml:space="preserve"> 'A0228'</t>
  </si>
  <si>
    <t xml:space="preserve"> 'A0229_2026_08_19_15_00_00'</t>
  </si>
  <si>
    <t xml:space="preserve"> 'A0229'</t>
  </si>
  <si>
    <t xml:space="preserve"> 'A0230_2026_08_19_15_00_00'</t>
  </si>
  <si>
    <t xml:space="preserve"> 'A0230'</t>
  </si>
  <si>
    <t xml:space="preserve"> 'A0231_2026_08_19_15_00_00'</t>
  </si>
  <si>
    <t xml:space="preserve"> 'A0231'</t>
  </si>
  <si>
    <t xml:space="preserve"> 'A0232_2026_08_19_15_00_00'</t>
  </si>
  <si>
    <t xml:space="preserve"> 'A0232'</t>
  </si>
  <si>
    <t xml:space="preserve"> 'A0233_2026_08_19_15_00_00'</t>
  </si>
  <si>
    <t xml:space="preserve"> 'A0233'</t>
  </si>
  <si>
    <t xml:space="preserve"> 'A0234_2026_08_19_15_00_00'</t>
  </si>
  <si>
    <t xml:space="preserve"> 'A0234'</t>
  </si>
  <si>
    <t xml:space="preserve"> 'A0235_2026_08_19_15_00_00'</t>
  </si>
  <si>
    <t xml:space="preserve"> 'A0235'</t>
  </si>
  <si>
    <t xml:space="preserve"> 'A0236_2026_08_19_15_00_00'</t>
  </si>
  <si>
    <t xml:space="preserve"> 'A0236'</t>
  </si>
  <si>
    <t xml:space="preserve"> 'A0237_2026_08_19_15_00_00'</t>
  </si>
  <si>
    <t xml:space="preserve"> 'A0237'</t>
  </si>
  <si>
    <t xml:space="preserve"> 'A0238_2026_08_19_15_00_00'</t>
  </si>
  <si>
    <t xml:space="preserve"> 'A0238'</t>
  </si>
  <si>
    <t xml:space="preserve"> 'A0239_2026_08_19_15_00_00'</t>
  </si>
  <si>
    <t xml:space="preserve"> 'A0239'</t>
  </si>
  <si>
    <t xml:space="preserve"> 'A0240_2026_08_19_15_00_00'</t>
  </si>
  <si>
    <t xml:space="preserve"> 'A0240'</t>
  </si>
  <si>
    <t xml:space="preserve"> 'A0241_2026_08_19_15_00_00'</t>
  </si>
  <si>
    <t xml:space="preserve"> 'A0241'</t>
  </si>
  <si>
    <t xml:space="preserve"> 'A0242_2026_08_19_15_00_00'</t>
  </si>
  <si>
    <t xml:space="preserve"> 'A0242'</t>
  </si>
  <si>
    <t xml:space="preserve"> 'A0243_2026_08_19_15_00_00'</t>
  </si>
  <si>
    <t xml:space="preserve"> 'A0243'</t>
  </si>
  <si>
    <t xml:space="preserve"> 'A0244_2026_08_19_15_00_00'</t>
  </si>
  <si>
    <t xml:space="preserve"> 'A0244'</t>
  </si>
  <si>
    <t xml:space="preserve"> 'A0245_2026_08_19_15_00_00'</t>
  </si>
  <si>
    <t xml:space="preserve"> 'A0245'</t>
  </si>
  <si>
    <t xml:space="preserve"> 'A0246_2026_08_19_15_00_00'</t>
  </si>
  <si>
    <t xml:space="preserve"> 'A0246'</t>
  </si>
  <si>
    <t xml:space="preserve"> 'A0247_2026_08_19_15_00_00'</t>
  </si>
  <si>
    <t xml:space="preserve"> 'A0247'</t>
  </si>
  <si>
    <t xml:space="preserve"> 'A0248_2026_08_19_15_00_00'</t>
  </si>
  <si>
    <t xml:space="preserve"> 'A0248'</t>
  </si>
  <si>
    <t xml:space="preserve"> 'A0249_2026_08_19_15_00_00'</t>
  </si>
  <si>
    <t xml:space="preserve"> 'A0249'</t>
  </si>
  <si>
    <t xml:space="preserve"> 'A0250_2026_08_19_15_00_00'</t>
  </si>
  <si>
    <t xml:space="preserve"> 'A0250'</t>
  </si>
  <si>
    <t xml:space="preserve"> 'A0251_2026_08_19_15_00_00'</t>
  </si>
  <si>
    <t xml:space="preserve"> 'A0251'</t>
  </si>
  <si>
    <t xml:space="preserve"> 'A0252_2026_08_19_15_00_00'</t>
  </si>
  <si>
    <t xml:space="preserve"> 'A0252'</t>
  </si>
  <si>
    <t xml:space="preserve"> 'A0253_2026_08_19_15_00_00'</t>
  </si>
  <si>
    <t xml:space="preserve"> 'A0253'</t>
  </si>
  <si>
    <t xml:space="preserve"> 'A0254_2026_08_19_15_00_00'</t>
  </si>
  <si>
    <t xml:space="preserve"> 'A0254'</t>
  </si>
  <si>
    <t xml:space="preserve"> 'A0255_2026_08_19_15_00_00'</t>
  </si>
  <si>
    <t xml:space="preserve"> 'A0255'</t>
  </si>
  <si>
    <t xml:space="preserve"> 'A0256_2026_08_19_15_00_00'</t>
  </si>
  <si>
    <t xml:space="preserve"> 'A0256'</t>
  </si>
  <si>
    <t xml:space="preserve"> 'A0257_2026_08_19_15_00_00'</t>
  </si>
  <si>
    <t xml:space="preserve"> 'A0257'</t>
  </si>
  <si>
    <t xml:space="preserve"> 'A0258_2026_08_19_15_00_00'</t>
  </si>
  <si>
    <t xml:space="preserve"> 'A0258'</t>
  </si>
  <si>
    <t xml:space="preserve"> 'A0259_2026_08_19_15_00_00'</t>
  </si>
  <si>
    <t xml:space="preserve"> 'A0259'</t>
  </si>
  <si>
    <t xml:space="preserve"> 'A0260_2026_08_19_15_00_00'</t>
  </si>
  <si>
    <t xml:space="preserve"> 'A0260'</t>
  </si>
  <si>
    <t xml:space="preserve"> 'A0261_2026_08_19_15_00_00'</t>
  </si>
  <si>
    <t xml:space="preserve"> 'A0261'</t>
  </si>
  <si>
    <t xml:space="preserve"> 'A0262_2026_08_19_15_00_00'</t>
  </si>
  <si>
    <t xml:space="preserve"> 'A0262'</t>
  </si>
  <si>
    <t xml:space="preserve"> 'A0263_2026_08_19_15_00_00'</t>
  </si>
  <si>
    <t xml:space="preserve"> 'A0263'</t>
  </si>
  <si>
    <t xml:space="preserve"> 'A0264_2026_08_19_15_00_00'</t>
  </si>
  <si>
    <t xml:space="preserve"> 'A0264'</t>
  </si>
  <si>
    <t xml:space="preserve"> 'A0265_2026_08_19_15_00_00'</t>
  </si>
  <si>
    <t xml:space="preserve"> 'A0265'</t>
  </si>
  <si>
    <t xml:space="preserve"> 'A0266_2026_08_19_15_00_00'</t>
  </si>
  <si>
    <t xml:space="preserve"> 'A0266'</t>
  </si>
  <si>
    <t xml:space="preserve"> 'A0267_2026_08_19_15_00_00'</t>
  </si>
  <si>
    <t xml:space="preserve"> 'A0267'</t>
  </si>
  <si>
    <t xml:space="preserve"> 'A0268_2026_08_19_15_00_00'</t>
  </si>
  <si>
    <t xml:space="preserve"> 'A0268'</t>
  </si>
  <si>
    <t xml:space="preserve"> 'A0269_2026_08_19_15_00_00'</t>
  </si>
  <si>
    <t xml:space="preserve"> 'A0269'</t>
  </si>
  <si>
    <t xml:space="preserve"> 'A0270_2026_08_19_15_00_00'</t>
  </si>
  <si>
    <t xml:space="preserve"> 'A0270'</t>
  </si>
  <si>
    <t xml:space="preserve"> 'A0271_2026_08_19_15_00_00'</t>
  </si>
  <si>
    <t xml:space="preserve"> 'A0271'</t>
  </si>
  <si>
    <t xml:space="preserve"> 'A0272_2026_08_19_15_00_00'</t>
  </si>
  <si>
    <t xml:space="preserve"> 'A0272'</t>
  </si>
  <si>
    <t xml:space="preserve"> 'A0273_2026_08_19_15_00_00'</t>
  </si>
  <si>
    <t xml:space="preserve"> 'A0273'</t>
  </si>
  <si>
    <t xml:space="preserve"> 'A0274_2026_08_19_15_00_00'</t>
  </si>
  <si>
    <t xml:space="preserve"> 'A0274'</t>
  </si>
  <si>
    <t xml:space="preserve"> 'A0275_2026_08_19_15_00_00'</t>
  </si>
  <si>
    <t xml:space="preserve"> 'A0275'</t>
  </si>
  <si>
    <t xml:space="preserve"> 'A0276_2026_08_19_15_00_00'</t>
  </si>
  <si>
    <t xml:space="preserve"> 'A0276'</t>
  </si>
  <si>
    <t xml:space="preserve"> 'A0277_2026_08_19_15_00_00'</t>
  </si>
  <si>
    <t xml:space="preserve"> 'A0277'</t>
  </si>
  <si>
    <t xml:space="preserve"> 'A0278_2026_08_19_15_00_00'</t>
  </si>
  <si>
    <t xml:space="preserve"> 'A0278'</t>
  </si>
  <si>
    <t xml:space="preserve"> 'A0279_2026_08_19_15_00_00'</t>
  </si>
  <si>
    <t xml:space="preserve"> 'A0279'</t>
  </si>
  <si>
    <t xml:space="preserve"> 'A0280_2026_08_19_15_00_00'</t>
  </si>
  <si>
    <t xml:space="preserve"> 'A0280'</t>
  </si>
  <si>
    <t xml:space="preserve"> 'A0281_2026_08_19_15_00_00'</t>
  </si>
  <si>
    <t xml:space="preserve"> 'A0281'</t>
  </si>
  <si>
    <t xml:space="preserve"> 'A0282_2026_08_19_15_00_00'</t>
  </si>
  <si>
    <t xml:space="preserve"> 'A0282'</t>
  </si>
  <si>
    <t xml:space="preserve"> 'A0283_2026_08_19_15_00_00'</t>
  </si>
  <si>
    <t xml:space="preserve"> 'A0283'</t>
  </si>
  <si>
    <t xml:space="preserve"> 'A0284_2026_08_19_15_00_00'</t>
  </si>
  <si>
    <t xml:space="preserve"> 'A0284'</t>
  </si>
  <si>
    <t xml:space="preserve"> 'A0285_2026_08_19_15_00_00'</t>
  </si>
  <si>
    <t xml:space="preserve"> 'A0285'</t>
  </si>
  <si>
    <t xml:space="preserve"> 'A0286_2026_08_19_15_00_00'</t>
  </si>
  <si>
    <t xml:space="preserve"> 'A0286'</t>
  </si>
  <si>
    <t xml:space="preserve"> 'A0287_2026_08_19_15_00_00'</t>
  </si>
  <si>
    <t xml:space="preserve"> 'A0287'</t>
  </si>
  <si>
    <t xml:space="preserve"> 'A0288_2026_08_19_15_00_00'</t>
  </si>
  <si>
    <t xml:space="preserve"> 'A0288'</t>
  </si>
  <si>
    <t xml:space="preserve"> 'A0289_2026_08_19_15_00_00'</t>
  </si>
  <si>
    <t xml:space="preserve"> 'A0289'</t>
  </si>
  <si>
    <t xml:space="preserve"> 'A0290_2026_08_19_15_00_00'</t>
  </si>
  <si>
    <t xml:space="preserve"> 'A0290'</t>
  </si>
  <si>
    <t xml:space="preserve"> 'A0291_2026_08_19_15_00_00'</t>
  </si>
  <si>
    <t xml:space="preserve"> 'A0291'</t>
  </si>
  <si>
    <t xml:space="preserve"> 'A0292_2026_08_19_15_00_00'</t>
  </si>
  <si>
    <t xml:space="preserve"> 'A0292'</t>
  </si>
  <si>
    <t xml:space="preserve"> 'A0293_2026_08_19_15_00_00'</t>
  </si>
  <si>
    <t xml:space="preserve"> 'A0293'</t>
  </si>
  <si>
    <t xml:space="preserve"> 'A0294_2026_08_19_15_00_00'</t>
  </si>
  <si>
    <t xml:space="preserve"> 'A0294'</t>
  </si>
  <si>
    <t xml:space="preserve"> 'A0295_2026_08_19_15_00_00'</t>
  </si>
  <si>
    <t xml:space="preserve"> 'A0295'</t>
  </si>
  <si>
    <t xml:space="preserve"> 'A0296_2026_08_19_15_00_00'</t>
  </si>
  <si>
    <t xml:space="preserve"> 'A0296'</t>
  </si>
  <si>
    <t xml:space="preserve"> 'A0297_2026_08_19_15_00_00'</t>
  </si>
  <si>
    <t xml:space="preserve"> 'A0297'</t>
  </si>
  <si>
    <t xml:space="preserve"> 'A0298_2026_08_19_15_00_00'</t>
  </si>
  <si>
    <t xml:space="preserve"> 'A0298'</t>
  </si>
  <si>
    <t xml:space="preserve"> 'A0299_2026_08_19_15_00_00'</t>
  </si>
  <si>
    <t xml:space="preserve"> 'A0299'</t>
  </si>
  <si>
    <t xml:space="preserve"> 'A0300_2026_08_19_15_00_00'</t>
  </si>
  <si>
    <t xml:space="preserve"> 'A0300'</t>
  </si>
  <si>
    <t xml:space="preserve"> 'A0301_2026_08_19_15_00_00'</t>
  </si>
  <si>
    <t xml:space="preserve"> 'A0301'</t>
  </si>
  <si>
    <t xml:space="preserve"> 'A0302_2026_08_19_15_00_00'</t>
  </si>
  <si>
    <t xml:space="preserve"> 'A0302'</t>
  </si>
  <si>
    <t xml:space="preserve"> 'A0303_2026_08_19_15_00_00'</t>
  </si>
  <si>
    <t xml:space="preserve"> 'A0303'</t>
  </si>
  <si>
    <t xml:space="preserve"> 'A0304_2026_08_19_15_00_00'</t>
  </si>
  <si>
    <t xml:space="preserve"> 'A0304'</t>
  </si>
  <si>
    <t xml:space="preserve"> 'A0305_2026_08_19_15_00_00'</t>
  </si>
  <si>
    <t xml:space="preserve"> 'A0305'</t>
  </si>
  <si>
    <t xml:space="preserve"> 'A0306_2026_08_19_15_00_00'</t>
  </si>
  <si>
    <t xml:space="preserve"> 'A0306'</t>
  </si>
  <si>
    <t xml:space="preserve"> 'A0307_2026_08_19_15_00_00'</t>
  </si>
  <si>
    <t xml:space="preserve"> 'A0307'</t>
  </si>
  <si>
    <t xml:space="preserve"> 'A0308_2026_08_19_15_00_00'</t>
  </si>
  <si>
    <t xml:space="preserve"> 'A0308'</t>
  </si>
  <si>
    <t xml:space="preserve"> 'A0309_2026_08_19_15_00_00'</t>
  </si>
  <si>
    <t xml:space="preserve"> 'A0309'</t>
  </si>
  <si>
    <t xml:space="preserve"> 'A0310_2026_08_19_15_00_00'</t>
  </si>
  <si>
    <t xml:space="preserve"> 'A0310'</t>
  </si>
  <si>
    <t xml:space="preserve"> 'A0311_2026_08_19_15_00_00'</t>
  </si>
  <si>
    <t xml:space="preserve"> 'A0311'</t>
  </si>
  <si>
    <t xml:space="preserve"> 'A0312_2026_08_19_15_00_00'</t>
  </si>
  <si>
    <t xml:space="preserve"> 'A0312'</t>
  </si>
  <si>
    <t xml:space="preserve"> 'A0313_2026_08_19_15_00_00'</t>
  </si>
  <si>
    <t xml:space="preserve"> 'A0313'</t>
  </si>
  <si>
    <t xml:space="preserve"> 'A0314_2026_08_19_15_00_00'</t>
  </si>
  <si>
    <t xml:space="preserve"> 'A0314'</t>
  </si>
  <si>
    <t xml:space="preserve"> 'A0315_2026_08_19_15_00_00'</t>
  </si>
  <si>
    <t xml:space="preserve"> 'A0315'</t>
  </si>
  <si>
    <t xml:space="preserve"> 'A0316_2026_08_19_15_00_00'</t>
  </si>
  <si>
    <t xml:space="preserve"> 'A0316'</t>
  </si>
  <si>
    <t xml:space="preserve"> 'A0317_2026_08_19_15_00_00'</t>
  </si>
  <si>
    <t xml:space="preserve"> 'A0317'</t>
  </si>
  <si>
    <t xml:space="preserve"> 'A0318_2026_08_19_15_00_00'</t>
  </si>
  <si>
    <t xml:space="preserve"> 'A0318'</t>
  </si>
  <si>
    <t xml:space="preserve"> 'A0319_2026_08_19_15_00_00'</t>
  </si>
  <si>
    <t xml:space="preserve"> 'A0319'</t>
  </si>
  <si>
    <t xml:space="preserve"> 'A0320_2026_08_19_15_00_00'</t>
  </si>
  <si>
    <t xml:space="preserve"> 'A0320'</t>
  </si>
  <si>
    <t xml:space="preserve"> 'A0321_2026_08_19_15_00_00'</t>
  </si>
  <si>
    <t xml:space="preserve"> 'A0321'</t>
  </si>
  <si>
    <t xml:space="preserve"> 'A0322_2026_08_19_15_00_00'</t>
  </si>
  <si>
    <t xml:space="preserve"> 'A0322'</t>
  </si>
  <si>
    <t xml:space="preserve"> 'A0323_2026_08_19_15_00_00'</t>
  </si>
  <si>
    <t xml:space="preserve"> 'A0323'</t>
  </si>
  <si>
    <t xml:space="preserve"> 'A0324_2026_08_19_15_00_00'</t>
  </si>
  <si>
    <t xml:space="preserve"> 'A0324'</t>
  </si>
  <si>
    <t xml:space="preserve"> 'A0325_2026_08_19_15_00_00'</t>
  </si>
  <si>
    <t xml:space="preserve"> 'A0325'</t>
  </si>
  <si>
    <t xml:space="preserve"> 'A0326_2026_08_19_15_00_00'</t>
  </si>
  <si>
    <t xml:space="preserve"> 'A0326'</t>
  </si>
  <si>
    <t xml:space="preserve"> 'A0327_2026_08_19_15_00_00'</t>
  </si>
  <si>
    <t xml:space="preserve"> 'A0327'</t>
  </si>
  <si>
    <t xml:space="preserve"> 'A0328_2026_08_19_15_00_00'</t>
  </si>
  <si>
    <t xml:space="preserve"> 'A0328'</t>
  </si>
  <si>
    <t xml:space="preserve"> 'A0329_2026_08_19_15_00_00'</t>
  </si>
  <si>
    <t xml:space="preserve"> 'A0329'</t>
  </si>
  <si>
    <t xml:space="preserve"> 'A0330_2026_08_19_15_00_00'</t>
  </si>
  <si>
    <t xml:space="preserve"> 'A0330'</t>
  </si>
  <si>
    <t xml:space="preserve"> 'A0331_2026_08_19_15_00_00'</t>
  </si>
  <si>
    <t xml:space="preserve"> 'A0331'</t>
  </si>
  <si>
    <t xml:space="preserve"> 'A0332_2026_08_19_15_00_00'</t>
  </si>
  <si>
    <t xml:space="preserve"> 'A0332'</t>
  </si>
  <si>
    <t xml:space="preserve"> 'A0333_2026_08_19_15_00_00'</t>
  </si>
  <si>
    <t xml:space="preserve"> 'A0333'</t>
  </si>
  <si>
    <t xml:space="preserve"> 'A0334_2026_08_19_15_00_00'</t>
  </si>
  <si>
    <t xml:space="preserve"> 'A0334'</t>
  </si>
  <si>
    <t xml:space="preserve"> 'A0335_2026_08_19_15_00_00'</t>
  </si>
  <si>
    <t xml:space="preserve"> 'A0335'</t>
  </si>
  <si>
    <t xml:space="preserve"> 'A0336_2026_08_19_15_00_00'</t>
  </si>
  <si>
    <t xml:space="preserve"> 'A0336'</t>
  </si>
  <si>
    <t xml:space="preserve"> 'A0337_2026_08_19_15_00_00'</t>
  </si>
  <si>
    <t xml:space="preserve"> 'A0337'</t>
  </si>
  <si>
    <t xml:space="preserve"> 'A0338_2026_08_19_15_00_00'</t>
  </si>
  <si>
    <t xml:space="preserve"> 'A0338'</t>
  </si>
  <si>
    <t xml:space="preserve"> 'A0339_2026_08_19_15_00_00'</t>
  </si>
  <si>
    <t xml:space="preserve"> 'A0339'</t>
  </si>
  <si>
    <t xml:space="preserve"> 'A0340_2026_08_19_15_00_00'</t>
  </si>
  <si>
    <t xml:space="preserve"> 'A0340'</t>
  </si>
  <si>
    <t xml:space="preserve"> 'A0341_2026_08_19_15_00_00'</t>
  </si>
  <si>
    <t xml:space="preserve"> 'A0341'</t>
  </si>
  <si>
    <t xml:space="preserve"> 'A0342_2026_08_19_15_00_00'</t>
  </si>
  <si>
    <t xml:space="preserve"> 'A0342'</t>
  </si>
  <si>
    <t xml:space="preserve"> 'A0343_2026_08_19_15_00_00'</t>
  </si>
  <si>
    <t xml:space="preserve"> 'A0343'</t>
  </si>
  <si>
    <t xml:space="preserve"> 'A0344_2026_08_19_15_00_00'</t>
  </si>
  <si>
    <t xml:space="preserve"> 'A0344'</t>
  </si>
  <si>
    <t xml:space="preserve"> 'A0345_2026_08_19_15_00_00'</t>
  </si>
  <si>
    <t xml:space="preserve"> 'A0345'</t>
  </si>
  <si>
    <t xml:space="preserve"> 'A0346_2026_08_19_15_00_00'</t>
  </si>
  <si>
    <t xml:space="preserve"> 'A0346'</t>
  </si>
  <si>
    <t xml:space="preserve"> 'A0347_2026_08_19_15_00_00'</t>
  </si>
  <si>
    <t xml:space="preserve"> 'A0347'</t>
  </si>
  <si>
    <t xml:space="preserve"> 'A0348_2026_08_19_15_00_00'</t>
  </si>
  <si>
    <t xml:space="preserve"> 'A0348'</t>
  </si>
  <si>
    <t xml:space="preserve"> 'A0349_2026_08_19_15_00_00'</t>
  </si>
  <si>
    <t xml:space="preserve"> 'A0349'</t>
  </si>
  <si>
    <t xml:space="preserve"> 'A0350_2026_08_19_15_00_00'</t>
  </si>
  <si>
    <t xml:space="preserve"> 'A0350'</t>
  </si>
  <si>
    <t xml:space="preserve"> 'A0351_2026_08_19_15_00_00'</t>
  </si>
  <si>
    <t xml:space="preserve"> 'A0351'</t>
  </si>
  <si>
    <t xml:space="preserve"> 'A0352_2026_08_19_15_00_00'</t>
  </si>
  <si>
    <t xml:space="preserve"> 'A0352'</t>
  </si>
  <si>
    <t xml:space="preserve"> 'A0353_2026_08_19_15_00_00'</t>
  </si>
  <si>
    <t xml:space="preserve"> 'A0353'</t>
  </si>
  <si>
    <t xml:space="preserve"> 'A0354_2026_08_19_15_00_00'</t>
  </si>
  <si>
    <t xml:space="preserve"> 'A0354'</t>
  </si>
  <si>
    <t xml:space="preserve"> 'A0355_2026_08_19_15_00_00'</t>
  </si>
  <si>
    <t xml:space="preserve"> 'A0355'</t>
  </si>
  <si>
    <t xml:space="preserve"> 'A0356_2026_08_19_15_00_00'</t>
  </si>
  <si>
    <t xml:space="preserve"> 'A0356'</t>
  </si>
  <si>
    <t xml:space="preserve"> 'A0357_2026_08_19_15_00_00'</t>
  </si>
  <si>
    <t xml:space="preserve"> 'A0357'</t>
  </si>
  <si>
    <t xml:space="preserve"> 'A0358_2026_08_19_15_00_00'</t>
  </si>
  <si>
    <t xml:space="preserve"> 'A0358'</t>
  </si>
  <si>
    <t xml:space="preserve"> 'A0359_2026_08_19_15_00_00'</t>
  </si>
  <si>
    <t xml:space="preserve"> 'A0359'</t>
  </si>
  <si>
    <t xml:space="preserve"> 'A0360_2026_08_19_15_00_00'</t>
  </si>
  <si>
    <t xml:space="preserve"> 'A0360'</t>
  </si>
  <si>
    <t xml:space="preserve"> 'A0361_2026_08_19_15_00_00'</t>
  </si>
  <si>
    <t xml:space="preserve"> 'A0361'</t>
  </si>
  <si>
    <t xml:space="preserve"> 'A0362_2026_08_19_15_00_00'</t>
  </si>
  <si>
    <t xml:space="preserve"> 'A0362'</t>
  </si>
  <si>
    <t xml:space="preserve"> 'A0363_2026_08_19_15_00_00'</t>
  </si>
  <si>
    <t xml:space="preserve"> 'A0363'</t>
  </si>
  <si>
    <t xml:space="preserve"> 'A0364_2026_08_19_15_00_00'</t>
  </si>
  <si>
    <t xml:space="preserve"> 'A0364'</t>
  </si>
  <si>
    <t xml:space="preserve"> 'A0365_2026_08_19_15_00_00'</t>
  </si>
  <si>
    <t xml:space="preserve"> 'A0365'</t>
  </si>
  <si>
    <t xml:space="preserve"> 'A0366_2026_08_19_15_00_00'</t>
  </si>
  <si>
    <t xml:space="preserve"> 'A0366'</t>
  </si>
  <si>
    <t xml:space="preserve"> 'A0367_2026_08_19_15_00_00'</t>
  </si>
  <si>
    <t xml:space="preserve"> 'A0367'</t>
  </si>
  <si>
    <t xml:space="preserve"> 'A0368_2026_08_19_15_00_00'</t>
  </si>
  <si>
    <t xml:space="preserve"> 'A0368'</t>
  </si>
  <si>
    <t xml:space="preserve"> 'A0369_2026_08_19_15_00_00'</t>
  </si>
  <si>
    <t xml:space="preserve"> 'A0369'</t>
  </si>
  <si>
    <t xml:space="preserve"> 'A0370_2026_08_19_15_00_00'</t>
  </si>
  <si>
    <t xml:space="preserve"> 'A0370'</t>
  </si>
  <si>
    <t xml:space="preserve"> 'A0371_2026_08_19_15_00_00'</t>
  </si>
  <si>
    <t xml:space="preserve"> 'A0371'</t>
  </si>
  <si>
    <t xml:space="preserve"> 'A0372_2026_08_19_15_00_00'</t>
  </si>
  <si>
    <t xml:space="preserve"> 'A0372'</t>
  </si>
  <si>
    <t xml:space="preserve"> 'A0373_2026_08_19_15_00_00'</t>
  </si>
  <si>
    <t xml:space="preserve"> 'A0373'</t>
  </si>
  <si>
    <t xml:space="preserve"> 'A0374_2026_08_19_15_00_00'</t>
  </si>
  <si>
    <t xml:space="preserve"> 'A0374'</t>
  </si>
  <si>
    <t xml:space="preserve"> 'A0375_2026_08_19_15_00_00'</t>
  </si>
  <si>
    <t xml:space="preserve"> 'A0375'</t>
  </si>
  <si>
    <t xml:space="preserve"> 'A0376_2026_08_19_15_00_00'</t>
  </si>
  <si>
    <t xml:space="preserve"> 'A0376'</t>
  </si>
  <si>
    <t xml:space="preserve"> 'A0377_2026_08_19_15_00_00'</t>
  </si>
  <si>
    <t xml:space="preserve"> 'A0377'</t>
  </si>
  <si>
    <t xml:space="preserve"> 'A0378_2026_08_19_15_00_00'</t>
  </si>
  <si>
    <t xml:space="preserve"> 'A0378'</t>
  </si>
  <si>
    <t xml:space="preserve"> 'A0379_2026_08_19_15_00_00'</t>
  </si>
  <si>
    <t xml:space="preserve"> 'A0379'</t>
  </si>
  <si>
    <t xml:space="preserve"> 'A0380_2026_08_19_15_00_00'</t>
  </si>
  <si>
    <t xml:space="preserve"> 'A0380'</t>
  </si>
  <si>
    <t xml:space="preserve"> 'A0381_2026_08_19_15_00_00'</t>
  </si>
  <si>
    <t xml:space="preserve"> 'A0381'</t>
  </si>
  <si>
    <t xml:space="preserve"> 'A0382_2026_08_19_15_00_00'</t>
  </si>
  <si>
    <t xml:space="preserve"> 'A0382'</t>
  </si>
  <si>
    <t xml:space="preserve"> 'A0383_2026_08_19_15_00_00'</t>
  </si>
  <si>
    <t xml:space="preserve"> 'A0383'</t>
  </si>
  <si>
    <t xml:space="preserve"> 'A0384_2026_08_19_15_00_00'</t>
  </si>
  <si>
    <t xml:space="preserve"> 'A0384'</t>
  </si>
  <si>
    <t xml:space="preserve"> 'A0385_2026_08_19_15_00_00'</t>
  </si>
  <si>
    <t xml:space="preserve"> 'A0385'</t>
  </si>
  <si>
    <t xml:space="preserve"> 'A0386_2026_08_19_15_00_00'</t>
  </si>
  <si>
    <t xml:space="preserve"> 'A0386'</t>
  </si>
  <si>
    <t xml:space="preserve"> 'A0387_2026_08_19_15_00_00'</t>
  </si>
  <si>
    <t xml:space="preserve"> 'A0387'</t>
  </si>
  <si>
    <t xml:space="preserve"> 'A0388_2026_08_19_15_00_00'</t>
  </si>
  <si>
    <t xml:space="preserve"> 'A0388'</t>
  </si>
  <si>
    <t xml:space="preserve"> 'A0389_2026_08_19_15_00_00'</t>
  </si>
  <si>
    <t xml:space="preserve"> 'A0389'</t>
  </si>
  <si>
    <t xml:space="preserve"> 'A0390_2026_08_19_15_00_00'</t>
  </si>
  <si>
    <t xml:space="preserve"> 'A0390'</t>
  </si>
  <si>
    <t xml:space="preserve"> 'A0391_2026_08_19_15_00_00'</t>
  </si>
  <si>
    <t xml:space="preserve"> 'A0391'</t>
  </si>
  <si>
    <t xml:space="preserve"> 'A0392_2026_08_19_15_00_00'</t>
  </si>
  <si>
    <t xml:space="preserve"> 'A0392'</t>
  </si>
  <si>
    <t xml:space="preserve"> 'A0393_2026_08_19_15_00_00'</t>
  </si>
  <si>
    <t xml:space="preserve"> 'A0393'</t>
  </si>
  <si>
    <t xml:space="preserve"> 'A0394_2026_08_19_15_00_00'</t>
  </si>
  <si>
    <t xml:space="preserve"> 'A0394'</t>
  </si>
  <si>
    <t xml:space="preserve"> 'A0395_2026_08_19_15_00_00'</t>
  </si>
  <si>
    <t xml:space="preserve"> 'A0395'</t>
  </si>
  <si>
    <t xml:space="preserve"> 'A0396_2026_08_19_15_00_00'</t>
  </si>
  <si>
    <t xml:space="preserve"> 'A0396'</t>
  </si>
  <si>
    <t xml:space="preserve"> 'A0397_2026_08_19_15_00_00'</t>
  </si>
  <si>
    <t xml:space="preserve"> 'A0397'</t>
  </si>
  <si>
    <t xml:space="preserve"> 'A0398_2026_08_19_15_00_00'</t>
  </si>
  <si>
    <t xml:space="preserve"> 'A0398'</t>
  </si>
  <si>
    <t xml:space="preserve"> 'A0399_2026_08_19_15_00_00'</t>
  </si>
  <si>
    <t xml:space="preserve"> 'A0399'</t>
  </si>
  <si>
    <t xml:space="preserve"> 'A0400_2026_08_19_15_00_00'</t>
  </si>
  <si>
    <t xml:space="preserve"> 'A0400'</t>
  </si>
  <si>
    <t xml:space="preserve"> 'A0401_2026_08_19_15_00_00'</t>
  </si>
  <si>
    <t xml:space="preserve"> 'A0401'</t>
  </si>
  <si>
    <t xml:space="preserve"> 'A0402_2026_08_19_15_00_00'</t>
  </si>
  <si>
    <t xml:space="preserve"> 'A0402'</t>
  </si>
  <si>
    <t xml:space="preserve"> 'A0403_2026_08_19_15_00_00'</t>
  </si>
  <si>
    <t xml:space="preserve"> 'A0403'</t>
  </si>
  <si>
    <t xml:space="preserve"> 'A0404_2026_08_19_15_00_00'</t>
  </si>
  <si>
    <t xml:space="preserve"> 'A0404'</t>
  </si>
  <si>
    <t xml:space="preserve"> 'A0405_2026_08_19_15_00_00'</t>
  </si>
  <si>
    <t xml:space="preserve"> 'A0405'</t>
  </si>
  <si>
    <t xml:space="preserve"> 'A0406_2026_08_19_15_00_00'</t>
  </si>
  <si>
    <t xml:space="preserve"> 'A0406'</t>
  </si>
  <si>
    <t xml:space="preserve"> 'A0407_2026_08_19_15_00_00'</t>
  </si>
  <si>
    <t xml:space="preserve"> 'A0407'</t>
  </si>
  <si>
    <t xml:space="preserve"> 'A0408_2026_08_19_15_00_00'</t>
  </si>
  <si>
    <t xml:space="preserve"> 'A0408'</t>
  </si>
  <si>
    <t xml:space="preserve"> 'A0409_2026_08_19_15_00_00'</t>
  </si>
  <si>
    <t xml:space="preserve"> 'A0409'</t>
  </si>
  <si>
    <t xml:space="preserve"> 'A0410_2026_08_19_15_00_00'</t>
  </si>
  <si>
    <t xml:space="preserve"> 'A0410'</t>
  </si>
  <si>
    <t xml:space="preserve"> 'A0411_2026_08_19_15_00_00'</t>
  </si>
  <si>
    <t xml:space="preserve"> 'A0411'</t>
  </si>
  <si>
    <t xml:space="preserve"> 'A0412_2026_08_19_15_00_00'</t>
  </si>
  <si>
    <t xml:space="preserve"> 'A0412'</t>
  </si>
  <si>
    <t xml:space="preserve"> 'A0413_2026_08_19_15_00_00'</t>
  </si>
  <si>
    <t xml:space="preserve"> 'A0413'</t>
  </si>
  <si>
    <t xml:space="preserve"> 'A0414_2026_08_19_15_00_00'</t>
  </si>
  <si>
    <t xml:space="preserve"> 'A0414'</t>
  </si>
  <si>
    <t xml:space="preserve"> 'A0415_2026_08_19_15_00_00'</t>
  </si>
  <si>
    <t xml:space="preserve"> 'A0415'</t>
  </si>
  <si>
    <t xml:space="preserve"> 'A0416_2026_08_19_15_00_00'</t>
  </si>
  <si>
    <t xml:space="preserve"> 'A0416'</t>
  </si>
  <si>
    <t xml:space="preserve"> 'A0417_2026_08_19_15_00_00'</t>
  </si>
  <si>
    <t xml:space="preserve"> 'A0417'</t>
  </si>
  <si>
    <t xml:space="preserve"> 'A0418_2026_08_19_15_00_00'</t>
  </si>
  <si>
    <t xml:space="preserve"> 'A0418'</t>
  </si>
  <si>
    <t xml:space="preserve"> 'A0419_2026_08_19_15_00_00'</t>
  </si>
  <si>
    <t xml:space="preserve"> 'A0419'</t>
  </si>
  <si>
    <t xml:space="preserve"> 'A0420_2026_08_19_15_00_00'</t>
  </si>
  <si>
    <t xml:space="preserve"> 'A0420'</t>
  </si>
  <si>
    <t xml:space="preserve"> 'A0421_2026_08_19_15_00_00'</t>
  </si>
  <si>
    <t xml:space="preserve"> 'A0421'</t>
  </si>
  <si>
    <t xml:space="preserve"> 'A0422_2026_08_19_15_00_00'</t>
  </si>
  <si>
    <t xml:space="preserve"> 'A0422'</t>
  </si>
  <si>
    <t xml:space="preserve"> 'A0423_2026_08_19_15_00_00'</t>
  </si>
  <si>
    <t xml:space="preserve"> 'A0423'</t>
  </si>
  <si>
    <t xml:space="preserve"> 'A0424_2026_08_19_15_00_00'</t>
  </si>
  <si>
    <t xml:space="preserve"> 'A0424'</t>
  </si>
  <si>
    <t xml:space="preserve"> 'A0425_2026_08_19_15_00_00'</t>
  </si>
  <si>
    <t xml:space="preserve"> 'A0425'</t>
  </si>
  <si>
    <t xml:space="preserve"> 'A0426_2026_08_19_15_00_00'</t>
  </si>
  <si>
    <t xml:space="preserve"> 'A0426'</t>
  </si>
  <si>
    <t xml:space="preserve"> 'A0427_2026_08_19_15_00_00'</t>
  </si>
  <si>
    <t xml:space="preserve"> 'A0427'</t>
  </si>
  <si>
    <t xml:space="preserve"> 'A0428_2026_08_19_15_00_00'</t>
  </si>
  <si>
    <t xml:space="preserve"> 'A0428'</t>
  </si>
  <si>
    <t xml:space="preserve"> 'A0429_2026_08_19_15_00_00'</t>
  </si>
  <si>
    <t xml:space="preserve"> 'A0429'</t>
  </si>
  <si>
    <t xml:space="preserve"> 'A0430_2026_08_19_15_00_00'</t>
  </si>
  <si>
    <t xml:space="preserve"> 'A0430'</t>
  </si>
  <si>
    <t xml:space="preserve"> 'A0431_2026_08_19_15_00_00'</t>
  </si>
  <si>
    <t xml:space="preserve"> 'A0431'</t>
  </si>
  <si>
    <t xml:space="preserve"> 'A0432_2026_08_19_15_00_00'</t>
  </si>
  <si>
    <t xml:space="preserve"> 'A0432'</t>
  </si>
  <si>
    <t xml:space="preserve"> 'A0433_2026_08_19_15_00_00'</t>
  </si>
  <si>
    <t xml:space="preserve"> 'A0433'</t>
  </si>
  <si>
    <t xml:space="preserve"> 'A0434_2026_08_19_15_00_00'</t>
  </si>
  <si>
    <t xml:space="preserve"> 'A0434'</t>
  </si>
  <si>
    <t xml:space="preserve"> 'A0435_2026_08_19_15_00_00'</t>
  </si>
  <si>
    <t xml:space="preserve"> 'A0435'</t>
  </si>
  <si>
    <t xml:space="preserve"> 'A0436_2026_08_19_15_00_00'</t>
  </si>
  <si>
    <t xml:space="preserve"> 'A0436'</t>
  </si>
  <si>
    <t xml:space="preserve"> 'A0437_2026_08_19_15_00_00'</t>
  </si>
  <si>
    <t xml:space="preserve"> 'A0437'</t>
  </si>
  <si>
    <t xml:space="preserve"> 'A0438_2026_08_19_15_00_00'</t>
  </si>
  <si>
    <t xml:space="preserve"> 'A0438'</t>
  </si>
  <si>
    <t xml:space="preserve"> 'A0439_2026_08_19_15_00_00'</t>
  </si>
  <si>
    <t xml:space="preserve"> 'A0439'</t>
  </si>
  <si>
    <t xml:space="preserve"> 'A0440_2026_08_19_15_00_00'</t>
  </si>
  <si>
    <t xml:space="preserve"> 'A0440'</t>
  </si>
  <si>
    <t xml:space="preserve"> 'A0441_2026_08_19_15_00_00'</t>
  </si>
  <si>
    <t xml:space="preserve"> 'A0441'</t>
  </si>
  <si>
    <t xml:space="preserve"> 'A0442_2026_08_19_15_00_00'</t>
  </si>
  <si>
    <t xml:space="preserve"> 'A0442'</t>
  </si>
  <si>
    <t xml:space="preserve"> 'A0443_2026_08_19_15_00_00'</t>
  </si>
  <si>
    <t xml:space="preserve"> 'A0443'</t>
  </si>
  <si>
    <t xml:space="preserve"> 'A0444_2026_08_19_15_00_00'</t>
  </si>
  <si>
    <t xml:space="preserve"> 'A0444'</t>
  </si>
  <si>
    <t xml:space="preserve"> 'A0445_2026_08_19_15_00_00'</t>
  </si>
  <si>
    <t xml:space="preserve"> 'A0445'</t>
  </si>
  <si>
    <t xml:space="preserve"> 'A0446_2026_08_19_15_00_00'</t>
  </si>
  <si>
    <t xml:space="preserve"> 'A0446'</t>
  </si>
  <si>
    <t xml:space="preserve"> 'A0447_2026_08_19_15_00_00'</t>
  </si>
  <si>
    <t xml:space="preserve"> 'A0447'</t>
  </si>
  <si>
    <t xml:space="preserve"> 'A0448_2026_08_19_15_00_00'</t>
  </si>
  <si>
    <t xml:space="preserve"> 'A0448'</t>
  </si>
  <si>
    <t xml:space="preserve"> 'A0449_2026_08_19_15_00_00'</t>
  </si>
  <si>
    <t xml:space="preserve"> 'A0449'</t>
  </si>
  <si>
    <t xml:space="preserve"> 'A0450_2026_08_19_15_00_00'</t>
  </si>
  <si>
    <t xml:space="preserve"> 'A0450'</t>
  </si>
  <si>
    <t xml:space="preserve"> 'A0451_2026_08_19_15_00_00'</t>
  </si>
  <si>
    <t xml:space="preserve"> 'A0451'</t>
  </si>
  <si>
    <t xml:space="preserve"> 'A0452_2026_08_19_15_00_00'</t>
  </si>
  <si>
    <t xml:space="preserve"> 'A0452'</t>
  </si>
  <si>
    <t xml:space="preserve"> 'A0453_2026_08_19_15_00_00'</t>
  </si>
  <si>
    <t xml:space="preserve"> 'A0453'</t>
  </si>
  <si>
    <t xml:space="preserve"> 'A0454_2026_08_19_15_00_00'</t>
  </si>
  <si>
    <t xml:space="preserve"> 'A0454'</t>
  </si>
  <si>
    <t xml:space="preserve"> 'A0455_2026_08_19_15_00_00'</t>
  </si>
  <si>
    <t xml:space="preserve"> 'A0455'</t>
  </si>
  <si>
    <t xml:space="preserve"> 'A0456_2026_08_19_15_00_00'</t>
  </si>
  <si>
    <t xml:space="preserve"> 'A0456'</t>
  </si>
  <si>
    <t xml:space="preserve"> 'A0457_2026_08_19_15_00_00'</t>
  </si>
  <si>
    <t xml:space="preserve"> 'A0457'</t>
  </si>
  <si>
    <t xml:space="preserve"> 'A0458_2026_08_19_15_00_00'</t>
  </si>
  <si>
    <t xml:space="preserve"> 'A0458'</t>
  </si>
  <si>
    <t xml:space="preserve"> 'A0459_2026_08_19_15_00_00'</t>
  </si>
  <si>
    <t xml:space="preserve"> 'A0459'</t>
  </si>
  <si>
    <t xml:space="preserve"> 'A0460_2026_08_19_15_00_00'</t>
  </si>
  <si>
    <t xml:space="preserve"> 'A0460'</t>
  </si>
  <si>
    <t xml:space="preserve"> 'A0461_2026_08_19_15_00_00'</t>
  </si>
  <si>
    <t xml:space="preserve"> 'A0461'</t>
  </si>
  <si>
    <t xml:space="preserve"> 'A0462_2026_08_19_15_00_00'</t>
  </si>
  <si>
    <t xml:space="preserve"> 'A0462'</t>
  </si>
  <si>
    <t xml:space="preserve"> 'A0463_2026_08_19_15_00_00'</t>
  </si>
  <si>
    <t xml:space="preserve"> 'A0463'</t>
  </si>
  <si>
    <t xml:space="preserve"> 'A0464_2026_08_19_15_00_00'</t>
  </si>
  <si>
    <t xml:space="preserve"> 'A0464'</t>
  </si>
  <si>
    <t xml:space="preserve"> 'A0465_2026_08_19_15_00_00'</t>
  </si>
  <si>
    <t xml:space="preserve"> 'A0465'</t>
  </si>
  <si>
    <t xml:space="preserve"> 'A0466_2026_08_19_15_00_00'</t>
  </si>
  <si>
    <t xml:space="preserve"> 'A0466'</t>
  </si>
  <si>
    <t xml:space="preserve"> 'A0467_2026_08_19_15_00_00'</t>
  </si>
  <si>
    <t xml:space="preserve"> 'A0467'</t>
  </si>
  <si>
    <t xml:space="preserve"> 'A0468_2026_08_19_15_00_00'</t>
  </si>
  <si>
    <t xml:space="preserve"> 'A0468'</t>
  </si>
  <si>
    <t xml:space="preserve"> 'A0469_2026_08_19_15_00_00'</t>
  </si>
  <si>
    <t xml:space="preserve"> 'A0469'</t>
  </si>
  <si>
    <t xml:space="preserve"> 'A0470_2026_08_19_15_00_00'</t>
  </si>
  <si>
    <t xml:space="preserve"> 'A0470'</t>
  </si>
  <si>
    <t xml:space="preserve"> 'A0471_2026_08_19_15_00_00'</t>
  </si>
  <si>
    <t xml:space="preserve"> 'A0471'</t>
  </si>
  <si>
    <t xml:space="preserve"> 'A0472_2026_08_19_15_00_00'</t>
  </si>
  <si>
    <t xml:space="preserve"> 'A0472'</t>
  </si>
  <si>
    <t xml:space="preserve"> 'A0473_2026_08_19_15_00_00'</t>
  </si>
  <si>
    <t xml:space="preserve"> 'A0473'</t>
  </si>
  <si>
    <t xml:space="preserve"> 'A0474_2026_08_19_15_00_00'</t>
  </si>
  <si>
    <t xml:space="preserve"> 'A0474'</t>
  </si>
  <si>
    <t xml:space="preserve"> 'A0475_2026_08_19_15_00_00'</t>
  </si>
  <si>
    <t xml:space="preserve"> 'A0475'</t>
  </si>
  <si>
    <t xml:space="preserve"> 'A0476_2026_08_19_15_00_00'</t>
  </si>
  <si>
    <t xml:space="preserve"> 'A0476'</t>
  </si>
  <si>
    <t xml:space="preserve"> 'A0477_2026_08_19_15_00_00'</t>
  </si>
  <si>
    <t xml:space="preserve"> 'A0477'</t>
  </si>
  <si>
    <t xml:space="preserve"> 'A0478_2026_08_19_15_00_00'</t>
  </si>
  <si>
    <t xml:space="preserve"> 'A0478'</t>
  </si>
  <si>
    <t xml:space="preserve"> 'A0479_2026_08_19_15_00_00'</t>
  </si>
  <si>
    <t xml:space="preserve"> 'A0479'</t>
  </si>
  <si>
    <t xml:space="preserve"> 'A0480_2026_08_19_15_00_00'</t>
  </si>
  <si>
    <t xml:space="preserve"> 'A0480'</t>
  </si>
  <si>
    <t xml:space="preserve"> 'A0481_2026_08_19_15_00_00'</t>
  </si>
  <si>
    <t xml:space="preserve"> 'A0481'</t>
  </si>
  <si>
    <t xml:space="preserve"> 'A0482_2026_08_19_15_00_00'</t>
  </si>
  <si>
    <t xml:space="preserve"> 'A0482'</t>
  </si>
  <si>
    <t xml:space="preserve"> 'A0483_2026_08_19_15_00_00'</t>
  </si>
  <si>
    <t xml:space="preserve"> 'A0483'</t>
  </si>
  <si>
    <t xml:space="preserve"> 'A0484_2026_08_19_15_00_00'</t>
  </si>
  <si>
    <t xml:space="preserve"> 'A0484'</t>
  </si>
  <si>
    <t xml:space="preserve"> 'A0485_2026_08_19_15_00_00'</t>
  </si>
  <si>
    <t xml:space="preserve"> 'A0485'</t>
  </si>
  <si>
    <t xml:space="preserve"> 'A0486_2026_08_19_15_00_00'</t>
  </si>
  <si>
    <t xml:space="preserve"> 'A0486'</t>
  </si>
  <si>
    <t xml:space="preserve"> 'A0487_2026_08_19_15_00_00'</t>
  </si>
  <si>
    <t xml:space="preserve"> 'A0487'</t>
  </si>
  <si>
    <t xml:space="preserve"> 'A0488_2026_08_19_15_00_00'</t>
  </si>
  <si>
    <t xml:space="preserve"> 'A0488'</t>
  </si>
  <si>
    <t xml:space="preserve"> 'A0489_2026_08_19_15_00_00'</t>
  </si>
  <si>
    <t xml:space="preserve"> 'A0489'</t>
  </si>
  <si>
    <t xml:space="preserve"> 'A0490_2026_08_19_15_00_00'</t>
  </si>
  <si>
    <t xml:space="preserve"> 'A0490'</t>
  </si>
  <si>
    <t xml:space="preserve"> 'A0491_2026_08_19_15_00_00'</t>
  </si>
  <si>
    <t xml:space="preserve"> 'A0491'</t>
  </si>
  <si>
    <t xml:space="preserve"> 'A0492_2026_08_19_15_00_00'</t>
  </si>
  <si>
    <t xml:space="preserve"> 'A0492'</t>
  </si>
  <si>
    <t xml:space="preserve"> 'A0493_2026_08_19_15_00_00'</t>
  </si>
  <si>
    <t xml:space="preserve"> 'A0493'</t>
  </si>
  <si>
    <t xml:space="preserve"> 'A0494_2026_08_19_15_00_00'</t>
  </si>
  <si>
    <t xml:space="preserve"> 'A0494'</t>
  </si>
  <si>
    <t xml:space="preserve"> 'A0495_2026_08_19_15_00_00'</t>
  </si>
  <si>
    <t xml:space="preserve"> 'A0495'</t>
  </si>
  <si>
    <t xml:space="preserve"> 'A0496_2026_08_19_15_00_00'</t>
  </si>
  <si>
    <t xml:space="preserve"> 'A0496'</t>
  </si>
  <si>
    <t xml:space="preserve"> 'A0497_2026_08_19_15_00_00'</t>
  </si>
  <si>
    <t xml:space="preserve"> 'A0497'</t>
  </si>
  <si>
    <t xml:space="preserve"> 'A0498_2026_08_19_15_00_00'</t>
  </si>
  <si>
    <t xml:space="preserve"> 'A0498'</t>
  </si>
  <si>
    <t xml:space="preserve"> 'A0499_2026_08_19_15_00_00'</t>
  </si>
  <si>
    <t xml:space="preserve"> 'A0499'</t>
  </si>
  <si>
    <t xml:space="preserve"> 'A0500_2026_08_19_15_00_00'</t>
  </si>
  <si>
    <t xml:space="preserve"> 'A0500'</t>
  </si>
  <si>
    <t xml:space="preserve"> 'A0501_2026_08_19_15_00_00'</t>
  </si>
  <si>
    <t xml:space="preserve"> 'A0501'</t>
  </si>
  <si>
    <t xml:space="preserve"> 'A0502_2026_08_19_15_00_00'</t>
  </si>
  <si>
    <t xml:space="preserve"> 'A0502'</t>
  </si>
  <si>
    <t xml:space="preserve"> 'A0503_2026_08_19_15_00_00'</t>
  </si>
  <si>
    <t xml:space="preserve"> 'A0503'</t>
  </si>
  <si>
    <t xml:space="preserve"> 'A0504_2026_08_19_15_00_00'</t>
  </si>
  <si>
    <t xml:space="preserve"> 'A0504'</t>
  </si>
  <si>
    <t xml:space="preserve"> 'A0505_2026_08_19_15_00_00'</t>
  </si>
  <si>
    <t xml:space="preserve"> 'A0505'</t>
  </si>
  <si>
    <t xml:space="preserve"> 'A0506_2026_08_19_15_00_00'</t>
  </si>
  <si>
    <t xml:space="preserve"> 'A0506'</t>
  </si>
  <si>
    <t xml:space="preserve"> 'A0507_2026_08_19_15_00_00'</t>
  </si>
  <si>
    <t xml:space="preserve"> 'A0507'</t>
  </si>
  <si>
    <t xml:space="preserve"> 'A0508_2026_08_19_15_00_00'</t>
  </si>
  <si>
    <t xml:space="preserve"> 'A0508'</t>
  </si>
  <si>
    <t xml:space="preserve"> 'A0509_2026_08_19_15_00_00'</t>
  </si>
  <si>
    <t xml:space="preserve"> 'A0509'</t>
  </si>
  <si>
    <t xml:space="preserve"> 'A0510_2026_08_19_15_00_00'</t>
  </si>
  <si>
    <t xml:space="preserve"> 'A0510'</t>
  </si>
  <si>
    <t xml:space="preserve"> 'A0511_2026_08_19_15_00_00'</t>
  </si>
  <si>
    <t xml:space="preserve"> 'A0511'</t>
  </si>
  <si>
    <t xml:space="preserve"> 'A0512_2026_08_19_15_00_00'</t>
  </si>
  <si>
    <t xml:space="preserve"> 'A0512'</t>
  </si>
  <si>
    <t xml:space="preserve"> 'A0513_2026_08_19_15_00_00'</t>
  </si>
  <si>
    <t xml:space="preserve"> 'A0513'</t>
  </si>
  <si>
    <t xml:space="preserve"> 'A0514_2026_08_19_15_00_00'</t>
  </si>
  <si>
    <t xml:space="preserve"> 'A0514'</t>
  </si>
  <si>
    <t xml:space="preserve"> 'A0515_2026_08_19_15_00_00'</t>
  </si>
  <si>
    <t xml:space="preserve"> 'A0515'</t>
  </si>
  <si>
    <t xml:space="preserve"> 'A0516_2026_08_19_15_00_00'</t>
  </si>
  <si>
    <t xml:space="preserve"> 'A0516'</t>
  </si>
  <si>
    <t xml:space="preserve"> 'A0517_2026_08_19_15_00_00'</t>
  </si>
  <si>
    <t xml:space="preserve"> 'A0517'</t>
  </si>
  <si>
    <t xml:space="preserve"> 'A0518_2026_08_19_15_00_00'</t>
  </si>
  <si>
    <t xml:space="preserve"> 'A0518'</t>
  </si>
  <si>
    <t xml:space="preserve"> 'A0519_2026_08_19_15_00_00'</t>
  </si>
  <si>
    <t xml:space="preserve"> 'A0519'</t>
  </si>
  <si>
    <t xml:space="preserve"> 'A0520_2026_08_19_15_00_00'</t>
  </si>
  <si>
    <t xml:space="preserve"> 'A0520'</t>
  </si>
  <si>
    <t xml:space="preserve"> 'A0521_2026_08_19_15_00_00'</t>
  </si>
  <si>
    <t xml:space="preserve"> 'A0521'</t>
  </si>
  <si>
    <t xml:space="preserve"> 'A0522_2026_08_19_15_00_00'</t>
  </si>
  <si>
    <t xml:space="preserve"> 'A0522'</t>
  </si>
  <si>
    <t xml:space="preserve"> 'A0523_2026_08_19_15_00_00'</t>
  </si>
  <si>
    <t xml:space="preserve"> 'A0523'</t>
  </si>
  <si>
    <t xml:space="preserve"> 'A0524_2026_08_19_15_00_00'</t>
  </si>
  <si>
    <t xml:space="preserve"> 'A0524'</t>
  </si>
  <si>
    <t xml:space="preserve"> 'A0525_2026_08_19_15_00_00'</t>
  </si>
  <si>
    <t xml:space="preserve"> 'A0525'</t>
  </si>
  <si>
    <t xml:space="preserve"> 'A0526_2026_08_19_15_00_00'</t>
  </si>
  <si>
    <t xml:space="preserve"> 'A0526'</t>
  </si>
  <si>
    <t xml:space="preserve"> 'A0527_2026_08_19_15_00_00'</t>
  </si>
  <si>
    <t xml:space="preserve"> 'A0527'</t>
  </si>
  <si>
    <t xml:space="preserve"> 'A0528_2026_08_19_15_00_00'</t>
  </si>
  <si>
    <t xml:space="preserve"> 'A0528'</t>
  </si>
  <si>
    <t xml:space="preserve"> 'A0529_2026_08_19_15_00_00'</t>
  </si>
  <si>
    <t xml:space="preserve"> 'A0529'</t>
  </si>
  <si>
    <t xml:space="preserve"> 'A0530_2026_08_19_15_00_00'</t>
  </si>
  <si>
    <t xml:space="preserve"> 'A0530'</t>
  </si>
  <si>
    <t xml:space="preserve"> 'A0531_2026_08_19_15_00_00'</t>
  </si>
  <si>
    <t xml:space="preserve"> 'A0531'</t>
  </si>
  <si>
    <t xml:space="preserve"> 'A0532_2026_08_19_15_00_00'</t>
  </si>
  <si>
    <t xml:space="preserve"> 'A0532'</t>
  </si>
  <si>
    <t xml:space="preserve"> 'A0533_2026_08_19_15_00_00'</t>
  </si>
  <si>
    <t xml:space="preserve"> 'A0533'</t>
  </si>
  <si>
    <t xml:space="preserve"> 'A0534_2026_08_19_15_00_00'</t>
  </si>
  <si>
    <t xml:space="preserve"> 'A0534'</t>
  </si>
  <si>
    <t xml:space="preserve"> 'A0535_2026_08_19_15_00_00'</t>
  </si>
  <si>
    <t xml:space="preserve"> 'A0535'</t>
  </si>
  <si>
    <t xml:space="preserve"> 'A0536_2026_08_19_15_00_00'</t>
  </si>
  <si>
    <t xml:space="preserve"> 'A0536'</t>
  </si>
  <si>
    <t xml:space="preserve"> 'A0537_2026_08_19_15_00_00'</t>
  </si>
  <si>
    <t xml:space="preserve"> 'A0537'</t>
  </si>
  <si>
    <t xml:space="preserve"> 'A0538_2026_08_19_15_00_00'</t>
  </si>
  <si>
    <t xml:space="preserve"> 'A0538'</t>
  </si>
  <si>
    <t xml:space="preserve"> 'A0539_2026_08_19_15_00_00'</t>
  </si>
  <si>
    <t xml:space="preserve"> 'A0539'</t>
  </si>
  <si>
    <t xml:space="preserve"> 'A0540_2026_08_19_15_00_00'</t>
  </si>
  <si>
    <t xml:space="preserve"> 'A0540'</t>
  </si>
  <si>
    <t xml:space="preserve"> 'A0541_2026_08_19_15_00_00'</t>
  </si>
  <si>
    <t xml:space="preserve"> 'A0541'</t>
  </si>
  <si>
    <t xml:space="preserve"> 'A0542_2026_08_19_15_00_00'</t>
  </si>
  <si>
    <t xml:space="preserve"> 'A0542'</t>
  </si>
  <si>
    <t xml:space="preserve"> 'A0543_2026_08_19_15_00_00'</t>
  </si>
  <si>
    <t xml:space="preserve"> 'A0543'</t>
  </si>
  <si>
    <t xml:space="preserve"> 'A0544_2026_08_19_15_00_00'</t>
  </si>
  <si>
    <t xml:space="preserve"> 'A0544'</t>
  </si>
  <si>
    <t xml:space="preserve"> 'A0545_2026_08_19_15_00_00'</t>
  </si>
  <si>
    <t xml:space="preserve"> 'A0545'</t>
  </si>
  <si>
    <t xml:space="preserve"> 'A0546_2026_08_19_15_00_00'</t>
  </si>
  <si>
    <t xml:space="preserve"> 'A0546'</t>
  </si>
  <si>
    <t xml:space="preserve"> 'A0547_2026_08_19_15_00_00'</t>
  </si>
  <si>
    <t xml:space="preserve"> 'A0547'</t>
  </si>
  <si>
    <t xml:space="preserve"> 'A0548_2026_08_19_15_00_00'</t>
  </si>
  <si>
    <t xml:space="preserve"> 'A0548'</t>
  </si>
  <si>
    <t xml:space="preserve"> 'A0549_2026_08_19_15_00_00'</t>
  </si>
  <si>
    <t xml:space="preserve"> 'A0549'</t>
  </si>
  <si>
    <t xml:space="preserve"> 'A0550_2026_08_19_15_00_00'</t>
  </si>
  <si>
    <t xml:space="preserve"> 'A0550'</t>
  </si>
  <si>
    <t xml:space="preserve"> 'A0551_2026_08_19_15_00_00'</t>
  </si>
  <si>
    <t xml:space="preserve"> 'A0551'</t>
  </si>
  <si>
    <t xml:space="preserve"> 'A0552_2026_08_19_15_00_00'</t>
  </si>
  <si>
    <t xml:space="preserve"> 'A0552'</t>
  </si>
  <si>
    <t xml:space="preserve"> 'A0553_2026_08_19_15_00_00'</t>
  </si>
  <si>
    <t xml:space="preserve"> 'A0553'</t>
  </si>
  <si>
    <t xml:space="preserve"> 'A0554_2026_08_19_15_00_00'</t>
  </si>
  <si>
    <t xml:space="preserve"> 'A0554'</t>
  </si>
  <si>
    <t xml:space="preserve"> 'A0555_2026_08_19_15_00_00'</t>
  </si>
  <si>
    <t xml:space="preserve"> 'A0555'</t>
  </si>
  <si>
    <t xml:space="preserve"> 'A0556_2026_08_19_15_00_00'</t>
  </si>
  <si>
    <t xml:space="preserve"> 'A0556'</t>
  </si>
  <si>
    <t xml:space="preserve"> 'A0557_2026_08_19_15_00_00'</t>
  </si>
  <si>
    <t xml:space="preserve"> 'A0557'</t>
  </si>
  <si>
    <t xml:space="preserve"> 'A0558_2026_08_19_15_00_00'</t>
  </si>
  <si>
    <t xml:space="preserve"> 'A0558'</t>
  </si>
  <si>
    <t xml:space="preserve"> 'A0559_2026_08_19_15_00_00'</t>
  </si>
  <si>
    <t xml:space="preserve"> 'A0559'</t>
  </si>
  <si>
    <t xml:space="preserve"> 'A0560_2026_08_19_15_00_00'</t>
  </si>
  <si>
    <t xml:space="preserve"> 'A0560'</t>
  </si>
  <si>
    <t xml:space="preserve"> 'A0561_2026_08_19_15_00_00'</t>
  </si>
  <si>
    <t xml:space="preserve"> 'A0561'</t>
  </si>
  <si>
    <t xml:space="preserve"> 'A0562_2026_08_19_15_00_00'</t>
  </si>
  <si>
    <t xml:space="preserve"> 'A0562'</t>
  </si>
  <si>
    <t xml:space="preserve"> 'A0563_2026_08_19_15_00_00'</t>
  </si>
  <si>
    <t xml:space="preserve"> 'A0563'</t>
  </si>
  <si>
    <t xml:space="preserve"> 'A0564_2026_08_19_15_00_00'</t>
  </si>
  <si>
    <t xml:space="preserve"> 'A0564'</t>
  </si>
  <si>
    <t xml:space="preserve"> 'A0565_2026_08_19_15_00_00'</t>
  </si>
  <si>
    <t xml:space="preserve"> 'A0565'</t>
  </si>
  <si>
    <t xml:space="preserve"> 'A0566_2026_08_19_15_00_00'</t>
  </si>
  <si>
    <t xml:space="preserve"> 'A0566'</t>
  </si>
  <si>
    <t xml:space="preserve"> 'A0567_2026_08_19_15_00_00'</t>
  </si>
  <si>
    <t xml:space="preserve"> 'A0567'</t>
  </si>
  <si>
    <t xml:space="preserve"> 'A0568_2026_08_19_15_00_00'</t>
  </si>
  <si>
    <t xml:space="preserve"> 'A0568'</t>
  </si>
  <si>
    <t xml:space="preserve"> 'A0569_2026_08_19_15_00_00'</t>
  </si>
  <si>
    <t xml:space="preserve"> 'A0569'</t>
  </si>
  <si>
    <t xml:space="preserve"> 'A0570_2026_08_19_15_00_00'</t>
  </si>
  <si>
    <t xml:space="preserve"> 'A0570'</t>
  </si>
  <si>
    <t xml:space="preserve"> 'A0571_2026_08_19_15_00_00'</t>
  </si>
  <si>
    <t xml:space="preserve"> 'A0571'</t>
  </si>
  <si>
    <t xml:space="preserve"> 'A0572_2026_08_19_15_00_00'</t>
  </si>
  <si>
    <t xml:space="preserve"> 'A0572'</t>
  </si>
  <si>
    <t xml:space="preserve"> 'A0573_2026_08_19_15_00_00'</t>
  </si>
  <si>
    <t xml:space="preserve"> 'A0573'</t>
  </si>
  <si>
    <t xml:space="preserve"> 'A0574_2026_08_19_15_00_00'</t>
  </si>
  <si>
    <t xml:space="preserve"> 'A0574'</t>
  </si>
  <si>
    <t xml:space="preserve"> 'A0575_2026_08_19_15_00_00'</t>
  </si>
  <si>
    <t xml:space="preserve"> 'A0575'</t>
  </si>
  <si>
    <t xml:space="preserve"> 'A0576_2026_08_19_15_00_00'</t>
  </si>
  <si>
    <t xml:space="preserve"> 'A0576'</t>
  </si>
  <si>
    <t xml:space="preserve"> 'A0577_2026_08_19_15_00_00'</t>
  </si>
  <si>
    <t xml:space="preserve"> 'A0577'</t>
  </si>
  <si>
    <t xml:space="preserve"> 'A0578_2026_08_19_15_00_00'</t>
  </si>
  <si>
    <t xml:space="preserve"> 'A0578'</t>
  </si>
  <si>
    <t xml:space="preserve"> 'A0579_2026_08_19_15_00_00'</t>
  </si>
  <si>
    <t xml:space="preserve"> 'A0579'</t>
  </si>
  <si>
    <t xml:space="preserve"> 'A0580_2026_08_19_15_00_00'</t>
  </si>
  <si>
    <t xml:space="preserve"> 'A0580'</t>
  </si>
  <si>
    <t xml:space="preserve"> 'A0581_2026_08_19_15_00_00'</t>
  </si>
  <si>
    <t xml:space="preserve"> 'A0581'</t>
  </si>
  <si>
    <t xml:space="preserve"> 'A0582_2026_08_19_15_00_00'</t>
  </si>
  <si>
    <t xml:space="preserve"> 'A0582'</t>
  </si>
  <si>
    <t xml:space="preserve"> 'A0583_2026_08_19_15_00_00'</t>
  </si>
  <si>
    <t xml:space="preserve"> 'A0583'</t>
  </si>
  <si>
    <t xml:space="preserve"> 'A0584_2026_08_19_15_00_00'</t>
  </si>
  <si>
    <t xml:space="preserve"> 'A0584'</t>
  </si>
  <si>
    <t xml:space="preserve"> 'A0585_2026_08_19_15_00_00'</t>
  </si>
  <si>
    <t xml:space="preserve"> 'A0585'</t>
  </si>
  <si>
    <t xml:space="preserve"> 'A0586_2026_08_19_15_00_00'</t>
  </si>
  <si>
    <t xml:space="preserve"> 'A0586'</t>
  </si>
  <si>
    <t xml:space="preserve"> 'A0587_2026_08_19_15_00_00'</t>
  </si>
  <si>
    <t xml:space="preserve"> 'A0587'</t>
  </si>
  <si>
    <t xml:space="preserve"> 'A0588_2026_08_19_15_00_00'</t>
  </si>
  <si>
    <t xml:space="preserve"> 'A0588'</t>
  </si>
  <si>
    <t xml:space="preserve"> 'A0589_2026_08_19_15_00_00'</t>
  </si>
  <si>
    <t xml:space="preserve"> 'A0589'</t>
  </si>
  <si>
    <t xml:space="preserve"> 'A0590_2026_08_19_15_00_00'</t>
  </si>
  <si>
    <t xml:space="preserve"> 'A0590'</t>
  </si>
  <si>
    <t xml:space="preserve"> 'A0591_2026_08_19_15_00_00'</t>
  </si>
  <si>
    <t xml:space="preserve"> 'A0591'</t>
  </si>
  <si>
    <t xml:space="preserve"> 'A0592_2026_08_19_15_00_00'</t>
  </si>
  <si>
    <t xml:space="preserve"> 'A0592'</t>
  </si>
  <si>
    <t xml:space="preserve"> 'A0593_2026_08_19_15_00_00'</t>
  </si>
  <si>
    <t xml:space="preserve"> 'A0593'</t>
  </si>
  <si>
    <t xml:space="preserve"> 'A0594_2026_08_19_15_00_00'</t>
  </si>
  <si>
    <t xml:space="preserve"> 'A0594'</t>
  </si>
  <si>
    <t xml:space="preserve"> 'A0595_2026_08_19_15_00_00'</t>
  </si>
  <si>
    <t xml:space="preserve"> 'A0595'</t>
  </si>
  <si>
    <t xml:space="preserve"> 'A0596_2026_08_19_15_00_00'</t>
  </si>
  <si>
    <t xml:space="preserve"> 'A0596'</t>
  </si>
  <si>
    <t xml:space="preserve"> 'A0597_2026_08_19_15_00_00'</t>
  </si>
  <si>
    <t xml:space="preserve"> 'A0597'</t>
  </si>
  <si>
    <t xml:space="preserve"> 'A0598_2026_08_19_15_00_00'</t>
  </si>
  <si>
    <t xml:space="preserve"> 'A0598'</t>
  </si>
  <si>
    <t xml:space="preserve"> 'A0599_2026_08_19_15_00_00'</t>
  </si>
  <si>
    <t xml:space="preserve"> 'A0599'</t>
  </si>
  <si>
    <t xml:space="preserve"> 'A0600_2026_08_19_15_00_00'</t>
  </si>
  <si>
    <t xml:space="preserve"> 'A0600'</t>
  </si>
  <si>
    <t xml:space="preserve"> 'A0601_2026_08_19_15_00_00'</t>
  </si>
  <si>
    <t xml:space="preserve"> 'A0601'</t>
  </si>
  <si>
    <t xml:space="preserve"> 'A0602_2026_08_19_15_00_00'</t>
  </si>
  <si>
    <t xml:space="preserve"> 'A0602'</t>
  </si>
  <si>
    <t xml:space="preserve"> 'A0603_2026_08_19_15_00_00'</t>
  </si>
  <si>
    <t xml:space="preserve"> 'A0603'</t>
  </si>
  <si>
    <t xml:space="preserve"> 'A0604_2026_08_19_15_00_00'</t>
  </si>
  <si>
    <t xml:space="preserve"> 'A0604'</t>
  </si>
  <si>
    <t xml:space="preserve"> 'A0605_2026_08_19_15_00_00'</t>
  </si>
  <si>
    <t xml:space="preserve"> 'A0605'</t>
  </si>
  <si>
    <t xml:space="preserve"> 'A0606_2026_08_19_15_00_00'</t>
  </si>
  <si>
    <t xml:space="preserve"> 'A0606'</t>
  </si>
  <si>
    <t xml:space="preserve"> 'A0607_2026_08_19_15_00_00'</t>
  </si>
  <si>
    <t xml:space="preserve"> 'A0607'</t>
  </si>
  <si>
    <t xml:space="preserve"> 'A0608_2026_08_19_15_00_00'</t>
  </si>
  <si>
    <t xml:space="preserve"> 'A0608'</t>
  </si>
  <si>
    <t xml:space="preserve"> 'A0609_2026_08_19_15_00_00'</t>
  </si>
  <si>
    <t xml:space="preserve"> 'A0609'</t>
  </si>
  <si>
    <t xml:space="preserve"> 'A0610_2026_08_19_15_00_00'</t>
  </si>
  <si>
    <t xml:space="preserve"> 'A0610'</t>
  </si>
  <si>
    <t xml:space="preserve"> 'A0611_2026_08_19_15_00_00'</t>
  </si>
  <si>
    <t xml:space="preserve"> 'A0611'</t>
  </si>
  <si>
    <t xml:space="preserve"> 'A0612_2026_08_19_15_00_00'</t>
  </si>
  <si>
    <t xml:space="preserve"> 'A0612'</t>
  </si>
  <si>
    <t xml:space="preserve"> 'A0613_2026_08_19_15_00_00'</t>
  </si>
  <si>
    <t xml:space="preserve"> 'A0613'</t>
  </si>
  <si>
    <t xml:space="preserve"> 'A0614_2026_08_19_15_00_00'</t>
  </si>
  <si>
    <t xml:space="preserve"> 'A0614'</t>
  </si>
  <si>
    <t xml:space="preserve"> 'A0615_2026_08_19_15_00_00'</t>
  </si>
  <si>
    <t xml:space="preserve"> 'A0615'</t>
  </si>
  <si>
    <t xml:space="preserve"> 'A0616_2026_08_19_15_00_00'</t>
  </si>
  <si>
    <t xml:space="preserve"> 'A0616'</t>
  </si>
  <si>
    <t xml:space="preserve"> 'A0617_2026_08_19_15_00_00'</t>
  </si>
  <si>
    <t xml:space="preserve"> 'A0617'</t>
  </si>
  <si>
    <t xml:space="preserve"> 'A0618_2026_08_19_15_00_00'</t>
  </si>
  <si>
    <t xml:space="preserve"> 'A0618'</t>
  </si>
  <si>
    <t xml:space="preserve"> 'A0619_2026_08_19_15_00_00'</t>
  </si>
  <si>
    <t xml:space="preserve"> 'A0619'</t>
  </si>
  <si>
    <t xml:space="preserve"> 'A0620_2026_08_19_15_00_00'</t>
  </si>
  <si>
    <t xml:space="preserve"> 'A0620'</t>
  </si>
  <si>
    <t xml:space="preserve"> 'A0621_2026_08_19_15_00_00'</t>
  </si>
  <si>
    <t xml:space="preserve"> 'A0621'</t>
  </si>
  <si>
    <t xml:space="preserve"> 'A0622_2026_08_19_15_00_00'</t>
  </si>
  <si>
    <t xml:space="preserve"> 'A0622'</t>
  </si>
  <si>
    <t xml:space="preserve"> 'A0623_2026_08_19_15_00_00'</t>
  </si>
  <si>
    <t xml:space="preserve"> 'A0623'</t>
  </si>
  <si>
    <t xml:space="preserve"> 'A0624_2026_08_19_15_00_00'</t>
  </si>
  <si>
    <t xml:space="preserve"> 'A0624'</t>
  </si>
  <si>
    <t xml:space="preserve"> 'A0625_2026_08_19_15_00_00'</t>
  </si>
  <si>
    <t xml:space="preserve"> 'A0625'</t>
  </si>
  <si>
    <t xml:space="preserve"> 'A0626_2026_08_19_15_00_00'</t>
  </si>
  <si>
    <t xml:space="preserve"> 'A0626'</t>
  </si>
  <si>
    <t xml:space="preserve"> 'A0627_2026_08_19_15_00_00'</t>
  </si>
  <si>
    <t xml:space="preserve"> 'A0627'</t>
  </si>
  <si>
    <t xml:space="preserve"> 'A0628_2026_08_19_15_00_00'</t>
  </si>
  <si>
    <t xml:space="preserve"> 'A0628'</t>
  </si>
  <si>
    <t xml:space="preserve"> 'A0629_2026_08_19_15_00_00'</t>
  </si>
  <si>
    <t xml:space="preserve"> 'A0629'</t>
  </si>
  <si>
    <t xml:space="preserve"> 'A0630_2026_08_19_15_00_00'</t>
  </si>
  <si>
    <t xml:space="preserve"> 'A0630'</t>
  </si>
  <si>
    <t xml:space="preserve"> 'A0631_2026_08_19_15_00_00'</t>
  </si>
  <si>
    <t xml:space="preserve"> 'A0631'</t>
  </si>
  <si>
    <t xml:space="preserve"> 'A0632_2026_08_19_15_00_00'</t>
  </si>
  <si>
    <t xml:space="preserve"> 'A0632'</t>
  </si>
  <si>
    <t xml:space="preserve"> 'A0633_2026_08_19_15_00_00'</t>
  </si>
  <si>
    <t xml:space="preserve"> 'A0633'</t>
  </si>
  <si>
    <t xml:space="preserve"> 'A0634_2026_08_19_15_00_00'</t>
  </si>
  <si>
    <t xml:space="preserve"> 'A0634'</t>
  </si>
  <si>
    <t xml:space="preserve"> 'A0635_2026_08_19_15_00_00'</t>
  </si>
  <si>
    <t xml:space="preserve"> 'A0635'</t>
  </si>
  <si>
    <t xml:space="preserve"> 'A0636_2026_08_19_15_00_00'</t>
  </si>
  <si>
    <t xml:space="preserve"> 'A0636'</t>
  </si>
  <si>
    <t xml:space="preserve"> 'A0637_2026_08_19_15_00_00'</t>
  </si>
  <si>
    <t xml:space="preserve"> 'A0637'</t>
  </si>
  <si>
    <t xml:space="preserve"> 'A0638_2026_08_19_15_00_00'</t>
  </si>
  <si>
    <t xml:space="preserve"> 'A0638'</t>
  </si>
  <si>
    <t xml:space="preserve"> 'A0639_2026_08_19_15_00_00'</t>
  </si>
  <si>
    <t xml:space="preserve"> 'A0639'</t>
  </si>
  <si>
    <t xml:space="preserve"> 'A0640_2026_08_19_15_00_00'</t>
  </si>
  <si>
    <t xml:space="preserve"> 'A0640'</t>
  </si>
  <si>
    <t xml:space="preserve"> 'A0641_2026_08_19_15_00_00'</t>
  </si>
  <si>
    <t xml:space="preserve"> 'A0641'</t>
  </si>
  <si>
    <t xml:space="preserve"> 'A0642_2026_08_19_15_00_00'</t>
  </si>
  <si>
    <t xml:space="preserve"> 'A0642'</t>
  </si>
  <si>
    <t xml:space="preserve"> 'A0643_2026_08_19_15_00_00'</t>
  </si>
  <si>
    <t xml:space="preserve"> 'A0643'</t>
  </si>
  <si>
    <t xml:space="preserve"> 'A0644_2026_08_19_15_00_00'</t>
  </si>
  <si>
    <t xml:space="preserve"> 'A0644'</t>
  </si>
  <si>
    <t xml:space="preserve"> 'A0645_2026_08_19_15_00_00'</t>
  </si>
  <si>
    <t xml:space="preserve"> 'A0645'</t>
  </si>
  <si>
    <t xml:space="preserve"> 'A0646_2026_08_19_15_00_00'</t>
  </si>
  <si>
    <t xml:space="preserve"> 'A0646'</t>
  </si>
  <si>
    <t xml:space="preserve"> 'A0647_2026_08_19_15_00_00'</t>
  </si>
  <si>
    <t xml:space="preserve"> 'A0647'</t>
  </si>
  <si>
    <t xml:space="preserve"> 'A0648_2026_08_19_15_00_00'</t>
  </si>
  <si>
    <t xml:space="preserve"> 'A0648'</t>
  </si>
  <si>
    <t xml:space="preserve"> 'A0649_2026_08_19_15_00_00'</t>
  </si>
  <si>
    <t xml:space="preserve"> 'A0649'</t>
  </si>
  <si>
    <t xml:space="preserve"> 'A0650_2026_08_19_15_00_00'</t>
  </si>
  <si>
    <t xml:space="preserve"> 'A0650'</t>
  </si>
  <si>
    <t xml:space="preserve"> 'A0651_2026_08_19_15_00_00'</t>
  </si>
  <si>
    <t xml:space="preserve"> 'A0651'</t>
  </si>
  <si>
    <t xml:space="preserve"> 'A0652_2026_08_19_15_00_00'</t>
  </si>
  <si>
    <t xml:space="preserve"> 'A0652'</t>
  </si>
  <si>
    <t xml:space="preserve"> 'A0653_2026_08_19_15_00_00'</t>
  </si>
  <si>
    <t xml:space="preserve"> 'A0653'</t>
  </si>
  <si>
    <t xml:space="preserve"> 'A0654_2026_08_19_15_00_00'</t>
  </si>
  <si>
    <t xml:space="preserve"> 'A0654'</t>
  </si>
  <si>
    <t xml:space="preserve"> 'A0655_2026_08_19_15_00_00'</t>
  </si>
  <si>
    <t xml:space="preserve"> 'A0655'</t>
  </si>
  <si>
    <t xml:space="preserve"> 'A0656_2026_08_19_15_00_00'</t>
  </si>
  <si>
    <t xml:space="preserve"> 'A0656'</t>
  </si>
  <si>
    <t xml:space="preserve"> 'A0657_2026_08_19_15_00_00'</t>
  </si>
  <si>
    <t xml:space="preserve"> 'A0657'</t>
  </si>
  <si>
    <t xml:space="preserve"> 'A0658_2026_08_19_15_00_00'</t>
  </si>
  <si>
    <t xml:space="preserve"> 'A0658'</t>
  </si>
  <si>
    <t xml:space="preserve"> 'A0659_2026_08_19_15_00_00'</t>
  </si>
  <si>
    <t xml:space="preserve"> 'A0659'</t>
  </si>
  <si>
    <t xml:space="preserve"> 'A0660_2026_08_19_15_00_00'</t>
  </si>
  <si>
    <t xml:space="preserve"> 'A0660'</t>
  </si>
  <si>
    <t xml:space="preserve"> 'A0661_2026_08_19_15_00_00'</t>
  </si>
  <si>
    <t xml:space="preserve"> 'A0661'</t>
  </si>
  <si>
    <t xml:space="preserve"> 'A0662_2026_08_19_15_00_00'</t>
  </si>
  <si>
    <t xml:space="preserve"> 'A0662'</t>
  </si>
  <si>
    <t xml:space="preserve"> 'A0663_2026_08_19_15_00_00'</t>
  </si>
  <si>
    <t xml:space="preserve"> 'A0663'</t>
  </si>
  <si>
    <t xml:space="preserve"> 'A0664_2026_08_19_15_00_00'</t>
  </si>
  <si>
    <t xml:space="preserve"> 'A0664'</t>
  </si>
  <si>
    <t xml:space="preserve"> 'A0665_2026_08_19_15_00_00'</t>
  </si>
  <si>
    <t xml:space="preserve"> 'A0665'</t>
  </si>
  <si>
    <t xml:space="preserve"> 'A0666_2026_08_19_15_00_00'</t>
  </si>
  <si>
    <t xml:space="preserve"> 'A0666'</t>
  </si>
  <si>
    <t xml:space="preserve"> 'A0667_2026_08_19_15_00_00'</t>
  </si>
  <si>
    <t xml:space="preserve"> 'A0667'</t>
  </si>
  <si>
    <t xml:space="preserve"> 'A0668_2026_08_19_15_00_00'</t>
  </si>
  <si>
    <t xml:space="preserve"> 'A0668'</t>
  </si>
  <si>
    <t xml:space="preserve"> 'A0669_2026_08_19_15_00_00'</t>
  </si>
  <si>
    <t xml:space="preserve"> 'A0669'</t>
  </si>
  <si>
    <t xml:space="preserve"> 'A0670_2026_08_19_15_00_00'</t>
  </si>
  <si>
    <t xml:space="preserve"> 'A0670'</t>
  </si>
  <si>
    <t xml:space="preserve"> 'A0671_2026_08_19_15_00_00'</t>
  </si>
  <si>
    <t xml:space="preserve"> 'A0671'</t>
  </si>
  <si>
    <t xml:space="preserve"> 'A0672_2026_08_19_15_00_00'</t>
  </si>
  <si>
    <t xml:space="preserve"> 'A0672'</t>
  </si>
  <si>
    <t xml:space="preserve"> 'A0673_2026_08_19_15_00_00'</t>
  </si>
  <si>
    <t xml:space="preserve"> 'A0673'</t>
  </si>
  <si>
    <t xml:space="preserve"> 'A0674_2026_08_19_15_00_00'</t>
  </si>
  <si>
    <t xml:space="preserve"> 'A0674'</t>
  </si>
  <si>
    <t xml:space="preserve"> 'A0675_2026_08_19_15_00_00'</t>
  </si>
  <si>
    <t xml:space="preserve"> 'A0675'</t>
  </si>
  <si>
    <t xml:space="preserve"> 'A0676_2026_08_19_15_00_00'</t>
  </si>
  <si>
    <t xml:space="preserve"> 'A0676'</t>
  </si>
  <si>
    <t xml:space="preserve"> 'A0677_2026_08_19_15_00_00'</t>
  </si>
  <si>
    <t xml:space="preserve"> 'A0677'</t>
  </si>
  <si>
    <t xml:space="preserve"> 'A0678_2026_08_19_15_00_00'</t>
  </si>
  <si>
    <t xml:space="preserve"> 'A0678'</t>
  </si>
  <si>
    <t xml:space="preserve"> 'A0679_2026_08_19_15_00_00'</t>
  </si>
  <si>
    <t xml:space="preserve"> 'A0679'</t>
  </si>
  <si>
    <t xml:space="preserve"> 'A0680_2026_08_19_15_00_00'</t>
  </si>
  <si>
    <t xml:space="preserve"> 'A0680'</t>
  </si>
  <si>
    <t xml:space="preserve"> 'A0681_2026_08_19_15_00_00'</t>
  </si>
  <si>
    <t xml:space="preserve"> 'A0681'</t>
  </si>
  <si>
    <t xml:space="preserve"> 'A0682_2026_08_19_15_00_00'</t>
  </si>
  <si>
    <t xml:space="preserve"> 'A0682'</t>
  </si>
  <si>
    <t xml:space="preserve"> 'A0683_2026_08_19_15_00_00'</t>
  </si>
  <si>
    <t xml:space="preserve"> 'A0683'</t>
  </si>
  <si>
    <t xml:space="preserve"> 'A0684_2026_08_19_15_00_00'</t>
  </si>
  <si>
    <t xml:space="preserve"> 'A0684'</t>
  </si>
  <si>
    <t xml:space="preserve"> 'A0685_2026_08_19_15_00_00'</t>
  </si>
  <si>
    <t xml:space="preserve"> 'A0685'</t>
  </si>
  <si>
    <t xml:space="preserve"> 'A0686_2026_08_19_15_00_00'</t>
  </si>
  <si>
    <t xml:space="preserve"> 'A0686'</t>
  </si>
  <si>
    <t xml:space="preserve"> 'A0687_2026_08_19_15_00_00'</t>
  </si>
  <si>
    <t xml:space="preserve"> 'A0687'</t>
  </si>
  <si>
    <t xml:space="preserve"> 'A0688_2026_08_19_15_00_00'</t>
  </si>
  <si>
    <t xml:space="preserve"> 'A0688'</t>
  </si>
  <si>
    <t xml:space="preserve"> 'A0689_2026_08_19_15_00_00'</t>
  </si>
  <si>
    <t xml:space="preserve"> 'A0689'</t>
  </si>
  <si>
    <t xml:space="preserve"> 'A0690_2026_08_19_15_00_00'</t>
  </si>
  <si>
    <t xml:space="preserve"> 'A0690'</t>
  </si>
  <si>
    <t xml:space="preserve"> 'A0691_2026_08_19_15_00_00'</t>
  </si>
  <si>
    <t xml:space="preserve"> 'A0691'</t>
  </si>
  <si>
    <t xml:space="preserve"> 'A0692_2026_08_19_15_00_00'</t>
  </si>
  <si>
    <t xml:space="preserve"> 'A0692'</t>
  </si>
  <si>
    <t xml:space="preserve"> 'A0693_2026_08_19_15_00_00'</t>
  </si>
  <si>
    <t xml:space="preserve"> 'A0693'</t>
  </si>
  <si>
    <t xml:space="preserve"> 'A0694_2026_08_19_15_00_00'</t>
  </si>
  <si>
    <t xml:space="preserve"> 'A0694'</t>
  </si>
  <si>
    <t xml:space="preserve"> 'A0695_2026_08_19_15_00_00'</t>
  </si>
  <si>
    <t xml:space="preserve"> 'A0695'</t>
  </si>
  <si>
    <t xml:space="preserve"> 'A0696_2026_08_19_15_00_00'</t>
  </si>
  <si>
    <t xml:space="preserve"> 'A0696'</t>
  </si>
  <si>
    <t xml:space="preserve"> 'A0697_2026_08_19_15_00_00'</t>
  </si>
  <si>
    <t xml:space="preserve"> 'A0697'</t>
  </si>
  <si>
    <t xml:space="preserve"> 'A0698_2026_08_19_15_00_00'</t>
  </si>
  <si>
    <t xml:space="preserve"> 'A0698'</t>
  </si>
  <si>
    <t xml:space="preserve"> 'A0699_2026_08_19_15_00_00'</t>
  </si>
  <si>
    <t xml:space="preserve"> 'A0699'</t>
  </si>
  <si>
    <t xml:space="preserve"> 'A0700_2026_08_19_15_00_00'</t>
  </si>
  <si>
    <t xml:space="preserve"> 'A0700'</t>
  </si>
  <si>
    <t xml:space="preserve"> 'A0701_2026_08_19_15_00_00'</t>
  </si>
  <si>
    <t xml:space="preserve"> 'A0701'</t>
  </si>
  <si>
    <t xml:space="preserve"> 'A0702_2026_08_19_15_00_00'</t>
  </si>
  <si>
    <t xml:space="preserve"> 'A0702'</t>
  </si>
  <si>
    <t xml:space="preserve"> 'A0703_2026_08_19_15_00_00'</t>
  </si>
  <si>
    <t xml:space="preserve"> 'A0703'</t>
  </si>
  <si>
    <t xml:space="preserve"> 'A0704_2026_08_19_15_00_00'</t>
  </si>
  <si>
    <t xml:space="preserve"> 'A0704'</t>
  </si>
  <si>
    <t xml:space="preserve"> 'A0705_2026_08_19_15_00_00'</t>
  </si>
  <si>
    <t xml:space="preserve"> 'A0705'</t>
  </si>
  <si>
    <t xml:space="preserve"> 'A0706_2026_08_19_15_00_00'</t>
  </si>
  <si>
    <t xml:space="preserve"> 'A0706'</t>
  </si>
  <si>
    <t xml:space="preserve"> 'A0707_2026_08_19_15_00_00'</t>
  </si>
  <si>
    <t xml:space="preserve"> 'A0707'</t>
  </si>
  <si>
    <t xml:space="preserve"> 'A0708_2026_08_19_15_00_00'</t>
  </si>
  <si>
    <t xml:space="preserve"> 'A0708'</t>
  </si>
  <si>
    <t xml:space="preserve"> 'A0709_2026_08_19_15_00_00'</t>
  </si>
  <si>
    <t xml:space="preserve"> 'A0709'</t>
  </si>
  <si>
    <t xml:space="preserve"> 'A0710_2026_08_19_15_00_00'</t>
  </si>
  <si>
    <t xml:space="preserve"> 'A0710'</t>
  </si>
  <si>
    <t xml:space="preserve"> 'A0711_2026_08_19_15_00_00'</t>
  </si>
  <si>
    <t xml:space="preserve"> 'A0711'</t>
  </si>
  <si>
    <t xml:space="preserve"> 'A0712_2026_08_19_15_00_00'</t>
  </si>
  <si>
    <t xml:space="preserve"> 'A0712'</t>
  </si>
  <si>
    <t xml:space="preserve"> 'A0713_2026_08_19_15_00_00'</t>
  </si>
  <si>
    <t xml:space="preserve"> 'A0713'</t>
  </si>
  <si>
    <t xml:space="preserve"> 'A0714_2026_08_19_15_00_00'</t>
  </si>
  <si>
    <t xml:space="preserve"> 'A0714'</t>
  </si>
  <si>
    <t xml:space="preserve"> 'A0715_2026_08_19_15_00_00'</t>
  </si>
  <si>
    <t xml:space="preserve"> 'A0715'</t>
  </si>
  <si>
    <t xml:space="preserve"> 'A0716_2026_08_19_15_00_00'</t>
  </si>
  <si>
    <t xml:space="preserve"> 'A0716'</t>
  </si>
  <si>
    <t xml:space="preserve"> 'A0717_2026_08_19_15_00_00'</t>
  </si>
  <si>
    <t xml:space="preserve"> 'A0717'</t>
  </si>
  <si>
    <t xml:space="preserve"> 'A0718_2026_08_19_15_00_00'</t>
  </si>
  <si>
    <t xml:space="preserve"> 'A0718'</t>
  </si>
  <si>
    <t xml:space="preserve"> 'A0719_2026_08_19_15_00_00'</t>
  </si>
  <si>
    <t xml:space="preserve"> 'A0719'</t>
  </si>
  <si>
    <t xml:space="preserve"> 'A0720_2026_08_19_15_00_00'</t>
  </si>
  <si>
    <t xml:space="preserve"> 'A0720'</t>
  </si>
  <si>
    <t xml:space="preserve"> 'A0721_2026_08_19_15_00_00'</t>
  </si>
  <si>
    <t xml:space="preserve"> 'A0721'</t>
  </si>
  <si>
    <t xml:space="preserve"> 'A0722_2026_08_19_15_00_00'</t>
  </si>
  <si>
    <t xml:space="preserve"> 'A0722'</t>
  </si>
  <si>
    <t xml:space="preserve"> 'A0723_2026_08_19_15_00_00'</t>
  </si>
  <si>
    <t xml:space="preserve"> 'A0723'</t>
  </si>
  <si>
    <t xml:space="preserve"> 'A0724_2026_08_19_15_00_00'</t>
  </si>
  <si>
    <t xml:space="preserve"> 'A0724'</t>
  </si>
  <si>
    <t xml:space="preserve"> 'A0725_2026_08_19_15_00_00'</t>
  </si>
  <si>
    <t xml:space="preserve"> 'A0725'</t>
  </si>
  <si>
    <t xml:space="preserve"> 'A0726_2026_08_19_15_00_00'</t>
  </si>
  <si>
    <t xml:space="preserve"> 'A0726'</t>
  </si>
  <si>
    <t xml:space="preserve"> 'A0727_2026_08_19_15_00_00'</t>
  </si>
  <si>
    <t xml:space="preserve"> 'A0727'</t>
  </si>
  <si>
    <t xml:space="preserve"> 'A0728_2026_08_19_15_00_00'</t>
  </si>
  <si>
    <t xml:space="preserve"> 'A0728'</t>
  </si>
  <si>
    <t xml:space="preserve"> 'A0729_2026_08_19_15_00_00'</t>
  </si>
  <si>
    <t xml:space="preserve"> 'A0729'</t>
  </si>
  <si>
    <t xml:space="preserve"> 'A0730_2026_08_19_15_00_00'</t>
  </si>
  <si>
    <t xml:space="preserve"> 'A0730'</t>
  </si>
  <si>
    <t xml:space="preserve"> 'A0731_2026_08_19_15_00_00'</t>
  </si>
  <si>
    <t xml:space="preserve"> 'A0731'</t>
  </si>
  <si>
    <t xml:space="preserve"> 'A0732_2026_08_19_15_00_00'</t>
  </si>
  <si>
    <t xml:space="preserve"> 'A0732'</t>
  </si>
  <si>
    <t xml:space="preserve"> 'A0733_2026_08_19_15_00_00'</t>
  </si>
  <si>
    <t xml:space="preserve"> 'A0733'</t>
  </si>
  <si>
    <t xml:space="preserve"> 'A0734_2026_08_19_15_00_00'</t>
  </si>
  <si>
    <t xml:space="preserve"> 'A0734'</t>
  </si>
  <si>
    <t xml:space="preserve"> 'A0735_2026_08_19_15_00_00'</t>
  </si>
  <si>
    <t xml:space="preserve"> 'A0735'</t>
  </si>
  <si>
    <t xml:space="preserve"> 'A0736_2026_08_19_15_00_00'</t>
  </si>
  <si>
    <t xml:space="preserve"> 'A0736'</t>
  </si>
  <si>
    <t xml:space="preserve"> 'A0737_2026_08_19_15_00_00'</t>
  </si>
  <si>
    <t xml:space="preserve"> 'A0737'</t>
  </si>
  <si>
    <t xml:space="preserve"> 'A0738_2026_08_19_15_00_00'</t>
  </si>
  <si>
    <t xml:space="preserve"> 'A0738'</t>
  </si>
  <si>
    <t xml:space="preserve"> 'A0739_2026_08_19_15_00_00'</t>
  </si>
  <si>
    <t xml:space="preserve"> 'A0739'</t>
  </si>
  <si>
    <t xml:space="preserve"> 'A0740_2026_08_19_15_00_00'</t>
  </si>
  <si>
    <t xml:space="preserve"> 'A0740'</t>
  </si>
  <si>
    <t xml:space="preserve"> 'A0741_2026_08_19_15_00_00'</t>
  </si>
  <si>
    <t xml:space="preserve"> 'A0741'</t>
  </si>
  <si>
    <t xml:space="preserve"> 'A0742_2026_08_19_15_00_00'</t>
  </si>
  <si>
    <t xml:space="preserve"> 'A0742'</t>
  </si>
  <si>
    <t xml:space="preserve"> 'A0743_2026_08_19_15_00_00'</t>
  </si>
  <si>
    <t xml:space="preserve"> 'A0743'</t>
  </si>
  <si>
    <t xml:space="preserve"> 'A0744_2026_08_19_15_00_00'</t>
  </si>
  <si>
    <t xml:space="preserve"> 'A0744'</t>
  </si>
  <si>
    <t xml:space="preserve"> 'A0745_2026_08_19_15_00_00'</t>
  </si>
  <si>
    <t xml:space="preserve"> 'A0745'</t>
  </si>
  <si>
    <t xml:space="preserve"> 'A0746_2026_08_19_15_00_00'</t>
  </si>
  <si>
    <t xml:space="preserve"> 'A0746'</t>
  </si>
  <si>
    <t xml:space="preserve"> 'A0747_2026_08_19_15_00_00'</t>
  </si>
  <si>
    <t xml:space="preserve"> 'A0747'</t>
  </si>
  <si>
    <t xml:space="preserve"> 'A0748_2026_08_19_15_00_00'</t>
  </si>
  <si>
    <t xml:space="preserve"> 'A0748'</t>
  </si>
  <si>
    <t xml:space="preserve"> 'A0749_2026_08_19_15_00_00'</t>
  </si>
  <si>
    <t xml:space="preserve"> 'A0749'</t>
  </si>
  <si>
    <t xml:space="preserve"> 'A0750_2026_08_19_15_00_00'</t>
  </si>
  <si>
    <t xml:space="preserve"> 'A0750'</t>
  </si>
  <si>
    <t xml:space="preserve"> 'A0751_2026_08_19_15_00_00'</t>
  </si>
  <si>
    <t xml:space="preserve"> 'A0751'</t>
  </si>
  <si>
    <t xml:space="preserve"> 'A0752_2026_08_19_15_00_00'</t>
  </si>
  <si>
    <t xml:space="preserve"> 'A0752'</t>
  </si>
  <si>
    <t xml:space="preserve"> 'A0753_2026_08_19_15_00_00'</t>
  </si>
  <si>
    <t xml:space="preserve"> 'A0753'</t>
  </si>
  <si>
    <t xml:space="preserve"> 'A0754_2026_08_19_15_00_00'</t>
  </si>
  <si>
    <t xml:space="preserve"> 'A0754'</t>
  </si>
  <si>
    <t xml:space="preserve"> 'A0755_2026_08_19_15_00_00'</t>
  </si>
  <si>
    <t xml:space="preserve"> 'A0755'</t>
  </si>
  <si>
    <t xml:space="preserve"> 'A0756_2026_08_19_15_00_00'</t>
  </si>
  <si>
    <t xml:space="preserve"> 'A0756'</t>
  </si>
  <si>
    <t xml:space="preserve"> 'A0757_2026_08_19_15_00_00'</t>
  </si>
  <si>
    <t xml:space="preserve"> 'A0757'</t>
  </si>
  <si>
    <t xml:space="preserve"> 'A0758_2026_08_19_15_00_00'</t>
  </si>
  <si>
    <t xml:space="preserve"> 'A0758'</t>
  </si>
  <si>
    <t xml:space="preserve"> 'A0759_2026_08_19_15_00_00'</t>
  </si>
  <si>
    <t xml:space="preserve"> 'A0759'</t>
  </si>
  <si>
    <t xml:space="preserve"> 'A0760_2026_08_19_15_00_00'</t>
  </si>
  <si>
    <t xml:space="preserve"> 'A0760'</t>
  </si>
  <si>
    <t xml:space="preserve"> 'A0761_2026_08_19_15_00_00'</t>
  </si>
  <si>
    <t xml:space="preserve"> 'A0761'</t>
  </si>
  <si>
    <t xml:space="preserve"> 'A0762_2026_08_19_15_00_00'</t>
  </si>
  <si>
    <t xml:space="preserve"> 'A0762'</t>
  </si>
  <si>
    <t xml:space="preserve"> 'A0763_2026_08_19_15_00_00'</t>
  </si>
  <si>
    <t xml:space="preserve"> 'A0763'</t>
  </si>
  <si>
    <t xml:space="preserve"> 'A0764_2026_08_19_15_00_00'</t>
  </si>
  <si>
    <t xml:space="preserve"> 'A0764'</t>
  </si>
  <si>
    <t xml:space="preserve"> 'A0765_2026_08_19_15_00_00'</t>
  </si>
  <si>
    <t xml:space="preserve"> 'A0765'</t>
  </si>
  <si>
    <t xml:space="preserve"> 'A0766_2026_08_19_15_00_00'</t>
  </si>
  <si>
    <t xml:space="preserve"> 'A0766'</t>
  </si>
  <si>
    <t xml:space="preserve"> 'A0767_2026_08_19_15_00_00'</t>
  </si>
  <si>
    <t xml:space="preserve"> 'A0767'</t>
  </si>
  <si>
    <t xml:space="preserve"> 'A0768_2026_08_19_15_00_00'</t>
  </si>
  <si>
    <t xml:space="preserve"> 'A0768'</t>
  </si>
  <si>
    <t xml:space="preserve"> 'A0769_2026_08_19_15_00_00'</t>
  </si>
  <si>
    <t xml:space="preserve"> 'A0769'</t>
  </si>
  <si>
    <t xml:space="preserve"> 'A0770_2026_08_19_15_00_00'</t>
  </si>
  <si>
    <t xml:space="preserve"> 'A0770'</t>
  </si>
  <si>
    <t xml:space="preserve"> 'A0771_2026_08_19_15_00_00'</t>
  </si>
  <si>
    <t xml:space="preserve"> 'A0771'</t>
  </si>
  <si>
    <t xml:space="preserve"> 'A0772_2026_08_19_15_00_00'</t>
  </si>
  <si>
    <t xml:space="preserve"> 'A0772'</t>
  </si>
  <si>
    <t xml:space="preserve"> 'A0773_2026_08_19_15_00_00'</t>
  </si>
  <si>
    <t xml:space="preserve"> 'A0773'</t>
  </si>
  <si>
    <t xml:space="preserve"> 'A0774_2026_08_19_15_00_00'</t>
  </si>
  <si>
    <t xml:space="preserve"> 'A0774'</t>
  </si>
  <si>
    <t xml:space="preserve"> 'A0775_2026_08_19_15_00_00'</t>
  </si>
  <si>
    <t xml:space="preserve"> 'A0775'</t>
  </si>
  <si>
    <t xml:space="preserve"> 'A0776_2026_08_19_15_00_00'</t>
  </si>
  <si>
    <t xml:space="preserve"> 'A0776'</t>
  </si>
  <si>
    <t xml:space="preserve"> 'A0777_2026_08_19_15_00_00'</t>
  </si>
  <si>
    <t xml:space="preserve"> 'A0777'</t>
  </si>
  <si>
    <t xml:space="preserve"> 'A0778_2026_08_19_15_00_00'</t>
  </si>
  <si>
    <t xml:space="preserve"> 'A0778'</t>
  </si>
  <si>
    <t xml:space="preserve"> 'A0779_2026_08_19_15_00_00'</t>
  </si>
  <si>
    <t xml:space="preserve"> 'A0779'</t>
  </si>
  <si>
    <t xml:space="preserve"> 'A0780_2026_08_19_15_00_00'</t>
  </si>
  <si>
    <t xml:space="preserve"> 'A0780'</t>
  </si>
  <si>
    <t xml:space="preserve"> 'A0781_2026_08_19_15_00_00'</t>
  </si>
  <si>
    <t xml:space="preserve"> 'A0781'</t>
  </si>
  <si>
    <t xml:space="preserve"> 'A0782_2026_08_19_15_00_00'</t>
  </si>
  <si>
    <t xml:space="preserve"> 'A0782'</t>
  </si>
  <si>
    <t xml:space="preserve"> 'A0783_2026_08_19_15_00_00'</t>
  </si>
  <si>
    <t xml:space="preserve"> 'A0783'</t>
  </si>
  <si>
    <t xml:space="preserve"> 'A0784_2026_08_19_15_00_00'</t>
  </si>
  <si>
    <t xml:space="preserve"> 'A0784'</t>
  </si>
  <si>
    <t xml:space="preserve"> 'A0785_2026_08_19_15_00_00'</t>
  </si>
  <si>
    <t xml:space="preserve"> 'A0785'</t>
  </si>
  <si>
    <t xml:space="preserve"> 'A0786_2026_08_19_15_00_00'</t>
  </si>
  <si>
    <t xml:space="preserve"> 'A0786'</t>
  </si>
  <si>
    <t xml:space="preserve"> 'A0787_2026_08_19_15_00_00'</t>
  </si>
  <si>
    <t xml:space="preserve"> 'A0787'</t>
  </si>
  <si>
    <t xml:space="preserve"> 'A0788_2026_08_19_15_00_00'</t>
  </si>
  <si>
    <t xml:space="preserve"> 'A0788'</t>
  </si>
  <si>
    <t xml:space="preserve"> 'A0789_2026_08_19_15_00_00'</t>
  </si>
  <si>
    <t xml:space="preserve"> 'A0789'</t>
  </si>
  <si>
    <t xml:space="preserve"> 'A0790_2026_08_19_15_00_00'</t>
  </si>
  <si>
    <t xml:space="preserve"> 'A0790'</t>
  </si>
  <si>
    <t xml:space="preserve"> 'A0791_2026_08_19_15_00_00'</t>
  </si>
  <si>
    <t xml:space="preserve"> 'A0791'</t>
  </si>
  <si>
    <t xml:space="preserve"> 'A0792_2026_08_19_15_00_00'</t>
  </si>
  <si>
    <t xml:space="preserve"> 'A0792'</t>
  </si>
  <si>
    <t xml:space="preserve"> 'A0793_2026_08_19_15_00_00'</t>
  </si>
  <si>
    <t xml:space="preserve"> 'A0793'</t>
  </si>
  <si>
    <t xml:space="preserve"> 'A0794_2026_08_19_15_00_00'</t>
  </si>
  <si>
    <t xml:space="preserve"> 'A0794'</t>
  </si>
  <si>
    <t xml:space="preserve"> 'A0795_2026_08_19_15_00_00'</t>
  </si>
  <si>
    <t xml:space="preserve"> 'A0795'</t>
  </si>
  <si>
    <t xml:space="preserve"> 'A0796_2026_08_19_15_00_00'</t>
  </si>
  <si>
    <t xml:space="preserve"> 'A0796'</t>
  </si>
  <si>
    <t xml:space="preserve"> 'A0797_2026_08_19_15_00_00'</t>
  </si>
  <si>
    <t xml:space="preserve"> 'A0797'</t>
  </si>
  <si>
    <t xml:space="preserve"> 'A0798_2026_08_19_15_00_00'</t>
  </si>
  <si>
    <t xml:space="preserve"> 'A0798'</t>
  </si>
  <si>
    <t xml:space="preserve"> 'A0799_2026_08_19_15_00_00'</t>
  </si>
  <si>
    <t xml:space="preserve"> 'A0799'</t>
  </si>
  <si>
    <t xml:space="preserve"> 'A0800_2026_08_19_15_00_00'</t>
  </si>
  <si>
    <t xml:space="preserve"> 'A0800'</t>
  </si>
  <si>
    <t xml:space="preserve"> 'A0801_2026_08_19_15_00_00'</t>
  </si>
  <si>
    <t xml:space="preserve"> 'A0801'</t>
  </si>
  <si>
    <t xml:space="preserve"> 'A0802_2026_08_19_15_00_00'</t>
  </si>
  <si>
    <t xml:space="preserve"> 'A0802'</t>
  </si>
  <si>
    <t xml:space="preserve"> 'A0803_2026_08_19_15_00_00'</t>
  </si>
  <si>
    <t xml:space="preserve"> 'A0803'</t>
  </si>
  <si>
    <t xml:space="preserve"> 'A0804_2026_08_19_15_00_00'</t>
  </si>
  <si>
    <t xml:space="preserve"> 'A0804'</t>
  </si>
  <si>
    <t xml:space="preserve"> 'A0805_2026_08_19_15_00_00'</t>
  </si>
  <si>
    <t xml:space="preserve"> 'A0805'</t>
  </si>
  <si>
    <t xml:space="preserve"> 'A0806_2026_08_19_15_00_00'</t>
  </si>
  <si>
    <t xml:space="preserve"> 'A0806'</t>
  </si>
  <si>
    <t xml:space="preserve"> 'A0807_2026_08_19_15_00_00'</t>
  </si>
  <si>
    <t xml:space="preserve"> 'A0807'</t>
  </si>
  <si>
    <t xml:space="preserve"> 'A0808_2026_08_19_15_00_00'</t>
  </si>
  <si>
    <t xml:space="preserve"> 'A0808'</t>
  </si>
  <si>
    <t xml:space="preserve"> 'A0809_2026_08_19_15_00_00'</t>
  </si>
  <si>
    <t xml:space="preserve"> 'A0809'</t>
  </si>
  <si>
    <t xml:space="preserve"> 'A0810_2026_08_19_15_00_00'</t>
  </si>
  <si>
    <t xml:space="preserve"> 'A0810'</t>
  </si>
  <si>
    <t xml:space="preserve"> 'A0811_2026_08_19_15_00_00'</t>
  </si>
  <si>
    <t xml:space="preserve"> 'A0811'</t>
  </si>
  <si>
    <t xml:space="preserve"> 'A0812_2026_08_19_15_00_00'</t>
  </si>
  <si>
    <t xml:space="preserve"> 'A0812'</t>
  </si>
  <si>
    <t xml:space="preserve"> 'A0813_2026_08_19_15_00_00'</t>
  </si>
  <si>
    <t xml:space="preserve"> 'A0813'</t>
  </si>
  <si>
    <t xml:space="preserve"> 'A0814_2026_08_19_15_00_00'</t>
  </si>
  <si>
    <t xml:space="preserve"> 'A0814'</t>
  </si>
  <si>
    <t xml:space="preserve"> 'A0815_2026_08_19_15_00_00'</t>
  </si>
  <si>
    <t xml:space="preserve"> 'A0815'</t>
  </si>
  <si>
    <t xml:space="preserve"> 'A0816_2026_08_19_15_00_00'</t>
  </si>
  <si>
    <t xml:space="preserve"> 'A0816'</t>
  </si>
  <si>
    <t xml:space="preserve"> 'A0817_2026_08_19_15_00_00'</t>
  </si>
  <si>
    <t xml:space="preserve"> 'A0817'</t>
  </si>
  <si>
    <t xml:space="preserve"> 'A0818_2026_08_19_15_00_00'</t>
  </si>
  <si>
    <t xml:space="preserve"> 'A0818'</t>
  </si>
  <si>
    <t xml:space="preserve"> 'A0819_2026_08_19_15_00_00'</t>
  </si>
  <si>
    <t xml:space="preserve"> 'A0819'</t>
  </si>
  <si>
    <t xml:space="preserve"> 'A0820_2026_08_19_15_00_00'</t>
  </si>
  <si>
    <t xml:space="preserve"> 'A0820'</t>
  </si>
  <si>
    <t xml:space="preserve"> 'A0821_2026_08_19_15_00_00'</t>
  </si>
  <si>
    <t xml:space="preserve"> 'A0821'</t>
  </si>
  <si>
    <t xml:space="preserve"> 'A0822_2026_08_19_15_00_00'</t>
  </si>
  <si>
    <t xml:space="preserve"> 'A0822'</t>
  </si>
  <si>
    <t xml:space="preserve"> 'A0823_2026_08_19_15_00_00'</t>
  </si>
  <si>
    <t xml:space="preserve"> 'A0823'</t>
  </si>
  <si>
    <t xml:space="preserve"> 'A0824_2026_08_19_15_00_00'</t>
  </si>
  <si>
    <t xml:space="preserve"> 'A0824'</t>
  </si>
  <si>
    <t xml:space="preserve"> 'A0825_2026_08_19_15_00_00'</t>
  </si>
  <si>
    <t xml:space="preserve"> 'A0825'</t>
  </si>
  <si>
    <t xml:space="preserve"> 'A0826_2026_08_19_15_00_00'</t>
  </si>
  <si>
    <t xml:space="preserve"> 'A0826'</t>
  </si>
  <si>
    <t xml:space="preserve"> 'A0827_2026_08_19_15_00_00'</t>
  </si>
  <si>
    <t xml:space="preserve"> 'A0827'</t>
  </si>
  <si>
    <t xml:space="preserve"> 'A0828_2026_08_19_15_00_00'</t>
  </si>
  <si>
    <t xml:space="preserve"> 'A0828'</t>
  </si>
  <si>
    <t xml:space="preserve"> 'A0829_2026_08_19_15_00_00'</t>
  </si>
  <si>
    <t xml:space="preserve"> 'A0829'</t>
  </si>
  <si>
    <t xml:space="preserve"> 'A0830_2026_08_19_15_00_00'</t>
  </si>
  <si>
    <t xml:space="preserve"> 'A0830'</t>
  </si>
  <si>
    <t xml:space="preserve"> 'A0831_2026_08_19_15_00_00'</t>
  </si>
  <si>
    <t xml:space="preserve"> 'A0831'</t>
  </si>
  <si>
    <t xml:space="preserve"> 'A0832_2026_08_19_15_00_00'</t>
  </si>
  <si>
    <t xml:space="preserve"> 'A0832'</t>
  </si>
  <si>
    <t xml:space="preserve"> 'A0833_2026_08_19_15_00_00'</t>
  </si>
  <si>
    <t xml:space="preserve"> 'A0833'</t>
  </si>
  <si>
    <t xml:space="preserve"> 'A0834_2026_08_19_15_00_00'</t>
  </si>
  <si>
    <t xml:space="preserve"> 'A0834'</t>
  </si>
  <si>
    <t xml:space="preserve"> 'A0835_2026_08_19_15_00_00'</t>
  </si>
  <si>
    <t xml:space="preserve"> 'A0835'</t>
  </si>
  <si>
    <t xml:space="preserve"> 'A0836_2026_08_19_15_00_00'</t>
  </si>
  <si>
    <t xml:space="preserve"> 'A0836'</t>
  </si>
  <si>
    <t xml:space="preserve"> 'A0837_2026_08_19_15_00_00'</t>
  </si>
  <si>
    <t xml:space="preserve"> 'A0837'</t>
  </si>
  <si>
    <t xml:space="preserve"> 'A0838_2026_08_19_15_00_00'</t>
  </si>
  <si>
    <t xml:space="preserve"> 'A0838'</t>
  </si>
  <si>
    <t xml:space="preserve"> 'A0839_2026_08_19_15_00_00'</t>
  </si>
  <si>
    <t xml:space="preserve"> 'A0839'</t>
  </si>
  <si>
    <t xml:space="preserve"> 'A0840_2026_08_19_15_00_00'</t>
  </si>
  <si>
    <t xml:space="preserve"> 'A0840'</t>
  </si>
  <si>
    <t xml:space="preserve"> 'A0841_2026_08_19_15_00_00'</t>
  </si>
  <si>
    <t xml:space="preserve"> 'A0841'</t>
  </si>
  <si>
    <t xml:space="preserve"> 'A0842_2026_08_19_15_00_00'</t>
  </si>
  <si>
    <t xml:space="preserve"> 'A0842'</t>
  </si>
  <si>
    <t xml:space="preserve"> 'A0843_2026_08_19_15_00_00'</t>
  </si>
  <si>
    <t xml:space="preserve"> 'A0843'</t>
  </si>
  <si>
    <t xml:space="preserve"> 'A0844_2026_08_19_15_00_00'</t>
  </si>
  <si>
    <t xml:space="preserve"> 'A0844'</t>
  </si>
  <si>
    <t xml:space="preserve"> 'A0845_2026_08_19_15_00_00'</t>
  </si>
  <si>
    <t xml:space="preserve"> 'A0845'</t>
  </si>
  <si>
    <t xml:space="preserve"> 'A0846_2026_08_19_15_00_00'</t>
  </si>
  <si>
    <t xml:space="preserve"> 'A0846'</t>
  </si>
  <si>
    <t xml:space="preserve"> 'A0847_2026_08_19_15_00_00'</t>
  </si>
  <si>
    <t xml:space="preserve"> 'A0847'</t>
  </si>
  <si>
    <t xml:space="preserve"> 'A0848_2026_08_19_15_00_00'</t>
  </si>
  <si>
    <t xml:space="preserve"> 'A0848'</t>
  </si>
  <si>
    <t xml:space="preserve"> 'A0849_2026_08_19_15_00_00'</t>
  </si>
  <si>
    <t xml:space="preserve"> 'A0849'</t>
  </si>
  <si>
    <t xml:space="preserve"> 'A0850_2026_08_19_15_00_00'</t>
  </si>
  <si>
    <t xml:space="preserve"> 'A0850'</t>
  </si>
  <si>
    <t xml:space="preserve"> 'A0851_2026_08_19_15_00_00'</t>
  </si>
  <si>
    <t xml:space="preserve"> 'A0851'</t>
  </si>
  <si>
    <t xml:space="preserve"> 'A0852_2026_08_19_15_00_00'</t>
  </si>
  <si>
    <t xml:space="preserve"> 'A0852'</t>
  </si>
  <si>
    <t xml:space="preserve"> 'A0853_2026_08_19_15_00_00'</t>
  </si>
  <si>
    <t xml:space="preserve"> 'A0853'</t>
  </si>
  <si>
    <t xml:space="preserve"> 'A0854_2026_08_19_15_00_00'</t>
  </si>
  <si>
    <t xml:space="preserve"> 'A0854'</t>
  </si>
  <si>
    <t xml:space="preserve"> 'A0855_2026_08_19_15_00_00'</t>
  </si>
  <si>
    <t xml:space="preserve"> 'A0855'</t>
  </si>
  <si>
    <t xml:space="preserve"> 'A0856_2026_08_19_15_00_00'</t>
  </si>
  <si>
    <t xml:space="preserve"> 'A0856'</t>
  </si>
  <si>
    <t xml:space="preserve"> 'A0857_2026_08_19_15_00_00'</t>
  </si>
  <si>
    <t xml:space="preserve"> 'A0857'</t>
  </si>
  <si>
    <t xml:space="preserve"> 'A0858_2026_08_19_15_00_00'</t>
  </si>
  <si>
    <t xml:space="preserve"> 'A0858'</t>
  </si>
  <si>
    <t xml:space="preserve"> 'A0859_2026_08_19_15_00_00'</t>
  </si>
  <si>
    <t xml:space="preserve"> 'A0859'</t>
  </si>
  <si>
    <t xml:space="preserve"> 'A0860_2026_08_19_15_00_00'</t>
  </si>
  <si>
    <t xml:space="preserve"> 'A0860'</t>
  </si>
  <si>
    <t xml:space="preserve"> 'A0861_2026_08_19_15_00_00'</t>
  </si>
  <si>
    <t xml:space="preserve"> 'A0861'</t>
  </si>
  <si>
    <t xml:space="preserve"> 'A0862_2026_08_19_15_00_00'</t>
  </si>
  <si>
    <t xml:space="preserve"> 'A0862'</t>
  </si>
  <si>
    <t xml:space="preserve"> 'A0863_2026_08_19_15_00_00'</t>
  </si>
  <si>
    <t xml:space="preserve"> 'A0863'</t>
  </si>
  <si>
    <t xml:space="preserve"> 'A0864_2026_08_19_15_00_00'</t>
  </si>
  <si>
    <t xml:space="preserve"> 'A0864'</t>
  </si>
  <si>
    <t xml:space="preserve"> 'A0865_2026_08_19_15_00_00'</t>
  </si>
  <si>
    <t xml:space="preserve"> 'A0865'</t>
  </si>
  <si>
    <t xml:space="preserve"> 'A0866_2026_08_19_15_00_00'</t>
  </si>
  <si>
    <t xml:space="preserve"> 'A0866'</t>
  </si>
  <si>
    <t xml:space="preserve"> 'A0867_2026_08_19_15_00_00'</t>
  </si>
  <si>
    <t xml:space="preserve"> 'A0867'</t>
  </si>
  <si>
    <t xml:space="preserve"> 'A0868_2026_08_19_15_00_00'</t>
  </si>
  <si>
    <t xml:space="preserve"> 'A0868'</t>
  </si>
  <si>
    <t xml:space="preserve"> 'A0869_2026_08_19_15_00_00'</t>
  </si>
  <si>
    <t xml:space="preserve"> 'A0869'</t>
  </si>
  <si>
    <t xml:space="preserve"> 'A0870_2026_08_19_15_00_00'</t>
  </si>
  <si>
    <t xml:space="preserve"> 'A0870'</t>
  </si>
  <si>
    <t xml:space="preserve"> 'A0871_2026_08_19_15_00_00'</t>
  </si>
  <si>
    <t xml:space="preserve"> 'A0871'</t>
  </si>
  <si>
    <t xml:space="preserve"> 'A0872_2026_08_19_15_00_00'</t>
  </si>
  <si>
    <t xml:space="preserve"> 'A0872'</t>
  </si>
  <si>
    <t xml:space="preserve"> 'A0873_2026_08_19_15_00_00'</t>
  </si>
  <si>
    <t xml:space="preserve"> 'A0873'</t>
  </si>
  <si>
    <t xml:space="preserve"> 'A0874_2026_08_19_15_00_00'</t>
  </si>
  <si>
    <t xml:space="preserve"> 'A0874'</t>
  </si>
  <si>
    <t xml:space="preserve"> 'A0875_2026_08_19_15_00_00'</t>
  </si>
  <si>
    <t xml:space="preserve"> 'A0875'</t>
  </si>
  <si>
    <t xml:space="preserve"> 'A0876_2026_08_19_15_00_00'</t>
  </si>
  <si>
    <t xml:space="preserve"> 'A0876'</t>
  </si>
  <si>
    <t xml:space="preserve"> 'A0877_2026_08_19_15_00_00'</t>
  </si>
  <si>
    <t xml:space="preserve"> 'A0877'</t>
  </si>
  <si>
    <t xml:space="preserve"> 'A0878_2026_08_19_15_00_00'</t>
  </si>
  <si>
    <t xml:space="preserve"> 'A0878'</t>
  </si>
  <si>
    <t xml:space="preserve"> 'A0879_2026_08_19_15_00_00'</t>
  </si>
  <si>
    <t xml:space="preserve"> 'A0879'</t>
  </si>
  <si>
    <t xml:space="preserve"> 'A0880_2026_08_19_15_00_00'</t>
  </si>
  <si>
    <t xml:space="preserve"> 'A0880'</t>
  </si>
  <si>
    <t xml:space="preserve"> 'A0881_2026_08_19_15_00_00'</t>
  </si>
  <si>
    <t xml:space="preserve"> 'A0881'</t>
  </si>
  <si>
    <t xml:space="preserve"> 'A0882_2026_08_19_15_00_00'</t>
  </si>
  <si>
    <t xml:space="preserve"> 'A0882'</t>
  </si>
  <si>
    <t xml:space="preserve"> 'A0883_2026_08_19_15_00_00'</t>
  </si>
  <si>
    <t xml:space="preserve"> 'A0883'</t>
  </si>
  <si>
    <t xml:space="preserve"> 'A0884_2026_08_19_15_00_00'</t>
  </si>
  <si>
    <t xml:space="preserve"> 'A0884'</t>
  </si>
  <si>
    <t xml:space="preserve"> 'A0885_2026_08_19_15_00_00'</t>
  </si>
  <si>
    <t xml:space="preserve"> 'A0885'</t>
  </si>
  <si>
    <t xml:space="preserve"> 'A0886_2026_08_19_15_00_00'</t>
  </si>
  <si>
    <t xml:space="preserve"> 'A0886'</t>
  </si>
  <si>
    <t xml:space="preserve"> 'A0887_2026_08_19_15_00_00'</t>
  </si>
  <si>
    <t xml:space="preserve"> 'A0887'</t>
  </si>
  <si>
    <t xml:space="preserve"> 'A0888_2026_08_19_15_00_00'</t>
  </si>
  <si>
    <t xml:space="preserve"> 'A0888'</t>
  </si>
  <si>
    <t xml:space="preserve"> 'A0889_2026_08_19_15_00_00'</t>
  </si>
  <si>
    <t xml:space="preserve"> 'A0889'</t>
  </si>
  <si>
    <t xml:space="preserve"> 'A0890_2026_08_19_15_00_00'</t>
  </si>
  <si>
    <t xml:space="preserve"> 'A0890'</t>
  </si>
  <si>
    <t xml:space="preserve"> 'A0891_2026_08_19_15_00_00'</t>
  </si>
  <si>
    <t xml:space="preserve"> 'A0891'</t>
  </si>
  <si>
    <t xml:space="preserve"> 'A0892_2026_08_19_15_00_00'</t>
  </si>
  <si>
    <t xml:space="preserve"> 'A0892'</t>
  </si>
  <si>
    <t xml:space="preserve"> 'A0893_2026_08_19_15_00_00'</t>
  </si>
  <si>
    <t xml:space="preserve"> 'A0893'</t>
  </si>
  <si>
    <t xml:space="preserve"> 'A0894_2026_08_19_15_00_00'</t>
  </si>
  <si>
    <t xml:space="preserve"> 'A0894'</t>
  </si>
  <si>
    <t xml:space="preserve"> 'A0895_2026_08_19_15_00_00'</t>
  </si>
  <si>
    <t xml:space="preserve"> 'A0895'</t>
  </si>
  <si>
    <t xml:space="preserve"> 'A0896_2026_08_19_15_00_00'</t>
  </si>
  <si>
    <t xml:space="preserve"> 'A0896'</t>
  </si>
  <si>
    <t xml:space="preserve"> 'A0897_2026_08_19_15_00_00'</t>
  </si>
  <si>
    <t xml:space="preserve"> 'A0897'</t>
  </si>
  <si>
    <t xml:space="preserve"> 'A0898_2026_08_19_15_00_00'</t>
  </si>
  <si>
    <t xml:space="preserve"> 'A0898'</t>
  </si>
  <si>
    <t xml:space="preserve"> 'A0899_2026_08_19_15_00_00'</t>
  </si>
  <si>
    <t xml:space="preserve"> 'A0899'</t>
  </si>
  <si>
    <t xml:space="preserve"> 'A0900_2026_08_19_15_00_00'</t>
  </si>
  <si>
    <t xml:space="preserve"> 'A0900'</t>
  </si>
  <si>
    <t xml:space="preserve"> 'A0901_2026_08_19_15_00_00'</t>
  </si>
  <si>
    <t xml:space="preserve"> 'A0901'</t>
  </si>
  <si>
    <t xml:space="preserve"> 'A0902_2026_08_19_15_00_00'</t>
  </si>
  <si>
    <t xml:space="preserve"> 'A0902'</t>
  </si>
  <si>
    <t xml:space="preserve"> 'A0903_2026_08_19_15_00_00'</t>
  </si>
  <si>
    <t xml:space="preserve"> 'A0903'</t>
  </si>
  <si>
    <t xml:space="preserve"> 'A0904_2026_08_19_15_00_00'</t>
  </si>
  <si>
    <t xml:space="preserve"> 'A0904'</t>
  </si>
  <si>
    <t xml:space="preserve"> 'A0905_2026_08_19_15_00_00'</t>
  </si>
  <si>
    <t xml:space="preserve"> 'A0905'</t>
  </si>
  <si>
    <t xml:space="preserve"> 'A0906_2026_08_19_15_00_00'</t>
  </si>
  <si>
    <t xml:space="preserve"> 'A0906'</t>
  </si>
  <si>
    <t xml:space="preserve"> 'A0907_2026_08_19_15_00_00'</t>
  </si>
  <si>
    <t xml:space="preserve"> 'A0907'</t>
  </si>
  <si>
    <t xml:space="preserve"> 'A0908_2026_08_19_15_00_00'</t>
  </si>
  <si>
    <t xml:space="preserve"> 'A0908'</t>
  </si>
  <si>
    <t xml:space="preserve"> 'A0909_2026_08_19_15_00_00'</t>
  </si>
  <si>
    <t xml:space="preserve"> 'A0909'</t>
  </si>
  <si>
    <t xml:space="preserve"> 'A0910_2026_08_19_15_00_00'</t>
  </si>
  <si>
    <t xml:space="preserve"> 'A0910'</t>
  </si>
  <si>
    <t xml:space="preserve"> 'A0911_2026_08_19_15_00_00'</t>
  </si>
  <si>
    <t xml:space="preserve"> 'A0911'</t>
  </si>
  <si>
    <t xml:space="preserve"> 'A0912_2026_08_19_15_00_00'</t>
  </si>
  <si>
    <t xml:space="preserve"> 'A0912'</t>
  </si>
  <si>
    <t xml:space="preserve"> 'A0913_2026_08_19_15_00_00'</t>
  </si>
  <si>
    <t xml:space="preserve"> 'A0913'</t>
  </si>
  <si>
    <t xml:space="preserve"> 'A0914_2026_08_19_15_00_00'</t>
  </si>
  <si>
    <t xml:space="preserve"> 'A0914'</t>
  </si>
  <si>
    <t xml:space="preserve"> 'A0915_2026_08_19_15_00_00'</t>
  </si>
  <si>
    <t xml:space="preserve"> 'A0915'</t>
  </si>
  <si>
    <t xml:space="preserve"> 'A0916_2026_08_19_15_00_00'</t>
  </si>
  <si>
    <t xml:space="preserve"> 'A0916'</t>
  </si>
  <si>
    <t xml:space="preserve"> 'A0917_2026_08_19_15_00_00'</t>
  </si>
  <si>
    <t xml:space="preserve"> 'A0917'</t>
  </si>
  <si>
    <t xml:space="preserve"> 'A0918_2026_08_19_15_00_00'</t>
  </si>
  <si>
    <t xml:space="preserve"> 'A0918'</t>
  </si>
  <si>
    <t xml:space="preserve"> 'A0919_2026_08_19_15_00_00'</t>
  </si>
  <si>
    <t xml:space="preserve"> 'A0919'</t>
  </si>
  <si>
    <t xml:space="preserve"> 'A0920_2026_08_19_15_00_00'</t>
  </si>
  <si>
    <t xml:space="preserve"> 'A0920'</t>
  </si>
  <si>
    <t xml:space="preserve"> 'A0921_2026_08_19_15_00_00'</t>
  </si>
  <si>
    <t xml:space="preserve"> 'A0921'</t>
  </si>
  <si>
    <t xml:space="preserve"> 'A0922_2026_08_19_15_00_00'</t>
  </si>
  <si>
    <t xml:space="preserve"> 'A0922'</t>
  </si>
  <si>
    <t xml:space="preserve"> 'A0923_2026_08_19_15_00_00'</t>
  </si>
  <si>
    <t xml:space="preserve"> 'A0923'</t>
  </si>
  <si>
    <t xml:space="preserve"> 'A0924_2026_08_19_15_00_00'</t>
  </si>
  <si>
    <t xml:space="preserve"> 'A0924'</t>
  </si>
  <si>
    <t xml:space="preserve"> 'A0925_2026_08_19_15_00_00'</t>
  </si>
  <si>
    <t xml:space="preserve"> 'A0925'</t>
  </si>
  <si>
    <t xml:space="preserve"> 'A0926_2026_08_19_15_00_00'</t>
  </si>
  <si>
    <t xml:space="preserve"> 'A0926'</t>
  </si>
  <si>
    <t xml:space="preserve"> 'A0927_2026_08_19_15_00_00'</t>
  </si>
  <si>
    <t xml:space="preserve"> 'A0927'</t>
  </si>
  <si>
    <t xml:space="preserve"> 'A0928_2026_08_19_15_00_00'</t>
  </si>
  <si>
    <t xml:space="preserve"> 'A0928'</t>
  </si>
  <si>
    <t xml:space="preserve"> 'A0929_2026_08_19_15_00_00'</t>
  </si>
  <si>
    <t xml:space="preserve"> 'A0929'</t>
  </si>
  <si>
    <t xml:space="preserve"> 'A0930_2026_08_19_15_00_00'</t>
  </si>
  <si>
    <t xml:space="preserve"> 'A0930'</t>
  </si>
  <si>
    <t xml:space="preserve"> 'A0931_2026_08_19_15_00_00'</t>
  </si>
  <si>
    <t xml:space="preserve"> 'A0931'</t>
  </si>
  <si>
    <t xml:space="preserve"> 'A0932_2026_08_19_15_00_00'</t>
  </si>
  <si>
    <t xml:space="preserve"> 'A0932'</t>
  </si>
  <si>
    <t xml:space="preserve"> 'A0933_2026_08_19_15_00_00'</t>
  </si>
  <si>
    <t xml:space="preserve"> 'A0933'</t>
  </si>
  <si>
    <t xml:space="preserve"> 'A0934_2026_08_19_15_00_00'</t>
  </si>
  <si>
    <t xml:space="preserve"> 'A0934'</t>
  </si>
  <si>
    <t xml:space="preserve"> 'A0935_2026_08_19_15_00_00'</t>
  </si>
  <si>
    <t xml:space="preserve"> 'A0935'</t>
  </si>
  <si>
    <t xml:space="preserve"> 'A0936_2026_08_19_15_00_00'</t>
  </si>
  <si>
    <t xml:space="preserve"> 'A0936'</t>
  </si>
  <si>
    <t xml:space="preserve"> 'A0937_2026_08_19_15_00_00'</t>
  </si>
  <si>
    <t xml:space="preserve"> 'A0937'</t>
  </si>
  <si>
    <t xml:space="preserve"> 'A0938_2026_08_19_15_00_00'</t>
  </si>
  <si>
    <t xml:space="preserve"> 'A0938'</t>
  </si>
  <si>
    <t xml:space="preserve"> 'A0939_2026_08_19_15_00_00'</t>
  </si>
  <si>
    <t xml:space="preserve"> 'A0939'</t>
  </si>
  <si>
    <t xml:space="preserve"> 'A0940_2026_08_19_15_00_00'</t>
  </si>
  <si>
    <t xml:space="preserve"> 'A0940'</t>
  </si>
  <si>
    <t xml:space="preserve"> 'A0941_2026_08_19_15_00_00'</t>
  </si>
  <si>
    <t xml:space="preserve"> 'A0941'</t>
  </si>
  <si>
    <t xml:space="preserve"> 'A0942_2026_08_19_15_00_00'</t>
  </si>
  <si>
    <t xml:space="preserve"> 'A0942'</t>
  </si>
  <si>
    <t xml:space="preserve"> 'A0943_2026_08_19_15_00_00'</t>
  </si>
  <si>
    <t xml:space="preserve"> 'A0943'</t>
  </si>
  <si>
    <t xml:space="preserve"> 'A0944_2026_08_19_15_00_00'</t>
  </si>
  <si>
    <t xml:space="preserve"> 'A0944'</t>
  </si>
  <si>
    <t xml:space="preserve"> 'A0945_2026_08_19_15_00_00'</t>
  </si>
  <si>
    <t xml:space="preserve"> 'A0945'</t>
  </si>
  <si>
    <t xml:space="preserve"> 'A0946_2026_08_19_15_00_00'</t>
  </si>
  <si>
    <t xml:space="preserve"> 'A0946'</t>
  </si>
  <si>
    <t xml:space="preserve"> 'A0947_2026_08_19_15_00_00'</t>
  </si>
  <si>
    <t xml:space="preserve"> 'A0947'</t>
  </si>
  <si>
    <t xml:space="preserve"> 'A0948_2026_08_19_15_00_00'</t>
  </si>
  <si>
    <t xml:space="preserve"> 'A0948'</t>
  </si>
  <si>
    <t xml:space="preserve"> 'A0949_2026_08_19_15_00_00'</t>
  </si>
  <si>
    <t xml:space="preserve"> 'A0949'</t>
  </si>
  <si>
    <t xml:space="preserve"> 'A0950_2026_08_19_15_00_00'</t>
  </si>
  <si>
    <t xml:space="preserve"> 'A0950'</t>
  </si>
  <si>
    <t xml:space="preserve"> 'A0951_2026_08_19_15_00_00'</t>
  </si>
  <si>
    <t xml:space="preserve"> 'A0951'</t>
  </si>
  <si>
    <t xml:space="preserve"> 'A0952_2026_08_19_15_00_00'</t>
  </si>
  <si>
    <t xml:space="preserve"> 'A0952'</t>
  </si>
  <si>
    <t xml:space="preserve"> 'A0953_2026_08_19_15_00_00'</t>
  </si>
  <si>
    <t xml:space="preserve"> 'A0953'</t>
  </si>
  <si>
    <t xml:space="preserve"> 'A0954_2026_08_19_15_00_00'</t>
  </si>
  <si>
    <t xml:space="preserve"> 'A0954'</t>
  </si>
  <si>
    <t xml:space="preserve"> 'A0955_2026_08_19_15_00_00'</t>
  </si>
  <si>
    <t xml:space="preserve"> 'A0955'</t>
  </si>
  <si>
    <t xml:space="preserve"> 'A0956_2026_08_19_15_00_00'</t>
  </si>
  <si>
    <t xml:space="preserve"> 'A0956'</t>
  </si>
  <si>
    <t xml:space="preserve"> 'A0957_2026_08_19_15_00_00'</t>
  </si>
  <si>
    <t xml:space="preserve"> 'A0957'</t>
  </si>
  <si>
    <t xml:space="preserve"> 'A0958_2026_08_19_15_00_00'</t>
  </si>
  <si>
    <t xml:space="preserve"> 'A0958'</t>
  </si>
  <si>
    <t xml:space="preserve"> 'A0959_2026_08_19_15_00_00'</t>
  </si>
  <si>
    <t xml:space="preserve"> 'A0959'</t>
  </si>
  <si>
    <t xml:space="preserve"> 'A0960_2026_08_19_15_00_00'</t>
  </si>
  <si>
    <t xml:space="preserve"> 'A0960'</t>
  </si>
  <si>
    <t xml:space="preserve"> 'A0961_2026_08_19_15_00_00'</t>
  </si>
  <si>
    <t xml:space="preserve"> 'A0961'</t>
  </si>
  <si>
    <t xml:space="preserve"> 'A0962_2026_08_19_15_00_00'</t>
  </si>
  <si>
    <t xml:space="preserve"> 'A0962'</t>
  </si>
  <si>
    <t xml:space="preserve"> 'A0963_2026_08_19_15_00_00'</t>
  </si>
  <si>
    <t xml:space="preserve"> 'A0963'</t>
  </si>
  <si>
    <t xml:space="preserve"> 'A0964_2026_08_19_15_00_00'</t>
  </si>
  <si>
    <t xml:space="preserve"> 'A0964'</t>
  </si>
  <si>
    <t xml:space="preserve"> 'A0965_2026_08_19_15_00_00'</t>
  </si>
  <si>
    <t xml:space="preserve"> 'A0965'</t>
  </si>
  <si>
    <t xml:space="preserve"> 'A0966_2026_08_19_15_00_00'</t>
  </si>
  <si>
    <t xml:space="preserve"> 'A0966'</t>
  </si>
  <si>
    <t xml:space="preserve"> 'A0967_2026_08_19_15_00_00'</t>
  </si>
  <si>
    <t xml:space="preserve"> 'A0967'</t>
  </si>
  <si>
    <t xml:space="preserve"> 'A0968_2026_08_19_15_00_00'</t>
  </si>
  <si>
    <t xml:space="preserve"> 'A0968'</t>
  </si>
  <si>
    <t xml:space="preserve"> 'A0969_2026_08_19_15_00_00'</t>
  </si>
  <si>
    <t xml:space="preserve"> 'A0969'</t>
  </si>
  <si>
    <t xml:space="preserve"> 'A0970_2026_08_19_15_00_00'</t>
  </si>
  <si>
    <t xml:space="preserve"> 'A0970'</t>
  </si>
  <si>
    <t xml:space="preserve"> 'A0971_2026_08_19_15_00_00'</t>
  </si>
  <si>
    <t xml:space="preserve"> 'A0971'</t>
  </si>
  <si>
    <t xml:space="preserve"> 'A0972_2026_08_19_15_00_00'</t>
  </si>
  <si>
    <t xml:space="preserve"> 'A0972'</t>
  </si>
  <si>
    <t xml:space="preserve"> 'A0973_2026_08_19_15_00_00'</t>
  </si>
  <si>
    <t xml:space="preserve"> 'A0973'</t>
  </si>
  <si>
    <t xml:space="preserve"> 'A0974_2026_08_19_15_00_00'</t>
  </si>
  <si>
    <t xml:space="preserve"> 'A0974'</t>
  </si>
  <si>
    <t xml:space="preserve"> 'A0975_2026_08_19_15_00_00'</t>
  </si>
  <si>
    <t xml:space="preserve"> 'A0975'</t>
  </si>
  <si>
    <t xml:space="preserve"> 'A0976_2026_08_19_15_00_00'</t>
  </si>
  <si>
    <t xml:space="preserve"> 'A0976'</t>
  </si>
  <si>
    <t xml:space="preserve"> 'A0977_2026_08_19_15_00_00'</t>
  </si>
  <si>
    <t xml:space="preserve"> 'A0977'</t>
  </si>
  <si>
    <t xml:space="preserve"> 'A0978_2026_08_19_15_00_00'</t>
  </si>
  <si>
    <t xml:space="preserve"> 'A0978'</t>
  </si>
  <si>
    <t xml:space="preserve"> 'A0979_2026_08_19_15_00_00'</t>
  </si>
  <si>
    <t xml:space="preserve"> 'A0979'</t>
  </si>
  <si>
    <t xml:space="preserve"> 'A0980_2026_08_19_15_00_00'</t>
  </si>
  <si>
    <t xml:space="preserve"> 'A0980'</t>
  </si>
  <si>
    <t xml:space="preserve"> 'A0981_2026_08_19_15_00_00'</t>
  </si>
  <si>
    <t xml:space="preserve"> 'A0981'</t>
  </si>
  <si>
    <t xml:space="preserve"> 'A0982_2026_08_19_15_00_00'</t>
  </si>
  <si>
    <t xml:space="preserve"> 'A0982'</t>
  </si>
  <si>
    <t xml:space="preserve"> 'A0983_2026_08_19_15_00_00'</t>
  </si>
  <si>
    <t xml:space="preserve"> 'A0983'</t>
  </si>
  <si>
    <t xml:space="preserve"> 'A0984_2026_08_19_15_00_00'</t>
  </si>
  <si>
    <t xml:space="preserve"> 'A0984'</t>
  </si>
  <si>
    <t xml:space="preserve"> 'A0985_2026_08_19_15_00_00'</t>
  </si>
  <si>
    <t xml:space="preserve"> 'A0985'</t>
  </si>
  <si>
    <t xml:space="preserve"> 'A0986_2026_08_19_15_00_00'</t>
  </si>
  <si>
    <t xml:space="preserve"> 'A0986'</t>
  </si>
  <si>
    <t xml:space="preserve"> 'A0987_2026_08_19_15_00_00'</t>
  </si>
  <si>
    <t xml:space="preserve"> 'A0987'</t>
  </si>
  <si>
    <t xml:space="preserve"> 'A0988_2026_08_19_15_00_00'</t>
  </si>
  <si>
    <t xml:space="preserve"> 'A0988'</t>
  </si>
  <si>
    <t xml:space="preserve"> 'A0989_2026_08_19_15_00_00'</t>
  </si>
  <si>
    <t xml:space="preserve"> 'A0989'</t>
  </si>
  <si>
    <t xml:space="preserve"> 'A0990_2026_08_19_15_00_00'</t>
  </si>
  <si>
    <t xml:space="preserve"> 'A0990'</t>
  </si>
  <si>
    <t xml:space="preserve"> 'A0991_2026_08_19_15_00_00'</t>
  </si>
  <si>
    <t xml:space="preserve"> 'A0991'</t>
  </si>
  <si>
    <t xml:space="preserve"> 'A0992_2026_08_19_15_00_00'</t>
  </si>
  <si>
    <t xml:space="preserve"> 'A0992'</t>
  </si>
  <si>
    <t xml:space="preserve"> 'A0993_2026_08_19_15_00_00'</t>
  </si>
  <si>
    <t xml:space="preserve"> 'A0993'</t>
  </si>
  <si>
    <t xml:space="preserve"> 'A0994_2026_08_19_15_00_00'</t>
  </si>
  <si>
    <t xml:space="preserve"> 'A0994'</t>
  </si>
  <si>
    <t xml:space="preserve"> 'A0995_2026_08_19_15_00_00'</t>
  </si>
  <si>
    <t xml:space="preserve"> 'A0995'</t>
  </si>
  <si>
    <t xml:space="preserve"> 'A0996_2026_08_19_15_00_00'</t>
  </si>
  <si>
    <t xml:space="preserve"> 'A0996'</t>
  </si>
  <si>
    <t xml:space="preserve"> 'A0997_2026_08_19_15_00_00'</t>
  </si>
  <si>
    <t xml:space="preserve"> 'A0997'</t>
  </si>
  <si>
    <t xml:space="preserve"> 'A0998_2026_08_19_15_00_00'</t>
  </si>
  <si>
    <t xml:space="preserve"> 'A0998'</t>
  </si>
  <si>
    <t xml:space="preserve"> 'A0999_2026_08_19_15_00_00'</t>
  </si>
  <si>
    <t xml:space="preserve"> 'A0999'</t>
  </si>
  <si>
    <t xml:space="preserve"> 'A1000_2026_08_19_15_00_00'</t>
  </si>
  <si>
    <t xml:space="preserve"> 'A1000'</t>
  </si>
  <si>
    <t xml:space="preserve"> 'PL4-7 (TU04.TU06)'</t>
  </si>
  <si>
    <t xml:space="preserve"> 'B0101_2026_08_19_15_00_00'</t>
  </si>
  <si>
    <t xml:space="preserve"> 'B0101'</t>
  </si>
  <si>
    <t xml:space="preserve"> 'B0102_2026_08_19_15_00_00'</t>
  </si>
  <si>
    <t xml:space="preserve"> 'B0102'</t>
  </si>
  <si>
    <t xml:space="preserve"> 'B0103_2026_08_19_15_00_00'</t>
  </si>
  <si>
    <t xml:space="preserve"> 'B0103'</t>
  </si>
  <si>
    <t xml:space="preserve"> 'B0104_2026_08_19_15_00_00'</t>
  </si>
  <si>
    <t xml:space="preserve"> 'B0104'</t>
  </si>
  <si>
    <t xml:space="preserve"> 'B0105_2026_08_19_15_00_00'</t>
  </si>
  <si>
    <t xml:space="preserve"> 'B0105'</t>
  </si>
  <si>
    <t xml:space="preserve"> 'B0106_2026_08_19_15_00_00'</t>
  </si>
  <si>
    <t xml:space="preserve"> 'B0106'</t>
  </si>
  <si>
    <t xml:space="preserve"> 'B0107_2026_08_19_15_00_00'</t>
  </si>
  <si>
    <t xml:space="preserve"> 'B0107'</t>
  </si>
  <si>
    <t xml:space="preserve"> 'B0108_2026_08_19_15_00_00'</t>
  </si>
  <si>
    <t xml:space="preserve"> 'B0108'</t>
  </si>
  <si>
    <t xml:space="preserve"> 'B0109_2026_08_19_15_00_00'</t>
  </si>
  <si>
    <t xml:space="preserve"> 'B0109'</t>
  </si>
  <si>
    <t xml:space="preserve"> 'B0110_2026_08_19_15_00_00'</t>
  </si>
  <si>
    <t xml:space="preserve"> 'B0110'</t>
  </si>
  <si>
    <t xml:space="preserve"> 'B0111_2026_08_19_15_00_00'</t>
  </si>
  <si>
    <t xml:space="preserve"> 'B0111'</t>
  </si>
  <si>
    <t xml:space="preserve"> 'B0112_2026_08_19_15_00_00'</t>
  </si>
  <si>
    <t xml:space="preserve"> 'B0112'</t>
  </si>
  <si>
    <t xml:space="preserve"> 'B0113_2026_08_19_15_00_00'</t>
  </si>
  <si>
    <t xml:space="preserve"> 'B0113'</t>
  </si>
  <si>
    <t xml:space="preserve"> 'B0114_2026_08_19_15_00_00'</t>
  </si>
  <si>
    <t xml:space="preserve"> 'B0114'</t>
  </si>
  <si>
    <t xml:space="preserve"> 'B0115_2026_08_19_15_00_00'</t>
  </si>
  <si>
    <t xml:space="preserve"> 'B0115'</t>
  </si>
  <si>
    <t xml:space="preserve"> 'B0116_2026_08_19_15_00_00'</t>
  </si>
  <si>
    <t xml:space="preserve"> 'B0116'</t>
  </si>
  <si>
    <t xml:space="preserve"> 'B0117_2026_08_19_15_00_00'</t>
  </si>
  <si>
    <t xml:space="preserve"> 'B0117'</t>
  </si>
  <si>
    <t xml:space="preserve"> 'B0118_2026_08_19_15_00_00'</t>
  </si>
  <si>
    <t xml:space="preserve"> 'B0118'</t>
  </si>
  <si>
    <t xml:space="preserve"> 'B0119_2026_08_19_15_00_00'</t>
  </si>
  <si>
    <t xml:space="preserve"> 'B0119'</t>
  </si>
  <si>
    <t xml:space="preserve"> 'B0120_2026_08_19_15_00_00'</t>
  </si>
  <si>
    <t xml:space="preserve"> 'B0120'</t>
  </si>
  <si>
    <t xml:space="preserve"> 'B0121_2026_08_19_15_00_00'</t>
  </si>
  <si>
    <t xml:space="preserve"> 'B0121'</t>
  </si>
  <si>
    <t xml:space="preserve"> 'B0122_2026_08_19_15_00_00'</t>
  </si>
  <si>
    <t xml:space="preserve"> 'B0122'</t>
  </si>
  <si>
    <t xml:space="preserve"> 'B0123_2026_08_19_15_00_00'</t>
  </si>
  <si>
    <t xml:space="preserve"> 'B0123'</t>
  </si>
  <si>
    <t xml:space="preserve"> 'B0124_2026_08_19_15_00_00'</t>
  </si>
  <si>
    <t xml:space="preserve"> 'B0124'</t>
  </si>
  <si>
    <t xml:space="preserve"> 'B0125_2026_08_19_15_00_00'</t>
  </si>
  <si>
    <t xml:space="preserve"> 'B0125'</t>
  </si>
  <si>
    <t xml:space="preserve"> 'B0126_2026_08_19_15_00_00'</t>
  </si>
  <si>
    <t xml:space="preserve"> 'B0126'</t>
  </si>
  <si>
    <t xml:space="preserve"> 'B0127_2026_08_19_15_00_00'</t>
  </si>
  <si>
    <t xml:space="preserve"> 'B0127'</t>
  </si>
  <si>
    <t xml:space="preserve"> 'B0128_2026_08_19_15_00_00'</t>
  </si>
  <si>
    <t xml:space="preserve"> 'B0128'</t>
  </si>
  <si>
    <t xml:space="preserve"> 'B0129_2026_08_19_15_00_00'</t>
  </si>
  <si>
    <t xml:space="preserve"> 'B0129'</t>
  </si>
  <si>
    <t xml:space="preserve"> 'B0130_2026_08_19_15_00_00'</t>
  </si>
  <si>
    <t xml:space="preserve"> 'B0130'</t>
  </si>
  <si>
    <t xml:space="preserve"> 'B0131_2026_08_19_15_00_00'</t>
  </si>
  <si>
    <t xml:space="preserve"> 'B0131'</t>
  </si>
  <si>
    <t xml:space="preserve"> 'B0132_2026_08_19_15_00_00'</t>
  </si>
  <si>
    <t xml:space="preserve"> 'B0132'</t>
  </si>
  <si>
    <t xml:space="preserve"> 'B0133_2026_08_19_15_00_00'</t>
  </si>
  <si>
    <t xml:space="preserve"> 'B0133'</t>
  </si>
  <si>
    <t xml:space="preserve"> 'B0134_2026_08_19_15_00_00'</t>
  </si>
  <si>
    <t xml:space="preserve"> 'B0134'</t>
  </si>
  <si>
    <t xml:space="preserve"> 'B0135_2026_08_19_15_00_00'</t>
  </si>
  <si>
    <t xml:space="preserve"> 'B0135'</t>
  </si>
  <si>
    <t xml:space="preserve"> 'B0136_2026_08_19_15_00_00'</t>
  </si>
  <si>
    <t xml:space="preserve"> 'B0136'</t>
  </si>
  <si>
    <t xml:space="preserve"> 'B0137_2026_08_19_15_00_00'</t>
  </si>
  <si>
    <t xml:space="preserve"> 'B0137'</t>
  </si>
  <si>
    <t xml:space="preserve"> 'B0138_2026_08_19_15_00_00'</t>
  </si>
  <si>
    <t xml:space="preserve"> 'B0138'</t>
  </si>
  <si>
    <t xml:space="preserve"> 'B0139_2026_08_19_15_00_00'</t>
  </si>
  <si>
    <t xml:space="preserve"> 'B0139'</t>
  </si>
  <si>
    <t xml:space="preserve"> 'B0140_2026_08_19_15_00_00'</t>
  </si>
  <si>
    <t xml:space="preserve"> 'B0140'</t>
  </si>
  <si>
    <t xml:space="preserve"> 'B0141_2026_08_19_15_00_00'</t>
  </si>
  <si>
    <t xml:space="preserve"> 'B0141'</t>
  </si>
  <si>
    <t xml:space="preserve"> 'B0142_2026_08_19_15_00_00'</t>
  </si>
  <si>
    <t xml:space="preserve"> 'B0142'</t>
  </si>
  <si>
    <t xml:space="preserve"> 'B0143_2026_08_19_15_00_00'</t>
  </si>
  <si>
    <t xml:space="preserve"> 'B0143'</t>
  </si>
  <si>
    <t xml:space="preserve"> 'B0144_2026_08_19_15_00_00'</t>
  </si>
  <si>
    <t xml:space="preserve"> 'B0144'</t>
  </si>
  <si>
    <t xml:space="preserve"> 'B0145_2026_08_19_15_00_00'</t>
  </si>
  <si>
    <t xml:space="preserve"> 'B0145'</t>
  </si>
  <si>
    <t xml:space="preserve"> 'B0146_2026_08_19_15_00_00'</t>
  </si>
  <si>
    <t xml:space="preserve"> 'B0146'</t>
  </si>
  <si>
    <t xml:space="preserve"> 'B0147_2026_08_19_15_00_00'</t>
  </si>
  <si>
    <t xml:space="preserve"> 'B0147'</t>
  </si>
  <si>
    <t xml:space="preserve"> 'B0148_2026_08_19_15_00_00'</t>
  </si>
  <si>
    <t xml:space="preserve"> 'B0148'</t>
  </si>
  <si>
    <t xml:space="preserve"> 'B0149_2026_08_19_15_00_00'</t>
  </si>
  <si>
    <t xml:space="preserve"> 'B0149'</t>
  </si>
  <si>
    <t xml:space="preserve"> 'B0150_2026_08_19_15_00_00'</t>
  </si>
  <si>
    <t xml:space="preserve"> 'B0150'</t>
  </si>
  <si>
    <t xml:space="preserve"> 'B0151_2026_08_19_15_00_00'</t>
  </si>
  <si>
    <t xml:space="preserve"> 'B0151'</t>
  </si>
  <si>
    <t xml:space="preserve"> 'B0152_2026_08_19_15_00_00'</t>
  </si>
  <si>
    <t xml:space="preserve"> 'B0152'</t>
  </si>
  <si>
    <t xml:space="preserve"> 'B0153_2026_08_19_15_00_00'</t>
  </si>
  <si>
    <t xml:space="preserve"> 'B0153'</t>
  </si>
  <si>
    <t xml:space="preserve"> 'B0154_2026_08_19_15_00_00'</t>
  </si>
  <si>
    <t xml:space="preserve"> 'B0154'</t>
  </si>
  <si>
    <t xml:space="preserve"> 'B0155_2026_08_19_15_00_00'</t>
  </si>
  <si>
    <t xml:space="preserve"> 'B0155'</t>
  </si>
  <si>
    <t xml:space="preserve"> 'B0156_2026_08_19_15_00_00'</t>
  </si>
  <si>
    <t xml:space="preserve"> 'B0156'</t>
  </si>
  <si>
    <t xml:space="preserve"> 'B0157_2026_08_19_15_00_00'</t>
  </si>
  <si>
    <t xml:space="preserve"> 'B0157'</t>
  </si>
  <si>
    <t xml:space="preserve"> 'B0158_2026_08_19_15_00_00'</t>
  </si>
  <si>
    <t xml:space="preserve"> 'B0158'</t>
  </si>
  <si>
    <t xml:space="preserve"> 'B0159_2026_08_19_15_00_00'</t>
  </si>
  <si>
    <t xml:space="preserve"> 'B0159'</t>
  </si>
  <si>
    <t xml:space="preserve"> 'B0160_2026_08_19_15_00_00'</t>
  </si>
  <si>
    <t xml:space="preserve"> 'B0160'</t>
  </si>
  <si>
    <t xml:space="preserve"> 'B0161_2026_08_19_15_00_00'</t>
  </si>
  <si>
    <t xml:space="preserve"> 'B0161'</t>
  </si>
  <si>
    <t xml:space="preserve"> 'B0162_2026_08_19_15_00_00'</t>
  </si>
  <si>
    <t xml:space="preserve"> 'B0162'</t>
  </si>
  <si>
    <t xml:space="preserve"> 'B0163_2026_08_19_15_00_00'</t>
  </si>
  <si>
    <t xml:space="preserve"> 'B0163'</t>
  </si>
  <si>
    <t xml:space="preserve"> 'B0164_2026_08_19_15_00_00'</t>
  </si>
  <si>
    <t xml:space="preserve"> 'B0164'</t>
  </si>
  <si>
    <t xml:space="preserve"> 'B0165_2026_08_19_15_00_00'</t>
  </si>
  <si>
    <t xml:space="preserve"> 'B0165'</t>
  </si>
  <si>
    <t xml:space="preserve"> 'B0166_2026_08_19_15_00_00'</t>
  </si>
  <si>
    <t xml:space="preserve"> 'B0166'</t>
  </si>
  <si>
    <t xml:space="preserve"> 'B0167_2026_08_19_15_00_00'</t>
  </si>
  <si>
    <t xml:space="preserve"> 'B0167'</t>
  </si>
  <si>
    <t xml:space="preserve"> 'B0168_2026_08_19_15_00_00'</t>
  </si>
  <si>
    <t xml:space="preserve"> 'B0168'</t>
  </si>
  <si>
    <t xml:space="preserve"> 'B0169_2026_08_19_15_00_00'</t>
  </si>
  <si>
    <t xml:space="preserve"> 'B0169'</t>
  </si>
  <si>
    <t xml:space="preserve"> 'B0170_2026_08_19_15_00_00'</t>
  </si>
  <si>
    <t xml:space="preserve"> 'B0170'</t>
  </si>
  <si>
    <t xml:space="preserve"> 'B0171_2026_08_19_15_00_00'</t>
  </si>
  <si>
    <t xml:space="preserve"> 'B0171'</t>
  </si>
  <si>
    <t xml:space="preserve"> 'B0172_2026_08_19_15_00_00'</t>
  </si>
  <si>
    <t xml:space="preserve"> 'B0172'</t>
  </si>
  <si>
    <t xml:space="preserve"> 'B0173_2026_08_19_15_00_00'</t>
  </si>
  <si>
    <t xml:space="preserve"> 'B0173'</t>
  </si>
  <si>
    <t xml:space="preserve"> 'B0174_2026_08_19_15_00_00'</t>
  </si>
  <si>
    <t xml:space="preserve"> 'B0174'</t>
  </si>
  <si>
    <t xml:space="preserve"> 'B0175_2026_08_19_15_00_00'</t>
  </si>
  <si>
    <t xml:space="preserve"> 'B0175'</t>
  </si>
  <si>
    <t xml:space="preserve"> 'B0176_2026_08_19_15_00_00'</t>
  </si>
  <si>
    <t xml:space="preserve"> 'B0176'</t>
  </si>
  <si>
    <t xml:space="preserve"> 'B0177_2026_08_19_15_00_00'</t>
  </si>
  <si>
    <t xml:space="preserve"> 'B0177'</t>
  </si>
  <si>
    <t xml:space="preserve"> 'B0178_2026_08_19_15_00_00'</t>
  </si>
  <si>
    <t xml:space="preserve"> 'B0178'</t>
  </si>
  <si>
    <t xml:space="preserve"> 'B0179_2026_08_19_15_00_00'</t>
  </si>
  <si>
    <t xml:space="preserve"> 'B0179'</t>
  </si>
  <si>
    <t xml:space="preserve"> 'B0180_2026_08_19_15_00_00'</t>
  </si>
  <si>
    <t xml:space="preserve"> 'B0180'</t>
  </si>
  <si>
    <t xml:space="preserve"> 'B0181_2026_08_19_15_00_00'</t>
  </si>
  <si>
    <t xml:space="preserve"> 'B0181'</t>
  </si>
  <si>
    <t xml:space="preserve"> 'B0182_2026_08_19_15_00_00'</t>
  </si>
  <si>
    <t xml:space="preserve"> 'B0182'</t>
  </si>
  <si>
    <t xml:space="preserve"> 'B0183_2026_08_19_15_00_00'</t>
  </si>
  <si>
    <t xml:space="preserve"> 'B0183'</t>
  </si>
  <si>
    <t xml:space="preserve"> 'B0184_2026_08_19_15_00_00'</t>
  </si>
  <si>
    <t xml:space="preserve"> 'B0184'</t>
  </si>
  <si>
    <t xml:space="preserve"> 'B0185_2026_08_19_15_00_00'</t>
  </si>
  <si>
    <t xml:space="preserve"> 'B0185'</t>
  </si>
  <si>
    <t xml:space="preserve"> 'B0186_2026_08_19_15_00_00'</t>
  </si>
  <si>
    <t xml:space="preserve"> 'B0186'</t>
  </si>
  <si>
    <t xml:space="preserve"> 'B0187_2026_08_19_15_00_00'</t>
  </si>
  <si>
    <t xml:space="preserve"> 'B0187'</t>
  </si>
  <si>
    <t xml:space="preserve"> 'B0188_2026_08_19_15_00_00'</t>
  </si>
  <si>
    <t xml:space="preserve"> 'B0188'</t>
  </si>
  <si>
    <t xml:space="preserve"> 'B0189_2026_08_19_15_00_00'</t>
  </si>
  <si>
    <t xml:space="preserve"> 'B0189'</t>
  </si>
  <si>
    <t xml:space="preserve"> 'B0190_2026_08_19_15_00_00'</t>
  </si>
  <si>
    <t xml:space="preserve"> 'B0190'</t>
  </si>
  <si>
    <t xml:space="preserve"> 'B0191_2026_08_19_15_00_00'</t>
  </si>
  <si>
    <t xml:space="preserve"> 'B0191'</t>
  </si>
  <si>
    <t xml:space="preserve"> 'B0192_2026_08_19_15_00_00'</t>
  </si>
  <si>
    <t xml:space="preserve"> 'B0192'</t>
  </si>
  <si>
    <t xml:space="preserve"> 'B0193_2026_08_19_15_00_00'</t>
  </si>
  <si>
    <t xml:space="preserve"> 'B0193'</t>
  </si>
  <si>
    <t xml:space="preserve"> 'B0194_2026_08_19_15_00_00'</t>
  </si>
  <si>
    <t xml:space="preserve"> 'B0194'</t>
  </si>
  <si>
    <t xml:space="preserve"> 'B0195_2026_08_19_15_00_00'</t>
  </si>
  <si>
    <t xml:space="preserve"> 'B0195'</t>
  </si>
  <si>
    <t xml:space="preserve"> 'B0196_2026_08_19_15_00_00'</t>
  </si>
  <si>
    <t xml:space="preserve"> 'B0196'</t>
  </si>
  <si>
    <t xml:space="preserve"> 'B0197_2026_08_19_15_00_00'</t>
  </si>
  <si>
    <t xml:space="preserve"> 'B0197'</t>
  </si>
  <si>
    <t xml:space="preserve"> 'B0198_2026_08_19_15_00_00'</t>
  </si>
  <si>
    <t xml:space="preserve"> 'B0198'</t>
  </si>
  <si>
    <t xml:space="preserve"> 'B0199_2026_08_19_15_00_00'</t>
  </si>
  <si>
    <t xml:space="preserve"> 'B0199'</t>
  </si>
  <si>
    <t xml:space="preserve"> 'B0200_2026_08_19_15_00_00'</t>
  </si>
  <si>
    <t xml:space="preserve"> 'B0200'</t>
  </si>
  <si>
    <t xml:space="preserve"> 'B0201_2026_08_19_15_00_00'</t>
  </si>
  <si>
    <t xml:space="preserve"> 'B0201'</t>
  </si>
  <si>
    <t xml:space="preserve"> 'B0202_2026_08_19_15_00_00'</t>
  </si>
  <si>
    <t xml:space="preserve"> 'B0202'</t>
  </si>
  <si>
    <t xml:space="preserve"> 'B0203_2026_08_19_15_00_00'</t>
  </si>
  <si>
    <t xml:space="preserve"> 'B0203'</t>
  </si>
  <si>
    <t xml:space="preserve"> 'B0204_2026_08_19_15_00_00'</t>
  </si>
  <si>
    <t xml:space="preserve"> 'B0204'</t>
  </si>
  <si>
    <t xml:space="preserve"> 'B0205_2026_08_19_15_00_00'</t>
  </si>
  <si>
    <t xml:space="preserve"> 'B0205'</t>
  </si>
  <si>
    <t xml:space="preserve"> 'B0206_2026_08_19_15_00_00'</t>
  </si>
  <si>
    <t xml:space="preserve"> 'B0206'</t>
  </si>
  <si>
    <t xml:space="preserve"> 'B0207_2026_08_19_15_00_00'</t>
  </si>
  <si>
    <t xml:space="preserve"> 'B0207'</t>
  </si>
  <si>
    <t xml:space="preserve"> 'B0208_2026_08_19_15_00_00'</t>
  </si>
  <si>
    <t xml:space="preserve"> 'B0208'</t>
  </si>
  <si>
    <t xml:space="preserve"> 'B0209_2026_08_19_15_00_00'</t>
  </si>
  <si>
    <t xml:space="preserve"> 'B0209'</t>
  </si>
  <si>
    <t xml:space="preserve"> 'B0210_2026_08_19_15_00_00'</t>
  </si>
  <si>
    <t xml:space="preserve"> 'B0210'</t>
  </si>
  <si>
    <t xml:space="preserve"> 'B0211_2026_08_19_15_00_00'</t>
  </si>
  <si>
    <t xml:space="preserve"> 'B0211'</t>
  </si>
  <si>
    <t xml:space="preserve"> 'B0212_2026_08_19_15_00_00'</t>
  </si>
  <si>
    <t xml:space="preserve"> 'B0212'</t>
  </si>
  <si>
    <t xml:space="preserve"> 'B0213_2026_08_19_15_00_00'</t>
  </si>
  <si>
    <t xml:space="preserve"> 'B0213'</t>
  </si>
  <si>
    <t xml:space="preserve"> 'B0214_2026_08_19_15_00_00'</t>
  </si>
  <si>
    <t xml:space="preserve"> 'B0214'</t>
  </si>
  <si>
    <t xml:space="preserve"> 'B0215_2026_08_19_15_00_00'</t>
  </si>
  <si>
    <t xml:space="preserve"> 'B0215'</t>
  </si>
  <si>
    <t xml:space="preserve"> 'B0216_2026_08_19_15_00_00'</t>
  </si>
  <si>
    <t xml:space="preserve"> 'B0216'</t>
  </si>
  <si>
    <t xml:space="preserve"> 'B0217_2026_08_19_15_00_00'</t>
  </si>
  <si>
    <t xml:space="preserve"> 'B0217'</t>
  </si>
  <si>
    <t xml:space="preserve"> 'B0218_2026_08_19_15_00_00'</t>
  </si>
  <si>
    <t xml:space="preserve"> 'B0218'</t>
  </si>
  <si>
    <t xml:space="preserve"> 'B0219_2026_08_19_15_00_00'</t>
  </si>
  <si>
    <t xml:space="preserve"> 'B0219'</t>
  </si>
  <si>
    <t xml:space="preserve"> 'B0220_2026_08_19_15_00_00'</t>
  </si>
  <si>
    <t xml:space="preserve"> 'B0220'</t>
  </si>
  <si>
    <t xml:space="preserve"> 'B0221_2026_08_19_15_00_00'</t>
  </si>
  <si>
    <t xml:space="preserve"> 'B0221'</t>
  </si>
  <si>
    <t xml:space="preserve"> 'B0222_2026_08_19_15_00_00'</t>
  </si>
  <si>
    <t xml:space="preserve"> 'B0222'</t>
  </si>
  <si>
    <t xml:space="preserve"> 'B0223_2026_08_19_15_00_00'</t>
  </si>
  <si>
    <t xml:space="preserve"> 'B0223'</t>
  </si>
  <si>
    <t xml:space="preserve"> 'B0224_2026_08_19_15_00_00'</t>
  </si>
  <si>
    <t xml:space="preserve"> 'B0224'</t>
  </si>
  <si>
    <t xml:space="preserve"> 'B0225_2026_08_19_15_00_00'</t>
  </si>
  <si>
    <t xml:space="preserve"> 'B0225'</t>
  </si>
  <si>
    <t xml:space="preserve"> 'B0226_2026_08_19_15_00_00'</t>
  </si>
  <si>
    <t xml:space="preserve"> 'B0226'</t>
  </si>
  <si>
    <t xml:space="preserve"> 'B0227_2026_08_19_15_00_00'</t>
  </si>
  <si>
    <t xml:space="preserve"> 'B0227'</t>
  </si>
  <si>
    <t xml:space="preserve"> 'B0228_2026_08_19_15_00_00'</t>
  </si>
  <si>
    <t xml:space="preserve"> 'B0228'</t>
  </si>
  <si>
    <t xml:space="preserve"> 'B0229_2026_08_19_15_00_00'</t>
  </si>
  <si>
    <t xml:space="preserve"> 'B0229'</t>
  </si>
  <si>
    <t xml:space="preserve"> 'B0230_2026_08_19_15_00_00'</t>
  </si>
  <si>
    <t xml:space="preserve"> 'B0230'</t>
  </si>
  <si>
    <t xml:space="preserve"> 'B0231_2026_08_19_15_00_00'</t>
  </si>
  <si>
    <t xml:space="preserve"> 'B0231'</t>
  </si>
  <si>
    <t xml:space="preserve"> 'B0232_2026_08_19_15_00_00'</t>
  </si>
  <si>
    <t xml:space="preserve"> 'B0232'</t>
  </si>
  <si>
    <t xml:space="preserve"> 'B0233_2026_08_19_15_00_00'</t>
  </si>
  <si>
    <t xml:space="preserve"> 'B0233'</t>
  </si>
  <si>
    <t xml:space="preserve"> 'B0234_2026_08_19_15_00_00'</t>
  </si>
  <si>
    <t xml:space="preserve"> 'B0234'</t>
  </si>
  <si>
    <t xml:space="preserve"> 'B0235_2026_08_19_15_00_00'</t>
  </si>
  <si>
    <t xml:space="preserve"> 'B0235'</t>
  </si>
  <si>
    <t xml:space="preserve"> 'B0236_2026_08_19_15_00_00'</t>
  </si>
  <si>
    <t xml:space="preserve"> 'B0236'</t>
  </si>
  <si>
    <t xml:space="preserve"> 'B0237_2026_08_19_15_00_00'</t>
  </si>
  <si>
    <t xml:space="preserve"> 'B0237'</t>
  </si>
  <si>
    <t xml:space="preserve"> 'B0238_2026_08_19_15_00_00'</t>
  </si>
  <si>
    <t xml:space="preserve"> 'B0238'</t>
  </si>
  <si>
    <t xml:space="preserve"> 'B0239_2026_08_19_15_00_00'</t>
  </si>
  <si>
    <t xml:space="preserve"> 'B0239'</t>
  </si>
  <si>
    <t xml:space="preserve"> 'B0240_2026_08_19_15_00_00'</t>
  </si>
  <si>
    <t xml:space="preserve"> 'B0240'</t>
  </si>
  <si>
    <t xml:space="preserve"> 'B0241_2026_08_19_15_00_00'</t>
  </si>
  <si>
    <t xml:space="preserve"> 'B0241'</t>
  </si>
  <si>
    <t xml:space="preserve"> 'B0242_2026_08_19_15_00_00'</t>
  </si>
  <si>
    <t xml:space="preserve"> 'B0242'</t>
  </si>
  <si>
    <t xml:space="preserve"> 'B0243_2026_08_19_15_00_00'</t>
  </si>
  <si>
    <t xml:space="preserve"> 'B0243'</t>
  </si>
  <si>
    <t xml:space="preserve"> 'B0244_2026_08_19_15_00_00'</t>
  </si>
  <si>
    <t xml:space="preserve"> 'B0244'</t>
  </si>
  <si>
    <t xml:space="preserve"> 'B0245_2026_08_19_15_00_00'</t>
  </si>
  <si>
    <t xml:space="preserve"> 'B0245'</t>
  </si>
  <si>
    <t xml:space="preserve"> 'B0246_2026_08_19_15_00_00'</t>
  </si>
  <si>
    <t xml:space="preserve"> 'B0246'</t>
  </si>
  <si>
    <t xml:space="preserve"> 'B0247_2026_08_19_15_00_00'</t>
  </si>
  <si>
    <t xml:space="preserve"> 'B0247'</t>
  </si>
  <si>
    <t xml:space="preserve"> 'B0248_2026_08_19_15_00_00'</t>
  </si>
  <si>
    <t xml:space="preserve"> 'B0248'</t>
  </si>
  <si>
    <t xml:space="preserve"> 'B0249_2026_08_19_15_00_00'</t>
  </si>
  <si>
    <t xml:space="preserve"> 'B0249'</t>
  </si>
  <si>
    <t xml:space="preserve"> 'B0250_2026_08_19_15_00_00'</t>
  </si>
  <si>
    <t xml:space="preserve"> 'B0250'</t>
  </si>
  <si>
    <t xml:space="preserve"> 'B0251_2026_08_19_15_00_00'</t>
  </si>
  <si>
    <t xml:space="preserve"> 'B0251'</t>
  </si>
  <si>
    <t xml:space="preserve"> 'B0252_2026_08_19_15_00_00'</t>
  </si>
  <si>
    <t xml:space="preserve"> 'B0252'</t>
  </si>
  <si>
    <t xml:space="preserve"> 'B0253_2026_08_19_15_00_00'</t>
  </si>
  <si>
    <t xml:space="preserve"> 'B0253'</t>
  </si>
  <si>
    <t xml:space="preserve"> 'B0254_2026_08_19_15_00_00'</t>
  </si>
  <si>
    <t xml:space="preserve"> 'B0254'</t>
  </si>
  <si>
    <t xml:space="preserve"> 'B0255_2026_08_19_15_00_00'</t>
  </si>
  <si>
    <t xml:space="preserve"> 'B0255'</t>
  </si>
  <si>
    <t xml:space="preserve"> 'B0256_2026_08_19_15_00_00'</t>
  </si>
  <si>
    <t xml:space="preserve"> 'B0256'</t>
  </si>
  <si>
    <t xml:space="preserve"> 'B0257_2026_08_19_15_00_00'</t>
  </si>
  <si>
    <t xml:space="preserve"> 'B0257'</t>
  </si>
  <si>
    <t xml:space="preserve"> 'B0258_2026_08_19_15_00_00'</t>
  </si>
  <si>
    <t xml:space="preserve"> 'B0258'</t>
  </si>
  <si>
    <t xml:space="preserve"> 'B0259_2026_08_19_15_00_00'</t>
  </si>
  <si>
    <t xml:space="preserve"> 'B0259'</t>
  </si>
  <si>
    <t xml:space="preserve"> 'B0260_2026_08_19_15_00_00'</t>
  </si>
  <si>
    <t xml:space="preserve"> 'B0260'</t>
  </si>
  <si>
    <t xml:space="preserve"> 'B0261_2026_08_19_15_00_00'</t>
  </si>
  <si>
    <t xml:space="preserve"> 'B0261'</t>
  </si>
  <si>
    <t xml:space="preserve"> 'B0262_2026_08_19_15_00_00'</t>
  </si>
  <si>
    <t xml:space="preserve"> 'B0262'</t>
  </si>
  <si>
    <t xml:space="preserve"> 'B0263_2026_08_19_15_00_00'</t>
  </si>
  <si>
    <t xml:space="preserve"> 'B0263'</t>
  </si>
  <si>
    <t xml:space="preserve"> 'B0264_2026_08_19_15_00_00'</t>
  </si>
  <si>
    <t xml:space="preserve"> 'B0264'</t>
  </si>
  <si>
    <t xml:space="preserve"> 'B0265_2026_08_19_15_00_00'</t>
  </si>
  <si>
    <t xml:space="preserve"> 'B0265'</t>
  </si>
  <si>
    <t xml:space="preserve"> 'B0266_2026_08_19_15_00_00'</t>
  </si>
  <si>
    <t xml:space="preserve"> 'B0266'</t>
  </si>
  <si>
    <t xml:space="preserve"> 'B0267_2026_08_19_15_00_00'</t>
  </si>
  <si>
    <t xml:space="preserve"> 'B0267'</t>
  </si>
  <si>
    <t xml:space="preserve"> 'B0268_2026_08_19_15_00_00'</t>
  </si>
  <si>
    <t xml:space="preserve"> 'B0268'</t>
  </si>
  <si>
    <t xml:space="preserve"> 'B0269_2026_08_19_15_00_00'</t>
  </si>
  <si>
    <t xml:space="preserve"> 'B0269'</t>
  </si>
  <si>
    <t xml:space="preserve"> 'B0270_2026_08_19_15_00_00'</t>
  </si>
  <si>
    <t xml:space="preserve"> 'B0270'</t>
  </si>
  <si>
    <t xml:space="preserve"> 'B0271_2026_08_19_15_00_00'</t>
  </si>
  <si>
    <t xml:space="preserve"> 'B0271'</t>
  </si>
  <si>
    <t xml:space="preserve"> 'B0272_2026_08_19_15_00_00'</t>
  </si>
  <si>
    <t xml:space="preserve"> 'B0272'</t>
  </si>
  <si>
    <t xml:space="preserve"> 'B0273_2026_08_19_15_00_00'</t>
  </si>
  <si>
    <t xml:space="preserve"> 'B0273'</t>
  </si>
  <si>
    <t xml:space="preserve"> 'B0274_2026_08_19_15_00_00'</t>
  </si>
  <si>
    <t xml:space="preserve"> 'B0274'</t>
  </si>
  <si>
    <t xml:space="preserve"> 'B0275_2026_08_19_15_00_00'</t>
  </si>
  <si>
    <t xml:space="preserve"> 'B0275'</t>
  </si>
  <si>
    <t xml:space="preserve"> 'B0276_2026_08_19_15_00_00'</t>
  </si>
  <si>
    <t xml:space="preserve"> 'B0276'</t>
  </si>
  <si>
    <t xml:space="preserve"> 'B0277_2026_08_19_15_00_00'</t>
  </si>
  <si>
    <t xml:space="preserve"> 'B0277'</t>
  </si>
  <si>
    <t xml:space="preserve"> 'B0278_2026_08_19_15_00_00'</t>
  </si>
  <si>
    <t xml:space="preserve"> 'B0278'</t>
  </si>
  <si>
    <t xml:space="preserve"> 'B0279_2026_08_19_15_00_00'</t>
  </si>
  <si>
    <t xml:space="preserve"> 'B0279'</t>
  </si>
  <si>
    <t xml:space="preserve"> 'B0280_2026_08_19_15_00_00'</t>
  </si>
  <si>
    <t xml:space="preserve"> 'B0280'</t>
  </si>
  <si>
    <t xml:space="preserve"> 'B0281_2026_08_19_15_00_00'</t>
  </si>
  <si>
    <t xml:space="preserve"> 'B0281'</t>
  </si>
  <si>
    <t xml:space="preserve"> 'B0282_2026_08_19_15_00_00'</t>
  </si>
  <si>
    <t xml:space="preserve"> 'B0282'</t>
  </si>
  <si>
    <t xml:space="preserve"> 'B0283_2026_08_19_15_00_00'</t>
  </si>
  <si>
    <t xml:space="preserve"> 'B0283'</t>
  </si>
  <si>
    <t xml:space="preserve"> 'B0284_2026_08_19_15_00_00'</t>
  </si>
  <si>
    <t xml:space="preserve"> 'B0284'</t>
  </si>
  <si>
    <t xml:space="preserve"> 'B0285_2026_08_19_15_00_00'</t>
  </si>
  <si>
    <t xml:space="preserve"> 'B0285'</t>
  </si>
  <si>
    <t xml:space="preserve"> 'B0286_2026_08_19_15_00_00'</t>
  </si>
  <si>
    <t xml:space="preserve"> 'B0286'</t>
  </si>
  <si>
    <t xml:space="preserve"> 'B0287_2026_08_19_15_00_00'</t>
  </si>
  <si>
    <t xml:space="preserve"> 'B0287'</t>
  </si>
  <si>
    <t xml:space="preserve"> 'B0288_2026_08_19_15_00_00'</t>
  </si>
  <si>
    <t xml:space="preserve"> 'B0288'</t>
  </si>
  <si>
    <t xml:space="preserve"> 'B0289_2026_08_19_15_00_00'</t>
  </si>
  <si>
    <t xml:space="preserve"> 'B0289'</t>
  </si>
  <si>
    <t xml:space="preserve"> 'B0290_2026_08_19_15_00_00'</t>
  </si>
  <si>
    <t xml:space="preserve"> 'B0290'</t>
  </si>
  <si>
    <t xml:space="preserve"> 'B0291_2026_08_19_15_00_00'</t>
  </si>
  <si>
    <t xml:space="preserve"> 'B0291'</t>
  </si>
  <si>
    <t xml:space="preserve"> 'B0292_2026_08_19_15_00_00'</t>
  </si>
  <si>
    <t xml:space="preserve"> 'B0292'</t>
  </si>
  <si>
    <t xml:space="preserve"> 'B0293_2026_08_19_15_00_00'</t>
  </si>
  <si>
    <t xml:space="preserve"> 'B0293'</t>
  </si>
  <si>
    <t xml:space="preserve"> 'B0294_2026_08_19_15_00_00'</t>
  </si>
  <si>
    <t xml:space="preserve"> 'B0294'</t>
  </si>
  <si>
    <t xml:space="preserve"> 'B0295_2026_08_19_15_00_00'</t>
  </si>
  <si>
    <t xml:space="preserve"> 'B0295'</t>
  </si>
  <si>
    <t xml:space="preserve"> 'B0296_2026_08_19_15_00_00'</t>
  </si>
  <si>
    <t xml:space="preserve"> 'B0296'</t>
  </si>
  <si>
    <t xml:space="preserve"> 'B0297_2026_08_19_15_00_00'</t>
  </si>
  <si>
    <t xml:space="preserve"> 'B0297'</t>
  </si>
  <si>
    <t xml:space="preserve"> 'B0298_2026_08_19_15_00_00'</t>
  </si>
  <si>
    <t xml:space="preserve"> 'B0298'</t>
  </si>
  <si>
    <t xml:space="preserve"> 'B0299_2026_08_19_15_00_00'</t>
  </si>
  <si>
    <t xml:space="preserve"> 'B0299'</t>
  </si>
  <si>
    <t xml:space="preserve"> 'B0300_2026_08_19_15_00_00'</t>
  </si>
  <si>
    <t xml:space="preserve"> 'B0300'</t>
  </si>
  <si>
    <t xml:space="preserve"> 'B0301_2026_08_19_15_00_00'</t>
  </si>
  <si>
    <t xml:space="preserve"> 'B0301'</t>
  </si>
  <si>
    <t xml:space="preserve"> 'B0302_2026_08_19_15_00_00'</t>
  </si>
  <si>
    <t xml:space="preserve"> 'B0302'</t>
  </si>
  <si>
    <t xml:space="preserve"> 'B0303_2026_08_19_15_00_00'</t>
  </si>
  <si>
    <t xml:space="preserve"> 'B0303'</t>
  </si>
  <si>
    <t xml:space="preserve"> 'B0304_2026_08_19_15_00_00'</t>
  </si>
  <si>
    <t xml:space="preserve"> 'B0304'</t>
  </si>
  <si>
    <t xml:space="preserve"> 'B0305_2026_08_19_15_00_00'</t>
  </si>
  <si>
    <t xml:space="preserve"> 'B0305'</t>
  </si>
  <si>
    <t xml:space="preserve"> 'B0306_2026_08_19_15_00_00'</t>
  </si>
  <si>
    <t xml:space="preserve"> 'B0306'</t>
  </si>
  <si>
    <t xml:space="preserve"> 'B0307_2026_08_19_15_00_00'</t>
  </si>
  <si>
    <t xml:space="preserve"> 'B0307'</t>
  </si>
  <si>
    <t xml:space="preserve"> 'B0308_2026_08_19_15_00_00'</t>
  </si>
  <si>
    <t xml:space="preserve"> 'B0308'</t>
  </si>
  <si>
    <t xml:space="preserve"> 'B0309_2026_08_19_15_00_00'</t>
  </si>
  <si>
    <t xml:space="preserve"> 'B0309'</t>
  </si>
  <si>
    <t xml:space="preserve"> 'B0310_2026_08_19_15_00_00'</t>
  </si>
  <si>
    <t xml:space="preserve"> 'B0310'</t>
  </si>
  <si>
    <t xml:space="preserve"> 'B0311_2026_08_19_15_00_00'</t>
  </si>
  <si>
    <t xml:space="preserve"> 'B0311'</t>
  </si>
  <si>
    <t xml:space="preserve"> 'B0312_2026_08_19_15_00_00'</t>
  </si>
  <si>
    <t xml:space="preserve"> 'B0312'</t>
  </si>
  <si>
    <t xml:space="preserve"> 'B0313_2026_08_19_15_00_00'</t>
  </si>
  <si>
    <t xml:space="preserve"> 'B0313'</t>
  </si>
  <si>
    <t xml:space="preserve"> 'B0314_2026_08_19_15_00_00'</t>
  </si>
  <si>
    <t xml:space="preserve"> 'B0314'</t>
  </si>
  <si>
    <t xml:space="preserve"> 'B0315_2026_08_19_15_00_00'</t>
  </si>
  <si>
    <t xml:space="preserve"> 'B0315'</t>
  </si>
  <si>
    <t xml:space="preserve"> 'B0316_2026_08_19_15_00_00'</t>
  </si>
  <si>
    <t xml:space="preserve"> 'B0316'</t>
  </si>
  <si>
    <t xml:space="preserve"> 'B0317_2026_08_19_15_00_00'</t>
  </si>
  <si>
    <t xml:space="preserve"> 'B0317'</t>
  </si>
  <si>
    <t xml:space="preserve"> 'B0318_2026_08_19_15_00_00'</t>
  </si>
  <si>
    <t xml:space="preserve"> 'B0318'</t>
  </si>
  <si>
    <t xml:space="preserve"> 'B0319_2026_08_19_15_00_00'</t>
  </si>
  <si>
    <t xml:space="preserve"> 'B0319'</t>
  </si>
  <si>
    <t xml:space="preserve"> 'B0320_2026_08_19_15_00_00'</t>
  </si>
  <si>
    <t xml:space="preserve"> 'B0320'</t>
  </si>
  <si>
    <t xml:space="preserve"> 'B0321_2026_08_19_15_00_00'</t>
  </si>
  <si>
    <t xml:space="preserve"> 'B0321'</t>
  </si>
  <si>
    <t xml:space="preserve"> 'B0322_2026_08_19_15_00_00'</t>
  </si>
  <si>
    <t xml:space="preserve"> 'B0322'</t>
  </si>
  <si>
    <t xml:space="preserve"> 'B0323_2026_08_19_15_00_00'</t>
  </si>
  <si>
    <t xml:space="preserve"> 'B0323'</t>
  </si>
  <si>
    <t xml:space="preserve"> 'B0324_2026_08_19_15_00_00'</t>
  </si>
  <si>
    <t xml:space="preserve"> 'B0324'</t>
  </si>
  <si>
    <t xml:space="preserve"> 'B0325_2026_08_19_15_00_00'</t>
  </si>
  <si>
    <t xml:space="preserve"> 'B0325'</t>
  </si>
  <si>
    <t xml:space="preserve"> 'B0326_2026_08_19_15_00_00'</t>
  </si>
  <si>
    <t xml:space="preserve"> 'B0326'</t>
  </si>
  <si>
    <t xml:space="preserve"> 'B0327_2026_08_19_15_00_00'</t>
  </si>
  <si>
    <t xml:space="preserve"> 'B0327'</t>
  </si>
  <si>
    <t xml:space="preserve"> 'B0328_2026_08_19_15_00_00'</t>
  </si>
  <si>
    <t xml:space="preserve"> 'B0328'</t>
  </si>
  <si>
    <t xml:space="preserve"> 'B0329_2026_08_19_15_00_00'</t>
  </si>
  <si>
    <t xml:space="preserve"> 'B0329'</t>
  </si>
  <si>
    <t xml:space="preserve"> 'B0330_2026_08_19_15_00_00'</t>
  </si>
  <si>
    <t xml:space="preserve"> 'B0330'</t>
  </si>
  <si>
    <t xml:space="preserve"> 'B0331_2026_08_19_15_00_00'</t>
  </si>
  <si>
    <t xml:space="preserve"> 'B0331'</t>
  </si>
  <si>
    <t xml:space="preserve"> 'B0332_2026_08_19_15_00_00'</t>
  </si>
  <si>
    <t xml:space="preserve"> 'B0332'</t>
  </si>
  <si>
    <t xml:space="preserve"> 'B0333_2026_08_19_15_00_00'</t>
  </si>
  <si>
    <t xml:space="preserve"> 'B0333'</t>
  </si>
  <si>
    <t xml:space="preserve"> 'B0334_2026_08_19_15_00_00'</t>
  </si>
  <si>
    <t xml:space="preserve"> 'B0334'</t>
  </si>
  <si>
    <t xml:space="preserve"> 'B0335_2026_08_19_15_00_00'</t>
  </si>
  <si>
    <t xml:space="preserve"> 'B0335'</t>
  </si>
  <si>
    <t xml:space="preserve"> 'B0336_2026_08_19_15_00_00'</t>
  </si>
  <si>
    <t xml:space="preserve"> 'B0336'</t>
  </si>
  <si>
    <t xml:space="preserve"> 'B0337_2026_08_19_15_00_00'</t>
  </si>
  <si>
    <t xml:space="preserve"> 'B0337'</t>
  </si>
  <si>
    <t xml:space="preserve"> 'B0338_2026_08_19_15_00_00'</t>
  </si>
  <si>
    <t xml:space="preserve"> 'B0338'</t>
  </si>
  <si>
    <t xml:space="preserve"> 'B0339_2026_08_19_15_00_00'</t>
  </si>
  <si>
    <t xml:space="preserve"> 'B0339'</t>
  </si>
  <si>
    <t xml:space="preserve"> 'B0340_2026_08_19_15_00_00'</t>
  </si>
  <si>
    <t xml:space="preserve"> 'B0340'</t>
  </si>
  <si>
    <t xml:space="preserve"> 'B0341_2026_08_19_15_00_00'</t>
  </si>
  <si>
    <t xml:space="preserve"> 'B0341'</t>
  </si>
  <si>
    <t xml:space="preserve"> 'B0342_2026_08_19_15_00_00'</t>
  </si>
  <si>
    <t xml:space="preserve"> 'B0342'</t>
  </si>
  <si>
    <t xml:space="preserve"> 'B0343_2026_08_19_15_00_00'</t>
  </si>
  <si>
    <t xml:space="preserve"> 'B0343'</t>
  </si>
  <si>
    <t xml:space="preserve"> 'B0344_2026_08_19_15_00_00'</t>
  </si>
  <si>
    <t xml:space="preserve"> 'B0344'</t>
  </si>
  <si>
    <t xml:space="preserve"> 'B0345_2026_08_19_15_00_00'</t>
  </si>
  <si>
    <t xml:space="preserve"> 'B0345'</t>
  </si>
  <si>
    <t xml:space="preserve"> 'B0346_2026_08_19_15_00_00'</t>
  </si>
  <si>
    <t xml:space="preserve"> 'B0346'</t>
  </si>
  <si>
    <t xml:space="preserve"> 'B0347_2026_08_19_15_00_00'</t>
  </si>
  <si>
    <t xml:space="preserve"> 'B0347'</t>
  </si>
  <si>
    <t xml:space="preserve"> 'B0348_2026_08_19_15_00_00'</t>
  </si>
  <si>
    <t xml:space="preserve"> 'B0348'</t>
  </si>
  <si>
    <t xml:space="preserve"> 'B0349_2026_08_19_15_00_00'</t>
  </si>
  <si>
    <t xml:space="preserve"> 'B0349'</t>
  </si>
  <si>
    <t xml:space="preserve"> 'B0350_2026_08_19_15_00_00'</t>
  </si>
  <si>
    <t xml:space="preserve"> 'B0350'</t>
  </si>
  <si>
    <t xml:space="preserve"> 'B0351_2026_08_19_15_00_00'</t>
  </si>
  <si>
    <t xml:space="preserve"> 'B0351'</t>
  </si>
  <si>
    <t xml:space="preserve"> 'B0352_2026_08_19_15_00_00'</t>
  </si>
  <si>
    <t xml:space="preserve"> 'B0352'</t>
  </si>
  <si>
    <t xml:space="preserve"> 'B0353_2026_08_19_15_00_00'</t>
  </si>
  <si>
    <t xml:space="preserve"> 'B0353'</t>
  </si>
  <si>
    <t xml:space="preserve"> 'B0354_2026_08_19_15_00_00'</t>
  </si>
  <si>
    <t xml:space="preserve"> 'B0354'</t>
  </si>
  <si>
    <t xml:space="preserve"> 'B0355_2026_08_19_15_00_00'</t>
  </si>
  <si>
    <t xml:space="preserve"> 'B0355'</t>
  </si>
  <si>
    <t xml:space="preserve"> 'B0356_2026_08_19_15_00_00'</t>
  </si>
  <si>
    <t xml:space="preserve"> 'B0356'</t>
  </si>
  <si>
    <t xml:space="preserve"> 'B0357_2026_08_19_15_00_00'</t>
  </si>
  <si>
    <t xml:space="preserve"> 'B0357'</t>
  </si>
  <si>
    <t xml:space="preserve"> 'B0358_2026_08_19_15_00_00'</t>
  </si>
  <si>
    <t xml:space="preserve"> 'B0358'</t>
  </si>
  <si>
    <t xml:space="preserve"> 'B0359_2026_08_19_15_00_00'</t>
  </si>
  <si>
    <t xml:space="preserve"> 'B0359'</t>
  </si>
  <si>
    <t xml:space="preserve"> 'B0360_2026_08_19_15_00_00'</t>
  </si>
  <si>
    <t xml:space="preserve"> 'B0360'</t>
  </si>
  <si>
    <t xml:space="preserve"> 'B0361_2026_08_19_15_00_00'</t>
  </si>
  <si>
    <t xml:space="preserve"> 'B0361'</t>
  </si>
  <si>
    <t xml:space="preserve"> 'B0362_2026_08_19_15_00_00'</t>
  </si>
  <si>
    <t xml:space="preserve"> 'B0362'</t>
  </si>
  <si>
    <t xml:space="preserve"> 'B0363_2026_08_19_15_00_00'</t>
  </si>
  <si>
    <t xml:space="preserve"> 'B0363'</t>
  </si>
  <si>
    <t xml:space="preserve"> 'B0364_2026_08_19_15_00_00'</t>
  </si>
  <si>
    <t xml:space="preserve"> 'B0364'</t>
  </si>
  <si>
    <t xml:space="preserve"> 'B0365_2026_08_19_15_00_00'</t>
  </si>
  <si>
    <t xml:space="preserve"> 'B0365'</t>
  </si>
  <si>
    <t xml:space="preserve"> 'B0366_2026_08_19_15_00_00'</t>
  </si>
  <si>
    <t xml:space="preserve"> 'B0366'</t>
  </si>
  <si>
    <t xml:space="preserve"> 'B0367_2026_08_19_15_00_00'</t>
  </si>
  <si>
    <t xml:space="preserve"> 'B0367'</t>
  </si>
  <si>
    <t xml:space="preserve"> 'B0368_2026_08_19_15_00_00'</t>
  </si>
  <si>
    <t xml:space="preserve"> 'B0368'</t>
  </si>
  <si>
    <t xml:space="preserve"> 'B0369_2026_08_19_15_00_00'</t>
  </si>
  <si>
    <t xml:space="preserve"> 'B0369'</t>
  </si>
  <si>
    <t xml:space="preserve"> 'B0370_2026_08_19_15_00_00'</t>
  </si>
  <si>
    <t xml:space="preserve"> 'B0370'</t>
  </si>
  <si>
    <t xml:space="preserve"> 'B0371_2026_08_19_15_00_00'</t>
  </si>
  <si>
    <t xml:space="preserve"> 'B0371'</t>
  </si>
  <si>
    <t xml:space="preserve"> 'B0372_2026_08_19_15_00_00'</t>
  </si>
  <si>
    <t xml:space="preserve"> 'B0372'</t>
  </si>
  <si>
    <t xml:space="preserve"> 'B0373_2026_08_19_15_00_00'</t>
  </si>
  <si>
    <t xml:space="preserve"> 'B0373'</t>
  </si>
  <si>
    <t xml:space="preserve"> 'B0374_2026_08_19_15_00_00'</t>
  </si>
  <si>
    <t xml:space="preserve"> 'B0374'</t>
  </si>
  <si>
    <t xml:space="preserve"> 'B0375_2026_08_19_15_00_00'</t>
  </si>
  <si>
    <t xml:space="preserve"> 'B0375'</t>
  </si>
  <si>
    <t xml:space="preserve"> 'B0376_2026_08_19_15_00_00'</t>
  </si>
  <si>
    <t xml:space="preserve"> 'B0376'</t>
  </si>
  <si>
    <t xml:space="preserve"> 'B0377_2026_08_19_15_00_00'</t>
  </si>
  <si>
    <t xml:space="preserve"> 'B0377'</t>
  </si>
  <si>
    <t xml:space="preserve"> 'B0378_2026_08_19_15_00_00'</t>
  </si>
  <si>
    <t xml:space="preserve"> 'B0378'</t>
  </si>
  <si>
    <t xml:space="preserve"> 'B0379_2026_08_19_15_00_00'</t>
  </si>
  <si>
    <t xml:space="preserve"> 'B0379'</t>
  </si>
  <si>
    <t xml:space="preserve"> 'B0380_2026_08_19_15_00_00'</t>
  </si>
  <si>
    <t xml:space="preserve"> 'B0380'</t>
  </si>
  <si>
    <t xml:space="preserve"> 'B0381_2026_08_19_15_00_00'</t>
  </si>
  <si>
    <t xml:space="preserve"> 'B0381'</t>
  </si>
  <si>
    <t xml:space="preserve"> 'B0382_2026_08_19_15_00_00'</t>
  </si>
  <si>
    <t xml:space="preserve"> 'B0382'</t>
  </si>
  <si>
    <t xml:space="preserve"> 'B0383_2026_08_19_15_00_00'</t>
  </si>
  <si>
    <t xml:space="preserve"> 'B0383'</t>
  </si>
  <si>
    <t xml:space="preserve"> 'B0384_2026_08_19_15_00_00'</t>
  </si>
  <si>
    <t xml:space="preserve"> 'B0384'</t>
  </si>
  <si>
    <t xml:space="preserve"> 'B0385_2026_08_19_15_00_00'</t>
  </si>
  <si>
    <t xml:space="preserve"> 'B0385'</t>
  </si>
  <si>
    <t xml:space="preserve"> 'B0386_2026_08_19_15_00_00'</t>
  </si>
  <si>
    <t xml:space="preserve"> 'B0386'</t>
  </si>
  <si>
    <t xml:space="preserve"> 'B0387_2026_08_19_15_00_00'</t>
  </si>
  <si>
    <t xml:space="preserve"> 'B0387'</t>
  </si>
  <si>
    <t xml:space="preserve"> 'B0388_2026_08_19_15_00_00'</t>
  </si>
  <si>
    <t xml:space="preserve"> 'B0388'</t>
  </si>
  <si>
    <t xml:space="preserve"> 'B0389_2026_08_19_15_00_00'</t>
  </si>
  <si>
    <t xml:space="preserve"> 'B0389'</t>
  </si>
  <si>
    <t xml:space="preserve"> 'B0390_2026_08_19_15_00_00'</t>
  </si>
  <si>
    <t xml:space="preserve"> 'B0390'</t>
  </si>
  <si>
    <t xml:space="preserve"> 'B0391_2026_08_19_15_00_00'</t>
  </si>
  <si>
    <t xml:space="preserve"> 'B0391'</t>
  </si>
  <si>
    <t xml:space="preserve"> 'B0392_2026_08_19_15_00_00'</t>
  </si>
  <si>
    <t xml:space="preserve"> 'B0392'</t>
  </si>
  <si>
    <t xml:space="preserve"> 'B0393_2026_08_19_15_00_00'</t>
  </si>
  <si>
    <t xml:space="preserve"> 'B0393'</t>
  </si>
  <si>
    <t xml:space="preserve"> 'B0394_2026_08_19_15_00_00'</t>
  </si>
  <si>
    <t xml:space="preserve"> 'B0394'</t>
  </si>
  <si>
    <t xml:space="preserve"> 'B0395_2026_08_19_15_00_00'</t>
  </si>
  <si>
    <t xml:space="preserve"> 'B0395'</t>
  </si>
  <si>
    <t xml:space="preserve"> 'B0396_2026_08_19_15_00_00'</t>
  </si>
  <si>
    <t xml:space="preserve"> 'B0396'</t>
  </si>
  <si>
    <t xml:space="preserve"> 'B0397_2026_08_19_15_00_00'</t>
  </si>
  <si>
    <t xml:space="preserve"> 'B0397'</t>
  </si>
  <si>
    <t xml:space="preserve"> 'B0398_2026_08_19_15_00_00'</t>
  </si>
  <si>
    <t xml:space="preserve"> 'B0398'</t>
  </si>
  <si>
    <t xml:space="preserve"> 'B0399_2026_08_19_15_00_00'</t>
  </si>
  <si>
    <t xml:space="preserve"> 'B0399'</t>
  </si>
  <si>
    <t xml:space="preserve"> 'B0400_2026_08_19_15_00_00'</t>
  </si>
  <si>
    <t xml:space="preserve"> 'B0400'</t>
  </si>
  <si>
    <t xml:space="preserve"> 'B0401_2026_08_19_15_00_00'</t>
  </si>
  <si>
    <t xml:space="preserve"> 'B0401'</t>
  </si>
  <si>
    <t xml:space="preserve"> 'B0402_2026_08_19_15_00_00'</t>
  </si>
  <si>
    <t xml:space="preserve"> 'B0402'</t>
  </si>
  <si>
    <t xml:space="preserve"> 'B0403_2026_08_19_15_00_00'</t>
  </si>
  <si>
    <t xml:space="preserve"> 'B0403'</t>
  </si>
  <si>
    <t xml:space="preserve"> 'B0404_2026_08_19_15_00_00'</t>
  </si>
  <si>
    <t xml:space="preserve"> 'B0404'</t>
  </si>
  <si>
    <t xml:space="preserve"> 'B0405_2026_08_19_15_00_00'</t>
  </si>
  <si>
    <t xml:space="preserve"> 'B0405'</t>
  </si>
  <si>
    <t xml:space="preserve"> 'B0406_2026_08_19_15_00_00'</t>
  </si>
  <si>
    <t xml:space="preserve"> 'B0406'</t>
  </si>
  <si>
    <t xml:space="preserve"> 'B0407_2026_08_19_15_00_00'</t>
  </si>
  <si>
    <t xml:space="preserve"> 'B0407'</t>
  </si>
  <si>
    <t xml:space="preserve"> 'B0408_2026_08_19_15_00_00'</t>
  </si>
  <si>
    <t xml:space="preserve"> 'B0408'</t>
  </si>
  <si>
    <t xml:space="preserve"> 'B0409_2026_08_19_15_00_00'</t>
  </si>
  <si>
    <t xml:space="preserve"> 'B0409'</t>
  </si>
  <si>
    <t xml:space="preserve"> 'B0410_2026_08_19_15_00_00'</t>
  </si>
  <si>
    <t xml:space="preserve"> 'B0410'</t>
  </si>
  <si>
    <t xml:space="preserve"> 'B0411_2026_08_19_15_00_00'</t>
  </si>
  <si>
    <t xml:space="preserve"> 'B0411'</t>
  </si>
  <si>
    <t xml:space="preserve"> 'B0412_2026_08_19_15_00_00'</t>
  </si>
  <si>
    <t xml:space="preserve"> 'B0412'</t>
  </si>
  <si>
    <t xml:space="preserve"> 'B0413_2026_08_19_15_00_00'</t>
  </si>
  <si>
    <t xml:space="preserve"> 'B0413'</t>
  </si>
  <si>
    <t xml:space="preserve"> 'B0414_2026_08_19_15_00_00'</t>
  </si>
  <si>
    <t xml:space="preserve"> 'B0414'</t>
  </si>
  <si>
    <t xml:space="preserve"> 'B0415_2026_08_19_15_00_00'</t>
  </si>
  <si>
    <t xml:space="preserve"> 'B0415'</t>
  </si>
  <si>
    <t xml:space="preserve"> 'B0416_2026_08_19_15_00_00'</t>
  </si>
  <si>
    <t xml:space="preserve"> 'B0416'</t>
  </si>
  <si>
    <t xml:space="preserve"> 'B0417_2026_08_19_15_00_00'</t>
  </si>
  <si>
    <t xml:space="preserve"> 'B0417'</t>
  </si>
  <si>
    <t xml:space="preserve"> 'B0418_2026_08_19_15_00_00'</t>
  </si>
  <si>
    <t xml:space="preserve"> 'B0418'</t>
  </si>
  <si>
    <t xml:space="preserve"> 'B0419_2026_08_19_15_00_00'</t>
  </si>
  <si>
    <t xml:space="preserve"> 'B0419'</t>
  </si>
  <si>
    <t xml:space="preserve"> 'B0420_2026_08_19_15_00_00'</t>
  </si>
  <si>
    <t xml:space="preserve"> 'B0420'</t>
  </si>
  <si>
    <t xml:space="preserve"> 'B0421_2026_08_19_15_00_00'</t>
  </si>
  <si>
    <t xml:space="preserve"> 'B0421'</t>
  </si>
  <si>
    <t xml:space="preserve"> 'B0422_2026_08_19_15_00_00'</t>
  </si>
  <si>
    <t xml:space="preserve"> 'B0422'</t>
  </si>
  <si>
    <t xml:space="preserve"> 'B0423_2026_08_19_15_00_00'</t>
  </si>
  <si>
    <t xml:space="preserve"> 'B0423'</t>
  </si>
  <si>
    <t xml:space="preserve"> 'B0424_2026_08_19_15_00_00'</t>
  </si>
  <si>
    <t xml:space="preserve"> 'B0424'</t>
  </si>
  <si>
    <t xml:space="preserve"> 'B0425_2026_08_19_15_00_00'</t>
  </si>
  <si>
    <t xml:space="preserve"> 'B0425'</t>
  </si>
  <si>
    <t xml:space="preserve"> 'B0426_2026_08_19_15_00_00'</t>
  </si>
  <si>
    <t xml:space="preserve"> 'B0426'</t>
  </si>
  <si>
    <t xml:space="preserve"> 'B0427_2026_08_19_15_00_00'</t>
  </si>
  <si>
    <t xml:space="preserve"> 'B0427'</t>
  </si>
  <si>
    <t xml:space="preserve"> 'B0428_2026_08_19_15_00_00'</t>
  </si>
  <si>
    <t xml:space="preserve"> 'B0428'</t>
  </si>
  <si>
    <t xml:space="preserve"> 'B0429_2026_08_19_15_00_00'</t>
  </si>
  <si>
    <t xml:space="preserve"> 'B0429'</t>
  </si>
  <si>
    <t xml:space="preserve"> 'B0430_2026_08_19_15_00_00'</t>
  </si>
  <si>
    <t xml:space="preserve"> 'B0430'</t>
  </si>
  <si>
    <t xml:space="preserve"> 'B0431_2026_08_19_15_00_00'</t>
  </si>
  <si>
    <t xml:space="preserve"> 'B0431'</t>
  </si>
  <si>
    <t xml:space="preserve"> 'B0432_2026_08_19_15_00_00'</t>
  </si>
  <si>
    <t xml:space="preserve"> 'B0432'</t>
  </si>
  <si>
    <t xml:space="preserve"> 'B0433_2026_08_19_15_00_00'</t>
  </si>
  <si>
    <t xml:space="preserve"> 'B0433'</t>
  </si>
  <si>
    <t xml:space="preserve"> 'B0434_2026_08_19_15_00_00'</t>
  </si>
  <si>
    <t xml:space="preserve"> 'B0434'</t>
  </si>
  <si>
    <t xml:space="preserve"> 'B0435_2026_08_19_15_00_00'</t>
  </si>
  <si>
    <t xml:space="preserve"> 'B0435'</t>
  </si>
  <si>
    <t xml:space="preserve"> 'B0436_2026_08_19_15_00_00'</t>
  </si>
  <si>
    <t xml:space="preserve"> 'B0436'</t>
  </si>
  <si>
    <t xml:space="preserve"> 'B0437_2026_08_19_15_00_00'</t>
  </si>
  <si>
    <t xml:space="preserve"> 'B0437'</t>
  </si>
  <si>
    <t xml:space="preserve"> 'B0438_2026_08_19_15_00_00'</t>
  </si>
  <si>
    <t xml:space="preserve"> 'B0438'</t>
  </si>
  <si>
    <t xml:space="preserve"> 'B0439_2026_08_19_15_00_00'</t>
  </si>
  <si>
    <t xml:space="preserve"> 'B0439'</t>
  </si>
  <si>
    <t xml:space="preserve"> 'B0440_2026_08_19_15_00_00'</t>
  </si>
  <si>
    <t xml:space="preserve"> 'B0440'</t>
  </si>
  <si>
    <t xml:space="preserve"> 'B0441_2026_08_19_15_00_00'</t>
  </si>
  <si>
    <t xml:space="preserve"> 'B0441'</t>
  </si>
  <si>
    <t xml:space="preserve"> 'B0442_2026_08_19_15_00_00'</t>
  </si>
  <si>
    <t xml:space="preserve"> 'B0442'</t>
  </si>
  <si>
    <t xml:space="preserve"> 'B0443_2026_08_19_15_00_00'</t>
  </si>
  <si>
    <t xml:space="preserve"> 'B0443'</t>
  </si>
  <si>
    <t xml:space="preserve"> 'B0444_2026_08_19_15_00_00'</t>
  </si>
  <si>
    <t xml:space="preserve"> 'B0444'</t>
  </si>
  <si>
    <t xml:space="preserve"> 'B0445_2026_08_19_15_00_00'</t>
  </si>
  <si>
    <t xml:space="preserve"> 'B0445'</t>
  </si>
  <si>
    <t xml:space="preserve"> 'B0446_2026_08_19_15_00_00'</t>
  </si>
  <si>
    <t xml:space="preserve"> 'B0446'</t>
  </si>
  <si>
    <t xml:space="preserve"> 'B0447_2026_08_19_15_00_00'</t>
  </si>
  <si>
    <t xml:space="preserve"> 'B0447'</t>
  </si>
  <si>
    <t xml:space="preserve"> 'B0448_2026_08_19_15_00_00'</t>
  </si>
  <si>
    <t xml:space="preserve"> 'B0448'</t>
  </si>
  <si>
    <t xml:space="preserve"> 'B0449_2026_08_19_15_00_00'</t>
  </si>
  <si>
    <t xml:space="preserve"> 'B0449'</t>
  </si>
  <si>
    <t xml:space="preserve"> 'B0450_2026_08_19_15_00_00'</t>
  </si>
  <si>
    <t xml:space="preserve"> 'B0450'</t>
  </si>
  <si>
    <t xml:space="preserve"> 'B0451_2026_08_19_15_00_00'</t>
  </si>
  <si>
    <t xml:space="preserve"> 'B0451'</t>
  </si>
  <si>
    <t xml:space="preserve"> 'B0452_2026_08_19_15_00_00'</t>
  </si>
  <si>
    <t xml:space="preserve"> 'B0452'</t>
  </si>
  <si>
    <t xml:space="preserve"> 'B0453_2026_08_19_15_00_00'</t>
  </si>
  <si>
    <t xml:space="preserve"> 'B0453'</t>
  </si>
  <si>
    <t xml:space="preserve"> 'B0454_2026_08_19_15_00_00'</t>
  </si>
  <si>
    <t xml:space="preserve"> 'B0454'</t>
  </si>
  <si>
    <t xml:space="preserve"> 'B0455_2026_08_19_15_00_00'</t>
  </si>
  <si>
    <t xml:space="preserve"> 'B0455'</t>
  </si>
  <si>
    <t xml:space="preserve"> 'B0456_2026_08_19_15_00_00'</t>
  </si>
  <si>
    <t xml:space="preserve"> 'B0456'</t>
  </si>
  <si>
    <t xml:space="preserve"> 'B0457_2026_08_19_15_00_00'</t>
  </si>
  <si>
    <t xml:space="preserve"> 'B0457'</t>
  </si>
  <si>
    <t xml:space="preserve"> 'B0458_2026_08_19_15_00_00'</t>
  </si>
  <si>
    <t xml:space="preserve"> 'B0458'</t>
  </si>
  <si>
    <t xml:space="preserve"> 'B0459_2026_08_19_15_00_00'</t>
  </si>
  <si>
    <t xml:space="preserve"> 'B0459'</t>
  </si>
  <si>
    <t xml:space="preserve"> 'B0460_2026_08_19_15_00_00'</t>
  </si>
  <si>
    <t xml:space="preserve"> 'B0460'</t>
  </si>
  <si>
    <t xml:space="preserve"> 'B0461_2026_08_19_15_00_00'</t>
  </si>
  <si>
    <t xml:space="preserve"> 'B0461'</t>
  </si>
  <si>
    <t xml:space="preserve"> 'B0462_2026_08_19_15_00_00'</t>
  </si>
  <si>
    <t xml:space="preserve"> 'B0462'</t>
  </si>
  <si>
    <t xml:space="preserve"> 'B0463_2026_08_19_15_00_00'</t>
  </si>
  <si>
    <t xml:space="preserve"> 'B0463'</t>
  </si>
  <si>
    <t xml:space="preserve"> 'B0464_2026_08_19_15_00_00'</t>
  </si>
  <si>
    <t xml:space="preserve"> 'B0464'</t>
  </si>
  <si>
    <t xml:space="preserve"> 'B0465_2026_08_19_15_00_00'</t>
  </si>
  <si>
    <t xml:space="preserve"> 'B0465'</t>
  </si>
  <si>
    <t xml:space="preserve"> 'B0466_2026_08_19_15_00_00'</t>
  </si>
  <si>
    <t xml:space="preserve"> 'B0466'</t>
  </si>
  <si>
    <t xml:space="preserve"> 'B0467_2026_08_19_15_00_00'</t>
  </si>
  <si>
    <t xml:space="preserve"> 'B0467'</t>
  </si>
  <si>
    <t xml:space="preserve"> 'B0468_2026_08_19_15_00_00'</t>
  </si>
  <si>
    <t xml:space="preserve"> 'B0468'</t>
  </si>
  <si>
    <t xml:space="preserve"> 'B0469_2026_08_19_15_00_00'</t>
  </si>
  <si>
    <t xml:space="preserve"> 'B0469'</t>
  </si>
  <si>
    <t xml:space="preserve"> 'B0470_2026_08_19_15_00_00'</t>
  </si>
  <si>
    <t xml:space="preserve"> 'B0470'</t>
  </si>
  <si>
    <t xml:space="preserve"> 'B0471_2026_08_19_15_00_00'</t>
  </si>
  <si>
    <t xml:space="preserve"> 'B0471'</t>
  </si>
  <si>
    <t xml:space="preserve"> 'B0472_2026_08_19_15_00_00'</t>
  </si>
  <si>
    <t xml:space="preserve"> 'B0472'</t>
  </si>
  <si>
    <t xml:space="preserve"> 'B0473_2026_08_19_15_00_00'</t>
  </si>
  <si>
    <t xml:space="preserve"> 'B0473'</t>
  </si>
  <si>
    <t xml:space="preserve"> 'B0474_2026_08_19_15_00_00'</t>
  </si>
  <si>
    <t xml:space="preserve"> 'B0474'</t>
  </si>
  <si>
    <t xml:space="preserve"> 'B0475_2026_08_19_15_00_00'</t>
  </si>
  <si>
    <t xml:space="preserve"> 'B0475'</t>
  </si>
  <si>
    <t xml:space="preserve"> 'B0476_2026_08_19_15_00_00'</t>
  </si>
  <si>
    <t xml:space="preserve"> 'B0476'</t>
  </si>
  <si>
    <t xml:space="preserve"> 'B0477_2026_08_19_15_00_00'</t>
  </si>
  <si>
    <t xml:space="preserve"> 'B0477'</t>
  </si>
  <si>
    <t xml:space="preserve"> 'B0478_2026_08_19_15_00_00'</t>
  </si>
  <si>
    <t xml:space="preserve"> 'B0478'</t>
  </si>
  <si>
    <t xml:space="preserve"> 'B0479_2026_08_19_15_00_00'</t>
  </si>
  <si>
    <t xml:space="preserve"> 'B0479'</t>
  </si>
  <si>
    <t xml:space="preserve"> 'B0480_2026_08_19_15_00_00'</t>
  </si>
  <si>
    <t xml:space="preserve"> 'B0480'</t>
  </si>
  <si>
    <t xml:space="preserve"> 'B0481_2026_08_19_15_00_00'</t>
  </si>
  <si>
    <t xml:space="preserve"> 'B0481'</t>
  </si>
  <si>
    <t xml:space="preserve"> 'B0482_2026_08_19_15_00_00'</t>
  </si>
  <si>
    <t xml:space="preserve"> 'B0482'</t>
  </si>
  <si>
    <t xml:space="preserve"> 'B0483_2026_08_19_15_00_00'</t>
  </si>
  <si>
    <t xml:space="preserve"> 'B0483'</t>
  </si>
  <si>
    <t xml:space="preserve"> 'B0484_2026_08_19_15_00_00'</t>
  </si>
  <si>
    <t xml:space="preserve"> 'B0484'</t>
  </si>
  <si>
    <t xml:space="preserve"> 'B0485_2026_08_19_15_00_00'</t>
  </si>
  <si>
    <t xml:space="preserve"> 'B0485'</t>
  </si>
  <si>
    <t xml:space="preserve"> 'B0486_2026_08_19_15_00_00'</t>
  </si>
  <si>
    <t xml:space="preserve"> 'B0486'</t>
  </si>
  <si>
    <t xml:space="preserve"> 'B0487_2026_08_19_15_00_00'</t>
  </si>
  <si>
    <t xml:space="preserve"> 'B0487'</t>
  </si>
  <si>
    <t xml:space="preserve"> 'B0488_2026_08_19_15_00_00'</t>
  </si>
  <si>
    <t xml:space="preserve"> 'B0488'</t>
  </si>
  <si>
    <t xml:space="preserve"> 'B0489_2026_08_19_15_00_00'</t>
  </si>
  <si>
    <t xml:space="preserve"> 'B0489'</t>
  </si>
  <si>
    <t xml:space="preserve"> 'B0490_2026_08_19_15_00_00'</t>
  </si>
  <si>
    <t xml:space="preserve"> 'B0490'</t>
  </si>
  <si>
    <t xml:space="preserve"> 'B0491_2026_08_19_15_00_00'</t>
  </si>
  <si>
    <t xml:space="preserve"> 'B0491'</t>
  </si>
  <si>
    <t xml:space="preserve"> 'B0492_2026_08_19_15_00_00'</t>
  </si>
  <si>
    <t xml:space="preserve"> 'B0492'</t>
  </si>
  <si>
    <t xml:space="preserve"> 'B0493_2026_08_19_15_00_00'</t>
  </si>
  <si>
    <t xml:space="preserve"> 'B0493'</t>
  </si>
  <si>
    <t xml:space="preserve"> 'B0494_2026_08_19_15_00_00'</t>
  </si>
  <si>
    <t xml:space="preserve"> 'B0494'</t>
  </si>
  <si>
    <t xml:space="preserve"> 'B0495_2026_08_19_15_00_00'</t>
  </si>
  <si>
    <t xml:space="preserve"> 'B0495'</t>
  </si>
  <si>
    <t xml:space="preserve"> 'B0496_2026_08_19_15_00_00'</t>
  </si>
  <si>
    <t xml:space="preserve"> 'B0496'</t>
  </si>
  <si>
    <t xml:space="preserve"> 'B0497_2026_08_19_15_00_00'</t>
  </si>
  <si>
    <t xml:space="preserve"> 'B0497'</t>
  </si>
  <si>
    <t xml:space="preserve"> 'B0498_2026_08_19_15_00_00'</t>
  </si>
  <si>
    <t xml:space="preserve"> 'B0498'</t>
  </si>
  <si>
    <t xml:space="preserve"> 'B0499_2026_08_19_15_00_00'</t>
  </si>
  <si>
    <t xml:space="preserve"> 'B0499'</t>
  </si>
  <si>
    <t xml:space="preserve"> 'B0500_2026_08_19_15_00_00'</t>
  </si>
  <si>
    <t xml:space="preserve"> 'B0500'</t>
  </si>
  <si>
    <t xml:space="preserve"> 'B0501_2026_08_19_15_00_00'</t>
  </si>
  <si>
    <t xml:space="preserve"> 'B0501'</t>
  </si>
  <si>
    <t xml:space="preserve"> 'B0502_2026_08_19_15_00_00'</t>
  </si>
  <si>
    <t xml:space="preserve"> 'B0502'</t>
  </si>
  <si>
    <t xml:space="preserve"> 'B0503_2026_08_19_15_00_00'</t>
  </si>
  <si>
    <t xml:space="preserve"> 'B0503'</t>
  </si>
  <si>
    <t xml:space="preserve"> 'B0504_2026_08_19_15_00_00'</t>
  </si>
  <si>
    <t xml:space="preserve"> 'B0504'</t>
  </si>
  <si>
    <t xml:space="preserve"> 'B0505_2026_08_19_15_00_00'</t>
  </si>
  <si>
    <t xml:space="preserve"> 'B0505'</t>
  </si>
  <si>
    <t xml:space="preserve"> 'B0506_2026_08_19_15_00_00'</t>
  </si>
  <si>
    <t xml:space="preserve"> 'B0506'</t>
  </si>
  <si>
    <t xml:space="preserve"> 'B0507_2026_08_19_15_00_00'</t>
  </si>
  <si>
    <t xml:space="preserve"> 'B0507'</t>
  </si>
  <si>
    <t xml:space="preserve"> 'B0508_2026_08_19_15_00_00'</t>
  </si>
  <si>
    <t xml:space="preserve"> 'B0508'</t>
  </si>
  <si>
    <t xml:space="preserve"> 'B0509_2026_08_19_15_00_00'</t>
  </si>
  <si>
    <t xml:space="preserve"> 'B0509'</t>
  </si>
  <si>
    <t xml:space="preserve"> 'B0510_2026_08_19_15_00_00'</t>
  </si>
  <si>
    <t xml:space="preserve"> 'B0510'</t>
  </si>
  <si>
    <t xml:space="preserve"> 'B0511_2026_08_19_15_00_00'</t>
  </si>
  <si>
    <t xml:space="preserve"> 'B0511'</t>
  </si>
  <si>
    <t xml:space="preserve"> 'B0512_2026_08_19_15_00_00'</t>
  </si>
  <si>
    <t xml:space="preserve"> 'B0512'</t>
  </si>
  <si>
    <t xml:space="preserve"> 'B0513_2026_08_19_15_00_00'</t>
  </si>
  <si>
    <t xml:space="preserve"> 'B0513'</t>
  </si>
  <si>
    <t xml:space="preserve"> 'B0514_2026_08_19_15_00_00'</t>
  </si>
  <si>
    <t xml:space="preserve"> 'B0514'</t>
  </si>
  <si>
    <t xml:space="preserve"> 'B0515_2026_08_19_15_00_00'</t>
  </si>
  <si>
    <t xml:space="preserve"> 'B0515'</t>
  </si>
  <si>
    <t xml:space="preserve"> 'B0516_2026_08_19_15_00_00'</t>
  </si>
  <si>
    <t xml:space="preserve"> 'B0516'</t>
  </si>
  <si>
    <t xml:space="preserve"> 'B0517_2026_08_19_15_00_00'</t>
  </si>
  <si>
    <t xml:space="preserve"> 'B0517'</t>
  </si>
  <si>
    <t xml:space="preserve"> 'B0518_2026_08_19_15_00_00'</t>
  </si>
  <si>
    <t xml:space="preserve"> 'B0518'</t>
  </si>
  <si>
    <t xml:space="preserve"> 'B0519_2026_08_19_15_00_00'</t>
  </si>
  <si>
    <t xml:space="preserve"> 'B0519'</t>
  </si>
  <si>
    <t xml:space="preserve"> 'B0520_2026_08_19_15_00_00'</t>
  </si>
  <si>
    <t xml:space="preserve"> 'B0520'</t>
  </si>
  <si>
    <t xml:space="preserve"> 'B0521_2026_08_19_15_00_00'</t>
  </si>
  <si>
    <t xml:space="preserve"> 'B0521'</t>
  </si>
  <si>
    <t xml:space="preserve"> 'B0522_2026_08_19_15_00_00'</t>
  </si>
  <si>
    <t xml:space="preserve"> 'B0522'</t>
  </si>
  <si>
    <t xml:space="preserve"> 'B0523_2026_08_19_15_00_00'</t>
  </si>
  <si>
    <t xml:space="preserve"> 'B0523'</t>
  </si>
  <si>
    <t xml:space="preserve"> 'B0524_2026_08_19_15_00_00'</t>
  </si>
  <si>
    <t xml:space="preserve"> 'B0524'</t>
  </si>
  <si>
    <t xml:space="preserve"> 'B0525_2026_08_19_15_00_00'</t>
  </si>
  <si>
    <t xml:space="preserve"> 'B0525'</t>
  </si>
  <si>
    <t xml:space="preserve"> 'B0526_2026_08_19_15_00_00'</t>
  </si>
  <si>
    <t xml:space="preserve"> 'B0526'</t>
  </si>
  <si>
    <t xml:space="preserve"> 'B0527_2026_08_19_15_00_00'</t>
  </si>
  <si>
    <t xml:space="preserve"> 'B0527'</t>
  </si>
  <si>
    <t xml:space="preserve"> 'B0528_2026_08_19_15_00_00'</t>
  </si>
  <si>
    <t xml:space="preserve"> 'B0528'</t>
  </si>
  <si>
    <t xml:space="preserve"> 'B0529_2026_08_19_15_00_00'</t>
  </si>
  <si>
    <t xml:space="preserve"> 'B0529'</t>
  </si>
  <si>
    <t xml:space="preserve"> 'B0530_2026_08_19_15_00_00'</t>
  </si>
  <si>
    <t xml:space="preserve"> 'B0530'</t>
  </si>
  <si>
    <t xml:space="preserve"> 'B0531_2026_08_19_15_00_00'</t>
  </si>
  <si>
    <t xml:space="preserve"> 'B0531'</t>
  </si>
  <si>
    <t xml:space="preserve"> 'B0532_2026_08_19_15_00_00'</t>
  </si>
  <si>
    <t xml:space="preserve"> 'B0532'</t>
  </si>
  <si>
    <t xml:space="preserve"> 'B0533_2026_08_19_15_00_00'</t>
  </si>
  <si>
    <t xml:space="preserve"> 'B0533'</t>
  </si>
  <si>
    <t xml:space="preserve"> 'B0534_2026_08_19_15_00_00'</t>
  </si>
  <si>
    <t xml:space="preserve"> 'B0534'</t>
  </si>
  <si>
    <t xml:space="preserve"> 'B0535_2026_08_19_15_00_00'</t>
  </si>
  <si>
    <t xml:space="preserve"> 'B0535'</t>
  </si>
  <si>
    <t xml:space="preserve"> 'B0536_2026_08_19_15_00_00'</t>
  </si>
  <si>
    <t xml:space="preserve"> 'B0536'</t>
  </si>
  <si>
    <t xml:space="preserve"> 'B0537_2026_08_19_15_00_00'</t>
  </si>
  <si>
    <t xml:space="preserve"> 'B0537'</t>
  </si>
  <si>
    <t xml:space="preserve"> 'B0538_2026_08_19_15_00_00'</t>
  </si>
  <si>
    <t xml:space="preserve"> 'B0538'</t>
  </si>
  <si>
    <t xml:space="preserve"> 'B0539_2026_08_19_15_00_00'</t>
  </si>
  <si>
    <t xml:space="preserve"> 'B0539'</t>
  </si>
  <si>
    <t xml:space="preserve"> 'B0540_2026_08_19_15_00_00'</t>
  </si>
  <si>
    <t xml:space="preserve"> 'B0540'</t>
  </si>
  <si>
    <t xml:space="preserve"> 'B0541_2026_08_19_15_00_00'</t>
  </si>
  <si>
    <t xml:space="preserve"> 'B0541'</t>
  </si>
  <si>
    <t xml:space="preserve"> 'B0542_2026_08_19_15_00_00'</t>
  </si>
  <si>
    <t xml:space="preserve"> 'B0542'</t>
  </si>
  <si>
    <t xml:space="preserve"> 'B0543_2026_08_19_15_00_00'</t>
  </si>
  <si>
    <t xml:space="preserve"> 'B0543'</t>
  </si>
  <si>
    <t xml:space="preserve"> 'B0544_2026_08_19_15_00_00'</t>
  </si>
  <si>
    <t xml:space="preserve"> 'B0544'</t>
  </si>
  <si>
    <t xml:space="preserve"> 'B0545_2026_08_19_15_00_00'</t>
  </si>
  <si>
    <t xml:space="preserve"> 'B0545'</t>
  </si>
  <si>
    <t xml:space="preserve"> 'B0546_2026_08_19_15_00_00'</t>
  </si>
  <si>
    <t xml:space="preserve"> 'B0546'</t>
  </si>
  <si>
    <t xml:space="preserve"> 'B0547_2026_08_19_15_00_00'</t>
  </si>
  <si>
    <t xml:space="preserve"> 'B0547'</t>
  </si>
  <si>
    <t xml:space="preserve"> 'B0548_2026_08_19_15_00_00'</t>
  </si>
  <si>
    <t xml:space="preserve"> 'B0548'</t>
  </si>
  <si>
    <t xml:space="preserve"> 'B0549_2026_08_19_15_00_00'</t>
  </si>
  <si>
    <t xml:space="preserve"> 'B0549'</t>
  </si>
  <si>
    <t xml:space="preserve"> 'B0550_2026_08_19_15_00_00'</t>
  </si>
  <si>
    <t xml:space="preserve"> 'B0550'</t>
  </si>
  <si>
    <t xml:space="preserve"> 'B0551_2026_08_19_15_00_00'</t>
  </si>
  <si>
    <t xml:space="preserve"> 'B0551'</t>
  </si>
  <si>
    <t xml:space="preserve"> 'B0552_2026_08_19_15_00_00'</t>
  </si>
  <si>
    <t xml:space="preserve"> 'B0552'</t>
  </si>
  <si>
    <t xml:space="preserve"> 'B0553_2026_08_19_15_00_00'</t>
  </si>
  <si>
    <t xml:space="preserve"> 'B0553'</t>
  </si>
  <si>
    <t xml:space="preserve"> 'B0554_2026_08_19_15_00_00'</t>
  </si>
  <si>
    <t xml:space="preserve"> 'B0554'</t>
  </si>
  <si>
    <t xml:space="preserve"> 'B0555_2026_08_19_15_00_00'</t>
  </si>
  <si>
    <t xml:space="preserve"> 'B0555'</t>
  </si>
  <si>
    <t xml:space="preserve"> 'B0556_2026_08_19_15_00_00'</t>
  </si>
  <si>
    <t xml:space="preserve"> 'B0556'</t>
  </si>
  <si>
    <t xml:space="preserve"> 'B0557_2026_08_19_15_00_00'</t>
  </si>
  <si>
    <t xml:space="preserve"> 'B0557'</t>
  </si>
  <si>
    <t xml:space="preserve"> 'B0558_2026_08_19_15_00_00'</t>
  </si>
  <si>
    <t xml:space="preserve"> 'B0558'</t>
  </si>
  <si>
    <t xml:space="preserve"> 'B0559_2026_08_19_15_00_00'</t>
  </si>
  <si>
    <t xml:space="preserve"> 'B0559'</t>
  </si>
  <si>
    <t xml:space="preserve"> 'B0560_2026_08_19_15_00_00'</t>
  </si>
  <si>
    <t xml:space="preserve"> 'B0560'</t>
  </si>
  <si>
    <t xml:space="preserve"> 'B0561_2026_08_19_15_00_00'</t>
  </si>
  <si>
    <t xml:space="preserve"> 'B0561'</t>
  </si>
  <si>
    <t xml:space="preserve"> 'B0562_2026_08_19_15_00_00'</t>
  </si>
  <si>
    <t xml:space="preserve"> 'B0562'</t>
  </si>
  <si>
    <t xml:space="preserve"> 'B0563_2026_08_19_15_00_00'</t>
  </si>
  <si>
    <t xml:space="preserve"> 'B0563'</t>
  </si>
  <si>
    <t xml:space="preserve"> 'B0564_2026_08_19_15_00_00'</t>
  </si>
  <si>
    <t xml:space="preserve"> 'B0564'</t>
  </si>
  <si>
    <t xml:space="preserve"> 'B0565_2026_08_19_15_00_00'</t>
  </si>
  <si>
    <t xml:space="preserve"> 'B0565'</t>
  </si>
  <si>
    <t xml:space="preserve"> 'B0566_2026_08_19_15_00_00'</t>
  </si>
  <si>
    <t xml:space="preserve"> 'B0566'</t>
  </si>
  <si>
    <t xml:space="preserve"> 'B0567_2026_08_19_15_00_00'</t>
  </si>
  <si>
    <t xml:space="preserve"> 'B0567'</t>
  </si>
  <si>
    <t xml:space="preserve"> 'B0568_2026_08_19_15_00_00'</t>
  </si>
  <si>
    <t xml:space="preserve"> 'B0568'</t>
  </si>
  <si>
    <t xml:space="preserve"> 'B0569_2026_08_19_15_00_00'</t>
  </si>
  <si>
    <t xml:space="preserve"> 'B0569'</t>
  </si>
  <si>
    <t xml:space="preserve"> 'B0570_2026_08_19_15_00_00'</t>
  </si>
  <si>
    <t xml:space="preserve"> 'B0570'</t>
  </si>
  <si>
    <t xml:space="preserve"> 'B0571_2026_08_19_15_00_00'</t>
  </si>
  <si>
    <t xml:space="preserve"> 'B0571'</t>
  </si>
  <si>
    <t xml:space="preserve"> 'B0572_2026_08_19_15_00_00'</t>
  </si>
  <si>
    <t xml:space="preserve"> 'B0572'</t>
  </si>
  <si>
    <t xml:space="preserve"> 'B0573_2026_08_19_15_00_00'</t>
  </si>
  <si>
    <t xml:space="preserve"> 'B0573'</t>
  </si>
  <si>
    <t xml:space="preserve"> 'B0574_2026_08_19_15_00_00'</t>
  </si>
  <si>
    <t xml:space="preserve"> 'B0574'</t>
  </si>
  <si>
    <t xml:space="preserve"> 'B0575_2026_08_19_15_00_00'</t>
  </si>
  <si>
    <t xml:space="preserve"> 'B0575'</t>
  </si>
  <si>
    <t xml:space="preserve"> 'B0576_2026_08_19_15_00_00'</t>
  </si>
  <si>
    <t xml:space="preserve"> 'B0576'</t>
  </si>
  <si>
    <t xml:space="preserve"> 'B0577_2026_08_19_15_00_00'</t>
  </si>
  <si>
    <t xml:space="preserve"> 'B0577'</t>
  </si>
  <si>
    <t xml:space="preserve"> 'B0578_2026_08_19_15_00_00'</t>
  </si>
  <si>
    <t xml:space="preserve"> 'B0578'</t>
  </si>
  <si>
    <t xml:space="preserve"> 'B0579_2026_08_19_15_00_00'</t>
  </si>
  <si>
    <t xml:space="preserve"> 'B0579'</t>
  </si>
  <si>
    <t xml:space="preserve"> 'B0580_2026_08_19_15_00_00'</t>
  </si>
  <si>
    <t xml:space="preserve"> 'B0580'</t>
  </si>
  <si>
    <t xml:space="preserve"> 'B0581_2026_08_19_15_00_00'</t>
  </si>
  <si>
    <t xml:space="preserve"> 'B0581'</t>
  </si>
  <si>
    <t xml:space="preserve"> 'B0582_2026_08_19_15_00_00'</t>
  </si>
  <si>
    <t xml:space="preserve"> 'B0582'</t>
  </si>
  <si>
    <t xml:space="preserve"> 'B0583_2026_08_19_15_00_00'</t>
  </si>
  <si>
    <t xml:space="preserve"> 'B0583'</t>
  </si>
  <si>
    <t xml:space="preserve"> 'B0584_2026_08_19_15_00_00'</t>
  </si>
  <si>
    <t xml:space="preserve"> 'B0584'</t>
  </si>
  <si>
    <t xml:space="preserve"> 'B0585_2026_08_19_15_00_00'</t>
  </si>
  <si>
    <t xml:space="preserve"> 'B0585'</t>
  </si>
  <si>
    <t xml:space="preserve"> 'B0586_2026_08_19_15_00_00'</t>
  </si>
  <si>
    <t xml:space="preserve"> 'B0586'</t>
  </si>
  <si>
    <t xml:space="preserve"> 'B0587_2026_08_19_15_00_00'</t>
  </si>
  <si>
    <t xml:space="preserve"> 'B0587'</t>
  </si>
  <si>
    <t xml:space="preserve"> 'B0588_2026_08_19_15_00_00'</t>
  </si>
  <si>
    <t xml:space="preserve"> 'B0588'</t>
  </si>
  <si>
    <t xml:space="preserve"> 'B0589_2026_08_19_15_00_00'</t>
  </si>
  <si>
    <t xml:space="preserve"> 'B0589'</t>
  </si>
  <si>
    <t xml:space="preserve"> 'B0590_2026_08_19_15_00_00'</t>
  </si>
  <si>
    <t xml:space="preserve"> 'B0590'</t>
  </si>
  <si>
    <t xml:space="preserve"> 'B0591_2026_08_19_15_00_00'</t>
  </si>
  <si>
    <t xml:space="preserve"> 'B0591'</t>
  </si>
  <si>
    <t xml:space="preserve"> 'B0592_2026_08_19_15_00_00'</t>
  </si>
  <si>
    <t xml:space="preserve"> 'B0592'</t>
  </si>
  <si>
    <t xml:space="preserve"> 'B0593_2026_08_19_15_00_00'</t>
  </si>
  <si>
    <t xml:space="preserve"> 'B0593'</t>
  </si>
  <si>
    <t xml:space="preserve"> 'B0594_2026_08_19_15_00_00'</t>
  </si>
  <si>
    <t xml:space="preserve"> 'B0594'</t>
  </si>
  <si>
    <t xml:space="preserve"> 'B0595_2026_08_19_15_00_00'</t>
  </si>
  <si>
    <t xml:space="preserve"> 'B0595'</t>
  </si>
  <si>
    <t xml:space="preserve"> 'B0596_2026_08_19_15_00_00'</t>
  </si>
  <si>
    <t xml:space="preserve"> 'B0596'</t>
  </si>
  <si>
    <t xml:space="preserve"> 'B0597_2026_08_19_15_00_00'</t>
  </si>
  <si>
    <t xml:space="preserve"> 'B0597'</t>
  </si>
  <si>
    <t xml:space="preserve"> 'B0598_2026_08_19_15_00_00'</t>
  </si>
  <si>
    <t xml:space="preserve"> 'B0598'</t>
  </si>
  <si>
    <t xml:space="preserve"> 'B0599_2026_08_19_15_00_00'</t>
  </si>
  <si>
    <t xml:space="preserve"> 'B0599'</t>
  </si>
  <si>
    <t xml:space="preserve"> 'B0600_2026_08_19_15_00_00'</t>
  </si>
  <si>
    <t xml:space="preserve"> 'B0600'</t>
  </si>
  <si>
    <t xml:space="preserve"> 'B0601_2026_08_19_15_00_00'</t>
  </si>
  <si>
    <t xml:space="preserve"> 'B0601'</t>
  </si>
  <si>
    <t xml:space="preserve"> 'B0602_2026_08_19_15_00_00'</t>
  </si>
  <si>
    <t xml:space="preserve"> 'B0602'</t>
  </si>
  <si>
    <t xml:space="preserve"> 'B0603_2026_08_19_15_00_00'</t>
  </si>
  <si>
    <t xml:space="preserve"> 'B0603'</t>
  </si>
  <si>
    <t xml:space="preserve"> 'B0604_2026_08_19_15_00_00'</t>
  </si>
  <si>
    <t xml:space="preserve"> 'B0604'</t>
  </si>
  <si>
    <t xml:space="preserve"> 'B0605_2026_08_19_15_00_00'</t>
  </si>
  <si>
    <t xml:space="preserve"> 'B0605'</t>
  </si>
  <si>
    <t xml:space="preserve"> 'B0606_2026_08_19_15_00_00'</t>
  </si>
  <si>
    <t xml:space="preserve"> 'B0606'</t>
  </si>
  <si>
    <t xml:space="preserve"> 'B0607_2026_08_19_15_00_00'</t>
  </si>
  <si>
    <t xml:space="preserve"> 'B0607'</t>
  </si>
  <si>
    <t xml:space="preserve"> 'B0608_2026_08_19_15_00_00'</t>
  </si>
  <si>
    <t xml:space="preserve"> 'B0608'</t>
  </si>
  <si>
    <t xml:space="preserve"> 'B0609_2026_08_19_15_00_00'</t>
  </si>
  <si>
    <t xml:space="preserve"> 'B0609'</t>
  </si>
  <si>
    <t xml:space="preserve"> 'B0610_2026_08_19_15_00_00'</t>
  </si>
  <si>
    <t xml:space="preserve"> 'B0610'</t>
  </si>
  <si>
    <t xml:space="preserve"> 'B0611_2026_08_19_15_00_00'</t>
  </si>
  <si>
    <t xml:space="preserve"> 'B0611'</t>
  </si>
  <si>
    <t xml:space="preserve"> 'B0612_2026_08_19_15_00_00'</t>
  </si>
  <si>
    <t xml:space="preserve"> 'B0612'</t>
  </si>
  <si>
    <t xml:space="preserve"> 'B0613_2026_08_19_15_00_00'</t>
  </si>
  <si>
    <t xml:space="preserve"> 'B0613'</t>
  </si>
  <si>
    <t xml:space="preserve"> 'B0614_2026_08_19_15_00_00'</t>
  </si>
  <si>
    <t xml:space="preserve"> 'B0614'</t>
  </si>
  <si>
    <t xml:space="preserve"> 'B0615_2026_08_19_15_00_00'</t>
  </si>
  <si>
    <t xml:space="preserve"> 'B0615'</t>
  </si>
  <si>
    <t xml:space="preserve"> 'B0616_2026_08_19_15_00_00'</t>
  </si>
  <si>
    <t xml:space="preserve"> 'B0616'</t>
  </si>
  <si>
    <t xml:space="preserve"> 'B0617_2026_08_19_15_00_00'</t>
  </si>
  <si>
    <t xml:space="preserve"> 'B0617'</t>
  </si>
  <si>
    <t xml:space="preserve"> 'B0618_2026_08_19_15_00_00'</t>
  </si>
  <si>
    <t xml:space="preserve"> 'B0618'</t>
  </si>
  <si>
    <t xml:space="preserve"> 'B0619_2026_08_19_15_00_00'</t>
  </si>
  <si>
    <t xml:space="preserve"> 'B0619'</t>
  </si>
  <si>
    <t xml:space="preserve"> 'B0620_2026_08_19_15_00_00'</t>
  </si>
  <si>
    <t xml:space="preserve"> 'B0620'</t>
  </si>
  <si>
    <t xml:space="preserve"> 'B0621_2026_08_19_15_00_00'</t>
  </si>
  <si>
    <t xml:space="preserve"> 'B0621'</t>
  </si>
  <si>
    <t xml:space="preserve"> 'B0622_2026_08_19_15_00_00'</t>
  </si>
  <si>
    <t xml:space="preserve"> 'B0622'</t>
  </si>
  <si>
    <t xml:space="preserve"> 'B0623_2026_08_19_15_00_00'</t>
  </si>
  <si>
    <t xml:space="preserve"> 'B0623'</t>
  </si>
  <si>
    <t xml:space="preserve"> 'B0624_2026_08_19_15_00_00'</t>
  </si>
  <si>
    <t xml:space="preserve"> 'B0624'</t>
  </si>
  <si>
    <t xml:space="preserve"> 'B0625_2026_08_19_15_00_00'</t>
  </si>
  <si>
    <t xml:space="preserve"> 'B0625'</t>
  </si>
  <si>
    <t xml:space="preserve"> 'B0626_2026_08_19_15_00_00'</t>
  </si>
  <si>
    <t xml:space="preserve"> 'B0626'</t>
  </si>
  <si>
    <t xml:space="preserve"> 'B0627_2026_08_19_15_00_00'</t>
  </si>
  <si>
    <t xml:space="preserve"> 'B0627'</t>
  </si>
  <si>
    <t xml:space="preserve"> 'B0628_2026_08_19_15_00_00'</t>
  </si>
  <si>
    <t xml:space="preserve"> 'B0628'</t>
  </si>
  <si>
    <t xml:space="preserve"> 'B0629_2026_08_19_15_00_00'</t>
  </si>
  <si>
    <t xml:space="preserve"> 'B0629'</t>
  </si>
  <si>
    <t xml:space="preserve"> 'B0630_2026_08_19_15_00_00'</t>
  </si>
  <si>
    <t xml:space="preserve"> 'B0630'</t>
  </si>
  <si>
    <t xml:space="preserve"> 'B0631_2026_08_19_15_00_00'</t>
  </si>
  <si>
    <t xml:space="preserve"> 'B0631'</t>
  </si>
  <si>
    <t xml:space="preserve"> 'B0632_2026_08_19_15_00_00'</t>
  </si>
  <si>
    <t xml:space="preserve"> 'B0632'</t>
  </si>
  <si>
    <t xml:space="preserve"> 'B0633_2026_08_19_15_00_00'</t>
  </si>
  <si>
    <t xml:space="preserve"> 'B0633'</t>
  </si>
  <si>
    <t xml:space="preserve"> 'B0634_2026_08_19_15_00_00'</t>
  </si>
  <si>
    <t xml:space="preserve"> 'B0634'</t>
  </si>
  <si>
    <t xml:space="preserve"> 'B0635_2026_08_19_15_00_00'</t>
  </si>
  <si>
    <t xml:space="preserve"> 'B0635'</t>
  </si>
  <si>
    <t xml:space="preserve"> 'B0636_2026_08_19_15_00_00'</t>
  </si>
  <si>
    <t xml:space="preserve"> 'B0636'</t>
  </si>
  <si>
    <t xml:space="preserve"> 'B0637_2026_08_19_15_00_00'</t>
  </si>
  <si>
    <t xml:space="preserve"> 'B0637'</t>
  </si>
  <si>
    <t xml:space="preserve"> 'B0638_2026_08_19_15_00_00'</t>
  </si>
  <si>
    <t xml:space="preserve"> 'B0638'</t>
  </si>
  <si>
    <t xml:space="preserve"> 'B0639_2026_08_19_15_00_00'</t>
  </si>
  <si>
    <t xml:space="preserve"> 'B0639'</t>
  </si>
  <si>
    <t xml:space="preserve"> 'B0640_2026_08_19_15_00_00'</t>
  </si>
  <si>
    <t xml:space="preserve"> 'B0640'</t>
  </si>
  <si>
    <t xml:space="preserve"> 'B0641_2026_08_19_15_00_00'</t>
  </si>
  <si>
    <t xml:space="preserve"> 'B0641'</t>
  </si>
  <si>
    <t xml:space="preserve"> 'B0642_2026_08_19_15_00_00'</t>
  </si>
  <si>
    <t xml:space="preserve"> 'B0642'</t>
  </si>
  <si>
    <t xml:space="preserve"> 'B0643_2026_08_19_15_00_00'</t>
  </si>
  <si>
    <t xml:space="preserve"> 'B0643'</t>
  </si>
  <si>
    <t xml:space="preserve"> 'B0644_2026_08_19_15_00_00'</t>
  </si>
  <si>
    <t xml:space="preserve"> 'B0644'</t>
  </si>
  <si>
    <t xml:space="preserve"> 'B0645_2026_08_19_15_00_00'</t>
  </si>
  <si>
    <t xml:space="preserve"> 'B0645'</t>
  </si>
  <si>
    <t xml:space="preserve"> 'B0646_2026_08_19_15_00_00'</t>
  </si>
  <si>
    <t xml:space="preserve"> 'B0646'</t>
  </si>
  <si>
    <t xml:space="preserve"> 'B0647_2026_08_19_15_00_00'</t>
  </si>
  <si>
    <t xml:space="preserve"> 'B0647'</t>
  </si>
  <si>
    <t xml:space="preserve"> 'B0648_2026_08_19_15_00_00'</t>
  </si>
  <si>
    <t xml:space="preserve"> 'B0648'</t>
  </si>
  <si>
    <t xml:space="preserve"> 'B0649_2026_08_19_15_00_00'</t>
  </si>
  <si>
    <t xml:space="preserve"> 'B0649'</t>
  </si>
  <si>
    <t xml:space="preserve"> 'B0650_2026_08_19_15_00_00'</t>
  </si>
  <si>
    <t xml:space="preserve"> 'B0650'</t>
  </si>
  <si>
    <t xml:space="preserve"> 'B0651_2026_08_19_15_00_00'</t>
  </si>
  <si>
    <t xml:space="preserve"> 'B0651'</t>
  </si>
  <si>
    <t xml:space="preserve"> 'B0652_2026_08_19_15_00_00'</t>
  </si>
  <si>
    <t xml:space="preserve"> 'B0652'</t>
  </si>
  <si>
    <t xml:space="preserve"> 'B0653_2026_08_19_15_00_00'</t>
  </si>
  <si>
    <t xml:space="preserve"> 'B0653'</t>
  </si>
  <si>
    <t xml:space="preserve"> 'B0654_2026_08_19_15_00_00'</t>
  </si>
  <si>
    <t xml:space="preserve"> 'B0654'</t>
  </si>
  <si>
    <t xml:space="preserve"> 'B0655_2026_08_19_15_00_00'</t>
  </si>
  <si>
    <t xml:space="preserve"> 'B0655'</t>
  </si>
  <si>
    <t xml:space="preserve"> 'B0656_2026_08_19_15_00_00'</t>
  </si>
  <si>
    <t xml:space="preserve"> 'B0656'</t>
  </si>
  <si>
    <t xml:space="preserve"> 'B0657_2026_08_19_15_00_00'</t>
  </si>
  <si>
    <t xml:space="preserve"> 'B0657'</t>
  </si>
  <si>
    <t xml:space="preserve"> 'B0658_2026_08_19_15_00_00'</t>
  </si>
  <si>
    <t xml:space="preserve"> 'B0658'</t>
  </si>
  <si>
    <t xml:space="preserve"> 'B0659_2026_08_19_15_00_00'</t>
  </si>
  <si>
    <t xml:space="preserve"> 'B0659'</t>
  </si>
  <si>
    <t xml:space="preserve"> 'B0660_2026_08_19_15_00_00'</t>
  </si>
  <si>
    <t xml:space="preserve"> 'B0660'</t>
  </si>
  <si>
    <t xml:space="preserve"> 'B0661_2026_08_19_15_00_00'</t>
  </si>
  <si>
    <t xml:space="preserve"> 'B0661'</t>
  </si>
  <si>
    <t xml:space="preserve"> 'B0662_2026_08_19_15_00_00'</t>
  </si>
  <si>
    <t xml:space="preserve"> 'B0662'</t>
  </si>
  <si>
    <t xml:space="preserve"> 'B0663_2026_08_19_15_00_00'</t>
  </si>
  <si>
    <t xml:space="preserve"> 'B0663'</t>
  </si>
  <si>
    <t xml:space="preserve"> 'B0664_2026_08_19_15_00_00'</t>
  </si>
  <si>
    <t xml:space="preserve"> 'B0664'</t>
  </si>
  <si>
    <t xml:space="preserve"> 'B0665_2026_08_19_15_00_00'</t>
  </si>
  <si>
    <t xml:space="preserve"> 'B0665'</t>
  </si>
  <si>
    <t xml:space="preserve"> 'B0666_2026_08_19_15_00_00'</t>
  </si>
  <si>
    <t xml:space="preserve"> 'B0666'</t>
  </si>
  <si>
    <t xml:space="preserve"> 'B0667_2026_08_19_15_00_00'</t>
  </si>
  <si>
    <t xml:space="preserve"> 'B0667'</t>
  </si>
  <si>
    <t xml:space="preserve"> 'B0668_2026_08_19_15_00_00'</t>
  </si>
  <si>
    <t xml:space="preserve"> 'B0668'</t>
  </si>
  <si>
    <t xml:space="preserve"> 'B0669_2026_08_19_15_00_00'</t>
  </si>
  <si>
    <t xml:space="preserve"> 'B0669'</t>
  </si>
  <si>
    <t xml:space="preserve"> 'B0670_2026_08_19_15_00_00'</t>
  </si>
  <si>
    <t xml:space="preserve"> 'B0670'</t>
  </si>
  <si>
    <t xml:space="preserve"> 'B0671_2026_08_19_15_00_00'</t>
  </si>
  <si>
    <t xml:space="preserve"> 'B0671'</t>
  </si>
  <si>
    <t xml:space="preserve"> 'B0672_2026_08_19_15_00_00'</t>
  </si>
  <si>
    <t xml:space="preserve"> 'B0672'</t>
  </si>
  <si>
    <t xml:space="preserve"> 'B0673_2026_08_19_15_00_00'</t>
  </si>
  <si>
    <t xml:space="preserve"> 'B0673'</t>
  </si>
  <si>
    <t xml:space="preserve"> 'B0674_2026_08_19_15_00_00'</t>
  </si>
  <si>
    <t xml:space="preserve"> 'B0674'</t>
  </si>
  <si>
    <t xml:space="preserve"> 'B0675_2026_08_19_15_00_00'</t>
  </si>
  <si>
    <t xml:space="preserve"> 'B0675'</t>
  </si>
  <si>
    <t xml:space="preserve"> 'B0676_2026_08_19_15_00_00'</t>
  </si>
  <si>
    <t xml:space="preserve"> 'B0676'</t>
  </si>
  <si>
    <t xml:space="preserve"> 'B0677_2026_08_19_15_00_00'</t>
  </si>
  <si>
    <t xml:space="preserve"> 'B0677'</t>
  </si>
  <si>
    <t xml:space="preserve"> 'B0678_2026_08_19_15_00_00'</t>
  </si>
  <si>
    <t xml:space="preserve"> 'B0678'</t>
  </si>
  <si>
    <t xml:space="preserve"> 'B0679_2026_08_19_15_00_00'</t>
  </si>
  <si>
    <t xml:space="preserve"> 'B0679'</t>
  </si>
  <si>
    <t xml:space="preserve"> 'B0680_2026_08_19_15_00_00'</t>
  </si>
  <si>
    <t xml:space="preserve"> 'B0680'</t>
  </si>
  <si>
    <t xml:space="preserve"> 'B0681_2026_08_19_15_00_00'</t>
  </si>
  <si>
    <t xml:space="preserve"> 'B0681'</t>
  </si>
  <si>
    <t xml:space="preserve"> 'B0682_2026_08_19_15_00_00'</t>
  </si>
  <si>
    <t xml:space="preserve"> 'B0682'</t>
  </si>
  <si>
    <t xml:space="preserve"> 'B0683_2026_08_19_15_00_00'</t>
  </si>
  <si>
    <t xml:space="preserve"> 'B0683'</t>
  </si>
  <si>
    <t xml:space="preserve"> 'B0684_2026_08_19_15_00_00'</t>
  </si>
  <si>
    <t xml:space="preserve"> 'B0684'</t>
  </si>
  <si>
    <t xml:space="preserve"> 'B0685_2026_08_19_15_00_00'</t>
  </si>
  <si>
    <t xml:space="preserve"> 'B0685'</t>
  </si>
  <si>
    <t xml:space="preserve"> 'B0686_2026_08_19_15_00_00'</t>
  </si>
  <si>
    <t xml:space="preserve"> 'B0686'</t>
  </si>
  <si>
    <t xml:space="preserve"> 'B0687_2026_08_19_15_00_00'</t>
  </si>
  <si>
    <t xml:space="preserve"> 'B0687'</t>
  </si>
  <si>
    <t xml:space="preserve"> 'B0688_2026_08_19_15_00_00'</t>
  </si>
  <si>
    <t xml:space="preserve"> 'B0688'</t>
  </si>
  <si>
    <t xml:space="preserve"> 'B0689_2026_08_19_15_00_00'</t>
  </si>
  <si>
    <t xml:space="preserve"> 'B0689'</t>
  </si>
  <si>
    <t xml:space="preserve"> 'B0690_2026_08_19_15_00_00'</t>
  </si>
  <si>
    <t xml:space="preserve"> 'B0690'</t>
  </si>
  <si>
    <t xml:space="preserve"> 'B0691_2026_08_19_15_00_00'</t>
  </si>
  <si>
    <t xml:space="preserve"> 'B0691'</t>
  </si>
  <si>
    <t xml:space="preserve"> 'B0692_2026_08_19_15_00_00'</t>
  </si>
  <si>
    <t xml:space="preserve"> 'B0692'</t>
  </si>
  <si>
    <t xml:space="preserve"> 'B0693_2026_08_19_15_00_00'</t>
  </si>
  <si>
    <t xml:space="preserve"> 'B0693'</t>
  </si>
  <si>
    <t xml:space="preserve"> 'B0694_2026_08_19_15_00_00'</t>
  </si>
  <si>
    <t xml:space="preserve"> 'B0694'</t>
  </si>
  <si>
    <t xml:space="preserve"> 'B0695_2026_08_19_15_00_00'</t>
  </si>
  <si>
    <t xml:space="preserve"> 'B0695'</t>
  </si>
  <si>
    <t xml:space="preserve"> 'B0696_2026_08_19_15_00_00'</t>
  </si>
  <si>
    <t xml:space="preserve"> 'B0696'</t>
  </si>
  <si>
    <t xml:space="preserve"> 'B0697_2026_08_19_15_00_00'</t>
  </si>
  <si>
    <t xml:space="preserve"> 'B0697'</t>
  </si>
  <si>
    <t xml:space="preserve"> 'B0698_2026_08_19_15_00_00'</t>
  </si>
  <si>
    <t xml:space="preserve"> 'B0698'</t>
  </si>
  <si>
    <t xml:space="preserve"> 'B0699_2026_08_19_15_00_00'</t>
  </si>
  <si>
    <t xml:space="preserve"> 'B0699'</t>
  </si>
  <si>
    <t xml:space="preserve"> 'B0700_2026_08_19_15_00_00'</t>
  </si>
  <si>
    <t xml:space="preserve"> 'B0700'</t>
  </si>
  <si>
    <t xml:space="preserve"> 'B0701_2026_08_19_15_00_00'</t>
  </si>
  <si>
    <t xml:space="preserve"> 'B0701'</t>
  </si>
  <si>
    <t xml:space="preserve"> 'B0702_2026_08_19_15_00_00'</t>
  </si>
  <si>
    <t xml:space="preserve"> 'B0702'</t>
  </si>
  <si>
    <t xml:space="preserve"> 'B0703_2026_08_19_15_00_00'</t>
  </si>
  <si>
    <t xml:space="preserve"> 'B0703'</t>
  </si>
  <si>
    <t xml:space="preserve"> 'B0704_2026_08_19_15_00_00'</t>
  </si>
  <si>
    <t xml:space="preserve"> 'B0704'</t>
  </si>
  <si>
    <t xml:space="preserve"> 'B0705_2026_08_19_15_00_00'</t>
  </si>
  <si>
    <t xml:space="preserve"> 'B0705'</t>
  </si>
  <si>
    <t xml:space="preserve"> 'B0706_2026_08_19_15_00_00'</t>
  </si>
  <si>
    <t xml:space="preserve"> 'B0706'</t>
  </si>
  <si>
    <t xml:space="preserve"> 'B0707_2026_08_19_15_00_00'</t>
  </si>
  <si>
    <t xml:space="preserve"> 'B0707'</t>
  </si>
  <si>
    <t xml:space="preserve"> 'B0708_2026_08_19_15_00_00'</t>
  </si>
  <si>
    <t xml:space="preserve"> 'B0708'</t>
  </si>
  <si>
    <t xml:space="preserve"> 'B0709_2026_08_19_15_00_00'</t>
  </si>
  <si>
    <t xml:space="preserve"> 'B0709'</t>
  </si>
  <si>
    <t xml:space="preserve"> 'B0710_2026_08_19_15_00_00'</t>
  </si>
  <si>
    <t xml:space="preserve"> 'B0710'</t>
  </si>
  <si>
    <t xml:space="preserve"> 'B0711_2026_08_19_15_00_00'</t>
  </si>
  <si>
    <t xml:space="preserve"> 'B0711'</t>
  </si>
  <si>
    <t xml:space="preserve"> 'B0712_2026_08_19_15_00_00'</t>
  </si>
  <si>
    <t xml:space="preserve"> 'B0712'</t>
  </si>
  <si>
    <t xml:space="preserve"> 'B0713_2026_08_19_15_00_00'</t>
  </si>
  <si>
    <t xml:space="preserve"> 'B0713'</t>
  </si>
  <si>
    <t xml:space="preserve"> 'B0714_2026_08_19_15_00_00'</t>
  </si>
  <si>
    <t xml:space="preserve"> 'B0714'</t>
  </si>
  <si>
    <t xml:space="preserve"> 'B0715_2026_08_19_15_00_00'</t>
  </si>
  <si>
    <t xml:space="preserve"> 'B0715'</t>
  </si>
  <si>
    <t xml:space="preserve"> 'B0716_2026_08_19_15_00_00'</t>
  </si>
  <si>
    <t xml:space="preserve"> 'B0716'</t>
  </si>
  <si>
    <t xml:space="preserve"> 'B0717_2026_08_19_15_00_00'</t>
  </si>
  <si>
    <t xml:space="preserve"> 'B0717'</t>
  </si>
  <si>
    <t xml:space="preserve"> 'B0718_2026_08_19_15_00_00'</t>
  </si>
  <si>
    <t xml:space="preserve"> 'B0718'</t>
  </si>
  <si>
    <t xml:space="preserve"> 'B0719_2026_08_19_15_00_00'</t>
  </si>
  <si>
    <t xml:space="preserve"> 'B0719'</t>
  </si>
  <si>
    <t xml:space="preserve"> 'B0720_2026_08_19_15_00_00'</t>
  </si>
  <si>
    <t xml:space="preserve"> 'B0720'</t>
  </si>
  <si>
    <t xml:space="preserve"> 'B0721_2026_08_19_15_00_00'</t>
  </si>
  <si>
    <t xml:space="preserve"> 'B0721'</t>
  </si>
  <si>
    <t xml:space="preserve"> 'B0722_2026_08_19_15_00_00'</t>
  </si>
  <si>
    <t xml:space="preserve"> 'B0722'</t>
  </si>
  <si>
    <t xml:space="preserve"> 'B0723_2026_08_19_15_00_00'</t>
  </si>
  <si>
    <t xml:space="preserve"> 'B0723'</t>
  </si>
  <si>
    <t xml:space="preserve"> 'B0724_2026_08_19_15_00_00'</t>
  </si>
  <si>
    <t xml:space="preserve"> 'B0724'</t>
  </si>
  <si>
    <t xml:space="preserve"> 'B0725_2026_08_19_15_00_00'</t>
  </si>
  <si>
    <t xml:space="preserve"> 'B0725'</t>
  </si>
  <si>
    <t xml:space="preserve"> 'B0726_2026_08_19_15_00_00'</t>
  </si>
  <si>
    <t xml:space="preserve"> 'B0726'</t>
  </si>
  <si>
    <t xml:space="preserve"> 'B0727_2026_08_19_15_00_00'</t>
  </si>
  <si>
    <t xml:space="preserve"> 'B0727'</t>
  </si>
  <si>
    <t xml:space="preserve"> 'B0728_2026_08_19_15_00_00'</t>
  </si>
  <si>
    <t xml:space="preserve"> 'B0728'</t>
  </si>
  <si>
    <t xml:space="preserve"> 'B0729_2026_08_19_15_00_00'</t>
  </si>
  <si>
    <t xml:space="preserve"> 'B0729'</t>
  </si>
  <si>
    <t xml:space="preserve"> 'B0730_2026_08_19_15_00_00'</t>
  </si>
  <si>
    <t xml:space="preserve"> 'B0730'</t>
  </si>
  <si>
    <t xml:space="preserve"> 'B0731_2026_08_19_15_00_00'</t>
  </si>
  <si>
    <t xml:space="preserve"> 'B0731'</t>
  </si>
  <si>
    <t xml:space="preserve"> 'B0732_2026_08_19_15_00_00'</t>
  </si>
  <si>
    <t xml:space="preserve"> 'B0732'</t>
  </si>
  <si>
    <t xml:space="preserve"> 'B0733_2026_08_19_15_00_00'</t>
  </si>
  <si>
    <t xml:space="preserve"> 'B0733'</t>
  </si>
  <si>
    <t xml:space="preserve"> 'B0734_2026_08_19_15_00_00'</t>
  </si>
  <si>
    <t xml:space="preserve"> 'B0734'</t>
  </si>
  <si>
    <t xml:space="preserve"> 'B0735_2026_08_19_15_00_00'</t>
  </si>
  <si>
    <t xml:space="preserve"> 'B0735'</t>
  </si>
  <si>
    <t xml:space="preserve"> 'B0736_2026_08_19_15_00_00'</t>
  </si>
  <si>
    <t xml:space="preserve"> 'B0736'</t>
  </si>
  <si>
    <t xml:space="preserve"> 'B0737_2026_08_19_15_00_00'</t>
  </si>
  <si>
    <t xml:space="preserve"> 'B0737'</t>
  </si>
  <si>
    <t xml:space="preserve"> 'B0738_2026_08_19_15_00_00'</t>
  </si>
  <si>
    <t xml:space="preserve"> 'B0738'</t>
  </si>
  <si>
    <t xml:space="preserve"> 'B0739_2026_08_19_15_00_00'</t>
  </si>
  <si>
    <t xml:space="preserve"> 'B0739'</t>
  </si>
  <si>
    <t xml:space="preserve"> 'B0740_2026_08_19_15_00_00'</t>
  </si>
  <si>
    <t xml:space="preserve"> 'B0740'</t>
  </si>
  <si>
    <t xml:space="preserve"> 'B0741_2026_08_19_15_00_00'</t>
  </si>
  <si>
    <t xml:space="preserve"> 'B0741'</t>
  </si>
  <si>
    <t xml:space="preserve"> 'B0742_2026_08_19_15_00_00'</t>
  </si>
  <si>
    <t xml:space="preserve"> 'B0742'</t>
  </si>
  <si>
    <t xml:space="preserve"> 'B0743_2026_08_19_15_00_00'</t>
  </si>
  <si>
    <t xml:space="preserve"> 'B0743'</t>
  </si>
  <si>
    <t xml:space="preserve"> 'B0744_2026_08_19_15_00_00'</t>
  </si>
  <si>
    <t xml:space="preserve"> 'B0744'</t>
  </si>
  <si>
    <t xml:space="preserve"> 'B0745_2026_08_19_15_00_00'</t>
  </si>
  <si>
    <t xml:space="preserve"> 'B0745'</t>
  </si>
  <si>
    <t xml:space="preserve"> 'B0746_2026_08_19_15_00_00'</t>
  </si>
  <si>
    <t xml:space="preserve"> 'B0746'</t>
  </si>
  <si>
    <t xml:space="preserve"> 'B0747_2026_08_19_15_00_00'</t>
  </si>
  <si>
    <t xml:space="preserve"> 'B0747'</t>
  </si>
  <si>
    <t xml:space="preserve"> 'B0748_2026_08_19_15_00_00'</t>
  </si>
  <si>
    <t xml:space="preserve"> 'B0748'</t>
  </si>
  <si>
    <t xml:space="preserve"> 'B0749_2026_08_19_15_00_00'</t>
  </si>
  <si>
    <t xml:space="preserve"> 'B0749'</t>
  </si>
  <si>
    <t xml:space="preserve"> 'B0750_2026_08_19_15_00_00'</t>
  </si>
  <si>
    <t xml:space="preserve"> 'B0750'</t>
  </si>
  <si>
    <t xml:space="preserve"> 'B0751_2026_08_19_15_00_00'</t>
  </si>
  <si>
    <t xml:space="preserve"> 'B0751'</t>
  </si>
  <si>
    <t xml:space="preserve"> 'B0752_2026_08_19_15_00_00'</t>
  </si>
  <si>
    <t xml:space="preserve"> 'B0752'</t>
  </si>
  <si>
    <t xml:space="preserve"> 'B0753_2026_08_19_15_00_00'</t>
  </si>
  <si>
    <t xml:space="preserve"> 'B0753'</t>
  </si>
  <si>
    <t xml:space="preserve"> 'B0754_2026_08_19_15_00_00'</t>
  </si>
  <si>
    <t xml:space="preserve"> 'B0754'</t>
  </si>
  <si>
    <t xml:space="preserve"> 'B0755_2026_08_19_15_00_00'</t>
  </si>
  <si>
    <t xml:space="preserve"> 'B0755'</t>
  </si>
  <si>
    <t xml:space="preserve"> 'B0756_2026_08_19_15_00_00'</t>
  </si>
  <si>
    <t xml:space="preserve"> 'B0756'</t>
  </si>
  <si>
    <t xml:space="preserve"> 'B0757_2026_08_19_15_00_00'</t>
  </si>
  <si>
    <t xml:space="preserve"> 'B0757'</t>
  </si>
  <si>
    <t xml:space="preserve"> 'B0758_2026_08_19_15_00_00'</t>
  </si>
  <si>
    <t xml:space="preserve"> 'B0758'</t>
  </si>
  <si>
    <t xml:space="preserve"> 'B0759_2026_08_19_15_00_00'</t>
  </si>
  <si>
    <t xml:space="preserve"> 'B0759'</t>
  </si>
  <si>
    <t xml:space="preserve"> 'B0760_2026_08_19_15_00_00'</t>
  </si>
  <si>
    <t xml:space="preserve"> 'B0760'</t>
  </si>
  <si>
    <t xml:space="preserve"> 'B0761_2026_08_19_15_00_00'</t>
  </si>
  <si>
    <t xml:space="preserve"> 'B0761'</t>
  </si>
  <si>
    <t xml:space="preserve"> 'B0762_2026_08_19_15_00_00'</t>
  </si>
  <si>
    <t xml:space="preserve"> 'B0762'</t>
  </si>
  <si>
    <t xml:space="preserve"> 'B0763_2026_08_19_15_00_00'</t>
  </si>
  <si>
    <t xml:space="preserve"> 'B0763'</t>
  </si>
  <si>
    <t xml:space="preserve"> 'B0764_2026_08_19_15_00_00'</t>
  </si>
  <si>
    <t xml:space="preserve"> 'B0764'</t>
  </si>
  <si>
    <t xml:space="preserve"> 'B0765_2026_08_19_15_00_00'</t>
  </si>
  <si>
    <t xml:space="preserve"> 'B0765'</t>
  </si>
  <si>
    <t xml:space="preserve"> 'B0766_2026_08_19_15_00_00'</t>
  </si>
  <si>
    <t xml:space="preserve"> 'B0766'</t>
  </si>
  <si>
    <t xml:space="preserve"> 'B0767_2026_08_19_15_00_00'</t>
  </si>
  <si>
    <t xml:space="preserve"> 'B0767'</t>
  </si>
  <si>
    <t xml:space="preserve"> 'B0768_2026_08_19_15_00_00'</t>
  </si>
  <si>
    <t xml:space="preserve"> 'B0768'</t>
  </si>
  <si>
    <t xml:space="preserve"> 'B0769_2026_08_19_15_00_00'</t>
  </si>
  <si>
    <t xml:space="preserve"> 'B0769'</t>
  </si>
  <si>
    <t xml:space="preserve"> 'B0770_2026_08_19_15_00_00'</t>
  </si>
  <si>
    <t xml:space="preserve"> 'B0770'</t>
  </si>
  <si>
    <t xml:space="preserve"> 'B0771_2026_08_19_15_00_00'</t>
  </si>
  <si>
    <t xml:space="preserve"> 'B0771'</t>
  </si>
  <si>
    <t xml:space="preserve"> 'B0772_2026_08_19_15_00_00'</t>
  </si>
  <si>
    <t xml:space="preserve"> 'B0772'</t>
  </si>
  <si>
    <t xml:space="preserve"> 'B0773_2026_08_19_15_00_00'</t>
  </si>
  <si>
    <t xml:space="preserve"> 'B0773'</t>
  </si>
  <si>
    <t xml:space="preserve"> 'B0774_2026_08_19_15_00_00'</t>
  </si>
  <si>
    <t xml:space="preserve"> 'B0774'</t>
  </si>
  <si>
    <t xml:space="preserve"> 'B0775_2026_08_19_15_00_00'</t>
  </si>
  <si>
    <t xml:space="preserve"> 'B0775'</t>
  </si>
  <si>
    <t xml:space="preserve"> 'B0776_2026_08_19_15_00_00'</t>
  </si>
  <si>
    <t xml:space="preserve"> 'B0776'</t>
  </si>
  <si>
    <t xml:space="preserve"> 'B0777_2026_08_19_15_00_00'</t>
  </si>
  <si>
    <t xml:space="preserve"> 'B0777'</t>
  </si>
  <si>
    <t xml:space="preserve"> 'B0778_2026_08_19_15_00_00'</t>
  </si>
  <si>
    <t xml:space="preserve"> 'B0778'</t>
  </si>
  <si>
    <t xml:space="preserve"> 'B0779_2026_08_19_15_00_00'</t>
  </si>
  <si>
    <t xml:space="preserve"> 'B0779'</t>
  </si>
  <si>
    <t xml:space="preserve"> 'B0780_2026_08_19_15_00_00'</t>
  </si>
  <si>
    <t xml:space="preserve"> 'B0780'</t>
  </si>
  <si>
    <t xml:space="preserve"> 'B0781_2026_08_19_15_00_00'</t>
  </si>
  <si>
    <t xml:space="preserve"> 'B0781'</t>
  </si>
  <si>
    <t xml:space="preserve"> 'B0782_2026_08_19_15_00_00'</t>
  </si>
  <si>
    <t xml:space="preserve"> 'B0782'</t>
  </si>
  <si>
    <t xml:space="preserve"> 'B0783_2026_08_19_15_00_00'</t>
  </si>
  <si>
    <t xml:space="preserve"> 'B0783'</t>
  </si>
  <si>
    <t xml:space="preserve"> 'B0784_2026_08_19_15_00_00'</t>
  </si>
  <si>
    <t xml:space="preserve"> 'B0784'</t>
  </si>
  <si>
    <t xml:space="preserve"> 'B0785_2026_08_19_15_00_00'</t>
  </si>
  <si>
    <t xml:space="preserve"> 'B0785'</t>
  </si>
  <si>
    <t xml:space="preserve"> 'B0786_2026_08_19_15_00_00'</t>
  </si>
  <si>
    <t xml:space="preserve"> 'B0786'</t>
  </si>
  <si>
    <t xml:space="preserve"> 'B0787_2026_08_19_15_00_00'</t>
  </si>
  <si>
    <t xml:space="preserve"> 'B0787'</t>
  </si>
  <si>
    <t xml:space="preserve"> 'B0788_2026_08_19_15_00_00'</t>
  </si>
  <si>
    <t xml:space="preserve"> 'B0788'</t>
  </si>
  <si>
    <t xml:space="preserve"> 'B0789_2026_08_19_15_00_00'</t>
  </si>
  <si>
    <t xml:space="preserve"> 'B0789'</t>
  </si>
  <si>
    <t xml:space="preserve"> 'B0790_2026_08_19_15_00_00'</t>
  </si>
  <si>
    <t xml:space="preserve"> 'B0790'</t>
  </si>
  <si>
    <t xml:space="preserve"> 'B0791_2026_08_19_15_00_00'</t>
  </si>
  <si>
    <t xml:space="preserve"> 'B0791'</t>
  </si>
  <si>
    <t xml:space="preserve"> 'B0792_2026_08_19_15_00_00'</t>
  </si>
  <si>
    <t xml:space="preserve"> 'B0792'</t>
  </si>
  <si>
    <t xml:space="preserve"> 'B0793_2026_08_19_15_00_00'</t>
  </si>
  <si>
    <t xml:space="preserve"> 'B0793'</t>
  </si>
  <si>
    <t xml:space="preserve"> 'B0794_2026_08_19_15_00_00'</t>
  </si>
  <si>
    <t xml:space="preserve"> 'B0794'</t>
  </si>
  <si>
    <t xml:space="preserve"> 'B0795_2026_08_19_15_00_00'</t>
  </si>
  <si>
    <t xml:space="preserve"> 'B0795'</t>
  </si>
  <si>
    <t xml:space="preserve"> 'B0796_2026_08_19_15_00_00'</t>
  </si>
  <si>
    <t xml:space="preserve"> 'B0796'</t>
  </si>
  <si>
    <t xml:space="preserve"> 'B0797_2026_08_19_15_00_00'</t>
  </si>
  <si>
    <t xml:space="preserve"> 'B0797'</t>
  </si>
  <si>
    <t xml:space="preserve"> 'B0798_2026_08_19_15_00_00'</t>
  </si>
  <si>
    <t xml:space="preserve"> 'B0798'</t>
  </si>
  <si>
    <t xml:space="preserve"> 'B0799_2026_08_19_15_00_00'</t>
  </si>
  <si>
    <t xml:space="preserve"> 'B0799'</t>
  </si>
  <si>
    <t xml:space="preserve"> 'B0800_2026_08_19_15_00_00'</t>
  </si>
  <si>
    <t xml:space="preserve"> 'B0800'</t>
  </si>
  <si>
    <t xml:space="preserve"> 'B0801_2026_08_19_15_00_00'</t>
  </si>
  <si>
    <t xml:space="preserve"> 'B0801'</t>
  </si>
  <si>
    <t xml:space="preserve"> 'B0802_2026_08_19_15_00_00'</t>
  </si>
  <si>
    <t xml:space="preserve"> 'B0802'</t>
  </si>
  <si>
    <t xml:space="preserve"> 'B0803_2026_08_19_15_00_00'</t>
  </si>
  <si>
    <t xml:space="preserve"> 'B0803'</t>
  </si>
  <si>
    <t xml:space="preserve"> 'B0804_2026_08_19_15_00_00'</t>
  </si>
  <si>
    <t xml:space="preserve"> 'B0804'</t>
  </si>
  <si>
    <t xml:space="preserve"> 'B0805_2026_08_19_15_00_00'</t>
  </si>
  <si>
    <t xml:space="preserve"> 'B0805'</t>
  </si>
  <si>
    <t xml:space="preserve"> 'B0806_2026_08_19_15_00_00'</t>
  </si>
  <si>
    <t xml:space="preserve"> 'B0806'</t>
  </si>
  <si>
    <t xml:space="preserve"> 'B0807_2026_08_19_15_00_00'</t>
  </si>
  <si>
    <t xml:space="preserve"> 'B0807'</t>
  </si>
  <si>
    <t xml:space="preserve"> 'B0808_2026_08_19_15_00_00'</t>
  </si>
  <si>
    <t xml:space="preserve"> 'B0808'</t>
  </si>
  <si>
    <t xml:space="preserve"> 'B0809_2026_08_19_15_00_00'</t>
  </si>
  <si>
    <t xml:space="preserve"> 'B0809'</t>
  </si>
  <si>
    <t xml:space="preserve"> 'B0810_2026_08_19_15_00_00'</t>
  </si>
  <si>
    <t xml:space="preserve"> 'B0810'</t>
  </si>
  <si>
    <t xml:space="preserve"> 'B0811_2026_08_19_15_00_00'</t>
  </si>
  <si>
    <t xml:space="preserve"> 'B0811'</t>
  </si>
  <si>
    <t xml:space="preserve"> 'B0812_2026_08_19_15_00_00'</t>
  </si>
  <si>
    <t xml:space="preserve"> 'B0812'</t>
  </si>
  <si>
    <t xml:space="preserve"> 'B0813_2026_08_19_15_00_00'</t>
  </si>
  <si>
    <t xml:space="preserve"> 'B0813'</t>
  </si>
  <si>
    <t xml:space="preserve"> 'B0814_2026_08_19_15_00_00'</t>
  </si>
  <si>
    <t xml:space="preserve"> 'B0814'</t>
  </si>
  <si>
    <t xml:space="preserve"> 'B0815_2026_08_19_15_00_00'</t>
  </si>
  <si>
    <t xml:space="preserve"> 'B0815'</t>
  </si>
  <si>
    <t xml:space="preserve"> 'B0816_2026_08_19_15_00_00'</t>
  </si>
  <si>
    <t xml:space="preserve"> 'B0816'</t>
  </si>
  <si>
    <t xml:space="preserve"> 'B0817_2026_08_19_15_00_00'</t>
  </si>
  <si>
    <t xml:space="preserve"> 'B0817'</t>
  </si>
  <si>
    <t xml:space="preserve"> 'B0818_2026_08_19_15_00_00'</t>
  </si>
  <si>
    <t xml:space="preserve"> 'B0818'</t>
  </si>
  <si>
    <t xml:space="preserve"> 'B0819_2026_08_19_15_00_00'</t>
  </si>
  <si>
    <t xml:space="preserve"> 'B0819'</t>
  </si>
  <si>
    <t xml:space="preserve"> 'B0820_2026_08_19_15_00_00'</t>
  </si>
  <si>
    <t xml:space="preserve"> 'B0820'</t>
  </si>
  <si>
    <t xml:space="preserve"> 'B0821_2026_08_19_15_00_00'</t>
  </si>
  <si>
    <t xml:space="preserve"> 'B0821'</t>
  </si>
  <si>
    <t xml:space="preserve"> 'B0822_2026_08_19_15_00_00'</t>
  </si>
  <si>
    <t xml:space="preserve"> 'B0822'</t>
  </si>
  <si>
    <t xml:space="preserve"> 'B0823_2026_08_19_15_00_00'</t>
  </si>
  <si>
    <t xml:space="preserve"> 'B0823'</t>
  </si>
  <si>
    <t xml:space="preserve"> 'B0824_2026_08_19_15_00_00'</t>
  </si>
  <si>
    <t xml:space="preserve"> 'B0824'</t>
  </si>
  <si>
    <t xml:space="preserve"> 'B0825_2026_08_19_15_00_00'</t>
  </si>
  <si>
    <t xml:space="preserve"> 'B0825'</t>
  </si>
  <si>
    <t xml:space="preserve"> 'B0826_2026_08_19_15_00_00'</t>
  </si>
  <si>
    <t xml:space="preserve"> 'B0826'</t>
  </si>
  <si>
    <t xml:space="preserve"> 'B0827_2026_08_19_15_00_00'</t>
  </si>
  <si>
    <t xml:space="preserve"> 'B0827'</t>
  </si>
  <si>
    <t xml:space="preserve"> 'B0828_2026_08_19_15_00_00'</t>
  </si>
  <si>
    <t xml:space="preserve"> 'B0828'</t>
  </si>
  <si>
    <t xml:space="preserve"> 'B0829_2026_08_19_15_00_00'</t>
  </si>
  <si>
    <t xml:space="preserve"> 'B0829'</t>
  </si>
  <si>
    <t xml:space="preserve"> 'B0830_2026_08_19_15_00_00'</t>
  </si>
  <si>
    <t xml:space="preserve"> 'B0830'</t>
  </si>
  <si>
    <t xml:space="preserve"> 'B0831_2026_08_19_15_00_00'</t>
  </si>
  <si>
    <t xml:space="preserve"> 'B0831'</t>
  </si>
  <si>
    <t xml:space="preserve"> 'B0832_2026_08_19_15_00_00'</t>
  </si>
  <si>
    <t xml:space="preserve"> 'B0832'</t>
  </si>
  <si>
    <t xml:space="preserve"> 'B0833_2026_08_19_15_00_00'</t>
  </si>
  <si>
    <t xml:space="preserve"> 'B0833'</t>
  </si>
  <si>
    <t xml:space="preserve"> 'B0834_2026_08_19_15_00_00'</t>
  </si>
  <si>
    <t xml:space="preserve"> 'B0834'</t>
  </si>
  <si>
    <t xml:space="preserve"> 'B0835_2026_08_19_15_00_00'</t>
  </si>
  <si>
    <t xml:space="preserve"> 'B0835'</t>
  </si>
  <si>
    <t xml:space="preserve"> 'B0836_2026_08_19_15_00_00'</t>
  </si>
  <si>
    <t xml:space="preserve"> 'B0836'</t>
  </si>
  <si>
    <t xml:space="preserve"> 'B0837_2026_08_19_15_00_00'</t>
  </si>
  <si>
    <t xml:space="preserve"> 'B0837'</t>
  </si>
  <si>
    <t xml:space="preserve"> 'B0838_2026_08_19_15_00_00'</t>
  </si>
  <si>
    <t xml:space="preserve"> 'B0838'</t>
  </si>
  <si>
    <t xml:space="preserve"> 'B0839_2026_08_19_15_00_00'</t>
  </si>
  <si>
    <t xml:space="preserve"> 'B0839'</t>
  </si>
  <si>
    <t xml:space="preserve"> 'B0840_2026_08_19_15_00_00'</t>
  </si>
  <si>
    <t xml:space="preserve"> 'B0840'</t>
  </si>
  <si>
    <t xml:space="preserve"> 'B0841_2026_08_19_15_00_00'</t>
  </si>
  <si>
    <t xml:space="preserve"> 'B0841'</t>
  </si>
  <si>
    <t xml:space="preserve"> 'B0842_2026_08_19_15_00_00'</t>
  </si>
  <si>
    <t xml:space="preserve"> 'B0842'</t>
  </si>
  <si>
    <t xml:space="preserve"> 'B0843_2026_08_19_15_00_00'</t>
  </si>
  <si>
    <t xml:space="preserve"> 'B0843'</t>
  </si>
  <si>
    <t xml:space="preserve"> 'B0844_2026_08_19_15_00_00'</t>
  </si>
  <si>
    <t xml:space="preserve"> 'B0844'</t>
  </si>
  <si>
    <t xml:space="preserve"> 'B0845_2026_08_19_15_00_00'</t>
  </si>
  <si>
    <t xml:space="preserve"> 'B0845'</t>
  </si>
  <si>
    <t xml:space="preserve"> 'B0846_2026_08_19_15_00_00'</t>
  </si>
  <si>
    <t xml:space="preserve"> 'B0846'</t>
  </si>
  <si>
    <t xml:space="preserve"> 'B0847_2026_08_19_15_00_00'</t>
  </si>
  <si>
    <t xml:space="preserve"> 'B0847'</t>
  </si>
  <si>
    <t xml:space="preserve"> 'B0848_2026_08_19_15_00_00'</t>
  </si>
  <si>
    <t xml:space="preserve"> 'B0848'</t>
  </si>
  <si>
    <t xml:space="preserve"> 'B0849_2026_08_19_15_00_00'</t>
  </si>
  <si>
    <t xml:space="preserve"> 'B0849'</t>
  </si>
  <si>
    <t xml:space="preserve"> 'B0850_2026_08_19_15_00_00'</t>
  </si>
  <si>
    <t xml:space="preserve"> 'B0850'</t>
  </si>
  <si>
    <t xml:space="preserve"> 'B0851_2026_08_19_15_00_00'</t>
  </si>
  <si>
    <t xml:space="preserve"> 'B0851'</t>
  </si>
  <si>
    <t xml:space="preserve"> 'B0852_2026_08_19_15_00_00'</t>
  </si>
  <si>
    <t xml:space="preserve"> 'B0852'</t>
  </si>
  <si>
    <t xml:space="preserve"> 'B0853_2026_08_19_15_00_00'</t>
  </si>
  <si>
    <t xml:space="preserve"> 'B0853'</t>
  </si>
  <si>
    <t xml:space="preserve"> 'B0854_2026_08_19_15_00_00'</t>
  </si>
  <si>
    <t xml:space="preserve"> 'B0854'</t>
  </si>
  <si>
    <t xml:space="preserve"> 'B0855_2026_08_19_15_00_00'</t>
  </si>
  <si>
    <t xml:space="preserve"> 'B0855'</t>
  </si>
  <si>
    <t xml:space="preserve"> 'B0856_2026_08_19_15_00_00'</t>
  </si>
  <si>
    <t xml:space="preserve"> 'B0856'</t>
  </si>
  <si>
    <t xml:space="preserve"> 'B0857_2026_08_19_15_00_00'</t>
  </si>
  <si>
    <t xml:space="preserve"> 'B0857'</t>
  </si>
  <si>
    <t xml:space="preserve"> 'B0858_2026_08_19_15_00_00'</t>
  </si>
  <si>
    <t xml:space="preserve"> 'B0858'</t>
  </si>
  <si>
    <t xml:space="preserve"> 'B0859_2026_08_19_15_00_00'</t>
  </si>
  <si>
    <t xml:space="preserve"> 'B0859'</t>
  </si>
  <si>
    <t xml:space="preserve"> 'B0860_2026_08_19_15_00_00'</t>
  </si>
  <si>
    <t xml:space="preserve"> 'B0860'</t>
  </si>
  <si>
    <t xml:space="preserve"> 'B0861_2026_08_19_15_00_00'</t>
  </si>
  <si>
    <t xml:space="preserve"> 'B0861'</t>
  </si>
  <si>
    <t xml:space="preserve"> 'B0862_2026_08_19_15_00_00'</t>
  </si>
  <si>
    <t xml:space="preserve"> 'B0862'</t>
  </si>
  <si>
    <t xml:space="preserve"> 'B0863_2026_08_19_15_00_00'</t>
  </si>
  <si>
    <t xml:space="preserve"> 'B0863'</t>
  </si>
  <si>
    <t xml:space="preserve"> 'B0864_2026_08_19_15_00_00'</t>
  </si>
  <si>
    <t xml:space="preserve"> 'B0864'</t>
  </si>
  <si>
    <t xml:space="preserve"> 'B0865_2026_08_19_15_00_00'</t>
  </si>
  <si>
    <t xml:space="preserve"> 'B0865'</t>
  </si>
  <si>
    <t xml:space="preserve"> 'B0866_2026_08_19_15_00_00'</t>
  </si>
  <si>
    <t xml:space="preserve"> 'B0866'</t>
  </si>
  <si>
    <t xml:space="preserve"> 'B0867_2026_08_19_15_00_00'</t>
  </si>
  <si>
    <t xml:space="preserve"> 'B0867'</t>
  </si>
  <si>
    <t xml:space="preserve"> 'B0868_2026_08_19_15_00_00'</t>
  </si>
  <si>
    <t xml:space="preserve"> 'B0868'</t>
  </si>
  <si>
    <t xml:space="preserve"> 'B0869_2026_08_19_15_00_00'</t>
  </si>
  <si>
    <t xml:space="preserve"> 'B0869'</t>
  </si>
  <si>
    <t xml:space="preserve"> 'B0870_2026_08_19_15_00_00'</t>
  </si>
  <si>
    <t xml:space="preserve"> 'B0870'</t>
  </si>
  <si>
    <t xml:space="preserve"> 'B0871_2026_08_19_15_00_00'</t>
  </si>
  <si>
    <t xml:space="preserve"> 'B0871'</t>
  </si>
  <si>
    <t xml:space="preserve"> 'B0872_2026_08_19_15_00_00'</t>
  </si>
  <si>
    <t xml:space="preserve"> 'B0872'</t>
  </si>
  <si>
    <t xml:space="preserve"> 'B0873_2026_08_19_15_00_00'</t>
  </si>
  <si>
    <t xml:space="preserve"> 'B0873'</t>
  </si>
  <si>
    <t xml:space="preserve"> 'B0874_2026_08_19_15_00_00'</t>
  </si>
  <si>
    <t xml:space="preserve"> 'B0874'</t>
  </si>
  <si>
    <t xml:space="preserve"> 'B0875_2026_08_19_15_00_00'</t>
  </si>
  <si>
    <t xml:space="preserve"> 'B0875'</t>
  </si>
  <si>
    <t xml:space="preserve"> 'B0876_2026_08_19_15_00_00'</t>
  </si>
  <si>
    <t xml:space="preserve"> 'B0876'</t>
  </si>
  <si>
    <t xml:space="preserve"> 'B0877_2026_08_19_15_00_00'</t>
  </si>
  <si>
    <t xml:space="preserve"> 'B0877'</t>
  </si>
  <si>
    <t xml:space="preserve"> 'B0878_2026_08_19_15_00_00'</t>
  </si>
  <si>
    <t xml:space="preserve"> 'B0878'</t>
  </si>
  <si>
    <t xml:space="preserve"> 'B0879_2026_08_19_15_00_00'</t>
  </si>
  <si>
    <t xml:space="preserve"> 'B0879'</t>
  </si>
  <si>
    <t xml:space="preserve"> 'B0880_2026_08_19_15_00_00'</t>
  </si>
  <si>
    <t xml:space="preserve"> 'B0880'</t>
  </si>
  <si>
    <t xml:space="preserve"> 'B0881_2026_08_19_15_00_00'</t>
  </si>
  <si>
    <t xml:space="preserve"> 'B0881'</t>
  </si>
  <si>
    <t xml:space="preserve"> 'B0882_2026_08_19_15_00_00'</t>
  </si>
  <si>
    <t xml:space="preserve"> 'B0882'</t>
  </si>
  <si>
    <t xml:space="preserve"> 'B0883_2026_08_19_15_00_00'</t>
  </si>
  <si>
    <t xml:space="preserve"> 'B0883'</t>
  </si>
  <si>
    <t xml:space="preserve"> 'B0884_2026_08_19_15_00_00'</t>
  </si>
  <si>
    <t xml:space="preserve"> 'B0884'</t>
  </si>
  <si>
    <t xml:space="preserve"> 'B0885_2026_08_19_15_00_00'</t>
  </si>
  <si>
    <t xml:space="preserve"> 'B0885'</t>
  </si>
  <si>
    <t xml:space="preserve"> 'B0886_2026_08_19_15_00_00'</t>
  </si>
  <si>
    <t xml:space="preserve"> 'B0886'</t>
  </si>
  <si>
    <t xml:space="preserve"> 'B0887_2026_08_19_15_00_00'</t>
  </si>
  <si>
    <t xml:space="preserve"> 'B0887'</t>
  </si>
  <si>
    <t xml:space="preserve"> 'B0888_2026_08_19_15_00_00'</t>
  </si>
  <si>
    <t xml:space="preserve"> 'B0888'</t>
  </si>
  <si>
    <t xml:space="preserve"> 'B0889_2026_08_19_15_00_00'</t>
  </si>
  <si>
    <t xml:space="preserve"> 'B0889'</t>
  </si>
  <si>
    <t xml:space="preserve"> 'B0890_2026_08_19_15_00_00'</t>
  </si>
  <si>
    <t xml:space="preserve"> 'B0890'</t>
  </si>
  <si>
    <t xml:space="preserve"> 'B0891_2026_08_19_15_00_00'</t>
  </si>
  <si>
    <t xml:space="preserve"> 'B0891'</t>
  </si>
  <si>
    <t xml:space="preserve"> 'B0892_2026_08_19_15_00_00'</t>
  </si>
  <si>
    <t xml:space="preserve"> 'B0892'</t>
  </si>
  <si>
    <t xml:space="preserve"> 'B0893_2026_08_19_15_00_00'</t>
  </si>
  <si>
    <t xml:space="preserve"> 'B0893'</t>
  </si>
  <si>
    <t xml:space="preserve"> 'B0894_2026_08_19_15_00_00'</t>
  </si>
  <si>
    <t xml:space="preserve"> 'B0894'</t>
  </si>
  <si>
    <t xml:space="preserve"> 'B0895_2026_08_19_15_00_00'</t>
  </si>
  <si>
    <t xml:space="preserve"> 'B0895'</t>
  </si>
  <si>
    <t xml:space="preserve"> 'B0896_2026_08_19_15_00_00'</t>
  </si>
  <si>
    <t xml:space="preserve"> 'B0896'</t>
  </si>
  <si>
    <t xml:space="preserve"> 'B0897_2026_08_19_15_00_00'</t>
  </si>
  <si>
    <t xml:space="preserve"> 'B0897'</t>
  </si>
  <si>
    <t xml:space="preserve"> 'B0898_2026_08_19_15_00_00'</t>
  </si>
  <si>
    <t xml:space="preserve"> 'B0898'</t>
  </si>
  <si>
    <t xml:space="preserve"> 'B0899_2026_08_19_15_00_00'</t>
  </si>
  <si>
    <t xml:space="preserve"> 'B0899'</t>
  </si>
  <si>
    <t xml:space="preserve"> 'B0900_2026_08_19_15_00_00'</t>
  </si>
  <si>
    <t xml:space="preserve"> 'B0900'</t>
  </si>
  <si>
    <t xml:space="preserve"> 'B0901_2026_08_19_15_00_00'</t>
  </si>
  <si>
    <t xml:space="preserve"> 'B0901'</t>
  </si>
  <si>
    <t xml:space="preserve"> 'B0902_2026_08_19_15_00_00'</t>
  </si>
  <si>
    <t xml:space="preserve"> 'B0902'</t>
  </si>
  <si>
    <t xml:space="preserve"> 'B0903_2026_08_19_15_00_00'</t>
  </si>
  <si>
    <t xml:space="preserve"> 'B0903'</t>
  </si>
  <si>
    <t xml:space="preserve"> 'B0904_2026_08_19_15_00_00'</t>
  </si>
  <si>
    <t xml:space="preserve"> 'B0904'</t>
  </si>
  <si>
    <t xml:space="preserve"> 'B0905_2026_08_19_15_00_00'</t>
  </si>
  <si>
    <t xml:space="preserve"> 'B0905'</t>
  </si>
  <si>
    <t xml:space="preserve"> 'B0906_2026_08_19_15_00_00'</t>
  </si>
  <si>
    <t xml:space="preserve"> 'B0906'</t>
  </si>
  <si>
    <t xml:space="preserve"> 'B0907_2026_08_19_15_00_00'</t>
  </si>
  <si>
    <t xml:space="preserve"> 'B0907'</t>
  </si>
  <si>
    <t xml:space="preserve"> 'B0908_2026_08_19_15_00_00'</t>
  </si>
  <si>
    <t xml:space="preserve"> 'B0908'</t>
  </si>
  <si>
    <t xml:space="preserve"> 'B0909_2026_08_19_15_00_00'</t>
  </si>
  <si>
    <t xml:space="preserve"> 'B0909'</t>
  </si>
  <si>
    <t xml:space="preserve"> 'B0910_2026_08_19_15_00_00'</t>
  </si>
  <si>
    <t xml:space="preserve"> 'B0910'</t>
  </si>
  <si>
    <t xml:space="preserve"> 'B0911_2026_08_19_15_00_00'</t>
  </si>
  <si>
    <t xml:space="preserve"> 'B0911'</t>
  </si>
  <si>
    <t xml:space="preserve"> 'B0912_2026_08_19_15_00_00'</t>
  </si>
  <si>
    <t xml:space="preserve"> 'B0912'</t>
  </si>
  <si>
    <t xml:space="preserve"> 'B0913_2026_08_19_15_00_00'</t>
  </si>
  <si>
    <t xml:space="preserve"> 'B0913'</t>
  </si>
  <si>
    <t xml:space="preserve"> 'B0914_2026_08_19_15_00_00'</t>
  </si>
  <si>
    <t xml:space="preserve"> 'B0914'</t>
  </si>
  <si>
    <t xml:space="preserve"> 'B0915_2026_08_19_15_00_00'</t>
  </si>
  <si>
    <t xml:space="preserve"> 'B0915'</t>
  </si>
  <si>
    <t xml:space="preserve"> 'B0916_2026_08_19_15_00_00'</t>
  </si>
  <si>
    <t xml:space="preserve"> 'B0916'</t>
  </si>
  <si>
    <t xml:space="preserve"> 'B0917_2026_08_19_15_00_00'</t>
  </si>
  <si>
    <t xml:space="preserve"> 'B0917'</t>
  </si>
  <si>
    <t xml:space="preserve"> 'B0918_2026_08_19_15_00_00'</t>
  </si>
  <si>
    <t xml:space="preserve"> 'B0918'</t>
  </si>
  <si>
    <t xml:space="preserve"> 'B0919_2026_08_19_15_00_00'</t>
  </si>
  <si>
    <t xml:space="preserve"> 'B0919'</t>
  </si>
  <si>
    <t xml:space="preserve"> 'B0920_2026_08_19_15_00_00'</t>
  </si>
  <si>
    <t xml:space="preserve"> 'B0920'</t>
  </si>
  <si>
    <t xml:space="preserve"> 'B0921_2026_08_19_15_00_00'</t>
  </si>
  <si>
    <t xml:space="preserve"> 'B0921'</t>
  </si>
  <si>
    <t xml:space="preserve"> 'B0922_2026_08_19_15_00_00'</t>
  </si>
  <si>
    <t xml:space="preserve"> 'B0922'</t>
  </si>
  <si>
    <t xml:space="preserve"> 'B0923_2026_08_19_15_00_00'</t>
  </si>
  <si>
    <t xml:space="preserve"> 'B0923'</t>
  </si>
  <si>
    <t xml:space="preserve"> 'B0924_2026_08_19_15_00_00'</t>
  </si>
  <si>
    <t xml:space="preserve"> 'B0924'</t>
  </si>
  <si>
    <t xml:space="preserve"> 'B0925_2026_08_19_15_00_00'</t>
  </si>
  <si>
    <t xml:space="preserve"> 'B0925'</t>
  </si>
  <si>
    <t xml:space="preserve"> 'B0926_2026_08_19_15_00_00'</t>
  </si>
  <si>
    <t xml:space="preserve"> 'B0926'</t>
  </si>
  <si>
    <t xml:space="preserve"> 'B0927_2026_08_19_15_00_00'</t>
  </si>
  <si>
    <t xml:space="preserve"> 'B0927'</t>
  </si>
  <si>
    <t xml:space="preserve"> 'B0928_2026_08_19_15_00_00'</t>
  </si>
  <si>
    <t xml:space="preserve"> 'B0928'</t>
  </si>
  <si>
    <t xml:space="preserve"> 'B0929_2026_08_19_15_00_00'</t>
  </si>
  <si>
    <t xml:space="preserve"> 'B0929'</t>
  </si>
  <si>
    <t xml:space="preserve"> 'B0930_2026_08_19_15_00_00'</t>
  </si>
  <si>
    <t xml:space="preserve"> 'B0930'</t>
  </si>
  <si>
    <t xml:space="preserve"> 'B0931_2026_08_19_15_00_00'</t>
  </si>
  <si>
    <t xml:space="preserve"> 'B0931'</t>
  </si>
  <si>
    <t xml:space="preserve"> 'B0932_2026_08_19_15_00_00'</t>
  </si>
  <si>
    <t xml:space="preserve"> 'B0932'</t>
  </si>
  <si>
    <t xml:space="preserve"> 'B0933_2026_08_19_15_00_00'</t>
  </si>
  <si>
    <t xml:space="preserve"> 'B0933'</t>
  </si>
  <si>
    <t xml:space="preserve"> 'B0934_2026_08_19_15_00_00'</t>
  </si>
  <si>
    <t xml:space="preserve"> 'B0934'</t>
  </si>
  <si>
    <t xml:space="preserve"> 'B0935_2026_08_19_15_00_00'</t>
  </si>
  <si>
    <t xml:space="preserve"> 'B0935'</t>
  </si>
  <si>
    <t xml:space="preserve"> 'B0936_2026_08_19_15_00_00'</t>
  </si>
  <si>
    <t xml:space="preserve"> 'B0936'</t>
  </si>
  <si>
    <t xml:space="preserve"> 'B0937_2026_08_19_15_00_00'</t>
  </si>
  <si>
    <t xml:space="preserve"> 'B0937'</t>
  </si>
  <si>
    <t xml:space="preserve"> 'B0938_2026_08_19_15_00_00'</t>
  </si>
  <si>
    <t xml:space="preserve"> 'B0938'</t>
  </si>
  <si>
    <t xml:space="preserve"> 'B0939_2026_08_19_15_00_00'</t>
  </si>
  <si>
    <t xml:space="preserve"> 'B0939'</t>
  </si>
  <si>
    <t xml:space="preserve"> 'B0940_2026_08_19_15_00_00'</t>
  </si>
  <si>
    <t xml:space="preserve"> 'B0940'</t>
  </si>
  <si>
    <t xml:space="preserve"> 'B0941_2026_08_19_15_00_00'</t>
  </si>
  <si>
    <t xml:space="preserve"> 'B0941'</t>
  </si>
  <si>
    <t xml:space="preserve"> 'B0942_2026_08_19_15_00_00'</t>
  </si>
  <si>
    <t xml:space="preserve"> 'B0942'</t>
  </si>
  <si>
    <t xml:space="preserve"> 'B0943_2026_08_19_15_00_00'</t>
  </si>
  <si>
    <t xml:space="preserve"> 'B0943'</t>
  </si>
  <si>
    <t xml:space="preserve"> 'B0944_2026_08_19_15_00_00'</t>
  </si>
  <si>
    <t xml:space="preserve"> 'B0944'</t>
  </si>
  <si>
    <t xml:space="preserve"> 'B0945_2026_08_19_15_00_00'</t>
  </si>
  <si>
    <t xml:space="preserve"> 'B0945'</t>
  </si>
  <si>
    <t xml:space="preserve"> 'B0946_2026_08_19_15_00_00'</t>
  </si>
  <si>
    <t xml:space="preserve"> 'B0946'</t>
  </si>
  <si>
    <t xml:space="preserve"> 'B0947_2026_08_19_15_00_00'</t>
  </si>
  <si>
    <t xml:space="preserve"> 'B0947'</t>
  </si>
  <si>
    <t xml:space="preserve"> 'B0948_2026_08_19_15_00_00'</t>
  </si>
  <si>
    <t xml:space="preserve"> 'B0948'</t>
  </si>
  <si>
    <t xml:space="preserve"> 'B0949_2026_08_19_15_00_00'</t>
  </si>
  <si>
    <t xml:space="preserve"> 'B0949'</t>
  </si>
  <si>
    <t xml:space="preserve"> 'B0950_2026_08_19_15_00_00'</t>
  </si>
  <si>
    <t xml:space="preserve"> 'B0950'</t>
  </si>
  <si>
    <t xml:space="preserve"> 'B0951_2026_08_19_15_00_00'</t>
  </si>
  <si>
    <t xml:space="preserve"> 'B0951'</t>
  </si>
  <si>
    <t xml:space="preserve"> 'B0952_2026_08_19_15_00_00'</t>
  </si>
  <si>
    <t xml:space="preserve"> 'B0952'</t>
  </si>
  <si>
    <t xml:space="preserve"> 'B0953_2026_08_19_15_00_00'</t>
  </si>
  <si>
    <t xml:space="preserve"> 'B0953'</t>
  </si>
  <si>
    <t xml:space="preserve"> 'B0954_2026_08_19_15_00_00'</t>
  </si>
  <si>
    <t xml:space="preserve"> 'B0954'</t>
  </si>
  <si>
    <t xml:space="preserve"> 'B0955_2026_08_19_15_00_00'</t>
  </si>
  <si>
    <t xml:space="preserve"> 'B0955'</t>
  </si>
  <si>
    <t xml:space="preserve"> 'B0956_2026_08_19_15_00_00'</t>
  </si>
  <si>
    <t xml:space="preserve"> 'B0956'</t>
  </si>
  <si>
    <t xml:space="preserve"> 'B0957_2026_08_19_15_00_00'</t>
  </si>
  <si>
    <t xml:space="preserve"> 'B0957'</t>
  </si>
  <si>
    <t xml:space="preserve"> 'B0958_2026_08_19_15_00_00'</t>
  </si>
  <si>
    <t xml:space="preserve"> 'B0958'</t>
  </si>
  <si>
    <t xml:space="preserve"> 'B0959_2026_08_19_15_00_00'</t>
  </si>
  <si>
    <t xml:space="preserve"> 'B0959'</t>
  </si>
  <si>
    <t xml:space="preserve"> 'B0960_2026_08_19_15_00_00'</t>
  </si>
  <si>
    <t xml:space="preserve"> 'B0960'</t>
  </si>
  <si>
    <t xml:space="preserve"> 'B0961_2026_08_19_15_00_00'</t>
  </si>
  <si>
    <t xml:space="preserve"> 'B0961'</t>
  </si>
  <si>
    <t xml:space="preserve"> 'B0962_2026_08_19_15_00_00'</t>
  </si>
  <si>
    <t xml:space="preserve"> 'B0962'</t>
  </si>
  <si>
    <t xml:space="preserve"> 'B0963_2026_08_19_15_00_00'</t>
  </si>
  <si>
    <t xml:space="preserve"> 'B0963'</t>
  </si>
  <si>
    <t xml:space="preserve"> 'B0964_2026_08_19_15_00_00'</t>
  </si>
  <si>
    <t xml:space="preserve"> 'B0964'</t>
  </si>
  <si>
    <t xml:space="preserve"> 'B0965_2026_08_19_15_00_00'</t>
  </si>
  <si>
    <t xml:space="preserve"> 'B0965'</t>
  </si>
  <si>
    <t xml:space="preserve"> 'B0966_2026_08_19_15_00_00'</t>
  </si>
  <si>
    <t xml:space="preserve"> 'B0966'</t>
  </si>
  <si>
    <t xml:space="preserve"> 'B0967_2026_08_19_15_00_00'</t>
  </si>
  <si>
    <t xml:space="preserve"> 'B0967'</t>
  </si>
  <si>
    <t xml:space="preserve"> 'B0968_2026_08_19_15_00_00'</t>
  </si>
  <si>
    <t xml:space="preserve"> 'B0968'</t>
  </si>
  <si>
    <t xml:space="preserve"> 'B0969_2026_08_19_15_00_00'</t>
  </si>
  <si>
    <t xml:space="preserve"> 'B0969'</t>
  </si>
  <si>
    <t xml:space="preserve"> 'B0970_2026_08_19_15_00_00'</t>
  </si>
  <si>
    <t xml:space="preserve"> 'B0970'</t>
  </si>
  <si>
    <t xml:space="preserve"> 'B0971_2026_08_19_15_00_00'</t>
  </si>
  <si>
    <t xml:space="preserve"> 'B0971'</t>
  </si>
  <si>
    <t xml:space="preserve"> 'B0972_2026_08_19_15_00_00'</t>
  </si>
  <si>
    <t xml:space="preserve"> 'B0972'</t>
  </si>
  <si>
    <t xml:space="preserve"> 'B0973_2026_08_19_15_00_00'</t>
  </si>
  <si>
    <t xml:space="preserve"> 'B0973'</t>
  </si>
  <si>
    <t xml:space="preserve"> 'B0974_2026_08_19_15_00_00'</t>
  </si>
  <si>
    <t xml:space="preserve"> 'B0974'</t>
  </si>
  <si>
    <t xml:space="preserve"> 'B0975_2026_08_19_15_00_00'</t>
  </si>
  <si>
    <t xml:space="preserve"> 'B0975'</t>
  </si>
  <si>
    <t xml:space="preserve"> 'B0976_2026_08_19_15_00_00'</t>
  </si>
  <si>
    <t xml:space="preserve"> 'B0976'</t>
  </si>
  <si>
    <t xml:space="preserve"> 'B0977_2026_08_19_15_00_00'</t>
  </si>
  <si>
    <t xml:space="preserve"> 'B0977'</t>
  </si>
  <si>
    <t xml:space="preserve"> 'B0978_2026_08_19_15_00_00'</t>
  </si>
  <si>
    <t xml:space="preserve"> 'B0978'</t>
  </si>
  <si>
    <t xml:space="preserve"> 'B0979_2026_08_19_15_00_00'</t>
  </si>
  <si>
    <t xml:space="preserve"> 'B0979'</t>
  </si>
  <si>
    <t xml:space="preserve"> 'B0980_2026_08_19_15_00_00'</t>
  </si>
  <si>
    <t xml:space="preserve"> 'B0980'</t>
  </si>
  <si>
    <t xml:space="preserve"> 'B0981_2026_08_19_15_00_00'</t>
  </si>
  <si>
    <t xml:space="preserve"> 'B0981'</t>
  </si>
  <si>
    <t xml:space="preserve"> 'B0982_2026_08_19_15_00_00'</t>
  </si>
  <si>
    <t xml:space="preserve"> 'B0982'</t>
  </si>
  <si>
    <t xml:space="preserve"> 'B0983_2026_08_19_15_00_00'</t>
  </si>
  <si>
    <t xml:space="preserve"> 'B0983'</t>
  </si>
  <si>
    <t xml:space="preserve"> 'B0984_2026_08_19_15_00_00'</t>
  </si>
  <si>
    <t xml:space="preserve"> 'B0984'</t>
  </si>
  <si>
    <t xml:space="preserve"> 'B0985_2026_08_19_15_00_00'</t>
  </si>
  <si>
    <t xml:space="preserve"> 'B0985'</t>
  </si>
  <si>
    <t xml:space="preserve"> 'B0986_2026_08_19_15_00_00'</t>
  </si>
  <si>
    <t xml:space="preserve"> 'B0986'</t>
  </si>
  <si>
    <t xml:space="preserve"> 'B0987_2026_08_19_15_00_00'</t>
  </si>
  <si>
    <t xml:space="preserve"> 'B0987'</t>
  </si>
  <si>
    <t xml:space="preserve"> 'B0988_2026_08_19_15_00_00'</t>
  </si>
  <si>
    <t xml:space="preserve"> 'B0988'</t>
  </si>
  <si>
    <t xml:space="preserve"> 'B0989_2026_08_19_15_00_00'</t>
  </si>
  <si>
    <t xml:space="preserve"> 'B0989'</t>
  </si>
  <si>
    <t xml:space="preserve"> 'B0990_2026_08_19_15_00_00'</t>
  </si>
  <si>
    <t xml:space="preserve"> 'B0990'</t>
  </si>
  <si>
    <t xml:space="preserve"> 'B0991_2026_08_19_15_00_00'</t>
  </si>
  <si>
    <t xml:space="preserve"> 'B0991'</t>
  </si>
  <si>
    <t xml:space="preserve"> 'B0992_2026_08_19_15_00_00'</t>
  </si>
  <si>
    <t xml:space="preserve"> 'B0992'</t>
  </si>
  <si>
    <t xml:space="preserve"> 'B0993_2026_08_19_15_00_00'</t>
  </si>
  <si>
    <t xml:space="preserve"> 'B0993'</t>
  </si>
  <si>
    <t xml:space="preserve"> 'B0994_2026_08_19_15_00_00'</t>
  </si>
  <si>
    <t xml:space="preserve"> 'B0994'</t>
  </si>
  <si>
    <t xml:space="preserve"> 'B0995_2026_08_19_15_00_00'</t>
  </si>
  <si>
    <t xml:space="preserve"> 'B0995'</t>
  </si>
  <si>
    <t xml:space="preserve"> 'B0996_2026_08_19_15_00_00'</t>
  </si>
  <si>
    <t xml:space="preserve"> 'B0996'</t>
  </si>
  <si>
    <t xml:space="preserve"> 'B0997_2026_08_19_15_00_00'</t>
  </si>
  <si>
    <t xml:space="preserve"> 'B0997'</t>
  </si>
  <si>
    <t xml:space="preserve"> 'B0998_2026_08_19_15_00_00'</t>
  </si>
  <si>
    <t xml:space="preserve"> 'B0998'</t>
  </si>
  <si>
    <t xml:space="preserve"> 'B0999_2026_08_19_15_00_00'</t>
  </si>
  <si>
    <t xml:space="preserve"> 'B0999'</t>
  </si>
  <si>
    <t xml:space="preserve"> 'B1000_2026_08_19_15_00_00'</t>
  </si>
  <si>
    <t xml:space="preserve"> 'B1000'</t>
  </si>
  <si>
    <t xml:space="preserve"> 'PL4-7 (TU08~)'</t>
  </si>
  <si>
    <t xml:space="preserve"> 'C0101_2026_08_19_15_00_00'</t>
  </si>
  <si>
    <t xml:space="preserve"> 'C0101'</t>
  </si>
  <si>
    <t xml:space="preserve"> 'C0102_2026_08_19_15_00_00'</t>
  </si>
  <si>
    <t xml:space="preserve"> 'C0102'</t>
  </si>
  <si>
    <t xml:space="preserve"> 'C0103_2026_08_19_15_00_00'</t>
  </si>
  <si>
    <t xml:space="preserve"> 'C0103'</t>
  </si>
  <si>
    <t xml:space="preserve"> 'C0104_2026_08_19_15_00_00'</t>
  </si>
  <si>
    <t xml:space="preserve"> 'C0104'</t>
  </si>
  <si>
    <t xml:space="preserve"> 'C0105_2026_08_19_15_00_00'</t>
  </si>
  <si>
    <t xml:space="preserve"> 'C0105'</t>
  </si>
  <si>
    <t xml:space="preserve"> 'C0106_2026_08_19_15_00_00'</t>
  </si>
  <si>
    <t xml:space="preserve"> 'C0106'</t>
  </si>
  <si>
    <t xml:space="preserve"> 'C0107_2026_08_19_15_00_00'</t>
  </si>
  <si>
    <t xml:space="preserve"> 'C0107'</t>
  </si>
  <si>
    <t xml:space="preserve"> 'C0108_2026_08_19_15_00_00'</t>
  </si>
  <si>
    <t xml:space="preserve"> 'C0108'</t>
  </si>
  <si>
    <t xml:space="preserve"> 'C0109_2026_08_19_15_00_00'</t>
  </si>
  <si>
    <t xml:space="preserve"> 'C0109'</t>
  </si>
  <si>
    <t xml:space="preserve"> 'C0110_2026_08_19_15_00_00'</t>
  </si>
  <si>
    <t xml:space="preserve"> 'C0110'</t>
  </si>
  <si>
    <t xml:space="preserve"> 'C0111_2026_08_19_15_00_00'</t>
  </si>
  <si>
    <t xml:space="preserve"> 'C0111'</t>
  </si>
  <si>
    <t xml:space="preserve"> 'C0112_2026_08_19_15_00_00'</t>
  </si>
  <si>
    <t xml:space="preserve"> 'C0112'</t>
  </si>
  <si>
    <t xml:space="preserve"> 'C0113_2026_08_19_15_00_00'</t>
  </si>
  <si>
    <t xml:space="preserve"> 'C0113'</t>
  </si>
  <si>
    <t xml:space="preserve"> 'C0114_2026_08_19_15_00_00'</t>
  </si>
  <si>
    <t xml:space="preserve"> 'C0114'</t>
  </si>
  <si>
    <t xml:space="preserve"> 'C0115_2026_08_19_15_00_00'</t>
  </si>
  <si>
    <t xml:space="preserve"> 'C0115'</t>
  </si>
  <si>
    <t xml:space="preserve"> 'C0116_2026_08_19_15_00_00'</t>
  </si>
  <si>
    <t xml:space="preserve"> 'C0116'</t>
  </si>
  <si>
    <t xml:space="preserve"> 'C0117_2026_08_19_15_00_00'</t>
  </si>
  <si>
    <t xml:space="preserve"> 'C0117'</t>
  </si>
  <si>
    <t xml:space="preserve"> 'C0118_2026_08_19_15_00_00'</t>
  </si>
  <si>
    <t xml:space="preserve"> 'C0118'</t>
  </si>
  <si>
    <t xml:space="preserve"> 'C0119_2026_08_19_15_00_00'</t>
  </si>
  <si>
    <t xml:space="preserve"> 'C0119'</t>
  </si>
  <si>
    <t xml:space="preserve"> 'C0120_2026_08_19_15_00_00'</t>
  </si>
  <si>
    <t xml:space="preserve"> 'C0120'</t>
  </si>
  <si>
    <t xml:space="preserve"> 'C0121_2026_08_19_15_00_00'</t>
  </si>
  <si>
    <t xml:space="preserve"> 'C0121'</t>
  </si>
  <si>
    <t xml:space="preserve"> 'C0122_2026_08_19_15_00_00'</t>
  </si>
  <si>
    <t xml:space="preserve"> 'C0122'</t>
  </si>
  <si>
    <t xml:space="preserve"> 'C0123_2026_08_19_15_00_00'</t>
  </si>
  <si>
    <t xml:space="preserve"> 'C0123'</t>
  </si>
  <si>
    <t xml:space="preserve"> 'C0124_2026_08_19_15_00_00'</t>
  </si>
  <si>
    <t xml:space="preserve"> 'C0124'</t>
  </si>
  <si>
    <t xml:space="preserve"> 'C0125_2026_08_19_15_00_00'</t>
  </si>
  <si>
    <t xml:space="preserve"> 'C0125'</t>
  </si>
  <si>
    <t xml:space="preserve"> 'C0126_2026_08_19_15_00_00'</t>
  </si>
  <si>
    <t xml:space="preserve"> 'C0126'</t>
  </si>
  <si>
    <t xml:space="preserve"> 'C0127_2026_08_19_15_00_00'</t>
  </si>
  <si>
    <t xml:space="preserve"> 'C0127'</t>
  </si>
  <si>
    <t xml:space="preserve"> 'C0128_2026_08_19_15_00_00'</t>
  </si>
  <si>
    <t xml:space="preserve"> 'C0128'</t>
  </si>
  <si>
    <t xml:space="preserve"> 'C0129_2026_08_19_15_00_00'</t>
  </si>
  <si>
    <t xml:space="preserve"> 'C0129'</t>
  </si>
  <si>
    <t xml:space="preserve"> 'C0130_2026_08_19_15_00_00'</t>
  </si>
  <si>
    <t xml:space="preserve"> 'C0130'</t>
  </si>
  <si>
    <t xml:space="preserve"> 'C0131_2026_08_19_15_00_00'</t>
  </si>
  <si>
    <t xml:space="preserve"> 'C0131'</t>
  </si>
  <si>
    <t xml:space="preserve"> 'C0132_2026_08_19_15_00_00'</t>
  </si>
  <si>
    <t xml:space="preserve"> 'C0132'</t>
  </si>
  <si>
    <t xml:space="preserve"> 'C0133_2026_08_19_15_00_00'</t>
  </si>
  <si>
    <t xml:space="preserve"> 'C0133'</t>
  </si>
  <si>
    <t xml:space="preserve"> 'C0134_2026_08_19_15_00_00'</t>
  </si>
  <si>
    <t xml:space="preserve"> 'C0134'</t>
  </si>
  <si>
    <t xml:space="preserve"> 'C0135_2026_08_19_15_00_00'</t>
  </si>
  <si>
    <t xml:space="preserve"> 'C0135'</t>
  </si>
  <si>
    <t xml:space="preserve"> 'C0136_2026_08_19_15_00_00'</t>
  </si>
  <si>
    <t xml:space="preserve"> 'C0136'</t>
  </si>
  <si>
    <t xml:space="preserve"> 'C0137_2026_08_19_15_00_00'</t>
  </si>
  <si>
    <t xml:space="preserve"> 'C0137'</t>
  </si>
  <si>
    <t xml:space="preserve"> 'C0138_2026_08_19_15_00_00'</t>
  </si>
  <si>
    <t xml:space="preserve"> 'C0138'</t>
  </si>
  <si>
    <t xml:space="preserve"> 'C0139_2026_08_19_15_00_00'</t>
  </si>
  <si>
    <t xml:space="preserve"> 'C0139'</t>
  </si>
  <si>
    <t xml:space="preserve"> 'C0140_2026_08_19_15_00_00'</t>
  </si>
  <si>
    <t xml:space="preserve"> 'C0140'</t>
  </si>
  <si>
    <t xml:space="preserve"> 'C0141_2026_08_19_15_00_00'</t>
  </si>
  <si>
    <t xml:space="preserve"> 'C0141'</t>
  </si>
  <si>
    <t xml:space="preserve"> 'C0142_2026_08_19_15_00_00'</t>
  </si>
  <si>
    <t xml:space="preserve"> 'C0142'</t>
  </si>
  <si>
    <t xml:space="preserve"> 'C0143_2026_08_19_15_00_00'</t>
  </si>
  <si>
    <t xml:space="preserve"> 'C0143'</t>
  </si>
  <si>
    <t xml:space="preserve"> 'C0144_2026_08_19_15_00_00'</t>
  </si>
  <si>
    <t xml:space="preserve"> 'C0144'</t>
  </si>
  <si>
    <t xml:space="preserve"> 'C0145_2026_08_19_15_00_00'</t>
  </si>
  <si>
    <t xml:space="preserve"> 'C0145'</t>
  </si>
  <si>
    <t xml:space="preserve"> 'C0146_2026_08_19_15_00_00'</t>
  </si>
  <si>
    <t xml:space="preserve"> 'C0146'</t>
  </si>
  <si>
    <t xml:space="preserve"> 'C0147_2026_08_19_15_00_00'</t>
  </si>
  <si>
    <t xml:space="preserve"> 'C0147'</t>
  </si>
  <si>
    <t xml:space="preserve"> 'C0148_2026_08_19_15_00_00'</t>
  </si>
  <si>
    <t xml:space="preserve"> 'C0148'</t>
  </si>
  <si>
    <t xml:space="preserve"> 'C0149_2026_08_19_15_00_00'</t>
  </si>
  <si>
    <t xml:space="preserve"> 'C0149'</t>
  </si>
  <si>
    <t xml:space="preserve"> 'C0150_2026_08_19_15_00_00'</t>
  </si>
  <si>
    <t xml:space="preserve"> 'C0150'</t>
  </si>
  <si>
    <t xml:space="preserve"> 'C0151_2026_08_19_15_00_00'</t>
  </si>
  <si>
    <t xml:space="preserve"> 'C0151'</t>
  </si>
  <si>
    <t xml:space="preserve"> 'C0152_2026_08_19_15_00_00'</t>
  </si>
  <si>
    <t xml:space="preserve"> 'C0152'</t>
  </si>
  <si>
    <t xml:space="preserve"> 'C0153_2026_08_19_15_00_00'</t>
  </si>
  <si>
    <t xml:space="preserve"> 'C0153'</t>
  </si>
  <si>
    <t xml:space="preserve"> 'C0154_2026_08_19_15_00_00'</t>
  </si>
  <si>
    <t xml:space="preserve"> 'C0154'</t>
  </si>
  <si>
    <t xml:space="preserve"> 'C0155_2026_08_19_15_00_00'</t>
  </si>
  <si>
    <t xml:space="preserve"> 'C0155'</t>
  </si>
  <si>
    <t xml:space="preserve"> 'C0156_2026_08_19_15_00_00'</t>
  </si>
  <si>
    <t xml:space="preserve"> 'C0156'</t>
  </si>
  <si>
    <t xml:space="preserve"> 'C0157_2026_08_19_15_00_00'</t>
  </si>
  <si>
    <t xml:space="preserve"> 'C0157'</t>
  </si>
  <si>
    <t xml:space="preserve"> 'C0158_2026_08_19_15_00_00'</t>
  </si>
  <si>
    <t xml:space="preserve"> 'C0158'</t>
  </si>
  <si>
    <t xml:space="preserve"> 'C0159_2026_08_19_15_00_00'</t>
  </si>
  <si>
    <t xml:space="preserve"> 'C0159'</t>
  </si>
  <si>
    <t xml:space="preserve"> 'C0160_2026_08_19_15_00_00'</t>
  </si>
  <si>
    <t xml:space="preserve"> 'C0160'</t>
  </si>
  <si>
    <t xml:space="preserve"> 'C0161_2026_08_19_15_00_00'</t>
  </si>
  <si>
    <t xml:space="preserve"> 'C0161'</t>
  </si>
  <si>
    <t xml:space="preserve"> 'C0162_2026_08_19_15_00_00'</t>
  </si>
  <si>
    <t xml:space="preserve"> 'C0162'</t>
  </si>
  <si>
    <t xml:space="preserve"> 'C0163_2026_08_19_15_00_00'</t>
  </si>
  <si>
    <t xml:space="preserve"> 'C0163'</t>
  </si>
  <si>
    <t xml:space="preserve"> 'C0164_2026_08_19_15_00_00'</t>
  </si>
  <si>
    <t xml:space="preserve"> 'C0164'</t>
  </si>
  <si>
    <t xml:space="preserve"> 'C0165_2026_08_19_15_00_00'</t>
  </si>
  <si>
    <t xml:space="preserve"> 'C0165'</t>
  </si>
  <si>
    <t xml:space="preserve"> 'C0166_2026_08_19_15_00_00'</t>
  </si>
  <si>
    <t xml:space="preserve"> 'C0166'</t>
  </si>
  <si>
    <t xml:space="preserve"> 'C0167_2026_08_19_15_00_00'</t>
  </si>
  <si>
    <t xml:space="preserve"> 'C0167'</t>
  </si>
  <si>
    <t xml:space="preserve"> 'C0168_2026_08_19_15_00_00'</t>
  </si>
  <si>
    <t xml:space="preserve"> 'C0168'</t>
  </si>
  <si>
    <t xml:space="preserve"> 'C0169_2026_08_19_15_00_00'</t>
  </si>
  <si>
    <t xml:space="preserve"> 'C0169'</t>
  </si>
  <si>
    <t xml:space="preserve"> 'C0170_2026_08_19_15_00_00'</t>
  </si>
  <si>
    <t xml:space="preserve"> 'C0170'</t>
  </si>
  <si>
    <t xml:space="preserve"> 'C0171_2026_08_19_15_00_00'</t>
  </si>
  <si>
    <t xml:space="preserve"> 'C0171'</t>
  </si>
  <si>
    <t xml:space="preserve"> 'C0172_2026_08_19_15_00_00'</t>
  </si>
  <si>
    <t xml:space="preserve"> 'C0172'</t>
  </si>
  <si>
    <t xml:space="preserve"> 'C0173_2026_08_19_15_00_00'</t>
  </si>
  <si>
    <t xml:space="preserve"> 'C0173'</t>
  </si>
  <si>
    <t xml:space="preserve"> 'C0174_2026_08_19_15_00_00'</t>
  </si>
  <si>
    <t xml:space="preserve"> 'C0174'</t>
  </si>
  <si>
    <t xml:space="preserve"> 'C0175_2026_08_19_15_00_00'</t>
  </si>
  <si>
    <t xml:space="preserve"> 'C0175'</t>
  </si>
  <si>
    <t xml:space="preserve"> 'C0176_2026_08_19_15_00_00'</t>
  </si>
  <si>
    <t xml:space="preserve"> 'C0176'</t>
  </si>
  <si>
    <t xml:space="preserve"> 'C0177_2026_08_19_15_00_00'</t>
  </si>
  <si>
    <t xml:space="preserve"> 'C0177'</t>
  </si>
  <si>
    <t xml:space="preserve"> 'C0178_2026_08_19_15_00_00'</t>
  </si>
  <si>
    <t xml:space="preserve"> 'C0178'</t>
  </si>
  <si>
    <t xml:space="preserve"> 'C0179_2026_08_19_15_00_00'</t>
  </si>
  <si>
    <t xml:space="preserve"> 'C0179'</t>
  </si>
  <si>
    <t xml:space="preserve"> 'C0180_2026_08_19_15_00_00'</t>
  </si>
  <si>
    <t xml:space="preserve"> 'C0180'</t>
  </si>
  <si>
    <t xml:space="preserve"> 'C0181_2026_08_19_15_00_00'</t>
  </si>
  <si>
    <t xml:space="preserve"> 'C0181'</t>
  </si>
  <si>
    <t xml:space="preserve"> 'C0182_2026_08_19_15_00_00'</t>
  </si>
  <si>
    <t xml:space="preserve"> 'C0182'</t>
  </si>
  <si>
    <t xml:space="preserve"> 'C0183_2026_08_19_15_00_00'</t>
  </si>
  <si>
    <t xml:space="preserve"> 'C0183'</t>
  </si>
  <si>
    <t xml:space="preserve"> 'C0184_2026_08_19_15_00_00'</t>
  </si>
  <si>
    <t xml:space="preserve"> 'C0184'</t>
  </si>
  <si>
    <t xml:space="preserve"> 'C0185_2026_08_19_15_00_00'</t>
  </si>
  <si>
    <t xml:space="preserve"> 'C0185'</t>
  </si>
  <si>
    <t xml:space="preserve"> 'C0186_2026_08_19_15_00_00'</t>
  </si>
  <si>
    <t xml:space="preserve"> 'C0186'</t>
  </si>
  <si>
    <t xml:space="preserve"> 'C0187_2026_08_19_15_00_00'</t>
  </si>
  <si>
    <t xml:space="preserve"> 'C0187'</t>
  </si>
  <si>
    <t xml:space="preserve"> 'C0188_2026_08_19_15_00_00'</t>
  </si>
  <si>
    <t xml:space="preserve"> 'C0188'</t>
  </si>
  <si>
    <t xml:space="preserve"> 'C0189_2026_08_19_15_00_00'</t>
  </si>
  <si>
    <t xml:space="preserve"> 'C0189'</t>
  </si>
  <si>
    <t xml:space="preserve"> 'C0190_2026_08_19_15_00_00'</t>
  </si>
  <si>
    <t xml:space="preserve"> 'C0190'</t>
  </si>
  <si>
    <t xml:space="preserve"> 'C0191_2026_08_19_15_00_00'</t>
  </si>
  <si>
    <t xml:space="preserve"> 'C0191'</t>
  </si>
  <si>
    <t xml:space="preserve"> 'C0192_2026_08_19_15_00_00'</t>
  </si>
  <si>
    <t xml:space="preserve"> 'C0192'</t>
  </si>
  <si>
    <t xml:space="preserve"> 'C0193_2026_08_19_15_00_00'</t>
  </si>
  <si>
    <t xml:space="preserve"> 'C0193'</t>
  </si>
  <si>
    <t xml:space="preserve"> 'C0194_2026_08_19_15_00_00'</t>
  </si>
  <si>
    <t xml:space="preserve"> 'C0194'</t>
  </si>
  <si>
    <t xml:space="preserve"> 'C0195_2026_08_19_15_00_00'</t>
  </si>
  <si>
    <t xml:space="preserve"> 'C0195'</t>
  </si>
  <si>
    <t xml:space="preserve"> 'C0196_2026_08_19_15_00_00'</t>
  </si>
  <si>
    <t xml:space="preserve"> 'C0196'</t>
  </si>
  <si>
    <t xml:space="preserve"> 'C0197_2026_08_19_15_00_00'</t>
  </si>
  <si>
    <t xml:space="preserve"> 'C0197'</t>
  </si>
  <si>
    <t xml:space="preserve"> 'C0198_2026_08_19_15_00_00'</t>
  </si>
  <si>
    <t xml:space="preserve"> 'C0198'</t>
  </si>
  <si>
    <t xml:space="preserve"> 'C0199_2026_08_19_15_00_00'</t>
  </si>
  <si>
    <t xml:space="preserve"> 'C0199'</t>
  </si>
  <si>
    <t xml:space="preserve"> 'C0200_2026_08_19_15_00_00'</t>
  </si>
  <si>
    <t xml:space="preserve"> 'C0200'</t>
  </si>
  <si>
    <t xml:space="preserve"> 'C0201_2026_08_19_15_00_00'</t>
  </si>
  <si>
    <t xml:space="preserve"> 'C0201'</t>
  </si>
  <si>
    <t xml:space="preserve"> 'C0202_2026_08_19_15_00_00'</t>
  </si>
  <si>
    <t xml:space="preserve"> 'C0202'</t>
  </si>
  <si>
    <t xml:space="preserve"> 'C0203_2026_08_19_15_00_00'</t>
  </si>
  <si>
    <t xml:space="preserve"> 'C0203'</t>
  </si>
  <si>
    <t xml:space="preserve"> 'C0204_2026_08_19_15_00_00'</t>
  </si>
  <si>
    <t xml:space="preserve"> 'C0204'</t>
  </si>
  <si>
    <t xml:space="preserve"> 'C0205_2026_08_19_15_00_00'</t>
  </si>
  <si>
    <t xml:space="preserve"> 'C0205'</t>
  </si>
  <si>
    <t xml:space="preserve"> 'C0206_2026_08_19_15_00_00'</t>
  </si>
  <si>
    <t xml:space="preserve"> 'C0206'</t>
  </si>
  <si>
    <t xml:space="preserve"> 'C0207_2026_08_19_15_00_00'</t>
  </si>
  <si>
    <t xml:space="preserve"> 'C0207'</t>
  </si>
  <si>
    <t xml:space="preserve"> 'C0208_2026_08_19_15_00_00'</t>
  </si>
  <si>
    <t xml:space="preserve"> 'C0208'</t>
  </si>
  <si>
    <t xml:space="preserve"> 'C0209_2026_08_19_15_00_00'</t>
  </si>
  <si>
    <t xml:space="preserve"> 'C0209'</t>
  </si>
  <si>
    <t xml:space="preserve"> 'C0210_2026_08_19_15_00_00'</t>
  </si>
  <si>
    <t xml:space="preserve"> 'C0210'</t>
  </si>
  <si>
    <t xml:space="preserve"> 'C0211_2026_08_19_15_00_00'</t>
  </si>
  <si>
    <t xml:space="preserve"> 'C0211'</t>
  </si>
  <si>
    <t xml:space="preserve"> 'C0212_2026_08_19_15_00_00'</t>
  </si>
  <si>
    <t xml:space="preserve"> 'C0212'</t>
  </si>
  <si>
    <t xml:space="preserve"> 'C0213_2026_08_19_15_00_00'</t>
  </si>
  <si>
    <t xml:space="preserve"> 'C0213'</t>
  </si>
  <si>
    <t xml:space="preserve"> 'C0214_2026_08_19_15_00_00'</t>
  </si>
  <si>
    <t xml:space="preserve"> 'C0214'</t>
  </si>
  <si>
    <t xml:space="preserve"> 'C0215_2026_08_19_15_00_00'</t>
  </si>
  <si>
    <t xml:space="preserve"> 'C0215'</t>
  </si>
  <si>
    <t xml:space="preserve"> 'C0216_2026_08_19_15_00_00'</t>
  </si>
  <si>
    <t xml:space="preserve"> 'C0216'</t>
  </si>
  <si>
    <t xml:space="preserve"> 'C0217_2026_08_19_15_00_00'</t>
  </si>
  <si>
    <t xml:space="preserve"> 'C0217'</t>
  </si>
  <si>
    <t xml:space="preserve"> 'C0218_2026_08_19_15_00_00'</t>
  </si>
  <si>
    <t xml:space="preserve"> 'C0218'</t>
  </si>
  <si>
    <t xml:space="preserve"> 'C0219_2026_08_19_15_00_00'</t>
  </si>
  <si>
    <t xml:space="preserve"> 'C0219'</t>
  </si>
  <si>
    <t xml:space="preserve"> 'C0220_2026_08_19_15_00_00'</t>
  </si>
  <si>
    <t xml:space="preserve"> 'C0220'</t>
  </si>
  <si>
    <t xml:space="preserve"> 'C0221_2026_08_19_15_00_00'</t>
  </si>
  <si>
    <t xml:space="preserve"> 'C0221'</t>
  </si>
  <si>
    <t xml:space="preserve"> 'C0222_2026_08_19_15_00_00'</t>
  </si>
  <si>
    <t xml:space="preserve"> 'C0222'</t>
  </si>
  <si>
    <t xml:space="preserve"> 'C0223_2026_08_19_15_00_00'</t>
  </si>
  <si>
    <t xml:space="preserve"> 'C0223'</t>
  </si>
  <si>
    <t xml:space="preserve"> 'C0224_2026_08_19_15_00_00'</t>
  </si>
  <si>
    <t xml:space="preserve"> 'C0224'</t>
  </si>
  <si>
    <t xml:space="preserve"> 'C0225_2026_08_19_15_00_00'</t>
  </si>
  <si>
    <t xml:space="preserve"> 'C0225'</t>
  </si>
  <si>
    <t xml:space="preserve"> 'C0226_2026_08_19_15_00_00'</t>
  </si>
  <si>
    <t xml:space="preserve"> 'C0226'</t>
  </si>
  <si>
    <t xml:space="preserve"> 'C0227_2026_08_19_15_00_00'</t>
  </si>
  <si>
    <t xml:space="preserve"> 'C0227'</t>
  </si>
  <si>
    <t xml:space="preserve"> 'C0228_2026_08_19_15_00_00'</t>
  </si>
  <si>
    <t xml:space="preserve"> 'C0228'</t>
  </si>
  <si>
    <t xml:space="preserve"> 'C0229_2026_08_19_15_00_00'</t>
  </si>
  <si>
    <t xml:space="preserve"> 'C0229'</t>
  </si>
  <si>
    <t xml:space="preserve"> 'C0230_2026_08_19_15_00_00'</t>
  </si>
  <si>
    <t xml:space="preserve"> 'C0230'</t>
  </si>
  <si>
    <t xml:space="preserve"> 'C0231_2026_08_19_15_00_00'</t>
  </si>
  <si>
    <t xml:space="preserve"> 'C0231'</t>
  </si>
  <si>
    <t xml:space="preserve"> 'C0232_2026_08_19_15_00_00'</t>
  </si>
  <si>
    <t xml:space="preserve"> 'C0232'</t>
  </si>
  <si>
    <t xml:space="preserve"> 'C0233_2026_08_19_15_00_00'</t>
  </si>
  <si>
    <t xml:space="preserve"> 'C0233'</t>
  </si>
  <si>
    <t xml:space="preserve"> 'C0234_2026_08_19_15_00_00'</t>
  </si>
  <si>
    <t xml:space="preserve"> 'C0234'</t>
  </si>
  <si>
    <t xml:space="preserve"> 'C0235_2026_08_19_15_00_00'</t>
  </si>
  <si>
    <t xml:space="preserve"> 'C0235'</t>
  </si>
  <si>
    <t xml:space="preserve"> 'C0236_2026_08_19_15_00_00'</t>
  </si>
  <si>
    <t xml:space="preserve"> 'C0236'</t>
  </si>
  <si>
    <t xml:space="preserve"> 'C0237_2026_08_19_15_00_00'</t>
  </si>
  <si>
    <t xml:space="preserve"> 'C0237'</t>
  </si>
  <si>
    <t xml:space="preserve"> 'C0238_2026_08_19_15_00_00'</t>
  </si>
  <si>
    <t xml:space="preserve"> 'C0238'</t>
  </si>
  <si>
    <t xml:space="preserve"> 'C0239_2026_08_19_15_00_00'</t>
  </si>
  <si>
    <t xml:space="preserve"> 'C0239'</t>
  </si>
  <si>
    <t xml:space="preserve"> 'C0240_2026_08_19_15_00_00'</t>
  </si>
  <si>
    <t xml:space="preserve"> 'C0240'</t>
  </si>
  <si>
    <t xml:space="preserve"> 'C0241_2026_08_19_15_00_00'</t>
  </si>
  <si>
    <t xml:space="preserve"> 'C0241'</t>
  </si>
  <si>
    <t xml:space="preserve"> 'C0242_2026_08_19_15_00_00'</t>
  </si>
  <si>
    <t xml:space="preserve"> 'C0242'</t>
  </si>
  <si>
    <t xml:space="preserve"> 'C0243_2026_08_19_15_00_00'</t>
  </si>
  <si>
    <t xml:space="preserve"> 'C0243'</t>
  </si>
  <si>
    <t xml:space="preserve"> 'C0244_2026_08_19_15_00_00'</t>
  </si>
  <si>
    <t xml:space="preserve"> 'C0244'</t>
  </si>
  <si>
    <t xml:space="preserve"> 'C0245_2026_08_19_15_00_00'</t>
  </si>
  <si>
    <t xml:space="preserve"> 'C0245'</t>
  </si>
  <si>
    <t xml:space="preserve"> 'C0246_2026_08_19_15_00_00'</t>
  </si>
  <si>
    <t xml:space="preserve"> 'C0246'</t>
  </si>
  <si>
    <t xml:space="preserve"> 'C0247_2026_08_19_15_00_00'</t>
  </si>
  <si>
    <t xml:space="preserve"> 'C0247'</t>
  </si>
  <si>
    <t xml:space="preserve"> 'C0248_2026_08_19_15_00_00'</t>
  </si>
  <si>
    <t xml:space="preserve"> 'C0248'</t>
  </si>
  <si>
    <t xml:space="preserve"> 'C0249_2026_08_19_15_00_00'</t>
  </si>
  <si>
    <t xml:space="preserve"> 'C0249'</t>
  </si>
  <si>
    <t xml:space="preserve"> 'C0250_2026_08_19_15_00_00'</t>
  </si>
  <si>
    <t xml:space="preserve"> 'C0250'</t>
  </si>
  <si>
    <t xml:space="preserve"> 'C0251_2026_08_19_15_00_00'</t>
  </si>
  <si>
    <t xml:space="preserve"> 'C0251'</t>
  </si>
  <si>
    <t xml:space="preserve"> 'C0252_2026_08_19_15_00_00'</t>
  </si>
  <si>
    <t xml:space="preserve"> 'C0252'</t>
  </si>
  <si>
    <t xml:space="preserve"> 'C0253_2026_08_19_15_00_00'</t>
  </si>
  <si>
    <t xml:space="preserve"> 'C0253'</t>
  </si>
  <si>
    <t xml:space="preserve"> 'C0254_2026_08_19_15_00_00'</t>
  </si>
  <si>
    <t xml:space="preserve"> 'C0254'</t>
  </si>
  <si>
    <t xml:space="preserve"> 'C0255_2026_08_19_15_00_00'</t>
  </si>
  <si>
    <t xml:space="preserve"> 'C0255'</t>
  </si>
  <si>
    <t xml:space="preserve"> 'C0256_2026_08_19_15_00_00'</t>
  </si>
  <si>
    <t xml:space="preserve"> 'C0256'</t>
  </si>
  <si>
    <t xml:space="preserve"> 'C0257_2026_08_19_15_00_00'</t>
  </si>
  <si>
    <t xml:space="preserve"> 'C0257'</t>
  </si>
  <si>
    <t xml:space="preserve"> 'C0258_2026_08_19_15_00_00'</t>
  </si>
  <si>
    <t xml:space="preserve"> 'C0258'</t>
  </si>
  <si>
    <t xml:space="preserve"> 'C0259_2026_08_19_15_00_00'</t>
  </si>
  <si>
    <t xml:space="preserve"> 'C0259'</t>
  </si>
  <si>
    <t xml:space="preserve"> 'C0260_2026_08_19_15_00_00'</t>
  </si>
  <si>
    <t xml:space="preserve"> 'C0260'</t>
  </si>
  <si>
    <t xml:space="preserve"> 'C0261_2026_08_19_15_00_00'</t>
  </si>
  <si>
    <t xml:space="preserve"> 'C0261'</t>
  </si>
  <si>
    <t xml:space="preserve"> 'C0262_2026_08_19_15_00_00'</t>
  </si>
  <si>
    <t xml:space="preserve"> 'C0262'</t>
  </si>
  <si>
    <t xml:space="preserve"> 'C0263_2026_08_19_15_00_00'</t>
  </si>
  <si>
    <t xml:space="preserve"> 'C0263'</t>
  </si>
  <si>
    <t xml:space="preserve"> 'C0264_2026_08_19_15_00_00'</t>
  </si>
  <si>
    <t xml:space="preserve"> 'C0264'</t>
  </si>
  <si>
    <t xml:space="preserve"> 'C0265_2026_08_19_15_00_00'</t>
  </si>
  <si>
    <t xml:space="preserve"> 'C0265'</t>
  </si>
  <si>
    <t xml:space="preserve"> 'C0266_2026_08_19_15_00_00'</t>
  </si>
  <si>
    <t xml:space="preserve"> 'C0266'</t>
  </si>
  <si>
    <t xml:space="preserve"> 'C0267_2026_08_19_15_00_00'</t>
  </si>
  <si>
    <t xml:space="preserve"> 'C0267'</t>
  </si>
  <si>
    <t xml:space="preserve"> 'C0268_2026_08_19_15_00_00'</t>
  </si>
  <si>
    <t xml:space="preserve"> 'C0268'</t>
  </si>
  <si>
    <t xml:space="preserve"> 'C0269_2026_08_19_15_00_00'</t>
  </si>
  <si>
    <t xml:space="preserve"> 'C0269'</t>
  </si>
  <si>
    <t xml:space="preserve"> 'C0270_2026_08_19_15_00_00'</t>
  </si>
  <si>
    <t xml:space="preserve"> 'C0270'</t>
  </si>
  <si>
    <t xml:space="preserve"> 'C0271_2026_08_19_15_00_00'</t>
  </si>
  <si>
    <t xml:space="preserve"> 'C0271'</t>
  </si>
  <si>
    <t xml:space="preserve"> 'C0272_2026_08_19_15_00_00'</t>
  </si>
  <si>
    <t xml:space="preserve"> 'C0272'</t>
  </si>
  <si>
    <t xml:space="preserve"> 'C0273_2026_08_19_15_00_00'</t>
  </si>
  <si>
    <t xml:space="preserve"> 'C0273'</t>
  </si>
  <si>
    <t xml:space="preserve"> 'C0274_2026_08_19_15_00_00'</t>
  </si>
  <si>
    <t xml:space="preserve"> 'C0274'</t>
  </si>
  <si>
    <t xml:space="preserve"> 'C0275_2026_08_19_15_00_00'</t>
  </si>
  <si>
    <t xml:space="preserve"> 'C0275'</t>
  </si>
  <si>
    <t xml:space="preserve"> 'C0276_2026_08_19_15_00_00'</t>
  </si>
  <si>
    <t xml:space="preserve"> 'C0276'</t>
  </si>
  <si>
    <t xml:space="preserve"> 'C0277_2026_08_19_15_00_00'</t>
  </si>
  <si>
    <t xml:space="preserve"> 'C0277'</t>
  </si>
  <si>
    <t xml:space="preserve"> 'C0278_2026_08_19_15_00_00'</t>
  </si>
  <si>
    <t xml:space="preserve"> 'C0278'</t>
  </si>
  <si>
    <t xml:space="preserve"> 'C0279_2026_08_19_15_00_00'</t>
  </si>
  <si>
    <t xml:space="preserve"> 'C0279'</t>
  </si>
  <si>
    <t xml:space="preserve"> 'C0280_2026_08_19_15_00_00'</t>
  </si>
  <si>
    <t xml:space="preserve"> 'C0280'</t>
  </si>
  <si>
    <t xml:space="preserve"> 'C0281_2026_08_19_15_00_00'</t>
  </si>
  <si>
    <t xml:space="preserve"> 'C0281'</t>
  </si>
  <si>
    <t xml:space="preserve"> 'C0282_2026_08_19_15_00_00'</t>
  </si>
  <si>
    <t xml:space="preserve"> 'C0282'</t>
  </si>
  <si>
    <t xml:space="preserve"> 'C0283_2026_08_19_15_00_00'</t>
  </si>
  <si>
    <t xml:space="preserve"> 'C0283'</t>
  </si>
  <si>
    <t xml:space="preserve"> 'C0284_2026_08_19_15_00_00'</t>
  </si>
  <si>
    <t xml:space="preserve"> 'C0284'</t>
  </si>
  <si>
    <t xml:space="preserve"> 'C0285_2026_08_19_15_00_00'</t>
  </si>
  <si>
    <t xml:space="preserve"> 'C0285'</t>
  </si>
  <si>
    <t xml:space="preserve"> 'C0286_2026_08_19_15_00_00'</t>
  </si>
  <si>
    <t xml:space="preserve"> 'C0286'</t>
  </si>
  <si>
    <t xml:space="preserve"> 'C0287_2026_08_19_15_00_00'</t>
  </si>
  <si>
    <t xml:space="preserve"> 'C0287'</t>
  </si>
  <si>
    <t xml:space="preserve"> 'C0288_2026_08_19_15_00_00'</t>
  </si>
  <si>
    <t xml:space="preserve"> 'C0288'</t>
  </si>
  <si>
    <t xml:space="preserve"> 'C0289_2026_08_19_15_00_00'</t>
  </si>
  <si>
    <t xml:space="preserve"> 'C0289'</t>
  </si>
  <si>
    <t xml:space="preserve"> 'C0290_2026_08_19_15_00_00'</t>
  </si>
  <si>
    <t xml:space="preserve"> 'C0290'</t>
  </si>
  <si>
    <t xml:space="preserve"> 'C0291_2026_08_19_15_00_00'</t>
  </si>
  <si>
    <t xml:space="preserve"> 'C0291'</t>
  </si>
  <si>
    <t xml:space="preserve"> 'C0292_2026_08_19_15_00_00'</t>
  </si>
  <si>
    <t xml:space="preserve"> 'C0292'</t>
  </si>
  <si>
    <t xml:space="preserve"> 'C0293_2026_08_19_15_00_00'</t>
  </si>
  <si>
    <t xml:space="preserve"> 'C0293'</t>
  </si>
  <si>
    <t xml:space="preserve"> 'C0294_2026_08_19_15_00_00'</t>
  </si>
  <si>
    <t xml:space="preserve"> 'C0294'</t>
  </si>
  <si>
    <t xml:space="preserve"> 'C0295_2026_08_19_15_00_00'</t>
  </si>
  <si>
    <t xml:space="preserve"> 'C0295'</t>
  </si>
  <si>
    <t xml:space="preserve"> 'C0296_2026_08_19_15_00_00'</t>
  </si>
  <si>
    <t xml:space="preserve"> 'C0296'</t>
  </si>
  <si>
    <t xml:space="preserve"> 'C0297_2026_08_19_15_00_00'</t>
  </si>
  <si>
    <t xml:space="preserve"> 'C0297'</t>
  </si>
  <si>
    <t xml:space="preserve"> 'C0298_2026_08_19_15_00_00'</t>
  </si>
  <si>
    <t xml:space="preserve"> 'C0298'</t>
  </si>
  <si>
    <t xml:space="preserve"> 'C0299_2026_08_19_15_00_00'</t>
  </si>
  <si>
    <t xml:space="preserve"> 'C0299'</t>
  </si>
  <si>
    <t xml:space="preserve"> 'C0300_2026_08_19_15_00_00'</t>
  </si>
  <si>
    <t xml:space="preserve"> 'C0300'</t>
  </si>
  <si>
    <t xml:space="preserve"> 'C0301_2026_08_19_15_00_00'</t>
  </si>
  <si>
    <t xml:space="preserve"> 'C0301'</t>
  </si>
  <si>
    <t xml:space="preserve"> 'C0302_2026_08_19_15_00_00'</t>
  </si>
  <si>
    <t xml:space="preserve"> 'C0302'</t>
  </si>
  <si>
    <t xml:space="preserve"> 'C0303_2026_08_19_15_00_00'</t>
  </si>
  <si>
    <t xml:space="preserve"> 'C0303'</t>
  </si>
  <si>
    <t xml:space="preserve"> 'C0304_2026_08_19_15_00_00'</t>
  </si>
  <si>
    <t xml:space="preserve"> 'C0304'</t>
  </si>
  <si>
    <t xml:space="preserve"> 'C0305_2026_08_19_15_00_00'</t>
  </si>
  <si>
    <t xml:space="preserve"> 'C0305'</t>
  </si>
  <si>
    <t xml:space="preserve"> 'C0306_2026_08_19_15_00_00'</t>
  </si>
  <si>
    <t xml:space="preserve"> 'C0306'</t>
  </si>
  <si>
    <t xml:space="preserve"> 'C0307_2026_08_19_15_00_00'</t>
  </si>
  <si>
    <t xml:space="preserve"> 'C0307'</t>
  </si>
  <si>
    <t xml:space="preserve"> 'C0308_2026_08_19_15_00_00'</t>
  </si>
  <si>
    <t xml:space="preserve"> 'C0308'</t>
  </si>
  <si>
    <t xml:space="preserve"> 'C0309_2026_08_19_15_00_00'</t>
  </si>
  <si>
    <t xml:space="preserve"> 'C0309'</t>
  </si>
  <si>
    <t xml:space="preserve"> 'C0310_2026_08_19_15_00_00'</t>
  </si>
  <si>
    <t xml:space="preserve"> 'C0310'</t>
  </si>
  <si>
    <t xml:space="preserve"> 'C0311_2026_08_19_15_00_00'</t>
  </si>
  <si>
    <t xml:space="preserve"> 'C0311'</t>
  </si>
  <si>
    <t xml:space="preserve"> 'C0312_2026_08_19_15_00_00'</t>
  </si>
  <si>
    <t xml:space="preserve"> 'C0312'</t>
  </si>
  <si>
    <t xml:space="preserve"> 'C0313_2026_08_19_15_00_00'</t>
  </si>
  <si>
    <t xml:space="preserve"> 'C0313'</t>
  </si>
  <si>
    <t xml:space="preserve"> 'C0314_2026_08_19_15_00_00'</t>
  </si>
  <si>
    <t xml:space="preserve"> 'C0314'</t>
  </si>
  <si>
    <t xml:space="preserve"> 'C0315_2026_08_19_15_00_00'</t>
  </si>
  <si>
    <t xml:space="preserve"> 'C0315'</t>
  </si>
  <si>
    <t xml:space="preserve"> 'C0316_2026_08_19_15_00_00'</t>
  </si>
  <si>
    <t xml:space="preserve"> 'C0316'</t>
  </si>
  <si>
    <t xml:space="preserve"> 'C0317_2026_08_19_15_00_00'</t>
  </si>
  <si>
    <t xml:space="preserve"> 'C0317'</t>
  </si>
  <si>
    <t xml:space="preserve"> 'C0318_2026_08_19_15_00_00'</t>
  </si>
  <si>
    <t xml:space="preserve"> 'C0318'</t>
  </si>
  <si>
    <t xml:space="preserve"> 'C0319_2026_08_19_15_00_00'</t>
  </si>
  <si>
    <t xml:space="preserve"> 'C0319'</t>
  </si>
  <si>
    <t xml:space="preserve"> 'C0320_2026_08_19_15_00_00'</t>
  </si>
  <si>
    <t xml:space="preserve"> 'C0320'</t>
  </si>
  <si>
    <t xml:space="preserve"> 'C0321_2026_08_19_15_00_00'</t>
  </si>
  <si>
    <t xml:space="preserve"> 'C0321'</t>
  </si>
  <si>
    <t xml:space="preserve"> 'C0322_2026_08_19_15_00_00'</t>
  </si>
  <si>
    <t xml:space="preserve"> 'C0322'</t>
  </si>
  <si>
    <t xml:space="preserve"> 'C0323_2026_08_19_15_00_00'</t>
  </si>
  <si>
    <t xml:space="preserve"> 'C0323'</t>
  </si>
  <si>
    <t xml:space="preserve"> 'C0324_2026_08_19_15_00_00'</t>
  </si>
  <si>
    <t xml:space="preserve"> 'C0324'</t>
  </si>
  <si>
    <t xml:space="preserve"> 'C0325_2026_08_19_15_00_00'</t>
  </si>
  <si>
    <t xml:space="preserve"> 'C0325'</t>
  </si>
  <si>
    <t xml:space="preserve"> 'C0326_2026_08_19_15_00_00'</t>
  </si>
  <si>
    <t xml:space="preserve"> 'C0326'</t>
  </si>
  <si>
    <t xml:space="preserve"> 'C0327_2026_08_19_15_00_00'</t>
  </si>
  <si>
    <t xml:space="preserve"> 'C0327'</t>
  </si>
  <si>
    <t xml:space="preserve"> 'C0328_2026_08_19_15_00_00'</t>
  </si>
  <si>
    <t xml:space="preserve"> 'C0328'</t>
  </si>
  <si>
    <t xml:space="preserve"> 'C0329_2026_08_19_15_00_00'</t>
  </si>
  <si>
    <t xml:space="preserve"> 'C0329'</t>
  </si>
  <si>
    <t xml:space="preserve"> 'C0330_2026_08_19_15_00_00'</t>
  </si>
  <si>
    <t xml:space="preserve"> 'C0330'</t>
  </si>
  <si>
    <t xml:space="preserve"> 'C0331_2026_08_19_15_00_00'</t>
  </si>
  <si>
    <t xml:space="preserve"> 'C0331'</t>
  </si>
  <si>
    <t xml:space="preserve"> 'C0332_2026_08_19_15_00_00'</t>
  </si>
  <si>
    <t xml:space="preserve"> 'C0332'</t>
  </si>
  <si>
    <t xml:space="preserve"> 'C0333_2026_08_19_15_00_00'</t>
  </si>
  <si>
    <t xml:space="preserve"> 'C0333'</t>
  </si>
  <si>
    <t xml:space="preserve"> 'C0334_2026_08_19_15_00_00'</t>
  </si>
  <si>
    <t xml:space="preserve"> 'C0334'</t>
  </si>
  <si>
    <t xml:space="preserve"> 'C0335_2026_08_19_15_00_00'</t>
  </si>
  <si>
    <t xml:space="preserve"> 'C0335'</t>
  </si>
  <si>
    <t xml:space="preserve"> 'C0336_2026_08_19_15_00_00'</t>
  </si>
  <si>
    <t xml:space="preserve"> 'C0336'</t>
  </si>
  <si>
    <t xml:space="preserve"> 'C0337_2026_08_19_15_00_00'</t>
  </si>
  <si>
    <t xml:space="preserve"> 'C0337'</t>
  </si>
  <si>
    <t xml:space="preserve"> 'C0338_2026_08_19_15_00_00'</t>
  </si>
  <si>
    <t xml:space="preserve"> 'C0338'</t>
  </si>
  <si>
    <t xml:space="preserve"> 'C0339_2026_08_19_15_00_00'</t>
  </si>
  <si>
    <t xml:space="preserve"> 'C0339'</t>
  </si>
  <si>
    <t xml:space="preserve"> 'C0340_2026_08_19_15_00_00'</t>
  </si>
  <si>
    <t xml:space="preserve"> 'C0340'</t>
  </si>
  <si>
    <t xml:space="preserve"> 'C0341_2026_08_19_15_00_00'</t>
  </si>
  <si>
    <t xml:space="preserve"> 'C0341'</t>
  </si>
  <si>
    <t xml:space="preserve"> 'C0342_2026_08_19_15_00_00'</t>
  </si>
  <si>
    <t xml:space="preserve"> 'C0342'</t>
  </si>
  <si>
    <t xml:space="preserve"> 'C0343_2026_08_19_15_00_00'</t>
  </si>
  <si>
    <t xml:space="preserve"> 'C0343'</t>
  </si>
  <si>
    <t xml:space="preserve"> 'C0344_2026_08_19_15_00_00'</t>
  </si>
  <si>
    <t xml:space="preserve"> 'C0344'</t>
  </si>
  <si>
    <t xml:space="preserve"> 'C0345_2026_08_19_15_00_00'</t>
  </si>
  <si>
    <t xml:space="preserve"> 'C0345'</t>
  </si>
  <si>
    <t xml:space="preserve"> 'C0346_2026_08_19_15_00_00'</t>
  </si>
  <si>
    <t xml:space="preserve"> 'C0346'</t>
  </si>
  <si>
    <t xml:space="preserve"> 'C0347_2026_08_19_15_00_00'</t>
  </si>
  <si>
    <t xml:space="preserve"> 'C0347'</t>
  </si>
  <si>
    <t xml:space="preserve"> 'C0348_2026_08_19_15_00_00'</t>
  </si>
  <si>
    <t xml:space="preserve"> 'C0348'</t>
  </si>
  <si>
    <t xml:space="preserve"> 'C0349_2026_08_19_15_00_00'</t>
  </si>
  <si>
    <t xml:space="preserve"> 'C0349'</t>
  </si>
  <si>
    <t xml:space="preserve"> 'C0350_2026_08_19_15_00_00'</t>
  </si>
  <si>
    <t xml:space="preserve"> 'C0350'</t>
  </si>
  <si>
    <t xml:space="preserve"> 'C0351_2026_08_19_15_00_00'</t>
  </si>
  <si>
    <t xml:space="preserve"> 'C0351'</t>
  </si>
  <si>
    <t xml:space="preserve"> 'C0352_2026_08_19_15_00_00'</t>
  </si>
  <si>
    <t xml:space="preserve"> 'C0352'</t>
  </si>
  <si>
    <t xml:space="preserve"> 'C0353_2026_08_19_15_00_00'</t>
  </si>
  <si>
    <t xml:space="preserve"> 'C0353'</t>
  </si>
  <si>
    <t xml:space="preserve"> 'C0354_2026_08_19_15_00_00'</t>
  </si>
  <si>
    <t xml:space="preserve"> 'C0354'</t>
  </si>
  <si>
    <t xml:space="preserve"> 'C0355_2026_08_19_15_00_00'</t>
  </si>
  <si>
    <t xml:space="preserve"> 'C0355'</t>
  </si>
  <si>
    <t xml:space="preserve"> 'C0356_2026_08_19_15_00_00'</t>
  </si>
  <si>
    <t xml:space="preserve"> 'C0356'</t>
  </si>
  <si>
    <t xml:space="preserve"> 'C0357_2026_08_19_15_00_00'</t>
  </si>
  <si>
    <t xml:space="preserve"> 'C0357'</t>
  </si>
  <si>
    <t xml:space="preserve"> 'C0358_2026_08_19_15_00_00'</t>
  </si>
  <si>
    <t xml:space="preserve"> 'C0358'</t>
  </si>
  <si>
    <t xml:space="preserve"> 'C0359_2026_08_19_15_00_00'</t>
  </si>
  <si>
    <t xml:space="preserve"> 'C0359'</t>
  </si>
  <si>
    <t xml:space="preserve"> 'C0360_2026_08_19_15_00_00'</t>
  </si>
  <si>
    <t xml:space="preserve"> 'C0360'</t>
  </si>
  <si>
    <t xml:space="preserve"> 'C0361_2026_08_19_15_00_00'</t>
  </si>
  <si>
    <t xml:space="preserve"> 'C0361'</t>
  </si>
  <si>
    <t xml:space="preserve"> 'C0362_2026_08_19_15_00_00'</t>
  </si>
  <si>
    <t xml:space="preserve"> 'C0362'</t>
  </si>
  <si>
    <t xml:space="preserve"> 'C0363_2026_08_19_15_00_00'</t>
  </si>
  <si>
    <t xml:space="preserve"> 'C0363'</t>
  </si>
  <si>
    <t xml:space="preserve"> 'C0364_2026_08_19_15_00_00'</t>
  </si>
  <si>
    <t xml:space="preserve"> 'C0364'</t>
  </si>
  <si>
    <t xml:space="preserve"> 'C0365_2026_08_19_15_00_00'</t>
  </si>
  <si>
    <t xml:space="preserve"> 'C0365'</t>
  </si>
  <si>
    <t xml:space="preserve"> 'C0366_2026_08_19_15_00_00'</t>
  </si>
  <si>
    <t xml:space="preserve"> 'C0366'</t>
  </si>
  <si>
    <t xml:space="preserve"> 'C0367_2026_08_19_15_00_00'</t>
  </si>
  <si>
    <t xml:space="preserve"> 'C0367'</t>
  </si>
  <si>
    <t xml:space="preserve"> 'C0368_2026_08_19_15_00_00'</t>
  </si>
  <si>
    <t xml:space="preserve"> 'C0368'</t>
  </si>
  <si>
    <t xml:space="preserve"> 'C0369_2026_08_19_15_00_00'</t>
  </si>
  <si>
    <t xml:space="preserve"> 'C0369'</t>
  </si>
  <si>
    <t xml:space="preserve"> 'C0370_2026_08_19_15_00_00'</t>
  </si>
  <si>
    <t xml:space="preserve"> 'C0370'</t>
  </si>
  <si>
    <t xml:space="preserve"> 'C0371_2026_08_19_15_00_00'</t>
  </si>
  <si>
    <t xml:space="preserve"> 'C0371'</t>
  </si>
  <si>
    <t xml:space="preserve"> 'C0372_2026_08_19_15_00_00'</t>
  </si>
  <si>
    <t xml:space="preserve"> 'C0372'</t>
  </si>
  <si>
    <t xml:space="preserve"> 'C0373_2026_08_19_15_00_00'</t>
  </si>
  <si>
    <t xml:space="preserve"> 'C0373'</t>
  </si>
  <si>
    <t xml:space="preserve"> 'C0374_2026_08_19_15_00_00'</t>
  </si>
  <si>
    <t xml:space="preserve"> 'C0374'</t>
  </si>
  <si>
    <t xml:space="preserve"> 'C0375_2026_08_19_15_00_00'</t>
  </si>
  <si>
    <t xml:space="preserve"> 'C0375'</t>
  </si>
  <si>
    <t xml:space="preserve"> 'C0376_2026_08_19_15_00_00'</t>
  </si>
  <si>
    <t xml:space="preserve"> 'C0376'</t>
  </si>
  <si>
    <t xml:space="preserve"> 'C0377_2026_08_19_15_00_00'</t>
  </si>
  <si>
    <t xml:space="preserve"> 'C0377'</t>
  </si>
  <si>
    <t xml:space="preserve"> 'C0378_2026_08_19_15_00_00'</t>
  </si>
  <si>
    <t xml:space="preserve"> 'C0378'</t>
  </si>
  <si>
    <t xml:space="preserve"> 'C0379_2026_08_19_15_00_00'</t>
  </si>
  <si>
    <t xml:space="preserve"> 'C0379'</t>
  </si>
  <si>
    <t xml:space="preserve"> 'C0380_2026_08_19_15_00_00'</t>
  </si>
  <si>
    <t xml:space="preserve"> 'C0380'</t>
  </si>
  <si>
    <t xml:space="preserve"> 'C0381_2026_08_19_15_00_00'</t>
  </si>
  <si>
    <t xml:space="preserve"> 'C0381'</t>
  </si>
  <si>
    <t xml:space="preserve"> 'C0382_2026_08_19_15_00_00'</t>
  </si>
  <si>
    <t xml:space="preserve"> 'C0382'</t>
  </si>
  <si>
    <t xml:space="preserve"> 'C0383_2026_08_19_15_00_00'</t>
  </si>
  <si>
    <t xml:space="preserve"> 'C0383'</t>
  </si>
  <si>
    <t xml:space="preserve"> 'C0384_2026_08_19_15_00_00'</t>
  </si>
  <si>
    <t xml:space="preserve"> 'C0384'</t>
  </si>
  <si>
    <t xml:space="preserve"> 'C0385_2026_08_19_15_00_00'</t>
  </si>
  <si>
    <t xml:space="preserve"> 'C0385'</t>
  </si>
  <si>
    <t xml:space="preserve"> 'C0386_2026_08_19_15_00_00'</t>
  </si>
  <si>
    <t xml:space="preserve"> 'C0386'</t>
  </si>
  <si>
    <t xml:space="preserve"> 'C0387_2026_08_19_15_00_00'</t>
  </si>
  <si>
    <t xml:space="preserve"> 'C0387'</t>
  </si>
  <si>
    <t xml:space="preserve"> 'C0388_2026_08_19_15_00_00'</t>
  </si>
  <si>
    <t xml:space="preserve"> 'C0388'</t>
  </si>
  <si>
    <t xml:space="preserve"> 'C0389_2026_08_19_15_00_00'</t>
  </si>
  <si>
    <t xml:space="preserve"> 'C0389'</t>
  </si>
  <si>
    <t xml:space="preserve"> 'C0390_2026_08_19_15_00_00'</t>
  </si>
  <si>
    <t xml:space="preserve"> 'C0390'</t>
  </si>
  <si>
    <t xml:space="preserve"> 'C0391_2026_08_19_15_00_00'</t>
  </si>
  <si>
    <t xml:space="preserve"> 'C0391'</t>
  </si>
  <si>
    <t xml:space="preserve"> 'C0392_2026_08_19_15_00_00'</t>
  </si>
  <si>
    <t xml:space="preserve"> 'C0392'</t>
  </si>
  <si>
    <t xml:space="preserve"> 'C0393_2026_08_19_15_00_00'</t>
  </si>
  <si>
    <t xml:space="preserve"> 'C0393'</t>
  </si>
  <si>
    <t xml:space="preserve"> 'C0394_2026_08_19_15_00_00'</t>
  </si>
  <si>
    <t xml:space="preserve"> 'C0394'</t>
  </si>
  <si>
    <t xml:space="preserve"> 'C0395_2026_08_19_15_00_00'</t>
  </si>
  <si>
    <t xml:space="preserve"> 'C0395'</t>
  </si>
  <si>
    <t xml:space="preserve"> 'C0396_2026_08_19_15_00_00'</t>
  </si>
  <si>
    <t xml:space="preserve"> 'C0396'</t>
  </si>
  <si>
    <t xml:space="preserve"> 'C0397_2026_08_19_15_00_00'</t>
  </si>
  <si>
    <t xml:space="preserve"> 'C0397'</t>
  </si>
  <si>
    <t xml:space="preserve"> 'C0398_2026_08_19_15_00_00'</t>
  </si>
  <si>
    <t xml:space="preserve"> 'C0398'</t>
  </si>
  <si>
    <t xml:space="preserve"> 'C0399_2026_08_19_15_00_00'</t>
  </si>
  <si>
    <t xml:space="preserve"> 'C0399'</t>
  </si>
  <si>
    <t xml:space="preserve"> 'C0400_2026_08_19_15_00_00'</t>
  </si>
  <si>
    <t xml:space="preserve"> 'C0400'</t>
  </si>
  <si>
    <t xml:space="preserve"> 'C0401_2026_08_19_15_00_00'</t>
  </si>
  <si>
    <t xml:space="preserve"> 'C0401'</t>
  </si>
  <si>
    <t xml:space="preserve"> 'C0402_2026_08_19_15_00_00'</t>
  </si>
  <si>
    <t xml:space="preserve"> 'C0402'</t>
  </si>
  <si>
    <t xml:space="preserve"> 'C0403_2026_08_19_15_00_00'</t>
  </si>
  <si>
    <t xml:space="preserve"> 'C0403'</t>
  </si>
  <si>
    <t xml:space="preserve"> 'C0404_2026_08_19_15_00_00'</t>
  </si>
  <si>
    <t xml:space="preserve"> 'C0404'</t>
  </si>
  <si>
    <t xml:space="preserve"> 'C0405_2026_08_19_15_00_00'</t>
  </si>
  <si>
    <t xml:space="preserve"> 'C0405'</t>
  </si>
  <si>
    <t xml:space="preserve"> 'C0406_2026_08_19_15_00_00'</t>
  </si>
  <si>
    <t xml:space="preserve"> 'C0406'</t>
  </si>
  <si>
    <t xml:space="preserve"> 'C0407_2026_08_19_15_00_00'</t>
  </si>
  <si>
    <t xml:space="preserve"> 'C0407'</t>
  </si>
  <si>
    <t xml:space="preserve"> 'C0408_2026_08_19_15_00_00'</t>
  </si>
  <si>
    <t xml:space="preserve"> 'C0408'</t>
  </si>
  <si>
    <t xml:space="preserve"> 'C0409_2026_08_19_15_00_00'</t>
  </si>
  <si>
    <t xml:space="preserve"> 'C0409'</t>
  </si>
  <si>
    <t xml:space="preserve"> 'C0410_2026_08_19_15_00_00'</t>
  </si>
  <si>
    <t xml:space="preserve"> 'C0410'</t>
  </si>
  <si>
    <t xml:space="preserve"> 'C0411_2026_08_19_15_00_00'</t>
  </si>
  <si>
    <t xml:space="preserve"> 'C0411'</t>
  </si>
  <si>
    <t xml:space="preserve"> 'C0412_2026_08_19_15_00_00'</t>
  </si>
  <si>
    <t xml:space="preserve"> 'C0412'</t>
  </si>
  <si>
    <t xml:space="preserve"> 'C0413_2026_08_19_15_00_00'</t>
  </si>
  <si>
    <t xml:space="preserve"> 'C0413'</t>
  </si>
  <si>
    <t xml:space="preserve"> 'C0414_2026_08_19_15_00_00'</t>
  </si>
  <si>
    <t xml:space="preserve"> 'C0414'</t>
  </si>
  <si>
    <t xml:space="preserve"> 'C0415_2026_08_19_15_00_00'</t>
  </si>
  <si>
    <t xml:space="preserve"> 'C0415'</t>
  </si>
  <si>
    <t xml:space="preserve"> 'C0416_2026_08_19_15_00_00'</t>
  </si>
  <si>
    <t xml:space="preserve"> 'C0416'</t>
  </si>
  <si>
    <t xml:space="preserve"> 'C0417_2026_08_19_15_00_00'</t>
  </si>
  <si>
    <t xml:space="preserve"> 'C0417'</t>
  </si>
  <si>
    <t xml:space="preserve"> 'C0418_2026_08_19_15_00_00'</t>
  </si>
  <si>
    <t xml:space="preserve"> 'C0418'</t>
  </si>
  <si>
    <t xml:space="preserve"> 'C0419_2026_08_19_15_00_00'</t>
  </si>
  <si>
    <t xml:space="preserve"> 'C0419'</t>
  </si>
  <si>
    <t xml:space="preserve"> 'C0420_2026_08_19_15_00_00'</t>
  </si>
  <si>
    <t xml:space="preserve"> 'C0420'</t>
  </si>
  <si>
    <t xml:space="preserve"> 'C0421_2026_08_19_15_00_00'</t>
  </si>
  <si>
    <t xml:space="preserve"> 'C0421'</t>
  </si>
  <si>
    <t xml:space="preserve"> 'C0422_2026_08_19_15_00_00'</t>
  </si>
  <si>
    <t xml:space="preserve"> 'C0422'</t>
  </si>
  <si>
    <t xml:space="preserve"> 'C0423_2026_08_19_15_00_00'</t>
  </si>
  <si>
    <t xml:space="preserve"> 'C0423'</t>
  </si>
  <si>
    <t xml:space="preserve"> 'C0424_2026_08_19_15_00_00'</t>
  </si>
  <si>
    <t xml:space="preserve"> 'C0424'</t>
  </si>
  <si>
    <t xml:space="preserve"> 'C0425_2026_08_19_15_00_00'</t>
  </si>
  <si>
    <t xml:space="preserve"> 'C0425'</t>
  </si>
  <si>
    <t xml:space="preserve"> 'C0426_2026_08_19_15_00_00'</t>
  </si>
  <si>
    <t xml:space="preserve"> 'C0426'</t>
  </si>
  <si>
    <t xml:space="preserve"> 'C0427_2026_08_19_15_00_00'</t>
  </si>
  <si>
    <t xml:space="preserve"> 'C0427'</t>
  </si>
  <si>
    <t xml:space="preserve"> 'C0428_2026_08_19_15_00_00'</t>
  </si>
  <si>
    <t xml:space="preserve"> 'C0428'</t>
  </si>
  <si>
    <t xml:space="preserve"> 'C0429_2026_08_19_15_00_00'</t>
  </si>
  <si>
    <t xml:space="preserve"> 'C0429'</t>
  </si>
  <si>
    <t xml:space="preserve"> 'C0430_2026_08_19_15_00_00'</t>
  </si>
  <si>
    <t xml:space="preserve"> 'C0430'</t>
  </si>
  <si>
    <t xml:space="preserve"> 'C0431_2026_08_19_15_00_00'</t>
  </si>
  <si>
    <t xml:space="preserve"> 'C0431'</t>
  </si>
  <si>
    <t xml:space="preserve"> 'C0432_2026_08_19_15_00_00'</t>
  </si>
  <si>
    <t xml:space="preserve"> 'C0432'</t>
  </si>
  <si>
    <t xml:space="preserve"> 'C0433_2026_08_19_15_00_00'</t>
  </si>
  <si>
    <t xml:space="preserve"> 'C0433'</t>
  </si>
  <si>
    <t xml:space="preserve"> 'C0434_2026_08_19_15_00_00'</t>
  </si>
  <si>
    <t xml:space="preserve"> 'C0434'</t>
  </si>
  <si>
    <t xml:space="preserve"> 'C0435_2026_08_19_15_00_00'</t>
  </si>
  <si>
    <t xml:space="preserve"> 'C0435'</t>
  </si>
  <si>
    <t xml:space="preserve"> 'C0436_2026_08_19_15_00_00'</t>
  </si>
  <si>
    <t xml:space="preserve"> 'C0436'</t>
  </si>
  <si>
    <t xml:space="preserve"> 'C0437_2026_08_19_15_00_00'</t>
  </si>
  <si>
    <t xml:space="preserve"> 'C0437'</t>
  </si>
  <si>
    <t xml:space="preserve"> 'C0438_2026_08_19_15_00_00'</t>
  </si>
  <si>
    <t xml:space="preserve"> 'C0438'</t>
  </si>
  <si>
    <t xml:space="preserve"> 'C0439_2026_08_19_15_00_00'</t>
  </si>
  <si>
    <t xml:space="preserve"> 'C0439'</t>
  </si>
  <si>
    <t xml:space="preserve"> 'C0440_2026_08_19_15_00_00'</t>
  </si>
  <si>
    <t xml:space="preserve"> 'C0440'</t>
  </si>
  <si>
    <t xml:space="preserve"> 'C0441_2026_08_19_15_00_00'</t>
  </si>
  <si>
    <t xml:space="preserve"> 'C0441'</t>
  </si>
  <si>
    <t xml:space="preserve"> 'C0442_2026_08_19_15_00_00'</t>
  </si>
  <si>
    <t xml:space="preserve"> 'C0442'</t>
  </si>
  <si>
    <t xml:space="preserve"> 'C0443_2026_08_19_15_00_00'</t>
  </si>
  <si>
    <t xml:space="preserve"> 'C0443'</t>
  </si>
  <si>
    <t xml:space="preserve"> 'C0444_2026_08_19_15_00_00'</t>
  </si>
  <si>
    <t xml:space="preserve"> 'C0444'</t>
  </si>
  <si>
    <t xml:space="preserve"> 'C0445_2026_08_19_15_00_00'</t>
  </si>
  <si>
    <t xml:space="preserve"> 'C0445'</t>
  </si>
  <si>
    <t xml:space="preserve"> 'C0446_2026_08_19_15_00_00'</t>
  </si>
  <si>
    <t xml:space="preserve"> 'C0446'</t>
  </si>
  <si>
    <t xml:space="preserve"> 'C0447_2026_08_19_15_00_00'</t>
  </si>
  <si>
    <t xml:space="preserve"> 'C0447'</t>
  </si>
  <si>
    <t xml:space="preserve"> 'C0448_2026_08_19_15_00_00'</t>
  </si>
  <si>
    <t xml:space="preserve"> 'C0448'</t>
  </si>
  <si>
    <t xml:space="preserve"> 'C0449_2026_08_19_15_00_00'</t>
  </si>
  <si>
    <t xml:space="preserve"> 'C0449'</t>
  </si>
  <si>
    <t xml:space="preserve"> 'C0450_2026_08_19_15_00_00'</t>
  </si>
  <si>
    <t xml:space="preserve"> 'C0450'</t>
  </si>
  <si>
    <t xml:space="preserve"> 'C0451_2026_08_19_15_00_00'</t>
  </si>
  <si>
    <t xml:space="preserve"> 'C0451'</t>
  </si>
  <si>
    <t xml:space="preserve"> 'C0452_2026_08_19_15_00_00'</t>
  </si>
  <si>
    <t xml:space="preserve"> 'C0452'</t>
  </si>
  <si>
    <t xml:space="preserve"> 'C0453_2026_08_19_15_00_00'</t>
  </si>
  <si>
    <t xml:space="preserve"> 'C0453'</t>
  </si>
  <si>
    <t xml:space="preserve"> 'C0454_2026_08_19_15_00_00'</t>
  </si>
  <si>
    <t xml:space="preserve"> 'C0454'</t>
  </si>
  <si>
    <t xml:space="preserve"> 'C0455_2026_08_19_15_00_00'</t>
  </si>
  <si>
    <t xml:space="preserve"> 'C0455'</t>
  </si>
  <si>
    <t xml:space="preserve"> 'C0456_2026_08_19_15_00_00'</t>
  </si>
  <si>
    <t xml:space="preserve"> 'C0456'</t>
  </si>
  <si>
    <t xml:space="preserve"> 'C0457_2026_08_19_15_00_00'</t>
  </si>
  <si>
    <t xml:space="preserve"> 'C0457'</t>
  </si>
  <si>
    <t xml:space="preserve"> 'C0458_2026_08_19_15_00_00'</t>
  </si>
  <si>
    <t xml:space="preserve"> 'C0458'</t>
  </si>
  <si>
    <t xml:space="preserve"> 'C0459_2026_08_19_15_00_00'</t>
  </si>
  <si>
    <t xml:space="preserve"> 'C0459'</t>
  </si>
  <si>
    <t xml:space="preserve"> 'C0460_2026_08_19_15_00_00'</t>
  </si>
  <si>
    <t xml:space="preserve"> 'C0460'</t>
  </si>
  <si>
    <t xml:space="preserve"> 'C0461_2026_08_19_15_00_00'</t>
  </si>
  <si>
    <t xml:space="preserve"> 'C0461'</t>
  </si>
  <si>
    <t xml:space="preserve"> 'C0462_2026_08_19_15_00_00'</t>
  </si>
  <si>
    <t xml:space="preserve"> 'C0462'</t>
  </si>
  <si>
    <t xml:space="preserve"> 'C0463_2026_08_19_15_00_00'</t>
  </si>
  <si>
    <t xml:space="preserve"> 'C0463'</t>
  </si>
  <si>
    <t xml:space="preserve"> 'C0464_2026_08_19_15_00_00'</t>
  </si>
  <si>
    <t xml:space="preserve"> 'C0464'</t>
  </si>
  <si>
    <t xml:space="preserve"> 'C0465_2026_08_19_15_00_00'</t>
  </si>
  <si>
    <t xml:space="preserve"> 'C0465'</t>
  </si>
  <si>
    <t xml:space="preserve"> 'C0466_2026_08_19_15_00_00'</t>
  </si>
  <si>
    <t xml:space="preserve"> 'C0466'</t>
  </si>
  <si>
    <t xml:space="preserve"> 'C0467_2026_08_19_15_00_00'</t>
  </si>
  <si>
    <t xml:space="preserve"> 'C0467'</t>
  </si>
  <si>
    <t xml:space="preserve"> 'C0468_2026_08_19_15_00_00'</t>
  </si>
  <si>
    <t xml:space="preserve"> 'C0468'</t>
  </si>
  <si>
    <t xml:space="preserve"> 'C0469_2026_08_19_15_00_00'</t>
  </si>
  <si>
    <t xml:space="preserve"> 'C0469'</t>
  </si>
  <si>
    <t xml:space="preserve"> 'C0470_2026_08_19_15_00_00'</t>
  </si>
  <si>
    <t xml:space="preserve"> 'C0470'</t>
  </si>
  <si>
    <t xml:space="preserve"> 'C0471_2026_08_19_15_00_00'</t>
  </si>
  <si>
    <t xml:space="preserve"> 'C0471'</t>
  </si>
  <si>
    <t xml:space="preserve"> 'C0472_2026_08_19_15_00_00'</t>
  </si>
  <si>
    <t xml:space="preserve"> 'C0472'</t>
  </si>
  <si>
    <t xml:space="preserve"> 'C0473_2026_08_19_15_00_00'</t>
  </si>
  <si>
    <t xml:space="preserve"> 'C0473'</t>
  </si>
  <si>
    <t xml:space="preserve"> 'C0474_2026_08_19_15_00_00'</t>
  </si>
  <si>
    <t xml:space="preserve"> 'C0474'</t>
  </si>
  <si>
    <t xml:space="preserve"> 'C0475_2026_08_19_15_00_00'</t>
  </si>
  <si>
    <t xml:space="preserve"> 'C0475'</t>
  </si>
  <si>
    <t xml:space="preserve"> 'C0476_2026_08_19_15_00_00'</t>
  </si>
  <si>
    <t xml:space="preserve"> 'C0476'</t>
  </si>
  <si>
    <t xml:space="preserve"> 'C0477_2026_08_19_15_00_00'</t>
  </si>
  <si>
    <t xml:space="preserve"> 'C0477'</t>
  </si>
  <si>
    <t xml:space="preserve"> 'C0478_2026_08_19_15_00_00'</t>
  </si>
  <si>
    <t xml:space="preserve"> 'C0478'</t>
  </si>
  <si>
    <t xml:space="preserve"> 'C0479_2026_08_19_15_00_00'</t>
  </si>
  <si>
    <t xml:space="preserve"> 'C0479'</t>
  </si>
  <si>
    <t xml:space="preserve"> 'C0480_2026_08_19_15_00_00'</t>
  </si>
  <si>
    <t xml:space="preserve"> 'C0480'</t>
  </si>
  <si>
    <t xml:space="preserve"> 'C0481_2026_08_19_15_00_00'</t>
  </si>
  <si>
    <t xml:space="preserve"> 'C0481'</t>
  </si>
  <si>
    <t xml:space="preserve"> 'C0482_2026_08_19_15_00_00'</t>
  </si>
  <si>
    <t xml:space="preserve"> 'C0482'</t>
  </si>
  <si>
    <t xml:space="preserve"> 'C0483_2026_08_19_15_00_00'</t>
  </si>
  <si>
    <t xml:space="preserve"> 'C0483'</t>
  </si>
  <si>
    <t xml:space="preserve"> 'C0484_2026_08_19_15_00_00'</t>
  </si>
  <si>
    <t xml:space="preserve"> 'C0484'</t>
  </si>
  <si>
    <t xml:space="preserve"> 'C0485_2026_08_19_15_00_00'</t>
  </si>
  <si>
    <t xml:space="preserve"> 'C0485'</t>
  </si>
  <si>
    <t xml:space="preserve"> 'C0486_2026_08_19_15_00_00'</t>
  </si>
  <si>
    <t xml:space="preserve"> 'C0486'</t>
  </si>
  <si>
    <t xml:space="preserve"> 'C0487_2026_08_19_15_00_00'</t>
  </si>
  <si>
    <t xml:space="preserve"> 'C0487'</t>
  </si>
  <si>
    <t xml:space="preserve"> 'C0488_2026_08_19_15_00_00'</t>
  </si>
  <si>
    <t xml:space="preserve"> 'C0488'</t>
  </si>
  <si>
    <t xml:space="preserve"> 'C0489_2026_08_19_15_00_00'</t>
  </si>
  <si>
    <t xml:space="preserve"> 'C0489'</t>
  </si>
  <si>
    <t xml:space="preserve"> 'C0490_2026_08_19_15_00_00'</t>
  </si>
  <si>
    <t xml:space="preserve"> 'C0490'</t>
  </si>
  <si>
    <t xml:space="preserve"> 'C0491_2026_08_19_15_00_00'</t>
  </si>
  <si>
    <t xml:space="preserve"> 'C0491'</t>
  </si>
  <si>
    <t xml:space="preserve"> 'C0492_2026_08_19_15_00_00'</t>
  </si>
  <si>
    <t xml:space="preserve"> 'C0492'</t>
  </si>
  <si>
    <t xml:space="preserve"> 'C0493_2026_08_19_15_00_00'</t>
  </si>
  <si>
    <t xml:space="preserve"> 'C0493'</t>
  </si>
  <si>
    <t xml:space="preserve"> 'C0494_2026_08_19_15_00_00'</t>
  </si>
  <si>
    <t xml:space="preserve"> 'C0494'</t>
  </si>
  <si>
    <t xml:space="preserve"> 'C0495_2026_08_19_15_00_00'</t>
  </si>
  <si>
    <t xml:space="preserve"> 'C0495'</t>
  </si>
  <si>
    <t xml:space="preserve"> 'C0496_2026_08_19_15_00_00'</t>
  </si>
  <si>
    <t xml:space="preserve"> 'C0496'</t>
  </si>
  <si>
    <t xml:space="preserve"> 'C0497_2026_08_19_15_00_00'</t>
  </si>
  <si>
    <t xml:space="preserve"> 'C0497'</t>
  </si>
  <si>
    <t xml:space="preserve"> 'C0498_2026_08_19_15_00_00'</t>
  </si>
  <si>
    <t xml:space="preserve"> 'C0498'</t>
  </si>
  <si>
    <t xml:space="preserve"> 'C0499_2026_08_19_15_00_00'</t>
  </si>
  <si>
    <t xml:space="preserve"> 'C0499'</t>
  </si>
  <si>
    <t xml:space="preserve"> 'C0500_2026_08_19_15_00_00'</t>
  </si>
  <si>
    <t xml:space="preserve"> 'C0500'</t>
  </si>
  <si>
    <t xml:space="preserve"> 'C0501_2026_08_19_15_00_00'</t>
  </si>
  <si>
    <t xml:space="preserve"> 'C0501'</t>
  </si>
  <si>
    <t xml:space="preserve"> 'C0502_2026_08_19_15_00_00'</t>
  </si>
  <si>
    <t xml:space="preserve"> 'C0502'</t>
  </si>
  <si>
    <t xml:space="preserve"> 'C0503_2026_08_19_15_00_00'</t>
  </si>
  <si>
    <t xml:space="preserve"> 'C0503'</t>
  </si>
  <si>
    <t xml:space="preserve"> 'C0504_2026_08_19_15_00_00'</t>
  </si>
  <si>
    <t xml:space="preserve"> 'C0504'</t>
  </si>
  <si>
    <t xml:space="preserve"> 'C0505_2026_08_19_15_00_00'</t>
  </si>
  <si>
    <t xml:space="preserve"> 'C0505'</t>
  </si>
  <si>
    <t xml:space="preserve"> 'C0506_2026_08_19_15_00_00'</t>
  </si>
  <si>
    <t xml:space="preserve"> 'C0506'</t>
  </si>
  <si>
    <t xml:space="preserve"> 'C0507_2026_08_19_15_00_00'</t>
  </si>
  <si>
    <t xml:space="preserve"> 'C0507'</t>
  </si>
  <si>
    <t xml:space="preserve"> 'C0508_2026_08_19_15_00_00'</t>
  </si>
  <si>
    <t xml:space="preserve"> 'C0508'</t>
  </si>
  <si>
    <t xml:space="preserve"> 'C0509_2026_08_19_15_00_00'</t>
  </si>
  <si>
    <t xml:space="preserve"> 'C0509'</t>
  </si>
  <si>
    <t xml:space="preserve"> 'C0510_2026_08_19_15_00_00'</t>
  </si>
  <si>
    <t xml:space="preserve"> 'C0510'</t>
  </si>
  <si>
    <t xml:space="preserve"> 'C0511_2026_08_19_15_00_00'</t>
  </si>
  <si>
    <t xml:space="preserve"> 'C0511'</t>
  </si>
  <si>
    <t xml:space="preserve"> 'C0512_2026_08_19_15_00_00'</t>
  </si>
  <si>
    <t xml:space="preserve"> 'C0512'</t>
  </si>
  <si>
    <t xml:space="preserve"> 'C0513_2026_08_19_15_00_00'</t>
  </si>
  <si>
    <t xml:space="preserve"> 'C0513'</t>
  </si>
  <si>
    <t xml:space="preserve"> 'C0514_2026_08_19_15_00_00'</t>
  </si>
  <si>
    <t xml:space="preserve"> 'C0514'</t>
  </si>
  <si>
    <t xml:space="preserve"> 'C0515_2026_08_19_15_00_00'</t>
  </si>
  <si>
    <t xml:space="preserve"> 'C0515'</t>
  </si>
  <si>
    <t xml:space="preserve"> 'C0516_2026_08_19_15_00_00'</t>
  </si>
  <si>
    <t xml:space="preserve"> 'C0516'</t>
  </si>
  <si>
    <t xml:space="preserve"> 'C0517_2026_08_19_15_00_00'</t>
  </si>
  <si>
    <t xml:space="preserve"> 'C0517'</t>
  </si>
  <si>
    <t xml:space="preserve"> 'C0518_2026_08_19_15_00_00'</t>
  </si>
  <si>
    <t xml:space="preserve"> 'C0518'</t>
  </si>
  <si>
    <t xml:space="preserve"> 'C0519_2026_08_19_15_00_00'</t>
  </si>
  <si>
    <t xml:space="preserve"> 'C0519'</t>
  </si>
  <si>
    <t xml:space="preserve"> 'C0520_2026_08_19_15_00_00'</t>
  </si>
  <si>
    <t xml:space="preserve"> 'C0520'</t>
  </si>
  <si>
    <t xml:space="preserve"> 'C0521_2026_08_19_15_00_00'</t>
  </si>
  <si>
    <t xml:space="preserve"> 'C0521'</t>
  </si>
  <si>
    <t xml:space="preserve"> 'C0522_2026_08_19_15_00_00'</t>
  </si>
  <si>
    <t xml:space="preserve"> 'C0522'</t>
  </si>
  <si>
    <t xml:space="preserve"> 'C0523_2026_08_19_15_00_00'</t>
  </si>
  <si>
    <t xml:space="preserve"> 'C0523'</t>
  </si>
  <si>
    <t xml:space="preserve"> 'C0524_2026_08_19_15_00_00'</t>
  </si>
  <si>
    <t xml:space="preserve"> 'C0524'</t>
  </si>
  <si>
    <t xml:space="preserve"> 'C0525_2026_08_19_15_00_00'</t>
  </si>
  <si>
    <t xml:space="preserve"> 'C0525'</t>
  </si>
  <si>
    <t xml:space="preserve"> 'C0526_2026_08_19_15_00_00'</t>
  </si>
  <si>
    <t xml:space="preserve"> 'C0526'</t>
  </si>
  <si>
    <t xml:space="preserve"> 'C0527_2026_08_19_15_00_00'</t>
  </si>
  <si>
    <t xml:space="preserve"> 'C0527'</t>
  </si>
  <si>
    <t xml:space="preserve"> 'C0528_2026_08_19_15_00_00'</t>
  </si>
  <si>
    <t xml:space="preserve"> 'C0528'</t>
  </si>
  <si>
    <t xml:space="preserve"> 'C0529_2026_08_19_15_00_00'</t>
  </si>
  <si>
    <t xml:space="preserve"> 'C0529'</t>
  </si>
  <si>
    <t xml:space="preserve"> 'C0530_2026_08_19_15_00_00'</t>
  </si>
  <si>
    <t xml:space="preserve"> 'C0530'</t>
  </si>
  <si>
    <t xml:space="preserve"> 'C0531_2026_08_19_15_00_00'</t>
  </si>
  <si>
    <t xml:space="preserve"> 'C0531'</t>
  </si>
  <si>
    <t xml:space="preserve"> 'C0532_2026_08_19_15_00_00'</t>
  </si>
  <si>
    <t xml:space="preserve"> 'C0532'</t>
  </si>
  <si>
    <t xml:space="preserve"> 'C0533_2026_08_19_15_00_00'</t>
  </si>
  <si>
    <t xml:space="preserve"> 'C0533'</t>
  </si>
  <si>
    <t xml:space="preserve"> 'C0534_2026_08_19_15_00_00'</t>
  </si>
  <si>
    <t xml:space="preserve"> 'C0534'</t>
  </si>
  <si>
    <t xml:space="preserve"> 'C0535_2026_08_19_15_00_00'</t>
  </si>
  <si>
    <t xml:space="preserve"> 'C0535'</t>
  </si>
  <si>
    <t xml:space="preserve"> 'C0536_2026_08_19_15_00_00'</t>
  </si>
  <si>
    <t xml:space="preserve"> 'C0536'</t>
  </si>
  <si>
    <t xml:space="preserve"> 'C0537_2026_08_19_15_00_00'</t>
  </si>
  <si>
    <t xml:space="preserve"> 'C0537'</t>
  </si>
  <si>
    <t xml:space="preserve"> 'C0538_2026_08_19_15_00_00'</t>
  </si>
  <si>
    <t xml:space="preserve"> 'C0538'</t>
  </si>
  <si>
    <t xml:space="preserve"> 'C0539_2026_08_19_15_00_00'</t>
  </si>
  <si>
    <t xml:space="preserve"> 'C0539'</t>
  </si>
  <si>
    <t xml:space="preserve"> 'C0540_2026_08_19_15_00_00'</t>
  </si>
  <si>
    <t xml:space="preserve"> 'C0540'</t>
  </si>
  <si>
    <t xml:space="preserve"> 'C0541_2026_08_19_15_00_00'</t>
  </si>
  <si>
    <t xml:space="preserve"> 'C0541'</t>
  </si>
  <si>
    <t xml:space="preserve"> 'C0542_2026_08_19_15_00_00'</t>
  </si>
  <si>
    <t xml:space="preserve"> 'C0542'</t>
  </si>
  <si>
    <t xml:space="preserve"> 'C0543_2026_08_19_15_00_00'</t>
  </si>
  <si>
    <t xml:space="preserve"> 'C0543'</t>
  </si>
  <si>
    <t xml:space="preserve"> 'C0544_2026_08_19_15_00_00'</t>
  </si>
  <si>
    <t xml:space="preserve"> 'C0544'</t>
  </si>
  <si>
    <t xml:space="preserve"> 'C0545_2026_08_19_15_00_00'</t>
  </si>
  <si>
    <t xml:space="preserve"> 'C0545'</t>
  </si>
  <si>
    <t xml:space="preserve"> 'C0546_2026_08_19_15_00_00'</t>
  </si>
  <si>
    <t xml:space="preserve"> 'C0546'</t>
  </si>
  <si>
    <t xml:space="preserve"> 'C0547_2026_08_19_15_00_00'</t>
  </si>
  <si>
    <t xml:space="preserve"> 'C0547'</t>
  </si>
  <si>
    <t xml:space="preserve"> 'C0548_2026_08_19_15_00_00'</t>
  </si>
  <si>
    <t xml:space="preserve"> 'C0548'</t>
  </si>
  <si>
    <t xml:space="preserve"> 'C0549_2026_08_19_15_00_00'</t>
  </si>
  <si>
    <t xml:space="preserve"> 'C0549'</t>
  </si>
  <si>
    <t xml:space="preserve"> 'C0550_2026_08_19_15_00_00'</t>
  </si>
  <si>
    <t xml:space="preserve"> 'C0550'</t>
  </si>
  <si>
    <t xml:space="preserve"> 'C0551_2026_08_19_15_00_00'</t>
  </si>
  <si>
    <t xml:space="preserve"> 'C0551'</t>
  </si>
  <si>
    <t xml:space="preserve"> 'C0552_2026_08_19_15_00_00'</t>
  </si>
  <si>
    <t xml:space="preserve"> 'C0552'</t>
  </si>
  <si>
    <t xml:space="preserve"> 'C0553_2026_08_19_15_00_00'</t>
  </si>
  <si>
    <t xml:space="preserve"> 'C0553'</t>
  </si>
  <si>
    <t xml:space="preserve"> 'C0554_2026_08_19_15_00_00'</t>
  </si>
  <si>
    <t xml:space="preserve"> 'C0554'</t>
  </si>
  <si>
    <t xml:space="preserve"> 'C0555_2026_08_19_15_00_00'</t>
  </si>
  <si>
    <t xml:space="preserve"> 'C0555'</t>
  </si>
  <si>
    <t xml:space="preserve"> 'C0556_2026_08_19_15_00_00'</t>
  </si>
  <si>
    <t xml:space="preserve"> 'C0556'</t>
  </si>
  <si>
    <t xml:space="preserve"> 'C0557_2026_08_19_15_00_00'</t>
  </si>
  <si>
    <t xml:space="preserve"> 'C0557'</t>
  </si>
  <si>
    <t xml:space="preserve"> 'C0558_2026_08_19_15_00_00'</t>
  </si>
  <si>
    <t xml:space="preserve"> 'C0558'</t>
  </si>
  <si>
    <t xml:space="preserve"> 'C0559_2026_08_19_15_00_00'</t>
  </si>
  <si>
    <t xml:space="preserve"> 'C0559'</t>
  </si>
  <si>
    <t xml:space="preserve"> 'C0560_2026_08_19_15_00_00'</t>
  </si>
  <si>
    <t xml:space="preserve"> 'C0560'</t>
  </si>
  <si>
    <t xml:space="preserve"> 'C0561_2026_08_19_15_00_00'</t>
  </si>
  <si>
    <t xml:space="preserve"> 'C0561'</t>
  </si>
  <si>
    <t xml:space="preserve"> 'C0562_2026_08_19_15_00_00'</t>
  </si>
  <si>
    <t xml:space="preserve"> 'C0562'</t>
  </si>
  <si>
    <t xml:space="preserve"> 'C0563_2026_08_19_15_00_00'</t>
  </si>
  <si>
    <t xml:space="preserve"> 'C0563'</t>
  </si>
  <si>
    <t xml:space="preserve"> 'C0564_2026_08_19_15_00_00'</t>
  </si>
  <si>
    <t xml:space="preserve"> 'C0564'</t>
  </si>
  <si>
    <t xml:space="preserve"> 'C0565_2026_08_19_15_00_00'</t>
  </si>
  <si>
    <t xml:space="preserve"> 'C0565'</t>
  </si>
  <si>
    <t xml:space="preserve"> 'C0566_2026_08_19_15_00_00'</t>
  </si>
  <si>
    <t xml:space="preserve"> 'C0566'</t>
  </si>
  <si>
    <t xml:space="preserve"> 'C0567_2026_08_19_15_00_00'</t>
  </si>
  <si>
    <t xml:space="preserve"> 'C0567'</t>
  </si>
  <si>
    <t xml:space="preserve"> 'C0568_2026_08_19_15_00_00'</t>
  </si>
  <si>
    <t xml:space="preserve"> 'C0568'</t>
  </si>
  <si>
    <t xml:space="preserve"> 'C0569_2026_08_19_15_00_00'</t>
  </si>
  <si>
    <t xml:space="preserve"> 'C0569'</t>
  </si>
  <si>
    <t xml:space="preserve"> 'C0570_2026_08_19_15_00_00'</t>
  </si>
  <si>
    <t xml:space="preserve"> 'C0570'</t>
  </si>
  <si>
    <t xml:space="preserve"> 'C0571_2026_08_19_15_00_00'</t>
  </si>
  <si>
    <t xml:space="preserve"> 'C0571'</t>
  </si>
  <si>
    <t xml:space="preserve"> 'C0572_2026_08_19_15_00_00'</t>
  </si>
  <si>
    <t xml:space="preserve"> 'C0572'</t>
  </si>
  <si>
    <t xml:space="preserve"> 'C0573_2026_08_19_15_00_00'</t>
  </si>
  <si>
    <t xml:space="preserve"> 'C0573'</t>
  </si>
  <si>
    <t xml:space="preserve"> 'C0574_2026_08_19_15_00_00'</t>
  </si>
  <si>
    <t xml:space="preserve"> 'C0574'</t>
  </si>
  <si>
    <t xml:space="preserve"> 'C0575_2026_08_19_15_00_00'</t>
  </si>
  <si>
    <t xml:space="preserve"> 'C0575'</t>
  </si>
  <si>
    <t xml:space="preserve"> 'C0576_2026_08_19_15_00_00'</t>
  </si>
  <si>
    <t xml:space="preserve"> 'C0576'</t>
  </si>
  <si>
    <t xml:space="preserve"> 'C0577_2026_08_19_15_00_00'</t>
  </si>
  <si>
    <t xml:space="preserve"> 'C0577'</t>
  </si>
  <si>
    <t xml:space="preserve"> 'C0578_2026_08_19_15_00_00'</t>
  </si>
  <si>
    <t xml:space="preserve"> 'C0578'</t>
  </si>
  <si>
    <t xml:space="preserve"> 'C0579_2026_08_19_15_00_00'</t>
  </si>
  <si>
    <t xml:space="preserve"> 'C0579'</t>
  </si>
  <si>
    <t xml:space="preserve"> 'C0580_2026_08_19_15_00_00'</t>
  </si>
  <si>
    <t xml:space="preserve"> 'C0580'</t>
  </si>
  <si>
    <t xml:space="preserve"> 'C0581_2026_08_19_15_00_00'</t>
  </si>
  <si>
    <t xml:space="preserve"> 'C0581'</t>
  </si>
  <si>
    <t xml:space="preserve"> 'C0582_2026_08_19_15_00_00'</t>
  </si>
  <si>
    <t xml:space="preserve"> 'C0582'</t>
  </si>
  <si>
    <t xml:space="preserve"> 'C0583_2026_08_19_15_00_00'</t>
  </si>
  <si>
    <t xml:space="preserve"> 'C0583'</t>
  </si>
  <si>
    <t xml:space="preserve"> 'C0584_2026_08_19_15_00_00'</t>
  </si>
  <si>
    <t xml:space="preserve"> 'C0584'</t>
  </si>
  <si>
    <t xml:space="preserve"> 'C0585_2026_08_19_15_00_00'</t>
  </si>
  <si>
    <t xml:space="preserve"> 'C0585'</t>
  </si>
  <si>
    <t xml:space="preserve"> 'C0586_2026_08_19_15_00_00'</t>
  </si>
  <si>
    <t xml:space="preserve"> 'C0586'</t>
  </si>
  <si>
    <t xml:space="preserve"> 'C0587_2026_08_19_15_00_00'</t>
  </si>
  <si>
    <t xml:space="preserve"> 'C0587'</t>
  </si>
  <si>
    <t xml:space="preserve"> 'C0588_2026_08_19_15_00_00'</t>
  </si>
  <si>
    <t xml:space="preserve"> 'C0588'</t>
  </si>
  <si>
    <t xml:space="preserve"> 'C0589_2026_08_19_15_00_00'</t>
  </si>
  <si>
    <t xml:space="preserve"> 'C0589'</t>
  </si>
  <si>
    <t xml:space="preserve"> 'C0590_2026_08_19_15_00_00'</t>
  </si>
  <si>
    <t xml:space="preserve"> 'C0590'</t>
  </si>
  <si>
    <t xml:space="preserve"> 'C0591_2026_08_19_15_00_00'</t>
  </si>
  <si>
    <t xml:space="preserve"> 'C0591'</t>
  </si>
  <si>
    <t xml:space="preserve"> 'C0592_2026_08_19_15_00_00'</t>
  </si>
  <si>
    <t xml:space="preserve"> 'C0592'</t>
  </si>
  <si>
    <t xml:space="preserve"> 'C0593_2026_08_19_15_00_00'</t>
  </si>
  <si>
    <t xml:space="preserve"> 'C0593'</t>
  </si>
  <si>
    <t xml:space="preserve"> 'C0594_2026_08_19_15_00_00'</t>
  </si>
  <si>
    <t xml:space="preserve"> 'C0594'</t>
  </si>
  <si>
    <t xml:space="preserve"> 'C0595_2026_08_19_15_00_00'</t>
  </si>
  <si>
    <t xml:space="preserve"> 'C0595'</t>
  </si>
  <si>
    <t xml:space="preserve"> 'C0596_2026_08_19_15_00_00'</t>
  </si>
  <si>
    <t xml:space="preserve"> 'C0596'</t>
  </si>
  <si>
    <t xml:space="preserve"> 'C0597_2026_08_19_15_00_00'</t>
  </si>
  <si>
    <t xml:space="preserve"> 'C0597'</t>
  </si>
  <si>
    <t xml:space="preserve"> 'C0598_2026_08_19_15_00_00'</t>
  </si>
  <si>
    <t xml:space="preserve"> 'C0598'</t>
  </si>
  <si>
    <t xml:space="preserve"> 'C0599_2026_08_19_15_00_00'</t>
  </si>
  <si>
    <t xml:space="preserve"> 'C0599'</t>
  </si>
  <si>
    <t xml:space="preserve"> 'C0600_2026_08_19_15_00_00'</t>
  </si>
  <si>
    <t xml:space="preserve"> 'C0600'</t>
  </si>
  <si>
    <t xml:space="preserve"> 'C0601_2026_08_19_15_00_00'</t>
  </si>
  <si>
    <t xml:space="preserve"> 'C0601'</t>
  </si>
  <si>
    <t xml:space="preserve"> 'C0602_2026_08_19_15_00_00'</t>
  </si>
  <si>
    <t xml:space="preserve"> 'C0602'</t>
  </si>
  <si>
    <t xml:space="preserve"> 'C0603_2026_08_19_15_00_00'</t>
  </si>
  <si>
    <t xml:space="preserve"> 'C0603'</t>
  </si>
  <si>
    <t xml:space="preserve"> 'C0604_2026_08_19_15_00_00'</t>
  </si>
  <si>
    <t xml:space="preserve"> 'C0604'</t>
  </si>
  <si>
    <t xml:space="preserve"> 'C0605_2026_08_19_15_00_00'</t>
  </si>
  <si>
    <t xml:space="preserve"> 'C0605'</t>
  </si>
  <si>
    <t xml:space="preserve"> 'C0606_2026_08_19_15_00_00'</t>
  </si>
  <si>
    <t xml:space="preserve"> 'C0606'</t>
  </si>
  <si>
    <t xml:space="preserve"> 'C0607_2026_08_19_15_00_00'</t>
  </si>
  <si>
    <t xml:space="preserve"> 'C0607'</t>
  </si>
  <si>
    <t xml:space="preserve"> 'C0608_2026_08_19_15_00_00'</t>
  </si>
  <si>
    <t xml:space="preserve"> 'C0608'</t>
  </si>
  <si>
    <t xml:space="preserve"> 'C0609_2026_08_19_15_00_00'</t>
  </si>
  <si>
    <t xml:space="preserve"> 'C0609'</t>
  </si>
  <si>
    <t xml:space="preserve"> 'C0610_2026_08_19_15_00_00'</t>
  </si>
  <si>
    <t xml:space="preserve"> 'C0610'</t>
  </si>
  <si>
    <t xml:space="preserve"> 'C0611_2026_08_19_15_00_00'</t>
  </si>
  <si>
    <t xml:space="preserve"> 'C0611'</t>
  </si>
  <si>
    <t xml:space="preserve"> 'C0612_2026_08_19_15_00_00'</t>
  </si>
  <si>
    <t xml:space="preserve"> 'C0612'</t>
  </si>
  <si>
    <t xml:space="preserve"> 'C0613_2026_08_19_15_00_00'</t>
  </si>
  <si>
    <t xml:space="preserve"> 'C0613'</t>
  </si>
  <si>
    <t xml:space="preserve"> 'C0614_2026_08_19_15_00_00'</t>
  </si>
  <si>
    <t xml:space="preserve"> 'C0614'</t>
  </si>
  <si>
    <t xml:space="preserve"> 'C0615_2026_08_19_15_00_00'</t>
  </si>
  <si>
    <t xml:space="preserve"> 'C0615'</t>
  </si>
  <si>
    <t xml:space="preserve"> 'C0616_2026_08_19_15_00_00'</t>
  </si>
  <si>
    <t xml:space="preserve"> 'C0616'</t>
  </si>
  <si>
    <t xml:space="preserve"> 'C0617_2026_08_19_15_00_00'</t>
  </si>
  <si>
    <t xml:space="preserve"> 'C0617'</t>
  </si>
  <si>
    <t xml:space="preserve"> 'C0618_2026_08_19_15_00_00'</t>
  </si>
  <si>
    <t xml:space="preserve"> 'C0618'</t>
  </si>
  <si>
    <t xml:space="preserve"> 'C0619_2026_08_19_15_00_00'</t>
  </si>
  <si>
    <t xml:space="preserve"> 'C0619'</t>
  </si>
  <si>
    <t xml:space="preserve"> 'C0620_2026_08_19_15_00_00'</t>
  </si>
  <si>
    <t xml:space="preserve"> 'C0620'</t>
  </si>
  <si>
    <t xml:space="preserve"> 'C0621_2026_08_19_15_00_00'</t>
  </si>
  <si>
    <t xml:space="preserve"> 'C0621'</t>
  </si>
  <si>
    <t xml:space="preserve"> 'C0622_2026_08_19_15_00_00'</t>
  </si>
  <si>
    <t xml:space="preserve"> 'C0622'</t>
  </si>
  <si>
    <t xml:space="preserve"> 'C0623_2026_08_19_15_00_00'</t>
  </si>
  <si>
    <t xml:space="preserve"> 'C0623'</t>
  </si>
  <si>
    <t xml:space="preserve"> 'C0624_2026_08_19_15_00_00'</t>
  </si>
  <si>
    <t xml:space="preserve"> 'C0624'</t>
  </si>
  <si>
    <t xml:space="preserve"> 'C0625_2026_08_19_15_00_00'</t>
  </si>
  <si>
    <t xml:space="preserve"> 'C0625'</t>
  </si>
  <si>
    <t xml:space="preserve"> 'C0626_2026_08_19_15_00_00'</t>
  </si>
  <si>
    <t xml:space="preserve"> 'C0626'</t>
  </si>
  <si>
    <t xml:space="preserve"> 'C0627_2026_08_19_15_00_00'</t>
  </si>
  <si>
    <t xml:space="preserve"> 'C0627'</t>
  </si>
  <si>
    <t xml:space="preserve"> 'C0628_2026_08_19_15_00_00'</t>
  </si>
  <si>
    <t xml:space="preserve"> 'C0628'</t>
  </si>
  <si>
    <t xml:space="preserve"> 'C0629_2026_08_19_15_00_00'</t>
  </si>
  <si>
    <t xml:space="preserve"> 'C0629'</t>
  </si>
  <si>
    <t xml:space="preserve"> 'C0630_2026_08_19_15_00_00'</t>
  </si>
  <si>
    <t xml:space="preserve"> 'C0630'</t>
  </si>
  <si>
    <t xml:space="preserve"> 'C0631_2026_08_19_15_00_00'</t>
  </si>
  <si>
    <t xml:space="preserve"> 'C0631'</t>
  </si>
  <si>
    <t xml:space="preserve"> 'C0632_2026_08_19_15_00_00'</t>
  </si>
  <si>
    <t xml:space="preserve"> 'C0632'</t>
  </si>
  <si>
    <t xml:space="preserve"> 'C0633_2026_08_19_15_00_00'</t>
  </si>
  <si>
    <t xml:space="preserve"> 'C0633'</t>
  </si>
  <si>
    <t xml:space="preserve"> 'C0634_2026_08_19_15_00_00'</t>
  </si>
  <si>
    <t xml:space="preserve"> 'C0634'</t>
  </si>
  <si>
    <t xml:space="preserve"> 'C0635_2026_08_19_15_00_00'</t>
  </si>
  <si>
    <t xml:space="preserve"> 'C0635'</t>
  </si>
  <si>
    <t xml:space="preserve"> 'C0636_2026_08_19_15_00_00'</t>
  </si>
  <si>
    <t xml:space="preserve"> 'C0636'</t>
  </si>
  <si>
    <t xml:space="preserve"> 'C0637_2026_08_19_15_00_00'</t>
  </si>
  <si>
    <t xml:space="preserve"> 'C0637'</t>
  </si>
  <si>
    <t xml:space="preserve"> 'C0638_2026_08_19_15_00_00'</t>
  </si>
  <si>
    <t xml:space="preserve"> 'C0638'</t>
  </si>
  <si>
    <t xml:space="preserve"> 'C0639_2026_08_19_15_00_00'</t>
  </si>
  <si>
    <t xml:space="preserve"> 'C0639'</t>
  </si>
  <si>
    <t xml:space="preserve"> 'C0640_2026_08_19_15_00_00'</t>
  </si>
  <si>
    <t xml:space="preserve"> 'C0640'</t>
  </si>
  <si>
    <t xml:space="preserve"> 'C0641_2026_08_19_15_00_00'</t>
  </si>
  <si>
    <t xml:space="preserve"> 'C0641'</t>
  </si>
  <si>
    <t xml:space="preserve"> 'C0642_2026_08_19_15_00_00'</t>
  </si>
  <si>
    <t xml:space="preserve"> 'C0642'</t>
  </si>
  <si>
    <t xml:space="preserve"> 'C0643_2026_08_19_15_00_00'</t>
  </si>
  <si>
    <t xml:space="preserve"> 'C0643'</t>
  </si>
  <si>
    <t xml:space="preserve"> 'C0644_2026_08_19_15_00_00'</t>
  </si>
  <si>
    <t xml:space="preserve"> 'C0644'</t>
  </si>
  <si>
    <t xml:space="preserve"> 'C0645_2026_08_19_15_00_00'</t>
  </si>
  <si>
    <t xml:space="preserve"> 'C0645'</t>
  </si>
  <si>
    <t xml:space="preserve"> 'C0646_2026_08_19_15_00_00'</t>
  </si>
  <si>
    <t xml:space="preserve"> 'C0646'</t>
  </si>
  <si>
    <t xml:space="preserve"> 'C0647_2026_08_19_15_00_00'</t>
  </si>
  <si>
    <t xml:space="preserve"> 'C0647'</t>
  </si>
  <si>
    <t xml:space="preserve"> 'C0648_2026_08_19_15_00_00'</t>
  </si>
  <si>
    <t xml:space="preserve"> 'C0648'</t>
  </si>
  <si>
    <t xml:space="preserve"> 'C0649_2026_08_19_15_00_00'</t>
  </si>
  <si>
    <t xml:space="preserve"> 'C0649'</t>
  </si>
  <si>
    <t xml:space="preserve"> 'C0650_2026_08_19_15_00_00'</t>
  </si>
  <si>
    <t xml:space="preserve"> 'C0650'</t>
  </si>
  <si>
    <t xml:space="preserve"> 'C0651_2026_08_19_15_00_00'</t>
  </si>
  <si>
    <t xml:space="preserve"> 'C0651'</t>
  </si>
  <si>
    <t xml:space="preserve"> 'C0652_2026_08_19_15_00_00'</t>
  </si>
  <si>
    <t xml:space="preserve"> 'C0652'</t>
  </si>
  <si>
    <t xml:space="preserve"> 'C0653_2026_08_19_15_00_00'</t>
  </si>
  <si>
    <t xml:space="preserve"> 'C0653'</t>
  </si>
  <si>
    <t xml:space="preserve"> 'C0654_2026_08_19_15_00_00'</t>
  </si>
  <si>
    <t xml:space="preserve"> 'C0654'</t>
  </si>
  <si>
    <t xml:space="preserve"> 'C0655_2026_08_19_15_00_00'</t>
  </si>
  <si>
    <t xml:space="preserve"> 'C0655'</t>
  </si>
  <si>
    <t xml:space="preserve"> 'C0656_2026_08_19_15_00_00'</t>
  </si>
  <si>
    <t xml:space="preserve"> 'C0656'</t>
  </si>
  <si>
    <t xml:space="preserve"> 'C0657_2026_08_19_15_00_00'</t>
  </si>
  <si>
    <t xml:space="preserve"> 'C0657'</t>
  </si>
  <si>
    <t xml:space="preserve"> 'C0658_2026_08_19_15_00_00'</t>
  </si>
  <si>
    <t xml:space="preserve"> 'C0658'</t>
  </si>
  <si>
    <t xml:space="preserve"> 'C0659_2026_08_19_15_00_00'</t>
  </si>
  <si>
    <t xml:space="preserve"> 'C0659'</t>
  </si>
  <si>
    <t xml:space="preserve"> 'C0660_2026_08_19_15_00_00'</t>
  </si>
  <si>
    <t xml:space="preserve"> 'C0660'</t>
  </si>
  <si>
    <t xml:space="preserve"> 'C0661_2026_08_19_15_00_00'</t>
  </si>
  <si>
    <t xml:space="preserve"> 'C0661'</t>
  </si>
  <si>
    <t xml:space="preserve"> 'C0662_2026_08_19_15_00_00'</t>
  </si>
  <si>
    <t xml:space="preserve"> 'C0662'</t>
  </si>
  <si>
    <t xml:space="preserve"> 'C0663_2026_08_19_15_00_00'</t>
  </si>
  <si>
    <t xml:space="preserve"> 'C0663'</t>
  </si>
  <si>
    <t xml:space="preserve"> 'C0664_2026_08_19_15_00_00'</t>
  </si>
  <si>
    <t xml:space="preserve"> 'C0664'</t>
  </si>
  <si>
    <t xml:space="preserve"> 'C0665_2026_08_19_15_00_00'</t>
  </si>
  <si>
    <t xml:space="preserve"> 'C0665'</t>
  </si>
  <si>
    <t xml:space="preserve"> 'C0666_2026_08_19_15_00_00'</t>
  </si>
  <si>
    <t xml:space="preserve"> 'C0666'</t>
  </si>
  <si>
    <t xml:space="preserve"> 'C0667_2026_08_19_15_00_00'</t>
  </si>
  <si>
    <t xml:space="preserve"> 'C0667'</t>
  </si>
  <si>
    <t xml:space="preserve"> 'C0668_2026_08_19_15_00_00'</t>
  </si>
  <si>
    <t xml:space="preserve"> 'C0668'</t>
  </si>
  <si>
    <t xml:space="preserve"> 'C0669_2026_08_19_15_00_00'</t>
  </si>
  <si>
    <t xml:space="preserve"> 'C0669'</t>
  </si>
  <si>
    <t xml:space="preserve"> 'C0670_2026_08_19_15_00_00'</t>
  </si>
  <si>
    <t xml:space="preserve"> 'C0670'</t>
  </si>
  <si>
    <t xml:space="preserve"> 'C0671_2026_08_19_15_00_00'</t>
  </si>
  <si>
    <t xml:space="preserve"> 'C0671'</t>
  </si>
  <si>
    <t xml:space="preserve"> 'C0672_2026_08_19_15_00_00'</t>
  </si>
  <si>
    <t xml:space="preserve"> 'C0672'</t>
  </si>
  <si>
    <t xml:space="preserve"> 'C0673_2026_08_19_15_00_00'</t>
  </si>
  <si>
    <t xml:space="preserve"> 'C0673'</t>
  </si>
  <si>
    <t xml:space="preserve"> 'C0674_2026_08_19_15_00_00'</t>
  </si>
  <si>
    <t xml:space="preserve"> 'C0674'</t>
  </si>
  <si>
    <t xml:space="preserve"> 'C0675_2026_08_19_15_00_00'</t>
  </si>
  <si>
    <t xml:space="preserve"> 'C0675'</t>
  </si>
  <si>
    <t xml:space="preserve"> 'C0676_2026_08_19_15_00_00'</t>
  </si>
  <si>
    <t xml:space="preserve"> 'C0676'</t>
  </si>
  <si>
    <t xml:space="preserve"> 'C0677_2026_08_19_15_00_00'</t>
  </si>
  <si>
    <t xml:space="preserve"> 'C0677'</t>
  </si>
  <si>
    <t xml:space="preserve"> 'C0678_2026_08_19_15_00_00'</t>
  </si>
  <si>
    <t xml:space="preserve"> 'C0678'</t>
  </si>
  <si>
    <t xml:space="preserve"> 'C0679_2026_08_19_15_00_00'</t>
  </si>
  <si>
    <t xml:space="preserve"> 'C0679'</t>
  </si>
  <si>
    <t xml:space="preserve"> 'C0680_2026_08_19_15_00_00'</t>
  </si>
  <si>
    <t xml:space="preserve"> 'C0680'</t>
  </si>
  <si>
    <t xml:space="preserve"> 'C0681_2026_08_19_15_00_00'</t>
  </si>
  <si>
    <t xml:space="preserve"> 'C0681'</t>
  </si>
  <si>
    <t xml:space="preserve"> 'C0682_2026_08_19_15_00_00'</t>
  </si>
  <si>
    <t xml:space="preserve"> 'C0682'</t>
  </si>
  <si>
    <t xml:space="preserve"> 'C0683_2026_08_19_15_00_00'</t>
  </si>
  <si>
    <t xml:space="preserve"> 'C0683'</t>
  </si>
  <si>
    <t xml:space="preserve"> 'C0684_2026_08_19_15_00_00'</t>
  </si>
  <si>
    <t xml:space="preserve"> 'C0684'</t>
  </si>
  <si>
    <t xml:space="preserve"> 'C0685_2026_08_19_15_00_00'</t>
  </si>
  <si>
    <t xml:space="preserve"> 'C0685'</t>
  </si>
  <si>
    <t xml:space="preserve"> 'C0686_2026_08_19_15_00_00'</t>
  </si>
  <si>
    <t xml:space="preserve"> 'C0686'</t>
  </si>
  <si>
    <t xml:space="preserve"> 'C0687_2026_08_19_15_00_00'</t>
  </si>
  <si>
    <t xml:space="preserve"> 'C0687'</t>
  </si>
  <si>
    <t xml:space="preserve"> 'C0688_2026_08_19_15_00_00'</t>
  </si>
  <si>
    <t xml:space="preserve"> 'C0688'</t>
  </si>
  <si>
    <t xml:space="preserve"> 'C0689_2026_08_19_15_00_00'</t>
  </si>
  <si>
    <t xml:space="preserve"> 'C0689'</t>
  </si>
  <si>
    <t xml:space="preserve"> 'C0690_2026_08_19_15_00_00'</t>
  </si>
  <si>
    <t xml:space="preserve"> 'C0690'</t>
  </si>
  <si>
    <t xml:space="preserve"> 'C0691_2026_08_19_15_00_00'</t>
  </si>
  <si>
    <t xml:space="preserve"> 'C0691'</t>
  </si>
  <si>
    <t xml:space="preserve"> 'C0692_2026_08_19_15_00_00'</t>
  </si>
  <si>
    <t xml:space="preserve"> 'C0692'</t>
  </si>
  <si>
    <t xml:space="preserve"> 'C0693_2026_08_19_15_00_00'</t>
  </si>
  <si>
    <t xml:space="preserve"> 'C0693'</t>
  </si>
  <si>
    <t xml:space="preserve"> 'C0694_2026_08_19_15_00_00'</t>
  </si>
  <si>
    <t xml:space="preserve"> 'C0694'</t>
  </si>
  <si>
    <t xml:space="preserve"> 'C0695_2026_08_19_15_00_00'</t>
  </si>
  <si>
    <t xml:space="preserve"> 'C0695'</t>
  </si>
  <si>
    <t xml:space="preserve"> 'C0696_2026_08_19_15_00_00'</t>
  </si>
  <si>
    <t xml:space="preserve"> 'C0696'</t>
  </si>
  <si>
    <t xml:space="preserve"> 'C0697_2026_08_19_15_00_00'</t>
  </si>
  <si>
    <t xml:space="preserve"> 'C0697'</t>
  </si>
  <si>
    <t xml:space="preserve"> 'C0698_2026_08_19_15_00_00'</t>
  </si>
  <si>
    <t xml:space="preserve"> 'C0698'</t>
  </si>
  <si>
    <t xml:space="preserve"> 'C0699_2026_08_19_15_00_00'</t>
  </si>
  <si>
    <t xml:space="preserve"> 'C0699'</t>
  </si>
  <si>
    <t xml:space="preserve"> 'C0700_2026_08_19_15_00_00'</t>
  </si>
  <si>
    <t xml:space="preserve"> 'C0700'</t>
  </si>
  <si>
    <t xml:space="preserve"> 'C0701_2026_08_19_15_00_00'</t>
  </si>
  <si>
    <t xml:space="preserve"> 'C0701'</t>
  </si>
  <si>
    <t xml:space="preserve"> 'C0702_2026_08_19_15_00_00'</t>
  </si>
  <si>
    <t xml:space="preserve"> 'C0702'</t>
  </si>
  <si>
    <t xml:space="preserve"> 'C0703_2026_08_19_15_00_00'</t>
  </si>
  <si>
    <t xml:space="preserve"> 'C0703'</t>
  </si>
  <si>
    <t xml:space="preserve"> 'C0704_2026_08_19_15_00_00'</t>
  </si>
  <si>
    <t xml:space="preserve"> 'C0704'</t>
  </si>
  <si>
    <t xml:space="preserve"> 'C0705_2026_08_19_15_00_00'</t>
  </si>
  <si>
    <t xml:space="preserve"> 'C0705'</t>
  </si>
  <si>
    <t xml:space="preserve"> 'C0706_2026_08_19_15_00_00'</t>
  </si>
  <si>
    <t xml:space="preserve"> 'C0706'</t>
  </si>
  <si>
    <t xml:space="preserve"> 'C0707_2026_08_19_15_00_00'</t>
  </si>
  <si>
    <t xml:space="preserve"> 'C0707'</t>
  </si>
  <si>
    <t xml:space="preserve"> 'C0708_2026_08_19_15_00_00'</t>
  </si>
  <si>
    <t xml:space="preserve"> 'C0708'</t>
  </si>
  <si>
    <t xml:space="preserve"> 'C0709_2026_08_19_15_00_00'</t>
  </si>
  <si>
    <t xml:space="preserve"> 'C0709'</t>
  </si>
  <si>
    <t xml:space="preserve"> 'C0710_2026_08_19_15_00_00'</t>
  </si>
  <si>
    <t xml:space="preserve"> 'C0710'</t>
  </si>
  <si>
    <t xml:space="preserve"> 'C0711_2026_08_19_15_00_00'</t>
  </si>
  <si>
    <t xml:space="preserve"> 'C0711'</t>
  </si>
  <si>
    <t xml:space="preserve"> 'C0712_2026_08_19_15_00_00'</t>
  </si>
  <si>
    <t xml:space="preserve"> 'C0712'</t>
  </si>
  <si>
    <t xml:space="preserve"> 'C0713_2026_08_19_15_00_00'</t>
  </si>
  <si>
    <t xml:space="preserve"> 'C0713'</t>
  </si>
  <si>
    <t xml:space="preserve"> 'C0714_2026_08_19_15_00_00'</t>
  </si>
  <si>
    <t xml:space="preserve"> 'C0714'</t>
  </si>
  <si>
    <t xml:space="preserve"> 'C0715_2026_08_19_15_00_00'</t>
  </si>
  <si>
    <t xml:space="preserve"> 'C0715'</t>
  </si>
  <si>
    <t xml:space="preserve"> 'C0716_2026_08_19_15_00_00'</t>
  </si>
  <si>
    <t xml:space="preserve"> 'C0716'</t>
  </si>
  <si>
    <t xml:space="preserve"> 'C0717_2026_08_19_15_00_00'</t>
  </si>
  <si>
    <t xml:space="preserve"> 'C0717'</t>
  </si>
  <si>
    <t xml:space="preserve"> 'C0718_2026_08_19_15_00_00'</t>
  </si>
  <si>
    <t xml:space="preserve"> 'C0718'</t>
  </si>
  <si>
    <t xml:space="preserve"> 'C0719_2026_08_19_15_00_00'</t>
  </si>
  <si>
    <t xml:space="preserve"> 'C0719'</t>
  </si>
  <si>
    <t xml:space="preserve"> 'C0720_2026_08_19_15_00_00'</t>
  </si>
  <si>
    <t xml:space="preserve"> 'C0720'</t>
  </si>
  <si>
    <t xml:space="preserve"> 'C0721_2026_08_19_15_00_00'</t>
  </si>
  <si>
    <t xml:space="preserve"> 'C0721'</t>
  </si>
  <si>
    <t xml:space="preserve"> 'C0722_2026_08_19_15_00_00'</t>
  </si>
  <si>
    <t xml:space="preserve"> 'C0722'</t>
  </si>
  <si>
    <t xml:space="preserve"> 'C0723_2026_08_19_15_00_00'</t>
  </si>
  <si>
    <t xml:space="preserve"> 'C0723'</t>
  </si>
  <si>
    <t xml:space="preserve"> 'C0724_2026_08_19_15_00_00'</t>
  </si>
  <si>
    <t xml:space="preserve"> 'C0724'</t>
  </si>
  <si>
    <t xml:space="preserve"> 'C0725_2026_08_19_15_00_00'</t>
  </si>
  <si>
    <t xml:space="preserve"> 'C0725'</t>
  </si>
  <si>
    <t xml:space="preserve"> 'C0726_2026_08_19_15_00_00'</t>
  </si>
  <si>
    <t xml:space="preserve"> 'C0726'</t>
  </si>
  <si>
    <t xml:space="preserve"> 'C0727_2026_08_19_15_00_00'</t>
  </si>
  <si>
    <t xml:space="preserve"> 'C0727'</t>
  </si>
  <si>
    <t xml:space="preserve"> 'C0728_2026_08_19_15_00_00'</t>
  </si>
  <si>
    <t xml:space="preserve"> 'C0728'</t>
  </si>
  <si>
    <t xml:space="preserve"> 'C0729_2026_08_19_15_00_00'</t>
  </si>
  <si>
    <t xml:space="preserve"> 'C0729'</t>
  </si>
  <si>
    <t xml:space="preserve"> 'C0730_2026_08_19_15_00_00'</t>
  </si>
  <si>
    <t xml:space="preserve"> 'C0730'</t>
  </si>
  <si>
    <t xml:space="preserve"> 'C0731_2026_08_19_15_00_00'</t>
  </si>
  <si>
    <t xml:space="preserve"> 'C0731'</t>
  </si>
  <si>
    <t xml:space="preserve"> 'C0732_2026_08_19_15_00_00'</t>
  </si>
  <si>
    <t xml:space="preserve"> 'C0732'</t>
  </si>
  <si>
    <t xml:space="preserve"> 'C0733_2026_08_19_15_00_00'</t>
  </si>
  <si>
    <t xml:space="preserve"> 'C0733'</t>
  </si>
  <si>
    <t xml:space="preserve"> 'C0734_2026_08_19_15_00_00'</t>
  </si>
  <si>
    <t xml:space="preserve"> 'C0734'</t>
  </si>
  <si>
    <t xml:space="preserve"> 'C0735_2026_08_19_15_00_00'</t>
  </si>
  <si>
    <t xml:space="preserve"> 'C0735'</t>
  </si>
  <si>
    <t xml:space="preserve"> 'C0736_2026_08_19_15_00_00'</t>
  </si>
  <si>
    <t xml:space="preserve"> 'C0736'</t>
  </si>
  <si>
    <t xml:space="preserve"> 'C0737_2026_08_19_15_00_00'</t>
  </si>
  <si>
    <t xml:space="preserve"> 'C0737'</t>
  </si>
  <si>
    <t xml:space="preserve"> 'C0738_2026_08_19_15_00_00'</t>
  </si>
  <si>
    <t xml:space="preserve"> 'C0738'</t>
  </si>
  <si>
    <t xml:space="preserve"> 'C0739_2026_08_19_15_00_00'</t>
  </si>
  <si>
    <t xml:space="preserve"> 'C0739'</t>
  </si>
  <si>
    <t xml:space="preserve"> 'C0740_2026_08_19_15_00_00'</t>
  </si>
  <si>
    <t xml:space="preserve"> 'C0740'</t>
  </si>
  <si>
    <t xml:space="preserve"> 'C0741_2026_08_19_15_00_00'</t>
  </si>
  <si>
    <t xml:space="preserve"> 'C0741'</t>
  </si>
  <si>
    <t xml:space="preserve"> 'C0742_2026_08_19_15_00_00'</t>
  </si>
  <si>
    <t xml:space="preserve"> 'C0742'</t>
  </si>
  <si>
    <t xml:space="preserve"> 'C0743_2026_08_19_15_00_00'</t>
  </si>
  <si>
    <t xml:space="preserve"> 'C0743'</t>
  </si>
  <si>
    <t xml:space="preserve"> 'C0744_2026_08_19_15_00_00'</t>
  </si>
  <si>
    <t xml:space="preserve"> 'C0744'</t>
  </si>
  <si>
    <t xml:space="preserve"> 'C0745_2026_08_19_15_00_00'</t>
  </si>
  <si>
    <t xml:space="preserve"> 'C0745'</t>
  </si>
  <si>
    <t xml:space="preserve"> 'C0746_2026_08_19_15_00_00'</t>
  </si>
  <si>
    <t xml:space="preserve"> 'C0746'</t>
  </si>
  <si>
    <t xml:space="preserve"> 'C0747_2026_08_19_15_00_00'</t>
  </si>
  <si>
    <t xml:space="preserve"> 'C0747'</t>
  </si>
  <si>
    <t xml:space="preserve"> 'C0748_2026_08_19_15_00_00'</t>
  </si>
  <si>
    <t xml:space="preserve"> 'C0748'</t>
  </si>
  <si>
    <t xml:space="preserve"> 'C0749_2026_08_19_15_00_00'</t>
  </si>
  <si>
    <t xml:space="preserve"> 'C0749'</t>
  </si>
  <si>
    <t xml:space="preserve"> 'C0750_2026_08_19_15_00_00'</t>
  </si>
  <si>
    <t xml:space="preserve"> 'C0750'</t>
  </si>
  <si>
    <t xml:space="preserve"> 'C0751_2026_08_19_15_00_00'</t>
  </si>
  <si>
    <t xml:space="preserve"> 'C0751'</t>
  </si>
  <si>
    <t xml:space="preserve"> 'C0752_2026_08_19_15_00_00'</t>
  </si>
  <si>
    <t xml:space="preserve"> 'C0752'</t>
  </si>
  <si>
    <t xml:space="preserve"> 'C0753_2026_08_19_15_00_00'</t>
  </si>
  <si>
    <t xml:space="preserve"> 'C0753'</t>
  </si>
  <si>
    <t xml:space="preserve"> 'C0754_2026_08_19_15_00_00'</t>
  </si>
  <si>
    <t xml:space="preserve"> 'C0754'</t>
  </si>
  <si>
    <t xml:space="preserve"> 'C0755_2026_08_19_15_00_00'</t>
  </si>
  <si>
    <t xml:space="preserve"> 'C0755'</t>
  </si>
  <si>
    <t xml:space="preserve"> 'C0756_2026_08_19_15_00_00'</t>
  </si>
  <si>
    <t xml:space="preserve"> 'C0756'</t>
  </si>
  <si>
    <t xml:space="preserve"> 'C0757_2026_08_19_15_00_00'</t>
  </si>
  <si>
    <t xml:space="preserve"> 'C0757'</t>
  </si>
  <si>
    <t xml:space="preserve"> 'C0758_2026_08_19_15_00_00'</t>
  </si>
  <si>
    <t xml:space="preserve"> 'C0758'</t>
  </si>
  <si>
    <t xml:space="preserve"> 'C0759_2026_08_19_15_00_00'</t>
  </si>
  <si>
    <t xml:space="preserve"> 'C0759'</t>
  </si>
  <si>
    <t xml:space="preserve"> 'C0760_2026_08_19_15_00_00'</t>
  </si>
  <si>
    <t xml:space="preserve"> 'C0760'</t>
  </si>
  <si>
    <t xml:space="preserve"> 'C0761_2026_08_19_15_00_00'</t>
  </si>
  <si>
    <t xml:space="preserve"> 'C0761'</t>
  </si>
  <si>
    <t xml:space="preserve"> 'C0762_2026_08_19_15_00_00'</t>
  </si>
  <si>
    <t xml:space="preserve"> 'C0762'</t>
  </si>
  <si>
    <t xml:space="preserve"> 'C0763_2026_08_19_15_00_00'</t>
  </si>
  <si>
    <t xml:space="preserve"> 'C0763'</t>
  </si>
  <si>
    <t xml:space="preserve"> 'C0764_2026_08_19_15_00_00'</t>
  </si>
  <si>
    <t xml:space="preserve"> 'C0764'</t>
  </si>
  <si>
    <t xml:space="preserve"> 'C0765_2026_08_19_15_00_00'</t>
  </si>
  <si>
    <t xml:space="preserve"> 'C0765'</t>
  </si>
  <si>
    <t xml:space="preserve"> 'C0766_2026_08_19_15_00_00'</t>
  </si>
  <si>
    <t xml:space="preserve"> 'C0766'</t>
  </si>
  <si>
    <t xml:space="preserve"> 'C0767_2026_08_19_15_00_00'</t>
  </si>
  <si>
    <t xml:space="preserve"> 'C0767'</t>
  </si>
  <si>
    <t xml:space="preserve"> 'C0768_2026_08_19_15_00_00'</t>
  </si>
  <si>
    <t xml:space="preserve"> 'C0768'</t>
  </si>
  <si>
    <t xml:space="preserve"> 'C0769_2026_08_19_15_00_00'</t>
  </si>
  <si>
    <t xml:space="preserve"> 'C0769'</t>
  </si>
  <si>
    <t xml:space="preserve"> 'C0770_2026_08_19_15_00_00'</t>
  </si>
  <si>
    <t xml:space="preserve"> 'C0770'</t>
  </si>
  <si>
    <t xml:space="preserve"> 'C0771_2026_08_19_15_00_00'</t>
  </si>
  <si>
    <t xml:space="preserve"> 'C0771'</t>
  </si>
  <si>
    <t xml:space="preserve"> 'C0772_2026_08_19_15_00_00'</t>
  </si>
  <si>
    <t xml:space="preserve"> 'C0772'</t>
  </si>
  <si>
    <t xml:space="preserve"> 'C0773_2026_08_19_15_00_00'</t>
  </si>
  <si>
    <t xml:space="preserve"> 'C0773'</t>
  </si>
  <si>
    <t xml:space="preserve"> 'C0774_2026_08_19_15_00_00'</t>
  </si>
  <si>
    <t xml:space="preserve"> 'C0774'</t>
  </si>
  <si>
    <t xml:space="preserve"> 'C0775_2026_08_19_15_00_00'</t>
  </si>
  <si>
    <t xml:space="preserve"> 'C0775'</t>
  </si>
  <si>
    <t xml:space="preserve"> 'C0776_2026_08_19_15_00_00'</t>
  </si>
  <si>
    <t xml:space="preserve"> 'C0776'</t>
  </si>
  <si>
    <t xml:space="preserve"> 'C0777_2026_08_19_15_00_00'</t>
  </si>
  <si>
    <t xml:space="preserve"> 'C0777'</t>
  </si>
  <si>
    <t xml:space="preserve"> 'C0778_2026_08_19_15_00_00'</t>
  </si>
  <si>
    <t xml:space="preserve"> 'C0778'</t>
  </si>
  <si>
    <t xml:space="preserve"> 'C0779_2026_08_19_15_00_00'</t>
  </si>
  <si>
    <t xml:space="preserve"> 'C0779'</t>
  </si>
  <si>
    <t xml:space="preserve"> 'C0780_2026_08_19_15_00_00'</t>
  </si>
  <si>
    <t xml:space="preserve"> 'C0780'</t>
  </si>
  <si>
    <t xml:space="preserve"> 'C0781_2026_08_19_15_00_00'</t>
  </si>
  <si>
    <t xml:space="preserve"> 'C0781'</t>
  </si>
  <si>
    <t xml:space="preserve"> 'C0782_2026_08_19_15_00_00'</t>
  </si>
  <si>
    <t xml:space="preserve"> 'C0782'</t>
  </si>
  <si>
    <t xml:space="preserve"> 'C0783_2026_08_19_15_00_00'</t>
  </si>
  <si>
    <t xml:space="preserve"> 'C0783'</t>
  </si>
  <si>
    <t xml:space="preserve"> 'C0784_2026_08_19_15_00_00'</t>
  </si>
  <si>
    <t xml:space="preserve"> 'C0784'</t>
  </si>
  <si>
    <t xml:space="preserve"> 'C0785_2026_08_19_15_00_00'</t>
  </si>
  <si>
    <t xml:space="preserve"> 'C0785'</t>
  </si>
  <si>
    <t xml:space="preserve"> 'C0786_2026_08_19_15_00_00'</t>
  </si>
  <si>
    <t xml:space="preserve"> 'C0786'</t>
  </si>
  <si>
    <t xml:space="preserve"> 'C0787_2026_08_19_15_00_00'</t>
  </si>
  <si>
    <t xml:space="preserve"> 'C0787'</t>
  </si>
  <si>
    <t xml:space="preserve"> 'C0788_2026_08_19_15_00_00'</t>
  </si>
  <si>
    <t xml:space="preserve"> 'C0788'</t>
  </si>
  <si>
    <t xml:space="preserve"> 'C0789_2026_08_19_15_00_00'</t>
  </si>
  <si>
    <t xml:space="preserve"> 'C0789'</t>
  </si>
  <si>
    <t xml:space="preserve"> 'C0790_2026_08_19_15_00_00'</t>
  </si>
  <si>
    <t xml:space="preserve"> 'C0790'</t>
  </si>
  <si>
    <t xml:space="preserve"> 'C0791_2026_08_19_15_00_00'</t>
  </si>
  <si>
    <t xml:space="preserve"> 'C0791'</t>
  </si>
  <si>
    <t xml:space="preserve"> 'C0792_2026_08_19_15_00_00'</t>
  </si>
  <si>
    <t xml:space="preserve"> 'C0792'</t>
  </si>
  <si>
    <t xml:space="preserve"> 'C0793_2026_08_19_15_00_00'</t>
  </si>
  <si>
    <t xml:space="preserve"> 'C0793'</t>
  </si>
  <si>
    <t xml:space="preserve"> 'C0794_2026_08_19_15_00_00'</t>
  </si>
  <si>
    <t xml:space="preserve"> 'C0794'</t>
  </si>
  <si>
    <t xml:space="preserve"> 'C0795_2026_08_19_15_00_00'</t>
  </si>
  <si>
    <t xml:space="preserve"> 'C0795'</t>
  </si>
  <si>
    <t xml:space="preserve"> 'C0796_2026_08_19_15_00_00'</t>
  </si>
  <si>
    <t xml:space="preserve"> 'C0796'</t>
  </si>
  <si>
    <t xml:space="preserve"> 'C0797_2026_08_19_15_00_00'</t>
  </si>
  <si>
    <t xml:space="preserve"> 'C0797'</t>
  </si>
  <si>
    <t xml:space="preserve"> 'C0798_2026_08_19_15_00_00'</t>
  </si>
  <si>
    <t xml:space="preserve"> 'C0798'</t>
  </si>
  <si>
    <t xml:space="preserve"> 'C0799_2026_08_19_15_00_00'</t>
  </si>
  <si>
    <t xml:space="preserve"> 'C0799'</t>
  </si>
  <si>
    <t xml:space="preserve"> 'C0800_2026_08_19_15_00_00'</t>
  </si>
  <si>
    <t xml:space="preserve"> 'C0800'</t>
  </si>
  <si>
    <t xml:space="preserve"> 'C0801_2026_08_19_15_00_00'</t>
  </si>
  <si>
    <t xml:space="preserve"> 'C0801'</t>
  </si>
  <si>
    <t xml:space="preserve"> 'C0802_2026_08_19_15_00_00'</t>
  </si>
  <si>
    <t xml:space="preserve"> 'C0802'</t>
  </si>
  <si>
    <t xml:space="preserve"> 'C0803_2026_08_19_15_00_00'</t>
  </si>
  <si>
    <t xml:space="preserve"> 'C0803'</t>
  </si>
  <si>
    <t xml:space="preserve"> 'C0804_2026_08_19_15_00_00'</t>
  </si>
  <si>
    <t xml:space="preserve"> 'C0804'</t>
  </si>
  <si>
    <t xml:space="preserve"> 'C0805_2026_08_19_15_00_00'</t>
  </si>
  <si>
    <t xml:space="preserve"> 'C0805'</t>
  </si>
  <si>
    <t xml:space="preserve"> 'C0806_2026_08_19_15_00_00'</t>
  </si>
  <si>
    <t xml:space="preserve"> 'C0806'</t>
  </si>
  <si>
    <t xml:space="preserve"> 'C0807_2026_08_19_15_00_00'</t>
  </si>
  <si>
    <t xml:space="preserve"> 'C0807'</t>
  </si>
  <si>
    <t xml:space="preserve"> 'C0808_2026_08_19_15_00_00'</t>
  </si>
  <si>
    <t xml:space="preserve"> 'C0808'</t>
  </si>
  <si>
    <t xml:space="preserve"> 'C0809_2026_08_19_15_00_00'</t>
  </si>
  <si>
    <t xml:space="preserve"> 'C0809'</t>
  </si>
  <si>
    <t xml:space="preserve"> 'C0810_2026_08_19_15_00_00'</t>
  </si>
  <si>
    <t xml:space="preserve"> 'C0810'</t>
  </si>
  <si>
    <t xml:space="preserve"> 'C0811_2026_08_19_15_00_00'</t>
  </si>
  <si>
    <t xml:space="preserve"> 'C0811'</t>
  </si>
  <si>
    <t xml:space="preserve"> 'C0812_2026_08_19_15_00_00'</t>
  </si>
  <si>
    <t xml:space="preserve"> 'C0812'</t>
  </si>
  <si>
    <t xml:space="preserve"> 'C0813_2026_08_19_15_00_00'</t>
  </si>
  <si>
    <t xml:space="preserve"> 'C0813'</t>
  </si>
  <si>
    <t xml:space="preserve"> 'C0814_2026_08_19_15_00_00'</t>
  </si>
  <si>
    <t xml:space="preserve"> 'C0814'</t>
  </si>
  <si>
    <t xml:space="preserve"> 'C0815_2026_08_19_15_00_00'</t>
  </si>
  <si>
    <t xml:space="preserve"> 'C0815'</t>
  </si>
  <si>
    <t xml:space="preserve"> 'C0816_2026_08_19_15_00_00'</t>
  </si>
  <si>
    <t xml:space="preserve"> 'C0816'</t>
  </si>
  <si>
    <t xml:space="preserve"> 'C0817_2026_08_19_15_00_00'</t>
  </si>
  <si>
    <t xml:space="preserve"> 'C0817'</t>
  </si>
  <si>
    <t xml:space="preserve"> 'C0818_2026_08_19_15_00_00'</t>
  </si>
  <si>
    <t xml:space="preserve"> 'C0818'</t>
  </si>
  <si>
    <t xml:space="preserve"> 'C0819_2026_08_19_15_00_00'</t>
  </si>
  <si>
    <t xml:space="preserve"> 'C0819'</t>
  </si>
  <si>
    <t xml:space="preserve"> 'C0820_2026_08_19_15_00_00'</t>
  </si>
  <si>
    <t xml:space="preserve"> 'C0820'</t>
  </si>
  <si>
    <t xml:space="preserve"> 'C0821_2026_08_19_15_00_00'</t>
  </si>
  <si>
    <t xml:space="preserve"> 'C0821'</t>
  </si>
  <si>
    <t xml:space="preserve"> 'C0822_2026_08_19_15_00_00'</t>
  </si>
  <si>
    <t xml:space="preserve"> 'C0822'</t>
  </si>
  <si>
    <t xml:space="preserve"> 'C0823_2026_08_19_15_00_00'</t>
  </si>
  <si>
    <t xml:space="preserve"> 'C0823'</t>
  </si>
  <si>
    <t xml:space="preserve"> 'C0824_2026_08_19_15_00_00'</t>
  </si>
  <si>
    <t xml:space="preserve"> 'C0824'</t>
  </si>
  <si>
    <t xml:space="preserve"> 'C0825_2026_08_19_15_00_00'</t>
  </si>
  <si>
    <t xml:space="preserve"> 'C0825'</t>
  </si>
  <si>
    <t xml:space="preserve"> 'C0826_2026_08_19_15_00_00'</t>
  </si>
  <si>
    <t xml:space="preserve"> 'C0826'</t>
  </si>
  <si>
    <t xml:space="preserve"> 'C0827_2026_08_19_15_00_00'</t>
  </si>
  <si>
    <t xml:space="preserve"> 'C0827'</t>
  </si>
  <si>
    <t xml:space="preserve"> 'C0828_2026_08_19_15_00_00'</t>
  </si>
  <si>
    <t xml:space="preserve"> 'C0828'</t>
  </si>
  <si>
    <t xml:space="preserve"> 'C0829_2026_08_19_15_00_00'</t>
  </si>
  <si>
    <t xml:space="preserve"> 'C0829'</t>
  </si>
  <si>
    <t xml:space="preserve"> 'C0830_2026_08_19_15_00_00'</t>
  </si>
  <si>
    <t xml:space="preserve"> 'C0830'</t>
  </si>
  <si>
    <t xml:space="preserve"> 'C0831_2026_08_19_15_00_00'</t>
  </si>
  <si>
    <t xml:space="preserve"> 'C0831'</t>
  </si>
  <si>
    <t xml:space="preserve"> 'C0832_2026_08_19_15_00_00'</t>
  </si>
  <si>
    <t xml:space="preserve"> 'C0832'</t>
  </si>
  <si>
    <t xml:space="preserve"> 'C0833_2026_08_19_15_00_00'</t>
  </si>
  <si>
    <t xml:space="preserve"> 'C0833'</t>
  </si>
  <si>
    <t xml:space="preserve"> 'C0834_2026_08_19_15_00_00'</t>
  </si>
  <si>
    <t xml:space="preserve"> 'C0834'</t>
  </si>
  <si>
    <t xml:space="preserve"> 'C0835_2026_08_19_15_00_00'</t>
  </si>
  <si>
    <t xml:space="preserve"> 'C0835'</t>
  </si>
  <si>
    <t xml:space="preserve"> 'C0836_2026_08_19_15_00_00'</t>
  </si>
  <si>
    <t xml:space="preserve"> 'C0836'</t>
  </si>
  <si>
    <t xml:space="preserve"> 'C0837_2026_08_19_15_00_00'</t>
  </si>
  <si>
    <t xml:space="preserve"> 'C0837'</t>
  </si>
  <si>
    <t xml:space="preserve"> 'C0838_2026_08_19_15_00_00'</t>
  </si>
  <si>
    <t xml:space="preserve"> 'C0838'</t>
  </si>
  <si>
    <t xml:space="preserve"> 'C0839_2026_08_19_15_00_00'</t>
  </si>
  <si>
    <t xml:space="preserve"> 'C0839'</t>
  </si>
  <si>
    <t xml:space="preserve"> 'C0840_2026_08_19_15_00_00'</t>
  </si>
  <si>
    <t xml:space="preserve"> 'C0840'</t>
  </si>
  <si>
    <t xml:space="preserve"> 'C0841_2026_08_19_15_00_00'</t>
  </si>
  <si>
    <t xml:space="preserve"> 'C0841'</t>
  </si>
  <si>
    <t xml:space="preserve"> 'C0842_2026_08_19_15_00_00'</t>
  </si>
  <si>
    <t xml:space="preserve"> 'C0842'</t>
  </si>
  <si>
    <t xml:space="preserve"> 'C0843_2026_08_19_15_00_00'</t>
  </si>
  <si>
    <t xml:space="preserve"> 'C0843'</t>
  </si>
  <si>
    <t xml:space="preserve"> 'C0844_2026_08_19_15_00_00'</t>
  </si>
  <si>
    <t xml:space="preserve"> 'C0844'</t>
  </si>
  <si>
    <t xml:space="preserve"> 'C0845_2026_08_19_15_00_00'</t>
  </si>
  <si>
    <t xml:space="preserve"> 'C0845'</t>
  </si>
  <si>
    <t xml:space="preserve"> 'C0846_2026_08_19_15_00_00'</t>
  </si>
  <si>
    <t xml:space="preserve"> 'C0846'</t>
  </si>
  <si>
    <t xml:space="preserve"> 'C0847_2026_08_19_15_00_00'</t>
  </si>
  <si>
    <t xml:space="preserve"> 'C0847'</t>
  </si>
  <si>
    <t xml:space="preserve"> 'C0848_2026_08_19_15_00_00'</t>
  </si>
  <si>
    <t xml:space="preserve"> 'C0848'</t>
  </si>
  <si>
    <t xml:space="preserve"> 'C0849_2026_08_19_15_00_00'</t>
  </si>
  <si>
    <t xml:space="preserve"> 'C0849'</t>
  </si>
  <si>
    <t xml:space="preserve"> 'C0850_2026_08_19_15_00_00'</t>
  </si>
  <si>
    <t xml:space="preserve"> 'C0850'</t>
  </si>
  <si>
    <t xml:space="preserve"> 'C0851_2026_08_19_15_00_00'</t>
  </si>
  <si>
    <t xml:space="preserve"> 'C0851'</t>
  </si>
  <si>
    <t xml:space="preserve"> 'C0852_2026_08_19_15_00_00'</t>
  </si>
  <si>
    <t xml:space="preserve"> 'C0852'</t>
  </si>
  <si>
    <t xml:space="preserve"> 'C0853_2026_08_19_15_00_00'</t>
  </si>
  <si>
    <t xml:space="preserve"> 'C0853'</t>
  </si>
  <si>
    <t xml:space="preserve"> 'C0854_2026_08_19_15_00_00'</t>
  </si>
  <si>
    <t xml:space="preserve"> 'C0854'</t>
  </si>
  <si>
    <t xml:space="preserve"> 'C0855_2026_08_19_15_00_00'</t>
  </si>
  <si>
    <t xml:space="preserve"> 'C0855'</t>
  </si>
  <si>
    <t xml:space="preserve"> 'C0856_2026_08_19_15_00_00'</t>
  </si>
  <si>
    <t xml:space="preserve"> 'C0856'</t>
  </si>
  <si>
    <t xml:space="preserve"> 'C0857_2026_08_19_15_00_00'</t>
  </si>
  <si>
    <t xml:space="preserve"> 'C0857'</t>
  </si>
  <si>
    <t xml:space="preserve"> 'C0858_2026_08_19_15_00_00'</t>
  </si>
  <si>
    <t xml:space="preserve"> 'C0858'</t>
  </si>
  <si>
    <t xml:space="preserve"> 'C0859_2026_08_19_15_00_00'</t>
  </si>
  <si>
    <t xml:space="preserve"> 'C0859'</t>
  </si>
  <si>
    <t xml:space="preserve"> 'C0860_2026_08_19_15_00_00'</t>
  </si>
  <si>
    <t xml:space="preserve"> 'C0860'</t>
  </si>
  <si>
    <t xml:space="preserve"> 'C0861_2026_08_19_15_00_00'</t>
  </si>
  <si>
    <t xml:space="preserve"> 'C0861'</t>
  </si>
  <si>
    <t xml:space="preserve"> 'C0862_2026_08_19_15_00_00'</t>
  </si>
  <si>
    <t xml:space="preserve"> 'C0862'</t>
  </si>
  <si>
    <t xml:space="preserve"> 'C0863_2026_08_19_15_00_00'</t>
  </si>
  <si>
    <t xml:space="preserve"> 'C0863'</t>
  </si>
  <si>
    <t xml:space="preserve"> 'C0864_2026_08_19_15_00_00'</t>
  </si>
  <si>
    <t xml:space="preserve"> 'C0864'</t>
  </si>
  <si>
    <t xml:space="preserve"> 'C0865_2026_08_19_15_00_00'</t>
  </si>
  <si>
    <t xml:space="preserve"> 'C0865'</t>
  </si>
  <si>
    <t xml:space="preserve"> 'C0866_2026_08_19_15_00_00'</t>
  </si>
  <si>
    <t xml:space="preserve"> 'C0866'</t>
  </si>
  <si>
    <t xml:space="preserve"> 'C0867_2026_08_19_15_00_00'</t>
  </si>
  <si>
    <t xml:space="preserve"> 'C0867'</t>
  </si>
  <si>
    <t xml:space="preserve"> 'C0868_2026_08_19_15_00_00'</t>
  </si>
  <si>
    <t xml:space="preserve"> 'C0868'</t>
  </si>
  <si>
    <t xml:space="preserve"> 'C0869_2026_08_19_15_00_00'</t>
  </si>
  <si>
    <t xml:space="preserve"> 'C0869'</t>
  </si>
  <si>
    <t xml:space="preserve"> 'C0870_2026_08_19_15_00_00'</t>
  </si>
  <si>
    <t xml:space="preserve"> 'C0870'</t>
  </si>
  <si>
    <t xml:space="preserve"> 'C0871_2026_08_19_15_00_00'</t>
  </si>
  <si>
    <t xml:space="preserve"> 'C0871'</t>
  </si>
  <si>
    <t xml:space="preserve"> 'C0872_2026_08_19_15_00_00'</t>
  </si>
  <si>
    <t xml:space="preserve"> 'C0872'</t>
  </si>
  <si>
    <t xml:space="preserve"> 'C0873_2026_08_19_15_00_00'</t>
  </si>
  <si>
    <t xml:space="preserve"> 'C0873'</t>
  </si>
  <si>
    <t xml:space="preserve"> 'C0874_2026_08_19_15_00_00'</t>
  </si>
  <si>
    <t xml:space="preserve"> 'C0874'</t>
  </si>
  <si>
    <t xml:space="preserve"> 'C0875_2026_08_19_15_00_00'</t>
  </si>
  <si>
    <t xml:space="preserve"> 'C0875'</t>
  </si>
  <si>
    <t xml:space="preserve"> 'C0876_2026_08_19_15_00_00'</t>
  </si>
  <si>
    <t xml:space="preserve"> 'C0876'</t>
  </si>
  <si>
    <t xml:space="preserve"> 'C0877_2026_08_19_15_00_00'</t>
  </si>
  <si>
    <t xml:space="preserve"> 'C0877'</t>
  </si>
  <si>
    <t xml:space="preserve"> 'C0878_2026_08_19_15_00_00'</t>
  </si>
  <si>
    <t xml:space="preserve"> 'C0878'</t>
  </si>
  <si>
    <t xml:space="preserve"> 'C0879_2026_08_19_15_00_00'</t>
  </si>
  <si>
    <t xml:space="preserve"> 'C0879'</t>
  </si>
  <si>
    <t xml:space="preserve"> 'C0880_2026_08_19_15_00_00'</t>
  </si>
  <si>
    <t xml:space="preserve"> 'C0880'</t>
  </si>
  <si>
    <t xml:space="preserve"> 'C0881_2026_08_19_15_00_00'</t>
  </si>
  <si>
    <t xml:space="preserve"> 'C0881'</t>
  </si>
  <si>
    <t xml:space="preserve"> 'C0882_2026_08_19_15_00_00'</t>
  </si>
  <si>
    <t xml:space="preserve"> 'C0882'</t>
  </si>
  <si>
    <t xml:space="preserve"> 'C0883_2026_08_19_15_00_00'</t>
  </si>
  <si>
    <t xml:space="preserve"> 'C0883'</t>
  </si>
  <si>
    <t xml:space="preserve"> 'C0884_2026_08_19_15_00_00'</t>
  </si>
  <si>
    <t xml:space="preserve"> 'C0884'</t>
  </si>
  <si>
    <t xml:space="preserve"> 'C0885_2026_08_19_15_00_00'</t>
  </si>
  <si>
    <t xml:space="preserve"> 'C0885'</t>
  </si>
  <si>
    <t xml:space="preserve"> 'C0886_2026_08_19_15_00_00'</t>
  </si>
  <si>
    <t xml:space="preserve"> 'C0886'</t>
  </si>
  <si>
    <t xml:space="preserve"> 'C0887_2026_08_19_15_00_00'</t>
  </si>
  <si>
    <t xml:space="preserve"> 'C0887'</t>
  </si>
  <si>
    <t xml:space="preserve"> 'C0888_2026_08_19_15_00_00'</t>
  </si>
  <si>
    <t xml:space="preserve"> 'C0888'</t>
  </si>
  <si>
    <t xml:space="preserve"> 'C0889_2026_08_19_15_00_00'</t>
  </si>
  <si>
    <t xml:space="preserve"> 'C0889'</t>
  </si>
  <si>
    <t xml:space="preserve"> 'C0890_2026_08_19_15_00_00'</t>
  </si>
  <si>
    <t xml:space="preserve"> 'C0890'</t>
  </si>
  <si>
    <t xml:space="preserve"> 'C0891_2026_08_19_15_00_00'</t>
  </si>
  <si>
    <t xml:space="preserve"> 'C0891'</t>
  </si>
  <si>
    <t xml:space="preserve"> 'C0892_2026_08_19_15_00_00'</t>
  </si>
  <si>
    <t xml:space="preserve"> 'C0892'</t>
  </si>
  <si>
    <t xml:space="preserve"> 'C0893_2026_08_19_15_00_00'</t>
  </si>
  <si>
    <t xml:space="preserve"> 'C0893'</t>
  </si>
  <si>
    <t xml:space="preserve"> 'C0894_2026_08_19_15_00_00'</t>
  </si>
  <si>
    <t xml:space="preserve"> 'C0894'</t>
  </si>
  <si>
    <t xml:space="preserve"> 'C0895_2026_08_19_15_00_00'</t>
  </si>
  <si>
    <t xml:space="preserve"> 'C0895'</t>
  </si>
  <si>
    <t xml:space="preserve"> 'C0896_2026_08_19_15_00_00'</t>
  </si>
  <si>
    <t xml:space="preserve"> 'C0896'</t>
  </si>
  <si>
    <t xml:space="preserve"> 'C0897_2026_08_19_15_00_00'</t>
  </si>
  <si>
    <t xml:space="preserve"> 'C0897'</t>
  </si>
  <si>
    <t xml:space="preserve"> 'C0898_2026_08_19_15_00_00'</t>
  </si>
  <si>
    <t xml:space="preserve"> 'C0898'</t>
  </si>
  <si>
    <t xml:space="preserve"> 'C0899_2026_08_19_15_00_00'</t>
  </si>
  <si>
    <t xml:space="preserve"> 'C0899'</t>
  </si>
  <si>
    <t xml:space="preserve"> 'C0900_2026_08_19_15_00_00'</t>
  </si>
  <si>
    <t xml:space="preserve"> 'C0900'</t>
  </si>
  <si>
    <t xml:space="preserve"> 'C0901_2026_08_19_15_00_00'</t>
  </si>
  <si>
    <t xml:space="preserve"> 'C0901'</t>
  </si>
  <si>
    <t xml:space="preserve"> 'C0902_2026_08_19_15_00_00'</t>
  </si>
  <si>
    <t xml:space="preserve"> 'C0902'</t>
  </si>
  <si>
    <t xml:space="preserve"> 'C0903_2026_08_19_15_00_00'</t>
  </si>
  <si>
    <t xml:space="preserve"> 'C0903'</t>
  </si>
  <si>
    <t xml:space="preserve"> 'C0904_2026_08_19_15_00_00'</t>
  </si>
  <si>
    <t xml:space="preserve"> 'C0904'</t>
  </si>
  <si>
    <t xml:space="preserve"> 'C0905_2026_08_19_15_00_00'</t>
  </si>
  <si>
    <t xml:space="preserve"> 'C0905'</t>
  </si>
  <si>
    <t xml:space="preserve"> 'C0906_2026_08_19_15_00_00'</t>
  </si>
  <si>
    <t xml:space="preserve"> 'C0906'</t>
  </si>
  <si>
    <t xml:space="preserve"> 'C0907_2026_08_19_15_00_00'</t>
  </si>
  <si>
    <t xml:space="preserve"> 'C0907'</t>
  </si>
  <si>
    <t xml:space="preserve"> 'C0908_2026_08_19_15_00_00'</t>
  </si>
  <si>
    <t xml:space="preserve"> 'C0908'</t>
  </si>
  <si>
    <t xml:space="preserve"> 'C0909_2026_08_19_15_00_00'</t>
  </si>
  <si>
    <t xml:space="preserve"> 'C0909'</t>
  </si>
  <si>
    <t xml:space="preserve"> 'C0910_2026_08_19_15_00_00'</t>
  </si>
  <si>
    <t xml:space="preserve"> 'C0910'</t>
  </si>
  <si>
    <t xml:space="preserve"> 'C0911_2026_08_19_15_00_00'</t>
  </si>
  <si>
    <t xml:space="preserve"> 'C0911'</t>
  </si>
  <si>
    <t xml:space="preserve"> 'C0912_2026_08_19_15_00_00'</t>
  </si>
  <si>
    <t xml:space="preserve"> 'C0912'</t>
  </si>
  <si>
    <t xml:space="preserve"> 'C0913_2026_08_19_15_00_00'</t>
  </si>
  <si>
    <t xml:space="preserve"> 'C0913'</t>
  </si>
  <si>
    <t xml:space="preserve"> 'C0914_2026_08_19_15_00_00'</t>
  </si>
  <si>
    <t xml:space="preserve"> 'C0914'</t>
  </si>
  <si>
    <t xml:space="preserve"> 'C0915_2026_08_19_15_00_00'</t>
  </si>
  <si>
    <t xml:space="preserve"> 'C0915'</t>
  </si>
  <si>
    <t xml:space="preserve"> 'C0916_2026_08_19_15_00_00'</t>
  </si>
  <si>
    <t xml:space="preserve"> 'C0916'</t>
  </si>
  <si>
    <t xml:space="preserve"> 'C0917_2026_08_19_15_00_00'</t>
  </si>
  <si>
    <t xml:space="preserve"> 'C0917'</t>
  </si>
  <si>
    <t xml:space="preserve"> 'C0918_2026_08_19_15_00_00'</t>
  </si>
  <si>
    <t xml:space="preserve"> 'C0918'</t>
  </si>
  <si>
    <t xml:space="preserve"> 'C0919_2026_08_19_15_00_00'</t>
  </si>
  <si>
    <t xml:space="preserve"> 'C0919'</t>
  </si>
  <si>
    <t xml:space="preserve"> 'C0920_2026_08_19_15_00_00'</t>
  </si>
  <si>
    <t xml:space="preserve"> 'C0920'</t>
  </si>
  <si>
    <t xml:space="preserve"> 'C0921_2026_08_19_15_00_00'</t>
  </si>
  <si>
    <t xml:space="preserve"> 'C0921'</t>
  </si>
  <si>
    <t xml:space="preserve"> 'C0922_2026_08_19_15_00_00'</t>
  </si>
  <si>
    <t xml:space="preserve"> 'C0922'</t>
  </si>
  <si>
    <t xml:space="preserve"> 'C0923_2026_08_19_15_00_00'</t>
  </si>
  <si>
    <t xml:space="preserve"> 'C0923'</t>
  </si>
  <si>
    <t xml:space="preserve"> 'C0924_2026_08_19_15_00_00'</t>
  </si>
  <si>
    <t xml:space="preserve"> 'C0924'</t>
  </si>
  <si>
    <t xml:space="preserve"> 'C0925_2026_08_19_15_00_00'</t>
  </si>
  <si>
    <t xml:space="preserve"> 'C0925'</t>
  </si>
  <si>
    <t xml:space="preserve"> 'C0926_2026_08_19_15_00_00'</t>
  </si>
  <si>
    <t xml:space="preserve"> 'C0926'</t>
  </si>
  <si>
    <t xml:space="preserve"> 'C0927_2026_08_19_15_00_00'</t>
  </si>
  <si>
    <t xml:space="preserve"> 'C0927'</t>
  </si>
  <si>
    <t xml:space="preserve"> 'C0928_2026_08_19_15_00_00'</t>
  </si>
  <si>
    <t xml:space="preserve"> 'C0928'</t>
  </si>
  <si>
    <t xml:space="preserve"> 'C0929_2026_08_19_15_00_00'</t>
  </si>
  <si>
    <t xml:space="preserve"> 'C0929'</t>
  </si>
  <si>
    <t xml:space="preserve"> 'C0930_2026_08_19_15_00_00'</t>
  </si>
  <si>
    <t xml:space="preserve"> 'C0930'</t>
  </si>
  <si>
    <t xml:space="preserve"> 'C0931_2026_08_19_15_00_00'</t>
  </si>
  <si>
    <t xml:space="preserve"> 'C0931'</t>
  </si>
  <si>
    <t xml:space="preserve"> 'C0932_2026_08_19_15_00_00'</t>
  </si>
  <si>
    <t xml:space="preserve"> 'C0932'</t>
  </si>
  <si>
    <t xml:space="preserve"> 'C0933_2026_08_19_15_00_00'</t>
  </si>
  <si>
    <t xml:space="preserve"> 'C0933'</t>
  </si>
  <si>
    <t xml:space="preserve"> 'C0934_2026_08_19_15_00_00'</t>
  </si>
  <si>
    <t xml:space="preserve"> 'C0934'</t>
  </si>
  <si>
    <t xml:space="preserve"> 'C0935_2026_08_19_15_00_00'</t>
  </si>
  <si>
    <t xml:space="preserve"> 'C0935'</t>
  </si>
  <si>
    <t xml:space="preserve"> 'C0936_2026_08_19_15_00_00'</t>
  </si>
  <si>
    <t xml:space="preserve"> 'C0936'</t>
  </si>
  <si>
    <t xml:space="preserve"> 'C0937_2026_08_19_15_00_00'</t>
  </si>
  <si>
    <t xml:space="preserve"> 'C0937'</t>
  </si>
  <si>
    <t xml:space="preserve"> 'C0938_2026_08_19_15_00_00'</t>
  </si>
  <si>
    <t xml:space="preserve"> 'C0938'</t>
  </si>
  <si>
    <t xml:space="preserve"> 'C0939_2026_08_19_15_00_00'</t>
  </si>
  <si>
    <t xml:space="preserve"> 'C0939'</t>
  </si>
  <si>
    <t xml:space="preserve"> 'C0940_2026_08_19_15_00_00'</t>
  </si>
  <si>
    <t xml:space="preserve"> 'C0940'</t>
  </si>
  <si>
    <t xml:space="preserve"> 'C0941_2026_08_19_15_00_00'</t>
  </si>
  <si>
    <t xml:space="preserve"> 'C0941'</t>
  </si>
  <si>
    <t xml:space="preserve"> 'C0942_2026_08_19_15_00_00'</t>
  </si>
  <si>
    <t xml:space="preserve"> 'C0942'</t>
  </si>
  <si>
    <t xml:space="preserve"> 'C0943_2026_08_19_15_00_00'</t>
  </si>
  <si>
    <t xml:space="preserve"> 'C0943'</t>
  </si>
  <si>
    <t xml:space="preserve"> 'C0944_2026_08_19_15_00_00'</t>
  </si>
  <si>
    <t xml:space="preserve"> 'C0944'</t>
  </si>
  <si>
    <t xml:space="preserve"> 'C0945_2026_08_19_15_00_00'</t>
  </si>
  <si>
    <t xml:space="preserve"> 'C0945'</t>
  </si>
  <si>
    <t xml:space="preserve"> 'C0946_2026_08_19_15_00_00'</t>
  </si>
  <si>
    <t xml:space="preserve"> 'C0946'</t>
  </si>
  <si>
    <t xml:space="preserve"> 'C0947_2026_08_19_15_00_00'</t>
  </si>
  <si>
    <t xml:space="preserve"> 'C0947'</t>
  </si>
  <si>
    <t xml:space="preserve"> 'C0948_2026_08_19_15_00_00'</t>
  </si>
  <si>
    <t xml:space="preserve"> 'C0948'</t>
  </si>
  <si>
    <t xml:space="preserve"> 'C0949_2026_08_19_15_00_00'</t>
  </si>
  <si>
    <t xml:space="preserve"> 'C0949'</t>
  </si>
  <si>
    <t xml:space="preserve"> 'C0950_2026_08_19_15_00_00'</t>
  </si>
  <si>
    <t xml:space="preserve"> 'C0950'</t>
  </si>
  <si>
    <t xml:space="preserve"> 'C0951_2026_08_19_15_00_00'</t>
  </si>
  <si>
    <t xml:space="preserve"> 'C0951'</t>
  </si>
  <si>
    <t xml:space="preserve"> 'C0952_2026_08_19_15_00_00'</t>
  </si>
  <si>
    <t xml:space="preserve"> 'C0952'</t>
  </si>
  <si>
    <t xml:space="preserve"> 'C0953_2026_08_19_15_00_00'</t>
  </si>
  <si>
    <t xml:space="preserve"> 'C0953'</t>
  </si>
  <si>
    <t xml:space="preserve"> 'C0954_2026_08_19_15_00_00'</t>
  </si>
  <si>
    <t xml:space="preserve"> 'C0954'</t>
  </si>
  <si>
    <t xml:space="preserve"> 'C0955_2026_08_19_15_00_00'</t>
  </si>
  <si>
    <t xml:space="preserve"> 'C0955'</t>
  </si>
  <si>
    <t xml:space="preserve"> 'C0956_2026_08_19_15_00_00'</t>
  </si>
  <si>
    <t xml:space="preserve"> 'C0956'</t>
  </si>
  <si>
    <t xml:space="preserve"> 'C0957_2026_08_19_15_00_00'</t>
  </si>
  <si>
    <t xml:space="preserve"> 'C0957'</t>
  </si>
  <si>
    <t xml:space="preserve"> 'C0958_2026_08_19_15_00_00'</t>
  </si>
  <si>
    <t xml:space="preserve"> 'C0958'</t>
  </si>
  <si>
    <t xml:space="preserve"> 'C0959_2026_08_19_15_00_00'</t>
  </si>
  <si>
    <t xml:space="preserve"> 'C0959'</t>
  </si>
  <si>
    <t xml:space="preserve"> 'C0960_2026_08_19_15_00_00'</t>
  </si>
  <si>
    <t xml:space="preserve"> 'C0960'</t>
  </si>
  <si>
    <t xml:space="preserve"> 'C0961_2026_08_19_15_00_00'</t>
  </si>
  <si>
    <t xml:space="preserve"> 'C0961'</t>
  </si>
  <si>
    <t xml:space="preserve"> 'C0962_2026_08_19_15_00_00'</t>
  </si>
  <si>
    <t xml:space="preserve"> 'C0962'</t>
  </si>
  <si>
    <t xml:space="preserve"> 'C0963_2026_08_19_15_00_00'</t>
  </si>
  <si>
    <t xml:space="preserve"> 'C0963'</t>
  </si>
  <si>
    <t xml:space="preserve"> 'C0964_2026_08_19_15_00_00'</t>
  </si>
  <si>
    <t xml:space="preserve"> 'C0964'</t>
  </si>
  <si>
    <t xml:space="preserve"> 'C0965_2026_08_19_15_00_00'</t>
  </si>
  <si>
    <t xml:space="preserve"> 'C0965'</t>
  </si>
  <si>
    <t xml:space="preserve"> 'C0966_2026_08_19_15_00_00'</t>
  </si>
  <si>
    <t xml:space="preserve"> 'C0966'</t>
  </si>
  <si>
    <t xml:space="preserve"> 'C0967_2026_08_19_15_00_00'</t>
  </si>
  <si>
    <t xml:space="preserve"> 'C0967'</t>
  </si>
  <si>
    <t xml:space="preserve"> 'C0968_2026_08_19_15_00_00'</t>
  </si>
  <si>
    <t xml:space="preserve"> 'C0968'</t>
  </si>
  <si>
    <t xml:space="preserve"> 'C0969_2026_08_19_15_00_00'</t>
  </si>
  <si>
    <t xml:space="preserve"> 'C0969'</t>
  </si>
  <si>
    <t xml:space="preserve"> 'C0970_2026_08_19_15_00_00'</t>
  </si>
  <si>
    <t xml:space="preserve"> 'C0970'</t>
  </si>
  <si>
    <t xml:space="preserve"> 'C0971_2026_08_19_15_00_00'</t>
  </si>
  <si>
    <t xml:space="preserve"> 'C0971'</t>
  </si>
  <si>
    <t xml:space="preserve"> 'C0972_2026_08_19_15_00_00'</t>
  </si>
  <si>
    <t xml:space="preserve"> 'C0972'</t>
  </si>
  <si>
    <t xml:space="preserve"> 'C0973_2026_08_19_15_00_00'</t>
  </si>
  <si>
    <t xml:space="preserve"> 'C0973'</t>
  </si>
  <si>
    <t xml:space="preserve"> 'C0974_2026_08_19_15_00_00'</t>
  </si>
  <si>
    <t xml:space="preserve"> 'C0974'</t>
  </si>
  <si>
    <t xml:space="preserve"> 'C0975_2026_08_19_15_00_00'</t>
  </si>
  <si>
    <t xml:space="preserve"> 'C0975'</t>
  </si>
  <si>
    <t xml:space="preserve"> 'C0976_2026_08_19_15_00_00'</t>
  </si>
  <si>
    <t xml:space="preserve"> 'C0976'</t>
  </si>
  <si>
    <t xml:space="preserve"> 'C0977_2026_08_19_15_00_00'</t>
  </si>
  <si>
    <t xml:space="preserve"> 'C0977'</t>
  </si>
  <si>
    <t xml:space="preserve"> 'C0978_2026_08_19_15_00_00'</t>
  </si>
  <si>
    <t xml:space="preserve"> 'C0978'</t>
  </si>
  <si>
    <t xml:space="preserve"> 'C0979_2026_08_19_15_00_00'</t>
  </si>
  <si>
    <t xml:space="preserve"> 'C0979'</t>
  </si>
  <si>
    <t xml:space="preserve"> 'C0980_2026_08_19_15_00_00'</t>
  </si>
  <si>
    <t xml:space="preserve"> 'C0980'</t>
  </si>
  <si>
    <t xml:space="preserve"> 'C0981_2026_08_19_15_00_00'</t>
  </si>
  <si>
    <t xml:space="preserve"> 'C0981'</t>
  </si>
  <si>
    <t xml:space="preserve"> 'C0982_2026_08_19_15_00_00'</t>
  </si>
  <si>
    <t xml:space="preserve"> 'C0982'</t>
  </si>
  <si>
    <t xml:space="preserve"> 'C0983_2026_08_19_15_00_00'</t>
  </si>
  <si>
    <t xml:space="preserve"> 'C0983'</t>
  </si>
  <si>
    <t xml:space="preserve"> 'C0984_2026_08_19_15_00_00'</t>
  </si>
  <si>
    <t xml:space="preserve"> 'C0984'</t>
  </si>
  <si>
    <t xml:space="preserve"> 'C0985_2026_08_19_15_00_00'</t>
  </si>
  <si>
    <t xml:space="preserve"> 'C0985'</t>
  </si>
  <si>
    <t xml:space="preserve"> 'C0986_2026_08_19_15_00_00'</t>
  </si>
  <si>
    <t xml:space="preserve"> 'C0986'</t>
  </si>
  <si>
    <t xml:space="preserve"> 'C0987_2026_08_19_15_00_00'</t>
  </si>
  <si>
    <t xml:space="preserve"> 'C0987'</t>
  </si>
  <si>
    <t xml:space="preserve"> 'C0988_2026_08_19_15_00_00'</t>
  </si>
  <si>
    <t xml:space="preserve"> 'C0988'</t>
  </si>
  <si>
    <t xml:space="preserve"> 'C0989_2026_08_19_15_00_00'</t>
  </si>
  <si>
    <t xml:space="preserve"> 'C0989'</t>
  </si>
  <si>
    <t xml:space="preserve"> 'C0990_2026_08_19_15_00_00'</t>
  </si>
  <si>
    <t xml:space="preserve"> 'C0990'</t>
  </si>
  <si>
    <t xml:space="preserve"> 'C0991_2026_08_19_15_00_00'</t>
  </si>
  <si>
    <t xml:space="preserve"> 'C0991'</t>
  </si>
  <si>
    <t xml:space="preserve"> 'C0992_2026_08_19_15_00_00'</t>
  </si>
  <si>
    <t xml:space="preserve"> 'C0992'</t>
  </si>
  <si>
    <t xml:space="preserve"> 'C0993_2026_08_19_15_00_00'</t>
  </si>
  <si>
    <t xml:space="preserve"> 'C0993'</t>
  </si>
  <si>
    <t xml:space="preserve"> 'C0994_2026_08_19_15_00_00'</t>
  </si>
  <si>
    <t xml:space="preserve"> 'C0994'</t>
  </si>
  <si>
    <t xml:space="preserve"> 'C0995_2026_08_19_15_00_00'</t>
  </si>
  <si>
    <t xml:space="preserve"> 'C0995'</t>
  </si>
  <si>
    <t xml:space="preserve"> 'C0996_2026_08_19_15_00_00'</t>
  </si>
  <si>
    <t xml:space="preserve"> 'C0996'</t>
  </si>
  <si>
    <t xml:space="preserve"> 'C0997_2026_08_19_15_00_00'</t>
  </si>
  <si>
    <t xml:space="preserve"> 'C0997'</t>
  </si>
  <si>
    <t xml:space="preserve"> 'C0998_2026_08_19_15_00_00'</t>
  </si>
  <si>
    <t xml:space="preserve"> 'C0998'</t>
  </si>
  <si>
    <t xml:space="preserve"> 'C0999_2026_08_19_15_00_00'</t>
  </si>
  <si>
    <t xml:space="preserve"> 'C0999'</t>
  </si>
  <si>
    <t xml:space="preserve"> 'C1000_2026_08_19_15_00_00'</t>
  </si>
  <si>
    <t xml:space="preserve"> 'C1000'</t>
  </si>
  <si>
    <t>Chưa cập nhật</t>
  </si>
  <si>
    <t>Ca 1</t>
  </si>
  <si>
    <t>Thất bại</t>
  </si>
  <si>
    <t xml:space="preserve">  null</t>
  </si>
  <si>
    <t xml:space="preserve"> 'Ca 2'</t>
  </si>
  <si>
    <t xml:space="preserve"> 'Ca 3'</t>
  </si>
  <si>
    <t xml:space="preserve"> 'Ca 4'</t>
  </si>
  <si>
    <t xml:space="preserve"> 'Ca 5'</t>
  </si>
  <si>
    <t xml:space="preserve"> 'Ca 6'</t>
  </si>
  <si>
    <t xml:space="preserve"> 'Ca 7'</t>
  </si>
  <si>
    <t xml:space="preserve"> 'Ca 8'</t>
  </si>
  <si>
    <t xml:space="preserve"> 'Ca 9'</t>
  </si>
  <si>
    <t xml:space="preserve"> 'Ca 10'</t>
  </si>
  <si>
    <t xml:space="preserve"> 'Ca 11'</t>
  </si>
  <si>
    <t xml:space="preserve"> 'Ca 12'</t>
  </si>
  <si>
    <t xml:space="preserve"> 'Ca 13'</t>
  </si>
  <si>
    <t xml:space="preserve"> 'Ca 14'</t>
  </si>
  <si>
    <t xml:space="preserve"> 'Ca 15'</t>
  </si>
  <si>
    <t xml:space="preserve"> 'Ca 16'</t>
  </si>
  <si>
    <t xml:space="preserve"> 'Ca 17'</t>
  </si>
  <si>
    <t xml:space="preserve"> 'Ca 18'</t>
  </si>
  <si>
    <t xml:space="preserve"> 'Ca 19'</t>
  </si>
  <si>
    <t xml:space="preserve"> 'Ca 20'</t>
  </si>
  <si>
    <t xml:space="preserve"> 'Ca 21'</t>
  </si>
  <si>
    <t xml:space="preserve"> 'Ca 22'</t>
  </si>
  <si>
    <t xml:space="preserve"> 'Ca 23'</t>
  </si>
  <si>
    <t xml:space="preserve"> 'Ca 24'</t>
  </si>
  <si>
    <t xml:space="preserve"> 'Ca 25'</t>
  </si>
  <si>
    <t xml:space="preserve"> 'Ca 26'</t>
  </si>
  <si>
    <t xml:space="preserve"> 'Ca 27'</t>
  </si>
  <si>
    <t xml:space="preserve"> 'Ca 28'</t>
  </si>
  <si>
    <t xml:space="preserve"> 'Ca 29'</t>
  </si>
  <si>
    <t xml:space="preserve"> 'Ca 30'</t>
  </si>
  <si>
    <t xml:space="preserve"> 'Ca 31'</t>
  </si>
  <si>
    <t xml:space="preserve"> 'Ca 32'</t>
  </si>
  <si>
    <t xml:space="preserve"> 'Ca 33'</t>
  </si>
  <si>
    <t xml:space="preserve"> 'Ca 34'</t>
  </si>
  <si>
    <t xml:space="preserve"> 'Ca 35'</t>
  </si>
  <si>
    <t xml:space="preserve"> 'Ca 36'</t>
  </si>
  <si>
    <t xml:space="preserve"> 'Ca 37'</t>
  </si>
  <si>
    <t xml:space="preserve"> 'Ca 38'</t>
  </si>
  <si>
    <t xml:space="preserve"> 'Ca 39'</t>
  </si>
  <si>
    <t xml:space="preserve"> 'Ca 40'</t>
  </si>
  <si>
    <t xml:space="preserve"> 'Ca 41'</t>
  </si>
  <si>
    <t xml:space="preserve"> 'Ca 42'</t>
  </si>
  <si>
    <t xml:space="preserve"> 'Ca 43'</t>
  </si>
  <si>
    <t xml:space="preserve"> 'Ca 44'</t>
  </si>
  <si>
    <t xml:space="preserve"> 'Ca 45'</t>
  </si>
  <si>
    <t xml:space="preserve"> 'Ca 46'</t>
  </si>
  <si>
    <t xml:space="preserve"> 'Ca 47'</t>
  </si>
  <si>
    <t xml:space="preserve"> 'Ca 48'</t>
  </si>
  <si>
    <t xml:space="preserve"> 'Ca 49'</t>
  </si>
  <si>
    <t xml:space="preserve"> 'Ca 50'</t>
  </si>
  <si>
    <t xml:space="preserve"> 'Ca 51'</t>
  </si>
  <si>
    <t xml:space="preserve"> 'Ca 52'</t>
  </si>
  <si>
    <t xml:space="preserve"> 'Ca 53'</t>
  </si>
  <si>
    <t xml:space="preserve"> 'Ca 54'</t>
  </si>
  <si>
    <t xml:space="preserve"> 'Ca 55'</t>
  </si>
  <si>
    <t xml:space="preserve"> 'Ca 56'</t>
  </si>
  <si>
    <t xml:space="preserve"> 'Ca 57'</t>
  </si>
  <si>
    <t xml:space="preserve"> 'Ca 58'</t>
  </si>
  <si>
    <t xml:space="preserve"> 'Ca 59'</t>
  </si>
  <si>
    <t xml:space="preserve"> 'Ca 60'</t>
  </si>
  <si>
    <t xml:space="preserve"> 'Ca 61'</t>
  </si>
  <si>
    <t xml:space="preserve"> 'Ca 62'</t>
  </si>
  <si>
    <t xml:space="preserve"> 'Ca 63'</t>
  </si>
  <si>
    <t xml:space="preserve"> 'Ca 64'</t>
  </si>
  <si>
    <t xml:space="preserve"> 'Ca 65'</t>
  </si>
  <si>
    <t xml:space="preserve"> 'Ca 66'</t>
  </si>
  <si>
    <t xml:space="preserve"> 'Ca 67'</t>
  </si>
  <si>
    <t xml:space="preserve"> 'Ca 68'</t>
  </si>
  <si>
    <t xml:space="preserve"> 'Ca 69'</t>
  </si>
  <si>
    <t xml:space="preserve"> 'Ca 70'</t>
  </si>
  <si>
    <t xml:space="preserve"> 'Ca 71'</t>
  </si>
  <si>
    <t xml:space="preserve"> 'Ca 72'</t>
  </si>
  <si>
    <t xml:space="preserve"> 'Ca 73'</t>
  </si>
  <si>
    <t xml:space="preserve"> 'Ca 74'</t>
  </si>
  <si>
    <t xml:space="preserve"> 'Ca 75'</t>
  </si>
  <si>
    <t xml:space="preserve"> 'Ca 76'</t>
  </si>
  <si>
    <t xml:space="preserve"> 'Ca 77'</t>
  </si>
  <si>
    <t xml:space="preserve"> 'Ca 78'</t>
  </si>
  <si>
    <t xml:space="preserve"> 'Ca 79'</t>
  </si>
  <si>
    <t xml:space="preserve"> 'Ca 80'</t>
  </si>
  <si>
    <t xml:space="preserve"> 'Ca 81'</t>
  </si>
  <si>
    <t xml:space="preserve"> 'Ca 82'</t>
  </si>
  <si>
    <t xml:space="preserve"> 'Ca 83'</t>
  </si>
  <si>
    <t xml:space="preserve"> 'Ca 84'</t>
  </si>
  <si>
    <t xml:space="preserve"> 'Ca 85'</t>
  </si>
  <si>
    <t xml:space="preserve"> 'Ca 86'</t>
  </si>
  <si>
    <t xml:space="preserve"> 'Ca 87'</t>
  </si>
  <si>
    <t xml:space="preserve"> 'Ca 88'</t>
  </si>
  <si>
    <t xml:space="preserve"> 'Ca 89'</t>
  </si>
  <si>
    <t xml:space="preserve"> 'Ca 90'</t>
  </si>
  <si>
    <t xml:space="preserve"> 'Ca 91'</t>
  </si>
  <si>
    <t xml:space="preserve"> 'Ca 92'</t>
  </si>
  <si>
    <t xml:space="preserve"> 'Ca 93'</t>
  </si>
  <si>
    <t xml:space="preserve"> 'Ca 94'</t>
  </si>
  <si>
    <t xml:space="preserve"> 'Ca 95'</t>
  </si>
  <si>
    <t xml:space="preserve"> 'Ca 96'</t>
  </si>
  <si>
    <t xml:space="preserve"> 'Ca 97'</t>
  </si>
  <si>
    <t xml:space="preserve"> 'Ca 98'</t>
  </si>
  <si>
    <t xml:space="preserve"> 'Ca 99'</t>
  </si>
  <si>
    <t xml:space="preserve"> 'Ca 100'</t>
  </si>
  <si>
    <t xml:space="preserve"> 'Ca 101'</t>
  </si>
  <si>
    <t xml:space="preserve"> 'Ca 102'</t>
  </si>
  <si>
    <t xml:space="preserve"> 'Ca 103'</t>
  </si>
  <si>
    <t xml:space="preserve"> 'Ca 104'</t>
  </si>
  <si>
    <t xml:space="preserve"> 'Ca 105'</t>
  </si>
  <si>
    <t xml:space="preserve"> 'Ca 106'</t>
  </si>
  <si>
    <t xml:space="preserve"> 'Ca 107'</t>
  </si>
  <si>
    <t xml:space="preserve"> 'Ca 108'</t>
  </si>
  <si>
    <t xml:space="preserve"> 'Ca 109'</t>
  </si>
  <si>
    <t xml:space="preserve"> 'Ca 110'</t>
  </si>
  <si>
    <t xml:space="preserve"> 'Ca 111'</t>
  </si>
  <si>
    <t xml:space="preserve"> 'Ca 112'</t>
  </si>
  <si>
    <t xml:space="preserve"> 'Ca 113'</t>
  </si>
  <si>
    <t xml:space="preserve"> 'Ca 114'</t>
  </si>
  <si>
    <t xml:space="preserve"> 'Ca 115'</t>
  </si>
  <si>
    <t xml:space="preserve"> 'Ca 116'</t>
  </si>
  <si>
    <t xml:space="preserve"> 'Ca 117'</t>
  </si>
  <si>
    <t xml:space="preserve"> 'Ca 118'</t>
  </si>
  <si>
    <t xml:space="preserve"> 'Ca 119'</t>
  </si>
  <si>
    <t xml:space="preserve"> 'Ca 120'</t>
  </si>
  <si>
    <t xml:space="preserve"> 'Ca 121'</t>
  </si>
  <si>
    <t xml:space="preserve"> 'Ca 122'</t>
  </si>
  <si>
    <t xml:space="preserve"> 'Ca 123'</t>
  </si>
  <si>
    <t xml:space="preserve"> 'Ca 124'</t>
  </si>
  <si>
    <t xml:space="preserve"> 'Ca 125'</t>
  </si>
  <si>
    <t xml:space="preserve"> 'Ca 126'</t>
  </si>
  <si>
    <t xml:space="preserve"> 'Ca 127'</t>
  </si>
  <si>
    <t xml:space="preserve"> 'Ca 128'</t>
  </si>
  <si>
    <t xml:space="preserve"> 'Ca 129'</t>
  </si>
  <si>
    <t xml:space="preserve"> 'Ca 130'</t>
  </si>
  <si>
    <t xml:space="preserve"> 'Ca 131'</t>
  </si>
  <si>
    <t xml:space="preserve"> 'Ca 132'</t>
  </si>
  <si>
    <t xml:space="preserve"> 'Ca 133'</t>
  </si>
  <si>
    <t xml:space="preserve"> 'Ca 134'</t>
  </si>
  <si>
    <t xml:space="preserve"> 'Ca 135'</t>
  </si>
  <si>
    <t xml:space="preserve"> 'Ca 136'</t>
  </si>
  <si>
    <t xml:space="preserve"> 'Ca 137'</t>
  </si>
  <si>
    <t xml:space="preserve"> 'Ca 138'</t>
  </si>
  <si>
    <t xml:space="preserve"> 'Ca 139'</t>
  </si>
  <si>
    <t xml:space="preserve"> 'Ca 140'</t>
  </si>
  <si>
    <t xml:space="preserve"> 'Ca 141'</t>
  </si>
  <si>
    <t xml:space="preserve"> 'Ca 142'</t>
  </si>
  <si>
    <t xml:space="preserve"> 'Ca 143'</t>
  </si>
  <si>
    <t xml:space="preserve"> 'Ca 144'</t>
  </si>
  <si>
    <t xml:space="preserve"> 'Ca 145'</t>
  </si>
  <si>
    <t xml:space="preserve"> 'Ca 146'</t>
  </si>
  <si>
    <t xml:space="preserve"> 'Ca 147'</t>
  </si>
  <si>
    <t xml:space="preserve"> 'Ca 148'</t>
  </si>
  <si>
    <t xml:space="preserve"> 'Ca 149'</t>
  </si>
  <si>
    <t xml:space="preserve"> 'Ca 150'</t>
  </si>
  <si>
    <t xml:space="preserve"> 'Ca 151'</t>
  </si>
  <si>
    <t xml:space="preserve"> 'Ca 152'</t>
  </si>
  <si>
    <t xml:space="preserve"> 'Ca 153'</t>
  </si>
  <si>
    <t xml:space="preserve"> 'Ca 154'</t>
  </si>
  <si>
    <t xml:space="preserve"> 'Ca 155'</t>
  </si>
  <si>
    <t xml:space="preserve"> 'Ca 156'</t>
  </si>
  <si>
    <t xml:space="preserve"> 'Ca 157'</t>
  </si>
  <si>
    <t xml:space="preserve"> 'Ca 158'</t>
  </si>
  <si>
    <t xml:space="preserve"> 'Ca 159'</t>
  </si>
  <si>
    <t xml:space="preserve"> 'Ca 160'</t>
  </si>
  <si>
    <t xml:space="preserve"> 'Ca 161'</t>
  </si>
  <si>
    <t xml:space="preserve"> 'Ca 162'</t>
  </si>
  <si>
    <t xml:space="preserve"> 'Ca 163'</t>
  </si>
  <si>
    <t xml:space="preserve"> 'Ca 164'</t>
  </si>
  <si>
    <t xml:space="preserve"> 'Ca 165'</t>
  </si>
  <si>
    <t xml:space="preserve"> 'Ca 166'</t>
  </si>
  <si>
    <t xml:space="preserve"> 'Ca 167'</t>
  </si>
  <si>
    <t xml:space="preserve"> 'Ca 168'</t>
  </si>
  <si>
    <t xml:space="preserve"> 'Ca 169'</t>
  </si>
  <si>
    <t xml:space="preserve"> 'Ca 170'</t>
  </si>
  <si>
    <t xml:space="preserve"> 'Ca 171'</t>
  </si>
  <si>
    <t xml:space="preserve"> 'Ca 172'</t>
  </si>
  <si>
    <t xml:space="preserve"> 'Ca 173'</t>
  </si>
  <si>
    <t xml:space="preserve"> 'Ca 174'</t>
  </si>
  <si>
    <t xml:space="preserve"> 'Ca 175'</t>
  </si>
  <si>
    <t xml:space="preserve"> 'Ca 176'</t>
  </si>
  <si>
    <t xml:space="preserve"> 'Ca 177'</t>
  </si>
  <si>
    <t xml:space="preserve"> 'Ca 178'</t>
  </si>
  <si>
    <t xml:space="preserve"> 'Ca 179'</t>
  </si>
  <si>
    <t xml:space="preserve"> 'Ca 180'</t>
  </si>
  <si>
    <t xml:space="preserve"> 'Ca 181'</t>
  </si>
  <si>
    <t xml:space="preserve"> 'Ca 182'</t>
  </si>
  <si>
    <t xml:space="preserve"> 'Ca 183'</t>
  </si>
  <si>
    <t xml:space="preserve"> 'Ca 184'</t>
  </si>
  <si>
    <t xml:space="preserve"> 'Ca 185'</t>
  </si>
  <si>
    <t xml:space="preserve"> 'Ca 186'</t>
  </si>
  <si>
    <t xml:space="preserve"> 'Ca 187'</t>
  </si>
  <si>
    <t xml:space="preserve"> 'Ca 188'</t>
  </si>
  <si>
    <t xml:space="preserve"> 'Ca 189'</t>
  </si>
  <si>
    <t xml:space="preserve"> 'Ca 190'</t>
  </si>
  <si>
    <t xml:space="preserve"> 'Ca 191'</t>
  </si>
  <si>
    <t xml:space="preserve"> 'Ca 192'</t>
  </si>
  <si>
    <t xml:space="preserve"> 'Ca 193'</t>
  </si>
  <si>
    <t xml:space="preserve"> 'Ca 194'</t>
  </si>
  <si>
    <t xml:space="preserve"> 'Ca 195'</t>
  </si>
  <si>
    <t xml:space="preserve"> 'Ca 196'</t>
  </si>
  <si>
    <t xml:space="preserve"> 'Ca 197'</t>
  </si>
  <si>
    <t xml:space="preserve"> 'Ca 198'</t>
  </si>
  <si>
    <t xml:space="preserve"> 'Ca 199'</t>
  </si>
  <si>
    <t xml:space="preserve"> 'Ca 200'</t>
  </si>
  <si>
    <t xml:space="preserve"> 'Ca 201'</t>
  </si>
  <si>
    <t xml:space="preserve"> 'Ca 202'</t>
  </si>
  <si>
    <t xml:space="preserve"> 'Ca 203'</t>
  </si>
  <si>
    <t xml:space="preserve"> 'Ca 204'</t>
  </si>
  <si>
    <t xml:space="preserve"> 'Ca 205'</t>
  </si>
  <si>
    <t xml:space="preserve"> 'Ca 206'</t>
  </si>
  <si>
    <t xml:space="preserve"> 'Ca 207'</t>
  </si>
  <si>
    <t xml:space="preserve"> 'Ca 208'</t>
  </si>
  <si>
    <t xml:space="preserve"> 'Ca 209'</t>
  </si>
  <si>
    <t xml:space="preserve"> 'Ca 210'</t>
  </si>
  <si>
    <t xml:space="preserve"> 'Ca 211'</t>
  </si>
  <si>
    <t xml:space="preserve"> 'Ca 212'</t>
  </si>
  <si>
    <t xml:space="preserve"> 'Ca 213'</t>
  </si>
  <si>
    <t xml:space="preserve"> 'Ca 214'</t>
  </si>
  <si>
    <t xml:space="preserve"> 'Ca 215'</t>
  </si>
  <si>
    <t xml:space="preserve"> 'Ca 216'</t>
  </si>
  <si>
    <t xml:space="preserve"> 'Ca 217'</t>
  </si>
  <si>
    <t xml:space="preserve"> 'Ca 218'</t>
  </si>
  <si>
    <t xml:space="preserve"> 'Ca 219'</t>
  </si>
  <si>
    <t xml:space="preserve"> 'Ca 220'</t>
  </si>
  <si>
    <t xml:space="preserve"> 'Ca 221'</t>
  </si>
  <si>
    <t xml:space="preserve"> 'Ca 222'</t>
  </si>
  <si>
    <t xml:space="preserve"> 'Ca 223'</t>
  </si>
  <si>
    <t xml:space="preserve"> 'Ca 224'</t>
  </si>
  <si>
    <t xml:space="preserve"> 'Ca 225'</t>
  </si>
  <si>
    <t xml:space="preserve"> 'Ca 226'</t>
  </si>
  <si>
    <t xml:space="preserve"> 'Ca 227'</t>
  </si>
  <si>
    <t xml:space="preserve"> 'Ca 228'</t>
  </si>
  <si>
    <t xml:space="preserve"> 'Ca 229'</t>
  </si>
  <si>
    <t xml:space="preserve"> 'Ca 230'</t>
  </si>
  <si>
    <t xml:space="preserve"> 'Ca 231'</t>
  </si>
  <si>
    <t xml:space="preserve"> 'Ca 232'</t>
  </si>
  <si>
    <t xml:space="preserve"> 'Ca 233'</t>
  </si>
  <si>
    <t xml:space="preserve"> 'Ca 234'</t>
  </si>
  <si>
    <t xml:space="preserve"> 'Ca 235'</t>
  </si>
  <si>
    <t xml:space="preserve"> 'Ca 236'</t>
  </si>
  <si>
    <t xml:space="preserve"> 'Ca 237'</t>
  </si>
  <si>
    <t xml:space="preserve"> 'Ca 238'</t>
  </si>
  <si>
    <t xml:space="preserve"> 'Ca 239'</t>
  </si>
  <si>
    <t xml:space="preserve"> 'Ca 240'</t>
  </si>
  <si>
    <t xml:space="preserve"> 'Ca 241'</t>
  </si>
  <si>
    <t xml:space="preserve"> 'Ca 242'</t>
  </si>
  <si>
    <t xml:space="preserve"> 'Ca 243'</t>
  </si>
  <si>
    <t xml:space="preserve"> 'Ca 244'</t>
  </si>
  <si>
    <t xml:space="preserve"> 'Ca 245'</t>
  </si>
  <si>
    <t xml:space="preserve"> 'Ca 246'</t>
  </si>
  <si>
    <t xml:space="preserve"> 'Ca 247'</t>
  </si>
  <si>
    <t xml:space="preserve"> 'Ca 248'</t>
  </si>
  <si>
    <t xml:space="preserve"> 'Ca 249'</t>
  </si>
  <si>
    <t xml:space="preserve"> 'Ca 250'</t>
  </si>
  <si>
    <t xml:space="preserve"> 'Ca 251'</t>
  </si>
  <si>
    <t xml:space="preserve"> 'Ca 252'</t>
  </si>
  <si>
    <t xml:space="preserve"> 'Ca 253'</t>
  </si>
  <si>
    <t xml:space="preserve"> 'Ca 254'</t>
  </si>
  <si>
    <t xml:space="preserve"> 'Ca 255'</t>
  </si>
  <si>
    <t xml:space="preserve"> 'Ca 256'</t>
  </si>
  <si>
    <t xml:space="preserve"> 'Ca 257'</t>
  </si>
  <si>
    <t xml:space="preserve"> 'Ca 258'</t>
  </si>
  <si>
    <t xml:space="preserve"> 'Ca 259'</t>
  </si>
  <si>
    <t xml:space="preserve"> 'Ca 260'</t>
  </si>
  <si>
    <t xml:space="preserve"> 'Ca 261'</t>
  </si>
  <si>
    <t xml:space="preserve"> 'Ca 262'</t>
  </si>
  <si>
    <t xml:space="preserve"> 'Ca 263'</t>
  </si>
  <si>
    <t xml:space="preserve"> 'Ca 264'</t>
  </si>
  <si>
    <t xml:space="preserve"> 'Ca 265'</t>
  </si>
  <si>
    <t xml:space="preserve"> 'Ca 266'</t>
  </si>
  <si>
    <t xml:space="preserve"> 'Ca 267'</t>
  </si>
  <si>
    <t xml:space="preserve"> 'Ca 268'</t>
  </si>
  <si>
    <t xml:space="preserve"> 'Ca 269'</t>
  </si>
  <si>
    <t xml:space="preserve"> 'Ca 270'</t>
  </si>
  <si>
    <t xml:space="preserve"> 'Ca 271'</t>
  </si>
  <si>
    <t xml:space="preserve"> 'Ca 272'</t>
  </si>
  <si>
    <t xml:space="preserve"> 'Ca 273'</t>
  </si>
  <si>
    <t xml:space="preserve"> 'Ca 274'</t>
  </si>
  <si>
    <t xml:space="preserve"> 'Ca 275'</t>
  </si>
  <si>
    <t xml:space="preserve"> 'Ca 276'</t>
  </si>
  <si>
    <t xml:space="preserve"> 'Ca 277'</t>
  </si>
  <si>
    <t xml:space="preserve"> 'Ca 278'</t>
  </si>
  <si>
    <t xml:space="preserve"> 'Ca 279'</t>
  </si>
  <si>
    <t xml:space="preserve"> 'Ca 280'</t>
  </si>
  <si>
    <t xml:space="preserve"> 'Ca 281'</t>
  </si>
  <si>
    <t xml:space="preserve"> 'Ca 282'</t>
  </si>
  <si>
    <t xml:space="preserve"> 'Ca 283'</t>
  </si>
  <si>
    <t xml:space="preserve"> 'Ca 284'</t>
  </si>
  <si>
    <t xml:space="preserve"> 'Ca 285'</t>
  </si>
  <si>
    <t xml:space="preserve"> 'Ca 286'</t>
  </si>
  <si>
    <t xml:space="preserve"> 'Ca 287'</t>
  </si>
  <si>
    <t xml:space="preserve"> 'Ca 288'</t>
  </si>
  <si>
    <t xml:space="preserve"> 'Ca 289'</t>
  </si>
  <si>
    <t xml:space="preserve"> 'Ca 290'</t>
  </si>
  <si>
    <t xml:space="preserve"> 'Ca 291'</t>
  </si>
  <si>
    <t xml:space="preserve"> 'Ca 292'</t>
  </si>
  <si>
    <t xml:space="preserve"> 'Ca 293'</t>
  </si>
  <si>
    <t xml:space="preserve"> 'Ca 294'</t>
  </si>
  <si>
    <t xml:space="preserve"> 'Ca 295'</t>
  </si>
  <si>
    <t xml:space="preserve"> 'Ca 296'</t>
  </si>
  <si>
    <t xml:space="preserve"> 'Ca 297'</t>
  </si>
  <si>
    <t xml:space="preserve"> 'Ca 298'</t>
  </si>
  <si>
    <t xml:space="preserve"> 'Ca 299'</t>
  </si>
  <si>
    <t xml:space="preserve"> 'Ca 300'</t>
  </si>
  <si>
    <t xml:space="preserve"> 'Ca 301'</t>
  </si>
  <si>
    <t xml:space="preserve"> 'Ca 302'</t>
  </si>
  <si>
    <t xml:space="preserve"> 'Ca 303'</t>
  </si>
  <si>
    <t xml:space="preserve"> 'Ca 304'</t>
  </si>
  <si>
    <t xml:space="preserve"> 'Ca 305'</t>
  </si>
  <si>
    <t xml:space="preserve"> 'Ca 306'</t>
  </si>
  <si>
    <t xml:space="preserve"> 'Ca 307'</t>
  </si>
  <si>
    <t xml:space="preserve"> 'Ca 308'</t>
  </si>
  <si>
    <t xml:space="preserve"> 'Ca 309'</t>
  </si>
  <si>
    <t xml:space="preserve"> 'Ca 310'</t>
  </si>
  <si>
    <t xml:space="preserve"> 'Ca 311'</t>
  </si>
  <si>
    <t xml:space="preserve"> 'Ca 312'</t>
  </si>
  <si>
    <t xml:space="preserve"> 'Ca 313'</t>
  </si>
  <si>
    <t xml:space="preserve"> 'Ca 314'</t>
  </si>
  <si>
    <t xml:space="preserve"> 'Ca 315'</t>
  </si>
  <si>
    <t xml:space="preserve"> 'Ca 316'</t>
  </si>
  <si>
    <t xml:space="preserve"> 'Ca 317'</t>
  </si>
  <si>
    <t xml:space="preserve"> 'Ca 318'</t>
  </si>
  <si>
    <t xml:space="preserve"> 'Ca 319'</t>
  </si>
  <si>
    <t xml:space="preserve"> 'Ca 320'</t>
  </si>
  <si>
    <t xml:space="preserve"> 'Ca 321'</t>
  </si>
  <si>
    <t xml:space="preserve"> 'Ca 322'</t>
  </si>
  <si>
    <t xml:space="preserve"> 'Ca 323'</t>
  </si>
  <si>
    <t xml:space="preserve"> 'Ca 324'</t>
  </si>
  <si>
    <t xml:space="preserve"> 'Ca 325'</t>
  </si>
  <si>
    <t xml:space="preserve"> 'Ca 326'</t>
  </si>
  <si>
    <t xml:space="preserve"> 'Ca 327'</t>
  </si>
  <si>
    <t xml:space="preserve"> 'Ca 328'</t>
  </si>
  <si>
    <t xml:space="preserve"> 'Ca 329'</t>
  </si>
  <si>
    <t xml:space="preserve"> 'Ca 330'</t>
  </si>
  <si>
    <t xml:space="preserve"> 'Ca 331'</t>
  </si>
  <si>
    <t xml:space="preserve"> 'Ca 332'</t>
  </si>
  <si>
    <t xml:space="preserve"> 'Ca 333'</t>
  </si>
  <si>
    <t xml:space="preserve"> 'Ca 334'</t>
  </si>
  <si>
    <t xml:space="preserve"> 'Ca 335'</t>
  </si>
  <si>
    <t xml:space="preserve"> 'Ca 336'</t>
  </si>
  <si>
    <t xml:space="preserve"> 'Ca 337'</t>
  </si>
  <si>
    <t xml:space="preserve"> 'Ca 338'</t>
  </si>
  <si>
    <t xml:space="preserve"> 'Ca 339'</t>
  </si>
  <si>
    <t xml:space="preserve"> 'Ca 340'</t>
  </si>
  <si>
    <t xml:space="preserve"> 'Ca 341'</t>
  </si>
  <si>
    <t xml:space="preserve"> 'Ca 342'</t>
  </si>
  <si>
    <t xml:space="preserve"> 'Ca 343'</t>
  </si>
  <si>
    <t xml:space="preserve"> 'Ca 344'</t>
  </si>
  <si>
    <t xml:space="preserve"> 'Ca 345'</t>
  </si>
  <si>
    <t xml:space="preserve"> 'Ca 346'</t>
  </si>
  <si>
    <t xml:space="preserve"> 'Ca 347'</t>
  </si>
  <si>
    <t xml:space="preserve"> 'Ca 348'</t>
  </si>
  <si>
    <t xml:space="preserve"> 'Ca 349'</t>
  </si>
  <si>
    <t xml:space="preserve"> 'Ca 350'</t>
  </si>
  <si>
    <t xml:space="preserve"> 'Ca 351'</t>
  </si>
  <si>
    <t xml:space="preserve"> 'Ca 352'</t>
  </si>
  <si>
    <t xml:space="preserve"> 'Ca 353'</t>
  </si>
  <si>
    <t xml:space="preserve"> 'Ca 354'</t>
  </si>
  <si>
    <t xml:space="preserve"> 'Ca 355'</t>
  </si>
  <si>
    <t xml:space="preserve"> 'Ca 356'</t>
  </si>
  <si>
    <t xml:space="preserve"> 'Ca 357'</t>
  </si>
  <si>
    <t xml:space="preserve"> 'Ca 358'</t>
  </si>
  <si>
    <t xml:space="preserve"> 'Ca 359'</t>
  </si>
  <si>
    <t xml:space="preserve"> 'Ca 360'</t>
  </si>
  <si>
    <t xml:space="preserve"> 'Ca 361'</t>
  </si>
  <si>
    <t xml:space="preserve"> 'Ca 362'</t>
  </si>
  <si>
    <t xml:space="preserve"> 'Ca 363'</t>
  </si>
  <si>
    <t xml:space="preserve"> 'Ca 364'</t>
  </si>
  <si>
    <t xml:space="preserve"> 'Ca 365'</t>
  </si>
  <si>
    <t xml:space="preserve"> 'Ca 366'</t>
  </si>
  <si>
    <t xml:space="preserve"> 'Ca 367'</t>
  </si>
  <si>
    <t xml:space="preserve"> 'Ca 368'</t>
  </si>
  <si>
    <t xml:space="preserve"> 'Ca 369'</t>
  </si>
  <si>
    <t xml:space="preserve"> 'Ca 370'</t>
  </si>
  <si>
    <t xml:space="preserve"> 'Ca 371'</t>
  </si>
  <si>
    <t xml:space="preserve"> 'Ca 372'</t>
  </si>
  <si>
    <t xml:space="preserve"> 'Ca 373'</t>
  </si>
  <si>
    <t xml:space="preserve"> 'Ca 374'</t>
  </si>
  <si>
    <t xml:space="preserve"> 'Ca 375'</t>
  </si>
  <si>
    <t xml:space="preserve"> 'Ca 376'</t>
  </si>
  <si>
    <t xml:space="preserve"> 'Ca 377'</t>
  </si>
  <si>
    <t xml:space="preserve"> 'Ca 378'</t>
  </si>
  <si>
    <t xml:space="preserve"> 'Ca 379'</t>
  </si>
  <si>
    <t xml:space="preserve"> 'Ca 380'</t>
  </si>
  <si>
    <t xml:space="preserve"> 'Ca 381'</t>
  </si>
  <si>
    <t xml:space="preserve"> 'Ca 382'</t>
  </si>
  <si>
    <t xml:space="preserve"> 'Ca 383'</t>
  </si>
  <si>
    <t xml:space="preserve"> 'Ca 384'</t>
  </si>
  <si>
    <t xml:space="preserve"> 'Ca 385'</t>
  </si>
  <si>
    <t xml:space="preserve"> 'Ca 386'</t>
  </si>
  <si>
    <t xml:space="preserve"> 'Ca 387'</t>
  </si>
  <si>
    <t xml:space="preserve"> 'Ca 388'</t>
  </si>
  <si>
    <t xml:space="preserve"> 'Ca 389'</t>
  </si>
  <si>
    <t xml:space="preserve"> 'Ca 390'</t>
  </si>
  <si>
    <t xml:space="preserve"> 'Ca 391'</t>
  </si>
  <si>
    <t xml:space="preserve"> 'Ca 392'</t>
  </si>
  <si>
    <t xml:space="preserve"> 'Ca 393'</t>
  </si>
  <si>
    <t xml:space="preserve"> 'Ca 394'</t>
  </si>
  <si>
    <t xml:space="preserve"> 'Ca 395'</t>
  </si>
  <si>
    <t xml:space="preserve"> 'Ca 396'</t>
  </si>
  <si>
    <t xml:space="preserve"> 'Ca 397'</t>
  </si>
  <si>
    <t xml:space="preserve"> 'Ca 398'</t>
  </si>
  <si>
    <t xml:space="preserve"> 'Ca 399'</t>
  </si>
  <si>
    <t xml:space="preserve"> 'Ca 400'</t>
  </si>
  <si>
    <t xml:space="preserve"> 'Ca 401'</t>
  </si>
  <si>
    <t xml:space="preserve"> 'Ca 402'</t>
  </si>
  <si>
    <t xml:space="preserve"> 'Ca 403'</t>
  </si>
  <si>
    <t xml:space="preserve"> 'Ca 404'</t>
  </si>
  <si>
    <t xml:space="preserve"> 'Ca 405'</t>
  </si>
  <si>
    <t xml:space="preserve"> 'Ca 406'</t>
  </si>
  <si>
    <t xml:space="preserve"> 'Ca 407'</t>
  </si>
  <si>
    <t xml:space="preserve"> 'Ca 408'</t>
  </si>
  <si>
    <t xml:space="preserve"> 'Ca 409'</t>
  </si>
  <si>
    <t xml:space="preserve"> 'Ca 410'</t>
  </si>
  <si>
    <t xml:space="preserve"> 'Ca 411'</t>
  </si>
  <si>
    <t xml:space="preserve"> 'Ca 412'</t>
  </si>
  <si>
    <t xml:space="preserve"> 'Ca 413'</t>
  </si>
  <si>
    <t xml:space="preserve"> 'Ca 414'</t>
  </si>
  <si>
    <t xml:space="preserve"> 'Ca 415'</t>
  </si>
  <si>
    <t xml:space="preserve"> 'Ca 416'</t>
  </si>
  <si>
    <t xml:space="preserve"> 'Ca 417'</t>
  </si>
  <si>
    <t xml:space="preserve"> 'Ca 418'</t>
  </si>
  <si>
    <t xml:space="preserve"> 'Ca 419'</t>
  </si>
  <si>
    <t xml:space="preserve"> 'Ca 420'</t>
  </si>
  <si>
    <t xml:space="preserve"> 'Ca 421'</t>
  </si>
  <si>
    <t xml:space="preserve"> 'Ca 422'</t>
  </si>
  <si>
    <t xml:space="preserve"> 'Ca 423'</t>
  </si>
  <si>
    <t xml:space="preserve"> 'Ca 424'</t>
  </si>
  <si>
    <t xml:space="preserve"> 'Ca 425'</t>
  </si>
  <si>
    <t xml:space="preserve"> 'Ca 426'</t>
  </si>
  <si>
    <t xml:space="preserve"> 'Ca 427'</t>
  </si>
  <si>
    <t xml:space="preserve"> 'Ca 428'</t>
  </si>
  <si>
    <t xml:space="preserve"> 'Ca 429'</t>
  </si>
  <si>
    <t xml:space="preserve"> 'Ca 430'</t>
  </si>
  <si>
    <t xml:space="preserve"> 'Ca 431'</t>
  </si>
  <si>
    <t xml:space="preserve"> 'Ca 432'</t>
  </si>
  <si>
    <t xml:space="preserve"> 'Ca 433'</t>
  </si>
  <si>
    <t xml:space="preserve"> 'Ca 434'</t>
  </si>
  <si>
    <t xml:space="preserve"> 'Ca 435'</t>
  </si>
  <si>
    <t xml:space="preserve"> 'Ca 436'</t>
  </si>
  <si>
    <t xml:space="preserve"> 'Ca 437'</t>
  </si>
  <si>
    <t xml:space="preserve"> 'Ca 438'</t>
  </si>
  <si>
    <t xml:space="preserve"> 'Ca 439'</t>
  </si>
  <si>
    <t xml:space="preserve"> 'Ca 440'</t>
  </si>
  <si>
    <t xml:space="preserve"> 'Ca 441'</t>
  </si>
  <si>
    <t xml:space="preserve"> 'Ca 442'</t>
  </si>
  <si>
    <t xml:space="preserve"> 'Ca 443'</t>
  </si>
  <si>
    <t xml:space="preserve"> 'Ca 444'</t>
  </si>
  <si>
    <t xml:space="preserve"> 'Ca 445'</t>
  </si>
  <si>
    <t xml:space="preserve"> 'Ca 446'</t>
  </si>
  <si>
    <t xml:space="preserve"> 'Ca 447'</t>
  </si>
  <si>
    <t xml:space="preserve"> 'Ca 448'</t>
  </si>
  <si>
    <t xml:space="preserve"> 'Ca 449'</t>
  </si>
  <si>
    <t xml:space="preserve"> 'Ca 450'</t>
  </si>
  <si>
    <t xml:space="preserve"> 'Ca 451'</t>
  </si>
  <si>
    <t xml:space="preserve"> 'Ca 452'</t>
  </si>
  <si>
    <t xml:space="preserve"> 'Ca 453'</t>
  </si>
  <si>
    <t xml:space="preserve"> 'Ca 454'</t>
  </si>
  <si>
    <t xml:space="preserve"> 'Ca 455'</t>
  </si>
  <si>
    <t xml:space="preserve"> 'Ca 456'</t>
  </si>
  <si>
    <t xml:space="preserve"> 'Ca 457'</t>
  </si>
  <si>
    <t xml:space="preserve"> 'Ca 458'</t>
  </si>
  <si>
    <t xml:space="preserve"> 'Ca 459'</t>
  </si>
  <si>
    <t xml:space="preserve"> 'Ca 460'</t>
  </si>
  <si>
    <t xml:space="preserve"> 'Ca 461'</t>
  </si>
  <si>
    <t xml:space="preserve"> 'Ca 462'</t>
  </si>
  <si>
    <t xml:space="preserve"> 'Ca 463'</t>
  </si>
  <si>
    <t xml:space="preserve"> 'Ca 464'</t>
  </si>
  <si>
    <t xml:space="preserve"> 'Ca 465'</t>
  </si>
  <si>
    <t xml:space="preserve"> 'Ca 466'</t>
  </si>
  <si>
    <t xml:space="preserve"> 'Ca 467'</t>
  </si>
  <si>
    <t xml:space="preserve"> 'Ca 468'</t>
  </si>
  <si>
    <t xml:space="preserve"> 'Ca 469'</t>
  </si>
  <si>
    <t xml:space="preserve"> 'Ca 470'</t>
  </si>
  <si>
    <t xml:space="preserve"> 'Ca 471'</t>
  </si>
  <si>
    <t xml:space="preserve"> 'Ca 472'</t>
  </si>
  <si>
    <t xml:space="preserve"> 'Ca 473'</t>
  </si>
  <si>
    <t xml:space="preserve"> 'Ca 474'</t>
  </si>
  <si>
    <t xml:space="preserve"> 'Ca 475'</t>
  </si>
  <si>
    <t xml:space="preserve"> 'Ca 476'</t>
  </si>
  <si>
    <t xml:space="preserve"> 'Ca 477'</t>
  </si>
  <si>
    <t xml:space="preserve"> 'Ca 478'</t>
  </si>
  <si>
    <t xml:space="preserve"> 'Ca 479'</t>
  </si>
  <si>
    <t xml:space="preserve"> 'Ca 480'</t>
  </si>
  <si>
    <t xml:space="preserve"> 'Ca 481'</t>
  </si>
  <si>
    <t xml:space="preserve"> 'Ca 482'</t>
  </si>
  <si>
    <t xml:space="preserve"> 'Ca 483'</t>
  </si>
  <si>
    <t xml:space="preserve"> 'Ca 484'</t>
  </si>
  <si>
    <t xml:space="preserve"> 'Ca 485'</t>
  </si>
  <si>
    <t xml:space="preserve"> 'Ca 486'</t>
  </si>
  <si>
    <t xml:space="preserve"> 'Ca 487'</t>
  </si>
  <si>
    <t xml:space="preserve"> 'Ca 488'</t>
  </si>
  <si>
    <t xml:space="preserve"> 'Ca 489'</t>
  </si>
  <si>
    <t xml:space="preserve"> 'Ca 490'</t>
  </si>
  <si>
    <t xml:space="preserve"> 'Ca 491'</t>
  </si>
  <si>
    <t xml:space="preserve"> 'Ca 492'</t>
  </si>
  <si>
    <t xml:space="preserve"> 'Ca 493'</t>
  </si>
  <si>
    <t xml:space="preserve"> 'Ca 494'</t>
  </si>
  <si>
    <t xml:space="preserve"> 'Ca 495'</t>
  </si>
  <si>
    <t xml:space="preserve"> 'Ca 496'</t>
  </si>
  <si>
    <t xml:space="preserve"> 'Ca 497'</t>
  </si>
  <si>
    <t xml:space="preserve"> 'Ca 498'</t>
  </si>
  <si>
    <t xml:space="preserve"> 'Ca 499'</t>
  </si>
  <si>
    <t xml:space="preserve"> 'Ca 500'</t>
  </si>
  <si>
    <t xml:space="preserve"> 'Ca 501'</t>
  </si>
  <si>
    <t xml:space="preserve"> 'Ca 502'</t>
  </si>
  <si>
    <t xml:space="preserve"> 'Ca 503'</t>
  </si>
  <si>
    <t xml:space="preserve"> 'Ca 504'</t>
  </si>
  <si>
    <t xml:space="preserve"> 'Ca 505'</t>
  </si>
  <si>
    <t xml:space="preserve"> 'Ca 506'</t>
  </si>
  <si>
    <t xml:space="preserve"> 'Ca 507'</t>
  </si>
  <si>
    <t xml:space="preserve"> 'Ca 508'</t>
  </si>
  <si>
    <t xml:space="preserve"> 'Ca 509'</t>
  </si>
  <si>
    <t xml:space="preserve"> 'Ca 510'</t>
  </si>
  <si>
    <t xml:space="preserve"> 'Ca 511'</t>
  </si>
  <si>
    <t xml:space="preserve"> 'Ca 512'</t>
  </si>
  <si>
    <t xml:space="preserve"> 'Ca 513'</t>
  </si>
  <si>
    <t xml:space="preserve"> 'Ca 514'</t>
  </si>
  <si>
    <t xml:space="preserve"> 'Ca 515'</t>
  </si>
  <si>
    <t xml:space="preserve"> 'Ca 516'</t>
  </si>
  <si>
    <t xml:space="preserve"> 'Ca 517'</t>
  </si>
  <si>
    <t xml:space="preserve"> 'Ca 518'</t>
  </si>
  <si>
    <t xml:space="preserve"> 'Ca 519'</t>
  </si>
  <si>
    <t xml:space="preserve"> 'Ca 520'</t>
  </si>
  <si>
    <t xml:space="preserve"> 'Ca 521'</t>
  </si>
  <si>
    <t xml:space="preserve"> 'Ca 522'</t>
  </si>
  <si>
    <t xml:space="preserve"> 'Ca 523'</t>
  </si>
  <si>
    <t xml:space="preserve"> 'Ca 524'</t>
  </si>
  <si>
    <t xml:space="preserve"> 'Ca 525'</t>
  </si>
  <si>
    <t xml:space="preserve"> 'Ca 526'</t>
  </si>
  <si>
    <t xml:space="preserve"> 'Ca 527'</t>
  </si>
  <si>
    <t xml:space="preserve"> 'Ca 528'</t>
  </si>
  <si>
    <t xml:space="preserve"> 'Ca 529'</t>
  </si>
  <si>
    <t xml:space="preserve"> 'Ca 530'</t>
  </si>
  <si>
    <t xml:space="preserve"> 'Ca 531'</t>
  </si>
  <si>
    <t xml:space="preserve"> 'Ca 532'</t>
  </si>
  <si>
    <t xml:space="preserve"> 'Ca 533'</t>
  </si>
  <si>
    <t xml:space="preserve"> 'Ca 534'</t>
  </si>
  <si>
    <t xml:space="preserve"> 'Ca 535'</t>
  </si>
  <si>
    <t xml:space="preserve"> 'Ca 536'</t>
  </si>
  <si>
    <t xml:space="preserve"> 'Ca 537'</t>
  </si>
  <si>
    <t xml:space="preserve"> 'Ca 538'</t>
  </si>
  <si>
    <t xml:space="preserve"> 'Ca 539'</t>
  </si>
  <si>
    <t xml:space="preserve"> 'Ca 540'</t>
  </si>
  <si>
    <t xml:space="preserve"> 'Ca 541'</t>
  </si>
  <si>
    <t xml:space="preserve"> 'Ca 542'</t>
  </si>
  <si>
    <t xml:space="preserve"> 'Ca 543'</t>
  </si>
  <si>
    <t xml:space="preserve"> 'Ca 544'</t>
  </si>
  <si>
    <t xml:space="preserve"> 'Ca 545'</t>
  </si>
  <si>
    <t xml:space="preserve"> 'Ca 546'</t>
  </si>
  <si>
    <t xml:space="preserve"> 'Ca 547'</t>
  </si>
  <si>
    <t xml:space="preserve"> 'Ca 548'</t>
  </si>
  <si>
    <t xml:space="preserve"> 'Ca 549'</t>
  </si>
  <si>
    <t xml:space="preserve"> 'Ca 550'</t>
  </si>
  <si>
    <t xml:space="preserve"> 'Ca 551'</t>
  </si>
  <si>
    <t xml:space="preserve"> 'Ca 552'</t>
  </si>
  <si>
    <t xml:space="preserve"> 'Ca 553'</t>
  </si>
  <si>
    <t xml:space="preserve"> 'Ca 554'</t>
  </si>
  <si>
    <t xml:space="preserve"> 'Ca 555'</t>
  </si>
  <si>
    <t xml:space="preserve"> 'Ca 556'</t>
  </si>
  <si>
    <t xml:space="preserve"> 'Ca 557'</t>
  </si>
  <si>
    <t xml:space="preserve"> 'Ca 558'</t>
  </si>
  <si>
    <t xml:space="preserve"> 'Ca 559'</t>
  </si>
  <si>
    <t xml:space="preserve"> 'Ca 560'</t>
  </si>
  <si>
    <t xml:space="preserve"> 'Ca 561'</t>
  </si>
  <si>
    <t xml:space="preserve"> 'Ca 562'</t>
  </si>
  <si>
    <t xml:space="preserve"> 'Ca 563'</t>
  </si>
  <si>
    <t xml:space="preserve"> 'Ca 564'</t>
  </si>
  <si>
    <t xml:space="preserve"> 'Ca 565'</t>
  </si>
  <si>
    <t xml:space="preserve"> 'Ca 566'</t>
  </si>
  <si>
    <t xml:space="preserve"> 'Ca 567'</t>
  </si>
  <si>
    <t xml:space="preserve"> 'Ca 568'</t>
  </si>
  <si>
    <t xml:space="preserve"> 'Ca 569'</t>
  </si>
  <si>
    <t xml:space="preserve"> 'Ca 570'</t>
  </si>
  <si>
    <t xml:space="preserve"> 'Ca 571'</t>
  </si>
  <si>
    <t xml:space="preserve"> 'Ca 572'</t>
  </si>
  <si>
    <t xml:space="preserve"> 'Ca 573'</t>
  </si>
  <si>
    <t xml:space="preserve"> 'Ca 574'</t>
  </si>
  <si>
    <t xml:space="preserve"> 'Ca 575'</t>
  </si>
  <si>
    <t xml:space="preserve"> 'Ca 576'</t>
  </si>
  <si>
    <t xml:space="preserve"> 'Ca 577'</t>
  </si>
  <si>
    <t xml:space="preserve"> 'Ca 578'</t>
  </si>
  <si>
    <t xml:space="preserve"> 'Ca 579'</t>
  </si>
  <si>
    <t xml:space="preserve"> 'Ca 580'</t>
  </si>
  <si>
    <t xml:space="preserve"> 'Ca 581'</t>
  </si>
  <si>
    <t xml:space="preserve"> 'Ca 582'</t>
  </si>
  <si>
    <t xml:space="preserve"> 'Ca 583'</t>
  </si>
  <si>
    <t xml:space="preserve"> 'Ca 584'</t>
  </si>
  <si>
    <t xml:space="preserve"> 'Ca 585'</t>
  </si>
  <si>
    <t xml:space="preserve"> 'Ca 586'</t>
  </si>
  <si>
    <t xml:space="preserve"> 'Ca 587'</t>
  </si>
  <si>
    <t xml:space="preserve"> 'Ca 588'</t>
  </si>
  <si>
    <t xml:space="preserve"> 'Ca 589'</t>
  </si>
  <si>
    <t xml:space="preserve"> 'Ca 590'</t>
  </si>
  <si>
    <t xml:space="preserve"> 'Ca 591'</t>
  </si>
  <si>
    <t xml:space="preserve"> 'Ca 592'</t>
  </si>
  <si>
    <t xml:space="preserve"> 'Ca 593'</t>
  </si>
  <si>
    <t xml:space="preserve"> 'Ca 594'</t>
  </si>
  <si>
    <t xml:space="preserve"> 'Ca 595'</t>
  </si>
  <si>
    <t xml:space="preserve"> 'Ca 596'</t>
  </si>
  <si>
    <t xml:space="preserve"> 'Ca 597'</t>
  </si>
  <si>
    <t xml:space="preserve"> 'Ca 598'</t>
  </si>
  <si>
    <t xml:space="preserve"> 'Ca 599'</t>
  </si>
  <si>
    <t xml:space="preserve"> 'Ca 600'</t>
  </si>
  <si>
    <t xml:space="preserve"> 'Ca 601'</t>
  </si>
  <si>
    <t xml:space="preserve"> 'Ca 602'</t>
  </si>
  <si>
    <t xml:space="preserve"> 'Ca 603'</t>
  </si>
  <si>
    <t xml:space="preserve"> 'Ca 604'</t>
  </si>
  <si>
    <t xml:space="preserve"> 'Ca 605'</t>
  </si>
  <si>
    <t xml:space="preserve"> 'Ca 606'</t>
  </si>
  <si>
    <t xml:space="preserve"> 'Ca 607'</t>
  </si>
  <si>
    <t xml:space="preserve"> 'Ca 608'</t>
  </si>
  <si>
    <t xml:space="preserve"> 'Ca 609'</t>
  </si>
  <si>
    <t xml:space="preserve"> 'Ca 610'</t>
  </si>
  <si>
    <t xml:space="preserve"> 'Ca 611'</t>
  </si>
  <si>
    <t xml:space="preserve"> 'Ca 612'</t>
  </si>
  <si>
    <t xml:space="preserve"> 'Ca 613'</t>
  </si>
  <si>
    <t xml:space="preserve"> 'Ca 614'</t>
  </si>
  <si>
    <t xml:space="preserve"> 'Ca 615'</t>
  </si>
  <si>
    <t xml:space="preserve"> 'Ca 616'</t>
  </si>
  <si>
    <t xml:space="preserve"> 'Ca 617'</t>
  </si>
  <si>
    <t xml:space="preserve"> 'Ca 618'</t>
  </si>
  <si>
    <t xml:space="preserve"> 'Ca 619'</t>
  </si>
  <si>
    <t xml:space="preserve"> 'Ca 620'</t>
  </si>
  <si>
    <t xml:space="preserve"> 'Ca 621'</t>
  </si>
  <si>
    <t xml:space="preserve"> 'Ca 622'</t>
  </si>
  <si>
    <t xml:space="preserve"> 'Ca 623'</t>
  </si>
  <si>
    <t xml:space="preserve"> 'Ca 624'</t>
  </si>
  <si>
    <t xml:space="preserve"> 'Ca 625'</t>
  </si>
  <si>
    <t xml:space="preserve"> 'Ca 626'</t>
  </si>
  <si>
    <t xml:space="preserve"> 'Ca 627'</t>
  </si>
  <si>
    <t xml:space="preserve"> 'Ca 628'</t>
  </si>
  <si>
    <t xml:space="preserve"> 'Ca 629'</t>
  </si>
  <si>
    <t xml:space="preserve"> 'Ca 630'</t>
  </si>
  <si>
    <t xml:space="preserve"> 'Ca 631'</t>
  </si>
  <si>
    <t xml:space="preserve"> 'Ca 632'</t>
  </si>
  <si>
    <t xml:space="preserve"> 'Ca 633'</t>
  </si>
  <si>
    <t xml:space="preserve"> 'Ca 634'</t>
  </si>
  <si>
    <t xml:space="preserve"> 'Ca 635'</t>
  </si>
  <si>
    <t xml:space="preserve"> 'Ca 636'</t>
  </si>
  <si>
    <t xml:space="preserve"> 'Ca 637'</t>
  </si>
  <si>
    <t xml:space="preserve"> 'Ca 638'</t>
  </si>
  <si>
    <t xml:space="preserve"> 'Ca 639'</t>
  </si>
  <si>
    <t xml:space="preserve"> 'Ca 640'</t>
  </si>
  <si>
    <t xml:space="preserve"> 'Ca 641'</t>
  </si>
  <si>
    <t xml:space="preserve"> 'Ca 642'</t>
  </si>
  <si>
    <t xml:space="preserve"> 'Ca 643'</t>
  </si>
  <si>
    <t xml:space="preserve"> 'Ca 644'</t>
  </si>
  <si>
    <t xml:space="preserve"> 'Ca 645'</t>
  </si>
  <si>
    <t xml:space="preserve"> 'Ca 646'</t>
  </si>
  <si>
    <t xml:space="preserve"> 'Ca 647'</t>
  </si>
  <si>
    <t xml:space="preserve"> 'Ca 648'</t>
  </si>
  <si>
    <t xml:space="preserve"> 'Ca 649'</t>
  </si>
  <si>
    <t xml:space="preserve"> 'Ca 650'</t>
  </si>
  <si>
    <t xml:space="preserve"> 'Ca 651'</t>
  </si>
  <si>
    <t xml:space="preserve"> 'Ca 652'</t>
  </si>
  <si>
    <t xml:space="preserve"> 'Ca 653'</t>
  </si>
  <si>
    <t xml:space="preserve"> 'Ca 654'</t>
  </si>
  <si>
    <t xml:space="preserve"> 'Ca 655'</t>
  </si>
  <si>
    <t xml:space="preserve"> 'Ca 656'</t>
  </si>
  <si>
    <t xml:space="preserve"> 'Ca 657'</t>
  </si>
  <si>
    <t xml:space="preserve"> 'Ca 658'</t>
  </si>
  <si>
    <t xml:space="preserve"> 'Ca 659'</t>
  </si>
  <si>
    <t xml:space="preserve"> 'Ca 660'</t>
  </si>
  <si>
    <t xml:space="preserve"> 'Ca 661'</t>
  </si>
  <si>
    <t xml:space="preserve"> 'Ca 662'</t>
  </si>
  <si>
    <t xml:space="preserve"> 'Ca 663'</t>
  </si>
  <si>
    <t xml:space="preserve"> 'Ca 664'</t>
  </si>
  <si>
    <t xml:space="preserve"> 'Ca 665'</t>
  </si>
  <si>
    <t xml:space="preserve"> 'Ca 666'</t>
  </si>
  <si>
    <t xml:space="preserve"> 'Ca 667'</t>
  </si>
  <si>
    <t xml:space="preserve"> 'Ca 668'</t>
  </si>
  <si>
    <t xml:space="preserve"> 'Ca 669'</t>
  </si>
  <si>
    <t xml:space="preserve"> 'Ca 670'</t>
  </si>
  <si>
    <t xml:space="preserve"> 'Ca 671'</t>
  </si>
  <si>
    <t xml:space="preserve"> 'Ca 672'</t>
  </si>
  <si>
    <t xml:space="preserve"> 'Ca 673'</t>
  </si>
  <si>
    <t xml:space="preserve"> 'Ca 674'</t>
  </si>
  <si>
    <t xml:space="preserve"> 'Ca 675'</t>
  </si>
  <si>
    <t xml:space="preserve"> 'Ca 676'</t>
  </si>
  <si>
    <t xml:space="preserve"> 'Ca 677'</t>
  </si>
  <si>
    <t xml:space="preserve"> 'Ca 678'</t>
  </si>
  <si>
    <t xml:space="preserve"> 'Ca 679'</t>
  </si>
  <si>
    <t xml:space="preserve"> 'Ca 680'</t>
  </si>
  <si>
    <t xml:space="preserve"> 'Ca 681'</t>
  </si>
  <si>
    <t xml:space="preserve"> 'Ca 682'</t>
  </si>
  <si>
    <t xml:space="preserve"> 'Ca 683'</t>
  </si>
  <si>
    <t xml:space="preserve"> 'Ca 684'</t>
  </si>
  <si>
    <t xml:space="preserve"> 'Ca 685'</t>
  </si>
  <si>
    <t xml:space="preserve"> 'Ca 686'</t>
  </si>
  <si>
    <t xml:space="preserve"> 'Ca 687'</t>
  </si>
  <si>
    <t xml:space="preserve"> 'Ca 688'</t>
  </si>
  <si>
    <t xml:space="preserve"> 'Ca 689'</t>
  </si>
  <si>
    <t xml:space="preserve"> 'Ca 690'</t>
  </si>
  <si>
    <t xml:space="preserve"> 'Ca 691'</t>
  </si>
  <si>
    <t xml:space="preserve"> 'Ca 692'</t>
  </si>
  <si>
    <t xml:space="preserve"> 'Ca 693'</t>
  </si>
  <si>
    <t xml:space="preserve"> 'Ca 694'</t>
  </si>
  <si>
    <t xml:space="preserve"> 'Ca 695'</t>
  </si>
  <si>
    <t xml:space="preserve"> 'Ca 696'</t>
  </si>
  <si>
    <t xml:space="preserve"> 'Ca 697'</t>
  </si>
  <si>
    <t xml:space="preserve"> 'Ca 698'</t>
  </si>
  <si>
    <t xml:space="preserve"> 'Ca 699'</t>
  </si>
  <si>
    <t xml:space="preserve"> 'Ca 700'</t>
  </si>
  <si>
    <t xml:space="preserve"> 'Ca 701'</t>
  </si>
  <si>
    <t xml:space="preserve"> 'Ca 702'</t>
  </si>
  <si>
    <t xml:space="preserve"> 'Ca 703'</t>
  </si>
  <si>
    <t xml:space="preserve"> 'Ca 704'</t>
  </si>
  <si>
    <t xml:space="preserve"> 'Ca 705'</t>
  </si>
  <si>
    <t xml:space="preserve"> 'Ca 706'</t>
  </si>
  <si>
    <t xml:space="preserve"> 'Ca 707'</t>
  </si>
  <si>
    <t xml:space="preserve"> 'Ca 708'</t>
  </si>
  <si>
    <t xml:space="preserve"> 'Ca 709'</t>
  </si>
  <si>
    <t xml:space="preserve"> 'Ca 710'</t>
  </si>
  <si>
    <t xml:space="preserve"> 'Ca 711'</t>
  </si>
  <si>
    <t xml:space="preserve"> 'Ca 712'</t>
  </si>
  <si>
    <t xml:space="preserve"> 'Ca 713'</t>
  </si>
  <si>
    <t xml:space="preserve"> 'Ca 714'</t>
  </si>
  <si>
    <t xml:space="preserve"> 'Ca 715'</t>
  </si>
  <si>
    <t xml:space="preserve"> 'Ca 716'</t>
  </si>
  <si>
    <t xml:space="preserve"> 'Ca 717'</t>
  </si>
  <si>
    <t xml:space="preserve"> 'Ca 718'</t>
  </si>
  <si>
    <t xml:space="preserve"> 'Ca 719'</t>
  </si>
  <si>
    <t xml:space="preserve"> 'Ca 720'</t>
  </si>
  <si>
    <t xml:space="preserve"> 'Ca 721'</t>
  </si>
  <si>
    <t xml:space="preserve"> 'Ca 722'</t>
  </si>
  <si>
    <t xml:space="preserve"> 'Ca 723'</t>
  </si>
  <si>
    <t xml:space="preserve"> 'Ca 724'</t>
  </si>
  <si>
    <t xml:space="preserve"> 'Ca 725'</t>
  </si>
  <si>
    <t xml:space="preserve"> 'Ca 726'</t>
  </si>
  <si>
    <t xml:space="preserve"> 'Ca 727'</t>
  </si>
  <si>
    <t xml:space="preserve"> 'Ca 728'</t>
  </si>
  <si>
    <t xml:space="preserve"> 'Ca 729'</t>
  </si>
  <si>
    <t xml:space="preserve"> 'Ca 730'</t>
  </si>
  <si>
    <t xml:space="preserve"> 'Ca 731'</t>
  </si>
  <si>
    <t xml:space="preserve"> 'Ca 732'</t>
  </si>
  <si>
    <t xml:space="preserve"> 'Ca 733'</t>
  </si>
  <si>
    <t xml:space="preserve"> 'Ca 734'</t>
  </si>
  <si>
    <t xml:space="preserve"> 'Ca 735'</t>
  </si>
  <si>
    <t xml:space="preserve"> 'Ca 736'</t>
  </si>
  <si>
    <t xml:space="preserve"> 'Ca 737'</t>
  </si>
  <si>
    <t xml:space="preserve"> 'Ca 738'</t>
  </si>
  <si>
    <t xml:space="preserve"> 'Ca 739'</t>
  </si>
  <si>
    <t xml:space="preserve"> 'Ca 740'</t>
  </si>
  <si>
    <t xml:space="preserve"> 'Ca 741'</t>
  </si>
  <si>
    <t xml:space="preserve"> 'Ca 742'</t>
  </si>
  <si>
    <t xml:space="preserve"> 'Ca 743'</t>
  </si>
  <si>
    <t xml:space="preserve"> 'Ca 744'</t>
  </si>
  <si>
    <t xml:space="preserve"> 'Ca 745'</t>
  </si>
  <si>
    <t xml:space="preserve"> 'Ca 746'</t>
  </si>
  <si>
    <t xml:space="preserve"> 'Ca 747'</t>
  </si>
  <si>
    <t xml:space="preserve"> 'Ca 748'</t>
  </si>
  <si>
    <t xml:space="preserve"> 'Ca 749'</t>
  </si>
  <si>
    <t xml:space="preserve"> 'Ca 750'</t>
  </si>
  <si>
    <t xml:space="preserve"> 'Ca 751'</t>
  </si>
  <si>
    <t xml:space="preserve"> 'Ca 752'</t>
  </si>
  <si>
    <t xml:space="preserve"> 'Ca 753'</t>
  </si>
  <si>
    <t xml:space="preserve"> 'Ca 754'</t>
  </si>
  <si>
    <t xml:space="preserve"> 'Ca 755'</t>
  </si>
  <si>
    <t xml:space="preserve"> 'Ca 756'</t>
  </si>
  <si>
    <t xml:space="preserve"> 'Ca 757'</t>
  </si>
  <si>
    <t xml:space="preserve"> 'Ca 758'</t>
  </si>
  <si>
    <t xml:space="preserve"> 'Ca 759'</t>
  </si>
  <si>
    <t xml:space="preserve"> 'Ca 760'</t>
  </si>
  <si>
    <t xml:space="preserve"> 'Ca 761'</t>
  </si>
  <si>
    <t xml:space="preserve"> 'Ca 762'</t>
  </si>
  <si>
    <t xml:space="preserve"> 'Ca 763'</t>
  </si>
  <si>
    <t xml:space="preserve"> 'Ca 764'</t>
  </si>
  <si>
    <t xml:space="preserve"> 'Ca 765'</t>
  </si>
  <si>
    <t xml:space="preserve"> 'Ca 766'</t>
  </si>
  <si>
    <t xml:space="preserve"> 'Ca 767'</t>
  </si>
  <si>
    <t xml:space="preserve"> 'Ca 768'</t>
  </si>
  <si>
    <t xml:space="preserve"> 'Ca 769'</t>
  </si>
  <si>
    <t xml:space="preserve"> 'Ca 770'</t>
  </si>
  <si>
    <t xml:space="preserve"> 'Ca 771'</t>
  </si>
  <si>
    <t xml:space="preserve"> 'Ca 772'</t>
  </si>
  <si>
    <t xml:space="preserve"> 'Ca 773'</t>
  </si>
  <si>
    <t xml:space="preserve"> 'Ca 774'</t>
  </si>
  <si>
    <t xml:space="preserve"> 'Ca 775'</t>
  </si>
  <si>
    <t xml:space="preserve"> 'Ca 776'</t>
  </si>
  <si>
    <t xml:space="preserve"> 'Ca 777'</t>
  </si>
  <si>
    <t xml:space="preserve"> 'Ca 778'</t>
  </si>
  <si>
    <t xml:space="preserve"> 'Ca 779'</t>
  </si>
  <si>
    <t xml:space="preserve"> 'Ca 780'</t>
  </si>
  <si>
    <t xml:space="preserve"> 'Ca 781'</t>
  </si>
  <si>
    <t xml:space="preserve"> 'Ca 782'</t>
  </si>
  <si>
    <t xml:space="preserve"> 'Ca 783'</t>
  </si>
  <si>
    <t xml:space="preserve"> 'Ca 784'</t>
  </si>
  <si>
    <t xml:space="preserve"> 'Ca 785'</t>
  </si>
  <si>
    <t xml:space="preserve"> 'Ca 786'</t>
  </si>
  <si>
    <t xml:space="preserve"> 'Ca 787'</t>
  </si>
  <si>
    <t xml:space="preserve"> 'Ca 788'</t>
  </si>
  <si>
    <t xml:space="preserve"> 'Ca 789'</t>
  </si>
  <si>
    <t xml:space="preserve"> 'Ca 790'</t>
  </si>
  <si>
    <t xml:space="preserve"> 'Ca 791'</t>
  </si>
  <si>
    <t xml:space="preserve"> 'Ca 792'</t>
  </si>
  <si>
    <t xml:space="preserve"> 'Ca 793'</t>
  </si>
  <si>
    <t xml:space="preserve"> 'Ca 794'</t>
  </si>
  <si>
    <t xml:space="preserve"> 'Ca 795'</t>
  </si>
  <si>
    <t xml:space="preserve"> 'Ca 796'</t>
  </si>
  <si>
    <t xml:space="preserve"> 'Ca 797'</t>
  </si>
  <si>
    <t xml:space="preserve"> 'Ca 798'</t>
  </si>
  <si>
    <t xml:space="preserve"> 'Ca 799'</t>
  </si>
  <si>
    <t xml:space="preserve"> 'Ca 800'</t>
  </si>
  <si>
    <t xml:space="preserve"> 'Ca 801'</t>
  </si>
  <si>
    <t xml:space="preserve"> 'Ca 802'</t>
  </si>
  <si>
    <t xml:space="preserve"> 'Ca 803'</t>
  </si>
  <si>
    <t xml:space="preserve"> 'Ca 804'</t>
  </si>
  <si>
    <t xml:space="preserve"> 'Ca 805'</t>
  </si>
  <si>
    <t xml:space="preserve"> 'Ca 806'</t>
  </si>
  <si>
    <t xml:space="preserve"> 'Ca 807'</t>
  </si>
  <si>
    <t xml:space="preserve"> 'Ca 808'</t>
  </si>
  <si>
    <t xml:space="preserve"> 'Ca 809'</t>
  </si>
  <si>
    <t xml:space="preserve"> 'Ca 810'</t>
  </si>
  <si>
    <t xml:space="preserve"> 'Ca 811'</t>
  </si>
  <si>
    <t xml:space="preserve"> 'Ca 812'</t>
  </si>
  <si>
    <t xml:space="preserve"> 'Ca 813'</t>
  </si>
  <si>
    <t xml:space="preserve"> 'Ca 814'</t>
  </si>
  <si>
    <t xml:space="preserve"> 'Ca 815'</t>
  </si>
  <si>
    <t xml:space="preserve"> 'Ca 816'</t>
  </si>
  <si>
    <t xml:space="preserve"> 'Ca 817'</t>
  </si>
  <si>
    <t xml:space="preserve"> 'Ca 818'</t>
  </si>
  <si>
    <t xml:space="preserve"> 'Ca 819'</t>
  </si>
  <si>
    <t xml:space="preserve"> 'Ca 820'</t>
  </si>
  <si>
    <t xml:space="preserve"> 'Ca 821'</t>
  </si>
  <si>
    <t xml:space="preserve"> 'Ca 822'</t>
  </si>
  <si>
    <t xml:space="preserve"> 'Ca 823'</t>
  </si>
  <si>
    <t xml:space="preserve"> 'Ca 824'</t>
  </si>
  <si>
    <t xml:space="preserve"> 'Ca 825'</t>
  </si>
  <si>
    <t xml:space="preserve"> 'Ca 826'</t>
  </si>
  <si>
    <t xml:space="preserve"> 'Ca 827'</t>
  </si>
  <si>
    <t xml:space="preserve"> 'Ca 828'</t>
  </si>
  <si>
    <t xml:space="preserve"> 'Ca 829'</t>
  </si>
  <si>
    <t xml:space="preserve"> 'Ca 830'</t>
  </si>
  <si>
    <t xml:space="preserve"> 'Ca 831'</t>
  </si>
  <si>
    <t xml:space="preserve"> 'Ca 832'</t>
  </si>
  <si>
    <t xml:space="preserve"> 'Ca 833'</t>
  </si>
  <si>
    <t xml:space="preserve"> 'Ca 834'</t>
  </si>
  <si>
    <t xml:space="preserve"> 'Ca 835'</t>
  </si>
  <si>
    <t xml:space="preserve"> 'Ca 836'</t>
  </si>
  <si>
    <t xml:space="preserve"> 'Ca 837'</t>
  </si>
  <si>
    <t xml:space="preserve"> 'Ca 838'</t>
  </si>
  <si>
    <t xml:space="preserve"> 'Ca 839'</t>
  </si>
  <si>
    <t xml:space="preserve"> 'Ca 840'</t>
  </si>
  <si>
    <t xml:space="preserve"> 'Ca 841'</t>
  </si>
  <si>
    <t xml:space="preserve"> 'Ca 842'</t>
  </si>
  <si>
    <t xml:space="preserve"> 'Ca 843'</t>
  </si>
  <si>
    <t xml:space="preserve"> 'Ca 844'</t>
  </si>
  <si>
    <t xml:space="preserve"> 'Ca 845'</t>
  </si>
  <si>
    <t xml:space="preserve"> 'Ca 846'</t>
  </si>
  <si>
    <t xml:space="preserve"> 'Ca 847'</t>
  </si>
  <si>
    <t xml:space="preserve"> 'Ca 848'</t>
  </si>
  <si>
    <t xml:space="preserve"> 'Ca 849'</t>
  </si>
  <si>
    <t xml:space="preserve"> 'Ca 850'</t>
  </si>
  <si>
    <t xml:space="preserve"> 'Ca 851'</t>
  </si>
  <si>
    <t xml:space="preserve"> 'Ca 852'</t>
  </si>
  <si>
    <t xml:space="preserve"> 'Ca 853'</t>
  </si>
  <si>
    <t xml:space="preserve"> 'Ca 854'</t>
  </si>
  <si>
    <t xml:space="preserve"> 'Ca 855'</t>
  </si>
  <si>
    <t xml:space="preserve"> 'Ca 856'</t>
  </si>
  <si>
    <t xml:space="preserve"> 'Ca 857'</t>
  </si>
  <si>
    <t xml:space="preserve"> 'Ca 858'</t>
  </si>
  <si>
    <t xml:space="preserve"> 'Ca 859'</t>
  </si>
  <si>
    <t xml:space="preserve"> 'Ca 860'</t>
  </si>
  <si>
    <t xml:space="preserve"> 'Ca 861'</t>
  </si>
  <si>
    <t xml:space="preserve"> 'Ca 862'</t>
  </si>
  <si>
    <t xml:space="preserve"> 'Ca 863'</t>
  </si>
  <si>
    <t xml:space="preserve"> 'Ca 864'</t>
  </si>
  <si>
    <t xml:space="preserve"> 'Ca 865'</t>
  </si>
  <si>
    <t xml:space="preserve"> 'Ca 866'</t>
  </si>
  <si>
    <t xml:space="preserve"> 'Ca 867'</t>
  </si>
  <si>
    <t xml:space="preserve"> 'Ca 868'</t>
  </si>
  <si>
    <t xml:space="preserve"> 'Ca 869'</t>
  </si>
  <si>
    <t xml:space="preserve"> 'Ca 870'</t>
  </si>
  <si>
    <t xml:space="preserve"> 'Ca 871'</t>
  </si>
  <si>
    <t xml:space="preserve"> 'Ca 872'</t>
  </si>
  <si>
    <t xml:space="preserve"> 'Ca 873'</t>
  </si>
  <si>
    <t xml:space="preserve"> 'Ca 874'</t>
  </si>
  <si>
    <t xml:space="preserve"> 'Ca 875'</t>
  </si>
  <si>
    <t xml:space="preserve"> 'Ca 876'</t>
  </si>
  <si>
    <t xml:space="preserve"> 'Ca 877'</t>
  </si>
  <si>
    <t xml:space="preserve"> 'Ca 878'</t>
  </si>
  <si>
    <t xml:space="preserve"> 'Ca 879'</t>
  </si>
  <si>
    <t xml:space="preserve"> 'Ca 880'</t>
  </si>
  <si>
    <t xml:space="preserve"> 'Ca 881'</t>
  </si>
  <si>
    <t xml:space="preserve"> 'Ca 882'</t>
  </si>
  <si>
    <t xml:space="preserve"> 'Ca 883'</t>
  </si>
  <si>
    <t xml:space="preserve"> 'Ca 884'</t>
  </si>
  <si>
    <t xml:space="preserve"> 'Ca 885'</t>
  </si>
  <si>
    <t xml:space="preserve"> 'Ca 886'</t>
  </si>
  <si>
    <t xml:space="preserve"> 'Ca 887'</t>
  </si>
  <si>
    <t xml:space="preserve"> 'Ca 888'</t>
  </si>
  <si>
    <t xml:space="preserve"> 'Ca 889'</t>
  </si>
  <si>
    <t xml:space="preserve"> 'Ca 890'</t>
  </si>
  <si>
    <t xml:space="preserve"> 'Ca 891'</t>
  </si>
  <si>
    <t xml:space="preserve"> 'Ca 892'</t>
  </si>
  <si>
    <t xml:space="preserve"> 'Ca 893'</t>
  </si>
  <si>
    <t xml:space="preserve"> 'Ca 894'</t>
  </si>
  <si>
    <t xml:space="preserve"> 'Ca 895'</t>
  </si>
  <si>
    <t xml:space="preserve"> 'Ca 896'</t>
  </si>
  <si>
    <t xml:space="preserve"> 'Ca 897'</t>
  </si>
  <si>
    <t xml:space="preserve"> 'Ca 898'</t>
  </si>
  <si>
    <t xml:space="preserve"> 'Ca 899'</t>
  </si>
  <si>
    <t xml:space="preserve"> 'Ca 900'</t>
  </si>
  <si>
    <t xml:space="preserve"> 'Ca 901'</t>
  </si>
  <si>
    <t xml:space="preserve"> 'Ca 902'</t>
  </si>
  <si>
    <t xml:space="preserve"> 'Ca 903'</t>
  </si>
  <si>
    <t xml:space="preserve"> 'Ca 904'</t>
  </si>
  <si>
    <t xml:space="preserve"> 'Ca 905'</t>
  </si>
  <si>
    <t xml:space="preserve"> 'Ca 906'</t>
  </si>
  <si>
    <t xml:space="preserve"> 'Ca 907'</t>
  </si>
  <si>
    <t xml:space="preserve"> 'Ca 908'</t>
  </si>
  <si>
    <t xml:space="preserve"> 'Ca 909'</t>
  </si>
  <si>
    <t xml:space="preserve"> 'Ca 910'</t>
  </si>
  <si>
    <t xml:space="preserve"> 'Ca 911'</t>
  </si>
  <si>
    <t xml:space="preserve"> 'Ca 912'</t>
  </si>
  <si>
    <t xml:space="preserve"> 'Ca 913'</t>
  </si>
  <si>
    <t xml:space="preserve"> 'Ca 914'</t>
  </si>
  <si>
    <t xml:space="preserve"> 'Ca 915'</t>
  </si>
  <si>
    <t xml:space="preserve"> 'Ca 916'</t>
  </si>
  <si>
    <t xml:space="preserve"> 'Ca 917'</t>
  </si>
  <si>
    <t xml:space="preserve"> 'Ca 918'</t>
  </si>
  <si>
    <t xml:space="preserve"> 'Ca 919'</t>
  </si>
  <si>
    <t xml:space="preserve"> 'Ca 920'</t>
  </si>
  <si>
    <t xml:space="preserve"> 'Ca 921'</t>
  </si>
  <si>
    <t xml:space="preserve"> 'Ca 922'</t>
  </si>
  <si>
    <t xml:space="preserve"> 'Ca 923'</t>
  </si>
  <si>
    <t xml:space="preserve"> 'Ca 924'</t>
  </si>
  <si>
    <t xml:space="preserve"> 'Ca 925'</t>
  </si>
  <si>
    <t xml:space="preserve"> 'Ca 926'</t>
  </si>
  <si>
    <t xml:space="preserve"> 'Ca 927'</t>
  </si>
  <si>
    <t xml:space="preserve"> 'Ca 928'</t>
  </si>
  <si>
    <t xml:space="preserve"> 'Ca 929'</t>
  </si>
  <si>
    <t xml:space="preserve"> 'Ca 930'</t>
  </si>
  <si>
    <t xml:space="preserve"> 'Ca 931'</t>
  </si>
  <si>
    <t xml:space="preserve"> 'Ca 932'</t>
  </si>
  <si>
    <t xml:space="preserve"> 'Ca 933'</t>
  </si>
  <si>
    <t xml:space="preserve"> 'Ca 934'</t>
  </si>
  <si>
    <t xml:space="preserve"> 'Ca 935'</t>
  </si>
  <si>
    <t xml:space="preserve"> 'Ca 936'</t>
  </si>
  <si>
    <t xml:space="preserve"> 'Ca 937'</t>
  </si>
  <si>
    <t xml:space="preserve"> 'Ca 938'</t>
  </si>
  <si>
    <t xml:space="preserve"> 'Ca 939'</t>
  </si>
  <si>
    <t xml:space="preserve"> 'Ca 940'</t>
  </si>
  <si>
    <t xml:space="preserve"> 'Ca 941'</t>
  </si>
  <si>
    <t xml:space="preserve"> 'Ca 942'</t>
  </si>
  <si>
    <t xml:space="preserve"> 'Ca 943'</t>
  </si>
  <si>
    <t xml:space="preserve"> 'Ca 944'</t>
  </si>
  <si>
    <t xml:space="preserve"> 'Ca 945'</t>
  </si>
  <si>
    <t xml:space="preserve"> 'Ca 946'</t>
  </si>
  <si>
    <t xml:space="preserve"> 'Ca 947'</t>
  </si>
  <si>
    <t xml:space="preserve"> 'Ca 948'</t>
  </si>
  <si>
    <t xml:space="preserve"> 'Ca 949'</t>
  </si>
  <si>
    <t xml:space="preserve"> 'Ca 950'</t>
  </si>
  <si>
    <t xml:space="preserve"> 'Ca 951'</t>
  </si>
  <si>
    <t xml:space="preserve"> 'Ca 952'</t>
  </si>
  <si>
    <t xml:space="preserve"> 'Ca 953'</t>
  </si>
  <si>
    <t xml:space="preserve"> 'Ca 954'</t>
  </si>
  <si>
    <t xml:space="preserve"> 'Ca 955'</t>
  </si>
  <si>
    <t xml:space="preserve"> 'Ca 956'</t>
  </si>
  <si>
    <t xml:space="preserve"> 'Ca 957'</t>
  </si>
  <si>
    <t xml:space="preserve"> 'Ca 958'</t>
  </si>
  <si>
    <t xml:space="preserve"> 'Ca 959'</t>
  </si>
  <si>
    <t xml:space="preserve"> 'Ca 960'</t>
  </si>
  <si>
    <t xml:space="preserve"> 'Ca 961'</t>
  </si>
  <si>
    <t xml:space="preserve"> 'Ca 962'</t>
  </si>
  <si>
    <t xml:space="preserve"> 'Ca 963'</t>
  </si>
  <si>
    <t xml:space="preserve"> 'Ca 964'</t>
  </si>
  <si>
    <t xml:space="preserve"> 'Ca 965'</t>
  </si>
  <si>
    <t xml:space="preserve"> 'Ca 966'</t>
  </si>
  <si>
    <t xml:space="preserve"> 'Ca 967'</t>
  </si>
  <si>
    <t xml:space="preserve"> 'Ca 968'</t>
  </si>
  <si>
    <t xml:space="preserve"> 'Ca 969'</t>
  </si>
  <si>
    <t xml:space="preserve"> 'Ca 970'</t>
  </si>
  <si>
    <t xml:space="preserve"> 'Ca 971'</t>
  </si>
  <si>
    <t xml:space="preserve"> 'Ca 972'</t>
  </si>
  <si>
    <t xml:space="preserve"> 'Ca 973'</t>
  </si>
  <si>
    <t xml:space="preserve"> 'Ca 974'</t>
  </si>
  <si>
    <t xml:space="preserve"> 'Ca 975'</t>
  </si>
  <si>
    <t xml:space="preserve"> 'Ca 976'</t>
  </si>
  <si>
    <t xml:space="preserve"> 'Ca 977'</t>
  </si>
  <si>
    <t xml:space="preserve"> 'Ca 978'</t>
  </si>
  <si>
    <t xml:space="preserve"> 'Ca 979'</t>
  </si>
  <si>
    <t xml:space="preserve"> 'Ca 980'</t>
  </si>
  <si>
    <t xml:space="preserve"> 'Ca 981'</t>
  </si>
  <si>
    <t xml:space="preserve"> 'Ca 982'</t>
  </si>
  <si>
    <t xml:space="preserve"> 'Ca 983'</t>
  </si>
  <si>
    <t xml:space="preserve"> 'Ca 984'</t>
  </si>
  <si>
    <t xml:space="preserve"> 'Ca 985'</t>
  </si>
  <si>
    <t xml:space="preserve"> 'Ca 986'</t>
  </si>
  <si>
    <t xml:space="preserve"> 'Ca 987'</t>
  </si>
  <si>
    <t xml:space="preserve"> 'Ca 988'</t>
  </si>
  <si>
    <t xml:space="preserve"> 'Ca 989'</t>
  </si>
  <si>
    <t xml:space="preserve"> 'Ca 990'</t>
  </si>
  <si>
    <t xml:space="preserve"> 'Ca 991'</t>
  </si>
  <si>
    <t xml:space="preserve"> 'Ca 992'</t>
  </si>
  <si>
    <t xml:space="preserve"> 'Ca 993'</t>
  </si>
  <si>
    <t xml:space="preserve"> 'Ca 994'</t>
  </si>
  <si>
    <t xml:space="preserve"> 'Ca 995'</t>
  </si>
  <si>
    <t xml:space="preserve"> 'Ca 996'</t>
  </si>
  <si>
    <t xml:space="preserve"> 'Ca 997'</t>
  </si>
  <si>
    <t xml:space="preserve"> 'Ca 998'</t>
  </si>
  <si>
    <t xml:space="preserve"> 'Ca 999'</t>
  </si>
  <si>
    <t xml:space="preserve"> 'Ca 1000'</t>
  </si>
  <si>
    <t xml:space="preserve"> 'Ca 1001'</t>
  </si>
  <si>
    <t xml:space="preserve"> 'Ca 1002'</t>
  </si>
  <si>
    <t xml:space="preserve"> 'Ca 1003'</t>
  </si>
  <si>
    <t xml:space="preserve"> 'Ca 1004'</t>
  </si>
  <si>
    <t xml:space="preserve"> 'Ca 1005'</t>
  </si>
  <si>
    <t xml:space="preserve"> 'Ca 1006'</t>
  </si>
  <si>
    <t xml:space="preserve"> 'Ca 1007'</t>
  </si>
  <si>
    <t xml:space="preserve"> 'Ca 1008'</t>
  </si>
  <si>
    <t xml:space="preserve"> 'Ca 1009'</t>
  </si>
  <si>
    <t xml:space="preserve"> 'Ca 1010'</t>
  </si>
  <si>
    <t xml:space="preserve"> 'Ca 1011'</t>
  </si>
  <si>
    <t xml:space="preserve"> 'Ca 1012'</t>
  </si>
  <si>
    <t xml:space="preserve"> 'Ca 1013'</t>
  </si>
  <si>
    <t xml:space="preserve"> 'Ca 1014'</t>
  </si>
  <si>
    <t xml:space="preserve"> 'Ca 1015'</t>
  </si>
  <si>
    <t xml:space="preserve"> 'Ca 1016'</t>
  </si>
  <si>
    <t xml:space="preserve"> 'Ca 1017'</t>
  </si>
  <si>
    <t xml:space="preserve"> 'Ca 1018'</t>
  </si>
  <si>
    <t xml:space="preserve"> 'Ca 1019'</t>
  </si>
  <si>
    <t xml:space="preserve"> 'Ca 1020'</t>
  </si>
  <si>
    <t xml:space="preserve"> 'Ca 1021'</t>
  </si>
  <si>
    <t xml:space="preserve"> 'Ca 1022'</t>
  </si>
  <si>
    <t xml:space="preserve"> 'Ca 1023'</t>
  </si>
  <si>
    <t xml:space="preserve"> 'Ca 1024'</t>
  </si>
  <si>
    <t xml:space="preserve"> 'Ca 1025'</t>
  </si>
  <si>
    <t xml:space="preserve"> 'Ca 1026'</t>
  </si>
  <si>
    <t xml:space="preserve"> 'Ca 1027'</t>
  </si>
  <si>
    <t xml:space="preserve"> 'Ca 1028'</t>
  </si>
  <si>
    <t xml:space="preserve"> 'Ca 1029'</t>
  </si>
  <si>
    <t xml:space="preserve"> 'Ca 1030'</t>
  </si>
  <si>
    <t xml:space="preserve"> 'Ca 1031'</t>
  </si>
  <si>
    <t xml:space="preserve"> 'Ca 1032'</t>
  </si>
  <si>
    <t xml:space="preserve"> 'Ca 1033'</t>
  </si>
  <si>
    <t xml:space="preserve"> 'Ca 1034'</t>
  </si>
  <si>
    <t xml:space="preserve"> 'Ca 1035'</t>
  </si>
  <si>
    <t xml:space="preserve"> 'Ca 1036'</t>
  </si>
  <si>
    <t xml:space="preserve"> 'Ca 1037'</t>
  </si>
  <si>
    <t xml:space="preserve"> 'Ca 1038'</t>
  </si>
  <si>
    <t xml:space="preserve"> 'Ca 1039'</t>
  </si>
  <si>
    <t xml:space="preserve"> 'Ca 1040'</t>
  </si>
  <si>
    <t xml:space="preserve"> 'Ca 1041'</t>
  </si>
  <si>
    <t xml:space="preserve"> 'Ca 1042'</t>
  </si>
  <si>
    <t xml:space="preserve"> 'Ca 1043'</t>
  </si>
  <si>
    <t xml:space="preserve"> 'Ca 1044'</t>
  </si>
  <si>
    <t xml:space="preserve"> 'Ca 1045'</t>
  </si>
  <si>
    <t xml:space="preserve"> 'Ca 1046'</t>
  </si>
  <si>
    <t xml:space="preserve"> 'Ca 1047'</t>
  </si>
  <si>
    <t xml:space="preserve"> 'Ca 1048'</t>
  </si>
  <si>
    <t xml:space="preserve"> 'Ca 1049'</t>
  </si>
  <si>
    <t xml:space="preserve"> 'Ca 1050'</t>
  </si>
  <si>
    <t xml:space="preserve"> 'Ca 1051'</t>
  </si>
  <si>
    <t xml:space="preserve"> 'Ca 1052'</t>
  </si>
  <si>
    <t xml:space="preserve"> 'Ca 1053'</t>
  </si>
  <si>
    <t xml:space="preserve"> 'Ca 1054'</t>
  </si>
  <si>
    <t xml:space="preserve"> 'Ca 1055'</t>
  </si>
  <si>
    <t xml:space="preserve"> 'Ca 1056'</t>
  </si>
  <si>
    <t xml:space="preserve"> 'Ca 1057'</t>
  </si>
  <si>
    <t xml:space="preserve"> 'Ca 1058'</t>
  </si>
  <si>
    <t xml:space="preserve"> 'Ca 1059'</t>
  </si>
  <si>
    <t xml:space="preserve"> 'Ca 1060'</t>
  </si>
  <si>
    <t xml:space="preserve"> 'Ca 1061'</t>
  </si>
  <si>
    <t xml:space="preserve"> 'Ca 1062'</t>
  </si>
  <si>
    <t xml:space="preserve"> 'Ca 1063'</t>
  </si>
  <si>
    <t xml:space="preserve"> 'Ca 1064'</t>
  </si>
  <si>
    <t xml:space="preserve"> 'Ca 1065'</t>
  </si>
  <si>
    <t xml:space="preserve"> 'Ca 1066'</t>
  </si>
  <si>
    <t xml:space="preserve"> 'Ca 1067'</t>
  </si>
  <si>
    <t xml:space="preserve"> 'Ca 1068'</t>
  </si>
  <si>
    <t xml:space="preserve"> 'Ca 1069'</t>
  </si>
  <si>
    <t xml:space="preserve"> 'Ca 1070'</t>
  </si>
  <si>
    <t xml:space="preserve"> 'Ca 1071'</t>
  </si>
  <si>
    <t xml:space="preserve"> 'Ca 1072'</t>
  </si>
  <si>
    <t xml:space="preserve"> 'Ca 1073'</t>
  </si>
  <si>
    <t xml:space="preserve"> 'Ca 1074'</t>
  </si>
  <si>
    <t xml:space="preserve"> 'Ca 1075'</t>
  </si>
  <si>
    <t xml:space="preserve"> 'Ca 1076'</t>
  </si>
  <si>
    <t xml:space="preserve"> 'Ca 1077'</t>
  </si>
  <si>
    <t xml:space="preserve"> 'Ca 1078'</t>
  </si>
  <si>
    <t xml:space="preserve"> 'Ca 1079'</t>
  </si>
  <si>
    <t xml:space="preserve"> 'Ca 1080'</t>
  </si>
  <si>
    <t xml:space="preserve"> 'Ca 1081'</t>
  </si>
  <si>
    <t xml:space="preserve"> 'Ca 1082'</t>
  </si>
  <si>
    <t xml:space="preserve"> 'Ca 1083'</t>
  </si>
  <si>
    <t xml:space="preserve"> 'Ca 1084'</t>
  </si>
  <si>
    <t xml:space="preserve"> 'Ca 1085'</t>
  </si>
  <si>
    <t xml:space="preserve"> 'Ca 1086'</t>
  </si>
  <si>
    <t xml:space="preserve"> 'Ca 1087'</t>
  </si>
  <si>
    <t xml:space="preserve"> 'Ca 1088'</t>
  </si>
  <si>
    <t xml:space="preserve"> 'Ca 1089'</t>
  </si>
  <si>
    <t xml:space="preserve"> 'Ca 1090'</t>
  </si>
  <si>
    <t xml:space="preserve"> 'Ca 1091'</t>
  </si>
  <si>
    <t xml:space="preserve"> 'Ca 1092'</t>
  </si>
  <si>
    <t xml:space="preserve"> 'Ca 1093'</t>
  </si>
  <si>
    <t xml:space="preserve"> 'Ca 1094'</t>
  </si>
  <si>
    <t xml:space="preserve"> 'Ca 1095'</t>
  </si>
  <si>
    <t xml:space="preserve"> 'Ca 1096'</t>
  </si>
  <si>
    <t xml:space="preserve"> 'Ca 1097'</t>
  </si>
  <si>
    <t xml:space="preserve"> 'Ca 1098'</t>
  </si>
  <si>
    <t xml:space="preserve"> 'Ca 1099'</t>
  </si>
  <si>
    <t xml:space="preserve"> 'Ca 1100'</t>
  </si>
  <si>
    <t xml:space="preserve"> 'Ca 1101'</t>
  </si>
  <si>
    <t xml:space="preserve"> 'Ca 1102'</t>
  </si>
  <si>
    <t xml:space="preserve"> 'Ca 1103'</t>
  </si>
  <si>
    <t xml:space="preserve"> 'Ca 1104'</t>
  </si>
  <si>
    <t xml:space="preserve"> 'Ca 1105'</t>
  </si>
  <si>
    <t xml:space="preserve"> 'Ca 1106'</t>
  </si>
  <si>
    <t xml:space="preserve"> 'Ca 1107'</t>
  </si>
  <si>
    <t xml:space="preserve"> 'Ca 1108'</t>
  </si>
  <si>
    <t xml:space="preserve"> 'Ca 1109'</t>
  </si>
  <si>
    <t xml:space="preserve"> 'Ca 1110'</t>
  </si>
  <si>
    <t xml:space="preserve"> 'Ca 1111'</t>
  </si>
  <si>
    <t xml:space="preserve"> 'Ca 1112'</t>
  </si>
  <si>
    <t xml:space="preserve"> 'Ca 1113'</t>
  </si>
  <si>
    <t xml:space="preserve"> 'Ca 1114'</t>
  </si>
  <si>
    <t xml:space="preserve"> 'Ca 1115'</t>
  </si>
  <si>
    <t xml:space="preserve"> 'Ca 1116'</t>
  </si>
  <si>
    <t xml:space="preserve"> 'Ca 1117'</t>
  </si>
  <si>
    <t xml:space="preserve"> 'Ca 1118'</t>
  </si>
  <si>
    <t xml:space="preserve"> 'Ca 1119'</t>
  </si>
  <si>
    <t xml:space="preserve"> 'Ca 1120'</t>
  </si>
  <si>
    <t xml:space="preserve"> 'Ca 1121'</t>
  </si>
  <si>
    <t xml:space="preserve"> 'Ca 1122'</t>
  </si>
  <si>
    <t xml:space="preserve"> 'Ca 1123'</t>
  </si>
  <si>
    <t xml:space="preserve"> 'Ca 1124'</t>
  </si>
  <si>
    <t xml:space="preserve"> 'Ca 1125'</t>
  </si>
  <si>
    <t xml:space="preserve"> 'Ca 1126'</t>
  </si>
  <si>
    <t xml:space="preserve"> 'Ca 1127'</t>
  </si>
  <si>
    <t xml:space="preserve"> 'Ca 1128'</t>
  </si>
  <si>
    <t xml:space="preserve"> 'Ca 1129'</t>
  </si>
  <si>
    <t xml:space="preserve"> 'Ca 1130'</t>
  </si>
  <si>
    <t xml:space="preserve"> 'Ca 1131'</t>
  </si>
  <si>
    <t xml:space="preserve"> 'Ca 1132'</t>
  </si>
  <si>
    <t xml:space="preserve"> 'Ca 1133'</t>
  </si>
  <si>
    <t xml:space="preserve"> 'Ca 1134'</t>
  </si>
  <si>
    <t xml:space="preserve"> 'Ca 1135'</t>
  </si>
  <si>
    <t xml:space="preserve"> 'Ca 1136'</t>
  </si>
  <si>
    <t xml:space="preserve"> 'Ca 1137'</t>
  </si>
  <si>
    <t xml:space="preserve"> 'Ca 1138'</t>
  </si>
  <si>
    <t xml:space="preserve"> 'Ca 1139'</t>
  </si>
  <si>
    <t xml:space="preserve"> 'Ca 1140'</t>
  </si>
  <si>
    <t xml:space="preserve"> 'Ca 1141'</t>
  </si>
  <si>
    <t xml:space="preserve"> 'Ca 1142'</t>
  </si>
  <si>
    <t xml:space="preserve"> 'Ca 1143'</t>
  </si>
  <si>
    <t xml:space="preserve"> 'Ca 1144'</t>
  </si>
  <si>
    <t xml:space="preserve"> 'Ca 1145'</t>
  </si>
  <si>
    <t xml:space="preserve"> 'Ca 1146'</t>
  </si>
  <si>
    <t xml:space="preserve"> 'Ca 1147'</t>
  </si>
  <si>
    <t xml:space="preserve"> 'Ca 1148'</t>
  </si>
  <si>
    <t xml:space="preserve"> 'Ca 1149'</t>
  </si>
  <si>
    <t xml:space="preserve"> 'Ca 1150'</t>
  </si>
  <si>
    <t xml:space="preserve"> 'Ca 1151'</t>
  </si>
  <si>
    <t xml:space="preserve"> 'Ca 1152'</t>
  </si>
  <si>
    <t xml:space="preserve"> 'Ca 1153'</t>
  </si>
  <si>
    <t xml:space="preserve"> 'Ca 1154'</t>
  </si>
  <si>
    <t xml:space="preserve"> 'Ca 1155'</t>
  </si>
  <si>
    <t xml:space="preserve"> 'Ca 1156'</t>
  </si>
  <si>
    <t xml:space="preserve"> 'Ca 1157'</t>
  </si>
  <si>
    <t xml:space="preserve"> 'Ca 1158'</t>
  </si>
  <si>
    <t xml:space="preserve"> 'Ca 1159'</t>
  </si>
  <si>
    <t xml:space="preserve"> 'Ca 1160'</t>
  </si>
  <si>
    <t xml:space="preserve"> 'Ca 1161'</t>
  </si>
  <si>
    <t xml:space="preserve"> 'Ca 1162'</t>
  </si>
  <si>
    <t xml:space="preserve"> 'Ca 1163'</t>
  </si>
  <si>
    <t xml:space="preserve"> 'Ca 1164'</t>
  </si>
  <si>
    <t xml:space="preserve"> 'Ca 1165'</t>
  </si>
  <si>
    <t xml:space="preserve"> 'Ca 1166'</t>
  </si>
  <si>
    <t xml:space="preserve"> 'Ca 1167'</t>
  </si>
  <si>
    <t xml:space="preserve"> 'Ca 1168'</t>
  </si>
  <si>
    <t xml:space="preserve"> 'Ca 1169'</t>
  </si>
  <si>
    <t xml:space="preserve"> 'Ca 1170'</t>
  </si>
  <si>
    <t xml:space="preserve"> 'Ca 1171'</t>
  </si>
  <si>
    <t xml:space="preserve"> 'Ca 1172'</t>
  </si>
  <si>
    <t xml:space="preserve"> 'Ca 1173'</t>
  </si>
  <si>
    <t xml:space="preserve"> 'Ca 1174'</t>
  </si>
  <si>
    <t xml:space="preserve"> 'Ca 1175'</t>
  </si>
  <si>
    <t xml:space="preserve"> 'Ca 1176'</t>
  </si>
  <si>
    <t xml:space="preserve"> 'Ca 1177'</t>
  </si>
  <si>
    <t xml:space="preserve"> 'Ca 1178'</t>
  </si>
  <si>
    <t xml:space="preserve"> 'Ca 1179'</t>
  </si>
  <si>
    <t xml:space="preserve"> 'Ca 1180'</t>
  </si>
  <si>
    <t xml:space="preserve"> 'Ca 1181'</t>
  </si>
  <si>
    <t xml:space="preserve"> 'Ca 1182'</t>
  </si>
  <si>
    <t xml:space="preserve"> 'Ca 1183'</t>
  </si>
  <si>
    <t xml:space="preserve"> 'Ca 1184'</t>
  </si>
  <si>
    <t xml:space="preserve"> 'Ca 1185'</t>
  </si>
  <si>
    <t xml:space="preserve"> 'Ca 1186'</t>
  </si>
  <si>
    <t xml:space="preserve"> 'Ca 1187'</t>
  </si>
  <si>
    <t xml:space="preserve"> 'Ca 1188'</t>
  </si>
  <si>
    <t xml:space="preserve"> 'Ca 1189'</t>
  </si>
  <si>
    <t xml:space="preserve"> 'Ca 1190'</t>
  </si>
  <si>
    <t xml:space="preserve"> 'Ca 1191'</t>
  </si>
  <si>
    <t xml:space="preserve"> 'Ca 1192'</t>
  </si>
  <si>
    <t xml:space="preserve"> 'Ca 1193'</t>
  </si>
  <si>
    <t xml:space="preserve"> 'Ca 1194'</t>
  </si>
  <si>
    <t xml:space="preserve"> 'Ca 1195'</t>
  </si>
  <si>
    <t xml:space="preserve"> 'Ca 1196'</t>
  </si>
  <si>
    <t xml:space="preserve"> 'Ca 1197'</t>
  </si>
  <si>
    <t xml:space="preserve"> 'Ca 1198'</t>
  </si>
  <si>
    <t xml:space="preserve"> 'Ca 1199'</t>
  </si>
  <si>
    <t xml:space="preserve"> 'Ca 1200'</t>
  </si>
  <si>
    <t xml:space="preserve"> 'Ca 1201'</t>
  </si>
  <si>
    <t xml:space="preserve"> 'Ca 1202'</t>
  </si>
  <si>
    <t xml:space="preserve"> 'Ca 1203'</t>
  </si>
  <si>
    <t xml:space="preserve"> 'Ca 1204'</t>
  </si>
  <si>
    <t xml:space="preserve"> 'Ca 1205'</t>
  </si>
  <si>
    <t xml:space="preserve"> 'Ca 1206'</t>
  </si>
  <si>
    <t xml:space="preserve"> 'Ca 1207'</t>
  </si>
  <si>
    <t xml:space="preserve"> 'Ca 1208'</t>
  </si>
  <si>
    <t xml:space="preserve"> 'Ca 1209'</t>
  </si>
  <si>
    <t xml:space="preserve"> 'Ca 1210'</t>
  </si>
  <si>
    <t xml:space="preserve"> 'Ca 1211'</t>
  </si>
  <si>
    <t xml:space="preserve"> 'Ca 1212'</t>
  </si>
  <si>
    <t xml:space="preserve"> 'Ca 1213'</t>
  </si>
  <si>
    <t xml:space="preserve"> 'Ca 1214'</t>
  </si>
  <si>
    <t xml:space="preserve"> 'Ca 1215'</t>
  </si>
  <si>
    <t xml:space="preserve"> 'Ca 1216'</t>
  </si>
  <si>
    <t xml:space="preserve"> 'Ca 1217'</t>
  </si>
  <si>
    <t xml:space="preserve"> 'Ca 1218'</t>
  </si>
  <si>
    <t xml:space="preserve"> 'Ca 1219'</t>
  </si>
  <si>
    <t xml:space="preserve"> 'Ca 1220'</t>
  </si>
  <si>
    <t xml:space="preserve"> 'Ca 1221'</t>
  </si>
  <si>
    <t xml:space="preserve"> 'Ca 1222'</t>
  </si>
  <si>
    <t xml:space="preserve"> 'Ca 1223'</t>
  </si>
  <si>
    <t xml:space="preserve"> 'Ca 1224'</t>
  </si>
  <si>
    <t xml:space="preserve"> 'Ca 1225'</t>
  </si>
  <si>
    <t xml:space="preserve"> 'Ca 1226'</t>
  </si>
  <si>
    <t xml:space="preserve"> 'Ca 1227'</t>
  </si>
  <si>
    <t xml:space="preserve"> 'Ca 1228'</t>
  </si>
  <si>
    <t xml:space="preserve"> 'Ca 1229'</t>
  </si>
  <si>
    <t xml:space="preserve"> 'Ca 1230'</t>
  </si>
  <si>
    <t xml:space="preserve"> 'Ca 1231'</t>
  </si>
  <si>
    <t xml:space="preserve"> 'Ca 1232'</t>
  </si>
  <si>
    <t xml:space="preserve"> 'Ca 1233'</t>
  </si>
  <si>
    <t xml:space="preserve"> 'Ca 1234'</t>
  </si>
  <si>
    <t xml:space="preserve"> 'Ca 1235'</t>
  </si>
  <si>
    <t xml:space="preserve"> 'Ca 1236'</t>
  </si>
  <si>
    <t xml:space="preserve"> 'Ca 1237'</t>
  </si>
  <si>
    <t xml:space="preserve"> 'Ca 1238'</t>
  </si>
  <si>
    <t xml:space="preserve"> 'Ca 1239'</t>
  </si>
  <si>
    <t xml:space="preserve"> 'Ca 1240'</t>
  </si>
  <si>
    <t xml:space="preserve"> 'Ca 1241'</t>
  </si>
  <si>
    <t xml:space="preserve"> 'Ca 1242'</t>
  </si>
  <si>
    <t xml:space="preserve"> 'Ca 1243'</t>
  </si>
  <si>
    <t xml:space="preserve"> 'Ca 1244'</t>
  </si>
  <si>
    <t xml:space="preserve"> 'Ca 1245'</t>
  </si>
  <si>
    <t xml:space="preserve"> 'Ca 1246'</t>
  </si>
  <si>
    <t xml:space="preserve"> 'Ca 1247'</t>
  </si>
  <si>
    <t xml:space="preserve"> 'Ca 1248'</t>
  </si>
  <si>
    <t xml:space="preserve"> 'Ca 1249'</t>
  </si>
  <si>
    <t xml:space="preserve"> 'Ca 1250'</t>
  </si>
  <si>
    <t xml:space="preserve"> 'Ca 1251'</t>
  </si>
  <si>
    <t xml:space="preserve"> 'Ca 1252'</t>
  </si>
  <si>
    <t xml:space="preserve"> 'Ca 1253'</t>
  </si>
  <si>
    <t xml:space="preserve"> 'Ca 1254'</t>
  </si>
  <si>
    <t xml:space="preserve"> 'Ca 1255'</t>
  </si>
  <si>
    <t xml:space="preserve"> 'Ca 1256'</t>
  </si>
  <si>
    <t xml:space="preserve"> 'Ca 1257'</t>
  </si>
  <si>
    <t xml:space="preserve"> 'Ca 1258'</t>
  </si>
  <si>
    <t xml:space="preserve"> 'Ca 1259'</t>
  </si>
  <si>
    <t xml:space="preserve"> 'Ca 1260'</t>
  </si>
  <si>
    <t xml:space="preserve"> 'Ca 1261'</t>
  </si>
  <si>
    <t xml:space="preserve"> 'Ca 1262'</t>
  </si>
  <si>
    <t xml:space="preserve"> 'Ca 1263'</t>
  </si>
  <si>
    <t xml:space="preserve"> 'Ca 1264'</t>
  </si>
  <si>
    <t xml:space="preserve"> 'Ca 1265'</t>
  </si>
  <si>
    <t xml:space="preserve"> 'Ca 1266'</t>
  </si>
  <si>
    <t xml:space="preserve"> 'Ca 1267'</t>
  </si>
  <si>
    <t xml:space="preserve"> 'Ca 1268'</t>
  </si>
  <si>
    <t xml:space="preserve"> 'Ca 1269'</t>
  </si>
  <si>
    <t xml:space="preserve"> 'Ca 1270'</t>
  </si>
  <si>
    <t xml:space="preserve"> 'Ca 1271'</t>
  </si>
  <si>
    <t xml:space="preserve"> 'Ca 1272'</t>
  </si>
  <si>
    <t xml:space="preserve"> 'Ca 1273'</t>
  </si>
  <si>
    <t xml:space="preserve"> 'Ca 1274'</t>
  </si>
  <si>
    <t xml:space="preserve"> 'Ca 1275'</t>
  </si>
  <si>
    <t xml:space="preserve"> 'Ca 1276'</t>
  </si>
  <si>
    <t xml:space="preserve"> 'Ca 1277'</t>
  </si>
  <si>
    <t xml:space="preserve"> 'Ca 1278'</t>
  </si>
  <si>
    <t xml:space="preserve"> 'Ca 1279'</t>
  </si>
  <si>
    <t xml:space="preserve"> 'Ca 1280'</t>
  </si>
  <si>
    <t xml:space="preserve"> 'Ca 1281'</t>
  </si>
  <si>
    <t xml:space="preserve"> 'Ca 1282'</t>
  </si>
  <si>
    <t xml:space="preserve"> 'Ca 1283'</t>
  </si>
  <si>
    <t xml:space="preserve"> 'Ca 1284'</t>
  </si>
  <si>
    <t xml:space="preserve"> 'Ca 1285'</t>
  </si>
  <si>
    <t xml:space="preserve"> 'Ca 1286'</t>
  </si>
  <si>
    <t xml:space="preserve"> 'Ca 1287'</t>
  </si>
  <si>
    <t xml:space="preserve"> 'Ca 1288'</t>
  </si>
  <si>
    <t xml:space="preserve"> 'Ca 1289'</t>
  </si>
  <si>
    <t xml:space="preserve"> 'Ca 1290'</t>
  </si>
  <si>
    <t xml:space="preserve"> 'Ca 1291'</t>
  </si>
  <si>
    <t xml:space="preserve"> 'Ca 1292'</t>
  </si>
  <si>
    <t xml:space="preserve"> 'Ca 1293'</t>
  </si>
  <si>
    <t xml:space="preserve"> 'Ca 1294'</t>
  </si>
  <si>
    <t xml:space="preserve"> 'Ca 1295'</t>
  </si>
  <si>
    <t xml:space="preserve"> 'Ca 1296'</t>
  </si>
  <si>
    <t xml:space="preserve"> 'Ca 1297'</t>
  </si>
  <si>
    <t xml:space="preserve"> 'Ca 1298'</t>
  </si>
  <si>
    <t xml:space="preserve"> 'Ca 1299'</t>
  </si>
  <si>
    <t xml:space="preserve"> 'Ca 1300'</t>
  </si>
  <si>
    <t xml:space="preserve"> 'Ca 1301'</t>
  </si>
  <si>
    <t xml:space="preserve"> 'Ca 1302'</t>
  </si>
  <si>
    <t xml:space="preserve"> 'Ca 1303'</t>
  </si>
  <si>
    <t xml:space="preserve"> 'Ca 1304'</t>
  </si>
  <si>
    <t xml:space="preserve"> 'Ca 1305'</t>
  </si>
  <si>
    <t xml:space="preserve"> 'Ca 1306'</t>
  </si>
  <si>
    <t xml:space="preserve"> 'Ca 1307'</t>
  </si>
  <si>
    <t xml:space="preserve"> 'Ca 1308'</t>
  </si>
  <si>
    <t xml:space="preserve"> 'Ca 1309'</t>
  </si>
  <si>
    <t xml:space="preserve"> 'Ca 1310'</t>
  </si>
  <si>
    <t xml:space="preserve"> 'Ca 1311'</t>
  </si>
  <si>
    <t xml:space="preserve"> 'Ca 1312'</t>
  </si>
  <si>
    <t xml:space="preserve"> 'Ca 1313'</t>
  </si>
  <si>
    <t xml:space="preserve"> 'Ca 1314'</t>
  </si>
  <si>
    <t xml:space="preserve"> 'Ca 1315'</t>
  </si>
  <si>
    <t xml:space="preserve"> 'Ca 1316'</t>
  </si>
  <si>
    <t xml:space="preserve"> 'Ca 1317'</t>
  </si>
  <si>
    <t xml:space="preserve"> 'Ca 1318'</t>
  </si>
  <si>
    <t xml:space="preserve"> 'Ca 1319'</t>
  </si>
  <si>
    <t xml:space="preserve"> 'Ca 1320'</t>
  </si>
  <si>
    <t xml:space="preserve"> 'Ca 1321'</t>
  </si>
  <si>
    <t xml:space="preserve"> 'Ca 1322'</t>
  </si>
  <si>
    <t xml:space="preserve"> 'Ca 1323'</t>
  </si>
  <si>
    <t xml:space="preserve"> 'Ca 1324'</t>
  </si>
  <si>
    <t xml:space="preserve"> 'Ca 1325'</t>
  </si>
  <si>
    <t xml:space="preserve"> 'Ca 1326'</t>
  </si>
  <si>
    <t xml:space="preserve"> 'Ca 1327'</t>
  </si>
  <si>
    <t xml:space="preserve"> 'Ca 1328'</t>
  </si>
  <si>
    <t xml:space="preserve"> 'Ca 1329'</t>
  </si>
  <si>
    <t xml:space="preserve"> 'Ca 1330'</t>
  </si>
  <si>
    <t xml:space="preserve"> 'Ca 1331'</t>
  </si>
  <si>
    <t xml:space="preserve"> 'Ca 1332'</t>
  </si>
  <si>
    <t xml:space="preserve"> 'Ca 1333'</t>
  </si>
  <si>
    <t xml:space="preserve"> 'Ca 1334'</t>
  </si>
  <si>
    <t xml:space="preserve"> 'Ca 1335'</t>
  </si>
  <si>
    <t xml:space="preserve"> 'Ca 1336'</t>
  </si>
  <si>
    <t xml:space="preserve"> 'Ca 1337'</t>
  </si>
  <si>
    <t xml:space="preserve"> 'Ca 1338'</t>
  </si>
  <si>
    <t xml:space="preserve"> 'Ca 1339'</t>
  </si>
  <si>
    <t xml:space="preserve"> 'Ca 1340'</t>
  </si>
  <si>
    <t xml:space="preserve"> 'Ca 1341'</t>
  </si>
  <si>
    <t xml:space="preserve"> 'Ca 1342'</t>
  </si>
  <si>
    <t xml:space="preserve"> 'Ca 1343'</t>
  </si>
  <si>
    <t xml:space="preserve"> 'Ca 1344'</t>
  </si>
  <si>
    <t xml:space="preserve"> 'Ca 1345'</t>
  </si>
  <si>
    <t xml:space="preserve"> 'Ca 1346'</t>
  </si>
  <si>
    <t xml:space="preserve"> 'Ca 1347'</t>
  </si>
  <si>
    <t xml:space="preserve"> 'Ca 1348'</t>
  </si>
  <si>
    <t xml:space="preserve"> 'Ca 1349'</t>
  </si>
  <si>
    <t xml:space="preserve"> 'Ca 1350'</t>
  </si>
  <si>
    <t xml:space="preserve"> 'Ca 1351'</t>
  </si>
  <si>
    <t xml:space="preserve"> 'Ca 1352'</t>
  </si>
  <si>
    <t xml:space="preserve"> 'Ca 1353'</t>
  </si>
  <si>
    <t xml:space="preserve"> 'Ca 1354'</t>
  </si>
  <si>
    <t xml:space="preserve"> 'Ca 1355'</t>
  </si>
  <si>
    <t xml:space="preserve"> 'Ca 1356'</t>
  </si>
  <si>
    <t xml:space="preserve"> 'Ca 1357'</t>
  </si>
  <si>
    <t xml:space="preserve"> 'Ca 1358'</t>
  </si>
  <si>
    <t xml:space="preserve"> 'Ca 1359'</t>
  </si>
  <si>
    <t xml:space="preserve"> 'Ca 1360'</t>
  </si>
  <si>
    <t xml:space="preserve"> 'Ca 1361'</t>
  </si>
  <si>
    <t xml:space="preserve"> 'Ca 1362'</t>
  </si>
  <si>
    <t xml:space="preserve"> 'Ca 1363'</t>
  </si>
  <si>
    <t xml:space="preserve"> 'Ca 1364'</t>
  </si>
  <si>
    <t xml:space="preserve"> 'Ca 1365'</t>
  </si>
  <si>
    <t xml:space="preserve"> 'Ca 1366'</t>
  </si>
  <si>
    <t xml:space="preserve"> 'Ca 1367'</t>
  </si>
  <si>
    <t xml:space="preserve"> 'Ca 1368'</t>
  </si>
  <si>
    <t xml:space="preserve"> 'Ca 1369'</t>
  </si>
  <si>
    <t xml:space="preserve"> 'Ca 1370'</t>
  </si>
  <si>
    <t xml:space="preserve"> 'Ca 1371'</t>
  </si>
  <si>
    <t xml:space="preserve"> 'Ca 1372'</t>
  </si>
  <si>
    <t xml:space="preserve"> 'Ca 1373'</t>
  </si>
  <si>
    <t xml:space="preserve"> 'Ca 1374'</t>
  </si>
  <si>
    <t xml:space="preserve"> 'Ca 1375'</t>
  </si>
  <si>
    <t xml:space="preserve"> 'Ca 1376'</t>
  </si>
  <si>
    <t xml:space="preserve"> 'Ca 1377'</t>
  </si>
  <si>
    <t xml:space="preserve"> 'Ca 1378'</t>
  </si>
  <si>
    <t xml:space="preserve"> 'Ca 1379'</t>
  </si>
  <si>
    <t xml:space="preserve"> 'Ca 1380'</t>
  </si>
  <si>
    <t xml:space="preserve"> 'Ca 1381'</t>
  </si>
  <si>
    <t xml:space="preserve"> 'Ca 1382'</t>
  </si>
  <si>
    <t xml:space="preserve"> 'Ca 1383'</t>
  </si>
  <si>
    <t xml:space="preserve"> 'Ca 1384'</t>
  </si>
  <si>
    <t xml:space="preserve"> 'Ca 1385'</t>
  </si>
  <si>
    <t xml:space="preserve"> 'Ca 1386'</t>
  </si>
  <si>
    <t xml:space="preserve"> 'Ca 1387'</t>
  </si>
  <si>
    <t xml:space="preserve"> 'Ca 1388'</t>
  </si>
  <si>
    <t xml:space="preserve"> 'Ca 1389'</t>
  </si>
  <si>
    <t xml:space="preserve"> 'Ca 1390'</t>
  </si>
  <si>
    <t xml:space="preserve"> 'Ca 1391'</t>
  </si>
  <si>
    <t xml:space="preserve"> 'Ca 1392'</t>
  </si>
  <si>
    <t xml:space="preserve"> 'Ca 1393'</t>
  </si>
  <si>
    <t xml:space="preserve"> 'Ca 1394'</t>
  </si>
  <si>
    <t xml:space="preserve"> 'Ca 1395'</t>
  </si>
  <si>
    <t xml:space="preserve"> 'Ca 1396'</t>
  </si>
  <si>
    <t xml:space="preserve"> 'Ca 1397'</t>
  </si>
  <si>
    <t xml:space="preserve"> 'Ca 1398'</t>
  </si>
  <si>
    <t xml:space="preserve"> 'Ca 1399'</t>
  </si>
  <si>
    <t xml:space="preserve"> 'Ca 1400'</t>
  </si>
  <si>
    <t xml:space="preserve"> 'Ca 1401'</t>
  </si>
  <si>
    <t xml:space="preserve"> 'Ca 1402'</t>
  </si>
  <si>
    <t xml:space="preserve"> 'Ca 1403'</t>
  </si>
  <si>
    <t xml:space="preserve"> 'Ca 1404'</t>
  </si>
  <si>
    <t xml:space="preserve"> 'Ca 1405'</t>
  </si>
  <si>
    <t xml:space="preserve"> 'Ca 1406'</t>
  </si>
  <si>
    <t xml:space="preserve"> 'Ca 1407'</t>
  </si>
  <si>
    <t xml:space="preserve"> 'Ca 1408'</t>
  </si>
  <si>
    <t xml:space="preserve"> 'Ca 1409'</t>
  </si>
  <si>
    <t xml:space="preserve"> 'Ca 1410'</t>
  </si>
  <si>
    <t xml:space="preserve"> 'Ca 1411'</t>
  </si>
  <si>
    <t xml:space="preserve"> 'Ca 1412'</t>
  </si>
  <si>
    <t xml:space="preserve"> 'Ca 1413'</t>
  </si>
  <si>
    <t xml:space="preserve"> 'Ca 1414'</t>
  </si>
  <si>
    <t xml:space="preserve"> 'Ca 1415'</t>
  </si>
  <si>
    <t xml:space="preserve"> 'Ca 1416'</t>
  </si>
  <si>
    <t xml:space="preserve"> 'Ca 1417'</t>
  </si>
  <si>
    <t xml:space="preserve"> 'Ca 1418'</t>
  </si>
  <si>
    <t xml:space="preserve"> 'Ca 1419'</t>
  </si>
  <si>
    <t xml:space="preserve"> 'Ca 1420'</t>
  </si>
  <si>
    <t xml:space="preserve"> 'Ca 1421'</t>
  </si>
  <si>
    <t xml:space="preserve"> 'Ca 1422'</t>
  </si>
  <si>
    <t xml:space="preserve"> 'Ca 1423'</t>
  </si>
  <si>
    <t xml:space="preserve"> 'Ca 1424'</t>
  </si>
  <si>
    <t xml:space="preserve"> 'Ca 1425'</t>
  </si>
  <si>
    <t xml:space="preserve"> 'Ca 1426'</t>
  </si>
  <si>
    <t xml:space="preserve"> 'Ca 1427'</t>
  </si>
  <si>
    <t xml:space="preserve"> 'Ca 1428'</t>
  </si>
  <si>
    <t xml:space="preserve"> 'Ca 1429'</t>
  </si>
  <si>
    <t xml:space="preserve"> 'Ca 1430'</t>
  </si>
  <si>
    <t xml:space="preserve"> 'Ca 1431'</t>
  </si>
  <si>
    <t xml:space="preserve"> 'Ca 1432'</t>
  </si>
  <si>
    <t xml:space="preserve"> 'Ca 1433'</t>
  </si>
  <si>
    <t xml:space="preserve"> 'Ca 1434'</t>
  </si>
  <si>
    <t xml:space="preserve"> 'Ca 1435'</t>
  </si>
  <si>
    <t xml:space="preserve"> 'Ca 1436'</t>
  </si>
  <si>
    <t xml:space="preserve"> 'Ca 1437'</t>
  </si>
  <si>
    <t xml:space="preserve"> 'Ca 1438'</t>
  </si>
  <si>
    <t xml:space="preserve"> 'Ca 1439'</t>
  </si>
  <si>
    <t xml:space="preserve"> 'Ca 1440'</t>
  </si>
  <si>
    <t xml:space="preserve"> 'Ca 1441'</t>
  </si>
  <si>
    <t xml:space="preserve"> 'Ca 1442'</t>
  </si>
  <si>
    <t xml:space="preserve"> 'Ca 1443'</t>
  </si>
  <si>
    <t xml:space="preserve"> 'Ca 1444'</t>
  </si>
  <si>
    <t xml:space="preserve"> 'Ca 1445'</t>
  </si>
  <si>
    <t xml:space="preserve"> 'Ca 1446'</t>
  </si>
  <si>
    <t xml:space="preserve"> 'Ca 1447'</t>
  </si>
  <si>
    <t xml:space="preserve"> 'Ca 1448'</t>
  </si>
  <si>
    <t xml:space="preserve"> 'Ca 1449'</t>
  </si>
  <si>
    <t xml:space="preserve"> 'Ca 1450'</t>
  </si>
  <si>
    <t xml:space="preserve"> 'Ca 1451'</t>
  </si>
  <si>
    <t xml:space="preserve"> 'Ca 1452'</t>
  </si>
  <si>
    <t xml:space="preserve"> 'Ca 1453'</t>
  </si>
  <si>
    <t xml:space="preserve"> 'Ca 1454'</t>
  </si>
  <si>
    <t xml:space="preserve"> 'Ca 1455'</t>
  </si>
  <si>
    <t xml:space="preserve"> 'Ca 1456'</t>
  </si>
  <si>
    <t xml:space="preserve"> 'Ca 1457'</t>
  </si>
  <si>
    <t xml:space="preserve"> 'Ca 1458'</t>
  </si>
  <si>
    <t xml:space="preserve"> 'Ca 1459'</t>
  </si>
  <si>
    <t xml:space="preserve"> 'Ca 1460'</t>
  </si>
  <si>
    <t xml:space="preserve"> 'Ca 1461'</t>
  </si>
  <si>
    <t xml:space="preserve"> 'Ca 1462'</t>
  </si>
  <si>
    <t xml:space="preserve"> 'Ca 1463'</t>
  </si>
  <si>
    <t xml:space="preserve"> 'Ca 1464'</t>
  </si>
  <si>
    <t xml:space="preserve"> 'Ca 1465'</t>
  </si>
  <si>
    <t xml:space="preserve"> 'Ca 1466'</t>
  </si>
  <si>
    <t xml:space="preserve"> 'Ca 1467'</t>
  </si>
  <si>
    <t xml:space="preserve"> 'Ca 1468'</t>
  </si>
  <si>
    <t xml:space="preserve"> 'Ca 1469'</t>
  </si>
  <si>
    <t xml:space="preserve"> 'Ca 1470'</t>
  </si>
  <si>
    <t xml:space="preserve"> 'Ca 1471'</t>
  </si>
  <si>
    <t xml:space="preserve"> 'Ca 1472'</t>
  </si>
  <si>
    <t xml:space="preserve"> 'Ca 1473'</t>
  </si>
  <si>
    <t xml:space="preserve"> 'Ca 1474'</t>
  </si>
  <si>
    <t xml:space="preserve"> 'Ca 1475'</t>
  </si>
  <si>
    <t xml:space="preserve"> 'Ca 1476'</t>
  </si>
  <si>
    <t xml:space="preserve"> 'Ca 1477'</t>
  </si>
  <si>
    <t xml:space="preserve"> 'Ca 1478'</t>
  </si>
  <si>
    <t xml:space="preserve"> 'Ca 1479'</t>
  </si>
  <si>
    <t xml:space="preserve"> 'Ca 1480'</t>
  </si>
  <si>
    <t xml:space="preserve"> 'Ca 1481'</t>
  </si>
  <si>
    <t xml:space="preserve"> 'Ca 1482'</t>
  </si>
  <si>
    <t xml:space="preserve"> 'Ca 1483'</t>
  </si>
  <si>
    <t xml:space="preserve"> 'Ca 1484'</t>
  </si>
  <si>
    <t xml:space="preserve"> 'Ca 1485'</t>
  </si>
  <si>
    <t xml:space="preserve"> 'Ca 1486'</t>
  </si>
  <si>
    <t xml:space="preserve"> 'Ca 1487'</t>
  </si>
  <si>
    <t xml:space="preserve"> 'Ca 1488'</t>
  </si>
  <si>
    <t xml:space="preserve"> 'Ca 1489'</t>
  </si>
  <si>
    <t xml:space="preserve"> 'Ca 1490'</t>
  </si>
  <si>
    <t xml:space="preserve"> 'Ca 1491'</t>
  </si>
  <si>
    <t xml:space="preserve"> 'Ca 1492'</t>
  </si>
  <si>
    <t xml:space="preserve"> 'Ca 1493'</t>
  </si>
  <si>
    <t xml:space="preserve"> 'Ca 1494'</t>
  </si>
  <si>
    <t xml:space="preserve"> 'Ca 1495'</t>
  </si>
  <si>
    <t xml:space="preserve"> 'Ca 1496'</t>
  </si>
  <si>
    <t xml:space="preserve"> 'Ca 1497'</t>
  </si>
  <si>
    <t xml:space="preserve"> 'Ca 1498'</t>
  </si>
  <si>
    <t xml:space="preserve"> 'Ca 1499'</t>
  </si>
  <si>
    <t xml:space="preserve"> 'Ca 1500'</t>
  </si>
  <si>
    <t xml:space="preserve"> 'Ca 1501'</t>
  </si>
  <si>
    <t xml:space="preserve"> 'Ca 1502'</t>
  </si>
  <si>
    <t xml:space="preserve"> 'Ca 1503'</t>
  </si>
  <si>
    <t xml:space="preserve"> 'Ca 1504'</t>
  </si>
  <si>
    <t xml:space="preserve"> 'Ca 1505'</t>
  </si>
  <si>
    <t xml:space="preserve"> 'Ca 1506'</t>
  </si>
  <si>
    <t xml:space="preserve"> 'Ca 1507'</t>
  </si>
  <si>
    <t xml:space="preserve"> 'Ca 1508'</t>
  </si>
  <si>
    <t xml:space="preserve"> 'Ca 1509'</t>
  </si>
  <si>
    <t xml:space="preserve"> 'Ca 1510'</t>
  </si>
  <si>
    <t xml:space="preserve"> 'Ca 1511'</t>
  </si>
  <si>
    <t xml:space="preserve"> 'Ca 1512'</t>
  </si>
  <si>
    <t xml:space="preserve"> 'Ca 1513'</t>
  </si>
  <si>
    <t xml:space="preserve"> 'Ca 1514'</t>
  </si>
  <si>
    <t xml:space="preserve"> 'Ca 1515'</t>
  </si>
  <si>
    <t xml:space="preserve"> 'Ca 1516'</t>
  </si>
  <si>
    <t xml:space="preserve"> 'Ca 1517'</t>
  </si>
  <si>
    <t xml:space="preserve"> 'Ca 1518'</t>
  </si>
  <si>
    <t xml:space="preserve"> 'Ca 1519'</t>
  </si>
  <si>
    <t xml:space="preserve"> 'Ca 1520'</t>
  </si>
  <si>
    <t xml:space="preserve"> 'Ca 1521'</t>
  </si>
  <si>
    <t xml:space="preserve"> 'Ca 1522'</t>
  </si>
  <si>
    <t xml:space="preserve"> 'Ca 1523'</t>
  </si>
  <si>
    <t xml:space="preserve"> 'Ca 1524'</t>
  </si>
  <si>
    <t xml:space="preserve"> 'Ca 1525'</t>
  </si>
  <si>
    <t xml:space="preserve"> 'Ca 1526'</t>
  </si>
  <si>
    <t xml:space="preserve"> 'Ca 1527'</t>
  </si>
  <si>
    <t xml:space="preserve"> 'Ca 1528'</t>
  </si>
  <si>
    <t xml:space="preserve"> 'Ca 1529'</t>
  </si>
  <si>
    <t xml:space="preserve"> 'Ca 1530'</t>
  </si>
  <si>
    <t xml:space="preserve"> 'Ca 1531'</t>
  </si>
  <si>
    <t xml:space="preserve"> 'Ca 1532'</t>
  </si>
  <si>
    <t xml:space="preserve"> 'Ca 1533'</t>
  </si>
  <si>
    <t xml:space="preserve"> 'Ca 1534'</t>
  </si>
  <si>
    <t xml:space="preserve"> 'Ca 1535'</t>
  </si>
  <si>
    <t xml:space="preserve"> 'Ca 1536'</t>
  </si>
  <si>
    <t xml:space="preserve"> 'Ca 1537'</t>
  </si>
  <si>
    <t xml:space="preserve"> 'Ca 1538'</t>
  </si>
  <si>
    <t xml:space="preserve"> 'Ca 1539'</t>
  </si>
  <si>
    <t xml:space="preserve"> 'Ca 1540'</t>
  </si>
  <si>
    <t xml:space="preserve"> 'Ca 1541'</t>
  </si>
  <si>
    <t xml:space="preserve"> 'Ca 1542'</t>
  </si>
  <si>
    <t xml:space="preserve"> 'Ca 1543'</t>
  </si>
  <si>
    <t xml:space="preserve"> 'Ca 1544'</t>
  </si>
  <si>
    <t xml:space="preserve"> 'Ca 1545'</t>
  </si>
  <si>
    <t xml:space="preserve"> 'Ca 1546'</t>
  </si>
  <si>
    <t xml:space="preserve"> 'Ca 1547'</t>
  </si>
  <si>
    <t xml:space="preserve"> 'Ca 1548'</t>
  </si>
  <si>
    <t xml:space="preserve"> 'Ca 1549'</t>
  </si>
  <si>
    <t xml:space="preserve"> 'Ca 1550'</t>
  </si>
  <si>
    <t xml:space="preserve"> 'Ca 1551'</t>
  </si>
  <si>
    <t xml:space="preserve"> 'Ca 1552'</t>
  </si>
  <si>
    <t xml:space="preserve"> 'Ca 1553'</t>
  </si>
  <si>
    <t xml:space="preserve"> 'Ca 1554'</t>
  </si>
  <si>
    <t xml:space="preserve"> 'Ca 1555'</t>
  </si>
  <si>
    <t xml:space="preserve"> 'Ca 1556'</t>
  </si>
  <si>
    <t xml:space="preserve"> 'Ca 1557'</t>
  </si>
  <si>
    <t xml:space="preserve"> 'Ca 1558'</t>
  </si>
  <si>
    <t xml:space="preserve"> 'Ca 1559'</t>
  </si>
  <si>
    <t xml:space="preserve"> 'Ca 1560'</t>
  </si>
  <si>
    <t xml:space="preserve"> 'Ca 1561'</t>
  </si>
  <si>
    <t xml:space="preserve"> 'Ca 1562'</t>
  </si>
  <si>
    <t xml:space="preserve"> 'Ca 1563'</t>
  </si>
  <si>
    <t xml:space="preserve"> 'Ca 1564'</t>
  </si>
  <si>
    <t xml:space="preserve"> 'Ca 1565'</t>
  </si>
  <si>
    <t xml:space="preserve"> 'Ca 1566'</t>
  </si>
  <si>
    <t xml:space="preserve"> 'Ca 1567'</t>
  </si>
  <si>
    <t xml:space="preserve"> 'Ca 1568'</t>
  </si>
  <si>
    <t xml:space="preserve"> 'Ca 1569'</t>
  </si>
  <si>
    <t xml:space="preserve"> 'Ca 1570'</t>
  </si>
  <si>
    <t xml:space="preserve"> 'Ca 1571'</t>
  </si>
  <si>
    <t xml:space="preserve"> 'Ca 1572'</t>
  </si>
  <si>
    <t xml:space="preserve"> 'Ca 1573'</t>
  </si>
  <si>
    <t xml:space="preserve"> 'Ca 1574'</t>
  </si>
  <si>
    <t xml:space="preserve"> 'Ca 1575'</t>
  </si>
  <si>
    <t xml:space="preserve"> 'Ca 1576'</t>
  </si>
  <si>
    <t xml:space="preserve"> 'Ca 1577'</t>
  </si>
  <si>
    <t xml:space="preserve"> 'Ca 1578'</t>
  </si>
  <si>
    <t xml:space="preserve"> 'Ca 1579'</t>
  </si>
  <si>
    <t xml:space="preserve"> 'Ca 1580'</t>
  </si>
  <si>
    <t xml:space="preserve"> 'Ca 1581'</t>
  </si>
  <si>
    <t xml:space="preserve"> 'Ca 1582'</t>
  </si>
  <si>
    <t xml:space="preserve"> 'Ca 1583'</t>
  </si>
  <si>
    <t xml:space="preserve"> 'Ca 1584'</t>
  </si>
  <si>
    <t xml:space="preserve"> 'Ca 1585'</t>
  </si>
  <si>
    <t xml:space="preserve"> 'Ca 1586'</t>
  </si>
  <si>
    <t xml:space="preserve"> 'Ca 1587'</t>
  </si>
  <si>
    <t xml:space="preserve"> 'Ca 1588'</t>
  </si>
  <si>
    <t xml:space="preserve"> 'Ca 1589'</t>
  </si>
  <si>
    <t xml:space="preserve"> 'Ca 1590'</t>
  </si>
  <si>
    <t xml:space="preserve"> 'Ca 1591'</t>
  </si>
  <si>
    <t xml:space="preserve"> 'Ca 1592'</t>
  </si>
  <si>
    <t xml:space="preserve"> 'Ca 1593'</t>
  </si>
  <si>
    <t xml:space="preserve"> 'Ca 1594'</t>
  </si>
  <si>
    <t xml:space="preserve"> 'Ca 1595'</t>
  </si>
  <si>
    <t xml:space="preserve"> 'Ca 1596'</t>
  </si>
  <si>
    <t xml:space="preserve"> 'Ca 1597'</t>
  </si>
  <si>
    <t xml:space="preserve"> 'Ca 1598'</t>
  </si>
  <si>
    <t xml:space="preserve"> 'Ca 1599'</t>
  </si>
  <si>
    <t xml:space="preserve"> 'Ca 1600'</t>
  </si>
  <si>
    <t xml:space="preserve"> 'Ca 1601'</t>
  </si>
  <si>
    <t xml:space="preserve"> 'Ca 1602'</t>
  </si>
  <si>
    <t xml:space="preserve"> 'Ca 1603'</t>
  </si>
  <si>
    <t xml:space="preserve"> 'Ca 1604'</t>
  </si>
  <si>
    <t xml:space="preserve"> 'Ca 1605'</t>
  </si>
  <si>
    <t xml:space="preserve"> 'Ca 1606'</t>
  </si>
  <si>
    <t xml:space="preserve"> 'Ca 1607'</t>
  </si>
  <si>
    <t xml:space="preserve"> 'Ca 1608'</t>
  </si>
  <si>
    <t xml:space="preserve"> 'Ca 1609'</t>
  </si>
  <si>
    <t xml:space="preserve"> 'Ca 1610'</t>
  </si>
  <si>
    <t xml:space="preserve"> 'Ca 1611'</t>
  </si>
  <si>
    <t xml:space="preserve"> 'Ca 1612'</t>
  </si>
  <si>
    <t xml:space="preserve"> 'Ca 1613'</t>
  </si>
  <si>
    <t xml:space="preserve"> 'Ca 1614'</t>
  </si>
  <si>
    <t xml:space="preserve"> 'Ca 1615'</t>
  </si>
  <si>
    <t xml:space="preserve"> 'Ca 1616'</t>
  </si>
  <si>
    <t xml:space="preserve"> 'Ca 1617'</t>
  </si>
  <si>
    <t xml:space="preserve"> 'Ca 1618'</t>
  </si>
  <si>
    <t xml:space="preserve"> 'Ca 1619'</t>
  </si>
  <si>
    <t xml:space="preserve"> 'Ca 1620'</t>
  </si>
  <si>
    <t xml:space="preserve"> 'Ca 1621'</t>
  </si>
  <si>
    <t xml:space="preserve"> 'Ca 1622'</t>
  </si>
  <si>
    <t xml:space="preserve"> 'Ca 1623'</t>
  </si>
  <si>
    <t xml:space="preserve"> 'Ca 1624'</t>
  </si>
  <si>
    <t xml:space="preserve"> 'Ca 1625'</t>
  </si>
  <si>
    <t xml:space="preserve"> 'Ca 1626'</t>
  </si>
  <si>
    <t xml:space="preserve"> 'Ca 1627'</t>
  </si>
  <si>
    <t xml:space="preserve"> 'Ca 1628'</t>
  </si>
  <si>
    <t xml:space="preserve"> 'Ca 1629'</t>
  </si>
  <si>
    <t xml:space="preserve"> 'Ca 1630'</t>
  </si>
  <si>
    <t xml:space="preserve"> 'Ca 1631'</t>
  </si>
  <si>
    <t xml:space="preserve"> 'Ca 1632'</t>
  </si>
  <si>
    <t xml:space="preserve"> 'Ca 1633'</t>
  </si>
  <si>
    <t xml:space="preserve"> 'Ca 1634'</t>
  </si>
  <si>
    <t xml:space="preserve"> 'Ca 1635'</t>
  </si>
  <si>
    <t xml:space="preserve"> 'Ca 1636'</t>
  </si>
  <si>
    <t xml:space="preserve"> 'Ca 1637'</t>
  </si>
  <si>
    <t xml:space="preserve"> 'Ca 1638'</t>
  </si>
  <si>
    <t xml:space="preserve"> 'Ca 1639'</t>
  </si>
  <si>
    <t xml:space="preserve"> 'Ca 1640'</t>
  </si>
  <si>
    <t xml:space="preserve"> 'Ca 1641'</t>
  </si>
  <si>
    <t xml:space="preserve"> 'Ca 1642'</t>
  </si>
  <si>
    <t xml:space="preserve"> 'Ca 1643'</t>
  </si>
  <si>
    <t xml:space="preserve"> 'Ca 1644'</t>
  </si>
  <si>
    <t xml:space="preserve"> 'Ca 1645'</t>
  </si>
  <si>
    <t xml:space="preserve"> 'Ca 1646'</t>
  </si>
  <si>
    <t xml:space="preserve"> 'Ca 1647'</t>
  </si>
  <si>
    <t xml:space="preserve"> 'Ca 1648'</t>
  </si>
  <si>
    <t xml:space="preserve"> 'Ca 1649'</t>
  </si>
  <si>
    <t xml:space="preserve"> 'Ca 1650'</t>
  </si>
  <si>
    <t xml:space="preserve"> 'Ca 1651'</t>
  </si>
  <si>
    <t xml:space="preserve"> 'Ca 1652'</t>
  </si>
  <si>
    <t xml:space="preserve"> 'Ca 1653'</t>
  </si>
  <si>
    <t xml:space="preserve"> 'Ca 1654'</t>
  </si>
  <si>
    <t xml:space="preserve"> 'Ca 1655'</t>
  </si>
  <si>
    <t xml:space="preserve"> 'Ca 1656'</t>
  </si>
  <si>
    <t xml:space="preserve"> 'Ca 1657'</t>
  </si>
  <si>
    <t xml:space="preserve"> 'Ca 1658'</t>
  </si>
  <si>
    <t xml:space="preserve"> 'Ca 1659'</t>
  </si>
  <si>
    <t xml:space="preserve"> 'Ca 1660'</t>
  </si>
  <si>
    <t xml:space="preserve"> 'Ca 1661'</t>
  </si>
  <si>
    <t xml:space="preserve"> 'Ca 1662'</t>
  </si>
  <si>
    <t xml:space="preserve"> 'Ca 1663'</t>
  </si>
  <si>
    <t xml:space="preserve"> 'Ca 1664'</t>
  </si>
  <si>
    <t xml:space="preserve"> 'Ca 1665'</t>
  </si>
  <si>
    <t xml:space="preserve"> 'Ca 1666'</t>
  </si>
  <si>
    <t xml:space="preserve"> 'Ca 1667'</t>
  </si>
  <si>
    <t xml:space="preserve"> 'Ca 1668'</t>
  </si>
  <si>
    <t xml:space="preserve"> 'Ca 1669'</t>
  </si>
  <si>
    <t xml:space="preserve"> 'Ca 1670'</t>
  </si>
  <si>
    <t xml:space="preserve"> 'Ca 1671'</t>
  </si>
  <si>
    <t xml:space="preserve"> 'Ca 1672'</t>
  </si>
  <si>
    <t xml:space="preserve"> 'Ca 1673'</t>
  </si>
  <si>
    <t xml:space="preserve"> 'Ca 1674'</t>
  </si>
  <si>
    <t xml:space="preserve"> 'Ca 1675'</t>
  </si>
  <si>
    <t xml:space="preserve"> 'Ca 1676'</t>
  </si>
  <si>
    <t xml:space="preserve"> 'Ca 1677'</t>
  </si>
  <si>
    <t xml:space="preserve"> 'Ca 1678'</t>
  </si>
  <si>
    <t xml:space="preserve"> 'Ca 1679'</t>
  </si>
  <si>
    <t xml:space="preserve"> 'Ca 1680'</t>
  </si>
  <si>
    <t xml:space="preserve"> 'Ca 1681'</t>
  </si>
  <si>
    <t xml:space="preserve"> 'Ca 1682'</t>
  </si>
  <si>
    <t xml:space="preserve"> 'Ca 1683'</t>
  </si>
  <si>
    <t xml:space="preserve"> 'Ca 1684'</t>
  </si>
  <si>
    <t xml:space="preserve"> 'Ca 1685'</t>
  </si>
  <si>
    <t xml:space="preserve"> 'Ca 1686'</t>
  </si>
  <si>
    <t xml:space="preserve"> 'Ca 1687'</t>
  </si>
  <si>
    <t xml:space="preserve"> 'Ca 1688'</t>
  </si>
  <si>
    <t xml:space="preserve"> 'Ca 1689'</t>
  </si>
  <si>
    <t xml:space="preserve"> 'Ca 1690'</t>
  </si>
  <si>
    <t xml:space="preserve"> 'Ca 1691'</t>
  </si>
  <si>
    <t xml:space="preserve"> 'Ca 1692'</t>
  </si>
  <si>
    <t xml:space="preserve"> 'Ca 1693'</t>
  </si>
  <si>
    <t xml:space="preserve"> 'Ca 1694'</t>
  </si>
  <si>
    <t xml:space="preserve"> 'Ca 1695'</t>
  </si>
  <si>
    <t xml:space="preserve"> 'Ca 1696'</t>
  </si>
  <si>
    <t xml:space="preserve"> 'Ca 1697'</t>
  </si>
  <si>
    <t xml:space="preserve"> 'Ca 1698'</t>
  </si>
  <si>
    <t xml:space="preserve"> 'Ca 1699'</t>
  </si>
  <si>
    <t xml:space="preserve"> 'Ca 1700'</t>
  </si>
  <si>
    <t xml:space="preserve"> 'Ca 1701'</t>
  </si>
  <si>
    <t xml:space="preserve"> 'Ca 1702'</t>
  </si>
  <si>
    <t xml:space="preserve"> 'Ca 1703'</t>
  </si>
  <si>
    <t xml:space="preserve"> 'Ca 1704'</t>
  </si>
  <si>
    <t xml:space="preserve"> 'Ca 1705'</t>
  </si>
  <si>
    <t xml:space="preserve"> 'Ca 1706'</t>
  </si>
  <si>
    <t xml:space="preserve"> 'Ca 1707'</t>
  </si>
  <si>
    <t xml:space="preserve"> 'Ca 1708'</t>
  </si>
  <si>
    <t xml:space="preserve"> 'Ca 1709'</t>
  </si>
  <si>
    <t xml:space="preserve"> 'Ca 1710'</t>
  </si>
  <si>
    <t xml:space="preserve"> 'Ca 1711'</t>
  </si>
  <si>
    <t xml:space="preserve"> 'Ca 1712'</t>
  </si>
  <si>
    <t xml:space="preserve"> 'Ca 1713'</t>
  </si>
  <si>
    <t xml:space="preserve"> 'Ca 1714'</t>
  </si>
  <si>
    <t xml:space="preserve"> 'Ca 1715'</t>
  </si>
  <si>
    <t xml:space="preserve"> 'Ca 1716'</t>
  </si>
  <si>
    <t xml:space="preserve"> 'Ca 1717'</t>
  </si>
  <si>
    <t xml:space="preserve"> 'Ca 1718'</t>
  </si>
  <si>
    <t xml:space="preserve"> 'Ca 1719'</t>
  </si>
  <si>
    <t xml:space="preserve"> 'Ca 1720'</t>
  </si>
  <si>
    <t xml:space="preserve"> 'Ca 1721'</t>
  </si>
  <si>
    <t xml:space="preserve"> 'Ca 1722'</t>
  </si>
  <si>
    <t xml:space="preserve"> 'Ca 1723'</t>
  </si>
  <si>
    <t xml:space="preserve"> 'Ca 1724'</t>
  </si>
  <si>
    <t xml:space="preserve"> 'Ca 1725'</t>
  </si>
  <si>
    <t xml:space="preserve"> 'Ca 1726'</t>
  </si>
  <si>
    <t xml:space="preserve"> 'Ca 1727'</t>
  </si>
  <si>
    <t xml:space="preserve"> 'Ca 1728'</t>
  </si>
  <si>
    <t xml:space="preserve"> 'Ca 1729'</t>
  </si>
  <si>
    <t xml:space="preserve"> 'Ca 1730'</t>
  </si>
  <si>
    <t xml:space="preserve"> 'Ca 1731'</t>
  </si>
  <si>
    <t xml:space="preserve"> 'Ca 1732'</t>
  </si>
  <si>
    <t xml:space="preserve"> 'Ca 1733'</t>
  </si>
  <si>
    <t xml:space="preserve"> 'Ca 1734'</t>
  </si>
  <si>
    <t xml:space="preserve"> 'Ca 1735'</t>
  </si>
  <si>
    <t xml:space="preserve"> 'Ca 1736'</t>
  </si>
  <si>
    <t xml:space="preserve"> 'Ca 1737'</t>
  </si>
  <si>
    <t xml:space="preserve"> 'Ca 1738'</t>
  </si>
  <si>
    <t xml:space="preserve"> 'Ca 1739'</t>
  </si>
  <si>
    <t xml:space="preserve"> 'Ca 1740'</t>
  </si>
  <si>
    <t xml:space="preserve"> 'Ca 1741'</t>
  </si>
  <si>
    <t xml:space="preserve"> 'Ca 1742'</t>
  </si>
  <si>
    <t xml:space="preserve"> 'Ca 1743'</t>
  </si>
  <si>
    <t xml:space="preserve"> 'Ca 1744'</t>
  </si>
  <si>
    <t xml:space="preserve"> 'Ca 1745'</t>
  </si>
  <si>
    <t xml:space="preserve"> 'Ca 1746'</t>
  </si>
  <si>
    <t xml:space="preserve"> 'Ca 1747'</t>
  </si>
  <si>
    <t xml:space="preserve"> 'Ca 1748'</t>
  </si>
  <si>
    <t xml:space="preserve"> 'Ca 1749'</t>
  </si>
  <si>
    <t xml:space="preserve"> 'Ca 1750'</t>
  </si>
  <si>
    <t xml:space="preserve"> 'Ca 1751'</t>
  </si>
  <si>
    <t xml:space="preserve"> 'Ca 1752'</t>
  </si>
  <si>
    <t xml:space="preserve"> 'Ca 1753'</t>
  </si>
  <si>
    <t xml:space="preserve"> 'Ca 1754'</t>
  </si>
  <si>
    <t xml:space="preserve"> 'Ca 1755'</t>
  </si>
  <si>
    <t xml:space="preserve"> 'Ca 1756'</t>
  </si>
  <si>
    <t xml:space="preserve"> 'Ca 1757'</t>
  </si>
  <si>
    <t xml:space="preserve"> 'Ca 1758'</t>
  </si>
  <si>
    <t xml:space="preserve"> 'Ca 1759'</t>
  </si>
  <si>
    <t xml:space="preserve"> 'Ca 1760'</t>
  </si>
  <si>
    <t xml:space="preserve"> 'Ca 1761'</t>
  </si>
  <si>
    <t xml:space="preserve"> 'Ca 1762'</t>
  </si>
  <si>
    <t xml:space="preserve"> 'Ca 1763'</t>
  </si>
  <si>
    <t xml:space="preserve"> 'Ca 1764'</t>
  </si>
  <si>
    <t xml:space="preserve"> 'Ca 1765'</t>
  </si>
  <si>
    <t xml:space="preserve"> 'Ca 1766'</t>
  </si>
  <si>
    <t xml:space="preserve"> 'Ca 1767'</t>
  </si>
  <si>
    <t xml:space="preserve"> 'Ca 1768'</t>
  </si>
  <si>
    <t xml:space="preserve"> 'Ca 1769'</t>
  </si>
  <si>
    <t xml:space="preserve"> 'Ca 1770'</t>
  </si>
  <si>
    <t xml:space="preserve"> 'Ca 1771'</t>
  </si>
  <si>
    <t xml:space="preserve"> 'Ca 1772'</t>
  </si>
  <si>
    <t xml:space="preserve"> 'Ca 1773'</t>
  </si>
  <si>
    <t xml:space="preserve"> 'Ca 1774'</t>
  </si>
  <si>
    <t xml:space="preserve"> 'Ca 1775'</t>
  </si>
  <si>
    <t xml:space="preserve"> 'Ca 1776'</t>
  </si>
  <si>
    <t xml:space="preserve"> 'Ca 1777'</t>
  </si>
  <si>
    <t xml:space="preserve"> 'Ca 1778'</t>
  </si>
  <si>
    <t xml:space="preserve"> 'Ca 1779'</t>
  </si>
  <si>
    <t xml:space="preserve"> 'Ca 1780'</t>
  </si>
  <si>
    <t xml:space="preserve"> 'Ca 1781'</t>
  </si>
  <si>
    <t xml:space="preserve"> 'Ca 1782'</t>
  </si>
  <si>
    <t xml:space="preserve"> 'Ca 1783'</t>
  </si>
  <si>
    <t xml:space="preserve"> 'Ca 1784'</t>
  </si>
  <si>
    <t xml:space="preserve"> 'Ca 1785'</t>
  </si>
  <si>
    <t xml:space="preserve"> 'Ca 1786'</t>
  </si>
  <si>
    <t xml:space="preserve"> 'Ca 1787'</t>
  </si>
  <si>
    <t xml:space="preserve"> 'Ca 1788'</t>
  </si>
  <si>
    <t xml:space="preserve"> 'Ca 1789'</t>
  </si>
  <si>
    <t xml:space="preserve"> 'Ca 1790'</t>
  </si>
  <si>
    <t xml:space="preserve"> 'Ca 1791'</t>
  </si>
  <si>
    <t xml:space="preserve"> 'Ca 1792'</t>
  </si>
  <si>
    <t xml:space="preserve"> 'Ca 1793'</t>
  </si>
  <si>
    <t xml:space="preserve"> 'Ca 1794'</t>
  </si>
  <si>
    <t xml:space="preserve"> 'Ca 1795'</t>
  </si>
  <si>
    <t xml:space="preserve"> 'Ca 1796'</t>
  </si>
  <si>
    <t xml:space="preserve"> 'Ca 1797'</t>
  </si>
  <si>
    <t xml:space="preserve"> 'Ca 1798'</t>
  </si>
  <si>
    <t xml:space="preserve"> 'Ca 1799'</t>
  </si>
  <si>
    <t xml:space="preserve"> 'Ca 1800'</t>
  </si>
  <si>
    <t xml:space="preserve"> 'Ca 1801'</t>
  </si>
  <si>
    <t xml:space="preserve"> 'Ca 1802'</t>
  </si>
  <si>
    <t xml:space="preserve"> 'Ca 1803'</t>
  </si>
  <si>
    <t xml:space="preserve"> 'Ca 1804'</t>
  </si>
  <si>
    <t xml:space="preserve"> 'Ca 1805'</t>
  </si>
  <si>
    <t xml:space="preserve"> 'Ca 1806'</t>
  </si>
  <si>
    <t xml:space="preserve"> 'Ca 1807'</t>
  </si>
  <si>
    <t xml:space="preserve"> 'Ca 1808'</t>
  </si>
  <si>
    <t xml:space="preserve"> 'Ca 1809'</t>
  </si>
  <si>
    <t xml:space="preserve"> 'Ca 1810'</t>
  </si>
  <si>
    <t xml:space="preserve"> 'Ca 1811'</t>
  </si>
  <si>
    <t xml:space="preserve"> 'Ca 1812'</t>
  </si>
  <si>
    <t xml:space="preserve"> 'Ca 1813'</t>
  </si>
  <si>
    <t xml:space="preserve"> 'Ca 1814'</t>
  </si>
  <si>
    <t xml:space="preserve"> 'Ca 1815'</t>
  </si>
  <si>
    <t xml:space="preserve"> 'Ca 1816'</t>
  </si>
  <si>
    <t xml:space="preserve"> 'Ca 1817'</t>
  </si>
  <si>
    <t xml:space="preserve"> 'Ca 1818'</t>
  </si>
  <si>
    <t xml:space="preserve"> 'Ca 1819'</t>
  </si>
  <si>
    <t xml:space="preserve"> 'Ca 1820'</t>
  </si>
  <si>
    <t xml:space="preserve"> 'Ca 1821'</t>
  </si>
  <si>
    <t xml:space="preserve"> 'Ca 1822'</t>
  </si>
  <si>
    <t xml:space="preserve"> 'Ca 1823'</t>
  </si>
  <si>
    <t xml:space="preserve"> 'Ca 1824'</t>
  </si>
  <si>
    <t xml:space="preserve"> 'Ca 1825'</t>
  </si>
  <si>
    <t xml:space="preserve"> 'Ca 1826'</t>
  </si>
  <si>
    <t xml:space="preserve"> 'Ca 1827'</t>
  </si>
  <si>
    <t xml:space="preserve"> 'Ca 1828'</t>
  </si>
  <si>
    <t xml:space="preserve"> 'Ca 1829'</t>
  </si>
  <si>
    <t xml:space="preserve"> 'Ca 1830'</t>
  </si>
  <si>
    <t xml:space="preserve"> 'Ca 1831'</t>
  </si>
  <si>
    <t xml:space="preserve"> 'Ca 1832'</t>
  </si>
  <si>
    <t xml:space="preserve"> 'Ca 1833'</t>
  </si>
  <si>
    <t xml:space="preserve"> 'Ca 1834'</t>
  </si>
  <si>
    <t xml:space="preserve"> 'Ca 1835'</t>
  </si>
  <si>
    <t xml:space="preserve"> 'Ca 1836'</t>
  </si>
  <si>
    <t xml:space="preserve"> 'Ca 1837'</t>
  </si>
  <si>
    <t xml:space="preserve"> 'Ca 1838'</t>
  </si>
  <si>
    <t xml:space="preserve"> 'Ca 1839'</t>
  </si>
  <si>
    <t xml:space="preserve"> 'Ca 1840'</t>
  </si>
  <si>
    <t xml:space="preserve"> 'Ca 1841'</t>
  </si>
  <si>
    <t xml:space="preserve"> 'Ca 1842'</t>
  </si>
  <si>
    <t xml:space="preserve"> 'Ca 1843'</t>
  </si>
  <si>
    <t xml:space="preserve"> 'Ca 1844'</t>
  </si>
  <si>
    <t xml:space="preserve"> 'Ca 1845'</t>
  </si>
  <si>
    <t xml:space="preserve"> 'Ca 1846'</t>
  </si>
  <si>
    <t xml:space="preserve"> 'Ca 1847'</t>
  </si>
  <si>
    <t xml:space="preserve"> 'Ca 1848'</t>
  </si>
  <si>
    <t xml:space="preserve"> 'Ca 1849'</t>
  </si>
  <si>
    <t xml:space="preserve"> 'Ca 1850'</t>
  </si>
  <si>
    <t xml:space="preserve"> 'Ca 1851'</t>
  </si>
  <si>
    <t xml:space="preserve"> 'Ca 1852'</t>
  </si>
  <si>
    <t xml:space="preserve"> 'Ca 1853'</t>
  </si>
  <si>
    <t xml:space="preserve"> 'Ca 1854'</t>
  </si>
  <si>
    <t xml:space="preserve"> 'Ca 1855'</t>
  </si>
  <si>
    <t xml:space="preserve"> 'Ca 1856'</t>
  </si>
  <si>
    <t xml:space="preserve"> 'Ca 1857'</t>
  </si>
  <si>
    <t xml:space="preserve"> 'Ca 1858'</t>
  </si>
  <si>
    <t xml:space="preserve"> 'Ca 1859'</t>
  </si>
  <si>
    <t xml:space="preserve"> 'Ca 1860'</t>
  </si>
  <si>
    <t xml:space="preserve"> 'Ca 1861'</t>
  </si>
  <si>
    <t xml:space="preserve"> 'Ca 1862'</t>
  </si>
  <si>
    <t xml:space="preserve"> 'Ca 1863'</t>
  </si>
  <si>
    <t xml:space="preserve"> 'Ca 1864'</t>
  </si>
  <si>
    <t xml:space="preserve"> 'Ca 1865'</t>
  </si>
  <si>
    <t xml:space="preserve"> 'Ca 1866'</t>
  </si>
  <si>
    <t xml:space="preserve"> 'Ca 1867'</t>
  </si>
  <si>
    <t xml:space="preserve"> 'Ca 1868'</t>
  </si>
  <si>
    <t xml:space="preserve"> 'Ca 1869'</t>
  </si>
  <si>
    <t xml:space="preserve"> 'Ca 1870'</t>
  </si>
  <si>
    <t xml:space="preserve"> 'Ca 1871'</t>
  </si>
  <si>
    <t xml:space="preserve"> 'Ca 1872'</t>
  </si>
  <si>
    <t xml:space="preserve"> 'Ca 1873'</t>
  </si>
  <si>
    <t xml:space="preserve"> 'Ca 1874'</t>
  </si>
  <si>
    <t xml:space="preserve"> 'Ca 1875'</t>
  </si>
  <si>
    <t xml:space="preserve"> 'Ca 1876'</t>
  </si>
  <si>
    <t xml:space="preserve"> 'Ca 1877'</t>
  </si>
  <si>
    <t xml:space="preserve"> 'Ca 1878'</t>
  </si>
  <si>
    <t xml:space="preserve"> 'Ca 1879'</t>
  </si>
  <si>
    <t xml:space="preserve"> 'Ca 1880'</t>
  </si>
  <si>
    <t xml:space="preserve"> 'Ca 1881'</t>
  </si>
  <si>
    <t xml:space="preserve"> 'Ca 1882'</t>
  </si>
  <si>
    <t xml:space="preserve"> 'Ca 1883'</t>
  </si>
  <si>
    <t xml:space="preserve"> 'Ca 1884'</t>
  </si>
  <si>
    <t xml:space="preserve"> 'Ca 1885'</t>
  </si>
  <si>
    <t xml:space="preserve"> 'Ca 1886'</t>
  </si>
  <si>
    <t xml:space="preserve"> 'Ca 1887'</t>
  </si>
  <si>
    <t xml:space="preserve"> 'Ca 1888'</t>
  </si>
  <si>
    <t xml:space="preserve"> 'Ca 1889'</t>
  </si>
  <si>
    <t xml:space="preserve"> 'Ca 1890'</t>
  </si>
  <si>
    <t xml:space="preserve"> 'Ca 1891'</t>
  </si>
  <si>
    <t xml:space="preserve"> 'Ca 1892'</t>
  </si>
  <si>
    <t xml:space="preserve"> 'Ca 1893'</t>
  </si>
  <si>
    <t xml:space="preserve"> 'Ca 1894'</t>
  </si>
  <si>
    <t xml:space="preserve"> 'Ca 1895'</t>
  </si>
  <si>
    <t xml:space="preserve"> 'Ca 1896'</t>
  </si>
  <si>
    <t xml:space="preserve"> 'Ca 1897'</t>
  </si>
  <si>
    <t xml:space="preserve"> 'Ca 1898'</t>
  </si>
  <si>
    <t xml:space="preserve"> 'Ca 1899'</t>
  </si>
  <si>
    <t xml:space="preserve"> 'Ca 1900'</t>
  </si>
  <si>
    <t xml:space="preserve"> 'Ca 1901'</t>
  </si>
  <si>
    <t xml:space="preserve"> 'Ca 1902'</t>
  </si>
  <si>
    <t xml:space="preserve"> 'Ca 1903'</t>
  </si>
  <si>
    <t xml:space="preserve"> 'Ca 1904'</t>
  </si>
  <si>
    <t xml:space="preserve"> 'Ca 1905'</t>
  </si>
  <si>
    <t xml:space="preserve"> 'Ca 1906'</t>
  </si>
  <si>
    <t xml:space="preserve"> 'Ca 1907'</t>
  </si>
  <si>
    <t xml:space="preserve"> 'Ca 1908'</t>
  </si>
  <si>
    <t xml:space="preserve"> 'Ca 1909'</t>
  </si>
  <si>
    <t xml:space="preserve"> 'Ca 1910'</t>
  </si>
  <si>
    <t xml:space="preserve"> 'Ca 1911'</t>
  </si>
  <si>
    <t xml:space="preserve"> 'Ca 1912'</t>
  </si>
  <si>
    <t xml:space="preserve"> 'Ca 1913'</t>
  </si>
  <si>
    <t xml:space="preserve"> 'Ca 1914'</t>
  </si>
  <si>
    <t xml:space="preserve"> 'Ca 1915'</t>
  </si>
  <si>
    <t xml:space="preserve"> 'Ca 1916'</t>
  </si>
  <si>
    <t xml:space="preserve"> 'Ca 1917'</t>
  </si>
  <si>
    <t xml:space="preserve"> 'Ca 1918'</t>
  </si>
  <si>
    <t xml:space="preserve"> 'Ca 1919'</t>
  </si>
  <si>
    <t xml:space="preserve"> 'Ca 1920'</t>
  </si>
  <si>
    <t xml:space="preserve"> 'Ca 1921'</t>
  </si>
  <si>
    <t xml:space="preserve"> 'Ca 1922'</t>
  </si>
  <si>
    <t xml:space="preserve"> 'Ca 1923'</t>
  </si>
  <si>
    <t xml:space="preserve"> 'Ca 1924'</t>
  </si>
  <si>
    <t xml:space="preserve"> 'Ca 1925'</t>
  </si>
  <si>
    <t xml:space="preserve"> 'Ca 1926'</t>
  </si>
  <si>
    <t xml:space="preserve"> 'Ca 1927'</t>
  </si>
  <si>
    <t xml:space="preserve"> 'Ca 1928'</t>
  </si>
  <si>
    <t xml:space="preserve"> 'Ca 1929'</t>
  </si>
  <si>
    <t xml:space="preserve"> 'Ca 1930'</t>
  </si>
  <si>
    <t xml:space="preserve"> 'Ca 1931'</t>
  </si>
  <si>
    <t xml:space="preserve"> 'Ca 1932'</t>
  </si>
  <si>
    <t xml:space="preserve"> 'Ca 1933'</t>
  </si>
  <si>
    <t xml:space="preserve"> 'Ca 1934'</t>
  </si>
  <si>
    <t xml:space="preserve"> 'Ca 1935'</t>
  </si>
  <si>
    <t xml:space="preserve"> 'Ca 1936'</t>
  </si>
  <si>
    <t xml:space="preserve"> 'Ca 1937'</t>
  </si>
  <si>
    <t xml:space="preserve"> 'Ca 1938'</t>
  </si>
  <si>
    <t xml:space="preserve"> 'Ca 1939'</t>
  </si>
  <si>
    <t xml:space="preserve"> 'Ca 1940'</t>
  </si>
  <si>
    <t xml:space="preserve"> 'Ca 1941'</t>
  </si>
  <si>
    <t xml:space="preserve"> 'Ca 1942'</t>
  </si>
  <si>
    <t xml:space="preserve"> 'Ca 1943'</t>
  </si>
  <si>
    <t xml:space="preserve"> 'Ca 1944'</t>
  </si>
  <si>
    <t xml:space="preserve"> 'Ca 1945'</t>
  </si>
  <si>
    <t xml:space="preserve"> 'Ca 1946'</t>
  </si>
  <si>
    <t xml:space="preserve"> 'Ca 1947'</t>
  </si>
  <si>
    <t xml:space="preserve"> 'Ca 1948'</t>
  </si>
  <si>
    <t xml:space="preserve"> 'Ca 1949'</t>
  </si>
  <si>
    <t xml:space="preserve"> 'Ca 1950'</t>
  </si>
  <si>
    <t xml:space="preserve"> 'Ca 1951'</t>
  </si>
  <si>
    <t xml:space="preserve"> 'Ca 1952'</t>
  </si>
  <si>
    <t xml:space="preserve"> 'Ca 1953'</t>
  </si>
  <si>
    <t xml:space="preserve"> 'Ca 1954'</t>
  </si>
  <si>
    <t xml:space="preserve"> 'Ca 1955'</t>
  </si>
  <si>
    <t xml:space="preserve"> 'Ca 1956'</t>
  </si>
  <si>
    <t xml:space="preserve"> 'Ca 1957'</t>
  </si>
  <si>
    <t xml:space="preserve"> 'Ca 1958'</t>
  </si>
  <si>
    <t xml:space="preserve"> 'Ca 1959'</t>
  </si>
  <si>
    <t xml:space="preserve"> 'Ca 1960'</t>
  </si>
  <si>
    <t xml:space="preserve"> 'Ca 1961'</t>
  </si>
  <si>
    <t xml:space="preserve"> 'Ca 1962'</t>
  </si>
  <si>
    <t xml:space="preserve"> 'Ca 1963'</t>
  </si>
  <si>
    <t xml:space="preserve"> 'Ca 1964'</t>
  </si>
  <si>
    <t xml:space="preserve"> 'Ca 1965'</t>
  </si>
  <si>
    <t xml:space="preserve"> 'Ca 1966'</t>
  </si>
  <si>
    <t xml:space="preserve"> 'Ca 1967'</t>
  </si>
  <si>
    <t xml:space="preserve"> 'Ca 1968'</t>
  </si>
  <si>
    <t xml:space="preserve"> 'Ca 1969'</t>
  </si>
  <si>
    <t xml:space="preserve"> 'Ca 1970'</t>
  </si>
  <si>
    <t xml:space="preserve"> 'Ca 1971'</t>
  </si>
  <si>
    <t xml:space="preserve"> 'Ca 1972'</t>
  </si>
  <si>
    <t xml:space="preserve"> 'Ca 1973'</t>
  </si>
  <si>
    <t xml:space="preserve"> 'Ca 1974'</t>
  </si>
  <si>
    <t xml:space="preserve"> 'Ca 1975'</t>
  </si>
  <si>
    <t xml:space="preserve"> 'Ca 1976'</t>
  </si>
  <si>
    <t xml:space="preserve"> 'Ca 1977'</t>
  </si>
  <si>
    <t xml:space="preserve"> 'Ca 1978'</t>
  </si>
  <si>
    <t xml:space="preserve"> 'Ca 1979'</t>
  </si>
  <si>
    <t xml:space="preserve"> 'Ca 1980'</t>
  </si>
  <si>
    <t xml:space="preserve"> 'Ca 1981'</t>
  </si>
  <si>
    <t xml:space="preserve"> 'Ca 1982'</t>
  </si>
  <si>
    <t xml:space="preserve"> 'Ca 1983'</t>
  </si>
  <si>
    <t xml:space="preserve"> 'Ca 1984'</t>
  </si>
  <si>
    <t xml:space="preserve"> 'Ca 1985'</t>
  </si>
  <si>
    <t xml:space="preserve"> 'Ca 1986'</t>
  </si>
  <si>
    <t xml:space="preserve"> 'Ca 1987'</t>
  </si>
  <si>
    <t xml:space="preserve"> 'Ca 1988'</t>
  </si>
  <si>
    <t xml:space="preserve"> 'Ca 1989'</t>
  </si>
  <si>
    <t xml:space="preserve"> 'Ca 1990'</t>
  </si>
  <si>
    <t xml:space="preserve"> 'Ca 1991'</t>
  </si>
  <si>
    <t xml:space="preserve"> 'Ca 1992'</t>
  </si>
  <si>
    <t xml:space="preserve"> 'Ca 1993'</t>
  </si>
  <si>
    <t xml:space="preserve"> 'Ca 1994'</t>
  </si>
  <si>
    <t xml:space="preserve"> 'Ca 1995'</t>
  </si>
  <si>
    <t xml:space="preserve"> 'Ca 1996'</t>
  </si>
  <si>
    <t xml:space="preserve"> 'Ca 1997'</t>
  </si>
  <si>
    <t xml:space="preserve"> 'Ca 1998'</t>
  </si>
  <si>
    <t xml:space="preserve"> 'Ca 1999'</t>
  </si>
  <si>
    <t xml:space="preserve"> 'Ca 2000'</t>
  </si>
  <si>
    <t xml:space="preserve"> 'Ca 2001'</t>
  </si>
  <si>
    <t xml:space="preserve"> 'Ca 2002'</t>
  </si>
  <si>
    <t xml:space="preserve"> 'Ca 2003'</t>
  </si>
  <si>
    <t xml:space="preserve"> 'Ca 2004'</t>
  </si>
  <si>
    <t xml:space="preserve"> 'Ca 2005'</t>
  </si>
  <si>
    <t xml:space="preserve"> 'Ca 2006'</t>
  </si>
  <si>
    <t xml:space="preserve"> 'Ca 2007'</t>
  </si>
  <si>
    <t xml:space="preserve"> 'Ca 2008'</t>
  </si>
  <si>
    <t xml:space="preserve"> 'Ca 2009'</t>
  </si>
  <si>
    <t xml:space="preserve"> 'Ca 2010'</t>
  </si>
  <si>
    <t xml:space="preserve"> 'Ca 2011'</t>
  </si>
  <si>
    <t xml:space="preserve"> 'Ca 2012'</t>
  </si>
  <si>
    <t xml:space="preserve"> 'Ca 2013'</t>
  </si>
  <si>
    <t xml:space="preserve"> 'Ca 2014'</t>
  </si>
  <si>
    <t xml:space="preserve"> 'Ca 2015'</t>
  </si>
  <si>
    <t xml:space="preserve"> 'Ca 2016'</t>
  </si>
  <si>
    <t xml:space="preserve"> 'Ca 2017'</t>
  </si>
  <si>
    <t xml:space="preserve"> 'Ca 2018'</t>
  </si>
  <si>
    <t xml:space="preserve"> 'Ca 2019'</t>
  </si>
  <si>
    <t xml:space="preserve"> 'Ca 2020'</t>
  </si>
  <si>
    <t xml:space="preserve"> 'Ca 2021'</t>
  </si>
  <si>
    <t xml:space="preserve"> 'Ca 2022'</t>
  </si>
  <si>
    <t xml:space="preserve"> 'Ca 2023'</t>
  </si>
  <si>
    <t xml:space="preserve"> 'Ca 2024'</t>
  </si>
  <si>
    <t xml:space="preserve"> 'Ca 2025'</t>
  </si>
  <si>
    <t xml:space="preserve"> 'Ca 2026'</t>
  </si>
  <si>
    <t xml:space="preserve"> 'Ca 2027'</t>
  </si>
  <si>
    <t xml:space="preserve"> 'Ca 2028'</t>
  </si>
  <si>
    <t xml:space="preserve"> 'Ca 2029'</t>
  </si>
  <si>
    <t xml:space="preserve"> 'Ca 2030'</t>
  </si>
  <si>
    <t xml:space="preserve"> 'Ca 2031'</t>
  </si>
  <si>
    <t xml:space="preserve"> 'Ca 2032'</t>
  </si>
  <si>
    <t xml:space="preserve"> 'Ca 2033'</t>
  </si>
  <si>
    <t xml:space="preserve"> 'Ca 2034'</t>
  </si>
  <si>
    <t xml:space="preserve"> 'Ca 2035'</t>
  </si>
  <si>
    <t xml:space="preserve"> 'Ca 2036'</t>
  </si>
  <si>
    <t xml:space="preserve"> 'Ca 2037'</t>
  </si>
  <si>
    <t xml:space="preserve"> 'Ca 2038'</t>
  </si>
  <si>
    <t xml:space="preserve"> 'Ca 2039'</t>
  </si>
  <si>
    <t xml:space="preserve"> 'Ca 2040'</t>
  </si>
  <si>
    <t xml:space="preserve"> 'Ca 2041'</t>
  </si>
  <si>
    <t xml:space="preserve"> 'Ca 2042'</t>
  </si>
  <si>
    <t xml:space="preserve"> 'Ca 2043'</t>
  </si>
  <si>
    <t xml:space="preserve"> 'Ca 2044'</t>
  </si>
  <si>
    <t xml:space="preserve"> 'Ca 2045'</t>
  </si>
  <si>
    <t xml:space="preserve"> 'Ca 2046'</t>
  </si>
  <si>
    <t xml:space="preserve"> 'Ca 2047'</t>
  </si>
  <si>
    <t xml:space="preserve"> 'Ca 2048'</t>
  </si>
  <si>
    <t xml:space="preserve"> 'Ca 2049'</t>
  </si>
  <si>
    <t xml:space="preserve"> 'Ca 2050'</t>
  </si>
  <si>
    <t xml:space="preserve"> 'Ca 2051'</t>
  </si>
  <si>
    <t xml:space="preserve"> 'Ca 2052'</t>
  </si>
  <si>
    <t xml:space="preserve"> 'Ca 2053'</t>
  </si>
  <si>
    <t xml:space="preserve"> 'Ca 2054'</t>
  </si>
  <si>
    <t xml:space="preserve"> 'Ca 2055'</t>
  </si>
  <si>
    <t xml:space="preserve"> 'Ca 2056'</t>
  </si>
  <si>
    <t xml:space="preserve"> 'Ca 2057'</t>
  </si>
  <si>
    <t xml:space="preserve"> 'Ca 2058'</t>
  </si>
  <si>
    <t xml:space="preserve"> 'Ca 2059'</t>
  </si>
  <si>
    <t xml:space="preserve"> 'Ca 2060'</t>
  </si>
  <si>
    <t xml:space="preserve"> 'Ca 2061'</t>
  </si>
  <si>
    <t xml:space="preserve"> 'Ca 2062'</t>
  </si>
  <si>
    <t xml:space="preserve"> 'Ca 2063'</t>
  </si>
  <si>
    <t xml:space="preserve"> 'Ca 2064'</t>
  </si>
  <si>
    <t xml:space="preserve"> 'Ca 2065'</t>
  </si>
  <si>
    <t xml:space="preserve"> 'Ca 2066'</t>
  </si>
  <si>
    <t xml:space="preserve"> 'Ca 2067'</t>
  </si>
  <si>
    <t xml:space="preserve"> 'Ca 2068'</t>
  </si>
  <si>
    <t xml:space="preserve"> 'Ca 2069'</t>
  </si>
  <si>
    <t xml:space="preserve"> 'Ca 2070'</t>
  </si>
  <si>
    <t xml:space="preserve"> 'Ca 2071'</t>
  </si>
  <si>
    <t xml:space="preserve"> 'Ca 2072'</t>
  </si>
  <si>
    <t xml:space="preserve"> 'Ca 2073'</t>
  </si>
  <si>
    <t xml:space="preserve"> 'Ca 2074'</t>
  </si>
  <si>
    <t xml:space="preserve"> 'Ca 2075'</t>
  </si>
  <si>
    <t xml:space="preserve"> 'Ca 2076'</t>
  </si>
  <si>
    <t xml:space="preserve"> 'Ca 2077'</t>
  </si>
  <si>
    <t xml:space="preserve"> 'Ca 2078'</t>
  </si>
  <si>
    <t xml:space="preserve"> 'Ca 2079'</t>
  </si>
  <si>
    <t xml:space="preserve"> 'Ca 2080'</t>
  </si>
  <si>
    <t xml:space="preserve"> 'Ca 2081'</t>
  </si>
  <si>
    <t xml:space="preserve"> 'Ca 2082'</t>
  </si>
  <si>
    <t xml:space="preserve"> 'Ca 2083'</t>
  </si>
  <si>
    <t xml:space="preserve"> 'Ca 2084'</t>
  </si>
  <si>
    <t xml:space="preserve"> 'Ca 2085'</t>
  </si>
  <si>
    <t xml:space="preserve"> 'Ca 2086'</t>
  </si>
  <si>
    <t xml:space="preserve"> 'Ca 2087'</t>
  </si>
  <si>
    <t xml:space="preserve"> 'Ca 2088'</t>
  </si>
  <si>
    <t xml:space="preserve"> 'Ca 2089'</t>
  </si>
  <si>
    <t xml:space="preserve"> 'Ca 2090'</t>
  </si>
  <si>
    <t xml:space="preserve"> 'Ca 2091'</t>
  </si>
  <si>
    <t xml:space="preserve"> 'Ca 2092'</t>
  </si>
  <si>
    <t xml:space="preserve"> 'Ca 2093'</t>
  </si>
  <si>
    <t xml:space="preserve"> 'Ca 2094'</t>
  </si>
  <si>
    <t xml:space="preserve"> 'Ca 2095'</t>
  </si>
  <si>
    <t xml:space="preserve"> 'Ca 2096'</t>
  </si>
  <si>
    <t xml:space="preserve"> 'Ca 2097'</t>
  </si>
  <si>
    <t xml:space="preserve"> 'Ca 2098'</t>
  </si>
  <si>
    <t xml:space="preserve"> 'Ca 2099'</t>
  </si>
  <si>
    <t xml:space="preserve"> 'Ca 2100'</t>
  </si>
  <si>
    <t xml:space="preserve"> 'Ca 2101'</t>
  </si>
  <si>
    <t xml:space="preserve"> 'Ca 2102'</t>
  </si>
  <si>
    <t xml:space="preserve"> 'Ca 2103'</t>
  </si>
  <si>
    <t xml:space="preserve"> 'Ca 2104'</t>
  </si>
  <si>
    <t xml:space="preserve"> 'Ca 2105'</t>
  </si>
  <si>
    <t xml:space="preserve"> 'Ca 2106'</t>
  </si>
  <si>
    <t xml:space="preserve"> 'Ca 2107'</t>
  </si>
  <si>
    <t xml:space="preserve"> 'Ca 2108'</t>
  </si>
  <si>
    <t xml:space="preserve"> 'Ca 2109'</t>
  </si>
  <si>
    <t xml:space="preserve"> 'Ca 2110'</t>
  </si>
  <si>
    <t xml:space="preserve"> 'Ca 2111'</t>
  </si>
  <si>
    <t xml:space="preserve"> 'Ca 2112'</t>
  </si>
  <si>
    <t xml:space="preserve"> 'Ca 2113'</t>
  </si>
  <si>
    <t xml:space="preserve"> 'Ca 2114'</t>
  </si>
  <si>
    <t xml:space="preserve"> 'Ca 2115'</t>
  </si>
  <si>
    <t xml:space="preserve"> 'Ca 2116'</t>
  </si>
  <si>
    <t xml:space="preserve"> 'Ca 2117'</t>
  </si>
  <si>
    <t xml:space="preserve"> 'Ca 2118'</t>
  </si>
  <si>
    <t xml:space="preserve"> 'Ca 2119'</t>
  </si>
  <si>
    <t xml:space="preserve"> 'Ca 2120'</t>
  </si>
  <si>
    <t xml:space="preserve"> 'Ca 2121'</t>
  </si>
  <si>
    <t xml:space="preserve"> 'Ca 2122'</t>
  </si>
  <si>
    <t xml:space="preserve"> 'Ca 2123'</t>
  </si>
  <si>
    <t xml:space="preserve"> 'Ca 2124'</t>
  </si>
  <si>
    <t xml:space="preserve"> 'Ca 2125'</t>
  </si>
  <si>
    <t xml:space="preserve"> 'Ca 2126'</t>
  </si>
  <si>
    <t xml:space="preserve"> 'Ca 2127'</t>
  </si>
  <si>
    <t xml:space="preserve"> 'Ca 2128'</t>
  </si>
  <si>
    <t xml:space="preserve"> 'Ca 2129'</t>
  </si>
  <si>
    <t xml:space="preserve"> 'Ca 2130'</t>
  </si>
  <si>
    <t xml:space="preserve"> 'Ca 2131'</t>
  </si>
  <si>
    <t xml:space="preserve"> 'Ca 2132'</t>
  </si>
  <si>
    <t xml:space="preserve"> 'Ca 2133'</t>
  </si>
  <si>
    <t xml:space="preserve"> 'Ca 2134'</t>
  </si>
  <si>
    <t xml:space="preserve"> 'Ca 2135'</t>
  </si>
  <si>
    <t xml:space="preserve"> 'Ca 2136'</t>
  </si>
  <si>
    <t xml:space="preserve"> 'Ca 2137'</t>
  </si>
  <si>
    <t xml:space="preserve"> 'Ca 2138'</t>
  </si>
  <si>
    <t xml:space="preserve"> 'Ca 2139'</t>
  </si>
  <si>
    <t xml:space="preserve"> 'Ca 2140'</t>
  </si>
  <si>
    <t xml:space="preserve"> 'Ca 2141'</t>
  </si>
  <si>
    <t xml:space="preserve"> 'Ca 2142'</t>
  </si>
  <si>
    <t xml:space="preserve"> 'Ca 2143'</t>
  </si>
  <si>
    <t xml:space="preserve"> 'Ca 2144'</t>
  </si>
  <si>
    <t xml:space="preserve"> 'Ca 2145'</t>
  </si>
  <si>
    <t xml:space="preserve"> 'Ca 2146'</t>
  </si>
  <si>
    <t xml:space="preserve"> 'Ca 2147'</t>
  </si>
  <si>
    <t xml:space="preserve"> 'Ca 2148'</t>
  </si>
  <si>
    <t xml:space="preserve"> 'Ca 2149'</t>
  </si>
  <si>
    <t xml:space="preserve"> 'Ca 2150'</t>
  </si>
  <si>
    <t xml:space="preserve"> 'Ca 2151'</t>
  </si>
  <si>
    <t xml:space="preserve"> 'Ca 2152'</t>
  </si>
  <si>
    <t xml:space="preserve"> 'Ca 2153'</t>
  </si>
  <si>
    <t xml:space="preserve"> 'Ca 2154'</t>
  </si>
  <si>
    <t xml:space="preserve"> 'Ca 2155'</t>
  </si>
  <si>
    <t xml:space="preserve"> 'Ca 2156'</t>
  </si>
  <si>
    <t xml:space="preserve"> 'Ca 2157'</t>
  </si>
  <si>
    <t xml:space="preserve"> 'Ca 2158'</t>
  </si>
  <si>
    <t xml:space="preserve"> 'Ca 2159'</t>
  </si>
  <si>
    <t xml:space="preserve"> 'Ca 2160'</t>
  </si>
  <si>
    <t xml:space="preserve"> 'Ca 2161'</t>
  </si>
  <si>
    <t xml:space="preserve"> 'Ca 2162'</t>
  </si>
  <si>
    <t xml:space="preserve"> 'Ca 2163'</t>
  </si>
  <si>
    <t xml:space="preserve"> 'Ca 2164'</t>
  </si>
  <si>
    <t xml:space="preserve"> 'Ca 2165'</t>
  </si>
  <si>
    <t xml:space="preserve"> 'Ca 2166'</t>
  </si>
  <si>
    <t xml:space="preserve"> 'Ca 2167'</t>
  </si>
  <si>
    <t xml:space="preserve"> 'Ca 2168'</t>
  </si>
  <si>
    <t xml:space="preserve"> 'Ca 2169'</t>
  </si>
  <si>
    <t xml:space="preserve"> 'Ca 2170'</t>
  </si>
  <si>
    <t xml:space="preserve"> 'Ca 2171'</t>
  </si>
  <si>
    <t xml:space="preserve"> 'Ca 2172'</t>
  </si>
  <si>
    <t xml:space="preserve"> 'Ca 2173'</t>
  </si>
  <si>
    <t xml:space="preserve"> 'Ca 2174'</t>
  </si>
  <si>
    <t xml:space="preserve"> 'Ca 2175'</t>
  </si>
  <si>
    <t xml:space="preserve"> 'Ca 2176'</t>
  </si>
  <si>
    <t xml:space="preserve"> 'Ca 2177'</t>
  </si>
  <si>
    <t xml:space="preserve"> 'Ca 2178'</t>
  </si>
  <si>
    <t xml:space="preserve"> 'Ca 2179'</t>
  </si>
  <si>
    <t xml:space="preserve"> 'Ca 2180'</t>
  </si>
  <si>
    <t xml:space="preserve"> 'Ca 2181'</t>
  </si>
  <si>
    <t xml:space="preserve"> 'Ca 2182'</t>
  </si>
  <si>
    <t xml:space="preserve"> 'Ca 2183'</t>
  </si>
  <si>
    <t xml:space="preserve"> 'Ca 2184'</t>
  </si>
  <si>
    <t xml:space="preserve"> 'Ca 2185'</t>
  </si>
  <si>
    <t xml:space="preserve"> 'Ca 2186'</t>
  </si>
  <si>
    <t xml:space="preserve"> 'Ca 2187'</t>
  </si>
  <si>
    <t xml:space="preserve"> 'Ca 2188'</t>
  </si>
  <si>
    <t xml:space="preserve"> 'Ca 2189'</t>
  </si>
  <si>
    <t xml:space="preserve"> 'Ca 2190'</t>
  </si>
  <si>
    <t xml:space="preserve"> 'Ca 2191'</t>
  </si>
  <si>
    <t xml:space="preserve"> 'Ca 2192'</t>
  </si>
  <si>
    <t xml:space="preserve"> 'Ca 2193'</t>
  </si>
  <si>
    <t xml:space="preserve"> 'Ca 2194'</t>
  </si>
  <si>
    <t xml:space="preserve"> 'Ca 2195'</t>
  </si>
  <si>
    <t xml:space="preserve"> 'Ca 2196'</t>
  </si>
  <si>
    <t xml:space="preserve"> 'Ca 2197'</t>
  </si>
  <si>
    <t xml:space="preserve"> 'Ca 2198'</t>
  </si>
  <si>
    <t xml:space="preserve"> 'Ca 2199'</t>
  </si>
  <si>
    <t xml:space="preserve"> 'Ca 2200'</t>
  </si>
  <si>
    <t xml:space="preserve"> 'Ca 2201'</t>
  </si>
  <si>
    <t xml:space="preserve"> 'Ca 2202'</t>
  </si>
  <si>
    <t xml:space="preserve"> 'Ca 2203'</t>
  </si>
  <si>
    <t xml:space="preserve"> 'Ca 2204'</t>
  </si>
  <si>
    <t xml:space="preserve"> 'Ca 2205'</t>
  </si>
  <si>
    <t xml:space="preserve"> 'Ca 2206'</t>
  </si>
  <si>
    <t xml:space="preserve"> 'Ca 2207'</t>
  </si>
  <si>
    <t xml:space="preserve"> 'Ca 2208'</t>
  </si>
  <si>
    <t xml:space="preserve"> 'Ca 2209'</t>
  </si>
  <si>
    <t xml:space="preserve"> 'Ca 2210'</t>
  </si>
  <si>
    <t xml:space="preserve"> 'Ca 2211'</t>
  </si>
  <si>
    <t xml:space="preserve"> 'Ca 2212'</t>
  </si>
  <si>
    <t xml:space="preserve"> 'Ca 2213'</t>
  </si>
  <si>
    <t xml:space="preserve"> 'Ca 2214'</t>
  </si>
  <si>
    <t xml:space="preserve"> 'Ca 2215'</t>
  </si>
  <si>
    <t xml:space="preserve"> 'Ca 2216'</t>
  </si>
  <si>
    <t xml:space="preserve"> 'Ca 2217'</t>
  </si>
  <si>
    <t xml:space="preserve"> 'Ca 2218'</t>
  </si>
  <si>
    <t xml:space="preserve"> 'Ca 2219'</t>
  </si>
  <si>
    <t xml:space="preserve"> 'Ca 2220'</t>
  </si>
  <si>
    <t xml:space="preserve"> 'Ca 2221'</t>
  </si>
  <si>
    <t xml:space="preserve"> 'Ca 2222'</t>
  </si>
  <si>
    <t xml:space="preserve"> 'Ca 2223'</t>
  </si>
  <si>
    <t xml:space="preserve"> 'Ca 2224'</t>
  </si>
  <si>
    <t xml:space="preserve"> 'Ca 2225'</t>
  </si>
  <si>
    <t xml:space="preserve"> 'Ca 2226'</t>
  </si>
  <si>
    <t xml:space="preserve"> 'Ca 2227'</t>
  </si>
  <si>
    <t xml:space="preserve"> 'Ca 2228'</t>
  </si>
  <si>
    <t xml:space="preserve"> 'Ca 2229'</t>
  </si>
  <si>
    <t xml:space="preserve"> 'Ca 2230'</t>
  </si>
  <si>
    <t xml:space="preserve"> 'Ca 2231'</t>
  </si>
  <si>
    <t xml:space="preserve"> 'Ca 2232'</t>
  </si>
  <si>
    <t xml:space="preserve"> 'Ca 2233'</t>
  </si>
  <si>
    <t xml:space="preserve"> 'Ca 2234'</t>
  </si>
  <si>
    <t xml:space="preserve"> 'Ca 2235'</t>
  </si>
  <si>
    <t xml:space="preserve"> 'Ca 2236'</t>
  </si>
  <si>
    <t xml:space="preserve"> 'Ca 2237'</t>
  </si>
  <si>
    <t xml:space="preserve"> 'Ca 2238'</t>
  </si>
  <si>
    <t xml:space="preserve"> 'Ca 2239'</t>
  </si>
  <si>
    <t xml:space="preserve"> 'Ca 2240'</t>
  </si>
  <si>
    <t xml:space="preserve"> 'Ca 2241'</t>
  </si>
  <si>
    <t xml:space="preserve"> 'Ca 2242'</t>
  </si>
  <si>
    <t xml:space="preserve"> 'Ca 2243'</t>
  </si>
  <si>
    <t xml:space="preserve"> 'Ca 2244'</t>
  </si>
  <si>
    <t xml:space="preserve"> 'Ca 2245'</t>
  </si>
  <si>
    <t xml:space="preserve"> 'Ca 2246'</t>
  </si>
  <si>
    <t xml:space="preserve"> 'Ca 2247'</t>
  </si>
  <si>
    <t xml:space="preserve"> 'Ca 2248'</t>
  </si>
  <si>
    <t xml:space="preserve"> 'Ca 2249'</t>
  </si>
  <si>
    <t xml:space="preserve"> 'Ca 2250'</t>
  </si>
  <si>
    <t xml:space="preserve"> 'Ca 2251'</t>
  </si>
  <si>
    <t xml:space="preserve"> 'Ca 2252'</t>
  </si>
  <si>
    <t xml:space="preserve"> 'Ca 2253'</t>
  </si>
  <si>
    <t xml:space="preserve"> 'Ca 2254'</t>
  </si>
  <si>
    <t xml:space="preserve"> 'Ca 2255'</t>
  </si>
  <si>
    <t xml:space="preserve"> 'Ca 2256'</t>
  </si>
  <si>
    <t xml:space="preserve"> 'Ca 2257'</t>
  </si>
  <si>
    <t xml:space="preserve"> 'Ca 2258'</t>
  </si>
  <si>
    <t xml:space="preserve"> 'Ca 2259'</t>
  </si>
  <si>
    <t xml:space="preserve"> 'Ca 2260'</t>
  </si>
  <si>
    <t xml:space="preserve"> 'Ca 2261'</t>
  </si>
  <si>
    <t xml:space="preserve"> 'Ca 2262'</t>
  </si>
  <si>
    <t xml:space="preserve"> 'Ca 2263'</t>
  </si>
  <si>
    <t xml:space="preserve"> 'Ca 2264'</t>
  </si>
  <si>
    <t xml:space="preserve"> 'Ca 2265'</t>
  </si>
  <si>
    <t xml:space="preserve"> 'Ca 2266'</t>
  </si>
  <si>
    <t xml:space="preserve"> 'Ca 2267'</t>
  </si>
  <si>
    <t xml:space="preserve"> 'Ca 2268'</t>
  </si>
  <si>
    <t xml:space="preserve"> 'Ca 2269'</t>
  </si>
  <si>
    <t xml:space="preserve"> 'Ca 2270'</t>
  </si>
  <si>
    <t xml:space="preserve"> 'Ca 2271'</t>
  </si>
  <si>
    <t xml:space="preserve"> 'Ca 2272'</t>
  </si>
  <si>
    <t xml:space="preserve"> 'Ca 2273'</t>
  </si>
  <si>
    <t xml:space="preserve"> 'Ca 2274'</t>
  </si>
  <si>
    <t xml:space="preserve"> 'Ca 2275'</t>
  </si>
  <si>
    <t xml:space="preserve"> 'Ca 2276'</t>
  </si>
  <si>
    <t xml:space="preserve"> 'Ca 2277'</t>
  </si>
  <si>
    <t xml:space="preserve"> 'Ca 2278'</t>
  </si>
  <si>
    <t xml:space="preserve"> 'Ca 2279'</t>
  </si>
  <si>
    <t xml:space="preserve"> 'Ca 2280'</t>
  </si>
  <si>
    <t xml:space="preserve"> 'Ca 2281'</t>
  </si>
  <si>
    <t xml:space="preserve"> 'Ca 2282'</t>
  </si>
  <si>
    <t xml:space="preserve"> 'Ca 2283'</t>
  </si>
  <si>
    <t xml:space="preserve"> 'Ca 2284'</t>
  </si>
  <si>
    <t xml:space="preserve"> 'Ca 2285'</t>
  </si>
  <si>
    <t xml:space="preserve"> 'Ca 2286'</t>
  </si>
  <si>
    <t xml:space="preserve"> 'Ca 2287'</t>
  </si>
  <si>
    <t xml:space="preserve"> 'Ca 2288'</t>
  </si>
  <si>
    <t xml:space="preserve"> 'Ca 2289'</t>
  </si>
  <si>
    <t xml:space="preserve"> 'Ca 2290'</t>
  </si>
  <si>
    <t xml:space="preserve"> 'Ca 2291'</t>
  </si>
  <si>
    <t xml:space="preserve"> 'Ca 2292'</t>
  </si>
  <si>
    <t xml:space="preserve"> 'Ca 2293'</t>
  </si>
  <si>
    <t xml:space="preserve"> 'Ca 2294'</t>
  </si>
  <si>
    <t xml:space="preserve"> 'Ca 2295'</t>
  </si>
  <si>
    <t xml:space="preserve"> 'Ca 2296'</t>
  </si>
  <si>
    <t xml:space="preserve"> 'Ca 2297'</t>
  </si>
  <si>
    <t xml:space="preserve"> 'Ca 2298'</t>
  </si>
  <si>
    <t xml:space="preserve"> 'Ca 2299'</t>
  </si>
  <si>
    <t xml:space="preserve"> 'Ca 2300'</t>
  </si>
  <si>
    <t xml:space="preserve"> 'Ca 2301'</t>
  </si>
  <si>
    <t xml:space="preserve"> 'Ca 2302'</t>
  </si>
  <si>
    <t xml:space="preserve"> 'Ca 2303'</t>
  </si>
  <si>
    <t xml:space="preserve"> 'Ca 2304'</t>
  </si>
  <si>
    <t xml:space="preserve"> 'Ca 2305'</t>
  </si>
  <si>
    <t xml:space="preserve"> 'Ca 2306'</t>
  </si>
  <si>
    <t xml:space="preserve"> 'Ca 2307'</t>
  </si>
  <si>
    <t xml:space="preserve"> 'Ca 2308'</t>
  </si>
  <si>
    <t xml:space="preserve"> 'Ca 2309'</t>
  </si>
  <si>
    <t xml:space="preserve"> 'Ca 2310'</t>
  </si>
  <si>
    <t xml:space="preserve"> 'Ca 2311'</t>
  </si>
  <si>
    <t xml:space="preserve"> 'Ca 2312'</t>
  </si>
  <si>
    <t xml:space="preserve"> 'Ca 2313'</t>
  </si>
  <si>
    <t xml:space="preserve"> 'Ca 2314'</t>
  </si>
  <si>
    <t xml:space="preserve"> 'Ca 2315'</t>
  </si>
  <si>
    <t xml:space="preserve"> 'Ca 2316'</t>
  </si>
  <si>
    <t xml:space="preserve"> 'Ca 2317'</t>
  </si>
  <si>
    <t xml:space="preserve"> 'Ca 2318'</t>
  </si>
  <si>
    <t xml:space="preserve"> 'Ca 2319'</t>
  </si>
  <si>
    <t xml:space="preserve"> 'Ca 2320'</t>
  </si>
  <si>
    <t xml:space="preserve"> 'Ca 2321'</t>
  </si>
  <si>
    <t xml:space="preserve"> 'Ca 2322'</t>
  </si>
  <si>
    <t xml:space="preserve"> 'Ca 2323'</t>
  </si>
  <si>
    <t xml:space="preserve"> 'Ca 2324'</t>
  </si>
  <si>
    <t xml:space="preserve"> 'Ca 2325'</t>
  </si>
  <si>
    <t xml:space="preserve"> 'Ca 2326'</t>
  </si>
  <si>
    <t xml:space="preserve"> 'Ca 2327'</t>
  </si>
  <si>
    <t xml:space="preserve"> 'Ca 2328'</t>
  </si>
  <si>
    <t xml:space="preserve"> 'Ca 2329'</t>
  </si>
  <si>
    <t xml:space="preserve"> 'Ca 2330'</t>
  </si>
  <si>
    <t xml:space="preserve"> 'Ca 2331'</t>
  </si>
  <si>
    <t xml:space="preserve"> 'Ca 2332'</t>
  </si>
  <si>
    <t xml:space="preserve"> 'Ca 2333'</t>
  </si>
  <si>
    <t xml:space="preserve"> 'Ca 2334'</t>
  </si>
  <si>
    <t xml:space="preserve"> 'Ca 2335'</t>
  </si>
  <si>
    <t xml:space="preserve"> 'Ca 2336'</t>
  </si>
  <si>
    <t xml:space="preserve"> 'Ca 2337'</t>
  </si>
  <si>
    <t xml:space="preserve"> 'Ca 2338'</t>
  </si>
  <si>
    <t xml:space="preserve"> 'Ca 2339'</t>
  </si>
  <si>
    <t xml:space="preserve"> 'Ca 2340'</t>
  </si>
  <si>
    <t xml:space="preserve"> 'Ca 2341'</t>
  </si>
  <si>
    <t xml:space="preserve"> 'Ca 2342'</t>
  </si>
  <si>
    <t xml:space="preserve"> 'Ca 2343'</t>
  </si>
  <si>
    <t xml:space="preserve"> 'Ca 2344'</t>
  </si>
  <si>
    <t xml:space="preserve"> 'Ca 2345'</t>
  </si>
  <si>
    <t xml:space="preserve"> 'Ca 2346'</t>
  </si>
  <si>
    <t xml:space="preserve"> 'Ca 2347'</t>
  </si>
  <si>
    <t xml:space="preserve"> 'Ca 2348'</t>
  </si>
  <si>
    <t xml:space="preserve"> 'Ca 2349'</t>
  </si>
  <si>
    <t xml:space="preserve"> 'Ca 2350'</t>
  </si>
  <si>
    <t xml:space="preserve"> 'Ca 2351'</t>
  </si>
  <si>
    <t xml:space="preserve"> 'Ca 2352'</t>
  </si>
  <si>
    <t xml:space="preserve"> 'Ca 2353'</t>
  </si>
  <si>
    <t xml:space="preserve"> 'Ca 2354'</t>
  </si>
  <si>
    <t xml:space="preserve"> 'Ca 2355'</t>
  </si>
  <si>
    <t xml:space="preserve"> 'Ca 2356'</t>
  </si>
  <si>
    <t xml:space="preserve"> 'Ca 2357'</t>
  </si>
  <si>
    <t xml:space="preserve"> 'Ca 2358'</t>
  </si>
  <si>
    <t xml:space="preserve"> 'Ca 2359'</t>
  </si>
  <si>
    <t xml:space="preserve"> 'Ca 2360'</t>
  </si>
  <si>
    <t xml:space="preserve"> 'Ca 2361'</t>
  </si>
  <si>
    <t xml:space="preserve"> 'Ca 2362'</t>
  </si>
  <si>
    <t xml:space="preserve"> 'Ca 2363'</t>
  </si>
  <si>
    <t xml:space="preserve"> 'Ca 2364'</t>
  </si>
  <si>
    <t xml:space="preserve"> 'Ca 2365'</t>
  </si>
  <si>
    <t xml:space="preserve"> 'Ca 2366'</t>
  </si>
  <si>
    <t xml:space="preserve"> 'Ca 2367'</t>
  </si>
  <si>
    <t xml:space="preserve"> 'Ca 2368'</t>
  </si>
  <si>
    <t xml:space="preserve"> 'Ca 2369'</t>
  </si>
  <si>
    <t xml:space="preserve"> 'Ca 2370'</t>
  </si>
  <si>
    <t xml:space="preserve"> 'Ca 2371'</t>
  </si>
  <si>
    <t xml:space="preserve"> 'Ca 2372'</t>
  </si>
  <si>
    <t xml:space="preserve"> 'Ca 2373'</t>
  </si>
  <si>
    <t xml:space="preserve"> 'Ca 2374'</t>
  </si>
  <si>
    <t xml:space="preserve"> 'Ca 2375'</t>
  </si>
  <si>
    <t xml:space="preserve"> 'Ca 2376'</t>
  </si>
  <si>
    <t xml:space="preserve"> 'Ca 2377'</t>
  </si>
  <si>
    <t xml:space="preserve"> 'Ca 2378'</t>
  </si>
  <si>
    <t xml:space="preserve"> 'Ca 2379'</t>
  </si>
  <si>
    <t xml:space="preserve"> 'Ca 2380'</t>
  </si>
  <si>
    <t xml:space="preserve"> 'Ca 2381'</t>
  </si>
  <si>
    <t xml:space="preserve"> 'Ca 2382'</t>
  </si>
  <si>
    <t xml:space="preserve"> 'Ca 2383'</t>
  </si>
  <si>
    <t xml:space="preserve"> 'Ca 2384'</t>
  </si>
  <si>
    <t xml:space="preserve"> 'Ca 2385'</t>
  </si>
  <si>
    <t xml:space="preserve"> 'Ca 2386'</t>
  </si>
  <si>
    <t xml:space="preserve"> 'Ca 2387'</t>
  </si>
  <si>
    <t xml:space="preserve"> 'Ca 2388'</t>
  </si>
  <si>
    <t xml:space="preserve"> 'Ca 2389'</t>
  </si>
  <si>
    <t xml:space="preserve"> 'Ca 2390'</t>
  </si>
  <si>
    <t xml:space="preserve"> 'Ca 2391'</t>
  </si>
  <si>
    <t xml:space="preserve"> 'Ca 2392'</t>
  </si>
  <si>
    <t xml:space="preserve"> 'Ca 2393'</t>
  </si>
  <si>
    <t xml:space="preserve"> 'Ca 2394'</t>
  </si>
  <si>
    <t xml:space="preserve"> 'Ca 2395'</t>
  </si>
  <si>
    <t xml:space="preserve"> 'Ca 2396'</t>
  </si>
  <si>
    <t xml:space="preserve"> 'Ca 2397'</t>
  </si>
  <si>
    <t xml:space="preserve"> 'Ca 2398'</t>
  </si>
  <si>
    <t xml:space="preserve"> 'Ca 2399'</t>
  </si>
  <si>
    <t xml:space="preserve"> 'Ca 2400'</t>
  </si>
  <si>
    <t xml:space="preserve"> 'Ca 2401'</t>
  </si>
  <si>
    <t xml:space="preserve"> 'Ca 2402'</t>
  </si>
  <si>
    <t xml:space="preserve"> 'Ca 2403'</t>
  </si>
  <si>
    <t xml:space="preserve"> 'Ca 2404'</t>
  </si>
  <si>
    <t xml:space="preserve"> 'Ca 2405'</t>
  </si>
  <si>
    <t xml:space="preserve"> 'Ca 2406'</t>
  </si>
  <si>
    <t xml:space="preserve"> 'Ca 2407'</t>
  </si>
  <si>
    <t xml:space="preserve"> 'Ca 2408'</t>
  </si>
  <si>
    <t xml:space="preserve"> 'Ca 2409'</t>
  </si>
  <si>
    <t xml:space="preserve"> 'Ca 2410'</t>
  </si>
  <si>
    <t xml:space="preserve"> 'Ca 2411'</t>
  </si>
  <si>
    <t xml:space="preserve"> 'Ca 2412'</t>
  </si>
  <si>
    <t xml:space="preserve"> 'Ca 2413'</t>
  </si>
  <si>
    <t xml:space="preserve"> 'Ca 2414'</t>
  </si>
  <si>
    <t xml:space="preserve"> 'Ca 2415'</t>
  </si>
  <si>
    <t xml:space="preserve"> 'Ca 2416'</t>
  </si>
  <si>
    <t xml:space="preserve"> 'Ca 2417'</t>
  </si>
  <si>
    <t xml:space="preserve"> 'Ca 2418'</t>
  </si>
  <si>
    <t xml:space="preserve"> 'Ca 2419'</t>
  </si>
  <si>
    <t xml:space="preserve"> 'Ca 2420'</t>
  </si>
  <si>
    <t xml:space="preserve"> 'Ca 2421'</t>
  </si>
  <si>
    <t xml:space="preserve"> 'Ca 2422'</t>
  </si>
  <si>
    <t xml:space="preserve"> 'Ca 2423'</t>
  </si>
  <si>
    <t xml:space="preserve"> 'Ca 2424'</t>
  </si>
  <si>
    <t xml:space="preserve"> 'Ca 2425'</t>
  </si>
  <si>
    <t xml:space="preserve"> 'Ca 2426'</t>
  </si>
  <si>
    <t xml:space="preserve"> 'Ca 2427'</t>
  </si>
  <si>
    <t xml:space="preserve"> 'Ca 2428'</t>
  </si>
  <si>
    <t xml:space="preserve"> 'Ca 2429'</t>
  </si>
  <si>
    <t xml:space="preserve"> 'Ca 2430'</t>
  </si>
  <si>
    <t xml:space="preserve"> 'Ca 2431'</t>
  </si>
  <si>
    <t xml:space="preserve"> 'Ca 2432'</t>
  </si>
  <si>
    <t xml:space="preserve"> 'Ca 2433'</t>
  </si>
  <si>
    <t xml:space="preserve"> 'Ca 2434'</t>
  </si>
  <si>
    <t xml:space="preserve"> 'Ca 2435'</t>
  </si>
  <si>
    <t xml:space="preserve"> 'Ca 2436'</t>
  </si>
  <si>
    <t xml:space="preserve"> 'Ca 2437'</t>
  </si>
  <si>
    <t xml:space="preserve"> 'Ca 2438'</t>
  </si>
  <si>
    <t xml:space="preserve"> 'Ca 2439'</t>
  </si>
  <si>
    <t xml:space="preserve"> 'Ca 2440'</t>
  </si>
  <si>
    <t xml:space="preserve"> 'Ca 2441'</t>
  </si>
  <si>
    <t xml:space="preserve"> 'Ca 2442'</t>
  </si>
  <si>
    <t xml:space="preserve"> 'Ca 2443'</t>
  </si>
  <si>
    <t xml:space="preserve"> 'Ca 2444'</t>
  </si>
  <si>
    <t xml:space="preserve"> 'Ca 2445'</t>
  </si>
  <si>
    <t xml:space="preserve"> 'Ca 2446'</t>
  </si>
  <si>
    <t xml:space="preserve"> 'Ca 2447'</t>
  </si>
  <si>
    <t xml:space="preserve"> 'Ca 2448'</t>
  </si>
  <si>
    <t xml:space="preserve"> 'Ca 2449'</t>
  </si>
  <si>
    <t xml:space="preserve"> 'Ca 2450'</t>
  </si>
  <si>
    <t xml:space="preserve"> 'Ca 2451'</t>
  </si>
  <si>
    <t xml:space="preserve"> 'Ca 2452'</t>
  </si>
  <si>
    <t xml:space="preserve"> 'Ca 2453'</t>
  </si>
  <si>
    <t xml:space="preserve"> 'Ca 2454'</t>
  </si>
  <si>
    <t xml:space="preserve"> 'Ca 2455'</t>
  </si>
  <si>
    <t xml:space="preserve"> 'Ca 2456'</t>
  </si>
  <si>
    <t xml:space="preserve"> 'Ca 2457'</t>
  </si>
  <si>
    <t xml:space="preserve"> 'Ca 2458'</t>
  </si>
  <si>
    <t xml:space="preserve"> 'Ca 2459'</t>
  </si>
  <si>
    <t xml:space="preserve"> 'Ca 2460'</t>
  </si>
  <si>
    <t xml:space="preserve"> 'Ca 2461'</t>
  </si>
  <si>
    <t xml:space="preserve"> 'Ca 2462'</t>
  </si>
  <si>
    <t xml:space="preserve"> 'Ca 2463'</t>
  </si>
  <si>
    <t xml:space="preserve"> 'Ca 2464'</t>
  </si>
  <si>
    <t xml:space="preserve"> 'Ca 2465'</t>
  </si>
  <si>
    <t xml:space="preserve"> 'Ca 2466'</t>
  </si>
  <si>
    <t xml:space="preserve"> 'Ca 2467'</t>
  </si>
  <si>
    <t xml:space="preserve"> 'Ca 2468'</t>
  </si>
  <si>
    <t xml:space="preserve"> 'Ca 2469'</t>
  </si>
  <si>
    <t xml:space="preserve"> 'Ca 2470'</t>
  </si>
  <si>
    <t xml:space="preserve"> 'Ca 2471'</t>
  </si>
  <si>
    <t xml:space="preserve"> 'Ca 2472'</t>
  </si>
  <si>
    <t xml:space="preserve"> 'Ca 2473'</t>
  </si>
  <si>
    <t xml:space="preserve"> 'Ca 2474'</t>
  </si>
  <si>
    <t xml:space="preserve"> 'Ca 2475'</t>
  </si>
  <si>
    <t xml:space="preserve"> 'Ca 2476'</t>
  </si>
  <si>
    <t xml:space="preserve"> 'Ca 2477'</t>
  </si>
  <si>
    <t xml:space="preserve"> 'Ca 2478'</t>
  </si>
  <si>
    <t xml:space="preserve"> 'Ca 2479'</t>
  </si>
  <si>
    <t xml:space="preserve"> 'Ca 2480'</t>
  </si>
  <si>
    <t xml:space="preserve"> 'Ca 2481'</t>
  </si>
  <si>
    <t xml:space="preserve"> 'Ca 2482'</t>
  </si>
  <si>
    <t xml:space="preserve"> 'Ca 2483'</t>
  </si>
  <si>
    <t xml:space="preserve"> 'Ca 2484'</t>
  </si>
  <si>
    <t xml:space="preserve"> 'Ca 2485'</t>
  </si>
  <si>
    <t xml:space="preserve"> 'Ca 2486'</t>
  </si>
  <si>
    <t xml:space="preserve"> 'Ca 2487'</t>
  </si>
  <si>
    <t xml:space="preserve"> 'Ca 2488'</t>
  </si>
  <si>
    <t xml:space="preserve"> 'Ca 2489'</t>
  </si>
  <si>
    <t xml:space="preserve"> 'Ca 2490'</t>
  </si>
  <si>
    <t xml:space="preserve"> 'Ca 2491'</t>
  </si>
  <si>
    <t xml:space="preserve"> 'Ca 2492'</t>
  </si>
  <si>
    <t xml:space="preserve"> 'Ca 2493'</t>
  </si>
  <si>
    <t xml:space="preserve"> 'Ca 2494'</t>
  </si>
  <si>
    <t xml:space="preserve"> 'Ca 2495'</t>
  </si>
  <si>
    <t xml:space="preserve"> 'Ca 2496'</t>
  </si>
  <si>
    <t xml:space="preserve"> 'Ca 2497'</t>
  </si>
  <si>
    <t xml:space="preserve"> 'Ca 2498'</t>
  </si>
  <si>
    <t xml:space="preserve"> 'Ca 2499'</t>
  </si>
  <si>
    <t xml:space="preserve"> 'Ca 2500'</t>
  </si>
  <si>
    <t xml:space="preserve"> 'Ca 2501'</t>
  </si>
  <si>
    <t xml:space="preserve"> 'Ca 2502'</t>
  </si>
  <si>
    <t xml:space="preserve"> 'Ca 2503'</t>
  </si>
  <si>
    <t xml:space="preserve"> 'Ca 2504'</t>
  </si>
  <si>
    <t xml:space="preserve"> 'Ca 2505'</t>
  </si>
  <si>
    <t xml:space="preserve"> 'Ca 2506'</t>
  </si>
  <si>
    <t xml:space="preserve"> 'Ca 2507'</t>
  </si>
  <si>
    <t xml:space="preserve"> 'Ca 2508'</t>
  </si>
  <si>
    <t xml:space="preserve"> 'Ca 2509'</t>
  </si>
  <si>
    <t xml:space="preserve"> 'Ca 2510'</t>
  </si>
  <si>
    <t xml:space="preserve"> 'Ca 2511'</t>
  </si>
  <si>
    <t xml:space="preserve"> 'Ca 2512'</t>
  </si>
  <si>
    <t xml:space="preserve"> 'Ca 2513'</t>
  </si>
  <si>
    <t xml:space="preserve"> 'Ca 2514'</t>
  </si>
  <si>
    <t xml:space="preserve"> 'Ca 2515'</t>
  </si>
  <si>
    <t xml:space="preserve"> 'Ca 2516'</t>
  </si>
  <si>
    <t xml:space="preserve"> 'Ca 2517'</t>
  </si>
  <si>
    <t xml:space="preserve"> 'Ca 2518'</t>
  </si>
  <si>
    <t xml:space="preserve"> 'Ca 2519'</t>
  </si>
  <si>
    <t xml:space="preserve"> 'Ca 2520'</t>
  </si>
  <si>
    <t xml:space="preserve"> 'Ca 2521'</t>
  </si>
  <si>
    <t xml:space="preserve"> 'Ca 2522'</t>
  </si>
  <si>
    <t xml:space="preserve"> 'Ca 2523'</t>
  </si>
  <si>
    <t xml:space="preserve"> 'Ca 2524'</t>
  </si>
  <si>
    <t xml:space="preserve"> 'Ca 2525'</t>
  </si>
  <si>
    <t xml:space="preserve"> 'Ca 2526'</t>
  </si>
  <si>
    <t xml:space="preserve"> 'Ca 2527'</t>
  </si>
  <si>
    <t xml:space="preserve"> 'Ca 2528'</t>
  </si>
  <si>
    <t xml:space="preserve"> 'Ca 2529'</t>
  </si>
  <si>
    <t xml:space="preserve"> 'Ca 2530'</t>
  </si>
  <si>
    <t xml:space="preserve"> 'Ca 2531'</t>
  </si>
  <si>
    <t xml:space="preserve"> 'Ca 2532'</t>
  </si>
  <si>
    <t xml:space="preserve"> 'Ca 2533'</t>
  </si>
  <si>
    <t xml:space="preserve"> 'Ca 2534'</t>
  </si>
  <si>
    <t xml:space="preserve"> 'Ca 2535'</t>
  </si>
  <si>
    <t xml:space="preserve"> 'Ca 2536'</t>
  </si>
  <si>
    <t xml:space="preserve"> 'Ca 2537'</t>
  </si>
  <si>
    <t xml:space="preserve"> 'Ca 2538'</t>
  </si>
  <si>
    <t xml:space="preserve"> 'Ca 2539'</t>
  </si>
  <si>
    <t xml:space="preserve"> 'Ca 2540'</t>
  </si>
  <si>
    <t xml:space="preserve"> 'Ca 2541'</t>
  </si>
  <si>
    <t xml:space="preserve"> 'Ca 2542'</t>
  </si>
  <si>
    <t xml:space="preserve"> 'Ca 2543'</t>
  </si>
  <si>
    <t xml:space="preserve"> 'Ca 2544'</t>
  </si>
  <si>
    <t xml:space="preserve"> 'Ca 2545'</t>
  </si>
  <si>
    <t xml:space="preserve"> 'Ca 2546'</t>
  </si>
  <si>
    <t xml:space="preserve"> 'Ca 2547'</t>
  </si>
  <si>
    <t xml:space="preserve"> 'Ca 2548'</t>
  </si>
  <si>
    <t xml:space="preserve"> 'Ca 2549'</t>
  </si>
  <si>
    <t xml:space="preserve"> 'Ca 2550'</t>
  </si>
  <si>
    <t xml:space="preserve"> 'Ca 2551'</t>
  </si>
  <si>
    <t xml:space="preserve"> 'Ca 2552'</t>
  </si>
  <si>
    <t xml:space="preserve"> 'Ca 2553'</t>
  </si>
  <si>
    <t xml:space="preserve"> 'Ca 2554'</t>
  </si>
  <si>
    <t xml:space="preserve"> 'Ca 2555'</t>
  </si>
  <si>
    <t xml:space="preserve"> 'Ca 2556'</t>
  </si>
  <si>
    <t xml:space="preserve"> 'Ca 2557'</t>
  </si>
  <si>
    <t xml:space="preserve"> 'Ca 2558'</t>
  </si>
  <si>
    <t xml:space="preserve"> 'Ca 2559'</t>
  </si>
  <si>
    <t xml:space="preserve"> 'Ca 2560'</t>
  </si>
  <si>
    <t xml:space="preserve"> 'Ca 2561'</t>
  </si>
  <si>
    <t xml:space="preserve"> 'Ca 2562'</t>
  </si>
  <si>
    <t xml:space="preserve"> 'Ca 2563'</t>
  </si>
  <si>
    <t xml:space="preserve"> 'Ca 2564'</t>
  </si>
  <si>
    <t xml:space="preserve"> 'Ca 2565'</t>
  </si>
  <si>
    <t xml:space="preserve"> 'Ca 2566'</t>
  </si>
  <si>
    <t xml:space="preserve"> 'Ca 2567'</t>
  </si>
  <si>
    <t xml:space="preserve"> 'Ca 2568'</t>
  </si>
  <si>
    <t xml:space="preserve"> 'Ca 2569'</t>
  </si>
  <si>
    <t xml:space="preserve"> 'Ca 2570'</t>
  </si>
  <si>
    <t xml:space="preserve"> 'Ca 2571'</t>
  </si>
  <si>
    <t xml:space="preserve"> 'Ca 2572'</t>
  </si>
  <si>
    <t xml:space="preserve"> 'Ca 2573'</t>
  </si>
  <si>
    <t xml:space="preserve"> 'Ca 2574'</t>
  </si>
  <si>
    <t xml:space="preserve"> 'Ca 2575'</t>
  </si>
  <si>
    <t xml:space="preserve"> 'Ca 2576'</t>
  </si>
  <si>
    <t xml:space="preserve"> 'Ca 2577'</t>
  </si>
  <si>
    <t xml:space="preserve"> 'Ca 2578'</t>
  </si>
  <si>
    <t xml:space="preserve"> 'Ca 2579'</t>
  </si>
  <si>
    <t xml:space="preserve"> 'Ca 2580'</t>
  </si>
  <si>
    <t xml:space="preserve"> 'Ca 2581'</t>
  </si>
  <si>
    <t xml:space="preserve"> 'Ca 2582'</t>
  </si>
  <si>
    <t xml:space="preserve"> 'Ca 2583'</t>
  </si>
  <si>
    <t xml:space="preserve"> 'Ca 2584'</t>
  </si>
  <si>
    <t xml:space="preserve"> 'Ca 2585'</t>
  </si>
  <si>
    <t xml:space="preserve"> 'Ca 2586'</t>
  </si>
  <si>
    <t xml:space="preserve"> 'Ca 2587'</t>
  </si>
  <si>
    <t xml:space="preserve"> 'Ca 2588'</t>
  </si>
  <si>
    <t xml:space="preserve"> 'Ca 2589'</t>
  </si>
  <si>
    <t xml:space="preserve"> 'Ca 2590'</t>
  </si>
  <si>
    <t xml:space="preserve"> 'Ca 2591'</t>
  </si>
  <si>
    <t xml:space="preserve"> 'Ca 2592'</t>
  </si>
  <si>
    <t xml:space="preserve"> 'Ca 2593'</t>
  </si>
  <si>
    <t xml:space="preserve"> 'Ca 2594'</t>
  </si>
  <si>
    <t xml:space="preserve"> 'Ca 2595'</t>
  </si>
  <si>
    <t xml:space="preserve"> 'Ca 2596'</t>
  </si>
  <si>
    <t xml:space="preserve"> 'Ca 2597'</t>
  </si>
  <si>
    <t xml:space="preserve"> 'Ca 2598'</t>
  </si>
  <si>
    <t xml:space="preserve"> 'Ca 2599'</t>
  </si>
  <si>
    <t xml:space="preserve"> 'Ca 2600'</t>
  </si>
  <si>
    <t xml:space="preserve"> 'Ca 2601'</t>
  </si>
  <si>
    <t xml:space="preserve"> 'Ca 2602'</t>
  </si>
  <si>
    <t xml:space="preserve"> 'Ca 2603'</t>
  </si>
  <si>
    <t xml:space="preserve"> 'Ca 2604'</t>
  </si>
  <si>
    <t xml:space="preserve"> 'Ca 2605'</t>
  </si>
  <si>
    <t xml:space="preserve"> 'Ca 2606'</t>
  </si>
  <si>
    <t xml:space="preserve"> 'Ca 2607'</t>
  </si>
  <si>
    <t xml:space="preserve"> 'Ca 2608'</t>
  </si>
  <si>
    <t xml:space="preserve"> 'Ca 2609'</t>
  </si>
  <si>
    <t xml:space="preserve"> 'Ca 2610'</t>
  </si>
  <si>
    <t xml:space="preserve"> 'Ca 2611'</t>
  </si>
  <si>
    <t xml:space="preserve"> 'Ca 2612'</t>
  </si>
  <si>
    <t xml:space="preserve"> 'Ca 2613'</t>
  </si>
  <si>
    <t xml:space="preserve"> 'Ca 2614'</t>
  </si>
  <si>
    <t xml:space="preserve"> 'Ca 2615'</t>
  </si>
  <si>
    <t xml:space="preserve"> 'Ca 2616'</t>
  </si>
  <si>
    <t xml:space="preserve"> 'Ca 2617'</t>
  </si>
  <si>
    <t xml:space="preserve"> 'Ca 2618'</t>
  </si>
  <si>
    <t xml:space="preserve"> 'Ca 2619'</t>
  </si>
  <si>
    <t xml:space="preserve"> 'Ca 2620'</t>
  </si>
  <si>
    <t xml:space="preserve"> 'Ca 2621'</t>
  </si>
  <si>
    <t xml:space="preserve"> 'Ca 2622'</t>
  </si>
  <si>
    <t xml:space="preserve"> 'Ca 2623'</t>
  </si>
  <si>
    <t xml:space="preserve"> 'Ca 2624'</t>
  </si>
  <si>
    <t xml:space="preserve"> 'Ca 2625'</t>
  </si>
  <si>
    <t xml:space="preserve"> 'Ca 2626'</t>
  </si>
  <si>
    <t xml:space="preserve"> 'Ca 2627'</t>
  </si>
  <si>
    <t xml:space="preserve"> 'Ca 2628'</t>
  </si>
  <si>
    <t xml:space="preserve"> 'Ca 2629'</t>
  </si>
  <si>
    <t xml:space="preserve"> 'Ca 2630'</t>
  </si>
  <si>
    <t xml:space="preserve"> 'Ca 2631'</t>
  </si>
  <si>
    <t xml:space="preserve"> 'Ca 2632'</t>
  </si>
  <si>
    <t xml:space="preserve"> 'Ca 2633'</t>
  </si>
  <si>
    <t xml:space="preserve"> 'Ca 2634'</t>
  </si>
  <si>
    <t xml:space="preserve"> 'Ca 2635'</t>
  </si>
  <si>
    <t xml:space="preserve"> 'Ca 2636'</t>
  </si>
  <si>
    <t xml:space="preserve"> 'Ca 2637'</t>
  </si>
  <si>
    <t xml:space="preserve"> 'Ca 2638'</t>
  </si>
  <si>
    <t xml:space="preserve"> 'Ca 2639'</t>
  </si>
  <si>
    <t xml:space="preserve"> 'Ca 2640'</t>
  </si>
  <si>
    <t xml:space="preserve"> 'Ca 2641'</t>
  </si>
  <si>
    <t xml:space="preserve"> 'Ca 2642'</t>
  </si>
  <si>
    <t xml:space="preserve"> 'Ca 2643'</t>
  </si>
  <si>
    <t xml:space="preserve"> 'Ca 2644'</t>
  </si>
  <si>
    <t xml:space="preserve"> 'Ca 2645'</t>
  </si>
  <si>
    <t xml:space="preserve"> 'Ca 2646'</t>
  </si>
  <si>
    <t xml:space="preserve"> 'Ca 2647'</t>
  </si>
  <si>
    <t xml:space="preserve"> 'Ca 2648'</t>
  </si>
  <si>
    <t xml:space="preserve"> 'Ca 2649'</t>
  </si>
  <si>
    <t xml:space="preserve"> 'Ca 2650'</t>
  </si>
  <si>
    <t xml:space="preserve"> 'Ca 2651'</t>
  </si>
  <si>
    <t xml:space="preserve"> 'Ca 2652'</t>
  </si>
  <si>
    <t xml:space="preserve"> 'Ca 2653'</t>
  </si>
  <si>
    <t xml:space="preserve"> 'Ca 2654'</t>
  </si>
  <si>
    <t xml:space="preserve"> 'Ca 2655'</t>
  </si>
  <si>
    <t xml:space="preserve"> 'Ca 2656'</t>
  </si>
  <si>
    <t xml:space="preserve"> 'Ca 2657'</t>
  </si>
  <si>
    <t xml:space="preserve"> 'Ca 2658'</t>
  </si>
  <si>
    <t xml:space="preserve"> 'Ca 2659'</t>
  </si>
  <si>
    <t xml:space="preserve"> 'Ca 2660'</t>
  </si>
  <si>
    <t xml:space="preserve"> 'Ca 2661'</t>
  </si>
  <si>
    <t xml:space="preserve"> 'Ca 2662'</t>
  </si>
  <si>
    <t xml:space="preserve"> 'Ca 2663'</t>
  </si>
  <si>
    <t xml:space="preserve"> 'Ca 2664'</t>
  </si>
  <si>
    <t xml:space="preserve"> 'Ca 2665'</t>
  </si>
  <si>
    <t xml:space="preserve"> 'Ca 2666'</t>
  </si>
  <si>
    <t xml:space="preserve"> 'Ca 2667'</t>
  </si>
  <si>
    <t xml:space="preserve"> 'Ca 2668'</t>
  </si>
  <si>
    <t xml:space="preserve"> 'Ca 2669'</t>
  </si>
  <si>
    <t xml:space="preserve"> 'Ca 2670'</t>
  </si>
  <si>
    <t xml:space="preserve"> 'Ca 2671'</t>
  </si>
  <si>
    <t xml:space="preserve"> 'Ca 2672'</t>
  </si>
  <si>
    <t xml:space="preserve"> 'Ca 2673'</t>
  </si>
  <si>
    <t xml:space="preserve"> 'Ca 2674'</t>
  </si>
  <si>
    <t xml:space="preserve"> 'Ca 2675'</t>
  </si>
  <si>
    <t xml:space="preserve"> 'Ca 2676'</t>
  </si>
  <si>
    <t xml:space="preserve"> 'Ca 2677'</t>
  </si>
  <si>
    <t xml:space="preserve"> 'Ca 2678'</t>
  </si>
  <si>
    <t xml:space="preserve"> 'Ca 2679'</t>
  </si>
  <si>
    <t xml:space="preserve"> 'Ca 2680'</t>
  </si>
  <si>
    <t xml:space="preserve"> 'Ca 2681'</t>
  </si>
  <si>
    <t xml:space="preserve"> 'Ca 2682'</t>
  </si>
  <si>
    <t xml:space="preserve"> 'Ca 2683'</t>
  </si>
  <si>
    <t xml:space="preserve"> 'Ca 2684'</t>
  </si>
  <si>
    <t xml:space="preserve"> 'Ca 2685'</t>
  </si>
  <si>
    <t xml:space="preserve"> 'Ca 2686'</t>
  </si>
  <si>
    <t xml:space="preserve"> 'Ca 2687'</t>
  </si>
  <si>
    <t xml:space="preserve"> 'Ca 2688'</t>
  </si>
  <si>
    <t xml:space="preserve"> 'Ca 2689'</t>
  </si>
  <si>
    <t xml:space="preserve"> 'Ca 2690'</t>
  </si>
  <si>
    <t xml:space="preserve"> 'Ca 2691'</t>
  </si>
  <si>
    <t xml:space="preserve"> 'Ca 2692'</t>
  </si>
  <si>
    <t xml:space="preserve"> 'Ca 2693'</t>
  </si>
  <si>
    <t xml:space="preserve"> 'Ca 2694'</t>
  </si>
  <si>
    <t xml:space="preserve"> 'Ca 2695'</t>
  </si>
  <si>
    <t xml:space="preserve"> 'Ca 2696'</t>
  </si>
  <si>
    <t xml:space="preserve"> 'Ca 2697'</t>
  </si>
  <si>
    <t xml:space="preserve"> 'Ca 2698'</t>
  </si>
  <si>
    <t xml:space="preserve"> 'Ca 2699'</t>
  </si>
  <si>
    <t xml:space="preserve"> 'Ca 2700'</t>
  </si>
  <si>
    <t xml:space="preserve"> 'Ca 2701'</t>
  </si>
  <si>
    <t xml:space="preserve"> 'Ca 2702'</t>
  </si>
  <si>
    <t xml:space="preserve"> 'Ca 2703'</t>
  </si>
  <si>
    <t xml:space="preserve"> 'Ca 2704'</t>
  </si>
  <si>
    <t xml:space="preserve"> 'Ca 2705'</t>
  </si>
  <si>
    <t xml:space="preserve"> 'Ca 2706'</t>
  </si>
  <si>
    <t xml:space="preserve"> 'Ca 2707'</t>
  </si>
  <si>
    <t xml:space="preserve"> 'Ca 2708'</t>
  </si>
  <si>
    <t xml:space="preserve"> 'Ca 2709'</t>
  </si>
  <si>
    <t xml:space="preserve"> 'Ca 2710'</t>
  </si>
  <si>
    <t xml:space="preserve"> 'Ca 2711'</t>
  </si>
  <si>
    <t xml:space="preserve"> 'Ca 2712'</t>
  </si>
  <si>
    <t xml:space="preserve"> 'Ca 2713'</t>
  </si>
  <si>
    <t xml:space="preserve"> 'Ca 2714'</t>
  </si>
  <si>
    <t xml:space="preserve"> 'Ca 2715'</t>
  </si>
  <si>
    <t xml:space="preserve"> 'Ca 2716'</t>
  </si>
  <si>
    <t xml:space="preserve"> 'Ca 2717'</t>
  </si>
  <si>
    <t xml:space="preserve"> 'Ca 2718'</t>
  </si>
  <si>
    <t xml:space="preserve"> 'Ca 2719'</t>
  </si>
  <si>
    <t xml:space="preserve"> 'Ca 2720'</t>
  </si>
  <si>
    <t xml:space="preserve"> 'Ca 2721'</t>
  </si>
  <si>
    <t xml:space="preserve"> 'Ca 2722'</t>
  </si>
  <si>
    <t xml:space="preserve"> 'Ca 2723'</t>
  </si>
  <si>
    <t xml:space="preserve"> 'Ca 2724'</t>
  </si>
  <si>
    <t xml:space="preserve"> 'Ca 2725'</t>
  </si>
  <si>
    <t xml:space="preserve"> 'Ca 2726'</t>
  </si>
  <si>
    <t xml:space="preserve"> 'Ca 2727'</t>
  </si>
  <si>
    <t xml:space="preserve"> 'Ca 2728'</t>
  </si>
  <si>
    <t xml:space="preserve"> 'Ca 2729'</t>
  </si>
  <si>
    <t xml:space="preserve"> 'Ca 2730'</t>
  </si>
  <si>
    <t xml:space="preserve"> 'Ca 2731'</t>
  </si>
  <si>
    <t xml:space="preserve"> 'Ca 2732'</t>
  </si>
  <si>
    <t xml:space="preserve"> 'Ca 2733'</t>
  </si>
  <si>
    <t xml:space="preserve"> 'Ca 2734'</t>
  </si>
  <si>
    <t xml:space="preserve"> 'Ca 2735'</t>
  </si>
  <si>
    <t xml:space="preserve"> 'Ca 2736'</t>
  </si>
  <si>
    <t xml:space="preserve"> 'Ca 2737'</t>
  </si>
  <si>
    <t xml:space="preserve"> 'Ca 2738'</t>
  </si>
  <si>
    <t xml:space="preserve"> 'Ca 2739'</t>
  </si>
  <si>
    <t xml:space="preserve"> 'Ca 2740'</t>
  </si>
  <si>
    <t xml:space="preserve"> 'Ca 2741'</t>
  </si>
  <si>
    <t xml:space="preserve"> 'Ca 2742'</t>
  </si>
  <si>
    <t xml:space="preserve"> 'Ca 2743'</t>
  </si>
  <si>
    <t xml:space="preserve"> 'Ca 2744'</t>
  </si>
  <si>
    <t xml:space="preserve"> 'Ca 2745'</t>
  </si>
  <si>
    <t xml:space="preserve"> 'Ca 2746'</t>
  </si>
  <si>
    <t xml:space="preserve"> 'Ca 2747'</t>
  </si>
  <si>
    <t xml:space="preserve"> 'Ca 2748'</t>
  </si>
  <si>
    <t xml:space="preserve"> 'Ca 2749'</t>
  </si>
  <si>
    <t xml:space="preserve"> 'Ca 2750'</t>
  </si>
  <si>
    <t xml:space="preserve"> 'Ca 2751'</t>
  </si>
  <si>
    <t xml:space="preserve"> 'Ca 2752'</t>
  </si>
  <si>
    <t xml:space="preserve"> 'Ca 2753'</t>
  </si>
  <si>
    <t xml:space="preserve"> 'Ca 2754'</t>
  </si>
  <si>
    <t xml:space="preserve"> 'Ca 2755'</t>
  </si>
  <si>
    <t xml:space="preserve"> 'Ca 2756'</t>
  </si>
  <si>
    <t xml:space="preserve"> 'Ca 2757'</t>
  </si>
  <si>
    <t xml:space="preserve"> 'Ca 2758'</t>
  </si>
  <si>
    <t xml:space="preserve"> 'Ca 2759'</t>
  </si>
  <si>
    <t xml:space="preserve"> 'Ca 2760'</t>
  </si>
  <si>
    <t xml:space="preserve"> 'Ca 2761'</t>
  </si>
  <si>
    <t xml:space="preserve"> 'Ca 2762'</t>
  </si>
  <si>
    <t xml:space="preserve"> 'Ca 2763'</t>
  </si>
  <si>
    <t xml:space="preserve"> 'Ca 2764'</t>
  </si>
  <si>
    <t xml:space="preserve"> 'Ca 2765'</t>
  </si>
  <si>
    <t xml:space="preserve"> 'Ca 2766'</t>
  </si>
  <si>
    <t xml:space="preserve"> 'Ca 2767'</t>
  </si>
  <si>
    <t xml:space="preserve"> 'Ca 2768'</t>
  </si>
  <si>
    <t xml:space="preserve"> 'Ca 2769'</t>
  </si>
  <si>
    <t xml:space="preserve"> 'Ca 2770'</t>
  </si>
  <si>
    <t xml:space="preserve"> 'Ca 2771'</t>
  </si>
  <si>
    <t xml:space="preserve"> 'Ca 2772'</t>
  </si>
  <si>
    <t xml:space="preserve"> 'Ca 2773'</t>
  </si>
  <si>
    <t xml:space="preserve"> 'Ca 2774'</t>
  </si>
  <si>
    <t xml:space="preserve"> 'Ca 2775'</t>
  </si>
  <si>
    <t xml:space="preserve"> 'Ca 2776'</t>
  </si>
  <si>
    <t xml:space="preserve"> 'Ca 2777'</t>
  </si>
  <si>
    <t xml:space="preserve"> 'Ca 2778'</t>
  </si>
  <si>
    <t xml:space="preserve"> 'Ca 2779'</t>
  </si>
  <si>
    <t xml:space="preserve"> 'Ca 2780'</t>
  </si>
  <si>
    <t xml:space="preserve"> 'Ca 2781'</t>
  </si>
  <si>
    <t xml:space="preserve"> 'Ca 2782'</t>
  </si>
  <si>
    <t xml:space="preserve"> 'Ca 2783'</t>
  </si>
  <si>
    <t xml:space="preserve"> 'Ca 2784'</t>
  </si>
  <si>
    <t xml:space="preserve"> 'Ca 2785'</t>
  </si>
  <si>
    <t xml:space="preserve"> 'Ca 2786'</t>
  </si>
  <si>
    <t xml:space="preserve"> 'Ca 2787'</t>
  </si>
  <si>
    <t xml:space="preserve"> 'Ca 2788'</t>
  </si>
  <si>
    <t xml:space="preserve"> 'Ca 2789'</t>
  </si>
  <si>
    <t xml:space="preserve"> 'Ca 2790'</t>
  </si>
  <si>
    <t xml:space="preserve"> 'Ca 2791'</t>
  </si>
  <si>
    <t xml:space="preserve"> 'Ca 2792'</t>
  </si>
  <si>
    <t xml:space="preserve"> 'Ca 2793'</t>
  </si>
  <si>
    <t xml:space="preserve"> 'Ca 2794'</t>
  </si>
  <si>
    <t xml:space="preserve"> 'Ca 2795'</t>
  </si>
  <si>
    <t xml:space="preserve"> 'Ca 2796'</t>
  </si>
  <si>
    <t xml:space="preserve"> 'Ca 2797'</t>
  </si>
  <si>
    <t xml:space="preserve"> 'Ca 2798'</t>
  </si>
  <si>
    <t xml:space="preserve"> 'Ca 2799'</t>
  </si>
  <si>
    <t xml:space="preserve"> 'Ca 2800'</t>
  </si>
  <si>
    <t xml:space="preserve"> 'Ca 2801'</t>
  </si>
  <si>
    <t xml:space="preserve"> 'Ca 2802'</t>
  </si>
  <si>
    <t xml:space="preserve"> 'Ca 2803'</t>
  </si>
  <si>
    <t xml:space="preserve"> 'Ca 2804'</t>
  </si>
  <si>
    <t xml:space="preserve"> 'Ca 2805'</t>
  </si>
  <si>
    <t xml:space="preserve"> 'Ca 2806'</t>
  </si>
  <si>
    <t xml:space="preserve"> 'Ca 2807'</t>
  </si>
  <si>
    <t xml:space="preserve"> 'Ca 2808'</t>
  </si>
  <si>
    <t xml:space="preserve"> 'Ca 2809'</t>
  </si>
  <si>
    <t xml:space="preserve"> 'Ca 2810'</t>
  </si>
  <si>
    <t xml:space="preserve"> 'Ca 2811'</t>
  </si>
  <si>
    <t xml:space="preserve"> 'Ca 2812'</t>
  </si>
  <si>
    <t xml:space="preserve"> 'Ca 2813'</t>
  </si>
  <si>
    <t xml:space="preserve"> 'Ca 2814'</t>
  </si>
  <si>
    <t xml:space="preserve"> 'Ca 2815'</t>
  </si>
  <si>
    <t xml:space="preserve"> 'Ca 2816'</t>
  </si>
  <si>
    <t xml:space="preserve"> 'Ca 2817'</t>
  </si>
  <si>
    <t xml:space="preserve"> 'Ca 2818'</t>
  </si>
  <si>
    <t xml:space="preserve"> 'Ca 2819'</t>
  </si>
  <si>
    <t xml:space="preserve"> 'Ca 2820'</t>
  </si>
  <si>
    <t xml:space="preserve"> 'Ca 2821'</t>
  </si>
  <si>
    <t xml:space="preserve"> 'Ca 2822'</t>
  </si>
  <si>
    <t xml:space="preserve"> 'Ca 2823'</t>
  </si>
  <si>
    <t xml:space="preserve"> 'Ca 2824'</t>
  </si>
  <si>
    <t xml:space="preserve"> 'Ca 2825'</t>
  </si>
  <si>
    <t xml:space="preserve"> 'Ca 2826'</t>
  </si>
  <si>
    <t xml:space="preserve"> 'Ca 2827'</t>
  </si>
  <si>
    <t xml:space="preserve"> 'Ca 2828'</t>
  </si>
  <si>
    <t xml:space="preserve"> 'Ca 2829'</t>
  </si>
  <si>
    <t xml:space="preserve"> 'Ca 2830'</t>
  </si>
  <si>
    <t xml:space="preserve"> 'Ca 2831'</t>
  </si>
  <si>
    <t xml:space="preserve"> 'Ca 2832'</t>
  </si>
  <si>
    <t xml:space="preserve"> 'Ca 2833'</t>
  </si>
  <si>
    <t xml:space="preserve"> 'Ca 2834'</t>
  </si>
  <si>
    <t xml:space="preserve"> 'Ca 2835'</t>
  </si>
  <si>
    <t xml:space="preserve"> 'Ca 2836'</t>
  </si>
  <si>
    <t xml:space="preserve"> 'Ca 2837'</t>
  </si>
  <si>
    <t xml:space="preserve"> 'Ca 2838'</t>
  </si>
  <si>
    <t xml:space="preserve"> 'Ca 2839'</t>
  </si>
  <si>
    <t xml:space="preserve"> 'Ca 2840'</t>
  </si>
  <si>
    <t xml:space="preserve"> 'Ca 2841'</t>
  </si>
  <si>
    <t xml:space="preserve"> 'Ca 2842'</t>
  </si>
  <si>
    <t xml:space="preserve"> 'Ca 2843'</t>
  </si>
  <si>
    <t xml:space="preserve"> 'Ca 2844'</t>
  </si>
  <si>
    <t xml:space="preserve"> 'Ca 2845'</t>
  </si>
  <si>
    <t xml:space="preserve"> 'Ca 2846'</t>
  </si>
  <si>
    <t xml:space="preserve"> 'Ca 2847'</t>
  </si>
  <si>
    <t xml:space="preserve"> 'Ca 2848'</t>
  </si>
  <si>
    <t xml:space="preserve"> 'Ca 2849'</t>
  </si>
  <si>
    <t xml:space="preserve"> 'Ca 2850'</t>
  </si>
  <si>
    <t xml:space="preserve"> 'Ca 2851'</t>
  </si>
  <si>
    <t xml:space="preserve"> 'Ca 2852'</t>
  </si>
  <si>
    <t xml:space="preserve"> 'Ca 2853'</t>
  </si>
  <si>
    <t xml:space="preserve"> 'Ca 2854'</t>
  </si>
  <si>
    <t xml:space="preserve"> 'Ca 2855'</t>
  </si>
  <si>
    <t xml:space="preserve"> 'Ca 2856'</t>
  </si>
  <si>
    <t xml:space="preserve"> 'Ca 2857'</t>
  </si>
  <si>
    <t xml:space="preserve"> 'Ca 2858'</t>
  </si>
  <si>
    <t xml:space="preserve"> 'Ca 2859'</t>
  </si>
  <si>
    <t xml:space="preserve"> 'Ca 2860'</t>
  </si>
  <si>
    <t xml:space="preserve"> 'Ca 2861'</t>
  </si>
  <si>
    <t xml:space="preserve"> 'Ca 2862'</t>
  </si>
  <si>
    <t xml:space="preserve"> 'Ca 2863'</t>
  </si>
  <si>
    <t xml:space="preserve"> 'Ca 2864'</t>
  </si>
  <si>
    <t xml:space="preserve"> 'Ca 2865'</t>
  </si>
  <si>
    <t xml:space="preserve"> 'Ca 2866'</t>
  </si>
  <si>
    <t xml:space="preserve"> 'Ca 2867'</t>
  </si>
  <si>
    <t xml:space="preserve"> 'Ca 2868'</t>
  </si>
  <si>
    <t xml:space="preserve"> 'Ca 2869'</t>
  </si>
  <si>
    <t xml:space="preserve"> 'Ca 2870'</t>
  </si>
  <si>
    <t xml:space="preserve"> 'Ca 2871'</t>
  </si>
  <si>
    <t xml:space="preserve"> 'Ca 2872'</t>
  </si>
  <si>
    <t xml:space="preserve"> 'Ca 2873'</t>
  </si>
  <si>
    <t xml:space="preserve"> 'Ca 2874'</t>
  </si>
  <si>
    <t xml:space="preserve"> 'Ca 2875'</t>
  </si>
  <si>
    <t xml:space="preserve"> 'Ca 2876'</t>
  </si>
  <si>
    <t xml:space="preserve"> 'Ca 2877'</t>
  </si>
  <si>
    <t xml:space="preserve"> 'Ca 2878'</t>
  </si>
  <si>
    <t xml:space="preserve"> 'Ca 2879'</t>
  </si>
  <si>
    <t xml:space="preserve"> 'Ca 2880'</t>
  </si>
  <si>
    <t xml:space="preserve"> 'Ca 2881'</t>
  </si>
  <si>
    <t xml:space="preserve"> 'Ca 2882'</t>
  </si>
  <si>
    <t xml:space="preserve"> 'Ca 2883'</t>
  </si>
  <si>
    <t xml:space="preserve"> 'Ca 2884'</t>
  </si>
  <si>
    <t xml:space="preserve"> 'Ca 2885'</t>
  </si>
  <si>
    <t xml:space="preserve"> 'Ca 2886'</t>
  </si>
  <si>
    <t xml:space="preserve"> 'Ca 2887'</t>
  </si>
  <si>
    <t xml:space="preserve"> 'Ca 2888'</t>
  </si>
  <si>
    <t xml:space="preserve"> 'Ca 2889'</t>
  </si>
  <si>
    <t xml:space="preserve"> 'Ca 2890'</t>
  </si>
  <si>
    <t xml:space="preserve"> 'Ca 2891'</t>
  </si>
  <si>
    <t xml:space="preserve"> 'Ca 2892'</t>
  </si>
  <si>
    <t xml:space="preserve"> 'Ca 2893'</t>
  </si>
  <si>
    <t xml:space="preserve"> 'Ca 2894'</t>
  </si>
  <si>
    <t xml:space="preserve"> 'Ca 2895'</t>
  </si>
  <si>
    <t xml:space="preserve"> 'Ca 2896'</t>
  </si>
  <si>
    <t xml:space="preserve"> 'Ca 2897'</t>
  </si>
  <si>
    <t xml:space="preserve"> 'Ca 2898'</t>
  </si>
  <si>
    <t xml:space="preserve"> 'Ca 2899'</t>
  </si>
  <si>
    <t xml:space="preserve"> 'Ca 2900'</t>
  </si>
  <si>
    <t xml:space="preserve"> 'Ca 2901'</t>
  </si>
  <si>
    <t xml:space="preserve"> 'Ca 2902'</t>
  </si>
  <si>
    <t xml:space="preserve"> 'Ca 2903'</t>
  </si>
  <si>
    <t xml:space="preserve"> 'Ca 2904'</t>
  </si>
  <si>
    <t xml:space="preserve"> 'Ca 2905'</t>
  </si>
  <si>
    <t xml:space="preserve"> 'Ca 2906'</t>
  </si>
  <si>
    <t xml:space="preserve"> 'Ca 2907'</t>
  </si>
  <si>
    <t xml:space="preserve"> 'Ca 2908'</t>
  </si>
  <si>
    <t xml:space="preserve"> 'Ca 2909'</t>
  </si>
  <si>
    <t xml:space="preserve"> 'Ca 2910'</t>
  </si>
  <si>
    <t xml:space="preserve"> 'Ca 2911'</t>
  </si>
  <si>
    <t xml:space="preserve"> 'Ca 2912'</t>
  </si>
  <si>
    <t xml:space="preserve"> 'Ca 2913'</t>
  </si>
  <si>
    <t xml:space="preserve"> 'Ca 2914'</t>
  </si>
  <si>
    <t xml:space="preserve"> 'Ca 2915'</t>
  </si>
  <si>
    <t xml:space="preserve"> 'Ca 2916'</t>
  </si>
  <si>
    <t xml:space="preserve"> 'Ca 2917'</t>
  </si>
  <si>
    <t xml:space="preserve"> 'Ca 2918'</t>
  </si>
  <si>
    <t xml:space="preserve"> 'Ca 2919'</t>
  </si>
  <si>
    <t xml:space="preserve"> 'Ca 2920'</t>
  </si>
  <si>
    <t xml:space="preserve"> 'Ca 2921'</t>
  </si>
  <si>
    <t xml:space="preserve"> 'Ca 2922'</t>
  </si>
  <si>
    <t xml:space="preserve"> 'Ca 2923'</t>
  </si>
  <si>
    <t xml:space="preserve"> 'Ca 2924'</t>
  </si>
  <si>
    <t xml:space="preserve"> 'Ca 2925'</t>
  </si>
  <si>
    <t xml:space="preserve"> 'Ca 2926'</t>
  </si>
  <si>
    <t xml:space="preserve"> 'Ca 2927'</t>
  </si>
  <si>
    <t xml:space="preserve"> 'Ca 2928'</t>
  </si>
  <si>
    <t xml:space="preserve"> 'Ca 2929'</t>
  </si>
  <si>
    <t xml:space="preserve"> 'Ca 2930'</t>
  </si>
  <si>
    <t xml:space="preserve"> 'Ca 2931'</t>
  </si>
  <si>
    <t xml:space="preserve"> 'Ca 2932'</t>
  </si>
  <si>
    <t xml:space="preserve"> 'Ca 2933'</t>
  </si>
  <si>
    <t xml:space="preserve"> 'Ca 2934'</t>
  </si>
  <si>
    <t xml:space="preserve"> 'Ca 2935'</t>
  </si>
  <si>
    <t xml:space="preserve"> 'Ca 2936'</t>
  </si>
  <si>
    <t xml:space="preserve"> 'Ca 2937'</t>
  </si>
  <si>
    <t xml:space="preserve"> 'Ca 2938'</t>
  </si>
  <si>
    <t xml:space="preserve"> 'Ca 2939'</t>
  </si>
  <si>
    <t xml:space="preserve"> 'Ca 2940'</t>
  </si>
  <si>
    <t xml:space="preserve"> 'Ca 2941'</t>
  </si>
  <si>
    <t xml:space="preserve"> 'Ca 2942'</t>
  </si>
  <si>
    <t xml:space="preserve"> 'Ca 2943'</t>
  </si>
  <si>
    <t xml:space="preserve"> 'Ca 2944'</t>
  </si>
  <si>
    <t xml:space="preserve"> 'Ca 2945'</t>
  </si>
  <si>
    <t xml:space="preserve"> 'Ca 2946'</t>
  </si>
  <si>
    <t xml:space="preserve"> 'Ca 2947'</t>
  </si>
  <si>
    <t xml:space="preserve"> 'Ca 2948'</t>
  </si>
  <si>
    <t xml:space="preserve"> 'Ca 2949'</t>
  </si>
  <si>
    <t xml:space="preserve"> 'Ca 2950'</t>
  </si>
  <si>
    <t xml:space="preserve"> 'Ca 2951'</t>
  </si>
  <si>
    <t xml:space="preserve"> 'Ca 2952'</t>
  </si>
  <si>
    <t xml:space="preserve"> 'Ca 2953'</t>
  </si>
  <si>
    <t xml:space="preserve"> 'Ca 2954'</t>
  </si>
  <si>
    <t xml:space="preserve"> 'Ca 2955'</t>
  </si>
  <si>
    <t xml:space="preserve"> 'Ca 2956'</t>
  </si>
  <si>
    <t xml:space="preserve"> 'Ca 2957'</t>
  </si>
  <si>
    <t xml:space="preserve"> 'Ca 2958'</t>
  </si>
  <si>
    <t xml:space="preserve"> 'Ca 2959'</t>
  </si>
  <si>
    <t xml:space="preserve"> 'Ca 2960'</t>
  </si>
  <si>
    <t xml:space="preserve"> 'Ca 2961'</t>
  </si>
  <si>
    <t xml:space="preserve"> 'Ca 2962'</t>
  </si>
  <si>
    <t xml:space="preserve"> 'Ca 2963'</t>
  </si>
  <si>
    <t xml:space="preserve"> 'Ca 2964'</t>
  </si>
  <si>
    <t xml:space="preserve"> 'Ca 2965'</t>
  </si>
  <si>
    <t xml:space="preserve"> 'Ca 2966'</t>
  </si>
  <si>
    <t xml:space="preserve"> 'Ca 2967'</t>
  </si>
  <si>
    <t xml:space="preserve"> 'Ca 2968'</t>
  </si>
  <si>
    <t xml:space="preserve"> 'Ca 2969'</t>
  </si>
  <si>
    <t xml:space="preserve"> 'Ca 2970'</t>
  </si>
  <si>
    <t xml:space="preserve"> 'Ca 2971'</t>
  </si>
  <si>
    <t xml:space="preserve"> 'Ca 2972'</t>
  </si>
  <si>
    <t xml:space="preserve"> 'Ca 2973'</t>
  </si>
  <si>
    <t xml:space="preserve"> 'Ca 2974'</t>
  </si>
  <si>
    <t xml:space="preserve"> 'Ca 2975'</t>
  </si>
  <si>
    <t xml:space="preserve"> 'Ca 2976'</t>
  </si>
  <si>
    <t xml:space="preserve"> 'Ca 2977'</t>
  </si>
  <si>
    <t xml:space="preserve"> 'Ca 2978'</t>
  </si>
  <si>
    <t xml:space="preserve"> 'Ca 2979'</t>
  </si>
  <si>
    <t xml:space="preserve"> 'Ca 2980'</t>
  </si>
  <si>
    <t xml:space="preserve"> 'Ca 2981'</t>
  </si>
  <si>
    <t xml:space="preserve"> 'Ca 2982'</t>
  </si>
  <si>
    <t xml:space="preserve"> 'Ca 2983'</t>
  </si>
  <si>
    <t xml:space="preserve"> 'Ca 2984'</t>
  </si>
  <si>
    <t xml:space="preserve"> 'Ca 2985'</t>
  </si>
  <si>
    <t xml:space="preserve"> 'Ca 2986'</t>
  </si>
  <si>
    <t xml:space="preserve"> 'Ca 2987'</t>
  </si>
  <si>
    <t xml:space="preserve"> 'Ca 2988'</t>
  </si>
  <si>
    <t xml:space="preserve"> 'Ca 2989'</t>
  </si>
  <si>
    <t xml:space="preserve"> 'Ca 2990'</t>
  </si>
  <si>
    <t xml:space="preserve"> 'Ca 2991'</t>
  </si>
  <si>
    <t xml:space="preserve"> 'Ca 2992'</t>
  </si>
  <si>
    <t xml:space="preserve"> 'Ca 2993'</t>
  </si>
  <si>
    <t xml:space="preserve"> 'Ca 2994'</t>
  </si>
  <si>
    <t xml:space="preserve"> 'Ca 2995'</t>
  </si>
  <si>
    <t xml:space="preserve"> 'Ca 2996'</t>
  </si>
  <si>
    <t xml:space="preserve"> 'Ca 2997'</t>
  </si>
  <si>
    <t xml:space="preserve"> 'Ca 2998'</t>
  </si>
  <si>
    <t xml:space="preserve"> 'Ca 2999'</t>
  </si>
  <si>
    <t xml:space="preserve"> 'Ca 3000'</t>
  </si>
  <si>
    <t>AF21794W2</t>
  </si>
  <si>
    <t>AF21793W2</t>
  </si>
  <si>
    <t>AF21752W2</t>
  </si>
  <si>
    <t>AF21792W2</t>
  </si>
  <si>
    <t>AF21754W2</t>
  </si>
  <si>
    <t>AF21795W2</t>
  </si>
  <si>
    <t>AF21796W2</t>
  </si>
  <si>
    <t>AF21841W2</t>
  </si>
  <si>
    <t>AF21869W2</t>
  </si>
  <si>
    <t>AF21867W2</t>
  </si>
  <si>
    <t>AF21713W2</t>
  </si>
  <si>
    <t>AF21839W2</t>
  </si>
  <si>
    <t>AF21715W2</t>
  </si>
  <si>
    <t>AF21753W2</t>
  </si>
  <si>
    <t>AF21712W2</t>
  </si>
  <si>
    <t>AF21921W2</t>
  </si>
  <si>
    <t>AF21870W2</t>
  </si>
  <si>
    <t>AF21878W2</t>
  </si>
  <si>
    <t>AF21879W2</t>
  </si>
  <si>
    <t>AF21840W2</t>
  </si>
  <si>
    <t>AF21714W2</t>
  </si>
  <si>
    <t>AF21842W2</t>
  </si>
  <si>
    <t>AF21868W2</t>
  </si>
  <si>
    <t>AF21843W2</t>
  </si>
  <si>
    <t>AF21836W2</t>
  </si>
  <si>
    <t>AF21716W2</t>
  </si>
  <si>
    <t>AF21837W2</t>
  </si>
  <si>
    <t>AF21838W2</t>
  </si>
  <si>
    <t>34N1250148</t>
  </si>
  <si>
    <t>34N1250149</t>
  </si>
  <si>
    <t>34N1250150</t>
  </si>
  <si>
    <t>34N1250151</t>
  </si>
  <si>
    <t>34N1250152</t>
  </si>
  <si>
    <t>34N1250153</t>
  </si>
  <si>
    <t>34N1250154</t>
  </si>
  <si>
    <t>34N1250155</t>
  </si>
  <si>
    <t>34N1250156</t>
  </si>
  <si>
    <t>34N1250157</t>
  </si>
  <si>
    <t>34N1250158</t>
  </si>
  <si>
    <t>34N1250159</t>
  </si>
  <si>
    <t>34N1250160</t>
  </si>
  <si>
    <t>34N1250161</t>
  </si>
  <si>
    <t>34N1250162</t>
  </si>
  <si>
    <t>34N1250163</t>
  </si>
  <si>
    <t>34N1250164</t>
  </si>
  <si>
    <t>34N1250165</t>
  </si>
  <si>
    <t>34N1250166</t>
  </si>
  <si>
    <t>34N1250167</t>
  </si>
  <si>
    <t>34N1250168</t>
  </si>
  <si>
    <t>34N1250169</t>
  </si>
  <si>
    <t>34N1250170</t>
  </si>
  <si>
    <t>34N1250171</t>
  </si>
  <si>
    <t>34N1250172</t>
  </si>
  <si>
    <t>34N1250173</t>
  </si>
  <si>
    <t>34N1250174</t>
  </si>
  <si>
    <t>34N1250175</t>
  </si>
  <si>
    <t>34N1250176</t>
  </si>
  <si>
    <t>34N1250177</t>
  </si>
  <si>
    <t>F21890AL</t>
  </si>
  <si>
    <t>F21913MB50</t>
  </si>
  <si>
    <t>AF21942W2</t>
  </si>
  <si>
    <t>AF21961W2</t>
  </si>
  <si>
    <t>AF21962W2</t>
  </si>
  <si>
    <t>AF21959W2</t>
  </si>
  <si>
    <t>AF21946W2</t>
  </si>
  <si>
    <t>AF21943W2</t>
  </si>
  <si>
    <t>AF21941W2</t>
  </si>
  <si>
    <t>AF21940W2</t>
  </si>
  <si>
    <t>AF21939W2</t>
  </si>
  <si>
    <t>AF21927W2</t>
  </si>
  <si>
    <t>AF21926W2</t>
  </si>
  <si>
    <t>AF21945W2</t>
  </si>
  <si>
    <t>AF21925W2</t>
  </si>
  <si>
    <t>AF21884W2</t>
  </si>
  <si>
    <t>AF21922W2</t>
  </si>
  <si>
    <t>AF21887W2</t>
  </si>
  <si>
    <t>AF21960W2</t>
  </si>
  <si>
    <t>AF21924W2</t>
  </si>
  <si>
    <t>AF21923W2</t>
  </si>
  <si>
    <t>AF21874W2</t>
  </si>
  <si>
    <t>AF21885W2</t>
  </si>
  <si>
    <t>AF21873W2</t>
  </si>
  <si>
    <t>AF21872W2</t>
  </si>
  <si>
    <t>AF21871W2</t>
  </si>
  <si>
    <t>AF21886W2</t>
  </si>
  <si>
    <t>AF21944W2</t>
  </si>
  <si>
    <t>AF21928W2</t>
  </si>
  <si>
    <t>AF21963W2</t>
  </si>
  <si>
    <t>AF21948W2</t>
  </si>
  <si>
    <t>AF21947W2</t>
  </si>
  <si>
    <t>AF21964W2</t>
  </si>
  <si>
    <t>AF21997W2</t>
  </si>
  <si>
    <t>AF21973W2</t>
  </si>
  <si>
    <t>AF21949W2</t>
  </si>
  <si>
    <t>AF21974W2</t>
  </si>
  <si>
    <t>AF21975W2</t>
  </si>
  <si>
    <t>AF21994W2</t>
  </si>
  <si>
    <t>AF21929W2</t>
  </si>
  <si>
    <t>AF21976W2</t>
  </si>
  <si>
    <t>AF21999W2</t>
  </si>
  <si>
    <t>AF21888W2</t>
  </si>
  <si>
    <t>AF21991W2</t>
  </si>
  <si>
    <t>AF21951W2</t>
  </si>
  <si>
    <t>AF21990W2</t>
  </si>
  <si>
    <t>AF21998W2</t>
  </si>
  <si>
    <t>34N1250178</t>
  </si>
  <si>
    <t>34N1260001</t>
  </si>
  <si>
    <t>34N1260002</t>
  </si>
  <si>
    <t>34N1260003</t>
  </si>
  <si>
    <t>34N1260004</t>
  </si>
  <si>
    <t>34N1260005</t>
  </si>
  <si>
    <t>34N1260006</t>
  </si>
  <si>
    <t>34N1260007</t>
  </si>
  <si>
    <t>34N1260008</t>
  </si>
  <si>
    <t>34N1260009</t>
  </si>
  <si>
    <t>34N1260010</t>
  </si>
  <si>
    <t>34N1260011</t>
  </si>
  <si>
    <t>34N1260012</t>
  </si>
  <si>
    <t>34N1260013</t>
  </si>
  <si>
    <t>34N1260014</t>
  </si>
  <si>
    <t>AF21995W2</t>
  </si>
  <si>
    <t>AF21950W2</t>
  </si>
  <si>
    <t>AF21952W2</t>
  </si>
  <si>
    <t>AF21993W2</t>
  </si>
  <si>
    <t>AF21977W2</t>
  </si>
  <si>
    <t>AF21992W2</t>
  </si>
  <si>
    <t>AF21978W2</t>
  </si>
  <si>
    <t>AF21979W2</t>
  </si>
  <si>
    <t>AF22002W2</t>
  </si>
  <si>
    <t>AF22025W2</t>
  </si>
  <si>
    <t>AF22026W2</t>
  </si>
  <si>
    <t>AF22027W2</t>
  </si>
  <si>
    <t>AF22001W2</t>
  </si>
  <si>
    <t>AF22000W2</t>
  </si>
  <si>
    <t>AF22030W2</t>
  </si>
  <si>
    <t>AF22047W2</t>
  </si>
  <si>
    <t>AF22029W2</t>
  </si>
  <si>
    <t>AF22046W2</t>
  </si>
  <si>
    <t>AF22048W2</t>
  </si>
  <si>
    <t>AF22050W2</t>
  </si>
  <si>
    <t>AF22049W2</t>
  </si>
  <si>
    <t>AF22016W2</t>
  </si>
  <si>
    <t>AF22045W2</t>
  </si>
  <si>
    <t>AF22044W2</t>
  </si>
  <si>
    <t>AF22028W2</t>
  </si>
  <si>
    <t>AF22075W2</t>
  </si>
  <si>
    <t>AF22243W2</t>
  </si>
  <si>
    <t>AF22094W2</t>
  </si>
  <si>
    <t>AF22076W2</t>
  </si>
  <si>
    <t>AF22077W2</t>
  </si>
  <si>
    <t>AF22099W2Y</t>
  </si>
  <si>
    <t>AF22244W3</t>
  </si>
  <si>
    <t>AF22052W2</t>
  </si>
  <si>
    <t>AF22097W2</t>
  </si>
  <si>
    <t>AF22096W2</t>
  </si>
  <si>
    <t>AF22079W2</t>
  </si>
  <si>
    <t>AF22051W2</t>
  </si>
  <si>
    <t>AF22053W2</t>
  </si>
  <si>
    <t>AF22054W2</t>
  </si>
  <si>
    <t>AF22055W2</t>
  </si>
  <si>
    <t>AF22098W2</t>
  </si>
  <si>
    <t>AF22095W2</t>
  </si>
  <si>
    <t>AF22102W2Y</t>
  </si>
  <si>
    <t>AF22109W2</t>
  </si>
  <si>
    <t>AF22111W2</t>
  </si>
  <si>
    <t>AF22110W2</t>
  </si>
  <si>
    <t>AF22133W2</t>
  </si>
  <si>
    <t>AF22132W2</t>
  </si>
  <si>
    <t>AF22108W2</t>
  </si>
  <si>
    <t>AF22130W2</t>
  </si>
  <si>
    <t>AF22131W2</t>
  </si>
  <si>
    <t>34N1260015</t>
  </si>
  <si>
    <t>34N1260016</t>
  </si>
  <si>
    <t>34N1260017</t>
  </si>
  <si>
    <t>34N1260018</t>
  </si>
  <si>
    <t>34N1260019</t>
  </si>
  <si>
    <t>34N1260020</t>
  </si>
  <si>
    <t>34N1260021</t>
  </si>
  <si>
    <t>34N1260022</t>
  </si>
  <si>
    <t>34N1260023</t>
  </si>
  <si>
    <t>34N1260024</t>
  </si>
  <si>
    <t>34N1260025</t>
  </si>
  <si>
    <t>34N1260026</t>
  </si>
  <si>
    <t>34N1260027</t>
  </si>
  <si>
    <t>34N1260028</t>
  </si>
  <si>
    <t>34N1260029</t>
  </si>
  <si>
    <t>AF22106W2</t>
  </si>
  <si>
    <t>AF22175W2</t>
  </si>
  <si>
    <t>AF22149W2</t>
  </si>
  <si>
    <t>AF22105W2</t>
  </si>
  <si>
    <t>AF22136W2</t>
  </si>
  <si>
    <t>AF22148W2</t>
  </si>
  <si>
    <t>AF22150W2</t>
  </si>
  <si>
    <t>AF22056W2</t>
  </si>
  <si>
    <t>AF22135W2</t>
  </si>
  <si>
    <t>AF22134W2</t>
  </si>
  <si>
    <t>AF22179W2</t>
  </si>
  <si>
    <t>AF22190W2</t>
  </si>
  <si>
    <t>AF22220W2</t>
  </si>
  <si>
    <t>AF22121W2</t>
  </si>
  <si>
    <t>AF22218W2Y</t>
  </si>
  <si>
    <t>AF22153W2</t>
  </si>
  <si>
    <t>AF22177W2</t>
  </si>
  <si>
    <t>AF22182W2Y</t>
  </si>
  <si>
    <t>AF22154W2</t>
  </si>
  <si>
    <t>AF22181W2</t>
  </si>
  <si>
    <t>AF22152W2</t>
  </si>
  <si>
    <t>AF22178W2</t>
  </si>
  <si>
    <t>AF22151W2</t>
  </si>
  <si>
    <t>AF22189W2</t>
  </si>
  <si>
    <t>AF22191W2</t>
  </si>
  <si>
    <t>AF22176W2</t>
  </si>
  <si>
    <t>AF22180W2</t>
  </si>
  <si>
    <t>AF22193W2</t>
  </si>
  <si>
    <t>AF22261W2</t>
  </si>
  <si>
    <t>AF22262W2</t>
  </si>
  <si>
    <t>AF22265W2</t>
  </si>
  <si>
    <t>AF22263W2</t>
  </si>
  <si>
    <t>AF22223W2</t>
  </si>
  <si>
    <t>AF22231W2</t>
  </si>
  <si>
    <t>AF22224W2</t>
  </si>
  <si>
    <t>AF22239W2Y</t>
  </si>
  <si>
    <t>AF22240W2Y</t>
  </si>
  <si>
    <t>AF22194W2</t>
  </si>
  <si>
    <t>AF22232W2</t>
  </si>
  <si>
    <t>AF22195W2</t>
  </si>
  <si>
    <t>AF22267W2</t>
  </si>
  <si>
    <t>AF22274W2Y</t>
  </si>
  <si>
    <t>AF22235W2</t>
  </si>
  <si>
    <t>AF22241W2Y</t>
  </si>
  <si>
    <t>AF22269W2</t>
  </si>
  <si>
    <t>AF22236W2</t>
  </si>
  <si>
    <t>AF22222W2</t>
  </si>
  <si>
    <t>AF22234W2</t>
  </si>
  <si>
    <t>AF22192W2</t>
  </si>
  <si>
    <t>AF22221W2</t>
  </si>
  <si>
    <t>AF22233W2</t>
  </si>
  <si>
    <t>AF22264W2</t>
  </si>
  <si>
    <t>AF22273W2Y</t>
  </si>
  <si>
    <t>AF22237W2</t>
  </si>
  <si>
    <t>AF22270W2</t>
  </si>
  <si>
    <t>34N1260030</t>
  </si>
  <si>
    <t>34N1260031</t>
  </si>
  <si>
    <t>34N1260032</t>
  </si>
  <si>
    <t>34N1260033</t>
  </si>
  <si>
    <t>34N1260034</t>
  </si>
  <si>
    <t>34N1260035</t>
  </si>
  <si>
    <t>34N1260036</t>
  </si>
  <si>
    <t>34N1260037</t>
  </si>
  <si>
    <t>34N1260038</t>
  </si>
  <si>
    <t>34N1260039</t>
  </si>
  <si>
    <t>34N1260040</t>
  </si>
  <si>
    <t>34N1260041</t>
  </si>
  <si>
    <t>34N1260042</t>
  </si>
  <si>
    <t>34N1260043</t>
  </si>
  <si>
    <t>34N1260044</t>
  </si>
  <si>
    <t>AF22347W2Y</t>
  </si>
  <si>
    <t>AF22272W2</t>
  </si>
  <si>
    <t>AF22271W2</t>
  </si>
  <si>
    <t>AF22295W2</t>
  </si>
  <si>
    <t>AF22326W2Y</t>
  </si>
  <si>
    <t>AF22137W2Y</t>
  </si>
  <si>
    <t>AF22293W2</t>
  </si>
  <si>
    <t>AF22156W2Y</t>
  </si>
  <si>
    <t>AF22294W2</t>
  </si>
  <si>
    <t>AF22268W2</t>
  </si>
  <si>
    <t>AF22355W2</t>
  </si>
  <si>
    <t>AF22313W2</t>
  </si>
  <si>
    <t>AF22196W2</t>
  </si>
  <si>
    <t>AF22303W2</t>
  </si>
  <si>
    <t>AF22311W2</t>
  </si>
  <si>
    <t>AF22307W2</t>
  </si>
  <si>
    <t>AF22266W2</t>
  </si>
  <si>
    <t>AF22301W2Y</t>
  </si>
  <si>
    <t>AF22101W2Y</t>
  </si>
  <si>
    <t>AF22300W2Y</t>
  </si>
  <si>
    <t>AF22100W2Y</t>
  </si>
  <si>
    <t>AF22348W2Y</t>
  </si>
  <si>
    <t>AF22298W2</t>
  </si>
  <si>
    <t>AF22305W2</t>
  </si>
  <si>
    <t>AF22304W2</t>
  </si>
  <si>
    <t>AF22306W2</t>
  </si>
  <si>
    <t>AF22299W2</t>
  </si>
  <si>
    <t>AF22296W2</t>
  </si>
  <si>
    <t>AF22372W2Y</t>
  </si>
  <si>
    <t>AF22365W2</t>
  </si>
  <si>
    <t>AF22389W2</t>
  </si>
  <si>
    <t>AF22360W2</t>
  </si>
  <si>
    <t>AF22361W2</t>
  </si>
  <si>
    <t>AF22363W2</t>
  </si>
  <si>
    <t>AF22364W2</t>
  </si>
  <si>
    <t>AF22362W2</t>
  </si>
  <si>
    <t>AF22412W2Y</t>
  </si>
  <si>
    <t>AF22413W2Y</t>
  </si>
  <si>
    <t>AF22411W2Y</t>
  </si>
  <si>
    <t>AF22366W2</t>
  </si>
  <si>
    <t>AF22359W2</t>
  </si>
  <si>
    <t>AF22373W2Y</t>
  </si>
  <si>
    <t>AF22310W2</t>
  </si>
  <si>
    <t>AF22371W2Y</t>
  </si>
  <si>
    <t>AF22107W2</t>
  </si>
  <si>
    <t>AF22406W2</t>
  </si>
  <si>
    <t>AF22368W2</t>
  </si>
  <si>
    <t>AF22356W2</t>
  </si>
  <si>
    <t>AF22308W2</t>
  </si>
  <si>
    <t>AF22357W2</t>
  </si>
  <si>
    <t>AF22138W2Y</t>
  </si>
  <si>
    <t>AF22358W2</t>
  </si>
  <si>
    <t>AF22370W2Y</t>
  </si>
  <si>
    <t>AF22349W2Y</t>
  </si>
  <si>
    <t>AF22309W2</t>
  </si>
  <si>
    <t>AF22348W2</t>
  </si>
  <si>
    <t>AF22369W2Y</t>
  </si>
  <si>
    <t>F22429AL</t>
  </si>
  <si>
    <t>34N1260045</t>
  </si>
  <si>
    <t>34N1260046</t>
  </si>
  <si>
    <t>34N1260047</t>
  </si>
  <si>
    <t>34N1260048</t>
  </si>
  <si>
    <t>34N1260049</t>
  </si>
  <si>
    <t>34N1260050</t>
  </si>
  <si>
    <t>34N1260051</t>
  </si>
  <si>
    <t>34N1260052</t>
  </si>
  <si>
    <t>34N1260053</t>
  </si>
  <si>
    <t>34N1260054</t>
  </si>
  <si>
    <t>34N1260055</t>
  </si>
  <si>
    <t>34N1260056</t>
  </si>
  <si>
    <t>34N1260057</t>
  </si>
  <si>
    <t>34N1260058</t>
  </si>
  <si>
    <t>34N1260059</t>
  </si>
  <si>
    <t>34N3260001</t>
  </si>
  <si>
    <t>AF21883W2</t>
  </si>
  <si>
    <t>AF22391W2</t>
  </si>
  <si>
    <t>AF22392W2</t>
  </si>
  <si>
    <t>AF22523W2</t>
  </si>
  <si>
    <t>AF22414W2Y</t>
  </si>
  <si>
    <t>AF22416W2</t>
  </si>
  <si>
    <t>AF22390W2</t>
  </si>
  <si>
    <t>AF22394W2</t>
  </si>
  <si>
    <t>AF22495W2</t>
  </si>
  <si>
    <t>AF22496W2</t>
  </si>
  <si>
    <t>AF22497W2</t>
  </si>
  <si>
    <t>AF22421W2</t>
  </si>
  <si>
    <t>AF22498W2</t>
  </si>
  <si>
    <t>AF22448W2</t>
  </si>
  <si>
    <t>AF22418W2</t>
  </si>
  <si>
    <t>AF22501W2Y</t>
  </si>
  <si>
    <t>AF22493W2</t>
  </si>
  <si>
    <t>AF22502W2Y</t>
  </si>
  <si>
    <t>AF22417W2</t>
  </si>
  <si>
    <t>AF22407W2</t>
  </si>
  <si>
    <t>AF22367W2</t>
  </si>
  <si>
    <t>AF22410W2</t>
  </si>
  <si>
    <t>AF22419W2</t>
  </si>
  <si>
    <t>AF22420W2</t>
  </si>
  <si>
    <t>AF22393W2</t>
  </si>
  <si>
    <t>AF22408W2</t>
  </si>
  <si>
    <t>AF22525W2</t>
  </si>
  <si>
    <t>AF22524W2</t>
  </si>
  <si>
    <t>AF22494W2</t>
  </si>
  <si>
    <t>AF22561W2</t>
  </si>
  <si>
    <t>AF22526W2</t>
  </si>
  <si>
    <t>AF22555W2</t>
  </si>
  <si>
    <t>AF22554W2</t>
  </si>
  <si>
    <t>AF22499W2</t>
  </si>
  <si>
    <t>AF22553W2</t>
  </si>
  <si>
    <t>AF22500W2</t>
  </si>
  <si>
    <t>AF22174W2Y</t>
  </si>
  <si>
    <t>AF22533W2Y</t>
  </si>
  <si>
    <t>AF22550W2</t>
  </si>
  <si>
    <t>AF22528W2</t>
  </si>
  <si>
    <t>AF22529W2Y</t>
  </si>
  <si>
    <t>AF22562W2</t>
  </si>
  <si>
    <t>AF22560W2</t>
  </si>
  <si>
    <t>AF22527W2</t>
  </si>
  <si>
    <t>AF22530W2Y</t>
  </si>
  <si>
    <t>AF22559W2</t>
  </si>
  <si>
    <t>AF22327W2Y</t>
  </si>
  <si>
    <t>AF22563W2</t>
  </si>
  <si>
    <t>AF22532W2Y</t>
  </si>
  <si>
    <t>AF22551W2</t>
  </si>
  <si>
    <t>AF22531W2Y</t>
  </si>
  <si>
    <t>AF22503W2Y</t>
  </si>
  <si>
    <t>F22575AL</t>
  </si>
  <si>
    <t>F22668AL</t>
  </si>
  <si>
    <t>F22727AL</t>
  </si>
  <si>
    <t>F22859AL</t>
  </si>
  <si>
    <t>34N1260060</t>
  </si>
  <si>
    <t>34N1260061</t>
  </si>
  <si>
    <t>34N1260062</t>
  </si>
  <si>
    <t>34N1260063</t>
  </si>
  <si>
    <t>34N1260064</t>
  </si>
  <si>
    <t>34N1260065</t>
  </si>
  <si>
    <t>34N1260066</t>
  </si>
  <si>
    <t>34N1260067</t>
  </si>
  <si>
    <t>34N1260068</t>
  </si>
  <si>
    <t>34N1260069</t>
  </si>
  <si>
    <t>34N1260070</t>
  </si>
  <si>
    <t>34N1260071</t>
  </si>
  <si>
    <t>34N1260072</t>
  </si>
  <si>
    <t>34N1260073</t>
  </si>
  <si>
    <t>34N1260074</t>
  </si>
  <si>
    <t xml:space="preserve"> o</t>
  </si>
  <si>
    <t>1</t>
  </si>
  <si>
    <t xml:space="preserve"> P</t>
  </si>
  <si>
    <t>2</t>
  </si>
  <si>
    <t xml:space="preserve"> Q</t>
  </si>
  <si>
    <t>3</t>
  </si>
  <si>
    <t xml:space="preserve"> R</t>
  </si>
  <si>
    <t>4</t>
  </si>
  <si>
    <t xml:space="preserve"> S</t>
  </si>
  <si>
    <t>5</t>
  </si>
  <si>
    <t xml:space="preserve"> T</t>
  </si>
  <si>
    <t>6</t>
  </si>
  <si>
    <t xml:space="preserve"> U</t>
  </si>
  <si>
    <t>7</t>
  </si>
  <si>
    <t xml:space="preserve"> V</t>
  </si>
  <si>
    <t>8</t>
  </si>
  <si>
    <t xml:space="preserve"> W</t>
  </si>
  <si>
    <t>9</t>
  </si>
  <si>
    <t xml:space="preserve"> X</t>
  </si>
  <si>
    <t>10</t>
  </si>
  <si>
    <t xml:space="preserve"> y</t>
  </si>
  <si>
    <t>11</t>
  </si>
  <si>
    <t xml:space="preserve"> Z</t>
  </si>
  <si>
    <t>12</t>
  </si>
  <si>
    <t xml:space="preserve"> A</t>
  </si>
  <si>
    <t xml:space="preserve"> B</t>
  </si>
  <si>
    <t xml:space="preserve"> C</t>
  </si>
  <si>
    <t xml:space="preserve"> D</t>
  </si>
  <si>
    <t xml:space="preserve"> E</t>
  </si>
  <si>
    <t xml:space="preserve"> F</t>
  </si>
  <si>
    <t xml:space="preserve"> G</t>
  </si>
  <si>
    <t xml:space="preserve"> H</t>
  </si>
  <si>
    <t xml:space="preserve"> i</t>
  </si>
  <si>
    <t xml:space="preserve"> J</t>
  </si>
  <si>
    <t xml:space="preserve"> K</t>
  </si>
  <si>
    <t xml:space="preserve"> L</t>
  </si>
  <si>
    <t xml:space="preserve"> M</t>
  </si>
  <si>
    <t>13</t>
  </si>
  <si>
    <t xml:space="preserve"> N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</si>
  <si>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</si>
  <si>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</si>
  <si>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</si>
  <si>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</si>
  <si>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</si>
  <si>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</si>
  <si>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</si>
  <si>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</si>
  <si>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</si>
  <si>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</si>
  <si>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</si>
  <si>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</si>
  <si>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</si>
  <si>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 xml:space="preserve"> d</t>
  </si>
  <si>
    <t>27</t>
  </si>
  <si>
    <t xml:space="preserve"> e</t>
  </si>
  <si>
    <t>28</t>
  </si>
  <si>
    <t xml:space="preserve"> f</t>
  </si>
  <si>
    <t>29</t>
  </si>
  <si>
    <t xml:space="preserve"> g</t>
  </si>
  <si>
    <t>30</t>
  </si>
  <si>
    <t xml:space="preserve"> h</t>
  </si>
  <si>
    <t>31</t>
  </si>
  <si>
    <t>Mã máy</t>
  </si>
  <si>
    <t>Liệu</t>
  </si>
  <si>
    <t>Năm</t>
  </si>
  <si>
    <t>Ngày</t>
  </si>
  <si>
    <t>Tháng</t>
  </si>
  <si>
    <t>Giá trị</t>
  </si>
  <si>
    <t>Số lần nghiền</t>
  </si>
  <si>
    <t xml:space="preserve"> 1</t>
  </si>
  <si>
    <t>0</t>
  </si>
  <si>
    <t>2017</t>
  </si>
  <si>
    <t xml:space="preserve"> 2</t>
  </si>
  <si>
    <t>2018</t>
  </si>
  <si>
    <t xml:space="preserve"> 3</t>
  </si>
  <si>
    <t>2019</t>
  </si>
  <si>
    <t xml:space="preserve"> 4</t>
  </si>
  <si>
    <t>2020</t>
  </si>
  <si>
    <t xml:space="preserve"> 5</t>
  </si>
  <si>
    <t>2021</t>
  </si>
  <si>
    <t xml:space="preserve"> 6</t>
  </si>
  <si>
    <t>2022</t>
  </si>
  <si>
    <t xml:space="preserve"> 7</t>
  </si>
  <si>
    <t>2023</t>
  </si>
  <si>
    <t xml:space="preserve"> 8</t>
  </si>
  <si>
    <t>2024</t>
  </si>
  <si>
    <t xml:space="preserve"> 9</t>
  </si>
  <si>
    <t>2025</t>
  </si>
  <si>
    <t>2026</t>
  </si>
  <si>
    <t>2027</t>
  </si>
  <si>
    <t>2028</t>
  </si>
  <si>
    <t>EVONIK</t>
  </si>
  <si>
    <t>Kết quả</t>
  </si>
  <si>
    <t>PL13</t>
  </si>
  <si>
    <t>BASF</t>
  </si>
  <si>
    <t>1AVoA</t>
  </si>
  <si>
    <t>PL06</t>
  </si>
  <si>
    <t>Huntsman</t>
  </si>
  <si>
    <t>8iEWF</t>
  </si>
  <si>
    <t>01921108</t>
  </si>
  <si>
    <t>Dương Thị Mỹ Hà</t>
  </si>
  <si>
    <t>02021511</t>
  </si>
  <si>
    <t>Võ Thị Vân Anh</t>
  </si>
  <si>
    <t>01921764</t>
  </si>
  <si>
    <t>Nguyễn Trung Nhân</t>
  </si>
  <si>
    <t>02126667</t>
  </si>
  <si>
    <t>Đào Hoàng Vũ</t>
  </si>
  <si>
    <t>02224455</t>
  </si>
  <si>
    <t>Ân Thành Trí</t>
  </si>
  <si>
    <t>01920552</t>
  </si>
  <si>
    <t>Lê Thị Phượng Hằng</t>
  </si>
  <si>
    <t>02324728</t>
  </si>
  <si>
    <t>Bùi Thị Cẩm Nhi</t>
  </si>
  <si>
    <t>02525655</t>
  </si>
  <si>
    <t>Hà Thị Mỹ Hoa</t>
  </si>
  <si>
    <t>02525044</t>
  </si>
  <si>
    <t>Kim Thị Thương</t>
  </si>
  <si>
    <t>02525646</t>
  </si>
  <si>
    <t>Vũ Thị Thủy</t>
  </si>
  <si>
    <t>02542485</t>
  </si>
  <si>
    <t>Trần Hoàng Nam</t>
  </si>
  <si>
    <t>02242761</t>
  </si>
  <si>
    <t>Lê Đức Minh</t>
  </si>
  <si>
    <t>02229511</t>
  </si>
  <si>
    <t>Phạm Thanh Lý</t>
  </si>
  <si>
    <t>02121398</t>
  </si>
  <si>
    <t>Lê Đại Dương</t>
  </si>
  <si>
    <t>02220945</t>
  </si>
  <si>
    <t>Vũ Thị Thu Hồng</t>
  </si>
  <si>
    <t>02223580</t>
  </si>
  <si>
    <t>Ngô Ánh Ngọc</t>
  </si>
  <si>
    <t>02646082</t>
  </si>
  <si>
    <t>Phan Khánh Linh</t>
  </si>
  <si>
    <t>02644109</t>
  </si>
  <si>
    <t>Đào Thiên Bình</t>
  </si>
  <si>
    <t>02644127</t>
  </si>
  <si>
    <t>Vũ Thị Dung</t>
  </si>
  <si>
    <t>02646365</t>
  </si>
  <si>
    <t>Đinh Thị Đài Trang</t>
  </si>
  <si>
    <t>02646392</t>
  </si>
  <si>
    <t>Trần Thị Tuyết</t>
  </si>
  <si>
    <t>02646383</t>
  </si>
  <si>
    <t>Trần Thị Mỹ Duyên</t>
  </si>
  <si>
    <t>01921603</t>
  </si>
  <si>
    <t>Nguyễn Trần Anh Thư</t>
  </si>
  <si>
    <t>02021788</t>
  </si>
  <si>
    <t>Nguyễn Thị Cẩm Tú</t>
  </si>
  <si>
    <t>Tạ Tuyền Phong</t>
  </si>
  <si>
    <t>Lê Hải Vũ</t>
  </si>
  <si>
    <t>02121714</t>
  </si>
  <si>
    <t>Lê Hải</t>
  </si>
  <si>
    <t>01921700</t>
  </si>
  <si>
    <t>Trần Thị Minh Phương</t>
  </si>
  <si>
    <t>02021502</t>
  </si>
  <si>
    <t>Phan Thị Huệ</t>
  </si>
  <si>
    <t>02125552</t>
  </si>
  <si>
    <t>Trần Thị Thanh Kiều</t>
  </si>
  <si>
    <t>02325277</t>
  </si>
  <si>
    <t>Võ Hoàng Nhật Vi</t>
  </si>
  <si>
    <t>02525628</t>
  </si>
  <si>
    <t>Lý Thị Thanh Hằng</t>
  </si>
  <si>
    <t>02521756</t>
  </si>
  <si>
    <t>Lê Thị Kim Hồng</t>
  </si>
  <si>
    <t>02525637</t>
  </si>
  <si>
    <t>Nguyễn Thị Huyền Trang</t>
  </si>
  <si>
    <t>02225065</t>
  </si>
  <si>
    <t>Trần Thị Thảo</t>
  </si>
  <si>
    <t>02243663</t>
  </si>
  <si>
    <t>Vũ Văn Đông</t>
  </si>
  <si>
    <t>02521747</t>
  </si>
  <si>
    <t>Nguyễn Hoài Hậu</t>
  </si>
  <si>
    <t>02021496</t>
  </si>
  <si>
    <t>Nguyễn Việt Thắng</t>
  </si>
  <si>
    <t>02542494</t>
  </si>
  <si>
    <t>Võ Phát Lợi</t>
  </si>
  <si>
    <t>02644118</t>
  </si>
  <si>
    <t>Trần Khánh Linh</t>
  </si>
  <si>
    <t>02644552</t>
  </si>
  <si>
    <t>Hàn Thị Trang</t>
  </si>
  <si>
    <t>02646417</t>
  </si>
  <si>
    <t>Đỗ Thị Yến Nhi</t>
  </si>
  <si>
    <t>02646408</t>
  </si>
  <si>
    <t>Lưu Thị Phượng</t>
  </si>
  <si>
    <t>TV004730</t>
  </si>
  <si>
    <t>Vũ Thị Kim Quyên</t>
  </si>
  <si>
    <t>01920260</t>
  </si>
  <si>
    <t>Nguyễn Thị Lý</t>
  </si>
  <si>
    <t>Nguyễn Nga Hoàng Dung</t>
  </si>
  <si>
    <t>02228141</t>
  </si>
  <si>
    <t>Nguyễn Thị Ngọc Quỳnh</t>
  </si>
  <si>
    <t>02021797</t>
  </si>
  <si>
    <t>Nguyễn Thị Tuyết</t>
  </si>
  <si>
    <t>02224428</t>
  </si>
  <si>
    <t>Lê Thị Lụa</t>
  </si>
  <si>
    <t>02021803</t>
  </si>
  <si>
    <t>Nguyễn Thị Yến Văn</t>
  </si>
  <si>
    <t>02644136</t>
  </si>
  <si>
    <t>Dương Thị Thanh Trúc</t>
  </si>
  <si>
    <t>01920172</t>
  </si>
  <si>
    <t>Võ Thị Mỹ</t>
  </si>
  <si>
    <t>01920525</t>
  </si>
  <si>
    <t>Lương Thị Vân</t>
  </si>
  <si>
    <t>02648132</t>
  </si>
  <si>
    <t>Trần Vũ Đỉnh</t>
  </si>
  <si>
    <t>02648196</t>
  </si>
  <si>
    <t>Lê Kim Ngân</t>
  </si>
  <si>
    <t>02648202</t>
  </si>
  <si>
    <t>Lê Sơn Phượng</t>
  </si>
  <si>
    <t>02648211</t>
  </si>
  <si>
    <t>Phạm Thị Quỳnh Như</t>
  </si>
  <si>
    <t>02648187</t>
  </si>
  <si>
    <t>Thạch Thị Lệ</t>
  </si>
  <si>
    <t>02648141</t>
  </si>
  <si>
    <t>Nguyễn Việt Dũng</t>
  </si>
  <si>
    <t>02648105</t>
  </si>
  <si>
    <t>Nguyễn Nhật Luân</t>
  </si>
  <si>
    <t>02648169</t>
  </si>
  <si>
    <t>Trần Thị Hoài Thu</t>
  </si>
  <si>
    <t>02648178</t>
  </si>
  <si>
    <t>02649210</t>
  </si>
  <si>
    <t>Nguyễn Trung Hậu</t>
  </si>
  <si>
    <t>02649229</t>
  </si>
  <si>
    <t>Võ Thị Hương</t>
  </si>
  <si>
    <t>02649238</t>
  </si>
  <si>
    <t>Huỳnh Thị Kim Hậu</t>
  </si>
  <si>
    <t>02222350</t>
  </si>
  <si>
    <t>Hoàng Văn Nguyên</t>
  </si>
  <si>
    <t>02121404</t>
  </si>
  <si>
    <t>Lê Hoàng Minh Tâm</t>
  </si>
  <si>
    <t>02644075</t>
  </si>
  <si>
    <t>Huỳnh Đại Nhân</t>
  </si>
  <si>
    <t>02243654</t>
  </si>
  <si>
    <t>Lưu Văn Giang</t>
  </si>
  <si>
    <t>02223605</t>
  </si>
  <si>
    <t>Võ Minh Bắc</t>
  </si>
  <si>
    <t>Nguyễn Hữu Tình</t>
  </si>
  <si>
    <t>02223526</t>
  </si>
  <si>
    <t>Nguyễn Thiên Phú</t>
  </si>
  <si>
    <t>02622116</t>
  </si>
  <si>
    <t>Trịnh Nhựt Khánh</t>
  </si>
  <si>
    <t>02644057</t>
  </si>
  <si>
    <t>Phạm Văn Công</t>
  </si>
  <si>
    <t>02020947</t>
  </si>
  <si>
    <t>Nguyễn Hoàng Duy</t>
  </si>
  <si>
    <t>02020752</t>
  </si>
  <si>
    <t>Nguyễn Chí Cường</t>
  </si>
  <si>
    <t>Nguyễn Ngọc Thiện</t>
  </si>
  <si>
    <t>01920589</t>
  </si>
  <si>
    <t>Trịnh Minh Thiện</t>
  </si>
  <si>
    <t>01920598</t>
  </si>
  <si>
    <t>Hà Viết Thế Thiện</t>
  </si>
  <si>
    <t>01920668</t>
  </si>
  <si>
    <t>Nguyễn Khắc Kiên</t>
  </si>
  <si>
    <t>01920862</t>
  </si>
  <si>
    <t>Xa Minh Hiếu</t>
  </si>
  <si>
    <t>01920871</t>
  </si>
  <si>
    <t>Trương Quang Nghĩa</t>
  </si>
  <si>
    <t>01921551</t>
  </si>
  <si>
    <t>Trần Quang Hiệu</t>
  </si>
  <si>
    <t>01921560</t>
  </si>
  <si>
    <t>Võ Thiên Tuế</t>
  </si>
  <si>
    <t>02020390</t>
  </si>
  <si>
    <t>Lê Thanh Trúc</t>
  </si>
  <si>
    <t>02020488</t>
  </si>
  <si>
    <t>Vũ Nhân Tài</t>
  </si>
  <si>
    <t>02020497</t>
  </si>
  <si>
    <t>Hà Xuân Tiến</t>
  </si>
  <si>
    <t>02020965</t>
  </si>
  <si>
    <t>Nguyễn Công Anh</t>
  </si>
  <si>
    <t>02021131</t>
  </si>
  <si>
    <t>Trần Vương</t>
  </si>
  <si>
    <t>02021159</t>
  </si>
  <si>
    <t>Trịnh Xuân Tỉnh</t>
  </si>
  <si>
    <t>02021645</t>
  </si>
  <si>
    <t>Nguyễn Ngọc Dũng</t>
  </si>
  <si>
    <t>02021742</t>
  </si>
  <si>
    <t>Nguyễn Xuân Mạnh</t>
  </si>
  <si>
    <t>02022149</t>
  </si>
  <si>
    <t>Bùi Lê Đức Minh</t>
  </si>
  <si>
    <t>02022158</t>
  </si>
  <si>
    <t>Nguyễn Đức Sơn</t>
  </si>
  <si>
    <t>02220255</t>
  </si>
  <si>
    <t>Nguyễn Minh Hoàng</t>
  </si>
  <si>
    <t>02221908</t>
  </si>
  <si>
    <t>Nguyễn Anh Duy</t>
  </si>
  <si>
    <t>02222785</t>
  </si>
  <si>
    <t>Nguyễn Quốc</t>
  </si>
  <si>
    <t>02223535</t>
  </si>
  <si>
    <t>Võ Văn Dương</t>
  </si>
  <si>
    <t>02224288</t>
  </si>
  <si>
    <t>Ngô Minh Hiếu</t>
  </si>
  <si>
    <t>02224367</t>
  </si>
  <si>
    <t>Đoàn Văn Dương</t>
  </si>
  <si>
    <t>02226596</t>
  </si>
  <si>
    <t>Phạm Việt Khải</t>
  </si>
  <si>
    <t>02227708</t>
  </si>
  <si>
    <t>Nguyễn Hữu Tài</t>
  </si>
  <si>
    <t>02229894</t>
  </si>
  <si>
    <t>Lương Trọng Ân</t>
  </si>
  <si>
    <t>02241656</t>
  </si>
  <si>
    <t>Bùi Quang Chưởng</t>
  </si>
  <si>
    <t>02243991</t>
  </si>
  <si>
    <t>Lưu Văn Đủ</t>
  </si>
  <si>
    <t>02325295</t>
  </si>
  <si>
    <t>Cao Thế Mỹ</t>
  </si>
  <si>
    <t>02325301</t>
  </si>
  <si>
    <t>Nguyễn Công Hậu</t>
  </si>
  <si>
    <t>02325310</t>
  </si>
  <si>
    <t>Trần Minh Nhật</t>
  </si>
  <si>
    <t>02325365</t>
  </si>
  <si>
    <t>Trương Văn Tình</t>
  </si>
  <si>
    <t>02325374</t>
  </si>
  <si>
    <t>Phạm Lê Minh Tân</t>
  </si>
  <si>
    <t>02228947</t>
  </si>
  <si>
    <t>Hoàng Trung Hiếu</t>
  </si>
  <si>
    <t>02224358</t>
  </si>
  <si>
    <t>Thân Trọng Tuấn</t>
  </si>
  <si>
    <t>02114273</t>
  </si>
  <si>
    <t>Nguyễn Chấn Huy</t>
  </si>
  <si>
    <t>02114811</t>
  </si>
  <si>
    <t>Phan Đình Lâm</t>
  </si>
  <si>
    <t>02411884</t>
  </si>
  <si>
    <t>Ngô Xuân Nghĩa</t>
  </si>
  <si>
    <t>02516134</t>
  </si>
  <si>
    <t>Đinh Hoàng Phúc</t>
  </si>
  <si>
    <t>02317843</t>
  </si>
  <si>
    <t>Đặng Lê Minh Tài</t>
  </si>
  <si>
    <t>TV004792</t>
  </si>
  <si>
    <t>02645241</t>
  </si>
  <si>
    <t>Lê Thanh Toàn</t>
  </si>
  <si>
    <t>02645269</t>
  </si>
  <si>
    <t>Trần Xuân Bắc</t>
  </si>
  <si>
    <t>02645250</t>
  </si>
  <si>
    <t>MOHA MAD NAZID</t>
  </si>
  <si>
    <t>02645278</t>
  </si>
  <si>
    <t>Nguyễn Phạm Ngọc Hiền</t>
  </si>
  <si>
    <t>02648123</t>
  </si>
  <si>
    <t>Phạm Ngọc Lợi</t>
  </si>
  <si>
    <t>02648150</t>
  </si>
  <si>
    <t>2026-03-11 15:00:00</t>
  </si>
  <si>
    <t>Thời điểm cập nhật (Quy ước)</t>
  </si>
  <si>
    <t>Hoàng Thị Yên</t>
  </si>
  <si>
    <t>Nguyễn Đình Hoàng</t>
  </si>
  <si>
    <t>01510036</t>
  </si>
  <si>
    <t>Nguyễn Thành Thân</t>
  </si>
  <si>
    <t>A00536</t>
  </si>
  <si>
    <t>01910698</t>
  </si>
  <si>
    <t>Nguyễn Thị Hiền</t>
  </si>
  <si>
    <t>01911022</t>
  </si>
  <si>
    <t>Kiều Minh Thiện</t>
  </si>
  <si>
    <t>A00564</t>
  </si>
  <si>
    <t>A00791</t>
  </si>
  <si>
    <t>A00340</t>
  </si>
  <si>
    <t>A00565</t>
  </si>
  <si>
    <t>01920507</t>
  </si>
  <si>
    <t>Hồ Thị Mỹ</t>
  </si>
  <si>
    <t>02519007</t>
  </si>
  <si>
    <t>Ninh Quang Trường</t>
  </si>
  <si>
    <t>02619486</t>
  </si>
  <si>
    <t>Nguyễn Đức Huy</t>
  </si>
  <si>
    <t>A00853</t>
  </si>
  <si>
    <t>02216809</t>
  </si>
  <si>
    <t>Nguyễn Bá Nhân Hậu</t>
  </si>
  <si>
    <t>A00792</t>
  </si>
  <si>
    <t>A00855</t>
  </si>
  <si>
    <t>02125543</t>
  </si>
  <si>
    <t>Đinh Thị Huyền Trang</t>
  </si>
  <si>
    <t>02649247</t>
  </si>
  <si>
    <t>Trương Cẩm Mừng</t>
  </si>
  <si>
    <t>02649256</t>
  </si>
  <si>
    <t>Nguyễn Thị Thu</t>
  </si>
  <si>
    <t>A00330</t>
  </si>
  <si>
    <t>A00852</t>
  </si>
  <si>
    <t>02648114</t>
  </si>
  <si>
    <t>Vòng Nhục Dưởng</t>
  </si>
  <si>
    <t>A00442</t>
  </si>
  <si>
    <t>01920163</t>
  </si>
  <si>
    <t>Lê Thị Phương Dung</t>
  </si>
  <si>
    <t>A00430</t>
  </si>
  <si>
    <t>01921694</t>
  </si>
  <si>
    <t>Hoàng Thị  Yên</t>
  </si>
  <si>
    <t>A00854</t>
  </si>
  <si>
    <t>02125996</t>
  </si>
  <si>
    <t>Lê Thị Thanh Vân</t>
  </si>
  <si>
    <t>02225658</t>
  </si>
  <si>
    <t>02226602</t>
  </si>
  <si>
    <t>02324755</t>
  </si>
  <si>
    <t xml:space="preserve">
Võ Phát Lợi</t>
  </si>
  <si>
    <t>Đinh Thị Thanh Xuân</t>
  </si>
  <si>
    <t>MSNV</t>
  </si>
  <si>
    <t>Họ tên</t>
  </si>
  <si>
    <t>Costcenter mới</t>
  </si>
  <si>
    <t>STT</t>
  </si>
  <si>
    <t>Thiết bị đùn</t>
  </si>
  <si>
    <t>Văn phòng</t>
  </si>
  <si>
    <t>Quản lý đùn T</t>
  </si>
  <si>
    <t>Quản lý cuộn T</t>
  </si>
  <si>
    <t>QC</t>
  </si>
  <si>
    <t>Đùn TU</t>
  </si>
  <si>
    <t>Đùn T</t>
  </si>
  <si>
    <t>Nghiền</t>
  </si>
  <si>
    <t>Cuộn TU</t>
  </si>
  <si>
    <t>Cuộn T</t>
  </si>
  <si>
    <t>Quản lý đùn TU</t>
  </si>
  <si>
    <t>Quản lý cuộn TU</t>
  </si>
  <si>
    <t>Assistant manager</t>
  </si>
  <si>
    <t>id</t>
  </si>
  <si>
    <t>rack_code</t>
  </si>
  <si>
    <t>Rack_B021_01</t>
  </si>
  <si>
    <t>Rack_B021_02</t>
  </si>
  <si>
    <t>Rack_B021_03</t>
  </si>
  <si>
    <t>Rack_B021_04</t>
  </si>
  <si>
    <t>Rack_B021_05</t>
  </si>
  <si>
    <t>Rack_B021_06</t>
  </si>
  <si>
    <t>Rack_B021_07</t>
  </si>
  <si>
    <t>Rack_B021_08</t>
  </si>
  <si>
    <t>Rack_B021_09</t>
  </si>
  <si>
    <t>Rack_B021_10</t>
  </si>
  <si>
    <t>Rack_B021_11</t>
  </si>
  <si>
    <t>Rack_B021_12</t>
  </si>
  <si>
    <t>Rack_B021_13</t>
  </si>
  <si>
    <t>Rack_B021_14</t>
  </si>
  <si>
    <t>Rack_B021_15</t>
  </si>
  <si>
    <t>Rack_B021_16</t>
  </si>
  <si>
    <t>Rack_B021_17</t>
  </si>
  <si>
    <t>Rack_B021_18</t>
  </si>
  <si>
    <t>Rack_B021_19</t>
  </si>
  <si>
    <t>Rack_B021_20</t>
  </si>
  <si>
    <t>Rack_B021_21</t>
  </si>
  <si>
    <t>Rack_B021_22</t>
  </si>
  <si>
    <t>Rack_B021_23</t>
  </si>
  <si>
    <t>Rack_B021_24</t>
  </si>
  <si>
    <t>Rack_B021_25</t>
  </si>
  <si>
    <t>Rack_B021_26</t>
  </si>
  <si>
    <t>Rack_B021_27</t>
  </si>
  <si>
    <t>Rack_B021_28</t>
  </si>
  <si>
    <t>Rack_B021_29</t>
  </si>
  <si>
    <t>Rack_B021_30</t>
  </si>
  <si>
    <t>Rack_B021_31</t>
  </si>
  <si>
    <t>Rack_B021_32</t>
  </si>
  <si>
    <t>Rack_B021_33</t>
  </si>
  <si>
    <t>Rack_B021_34</t>
  </si>
  <si>
    <t>Rack_B021_35</t>
  </si>
  <si>
    <t>Rack_B021_36</t>
  </si>
  <si>
    <t>Rack_B021_37</t>
  </si>
  <si>
    <t>Rack_B021_38</t>
  </si>
  <si>
    <t>Rack_B021_39</t>
  </si>
  <si>
    <t>Rack_B021_40</t>
  </si>
  <si>
    <t>Rack_B021_41</t>
  </si>
  <si>
    <t>Rack_B021_42</t>
  </si>
  <si>
    <t>Rack_B021_43</t>
  </si>
  <si>
    <t>Rack_B021_44</t>
  </si>
  <si>
    <t>Rack_B021_45</t>
  </si>
  <si>
    <t>Rack_B021_46</t>
  </si>
  <si>
    <t>Rack_B021_47</t>
  </si>
  <si>
    <t>Rack_B021_48</t>
  </si>
  <si>
    <t>Rack_B021_49</t>
  </si>
  <si>
    <t>Rack_B021_50</t>
  </si>
  <si>
    <t>Rack_B021_51</t>
  </si>
  <si>
    <t>Rack_B021_52</t>
  </si>
  <si>
    <t>Rack_B021_53</t>
  </si>
  <si>
    <t>Rack_B021_54</t>
  </si>
  <si>
    <t>Rack_B021_55</t>
  </si>
  <si>
    <t>Rack_B021_56</t>
  </si>
  <si>
    <t>Rack_B021_57</t>
  </si>
  <si>
    <t>Rack_B021_58</t>
  </si>
  <si>
    <t>Rack_B021_59</t>
  </si>
  <si>
    <t>Rack_B021_60</t>
  </si>
  <si>
    <t>Rack_B021_61</t>
  </si>
  <si>
    <t>Rack_B021_62</t>
  </si>
  <si>
    <t>Rack_B021_63</t>
  </si>
  <si>
    <t>Rack_B021_64</t>
  </si>
  <si>
    <t>Rack_B021_65</t>
  </si>
  <si>
    <t>Rack_B021_66</t>
  </si>
  <si>
    <t>Rack_B021_67</t>
  </si>
  <si>
    <t>Rack_B021_68</t>
  </si>
  <si>
    <t>Rack_B021_69</t>
  </si>
  <si>
    <t>Rack_B021_70</t>
  </si>
  <si>
    <t>Rack_B021_71</t>
  </si>
  <si>
    <t>Rack_B021_72</t>
  </si>
  <si>
    <t>Rack_B021_73</t>
  </si>
  <si>
    <t>Rack_B021_74</t>
  </si>
  <si>
    <t>Rack_B021_75</t>
  </si>
  <si>
    <t>Rack_B021_76</t>
  </si>
  <si>
    <t>Rack_B021_77</t>
  </si>
  <si>
    <t>Rack_B021_78</t>
  </si>
  <si>
    <t>Rack_B021_79</t>
  </si>
  <si>
    <t>Rack_B021_80</t>
  </si>
  <si>
    <t>Rack_B021_81</t>
  </si>
  <si>
    <t>Rack_B021_82</t>
  </si>
  <si>
    <t>Rack_B021_83</t>
  </si>
  <si>
    <t>Rack_B021_84</t>
  </si>
  <si>
    <t>Rack_B021_85</t>
  </si>
  <si>
    <t>Rack_B021_86</t>
  </si>
  <si>
    <t>Rack_B021_87</t>
  </si>
  <si>
    <t>Rack_B021_88</t>
  </si>
  <si>
    <t>Rack_B021_89</t>
  </si>
  <si>
    <t>Rack_B021_90</t>
  </si>
  <si>
    <t>Rack_B021_91</t>
  </si>
  <si>
    <t>Rack_B021_92</t>
  </si>
  <si>
    <t>Rack_B021_93</t>
  </si>
  <si>
    <t>Rack_B021_94</t>
  </si>
  <si>
    <t>Rack_B021_95</t>
  </si>
  <si>
    <t>Rack_B021_96</t>
  </si>
  <si>
    <t>Rack_B021_97</t>
  </si>
  <si>
    <t>Rack_B021_98</t>
  </si>
  <si>
    <t>Rack_B021_99</t>
  </si>
  <si>
    <t>Rack_B021_100</t>
  </si>
  <si>
    <t>Upload to SQL</t>
  </si>
  <si>
    <t>bobin_key_code</t>
  </si>
  <si>
    <t>bobin_identification_code</t>
  </si>
  <si>
    <t>bobin_size</t>
  </si>
  <si>
    <t>bobin_type</t>
  </si>
  <si>
    <t>bobin_current_status</t>
  </si>
  <si>
    <t>updated_time</t>
  </si>
  <si>
    <t>2026-10-03 22:00:00</t>
  </si>
  <si>
    <t>2026-10-03 22:00:01</t>
  </si>
  <si>
    <t>2026-10-03 22:00:02</t>
  </si>
  <si>
    <t>2026-10-03 22:00:03</t>
  </si>
  <si>
    <t>2026-10-03 22:00:04</t>
  </si>
  <si>
    <t>2026-10-03 22:00:05</t>
  </si>
  <si>
    <t>2026-10-03 22:00:06</t>
  </si>
  <si>
    <t>2026-10-03 22:00:07</t>
  </si>
  <si>
    <t>2026-10-03 22:00:08</t>
  </si>
  <si>
    <t>2026-10-03 22:00:09</t>
  </si>
  <si>
    <t>2026-10-03 22:00:10</t>
  </si>
  <si>
    <t>2026-10-03 22:00:11</t>
  </si>
  <si>
    <t>2026-10-03 22:00:12</t>
  </si>
  <si>
    <t>2026-10-03 22:00:13</t>
  </si>
  <si>
    <t>2026-10-03 22:00:14</t>
  </si>
  <si>
    <t>2026-10-03 22:00:15</t>
  </si>
  <si>
    <t>2026-10-03 22:00:16</t>
  </si>
  <si>
    <t>2026-10-03 22:00:17</t>
  </si>
  <si>
    <t>2026-10-03 22:00:18</t>
  </si>
  <si>
    <t>2026-10-03 22:00:19</t>
  </si>
  <si>
    <t>2026-10-03 22:00:20</t>
  </si>
  <si>
    <t>2026-10-03 22:00:21</t>
  </si>
  <si>
    <t>2026-10-03 22:00:22</t>
  </si>
  <si>
    <t>2026-10-03 22:00:23</t>
  </si>
  <si>
    <t>2026-10-03 22:00:24</t>
  </si>
  <si>
    <t>2026-10-03 22:00:25</t>
  </si>
  <si>
    <t>2026-10-03 22:00:26</t>
  </si>
  <si>
    <t>2026-10-03 22:00:27</t>
  </si>
  <si>
    <t>2026-10-03 22:00:28</t>
  </si>
  <si>
    <t>2026-10-03 22:00:29</t>
  </si>
  <si>
    <t>2026-10-03 22:00:30</t>
  </si>
  <si>
    <t>2026-10-03 22:00:31</t>
  </si>
  <si>
    <t>2026-10-03 22:00:32</t>
  </si>
  <si>
    <t>2026-10-03 22:00:33</t>
  </si>
  <si>
    <t>2026-10-03 22:00:34</t>
  </si>
  <si>
    <t>2026-10-03 22:00:35</t>
  </si>
  <si>
    <t>2026-10-03 22:00:36</t>
  </si>
  <si>
    <t>2026-10-03 22:00:37</t>
  </si>
  <si>
    <t>2026-10-03 22:00:38</t>
  </si>
  <si>
    <t>2026-10-03 22:00:39</t>
  </si>
  <si>
    <t>2026-10-03 22:00:40</t>
  </si>
  <si>
    <t>2026-10-03 22:00:41</t>
  </si>
  <si>
    <t>2026-10-03 22:00:42</t>
  </si>
  <si>
    <t>2026-10-03 22:00:43</t>
  </si>
  <si>
    <t>2026-10-03 22:00:44</t>
  </si>
  <si>
    <t>2026-10-03 22:00:45</t>
  </si>
  <si>
    <t>2026-10-03 22:00:46</t>
  </si>
  <si>
    <t>2026-10-03 22:00:47</t>
  </si>
  <si>
    <t>2026-10-03 22:00:48</t>
  </si>
  <si>
    <t>2026-10-03 22:00:49</t>
  </si>
  <si>
    <t>2026-10-03 22:00:50</t>
  </si>
  <si>
    <t>2026-10-03 22:00:51</t>
  </si>
  <si>
    <t>2026-10-03 22:00:52</t>
  </si>
  <si>
    <t>2026-10-03 22:00:53</t>
  </si>
  <si>
    <t>2026-10-03 22:00:54</t>
  </si>
  <si>
    <t>2026-10-03 22:00:55</t>
  </si>
  <si>
    <t>2026-10-03 22:00:56</t>
  </si>
  <si>
    <t>2026-10-03 22:00:57</t>
  </si>
  <si>
    <t>2026-10-03 22:00:58</t>
  </si>
  <si>
    <t>2026-10-03 22:00:59</t>
  </si>
  <si>
    <t>2026-10-03 22:00:60</t>
  </si>
  <si>
    <t>2026-10-03 22:00:61</t>
  </si>
  <si>
    <t>2026-10-03 22:00:62</t>
  </si>
  <si>
    <t>2026-10-03 22:00:63</t>
  </si>
  <si>
    <t>2026-10-03 22:00:64</t>
  </si>
  <si>
    <t>2026-10-03 22:00:65</t>
  </si>
  <si>
    <t>2026-10-03 22:00:66</t>
  </si>
  <si>
    <t>2026-10-03 22:00:67</t>
  </si>
  <si>
    <t>2026-10-03 22:00:68</t>
  </si>
  <si>
    <t>2026-10-03 22:00:69</t>
  </si>
  <si>
    <t>2026-10-03 22:00:70</t>
  </si>
  <si>
    <t>2026-10-03 22:00:71</t>
  </si>
  <si>
    <t>2026-10-03 22:00:72</t>
  </si>
  <si>
    <t>2026-10-03 22:00:73</t>
  </si>
  <si>
    <t>2026-10-03 22:00:74</t>
  </si>
  <si>
    <t>2026-10-03 22:00:75</t>
  </si>
  <si>
    <t>2026-10-03 22:00:76</t>
  </si>
  <si>
    <t>2026-10-03 22:00:77</t>
  </si>
  <si>
    <t>2026-10-03 22:00:78</t>
  </si>
  <si>
    <t>2026-10-03 22:00:79</t>
  </si>
  <si>
    <t>2026-10-03 22:00:80</t>
  </si>
  <si>
    <t>2026-10-03 22:00:81</t>
  </si>
  <si>
    <t>2026-10-03 22:00:82</t>
  </si>
  <si>
    <t>2026-10-03 22:00:83</t>
  </si>
  <si>
    <t>2026-10-03 22:00:84</t>
  </si>
  <si>
    <t>2026-10-03 22:00:85</t>
  </si>
  <si>
    <t>2026-10-03 22:00:86</t>
  </si>
  <si>
    <t>2026-10-03 22:00:87</t>
  </si>
  <si>
    <t>2026-10-03 22:00:88</t>
  </si>
  <si>
    <t>2026-10-03 22:00:89</t>
  </si>
  <si>
    <t>2026-10-03 22:00:90</t>
  </si>
  <si>
    <t>2026-10-03 22:00:91</t>
  </si>
  <si>
    <t>2026-10-03 22:00:92</t>
  </si>
  <si>
    <t>2026-10-03 22:00:93</t>
  </si>
  <si>
    <t>2026-10-03 22:00:94</t>
  </si>
  <si>
    <t>2026-10-03 22:00:95</t>
  </si>
  <si>
    <t>2026-10-03 22:00:96</t>
  </si>
  <si>
    <t>2026-10-03 22:00:97</t>
  </si>
  <si>
    <t>2026-10-03 22:00:98</t>
  </si>
  <si>
    <t>2026-10-03 22:00:99</t>
  </si>
  <si>
    <t>2026-10-03 22:00:100</t>
  </si>
  <si>
    <t>2026-10-03 22:00:101</t>
  </si>
  <si>
    <t>2026-10-03 22:00:102</t>
  </si>
  <si>
    <t>2026-10-03 22:00:103</t>
  </si>
  <si>
    <t>2026-10-03 22:00:104</t>
  </si>
  <si>
    <t>2026-10-03 22:00:105</t>
  </si>
  <si>
    <t>2026-10-03 22:00:106</t>
  </si>
  <si>
    <t>2026-10-03 22:00:107</t>
  </si>
  <si>
    <t>2026-10-03 22:00:108</t>
  </si>
  <si>
    <t>2026-10-03 22:00:109</t>
  </si>
  <si>
    <t>2026-10-03 22:00:110</t>
  </si>
  <si>
    <t>2026-10-03 22:00:111</t>
  </si>
  <si>
    <t>2026-10-03 22:00:112</t>
  </si>
  <si>
    <t>2026-10-03 22:00:113</t>
  </si>
  <si>
    <t>2026-10-03 22:00:114</t>
  </si>
  <si>
    <t>2026-10-03 22:00:115</t>
  </si>
  <si>
    <t>2026-10-03 22:00:116</t>
  </si>
  <si>
    <t>2026-10-03 22:00:117</t>
  </si>
  <si>
    <t>2026-10-03 22:00:118</t>
  </si>
  <si>
    <t>2026-10-03 22:00:119</t>
  </si>
  <si>
    <t>2026-10-03 22:00:120</t>
  </si>
  <si>
    <t>2026-10-03 22:00:121</t>
  </si>
  <si>
    <t>2026-10-03 22:00:122</t>
  </si>
  <si>
    <t>2026-10-03 22:00:123</t>
  </si>
  <si>
    <t>2026-10-03 22:00:124</t>
  </si>
  <si>
    <t>2026-10-03 22:00:125</t>
  </si>
  <si>
    <t>2026-10-03 22:00:126</t>
  </si>
  <si>
    <t>2026-10-03 22:00:127</t>
  </si>
  <si>
    <t>2026-10-03 22:00:128</t>
  </si>
  <si>
    <t>2026-10-03 22:00:129</t>
  </si>
  <si>
    <t>2026-10-03 22:00:130</t>
  </si>
  <si>
    <t>2026-10-03 22:00:131</t>
  </si>
  <si>
    <t>2026-10-03 22:00:132</t>
  </si>
  <si>
    <t>2026-10-03 22:00:133</t>
  </si>
  <si>
    <t>2026-10-03 22:00:134</t>
  </si>
  <si>
    <t>2026-10-03 22:00:135</t>
  </si>
  <si>
    <t>2026-10-03 22:00:136</t>
  </si>
  <si>
    <t>2026-10-03 22:00:137</t>
  </si>
  <si>
    <t>2026-10-03 22:00:138</t>
  </si>
  <si>
    <t>2026-10-03 22:00:139</t>
  </si>
  <si>
    <t>2026-10-03 22:00:140</t>
  </si>
  <si>
    <t>2026-10-03 22:00:141</t>
  </si>
  <si>
    <t>2026-10-03 22:00:142</t>
  </si>
  <si>
    <t>2026-10-03 22:00:143</t>
  </si>
  <si>
    <t>2026-10-03 22:00:144</t>
  </si>
  <si>
    <t>2026-10-03 22:00:145</t>
  </si>
  <si>
    <t>2026-10-03 22:00:146</t>
  </si>
  <si>
    <t>2026-10-03 22:00:147</t>
  </si>
  <si>
    <t>2026-10-03 22:00:148</t>
  </si>
  <si>
    <t>2026-10-03 22:00:149</t>
  </si>
  <si>
    <t>2026-10-03 22:00:150</t>
  </si>
  <si>
    <t>2026-10-03 22:00:151</t>
  </si>
  <si>
    <t>2026-10-03 22:00:152</t>
  </si>
  <si>
    <t>2026-10-03 22:00:153</t>
  </si>
  <si>
    <t>2026-10-03 22:00:154</t>
  </si>
  <si>
    <t>2026-10-03 22:00:155</t>
  </si>
  <si>
    <t>2026-10-03 22:00:156</t>
  </si>
  <si>
    <t>2026-10-03 22:00:157</t>
  </si>
  <si>
    <t>2026-10-03 22:00:158</t>
  </si>
  <si>
    <t>2026-10-03 22:00:159</t>
  </si>
  <si>
    <t>2026-10-03 22:00:160</t>
  </si>
  <si>
    <t>2026-10-03 22:00:161</t>
  </si>
  <si>
    <t>2026-10-03 22:00:162</t>
  </si>
  <si>
    <t>2026-10-03 22:00:163</t>
  </si>
  <si>
    <t>2026-10-03 22:00:164</t>
  </si>
  <si>
    <t>2026-10-03 22:00:165</t>
  </si>
  <si>
    <t>2026-10-03 22:00:166</t>
  </si>
  <si>
    <t>2026-10-03 22:00:167</t>
  </si>
  <si>
    <t>2026-10-03 22:00:168</t>
  </si>
  <si>
    <t>2026-10-03 22:00:169</t>
  </si>
  <si>
    <t>2026-10-03 22:00:170</t>
  </si>
  <si>
    <t>2026-10-03 22:00:171</t>
  </si>
  <si>
    <t>2026-10-03 22:00:172</t>
  </si>
  <si>
    <t>2026-10-03 22:00:173</t>
  </si>
  <si>
    <t>2026-10-03 22:00:174</t>
  </si>
  <si>
    <t>2026-10-03 22:00:175</t>
  </si>
  <si>
    <t>2026-10-03 22:00:176</t>
  </si>
  <si>
    <t>2026-10-03 22:00:177</t>
  </si>
  <si>
    <t>2026-10-03 22:00:178</t>
  </si>
  <si>
    <t>2026-10-03 22:00:179</t>
  </si>
  <si>
    <t>2026-10-03 22:00:180</t>
  </si>
  <si>
    <t>2026-10-03 22:00:181</t>
  </si>
  <si>
    <t>2026-10-03 22:00:182</t>
  </si>
  <si>
    <t>2026-10-03 22:00:183</t>
  </si>
  <si>
    <t>2026-10-03 22:00:184</t>
  </si>
  <si>
    <t>2026-10-03 22:00:185</t>
  </si>
  <si>
    <t>2026-10-03 22:00:186</t>
  </si>
  <si>
    <t>2026-10-03 22:00:187</t>
  </si>
  <si>
    <t>2026-10-03 22:00:188</t>
  </si>
  <si>
    <t>2026-10-03 22:00:189</t>
  </si>
  <si>
    <t>2026-10-03 22:00:190</t>
  </si>
  <si>
    <t>2026-10-03 22:00:191</t>
  </si>
  <si>
    <t>2026-10-03 22:00:192</t>
  </si>
  <si>
    <t>2026-10-03 22:00:193</t>
  </si>
  <si>
    <t>2026-10-03 22:00:194</t>
  </si>
  <si>
    <t>2026-10-03 22:00:195</t>
  </si>
  <si>
    <t>2026-10-03 22:00:196</t>
  </si>
  <si>
    <t>2026-10-03 22:00:197</t>
  </si>
  <si>
    <t>2026-10-03 22:00:198</t>
  </si>
  <si>
    <t>2026-10-03 22:00:199</t>
  </si>
  <si>
    <t>2026-10-03 22:00:200</t>
  </si>
  <si>
    <t>2026-10-03 22:00:201</t>
  </si>
  <si>
    <t>2026-10-03 22:00:202</t>
  </si>
  <si>
    <t>2026-10-03 22:00:203</t>
  </si>
  <si>
    <t>2026-10-03 22:00:204</t>
  </si>
  <si>
    <t>2026-10-03 22:00:205</t>
  </si>
  <si>
    <t>2026-10-03 22:00:206</t>
  </si>
  <si>
    <t>2026-10-03 22:00:207</t>
  </si>
  <si>
    <t>2026-10-03 22:00:208</t>
  </si>
  <si>
    <t>2026-10-03 22:00:209</t>
  </si>
  <si>
    <t>2026-10-03 22:00:210</t>
  </si>
  <si>
    <t>2026-10-03 22:00:211</t>
  </si>
  <si>
    <t>2026-10-03 22:00:212</t>
  </si>
  <si>
    <t>2026-10-03 22:00:213</t>
  </si>
  <si>
    <t>2026-10-03 22:00:214</t>
  </si>
  <si>
    <t>2026-10-03 22:00:215</t>
  </si>
  <si>
    <t>2026-10-03 22:00:216</t>
  </si>
  <si>
    <t>2026-10-03 22:00:217</t>
  </si>
  <si>
    <t>2026-10-03 22:00:218</t>
  </si>
  <si>
    <t>2026-10-03 22:00:219</t>
  </si>
  <si>
    <t>2026-10-03 22:00:220</t>
  </si>
  <si>
    <t>2026-10-03 22:00:221</t>
  </si>
  <si>
    <t>2026-10-03 22:00:222</t>
  </si>
  <si>
    <t>2026-10-03 22:00:223</t>
  </si>
  <si>
    <t>2026-10-03 22:00:224</t>
  </si>
  <si>
    <t>2026-10-03 22:00:225</t>
  </si>
  <si>
    <t>2026-10-03 22:00:226</t>
  </si>
  <si>
    <t>2026-10-03 22:00:227</t>
  </si>
  <si>
    <t>2026-10-03 22:00:228</t>
  </si>
  <si>
    <t>2026-10-03 22:00:229</t>
  </si>
  <si>
    <t>2026-10-03 22:00:230</t>
  </si>
  <si>
    <t>2026-10-03 22:00:231</t>
  </si>
  <si>
    <t>2026-10-03 22:00:232</t>
  </si>
  <si>
    <t>2026-10-03 22:00:233</t>
  </si>
  <si>
    <t>2026-10-03 22:00:234</t>
  </si>
  <si>
    <t>2026-10-03 22:00:235</t>
  </si>
  <si>
    <t>2026-10-03 22:00:236</t>
  </si>
  <si>
    <t>2026-10-03 22:00:237</t>
  </si>
  <si>
    <t>2026-10-03 22:00:238</t>
  </si>
  <si>
    <t>2026-10-03 22:00:239</t>
  </si>
  <si>
    <t>2026-10-03 22:00:240</t>
  </si>
  <si>
    <t>2026-10-03 22:00:241</t>
  </si>
  <si>
    <t>2026-10-03 22:00:242</t>
  </si>
  <si>
    <t>2026-10-03 22:00:243</t>
  </si>
  <si>
    <t>2026-10-03 22:00:244</t>
  </si>
  <si>
    <t>2026-10-03 22:00:245</t>
  </si>
  <si>
    <t>2026-10-03 22:00:246</t>
  </si>
  <si>
    <t>2026-10-03 22:00:247</t>
  </si>
  <si>
    <t>2026-10-03 22:00:248</t>
  </si>
  <si>
    <t>2026-10-03 22:00:249</t>
  </si>
  <si>
    <t>2026-10-03 22:00:250</t>
  </si>
  <si>
    <t>2026-10-03 22:00:251</t>
  </si>
  <si>
    <t>2026-10-03 22:00:252</t>
  </si>
  <si>
    <t>2026-10-03 22:00:253</t>
  </si>
  <si>
    <t>2026-10-03 22:00:254</t>
  </si>
  <si>
    <t>2026-10-03 22:00:255</t>
  </si>
  <si>
    <t>2026-10-03 22:00:256</t>
  </si>
  <si>
    <t>2026-10-03 22:00:257</t>
  </si>
  <si>
    <t>2026-10-03 22:00:258</t>
  </si>
  <si>
    <t>2026-10-03 22:00:259</t>
  </si>
  <si>
    <t>2026-10-03 22:00:260</t>
  </si>
  <si>
    <t>2026-10-03 22:00:261</t>
  </si>
  <si>
    <t>2026-10-03 22:00:262</t>
  </si>
  <si>
    <t>2026-10-03 22:00:263</t>
  </si>
  <si>
    <t>2026-10-03 22:00:264</t>
  </si>
  <si>
    <t>2026-10-03 22:00:265</t>
  </si>
  <si>
    <t>2026-10-03 22:00:266</t>
  </si>
  <si>
    <t>2026-10-03 22:00:267</t>
  </si>
  <si>
    <t>2026-10-03 22:00:268</t>
  </si>
  <si>
    <t>2026-10-03 22:00:269</t>
  </si>
  <si>
    <t>2026-10-03 22:00:270</t>
  </si>
  <si>
    <t>2026-10-03 22:00:271</t>
  </si>
  <si>
    <t>2026-10-03 22:00:272</t>
  </si>
  <si>
    <t>2026-10-03 22:00:273</t>
  </si>
  <si>
    <t>2026-10-03 22:00:274</t>
  </si>
  <si>
    <t>2026-10-03 22:00:275</t>
  </si>
  <si>
    <t>2026-10-03 22:00:276</t>
  </si>
  <si>
    <t>2026-10-03 22:00:277</t>
  </si>
  <si>
    <t>2026-10-03 22:00:278</t>
  </si>
  <si>
    <t>2026-10-03 22:00:279</t>
  </si>
  <si>
    <t>2026-10-03 22:00:280</t>
  </si>
  <si>
    <t>2026-10-03 22:00:281</t>
  </si>
  <si>
    <t>2026-10-03 22:00:282</t>
  </si>
  <si>
    <t>2026-10-03 22:00:283</t>
  </si>
  <si>
    <t>2026-10-03 22:00:284</t>
  </si>
  <si>
    <t>2026-10-03 22:00:285</t>
  </si>
  <si>
    <t>2026-10-03 22:00:286</t>
  </si>
  <si>
    <t>2026-10-03 22:00:287</t>
  </si>
  <si>
    <t>2026-10-03 22:00:288</t>
  </si>
  <si>
    <t>2026-10-03 22:00:289</t>
  </si>
  <si>
    <t>2026-10-03 22:00:290</t>
  </si>
  <si>
    <t>2026-10-03 22:00:291</t>
  </si>
  <si>
    <t>2026-10-03 22:00:292</t>
  </si>
  <si>
    <t>2026-10-03 22:00:293</t>
  </si>
  <si>
    <t>2026-10-03 22:00:294</t>
  </si>
  <si>
    <t>2026-10-03 22:00:295</t>
  </si>
  <si>
    <t>2026-10-03 22:00:296</t>
  </si>
  <si>
    <t>2026-10-03 22:00:297</t>
  </si>
  <si>
    <t>2026-10-03 22:00:298</t>
  </si>
  <si>
    <t>2026-10-03 22:00:299</t>
  </si>
  <si>
    <t>2026-10-03 22:00:300</t>
  </si>
  <si>
    <t>2026-10-03 22:00:301</t>
  </si>
  <si>
    <t>2026-10-03 22:00:302</t>
  </si>
  <si>
    <t>2026-10-03 22:00:303</t>
  </si>
  <si>
    <t>2026-10-03 22:00:304</t>
  </si>
  <si>
    <t>2026-10-03 22:00:305</t>
  </si>
  <si>
    <t>2026-10-03 22:00:306</t>
  </si>
  <si>
    <t>2026-10-03 22:00:307</t>
  </si>
  <si>
    <t>2026-10-03 22:00:308</t>
  </si>
  <si>
    <t>2026-10-03 22:00:309</t>
  </si>
  <si>
    <t>2026-10-03 22:00:310</t>
  </si>
  <si>
    <t>2026-10-03 22:00:311</t>
  </si>
  <si>
    <t>2026-10-03 22:00:312</t>
  </si>
  <si>
    <t>2026-10-03 22:00:313</t>
  </si>
  <si>
    <t>2026-10-03 22:00:314</t>
  </si>
  <si>
    <t>2026-10-03 22:00:315</t>
  </si>
  <si>
    <t>2026-10-03 22:00:316</t>
  </si>
  <si>
    <t>2026-10-03 22:00:317</t>
  </si>
  <si>
    <t>2026-10-03 22:00:318</t>
  </si>
  <si>
    <t>2026-10-03 22:00:319</t>
  </si>
  <si>
    <t>2026-10-03 22:00:320</t>
  </si>
  <si>
    <t>2026-10-03 22:00:321</t>
  </si>
  <si>
    <t>2026-10-03 22:00:322</t>
  </si>
  <si>
    <t>2026-10-03 22:00:323</t>
  </si>
  <si>
    <t>2026-10-03 22:00:324</t>
  </si>
  <si>
    <t>2026-10-03 22:00:325</t>
  </si>
  <si>
    <t>2026-10-03 22:00:326</t>
  </si>
  <si>
    <t>2026-10-03 22:00:327</t>
  </si>
  <si>
    <t>2026-10-03 22:00:328</t>
  </si>
  <si>
    <t>2026-10-03 22:00:329</t>
  </si>
  <si>
    <t>2026-10-03 22:00:330</t>
  </si>
  <si>
    <t>2026-10-03 22:00:331</t>
  </si>
  <si>
    <t>2026-10-03 22:00:332</t>
  </si>
  <si>
    <t>2026-10-03 22:00:333</t>
  </si>
  <si>
    <t>2026-10-03 22:00:334</t>
  </si>
  <si>
    <t>2026-10-03 22:00:335</t>
  </si>
  <si>
    <t>2026-10-03 22:00:336</t>
  </si>
  <si>
    <t>2026-10-03 22:00:337</t>
  </si>
  <si>
    <t>2026-10-03 22:00:338</t>
  </si>
  <si>
    <t>2026-10-03 22:00:339</t>
  </si>
  <si>
    <t>2026-10-03 22:00:340</t>
  </si>
  <si>
    <t>2026-10-03 22:00:341</t>
  </si>
  <si>
    <t>2026-10-03 22:00:342</t>
  </si>
  <si>
    <t>2026-10-03 22:00:343</t>
  </si>
  <si>
    <t>2026-10-03 22:00:344</t>
  </si>
  <si>
    <t>2026-10-03 22:00:345</t>
  </si>
  <si>
    <t>2026-10-03 22:00:346</t>
  </si>
  <si>
    <t>2026-10-03 22:00:347</t>
  </si>
  <si>
    <t>2026-10-03 22:00:348</t>
  </si>
  <si>
    <t>2026-10-03 22:00:349</t>
  </si>
  <si>
    <t>2026-10-03 22:00:350</t>
  </si>
  <si>
    <t>2026-10-03 22:00:351</t>
  </si>
  <si>
    <t>2026-10-03 22:00:352</t>
  </si>
  <si>
    <t>2026-10-03 22:00:353</t>
  </si>
  <si>
    <t>2026-10-03 22:00:354</t>
  </si>
  <si>
    <t>2026-10-03 22:00:355</t>
  </si>
  <si>
    <t>2026-10-03 22:00:356</t>
  </si>
  <si>
    <t>2026-10-03 22:00:357</t>
  </si>
  <si>
    <t>2026-10-03 22:00:358</t>
  </si>
  <si>
    <t>2026-10-03 22:00:359</t>
  </si>
  <si>
    <t>2026-10-03 22:00:360</t>
  </si>
  <si>
    <t>2026-10-03 22:00:361</t>
  </si>
  <si>
    <t>2026-10-03 22:00:362</t>
  </si>
  <si>
    <t>2026-10-03 22:00:363</t>
  </si>
  <si>
    <t>2026-10-03 22:00:364</t>
  </si>
  <si>
    <t>2026-10-03 22:00:365</t>
  </si>
  <si>
    <t>2026-10-03 22:00:366</t>
  </si>
  <si>
    <t>2026-10-03 22:00:367</t>
  </si>
  <si>
    <t>2026-10-03 22:00:368</t>
  </si>
  <si>
    <t>2026-10-03 22:00:369</t>
  </si>
  <si>
    <t>2026-10-03 22:00:370</t>
  </si>
  <si>
    <t>2026-10-03 22:00:371</t>
  </si>
  <si>
    <t>2026-10-03 22:00:372</t>
  </si>
  <si>
    <t>2026-10-03 22:00:373</t>
  </si>
  <si>
    <t>2026-10-03 22:00:374</t>
  </si>
  <si>
    <t>2026-10-03 22:00:375</t>
  </si>
  <si>
    <t>2026-10-03 22:00:376</t>
  </si>
  <si>
    <t>2026-10-03 22:00:377</t>
  </si>
  <si>
    <t>2026-10-03 22:00:378</t>
  </si>
  <si>
    <t>2026-10-03 22:00:379</t>
  </si>
  <si>
    <t>2026-10-03 22:00:380</t>
  </si>
  <si>
    <t>2026-10-03 22:00:381</t>
  </si>
  <si>
    <t>2026-10-03 22:00:382</t>
  </si>
  <si>
    <t>2026-10-03 22:00:383</t>
  </si>
  <si>
    <t>2026-10-03 22:00:384</t>
  </si>
  <si>
    <t>2026-10-03 22:00:385</t>
  </si>
  <si>
    <t>2026-10-03 22:00:386</t>
  </si>
  <si>
    <t>2026-10-03 22:00:387</t>
  </si>
  <si>
    <t>2026-10-03 22:00:388</t>
  </si>
  <si>
    <t>2026-10-03 22:00:389</t>
  </si>
  <si>
    <t>2026-10-03 22:00:390</t>
  </si>
  <si>
    <t>2026-10-03 22:00:391</t>
  </si>
  <si>
    <t>2026-10-03 22:00:392</t>
  </si>
  <si>
    <t>2026-10-03 22:00:393</t>
  </si>
  <si>
    <t>2026-10-03 22:00:394</t>
  </si>
  <si>
    <t>2026-10-03 22:00:395</t>
  </si>
  <si>
    <t>2026-10-03 22:00:396</t>
  </si>
  <si>
    <t>2026-10-03 22:00:397</t>
  </si>
  <si>
    <t>2026-10-03 22:00:398</t>
  </si>
  <si>
    <t>2026-10-03 22:00:399</t>
  </si>
  <si>
    <t>2026-10-03 22:00:400</t>
  </si>
  <si>
    <t>2026-10-03 22:00:401</t>
  </si>
  <si>
    <t>2026-10-03 22:00:402</t>
  </si>
  <si>
    <t>2026-10-03 22:00:403</t>
  </si>
  <si>
    <t>2026-10-03 22:00:404</t>
  </si>
  <si>
    <t>2026-10-03 22:00:405</t>
  </si>
  <si>
    <t>2026-10-03 22:00:406</t>
  </si>
  <si>
    <t>2026-10-03 22:00:407</t>
  </si>
  <si>
    <t>2026-10-03 22:00:408</t>
  </si>
  <si>
    <t>2026-10-03 22:00:409</t>
  </si>
  <si>
    <t>2026-10-03 22:00:410</t>
  </si>
  <si>
    <t>2026-10-03 22:00:411</t>
  </si>
  <si>
    <t>2026-10-03 22:00:412</t>
  </si>
  <si>
    <t>2026-10-03 22:00:413</t>
  </si>
  <si>
    <t>2026-10-03 22:00:414</t>
  </si>
  <si>
    <t>2026-10-03 22:00:415</t>
  </si>
  <si>
    <t>2026-10-03 22:00:416</t>
  </si>
  <si>
    <t>2026-10-03 22:00:417</t>
  </si>
  <si>
    <t>2026-10-03 22:00:418</t>
  </si>
  <si>
    <t>2026-10-03 22:00:419</t>
  </si>
  <si>
    <t>2026-10-03 22:00:420</t>
  </si>
  <si>
    <t>2026-10-03 22:00:421</t>
  </si>
  <si>
    <t>2026-10-03 22:00:422</t>
  </si>
  <si>
    <t>2026-10-03 22:00:423</t>
  </si>
  <si>
    <t>2026-10-03 22:00:424</t>
  </si>
  <si>
    <t>2026-10-03 22:00:425</t>
  </si>
  <si>
    <t>2026-10-03 22:00:426</t>
  </si>
  <si>
    <t>2026-10-03 22:00:427</t>
  </si>
  <si>
    <t>2026-10-03 22:00:428</t>
  </si>
  <si>
    <t>2026-10-03 22:00:429</t>
  </si>
  <si>
    <t>2026-10-03 22:00:430</t>
  </si>
  <si>
    <t>2026-10-03 22:00:431</t>
  </si>
  <si>
    <t>2026-10-03 22:00:432</t>
  </si>
  <si>
    <t>2026-10-03 22:00:433</t>
  </si>
  <si>
    <t>2026-10-03 22:00:434</t>
  </si>
  <si>
    <t>2026-10-03 22:00:435</t>
  </si>
  <si>
    <t>2026-10-03 22:00:436</t>
  </si>
  <si>
    <t>2026-10-03 22:00:437</t>
  </si>
  <si>
    <t>2026-10-03 22:00:438</t>
  </si>
  <si>
    <t>2026-10-03 22:00:439</t>
  </si>
  <si>
    <t>2026-10-03 22:00:440</t>
  </si>
  <si>
    <t>2026-10-03 22:00:441</t>
  </si>
  <si>
    <t>2026-10-03 22:00:442</t>
  </si>
  <si>
    <t>2026-10-03 22:00:443</t>
  </si>
  <si>
    <t>2026-10-03 22:00:444</t>
  </si>
  <si>
    <t>2026-10-03 22:00:445</t>
  </si>
  <si>
    <t>2026-10-03 22:00:446</t>
  </si>
  <si>
    <t>2026-10-03 22:00:447</t>
  </si>
  <si>
    <t>2026-10-03 22:00:448</t>
  </si>
  <si>
    <t>2026-10-03 22:00:449</t>
  </si>
  <si>
    <t>2026-10-03 22:00:450</t>
  </si>
  <si>
    <t>2026-10-03 22:00:451</t>
  </si>
  <si>
    <t>2026-10-03 22:00:452</t>
  </si>
  <si>
    <t>2026-10-03 22:00:453</t>
  </si>
  <si>
    <t>2026-10-03 22:00:454</t>
  </si>
  <si>
    <t>2026-10-03 22:00:455</t>
  </si>
  <si>
    <t>2026-10-03 22:00:456</t>
  </si>
  <si>
    <t>2026-10-03 22:00:457</t>
  </si>
  <si>
    <t>2026-10-03 22:00:458</t>
  </si>
  <si>
    <t>2026-10-03 22:00:459</t>
  </si>
  <si>
    <t>2026-10-03 22:00:460</t>
  </si>
  <si>
    <t>2026-10-03 22:00:461</t>
  </si>
  <si>
    <t>2026-10-03 22:00:462</t>
  </si>
  <si>
    <t>2026-10-03 22:00:463</t>
  </si>
  <si>
    <t>2026-10-03 22:00:464</t>
  </si>
  <si>
    <t>2026-10-03 22:00:465</t>
  </si>
  <si>
    <t>2026-10-03 22:00:466</t>
  </si>
  <si>
    <t>2026-10-03 22:00:467</t>
  </si>
  <si>
    <t>2026-10-03 22:00:468</t>
  </si>
  <si>
    <t>2026-10-03 22:00:469</t>
  </si>
  <si>
    <t>2026-10-03 22:00:470</t>
  </si>
  <si>
    <t>2026-10-03 22:00:471</t>
  </si>
  <si>
    <t>2026-10-03 22:00:472</t>
  </si>
  <si>
    <t>2026-10-03 22:00:473</t>
  </si>
  <si>
    <t>2026-10-03 22:00:474</t>
  </si>
  <si>
    <t>2026-10-03 22:00:475</t>
  </si>
  <si>
    <t>2026-10-03 22:00:476</t>
  </si>
  <si>
    <t>2026-10-03 22:00:477</t>
  </si>
  <si>
    <t>2026-10-03 22:00:478</t>
  </si>
  <si>
    <t>2026-10-03 22:00:479</t>
  </si>
  <si>
    <t>2026-10-03 22:00:480</t>
  </si>
  <si>
    <t>2026-10-03 22:00:481</t>
  </si>
  <si>
    <t>2026-10-03 22:00:482</t>
  </si>
  <si>
    <t>2026-10-03 22:00:483</t>
  </si>
  <si>
    <t>2026-10-03 22:00:484</t>
  </si>
  <si>
    <t>2026-10-03 22:00:485</t>
  </si>
  <si>
    <t>2026-10-03 22:00:486</t>
  </si>
  <si>
    <t>2026-10-03 22:00:487</t>
  </si>
  <si>
    <t>2026-10-03 22:00:488</t>
  </si>
  <si>
    <t>2026-10-03 22:00:489</t>
  </si>
  <si>
    <t>2026-10-03 22:00:490</t>
  </si>
  <si>
    <t>2026-10-03 22:00:491</t>
  </si>
  <si>
    <t>2026-10-03 22:00:492</t>
  </si>
  <si>
    <t>2026-10-03 22:00:493</t>
  </si>
  <si>
    <t>2026-10-03 22:00:494</t>
  </si>
  <si>
    <t>2026-10-03 22:00:495</t>
  </si>
  <si>
    <t>2026-10-03 22:00:496</t>
  </si>
  <si>
    <t>2026-10-03 22:00:497</t>
  </si>
  <si>
    <t>2026-10-03 22:00:498</t>
  </si>
  <si>
    <t>2026-10-03 22:00:499</t>
  </si>
  <si>
    <t>2026-10-03 22:00:500</t>
  </si>
  <si>
    <t>2026-10-03 22:00:501</t>
  </si>
  <si>
    <t>2026-10-03 22:00:502</t>
  </si>
  <si>
    <t>2026-10-03 22:00:503</t>
  </si>
  <si>
    <t>2026-10-03 22:00:504</t>
  </si>
  <si>
    <t>2026-10-03 22:00:505</t>
  </si>
  <si>
    <t>2026-10-03 22:00:506</t>
  </si>
  <si>
    <t>2026-10-03 22:00:507</t>
  </si>
  <si>
    <t>2026-10-03 22:00:508</t>
  </si>
  <si>
    <t>2026-10-03 22:00:509</t>
  </si>
  <si>
    <t>2026-10-03 22:00:510</t>
  </si>
  <si>
    <t>2026-10-03 22:00:511</t>
  </si>
  <si>
    <t>2026-10-03 22:00:512</t>
  </si>
  <si>
    <t>2026-10-03 22:00:513</t>
  </si>
  <si>
    <t>2026-10-03 22:00:514</t>
  </si>
  <si>
    <t>2026-10-03 22:00:515</t>
  </si>
  <si>
    <t>2026-10-03 22:00:516</t>
  </si>
  <si>
    <t>2026-10-03 22:00:517</t>
  </si>
  <si>
    <t>2026-10-03 22:00:518</t>
  </si>
  <si>
    <t>2026-10-03 22:00:519</t>
  </si>
  <si>
    <t>2026-10-03 22:00:520</t>
  </si>
  <si>
    <t>2026-10-03 22:00:521</t>
  </si>
  <si>
    <t>2026-10-03 22:00:522</t>
  </si>
  <si>
    <t>2026-10-03 22:00:523</t>
  </si>
  <si>
    <t>2026-10-03 22:00:524</t>
  </si>
  <si>
    <t>2026-10-03 22:00:525</t>
  </si>
  <si>
    <t>2026-10-03 22:00:526</t>
  </si>
  <si>
    <t>2026-10-03 22:00:527</t>
  </si>
  <si>
    <t>2026-10-03 22:00:528</t>
  </si>
  <si>
    <t>2026-10-03 22:00:529</t>
  </si>
  <si>
    <t>2026-10-03 22:00:530</t>
  </si>
  <si>
    <t>2026-10-03 22:00:531</t>
  </si>
  <si>
    <t>2026-10-03 22:00:532</t>
  </si>
  <si>
    <t>2026-10-03 22:00:533</t>
  </si>
  <si>
    <t>2026-10-03 22:00:534</t>
  </si>
  <si>
    <t>2026-10-03 22:00:535</t>
  </si>
  <si>
    <t>2026-10-03 22:00:536</t>
  </si>
  <si>
    <t>2026-10-03 22:00:537</t>
  </si>
  <si>
    <t>2026-10-03 22:00:538</t>
  </si>
  <si>
    <t>2026-10-03 22:00:539</t>
  </si>
  <si>
    <t>2026-10-03 22:00:540</t>
  </si>
  <si>
    <t>2026-10-03 22:00:541</t>
  </si>
  <si>
    <t>2026-10-03 22:00:542</t>
  </si>
  <si>
    <t>2026-10-03 22:00:543</t>
  </si>
  <si>
    <t>2026-10-03 22:00:544</t>
  </si>
  <si>
    <t>2026-10-03 22:00:545</t>
  </si>
  <si>
    <t>2026-10-03 22:00:546</t>
  </si>
  <si>
    <t>2026-10-03 22:00:547</t>
  </si>
  <si>
    <t>2026-10-03 22:00:548</t>
  </si>
  <si>
    <t>2026-10-03 22:00:549</t>
  </si>
  <si>
    <t>2026-10-03 22:00:550</t>
  </si>
  <si>
    <t>2026-10-03 22:00:551</t>
  </si>
  <si>
    <t>2026-10-03 22:00:552</t>
  </si>
  <si>
    <t>2026-10-03 22:00:553</t>
  </si>
  <si>
    <t>2026-10-03 22:00:554</t>
  </si>
  <si>
    <t>2026-10-03 22:00:555</t>
  </si>
  <si>
    <t>2026-10-03 22:00:556</t>
  </si>
  <si>
    <t>2026-10-03 22:00:557</t>
  </si>
  <si>
    <t>2026-10-03 22:00:558</t>
  </si>
  <si>
    <t>2026-10-03 22:00:559</t>
  </si>
  <si>
    <t>2026-10-03 22:00:560</t>
  </si>
  <si>
    <t>2026-10-03 22:00:561</t>
  </si>
  <si>
    <t>2026-10-03 22:00:562</t>
  </si>
  <si>
    <t>2026-10-03 22:00:563</t>
  </si>
  <si>
    <t>2026-10-03 22:00:564</t>
  </si>
  <si>
    <t>2026-10-03 22:00:565</t>
  </si>
  <si>
    <t>2026-10-03 22:00:566</t>
  </si>
  <si>
    <t>2026-10-03 22:00:567</t>
  </si>
  <si>
    <t>2026-10-03 22:00:568</t>
  </si>
  <si>
    <t>2026-10-03 22:00:569</t>
  </si>
  <si>
    <t>2026-10-03 22:00:570</t>
  </si>
  <si>
    <t>2026-10-03 22:00:571</t>
  </si>
  <si>
    <t>2026-10-03 22:00:572</t>
  </si>
  <si>
    <t>2026-10-03 22:00:573</t>
  </si>
  <si>
    <t>2026-10-03 22:00:574</t>
  </si>
  <si>
    <t>2026-10-03 22:00:575</t>
  </si>
  <si>
    <t>2026-10-03 22:00:576</t>
  </si>
  <si>
    <t>2026-10-03 22:00:577</t>
  </si>
  <si>
    <t>2026-10-03 22:00:578</t>
  </si>
  <si>
    <t>2026-10-03 22:00:579</t>
  </si>
  <si>
    <t>2026-10-03 22:00:580</t>
  </si>
  <si>
    <t>2026-10-03 22:00:581</t>
  </si>
  <si>
    <t>2026-10-03 22:00:582</t>
  </si>
  <si>
    <t>2026-10-03 22:00:583</t>
  </si>
  <si>
    <t>2026-10-03 22:00:584</t>
  </si>
  <si>
    <t>2026-10-03 22:00:585</t>
  </si>
  <si>
    <t>2026-10-03 22:00:586</t>
  </si>
  <si>
    <t>2026-10-03 22:00:587</t>
  </si>
  <si>
    <t>2026-10-03 22:00:588</t>
  </si>
  <si>
    <t>2026-10-03 22:00:589</t>
  </si>
  <si>
    <t>2026-10-03 22:00:590</t>
  </si>
  <si>
    <t>2026-10-03 22:00:591</t>
  </si>
  <si>
    <t>2026-10-03 22:00:592</t>
  </si>
  <si>
    <t>2026-10-03 22:00:593</t>
  </si>
  <si>
    <t>2026-10-03 22:00:594</t>
  </si>
  <si>
    <t>2026-10-03 22:00:595</t>
  </si>
  <si>
    <t>2026-10-03 22:00:596</t>
  </si>
  <si>
    <t>2026-10-03 22:00:597</t>
  </si>
  <si>
    <t>2026-10-03 22:00:598</t>
  </si>
  <si>
    <t>2026-10-03 22:00:599</t>
  </si>
  <si>
    <t>2026-10-03 22:00:600</t>
  </si>
  <si>
    <t>2026-10-03 22:00:601</t>
  </si>
  <si>
    <t>2026-10-03 22:00:602</t>
  </si>
  <si>
    <t>2026-10-03 22:00:603</t>
  </si>
  <si>
    <t>2026-10-03 22:00:604</t>
  </si>
  <si>
    <t>2026-10-03 22:00:605</t>
  </si>
  <si>
    <t>2026-10-03 22:00:606</t>
  </si>
  <si>
    <t>2026-10-03 22:00:607</t>
  </si>
  <si>
    <t>2026-10-03 22:00:608</t>
  </si>
  <si>
    <t>2026-10-03 22:00:609</t>
  </si>
  <si>
    <t>2026-10-03 22:00:610</t>
  </si>
  <si>
    <t>2026-10-03 22:00:611</t>
  </si>
  <si>
    <t>2026-10-03 22:00:612</t>
  </si>
  <si>
    <t>2026-10-03 22:00:613</t>
  </si>
  <si>
    <t>2026-10-03 22:00:614</t>
  </si>
  <si>
    <t>2026-10-03 22:00:615</t>
  </si>
  <si>
    <t>2026-10-03 22:00:616</t>
  </si>
  <si>
    <t>2026-10-03 22:00:617</t>
  </si>
  <si>
    <t>2026-10-03 22:00:618</t>
  </si>
  <si>
    <t>2026-10-03 22:00:619</t>
  </si>
  <si>
    <t>2026-10-03 22:00:620</t>
  </si>
  <si>
    <t>2026-10-03 22:00:621</t>
  </si>
  <si>
    <t>2026-10-03 22:00:622</t>
  </si>
  <si>
    <t>2026-10-03 22:00:623</t>
  </si>
  <si>
    <t>2026-10-03 22:00:624</t>
  </si>
  <si>
    <t>2026-10-03 22:00:625</t>
  </si>
  <si>
    <t>2026-10-03 22:00:626</t>
  </si>
  <si>
    <t>2026-10-03 22:00:627</t>
  </si>
  <si>
    <t>2026-10-03 22:00:628</t>
  </si>
  <si>
    <t>2026-10-03 22:00:629</t>
  </si>
  <si>
    <t>2026-10-03 22:00:630</t>
  </si>
  <si>
    <t>2026-10-03 22:00:631</t>
  </si>
  <si>
    <t>2026-10-03 22:00:632</t>
  </si>
  <si>
    <t>2026-10-03 22:00:633</t>
  </si>
  <si>
    <t>2026-10-03 22:00:634</t>
  </si>
  <si>
    <t>2026-10-03 22:00:635</t>
  </si>
  <si>
    <t>2026-10-03 22:00:636</t>
  </si>
  <si>
    <t>2026-10-03 22:00:637</t>
  </si>
  <si>
    <t>2026-10-03 22:00:638</t>
  </si>
  <si>
    <t>2026-10-03 22:00:639</t>
  </si>
  <si>
    <t>2026-10-03 22:00:640</t>
  </si>
  <si>
    <t>2026-10-03 22:00:641</t>
  </si>
  <si>
    <t>2026-10-03 22:00:642</t>
  </si>
  <si>
    <t>2026-10-03 22:00:643</t>
  </si>
  <si>
    <t>2026-10-03 22:00:644</t>
  </si>
  <si>
    <t>2026-10-03 22:00:645</t>
  </si>
  <si>
    <t>2026-10-03 22:00:646</t>
  </si>
  <si>
    <t>2026-10-03 22:00:647</t>
  </si>
  <si>
    <t>2026-10-03 22:00:648</t>
  </si>
  <si>
    <t>2026-10-03 22:00:649</t>
  </si>
  <si>
    <t>2026-10-03 22:00:650</t>
  </si>
  <si>
    <t>2026-10-03 22:00:651</t>
  </si>
  <si>
    <t>2026-10-03 22:00:652</t>
  </si>
  <si>
    <t>2026-10-03 22:00:653</t>
  </si>
  <si>
    <t>2026-10-03 22:00:654</t>
  </si>
  <si>
    <t>2026-10-03 22:00:655</t>
  </si>
  <si>
    <t>2026-10-03 22:00:656</t>
  </si>
  <si>
    <t>2026-10-03 22:00:657</t>
  </si>
  <si>
    <t>2026-10-03 22:00:658</t>
  </si>
  <si>
    <t>2026-10-03 22:00:659</t>
  </si>
  <si>
    <t>2026-10-03 22:00:660</t>
  </si>
  <si>
    <t>2026-10-03 22:00:661</t>
  </si>
  <si>
    <t>2026-10-03 22:00:662</t>
  </si>
  <si>
    <t>2026-10-03 22:00:663</t>
  </si>
  <si>
    <t>2026-10-03 22:00:664</t>
  </si>
  <si>
    <t>2026-10-03 22:00:665</t>
  </si>
  <si>
    <t>2026-10-03 22:00:666</t>
  </si>
  <si>
    <t>2026-10-03 22:00:667</t>
  </si>
  <si>
    <t>2026-10-03 22:00:668</t>
  </si>
  <si>
    <t>2026-10-03 22:00:669</t>
  </si>
  <si>
    <t>2026-10-03 22:00:670</t>
  </si>
  <si>
    <t>2026-10-03 22:00:671</t>
  </si>
  <si>
    <t>2026-10-03 22:00:672</t>
  </si>
  <si>
    <t>2026-10-03 22:00:673</t>
  </si>
  <si>
    <t>2026-10-03 22:00:674</t>
  </si>
  <si>
    <t>2026-10-03 22:00:675</t>
  </si>
  <si>
    <t>2026-10-03 22:00:676</t>
  </si>
  <si>
    <t>2026-10-03 22:00:677</t>
  </si>
  <si>
    <t>2026-10-03 22:00:678</t>
  </si>
  <si>
    <t>2026-10-03 22:00:679</t>
  </si>
  <si>
    <t>2026-10-03 22:00:680</t>
  </si>
  <si>
    <t>2026-10-03 22:00:681</t>
  </si>
  <si>
    <t>2026-10-03 22:00:682</t>
  </si>
  <si>
    <t>2026-10-03 22:00:683</t>
  </si>
  <si>
    <t>2026-10-03 22:00:684</t>
  </si>
  <si>
    <t>2026-10-03 22:00:685</t>
  </si>
  <si>
    <t>2026-10-03 22:00:686</t>
  </si>
  <si>
    <t>2026-10-03 22:00:687</t>
  </si>
  <si>
    <t>2026-10-03 22:00:688</t>
  </si>
  <si>
    <t>2026-10-03 22:00:689</t>
  </si>
  <si>
    <t>2026-10-03 22:00:690</t>
  </si>
  <si>
    <t>2026-10-03 22:00:691</t>
  </si>
  <si>
    <t>2026-10-03 22:00:692</t>
  </si>
  <si>
    <t>2026-10-03 22:00:693</t>
  </si>
  <si>
    <t>2026-10-03 22:00:694</t>
  </si>
  <si>
    <t>2026-10-03 22:00:695</t>
  </si>
  <si>
    <t>2026-10-03 22:00:696</t>
  </si>
  <si>
    <t>2026-10-03 22:00:697</t>
  </si>
  <si>
    <t>2026-10-03 22:00:698</t>
  </si>
  <si>
    <t>2026-10-03 22:00:699</t>
  </si>
  <si>
    <t>2026-10-03 22:00:700</t>
  </si>
  <si>
    <t>2026-10-03 22:00:701</t>
  </si>
  <si>
    <t>2026-10-03 22:00:702</t>
  </si>
  <si>
    <t>2026-10-03 22:00:703</t>
  </si>
  <si>
    <t>2026-10-03 22:00:704</t>
  </si>
  <si>
    <t>2026-10-03 22:00:705</t>
  </si>
  <si>
    <t>2026-10-03 22:00:706</t>
  </si>
  <si>
    <t>2026-10-03 22:00:707</t>
  </si>
  <si>
    <t>2026-10-03 22:00:708</t>
  </si>
  <si>
    <t>2026-10-03 22:00:709</t>
  </si>
  <si>
    <t>2026-10-03 22:00:710</t>
  </si>
  <si>
    <t>2026-10-03 22:00:711</t>
  </si>
  <si>
    <t>2026-10-03 22:00:712</t>
  </si>
  <si>
    <t>2026-10-03 22:00:713</t>
  </si>
  <si>
    <t>2026-10-03 22:00:714</t>
  </si>
  <si>
    <t>2026-10-03 22:00:715</t>
  </si>
  <si>
    <t>2026-10-03 22:00:716</t>
  </si>
  <si>
    <t>2026-10-03 22:00:717</t>
  </si>
  <si>
    <t>2026-10-03 22:00:718</t>
  </si>
  <si>
    <t>2026-10-03 22:00:719</t>
  </si>
  <si>
    <t>2026-10-03 22:00:720</t>
  </si>
  <si>
    <t>2026-10-03 22:00:721</t>
  </si>
  <si>
    <t>2026-10-03 22:00:722</t>
  </si>
  <si>
    <t>2026-10-03 22:00:723</t>
  </si>
  <si>
    <t>2026-10-03 22:00:724</t>
  </si>
  <si>
    <t>2026-10-03 22:00:725</t>
  </si>
  <si>
    <t>2026-10-03 22:00:726</t>
  </si>
  <si>
    <t>2026-10-03 22:00:727</t>
  </si>
  <si>
    <t>2026-10-03 22:00:728</t>
  </si>
  <si>
    <t>2026-10-03 22:00:729</t>
  </si>
  <si>
    <t>2026-10-03 22:00:730</t>
  </si>
  <si>
    <t>2026-10-03 22:00:731</t>
  </si>
  <si>
    <t>2026-10-03 22:00:732</t>
  </si>
  <si>
    <t>2026-10-03 22:00:733</t>
  </si>
  <si>
    <t>2026-10-03 22:00:734</t>
  </si>
  <si>
    <t>2026-10-03 22:00:735</t>
  </si>
  <si>
    <t>2026-10-03 22:00:736</t>
  </si>
  <si>
    <t>2026-10-03 22:00:737</t>
  </si>
  <si>
    <t>2026-10-03 22:00:738</t>
  </si>
  <si>
    <t>2026-10-03 22:00:739</t>
  </si>
  <si>
    <t>2026-10-03 22:00:740</t>
  </si>
  <si>
    <t>2026-10-03 22:00:741</t>
  </si>
  <si>
    <t>2026-10-03 22:00:742</t>
  </si>
  <si>
    <t>2026-10-03 22:00:743</t>
  </si>
  <si>
    <t>2026-10-03 22:00:744</t>
  </si>
  <si>
    <t>2026-10-03 22:00:745</t>
  </si>
  <si>
    <t>2026-10-03 22:00:746</t>
  </si>
  <si>
    <t>2026-10-03 22:00:747</t>
  </si>
  <si>
    <t>2026-10-03 22:00:748</t>
  </si>
  <si>
    <t>2026-10-03 22:00:749</t>
  </si>
  <si>
    <t>2026-10-03 22:00:750</t>
  </si>
  <si>
    <t>2026-10-03 22:00:751</t>
  </si>
  <si>
    <t>2026-10-03 22:00:752</t>
  </si>
  <si>
    <t>2026-10-03 22:00:753</t>
  </si>
  <si>
    <t>2026-10-03 22:00:754</t>
  </si>
  <si>
    <t>2026-10-03 22:00:755</t>
  </si>
  <si>
    <t>2026-10-03 22:00:756</t>
  </si>
  <si>
    <t>2026-10-03 22:00:757</t>
  </si>
  <si>
    <t>2026-10-03 22:00:758</t>
  </si>
  <si>
    <t>2026-10-03 22:00:759</t>
  </si>
  <si>
    <t>2026-10-03 22:00:760</t>
  </si>
  <si>
    <t>2026-10-03 22:00:761</t>
  </si>
  <si>
    <t>2026-10-03 22:00:762</t>
  </si>
  <si>
    <t>2026-10-03 22:00:763</t>
  </si>
  <si>
    <t>2026-10-03 22:00:764</t>
  </si>
  <si>
    <t>2026-10-03 22:00:765</t>
  </si>
  <si>
    <t>2026-10-03 22:00:766</t>
  </si>
  <si>
    <t>2026-10-03 22:00:767</t>
  </si>
  <si>
    <t>2026-10-03 22:00:768</t>
  </si>
  <si>
    <t>2026-10-03 22:00:769</t>
  </si>
  <si>
    <t>2026-10-03 22:00:770</t>
  </si>
  <si>
    <t>2026-10-03 22:00:771</t>
  </si>
  <si>
    <t>2026-10-03 22:00:772</t>
  </si>
  <si>
    <t>2026-10-03 22:00:773</t>
  </si>
  <si>
    <t>2026-10-03 22:00:774</t>
  </si>
  <si>
    <t>2026-10-03 22:00:775</t>
  </si>
  <si>
    <t>2026-10-03 22:00:776</t>
  </si>
  <si>
    <t>2026-10-03 22:00:777</t>
  </si>
  <si>
    <t>2026-10-03 22:00:778</t>
  </si>
  <si>
    <t>2026-10-03 22:00:779</t>
  </si>
  <si>
    <t>2026-10-03 22:00:780</t>
  </si>
  <si>
    <t>2026-10-03 22:00:781</t>
  </si>
  <si>
    <t>2026-10-03 22:00:782</t>
  </si>
  <si>
    <t>2026-10-03 22:00:783</t>
  </si>
  <si>
    <t>2026-10-03 22:00:784</t>
  </si>
  <si>
    <t>2026-10-03 22:00:785</t>
  </si>
  <si>
    <t>2026-10-03 22:00:786</t>
  </si>
  <si>
    <t>2026-10-03 22:00:787</t>
  </si>
  <si>
    <t>2026-10-03 22:00:788</t>
  </si>
  <si>
    <t>2026-10-03 22:00:789</t>
  </si>
  <si>
    <t>2026-10-03 22:00:790</t>
  </si>
  <si>
    <t>2026-10-03 22:00:791</t>
  </si>
  <si>
    <t>2026-10-03 22:00:792</t>
  </si>
  <si>
    <t>2026-10-03 22:00:793</t>
  </si>
  <si>
    <t>2026-10-03 22:00:794</t>
  </si>
  <si>
    <t>2026-10-03 22:00:795</t>
  </si>
  <si>
    <t>2026-10-03 22:00:796</t>
  </si>
  <si>
    <t>2026-10-03 22:00:797</t>
  </si>
  <si>
    <t>2026-10-03 22:00:798</t>
  </si>
  <si>
    <t>2026-10-03 22:00:799</t>
  </si>
  <si>
    <t>2026-10-03 22:00:800</t>
  </si>
  <si>
    <t>2026-10-03 22:00:801</t>
  </si>
  <si>
    <t>2026-10-03 22:00:802</t>
  </si>
  <si>
    <t>2026-10-03 22:00:803</t>
  </si>
  <si>
    <t>2026-10-03 22:00:804</t>
  </si>
  <si>
    <t>2026-10-03 22:00:805</t>
  </si>
  <si>
    <t>2026-10-03 22:00:806</t>
  </si>
  <si>
    <t>2026-10-03 22:00:807</t>
  </si>
  <si>
    <t>2026-10-03 22:00:808</t>
  </si>
  <si>
    <t>2026-10-03 22:00:809</t>
  </si>
  <si>
    <t>2026-10-03 22:00:810</t>
  </si>
  <si>
    <t>2026-10-03 22:00:811</t>
  </si>
  <si>
    <t>2026-10-03 22:00:812</t>
  </si>
  <si>
    <t>2026-10-03 22:00:813</t>
  </si>
  <si>
    <t>2026-10-03 22:00:814</t>
  </si>
  <si>
    <t>2026-10-03 22:00:815</t>
  </si>
  <si>
    <t>2026-10-03 22:00:816</t>
  </si>
  <si>
    <t>2026-10-03 22:00:817</t>
  </si>
  <si>
    <t>2026-10-03 22:00:818</t>
  </si>
  <si>
    <t>2026-10-03 22:00:819</t>
  </si>
  <si>
    <t>2026-10-03 22:00:820</t>
  </si>
  <si>
    <t>2026-10-03 22:00:821</t>
  </si>
  <si>
    <t>2026-10-03 22:00:822</t>
  </si>
  <si>
    <t>2026-10-03 22:00:823</t>
  </si>
  <si>
    <t>2026-10-03 22:00:824</t>
  </si>
  <si>
    <t>2026-10-03 22:00:825</t>
  </si>
  <si>
    <t>2026-10-03 22:00:826</t>
  </si>
  <si>
    <t>2026-10-03 22:00:827</t>
  </si>
  <si>
    <t>2026-10-03 22:00:828</t>
  </si>
  <si>
    <t>2026-10-03 22:00:829</t>
  </si>
  <si>
    <t>2026-10-03 22:00:830</t>
  </si>
  <si>
    <t>2026-10-03 22:00:831</t>
  </si>
  <si>
    <t>2026-10-03 22:00:832</t>
  </si>
  <si>
    <t>2026-10-03 22:00:833</t>
  </si>
  <si>
    <t>2026-10-03 22:00:834</t>
  </si>
  <si>
    <t>2026-10-03 22:00:835</t>
  </si>
  <si>
    <t>2026-10-03 22:00:836</t>
  </si>
  <si>
    <t>2026-10-03 22:00:837</t>
  </si>
  <si>
    <t>2026-10-03 22:00:838</t>
  </si>
  <si>
    <t>2026-10-03 22:00:839</t>
  </si>
  <si>
    <t>2026-10-03 22:00:840</t>
  </si>
  <si>
    <t>2026-10-03 22:00:841</t>
  </si>
  <si>
    <t>2026-10-03 22:00:842</t>
  </si>
  <si>
    <t>2026-10-03 22:00:843</t>
  </si>
  <si>
    <t>2026-10-03 22:00:844</t>
  </si>
  <si>
    <t>2026-10-03 22:00:845</t>
  </si>
  <si>
    <t>2026-10-03 22:00:846</t>
  </si>
  <si>
    <t>2026-10-03 22:00:847</t>
  </si>
  <si>
    <t>2026-10-03 22:00:848</t>
  </si>
  <si>
    <t>2026-10-03 22:00:849</t>
  </si>
  <si>
    <t>2026-10-03 22:00:850</t>
  </si>
  <si>
    <t>2026-10-03 22:00:851</t>
  </si>
  <si>
    <t>2026-10-03 22:00:852</t>
  </si>
  <si>
    <t>2026-10-03 22:00:853</t>
  </si>
  <si>
    <t>2026-10-03 22:00:854</t>
  </si>
  <si>
    <t>2026-10-03 22:00:855</t>
  </si>
  <si>
    <t>2026-10-03 22:00:856</t>
  </si>
  <si>
    <t>2026-10-03 22:00:857</t>
  </si>
  <si>
    <t>2026-10-03 22:00:858</t>
  </si>
  <si>
    <t>2026-10-03 22:00:859</t>
  </si>
  <si>
    <t>2026-10-03 22:00:860</t>
  </si>
  <si>
    <t>2026-10-03 22:00:861</t>
  </si>
  <si>
    <t>2026-10-03 22:00:862</t>
  </si>
  <si>
    <t>2026-10-03 22:00:863</t>
  </si>
  <si>
    <t>2026-10-03 22:00:864</t>
  </si>
  <si>
    <t>2026-10-03 22:00:865</t>
  </si>
  <si>
    <t>2026-10-03 22:00:866</t>
  </si>
  <si>
    <t>2026-10-03 22:00:867</t>
  </si>
  <si>
    <t>2026-10-03 22:00:868</t>
  </si>
  <si>
    <t>2026-10-03 22:00:869</t>
  </si>
  <si>
    <t>2026-10-03 22:00:870</t>
  </si>
  <si>
    <t>2026-10-03 22:00:871</t>
  </si>
  <si>
    <t>2026-10-03 22:00:872</t>
  </si>
  <si>
    <t>2026-10-03 22:00:873</t>
  </si>
  <si>
    <t>2026-10-03 22:00:874</t>
  </si>
  <si>
    <t>2026-10-03 22:00:875</t>
  </si>
  <si>
    <t>2026-10-03 22:00:876</t>
  </si>
  <si>
    <t>2026-10-03 22:00:877</t>
  </si>
  <si>
    <t>2026-10-03 22:00:878</t>
  </si>
  <si>
    <t>2026-10-03 22:00:879</t>
  </si>
  <si>
    <t>2026-10-03 22:00:880</t>
  </si>
  <si>
    <t>2026-10-03 22:00:881</t>
  </si>
  <si>
    <t>2026-10-03 22:00:882</t>
  </si>
  <si>
    <t>2026-10-03 22:00:883</t>
  </si>
  <si>
    <t>2026-10-03 22:00:884</t>
  </si>
  <si>
    <t>2026-10-03 22:00:885</t>
  </si>
  <si>
    <t>2026-10-03 22:00:886</t>
  </si>
  <si>
    <t>2026-10-03 22:00:887</t>
  </si>
  <si>
    <t>2026-10-03 22:00:888</t>
  </si>
  <si>
    <t>2026-10-03 22:00:889</t>
  </si>
  <si>
    <t>2026-10-03 22:00:890</t>
  </si>
  <si>
    <t>2026-10-03 22:00:891</t>
  </si>
  <si>
    <t>2026-10-03 22:00:892</t>
  </si>
  <si>
    <t>2026-10-03 22:00:893</t>
  </si>
  <si>
    <t>2026-10-03 22:00:894</t>
  </si>
  <si>
    <t>2026-10-03 22:00:895</t>
  </si>
  <si>
    <t>2026-10-03 22:00:896</t>
  </si>
  <si>
    <t>2026-10-03 22:00:897</t>
  </si>
  <si>
    <t>2026-10-03 22:00:898</t>
  </si>
  <si>
    <t>2026-10-03 22:00:899</t>
  </si>
  <si>
    <t>2026-10-03 22:00:900</t>
  </si>
  <si>
    <t>2026-10-03 22:00:901</t>
  </si>
  <si>
    <t>2026-10-03 22:00:902</t>
  </si>
  <si>
    <t>2026-10-03 22:00:903</t>
  </si>
  <si>
    <t>2026-10-03 22:00:904</t>
  </si>
  <si>
    <t>2026-10-03 22:00:905</t>
  </si>
  <si>
    <t>2026-10-03 22:00:906</t>
  </si>
  <si>
    <t>2026-10-03 22:00:907</t>
  </si>
  <si>
    <t>2026-10-03 22:00:908</t>
  </si>
  <si>
    <t>2026-10-03 22:00:909</t>
  </si>
  <si>
    <t>2026-10-03 22:00:910</t>
  </si>
  <si>
    <t>2026-10-03 22:00:911</t>
  </si>
  <si>
    <t>2026-10-03 22:00:912</t>
  </si>
  <si>
    <t>2026-10-03 22:00:913</t>
  </si>
  <si>
    <t>2026-10-03 22:00:914</t>
  </si>
  <si>
    <t>2026-10-03 22:00:915</t>
  </si>
  <si>
    <t>2026-10-03 22:00:916</t>
  </si>
  <si>
    <t>2026-10-03 22:00:917</t>
  </si>
  <si>
    <t>2026-10-03 22:00:918</t>
  </si>
  <si>
    <t>2026-10-03 22:00:919</t>
  </si>
  <si>
    <t>2026-10-03 22:00:920</t>
  </si>
  <si>
    <t>2026-10-03 22:00:921</t>
  </si>
  <si>
    <t>2026-10-03 22:00:922</t>
  </si>
  <si>
    <t>2026-10-03 22:00:923</t>
  </si>
  <si>
    <t>2026-10-03 22:00:924</t>
  </si>
  <si>
    <t>2026-10-03 22:00:925</t>
  </si>
  <si>
    <t>2026-10-03 22:00:926</t>
  </si>
  <si>
    <t>2026-10-03 22:00:927</t>
  </si>
  <si>
    <t>2026-10-03 22:00:928</t>
  </si>
  <si>
    <t>2026-10-03 22:00:929</t>
  </si>
  <si>
    <t>2026-10-03 22:00:930</t>
  </si>
  <si>
    <t>2026-10-03 22:00:931</t>
  </si>
  <si>
    <t>2026-10-03 22:00:932</t>
  </si>
  <si>
    <t>2026-10-03 22:00:933</t>
  </si>
  <si>
    <t>2026-10-03 22:00:934</t>
  </si>
  <si>
    <t>2026-10-03 22:00:935</t>
  </si>
  <si>
    <t>2026-10-03 22:00:936</t>
  </si>
  <si>
    <t>2026-10-03 22:00:937</t>
  </si>
  <si>
    <t>2026-10-03 22:00:938</t>
  </si>
  <si>
    <t>2026-10-03 22:00:939</t>
  </si>
  <si>
    <t>2026-10-03 22:00:940</t>
  </si>
  <si>
    <t>2026-10-03 22:00:941</t>
  </si>
  <si>
    <t>2026-10-03 22:00:942</t>
  </si>
  <si>
    <t>2026-10-03 22:00:943</t>
  </si>
  <si>
    <t>2026-10-03 22:00:944</t>
  </si>
  <si>
    <t>2026-10-03 22:00:945</t>
  </si>
  <si>
    <t>2026-10-03 22:00:946</t>
  </si>
  <si>
    <t>2026-10-03 22:00:947</t>
  </si>
  <si>
    <t>2026-10-03 22:00:948</t>
  </si>
  <si>
    <t>2026-10-03 22:00:949</t>
  </si>
  <si>
    <t>2026-10-03 22:00:950</t>
  </si>
  <si>
    <t>2026-10-03 22:00:951</t>
  </si>
  <si>
    <t>2026-10-03 22:00:952</t>
  </si>
  <si>
    <t>2026-10-03 22:00:953</t>
  </si>
  <si>
    <t>2026-10-03 22:00:954</t>
  </si>
  <si>
    <t>2026-10-03 22:00:955</t>
  </si>
  <si>
    <t>2026-10-03 22:00:956</t>
  </si>
  <si>
    <t>2026-10-03 22:00:957</t>
  </si>
  <si>
    <t>2026-10-03 22:00:958</t>
  </si>
  <si>
    <t>2026-10-03 22:00:959</t>
  </si>
  <si>
    <t>2026-10-03 22:00:960</t>
  </si>
  <si>
    <t>2026-10-03 22:00:961</t>
  </si>
  <si>
    <t>2026-10-03 22:00:962</t>
  </si>
  <si>
    <t>2026-10-03 22:00:963</t>
  </si>
  <si>
    <t>2026-10-03 22:00:964</t>
  </si>
  <si>
    <t>2026-10-03 22:00:965</t>
  </si>
  <si>
    <t>2026-10-03 22:00:966</t>
  </si>
  <si>
    <t>2026-10-03 22:00:967</t>
  </si>
  <si>
    <t>2026-10-03 22:00:968</t>
  </si>
  <si>
    <t>2026-10-03 22:00:969</t>
  </si>
  <si>
    <t>2026-10-03 22:00:970</t>
  </si>
  <si>
    <t>2026-10-03 22:00:971</t>
  </si>
  <si>
    <t>2026-10-03 22:00:972</t>
  </si>
  <si>
    <t>2026-10-03 22:00:973</t>
  </si>
  <si>
    <t>2026-10-03 22:00:974</t>
  </si>
  <si>
    <t>2026-10-03 22:00:975</t>
  </si>
  <si>
    <t>2026-10-03 22:00:976</t>
  </si>
  <si>
    <t>2026-10-03 22:00:977</t>
  </si>
  <si>
    <t>2026-10-03 22:00:978</t>
  </si>
  <si>
    <t>2026-10-03 22:00:979</t>
  </si>
  <si>
    <t>2026-10-03 22:00:980</t>
  </si>
  <si>
    <t>2026-10-03 22:00:981</t>
  </si>
  <si>
    <t>2026-10-03 22:00:982</t>
  </si>
  <si>
    <t>2026-10-03 22:00:983</t>
  </si>
  <si>
    <t>2026-10-03 22:00:984</t>
  </si>
  <si>
    <t>2026-10-03 22:00:985</t>
  </si>
  <si>
    <t>2026-10-03 22:00:986</t>
  </si>
  <si>
    <t>2026-10-03 22:00:987</t>
  </si>
  <si>
    <t>2026-10-03 22:00:988</t>
  </si>
  <si>
    <t>2026-10-03 22:00:989</t>
  </si>
  <si>
    <t>2026-10-03 22:00:990</t>
  </si>
  <si>
    <t>2026-10-03 22:00:991</t>
  </si>
  <si>
    <t>2026-10-03 22:00:992</t>
  </si>
  <si>
    <t>2026-10-03 22:00:993</t>
  </si>
  <si>
    <t>2026-10-03 22:00:994</t>
  </si>
  <si>
    <t>2026-10-03 22:00:995</t>
  </si>
  <si>
    <t>2026-10-03 22:00:996</t>
  </si>
  <si>
    <t>2026-10-03 22:00:997</t>
  </si>
  <si>
    <t>2026-10-03 22:00:998</t>
  </si>
  <si>
    <t>2026-10-03 22:00:999</t>
  </si>
  <si>
    <t>2026-10-03 22:00:1000</t>
  </si>
  <si>
    <t>2026-10-03 22:00:1001</t>
  </si>
  <si>
    <t>2026-10-03 22:00:1002</t>
  </si>
  <si>
    <t>2026-10-03 22:00:1003</t>
  </si>
  <si>
    <t>2026-10-03 22:00:1004</t>
  </si>
  <si>
    <t>2026-10-03 22:00:1005</t>
  </si>
  <si>
    <t>2026-10-03 22:00:1006</t>
  </si>
  <si>
    <t>2026-10-03 22:00:1007</t>
  </si>
  <si>
    <t>2026-10-03 22:00:1008</t>
  </si>
  <si>
    <t>2026-10-03 22:00:1009</t>
  </si>
  <si>
    <t>2026-10-03 22:00:1010</t>
  </si>
  <si>
    <t>2026-10-03 22:00:1011</t>
  </si>
  <si>
    <t>2026-10-03 22:00:1012</t>
  </si>
  <si>
    <t>2026-10-03 22:00:1013</t>
  </si>
  <si>
    <t>2026-10-03 22:00:1014</t>
  </si>
  <si>
    <t>2026-10-03 22:00:1015</t>
  </si>
  <si>
    <t>2026-10-03 22:00:1016</t>
  </si>
  <si>
    <t>2026-10-03 22:00:1017</t>
  </si>
  <si>
    <t>2026-10-03 22:00:1018</t>
  </si>
  <si>
    <t>2026-10-03 22:00:1019</t>
  </si>
  <si>
    <t>2026-10-03 22:00:1020</t>
  </si>
  <si>
    <t>2026-10-03 22:00:1021</t>
  </si>
  <si>
    <t>2026-10-03 22:00:1022</t>
  </si>
  <si>
    <t>2026-10-03 22:00:1023</t>
  </si>
  <si>
    <t>2026-10-03 22:00:1024</t>
  </si>
  <si>
    <t>2026-10-03 22:00:1025</t>
  </si>
  <si>
    <t>2026-10-03 22:00:1026</t>
  </si>
  <si>
    <t>2026-10-03 22:00:1027</t>
  </si>
  <si>
    <t>2026-10-03 22:00:1028</t>
  </si>
  <si>
    <t>2026-10-03 22:00:1029</t>
  </si>
  <si>
    <t>2026-10-03 22:00:1030</t>
  </si>
  <si>
    <t>2026-10-03 22:00:1031</t>
  </si>
  <si>
    <t>2026-10-03 22:00:1032</t>
  </si>
  <si>
    <t>2026-10-03 22:00:1033</t>
  </si>
  <si>
    <t>2026-10-03 22:00:1034</t>
  </si>
  <si>
    <t>2026-10-03 22:00:1035</t>
  </si>
  <si>
    <t>2026-10-03 22:00:1036</t>
  </si>
  <si>
    <t>2026-10-03 22:00:1037</t>
  </si>
  <si>
    <t>2026-10-03 22:00:1038</t>
  </si>
  <si>
    <t>2026-10-03 22:00:1039</t>
  </si>
  <si>
    <t>2026-10-03 22:00:1040</t>
  </si>
  <si>
    <t>2026-10-03 22:00:1041</t>
  </si>
  <si>
    <t>2026-10-03 22:00:1042</t>
  </si>
  <si>
    <t>2026-10-03 22:00:1043</t>
  </si>
  <si>
    <t>2026-10-03 22:00:1044</t>
  </si>
  <si>
    <t>2026-10-03 22:00:1045</t>
  </si>
  <si>
    <t>2026-10-03 22:00:1046</t>
  </si>
  <si>
    <t>2026-10-03 22:00:1047</t>
  </si>
  <si>
    <t>2026-10-03 22:00:1048</t>
  </si>
  <si>
    <t>2026-10-03 22:00:1049</t>
  </si>
  <si>
    <t>2026-10-03 22:00:1050</t>
  </si>
  <si>
    <t>2026-10-03 22:00:1051</t>
  </si>
  <si>
    <t>2026-10-03 22:00:1052</t>
  </si>
  <si>
    <t>2026-10-03 22:00:1053</t>
  </si>
  <si>
    <t>2026-10-03 22:00:1054</t>
  </si>
  <si>
    <t>2026-10-03 22:00:1055</t>
  </si>
  <si>
    <t>2026-10-03 22:00:1056</t>
  </si>
  <si>
    <t>2026-10-03 22:00:1057</t>
  </si>
  <si>
    <t>2026-10-03 22:00:1058</t>
  </si>
  <si>
    <t>2026-10-03 22:00:1059</t>
  </si>
  <si>
    <t>2026-10-03 22:00:1060</t>
  </si>
  <si>
    <t>2026-10-03 22:00:1061</t>
  </si>
  <si>
    <t>2026-10-03 22:00:1062</t>
  </si>
  <si>
    <t>2026-10-03 22:00:1063</t>
  </si>
  <si>
    <t>2026-10-03 22:00:1064</t>
  </si>
  <si>
    <t>2026-10-03 22:00:1065</t>
  </si>
  <si>
    <t>2026-10-03 22:00:1066</t>
  </si>
  <si>
    <t>2026-10-03 22:00:1067</t>
  </si>
  <si>
    <t>2026-10-03 22:00:1068</t>
  </si>
  <si>
    <t>2026-10-03 22:00:1069</t>
  </si>
  <si>
    <t>2026-10-03 22:00:1070</t>
  </si>
  <si>
    <t>2026-10-03 22:00:1071</t>
  </si>
  <si>
    <t>2026-10-03 22:00:1072</t>
  </si>
  <si>
    <t>2026-10-03 22:00:1073</t>
  </si>
  <si>
    <t>2026-10-03 22:00:1074</t>
  </si>
  <si>
    <t>2026-10-03 22:00:1075</t>
  </si>
  <si>
    <t>2026-10-03 22:00:1076</t>
  </si>
  <si>
    <t>2026-10-03 22:00:1077</t>
  </si>
  <si>
    <t>2026-10-03 22:00:1078</t>
  </si>
  <si>
    <t>2026-10-03 22:00:1079</t>
  </si>
  <si>
    <t>2026-10-03 22:00:1080</t>
  </si>
  <si>
    <t>2026-10-03 22:00:1081</t>
  </si>
  <si>
    <t>2026-10-03 22:00:1082</t>
  </si>
  <si>
    <t>2026-10-03 22:00:1083</t>
  </si>
  <si>
    <t>2026-10-03 22:00:1084</t>
  </si>
  <si>
    <t>2026-10-03 22:00:1085</t>
  </si>
  <si>
    <t>2026-10-03 22:00:1086</t>
  </si>
  <si>
    <t>2026-10-03 22:00:1087</t>
  </si>
  <si>
    <t>2026-10-03 22:00:1088</t>
  </si>
  <si>
    <t>2026-10-03 22:00:1089</t>
  </si>
  <si>
    <t>2026-10-03 22:00:1090</t>
  </si>
  <si>
    <t>2026-10-03 22:00:1091</t>
  </si>
  <si>
    <t>2026-10-03 22:00:1092</t>
  </si>
  <si>
    <t>2026-10-03 22:00:1093</t>
  </si>
  <si>
    <t>2026-10-03 22:00:1094</t>
  </si>
  <si>
    <t>2026-10-03 22:00:1095</t>
  </si>
  <si>
    <t>2026-10-03 22:00:1096</t>
  </si>
  <si>
    <t>2026-10-03 22:00:1097</t>
  </si>
  <si>
    <t>2026-10-03 22:00:1098</t>
  </si>
  <si>
    <t>2026-10-03 22:00:1099</t>
  </si>
  <si>
    <t>2026-10-03 22:00:1100</t>
  </si>
  <si>
    <t>2026-10-03 22:00:1101</t>
  </si>
  <si>
    <t>2026-10-03 22:00:1102</t>
  </si>
  <si>
    <t>2026-10-03 22:00:1103</t>
  </si>
  <si>
    <t>2026-10-03 22:00:1104</t>
  </si>
  <si>
    <t>2026-10-03 22:00:1105</t>
  </si>
  <si>
    <t>2026-10-03 22:00:1106</t>
  </si>
  <si>
    <t>2026-10-03 22:00:1107</t>
  </si>
  <si>
    <t>2026-10-03 22:00:1108</t>
  </si>
  <si>
    <t>2026-10-03 22:00:1109</t>
  </si>
  <si>
    <t>2026-10-03 22:00:1110</t>
  </si>
  <si>
    <t>2026-10-03 22:00:1111</t>
  </si>
  <si>
    <t>2026-10-03 22:00:1112</t>
  </si>
  <si>
    <t>2026-10-03 22:00:1113</t>
  </si>
  <si>
    <t>2026-10-03 22:00:1114</t>
  </si>
  <si>
    <t>2026-10-03 22:00:1115</t>
  </si>
  <si>
    <t>2026-10-03 22:00:1116</t>
  </si>
  <si>
    <t>2026-10-03 22:00:1117</t>
  </si>
  <si>
    <t>2026-10-03 22:00:1118</t>
  </si>
  <si>
    <t>2026-10-03 22:00:1119</t>
  </si>
  <si>
    <t>2026-10-03 22:00:1120</t>
  </si>
  <si>
    <t>2026-10-03 22:00:1121</t>
  </si>
  <si>
    <t>2026-10-03 22:00:1122</t>
  </si>
  <si>
    <t>2026-10-03 22:00:1123</t>
  </si>
  <si>
    <t>2026-10-03 22:00:1124</t>
  </si>
  <si>
    <t>2026-10-03 22:00:1125</t>
  </si>
  <si>
    <t>2026-10-03 22:00:1126</t>
  </si>
  <si>
    <t>2026-10-03 22:00:1127</t>
  </si>
  <si>
    <t>2026-10-03 22:00:1128</t>
  </si>
  <si>
    <t>2026-10-03 22:00:1129</t>
  </si>
  <si>
    <t>2026-10-03 22:00:1130</t>
  </si>
  <si>
    <t>2026-10-03 22:00:1131</t>
  </si>
  <si>
    <t>2026-10-03 22:00:1132</t>
  </si>
  <si>
    <t>2026-10-03 22:00:1133</t>
  </si>
  <si>
    <t>2026-10-03 22:00:1134</t>
  </si>
  <si>
    <t>2026-10-03 22:00:1135</t>
  </si>
  <si>
    <t>2026-10-03 22:00:1136</t>
  </si>
  <si>
    <t>2026-10-03 22:00:1137</t>
  </si>
  <si>
    <t>2026-10-03 22:00:1138</t>
  </si>
  <si>
    <t>2026-10-03 22:00:1139</t>
  </si>
  <si>
    <t>2026-10-03 22:00:1140</t>
  </si>
  <si>
    <t>2026-10-03 22:00:1141</t>
  </si>
  <si>
    <t>2026-10-03 22:00:1142</t>
  </si>
  <si>
    <t>2026-10-03 22:00:1143</t>
  </si>
  <si>
    <t>2026-10-03 22:00:1144</t>
  </si>
  <si>
    <t>2026-10-03 22:00:1145</t>
  </si>
  <si>
    <t>2026-10-03 22:00:1146</t>
  </si>
  <si>
    <t>2026-10-03 22:00:1147</t>
  </si>
  <si>
    <t>2026-10-03 22:00:1148</t>
  </si>
  <si>
    <t>2026-10-03 22:00:1149</t>
  </si>
  <si>
    <t>2026-10-03 22:00:1150</t>
  </si>
  <si>
    <t>2026-10-03 22:00:1151</t>
  </si>
  <si>
    <t>2026-10-03 22:00:1152</t>
  </si>
  <si>
    <t>2026-10-03 22:00:1153</t>
  </si>
  <si>
    <t>2026-10-03 22:00:1154</t>
  </si>
  <si>
    <t>2026-10-03 22:00:1155</t>
  </si>
  <si>
    <t>2026-10-03 22:00:1156</t>
  </si>
  <si>
    <t>2026-10-03 22:00:1157</t>
  </si>
  <si>
    <t>2026-10-03 22:00:1158</t>
  </si>
  <si>
    <t>2026-10-03 22:00:1159</t>
  </si>
  <si>
    <t>2026-10-03 22:00:1160</t>
  </si>
  <si>
    <t>2026-10-03 22:00:1161</t>
  </si>
  <si>
    <t>2026-10-03 22:00:1162</t>
  </si>
  <si>
    <t>2026-10-03 22:00:1163</t>
  </si>
  <si>
    <t>2026-10-03 22:00:1164</t>
  </si>
  <si>
    <t>2026-10-03 22:00:1165</t>
  </si>
  <si>
    <t>2026-10-03 22:00:1166</t>
  </si>
  <si>
    <t>2026-10-03 22:00:1167</t>
  </si>
  <si>
    <t>2026-10-03 22:00:1168</t>
  </si>
  <si>
    <t>2026-10-03 22:00:1169</t>
  </si>
  <si>
    <t>2026-10-03 22:00:1170</t>
  </si>
  <si>
    <t>2026-10-03 22:00:1171</t>
  </si>
  <si>
    <t>2026-10-03 22:00:1172</t>
  </si>
  <si>
    <t>2026-10-03 22:00:1173</t>
  </si>
  <si>
    <t>2026-10-03 22:00:1174</t>
  </si>
  <si>
    <t>2026-10-03 22:00:1175</t>
  </si>
  <si>
    <t>2026-10-03 22:00:1176</t>
  </si>
  <si>
    <t>2026-10-03 22:00:1177</t>
  </si>
  <si>
    <t>2026-10-03 22:00:1178</t>
  </si>
  <si>
    <t>2026-10-03 22:00:1179</t>
  </si>
  <si>
    <t>2026-10-03 22:00:1180</t>
  </si>
  <si>
    <t>2026-10-03 22:00:1181</t>
  </si>
  <si>
    <t>2026-10-03 22:00:1182</t>
  </si>
  <si>
    <t>2026-10-03 22:00:1183</t>
  </si>
  <si>
    <t>2026-10-03 22:00:1184</t>
  </si>
  <si>
    <t>2026-10-03 22:00:1185</t>
  </si>
  <si>
    <t>2026-10-03 22:00:1186</t>
  </si>
  <si>
    <t>2026-10-03 22:00:1187</t>
  </si>
  <si>
    <t>2026-10-03 22:00:1188</t>
  </si>
  <si>
    <t>2026-10-03 22:00:1189</t>
  </si>
  <si>
    <t>2026-10-03 22:00:1190</t>
  </si>
  <si>
    <t>2026-10-03 22:00:1191</t>
  </si>
  <si>
    <t>2026-10-03 22:00:1192</t>
  </si>
  <si>
    <t>2026-10-03 22:00:1193</t>
  </si>
  <si>
    <t>2026-10-03 22:00:1194</t>
  </si>
  <si>
    <t>2026-10-03 22:00:1195</t>
  </si>
  <si>
    <t>2026-10-03 22:00:1196</t>
  </si>
  <si>
    <t>2026-10-03 22:00:1197</t>
  </si>
  <si>
    <t>2026-10-03 22:00:1198</t>
  </si>
  <si>
    <t>2026-10-03 22:00:1199</t>
  </si>
  <si>
    <t>2026-10-03 22:00:1200</t>
  </si>
  <si>
    <t>2026-10-03 22:00:1201</t>
  </si>
  <si>
    <t>2026-10-03 22:00:1202</t>
  </si>
  <si>
    <t>2026-10-03 22:00:1203</t>
  </si>
  <si>
    <t>2026-10-03 22:00:1204</t>
  </si>
  <si>
    <t>2026-10-03 22:00:1205</t>
  </si>
  <si>
    <t>2026-10-03 22:00:1206</t>
  </si>
  <si>
    <t>2026-10-03 22:00:1207</t>
  </si>
  <si>
    <t>2026-10-03 22:00:1208</t>
  </si>
  <si>
    <t>2026-10-03 22:00:1209</t>
  </si>
  <si>
    <t>2026-10-03 22:00:1210</t>
  </si>
  <si>
    <t>2026-10-03 22:00:1211</t>
  </si>
  <si>
    <t>2026-10-03 22:00:1212</t>
  </si>
  <si>
    <t>2026-10-03 22:00:1213</t>
  </si>
  <si>
    <t>2026-10-03 22:00:1214</t>
  </si>
  <si>
    <t>2026-10-03 22:00:1215</t>
  </si>
  <si>
    <t>2026-10-03 22:00:1216</t>
  </si>
  <si>
    <t>2026-10-03 22:00:1217</t>
  </si>
  <si>
    <t>2026-10-03 22:00:1218</t>
  </si>
  <si>
    <t>2026-10-03 22:00:1219</t>
  </si>
  <si>
    <t>2026-10-03 22:00:1220</t>
  </si>
  <si>
    <t>2026-10-03 22:00:1221</t>
  </si>
  <si>
    <t>2026-10-03 22:00:1222</t>
  </si>
  <si>
    <t>2026-10-03 22:00:1223</t>
  </si>
  <si>
    <t>2026-10-03 22:00:1224</t>
  </si>
  <si>
    <t>2026-10-03 22:00:1225</t>
  </si>
  <si>
    <t>2026-10-03 22:00:1226</t>
  </si>
  <si>
    <t>2026-10-03 22:00:1227</t>
  </si>
  <si>
    <t>2026-10-03 22:00:1228</t>
  </si>
  <si>
    <t>2026-10-03 22:00:1229</t>
  </si>
  <si>
    <t>2026-10-03 22:00:1230</t>
  </si>
  <si>
    <t>2026-10-03 22:00:1231</t>
  </si>
  <si>
    <t>2026-10-03 22:00:1232</t>
  </si>
  <si>
    <t>2026-10-03 22:00:1233</t>
  </si>
  <si>
    <t>2026-10-03 22:00:1234</t>
  </si>
  <si>
    <t>2026-10-03 22:00:1235</t>
  </si>
  <si>
    <t>2026-10-03 22:00:1236</t>
  </si>
  <si>
    <t>2026-10-03 22:00:1237</t>
  </si>
  <si>
    <t>2026-10-03 22:00:1238</t>
  </si>
  <si>
    <t>2026-10-03 22:00:1239</t>
  </si>
  <si>
    <t>2026-10-03 22:00:1240</t>
  </si>
  <si>
    <t>2026-10-03 22:00:1241</t>
  </si>
  <si>
    <t>2026-10-03 22:00:1242</t>
  </si>
  <si>
    <t>2026-10-03 22:00:1243</t>
  </si>
  <si>
    <t>2026-10-03 22:00:1244</t>
  </si>
  <si>
    <t>2026-10-03 22:00:1245</t>
  </si>
  <si>
    <t>2026-10-03 22:00:1246</t>
  </si>
  <si>
    <t>2026-10-03 22:00:1247</t>
  </si>
  <si>
    <t>2026-10-03 22:00:1248</t>
  </si>
  <si>
    <t>2026-10-03 22:00:1249</t>
  </si>
  <si>
    <t>2026-10-03 22:00:1250</t>
  </si>
  <si>
    <t>2026-10-03 22:00:1251</t>
  </si>
  <si>
    <t>2026-10-03 22:00:1252</t>
  </si>
  <si>
    <t>2026-10-03 22:00:1253</t>
  </si>
  <si>
    <t>2026-10-03 22:00:1254</t>
  </si>
  <si>
    <t>2026-10-03 22:00:1255</t>
  </si>
  <si>
    <t>2026-10-03 22:00:1256</t>
  </si>
  <si>
    <t>2026-10-03 22:00:1257</t>
  </si>
  <si>
    <t>2026-10-03 22:00:1258</t>
  </si>
  <si>
    <t>2026-10-03 22:00:1259</t>
  </si>
  <si>
    <t>2026-10-03 22:00:1260</t>
  </si>
  <si>
    <t>2026-10-03 22:00:1261</t>
  </si>
  <si>
    <t>2026-10-03 22:00:1262</t>
  </si>
  <si>
    <t>2026-10-03 22:00:1263</t>
  </si>
  <si>
    <t>2026-10-03 22:00:1264</t>
  </si>
  <si>
    <t>2026-10-03 22:00:1265</t>
  </si>
  <si>
    <t>2026-10-03 22:00:1266</t>
  </si>
  <si>
    <t>2026-10-03 22:00:1267</t>
  </si>
  <si>
    <t>2026-10-03 22:00:1268</t>
  </si>
  <si>
    <t>2026-10-03 22:00:1269</t>
  </si>
  <si>
    <t>2026-10-03 22:00:1270</t>
  </si>
  <si>
    <t>2026-10-03 22:00:1271</t>
  </si>
  <si>
    <t>2026-10-03 22:00:1272</t>
  </si>
  <si>
    <t>2026-10-03 22:00:1273</t>
  </si>
  <si>
    <t>2026-10-03 22:00:1274</t>
  </si>
  <si>
    <t>2026-10-03 22:00:1275</t>
  </si>
  <si>
    <t>2026-10-03 22:00:1276</t>
  </si>
  <si>
    <t>2026-10-03 22:00:1277</t>
  </si>
  <si>
    <t>2026-10-03 22:00:1278</t>
  </si>
  <si>
    <t>2026-10-03 22:00:1279</t>
  </si>
  <si>
    <t>2026-10-03 22:00:1280</t>
  </si>
  <si>
    <t>2026-10-03 22:00:1281</t>
  </si>
  <si>
    <t>2026-10-03 22:00:1282</t>
  </si>
  <si>
    <t>2026-10-03 22:00:1283</t>
  </si>
  <si>
    <t>2026-10-03 22:00:1284</t>
  </si>
  <si>
    <t>2026-10-03 22:00:1285</t>
  </si>
  <si>
    <t>2026-10-03 22:00:1286</t>
  </si>
  <si>
    <t>2026-10-03 22:00:1287</t>
  </si>
  <si>
    <t>2026-10-03 22:00:1288</t>
  </si>
  <si>
    <t>2026-10-03 22:00:1289</t>
  </si>
  <si>
    <t>2026-10-03 22:00:1290</t>
  </si>
  <si>
    <t>2026-10-03 22:00:1291</t>
  </si>
  <si>
    <t>2026-10-03 22:00:1292</t>
  </si>
  <si>
    <t>2026-10-03 22:00:1293</t>
  </si>
  <si>
    <t>2026-10-03 22:00:1294</t>
  </si>
  <si>
    <t>2026-10-03 22:00:1295</t>
  </si>
  <si>
    <t>2026-10-03 22:00:1296</t>
  </si>
  <si>
    <t>2026-10-03 22:00:1297</t>
  </si>
  <si>
    <t>2026-10-03 22:00:1298</t>
  </si>
  <si>
    <t>2026-10-03 22:00:1299</t>
  </si>
  <si>
    <t>2026-10-03 22:00:1300</t>
  </si>
  <si>
    <t>2026-10-03 22:00:1301</t>
  </si>
  <si>
    <t>2026-10-03 22:00:1302</t>
  </si>
  <si>
    <t>2026-10-03 22:00:1303</t>
  </si>
  <si>
    <t>2026-10-03 22:00:1304</t>
  </si>
  <si>
    <t>2026-10-03 22:00:1305</t>
  </si>
  <si>
    <t>2026-10-03 22:00:1306</t>
  </si>
  <si>
    <t>2026-10-03 22:00:1307</t>
  </si>
  <si>
    <t>2026-10-03 22:00:1308</t>
  </si>
  <si>
    <t>2026-10-03 22:00:1309</t>
  </si>
  <si>
    <t>2026-10-03 22:00:1310</t>
  </si>
  <si>
    <t>2026-10-03 22:00:1311</t>
  </si>
  <si>
    <t>2026-10-03 22:00:1312</t>
  </si>
  <si>
    <t>2026-10-03 22:00:1313</t>
  </si>
  <si>
    <t>2026-10-03 22:00:1314</t>
  </si>
  <si>
    <t>2026-10-03 22:00:1315</t>
  </si>
  <si>
    <t>2026-10-03 22:00:1316</t>
  </si>
  <si>
    <t>2026-10-03 22:00:1317</t>
  </si>
  <si>
    <t>2026-10-03 22:00:1318</t>
  </si>
  <si>
    <t>2026-10-03 22:00:1319</t>
  </si>
  <si>
    <t>2026-10-03 22:00:1320</t>
  </si>
  <si>
    <t>2026-10-03 22:00:1321</t>
  </si>
  <si>
    <t>2026-10-03 22:00:1322</t>
  </si>
  <si>
    <t>2026-10-03 22:00:1323</t>
  </si>
  <si>
    <t>2026-10-03 22:00:1324</t>
  </si>
  <si>
    <t>2026-10-03 22:00:1325</t>
  </si>
  <si>
    <t>2026-10-03 22:00:1326</t>
  </si>
  <si>
    <t>2026-10-03 22:00:1327</t>
  </si>
  <si>
    <t>2026-10-03 22:00:1328</t>
  </si>
  <si>
    <t>2026-10-03 22:00:1329</t>
  </si>
  <si>
    <t>2026-10-03 22:00:1330</t>
  </si>
  <si>
    <t>2026-10-03 22:00:1331</t>
  </si>
  <si>
    <t>2026-10-03 22:00:1332</t>
  </si>
  <si>
    <t>2026-10-03 22:00:1333</t>
  </si>
  <si>
    <t>2026-10-03 22:00:1334</t>
  </si>
  <si>
    <t>2026-10-03 22:00:1335</t>
  </si>
  <si>
    <t>2026-10-03 22:00:1336</t>
  </si>
  <si>
    <t>2026-10-03 22:00:1337</t>
  </si>
  <si>
    <t>2026-10-03 22:00:1338</t>
  </si>
  <si>
    <t>2026-10-03 22:00:1339</t>
  </si>
  <si>
    <t>2026-10-03 22:00:1340</t>
  </si>
  <si>
    <t>2026-10-03 22:00:1341</t>
  </si>
  <si>
    <t>2026-10-03 22:00:1342</t>
  </si>
  <si>
    <t>2026-10-03 22:00:1343</t>
  </si>
  <si>
    <t>2026-10-03 22:00:1344</t>
  </si>
  <si>
    <t>2026-10-03 22:00:1345</t>
  </si>
  <si>
    <t>2026-10-03 22:00:1346</t>
  </si>
  <si>
    <t>2026-10-03 22:00:1347</t>
  </si>
  <si>
    <t>2026-10-03 22:00:1348</t>
  </si>
  <si>
    <t>2026-10-03 22:00:1349</t>
  </si>
  <si>
    <t>2026-10-03 22:00:1350</t>
  </si>
  <si>
    <t>2026-10-03 22:00:1351</t>
  </si>
  <si>
    <t>2026-10-03 22:00:1352</t>
  </si>
  <si>
    <t>2026-10-03 22:00:1353</t>
  </si>
  <si>
    <t>2026-10-03 22:00:1354</t>
  </si>
  <si>
    <t>2026-10-03 22:00:1355</t>
  </si>
  <si>
    <t>2026-10-03 22:00:1356</t>
  </si>
  <si>
    <t>2026-10-03 22:00:1357</t>
  </si>
  <si>
    <t>2026-10-03 22:00:1358</t>
  </si>
  <si>
    <t>2026-10-03 22:00:1359</t>
  </si>
  <si>
    <t>2026-10-03 22:00:1360</t>
  </si>
  <si>
    <t>2026-10-03 22:00:1361</t>
  </si>
  <si>
    <t>2026-10-03 22:00:1362</t>
  </si>
  <si>
    <t>2026-10-03 22:00:1363</t>
  </si>
  <si>
    <t>2026-10-03 22:00:1364</t>
  </si>
  <si>
    <t>2026-10-03 22:00:1365</t>
  </si>
  <si>
    <t>2026-10-03 22:00:1366</t>
  </si>
  <si>
    <t>2026-10-03 22:00:1367</t>
  </si>
  <si>
    <t>2026-10-03 22:00:1368</t>
  </si>
  <si>
    <t>2026-10-03 22:00:1369</t>
  </si>
  <si>
    <t>2026-10-03 22:00:1370</t>
  </si>
  <si>
    <t>2026-10-03 22:00:1371</t>
  </si>
  <si>
    <t>2026-10-03 22:00:1372</t>
  </si>
  <si>
    <t>2026-10-03 22:00:1373</t>
  </si>
  <si>
    <t>2026-10-03 22:00:1374</t>
  </si>
  <si>
    <t>2026-10-03 22:00:1375</t>
  </si>
  <si>
    <t>2026-10-03 22:00:1376</t>
  </si>
  <si>
    <t>2026-10-03 22:00:1377</t>
  </si>
  <si>
    <t>2026-10-03 22:00:1378</t>
  </si>
  <si>
    <t>2026-10-03 22:00:1379</t>
  </si>
  <si>
    <t>2026-10-03 22:00:1380</t>
  </si>
  <si>
    <t>2026-10-03 22:00:1381</t>
  </si>
  <si>
    <t>2026-10-03 22:00:1382</t>
  </si>
  <si>
    <t>2026-10-03 22:00:1383</t>
  </si>
  <si>
    <t>2026-10-03 22:00:1384</t>
  </si>
  <si>
    <t>2026-10-03 22:00:1385</t>
  </si>
  <si>
    <t>2026-10-03 22:00:1386</t>
  </si>
  <si>
    <t>2026-10-03 22:00:1387</t>
  </si>
  <si>
    <t>2026-10-03 22:00:1388</t>
  </si>
  <si>
    <t>2026-10-03 22:00:1389</t>
  </si>
  <si>
    <t>2026-10-03 22:00:1390</t>
  </si>
  <si>
    <t>2026-10-03 22:00:1391</t>
  </si>
  <si>
    <t>2026-10-03 22:00:1392</t>
  </si>
  <si>
    <t>2026-10-03 22:00:1393</t>
  </si>
  <si>
    <t>2026-10-03 22:00:1394</t>
  </si>
  <si>
    <t>2026-10-03 22:00:1395</t>
  </si>
  <si>
    <t>2026-10-03 22:00:1396</t>
  </si>
  <si>
    <t>2026-10-03 22:00:1397</t>
  </si>
  <si>
    <t>2026-10-03 22:00:1398</t>
  </si>
  <si>
    <t>2026-10-03 22:00:1399</t>
  </si>
  <si>
    <t>2026-10-03 22:00:1400</t>
  </si>
  <si>
    <t>2026-10-03 22:00:1401</t>
  </si>
  <si>
    <t>2026-10-03 22:00:1402</t>
  </si>
  <si>
    <t>2026-10-03 22:00:1403</t>
  </si>
  <si>
    <t>2026-10-03 22:00:1404</t>
  </si>
  <si>
    <t>2026-10-03 22:00:1405</t>
  </si>
  <si>
    <t>2026-10-03 22:00:1406</t>
  </si>
  <si>
    <t>2026-10-03 22:00:1407</t>
  </si>
  <si>
    <t>2026-10-03 22:00:1408</t>
  </si>
  <si>
    <t>2026-10-03 22:00:1409</t>
  </si>
  <si>
    <t>2026-10-03 22:00:1410</t>
  </si>
  <si>
    <t>2026-10-03 22:00:1411</t>
  </si>
  <si>
    <t>2026-10-03 22:00:1412</t>
  </si>
  <si>
    <t>2026-10-03 22:00:1413</t>
  </si>
  <si>
    <t>2026-10-03 22:00:1414</t>
  </si>
  <si>
    <t>2026-10-03 22:00:1415</t>
  </si>
  <si>
    <t>2026-10-03 22:00:1416</t>
  </si>
  <si>
    <t>2026-10-03 22:00:1417</t>
  </si>
  <si>
    <t>2026-10-03 22:00:1418</t>
  </si>
  <si>
    <t>2026-10-03 22:00:1419</t>
  </si>
  <si>
    <t>2026-10-03 22:00:1420</t>
  </si>
  <si>
    <t>2026-10-03 22:00:1421</t>
  </si>
  <si>
    <t>2026-10-03 22:00:1422</t>
  </si>
  <si>
    <t>2026-10-03 22:00:1423</t>
  </si>
  <si>
    <t>2026-10-03 22:00:1424</t>
  </si>
  <si>
    <t>2026-10-03 22:00:1425</t>
  </si>
  <si>
    <t>2026-10-03 22:00:1426</t>
  </si>
  <si>
    <t>2026-10-03 22:00:1427</t>
  </si>
  <si>
    <t>2026-10-03 22:00:1428</t>
  </si>
  <si>
    <t>2026-10-03 22:00:1429</t>
  </si>
  <si>
    <t>2026-10-03 22:00:1430</t>
  </si>
  <si>
    <t>2026-10-03 22:00:1431</t>
  </si>
  <si>
    <t>2026-10-03 22:00:1432</t>
  </si>
  <si>
    <t>2026-10-03 22:00:1433</t>
  </si>
  <si>
    <t>2026-10-03 22:00:1434</t>
  </si>
  <si>
    <t>2026-10-03 22:00:1435</t>
  </si>
  <si>
    <t>2026-10-03 22:00:1436</t>
  </si>
  <si>
    <t>2026-10-03 22:00:1437</t>
  </si>
  <si>
    <t>2026-10-03 22:00:1438</t>
  </si>
  <si>
    <t>2026-10-03 22:00:1439</t>
  </si>
  <si>
    <t>2026-10-03 22:00:1440</t>
  </si>
  <si>
    <t>2026-10-03 22:00:1441</t>
  </si>
  <si>
    <t>2026-10-03 22:00:1442</t>
  </si>
  <si>
    <t>2026-10-03 22:00:1443</t>
  </si>
  <si>
    <t>2026-10-03 22:00:1444</t>
  </si>
  <si>
    <t>2026-10-03 22:00:1445</t>
  </si>
  <si>
    <t>2026-10-03 22:00:1446</t>
  </si>
  <si>
    <t>2026-10-03 22:00:1447</t>
  </si>
  <si>
    <t>2026-10-03 22:00:1448</t>
  </si>
  <si>
    <t>2026-10-03 22:00:1449</t>
  </si>
  <si>
    <t>2026-10-03 22:00:1450</t>
  </si>
  <si>
    <t>2026-10-03 22:00:1451</t>
  </si>
  <si>
    <t>2026-10-03 22:00:1452</t>
  </si>
  <si>
    <t>2026-10-03 22:00:1453</t>
  </si>
  <si>
    <t>2026-10-03 22:00:1454</t>
  </si>
  <si>
    <t>2026-10-03 22:00:1455</t>
  </si>
  <si>
    <t>2026-10-03 22:00:1456</t>
  </si>
  <si>
    <t>2026-10-03 22:00:1457</t>
  </si>
  <si>
    <t>2026-10-03 22:00:1458</t>
  </si>
  <si>
    <t>2026-10-03 22:00:1459</t>
  </si>
  <si>
    <t>2026-10-03 22:00:1460</t>
  </si>
  <si>
    <t>2026-10-03 22:00:1461</t>
  </si>
  <si>
    <t>2026-10-03 22:00:1462</t>
  </si>
  <si>
    <t>2026-10-03 22:00:1463</t>
  </si>
  <si>
    <t>2026-10-03 22:00:1464</t>
  </si>
  <si>
    <t>2026-10-03 22:00:1465</t>
  </si>
  <si>
    <t>2026-10-03 22:00:1466</t>
  </si>
  <si>
    <t>2026-10-03 22:00:1467</t>
  </si>
  <si>
    <t>2026-10-03 22:00:1468</t>
  </si>
  <si>
    <t>2026-10-03 22:00:1469</t>
  </si>
  <si>
    <t>2026-10-03 22:00:1470</t>
  </si>
  <si>
    <t>2026-10-03 22:00:1471</t>
  </si>
  <si>
    <t>2026-10-03 22:00:1472</t>
  </si>
  <si>
    <t>2026-10-03 22:00:1473</t>
  </si>
  <si>
    <t>2026-10-03 22:00:1474</t>
  </si>
  <si>
    <t>2026-10-03 22:00:1475</t>
  </si>
  <si>
    <t>2026-10-03 22:00:1476</t>
  </si>
  <si>
    <t>2026-10-03 22:00:1477</t>
  </si>
  <si>
    <t>2026-10-03 22:00:1478</t>
  </si>
  <si>
    <t>2026-10-03 22:00:1479</t>
  </si>
  <si>
    <t>2026-10-03 22:00:1480</t>
  </si>
  <si>
    <t>2026-10-03 22:00:1481</t>
  </si>
  <si>
    <t>2026-10-03 22:00:1482</t>
  </si>
  <si>
    <t>2026-10-03 22:00:1483</t>
  </si>
  <si>
    <t>2026-10-03 22:00:1484</t>
  </si>
  <si>
    <t>2026-10-03 22:00:1485</t>
  </si>
  <si>
    <t>2026-10-03 22:00:1486</t>
  </si>
  <si>
    <t>2026-10-03 22:00:1487</t>
  </si>
  <si>
    <t>2026-10-03 22:00:1488</t>
  </si>
  <si>
    <t>2026-10-03 22:00:1489</t>
  </si>
  <si>
    <t>2026-10-03 22:00:1490</t>
  </si>
  <si>
    <t>2026-10-03 22:00:1491</t>
  </si>
  <si>
    <t>2026-10-03 22:00:1492</t>
  </si>
  <si>
    <t>2026-10-03 22:00:1493</t>
  </si>
  <si>
    <t>2026-10-03 22:00:1494</t>
  </si>
  <si>
    <t>2026-10-03 22:00:1495</t>
  </si>
  <si>
    <t>2026-10-03 22:00:1496</t>
  </si>
  <si>
    <t>2026-10-03 22:00:1497</t>
  </si>
  <si>
    <t>2026-10-03 22:00:1498</t>
  </si>
  <si>
    <t>2026-10-03 22:00:1499</t>
  </si>
  <si>
    <t>2026-10-03 22:00:1500</t>
  </si>
  <si>
    <t>2026-10-03 22:00:1501</t>
  </si>
  <si>
    <t>2026-10-03 22:00:1502</t>
  </si>
  <si>
    <t>2026-10-03 22:00:1503</t>
  </si>
  <si>
    <t>2026-10-03 22:00:1504</t>
  </si>
  <si>
    <t>2026-10-03 22:00:1505</t>
  </si>
  <si>
    <t>2026-10-03 22:00:1506</t>
  </si>
  <si>
    <t>2026-10-03 22:00:1507</t>
  </si>
  <si>
    <t>2026-10-03 22:00:1508</t>
  </si>
  <si>
    <t>2026-10-03 22:00:1509</t>
  </si>
  <si>
    <t>2026-10-03 22:00:1510</t>
  </si>
  <si>
    <t>2026-10-03 22:00:1511</t>
  </si>
  <si>
    <t>2026-10-03 22:00:1512</t>
  </si>
  <si>
    <t>2026-10-03 22:00:1513</t>
  </si>
  <si>
    <t>2026-10-03 22:00:1514</t>
  </si>
  <si>
    <t>2026-10-03 22:00:1515</t>
  </si>
  <si>
    <t>2026-10-03 22:00:1516</t>
  </si>
  <si>
    <t>2026-10-03 22:00:1517</t>
  </si>
  <si>
    <t>2026-10-03 22:00:1518</t>
  </si>
  <si>
    <t>2026-10-03 22:00:1519</t>
  </si>
  <si>
    <t>2026-10-03 22:00:1520</t>
  </si>
  <si>
    <t>2026-10-03 22:00:1521</t>
  </si>
  <si>
    <t>2026-10-03 22:00:1522</t>
  </si>
  <si>
    <t>2026-10-03 22:00:1523</t>
  </si>
  <si>
    <t>2026-10-03 22:00:1524</t>
  </si>
  <si>
    <t>2026-10-03 22:00:1525</t>
  </si>
  <si>
    <t>2026-10-03 22:00:1526</t>
  </si>
  <si>
    <t>2026-10-03 22:00:1527</t>
  </si>
  <si>
    <t>2026-10-03 22:00:1528</t>
  </si>
  <si>
    <t>2026-10-03 22:00:1529</t>
  </si>
  <si>
    <t>2026-10-03 22:00:1530</t>
  </si>
  <si>
    <t>2026-10-03 22:00:1531</t>
  </si>
  <si>
    <t>2026-10-03 22:00:1532</t>
  </si>
  <si>
    <t>2026-10-03 22:00:1533</t>
  </si>
  <si>
    <t>2026-10-03 22:00:1534</t>
  </si>
  <si>
    <t>2026-10-03 22:00:1535</t>
  </si>
  <si>
    <t>2026-10-03 22:00:1536</t>
  </si>
  <si>
    <t>2026-10-03 22:00:1537</t>
  </si>
  <si>
    <t>2026-10-03 22:00:1538</t>
  </si>
  <si>
    <t>2026-10-03 22:00:1539</t>
  </si>
  <si>
    <t>2026-10-03 22:00:1540</t>
  </si>
  <si>
    <t>2026-10-03 22:00:1541</t>
  </si>
  <si>
    <t>2026-10-03 22:00:1542</t>
  </si>
  <si>
    <t>2026-10-03 22:00:1543</t>
  </si>
  <si>
    <t>2026-10-03 22:00:1544</t>
  </si>
  <si>
    <t>2026-10-03 22:00:1545</t>
  </si>
  <si>
    <t>2026-10-03 22:00:1546</t>
  </si>
  <si>
    <t>2026-10-03 22:00:1547</t>
  </si>
  <si>
    <t>2026-10-03 22:00:1548</t>
  </si>
  <si>
    <t>2026-10-03 22:00:1549</t>
  </si>
  <si>
    <t>2026-10-03 22:00:1550</t>
  </si>
  <si>
    <t>2026-10-03 22:00:1551</t>
  </si>
  <si>
    <t>2026-10-03 22:00:1552</t>
  </si>
  <si>
    <t>2026-10-03 22:00:1553</t>
  </si>
  <si>
    <t>2026-10-03 22:00:1554</t>
  </si>
  <si>
    <t>2026-10-03 22:00:1555</t>
  </si>
  <si>
    <t>2026-10-03 22:00:1556</t>
  </si>
  <si>
    <t>2026-10-03 22:00:1557</t>
  </si>
  <si>
    <t>2026-10-03 22:00:1558</t>
  </si>
  <si>
    <t>2026-10-03 22:00:1559</t>
  </si>
  <si>
    <t>2026-10-03 22:00:1560</t>
  </si>
  <si>
    <t>2026-10-03 22:00:1561</t>
  </si>
  <si>
    <t>2026-10-03 22:00:1562</t>
  </si>
  <si>
    <t>2026-10-03 22:00:1563</t>
  </si>
  <si>
    <t>2026-10-03 22:00:1564</t>
  </si>
  <si>
    <t>2026-10-03 22:00:1565</t>
  </si>
  <si>
    <t>2026-10-03 22:00:1566</t>
  </si>
  <si>
    <t>2026-10-03 22:00:1567</t>
  </si>
  <si>
    <t>2026-10-03 22:00:1568</t>
  </si>
  <si>
    <t>2026-10-03 22:00:1569</t>
  </si>
  <si>
    <t>2026-10-03 22:00:1570</t>
  </si>
  <si>
    <t>2026-10-03 22:00:1571</t>
  </si>
  <si>
    <t>2026-10-03 22:00:1572</t>
  </si>
  <si>
    <t>2026-10-03 22:00:1573</t>
  </si>
  <si>
    <t>2026-10-03 22:00:1574</t>
  </si>
  <si>
    <t>2026-10-03 22:00:1575</t>
  </si>
  <si>
    <t>2026-10-03 22:00:1576</t>
  </si>
  <si>
    <t>2026-10-03 22:00:1577</t>
  </si>
  <si>
    <t>2026-10-03 22:00:1578</t>
  </si>
  <si>
    <t>2026-10-03 22:00:1579</t>
  </si>
  <si>
    <t>2026-10-03 22:00:1580</t>
  </si>
  <si>
    <t>2026-10-03 22:00:1581</t>
  </si>
  <si>
    <t>2026-10-03 22:00:1582</t>
  </si>
  <si>
    <t>2026-10-03 22:00:1583</t>
  </si>
  <si>
    <t>2026-10-03 22:00:1584</t>
  </si>
  <si>
    <t>2026-10-03 22:00:1585</t>
  </si>
  <si>
    <t>2026-10-03 22:00:1586</t>
  </si>
  <si>
    <t>2026-10-03 22:00:1587</t>
  </si>
  <si>
    <t>2026-10-03 22:00:1588</t>
  </si>
  <si>
    <t>2026-10-03 22:00:1589</t>
  </si>
  <si>
    <t>2026-10-03 22:00:1590</t>
  </si>
  <si>
    <t>2026-10-03 22:00:1591</t>
  </si>
  <si>
    <t>2026-10-03 22:00:1592</t>
  </si>
  <si>
    <t>2026-10-03 22:00:1593</t>
  </si>
  <si>
    <t>2026-10-03 22:00:1594</t>
  </si>
  <si>
    <t>2026-10-03 22:00:1595</t>
  </si>
  <si>
    <t>2026-10-03 22:00:1596</t>
  </si>
  <si>
    <t>2026-10-03 22:00:1597</t>
  </si>
  <si>
    <t>2026-10-03 22:00:1598</t>
  </si>
  <si>
    <t>2026-10-03 22:00:1599</t>
  </si>
  <si>
    <t>2026-10-03 22:00:1600</t>
  </si>
  <si>
    <t>2026-10-03 22:00:1601</t>
  </si>
  <si>
    <t>2026-10-03 22:00:1602</t>
  </si>
  <si>
    <t>2026-10-03 22:00:1603</t>
  </si>
  <si>
    <t>2026-10-03 22:00:1604</t>
  </si>
  <si>
    <t>2026-10-03 22:00:1605</t>
  </si>
  <si>
    <t>2026-10-03 22:00:1606</t>
  </si>
  <si>
    <t>2026-10-03 22:00:1607</t>
  </si>
  <si>
    <t>2026-10-03 22:00:1608</t>
  </si>
  <si>
    <t>2026-10-03 22:00:1609</t>
  </si>
  <si>
    <t>2026-10-03 22:00:1610</t>
  </si>
  <si>
    <t>2026-10-03 22:00:1611</t>
  </si>
  <si>
    <t>2026-10-03 22:00:1612</t>
  </si>
  <si>
    <t>2026-10-03 22:00:1613</t>
  </si>
  <si>
    <t>2026-10-03 22:00:1614</t>
  </si>
  <si>
    <t>2026-10-03 22:00:1615</t>
  </si>
  <si>
    <t>2026-10-03 22:00:1616</t>
  </si>
  <si>
    <t>2026-10-03 22:00:1617</t>
  </si>
  <si>
    <t>2026-10-03 22:00:1618</t>
  </si>
  <si>
    <t>2026-10-03 22:00:1619</t>
  </si>
  <si>
    <t>2026-10-03 22:00:1620</t>
  </si>
  <si>
    <t>2026-10-03 22:00:1621</t>
  </si>
  <si>
    <t>2026-10-03 22:00:1622</t>
  </si>
  <si>
    <t>2026-10-03 22:00:1623</t>
  </si>
  <si>
    <t>2026-10-03 22:00:1624</t>
  </si>
  <si>
    <t>2026-10-03 22:00:1625</t>
  </si>
  <si>
    <t>2026-10-03 22:00:1626</t>
  </si>
  <si>
    <t>2026-10-03 22:00:1627</t>
  </si>
  <si>
    <t>2026-10-03 22:00:1628</t>
  </si>
  <si>
    <t>2026-10-03 22:00:1629</t>
  </si>
  <si>
    <t>2026-10-03 22:00:1630</t>
  </si>
  <si>
    <t>2026-10-03 22:00:1631</t>
  </si>
  <si>
    <t>2026-10-03 22:00:1632</t>
  </si>
  <si>
    <t>2026-10-03 22:00:1633</t>
  </si>
  <si>
    <t>2026-10-03 22:00:1634</t>
  </si>
  <si>
    <t>2026-10-03 22:00:1635</t>
  </si>
  <si>
    <t>2026-10-03 22:00:1636</t>
  </si>
  <si>
    <t>2026-10-03 22:00:1637</t>
  </si>
  <si>
    <t>2026-10-03 22:00:1638</t>
  </si>
  <si>
    <t>2026-10-03 22:00:1639</t>
  </si>
  <si>
    <t>2026-10-03 22:00:1640</t>
  </si>
  <si>
    <t>2026-10-03 22:00:1641</t>
  </si>
  <si>
    <t>2026-10-03 22:00:1642</t>
  </si>
  <si>
    <t>2026-10-03 22:00:1643</t>
  </si>
  <si>
    <t>2026-10-03 22:00:1644</t>
  </si>
  <si>
    <t>2026-10-03 22:00:1645</t>
  </si>
  <si>
    <t>2026-10-03 22:00:1646</t>
  </si>
  <si>
    <t>2026-10-03 22:00:1647</t>
  </si>
  <si>
    <t>2026-10-03 22:00:1648</t>
  </si>
  <si>
    <t>2026-10-03 22:00:1649</t>
  </si>
  <si>
    <t>2026-10-03 22:00:1650</t>
  </si>
  <si>
    <t>2026-10-03 22:00:1651</t>
  </si>
  <si>
    <t>2026-10-03 22:00:1652</t>
  </si>
  <si>
    <t>2026-10-03 22:00:1653</t>
  </si>
  <si>
    <t>2026-10-03 22:00:1654</t>
  </si>
  <si>
    <t>2026-10-03 22:00:1655</t>
  </si>
  <si>
    <t>2026-10-03 22:00:1656</t>
  </si>
  <si>
    <t>2026-10-03 22:00:1657</t>
  </si>
  <si>
    <t>2026-10-03 22:00:1658</t>
  </si>
  <si>
    <t>2026-10-03 22:00:1659</t>
  </si>
  <si>
    <t>2026-10-03 22:00:1660</t>
  </si>
  <si>
    <t>2026-10-03 22:00:1661</t>
  </si>
  <si>
    <t>2026-10-03 22:00:1662</t>
  </si>
  <si>
    <t>2026-10-03 22:00:1663</t>
  </si>
  <si>
    <t>2026-10-03 22:00:1664</t>
  </si>
  <si>
    <t>2026-10-03 22:00:1665</t>
  </si>
  <si>
    <t>2026-10-03 22:00:1666</t>
  </si>
  <si>
    <t>2026-10-03 22:00:1667</t>
  </si>
  <si>
    <t>2026-10-03 22:00:1668</t>
  </si>
  <si>
    <t>2026-10-03 22:00:1669</t>
  </si>
  <si>
    <t>2026-10-03 22:00:1670</t>
  </si>
  <si>
    <t>2026-10-03 22:00:1671</t>
  </si>
  <si>
    <t>2026-10-03 22:00:1672</t>
  </si>
  <si>
    <t>2026-10-03 22:00:1673</t>
  </si>
  <si>
    <t>2026-10-03 22:00:1674</t>
  </si>
  <si>
    <t>2026-10-03 22:00:1675</t>
  </si>
  <si>
    <t>2026-10-03 22:00:1676</t>
  </si>
  <si>
    <t>2026-10-03 22:00:1677</t>
  </si>
  <si>
    <t>2026-10-03 22:00:1678</t>
  </si>
  <si>
    <t>2026-10-03 22:00:1679</t>
  </si>
  <si>
    <t>2026-10-03 22:00:1680</t>
  </si>
  <si>
    <t>2026-10-03 22:00:1681</t>
  </si>
  <si>
    <t>2026-10-03 22:00:1682</t>
  </si>
  <si>
    <t>2026-10-03 22:00:1683</t>
  </si>
  <si>
    <t>2026-10-03 22:00:1684</t>
  </si>
  <si>
    <t>2026-10-03 22:00:1685</t>
  </si>
  <si>
    <t>2026-10-03 22:00:1686</t>
  </si>
  <si>
    <t>2026-10-03 22:00:1687</t>
  </si>
  <si>
    <t>2026-10-03 22:00:1688</t>
  </si>
  <si>
    <t>2026-10-03 22:00:1689</t>
  </si>
  <si>
    <t>2026-10-03 22:00:1690</t>
  </si>
  <si>
    <t>2026-10-03 22:00:1691</t>
  </si>
  <si>
    <t>2026-10-03 22:00:1692</t>
  </si>
  <si>
    <t>2026-10-03 22:00:1693</t>
  </si>
  <si>
    <t>2026-10-03 22:00:1694</t>
  </si>
  <si>
    <t>2026-10-03 22:00:1695</t>
  </si>
  <si>
    <t>2026-10-03 22:00:1696</t>
  </si>
  <si>
    <t>2026-10-03 22:00:1697</t>
  </si>
  <si>
    <t>2026-10-03 22:00:1698</t>
  </si>
  <si>
    <t>2026-10-03 22:00:1699</t>
  </si>
  <si>
    <t>2026-10-03 22:00:1700</t>
  </si>
  <si>
    <t>2026-10-03 22:00:1701</t>
  </si>
  <si>
    <t>2026-10-03 22:00:1702</t>
  </si>
  <si>
    <t>2026-10-03 22:00:1703</t>
  </si>
  <si>
    <t>2026-10-03 22:00:1704</t>
  </si>
  <si>
    <t>2026-10-03 22:00:1705</t>
  </si>
  <si>
    <t>2026-10-03 22:00:1706</t>
  </si>
  <si>
    <t>2026-10-03 22:00:1707</t>
  </si>
  <si>
    <t>2026-10-03 22:00:1708</t>
  </si>
  <si>
    <t>2026-10-03 22:00:1709</t>
  </si>
  <si>
    <t>2026-10-03 22:00:1710</t>
  </si>
  <si>
    <t>2026-10-03 22:00:1711</t>
  </si>
  <si>
    <t>2026-10-03 22:00:1712</t>
  </si>
  <si>
    <t>2026-10-03 22:00:1713</t>
  </si>
  <si>
    <t>2026-10-03 22:00:1714</t>
  </si>
  <si>
    <t>2026-10-03 22:00:1715</t>
  </si>
  <si>
    <t>2026-10-03 22:00:1716</t>
  </si>
  <si>
    <t>2026-10-03 22:00:1717</t>
  </si>
  <si>
    <t>2026-10-03 22:00:1718</t>
  </si>
  <si>
    <t>2026-10-03 22:00:1719</t>
  </si>
  <si>
    <t>2026-10-03 22:00:1720</t>
  </si>
  <si>
    <t>2026-10-03 22:00:1721</t>
  </si>
  <si>
    <t>2026-10-03 22:00:1722</t>
  </si>
  <si>
    <t>2026-10-03 22:00:1723</t>
  </si>
  <si>
    <t>2026-10-03 22:00:1724</t>
  </si>
  <si>
    <t>2026-10-03 22:00:1725</t>
  </si>
  <si>
    <t>2026-10-03 22:00:1726</t>
  </si>
  <si>
    <t>2026-10-03 22:00:1727</t>
  </si>
  <si>
    <t>2026-10-03 22:00:1728</t>
  </si>
  <si>
    <t>2026-10-03 22:00:1729</t>
  </si>
  <si>
    <t>2026-10-03 22:00:1730</t>
  </si>
  <si>
    <t>2026-10-03 22:00:1731</t>
  </si>
  <si>
    <t>2026-10-03 22:00:1732</t>
  </si>
  <si>
    <t>2026-10-03 22:00:1733</t>
  </si>
  <si>
    <t>2026-10-03 22:00:1734</t>
  </si>
  <si>
    <t>2026-10-03 22:00:1735</t>
  </si>
  <si>
    <t>2026-10-03 22:00:1736</t>
  </si>
  <si>
    <t>2026-10-03 22:00:1737</t>
  </si>
  <si>
    <t>2026-10-03 22:00:1738</t>
  </si>
  <si>
    <t>2026-10-03 22:00:1739</t>
  </si>
  <si>
    <t>2026-10-03 22:00:1740</t>
  </si>
  <si>
    <t>2026-10-03 22:00:1741</t>
  </si>
  <si>
    <t>2026-10-03 22:00:1742</t>
  </si>
  <si>
    <t>2026-10-03 22:00:1743</t>
  </si>
  <si>
    <t>2026-10-03 22:00:1744</t>
  </si>
  <si>
    <t>2026-10-03 22:00:1745</t>
  </si>
  <si>
    <t>2026-10-03 22:00:1746</t>
  </si>
  <si>
    <t>2026-10-03 22:00:1747</t>
  </si>
  <si>
    <t>2026-10-03 22:00:1748</t>
  </si>
  <si>
    <t>2026-10-03 22:00:1749</t>
  </si>
  <si>
    <t>2026-10-03 22:00:1750</t>
  </si>
  <si>
    <t>2026-10-03 22:00:1751</t>
  </si>
  <si>
    <t>2026-10-03 22:00:1752</t>
  </si>
  <si>
    <t>2026-10-03 22:00:1753</t>
  </si>
  <si>
    <t>2026-10-03 22:00:1754</t>
  </si>
  <si>
    <t>2026-10-03 22:00:1755</t>
  </si>
  <si>
    <t>2026-10-03 22:00:1756</t>
  </si>
  <si>
    <t>2026-10-03 22:00:1757</t>
  </si>
  <si>
    <t>2026-10-03 22:00:1758</t>
  </si>
  <si>
    <t>2026-10-03 22:00:1759</t>
  </si>
  <si>
    <t>2026-10-03 22:00:1760</t>
  </si>
  <si>
    <t>2026-10-03 22:00:1761</t>
  </si>
  <si>
    <t>2026-10-03 22:00:1762</t>
  </si>
  <si>
    <t>2026-10-03 22:00:1763</t>
  </si>
  <si>
    <t>2026-10-03 22:00:1764</t>
  </si>
  <si>
    <t>2026-10-03 22:00:1765</t>
  </si>
  <si>
    <t>2026-10-03 22:00:1766</t>
  </si>
  <si>
    <t>2026-10-03 22:00:1767</t>
  </si>
  <si>
    <t>2026-10-03 22:00:1768</t>
  </si>
  <si>
    <t>2026-10-03 22:00:1769</t>
  </si>
  <si>
    <t>2026-10-03 22:00:1770</t>
  </si>
  <si>
    <t>2026-10-03 22:00:1771</t>
  </si>
  <si>
    <t>2026-10-03 22:00:1772</t>
  </si>
  <si>
    <t>2026-10-03 22:00:1773</t>
  </si>
  <si>
    <t>2026-10-03 22:00:1774</t>
  </si>
  <si>
    <t>2026-10-03 22:00:1775</t>
  </si>
  <si>
    <t>2026-10-03 22:00:1776</t>
  </si>
  <si>
    <t>2026-10-03 22:00:1777</t>
  </si>
  <si>
    <t>2026-10-03 22:00:1778</t>
  </si>
  <si>
    <t>2026-10-03 22:00:1779</t>
  </si>
  <si>
    <t>2026-10-03 22:00:1780</t>
  </si>
  <si>
    <t>2026-10-03 22:00:1781</t>
  </si>
  <si>
    <t>2026-10-03 22:00:1782</t>
  </si>
  <si>
    <t>2026-10-03 22:00:1783</t>
  </si>
  <si>
    <t>2026-10-03 22:00:1784</t>
  </si>
  <si>
    <t>2026-10-03 22:00:1785</t>
  </si>
  <si>
    <t>2026-10-03 22:00:1786</t>
  </si>
  <si>
    <t>2026-10-03 22:00:1787</t>
  </si>
  <si>
    <t>2026-10-03 22:00:1788</t>
  </si>
  <si>
    <t>2026-10-03 22:00:1789</t>
  </si>
  <si>
    <t>2026-10-03 22:00:1790</t>
  </si>
  <si>
    <t>2026-10-03 22:00:1791</t>
  </si>
  <si>
    <t>2026-10-03 22:00:1792</t>
  </si>
  <si>
    <t>2026-10-03 22:00:1793</t>
  </si>
  <si>
    <t>2026-10-03 22:00:1794</t>
  </si>
  <si>
    <t>2026-10-03 22:00:1795</t>
  </si>
  <si>
    <t>2026-10-03 22:00:1796</t>
  </si>
  <si>
    <t>2026-10-03 22:00:1797</t>
  </si>
  <si>
    <t>2026-10-03 22:00:1798</t>
  </si>
  <si>
    <t>2026-10-03 22:00:1799</t>
  </si>
  <si>
    <t>2026-10-03 22:00:1800</t>
  </si>
  <si>
    <t>2026-10-03 22:00:1801</t>
  </si>
  <si>
    <t>2026-10-03 22:00:1802</t>
  </si>
  <si>
    <t>2026-10-03 22:00:1803</t>
  </si>
  <si>
    <t>2026-10-03 22:00:1804</t>
  </si>
  <si>
    <t>2026-10-03 22:00:1805</t>
  </si>
  <si>
    <t>2026-10-03 22:00:1806</t>
  </si>
  <si>
    <t>2026-10-03 22:00:1807</t>
  </si>
  <si>
    <t>2026-10-03 22:00:1808</t>
  </si>
  <si>
    <t>2026-10-03 22:00:1809</t>
  </si>
  <si>
    <t>2026-10-03 22:00:1810</t>
  </si>
  <si>
    <t>2026-10-03 22:00:1811</t>
  </si>
  <si>
    <t>2026-10-03 22:00:1812</t>
  </si>
  <si>
    <t>2026-10-03 22:00:1813</t>
  </si>
  <si>
    <t>2026-10-03 22:00:1814</t>
  </si>
  <si>
    <t>2026-10-03 22:00:1815</t>
  </si>
  <si>
    <t>2026-10-03 22:00:1816</t>
  </si>
  <si>
    <t>2026-10-03 22:00:1817</t>
  </si>
  <si>
    <t>2026-10-03 22:00:1818</t>
  </si>
  <si>
    <t>2026-10-03 22:00:1819</t>
  </si>
  <si>
    <t>2026-10-03 22:00:1820</t>
  </si>
  <si>
    <t>2026-10-03 22:00:1821</t>
  </si>
  <si>
    <t>2026-10-03 22:00:1822</t>
  </si>
  <si>
    <t>2026-10-03 22:00:1823</t>
  </si>
  <si>
    <t>2026-10-03 22:00:1824</t>
  </si>
  <si>
    <t>2026-10-03 22:00:1825</t>
  </si>
  <si>
    <t>2026-10-03 22:00:1826</t>
  </si>
  <si>
    <t>2026-10-03 22:00:1827</t>
  </si>
  <si>
    <t>2026-10-03 22:00:1828</t>
  </si>
  <si>
    <t>2026-10-03 22:00:1829</t>
  </si>
  <si>
    <t>2026-10-03 22:00:1830</t>
  </si>
  <si>
    <t>2026-10-03 22:00:1831</t>
  </si>
  <si>
    <t>2026-10-03 22:00:1832</t>
  </si>
  <si>
    <t>2026-10-03 22:00:1833</t>
  </si>
  <si>
    <t>2026-10-03 22:00:1834</t>
  </si>
  <si>
    <t>2026-10-03 22:00:1835</t>
  </si>
  <si>
    <t>2026-10-03 22:00:1836</t>
  </si>
  <si>
    <t>2026-10-03 22:00:1837</t>
  </si>
  <si>
    <t>2026-10-03 22:00:1838</t>
  </si>
  <si>
    <t>2026-10-03 22:00:1839</t>
  </si>
  <si>
    <t>2026-10-03 22:00:1840</t>
  </si>
  <si>
    <t>2026-10-03 22:00:1841</t>
  </si>
  <si>
    <t>2026-10-03 22:00:1842</t>
  </si>
  <si>
    <t>2026-10-03 22:00:1843</t>
  </si>
  <si>
    <t>2026-10-03 22:00:1844</t>
  </si>
  <si>
    <t>2026-10-03 22:00:1845</t>
  </si>
  <si>
    <t>2026-10-03 22:00:1846</t>
  </si>
  <si>
    <t>2026-10-03 22:00:1847</t>
  </si>
  <si>
    <t>2026-10-03 22:00:1848</t>
  </si>
  <si>
    <t>2026-10-03 22:00:1849</t>
  </si>
  <si>
    <t>2026-10-03 22:00:1850</t>
  </si>
  <si>
    <t>2026-10-03 22:00:1851</t>
  </si>
  <si>
    <t>2026-10-03 22:00:1852</t>
  </si>
  <si>
    <t>2026-10-03 22:00:1853</t>
  </si>
  <si>
    <t>2026-10-03 22:00:1854</t>
  </si>
  <si>
    <t>2026-10-03 22:00:1855</t>
  </si>
  <si>
    <t>2026-10-03 22:00:1856</t>
  </si>
  <si>
    <t>2026-10-03 22:00:1857</t>
  </si>
  <si>
    <t>2026-10-03 22:00:1858</t>
  </si>
  <si>
    <t>2026-10-03 22:00:1859</t>
  </si>
  <si>
    <t>2026-10-03 22:00:1860</t>
  </si>
  <si>
    <t>2026-10-03 22:00:1861</t>
  </si>
  <si>
    <t>2026-10-03 22:00:1862</t>
  </si>
  <si>
    <t>2026-10-03 22:00:1863</t>
  </si>
  <si>
    <t>2026-10-03 22:00:1864</t>
  </si>
  <si>
    <t>2026-10-03 22:00:1865</t>
  </si>
  <si>
    <t>2026-10-03 22:00:1866</t>
  </si>
  <si>
    <t>2026-10-03 22:00:1867</t>
  </si>
  <si>
    <t>2026-10-03 22:00:1868</t>
  </si>
  <si>
    <t>2026-10-03 22:00:1869</t>
  </si>
  <si>
    <t>2026-10-03 22:00:1870</t>
  </si>
  <si>
    <t>2026-10-03 22:00:1871</t>
  </si>
  <si>
    <t>2026-10-03 22:00:1872</t>
  </si>
  <si>
    <t>2026-10-03 22:00:1873</t>
  </si>
  <si>
    <t>2026-10-03 22:00:1874</t>
  </si>
  <si>
    <t>2026-10-03 22:00:1875</t>
  </si>
  <si>
    <t>2026-10-03 22:00:1876</t>
  </si>
  <si>
    <t>2026-10-03 22:00:1877</t>
  </si>
  <si>
    <t>2026-10-03 22:00:1878</t>
  </si>
  <si>
    <t>2026-10-03 22:00:1879</t>
  </si>
  <si>
    <t>2026-10-03 22:00:1880</t>
  </si>
  <si>
    <t>2026-10-03 22:00:1881</t>
  </si>
  <si>
    <t>2026-10-03 22:00:1882</t>
  </si>
  <si>
    <t>2026-10-03 22:00:1883</t>
  </si>
  <si>
    <t>2026-10-03 22:00:1884</t>
  </si>
  <si>
    <t>2026-10-03 22:00:1885</t>
  </si>
  <si>
    <t>2026-10-03 22:00:1886</t>
  </si>
  <si>
    <t>2026-10-03 22:00:1887</t>
  </si>
  <si>
    <t>2026-10-03 22:00:1888</t>
  </si>
  <si>
    <t>2026-10-03 22:00:1889</t>
  </si>
  <si>
    <t>2026-10-03 22:00:1890</t>
  </si>
  <si>
    <t>2026-10-03 22:00:1891</t>
  </si>
  <si>
    <t>2026-10-03 22:00:1892</t>
  </si>
  <si>
    <t>2026-10-03 22:00:1893</t>
  </si>
  <si>
    <t>2026-10-03 22:00:1894</t>
  </si>
  <si>
    <t>2026-10-03 22:00:1895</t>
  </si>
  <si>
    <t>2026-10-03 22:00:1896</t>
  </si>
  <si>
    <t>2026-10-03 22:00:1897</t>
  </si>
  <si>
    <t>2026-10-03 22:00:1898</t>
  </si>
  <si>
    <t>2026-10-03 22:00:1899</t>
  </si>
  <si>
    <t>2026-10-03 22:00:1900</t>
  </si>
  <si>
    <t>2026-10-03 22:00:1901</t>
  </si>
  <si>
    <t>2026-10-03 22:00:1902</t>
  </si>
  <si>
    <t>2026-10-03 22:00:1903</t>
  </si>
  <si>
    <t>2026-10-03 22:00:1904</t>
  </si>
  <si>
    <t>2026-10-03 22:00:1905</t>
  </si>
  <si>
    <t>2026-10-03 22:00:1906</t>
  </si>
  <si>
    <t>2026-10-03 22:00:1907</t>
  </si>
  <si>
    <t>2026-10-03 22:00:1908</t>
  </si>
  <si>
    <t>2026-10-03 22:00:1909</t>
  </si>
  <si>
    <t>2026-10-03 22:00:1910</t>
  </si>
  <si>
    <t>2026-10-03 22:00:1911</t>
  </si>
  <si>
    <t>2026-10-03 22:00:1912</t>
  </si>
  <si>
    <t>2026-10-03 22:00:1913</t>
  </si>
  <si>
    <t>2026-10-03 22:00:1914</t>
  </si>
  <si>
    <t>2026-10-03 22:00:1915</t>
  </si>
  <si>
    <t>2026-10-03 22:00:1916</t>
  </si>
  <si>
    <t>2026-10-03 22:00:1917</t>
  </si>
  <si>
    <t>2026-10-03 22:00:1918</t>
  </si>
  <si>
    <t>2026-10-03 22:00:1919</t>
  </si>
  <si>
    <t>2026-10-03 22:00:1920</t>
  </si>
  <si>
    <t>2026-10-03 22:00:1921</t>
  </si>
  <si>
    <t>2026-10-03 22:00:1922</t>
  </si>
  <si>
    <t>2026-10-03 22:00:1923</t>
  </si>
  <si>
    <t>2026-10-03 22:00:1924</t>
  </si>
  <si>
    <t>2026-10-03 22:00:1925</t>
  </si>
  <si>
    <t>2026-10-03 22:00:1926</t>
  </si>
  <si>
    <t>2026-10-03 22:00:1927</t>
  </si>
  <si>
    <t>2026-10-03 22:00:1928</t>
  </si>
  <si>
    <t>2026-10-03 22:00:1929</t>
  </si>
  <si>
    <t>2026-10-03 22:00:1930</t>
  </si>
  <si>
    <t>2026-10-03 22:00:1931</t>
  </si>
  <si>
    <t>2026-10-03 22:00:1932</t>
  </si>
  <si>
    <t>2026-10-03 22:00:1933</t>
  </si>
  <si>
    <t>2026-10-03 22:00:1934</t>
  </si>
  <si>
    <t>2026-10-03 22:00:1935</t>
  </si>
  <si>
    <t>2026-10-03 22:00:1936</t>
  </si>
  <si>
    <t>2026-10-03 22:00:1937</t>
  </si>
  <si>
    <t>2026-10-03 22:00:1938</t>
  </si>
  <si>
    <t>2026-10-03 22:00:1939</t>
  </si>
  <si>
    <t>2026-10-03 22:00:1940</t>
  </si>
  <si>
    <t>2026-10-03 22:00:1941</t>
  </si>
  <si>
    <t>2026-10-03 22:00:1942</t>
  </si>
  <si>
    <t>2026-10-03 22:00:1943</t>
  </si>
  <si>
    <t>2026-10-03 22:00:1944</t>
  </si>
  <si>
    <t>2026-10-03 22:00:1945</t>
  </si>
  <si>
    <t>2026-10-03 22:00:1946</t>
  </si>
  <si>
    <t>2026-10-03 22:00:1947</t>
  </si>
  <si>
    <t>2026-10-03 22:00:1948</t>
  </si>
  <si>
    <t>2026-10-03 22:00:1949</t>
  </si>
  <si>
    <t>2026-10-03 22:00:1950</t>
  </si>
  <si>
    <t>2026-10-03 22:00:1951</t>
  </si>
  <si>
    <t>2026-10-03 22:00:1952</t>
  </si>
  <si>
    <t>2026-10-03 22:00:1953</t>
  </si>
  <si>
    <t>2026-10-03 22:00:1954</t>
  </si>
  <si>
    <t>2026-10-03 22:00:1955</t>
  </si>
  <si>
    <t>2026-10-03 22:00:1956</t>
  </si>
  <si>
    <t>2026-10-03 22:00:1957</t>
  </si>
  <si>
    <t>2026-10-03 22:00:1958</t>
  </si>
  <si>
    <t>2026-10-03 22:00:1959</t>
  </si>
  <si>
    <t>2026-10-03 22:00:1960</t>
  </si>
  <si>
    <t>2026-10-03 22:00:1961</t>
  </si>
  <si>
    <t>2026-10-03 22:00:1962</t>
  </si>
  <si>
    <t>2026-10-03 22:00:1963</t>
  </si>
  <si>
    <t>2026-10-03 22:00:1964</t>
  </si>
  <si>
    <t>2026-10-03 22:00:1965</t>
  </si>
  <si>
    <t>2026-10-03 22:00:1966</t>
  </si>
  <si>
    <t>2026-10-03 22:00:1967</t>
  </si>
  <si>
    <t>2026-10-03 22:00:1968</t>
  </si>
  <si>
    <t>2026-10-03 22:00:1969</t>
  </si>
  <si>
    <t>2026-10-03 22:00:1970</t>
  </si>
  <si>
    <t>2026-10-03 22:00:1971</t>
  </si>
  <si>
    <t>2026-10-03 22:00:1972</t>
  </si>
  <si>
    <t>2026-10-03 22:00:1973</t>
  </si>
  <si>
    <t>2026-10-03 22:00:1974</t>
  </si>
  <si>
    <t>2026-10-03 22:00:1975</t>
  </si>
  <si>
    <t>2026-10-03 22:00:1976</t>
  </si>
  <si>
    <t>2026-10-03 22:00:1977</t>
  </si>
  <si>
    <t>2026-10-03 22:00:1978</t>
  </si>
  <si>
    <t>2026-10-03 22:00:1979</t>
  </si>
  <si>
    <t>2026-10-03 22:00:1980</t>
  </si>
  <si>
    <t>2026-10-03 22:00:1981</t>
  </si>
  <si>
    <t>2026-10-03 22:00:1982</t>
  </si>
  <si>
    <t>2026-10-03 22:00:1983</t>
  </si>
  <si>
    <t>2026-10-03 22:00:1984</t>
  </si>
  <si>
    <t>2026-10-03 22:00:1985</t>
  </si>
  <si>
    <t>2026-10-03 22:00:1986</t>
  </si>
  <si>
    <t>2026-10-03 22:00:1987</t>
  </si>
  <si>
    <t>2026-10-03 22:00:1988</t>
  </si>
  <si>
    <t>2026-10-03 22:00:1989</t>
  </si>
  <si>
    <t>2026-10-03 22:00:1990</t>
  </si>
  <si>
    <t>2026-10-03 22:00:1991</t>
  </si>
  <si>
    <t>2026-10-03 22:00:1992</t>
  </si>
  <si>
    <t>2026-10-03 22:00:1993</t>
  </si>
  <si>
    <t>2026-10-03 22:00:1994</t>
  </si>
  <si>
    <t>2026-10-03 22:00:1995</t>
  </si>
  <si>
    <t>2026-10-03 22:00:1996</t>
  </si>
  <si>
    <t>2026-10-03 22:00:1997</t>
  </si>
  <si>
    <t>2026-10-03 22:00:1998</t>
  </si>
  <si>
    <t>2026-10-03 22:00:1999</t>
  </si>
  <si>
    <t>2026-10-03 22:00:2000</t>
  </si>
  <si>
    <t>2026-10-03 22:00:2001</t>
  </si>
  <si>
    <t>2026-10-03 22:00:2002</t>
  </si>
  <si>
    <t>2026-10-03 22:00:2003</t>
  </si>
  <si>
    <t>2026-10-03 22:00:2004</t>
  </si>
  <si>
    <t>2026-10-03 22:00:2005</t>
  </si>
  <si>
    <t>2026-10-03 22:00:2006</t>
  </si>
  <si>
    <t>2026-10-03 22:00:2007</t>
  </si>
  <si>
    <t>2026-10-03 22:00:2008</t>
  </si>
  <si>
    <t>2026-10-03 22:00:2009</t>
  </si>
  <si>
    <t>2026-10-03 22:00:2010</t>
  </si>
  <si>
    <t>2026-10-03 22:00:2011</t>
  </si>
  <si>
    <t>2026-10-03 22:00:2012</t>
  </si>
  <si>
    <t>2026-10-03 22:00:2013</t>
  </si>
  <si>
    <t>2026-10-03 22:00:2014</t>
  </si>
  <si>
    <t>2026-10-03 22:00:2015</t>
  </si>
  <si>
    <t>2026-10-03 22:00:2016</t>
  </si>
  <si>
    <t>2026-10-03 22:00:2017</t>
  </si>
  <si>
    <t>2026-10-03 22:00:2018</t>
  </si>
  <si>
    <t>2026-10-03 22:00:2019</t>
  </si>
  <si>
    <t>2026-10-03 22:00:2020</t>
  </si>
  <si>
    <t>2026-10-03 22:00:2021</t>
  </si>
  <si>
    <t>2026-10-03 22:00:2022</t>
  </si>
  <si>
    <t>2026-10-03 22:00:2023</t>
  </si>
  <si>
    <t>2026-10-03 22:00:2024</t>
  </si>
  <si>
    <t>2026-10-03 22:00:2025</t>
  </si>
  <si>
    <t>2026-10-03 22:00:2026</t>
  </si>
  <si>
    <t>2026-10-03 22:00:2027</t>
  </si>
  <si>
    <t>2026-10-03 22:00:2028</t>
  </si>
  <si>
    <t>2026-10-03 22:00:2029</t>
  </si>
  <si>
    <t>2026-10-03 22:00:2030</t>
  </si>
  <si>
    <t>2026-10-03 22:00:2031</t>
  </si>
  <si>
    <t>2026-10-03 22:00:2032</t>
  </si>
  <si>
    <t>2026-10-03 22:00:2033</t>
  </si>
  <si>
    <t>2026-10-03 22:00:2034</t>
  </si>
  <si>
    <t>2026-10-03 22:00:2035</t>
  </si>
  <si>
    <t>2026-10-03 22:00:2036</t>
  </si>
  <si>
    <t>2026-10-03 22:00:2037</t>
  </si>
  <si>
    <t>2026-10-03 22:00:2038</t>
  </si>
  <si>
    <t>2026-10-03 22:00:2039</t>
  </si>
  <si>
    <t>2026-10-03 22:00:2040</t>
  </si>
  <si>
    <t>2026-10-03 22:00:2041</t>
  </si>
  <si>
    <t>2026-10-03 22:00:2042</t>
  </si>
  <si>
    <t>2026-10-03 22:00:2043</t>
  </si>
  <si>
    <t>2026-10-03 22:00:2044</t>
  </si>
  <si>
    <t>2026-10-03 22:00:2045</t>
  </si>
  <si>
    <t>2026-10-03 22:00:2046</t>
  </si>
  <si>
    <t>2026-10-03 22:00:2047</t>
  </si>
  <si>
    <t>2026-10-03 22:00:2048</t>
  </si>
  <si>
    <t>2026-10-03 22:00:2049</t>
  </si>
  <si>
    <t>2026-10-03 22:00:2050</t>
  </si>
  <si>
    <t>2026-10-03 22:00:2051</t>
  </si>
  <si>
    <t>2026-10-03 22:00:2052</t>
  </si>
  <si>
    <t>2026-10-03 22:00:2053</t>
  </si>
  <si>
    <t>2026-10-03 22:00:2054</t>
  </si>
  <si>
    <t>2026-10-03 22:00:2055</t>
  </si>
  <si>
    <t>2026-10-03 22:00:2056</t>
  </si>
  <si>
    <t>2026-10-03 22:00:2057</t>
  </si>
  <si>
    <t>2026-10-03 22:00:2058</t>
  </si>
  <si>
    <t>2026-10-03 22:00:2059</t>
  </si>
  <si>
    <t>2026-10-03 22:00:2060</t>
  </si>
  <si>
    <t>2026-10-03 22:00:2061</t>
  </si>
  <si>
    <t>2026-10-03 22:00:2062</t>
  </si>
  <si>
    <t>2026-10-03 22:00:2063</t>
  </si>
  <si>
    <t>2026-10-03 22:00:2064</t>
  </si>
  <si>
    <t>2026-10-03 22:00:2065</t>
  </si>
  <si>
    <t>2026-10-03 22:00:2066</t>
  </si>
  <si>
    <t>2026-10-03 22:00:2067</t>
  </si>
  <si>
    <t>2026-10-03 22:00:2068</t>
  </si>
  <si>
    <t>2026-10-03 22:00:2069</t>
  </si>
  <si>
    <t>2026-10-03 22:00:2070</t>
  </si>
  <si>
    <t>2026-10-03 22:00:2071</t>
  </si>
  <si>
    <t>2026-10-03 22:00:2072</t>
  </si>
  <si>
    <t>2026-10-03 22:00:2073</t>
  </si>
  <si>
    <t>2026-10-03 22:00:2074</t>
  </si>
  <si>
    <t>2026-10-03 22:00:2075</t>
  </si>
  <si>
    <t>2026-10-03 22:00:2076</t>
  </si>
  <si>
    <t>2026-10-03 22:00:2077</t>
  </si>
  <si>
    <t>2026-10-03 22:00:2078</t>
  </si>
  <si>
    <t>2026-10-03 22:00:2079</t>
  </si>
  <si>
    <t>2026-10-03 22:00:2080</t>
  </si>
  <si>
    <t>2026-10-03 22:00:2081</t>
  </si>
  <si>
    <t>2026-10-03 22:00:2082</t>
  </si>
  <si>
    <t>2026-10-03 22:00:2083</t>
  </si>
  <si>
    <t>2026-10-03 22:00:2084</t>
  </si>
  <si>
    <t>2026-10-03 22:00:2085</t>
  </si>
  <si>
    <t>2026-10-03 22:00:2086</t>
  </si>
  <si>
    <t>2026-10-03 22:00:2087</t>
  </si>
  <si>
    <t>2026-10-03 22:00:2088</t>
  </si>
  <si>
    <t>2026-10-03 22:00:2089</t>
  </si>
  <si>
    <t>2026-10-03 22:00:2090</t>
  </si>
  <si>
    <t>2026-10-03 22:00:2091</t>
  </si>
  <si>
    <t>2026-10-03 22:00:2092</t>
  </si>
  <si>
    <t>2026-10-03 22:00:2093</t>
  </si>
  <si>
    <t>2026-10-03 22:00:2094</t>
  </si>
  <si>
    <t>2026-10-03 22:00:2095</t>
  </si>
  <si>
    <t>2026-10-03 22:00:2096</t>
  </si>
  <si>
    <t>2026-10-03 22:00:2097</t>
  </si>
  <si>
    <t>2026-10-03 22:00:2098</t>
  </si>
  <si>
    <t>2026-10-03 22:00:2099</t>
  </si>
  <si>
    <t>2026-10-03 22:00:2100</t>
  </si>
  <si>
    <t>2026-10-03 22:00:2101</t>
  </si>
  <si>
    <t>2026-10-03 22:00:2102</t>
  </si>
  <si>
    <t>2026-10-03 22:00:2103</t>
  </si>
  <si>
    <t>2026-10-03 22:00:2104</t>
  </si>
  <si>
    <t>2026-10-03 22:00:2105</t>
  </si>
  <si>
    <t>2026-10-03 22:00:2106</t>
  </si>
  <si>
    <t>2026-10-03 22:00:2107</t>
  </si>
  <si>
    <t>2026-10-03 22:00:2108</t>
  </si>
  <si>
    <t>2026-10-03 22:00:2109</t>
  </si>
  <si>
    <t>2026-10-03 22:00:2110</t>
  </si>
  <si>
    <t>2026-10-03 22:00:2111</t>
  </si>
  <si>
    <t>2026-10-03 22:00:2112</t>
  </si>
  <si>
    <t>2026-10-03 22:00:2113</t>
  </si>
  <si>
    <t>2026-10-03 22:00:2114</t>
  </si>
  <si>
    <t>2026-10-03 22:00:2115</t>
  </si>
  <si>
    <t>2026-10-03 22:00:2116</t>
  </si>
  <si>
    <t>2026-10-03 22:00:2117</t>
  </si>
  <si>
    <t>2026-10-03 22:00:2118</t>
  </si>
  <si>
    <t>2026-10-03 22:00:2119</t>
  </si>
  <si>
    <t>2026-10-03 22:00:2120</t>
  </si>
  <si>
    <t>2026-10-03 22:00:2121</t>
  </si>
  <si>
    <t>2026-10-03 22:00:2122</t>
  </si>
  <si>
    <t>2026-10-03 22:00:2123</t>
  </si>
  <si>
    <t>2026-10-03 22:00:2124</t>
  </si>
  <si>
    <t>2026-10-03 22:00:2125</t>
  </si>
  <si>
    <t>2026-10-03 22:00:2126</t>
  </si>
  <si>
    <t>2026-10-03 22:00:2127</t>
  </si>
  <si>
    <t>2026-10-03 22:00:2128</t>
  </si>
  <si>
    <t>2026-10-03 22:00:2129</t>
  </si>
  <si>
    <t>2026-10-03 22:00:2130</t>
  </si>
  <si>
    <t>2026-10-03 22:00:2131</t>
  </si>
  <si>
    <t>2026-10-03 22:00:2132</t>
  </si>
  <si>
    <t>2026-10-03 22:00:2133</t>
  </si>
  <si>
    <t>2026-10-03 22:00:2134</t>
  </si>
  <si>
    <t>2026-10-03 22:00:2135</t>
  </si>
  <si>
    <t>2026-10-03 22:00:2136</t>
  </si>
  <si>
    <t>2026-10-03 22:00:2137</t>
  </si>
  <si>
    <t>2026-10-03 22:00:2138</t>
  </si>
  <si>
    <t>2026-10-03 22:00:2139</t>
  </si>
  <si>
    <t>2026-10-03 22:00:2140</t>
  </si>
  <si>
    <t>2026-10-03 22:00:2141</t>
  </si>
  <si>
    <t>2026-10-03 22:00:2142</t>
  </si>
  <si>
    <t>2026-10-03 22:00:2143</t>
  </si>
  <si>
    <t>2026-10-03 22:00:2144</t>
  </si>
  <si>
    <t>2026-10-03 22:00:2145</t>
  </si>
  <si>
    <t>2026-10-03 22:00:2146</t>
  </si>
  <si>
    <t>2026-10-03 22:00:2147</t>
  </si>
  <si>
    <t>2026-10-03 22:00:2148</t>
  </si>
  <si>
    <t>2026-10-03 22:00:2149</t>
  </si>
  <si>
    <t>2026-10-03 22:00:2150</t>
  </si>
  <si>
    <t>2026-10-03 22:00:2151</t>
  </si>
  <si>
    <t>2026-10-03 22:00:2152</t>
  </si>
  <si>
    <t>2026-10-03 22:00:2153</t>
  </si>
  <si>
    <t>2026-10-03 22:00:2154</t>
  </si>
  <si>
    <t>2026-10-03 22:00:2155</t>
  </si>
  <si>
    <t>2026-10-03 22:00:2156</t>
  </si>
  <si>
    <t>2026-10-03 22:00:2157</t>
  </si>
  <si>
    <t>2026-10-03 22:00:2158</t>
  </si>
  <si>
    <t>2026-10-03 22:00:2159</t>
  </si>
  <si>
    <t>2026-10-03 22:00:2160</t>
  </si>
  <si>
    <t>2026-10-03 22:00:2161</t>
  </si>
  <si>
    <t>2026-10-03 22:00:2162</t>
  </si>
  <si>
    <t>2026-10-03 22:00:2163</t>
  </si>
  <si>
    <t>2026-10-03 22:00:2164</t>
  </si>
  <si>
    <t>2026-10-03 22:00:2165</t>
  </si>
  <si>
    <t>2026-10-03 22:00:2166</t>
  </si>
  <si>
    <t>2026-10-03 22:00:2167</t>
  </si>
  <si>
    <t>2026-10-03 22:00:2168</t>
  </si>
  <si>
    <t>2026-10-03 22:00:2169</t>
  </si>
  <si>
    <t>2026-10-03 22:00:2170</t>
  </si>
  <si>
    <t>2026-10-03 22:00:2171</t>
  </si>
  <si>
    <t>2026-10-03 22:00:2172</t>
  </si>
  <si>
    <t>2026-10-03 22:00:2173</t>
  </si>
  <si>
    <t>2026-10-03 22:00:2174</t>
  </si>
  <si>
    <t>2026-10-03 22:00:2175</t>
  </si>
  <si>
    <t>2026-10-03 22:00:2176</t>
  </si>
  <si>
    <t>2026-10-03 22:00:2177</t>
  </si>
  <si>
    <t>2026-10-03 22:00:2178</t>
  </si>
  <si>
    <t>2026-10-03 22:00:2179</t>
  </si>
  <si>
    <t>2026-10-03 22:00:2180</t>
  </si>
  <si>
    <t>2026-10-03 22:00:2181</t>
  </si>
  <si>
    <t>2026-10-03 22:00:2182</t>
  </si>
  <si>
    <t>2026-10-03 22:00:2183</t>
  </si>
  <si>
    <t>2026-10-03 22:00:2184</t>
  </si>
  <si>
    <t>2026-10-03 22:00:2185</t>
  </si>
  <si>
    <t>2026-10-03 22:00:2186</t>
  </si>
  <si>
    <t>2026-10-03 22:00:2187</t>
  </si>
  <si>
    <t>2026-10-03 22:00:2188</t>
  </si>
  <si>
    <t>2026-10-03 22:00:2189</t>
  </si>
  <si>
    <t>2026-10-03 22:00:2190</t>
  </si>
  <si>
    <t>2026-10-03 22:00:2191</t>
  </si>
  <si>
    <t>2026-10-03 22:00:2192</t>
  </si>
  <si>
    <t>2026-10-03 22:00:2193</t>
  </si>
  <si>
    <t>2026-10-03 22:00:2194</t>
  </si>
  <si>
    <t>2026-10-03 22:00:2195</t>
  </si>
  <si>
    <t>2026-10-03 22:00:2196</t>
  </si>
  <si>
    <t>2026-10-03 22:00:2197</t>
  </si>
  <si>
    <t>2026-10-03 22:00:2198</t>
  </si>
  <si>
    <t>2026-10-03 22:00:2199</t>
  </si>
  <si>
    <t>2026-10-03 22:00:2200</t>
  </si>
  <si>
    <t>2026-10-03 22:00:2201</t>
  </si>
  <si>
    <t>2026-10-03 22:00:2202</t>
  </si>
  <si>
    <t>2026-10-03 22:00:2203</t>
  </si>
  <si>
    <t>2026-10-03 22:00:2204</t>
  </si>
  <si>
    <t>2026-10-03 22:00:2205</t>
  </si>
  <si>
    <t>2026-10-03 22:00:2206</t>
  </si>
  <si>
    <t>2026-10-03 22:00:2207</t>
  </si>
  <si>
    <t>2026-10-03 22:00:2208</t>
  </si>
  <si>
    <t>2026-10-03 22:00:2209</t>
  </si>
  <si>
    <t>2026-10-03 22:00:2210</t>
  </si>
  <si>
    <t>2026-10-03 22:00:2211</t>
  </si>
  <si>
    <t>2026-10-03 22:00:2212</t>
  </si>
  <si>
    <t>2026-10-03 22:00:2213</t>
  </si>
  <si>
    <t>2026-10-03 22:00:2214</t>
  </si>
  <si>
    <t>2026-10-03 22:00:2215</t>
  </si>
  <si>
    <t>2026-10-03 22:00:2216</t>
  </si>
  <si>
    <t>2026-10-03 22:00:2217</t>
  </si>
  <si>
    <t>2026-10-03 22:00:2218</t>
  </si>
  <si>
    <t>2026-10-03 22:00:2219</t>
  </si>
  <si>
    <t>2026-10-03 22:00:2220</t>
  </si>
  <si>
    <t>2026-10-03 22:00:2221</t>
  </si>
  <si>
    <t>2026-10-03 22:00:2222</t>
  </si>
  <si>
    <t>2026-10-03 22:00:2223</t>
  </si>
  <si>
    <t>2026-10-03 22:00:2224</t>
  </si>
  <si>
    <t>2026-10-03 22:00:2225</t>
  </si>
  <si>
    <t>2026-10-03 22:00:2226</t>
  </si>
  <si>
    <t>2026-10-03 22:00:2227</t>
  </si>
  <si>
    <t>2026-10-03 22:00:2228</t>
  </si>
  <si>
    <t>2026-10-03 22:00:2229</t>
  </si>
  <si>
    <t>2026-10-03 22:00:2230</t>
  </si>
  <si>
    <t>2026-10-03 22:00:2231</t>
  </si>
  <si>
    <t>2026-10-03 22:00:2232</t>
  </si>
  <si>
    <t>2026-10-03 22:00:2233</t>
  </si>
  <si>
    <t>2026-10-03 22:00:2234</t>
  </si>
  <si>
    <t>2026-10-03 22:00:2235</t>
  </si>
  <si>
    <t>2026-10-03 22:00:2236</t>
  </si>
  <si>
    <t>2026-10-03 22:00:2237</t>
  </si>
  <si>
    <t>2026-10-03 22:00:2238</t>
  </si>
  <si>
    <t>2026-10-03 22:00:2239</t>
  </si>
  <si>
    <t>2026-10-03 22:00:2240</t>
  </si>
  <si>
    <t>2026-10-03 22:00:2241</t>
  </si>
  <si>
    <t>2026-10-03 22:00:2242</t>
  </si>
  <si>
    <t>2026-10-03 22:00:2243</t>
  </si>
  <si>
    <t>2026-10-03 22:00:2244</t>
  </si>
  <si>
    <t>2026-10-03 22:00:2245</t>
  </si>
  <si>
    <t>2026-10-03 22:00:2246</t>
  </si>
  <si>
    <t>2026-10-03 22:00:2247</t>
  </si>
  <si>
    <t>2026-10-03 22:00:2248</t>
  </si>
  <si>
    <t>2026-10-03 22:00:2249</t>
  </si>
  <si>
    <t>2026-10-03 22:00:2250</t>
  </si>
  <si>
    <t>2026-10-03 22:00:2251</t>
  </si>
  <si>
    <t>2026-10-03 22:00:2252</t>
  </si>
  <si>
    <t>2026-10-03 22:00:2253</t>
  </si>
  <si>
    <t>2026-10-03 22:00:2254</t>
  </si>
  <si>
    <t>2026-10-03 22:00:2255</t>
  </si>
  <si>
    <t>2026-10-03 22:00:2256</t>
  </si>
  <si>
    <t>2026-10-03 22:00:2257</t>
  </si>
  <si>
    <t>2026-10-03 22:00:2258</t>
  </si>
  <si>
    <t>2026-10-03 22:00:2259</t>
  </si>
  <si>
    <t>2026-10-03 22:00:2260</t>
  </si>
  <si>
    <t>2026-10-03 22:00:2261</t>
  </si>
  <si>
    <t>2026-10-03 22:00:2262</t>
  </si>
  <si>
    <t>2026-10-03 22:00:2263</t>
  </si>
  <si>
    <t>2026-10-03 22:00:2264</t>
  </si>
  <si>
    <t>2026-10-03 22:00:2265</t>
  </si>
  <si>
    <t>2026-10-03 22:00:2266</t>
  </si>
  <si>
    <t>2026-10-03 22:00:2267</t>
  </si>
  <si>
    <t>2026-10-03 22:00:2268</t>
  </si>
  <si>
    <t>2026-10-03 22:00:2269</t>
  </si>
  <si>
    <t>2026-10-03 22:00:2270</t>
  </si>
  <si>
    <t>2026-10-03 22:00:2271</t>
  </si>
  <si>
    <t>2026-10-03 22:00:2272</t>
  </si>
  <si>
    <t>2026-10-03 22:00:2273</t>
  </si>
  <si>
    <t>2026-10-03 22:00:2274</t>
  </si>
  <si>
    <t>2026-10-03 22:00:2275</t>
  </si>
  <si>
    <t>2026-10-03 22:00:2276</t>
  </si>
  <si>
    <t>2026-10-03 22:00:2277</t>
  </si>
  <si>
    <t>2026-10-03 22:00:2278</t>
  </si>
  <si>
    <t>2026-10-03 22:00:2279</t>
  </si>
  <si>
    <t>2026-10-03 22:00:2280</t>
  </si>
  <si>
    <t>2026-10-03 22:00:2281</t>
  </si>
  <si>
    <t>2026-10-03 22:00:2282</t>
  </si>
  <si>
    <t>2026-10-03 22:00:2283</t>
  </si>
  <si>
    <t>2026-10-03 22:00:2284</t>
  </si>
  <si>
    <t>2026-10-03 22:00:2285</t>
  </si>
  <si>
    <t>2026-10-03 22:00:2286</t>
  </si>
  <si>
    <t>2026-10-03 22:00:2287</t>
  </si>
  <si>
    <t>2026-10-03 22:00:2288</t>
  </si>
  <si>
    <t>2026-10-03 22:00:2289</t>
  </si>
  <si>
    <t>2026-10-03 22:00:2290</t>
  </si>
  <si>
    <t>2026-10-03 22:00:2291</t>
  </si>
  <si>
    <t>2026-10-03 22:00:2292</t>
  </si>
  <si>
    <t>2026-10-03 22:00:2293</t>
  </si>
  <si>
    <t>2026-10-03 22:00:2294</t>
  </si>
  <si>
    <t>2026-10-03 22:00:2295</t>
  </si>
  <si>
    <t>2026-10-03 22:00:2296</t>
  </si>
  <si>
    <t>2026-10-03 22:00:2297</t>
  </si>
  <si>
    <t>2026-10-03 22:00:2298</t>
  </si>
  <si>
    <t>2026-10-03 22:00:2299</t>
  </si>
  <si>
    <t>2026-10-03 22:00:2300</t>
  </si>
  <si>
    <t>2026-10-03 22:00:2301</t>
  </si>
  <si>
    <t>2026-10-03 22:00:2302</t>
  </si>
  <si>
    <t>2026-10-03 22:00:2303</t>
  </si>
  <si>
    <t>2026-10-03 22:00:2304</t>
  </si>
  <si>
    <t>2026-10-03 22:00:2305</t>
  </si>
  <si>
    <t>2026-10-03 22:00:2306</t>
  </si>
  <si>
    <t>2026-10-03 22:00:2307</t>
  </si>
  <si>
    <t>2026-10-03 22:00:2308</t>
  </si>
  <si>
    <t>2026-10-03 22:00:2309</t>
  </si>
  <si>
    <t>2026-10-03 22:00:2310</t>
  </si>
  <si>
    <t>2026-10-03 22:00:2311</t>
  </si>
  <si>
    <t>2026-10-03 22:00:2312</t>
  </si>
  <si>
    <t>2026-10-03 22:00:2313</t>
  </si>
  <si>
    <t>2026-10-03 22:00:2314</t>
  </si>
  <si>
    <t>2026-10-03 22:00:2315</t>
  </si>
  <si>
    <t>2026-10-03 22:00:2316</t>
  </si>
  <si>
    <t>2026-10-03 22:00:2317</t>
  </si>
  <si>
    <t>2026-10-03 22:00:2318</t>
  </si>
  <si>
    <t>2026-10-03 22:00:2319</t>
  </si>
  <si>
    <t>2026-10-03 22:00:2320</t>
  </si>
  <si>
    <t>2026-10-03 22:00:2321</t>
  </si>
  <si>
    <t>2026-10-03 22:00:2322</t>
  </si>
  <si>
    <t>2026-10-03 22:00:2323</t>
  </si>
  <si>
    <t>2026-10-03 22:00:2324</t>
  </si>
  <si>
    <t>2026-10-03 22:00:2325</t>
  </si>
  <si>
    <t>2026-10-03 22:00:2326</t>
  </si>
  <si>
    <t>2026-10-03 22:00:2327</t>
  </si>
  <si>
    <t>2026-10-03 22:00:2328</t>
  </si>
  <si>
    <t>2026-10-03 22:00:2329</t>
  </si>
  <si>
    <t>2026-10-03 22:00:2330</t>
  </si>
  <si>
    <t>2026-10-03 22:00:2331</t>
  </si>
  <si>
    <t>2026-10-03 22:00:2332</t>
  </si>
  <si>
    <t>2026-10-03 22:00:2333</t>
  </si>
  <si>
    <t>2026-10-03 22:00:2334</t>
  </si>
  <si>
    <t>2026-10-03 22:00:2335</t>
  </si>
  <si>
    <t>2026-10-03 22:00:2336</t>
  </si>
  <si>
    <t>2026-10-03 22:00:2337</t>
  </si>
  <si>
    <t>2026-10-03 22:00:2338</t>
  </si>
  <si>
    <t>2026-10-03 22:00:2339</t>
  </si>
  <si>
    <t>2026-10-03 22:00:2340</t>
  </si>
  <si>
    <t>2026-10-03 22:00:2341</t>
  </si>
  <si>
    <t>2026-10-03 22:00:2342</t>
  </si>
  <si>
    <t>2026-10-03 22:00:2343</t>
  </si>
  <si>
    <t>2026-10-03 22:00:2344</t>
  </si>
  <si>
    <t>2026-10-03 22:00:2345</t>
  </si>
  <si>
    <t>2026-10-03 22:00:2346</t>
  </si>
  <si>
    <t>2026-10-03 22:00:2347</t>
  </si>
  <si>
    <t>2026-10-03 22:00:2348</t>
  </si>
  <si>
    <t>2026-10-03 22:00:2349</t>
  </si>
  <si>
    <t>2026-10-03 22:00:2350</t>
  </si>
  <si>
    <t>2026-10-03 22:00:2351</t>
  </si>
  <si>
    <t>2026-10-03 22:00:2352</t>
  </si>
  <si>
    <t>2026-10-03 22:00:2353</t>
  </si>
  <si>
    <t>2026-10-03 22:00:2354</t>
  </si>
  <si>
    <t>2026-10-03 22:00:2355</t>
  </si>
  <si>
    <t>2026-10-03 22:00:2356</t>
  </si>
  <si>
    <t>2026-10-03 22:00:2357</t>
  </si>
  <si>
    <t>2026-10-03 22:00:2358</t>
  </si>
  <si>
    <t>2026-10-03 22:00:2359</t>
  </si>
  <si>
    <t>2026-10-03 22:00:2360</t>
  </si>
  <si>
    <t>2026-10-03 22:00:2361</t>
  </si>
  <si>
    <t>2026-10-03 22:00:2362</t>
  </si>
  <si>
    <t>2026-10-03 22:00:2363</t>
  </si>
  <si>
    <t>2026-10-03 22:00:2364</t>
  </si>
  <si>
    <t>2026-10-03 22:00:2365</t>
  </si>
  <si>
    <t>2026-10-03 22:00:2366</t>
  </si>
  <si>
    <t>2026-10-03 22:00:2367</t>
  </si>
  <si>
    <t>2026-10-03 22:00:2368</t>
  </si>
  <si>
    <t>2026-10-03 22:00:2369</t>
  </si>
  <si>
    <t>2026-10-03 22:00:2370</t>
  </si>
  <si>
    <t>2026-10-03 22:00:2371</t>
  </si>
  <si>
    <t>2026-10-03 22:00:2372</t>
  </si>
  <si>
    <t>2026-10-03 22:00:2373</t>
  </si>
  <si>
    <t>2026-10-03 22:00:2374</t>
  </si>
  <si>
    <t>2026-10-03 22:00:2375</t>
  </si>
  <si>
    <t>2026-10-03 22:00:2376</t>
  </si>
  <si>
    <t>2026-10-03 22:00:2377</t>
  </si>
  <si>
    <t>2026-10-03 22:00:2378</t>
  </si>
  <si>
    <t>2026-10-03 22:00:2379</t>
  </si>
  <si>
    <t>2026-10-03 22:00:2380</t>
  </si>
  <si>
    <t>2026-10-03 22:00:2381</t>
  </si>
  <si>
    <t>2026-10-03 22:00:2382</t>
  </si>
  <si>
    <t>2026-10-03 22:00:2383</t>
  </si>
  <si>
    <t>2026-10-03 22:00:2384</t>
  </si>
  <si>
    <t>2026-10-03 22:00:2385</t>
  </si>
  <si>
    <t>2026-10-03 22:00:2386</t>
  </si>
  <si>
    <t>2026-10-03 22:00:2387</t>
  </si>
  <si>
    <t>2026-10-03 22:00:2388</t>
  </si>
  <si>
    <t>2026-10-03 22:00:2389</t>
  </si>
  <si>
    <t>2026-10-03 22:00:2390</t>
  </si>
  <si>
    <t>2026-10-03 22:00:2391</t>
  </si>
  <si>
    <t>2026-10-03 22:00:2392</t>
  </si>
  <si>
    <t>2026-10-03 22:00:2393</t>
  </si>
  <si>
    <t>2026-10-03 22:00:2394</t>
  </si>
  <si>
    <t>2026-10-03 22:00:2395</t>
  </si>
  <si>
    <t>2026-10-03 22:00:2396</t>
  </si>
  <si>
    <t>2026-10-03 22:00:2397</t>
  </si>
  <si>
    <t>2026-10-03 22:00:2398</t>
  </si>
  <si>
    <t>2026-10-03 22:00:2399</t>
  </si>
  <si>
    <t>2026-10-03 22:00:2400</t>
  </si>
  <si>
    <t>2026-10-03 22:00:2401</t>
  </si>
  <si>
    <t>2026-10-03 22:00:2402</t>
  </si>
  <si>
    <t>2026-10-03 22:00:2403</t>
  </si>
  <si>
    <t>2026-10-03 22:00:2404</t>
  </si>
  <si>
    <t>2026-10-03 22:00:2405</t>
  </si>
  <si>
    <t>2026-10-03 22:00:2406</t>
  </si>
  <si>
    <t>2026-10-03 22:00:2407</t>
  </si>
  <si>
    <t>2026-10-03 22:00:2408</t>
  </si>
  <si>
    <t>2026-10-03 22:00:2409</t>
  </si>
  <si>
    <t>2026-10-03 22:00:2410</t>
  </si>
  <si>
    <t>2026-10-03 22:00:2411</t>
  </si>
  <si>
    <t>2026-10-03 22:00:2412</t>
  </si>
  <si>
    <t>2026-10-03 22:00:2413</t>
  </si>
  <si>
    <t>2026-10-03 22:00:2414</t>
  </si>
  <si>
    <t>2026-10-03 22:00:2415</t>
  </si>
  <si>
    <t>2026-10-03 22:00:2416</t>
  </si>
  <si>
    <t>2026-10-03 22:00:2417</t>
  </si>
  <si>
    <t>2026-10-03 22:00:2418</t>
  </si>
  <si>
    <t>2026-10-03 22:00:2419</t>
  </si>
  <si>
    <t>2026-10-03 22:00:2420</t>
  </si>
  <si>
    <t>2026-10-03 22:00:2421</t>
  </si>
  <si>
    <t>2026-10-03 22:00:2422</t>
  </si>
  <si>
    <t>2026-10-03 22:00:2423</t>
  </si>
  <si>
    <t>2026-10-03 22:00:2424</t>
  </si>
  <si>
    <t>2026-10-03 22:00:2425</t>
  </si>
  <si>
    <t>2026-10-03 22:00:2426</t>
  </si>
  <si>
    <t>2026-10-03 22:00:2427</t>
  </si>
  <si>
    <t>2026-10-03 22:00:2428</t>
  </si>
  <si>
    <t>2026-10-03 22:00:2429</t>
  </si>
  <si>
    <t>2026-10-03 22:00:2430</t>
  </si>
  <si>
    <t>2026-10-03 22:00:2431</t>
  </si>
  <si>
    <t>2026-10-03 22:00:2432</t>
  </si>
  <si>
    <t>2026-10-03 22:00:2433</t>
  </si>
  <si>
    <t>2026-10-03 22:00:2434</t>
  </si>
  <si>
    <t>2026-10-03 22:00:2435</t>
  </si>
  <si>
    <t>2026-10-03 22:00:2436</t>
  </si>
  <si>
    <t>2026-10-03 22:00:2437</t>
  </si>
  <si>
    <t>2026-10-03 22:00:2438</t>
  </si>
  <si>
    <t>2026-10-03 22:00:2439</t>
  </si>
  <si>
    <t>2026-10-03 22:00:2440</t>
  </si>
  <si>
    <t>2026-10-03 22:00:2441</t>
  </si>
  <si>
    <t>2026-10-03 22:00:2442</t>
  </si>
  <si>
    <t>2026-10-03 22:00:2443</t>
  </si>
  <si>
    <t>2026-10-03 22:00:2444</t>
  </si>
  <si>
    <t>2026-10-03 22:00:2445</t>
  </si>
  <si>
    <t>2026-10-03 22:00:2446</t>
  </si>
  <si>
    <t>2026-10-03 22:00:2447</t>
  </si>
  <si>
    <t>2026-10-03 22:00:2448</t>
  </si>
  <si>
    <t>2026-10-03 22:00:2449</t>
  </si>
  <si>
    <t>2026-10-03 22:00:2450</t>
  </si>
  <si>
    <t>2026-10-03 22:00:2451</t>
  </si>
  <si>
    <t>2026-10-03 22:00:2452</t>
  </si>
  <si>
    <t>2026-10-03 22:00:2453</t>
  </si>
  <si>
    <t>2026-10-03 22:00:2454</t>
  </si>
  <si>
    <t>2026-10-03 22:00:2455</t>
  </si>
  <si>
    <t>2026-10-03 22:00:2456</t>
  </si>
  <si>
    <t>2026-10-03 22:00:2457</t>
  </si>
  <si>
    <t>2026-10-03 22:00:2458</t>
  </si>
  <si>
    <t>2026-10-03 22:00:2459</t>
  </si>
  <si>
    <t>2026-10-03 22:00:2460</t>
  </si>
  <si>
    <t>2026-10-03 22:00:2461</t>
  </si>
  <si>
    <t>2026-10-03 22:00:2462</t>
  </si>
  <si>
    <t>2026-10-03 22:00:2463</t>
  </si>
  <si>
    <t>2026-10-03 22:00:2464</t>
  </si>
  <si>
    <t>2026-10-03 22:00:2465</t>
  </si>
  <si>
    <t>2026-10-03 22:00:2466</t>
  </si>
  <si>
    <t>2026-10-03 22:00:2467</t>
  </si>
  <si>
    <t>2026-10-03 22:00:2468</t>
  </si>
  <si>
    <t>2026-10-03 22:00:2469</t>
  </si>
  <si>
    <t>2026-10-03 22:00:2470</t>
  </si>
  <si>
    <t>2026-10-03 22:00:2471</t>
  </si>
  <si>
    <t>2026-10-03 22:00:2472</t>
  </si>
  <si>
    <t>2026-10-03 22:00:2473</t>
  </si>
  <si>
    <t>2026-10-03 22:00:2474</t>
  </si>
  <si>
    <t>2026-10-03 22:00:2475</t>
  </si>
  <si>
    <t>2026-10-03 22:00:2476</t>
  </si>
  <si>
    <t>2026-10-03 22:00:2477</t>
  </si>
  <si>
    <t>2026-10-03 22:00:2478</t>
  </si>
  <si>
    <t>2026-10-03 22:00:2479</t>
  </si>
  <si>
    <t>2026-10-03 22:00:2480</t>
  </si>
  <si>
    <t>2026-10-03 22:00:2481</t>
  </si>
  <si>
    <t>2026-10-03 22:00:2482</t>
  </si>
  <si>
    <t>2026-10-03 22:00:2483</t>
  </si>
  <si>
    <t>2026-10-03 22:00:2484</t>
  </si>
  <si>
    <t>2026-10-03 22:00:2485</t>
  </si>
  <si>
    <t>2026-10-03 22:00:2486</t>
  </si>
  <si>
    <t>2026-10-03 22:00:2487</t>
  </si>
  <si>
    <t>2026-10-03 22:00:2488</t>
  </si>
  <si>
    <t>2026-10-03 22:00:2489</t>
  </si>
  <si>
    <t>2026-10-03 22:00:2490</t>
  </si>
  <si>
    <t>2026-10-03 22:00:2491</t>
  </si>
  <si>
    <t>2026-10-03 22:00:2492</t>
  </si>
  <si>
    <t>2026-10-03 22:00:2493</t>
  </si>
  <si>
    <t>2026-10-03 22:00:2494</t>
  </si>
  <si>
    <t>2026-10-03 22:00:2495</t>
  </si>
  <si>
    <t>2026-10-03 22:00:2496</t>
  </si>
  <si>
    <t>2026-10-03 22:00:2497</t>
  </si>
  <si>
    <t>2026-10-03 22:00:2498</t>
  </si>
  <si>
    <t>2026-10-03 22:00:2499</t>
  </si>
  <si>
    <t>2026-10-03 22:00:2500</t>
  </si>
  <si>
    <t>2026-10-03 22:00:2501</t>
  </si>
  <si>
    <t>2026-10-03 22:00:2502</t>
  </si>
  <si>
    <t>2026-10-03 22:00:2503</t>
  </si>
  <si>
    <t>2026-10-03 22:00:2504</t>
  </si>
  <si>
    <t>2026-10-03 22:00:2505</t>
  </si>
  <si>
    <t>2026-10-03 22:00:2506</t>
  </si>
  <si>
    <t>2026-10-03 22:00:2507</t>
  </si>
  <si>
    <t>2026-10-03 22:00:2508</t>
  </si>
  <si>
    <t>2026-10-03 22:00:2509</t>
  </si>
  <si>
    <t>2026-10-03 22:00:2510</t>
  </si>
  <si>
    <t>2026-10-03 22:00:2511</t>
  </si>
  <si>
    <t>2026-10-03 22:00:2512</t>
  </si>
  <si>
    <t>2026-10-03 22:00:2513</t>
  </si>
  <si>
    <t>2026-10-03 22:00:2514</t>
  </si>
  <si>
    <t>2026-10-03 22:00:2515</t>
  </si>
  <si>
    <t>2026-10-03 22:00:2516</t>
  </si>
  <si>
    <t>2026-10-03 22:00:2517</t>
  </si>
  <si>
    <t>2026-10-03 22:00:2518</t>
  </si>
  <si>
    <t>2026-10-03 22:00:2519</t>
  </si>
  <si>
    <t>2026-10-03 22:00:2520</t>
  </si>
  <si>
    <t>2026-10-03 22:00:2521</t>
  </si>
  <si>
    <t>2026-10-03 22:00:2522</t>
  </si>
  <si>
    <t>2026-10-03 22:00:2523</t>
  </si>
  <si>
    <t>2026-10-03 22:00:2524</t>
  </si>
  <si>
    <t>2026-10-03 22:00:2525</t>
  </si>
  <si>
    <t>2026-10-03 22:00:2526</t>
  </si>
  <si>
    <t>2026-10-03 22:00:2527</t>
  </si>
  <si>
    <t>2026-10-03 22:00:2528</t>
  </si>
  <si>
    <t>2026-10-03 22:00:2529</t>
  </si>
  <si>
    <t>2026-10-03 22:00:2530</t>
  </si>
  <si>
    <t>2026-10-03 22:00:2531</t>
  </si>
  <si>
    <t>2026-10-03 22:00:2532</t>
  </si>
  <si>
    <t>2026-10-03 22:00:2533</t>
  </si>
  <si>
    <t>2026-10-03 22:00:2534</t>
  </si>
  <si>
    <t>2026-10-03 22:00:2535</t>
  </si>
  <si>
    <t>2026-10-03 22:00:2536</t>
  </si>
  <si>
    <t>2026-10-03 22:00:2537</t>
  </si>
  <si>
    <t>2026-10-03 22:00:2538</t>
  </si>
  <si>
    <t>2026-10-03 22:00:2539</t>
  </si>
  <si>
    <t>2026-10-03 22:00:2540</t>
  </si>
  <si>
    <t>2026-10-03 22:00:2541</t>
  </si>
  <si>
    <t>2026-10-03 22:00:2542</t>
  </si>
  <si>
    <t>2026-10-03 22:00:2543</t>
  </si>
  <si>
    <t>2026-10-03 22:00:2544</t>
  </si>
  <si>
    <t>2026-10-03 22:00:2545</t>
  </si>
  <si>
    <t>2026-10-03 22:00:2546</t>
  </si>
  <si>
    <t>2026-10-03 22:00:2547</t>
  </si>
  <si>
    <t>2026-10-03 22:00:2548</t>
  </si>
  <si>
    <t>2026-10-03 22:00:2549</t>
  </si>
  <si>
    <t>2026-10-03 22:00:2550</t>
  </si>
  <si>
    <t>2026-10-03 22:00:2551</t>
  </si>
  <si>
    <t>2026-10-03 22:00:2552</t>
  </si>
  <si>
    <t>2026-10-03 22:00:2553</t>
  </si>
  <si>
    <t>2026-10-03 22:00:2554</t>
  </si>
  <si>
    <t>2026-10-03 22:00:2555</t>
  </si>
  <si>
    <t>2026-10-03 22:00:2556</t>
  </si>
  <si>
    <t>2026-10-03 22:00:2557</t>
  </si>
  <si>
    <t>2026-10-03 22:00:2558</t>
  </si>
  <si>
    <t>2026-10-03 22:00:2559</t>
  </si>
  <si>
    <t>2026-10-03 22:00:2560</t>
  </si>
  <si>
    <t>2026-10-03 22:00:2561</t>
  </si>
  <si>
    <t>2026-10-03 22:00:2562</t>
  </si>
  <si>
    <t>2026-10-03 22:00:2563</t>
  </si>
  <si>
    <t>2026-10-03 22:00:2564</t>
  </si>
  <si>
    <t>2026-10-03 22:00:2565</t>
  </si>
  <si>
    <t>2026-10-03 22:00:2566</t>
  </si>
  <si>
    <t>2026-10-03 22:00:2567</t>
  </si>
  <si>
    <t>2026-10-03 22:00:2568</t>
  </si>
  <si>
    <t>2026-10-03 22:00:2569</t>
  </si>
  <si>
    <t>2026-10-03 22:00:2570</t>
  </si>
  <si>
    <t>2026-10-03 22:00:2571</t>
  </si>
  <si>
    <t>2026-10-03 22:00:2572</t>
  </si>
  <si>
    <t>2026-10-03 22:00:2573</t>
  </si>
  <si>
    <t>2026-10-03 22:00:2574</t>
  </si>
  <si>
    <t>2026-10-03 22:00:2575</t>
  </si>
  <si>
    <t>2026-10-03 22:00:2576</t>
  </si>
  <si>
    <t>2026-10-03 22:00:2577</t>
  </si>
  <si>
    <t>2026-10-03 22:00:2578</t>
  </si>
  <si>
    <t>2026-10-03 22:00:2579</t>
  </si>
  <si>
    <t>2026-10-03 22:00:2580</t>
  </si>
  <si>
    <t>2026-10-03 22:00:2581</t>
  </si>
  <si>
    <t>2026-10-03 22:00:2582</t>
  </si>
  <si>
    <t>2026-10-03 22:00:2583</t>
  </si>
  <si>
    <t>2026-10-03 22:00:2584</t>
  </si>
  <si>
    <t>2026-10-03 22:00:2585</t>
  </si>
  <si>
    <t>2026-10-03 22:00:2586</t>
  </si>
  <si>
    <t>2026-10-03 22:00:2587</t>
  </si>
  <si>
    <t>2026-10-03 22:00:2588</t>
  </si>
  <si>
    <t>2026-10-03 22:00:2589</t>
  </si>
  <si>
    <t>2026-10-03 22:00:2590</t>
  </si>
  <si>
    <t>2026-10-03 22:00:2591</t>
  </si>
  <si>
    <t>2026-10-03 22:00:2592</t>
  </si>
  <si>
    <t>2026-10-03 22:00:2593</t>
  </si>
  <si>
    <t>2026-10-03 22:00:2594</t>
  </si>
  <si>
    <t>2026-10-03 22:00:2595</t>
  </si>
  <si>
    <t>2026-10-03 22:00:2596</t>
  </si>
  <si>
    <t>2026-10-03 22:00:2597</t>
  </si>
  <si>
    <t>2026-10-03 22:00:2598</t>
  </si>
  <si>
    <t>2026-10-03 22:00:2599</t>
  </si>
  <si>
    <t>2026-10-03 22:00:2600</t>
  </si>
  <si>
    <t>2026-10-03 22:00:2601</t>
  </si>
  <si>
    <t>2026-10-03 22:00:2602</t>
  </si>
  <si>
    <t>2026-10-03 22:00:2603</t>
  </si>
  <si>
    <t>2026-10-03 22:00:2604</t>
  </si>
  <si>
    <t>2026-10-03 22:00:2605</t>
  </si>
  <si>
    <t>2026-10-03 22:00:2606</t>
  </si>
  <si>
    <t>2026-10-03 22:00:2607</t>
  </si>
  <si>
    <t>2026-10-03 22:00:2608</t>
  </si>
  <si>
    <t>2026-10-03 22:00:2609</t>
  </si>
  <si>
    <t>2026-10-03 22:00:2610</t>
  </si>
  <si>
    <t>2026-10-03 22:00:2611</t>
  </si>
  <si>
    <t>2026-10-03 22:00:2612</t>
  </si>
  <si>
    <t>2026-10-03 22:00:2613</t>
  </si>
  <si>
    <t>2026-10-03 22:00:2614</t>
  </si>
  <si>
    <t>2026-10-03 22:00:2615</t>
  </si>
  <si>
    <t>2026-10-03 22:00:2616</t>
  </si>
  <si>
    <t>2026-10-03 22:00:2617</t>
  </si>
  <si>
    <t>2026-10-03 22:00:2618</t>
  </si>
  <si>
    <t>2026-10-03 22:00:2619</t>
  </si>
  <si>
    <t>2026-10-03 22:00:2620</t>
  </si>
  <si>
    <t>2026-10-03 22:00:2621</t>
  </si>
  <si>
    <t>2026-10-03 22:00:2622</t>
  </si>
  <si>
    <t>2026-10-03 22:00:2623</t>
  </si>
  <si>
    <t>2026-10-03 22:00:2624</t>
  </si>
  <si>
    <t>2026-10-03 22:00:2625</t>
  </si>
  <si>
    <t>2026-10-03 22:00:2626</t>
  </si>
  <si>
    <t>2026-10-03 22:00:2627</t>
  </si>
  <si>
    <t>2026-10-03 22:00:2628</t>
  </si>
  <si>
    <t>2026-10-03 22:00:2629</t>
  </si>
  <si>
    <t>2026-10-03 22:00:2630</t>
  </si>
  <si>
    <t>2026-10-03 22:00:2631</t>
  </si>
  <si>
    <t>2026-10-03 22:00:2632</t>
  </si>
  <si>
    <t>2026-10-03 22:00:2633</t>
  </si>
  <si>
    <t>2026-10-03 22:00:2634</t>
  </si>
  <si>
    <t>2026-10-03 22:00:2635</t>
  </si>
  <si>
    <t>2026-10-03 22:00:2636</t>
  </si>
  <si>
    <t>2026-10-03 22:00:2637</t>
  </si>
  <si>
    <t>2026-10-03 22:00:2638</t>
  </si>
  <si>
    <t>2026-10-03 22:00:2639</t>
  </si>
  <si>
    <t>2026-10-03 22:00:2640</t>
  </si>
  <si>
    <t>2026-10-03 22:00:2641</t>
  </si>
  <si>
    <t>2026-10-03 22:00:2642</t>
  </si>
  <si>
    <t>2026-10-03 22:00:2643</t>
  </si>
  <si>
    <t>2026-10-03 22:00:2644</t>
  </si>
  <si>
    <t>2026-10-03 22:00:2645</t>
  </si>
  <si>
    <t>2026-10-03 22:00:2646</t>
  </si>
  <si>
    <t>2026-10-03 22:00:2647</t>
  </si>
  <si>
    <t>2026-10-03 22:00:2648</t>
  </si>
  <si>
    <t>2026-10-03 22:00:2649</t>
  </si>
  <si>
    <t>2026-10-03 22:00:2650</t>
  </si>
  <si>
    <t>2026-10-03 22:00:2651</t>
  </si>
  <si>
    <t>2026-10-03 22:00:2652</t>
  </si>
  <si>
    <t>2026-10-03 22:00:2653</t>
  </si>
  <si>
    <t>2026-10-03 22:00:2654</t>
  </si>
  <si>
    <t>2026-10-03 22:00:2655</t>
  </si>
  <si>
    <t>2026-10-03 22:00:2656</t>
  </si>
  <si>
    <t>2026-10-03 22:00:2657</t>
  </si>
  <si>
    <t>2026-10-03 22:00:2658</t>
  </si>
  <si>
    <t>2026-10-03 22:00:2659</t>
  </si>
  <si>
    <t>2026-10-03 22:00:2660</t>
  </si>
  <si>
    <t>2026-10-03 22:00:2661</t>
  </si>
  <si>
    <t>2026-10-03 22:00:2662</t>
  </si>
  <si>
    <t>2026-10-03 22:00:2663</t>
  </si>
  <si>
    <t>2026-10-03 22:00:2664</t>
  </si>
  <si>
    <t>2026-10-03 22:00:2665</t>
  </si>
  <si>
    <t>2026-10-03 22:00:2666</t>
  </si>
  <si>
    <t>2026-10-03 22:00:2667</t>
  </si>
  <si>
    <t>2026-10-03 22:00:2668</t>
  </si>
  <si>
    <t>2026-10-03 22:00:2669</t>
  </si>
  <si>
    <t>2026-10-03 22:00:2670</t>
  </si>
  <si>
    <t>2026-10-03 22:00:2671</t>
  </si>
  <si>
    <t>2026-10-03 22:00:2672</t>
  </si>
  <si>
    <t>2026-10-03 22:00:2673</t>
  </si>
  <si>
    <t>2026-10-03 22:00:2674</t>
  </si>
  <si>
    <t>2026-10-03 22:00:2675</t>
  </si>
  <si>
    <t>2026-10-03 22:00:2676</t>
  </si>
  <si>
    <t>2026-10-03 22:00:2677</t>
  </si>
  <si>
    <t>2026-10-03 22:00:2678</t>
  </si>
  <si>
    <t>2026-10-03 22:00:2679</t>
  </si>
  <si>
    <t>2026-10-03 22:00:2680</t>
  </si>
  <si>
    <t>2026-10-03 22:00:2681</t>
  </si>
  <si>
    <t>2026-10-03 22:00:2682</t>
  </si>
  <si>
    <t>2026-10-03 22:00:2683</t>
  </si>
  <si>
    <t>2026-10-03 22:00:2684</t>
  </si>
  <si>
    <t>2026-10-03 22:00:2685</t>
  </si>
  <si>
    <t>2026-10-03 22:00:2686</t>
  </si>
  <si>
    <t>2026-10-03 22:00:2687</t>
  </si>
  <si>
    <t>2026-10-03 22:00:2688</t>
  </si>
  <si>
    <t>2026-10-03 22:00:2689</t>
  </si>
  <si>
    <t>2026-10-03 22:00:2690</t>
  </si>
  <si>
    <t>2026-10-03 22:00:2691</t>
  </si>
  <si>
    <t>2026-10-03 22:00:2692</t>
  </si>
  <si>
    <t>2026-10-03 22:00:2693</t>
  </si>
  <si>
    <t>2026-10-03 22:00:2694</t>
  </si>
  <si>
    <t>2026-10-03 22:00:2695</t>
  </si>
  <si>
    <t>2026-10-03 22:00:2696</t>
  </si>
  <si>
    <t>2026-10-03 22:00:2697</t>
  </si>
  <si>
    <t>2026-10-03 22:00:2698</t>
  </si>
  <si>
    <t>2026-10-03 22:00:2699</t>
  </si>
  <si>
    <t>2026-10-03 22:00:2700</t>
  </si>
  <si>
    <t>2026-10-03 22:00:2701</t>
  </si>
  <si>
    <t>2026-10-03 22:00:2702</t>
  </si>
  <si>
    <t>2026-10-03 22:00:2703</t>
  </si>
  <si>
    <t>2026-10-03 22:00:2704</t>
  </si>
  <si>
    <t>2026-10-03 22:00:2705</t>
  </si>
  <si>
    <t>2026-10-03 22:00:2706</t>
  </si>
  <si>
    <t>2026-10-03 22:00:2707</t>
  </si>
  <si>
    <t>2026-10-03 22:00:2708</t>
  </si>
  <si>
    <t>2026-10-03 22:00:2709</t>
  </si>
  <si>
    <t>2026-10-03 22:00:2710</t>
  </si>
  <si>
    <t>2026-10-03 22:00:2711</t>
  </si>
  <si>
    <t>2026-10-03 22:00:2712</t>
  </si>
  <si>
    <t>2026-10-03 22:00:2713</t>
  </si>
  <si>
    <t>2026-10-03 22:00:2714</t>
  </si>
  <si>
    <t>2026-10-03 22:00:2715</t>
  </si>
  <si>
    <t>2026-10-03 22:00:2716</t>
  </si>
  <si>
    <t>2026-10-03 22:00:2717</t>
  </si>
  <si>
    <t>2026-10-03 22:00:2718</t>
  </si>
  <si>
    <t>2026-10-03 22:00:2719</t>
  </si>
  <si>
    <t>2026-10-03 22:00:2720</t>
  </si>
  <si>
    <t>2026-10-03 22:00:2721</t>
  </si>
  <si>
    <t>2026-10-03 22:00:2722</t>
  </si>
  <si>
    <t>2026-10-03 22:00:2723</t>
  </si>
  <si>
    <t>2026-10-03 22:00:2724</t>
  </si>
  <si>
    <t>2026-10-03 22:00:2725</t>
  </si>
  <si>
    <t>2026-10-03 22:00:2726</t>
  </si>
  <si>
    <t>2026-10-03 22:00:2727</t>
  </si>
  <si>
    <t>2026-10-03 22:00:2728</t>
  </si>
  <si>
    <t>2026-10-03 22:00:2729</t>
  </si>
  <si>
    <t>2026-10-03 22:00:2730</t>
  </si>
  <si>
    <t>2026-10-03 22:00:2731</t>
  </si>
  <si>
    <t>2026-10-03 22:00:2732</t>
  </si>
  <si>
    <t>2026-10-03 22:00:2733</t>
  </si>
  <si>
    <t>2026-10-03 22:00:2734</t>
  </si>
  <si>
    <t>2026-10-03 22:00:2735</t>
  </si>
  <si>
    <t>2026-10-03 22:00:2736</t>
  </si>
  <si>
    <t>2026-10-03 22:00:2737</t>
  </si>
  <si>
    <t>2026-10-03 22:00:2738</t>
  </si>
  <si>
    <t>2026-10-03 22:00:2739</t>
  </si>
  <si>
    <t>2026-10-03 22:00:2740</t>
  </si>
  <si>
    <t>2026-10-03 22:00:2741</t>
  </si>
  <si>
    <t>2026-10-03 22:00:2742</t>
  </si>
  <si>
    <t>2026-10-03 22:00:2743</t>
  </si>
  <si>
    <t>2026-10-03 22:00:2744</t>
  </si>
  <si>
    <t>2026-10-03 22:00:2745</t>
  </si>
  <si>
    <t>2026-10-03 22:00:2746</t>
  </si>
  <si>
    <t>2026-10-03 22:00:2747</t>
  </si>
  <si>
    <t>2026-10-03 22:00:2748</t>
  </si>
  <si>
    <t>2026-10-03 22:00:2749</t>
  </si>
  <si>
    <t>2026-10-03 22:00:2750</t>
  </si>
  <si>
    <t>2026-10-03 22:00:2751</t>
  </si>
  <si>
    <t>2026-10-03 22:00:2752</t>
  </si>
  <si>
    <t>2026-10-03 22:00:2753</t>
  </si>
  <si>
    <t>2026-10-03 22:00:2754</t>
  </si>
  <si>
    <t>2026-10-03 22:00:2755</t>
  </si>
  <si>
    <t>2026-10-03 22:00:2756</t>
  </si>
  <si>
    <t>2026-10-03 22:00:2757</t>
  </si>
  <si>
    <t>2026-10-03 22:00:2758</t>
  </si>
  <si>
    <t>2026-10-03 22:00:2759</t>
  </si>
  <si>
    <t>2026-10-03 22:00:2760</t>
  </si>
  <si>
    <t>2026-10-03 22:00:2761</t>
  </si>
  <si>
    <t>2026-10-03 22:00:2762</t>
  </si>
  <si>
    <t>2026-10-03 22:00:2763</t>
  </si>
  <si>
    <t>2026-10-03 22:00:2764</t>
  </si>
  <si>
    <t>2026-10-03 22:00:2765</t>
  </si>
  <si>
    <t>2026-10-03 22:00:2766</t>
  </si>
  <si>
    <t>2026-10-03 22:00:2767</t>
  </si>
  <si>
    <t>2026-10-03 22:00:2768</t>
  </si>
  <si>
    <t>2026-10-03 22:00:2769</t>
  </si>
  <si>
    <t>2026-10-03 22:00:2770</t>
  </si>
  <si>
    <t>2026-10-03 22:00:2771</t>
  </si>
  <si>
    <t>2026-10-03 22:00:2772</t>
  </si>
  <si>
    <t>2026-10-03 22:00:2773</t>
  </si>
  <si>
    <t>2026-10-03 22:00:2774</t>
  </si>
  <si>
    <t>2026-10-03 22:00:2775</t>
  </si>
  <si>
    <t>2026-10-03 22:00:2776</t>
  </si>
  <si>
    <t>2026-10-03 22:00:2777</t>
  </si>
  <si>
    <t>2026-10-03 22:00:2778</t>
  </si>
  <si>
    <t>2026-10-03 22:00:2779</t>
  </si>
  <si>
    <t>2026-10-03 22:00:2780</t>
  </si>
  <si>
    <t>2026-10-03 22:00:2781</t>
  </si>
  <si>
    <t>2026-10-03 22:00:2782</t>
  </si>
  <si>
    <t>2026-10-03 22:00:2783</t>
  </si>
  <si>
    <t>2026-10-03 22:00:2784</t>
  </si>
  <si>
    <t>2026-10-03 22:00:2785</t>
  </si>
  <si>
    <t>2026-10-03 22:00:2786</t>
  </si>
  <si>
    <t>2026-10-03 22:00:2787</t>
  </si>
  <si>
    <t>2026-10-03 22:00:2788</t>
  </si>
  <si>
    <t>2026-10-03 22:00:2789</t>
  </si>
  <si>
    <t>2026-10-03 22:00:2790</t>
  </si>
  <si>
    <t>2026-10-03 22:00:2791</t>
  </si>
  <si>
    <t>2026-10-03 22:00:2792</t>
  </si>
  <si>
    <t>2026-10-03 22:00:2793</t>
  </si>
  <si>
    <t>2026-10-03 22:00:2794</t>
  </si>
  <si>
    <t>2026-10-03 22:00:2795</t>
  </si>
  <si>
    <t>2026-10-03 22:00:2796</t>
  </si>
  <si>
    <t>2026-10-03 22:00:2797</t>
  </si>
  <si>
    <t>2026-10-03 22:00:2798</t>
  </si>
  <si>
    <t>2026-10-03 22:00:2799</t>
  </si>
  <si>
    <t>2026-10-03 22:00:2800</t>
  </si>
  <si>
    <t>2026-10-03 22:00:2801</t>
  </si>
  <si>
    <t>2026-10-03 22:00:2802</t>
  </si>
  <si>
    <t>2026-10-03 22:00:2803</t>
  </si>
  <si>
    <t>2026-10-03 22:00:2804</t>
  </si>
  <si>
    <t>2026-10-03 22:00:2805</t>
  </si>
  <si>
    <t>2026-10-03 22:00:2806</t>
  </si>
  <si>
    <t>2026-10-03 22:00:2807</t>
  </si>
  <si>
    <t>2026-10-03 22:00:2808</t>
  </si>
  <si>
    <t>2026-10-03 22:00:2809</t>
  </si>
  <si>
    <t>2026-10-03 22:00:2810</t>
  </si>
  <si>
    <t>2026-10-03 22:00:2811</t>
  </si>
  <si>
    <t>2026-10-03 22:00:2812</t>
  </si>
  <si>
    <t>2026-10-03 22:00:2813</t>
  </si>
  <si>
    <t>2026-10-03 22:00:2814</t>
  </si>
  <si>
    <t>2026-10-03 22:00:2815</t>
  </si>
  <si>
    <t>2026-10-03 22:00:2816</t>
  </si>
  <si>
    <t>2026-10-03 22:00:2817</t>
  </si>
  <si>
    <t>2026-10-03 22:00:2818</t>
  </si>
  <si>
    <t>2026-10-03 22:00:2819</t>
  </si>
  <si>
    <t>2026-10-03 22:00:2820</t>
  </si>
  <si>
    <t>2026-10-03 22:00:2821</t>
  </si>
  <si>
    <t>2026-10-03 22:00:2822</t>
  </si>
  <si>
    <t>2026-10-03 22:00:2823</t>
  </si>
  <si>
    <t>2026-10-03 22:00:2824</t>
  </si>
  <si>
    <t>2026-10-03 22:00:2825</t>
  </si>
  <si>
    <t>2026-10-03 22:00:2826</t>
  </si>
  <si>
    <t>2026-10-03 22:00:2827</t>
  </si>
  <si>
    <t>2026-10-03 22:00:2828</t>
  </si>
  <si>
    <t>2026-10-03 22:00:2829</t>
  </si>
  <si>
    <t>2026-10-03 22:00:2830</t>
  </si>
  <si>
    <t>2026-10-03 22:00:2831</t>
  </si>
  <si>
    <t>2026-10-03 22:00:2832</t>
  </si>
  <si>
    <t>2026-10-03 22:00:2833</t>
  </si>
  <si>
    <t>2026-10-03 22:00:2834</t>
  </si>
  <si>
    <t>2026-10-03 22:00:2835</t>
  </si>
  <si>
    <t>2026-10-03 22:00:2836</t>
  </si>
  <si>
    <t>2026-10-03 22:00:2837</t>
  </si>
  <si>
    <t>2026-10-03 22:00:2838</t>
  </si>
  <si>
    <t>2026-10-03 22:00:2839</t>
  </si>
  <si>
    <t>2026-10-03 22:00:2840</t>
  </si>
  <si>
    <t>2026-10-03 22:00:2841</t>
  </si>
  <si>
    <t>2026-10-03 22:00:2842</t>
  </si>
  <si>
    <t>2026-10-03 22:00:2843</t>
  </si>
  <si>
    <t>2026-10-03 22:00:2844</t>
  </si>
  <si>
    <t>2026-10-03 22:00:2845</t>
  </si>
  <si>
    <t>2026-10-03 22:00:2846</t>
  </si>
  <si>
    <t>2026-10-03 22:00:2847</t>
  </si>
  <si>
    <t>2026-10-03 22:00:2848</t>
  </si>
  <si>
    <t>2026-10-03 22:00:2849</t>
  </si>
  <si>
    <t>2026-10-03 22:00:2850</t>
  </si>
  <si>
    <t>2026-10-03 22:00:2851</t>
  </si>
  <si>
    <t>2026-10-03 22:00:2852</t>
  </si>
  <si>
    <t>2026-10-03 22:00:2853</t>
  </si>
  <si>
    <t>2026-10-03 22:00:2854</t>
  </si>
  <si>
    <t>2026-10-03 22:00:2855</t>
  </si>
  <si>
    <t>2026-10-03 22:00:2856</t>
  </si>
  <si>
    <t>2026-10-03 22:00:2857</t>
  </si>
  <si>
    <t>2026-10-03 22:00:2858</t>
  </si>
  <si>
    <t>2026-10-03 22:00:2859</t>
  </si>
  <si>
    <t>2026-10-03 22:00:2860</t>
  </si>
  <si>
    <t>2026-10-03 22:00:2861</t>
  </si>
  <si>
    <t>2026-10-03 22:00:2862</t>
  </si>
  <si>
    <t>2026-10-03 22:00:2863</t>
  </si>
  <si>
    <t>2026-10-03 22:00:2864</t>
  </si>
  <si>
    <t>2026-10-03 22:00:2865</t>
  </si>
  <si>
    <t>2026-10-03 22:00:2866</t>
  </si>
  <si>
    <t>2026-10-03 22:00:2867</t>
  </si>
  <si>
    <t>2026-10-03 22:00:2868</t>
  </si>
  <si>
    <t>2026-10-03 22:00:2869</t>
  </si>
  <si>
    <t>2026-10-03 22:00:2870</t>
  </si>
  <si>
    <t>2026-10-03 22:00:2871</t>
  </si>
  <si>
    <t>2026-10-03 22:00:2872</t>
  </si>
  <si>
    <t>2026-10-03 22:00:2873</t>
  </si>
  <si>
    <t>2026-10-03 22:00:2874</t>
  </si>
  <si>
    <t>2026-10-03 22:00:2875</t>
  </si>
  <si>
    <t>2026-10-03 22:00:2876</t>
  </si>
  <si>
    <t>2026-10-03 22:00:2877</t>
  </si>
  <si>
    <t>2026-10-03 22:00:2878</t>
  </si>
  <si>
    <t>2026-10-03 22:00:2879</t>
  </si>
  <si>
    <t>2026-10-03 22:00:2880</t>
  </si>
  <si>
    <t>2026-10-03 22:00:2881</t>
  </si>
  <si>
    <t>2026-10-03 22:00:2882</t>
  </si>
  <si>
    <t>2026-10-03 22:00:2883</t>
  </si>
  <si>
    <t>2026-10-03 22:00:2884</t>
  </si>
  <si>
    <t>2026-10-03 22:00:2885</t>
  </si>
  <si>
    <t>2026-10-03 22:00:2886</t>
  </si>
  <si>
    <t>2026-10-03 22:00:2887</t>
  </si>
  <si>
    <t>2026-10-03 22:00:2888</t>
  </si>
  <si>
    <t>2026-10-03 22:00:2889</t>
  </si>
  <si>
    <t>2026-10-03 22:00:2890</t>
  </si>
  <si>
    <t>2026-10-03 22:00:2891</t>
  </si>
  <si>
    <t>2026-10-03 22:00:2892</t>
  </si>
  <si>
    <t>2026-10-03 22:00:2893</t>
  </si>
  <si>
    <t>2026-10-03 22:00:2894</t>
  </si>
  <si>
    <t>2026-10-03 22:00:2895</t>
  </si>
  <si>
    <t>2026-10-03 22:00:2896</t>
  </si>
  <si>
    <t>2026-10-03 22:00:2897</t>
  </si>
  <si>
    <t>2026-10-03 22:00:2898</t>
  </si>
  <si>
    <t>2026-10-03 22:00:2899</t>
  </si>
  <si>
    <t>2026-10-03 22:00:2900</t>
  </si>
  <si>
    <t>2026-10-03 22:00:2901</t>
  </si>
  <si>
    <t>2026-10-03 22:00:2902</t>
  </si>
  <si>
    <t>2026-10-03 22:00:2903</t>
  </si>
  <si>
    <t>2026-10-03 22:00:2904</t>
  </si>
  <si>
    <t>2026-10-03 22:00:2905</t>
  </si>
  <si>
    <t>2026-10-03 22:00:2906</t>
  </si>
  <si>
    <t>2026-10-03 22:00:2907</t>
  </si>
  <si>
    <t>2026-10-03 22:00:2908</t>
  </si>
  <si>
    <t>2026-10-03 22:00:2909</t>
  </si>
  <si>
    <t>2026-10-03 22:00:2910</t>
  </si>
  <si>
    <t>2026-10-03 22:00:2911</t>
  </si>
  <si>
    <t>2026-10-03 22:00:2912</t>
  </si>
  <si>
    <t>2026-10-03 22:00:2913</t>
  </si>
  <si>
    <t>2026-10-03 22:00:2914</t>
  </si>
  <si>
    <t>2026-10-03 22:00:2915</t>
  </si>
  <si>
    <t>2026-10-03 22:00:2916</t>
  </si>
  <si>
    <t>2026-10-03 22:00:2917</t>
  </si>
  <si>
    <t>2026-10-03 22:00:2918</t>
  </si>
  <si>
    <t>2026-10-03 22:00:2919</t>
  </si>
  <si>
    <t>2026-10-03 22:00:2920</t>
  </si>
  <si>
    <t>2026-10-03 22:00:2921</t>
  </si>
  <si>
    <t>2026-10-03 22:00:2922</t>
  </si>
  <si>
    <t>2026-10-03 22:00:2923</t>
  </si>
  <si>
    <t>2026-10-03 22:00:2924</t>
  </si>
  <si>
    <t>2026-10-03 22:00:2925</t>
  </si>
  <si>
    <t>2026-10-03 22:00:2926</t>
  </si>
  <si>
    <t>2026-10-03 22:00:2927</t>
  </si>
  <si>
    <t>2026-10-03 22:00:2928</t>
  </si>
  <si>
    <t>2026-10-03 22:00:2929</t>
  </si>
  <si>
    <t>2026-10-03 22:00:2930</t>
  </si>
  <si>
    <t>2026-10-03 22:00:2931</t>
  </si>
  <si>
    <t>2026-10-03 22:00:2932</t>
  </si>
  <si>
    <t>2026-10-03 22:00:2933</t>
  </si>
  <si>
    <t>2026-10-03 22:00:2934</t>
  </si>
  <si>
    <t>2026-10-03 22:00:2935</t>
  </si>
  <si>
    <t>2026-10-03 22:00:2936</t>
  </si>
  <si>
    <t>2026-10-03 22:00:2937</t>
  </si>
  <si>
    <t>2026-10-03 22:00:2938</t>
  </si>
  <si>
    <t>2026-10-03 22:00:2939</t>
  </si>
  <si>
    <t>2026-10-03 22:00:2940</t>
  </si>
  <si>
    <t>2026-10-03 22:00:2941</t>
  </si>
  <si>
    <t>2026-10-03 22:00:2942</t>
  </si>
  <si>
    <t>2026-10-03 22:00:2943</t>
  </si>
  <si>
    <t>2026-10-03 22:00:2944</t>
  </si>
  <si>
    <t>2026-10-03 22:00:2945</t>
  </si>
  <si>
    <t>2026-10-03 22:00:2946</t>
  </si>
  <si>
    <t>2026-10-03 22:00:2947</t>
  </si>
  <si>
    <t>2026-10-03 22:00:2948</t>
  </si>
  <si>
    <t>2026-10-03 22:00:2949</t>
  </si>
  <si>
    <t>2026-10-03 22:00:2950</t>
  </si>
  <si>
    <t>2026-10-03 22:00:2951</t>
  </si>
  <si>
    <t>2026-10-03 22:00:2952</t>
  </si>
  <si>
    <t>2026-10-03 22:00:2953</t>
  </si>
  <si>
    <t>2026-10-03 22:00:2954</t>
  </si>
  <si>
    <t>2026-10-03 22:00:2955</t>
  </si>
  <si>
    <t>2026-10-03 22:00:2956</t>
  </si>
  <si>
    <t>2026-10-03 22:00:2957</t>
  </si>
  <si>
    <t>2026-10-03 22:00:2958</t>
  </si>
  <si>
    <t>2026-10-03 22:00:2959</t>
  </si>
  <si>
    <t>2026-10-03 22:00:2960</t>
  </si>
  <si>
    <t>2026-10-03 22:00:2961</t>
  </si>
  <si>
    <t>2026-10-03 22:00:2962</t>
  </si>
  <si>
    <t>2026-10-03 22:00:2963</t>
  </si>
  <si>
    <t>2026-10-03 22:00:2964</t>
  </si>
  <si>
    <t>2026-10-03 22:00:2965</t>
  </si>
  <si>
    <t>2026-10-03 22:00:2966</t>
  </si>
  <si>
    <t>2026-10-03 22:00:2967</t>
  </si>
  <si>
    <t>2026-10-03 22:00:2968</t>
  </si>
  <si>
    <t>2026-10-03 22:00:2969</t>
  </si>
  <si>
    <t>2026-10-03 22:00:2970</t>
  </si>
  <si>
    <t>2026-10-03 22:00:2971</t>
  </si>
  <si>
    <t>2026-10-03 22:00:2972</t>
  </si>
  <si>
    <t>2026-10-03 22:00:2973</t>
  </si>
  <si>
    <t>2026-10-03 22:00:2974</t>
  </si>
  <si>
    <t>2026-10-03 22:00:2975</t>
  </si>
  <si>
    <t>2026-10-03 22:00:2976</t>
  </si>
  <si>
    <t>2026-10-03 22:00:2977</t>
  </si>
  <si>
    <t>2026-10-03 22:00:2978</t>
  </si>
  <si>
    <t>2026-10-03 22:00:2979</t>
  </si>
  <si>
    <t>2026-10-03 22:00:2980</t>
  </si>
  <si>
    <t>2026-10-03 22:00:2981</t>
  </si>
  <si>
    <t>2026-10-03 22:00:2982</t>
  </si>
  <si>
    <t>2026-10-03 22:00:2983</t>
  </si>
  <si>
    <t>2026-10-03 22:00:2984</t>
  </si>
  <si>
    <t>2026-10-03 22:00:2985</t>
  </si>
  <si>
    <t>2026-10-03 22:00:2986</t>
  </si>
  <si>
    <t>2026-10-03 22:00:2987</t>
  </si>
  <si>
    <t>2026-10-03 22:00:2988</t>
  </si>
  <si>
    <t>2026-10-03 22:00:2989</t>
  </si>
  <si>
    <t>2026-10-03 22:00:2990</t>
  </si>
  <si>
    <t>2026-10-03 22:00:2991</t>
  </si>
  <si>
    <t>2026-10-03 22:00:2992</t>
  </si>
  <si>
    <t>2026-10-03 22:00:2993</t>
  </si>
  <si>
    <t>2026-10-03 22:00:2994</t>
  </si>
  <si>
    <t>2026-10-03 22:00:2995</t>
  </si>
  <si>
    <t>2026-10-03 22:00:2996</t>
  </si>
  <si>
    <t>2026-10-03 22:00:2997</t>
  </si>
  <si>
    <t>2026-10-03 22:00:2998</t>
  </si>
  <si>
    <t>2026-10-03 22:00:2999</t>
  </si>
  <si>
    <t>UPLOAD TO SQL</t>
  </si>
  <si>
    <t>A0001_2026_10_03_22_00_00</t>
  </si>
  <si>
    <t>A0002_2026_10_03_22_00_00</t>
  </si>
  <si>
    <t>A0003_2026_10_03_22_00_00</t>
  </si>
  <si>
    <t>A0004_2026_10_03_22_00_00</t>
  </si>
  <si>
    <t>A0005_2026_10_03_22_00_00</t>
  </si>
  <si>
    <t>A0006_2026_10_03_22_00_00</t>
  </si>
  <si>
    <t>A0007_2026_10_03_22_00_00</t>
  </si>
  <si>
    <t>A0008_2026_10_03_22_00_00</t>
  </si>
  <si>
    <t>A0009_2026_10_03_22_00_00</t>
  </si>
  <si>
    <t>A0010_2026_10_03_22_00_00</t>
  </si>
  <si>
    <t>A0011_2026_10_03_22_00_00</t>
  </si>
  <si>
    <t>A0012_2026_10_03_22_00_00</t>
  </si>
  <si>
    <t>A0013_2026_10_03_22_00_00</t>
  </si>
  <si>
    <t>A0014_2026_10_03_22_00_00</t>
  </si>
  <si>
    <t>A0015_2026_10_03_22_00_00</t>
  </si>
  <si>
    <t>A0016_2026_10_03_22_00_00</t>
  </si>
  <si>
    <t>A0017_2026_10_03_22_00_00</t>
  </si>
  <si>
    <t>A0018_2026_10_03_22_00_00</t>
  </si>
  <si>
    <t>A0019_2026_10_03_22_00_00</t>
  </si>
  <si>
    <t>A0020_2026_10_03_22_00_00</t>
  </si>
  <si>
    <t>A0021_2026_10_03_22_00_00</t>
  </si>
  <si>
    <t>A0022_2026_10_03_22_00_00</t>
  </si>
  <si>
    <t>A0023_2026_10_03_22_00_00</t>
  </si>
  <si>
    <t>A0024_2026_10_03_22_00_00</t>
  </si>
  <si>
    <t>A0025_2026_10_03_22_00_00</t>
  </si>
  <si>
    <t>A0026_2026_10_03_22_00_00</t>
  </si>
  <si>
    <t>A0027_2026_10_03_22_00_00</t>
  </si>
  <si>
    <t>A0028_2026_10_03_22_00_00</t>
  </si>
  <si>
    <t>A0029_2026_10_03_22_00_00</t>
  </si>
  <si>
    <t>A0030_2026_10_03_22_00_00</t>
  </si>
  <si>
    <t>A0031_2026_10_03_22_00_00</t>
  </si>
  <si>
    <t>A0032_2026_10_03_22_00_00</t>
  </si>
  <si>
    <t>A0033_2026_10_03_22_00_00</t>
  </si>
  <si>
    <t>A0034_2026_10_03_22_00_00</t>
  </si>
  <si>
    <t>A0035_2026_10_03_22_00_00</t>
  </si>
  <si>
    <t>A0036_2026_10_03_22_00_00</t>
  </si>
  <si>
    <t>A0037_2026_10_03_22_00_00</t>
  </si>
  <si>
    <t>A0038_2026_10_03_22_00_00</t>
  </si>
  <si>
    <t>A0039_2026_10_03_22_00_00</t>
  </si>
  <si>
    <t>A0040_2026_10_03_22_00_00</t>
  </si>
  <si>
    <t>A0041_2026_10_03_22_00_00</t>
  </si>
  <si>
    <t>A0042_2026_10_03_22_00_00</t>
  </si>
  <si>
    <t>A0043_2026_10_03_22_00_00</t>
  </si>
  <si>
    <t>A0044_2026_10_03_22_00_00</t>
  </si>
  <si>
    <t>A0045_2026_10_03_22_00_00</t>
  </si>
  <si>
    <t>A0046_2026_10_03_22_00_00</t>
  </si>
  <si>
    <t>A0047_2026_10_03_22_00_00</t>
  </si>
  <si>
    <t>A0048_2026_10_03_22_00_00</t>
  </si>
  <si>
    <t>A0049_2026_10_03_22_00_00</t>
  </si>
  <si>
    <t>A0050_2026_10_03_22_00_00</t>
  </si>
  <si>
    <t>A0051_2026_10_03_22_00_00</t>
  </si>
  <si>
    <t>A0052_2026_10_03_22_00_00</t>
  </si>
  <si>
    <t>A0053_2026_10_03_22_00_00</t>
  </si>
  <si>
    <t>A0054_2026_10_03_22_00_00</t>
  </si>
  <si>
    <t>A0055_2026_10_03_22_00_00</t>
  </si>
  <si>
    <t>A0056_2026_10_03_22_00_00</t>
  </si>
  <si>
    <t>A0057_2026_10_03_22_00_00</t>
  </si>
  <si>
    <t>A0058_2026_10_03_22_00_00</t>
  </si>
  <si>
    <t>A0059_2026_10_03_22_00_00</t>
  </si>
  <si>
    <t>A0060_2026_10_03_22_00_00</t>
  </si>
  <si>
    <t>A0061_2026_10_03_22_00_00</t>
  </si>
  <si>
    <t>A0062_2026_10_03_22_00_00</t>
  </si>
  <si>
    <t>A0063_2026_10_03_22_00_00</t>
  </si>
  <si>
    <t>A0064_2026_10_03_22_00_00</t>
  </si>
  <si>
    <t>A0065_2026_10_03_22_00_00</t>
  </si>
  <si>
    <t>A0066_2026_10_03_22_00_00</t>
  </si>
  <si>
    <t>A0067_2026_10_03_22_00_00</t>
  </si>
  <si>
    <t>A0068_2026_10_03_22_00_00</t>
  </si>
  <si>
    <t>A0069_2026_10_03_22_00_00</t>
  </si>
  <si>
    <t>A0070_2026_10_03_22_00_00</t>
  </si>
  <si>
    <t>A0071_2026_10_03_22_00_00</t>
  </si>
  <si>
    <t>A0072_2026_10_03_22_00_00</t>
  </si>
  <si>
    <t>A0073_2026_10_03_22_00_00</t>
  </si>
  <si>
    <t>A0074_2026_10_03_22_00_00</t>
  </si>
  <si>
    <t>A0075_2026_10_03_22_00_00</t>
  </si>
  <si>
    <t>A0076_2026_10_03_22_00_00</t>
  </si>
  <si>
    <t>A0077_2026_10_03_22_00_00</t>
  </si>
  <si>
    <t>A0078_2026_10_03_22_00_00</t>
  </si>
  <si>
    <t>A0079_2026_10_03_22_00_00</t>
  </si>
  <si>
    <t>A0080_2026_10_03_22_00_00</t>
  </si>
  <si>
    <t>A0081_2026_10_03_22_00_00</t>
  </si>
  <si>
    <t>A0082_2026_10_03_22_00_00</t>
  </si>
  <si>
    <t>A0083_2026_10_03_22_00_00</t>
  </si>
  <si>
    <t>A0084_2026_10_03_22_00_00</t>
  </si>
  <si>
    <t>A0085_2026_10_03_22_00_00</t>
  </si>
  <si>
    <t>A0086_2026_10_03_22_00_00</t>
  </si>
  <si>
    <t>A0087_2026_10_03_22_00_00</t>
  </si>
  <si>
    <t>A0088_2026_10_03_22_00_00</t>
  </si>
  <si>
    <t>A0089_2026_10_03_22_00_00</t>
  </si>
  <si>
    <t>A0090_2026_10_03_22_00_00</t>
  </si>
  <si>
    <t>A0091_2026_10_03_22_00_00</t>
  </si>
  <si>
    <t>A0092_2026_10_03_22_00_00</t>
  </si>
  <si>
    <t>A0093_2026_10_03_22_00_00</t>
  </si>
  <si>
    <t>A0094_2026_10_03_22_00_00</t>
  </si>
  <si>
    <t>A0095_2026_10_03_22_00_00</t>
  </si>
  <si>
    <t>A0096_2026_10_03_22_00_00</t>
  </si>
  <si>
    <t>A0097_2026_10_03_22_00_00</t>
  </si>
  <si>
    <t>A0098_2026_10_03_22_00_00</t>
  </si>
  <si>
    <t>A0099_2026_10_03_22_00_00</t>
  </si>
  <si>
    <t>A0100_2026_10_03_22_00_00</t>
  </si>
  <si>
    <t>A0101_2026_10_03_22_00_00</t>
  </si>
  <si>
    <t>A0102_2026_10_03_22_00_00</t>
  </si>
  <si>
    <t>A0103_2026_10_03_22_00_00</t>
  </si>
  <si>
    <t>A0104_2026_10_03_22_00_00</t>
  </si>
  <si>
    <t>A0105_2026_10_03_22_00_00</t>
  </si>
  <si>
    <t>A0106_2026_10_03_22_00_00</t>
  </si>
  <si>
    <t>A0107_2026_10_03_22_00_00</t>
  </si>
  <si>
    <t>A0108_2026_10_03_22_00_00</t>
  </si>
  <si>
    <t>A0109_2026_10_03_22_00_00</t>
  </si>
  <si>
    <t>A0110_2026_10_03_22_00_00</t>
  </si>
  <si>
    <t>A0111_2026_10_03_22_00_00</t>
  </si>
  <si>
    <t>A0112_2026_10_03_22_00_00</t>
  </si>
  <si>
    <t>A0113_2026_10_03_22_00_00</t>
  </si>
  <si>
    <t>A0114_2026_10_03_22_00_00</t>
  </si>
  <si>
    <t>A0115_2026_10_03_22_00_00</t>
  </si>
  <si>
    <t>A0116_2026_10_03_22_00_00</t>
  </si>
  <si>
    <t>A0117_2026_10_03_22_00_00</t>
  </si>
  <si>
    <t>A0118_2026_10_03_22_00_00</t>
  </si>
  <si>
    <t>A0119_2026_10_03_22_00_00</t>
  </si>
  <si>
    <t>A0120_2026_10_03_22_00_00</t>
  </si>
  <si>
    <t>A0121_2026_10_03_22_00_00</t>
  </si>
  <si>
    <t>A0122_2026_10_03_22_00_00</t>
  </si>
  <si>
    <t>A0123_2026_10_03_22_00_00</t>
  </si>
  <si>
    <t>A0124_2026_10_03_22_00_00</t>
  </si>
  <si>
    <t>A0125_2026_10_03_22_00_00</t>
  </si>
  <si>
    <t>A0126_2026_10_03_22_00_00</t>
  </si>
  <si>
    <t>A0127_2026_10_03_22_00_00</t>
  </si>
  <si>
    <t>A0128_2026_10_03_22_00_00</t>
  </si>
  <si>
    <t>A0129_2026_10_03_22_00_00</t>
  </si>
  <si>
    <t>A0130_2026_10_03_22_00_00</t>
  </si>
  <si>
    <t>A0131_2026_10_03_22_00_00</t>
  </si>
  <si>
    <t>A0132_2026_10_03_22_00_00</t>
  </si>
  <si>
    <t>A0133_2026_10_03_22_00_00</t>
  </si>
  <si>
    <t>A0134_2026_10_03_22_00_00</t>
  </si>
  <si>
    <t>A0135_2026_10_03_22_00_00</t>
  </si>
  <si>
    <t>A0136_2026_10_03_22_00_00</t>
  </si>
  <si>
    <t>A0137_2026_10_03_22_00_00</t>
  </si>
  <si>
    <t>A0138_2026_10_03_22_00_00</t>
  </si>
  <si>
    <t>A0139_2026_10_03_22_00_00</t>
  </si>
  <si>
    <t>A0140_2026_10_03_22_00_00</t>
  </si>
  <si>
    <t>A0141_2026_10_03_22_00_00</t>
  </si>
  <si>
    <t>A0142_2026_10_03_22_00_00</t>
  </si>
  <si>
    <t>A0143_2026_10_03_22_00_00</t>
  </si>
  <si>
    <t>A0144_2026_10_03_22_00_00</t>
  </si>
  <si>
    <t>A0145_2026_10_03_22_00_00</t>
  </si>
  <si>
    <t>A0146_2026_10_03_22_00_00</t>
  </si>
  <si>
    <t>A0147_2026_10_03_22_00_00</t>
  </si>
  <si>
    <t>A0148_2026_10_03_22_00_00</t>
  </si>
  <si>
    <t>A0149_2026_10_03_22_00_00</t>
  </si>
  <si>
    <t>A0150_2026_10_03_22_00_00</t>
  </si>
  <si>
    <t>A0151_2026_10_03_22_00_00</t>
  </si>
  <si>
    <t>A0152_2026_10_03_22_00_00</t>
  </si>
  <si>
    <t>A0153_2026_10_03_22_00_00</t>
  </si>
  <si>
    <t>A0154_2026_10_03_22_00_00</t>
  </si>
  <si>
    <t>A0155_2026_10_03_22_00_00</t>
  </si>
  <si>
    <t>A0156_2026_10_03_22_00_00</t>
  </si>
  <si>
    <t>A0157_2026_10_03_22_00_00</t>
  </si>
  <si>
    <t>A0158_2026_10_03_22_00_00</t>
  </si>
  <si>
    <t>A0159_2026_10_03_22_00_00</t>
  </si>
  <si>
    <t>A0160_2026_10_03_22_00_00</t>
  </si>
  <si>
    <t>A0161_2026_10_03_22_00_00</t>
  </si>
  <si>
    <t>A0162_2026_10_03_22_00_00</t>
  </si>
  <si>
    <t>A0163_2026_10_03_22_00_00</t>
  </si>
  <si>
    <t>A0164_2026_10_03_22_00_00</t>
  </si>
  <si>
    <t>A0165_2026_10_03_22_00_00</t>
  </si>
  <si>
    <t>A0166_2026_10_03_22_00_00</t>
  </si>
  <si>
    <t>A0167_2026_10_03_22_00_00</t>
  </si>
  <si>
    <t>A0168_2026_10_03_22_00_00</t>
  </si>
  <si>
    <t>A0169_2026_10_03_22_00_00</t>
  </si>
  <si>
    <t>A0170_2026_10_03_22_00_00</t>
  </si>
  <si>
    <t>A0171_2026_10_03_22_00_00</t>
  </si>
  <si>
    <t>A0172_2026_10_03_22_00_00</t>
  </si>
  <si>
    <t>A0173_2026_10_03_22_00_00</t>
  </si>
  <si>
    <t>A0174_2026_10_03_22_00_00</t>
  </si>
  <si>
    <t>A0175_2026_10_03_22_00_00</t>
  </si>
  <si>
    <t>A0176_2026_10_03_22_00_00</t>
  </si>
  <si>
    <t>A0177_2026_10_03_22_00_00</t>
  </si>
  <si>
    <t>A0178_2026_10_03_22_00_00</t>
  </si>
  <si>
    <t>A0179_2026_10_03_22_00_00</t>
  </si>
  <si>
    <t>A0180_2026_10_03_22_00_00</t>
  </si>
  <si>
    <t>A0181_2026_10_03_22_00_00</t>
  </si>
  <si>
    <t>A0182_2026_10_03_22_00_00</t>
  </si>
  <si>
    <t>A0183_2026_10_03_22_00_00</t>
  </si>
  <si>
    <t>A0184_2026_10_03_22_00_00</t>
  </si>
  <si>
    <t>A0185_2026_10_03_22_00_00</t>
  </si>
  <si>
    <t>A0186_2026_10_03_22_00_00</t>
  </si>
  <si>
    <t>A0187_2026_10_03_22_00_00</t>
  </si>
  <si>
    <t>A0188_2026_10_03_22_00_00</t>
  </si>
  <si>
    <t>A0189_2026_10_03_22_00_00</t>
  </si>
  <si>
    <t>A0190_2026_10_03_22_00_00</t>
  </si>
  <si>
    <t>A0191_2026_10_03_22_00_00</t>
  </si>
  <si>
    <t>A0192_2026_10_03_22_00_00</t>
  </si>
  <si>
    <t>A0193_2026_10_03_22_00_00</t>
  </si>
  <si>
    <t>A0194_2026_10_03_22_00_00</t>
  </si>
  <si>
    <t>A0195_2026_10_03_22_00_00</t>
  </si>
  <si>
    <t>A0196_2026_10_03_22_00_00</t>
  </si>
  <si>
    <t>A0197_2026_10_03_22_00_00</t>
  </si>
  <si>
    <t>A0198_2026_10_03_22_00_00</t>
  </si>
  <si>
    <t>A0199_2026_10_03_22_00_00</t>
  </si>
  <si>
    <t>A0200_2026_10_03_22_00_00</t>
  </si>
  <si>
    <t>A0201_2026_10_03_22_00_00</t>
  </si>
  <si>
    <t>A0202_2026_10_03_22_00_00</t>
  </si>
  <si>
    <t>A0203_2026_10_03_22_00_00</t>
  </si>
  <si>
    <t>A0204_2026_10_03_22_00_00</t>
  </si>
  <si>
    <t>A0205_2026_10_03_22_00_00</t>
  </si>
  <si>
    <t>A0206_2026_10_03_22_00_00</t>
  </si>
  <si>
    <t>A0207_2026_10_03_22_00_00</t>
  </si>
  <si>
    <t>A0208_2026_10_03_22_00_00</t>
  </si>
  <si>
    <t>A0209_2026_10_03_22_00_00</t>
  </si>
  <si>
    <t>A0210_2026_10_03_22_00_00</t>
  </si>
  <si>
    <t>A0211_2026_10_03_22_00_00</t>
  </si>
  <si>
    <t>A0212_2026_10_03_22_00_00</t>
  </si>
  <si>
    <t>A0213_2026_10_03_22_00_00</t>
  </si>
  <si>
    <t>A0214_2026_10_03_22_00_00</t>
  </si>
  <si>
    <t>A0215_2026_10_03_22_00_00</t>
  </si>
  <si>
    <t>A0216_2026_10_03_22_00_00</t>
  </si>
  <si>
    <t>A0217_2026_10_03_22_00_00</t>
  </si>
  <si>
    <t>A0218_2026_10_03_22_00_00</t>
  </si>
  <si>
    <t>A0219_2026_10_03_22_00_00</t>
  </si>
  <si>
    <t>A0220_2026_10_03_22_00_00</t>
  </si>
  <si>
    <t>A0221_2026_10_03_22_00_00</t>
  </si>
  <si>
    <t>A0222_2026_10_03_22_00_00</t>
  </si>
  <si>
    <t>A0223_2026_10_03_22_00_00</t>
  </si>
  <si>
    <t>A0224_2026_10_03_22_00_00</t>
  </si>
  <si>
    <t>A0225_2026_10_03_22_00_00</t>
  </si>
  <si>
    <t>A0226_2026_10_03_22_00_00</t>
  </si>
  <si>
    <t>A0227_2026_10_03_22_00_00</t>
  </si>
  <si>
    <t>A0228_2026_10_03_22_00_00</t>
  </si>
  <si>
    <t>A0229_2026_10_03_22_00_00</t>
  </si>
  <si>
    <t>A0230_2026_10_03_22_00_00</t>
  </si>
  <si>
    <t>A0231_2026_10_03_22_00_00</t>
  </si>
  <si>
    <t>A0232_2026_10_03_22_00_00</t>
  </si>
  <si>
    <t>A0233_2026_10_03_22_00_00</t>
  </si>
  <si>
    <t>A0234_2026_10_03_22_00_00</t>
  </si>
  <si>
    <t>A0235_2026_10_03_22_00_00</t>
  </si>
  <si>
    <t>A0236_2026_10_03_22_00_00</t>
  </si>
  <si>
    <t>A0237_2026_10_03_22_00_00</t>
  </si>
  <si>
    <t>A0238_2026_10_03_22_00_00</t>
  </si>
  <si>
    <t>A0239_2026_10_03_22_00_00</t>
  </si>
  <si>
    <t>A0240_2026_10_03_22_00_00</t>
  </si>
  <si>
    <t>A0241_2026_10_03_22_00_00</t>
  </si>
  <si>
    <t>A0242_2026_10_03_22_00_00</t>
  </si>
  <si>
    <t>A0243_2026_10_03_22_00_00</t>
  </si>
  <si>
    <t>A0244_2026_10_03_22_00_00</t>
  </si>
  <si>
    <t>A0245_2026_10_03_22_00_00</t>
  </si>
  <si>
    <t>A0246_2026_10_03_22_00_00</t>
  </si>
  <si>
    <t>A0247_2026_10_03_22_00_00</t>
  </si>
  <si>
    <t>A0248_2026_10_03_22_00_00</t>
  </si>
  <si>
    <t>A0249_2026_10_03_22_00_00</t>
  </si>
  <si>
    <t>A0250_2026_10_03_22_00_00</t>
  </si>
  <si>
    <t>A0251_2026_10_03_22_00_00</t>
  </si>
  <si>
    <t>A0252_2026_10_03_22_00_00</t>
  </si>
  <si>
    <t>A0253_2026_10_03_22_00_00</t>
  </si>
  <si>
    <t>A0254_2026_10_03_22_00_00</t>
  </si>
  <si>
    <t>A0255_2026_10_03_22_00_00</t>
  </si>
  <si>
    <t>A0256_2026_10_03_22_00_00</t>
  </si>
  <si>
    <t>A0257_2026_10_03_22_00_00</t>
  </si>
  <si>
    <t>A0258_2026_10_03_22_00_00</t>
  </si>
  <si>
    <t>A0259_2026_10_03_22_00_00</t>
  </si>
  <si>
    <t>A0260_2026_10_03_22_00_00</t>
  </si>
  <si>
    <t>A0261_2026_10_03_22_00_00</t>
  </si>
  <si>
    <t>A0262_2026_10_03_22_00_00</t>
  </si>
  <si>
    <t>A0263_2026_10_03_22_00_00</t>
  </si>
  <si>
    <t>A0264_2026_10_03_22_00_00</t>
  </si>
  <si>
    <t>A0265_2026_10_03_22_00_00</t>
  </si>
  <si>
    <t>A0266_2026_10_03_22_00_00</t>
  </si>
  <si>
    <t>A0267_2026_10_03_22_00_00</t>
  </si>
  <si>
    <t>A0268_2026_10_03_22_00_00</t>
  </si>
  <si>
    <t>A0269_2026_10_03_22_00_00</t>
  </si>
  <si>
    <t>A0270_2026_10_03_22_00_00</t>
  </si>
  <si>
    <t>A0271_2026_10_03_22_00_00</t>
  </si>
  <si>
    <t>A0272_2026_10_03_22_00_00</t>
  </si>
  <si>
    <t>A0273_2026_10_03_22_00_00</t>
  </si>
  <si>
    <t>A0274_2026_10_03_22_00_00</t>
  </si>
  <si>
    <t>A0275_2026_10_03_22_00_00</t>
  </si>
  <si>
    <t>A0276_2026_10_03_22_00_00</t>
  </si>
  <si>
    <t>A0277_2026_10_03_22_00_00</t>
  </si>
  <si>
    <t>A0278_2026_10_03_22_00_00</t>
  </si>
  <si>
    <t>A0279_2026_10_03_22_00_00</t>
  </si>
  <si>
    <t>A0280_2026_10_03_22_00_00</t>
  </si>
  <si>
    <t>A0281_2026_10_03_22_00_00</t>
  </si>
  <si>
    <t>A0282_2026_10_03_22_00_00</t>
  </si>
  <si>
    <t>A0283_2026_10_03_22_00_00</t>
  </si>
  <si>
    <t>A0284_2026_10_03_22_00_00</t>
  </si>
  <si>
    <t>A0285_2026_10_03_22_00_00</t>
  </si>
  <si>
    <t>A0286_2026_10_03_22_00_00</t>
  </si>
  <si>
    <t>A0287_2026_10_03_22_00_00</t>
  </si>
  <si>
    <t>A0288_2026_10_03_22_00_00</t>
  </si>
  <si>
    <t>A0289_2026_10_03_22_00_00</t>
  </si>
  <si>
    <t>A0290_2026_10_03_22_00_00</t>
  </si>
  <si>
    <t>A0291_2026_10_03_22_00_00</t>
  </si>
  <si>
    <t>A0292_2026_10_03_22_00_00</t>
  </si>
  <si>
    <t>A0293_2026_10_03_22_00_00</t>
  </si>
  <si>
    <t>A0294_2026_10_03_22_00_00</t>
  </si>
  <si>
    <t>A0295_2026_10_03_22_00_00</t>
  </si>
  <si>
    <t>A0296_2026_10_03_22_00_00</t>
  </si>
  <si>
    <t>A0297_2026_10_03_22_00_00</t>
  </si>
  <si>
    <t>A0298_2026_10_03_22_00_00</t>
  </si>
  <si>
    <t>A0299_2026_10_03_22_00_00</t>
  </si>
  <si>
    <t>A0300_2026_10_03_22_00_00</t>
  </si>
  <si>
    <t>A0301_2026_10_03_22_00_00</t>
  </si>
  <si>
    <t>A0302_2026_10_03_22_00_00</t>
  </si>
  <si>
    <t>A0303_2026_10_03_22_00_00</t>
  </si>
  <si>
    <t>A0304_2026_10_03_22_00_00</t>
  </si>
  <si>
    <t>A0305_2026_10_03_22_00_00</t>
  </si>
  <si>
    <t>A0306_2026_10_03_22_00_00</t>
  </si>
  <si>
    <t>A0307_2026_10_03_22_00_00</t>
  </si>
  <si>
    <t>A0308_2026_10_03_22_00_00</t>
  </si>
  <si>
    <t>A0309_2026_10_03_22_00_00</t>
  </si>
  <si>
    <t>A0310_2026_10_03_22_00_00</t>
  </si>
  <si>
    <t>A0311_2026_10_03_22_00_00</t>
  </si>
  <si>
    <t>A0312_2026_10_03_22_00_00</t>
  </si>
  <si>
    <t>A0313_2026_10_03_22_00_00</t>
  </si>
  <si>
    <t>A0314_2026_10_03_22_00_00</t>
  </si>
  <si>
    <t>A0315_2026_10_03_22_00_00</t>
  </si>
  <si>
    <t>A0316_2026_10_03_22_00_00</t>
  </si>
  <si>
    <t>A0317_2026_10_03_22_00_00</t>
  </si>
  <si>
    <t>A0318_2026_10_03_22_00_00</t>
  </si>
  <si>
    <t>A0319_2026_10_03_22_00_00</t>
  </si>
  <si>
    <t>A0320_2026_10_03_22_00_00</t>
  </si>
  <si>
    <t>A0321_2026_10_03_22_00_00</t>
  </si>
  <si>
    <t>A0322_2026_10_03_22_00_00</t>
  </si>
  <si>
    <t>A0323_2026_10_03_22_00_00</t>
  </si>
  <si>
    <t>A0324_2026_10_03_22_00_00</t>
  </si>
  <si>
    <t>A0325_2026_10_03_22_00_00</t>
  </si>
  <si>
    <t>A0326_2026_10_03_22_00_00</t>
  </si>
  <si>
    <t>A0327_2026_10_03_22_00_00</t>
  </si>
  <si>
    <t>A0328_2026_10_03_22_00_00</t>
  </si>
  <si>
    <t>A0329_2026_10_03_22_00_00</t>
  </si>
  <si>
    <t>A0330_2026_10_03_22_00_00</t>
  </si>
  <si>
    <t>A0331_2026_10_03_22_00_00</t>
  </si>
  <si>
    <t>A0332_2026_10_03_22_00_00</t>
  </si>
  <si>
    <t>A0333_2026_10_03_22_00_00</t>
  </si>
  <si>
    <t>A0334_2026_10_03_22_00_00</t>
  </si>
  <si>
    <t>A0335_2026_10_03_22_00_00</t>
  </si>
  <si>
    <t>A0336_2026_10_03_22_00_00</t>
  </si>
  <si>
    <t>A0337_2026_10_03_22_00_00</t>
  </si>
  <si>
    <t>A0338_2026_10_03_22_00_00</t>
  </si>
  <si>
    <t>A0339_2026_10_03_22_00_00</t>
  </si>
  <si>
    <t>A0340_2026_10_03_22_00_00</t>
  </si>
  <si>
    <t>A0341_2026_10_03_22_00_00</t>
  </si>
  <si>
    <t>A0342_2026_10_03_22_00_00</t>
  </si>
  <si>
    <t>A0343_2026_10_03_22_00_00</t>
  </si>
  <si>
    <t>A0344_2026_10_03_22_00_00</t>
  </si>
  <si>
    <t>A0345_2026_10_03_22_00_00</t>
  </si>
  <si>
    <t>A0346_2026_10_03_22_00_00</t>
  </si>
  <si>
    <t>A0347_2026_10_03_22_00_00</t>
  </si>
  <si>
    <t>A0348_2026_10_03_22_00_00</t>
  </si>
  <si>
    <t>A0349_2026_10_03_22_00_00</t>
  </si>
  <si>
    <t>A0350_2026_10_03_22_00_00</t>
  </si>
  <si>
    <t>A0351_2026_10_03_22_00_00</t>
  </si>
  <si>
    <t>A0352_2026_10_03_22_00_00</t>
  </si>
  <si>
    <t>A0353_2026_10_03_22_00_00</t>
  </si>
  <si>
    <t>A0354_2026_10_03_22_00_00</t>
  </si>
  <si>
    <t>A0355_2026_10_03_22_00_00</t>
  </si>
  <si>
    <t>A0356_2026_10_03_22_00_00</t>
  </si>
  <si>
    <t>A0357_2026_10_03_22_00_00</t>
  </si>
  <si>
    <t>A0358_2026_10_03_22_00_00</t>
  </si>
  <si>
    <t>A0359_2026_10_03_22_00_00</t>
  </si>
  <si>
    <t>A0360_2026_10_03_22_00_00</t>
  </si>
  <si>
    <t>A0361_2026_10_03_22_00_00</t>
  </si>
  <si>
    <t>A0362_2026_10_03_22_00_00</t>
  </si>
  <si>
    <t>A0363_2026_10_03_22_00_00</t>
  </si>
  <si>
    <t>A0364_2026_10_03_22_00_00</t>
  </si>
  <si>
    <t>A0365_2026_10_03_22_00_00</t>
  </si>
  <si>
    <t>A0366_2026_10_03_22_00_00</t>
  </si>
  <si>
    <t>A0367_2026_10_03_22_00_00</t>
  </si>
  <si>
    <t>A0368_2026_10_03_22_00_00</t>
  </si>
  <si>
    <t>A0369_2026_10_03_22_00_00</t>
  </si>
  <si>
    <t>A0370_2026_10_03_22_00_00</t>
  </si>
  <si>
    <t>A0371_2026_10_03_22_00_00</t>
  </si>
  <si>
    <t>A0372_2026_10_03_22_00_00</t>
  </si>
  <si>
    <t>A0373_2026_10_03_22_00_00</t>
  </si>
  <si>
    <t>A0374_2026_10_03_22_00_00</t>
  </si>
  <si>
    <t>A0375_2026_10_03_22_00_00</t>
  </si>
  <si>
    <t>A0376_2026_10_03_22_00_00</t>
  </si>
  <si>
    <t>A0377_2026_10_03_22_00_00</t>
  </si>
  <si>
    <t>A0378_2026_10_03_22_00_00</t>
  </si>
  <si>
    <t>A0379_2026_10_03_22_00_00</t>
  </si>
  <si>
    <t>A0380_2026_10_03_22_00_00</t>
  </si>
  <si>
    <t>A0381_2026_10_03_22_00_00</t>
  </si>
  <si>
    <t>A0382_2026_10_03_22_00_00</t>
  </si>
  <si>
    <t>A0383_2026_10_03_22_00_00</t>
  </si>
  <si>
    <t>A0384_2026_10_03_22_00_00</t>
  </si>
  <si>
    <t>A0385_2026_10_03_22_00_00</t>
  </si>
  <si>
    <t>A0386_2026_10_03_22_00_00</t>
  </si>
  <si>
    <t>A0387_2026_10_03_22_00_00</t>
  </si>
  <si>
    <t>A0388_2026_10_03_22_00_00</t>
  </si>
  <si>
    <t>A0389_2026_10_03_22_00_00</t>
  </si>
  <si>
    <t>A0390_2026_10_03_22_00_00</t>
  </si>
  <si>
    <t>A0391_2026_10_03_22_00_00</t>
  </si>
  <si>
    <t>A0392_2026_10_03_22_00_00</t>
  </si>
  <si>
    <t>A0393_2026_10_03_22_00_00</t>
  </si>
  <si>
    <t>A0394_2026_10_03_22_00_00</t>
  </si>
  <si>
    <t>A0395_2026_10_03_22_00_00</t>
  </si>
  <si>
    <t>A0396_2026_10_03_22_00_00</t>
  </si>
  <si>
    <t>A0397_2026_10_03_22_00_00</t>
  </si>
  <si>
    <t>A0398_2026_10_03_22_00_00</t>
  </si>
  <si>
    <t>A0399_2026_10_03_22_00_00</t>
  </si>
  <si>
    <t>A0400_2026_10_03_22_00_00</t>
  </si>
  <si>
    <t>A0401_2026_10_03_22_00_00</t>
  </si>
  <si>
    <t>A0402_2026_10_03_22_00_00</t>
  </si>
  <si>
    <t>A0403_2026_10_03_22_00_00</t>
  </si>
  <si>
    <t>A0404_2026_10_03_22_00_00</t>
  </si>
  <si>
    <t>A0405_2026_10_03_22_00_00</t>
  </si>
  <si>
    <t>A0406_2026_10_03_22_00_00</t>
  </si>
  <si>
    <t>A0407_2026_10_03_22_00_00</t>
  </si>
  <si>
    <t>A0408_2026_10_03_22_00_00</t>
  </si>
  <si>
    <t>A0409_2026_10_03_22_00_00</t>
  </si>
  <si>
    <t>A0410_2026_10_03_22_00_00</t>
  </si>
  <si>
    <t>A0411_2026_10_03_22_00_00</t>
  </si>
  <si>
    <t>A0412_2026_10_03_22_00_00</t>
  </si>
  <si>
    <t>A0413_2026_10_03_22_00_00</t>
  </si>
  <si>
    <t>A0414_2026_10_03_22_00_00</t>
  </si>
  <si>
    <t>A0415_2026_10_03_22_00_00</t>
  </si>
  <si>
    <t>A0416_2026_10_03_22_00_00</t>
  </si>
  <si>
    <t>A0417_2026_10_03_22_00_00</t>
  </si>
  <si>
    <t>A0418_2026_10_03_22_00_00</t>
  </si>
  <si>
    <t>A0419_2026_10_03_22_00_00</t>
  </si>
  <si>
    <t>A0420_2026_10_03_22_00_00</t>
  </si>
  <si>
    <t>A0421_2026_10_03_22_00_00</t>
  </si>
  <si>
    <t>A0422_2026_10_03_22_00_00</t>
  </si>
  <si>
    <t>A0423_2026_10_03_22_00_00</t>
  </si>
  <si>
    <t>A0424_2026_10_03_22_00_00</t>
  </si>
  <si>
    <t>A0425_2026_10_03_22_00_00</t>
  </si>
  <si>
    <t>A0426_2026_10_03_22_00_00</t>
  </si>
  <si>
    <t>A0427_2026_10_03_22_00_00</t>
  </si>
  <si>
    <t>A0428_2026_10_03_22_00_00</t>
  </si>
  <si>
    <t>A0429_2026_10_03_22_00_00</t>
  </si>
  <si>
    <t>A0430_2026_10_03_22_00_00</t>
  </si>
  <si>
    <t>A0431_2026_10_03_22_00_00</t>
  </si>
  <si>
    <t>A0432_2026_10_03_22_00_00</t>
  </si>
  <si>
    <t>A0433_2026_10_03_22_00_00</t>
  </si>
  <si>
    <t>A0434_2026_10_03_22_00_00</t>
  </si>
  <si>
    <t>A0435_2026_10_03_22_00_00</t>
  </si>
  <si>
    <t>A0436_2026_10_03_22_00_00</t>
  </si>
  <si>
    <t>A0437_2026_10_03_22_00_00</t>
  </si>
  <si>
    <t>A0438_2026_10_03_22_00_00</t>
  </si>
  <si>
    <t>A0439_2026_10_03_22_00_00</t>
  </si>
  <si>
    <t>A0440_2026_10_03_22_00_00</t>
  </si>
  <si>
    <t>A0441_2026_10_03_22_00_00</t>
  </si>
  <si>
    <t>A0442_2026_10_03_22_00_00</t>
  </si>
  <si>
    <t>A0443_2026_10_03_22_00_00</t>
  </si>
  <si>
    <t>A0444_2026_10_03_22_00_00</t>
  </si>
  <si>
    <t>A0445_2026_10_03_22_00_00</t>
  </si>
  <si>
    <t>A0446_2026_10_03_22_00_00</t>
  </si>
  <si>
    <t>A0447_2026_10_03_22_00_00</t>
  </si>
  <si>
    <t>A0448_2026_10_03_22_00_00</t>
  </si>
  <si>
    <t>A0449_2026_10_03_22_00_00</t>
  </si>
  <si>
    <t>A0450_2026_10_03_22_00_00</t>
  </si>
  <si>
    <t>A0451_2026_10_03_22_00_00</t>
  </si>
  <si>
    <t>A0452_2026_10_03_22_00_00</t>
  </si>
  <si>
    <t>A0453_2026_10_03_22_00_00</t>
  </si>
  <si>
    <t>A0454_2026_10_03_22_00_00</t>
  </si>
  <si>
    <t>A0455_2026_10_03_22_00_00</t>
  </si>
  <si>
    <t>A0456_2026_10_03_22_00_00</t>
  </si>
  <si>
    <t>A0457_2026_10_03_22_00_00</t>
  </si>
  <si>
    <t>A0458_2026_10_03_22_00_00</t>
  </si>
  <si>
    <t>A0459_2026_10_03_22_00_00</t>
  </si>
  <si>
    <t>A0460_2026_10_03_22_00_00</t>
  </si>
  <si>
    <t>A0461_2026_10_03_22_00_00</t>
  </si>
  <si>
    <t>A0462_2026_10_03_22_00_00</t>
  </si>
  <si>
    <t>A0463_2026_10_03_22_00_00</t>
  </si>
  <si>
    <t>A0464_2026_10_03_22_00_00</t>
  </si>
  <si>
    <t>A0465_2026_10_03_22_00_00</t>
  </si>
  <si>
    <t>A0466_2026_10_03_22_00_00</t>
  </si>
  <si>
    <t>A0467_2026_10_03_22_00_00</t>
  </si>
  <si>
    <t>A0468_2026_10_03_22_00_00</t>
  </si>
  <si>
    <t>A0469_2026_10_03_22_00_00</t>
  </si>
  <si>
    <t>A0470_2026_10_03_22_00_00</t>
  </si>
  <si>
    <t>A0471_2026_10_03_22_00_00</t>
  </si>
  <si>
    <t>A0472_2026_10_03_22_00_00</t>
  </si>
  <si>
    <t>A0473_2026_10_03_22_00_00</t>
  </si>
  <si>
    <t>A0474_2026_10_03_22_00_00</t>
  </si>
  <si>
    <t>A0475_2026_10_03_22_00_00</t>
  </si>
  <si>
    <t>A0476_2026_10_03_22_00_00</t>
  </si>
  <si>
    <t>A0477_2026_10_03_22_00_00</t>
  </si>
  <si>
    <t>A0478_2026_10_03_22_00_00</t>
  </si>
  <si>
    <t>A0479_2026_10_03_22_00_00</t>
  </si>
  <si>
    <t>A0480_2026_10_03_22_00_00</t>
  </si>
  <si>
    <t>A0481_2026_10_03_22_00_00</t>
  </si>
  <si>
    <t>A0482_2026_10_03_22_00_00</t>
  </si>
  <si>
    <t>A0483_2026_10_03_22_00_00</t>
  </si>
  <si>
    <t>A0484_2026_10_03_22_00_00</t>
  </si>
  <si>
    <t>A0485_2026_10_03_22_00_00</t>
  </si>
  <si>
    <t>A0486_2026_10_03_22_00_00</t>
  </si>
  <si>
    <t>A0487_2026_10_03_22_00_00</t>
  </si>
  <si>
    <t>A0488_2026_10_03_22_00_00</t>
  </si>
  <si>
    <t>A0489_2026_10_03_22_00_00</t>
  </si>
  <si>
    <t>A0490_2026_10_03_22_00_00</t>
  </si>
  <si>
    <t>A0491_2026_10_03_22_00_00</t>
  </si>
  <si>
    <t>A0492_2026_10_03_22_00_00</t>
  </si>
  <si>
    <t>A0493_2026_10_03_22_00_00</t>
  </si>
  <si>
    <t>A0494_2026_10_03_22_00_00</t>
  </si>
  <si>
    <t>A0495_2026_10_03_22_00_00</t>
  </si>
  <si>
    <t>A0496_2026_10_03_22_00_00</t>
  </si>
  <si>
    <t>A0497_2026_10_03_22_00_00</t>
  </si>
  <si>
    <t>A0498_2026_10_03_22_00_00</t>
  </si>
  <si>
    <t>A0499_2026_10_03_22_00_00</t>
  </si>
  <si>
    <t>A0500_2026_10_03_22_00_00</t>
  </si>
  <si>
    <t>A0501_2026_10_03_22_00_00</t>
  </si>
  <si>
    <t>A0502_2026_10_03_22_00_00</t>
  </si>
  <si>
    <t>A0503_2026_10_03_22_00_00</t>
  </si>
  <si>
    <t>A0504_2026_10_03_22_00_00</t>
  </si>
  <si>
    <t>A0505_2026_10_03_22_00_00</t>
  </si>
  <si>
    <t>A0506_2026_10_03_22_00_00</t>
  </si>
  <si>
    <t>A0507_2026_10_03_22_00_00</t>
  </si>
  <si>
    <t>A0508_2026_10_03_22_00_00</t>
  </si>
  <si>
    <t>A0509_2026_10_03_22_00_00</t>
  </si>
  <si>
    <t>A0510_2026_10_03_22_00_00</t>
  </si>
  <si>
    <t>A0511_2026_10_03_22_00_00</t>
  </si>
  <si>
    <t>A0512_2026_10_03_22_00_00</t>
  </si>
  <si>
    <t>A0513_2026_10_03_22_00_00</t>
  </si>
  <si>
    <t>A0514_2026_10_03_22_00_00</t>
  </si>
  <si>
    <t>A0515_2026_10_03_22_00_00</t>
  </si>
  <si>
    <t>A0516_2026_10_03_22_00_00</t>
  </si>
  <si>
    <t>A0517_2026_10_03_22_00_00</t>
  </si>
  <si>
    <t>A0518_2026_10_03_22_00_00</t>
  </si>
  <si>
    <t>A0519_2026_10_03_22_00_00</t>
  </si>
  <si>
    <t>A0520_2026_10_03_22_00_00</t>
  </si>
  <si>
    <t>A0521_2026_10_03_22_00_00</t>
  </si>
  <si>
    <t>A0522_2026_10_03_22_00_00</t>
  </si>
  <si>
    <t>A0523_2026_10_03_22_00_00</t>
  </si>
  <si>
    <t>A0524_2026_10_03_22_00_00</t>
  </si>
  <si>
    <t>A0525_2026_10_03_22_00_00</t>
  </si>
  <si>
    <t>A0526_2026_10_03_22_00_00</t>
  </si>
  <si>
    <t>A0527_2026_10_03_22_00_00</t>
  </si>
  <si>
    <t>A0528_2026_10_03_22_00_00</t>
  </si>
  <si>
    <t>A0529_2026_10_03_22_00_00</t>
  </si>
  <si>
    <t>A0530_2026_10_03_22_00_00</t>
  </si>
  <si>
    <t>A0531_2026_10_03_22_00_00</t>
  </si>
  <si>
    <t>A0532_2026_10_03_22_00_00</t>
  </si>
  <si>
    <t>A0533_2026_10_03_22_00_00</t>
  </si>
  <si>
    <t>A0534_2026_10_03_22_00_00</t>
  </si>
  <si>
    <t>A0535_2026_10_03_22_00_00</t>
  </si>
  <si>
    <t>A0536_2026_10_03_22_00_00</t>
  </si>
  <si>
    <t>A0537_2026_10_03_22_00_00</t>
  </si>
  <si>
    <t>A0538_2026_10_03_22_00_00</t>
  </si>
  <si>
    <t>A0539_2026_10_03_22_00_00</t>
  </si>
  <si>
    <t>A0540_2026_10_03_22_00_00</t>
  </si>
  <si>
    <t>A0541_2026_10_03_22_00_00</t>
  </si>
  <si>
    <t>A0542_2026_10_03_22_00_00</t>
  </si>
  <si>
    <t>A0543_2026_10_03_22_00_00</t>
  </si>
  <si>
    <t>A0544_2026_10_03_22_00_00</t>
  </si>
  <si>
    <t>A0545_2026_10_03_22_00_00</t>
  </si>
  <si>
    <t>A0546_2026_10_03_22_00_00</t>
  </si>
  <si>
    <t>A0547_2026_10_03_22_00_00</t>
  </si>
  <si>
    <t>A0548_2026_10_03_22_00_00</t>
  </si>
  <si>
    <t>A0549_2026_10_03_22_00_00</t>
  </si>
  <si>
    <t>A0550_2026_10_03_22_00_00</t>
  </si>
  <si>
    <t>A0551_2026_10_03_22_00_00</t>
  </si>
  <si>
    <t>A0552_2026_10_03_22_00_00</t>
  </si>
  <si>
    <t>A0553_2026_10_03_22_00_00</t>
  </si>
  <si>
    <t>A0554_2026_10_03_22_00_00</t>
  </si>
  <si>
    <t>A0555_2026_10_03_22_00_00</t>
  </si>
  <si>
    <t>A0556_2026_10_03_22_00_00</t>
  </si>
  <si>
    <t>A0557_2026_10_03_22_00_00</t>
  </si>
  <si>
    <t>A0558_2026_10_03_22_00_00</t>
  </si>
  <si>
    <t>A0559_2026_10_03_22_00_00</t>
  </si>
  <si>
    <t>A0560_2026_10_03_22_00_00</t>
  </si>
  <si>
    <t>A0561_2026_10_03_22_00_00</t>
  </si>
  <si>
    <t>A0562_2026_10_03_22_00_00</t>
  </si>
  <si>
    <t>A0563_2026_10_03_22_00_00</t>
  </si>
  <si>
    <t>A0564_2026_10_03_22_00_00</t>
  </si>
  <si>
    <t>A0565_2026_10_03_22_00_00</t>
  </si>
  <si>
    <t>A0566_2026_10_03_22_00_00</t>
  </si>
  <si>
    <t>A0567_2026_10_03_22_00_00</t>
  </si>
  <si>
    <t>A0568_2026_10_03_22_00_00</t>
  </si>
  <si>
    <t>A0569_2026_10_03_22_00_00</t>
  </si>
  <si>
    <t>A0570_2026_10_03_22_00_00</t>
  </si>
  <si>
    <t>A0571_2026_10_03_22_00_00</t>
  </si>
  <si>
    <t>A0572_2026_10_03_22_00_00</t>
  </si>
  <si>
    <t>A0573_2026_10_03_22_00_00</t>
  </si>
  <si>
    <t>A0574_2026_10_03_22_00_00</t>
  </si>
  <si>
    <t>A0575_2026_10_03_22_00_00</t>
  </si>
  <si>
    <t>A0576_2026_10_03_22_00_00</t>
  </si>
  <si>
    <t>A0577_2026_10_03_22_00_00</t>
  </si>
  <si>
    <t>A0578_2026_10_03_22_00_00</t>
  </si>
  <si>
    <t>A0579_2026_10_03_22_00_00</t>
  </si>
  <si>
    <t>A0580_2026_10_03_22_00_00</t>
  </si>
  <si>
    <t>A0581_2026_10_03_22_00_00</t>
  </si>
  <si>
    <t>A0582_2026_10_03_22_00_00</t>
  </si>
  <si>
    <t>A0583_2026_10_03_22_00_00</t>
  </si>
  <si>
    <t>A0584_2026_10_03_22_00_00</t>
  </si>
  <si>
    <t>A0585_2026_10_03_22_00_00</t>
  </si>
  <si>
    <t>A0586_2026_10_03_22_00_00</t>
  </si>
  <si>
    <t>A0587_2026_10_03_22_00_00</t>
  </si>
  <si>
    <t>A0588_2026_10_03_22_00_00</t>
  </si>
  <si>
    <t>A0589_2026_10_03_22_00_00</t>
  </si>
  <si>
    <t>A0590_2026_10_03_22_00_00</t>
  </si>
  <si>
    <t>A0591_2026_10_03_22_00_00</t>
  </si>
  <si>
    <t>A0592_2026_10_03_22_00_00</t>
  </si>
  <si>
    <t>A0593_2026_10_03_22_00_00</t>
  </si>
  <si>
    <t>A0594_2026_10_03_22_00_00</t>
  </si>
  <si>
    <t>A0595_2026_10_03_22_00_00</t>
  </si>
  <si>
    <t>A0596_2026_10_03_22_00_00</t>
  </si>
  <si>
    <t>A0597_2026_10_03_22_00_00</t>
  </si>
  <si>
    <t>A0598_2026_10_03_22_00_00</t>
  </si>
  <si>
    <t>A0599_2026_10_03_22_00_00</t>
  </si>
  <si>
    <t>A0600_2026_10_03_22_00_00</t>
  </si>
  <si>
    <t>A0601_2026_10_03_22_00_00</t>
  </si>
  <si>
    <t>A0602_2026_10_03_22_00_00</t>
  </si>
  <si>
    <t>A0603_2026_10_03_22_00_00</t>
  </si>
  <si>
    <t>A0604_2026_10_03_22_00_00</t>
  </si>
  <si>
    <t>A0605_2026_10_03_22_00_00</t>
  </si>
  <si>
    <t>A0606_2026_10_03_22_00_00</t>
  </si>
  <si>
    <t>A0607_2026_10_03_22_00_00</t>
  </si>
  <si>
    <t>A0608_2026_10_03_22_00_00</t>
  </si>
  <si>
    <t>A0609_2026_10_03_22_00_00</t>
  </si>
  <si>
    <t>A0610_2026_10_03_22_00_00</t>
  </si>
  <si>
    <t>A0611_2026_10_03_22_00_00</t>
  </si>
  <si>
    <t>A0612_2026_10_03_22_00_00</t>
  </si>
  <si>
    <t>A0613_2026_10_03_22_00_00</t>
  </si>
  <si>
    <t>A0614_2026_10_03_22_00_00</t>
  </si>
  <si>
    <t>A0615_2026_10_03_22_00_00</t>
  </si>
  <si>
    <t>A0616_2026_10_03_22_00_00</t>
  </si>
  <si>
    <t>A0617_2026_10_03_22_00_00</t>
  </si>
  <si>
    <t>A0618_2026_10_03_22_00_00</t>
  </si>
  <si>
    <t>A0619_2026_10_03_22_00_00</t>
  </si>
  <si>
    <t>A0620_2026_10_03_22_00_00</t>
  </si>
  <si>
    <t>A0621_2026_10_03_22_00_00</t>
  </si>
  <si>
    <t>A0622_2026_10_03_22_00_00</t>
  </si>
  <si>
    <t>A0623_2026_10_03_22_00_00</t>
  </si>
  <si>
    <t>A0624_2026_10_03_22_00_00</t>
  </si>
  <si>
    <t>A0625_2026_10_03_22_00_00</t>
  </si>
  <si>
    <t>A0626_2026_10_03_22_00_00</t>
  </si>
  <si>
    <t>A0627_2026_10_03_22_00_00</t>
  </si>
  <si>
    <t>A0628_2026_10_03_22_00_00</t>
  </si>
  <si>
    <t>A0629_2026_10_03_22_00_00</t>
  </si>
  <si>
    <t>A0630_2026_10_03_22_00_00</t>
  </si>
  <si>
    <t>A0631_2026_10_03_22_00_00</t>
  </si>
  <si>
    <t>A0632_2026_10_03_22_00_00</t>
  </si>
  <si>
    <t>A0633_2026_10_03_22_00_00</t>
  </si>
  <si>
    <t>A0634_2026_10_03_22_00_00</t>
  </si>
  <si>
    <t>A0635_2026_10_03_22_00_00</t>
  </si>
  <si>
    <t>A0636_2026_10_03_22_00_00</t>
  </si>
  <si>
    <t>A0637_2026_10_03_22_00_00</t>
  </si>
  <si>
    <t>A0638_2026_10_03_22_00_00</t>
  </si>
  <si>
    <t>A0639_2026_10_03_22_00_00</t>
  </si>
  <si>
    <t>A0640_2026_10_03_22_00_00</t>
  </si>
  <si>
    <t>A0641_2026_10_03_22_00_00</t>
  </si>
  <si>
    <t>A0642_2026_10_03_22_00_00</t>
  </si>
  <si>
    <t>A0643_2026_10_03_22_00_00</t>
  </si>
  <si>
    <t>A0644_2026_10_03_22_00_00</t>
  </si>
  <si>
    <t>A0645_2026_10_03_22_00_00</t>
  </si>
  <si>
    <t>A0646_2026_10_03_22_00_00</t>
  </si>
  <si>
    <t>A0647_2026_10_03_22_00_00</t>
  </si>
  <si>
    <t>A0648_2026_10_03_22_00_00</t>
  </si>
  <si>
    <t>A0649_2026_10_03_22_00_00</t>
  </si>
  <si>
    <t>A0650_2026_10_03_22_00_00</t>
  </si>
  <si>
    <t>A0651_2026_10_03_22_00_00</t>
  </si>
  <si>
    <t>A0652_2026_10_03_22_00_00</t>
  </si>
  <si>
    <t>A0653_2026_10_03_22_00_00</t>
  </si>
  <si>
    <t>A0654_2026_10_03_22_00_00</t>
  </si>
  <si>
    <t>A0655_2026_10_03_22_00_00</t>
  </si>
  <si>
    <t>A0656_2026_10_03_22_00_00</t>
  </si>
  <si>
    <t>A0657_2026_10_03_22_00_00</t>
  </si>
  <si>
    <t>A0658_2026_10_03_22_00_00</t>
  </si>
  <si>
    <t>A0659_2026_10_03_22_00_00</t>
  </si>
  <si>
    <t>A0660_2026_10_03_22_00_00</t>
  </si>
  <si>
    <t>A0661_2026_10_03_22_00_00</t>
  </si>
  <si>
    <t>A0662_2026_10_03_22_00_00</t>
  </si>
  <si>
    <t>A0663_2026_10_03_22_00_00</t>
  </si>
  <si>
    <t>A0664_2026_10_03_22_00_00</t>
  </si>
  <si>
    <t>A0665_2026_10_03_22_00_00</t>
  </si>
  <si>
    <t>A0666_2026_10_03_22_00_00</t>
  </si>
  <si>
    <t>A0667_2026_10_03_22_00_00</t>
  </si>
  <si>
    <t>A0668_2026_10_03_22_00_00</t>
  </si>
  <si>
    <t>A0669_2026_10_03_22_00_00</t>
  </si>
  <si>
    <t>A0670_2026_10_03_22_00_00</t>
  </si>
  <si>
    <t>A0671_2026_10_03_22_00_00</t>
  </si>
  <si>
    <t>A0672_2026_10_03_22_00_00</t>
  </si>
  <si>
    <t>A0673_2026_10_03_22_00_00</t>
  </si>
  <si>
    <t>A0674_2026_10_03_22_00_00</t>
  </si>
  <si>
    <t>A0675_2026_10_03_22_00_00</t>
  </si>
  <si>
    <t>A0676_2026_10_03_22_00_00</t>
  </si>
  <si>
    <t>A0677_2026_10_03_22_00_00</t>
  </si>
  <si>
    <t>A0678_2026_10_03_22_00_00</t>
  </si>
  <si>
    <t>A0679_2026_10_03_22_00_00</t>
  </si>
  <si>
    <t>A0680_2026_10_03_22_00_00</t>
  </si>
  <si>
    <t>A0681_2026_10_03_22_00_00</t>
  </si>
  <si>
    <t>A0682_2026_10_03_22_00_00</t>
  </si>
  <si>
    <t>A0683_2026_10_03_22_00_00</t>
  </si>
  <si>
    <t>A0684_2026_10_03_22_00_00</t>
  </si>
  <si>
    <t>A0685_2026_10_03_22_00_00</t>
  </si>
  <si>
    <t>A0686_2026_10_03_22_00_00</t>
  </si>
  <si>
    <t>A0687_2026_10_03_22_00_00</t>
  </si>
  <si>
    <t>A0688_2026_10_03_22_00_00</t>
  </si>
  <si>
    <t>A0689_2026_10_03_22_00_00</t>
  </si>
  <si>
    <t>A0690_2026_10_03_22_00_00</t>
  </si>
  <si>
    <t>A0691_2026_10_03_22_00_00</t>
  </si>
  <si>
    <t>A0692_2026_10_03_22_00_00</t>
  </si>
  <si>
    <t>A0693_2026_10_03_22_00_00</t>
  </si>
  <si>
    <t>A0694_2026_10_03_22_00_00</t>
  </si>
  <si>
    <t>A0695_2026_10_03_22_00_00</t>
  </si>
  <si>
    <t>A0696_2026_10_03_22_00_00</t>
  </si>
  <si>
    <t>A0697_2026_10_03_22_00_00</t>
  </si>
  <si>
    <t>A0698_2026_10_03_22_00_00</t>
  </si>
  <si>
    <t>A0699_2026_10_03_22_00_00</t>
  </si>
  <si>
    <t>A0700_2026_10_03_22_00_00</t>
  </si>
  <si>
    <t>A0701_2026_10_03_22_00_00</t>
  </si>
  <si>
    <t>A0702_2026_10_03_22_00_00</t>
  </si>
  <si>
    <t>A0703_2026_10_03_22_00_00</t>
  </si>
  <si>
    <t>A0704_2026_10_03_22_00_00</t>
  </si>
  <si>
    <t>A0705_2026_10_03_22_00_00</t>
  </si>
  <si>
    <t>A0706_2026_10_03_22_00_00</t>
  </si>
  <si>
    <t>A0707_2026_10_03_22_00_00</t>
  </si>
  <si>
    <t>A0708_2026_10_03_22_00_00</t>
  </si>
  <si>
    <t>A0709_2026_10_03_22_00_00</t>
  </si>
  <si>
    <t>A0710_2026_10_03_22_00_00</t>
  </si>
  <si>
    <t>A0711_2026_10_03_22_00_00</t>
  </si>
  <si>
    <t>A0712_2026_10_03_22_00_00</t>
  </si>
  <si>
    <t>A0713_2026_10_03_22_00_00</t>
  </si>
  <si>
    <t>A0714_2026_10_03_22_00_00</t>
  </si>
  <si>
    <t>A0715_2026_10_03_22_00_00</t>
  </si>
  <si>
    <t>A0716_2026_10_03_22_00_00</t>
  </si>
  <si>
    <t>A0717_2026_10_03_22_00_00</t>
  </si>
  <si>
    <t>A0718_2026_10_03_22_00_00</t>
  </si>
  <si>
    <t>A0719_2026_10_03_22_00_00</t>
  </si>
  <si>
    <t>A0720_2026_10_03_22_00_00</t>
  </si>
  <si>
    <t>A0721_2026_10_03_22_00_00</t>
  </si>
  <si>
    <t>A0722_2026_10_03_22_00_00</t>
  </si>
  <si>
    <t>A0723_2026_10_03_22_00_00</t>
  </si>
  <si>
    <t>A0724_2026_10_03_22_00_00</t>
  </si>
  <si>
    <t>A0725_2026_10_03_22_00_00</t>
  </si>
  <si>
    <t>A0726_2026_10_03_22_00_00</t>
  </si>
  <si>
    <t>A0727_2026_10_03_22_00_00</t>
  </si>
  <si>
    <t>A0728_2026_10_03_22_00_00</t>
  </si>
  <si>
    <t>A0729_2026_10_03_22_00_00</t>
  </si>
  <si>
    <t>A0730_2026_10_03_22_00_00</t>
  </si>
  <si>
    <t>A0731_2026_10_03_22_00_00</t>
  </si>
  <si>
    <t>A0732_2026_10_03_22_00_00</t>
  </si>
  <si>
    <t>A0733_2026_10_03_22_00_00</t>
  </si>
  <si>
    <t>A0734_2026_10_03_22_00_00</t>
  </si>
  <si>
    <t>A0735_2026_10_03_22_00_00</t>
  </si>
  <si>
    <t>A0736_2026_10_03_22_00_00</t>
  </si>
  <si>
    <t>A0737_2026_10_03_22_00_00</t>
  </si>
  <si>
    <t>A0738_2026_10_03_22_00_00</t>
  </si>
  <si>
    <t>A0739_2026_10_03_22_00_00</t>
  </si>
  <si>
    <t>A0740_2026_10_03_22_00_00</t>
  </si>
  <si>
    <t>A0741_2026_10_03_22_00_00</t>
  </si>
  <si>
    <t>A0742_2026_10_03_22_00_00</t>
  </si>
  <si>
    <t>A0743_2026_10_03_22_00_00</t>
  </si>
  <si>
    <t>A0744_2026_10_03_22_00_00</t>
  </si>
  <si>
    <t>A0745_2026_10_03_22_00_00</t>
  </si>
  <si>
    <t>A0746_2026_10_03_22_00_00</t>
  </si>
  <si>
    <t>A0747_2026_10_03_22_00_00</t>
  </si>
  <si>
    <t>A0748_2026_10_03_22_00_00</t>
  </si>
  <si>
    <t>A0749_2026_10_03_22_00_00</t>
  </si>
  <si>
    <t>A0750_2026_10_03_22_00_00</t>
  </si>
  <si>
    <t>A0751_2026_10_03_22_00_00</t>
  </si>
  <si>
    <t>A0752_2026_10_03_22_00_00</t>
  </si>
  <si>
    <t>A0753_2026_10_03_22_00_00</t>
  </si>
  <si>
    <t>A0754_2026_10_03_22_00_00</t>
  </si>
  <si>
    <t>A0755_2026_10_03_22_00_00</t>
  </si>
  <si>
    <t>A0756_2026_10_03_22_00_00</t>
  </si>
  <si>
    <t>A0757_2026_10_03_22_00_00</t>
  </si>
  <si>
    <t>A0758_2026_10_03_22_00_00</t>
  </si>
  <si>
    <t>A0759_2026_10_03_22_00_00</t>
  </si>
  <si>
    <t>A0760_2026_10_03_22_00_00</t>
  </si>
  <si>
    <t>A0761_2026_10_03_22_00_00</t>
  </si>
  <si>
    <t>A0762_2026_10_03_22_00_00</t>
  </si>
  <si>
    <t>A0763_2026_10_03_22_00_00</t>
  </si>
  <si>
    <t>A0764_2026_10_03_22_00_00</t>
  </si>
  <si>
    <t>A0765_2026_10_03_22_00_00</t>
  </si>
  <si>
    <t>A0766_2026_10_03_22_00_00</t>
  </si>
  <si>
    <t>A0767_2026_10_03_22_00_00</t>
  </si>
  <si>
    <t>A0768_2026_10_03_22_00_00</t>
  </si>
  <si>
    <t>A0769_2026_10_03_22_00_00</t>
  </si>
  <si>
    <t>A0770_2026_10_03_22_00_00</t>
  </si>
  <si>
    <t>A0771_2026_10_03_22_00_00</t>
  </si>
  <si>
    <t>A0772_2026_10_03_22_00_00</t>
  </si>
  <si>
    <t>A0773_2026_10_03_22_00_00</t>
  </si>
  <si>
    <t>A0774_2026_10_03_22_00_00</t>
  </si>
  <si>
    <t>A0775_2026_10_03_22_00_00</t>
  </si>
  <si>
    <t>A0776_2026_10_03_22_00_00</t>
  </si>
  <si>
    <t>A0777_2026_10_03_22_00_00</t>
  </si>
  <si>
    <t>A0778_2026_10_03_22_00_00</t>
  </si>
  <si>
    <t>A0779_2026_10_03_22_00_00</t>
  </si>
  <si>
    <t>A0780_2026_10_03_22_00_00</t>
  </si>
  <si>
    <t>A0781_2026_10_03_22_00_00</t>
  </si>
  <si>
    <t>A0782_2026_10_03_22_00_00</t>
  </si>
  <si>
    <t>A0783_2026_10_03_22_00_00</t>
  </si>
  <si>
    <t>A0784_2026_10_03_22_00_00</t>
  </si>
  <si>
    <t>A0785_2026_10_03_22_00_00</t>
  </si>
  <si>
    <t>A0786_2026_10_03_22_00_00</t>
  </si>
  <si>
    <t>A0787_2026_10_03_22_00_00</t>
  </si>
  <si>
    <t>A0788_2026_10_03_22_00_00</t>
  </si>
  <si>
    <t>A0789_2026_10_03_22_00_00</t>
  </si>
  <si>
    <t>A0790_2026_10_03_22_00_00</t>
  </si>
  <si>
    <t>A0791_2026_10_03_22_00_00</t>
  </si>
  <si>
    <t>A0792_2026_10_03_22_00_00</t>
  </si>
  <si>
    <t>A0793_2026_10_03_22_00_00</t>
  </si>
  <si>
    <t>A0794_2026_10_03_22_00_00</t>
  </si>
  <si>
    <t>A0795_2026_10_03_22_00_00</t>
  </si>
  <si>
    <t>A0796_2026_10_03_22_00_00</t>
  </si>
  <si>
    <t>A0797_2026_10_03_22_00_00</t>
  </si>
  <si>
    <t>A0798_2026_10_03_22_00_00</t>
  </si>
  <si>
    <t>A0799_2026_10_03_22_00_00</t>
  </si>
  <si>
    <t>A0800_2026_10_03_22_00_00</t>
  </si>
  <si>
    <t>A0801_2026_10_03_22_00_00</t>
  </si>
  <si>
    <t>A0802_2026_10_03_22_00_00</t>
  </si>
  <si>
    <t>A0803_2026_10_03_22_00_00</t>
  </si>
  <si>
    <t>A0804_2026_10_03_22_00_00</t>
  </si>
  <si>
    <t>A0805_2026_10_03_22_00_00</t>
  </si>
  <si>
    <t>A0806_2026_10_03_22_00_00</t>
  </si>
  <si>
    <t>A0807_2026_10_03_22_00_00</t>
  </si>
  <si>
    <t>A0808_2026_10_03_22_00_00</t>
  </si>
  <si>
    <t>A0809_2026_10_03_22_00_00</t>
  </si>
  <si>
    <t>A0810_2026_10_03_22_00_00</t>
  </si>
  <si>
    <t>A0811_2026_10_03_22_00_00</t>
  </si>
  <si>
    <t>A0812_2026_10_03_22_00_00</t>
  </si>
  <si>
    <t>A0813_2026_10_03_22_00_00</t>
  </si>
  <si>
    <t>A0814_2026_10_03_22_00_00</t>
  </si>
  <si>
    <t>A0815_2026_10_03_22_00_00</t>
  </si>
  <si>
    <t>A0816_2026_10_03_22_00_00</t>
  </si>
  <si>
    <t>A0817_2026_10_03_22_00_00</t>
  </si>
  <si>
    <t>A0818_2026_10_03_22_00_00</t>
  </si>
  <si>
    <t>A0819_2026_10_03_22_00_00</t>
  </si>
  <si>
    <t>A0820_2026_10_03_22_00_00</t>
  </si>
  <si>
    <t>A0821_2026_10_03_22_00_00</t>
  </si>
  <si>
    <t>A0822_2026_10_03_22_00_00</t>
  </si>
  <si>
    <t>A0823_2026_10_03_22_00_00</t>
  </si>
  <si>
    <t>A0824_2026_10_03_22_00_00</t>
  </si>
  <si>
    <t>A0825_2026_10_03_22_00_00</t>
  </si>
  <si>
    <t>A0826_2026_10_03_22_00_00</t>
  </si>
  <si>
    <t>A0827_2026_10_03_22_00_00</t>
  </si>
  <si>
    <t>A0828_2026_10_03_22_00_00</t>
  </si>
  <si>
    <t>A0829_2026_10_03_22_00_00</t>
  </si>
  <si>
    <t>A0830_2026_10_03_22_00_00</t>
  </si>
  <si>
    <t>A0831_2026_10_03_22_00_00</t>
  </si>
  <si>
    <t>A0832_2026_10_03_22_00_00</t>
  </si>
  <si>
    <t>A0833_2026_10_03_22_00_00</t>
  </si>
  <si>
    <t>A0834_2026_10_03_22_00_00</t>
  </si>
  <si>
    <t>A0835_2026_10_03_22_00_00</t>
  </si>
  <si>
    <t>A0836_2026_10_03_22_00_00</t>
  </si>
  <si>
    <t>A0837_2026_10_03_22_00_00</t>
  </si>
  <si>
    <t>A0838_2026_10_03_22_00_00</t>
  </si>
  <si>
    <t>A0839_2026_10_03_22_00_00</t>
  </si>
  <si>
    <t>A0840_2026_10_03_22_00_00</t>
  </si>
  <si>
    <t>A0841_2026_10_03_22_00_00</t>
  </si>
  <si>
    <t>A0842_2026_10_03_22_00_00</t>
  </si>
  <si>
    <t>A0843_2026_10_03_22_00_00</t>
  </si>
  <si>
    <t>A0844_2026_10_03_22_00_00</t>
  </si>
  <si>
    <t>A0845_2026_10_03_22_00_00</t>
  </si>
  <si>
    <t>A0846_2026_10_03_22_00_00</t>
  </si>
  <si>
    <t>A0847_2026_10_03_22_00_00</t>
  </si>
  <si>
    <t>A0848_2026_10_03_22_00_00</t>
  </si>
  <si>
    <t>A0849_2026_10_03_22_00_00</t>
  </si>
  <si>
    <t>A0850_2026_10_03_22_00_00</t>
  </si>
  <si>
    <t>A0851_2026_10_03_22_00_00</t>
  </si>
  <si>
    <t>A0852_2026_10_03_22_00_00</t>
  </si>
  <si>
    <t>A0853_2026_10_03_22_00_00</t>
  </si>
  <si>
    <t>A0854_2026_10_03_22_00_00</t>
  </si>
  <si>
    <t>A0855_2026_10_03_22_00_00</t>
  </si>
  <si>
    <t>A0856_2026_10_03_22_00_00</t>
  </si>
  <si>
    <t>A0857_2026_10_03_22_00_00</t>
  </si>
  <si>
    <t>A0858_2026_10_03_22_00_00</t>
  </si>
  <si>
    <t>A0859_2026_10_03_22_00_00</t>
  </si>
  <si>
    <t>A0860_2026_10_03_22_00_00</t>
  </si>
  <si>
    <t>A0861_2026_10_03_22_00_00</t>
  </si>
  <si>
    <t>A0862_2026_10_03_22_00_00</t>
  </si>
  <si>
    <t>A0863_2026_10_03_22_00_00</t>
  </si>
  <si>
    <t>A0864_2026_10_03_22_00_00</t>
  </si>
  <si>
    <t>A0865_2026_10_03_22_00_00</t>
  </si>
  <si>
    <t>A0866_2026_10_03_22_00_00</t>
  </si>
  <si>
    <t>A0867_2026_10_03_22_00_00</t>
  </si>
  <si>
    <t>A0868_2026_10_03_22_00_00</t>
  </si>
  <si>
    <t>A0869_2026_10_03_22_00_00</t>
  </si>
  <si>
    <t>A0870_2026_10_03_22_00_00</t>
  </si>
  <si>
    <t>A0871_2026_10_03_22_00_00</t>
  </si>
  <si>
    <t>A0872_2026_10_03_22_00_00</t>
  </si>
  <si>
    <t>A0873_2026_10_03_22_00_00</t>
  </si>
  <si>
    <t>A0874_2026_10_03_22_00_00</t>
  </si>
  <si>
    <t>A0875_2026_10_03_22_00_00</t>
  </si>
  <si>
    <t>A0876_2026_10_03_22_00_00</t>
  </si>
  <si>
    <t>A0877_2026_10_03_22_00_00</t>
  </si>
  <si>
    <t>A0878_2026_10_03_22_00_00</t>
  </si>
  <si>
    <t>A0879_2026_10_03_22_00_00</t>
  </si>
  <si>
    <t>A0880_2026_10_03_22_00_00</t>
  </si>
  <si>
    <t>A0881_2026_10_03_22_00_00</t>
  </si>
  <si>
    <t>A0882_2026_10_03_22_00_00</t>
  </si>
  <si>
    <t>A0883_2026_10_03_22_00_00</t>
  </si>
  <si>
    <t>A0884_2026_10_03_22_00_00</t>
  </si>
  <si>
    <t>A0885_2026_10_03_22_00_00</t>
  </si>
  <si>
    <t>A0886_2026_10_03_22_00_00</t>
  </si>
  <si>
    <t>A0887_2026_10_03_22_00_00</t>
  </si>
  <si>
    <t>A0888_2026_10_03_22_00_00</t>
  </si>
  <si>
    <t>A0889_2026_10_03_22_00_00</t>
  </si>
  <si>
    <t>A0890_2026_10_03_22_00_00</t>
  </si>
  <si>
    <t>A0891_2026_10_03_22_00_00</t>
  </si>
  <si>
    <t>A0892_2026_10_03_22_00_00</t>
  </si>
  <si>
    <t>A0893_2026_10_03_22_00_00</t>
  </si>
  <si>
    <t>A0894_2026_10_03_22_00_00</t>
  </si>
  <si>
    <t>A0895_2026_10_03_22_00_00</t>
  </si>
  <si>
    <t>A0896_2026_10_03_22_00_00</t>
  </si>
  <si>
    <t>A0897_2026_10_03_22_00_00</t>
  </si>
  <si>
    <t>A0898_2026_10_03_22_00_00</t>
  </si>
  <si>
    <t>A0899_2026_10_03_22_00_00</t>
  </si>
  <si>
    <t>A0900_2026_10_03_22_00_00</t>
  </si>
  <si>
    <t>A0901_2026_10_03_22_00_00</t>
  </si>
  <si>
    <t>A0902_2026_10_03_22_00_00</t>
  </si>
  <si>
    <t>A0903_2026_10_03_22_00_00</t>
  </si>
  <si>
    <t>A0904_2026_10_03_22_00_00</t>
  </si>
  <si>
    <t>A0905_2026_10_03_22_00_00</t>
  </si>
  <si>
    <t>A0906_2026_10_03_22_00_00</t>
  </si>
  <si>
    <t>A0907_2026_10_03_22_00_00</t>
  </si>
  <si>
    <t>A0908_2026_10_03_22_00_00</t>
  </si>
  <si>
    <t>A0909_2026_10_03_22_00_00</t>
  </si>
  <si>
    <t>A0910_2026_10_03_22_00_00</t>
  </si>
  <si>
    <t>A0911_2026_10_03_22_00_00</t>
  </si>
  <si>
    <t>A0912_2026_10_03_22_00_00</t>
  </si>
  <si>
    <t>A0913_2026_10_03_22_00_00</t>
  </si>
  <si>
    <t>A0914_2026_10_03_22_00_00</t>
  </si>
  <si>
    <t>A0915_2026_10_03_22_00_00</t>
  </si>
  <si>
    <t>A0916_2026_10_03_22_00_00</t>
  </si>
  <si>
    <t>A0917_2026_10_03_22_00_00</t>
  </si>
  <si>
    <t>A0918_2026_10_03_22_00_00</t>
  </si>
  <si>
    <t>A0919_2026_10_03_22_00_00</t>
  </si>
  <si>
    <t>A0920_2026_10_03_22_00_00</t>
  </si>
  <si>
    <t>A0921_2026_10_03_22_00_00</t>
  </si>
  <si>
    <t>A0922_2026_10_03_22_00_00</t>
  </si>
  <si>
    <t>A0923_2026_10_03_22_00_00</t>
  </si>
  <si>
    <t>A0924_2026_10_03_22_00_00</t>
  </si>
  <si>
    <t>A0925_2026_10_03_22_00_00</t>
  </si>
  <si>
    <t>A0926_2026_10_03_22_00_00</t>
  </si>
  <si>
    <t>A0927_2026_10_03_22_00_00</t>
  </si>
  <si>
    <t>A0928_2026_10_03_22_00_00</t>
  </si>
  <si>
    <t>A0929_2026_10_03_22_00_00</t>
  </si>
  <si>
    <t>A0930_2026_10_03_22_00_00</t>
  </si>
  <si>
    <t>A0931_2026_10_03_22_00_00</t>
  </si>
  <si>
    <t>A0932_2026_10_03_22_00_00</t>
  </si>
  <si>
    <t>A0933_2026_10_03_22_00_00</t>
  </si>
  <si>
    <t>A0934_2026_10_03_22_00_00</t>
  </si>
  <si>
    <t>A0935_2026_10_03_22_00_00</t>
  </si>
  <si>
    <t>A0936_2026_10_03_22_00_00</t>
  </si>
  <si>
    <t>A0937_2026_10_03_22_00_00</t>
  </si>
  <si>
    <t>A0938_2026_10_03_22_00_00</t>
  </si>
  <si>
    <t>A0939_2026_10_03_22_00_00</t>
  </si>
  <si>
    <t>A0940_2026_10_03_22_00_00</t>
  </si>
  <si>
    <t>A0941_2026_10_03_22_00_00</t>
  </si>
  <si>
    <t>A0942_2026_10_03_22_00_00</t>
  </si>
  <si>
    <t>A0943_2026_10_03_22_00_00</t>
  </si>
  <si>
    <t>A0944_2026_10_03_22_00_00</t>
  </si>
  <si>
    <t>A0945_2026_10_03_22_00_00</t>
  </si>
  <si>
    <t>A0946_2026_10_03_22_00_00</t>
  </si>
  <si>
    <t>A0947_2026_10_03_22_00_00</t>
  </si>
  <si>
    <t>A0948_2026_10_03_22_00_00</t>
  </si>
  <si>
    <t>A0949_2026_10_03_22_00_00</t>
  </si>
  <si>
    <t>A0950_2026_10_03_22_00_00</t>
  </si>
  <si>
    <t>A0951_2026_10_03_22_00_00</t>
  </si>
  <si>
    <t>A0952_2026_10_03_22_00_00</t>
  </si>
  <si>
    <t>A0953_2026_10_03_22_00_00</t>
  </si>
  <si>
    <t>A0954_2026_10_03_22_00_00</t>
  </si>
  <si>
    <t>A0955_2026_10_03_22_00_00</t>
  </si>
  <si>
    <t>A0956_2026_10_03_22_00_00</t>
  </si>
  <si>
    <t>A0957_2026_10_03_22_00_00</t>
  </si>
  <si>
    <t>A0958_2026_10_03_22_00_00</t>
  </si>
  <si>
    <t>A0959_2026_10_03_22_00_00</t>
  </si>
  <si>
    <t>A0960_2026_10_03_22_00_00</t>
  </si>
  <si>
    <t>A0961_2026_10_03_22_00_00</t>
  </si>
  <si>
    <t>A0962_2026_10_03_22_00_00</t>
  </si>
  <si>
    <t>A0963_2026_10_03_22_00_00</t>
  </si>
  <si>
    <t>A0964_2026_10_03_22_00_00</t>
  </si>
  <si>
    <t>A0965_2026_10_03_22_00_00</t>
  </si>
  <si>
    <t>A0966_2026_10_03_22_00_00</t>
  </si>
  <si>
    <t>A0967_2026_10_03_22_00_00</t>
  </si>
  <si>
    <t>A0968_2026_10_03_22_00_00</t>
  </si>
  <si>
    <t>A0969_2026_10_03_22_00_00</t>
  </si>
  <si>
    <t>A0970_2026_10_03_22_00_00</t>
  </si>
  <si>
    <t>A0971_2026_10_03_22_00_00</t>
  </si>
  <si>
    <t>A0972_2026_10_03_22_00_00</t>
  </si>
  <si>
    <t>A0973_2026_10_03_22_00_00</t>
  </si>
  <si>
    <t>A0974_2026_10_03_22_00_00</t>
  </si>
  <si>
    <t>A0975_2026_10_03_22_00_00</t>
  </si>
  <si>
    <t>A0976_2026_10_03_22_00_00</t>
  </si>
  <si>
    <t>A0977_2026_10_03_22_00_00</t>
  </si>
  <si>
    <t>A0978_2026_10_03_22_00_00</t>
  </si>
  <si>
    <t>A0979_2026_10_03_22_00_00</t>
  </si>
  <si>
    <t>A0980_2026_10_03_22_00_00</t>
  </si>
  <si>
    <t>A0981_2026_10_03_22_00_00</t>
  </si>
  <si>
    <t>A0982_2026_10_03_22_00_00</t>
  </si>
  <si>
    <t>A0983_2026_10_03_22_00_00</t>
  </si>
  <si>
    <t>A0984_2026_10_03_22_00_00</t>
  </si>
  <si>
    <t>A0985_2026_10_03_22_00_00</t>
  </si>
  <si>
    <t>A0986_2026_10_03_22_00_00</t>
  </si>
  <si>
    <t>A0987_2026_10_03_22_00_00</t>
  </si>
  <si>
    <t>A0988_2026_10_03_22_00_00</t>
  </si>
  <si>
    <t>A0989_2026_10_03_22_00_00</t>
  </si>
  <si>
    <t>A0990_2026_10_03_22_00_00</t>
  </si>
  <si>
    <t>A0991_2026_10_03_22_00_00</t>
  </si>
  <si>
    <t>A0992_2026_10_03_22_00_00</t>
  </si>
  <si>
    <t>A0993_2026_10_03_22_00_00</t>
  </si>
  <si>
    <t>A0994_2026_10_03_22_00_00</t>
  </si>
  <si>
    <t>A0995_2026_10_03_22_00_00</t>
  </si>
  <si>
    <t>A0996_2026_10_03_22_00_00</t>
  </si>
  <si>
    <t>A0997_2026_10_03_22_00_00</t>
  </si>
  <si>
    <t>A0998_2026_10_03_22_00_00</t>
  </si>
  <si>
    <t>A0999_2026_10_03_22_00_00</t>
  </si>
  <si>
    <t>A1000_2026_10_03_22_00_00</t>
  </si>
  <si>
    <t>B0001_2026_10_03_22_00_00</t>
  </si>
  <si>
    <t>B0002_2026_10_03_22_00_00</t>
  </si>
  <si>
    <t>B0003_2026_10_03_22_00_00</t>
  </si>
  <si>
    <t>B0004_2026_10_03_22_00_00</t>
  </si>
  <si>
    <t>B0005_2026_10_03_22_00_00</t>
  </si>
  <si>
    <t>B0006_2026_10_03_22_00_00</t>
  </si>
  <si>
    <t>B0007_2026_10_03_22_00_00</t>
  </si>
  <si>
    <t>B0008_2026_10_03_22_00_00</t>
  </si>
  <si>
    <t>B0009_2026_10_03_22_00_00</t>
  </si>
  <si>
    <t>B0010_2026_10_03_22_00_00</t>
  </si>
  <si>
    <t>B0011_2026_10_03_22_00_00</t>
  </si>
  <si>
    <t>B0012_2026_10_03_22_00_00</t>
  </si>
  <si>
    <t>B0013_2026_10_03_22_00_00</t>
  </si>
  <si>
    <t>B0014_2026_10_03_22_00_00</t>
  </si>
  <si>
    <t>B0015_2026_10_03_22_00_00</t>
  </si>
  <si>
    <t>B0016_2026_10_03_22_00_00</t>
  </si>
  <si>
    <t>B0017_2026_10_03_22_00_00</t>
  </si>
  <si>
    <t>B0018_2026_10_03_22_00_00</t>
  </si>
  <si>
    <t>B0019_2026_10_03_22_00_00</t>
  </si>
  <si>
    <t>B0020_2026_10_03_22_00_00</t>
  </si>
  <si>
    <t>B0021_2026_10_03_22_00_00</t>
  </si>
  <si>
    <t>B0022_2026_10_03_22_00_00</t>
  </si>
  <si>
    <t>B0023_2026_10_03_22_00_00</t>
  </si>
  <si>
    <t>B0024_2026_10_03_22_00_00</t>
  </si>
  <si>
    <t>B0025_2026_10_03_22_00_00</t>
  </si>
  <si>
    <t>B0026_2026_10_03_22_00_00</t>
  </si>
  <si>
    <t>B0027_2026_10_03_22_00_00</t>
  </si>
  <si>
    <t>B0028_2026_10_03_22_00_00</t>
  </si>
  <si>
    <t>B0029_2026_10_03_22_00_00</t>
  </si>
  <si>
    <t>B0030_2026_10_03_22_00_00</t>
  </si>
  <si>
    <t>B0031_2026_10_03_22_00_00</t>
  </si>
  <si>
    <t>B0032_2026_10_03_22_00_00</t>
  </si>
  <si>
    <t>B0033_2026_10_03_22_00_00</t>
  </si>
  <si>
    <t>B0034_2026_10_03_22_00_00</t>
  </si>
  <si>
    <t>B0035_2026_10_03_22_00_00</t>
  </si>
  <si>
    <t>B0036_2026_10_03_22_00_00</t>
  </si>
  <si>
    <t>B0037_2026_10_03_22_00_00</t>
  </si>
  <si>
    <t>B0038_2026_10_03_22_00_00</t>
  </si>
  <si>
    <t>B0039_2026_10_03_22_00_00</t>
  </si>
  <si>
    <t>B0040_2026_10_03_22_00_00</t>
  </si>
  <si>
    <t>B0041_2026_10_03_22_00_00</t>
  </si>
  <si>
    <t>B0042_2026_10_03_22_00_00</t>
  </si>
  <si>
    <t>B0043_2026_10_03_22_00_00</t>
  </si>
  <si>
    <t>B0044_2026_10_03_22_00_00</t>
  </si>
  <si>
    <t>B0045_2026_10_03_22_00_00</t>
  </si>
  <si>
    <t>B0046_2026_10_03_22_00_00</t>
  </si>
  <si>
    <t>B0047_2026_10_03_22_00_00</t>
  </si>
  <si>
    <t>B0048_2026_10_03_22_00_00</t>
  </si>
  <si>
    <t>B0049_2026_10_03_22_00_00</t>
  </si>
  <si>
    <t>B0050_2026_10_03_22_00_00</t>
  </si>
  <si>
    <t>B0051_2026_10_03_22_00_00</t>
  </si>
  <si>
    <t>B0052_2026_10_03_22_00_00</t>
  </si>
  <si>
    <t>B0053_2026_10_03_22_00_00</t>
  </si>
  <si>
    <t>B0054_2026_10_03_22_00_00</t>
  </si>
  <si>
    <t>B0055_2026_10_03_22_00_00</t>
  </si>
  <si>
    <t>B0056_2026_10_03_22_00_00</t>
  </si>
  <si>
    <t>B0057_2026_10_03_22_00_00</t>
  </si>
  <si>
    <t>B0058_2026_10_03_22_00_00</t>
  </si>
  <si>
    <t>B0059_2026_10_03_22_00_00</t>
  </si>
  <si>
    <t>B0060_2026_10_03_22_00_00</t>
  </si>
  <si>
    <t>B0061_2026_10_03_22_00_00</t>
  </si>
  <si>
    <t>B0062_2026_10_03_22_00_00</t>
  </si>
  <si>
    <t>B0063_2026_10_03_22_00_00</t>
  </si>
  <si>
    <t>B0064_2026_10_03_22_00_00</t>
  </si>
  <si>
    <t>B0065_2026_10_03_22_00_00</t>
  </si>
  <si>
    <t>B0066_2026_10_03_22_00_00</t>
  </si>
  <si>
    <t>B0067_2026_10_03_22_00_00</t>
  </si>
  <si>
    <t>B0068_2026_10_03_22_00_00</t>
  </si>
  <si>
    <t>B0069_2026_10_03_22_00_00</t>
  </si>
  <si>
    <t>B0070_2026_10_03_22_00_00</t>
  </si>
  <si>
    <t>B0071_2026_10_03_22_00_00</t>
  </si>
  <si>
    <t>B0072_2026_10_03_22_00_00</t>
  </si>
  <si>
    <t>B0073_2026_10_03_22_00_00</t>
  </si>
  <si>
    <t>B0074_2026_10_03_22_00_00</t>
  </si>
  <si>
    <t>B0075_2026_10_03_22_00_00</t>
  </si>
  <si>
    <t>B0076_2026_10_03_22_00_00</t>
  </si>
  <si>
    <t>B0077_2026_10_03_22_00_00</t>
  </si>
  <si>
    <t>B0078_2026_10_03_22_00_00</t>
  </si>
  <si>
    <t>B0079_2026_10_03_22_00_00</t>
  </si>
  <si>
    <t>B0080_2026_10_03_22_00_00</t>
  </si>
  <si>
    <t>B0081_2026_10_03_22_00_00</t>
  </si>
  <si>
    <t>B0082_2026_10_03_22_00_00</t>
  </si>
  <si>
    <t>B0083_2026_10_03_22_00_00</t>
  </si>
  <si>
    <t>B0084_2026_10_03_22_00_00</t>
  </si>
  <si>
    <t>B0085_2026_10_03_22_00_00</t>
  </si>
  <si>
    <t>B0086_2026_10_03_22_00_00</t>
  </si>
  <si>
    <t>B0087_2026_10_03_22_00_00</t>
  </si>
  <si>
    <t>B0088_2026_10_03_22_00_00</t>
  </si>
  <si>
    <t>B0089_2026_10_03_22_00_00</t>
  </si>
  <si>
    <t>B0090_2026_10_03_22_00_00</t>
  </si>
  <si>
    <t>B0091_2026_10_03_22_00_00</t>
  </si>
  <si>
    <t>B0092_2026_10_03_22_00_00</t>
  </si>
  <si>
    <t>B0093_2026_10_03_22_00_00</t>
  </si>
  <si>
    <t>B0094_2026_10_03_22_00_00</t>
  </si>
  <si>
    <t>B0095_2026_10_03_22_00_00</t>
  </si>
  <si>
    <t>B0096_2026_10_03_22_00_00</t>
  </si>
  <si>
    <t>B0097_2026_10_03_22_00_00</t>
  </si>
  <si>
    <t>B0098_2026_10_03_22_00_00</t>
  </si>
  <si>
    <t>B0099_2026_10_03_22_00_00</t>
  </si>
  <si>
    <t>B0100_2026_10_03_22_00_00</t>
  </si>
  <si>
    <t>B0101_2026_10_03_22_00_00</t>
  </si>
  <si>
    <t>B0102_2026_10_03_22_00_00</t>
  </si>
  <si>
    <t>B0103_2026_10_03_22_00_00</t>
  </si>
  <si>
    <t>B0104_2026_10_03_22_00_00</t>
  </si>
  <si>
    <t>B0105_2026_10_03_22_00_00</t>
  </si>
  <si>
    <t>B0106_2026_10_03_22_00_00</t>
  </si>
  <si>
    <t>B0107_2026_10_03_22_00_00</t>
  </si>
  <si>
    <t>B0108_2026_10_03_22_00_00</t>
  </si>
  <si>
    <t>B0109_2026_10_03_22_00_00</t>
  </si>
  <si>
    <t>B0110_2026_10_03_22_00_00</t>
  </si>
  <si>
    <t>B0111_2026_10_03_22_00_00</t>
  </si>
  <si>
    <t>B0112_2026_10_03_22_00_00</t>
  </si>
  <si>
    <t>B0113_2026_10_03_22_00_00</t>
  </si>
  <si>
    <t>B0114_2026_10_03_22_00_00</t>
  </si>
  <si>
    <t>B0115_2026_10_03_22_00_00</t>
  </si>
  <si>
    <t>B0116_2026_10_03_22_00_00</t>
  </si>
  <si>
    <t>B0117_2026_10_03_22_00_00</t>
  </si>
  <si>
    <t>B0118_2026_10_03_22_00_00</t>
  </si>
  <si>
    <t>B0119_2026_10_03_22_00_00</t>
  </si>
  <si>
    <t>B0120_2026_10_03_22_00_00</t>
  </si>
  <si>
    <t>B0121_2026_10_03_22_00_00</t>
  </si>
  <si>
    <t>B0122_2026_10_03_22_00_00</t>
  </si>
  <si>
    <t>B0123_2026_10_03_22_00_00</t>
  </si>
  <si>
    <t>B0124_2026_10_03_22_00_00</t>
  </si>
  <si>
    <t>B0125_2026_10_03_22_00_00</t>
  </si>
  <si>
    <t>B0126_2026_10_03_22_00_00</t>
  </si>
  <si>
    <t>B0127_2026_10_03_22_00_00</t>
  </si>
  <si>
    <t>B0128_2026_10_03_22_00_00</t>
  </si>
  <si>
    <t>B0129_2026_10_03_22_00_00</t>
  </si>
  <si>
    <t>B0130_2026_10_03_22_00_00</t>
  </si>
  <si>
    <t>B0131_2026_10_03_22_00_00</t>
  </si>
  <si>
    <t>B0132_2026_10_03_22_00_00</t>
  </si>
  <si>
    <t>B0133_2026_10_03_22_00_00</t>
  </si>
  <si>
    <t>B0134_2026_10_03_22_00_00</t>
  </si>
  <si>
    <t>B0135_2026_10_03_22_00_00</t>
  </si>
  <si>
    <t>B0136_2026_10_03_22_00_00</t>
  </si>
  <si>
    <t>B0137_2026_10_03_22_00_00</t>
  </si>
  <si>
    <t>B0138_2026_10_03_22_00_00</t>
  </si>
  <si>
    <t>B0139_2026_10_03_22_00_00</t>
  </si>
  <si>
    <t>B0140_2026_10_03_22_00_00</t>
  </si>
  <si>
    <t>B0141_2026_10_03_22_00_00</t>
  </si>
  <si>
    <t>B0142_2026_10_03_22_00_00</t>
  </si>
  <si>
    <t>B0143_2026_10_03_22_00_00</t>
  </si>
  <si>
    <t>B0144_2026_10_03_22_00_00</t>
  </si>
  <si>
    <t>B0145_2026_10_03_22_00_00</t>
  </si>
  <si>
    <t>B0146_2026_10_03_22_00_00</t>
  </si>
  <si>
    <t>B0147_2026_10_03_22_00_00</t>
  </si>
  <si>
    <t>B0148_2026_10_03_22_00_00</t>
  </si>
  <si>
    <t>B0149_2026_10_03_22_00_00</t>
  </si>
  <si>
    <t>B0150_2026_10_03_22_00_00</t>
  </si>
  <si>
    <t>B0151_2026_10_03_22_00_00</t>
  </si>
  <si>
    <t>B0152_2026_10_03_22_00_00</t>
  </si>
  <si>
    <t>B0153_2026_10_03_22_00_00</t>
  </si>
  <si>
    <t>B0154_2026_10_03_22_00_00</t>
  </si>
  <si>
    <t>B0155_2026_10_03_22_00_00</t>
  </si>
  <si>
    <t>B0156_2026_10_03_22_00_00</t>
  </si>
  <si>
    <t>B0157_2026_10_03_22_00_00</t>
  </si>
  <si>
    <t>B0158_2026_10_03_22_00_00</t>
  </si>
  <si>
    <t>B0159_2026_10_03_22_00_00</t>
  </si>
  <si>
    <t>B0160_2026_10_03_22_00_00</t>
  </si>
  <si>
    <t>B0161_2026_10_03_22_00_00</t>
  </si>
  <si>
    <t>B0162_2026_10_03_22_00_00</t>
  </si>
  <si>
    <t>B0163_2026_10_03_22_00_00</t>
  </si>
  <si>
    <t>B0164_2026_10_03_22_00_00</t>
  </si>
  <si>
    <t>B0165_2026_10_03_22_00_00</t>
  </si>
  <si>
    <t>B0166_2026_10_03_22_00_00</t>
  </si>
  <si>
    <t>B0167_2026_10_03_22_00_00</t>
  </si>
  <si>
    <t>B0168_2026_10_03_22_00_00</t>
  </si>
  <si>
    <t>B0169_2026_10_03_22_00_00</t>
  </si>
  <si>
    <t>B0170_2026_10_03_22_00_00</t>
  </si>
  <si>
    <t>B0171_2026_10_03_22_00_00</t>
  </si>
  <si>
    <t>B0172_2026_10_03_22_00_00</t>
  </si>
  <si>
    <t>B0173_2026_10_03_22_00_00</t>
  </si>
  <si>
    <t>B0174_2026_10_03_22_00_00</t>
  </si>
  <si>
    <t>B0175_2026_10_03_22_00_00</t>
  </si>
  <si>
    <t>B0176_2026_10_03_22_00_00</t>
  </si>
  <si>
    <t>B0177_2026_10_03_22_00_00</t>
  </si>
  <si>
    <t>B0178_2026_10_03_22_00_00</t>
  </si>
  <si>
    <t>B0179_2026_10_03_22_00_00</t>
  </si>
  <si>
    <t>B0180_2026_10_03_22_00_00</t>
  </si>
  <si>
    <t>B0181_2026_10_03_22_00_00</t>
  </si>
  <si>
    <t>B0182_2026_10_03_22_00_00</t>
  </si>
  <si>
    <t>B0183_2026_10_03_22_00_00</t>
  </si>
  <si>
    <t>B0184_2026_10_03_22_00_00</t>
  </si>
  <si>
    <t>B0185_2026_10_03_22_00_00</t>
  </si>
  <si>
    <t>B0186_2026_10_03_22_00_00</t>
  </si>
  <si>
    <t>B0187_2026_10_03_22_00_00</t>
  </si>
  <si>
    <t>B0188_2026_10_03_22_00_00</t>
  </si>
  <si>
    <t>B0189_2026_10_03_22_00_00</t>
  </si>
  <si>
    <t>B0190_2026_10_03_22_00_00</t>
  </si>
  <si>
    <t>B0191_2026_10_03_22_00_00</t>
  </si>
  <si>
    <t>B0192_2026_10_03_22_00_00</t>
  </si>
  <si>
    <t>B0193_2026_10_03_22_00_00</t>
  </si>
  <si>
    <t>B0194_2026_10_03_22_00_00</t>
  </si>
  <si>
    <t>B0195_2026_10_03_22_00_00</t>
  </si>
  <si>
    <t>B0196_2026_10_03_22_00_00</t>
  </si>
  <si>
    <t>B0197_2026_10_03_22_00_00</t>
  </si>
  <si>
    <t>B0198_2026_10_03_22_00_00</t>
  </si>
  <si>
    <t>B0199_2026_10_03_22_00_00</t>
  </si>
  <si>
    <t>B0200_2026_10_03_22_00_00</t>
  </si>
  <si>
    <t>B0201_2026_10_03_22_00_00</t>
  </si>
  <si>
    <t>B0202_2026_10_03_22_00_00</t>
  </si>
  <si>
    <t>B0203_2026_10_03_22_00_00</t>
  </si>
  <si>
    <t>B0204_2026_10_03_22_00_00</t>
  </si>
  <si>
    <t>B0205_2026_10_03_22_00_00</t>
  </si>
  <si>
    <t>B0206_2026_10_03_22_00_00</t>
  </si>
  <si>
    <t>B0207_2026_10_03_22_00_00</t>
  </si>
  <si>
    <t>B0208_2026_10_03_22_00_00</t>
  </si>
  <si>
    <t>B0209_2026_10_03_22_00_00</t>
  </si>
  <si>
    <t>B0210_2026_10_03_22_00_00</t>
  </si>
  <si>
    <t>B0211_2026_10_03_22_00_00</t>
  </si>
  <si>
    <t>B0212_2026_10_03_22_00_00</t>
  </si>
  <si>
    <t>B0213_2026_10_03_22_00_00</t>
  </si>
  <si>
    <t>B0214_2026_10_03_22_00_00</t>
  </si>
  <si>
    <t>B0215_2026_10_03_22_00_00</t>
  </si>
  <si>
    <t>B0216_2026_10_03_22_00_00</t>
  </si>
  <si>
    <t>B0217_2026_10_03_22_00_00</t>
  </si>
  <si>
    <t>B0218_2026_10_03_22_00_00</t>
  </si>
  <si>
    <t>B0219_2026_10_03_22_00_00</t>
  </si>
  <si>
    <t>B0220_2026_10_03_22_00_00</t>
  </si>
  <si>
    <t>B0221_2026_10_03_22_00_00</t>
  </si>
  <si>
    <t>B0222_2026_10_03_22_00_00</t>
  </si>
  <si>
    <t>B0223_2026_10_03_22_00_00</t>
  </si>
  <si>
    <t>B0224_2026_10_03_22_00_00</t>
  </si>
  <si>
    <t>B0225_2026_10_03_22_00_00</t>
  </si>
  <si>
    <t>B0226_2026_10_03_22_00_00</t>
  </si>
  <si>
    <t>B0227_2026_10_03_22_00_00</t>
  </si>
  <si>
    <t>B0228_2026_10_03_22_00_00</t>
  </si>
  <si>
    <t>B0229_2026_10_03_22_00_00</t>
  </si>
  <si>
    <t>B0230_2026_10_03_22_00_00</t>
  </si>
  <si>
    <t>B0231_2026_10_03_22_00_00</t>
  </si>
  <si>
    <t>B0232_2026_10_03_22_00_00</t>
  </si>
  <si>
    <t>B0233_2026_10_03_22_00_00</t>
  </si>
  <si>
    <t>B0234_2026_10_03_22_00_00</t>
  </si>
  <si>
    <t>B0235_2026_10_03_22_00_00</t>
  </si>
  <si>
    <t>B0236_2026_10_03_22_00_00</t>
  </si>
  <si>
    <t>B0237_2026_10_03_22_00_00</t>
  </si>
  <si>
    <t>B0238_2026_10_03_22_00_00</t>
  </si>
  <si>
    <t>B0239_2026_10_03_22_00_00</t>
  </si>
  <si>
    <t>B0240_2026_10_03_22_00_00</t>
  </si>
  <si>
    <t>B0241_2026_10_03_22_00_00</t>
  </si>
  <si>
    <t>B0242_2026_10_03_22_00_00</t>
  </si>
  <si>
    <t>B0243_2026_10_03_22_00_00</t>
  </si>
  <si>
    <t>B0244_2026_10_03_22_00_00</t>
  </si>
  <si>
    <t>B0245_2026_10_03_22_00_00</t>
  </si>
  <si>
    <t>B0246_2026_10_03_22_00_00</t>
  </si>
  <si>
    <t>B0247_2026_10_03_22_00_00</t>
  </si>
  <si>
    <t>B0248_2026_10_03_22_00_00</t>
  </si>
  <si>
    <t>B0249_2026_10_03_22_00_00</t>
  </si>
  <si>
    <t>B0250_2026_10_03_22_00_00</t>
  </si>
  <si>
    <t>B0251_2026_10_03_22_00_00</t>
  </si>
  <si>
    <t>B0252_2026_10_03_22_00_00</t>
  </si>
  <si>
    <t>B0253_2026_10_03_22_00_00</t>
  </si>
  <si>
    <t>B0254_2026_10_03_22_00_00</t>
  </si>
  <si>
    <t>B0255_2026_10_03_22_00_00</t>
  </si>
  <si>
    <t>B0256_2026_10_03_22_00_00</t>
  </si>
  <si>
    <t>B0257_2026_10_03_22_00_00</t>
  </si>
  <si>
    <t>B0258_2026_10_03_22_00_00</t>
  </si>
  <si>
    <t>B0259_2026_10_03_22_00_00</t>
  </si>
  <si>
    <t>B0260_2026_10_03_22_00_00</t>
  </si>
  <si>
    <t>B0261_2026_10_03_22_00_00</t>
  </si>
  <si>
    <t>B0262_2026_10_03_22_00_00</t>
  </si>
  <si>
    <t>B0263_2026_10_03_22_00_00</t>
  </si>
  <si>
    <t>B0264_2026_10_03_22_00_00</t>
  </si>
  <si>
    <t>B0265_2026_10_03_22_00_00</t>
  </si>
  <si>
    <t>B0266_2026_10_03_22_00_00</t>
  </si>
  <si>
    <t>B0267_2026_10_03_22_00_00</t>
  </si>
  <si>
    <t>B0268_2026_10_03_22_00_00</t>
  </si>
  <si>
    <t>B0269_2026_10_03_22_00_00</t>
  </si>
  <si>
    <t>B0270_2026_10_03_22_00_00</t>
  </si>
  <si>
    <t>B0271_2026_10_03_22_00_00</t>
  </si>
  <si>
    <t>B0272_2026_10_03_22_00_00</t>
  </si>
  <si>
    <t>B0273_2026_10_03_22_00_00</t>
  </si>
  <si>
    <t>B0274_2026_10_03_22_00_00</t>
  </si>
  <si>
    <t>B0275_2026_10_03_22_00_00</t>
  </si>
  <si>
    <t>B0276_2026_10_03_22_00_00</t>
  </si>
  <si>
    <t>B0277_2026_10_03_22_00_00</t>
  </si>
  <si>
    <t>B0278_2026_10_03_22_00_00</t>
  </si>
  <si>
    <t>B0279_2026_10_03_22_00_00</t>
  </si>
  <si>
    <t>B0280_2026_10_03_22_00_00</t>
  </si>
  <si>
    <t>B0281_2026_10_03_22_00_00</t>
  </si>
  <si>
    <t>B0282_2026_10_03_22_00_00</t>
  </si>
  <si>
    <t>B0283_2026_10_03_22_00_00</t>
  </si>
  <si>
    <t>B0284_2026_10_03_22_00_00</t>
  </si>
  <si>
    <t>B0285_2026_10_03_22_00_00</t>
  </si>
  <si>
    <t>B0286_2026_10_03_22_00_00</t>
  </si>
  <si>
    <t>B0287_2026_10_03_22_00_00</t>
  </si>
  <si>
    <t>B0288_2026_10_03_22_00_00</t>
  </si>
  <si>
    <t>B0289_2026_10_03_22_00_00</t>
  </si>
  <si>
    <t>B0290_2026_10_03_22_00_00</t>
  </si>
  <si>
    <t>B0291_2026_10_03_22_00_00</t>
  </si>
  <si>
    <t>B0292_2026_10_03_22_00_00</t>
  </si>
  <si>
    <t>B0293_2026_10_03_22_00_00</t>
  </si>
  <si>
    <t>B0294_2026_10_03_22_00_00</t>
  </si>
  <si>
    <t>B0295_2026_10_03_22_00_00</t>
  </si>
  <si>
    <t>B0296_2026_10_03_22_00_00</t>
  </si>
  <si>
    <t>B0297_2026_10_03_22_00_00</t>
  </si>
  <si>
    <t>B0298_2026_10_03_22_00_00</t>
  </si>
  <si>
    <t>B0299_2026_10_03_22_00_00</t>
  </si>
  <si>
    <t>B0300_2026_10_03_22_00_00</t>
  </si>
  <si>
    <t>B0301_2026_10_03_22_00_00</t>
  </si>
  <si>
    <t>B0302_2026_10_03_22_00_00</t>
  </si>
  <si>
    <t>B0303_2026_10_03_22_00_00</t>
  </si>
  <si>
    <t>B0304_2026_10_03_22_00_00</t>
  </si>
  <si>
    <t>B0305_2026_10_03_22_00_00</t>
  </si>
  <si>
    <t>B0306_2026_10_03_22_00_00</t>
  </si>
  <si>
    <t>B0307_2026_10_03_22_00_00</t>
  </si>
  <si>
    <t>B0308_2026_10_03_22_00_00</t>
  </si>
  <si>
    <t>B0309_2026_10_03_22_00_00</t>
  </si>
  <si>
    <t>B0310_2026_10_03_22_00_00</t>
  </si>
  <si>
    <t>B0311_2026_10_03_22_00_00</t>
  </si>
  <si>
    <t>B0312_2026_10_03_22_00_00</t>
  </si>
  <si>
    <t>B0313_2026_10_03_22_00_00</t>
  </si>
  <si>
    <t>B0314_2026_10_03_22_00_00</t>
  </si>
  <si>
    <t>B0315_2026_10_03_22_00_00</t>
  </si>
  <si>
    <t>B0316_2026_10_03_22_00_00</t>
  </si>
  <si>
    <t>B0317_2026_10_03_22_00_00</t>
  </si>
  <si>
    <t>B0318_2026_10_03_22_00_00</t>
  </si>
  <si>
    <t>B0319_2026_10_03_22_00_00</t>
  </si>
  <si>
    <t>B0320_2026_10_03_22_00_00</t>
  </si>
  <si>
    <t>B0321_2026_10_03_22_00_00</t>
  </si>
  <si>
    <t>B0322_2026_10_03_22_00_00</t>
  </si>
  <si>
    <t>B0323_2026_10_03_22_00_00</t>
  </si>
  <si>
    <t>B0324_2026_10_03_22_00_00</t>
  </si>
  <si>
    <t>B0325_2026_10_03_22_00_00</t>
  </si>
  <si>
    <t>B0326_2026_10_03_22_00_00</t>
  </si>
  <si>
    <t>B0327_2026_10_03_22_00_00</t>
  </si>
  <si>
    <t>B0328_2026_10_03_22_00_00</t>
  </si>
  <si>
    <t>B0329_2026_10_03_22_00_00</t>
  </si>
  <si>
    <t>B0330_2026_10_03_22_00_00</t>
  </si>
  <si>
    <t>B0331_2026_10_03_22_00_00</t>
  </si>
  <si>
    <t>B0332_2026_10_03_22_00_00</t>
  </si>
  <si>
    <t>B0333_2026_10_03_22_00_00</t>
  </si>
  <si>
    <t>B0334_2026_10_03_22_00_00</t>
  </si>
  <si>
    <t>B0335_2026_10_03_22_00_00</t>
  </si>
  <si>
    <t>B0336_2026_10_03_22_00_00</t>
  </si>
  <si>
    <t>B0337_2026_10_03_22_00_00</t>
  </si>
  <si>
    <t>B0338_2026_10_03_22_00_00</t>
  </si>
  <si>
    <t>B0339_2026_10_03_22_00_00</t>
  </si>
  <si>
    <t>B0340_2026_10_03_22_00_00</t>
  </si>
  <si>
    <t>B0341_2026_10_03_22_00_00</t>
  </si>
  <si>
    <t>B0342_2026_10_03_22_00_00</t>
  </si>
  <si>
    <t>B0343_2026_10_03_22_00_00</t>
  </si>
  <si>
    <t>B0344_2026_10_03_22_00_00</t>
  </si>
  <si>
    <t>B0345_2026_10_03_22_00_00</t>
  </si>
  <si>
    <t>B0346_2026_10_03_22_00_00</t>
  </si>
  <si>
    <t>B0347_2026_10_03_22_00_00</t>
  </si>
  <si>
    <t>B0348_2026_10_03_22_00_00</t>
  </si>
  <si>
    <t>B0349_2026_10_03_22_00_00</t>
  </si>
  <si>
    <t>B0350_2026_10_03_22_00_00</t>
  </si>
  <si>
    <t>B0351_2026_10_03_22_00_00</t>
  </si>
  <si>
    <t>B0352_2026_10_03_22_00_00</t>
  </si>
  <si>
    <t>B0353_2026_10_03_22_00_00</t>
  </si>
  <si>
    <t>B0354_2026_10_03_22_00_00</t>
  </si>
  <si>
    <t>B0355_2026_10_03_22_00_00</t>
  </si>
  <si>
    <t>B0356_2026_10_03_22_00_00</t>
  </si>
  <si>
    <t>B0357_2026_10_03_22_00_00</t>
  </si>
  <si>
    <t>B0358_2026_10_03_22_00_00</t>
  </si>
  <si>
    <t>B0359_2026_10_03_22_00_00</t>
  </si>
  <si>
    <t>B0360_2026_10_03_22_00_00</t>
  </si>
  <si>
    <t>B0361_2026_10_03_22_00_00</t>
  </si>
  <si>
    <t>B0362_2026_10_03_22_00_00</t>
  </si>
  <si>
    <t>B0363_2026_10_03_22_00_00</t>
  </si>
  <si>
    <t>B0364_2026_10_03_22_00_00</t>
  </si>
  <si>
    <t>B0365_2026_10_03_22_00_00</t>
  </si>
  <si>
    <t>B0366_2026_10_03_22_00_00</t>
  </si>
  <si>
    <t>B0367_2026_10_03_22_00_00</t>
  </si>
  <si>
    <t>B0368_2026_10_03_22_00_00</t>
  </si>
  <si>
    <t>B0369_2026_10_03_22_00_00</t>
  </si>
  <si>
    <t>B0370_2026_10_03_22_00_00</t>
  </si>
  <si>
    <t>B0371_2026_10_03_22_00_00</t>
  </si>
  <si>
    <t>B0372_2026_10_03_22_00_00</t>
  </si>
  <si>
    <t>B0373_2026_10_03_22_00_00</t>
  </si>
  <si>
    <t>B0374_2026_10_03_22_00_00</t>
  </si>
  <si>
    <t>B0375_2026_10_03_22_00_00</t>
  </si>
  <si>
    <t>B0376_2026_10_03_22_00_00</t>
  </si>
  <si>
    <t>B0377_2026_10_03_22_00_00</t>
  </si>
  <si>
    <t>B0378_2026_10_03_22_00_00</t>
  </si>
  <si>
    <t>B0379_2026_10_03_22_00_00</t>
  </si>
  <si>
    <t>B0380_2026_10_03_22_00_00</t>
  </si>
  <si>
    <t>B0381_2026_10_03_22_00_00</t>
  </si>
  <si>
    <t>B0382_2026_10_03_22_00_00</t>
  </si>
  <si>
    <t>B0383_2026_10_03_22_00_00</t>
  </si>
  <si>
    <t>B0384_2026_10_03_22_00_00</t>
  </si>
  <si>
    <t>B0385_2026_10_03_22_00_00</t>
  </si>
  <si>
    <t>B0386_2026_10_03_22_00_00</t>
  </si>
  <si>
    <t>B0387_2026_10_03_22_00_00</t>
  </si>
  <si>
    <t>B0388_2026_10_03_22_00_00</t>
  </si>
  <si>
    <t>B0389_2026_10_03_22_00_00</t>
  </si>
  <si>
    <t>B0390_2026_10_03_22_00_00</t>
  </si>
  <si>
    <t>B0391_2026_10_03_22_00_00</t>
  </si>
  <si>
    <t>B0392_2026_10_03_22_00_00</t>
  </si>
  <si>
    <t>B0393_2026_10_03_22_00_00</t>
  </si>
  <si>
    <t>B0394_2026_10_03_22_00_00</t>
  </si>
  <si>
    <t>B0395_2026_10_03_22_00_00</t>
  </si>
  <si>
    <t>B0396_2026_10_03_22_00_00</t>
  </si>
  <si>
    <t>B0397_2026_10_03_22_00_00</t>
  </si>
  <si>
    <t>B0398_2026_10_03_22_00_00</t>
  </si>
  <si>
    <t>B0399_2026_10_03_22_00_00</t>
  </si>
  <si>
    <t>B0400_2026_10_03_22_00_00</t>
  </si>
  <si>
    <t>B0401_2026_10_03_22_00_00</t>
  </si>
  <si>
    <t>B0402_2026_10_03_22_00_00</t>
  </si>
  <si>
    <t>B0403_2026_10_03_22_00_00</t>
  </si>
  <si>
    <t>B0404_2026_10_03_22_00_00</t>
  </si>
  <si>
    <t>B0405_2026_10_03_22_00_00</t>
  </si>
  <si>
    <t>B0406_2026_10_03_22_00_00</t>
  </si>
  <si>
    <t>B0407_2026_10_03_22_00_00</t>
  </si>
  <si>
    <t>B0408_2026_10_03_22_00_00</t>
  </si>
  <si>
    <t>B0409_2026_10_03_22_00_00</t>
  </si>
  <si>
    <t>B0410_2026_10_03_22_00_00</t>
  </si>
  <si>
    <t>B0411_2026_10_03_22_00_00</t>
  </si>
  <si>
    <t>B0412_2026_10_03_22_00_00</t>
  </si>
  <si>
    <t>B0413_2026_10_03_22_00_00</t>
  </si>
  <si>
    <t>B0414_2026_10_03_22_00_00</t>
  </si>
  <si>
    <t>B0415_2026_10_03_22_00_00</t>
  </si>
  <si>
    <t>B0416_2026_10_03_22_00_00</t>
  </si>
  <si>
    <t>B0417_2026_10_03_22_00_00</t>
  </si>
  <si>
    <t>B0418_2026_10_03_22_00_00</t>
  </si>
  <si>
    <t>B0419_2026_10_03_22_00_00</t>
  </si>
  <si>
    <t>B0420_2026_10_03_22_00_00</t>
  </si>
  <si>
    <t>B0421_2026_10_03_22_00_00</t>
  </si>
  <si>
    <t>B0422_2026_10_03_22_00_00</t>
  </si>
  <si>
    <t>B0423_2026_10_03_22_00_00</t>
  </si>
  <si>
    <t>B0424_2026_10_03_22_00_00</t>
  </si>
  <si>
    <t>B0425_2026_10_03_22_00_00</t>
  </si>
  <si>
    <t>B0426_2026_10_03_22_00_00</t>
  </si>
  <si>
    <t>B0427_2026_10_03_22_00_00</t>
  </si>
  <si>
    <t>B0428_2026_10_03_22_00_00</t>
  </si>
  <si>
    <t>B0429_2026_10_03_22_00_00</t>
  </si>
  <si>
    <t>B0430_2026_10_03_22_00_00</t>
  </si>
  <si>
    <t>B0431_2026_10_03_22_00_00</t>
  </si>
  <si>
    <t>B0432_2026_10_03_22_00_00</t>
  </si>
  <si>
    <t>B0433_2026_10_03_22_00_00</t>
  </si>
  <si>
    <t>B0434_2026_10_03_22_00_00</t>
  </si>
  <si>
    <t>B0435_2026_10_03_22_00_00</t>
  </si>
  <si>
    <t>B0436_2026_10_03_22_00_00</t>
  </si>
  <si>
    <t>B0437_2026_10_03_22_00_00</t>
  </si>
  <si>
    <t>B0438_2026_10_03_22_00_00</t>
  </si>
  <si>
    <t>B0439_2026_10_03_22_00_00</t>
  </si>
  <si>
    <t>B0440_2026_10_03_22_00_00</t>
  </si>
  <si>
    <t>B0441_2026_10_03_22_00_00</t>
  </si>
  <si>
    <t>B0442_2026_10_03_22_00_00</t>
  </si>
  <si>
    <t>B0443_2026_10_03_22_00_00</t>
  </si>
  <si>
    <t>B0444_2026_10_03_22_00_00</t>
  </si>
  <si>
    <t>B0445_2026_10_03_22_00_00</t>
  </si>
  <si>
    <t>B0446_2026_10_03_22_00_00</t>
  </si>
  <si>
    <t>B0447_2026_10_03_22_00_00</t>
  </si>
  <si>
    <t>B0448_2026_10_03_22_00_00</t>
  </si>
  <si>
    <t>B0449_2026_10_03_22_00_00</t>
  </si>
  <si>
    <t>B0450_2026_10_03_22_00_00</t>
  </si>
  <si>
    <t>B0451_2026_10_03_22_00_00</t>
  </si>
  <si>
    <t>B0452_2026_10_03_22_00_00</t>
  </si>
  <si>
    <t>B0453_2026_10_03_22_00_00</t>
  </si>
  <si>
    <t>B0454_2026_10_03_22_00_00</t>
  </si>
  <si>
    <t>B0455_2026_10_03_22_00_00</t>
  </si>
  <si>
    <t>B0456_2026_10_03_22_00_00</t>
  </si>
  <si>
    <t>B0457_2026_10_03_22_00_00</t>
  </si>
  <si>
    <t>B0458_2026_10_03_22_00_00</t>
  </si>
  <si>
    <t>B0459_2026_10_03_22_00_00</t>
  </si>
  <si>
    <t>B0460_2026_10_03_22_00_00</t>
  </si>
  <si>
    <t>B0461_2026_10_03_22_00_00</t>
  </si>
  <si>
    <t>B0462_2026_10_03_22_00_00</t>
  </si>
  <si>
    <t>B0463_2026_10_03_22_00_00</t>
  </si>
  <si>
    <t>B0464_2026_10_03_22_00_00</t>
  </si>
  <si>
    <t>B0465_2026_10_03_22_00_00</t>
  </si>
  <si>
    <t>B0466_2026_10_03_22_00_00</t>
  </si>
  <si>
    <t>B0467_2026_10_03_22_00_00</t>
  </si>
  <si>
    <t>B0468_2026_10_03_22_00_00</t>
  </si>
  <si>
    <t>B0469_2026_10_03_22_00_00</t>
  </si>
  <si>
    <t>B0470_2026_10_03_22_00_00</t>
  </si>
  <si>
    <t>B0471_2026_10_03_22_00_00</t>
  </si>
  <si>
    <t>B0472_2026_10_03_22_00_00</t>
  </si>
  <si>
    <t>B0473_2026_10_03_22_00_00</t>
  </si>
  <si>
    <t>B0474_2026_10_03_22_00_00</t>
  </si>
  <si>
    <t>B0475_2026_10_03_22_00_00</t>
  </si>
  <si>
    <t>B0476_2026_10_03_22_00_00</t>
  </si>
  <si>
    <t>B0477_2026_10_03_22_00_00</t>
  </si>
  <si>
    <t>B0478_2026_10_03_22_00_00</t>
  </si>
  <si>
    <t>B0479_2026_10_03_22_00_00</t>
  </si>
  <si>
    <t>B0480_2026_10_03_22_00_00</t>
  </si>
  <si>
    <t>B0481_2026_10_03_22_00_00</t>
  </si>
  <si>
    <t>B0482_2026_10_03_22_00_00</t>
  </si>
  <si>
    <t>B0483_2026_10_03_22_00_00</t>
  </si>
  <si>
    <t>B0484_2026_10_03_22_00_00</t>
  </si>
  <si>
    <t>B0485_2026_10_03_22_00_00</t>
  </si>
  <si>
    <t>B0486_2026_10_03_22_00_00</t>
  </si>
  <si>
    <t>B0487_2026_10_03_22_00_00</t>
  </si>
  <si>
    <t>B0488_2026_10_03_22_00_00</t>
  </si>
  <si>
    <t>B0489_2026_10_03_22_00_00</t>
  </si>
  <si>
    <t>B0490_2026_10_03_22_00_00</t>
  </si>
  <si>
    <t>B0491_2026_10_03_22_00_00</t>
  </si>
  <si>
    <t>B0492_2026_10_03_22_00_00</t>
  </si>
  <si>
    <t>B0493_2026_10_03_22_00_00</t>
  </si>
  <si>
    <t>B0494_2026_10_03_22_00_00</t>
  </si>
  <si>
    <t>B0495_2026_10_03_22_00_00</t>
  </si>
  <si>
    <t>B0496_2026_10_03_22_00_00</t>
  </si>
  <si>
    <t>B0497_2026_10_03_22_00_00</t>
  </si>
  <si>
    <t>B0498_2026_10_03_22_00_00</t>
  </si>
  <si>
    <t>B0499_2026_10_03_22_00_00</t>
  </si>
  <si>
    <t>B0500_2026_10_03_22_00_00</t>
  </si>
  <si>
    <t>B0501_2026_10_03_22_00_00</t>
  </si>
  <si>
    <t>B0502_2026_10_03_22_00_00</t>
  </si>
  <si>
    <t>B0503_2026_10_03_22_00_00</t>
  </si>
  <si>
    <t>B0504_2026_10_03_22_00_00</t>
  </si>
  <si>
    <t>B0505_2026_10_03_22_00_00</t>
  </si>
  <si>
    <t>B0506_2026_10_03_22_00_00</t>
  </si>
  <si>
    <t>B0507_2026_10_03_22_00_00</t>
  </si>
  <si>
    <t>B0508_2026_10_03_22_00_00</t>
  </si>
  <si>
    <t>B0509_2026_10_03_22_00_00</t>
  </si>
  <si>
    <t>B0510_2026_10_03_22_00_00</t>
  </si>
  <si>
    <t>B0511_2026_10_03_22_00_00</t>
  </si>
  <si>
    <t>B0512_2026_10_03_22_00_00</t>
  </si>
  <si>
    <t>B0513_2026_10_03_22_00_00</t>
  </si>
  <si>
    <t>B0514_2026_10_03_22_00_00</t>
  </si>
  <si>
    <t>B0515_2026_10_03_22_00_00</t>
  </si>
  <si>
    <t>B0516_2026_10_03_22_00_00</t>
  </si>
  <si>
    <t>B0517_2026_10_03_22_00_00</t>
  </si>
  <si>
    <t>B0518_2026_10_03_22_00_00</t>
  </si>
  <si>
    <t>B0519_2026_10_03_22_00_00</t>
  </si>
  <si>
    <t>B0520_2026_10_03_22_00_00</t>
  </si>
  <si>
    <t>B0521_2026_10_03_22_00_00</t>
  </si>
  <si>
    <t>B0522_2026_10_03_22_00_00</t>
  </si>
  <si>
    <t>B0523_2026_10_03_22_00_00</t>
  </si>
  <si>
    <t>B0524_2026_10_03_22_00_00</t>
  </si>
  <si>
    <t>B0525_2026_10_03_22_00_00</t>
  </si>
  <si>
    <t>B0526_2026_10_03_22_00_00</t>
  </si>
  <si>
    <t>B0527_2026_10_03_22_00_00</t>
  </si>
  <si>
    <t>B0528_2026_10_03_22_00_00</t>
  </si>
  <si>
    <t>B0529_2026_10_03_22_00_00</t>
  </si>
  <si>
    <t>B0530_2026_10_03_22_00_00</t>
  </si>
  <si>
    <t>B0531_2026_10_03_22_00_00</t>
  </si>
  <si>
    <t>B0532_2026_10_03_22_00_00</t>
  </si>
  <si>
    <t>B0533_2026_10_03_22_00_00</t>
  </si>
  <si>
    <t>B0534_2026_10_03_22_00_00</t>
  </si>
  <si>
    <t>B0535_2026_10_03_22_00_00</t>
  </si>
  <si>
    <t>B0536_2026_10_03_22_00_00</t>
  </si>
  <si>
    <t>B0537_2026_10_03_22_00_00</t>
  </si>
  <si>
    <t>B0538_2026_10_03_22_00_00</t>
  </si>
  <si>
    <t>B0539_2026_10_03_22_00_00</t>
  </si>
  <si>
    <t>B0540_2026_10_03_22_00_00</t>
  </si>
  <si>
    <t>B0541_2026_10_03_22_00_00</t>
  </si>
  <si>
    <t>B0542_2026_10_03_22_00_00</t>
  </si>
  <si>
    <t>B0543_2026_10_03_22_00_00</t>
  </si>
  <si>
    <t>B0544_2026_10_03_22_00_00</t>
  </si>
  <si>
    <t>B0545_2026_10_03_22_00_00</t>
  </si>
  <si>
    <t>B0546_2026_10_03_22_00_00</t>
  </si>
  <si>
    <t>B0547_2026_10_03_22_00_00</t>
  </si>
  <si>
    <t>B0548_2026_10_03_22_00_00</t>
  </si>
  <si>
    <t>B0549_2026_10_03_22_00_00</t>
  </si>
  <si>
    <t>B0550_2026_10_03_22_00_00</t>
  </si>
  <si>
    <t>B0551_2026_10_03_22_00_00</t>
  </si>
  <si>
    <t>B0552_2026_10_03_22_00_00</t>
  </si>
  <si>
    <t>B0553_2026_10_03_22_00_00</t>
  </si>
  <si>
    <t>B0554_2026_10_03_22_00_00</t>
  </si>
  <si>
    <t>B0555_2026_10_03_22_00_00</t>
  </si>
  <si>
    <t>B0556_2026_10_03_22_00_00</t>
  </si>
  <si>
    <t>B0557_2026_10_03_22_00_00</t>
  </si>
  <si>
    <t>B0558_2026_10_03_22_00_00</t>
  </si>
  <si>
    <t>B0559_2026_10_03_22_00_00</t>
  </si>
  <si>
    <t>B0560_2026_10_03_22_00_00</t>
  </si>
  <si>
    <t>B0561_2026_10_03_22_00_00</t>
  </si>
  <si>
    <t>B0562_2026_10_03_22_00_00</t>
  </si>
  <si>
    <t>B0563_2026_10_03_22_00_00</t>
  </si>
  <si>
    <t>B0564_2026_10_03_22_00_00</t>
  </si>
  <si>
    <t>B0565_2026_10_03_22_00_00</t>
  </si>
  <si>
    <t>B0566_2026_10_03_22_00_00</t>
  </si>
  <si>
    <t>B0567_2026_10_03_22_00_00</t>
  </si>
  <si>
    <t>B0568_2026_10_03_22_00_00</t>
  </si>
  <si>
    <t>B0569_2026_10_03_22_00_00</t>
  </si>
  <si>
    <t>B0570_2026_10_03_22_00_00</t>
  </si>
  <si>
    <t>B0571_2026_10_03_22_00_00</t>
  </si>
  <si>
    <t>B0572_2026_10_03_22_00_00</t>
  </si>
  <si>
    <t>B0573_2026_10_03_22_00_00</t>
  </si>
  <si>
    <t>B0574_2026_10_03_22_00_00</t>
  </si>
  <si>
    <t>B0575_2026_10_03_22_00_00</t>
  </si>
  <si>
    <t>B0576_2026_10_03_22_00_00</t>
  </si>
  <si>
    <t>B0577_2026_10_03_22_00_00</t>
  </si>
  <si>
    <t>B0578_2026_10_03_22_00_00</t>
  </si>
  <si>
    <t>B0579_2026_10_03_22_00_00</t>
  </si>
  <si>
    <t>B0580_2026_10_03_22_00_00</t>
  </si>
  <si>
    <t>B0581_2026_10_03_22_00_00</t>
  </si>
  <si>
    <t>B0582_2026_10_03_22_00_00</t>
  </si>
  <si>
    <t>B0583_2026_10_03_22_00_00</t>
  </si>
  <si>
    <t>B0584_2026_10_03_22_00_00</t>
  </si>
  <si>
    <t>B0585_2026_10_03_22_00_00</t>
  </si>
  <si>
    <t>B0586_2026_10_03_22_00_00</t>
  </si>
  <si>
    <t>B0587_2026_10_03_22_00_00</t>
  </si>
  <si>
    <t>B0588_2026_10_03_22_00_00</t>
  </si>
  <si>
    <t>B0589_2026_10_03_22_00_00</t>
  </si>
  <si>
    <t>B0590_2026_10_03_22_00_00</t>
  </si>
  <si>
    <t>B0591_2026_10_03_22_00_00</t>
  </si>
  <si>
    <t>B0592_2026_10_03_22_00_00</t>
  </si>
  <si>
    <t>B0593_2026_10_03_22_00_00</t>
  </si>
  <si>
    <t>B0594_2026_10_03_22_00_00</t>
  </si>
  <si>
    <t>B0595_2026_10_03_22_00_00</t>
  </si>
  <si>
    <t>B0596_2026_10_03_22_00_00</t>
  </si>
  <si>
    <t>B0597_2026_10_03_22_00_00</t>
  </si>
  <si>
    <t>B0598_2026_10_03_22_00_00</t>
  </si>
  <si>
    <t>B0599_2026_10_03_22_00_00</t>
  </si>
  <si>
    <t>B0600_2026_10_03_22_00_00</t>
  </si>
  <si>
    <t>B0601_2026_10_03_22_00_00</t>
  </si>
  <si>
    <t>B0602_2026_10_03_22_00_00</t>
  </si>
  <si>
    <t>B0603_2026_10_03_22_00_00</t>
  </si>
  <si>
    <t>B0604_2026_10_03_22_00_00</t>
  </si>
  <si>
    <t>B0605_2026_10_03_22_00_00</t>
  </si>
  <si>
    <t>B0606_2026_10_03_22_00_00</t>
  </si>
  <si>
    <t>B0607_2026_10_03_22_00_00</t>
  </si>
  <si>
    <t>B0608_2026_10_03_22_00_00</t>
  </si>
  <si>
    <t>B0609_2026_10_03_22_00_00</t>
  </si>
  <si>
    <t>B0610_2026_10_03_22_00_00</t>
  </si>
  <si>
    <t>B0611_2026_10_03_22_00_00</t>
  </si>
  <si>
    <t>B0612_2026_10_03_22_00_00</t>
  </si>
  <si>
    <t>B0613_2026_10_03_22_00_00</t>
  </si>
  <si>
    <t>B0614_2026_10_03_22_00_00</t>
  </si>
  <si>
    <t>B0615_2026_10_03_22_00_00</t>
  </si>
  <si>
    <t>B0616_2026_10_03_22_00_00</t>
  </si>
  <si>
    <t>B0617_2026_10_03_22_00_00</t>
  </si>
  <si>
    <t>B0618_2026_10_03_22_00_00</t>
  </si>
  <si>
    <t>B0619_2026_10_03_22_00_00</t>
  </si>
  <si>
    <t>B0620_2026_10_03_22_00_00</t>
  </si>
  <si>
    <t>B0621_2026_10_03_22_00_00</t>
  </si>
  <si>
    <t>B0622_2026_10_03_22_00_00</t>
  </si>
  <si>
    <t>B0623_2026_10_03_22_00_00</t>
  </si>
  <si>
    <t>B0624_2026_10_03_22_00_00</t>
  </si>
  <si>
    <t>B0625_2026_10_03_22_00_00</t>
  </si>
  <si>
    <t>B0626_2026_10_03_22_00_00</t>
  </si>
  <si>
    <t>B0627_2026_10_03_22_00_00</t>
  </si>
  <si>
    <t>B0628_2026_10_03_22_00_00</t>
  </si>
  <si>
    <t>B0629_2026_10_03_22_00_00</t>
  </si>
  <si>
    <t>B0630_2026_10_03_22_00_00</t>
  </si>
  <si>
    <t>B0631_2026_10_03_22_00_00</t>
  </si>
  <si>
    <t>B0632_2026_10_03_22_00_00</t>
  </si>
  <si>
    <t>B0633_2026_10_03_22_00_00</t>
  </si>
  <si>
    <t>B0634_2026_10_03_22_00_00</t>
  </si>
  <si>
    <t>B0635_2026_10_03_22_00_00</t>
  </si>
  <si>
    <t>B0636_2026_10_03_22_00_00</t>
  </si>
  <si>
    <t>B0637_2026_10_03_22_00_00</t>
  </si>
  <si>
    <t>B0638_2026_10_03_22_00_00</t>
  </si>
  <si>
    <t>B0639_2026_10_03_22_00_00</t>
  </si>
  <si>
    <t>B0640_2026_10_03_22_00_00</t>
  </si>
  <si>
    <t>B0641_2026_10_03_22_00_00</t>
  </si>
  <si>
    <t>B0642_2026_10_03_22_00_00</t>
  </si>
  <si>
    <t>B0643_2026_10_03_22_00_00</t>
  </si>
  <si>
    <t>B0644_2026_10_03_22_00_00</t>
  </si>
  <si>
    <t>B0645_2026_10_03_22_00_00</t>
  </si>
  <si>
    <t>B0646_2026_10_03_22_00_00</t>
  </si>
  <si>
    <t>B0647_2026_10_03_22_00_00</t>
  </si>
  <si>
    <t>B0648_2026_10_03_22_00_00</t>
  </si>
  <si>
    <t>B0649_2026_10_03_22_00_00</t>
  </si>
  <si>
    <t>B0650_2026_10_03_22_00_00</t>
  </si>
  <si>
    <t>B0651_2026_10_03_22_00_00</t>
  </si>
  <si>
    <t>B0652_2026_10_03_22_00_00</t>
  </si>
  <si>
    <t>B0653_2026_10_03_22_00_00</t>
  </si>
  <si>
    <t>B0654_2026_10_03_22_00_00</t>
  </si>
  <si>
    <t>B0655_2026_10_03_22_00_00</t>
  </si>
  <si>
    <t>B0656_2026_10_03_22_00_00</t>
  </si>
  <si>
    <t>B0657_2026_10_03_22_00_00</t>
  </si>
  <si>
    <t>B0658_2026_10_03_22_00_00</t>
  </si>
  <si>
    <t>B0659_2026_10_03_22_00_00</t>
  </si>
  <si>
    <t>B0660_2026_10_03_22_00_00</t>
  </si>
  <si>
    <t>B0661_2026_10_03_22_00_00</t>
  </si>
  <si>
    <t>B0662_2026_10_03_22_00_00</t>
  </si>
  <si>
    <t>B0663_2026_10_03_22_00_00</t>
  </si>
  <si>
    <t>B0664_2026_10_03_22_00_00</t>
  </si>
  <si>
    <t>B0665_2026_10_03_22_00_00</t>
  </si>
  <si>
    <t>B0666_2026_10_03_22_00_00</t>
  </si>
  <si>
    <t>B0667_2026_10_03_22_00_00</t>
  </si>
  <si>
    <t>B0668_2026_10_03_22_00_00</t>
  </si>
  <si>
    <t>B0669_2026_10_03_22_00_00</t>
  </si>
  <si>
    <t>B0670_2026_10_03_22_00_00</t>
  </si>
  <si>
    <t>B0671_2026_10_03_22_00_00</t>
  </si>
  <si>
    <t>B0672_2026_10_03_22_00_00</t>
  </si>
  <si>
    <t>B0673_2026_10_03_22_00_00</t>
  </si>
  <si>
    <t>B0674_2026_10_03_22_00_00</t>
  </si>
  <si>
    <t>B0675_2026_10_03_22_00_00</t>
  </si>
  <si>
    <t>B0676_2026_10_03_22_00_00</t>
  </si>
  <si>
    <t>B0677_2026_10_03_22_00_00</t>
  </si>
  <si>
    <t>B0678_2026_10_03_22_00_00</t>
  </si>
  <si>
    <t>B0679_2026_10_03_22_00_00</t>
  </si>
  <si>
    <t>B0680_2026_10_03_22_00_00</t>
  </si>
  <si>
    <t>B0681_2026_10_03_22_00_00</t>
  </si>
  <si>
    <t>B0682_2026_10_03_22_00_00</t>
  </si>
  <si>
    <t>B0683_2026_10_03_22_00_00</t>
  </si>
  <si>
    <t>B0684_2026_10_03_22_00_00</t>
  </si>
  <si>
    <t>B0685_2026_10_03_22_00_00</t>
  </si>
  <si>
    <t>B0686_2026_10_03_22_00_00</t>
  </si>
  <si>
    <t>B0687_2026_10_03_22_00_00</t>
  </si>
  <si>
    <t>B0688_2026_10_03_22_00_00</t>
  </si>
  <si>
    <t>B0689_2026_10_03_22_00_00</t>
  </si>
  <si>
    <t>B0690_2026_10_03_22_00_00</t>
  </si>
  <si>
    <t>B0691_2026_10_03_22_00_00</t>
  </si>
  <si>
    <t>B0692_2026_10_03_22_00_00</t>
  </si>
  <si>
    <t>B0693_2026_10_03_22_00_00</t>
  </si>
  <si>
    <t>B0694_2026_10_03_22_00_00</t>
  </si>
  <si>
    <t>B0695_2026_10_03_22_00_00</t>
  </si>
  <si>
    <t>B0696_2026_10_03_22_00_00</t>
  </si>
  <si>
    <t>B0697_2026_10_03_22_00_00</t>
  </si>
  <si>
    <t>B0698_2026_10_03_22_00_00</t>
  </si>
  <si>
    <t>B0699_2026_10_03_22_00_00</t>
  </si>
  <si>
    <t>B0700_2026_10_03_22_00_00</t>
  </si>
  <si>
    <t>B0701_2026_10_03_22_00_00</t>
  </si>
  <si>
    <t>B0702_2026_10_03_22_00_00</t>
  </si>
  <si>
    <t>B0703_2026_10_03_22_00_00</t>
  </si>
  <si>
    <t>B0704_2026_10_03_22_00_00</t>
  </si>
  <si>
    <t>B0705_2026_10_03_22_00_00</t>
  </si>
  <si>
    <t>B0706_2026_10_03_22_00_00</t>
  </si>
  <si>
    <t>B0707_2026_10_03_22_00_00</t>
  </si>
  <si>
    <t>B0708_2026_10_03_22_00_00</t>
  </si>
  <si>
    <t>B0709_2026_10_03_22_00_00</t>
  </si>
  <si>
    <t>B0710_2026_10_03_22_00_00</t>
  </si>
  <si>
    <t>B0711_2026_10_03_22_00_00</t>
  </si>
  <si>
    <t>B0712_2026_10_03_22_00_00</t>
  </si>
  <si>
    <t>B0713_2026_10_03_22_00_00</t>
  </si>
  <si>
    <t>B0714_2026_10_03_22_00_00</t>
  </si>
  <si>
    <t>B0715_2026_10_03_22_00_00</t>
  </si>
  <si>
    <t>B0716_2026_10_03_22_00_00</t>
  </si>
  <si>
    <t>B0717_2026_10_03_22_00_00</t>
  </si>
  <si>
    <t>B0718_2026_10_03_22_00_00</t>
  </si>
  <si>
    <t>B0719_2026_10_03_22_00_00</t>
  </si>
  <si>
    <t>B0720_2026_10_03_22_00_00</t>
  </si>
  <si>
    <t>B0721_2026_10_03_22_00_00</t>
  </si>
  <si>
    <t>B0722_2026_10_03_22_00_00</t>
  </si>
  <si>
    <t>B0723_2026_10_03_22_00_00</t>
  </si>
  <si>
    <t>B0724_2026_10_03_22_00_00</t>
  </si>
  <si>
    <t>B0725_2026_10_03_22_00_00</t>
  </si>
  <si>
    <t>B0726_2026_10_03_22_00_00</t>
  </si>
  <si>
    <t>B0727_2026_10_03_22_00_00</t>
  </si>
  <si>
    <t>B0728_2026_10_03_22_00_00</t>
  </si>
  <si>
    <t>B0729_2026_10_03_22_00_00</t>
  </si>
  <si>
    <t>B0730_2026_10_03_22_00_00</t>
  </si>
  <si>
    <t>B0731_2026_10_03_22_00_00</t>
  </si>
  <si>
    <t>B0732_2026_10_03_22_00_00</t>
  </si>
  <si>
    <t>B0733_2026_10_03_22_00_00</t>
  </si>
  <si>
    <t>B0734_2026_10_03_22_00_00</t>
  </si>
  <si>
    <t>B0735_2026_10_03_22_00_00</t>
  </si>
  <si>
    <t>B0736_2026_10_03_22_00_00</t>
  </si>
  <si>
    <t>B0737_2026_10_03_22_00_00</t>
  </si>
  <si>
    <t>B0738_2026_10_03_22_00_00</t>
  </si>
  <si>
    <t>B0739_2026_10_03_22_00_00</t>
  </si>
  <si>
    <t>B0740_2026_10_03_22_00_00</t>
  </si>
  <si>
    <t>B0741_2026_10_03_22_00_00</t>
  </si>
  <si>
    <t>B0742_2026_10_03_22_00_00</t>
  </si>
  <si>
    <t>B0743_2026_10_03_22_00_00</t>
  </si>
  <si>
    <t>B0744_2026_10_03_22_00_00</t>
  </si>
  <si>
    <t>B0745_2026_10_03_22_00_00</t>
  </si>
  <si>
    <t>B0746_2026_10_03_22_00_00</t>
  </si>
  <si>
    <t>B0747_2026_10_03_22_00_00</t>
  </si>
  <si>
    <t>B0748_2026_10_03_22_00_00</t>
  </si>
  <si>
    <t>B0749_2026_10_03_22_00_00</t>
  </si>
  <si>
    <t>B0750_2026_10_03_22_00_00</t>
  </si>
  <si>
    <t>B0751_2026_10_03_22_00_00</t>
  </si>
  <si>
    <t>B0752_2026_10_03_22_00_00</t>
  </si>
  <si>
    <t>B0753_2026_10_03_22_00_00</t>
  </si>
  <si>
    <t>B0754_2026_10_03_22_00_00</t>
  </si>
  <si>
    <t>B0755_2026_10_03_22_00_00</t>
  </si>
  <si>
    <t>B0756_2026_10_03_22_00_00</t>
  </si>
  <si>
    <t>B0757_2026_10_03_22_00_00</t>
  </si>
  <si>
    <t>B0758_2026_10_03_22_00_00</t>
  </si>
  <si>
    <t>B0759_2026_10_03_22_00_00</t>
  </si>
  <si>
    <t>B0760_2026_10_03_22_00_00</t>
  </si>
  <si>
    <t>B0761_2026_10_03_22_00_00</t>
  </si>
  <si>
    <t>B0762_2026_10_03_22_00_00</t>
  </si>
  <si>
    <t>B0763_2026_10_03_22_00_00</t>
  </si>
  <si>
    <t>B0764_2026_10_03_22_00_00</t>
  </si>
  <si>
    <t>B0765_2026_10_03_22_00_00</t>
  </si>
  <si>
    <t>B0766_2026_10_03_22_00_00</t>
  </si>
  <si>
    <t>B0767_2026_10_03_22_00_00</t>
  </si>
  <si>
    <t>B0768_2026_10_03_22_00_00</t>
  </si>
  <si>
    <t>B0769_2026_10_03_22_00_00</t>
  </si>
  <si>
    <t>B0770_2026_10_03_22_00_00</t>
  </si>
  <si>
    <t>B0771_2026_10_03_22_00_00</t>
  </si>
  <si>
    <t>B0772_2026_10_03_22_00_00</t>
  </si>
  <si>
    <t>B0773_2026_10_03_22_00_00</t>
  </si>
  <si>
    <t>B0774_2026_10_03_22_00_00</t>
  </si>
  <si>
    <t>B0775_2026_10_03_22_00_00</t>
  </si>
  <si>
    <t>B0776_2026_10_03_22_00_00</t>
  </si>
  <si>
    <t>B0777_2026_10_03_22_00_00</t>
  </si>
  <si>
    <t>B0778_2026_10_03_22_00_00</t>
  </si>
  <si>
    <t>B0779_2026_10_03_22_00_00</t>
  </si>
  <si>
    <t>B0780_2026_10_03_22_00_00</t>
  </si>
  <si>
    <t>B0781_2026_10_03_22_00_00</t>
  </si>
  <si>
    <t>B0782_2026_10_03_22_00_00</t>
  </si>
  <si>
    <t>B0783_2026_10_03_22_00_00</t>
  </si>
  <si>
    <t>B0784_2026_10_03_22_00_00</t>
  </si>
  <si>
    <t>B0785_2026_10_03_22_00_00</t>
  </si>
  <si>
    <t>B0786_2026_10_03_22_00_00</t>
  </si>
  <si>
    <t>B0787_2026_10_03_22_00_00</t>
  </si>
  <si>
    <t>B0788_2026_10_03_22_00_00</t>
  </si>
  <si>
    <t>B0789_2026_10_03_22_00_00</t>
  </si>
  <si>
    <t>B0790_2026_10_03_22_00_00</t>
  </si>
  <si>
    <t>B0791_2026_10_03_22_00_00</t>
  </si>
  <si>
    <t>B0792_2026_10_03_22_00_00</t>
  </si>
  <si>
    <t>B0793_2026_10_03_22_00_00</t>
  </si>
  <si>
    <t>B0794_2026_10_03_22_00_00</t>
  </si>
  <si>
    <t>B0795_2026_10_03_22_00_00</t>
  </si>
  <si>
    <t>B0796_2026_10_03_22_00_00</t>
  </si>
  <si>
    <t>B0797_2026_10_03_22_00_00</t>
  </si>
  <si>
    <t>B0798_2026_10_03_22_00_00</t>
  </si>
  <si>
    <t>B0799_2026_10_03_22_00_00</t>
  </si>
  <si>
    <t>B0800_2026_10_03_22_00_00</t>
  </si>
  <si>
    <t>B0801_2026_10_03_22_00_00</t>
  </si>
  <si>
    <t>B0802_2026_10_03_22_00_00</t>
  </si>
  <si>
    <t>B0803_2026_10_03_22_00_00</t>
  </si>
  <si>
    <t>B0804_2026_10_03_22_00_00</t>
  </si>
  <si>
    <t>B0805_2026_10_03_22_00_00</t>
  </si>
  <si>
    <t>B0806_2026_10_03_22_00_00</t>
  </si>
  <si>
    <t>B0807_2026_10_03_22_00_00</t>
  </si>
  <si>
    <t>B0808_2026_10_03_22_00_00</t>
  </si>
  <si>
    <t>B0809_2026_10_03_22_00_00</t>
  </si>
  <si>
    <t>B0810_2026_10_03_22_00_00</t>
  </si>
  <si>
    <t>B0811_2026_10_03_22_00_00</t>
  </si>
  <si>
    <t>B0812_2026_10_03_22_00_00</t>
  </si>
  <si>
    <t>B0813_2026_10_03_22_00_00</t>
  </si>
  <si>
    <t>B0814_2026_10_03_22_00_00</t>
  </si>
  <si>
    <t>B0815_2026_10_03_22_00_00</t>
  </si>
  <si>
    <t>B0816_2026_10_03_22_00_00</t>
  </si>
  <si>
    <t>B0817_2026_10_03_22_00_00</t>
  </si>
  <si>
    <t>B0818_2026_10_03_22_00_00</t>
  </si>
  <si>
    <t>B0819_2026_10_03_22_00_00</t>
  </si>
  <si>
    <t>B0820_2026_10_03_22_00_00</t>
  </si>
  <si>
    <t>B0821_2026_10_03_22_00_00</t>
  </si>
  <si>
    <t>B0822_2026_10_03_22_00_00</t>
  </si>
  <si>
    <t>B0823_2026_10_03_22_00_00</t>
  </si>
  <si>
    <t>B0824_2026_10_03_22_00_00</t>
  </si>
  <si>
    <t>B0825_2026_10_03_22_00_00</t>
  </si>
  <si>
    <t>B0826_2026_10_03_22_00_00</t>
  </si>
  <si>
    <t>B0827_2026_10_03_22_00_00</t>
  </si>
  <si>
    <t>B0828_2026_10_03_22_00_00</t>
  </si>
  <si>
    <t>B0829_2026_10_03_22_00_00</t>
  </si>
  <si>
    <t>B0830_2026_10_03_22_00_00</t>
  </si>
  <si>
    <t>B0831_2026_10_03_22_00_00</t>
  </si>
  <si>
    <t>B0832_2026_10_03_22_00_00</t>
  </si>
  <si>
    <t>B0833_2026_10_03_22_00_00</t>
  </si>
  <si>
    <t>B0834_2026_10_03_22_00_00</t>
  </si>
  <si>
    <t>B0835_2026_10_03_22_00_00</t>
  </si>
  <si>
    <t>B0836_2026_10_03_22_00_00</t>
  </si>
  <si>
    <t>B0837_2026_10_03_22_00_00</t>
  </si>
  <si>
    <t>B0838_2026_10_03_22_00_00</t>
  </si>
  <si>
    <t>B0839_2026_10_03_22_00_00</t>
  </si>
  <si>
    <t>B0840_2026_10_03_22_00_00</t>
  </si>
  <si>
    <t>B0841_2026_10_03_22_00_00</t>
  </si>
  <si>
    <t>B0842_2026_10_03_22_00_00</t>
  </si>
  <si>
    <t>B0843_2026_10_03_22_00_00</t>
  </si>
  <si>
    <t>B0844_2026_10_03_22_00_00</t>
  </si>
  <si>
    <t>B0845_2026_10_03_22_00_00</t>
  </si>
  <si>
    <t>B0846_2026_10_03_22_00_00</t>
  </si>
  <si>
    <t>B0847_2026_10_03_22_00_00</t>
  </si>
  <si>
    <t>B0848_2026_10_03_22_00_00</t>
  </si>
  <si>
    <t>B0849_2026_10_03_22_00_00</t>
  </si>
  <si>
    <t>B0850_2026_10_03_22_00_00</t>
  </si>
  <si>
    <t>B0851_2026_10_03_22_00_00</t>
  </si>
  <si>
    <t>B0852_2026_10_03_22_00_00</t>
  </si>
  <si>
    <t>B0853_2026_10_03_22_00_00</t>
  </si>
  <si>
    <t>B0854_2026_10_03_22_00_00</t>
  </si>
  <si>
    <t>B0855_2026_10_03_22_00_00</t>
  </si>
  <si>
    <t>B0856_2026_10_03_22_00_00</t>
  </si>
  <si>
    <t>B0857_2026_10_03_22_00_00</t>
  </si>
  <si>
    <t>B0858_2026_10_03_22_00_00</t>
  </si>
  <si>
    <t>B0859_2026_10_03_22_00_00</t>
  </si>
  <si>
    <t>B0860_2026_10_03_22_00_00</t>
  </si>
  <si>
    <t>B0861_2026_10_03_22_00_00</t>
  </si>
  <si>
    <t>B0862_2026_10_03_22_00_00</t>
  </si>
  <si>
    <t>B0863_2026_10_03_22_00_00</t>
  </si>
  <si>
    <t>B0864_2026_10_03_22_00_00</t>
  </si>
  <si>
    <t>B0865_2026_10_03_22_00_00</t>
  </si>
  <si>
    <t>B0866_2026_10_03_22_00_00</t>
  </si>
  <si>
    <t>B0867_2026_10_03_22_00_00</t>
  </si>
  <si>
    <t>B0868_2026_10_03_22_00_00</t>
  </si>
  <si>
    <t>B0869_2026_10_03_22_00_00</t>
  </si>
  <si>
    <t>B0870_2026_10_03_22_00_00</t>
  </si>
  <si>
    <t>B0871_2026_10_03_22_00_00</t>
  </si>
  <si>
    <t>B0872_2026_10_03_22_00_00</t>
  </si>
  <si>
    <t>B0873_2026_10_03_22_00_00</t>
  </si>
  <si>
    <t>B0874_2026_10_03_22_00_00</t>
  </si>
  <si>
    <t>B0875_2026_10_03_22_00_00</t>
  </si>
  <si>
    <t>B0876_2026_10_03_22_00_00</t>
  </si>
  <si>
    <t>B0877_2026_10_03_22_00_00</t>
  </si>
  <si>
    <t>B0878_2026_10_03_22_00_00</t>
  </si>
  <si>
    <t>B0879_2026_10_03_22_00_00</t>
  </si>
  <si>
    <t>B0880_2026_10_03_22_00_00</t>
  </si>
  <si>
    <t>B0881_2026_10_03_22_00_00</t>
  </si>
  <si>
    <t>B0882_2026_10_03_22_00_00</t>
  </si>
  <si>
    <t>B0883_2026_10_03_22_00_00</t>
  </si>
  <si>
    <t>B0884_2026_10_03_22_00_00</t>
  </si>
  <si>
    <t>B0885_2026_10_03_22_00_00</t>
  </si>
  <si>
    <t>B0886_2026_10_03_22_00_00</t>
  </si>
  <si>
    <t>B0887_2026_10_03_22_00_00</t>
  </si>
  <si>
    <t>B0888_2026_10_03_22_00_00</t>
  </si>
  <si>
    <t>B0889_2026_10_03_22_00_00</t>
  </si>
  <si>
    <t>B0890_2026_10_03_22_00_00</t>
  </si>
  <si>
    <t>B0891_2026_10_03_22_00_00</t>
  </si>
  <si>
    <t>B0892_2026_10_03_22_00_00</t>
  </si>
  <si>
    <t>B0893_2026_10_03_22_00_00</t>
  </si>
  <si>
    <t>B0894_2026_10_03_22_00_00</t>
  </si>
  <si>
    <t>B0895_2026_10_03_22_00_00</t>
  </si>
  <si>
    <t>B0896_2026_10_03_22_00_00</t>
  </si>
  <si>
    <t>B0897_2026_10_03_22_00_00</t>
  </si>
  <si>
    <t>B0898_2026_10_03_22_00_00</t>
  </si>
  <si>
    <t>B0899_2026_10_03_22_00_00</t>
  </si>
  <si>
    <t>B0900_2026_10_03_22_00_00</t>
  </si>
  <si>
    <t>B0901_2026_10_03_22_00_00</t>
  </si>
  <si>
    <t>B0902_2026_10_03_22_00_00</t>
  </si>
  <si>
    <t>B0903_2026_10_03_22_00_00</t>
  </si>
  <si>
    <t>B0904_2026_10_03_22_00_00</t>
  </si>
  <si>
    <t>B0905_2026_10_03_22_00_00</t>
  </si>
  <si>
    <t>B0906_2026_10_03_22_00_00</t>
  </si>
  <si>
    <t>B0907_2026_10_03_22_00_00</t>
  </si>
  <si>
    <t>B0908_2026_10_03_22_00_00</t>
  </si>
  <si>
    <t>B0909_2026_10_03_22_00_00</t>
  </si>
  <si>
    <t>B0910_2026_10_03_22_00_00</t>
  </si>
  <si>
    <t>B0911_2026_10_03_22_00_00</t>
  </si>
  <si>
    <t>B0912_2026_10_03_22_00_00</t>
  </si>
  <si>
    <t>B0913_2026_10_03_22_00_00</t>
  </si>
  <si>
    <t>B0914_2026_10_03_22_00_00</t>
  </si>
  <si>
    <t>B0915_2026_10_03_22_00_00</t>
  </si>
  <si>
    <t>B0916_2026_10_03_22_00_00</t>
  </si>
  <si>
    <t>B0917_2026_10_03_22_00_00</t>
  </si>
  <si>
    <t>B0918_2026_10_03_22_00_00</t>
  </si>
  <si>
    <t>B0919_2026_10_03_22_00_00</t>
  </si>
  <si>
    <t>B0920_2026_10_03_22_00_00</t>
  </si>
  <si>
    <t>B0921_2026_10_03_22_00_00</t>
  </si>
  <si>
    <t>B0922_2026_10_03_22_00_00</t>
  </si>
  <si>
    <t>B0923_2026_10_03_22_00_00</t>
  </si>
  <si>
    <t>B0924_2026_10_03_22_00_00</t>
  </si>
  <si>
    <t>B0925_2026_10_03_22_00_00</t>
  </si>
  <si>
    <t>B0926_2026_10_03_22_00_00</t>
  </si>
  <si>
    <t>B0927_2026_10_03_22_00_00</t>
  </si>
  <si>
    <t>B0928_2026_10_03_22_00_00</t>
  </si>
  <si>
    <t>B0929_2026_10_03_22_00_00</t>
  </si>
  <si>
    <t>B0930_2026_10_03_22_00_00</t>
  </si>
  <si>
    <t>B0931_2026_10_03_22_00_00</t>
  </si>
  <si>
    <t>B0932_2026_10_03_22_00_00</t>
  </si>
  <si>
    <t>B0933_2026_10_03_22_00_00</t>
  </si>
  <si>
    <t>B0934_2026_10_03_22_00_00</t>
  </si>
  <si>
    <t>B0935_2026_10_03_22_00_00</t>
  </si>
  <si>
    <t>B0936_2026_10_03_22_00_00</t>
  </si>
  <si>
    <t>B0937_2026_10_03_22_00_00</t>
  </si>
  <si>
    <t>B0938_2026_10_03_22_00_00</t>
  </si>
  <si>
    <t>B0939_2026_10_03_22_00_00</t>
  </si>
  <si>
    <t>B0940_2026_10_03_22_00_00</t>
  </si>
  <si>
    <t>B0941_2026_10_03_22_00_00</t>
  </si>
  <si>
    <t>B0942_2026_10_03_22_00_00</t>
  </si>
  <si>
    <t>B0943_2026_10_03_22_00_00</t>
  </si>
  <si>
    <t>B0944_2026_10_03_22_00_00</t>
  </si>
  <si>
    <t>B0945_2026_10_03_22_00_00</t>
  </si>
  <si>
    <t>B0946_2026_10_03_22_00_00</t>
  </si>
  <si>
    <t>B0947_2026_10_03_22_00_00</t>
  </si>
  <si>
    <t>B0948_2026_10_03_22_00_00</t>
  </si>
  <si>
    <t>B0949_2026_10_03_22_00_00</t>
  </si>
  <si>
    <t>B0950_2026_10_03_22_00_00</t>
  </si>
  <si>
    <t>B0951_2026_10_03_22_00_00</t>
  </si>
  <si>
    <t>B0952_2026_10_03_22_00_00</t>
  </si>
  <si>
    <t>B0953_2026_10_03_22_00_00</t>
  </si>
  <si>
    <t>B0954_2026_10_03_22_00_00</t>
  </si>
  <si>
    <t>B0955_2026_10_03_22_00_00</t>
  </si>
  <si>
    <t>B0956_2026_10_03_22_00_00</t>
  </si>
  <si>
    <t>B0957_2026_10_03_22_00_00</t>
  </si>
  <si>
    <t>B0958_2026_10_03_22_00_00</t>
  </si>
  <si>
    <t>B0959_2026_10_03_22_00_00</t>
  </si>
  <si>
    <t>B0960_2026_10_03_22_00_00</t>
  </si>
  <si>
    <t>B0961_2026_10_03_22_00_00</t>
  </si>
  <si>
    <t>B0962_2026_10_03_22_00_00</t>
  </si>
  <si>
    <t>B0963_2026_10_03_22_00_00</t>
  </si>
  <si>
    <t>B0964_2026_10_03_22_00_00</t>
  </si>
  <si>
    <t>B0965_2026_10_03_22_00_00</t>
  </si>
  <si>
    <t>B0966_2026_10_03_22_00_00</t>
  </si>
  <si>
    <t>B0967_2026_10_03_22_00_00</t>
  </si>
  <si>
    <t>B0968_2026_10_03_22_00_00</t>
  </si>
  <si>
    <t>B0969_2026_10_03_22_00_00</t>
  </si>
  <si>
    <t>B0970_2026_10_03_22_00_00</t>
  </si>
  <si>
    <t>B0971_2026_10_03_22_00_00</t>
  </si>
  <si>
    <t>B0972_2026_10_03_22_00_00</t>
  </si>
  <si>
    <t>B0973_2026_10_03_22_00_00</t>
  </si>
  <si>
    <t>B0974_2026_10_03_22_00_00</t>
  </si>
  <si>
    <t>B0975_2026_10_03_22_00_00</t>
  </si>
  <si>
    <t>B0976_2026_10_03_22_00_00</t>
  </si>
  <si>
    <t>B0977_2026_10_03_22_00_00</t>
  </si>
  <si>
    <t>B0978_2026_10_03_22_00_00</t>
  </si>
  <si>
    <t>B0979_2026_10_03_22_00_00</t>
  </si>
  <si>
    <t>B0980_2026_10_03_22_00_00</t>
  </si>
  <si>
    <t>B0981_2026_10_03_22_00_00</t>
  </si>
  <si>
    <t>B0982_2026_10_03_22_00_00</t>
  </si>
  <si>
    <t>B0983_2026_10_03_22_00_00</t>
  </si>
  <si>
    <t>B0984_2026_10_03_22_00_00</t>
  </si>
  <si>
    <t>B0985_2026_10_03_22_00_00</t>
  </si>
  <si>
    <t>B0986_2026_10_03_22_00_00</t>
  </si>
  <si>
    <t>B0987_2026_10_03_22_00_00</t>
  </si>
  <si>
    <t>B0988_2026_10_03_22_00_00</t>
  </si>
  <si>
    <t>B0989_2026_10_03_22_00_00</t>
  </si>
  <si>
    <t>B0990_2026_10_03_22_00_00</t>
  </si>
  <si>
    <t>B0991_2026_10_03_22_00_00</t>
  </si>
  <si>
    <t>B0992_2026_10_03_22_00_00</t>
  </si>
  <si>
    <t>B0993_2026_10_03_22_00_00</t>
  </si>
  <si>
    <t>B0994_2026_10_03_22_00_00</t>
  </si>
  <si>
    <t>B0995_2026_10_03_22_00_00</t>
  </si>
  <si>
    <t>B0996_2026_10_03_22_00_00</t>
  </si>
  <si>
    <t>B0997_2026_10_03_22_00_00</t>
  </si>
  <si>
    <t>B0998_2026_10_03_22_00_00</t>
  </si>
  <si>
    <t>B0999_2026_10_03_22_00_00</t>
  </si>
  <si>
    <t>B1000_2026_10_03_22_00_00</t>
  </si>
  <si>
    <t>C0001_2026_10_03_22_00_00</t>
  </si>
  <si>
    <t>C0002_2026_10_03_22_00_00</t>
  </si>
  <si>
    <t>C0003_2026_10_03_22_00_00</t>
  </si>
  <si>
    <t>C0004_2026_10_03_22_00_00</t>
  </si>
  <si>
    <t>C0005_2026_10_03_22_00_00</t>
  </si>
  <si>
    <t>C0006_2026_10_03_22_00_00</t>
  </si>
  <si>
    <t>C0007_2026_10_03_22_00_00</t>
  </si>
  <si>
    <t>C0008_2026_10_03_22_00_00</t>
  </si>
  <si>
    <t>C0009_2026_10_03_22_00_00</t>
  </si>
  <si>
    <t>C0010_2026_10_03_22_00_00</t>
  </si>
  <si>
    <t>C0011_2026_10_03_22_00_00</t>
  </si>
  <si>
    <t>C0012_2026_10_03_22_00_00</t>
  </si>
  <si>
    <t>C0013_2026_10_03_22_00_00</t>
  </si>
  <si>
    <t>C0014_2026_10_03_22_00_00</t>
  </si>
  <si>
    <t>C0015_2026_10_03_22_00_00</t>
  </si>
  <si>
    <t>C0016_2026_10_03_22_00_00</t>
  </si>
  <si>
    <t>C0017_2026_10_03_22_00_00</t>
  </si>
  <si>
    <t>C0018_2026_10_03_22_00_00</t>
  </si>
  <si>
    <t>C0019_2026_10_03_22_00_00</t>
  </si>
  <si>
    <t>C0020_2026_10_03_22_00_00</t>
  </si>
  <si>
    <t>C0021_2026_10_03_22_00_00</t>
  </si>
  <si>
    <t>C0022_2026_10_03_22_00_00</t>
  </si>
  <si>
    <t>C0023_2026_10_03_22_00_00</t>
  </si>
  <si>
    <t>C0024_2026_10_03_22_00_00</t>
  </si>
  <si>
    <t>C0025_2026_10_03_22_00_00</t>
  </si>
  <si>
    <t>C0026_2026_10_03_22_00_00</t>
  </si>
  <si>
    <t>C0027_2026_10_03_22_00_00</t>
  </si>
  <si>
    <t>C0028_2026_10_03_22_00_00</t>
  </si>
  <si>
    <t>C0029_2026_10_03_22_00_00</t>
  </si>
  <si>
    <t>C0030_2026_10_03_22_00_00</t>
  </si>
  <si>
    <t>C0031_2026_10_03_22_00_00</t>
  </si>
  <si>
    <t>C0032_2026_10_03_22_00_00</t>
  </si>
  <si>
    <t>C0033_2026_10_03_22_00_00</t>
  </si>
  <si>
    <t>C0034_2026_10_03_22_00_00</t>
  </si>
  <si>
    <t>C0035_2026_10_03_22_00_00</t>
  </si>
  <si>
    <t>C0036_2026_10_03_22_00_00</t>
  </si>
  <si>
    <t>C0037_2026_10_03_22_00_00</t>
  </si>
  <si>
    <t>C0038_2026_10_03_22_00_00</t>
  </si>
  <si>
    <t>C0039_2026_10_03_22_00_00</t>
  </si>
  <si>
    <t>C0040_2026_10_03_22_00_00</t>
  </si>
  <si>
    <t>C0041_2026_10_03_22_00_00</t>
  </si>
  <si>
    <t>C0042_2026_10_03_22_00_00</t>
  </si>
  <si>
    <t>C0043_2026_10_03_22_00_00</t>
  </si>
  <si>
    <t>C0044_2026_10_03_22_00_00</t>
  </si>
  <si>
    <t>C0045_2026_10_03_22_00_00</t>
  </si>
  <si>
    <t>C0046_2026_10_03_22_00_00</t>
  </si>
  <si>
    <t>C0047_2026_10_03_22_00_00</t>
  </si>
  <si>
    <t>C0048_2026_10_03_22_00_00</t>
  </si>
  <si>
    <t>C0049_2026_10_03_22_00_00</t>
  </si>
  <si>
    <t>C0050_2026_10_03_22_00_00</t>
  </si>
  <si>
    <t>C0051_2026_10_03_22_00_00</t>
  </si>
  <si>
    <t>C0052_2026_10_03_22_00_00</t>
  </si>
  <si>
    <t>C0053_2026_10_03_22_00_00</t>
  </si>
  <si>
    <t>C0054_2026_10_03_22_00_00</t>
  </si>
  <si>
    <t>C0055_2026_10_03_22_00_00</t>
  </si>
  <si>
    <t>C0056_2026_10_03_22_00_00</t>
  </si>
  <si>
    <t>C0057_2026_10_03_22_00_00</t>
  </si>
  <si>
    <t>C0058_2026_10_03_22_00_00</t>
  </si>
  <si>
    <t>C0059_2026_10_03_22_00_00</t>
  </si>
  <si>
    <t>C0060_2026_10_03_22_00_00</t>
  </si>
  <si>
    <t>C0061_2026_10_03_22_00_00</t>
  </si>
  <si>
    <t>C0062_2026_10_03_22_00_00</t>
  </si>
  <si>
    <t>C0063_2026_10_03_22_00_00</t>
  </si>
  <si>
    <t>C0064_2026_10_03_22_00_00</t>
  </si>
  <si>
    <t>C0065_2026_10_03_22_00_00</t>
  </si>
  <si>
    <t>C0066_2026_10_03_22_00_00</t>
  </si>
  <si>
    <t>C0067_2026_10_03_22_00_00</t>
  </si>
  <si>
    <t>C0068_2026_10_03_22_00_00</t>
  </si>
  <si>
    <t>C0069_2026_10_03_22_00_00</t>
  </si>
  <si>
    <t>C0070_2026_10_03_22_00_00</t>
  </si>
  <si>
    <t>C0071_2026_10_03_22_00_00</t>
  </si>
  <si>
    <t>C0072_2026_10_03_22_00_00</t>
  </si>
  <si>
    <t>C0073_2026_10_03_22_00_00</t>
  </si>
  <si>
    <t>C0074_2026_10_03_22_00_00</t>
  </si>
  <si>
    <t>C0075_2026_10_03_22_00_00</t>
  </si>
  <si>
    <t>C0076_2026_10_03_22_00_00</t>
  </si>
  <si>
    <t>C0077_2026_10_03_22_00_00</t>
  </si>
  <si>
    <t>C0078_2026_10_03_22_00_00</t>
  </si>
  <si>
    <t>C0079_2026_10_03_22_00_00</t>
  </si>
  <si>
    <t>C0080_2026_10_03_22_00_00</t>
  </si>
  <si>
    <t>C0081_2026_10_03_22_00_00</t>
  </si>
  <si>
    <t>C0082_2026_10_03_22_00_00</t>
  </si>
  <si>
    <t>C0083_2026_10_03_22_00_00</t>
  </si>
  <si>
    <t>C0084_2026_10_03_22_00_00</t>
  </si>
  <si>
    <t>C0085_2026_10_03_22_00_00</t>
  </si>
  <si>
    <t>C0086_2026_10_03_22_00_00</t>
  </si>
  <si>
    <t>C0087_2026_10_03_22_00_00</t>
  </si>
  <si>
    <t>C0088_2026_10_03_22_00_00</t>
  </si>
  <si>
    <t>C0089_2026_10_03_22_00_00</t>
  </si>
  <si>
    <t>C0090_2026_10_03_22_00_00</t>
  </si>
  <si>
    <t>C0091_2026_10_03_22_00_00</t>
  </si>
  <si>
    <t>C0092_2026_10_03_22_00_00</t>
  </si>
  <si>
    <t>C0093_2026_10_03_22_00_00</t>
  </si>
  <si>
    <t>C0094_2026_10_03_22_00_00</t>
  </si>
  <si>
    <t>C0095_2026_10_03_22_00_00</t>
  </si>
  <si>
    <t>C0096_2026_10_03_22_00_00</t>
  </si>
  <si>
    <t>C0097_2026_10_03_22_00_00</t>
  </si>
  <si>
    <t>C0098_2026_10_03_22_00_00</t>
  </si>
  <si>
    <t>C0099_2026_10_03_22_00_00</t>
  </si>
  <si>
    <t>C0100_2026_10_03_22_00_00</t>
  </si>
  <si>
    <t>C0101_2026_10_03_22_00_00</t>
  </si>
  <si>
    <t>C0102_2026_10_03_22_00_00</t>
  </si>
  <si>
    <t>C0103_2026_10_03_22_00_00</t>
  </si>
  <si>
    <t>C0104_2026_10_03_22_00_00</t>
  </si>
  <si>
    <t>C0105_2026_10_03_22_00_00</t>
  </si>
  <si>
    <t>C0106_2026_10_03_22_00_00</t>
  </si>
  <si>
    <t>C0107_2026_10_03_22_00_00</t>
  </si>
  <si>
    <t>C0108_2026_10_03_22_00_00</t>
  </si>
  <si>
    <t>C0109_2026_10_03_22_00_00</t>
  </si>
  <si>
    <t>C0110_2026_10_03_22_00_00</t>
  </si>
  <si>
    <t>C0111_2026_10_03_22_00_00</t>
  </si>
  <si>
    <t>C0112_2026_10_03_22_00_00</t>
  </si>
  <si>
    <t>C0113_2026_10_03_22_00_00</t>
  </si>
  <si>
    <t>C0114_2026_10_03_22_00_00</t>
  </si>
  <si>
    <t>C0115_2026_10_03_22_00_00</t>
  </si>
  <si>
    <t>C0116_2026_10_03_22_00_00</t>
  </si>
  <si>
    <t>C0117_2026_10_03_22_00_00</t>
  </si>
  <si>
    <t>C0118_2026_10_03_22_00_00</t>
  </si>
  <si>
    <t>C0119_2026_10_03_22_00_00</t>
  </si>
  <si>
    <t>C0120_2026_10_03_22_00_00</t>
  </si>
  <si>
    <t>C0121_2026_10_03_22_00_00</t>
  </si>
  <si>
    <t>C0122_2026_10_03_22_00_00</t>
  </si>
  <si>
    <t>C0123_2026_10_03_22_00_00</t>
  </si>
  <si>
    <t>C0124_2026_10_03_22_00_00</t>
  </si>
  <si>
    <t>C0125_2026_10_03_22_00_00</t>
  </si>
  <si>
    <t>C0126_2026_10_03_22_00_00</t>
  </si>
  <si>
    <t>C0127_2026_10_03_22_00_00</t>
  </si>
  <si>
    <t>C0128_2026_10_03_22_00_00</t>
  </si>
  <si>
    <t>C0129_2026_10_03_22_00_00</t>
  </si>
  <si>
    <t>C0130_2026_10_03_22_00_00</t>
  </si>
  <si>
    <t>C0131_2026_10_03_22_00_00</t>
  </si>
  <si>
    <t>C0132_2026_10_03_22_00_00</t>
  </si>
  <si>
    <t>C0133_2026_10_03_22_00_00</t>
  </si>
  <si>
    <t>C0134_2026_10_03_22_00_00</t>
  </si>
  <si>
    <t>C0135_2026_10_03_22_00_00</t>
  </si>
  <si>
    <t>C0136_2026_10_03_22_00_00</t>
  </si>
  <si>
    <t>C0137_2026_10_03_22_00_00</t>
  </si>
  <si>
    <t>C0138_2026_10_03_22_00_00</t>
  </si>
  <si>
    <t>C0139_2026_10_03_22_00_00</t>
  </si>
  <si>
    <t>C0140_2026_10_03_22_00_00</t>
  </si>
  <si>
    <t>C0141_2026_10_03_22_00_00</t>
  </si>
  <si>
    <t>C0142_2026_10_03_22_00_00</t>
  </si>
  <si>
    <t>C0143_2026_10_03_22_00_00</t>
  </si>
  <si>
    <t>C0144_2026_10_03_22_00_00</t>
  </si>
  <si>
    <t>C0145_2026_10_03_22_00_00</t>
  </si>
  <si>
    <t>C0146_2026_10_03_22_00_00</t>
  </si>
  <si>
    <t>C0147_2026_10_03_22_00_00</t>
  </si>
  <si>
    <t>C0148_2026_10_03_22_00_00</t>
  </si>
  <si>
    <t>C0149_2026_10_03_22_00_00</t>
  </si>
  <si>
    <t>C0150_2026_10_03_22_00_00</t>
  </si>
  <si>
    <t>C0151_2026_10_03_22_00_00</t>
  </si>
  <si>
    <t>C0152_2026_10_03_22_00_00</t>
  </si>
  <si>
    <t>C0153_2026_10_03_22_00_00</t>
  </si>
  <si>
    <t>C0154_2026_10_03_22_00_00</t>
  </si>
  <si>
    <t>C0155_2026_10_03_22_00_00</t>
  </si>
  <si>
    <t>C0156_2026_10_03_22_00_00</t>
  </si>
  <si>
    <t>C0157_2026_10_03_22_00_00</t>
  </si>
  <si>
    <t>C0158_2026_10_03_22_00_00</t>
  </si>
  <si>
    <t>C0159_2026_10_03_22_00_00</t>
  </si>
  <si>
    <t>C0160_2026_10_03_22_00_00</t>
  </si>
  <si>
    <t>C0161_2026_10_03_22_00_00</t>
  </si>
  <si>
    <t>C0162_2026_10_03_22_00_00</t>
  </si>
  <si>
    <t>C0163_2026_10_03_22_00_00</t>
  </si>
  <si>
    <t>C0164_2026_10_03_22_00_00</t>
  </si>
  <si>
    <t>C0165_2026_10_03_22_00_00</t>
  </si>
  <si>
    <t>C0166_2026_10_03_22_00_00</t>
  </si>
  <si>
    <t>C0167_2026_10_03_22_00_00</t>
  </si>
  <si>
    <t>C0168_2026_10_03_22_00_00</t>
  </si>
  <si>
    <t>C0169_2026_10_03_22_00_00</t>
  </si>
  <si>
    <t>C0170_2026_10_03_22_00_00</t>
  </si>
  <si>
    <t>C0171_2026_10_03_22_00_00</t>
  </si>
  <si>
    <t>C0172_2026_10_03_22_00_00</t>
  </si>
  <si>
    <t>C0173_2026_10_03_22_00_00</t>
  </si>
  <si>
    <t>C0174_2026_10_03_22_00_00</t>
  </si>
  <si>
    <t>C0175_2026_10_03_22_00_00</t>
  </si>
  <si>
    <t>C0176_2026_10_03_22_00_00</t>
  </si>
  <si>
    <t>C0177_2026_10_03_22_00_00</t>
  </si>
  <si>
    <t>C0178_2026_10_03_22_00_00</t>
  </si>
  <si>
    <t>C0179_2026_10_03_22_00_00</t>
  </si>
  <si>
    <t>C0180_2026_10_03_22_00_00</t>
  </si>
  <si>
    <t>C0181_2026_10_03_22_00_00</t>
  </si>
  <si>
    <t>C0182_2026_10_03_22_00_00</t>
  </si>
  <si>
    <t>C0183_2026_10_03_22_00_00</t>
  </si>
  <si>
    <t>C0184_2026_10_03_22_00_00</t>
  </si>
  <si>
    <t>C0185_2026_10_03_22_00_00</t>
  </si>
  <si>
    <t>C0186_2026_10_03_22_00_00</t>
  </si>
  <si>
    <t>C0187_2026_10_03_22_00_00</t>
  </si>
  <si>
    <t>C0188_2026_10_03_22_00_00</t>
  </si>
  <si>
    <t>C0189_2026_10_03_22_00_00</t>
  </si>
  <si>
    <t>C0190_2026_10_03_22_00_00</t>
  </si>
  <si>
    <t>C0191_2026_10_03_22_00_00</t>
  </si>
  <si>
    <t>C0192_2026_10_03_22_00_00</t>
  </si>
  <si>
    <t>C0193_2026_10_03_22_00_00</t>
  </si>
  <si>
    <t>C0194_2026_10_03_22_00_00</t>
  </si>
  <si>
    <t>C0195_2026_10_03_22_00_00</t>
  </si>
  <si>
    <t>C0196_2026_10_03_22_00_00</t>
  </si>
  <si>
    <t>C0197_2026_10_03_22_00_00</t>
  </si>
  <si>
    <t>C0198_2026_10_03_22_00_00</t>
  </si>
  <si>
    <t>C0199_2026_10_03_22_00_00</t>
  </si>
  <si>
    <t>C0200_2026_10_03_22_00_00</t>
  </si>
  <si>
    <t>C0201_2026_10_03_22_00_00</t>
  </si>
  <si>
    <t>C0202_2026_10_03_22_00_00</t>
  </si>
  <si>
    <t>C0203_2026_10_03_22_00_00</t>
  </si>
  <si>
    <t>C0204_2026_10_03_22_00_00</t>
  </si>
  <si>
    <t>C0205_2026_10_03_22_00_00</t>
  </si>
  <si>
    <t>C0206_2026_10_03_22_00_00</t>
  </si>
  <si>
    <t>C0207_2026_10_03_22_00_00</t>
  </si>
  <si>
    <t>C0208_2026_10_03_22_00_00</t>
  </si>
  <si>
    <t>C0209_2026_10_03_22_00_00</t>
  </si>
  <si>
    <t>C0210_2026_10_03_22_00_00</t>
  </si>
  <si>
    <t>C0211_2026_10_03_22_00_00</t>
  </si>
  <si>
    <t>C0212_2026_10_03_22_00_00</t>
  </si>
  <si>
    <t>C0213_2026_10_03_22_00_00</t>
  </si>
  <si>
    <t>C0214_2026_10_03_22_00_00</t>
  </si>
  <si>
    <t>C0215_2026_10_03_22_00_00</t>
  </si>
  <si>
    <t>C0216_2026_10_03_22_00_00</t>
  </si>
  <si>
    <t>C0217_2026_10_03_22_00_00</t>
  </si>
  <si>
    <t>C0218_2026_10_03_22_00_00</t>
  </si>
  <si>
    <t>C0219_2026_10_03_22_00_00</t>
  </si>
  <si>
    <t>C0220_2026_10_03_22_00_00</t>
  </si>
  <si>
    <t>C0221_2026_10_03_22_00_00</t>
  </si>
  <si>
    <t>C0222_2026_10_03_22_00_00</t>
  </si>
  <si>
    <t>C0223_2026_10_03_22_00_00</t>
  </si>
  <si>
    <t>C0224_2026_10_03_22_00_00</t>
  </si>
  <si>
    <t>C0225_2026_10_03_22_00_00</t>
  </si>
  <si>
    <t>C0226_2026_10_03_22_00_00</t>
  </si>
  <si>
    <t>C0227_2026_10_03_22_00_00</t>
  </si>
  <si>
    <t>C0228_2026_10_03_22_00_00</t>
  </si>
  <si>
    <t>C0229_2026_10_03_22_00_00</t>
  </si>
  <si>
    <t>C0230_2026_10_03_22_00_00</t>
  </si>
  <si>
    <t>C0231_2026_10_03_22_00_00</t>
  </si>
  <si>
    <t>C0232_2026_10_03_22_00_00</t>
  </si>
  <si>
    <t>C0233_2026_10_03_22_00_00</t>
  </si>
  <si>
    <t>C0234_2026_10_03_22_00_00</t>
  </si>
  <si>
    <t>C0235_2026_10_03_22_00_00</t>
  </si>
  <si>
    <t>C0236_2026_10_03_22_00_00</t>
  </si>
  <si>
    <t>C0237_2026_10_03_22_00_00</t>
  </si>
  <si>
    <t>C0238_2026_10_03_22_00_00</t>
  </si>
  <si>
    <t>C0239_2026_10_03_22_00_00</t>
  </si>
  <si>
    <t>C0240_2026_10_03_22_00_00</t>
  </si>
  <si>
    <t>C0241_2026_10_03_22_00_00</t>
  </si>
  <si>
    <t>C0242_2026_10_03_22_00_00</t>
  </si>
  <si>
    <t>C0243_2026_10_03_22_00_00</t>
  </si>
  <si>
    <t>C0244_2026_10_03_22_00_00</t>
  </si>
  <si>
    <t>C0245_2026_10_03_22_00_00</t>
  </si>
  <si>
    <t>C0246_2026_10_03_22_00_00</t>
  </si>
  <si>
    <t>C0247_2026_10_03_22_00_00</t>
  </si>
  <si>
    <t>C0248_2026_10_03_22_00_00</t>
  </si>
  <si>
    <t>C0249_2026_10_03_22_00_00</t>
  </si>
  <si>
    <t>C0250_2026_10_03_22_00_00</t>
  </si>
  <si>
    <t>C0251_2026_10_03_22_00_00</t>
  </si>
  <si>
    <t>C0252_2026_10_03_22_00_00</t>
  </si>
  <si>
    <t>C0253_2026_10_03_22_00_00</t>
  </si>
  <si>
    <t>C0254_2026_10_03_22_00_00</t>
  </si>
  <si>
    <t>C0255_2026_10_03_22_00_00</t>
  </si>
  <si>
    <t>C0256_2026_10_03_22_00_00</t>
  </si>
  <si>
    <t>C0257_2026_10_03_22_00_00</t>
  </si>
  <si>
    <t>C0258_2026_10_03_22_00_00</t>
  </si>
  <si>
    <t>C0259_2026_10_03_22_00_00</t>
  </si>
  <si>
    <t>C0260_2026_10_03_22_00_00</t>
  </si>
  <si>
    <t>C0261_2026_10_03_22_00_00</t>
  </si>
  <si>
    <t>C0262_2026_10_03_22_00_00</t>
  </si>
  <si>
    <t>C0263_2026_10_03_22_00_00</t>
  </si>
  <si>
    <t>C0264_2026_10_03_22_00_00</t>
  </si>
  <si>
    <t>C0265_2026_10_03_22_00_00</t>
  </si>
  <si>
    <t>C0266_2026_10_03_22_00_00</t>
  </si>
  <si>
    <t>C0267_2026_10_03_22_00_00</t>
  </si>
  <si>
    <t>C0268_2026_10_03_22_00_00</t>
  </si>
  <si>
    <t>C0269_2026_10_03_22_00_00</t>
  </si>
  <si>
    <t>C0270_2026_10_03_22_00_00</t>
  </si>
  <si>
    <t>C0271_2026_10_03_22_00_00</t>
  </si>
  <si>
    <t>C0272_2026_10_03_22_00_00</t>
  </si>
  <si>
    <t>C0273_2026_10_03_22_00_00</t>
  </si>
  <si>
    <t>C0274_2026_10_03_22_00_00</t>
  </si>
  <si>
    <t>C0275_2026_10_03_22_00_00</t>
  </si>
  <si>
    <t>C0276_2026_10_03_22_00_00</t>
  </si>
  <si>
    <t>C0277_2026_10_03_22_00_00</t>
  </si>
  <si>
    <t>C0278_2026_10_03_22_00_00</t>
  </si>
  <si>
    <t>C0279_2026_10_03_22_00_00</t>
  </si>
  <si>
    <t>C0280_2026_10_03_22_00_00</t>
  </si>
  <si>
    <t>C0281_2026_10_03_22_00_00</t>
  </si>
  <si>
    <t>C0282_2026_10_03_22_00_00</t>
  </si>
  <si>
    <t>C0283_2026_10_03_22_00_00</t>
  </si>
  <si>
    <t>C0284_2026_10_03_22_00_00</t>
  </si>
  <si>
    <t>C0285_2026_10_03_22_00_00</t>
  </si>
  <si>
    <t>C0286_2026_10_03_22_00_00</t>
  </si>
  <si>
    <t>C0287_2026_10_03_22_00_00</t>
  </si>
  <si>
    <t>C0288_2026_10_03_22_00_00</t>
  </si>
  <si>
    <t>C0289_2026_10_03_22_00_00</t>
  </si>
  <si>
    <t>C0290_2026_10_03_22_00_00</t>
  </si>
  <si>
    <t>C0291_2026_10_03_22_00_00</t>
  </si>
  <si>
    <t>C0292_2026_10_03_22_00_00</t>
  </si>
  <si>
    <t>C0293_2026_10_03_22_00_00</t>
  </si>
  <si>
    <t>C0294_2026_10_03_22_00_00</t>
  </si>
  <si>
    <t>C0295_2026_10_03_22_00_00</t>
  </si>
  <si>
    <t>C0296_2026_10_03_22_00_00</t>
  </si>
  <si>
    <t>C0297_2026_10_03_22_00_00</t>
  </si>
  <si>
    <t>C0298_2026_10_03_22_00_00</t>
  </si>
  <si>
    <t>C0299_2026_10_03_22_00_00</t>
  </si>
  <si>
    <t>C0300_2026_10_03_22_00_00</t>
  </si>
  <si>
    <t>C0301_2026_10_03_22_00_00</t>
  </si>
  <si>
    <t>C0302_2026_10_03_22_00_00</t>
  </si>
  <si>
    <t>C0303_2026_10_03_22_00_00</t>
  </si>
  <si>
    <t>C0304_2026_10_03_22_00_00</t>
  </si>
  <si>
    <t>C0305_2026_10_03_22_00_00</t>
  </si>
  <si>
    <t>C0306_2026_10_03_22_00_00</t>
  </si>
  <si>
    <t>C0307_2026_10_03_22_00_00</t>
  </si>
  <si>
    <t>C0308_2026_10_03_22_00_00</t>
  </si>
  <si>
    <t>C0309_2026_10_03_22_00_00</t>
  </si>
  <si>
    <t>C0310_2026_10_03_22_00_00</t>
  </si>
  <si>
    <t>C0311_2026_10_03_22_00_00</t>
  </si>
  <si>
    <t>C0312_2026_10_03_22_00_00</t>
  </si>
  <si>
    <t>C0313_2026_10_03_22_00_00</t>
  </si>
  <si>
    <t>C0314_2026_10_03_22_00_00</t>
  </si>
  <si>
    <t>C0315_2026_10_03_22_00_00</t>
  </si>
  <si>
    <t>C0316_2026_10_03_22_00_00</t>
  </si>
  <si>
    <t>C0317_2026_10_03_22_00_00</t>
  </si>
  <si>
    <t>C0318_2026_10_03_22_00_00</t>
  </si>
  <si>
    <t>C0319_2026_10_03_22_00_00</t>
  </si>
  <si>
    <t>C0320_2026_10_03_22_00_00</t>
  </si>
  <si>
    <t>C0321_2026_10_03_22_00_00</t>
  </si>
  <si>
    <t>C0322_2026_10_03_22_00_00</t>
  </si>
  <si>
    <t>C0323_2026_10_03_22_00_00</t>
  </si>
  <si>
    <t>C0324_2026_10_03_22_00_00</t>
  </si>
  <si>
    <t>C0325_2026_10_03_22_00_00</t>
  </si>
  <si>
    <t>C0326_2026_10_03_22_00_00</t>
  </si>
  <si>
    <t>C0327_2026_10_03_22_00_00</t>
  </si>
  <si>
    <t>C0328_2026_10_03_22_00_00</t>
  </si>
  <si>
    <t>C0329_2026_10_03_22_00_00</t>
  </si>
  <si>
    <t>C0330_2026_10_03_22_00_00</t>
  </si>
  <si>
    <t>C0331_2026_10_03_22_00_00</t>
  </si>
  <si>
    <t>C0332_2026_10_03_22_00_00</t>
  </si>
  <si>
    <t>C0333_2026_10_03_22_00_00</t>
  </si>
  <si>
    <t>C0334_2026_10_03_22_00_00</t>
  </si>
  <si>
    <t>C0335_2026_10_03_22_00_00</t>
  </si>
  <si>
    <t>C0336_2026_10_03_22_00_00</t>
  </si>
  <si>
    <t>C0337_2026_10_03_22_00_00</t>
  </si>
  <si>
    <t>C0338_2026_10_03_22_00_00</t>
  </si>
  <si>
    <t>C0339_2026_10_03_22_00_00</t>
  </si>
  <si>
    <t>C0340_2026_10_03_22_00_00</t>
  </si>
  <si>
    <t>C0341_2026_10_03_22_00_00</t>
  </si>
  <si>
    <t>C0342_2026_10_03_22_00_00</t>
  </si>
  <si>
    <t>C0343_2026_10_03_22_00_00</t>
  </si>
  <si>
    <t>C0344_2026_10_03_22_00_00</t>
  </si>
  <si>
    <t>C0345_2026_10_03_22_00_00</t>
  </si>
  <si>
    <t>C0346_2026_10_03_22_00_00</t>
  </si>
  <si>
    <t>C0347_2026_10_03_22_00_00</t>
  </si>
  <si>
    <t>C0348_2026_10_03_22_00_00</t>
  </si>
  <si>
    <t>C0349_2026_10_03_22_00_00</t>
  </si>
  <si>
    <t>C0350_2026_10_03_22_00_00</t>
  </si>
  <si>
    <t>C0351_2026_10_03_22_00_00</t>
  </si>
  <si>
    <t>C0352_2026_10_03_22_00_00</t>
  </si>
  <si>
    <t>C0353_2026_10_03_22_00_00</t>
  </si>
  <si>
    <t>C0354_2026_10_03_22_00_00</t>
  </si>
  <si>
    <t>C0355_2026_10_03_22_00_00</t>
  </si>
  <si>
    <t>C0356_2026_10_03_22_00_00</t>
  </si>
  <si>
    <t>C0357_2026_10_03_22_00_00</t>
  </si>
  <si>
    <t>C0358_2026_10_03_22_00_00</t>
  </si>
  <si>
    <t>C0359_2026_10_03_22_00_00</t>
  </si>
  <si>
    <t>C0360_2026_10_03_22_00_00</t>
  </si>
  <si>
    <t>C0361_2026_10_03_22_00_00</t>
  </si>
  <si>
    <t>C0362_2026_10_03_22_00_00</t>
  </si>
  <si>
    <t>C0363_2026_10_03_22_00_00</t>
  </si>
  <si>
    <t>C0364_2026_10_03_22_00_00</t>
  </si>
  <si>
    <t>C0365_2026_10_03_22_00_00</t>
  </si>
  <si>
    <t>C0366_2026_10_03_22_00_00</t>
  </si>
  <si>
    <t>C0367_2026_10_03_22_00_00</t>
  </si>
  <si>
    <t>C0368_2026_10_03_22_00_00</t>
  </si>
  <si>
    <t>C0369_2026_10_03_22_00_00</t>
  </si>
  <si>
    <t>C0370_2026_10_03_22_00_00</t>
  </si>
  <si>
    <t>C0371_2026_10_03_22_00_00</t>
  </si>
  <si>
    <t>C0372_2026_10_03_22_00_00</t>
  </si>
  <si>
    <t>C0373_2026_10_03_22_00_00</t>
  </si>
  <si>
    <t>C0374_2026_10_03_22_00_00</t>
  </si>
  <si>
    <t>C0375_2026_10_03_22_00_00</t>
  </si>
  <si>
    <t>C0376_2026_10_03_22_00_00</t>
  </si>
  <si>
    <t>C0377_2026_10_03_22_00_00</t>
  </si>
  <si>
    <t>C0378_2026_10_03_22_00_00</t>
  </si>
  <si>
    <t>C0379_2026_10_03_22_00_00</t>
  </si>
  <si>
    <t>C0380_2026_10_03_22_00_00</t>
  </si>
  <si>
    <t>C0381_2026_10_03_22_00_00</t>
  </si>
  <si>
    <t>C0382_2026_10_03_22_00_00</t>
  </si>
  <si>
    <t>C0383_2026_10_03_22_00_00</t>
  </si>
  <si>
    <t>C0384_2026_10_03_22_00_00</t>
  </si>
  <si>
    <t>C0385_2026_10_03_22_00_00</t>
  </si>
  <si>
    <t>C0386_2026_10_03_22_00_00</t>
  </si>
  <si>
    <t>C0387_2026_10_03_22_00_00</t>
  </si>
  <si>
    <t>C0388_2026_10_03_22_00_00</t>
  </si>
  <si>
    <t>C0389_2026_10_03_22_00_00</t>
  </si>
  <si>
    <t>C0390_2026_10_03_22_00_00</t>
  </si>
  <si>
    <t>C0391_2026_10_03_22_00_00</t>
  </si>
  <si>
    <t>C0392_2026_10_03_22_00_00</t>
  </si>
  <si>
    <t>C0393_2026_10_03_22_00_00</t>
  </si>
  <si>
    <t>C0394_2026_10_03_22_00_00</t>
  </si>
  <si>
    <t>C0395_2026_10_03_22_00_00</t>
  </si>
  <si>
    <t>C0396_2026_10_03_22_00_00</t>
  </si>
  <si>
    <t>C0397_2026_10_03_22_00_00</t>
  </si>
  <si>
    <t>C0398_2026_10_03_22_00_00</t>
  </si>
  <si>
    <t>C0399_2026_10_03_22_00_00</t>
  </si>
  <si>
    <t>C0400_2026_10_03_22_00_00</t>
  </si>
  <si>
    <t>C0401_2026_10_03_22_00_00</t>
  </si>
  <si>
    <t>C0402_2026_10_03_22_00_00</t>
  </si>
  <si>
    <t>C0403_2026_10_03_22_00_00</t>
  </si>
  <si>
    <t>C0404_2026_10_03_22_00_00</t>
  </si>
  <si>
    <t>C0405_2026_10_03_22_00_00</t>
  </si>
  <si>
    <t>C0406_2026_10_03_22_00_00</t>
  </si>
  <si>
    <t>C0407_2026_10_03_22_00_00</t>
  </si>
  <si>
    <t>C0408_2026_10_03_22_00_00</t>
  </si>
  <si>
    <t>C0409_2026_10_03_22_00_00</t>
  </si>
  <si>
    <t>C0410_2026_10_03_22_00_00</t>
  </si>
  <si>
    <t>C0411_2026_10_03_22_00_00</t>
  </si>
  <si>
    <t>C0412_2026_10_03_22_00_00</t>
  </si>
  <si>
    <t>C0413_2026_10_03_22_00_00</t>
  </si>
  <si>
    <t>C0414_2026_10_03_22_00_00</t>
  </si>
  <si>
    <t>C0415_2026_10_03_22_00_00</t>
  </si>
  <si>
    <t>C0416_2026_10_03_22_00_00</t>
  </si>
  <si>
    <t>C0417_2026_10_03_22_00_00</t>
  </si>
  <si>
    <t>C0418_2026_10_03_22_00_00</t>
  </si>
  <si>
    <t>C0419_2026_10_03_22_00_00</t>
  </si>
  <si>
    <t>C0420_2026_10_03_22_00_00</t>
  </si>
  <si>
    <t>C0421_2026_10_03_22_00_00</t>
  </si>
  <si>
    <t>C0422_2026_10_03_22_00_00</t>
  </si>
  <si>
    <t>C0423_2026_10_03_22_00_00</t>
  </si>
  <si>
    <t>C0424_2026_10_03_22_00_00</t>
  </si>
  <si>
    <t>C0425_2026_10_03_22_00_00</t>
  </si>
  <si>
    <t>C0426_2026_10_03_22_00_00</t>
  </si>
  <si>
    <t>C0427_2026_10_03_22_00_00</t>
  </si>
  <si>
    <t>C0428_2026_10_03_22_00_00</t>
  </si>
  <si>
    <t>C0429_2026_10_03_22_00_00</t>
  </si>
  <si>
    <t>C0430_2026_10_03_22_00_00</t>
  </si>
  <si>
    <t>C0431_2026_10_03_22_00_00</t>
  </si>
  <si>
    <t>C0432_2026_10_03_22_00_00</t>
  </si>
  <si>
    <t>C0433_2026_10_03_22_00_00</t>
  </si>
  <si>
    <t>C0434_2026_10_03_22_00_00</t>
  </si>
  <si>
    <t>C0435_2026_10_03_22_00_00</t>
  </si>
  <si>
    <t>C0436_2026_10_03_22_00_00</t>
  </si>
  <si>
    <t>C0437_2026_10_03_22_00_00</t>
  </si>
  <si>
    <t>C0438_2026_10_03_22_00_00</t>
  </si>
  <si>
    <t>C0439_2026_10_03_22_00_00</t>
  </si>
  <si>
    <t>C0440_2026_10_03_22_00_00</t>
  </si>
  <si>
    <t>C0441_2026_10_03_22_00_00</t>
  </si>
  <si>
    <t>C0442_2026_10_03_22_00_00</t>
  </si>
  <si>
    <t>C0443_2026_10_03_22_00_00</t>
  </si>
  <si>
    <t>C0444_2026_10_03_22_00_00</t>
  </si>
  <si>
    <t>C0445_2026_10_03_22_00_00</t>
  </si>
  <si>
    <t>C0446_2026_10_03_22_00_00</t>
  </si>
  <si>
    <t>C0447_2026_10_03_22_00_00</t>
  </si>
  <si>
    <t>C0448_2026_10_03_22_00_00</t>
  </si>
  <si>
    <t>C0449_2026_10_03_22_00_00</t>
  </si>
  <si>
    <t>C0450_2026_10_03_22_00_00</t>
  </si>
  <si>
    <t>C0451_2026_10_03_22_00_00</t>
  </si>
  <si>
    <t>C0452_2026_10_03_22_00_00</t>
  </si>
  <si>
    <t>C0453_2026_10_03_22_00_00</t>
  </si>
  <si>
    <t>C0454_2026_10_03_22_00_00</t>
  </si>
  <si>
    <t>C0455_2026_10_03_22_00_00</t>
  </si>
  <si>
    <t>C0456_2026_10_03_22_00_00</t>
  </si>
  <si>
    <t>C0457_2026_10_03_22_00_00</t>
  </si>
  <si>
    <t>C0458_2026_10_03_22_00_00</t>
  </si>
  <si>
    <t>C0459_2026_10_03_22_00_00</t>
  </si>
  <si>
    <t>C0460_2026_10_03_22_00_00</t>
  </si>
  <si>
    <t>C0461_2026_10_03_22_00_00</t>
  </si>
  <si>
    <t>C0462_2026_10_03_22_00_00</t>
  </si>
  <si>
    <t>C0463_2026_10_03_22_00_00</t>
  </si>
  <si>
    <t>C0464_2026_10_03_22_00_00</t>
  </si>
  <si>
    <t>C0465_2026_10_03_22_00_00</t>
  </si>
  <si>
    <t>C0466_2026_10_03_22_00_00</t>
  </si>
  <si>
    <t>C0467_2026_10_03_22_00_00</t>
  </si>
  <si>
    <t>C0468_2026_10_03_22_00_00</t>
  </si>
  <si>
    <t>C0469_2026_10_03_22_00_00</t>
  </si>
  <si>
    <t>C0470_2026_10_03_22_00_00</t>
  </si>
  <si>
    <t>C0471_2026_10_03_22_00_00</t>
  </si>
  <si>
    <t>C0472_2026_10_03_22_00_00</t>
  </si>
  <si>
    <t>C0473_2026_10_03_22_00_00</t>
  </si>
  <si>
    <t>C0474_2026_10_03_22_00_00</t>
  </si>
  <si>
    <t>C0475_2026_10_03_22_00_00</t>
  </si>
  <si>
    <t>C0476_2026_10_03_22_00_00</t>
  </si>
  <si>
    <t>C0477_2026_10_03_22_00_00</t>
  </si>
  <si>
    <t>C0478_2026_10_03_22_00_00</t>
  </si>
  <si>
    <t>C0479_2026_10_03_22_00_00</t>
  </si>
  <si>
    <t>C0480_2026_10_03_22_00_00</t>
  </si>
  <si>
    <t>C0481_2026_10_03_22_00_00</t>
  </si>
  <si>
    <t>C0482_2026_10_03_22_00_00</t>
  </si>
  <si>
    <t>C0483_2026_10_03_22_00_00</t>
  </si>
  <si>
    <t>C0484_2026_10_03_22_00_00</t>
  </si>
  <si>
    <t>C0485_2026_10_03_22_00_00</t>
  </si>
  <si>
    <t>C0486_2026_10_03_22_00_00</t>
  </si>
  <si>
    <t>C0487_2026_10_03_22_00_00</t>
  </si>
  <si>
    <t>C0488_2026_10_03_22_00_00</t>
  </si>
  <si>
    <t>C0489_2026_10_03_22_00_00</t>
  </si>
  <si>
    <t>C0490_2026_10_03_22_00_00</t>
  </si>
  <si>
    <t>C0491_2026_10_03_22_00_00</t>
  </si>
  <si>
    <t>C0492_2026_10_03_22_00_00</t>
  </si>
  <si>
    <t>C0493_2026_10_03_22_00_00</t>
  </si>
  <si>
    <t>C0494_2026_10_03_22_00_00</t>
  </si>
  <si>
    <t>C0495_2026_10_03_22_00_00</t>
  </si>
  <si>
    <t>C0496_2026_10_03_22_00_00</t>
  </si>
  <si>
    <t>C0497_2026_10_03_22_00_00</t>
  </si>
  <si>
    <t>C0498_2026_10_03_22_00_00</t>
  </si>
  <si>
    <t>C0499_2026_10_03_22_00_00</t>
  </si>
  <si>
    <t>C0500_2026_10_03_22_00_00</t>
  </si>
  <si>
    <t>C0501_2026_10_03_22_00_00</t>
  </si>
  <si>
    <t>C0502_2026_10_03_22_00_00</t>
  </si>
  <si>
    <t>C0503_2026_10_03_22_00_00</t>
  </si>
  <si>
    <t>C0504_2026_10_03_22_00_00</t>
  </si>
  <si>
    <t>C0505_2026_10_03_22_00_00</t>
  </si>
  <si>
    <t>C0506_2026_10_03_22_00_00</t>
  </si>
  <si>
    <t>C0507_2026_10_03_22_00_00</t>
  </si>
  <si>
    <t>C0508_2026_10_03_22_00_00</t>
  </si>
  <si>
    <t>C0509_2026_10_03_22_00_00</t>
  </si>
  <si>
    <t>C0510_2026_10_03_22_00_00</t>
  </si>
  <si>
    <t>C0511_2026_10_03_22_00_00</t>
  </si>
  <si>
    <t>C0512_2026_10_03_22_00_00</t>
  </si>
  <si>
    <t>C0513_2026_10_03_22_00_00</t>
  </si>
  <si>
    <t>C0514_2026_10_03_22_00_00</t>
  </si>
  <si>
    <t>C0515_2026_10_03_22_00_00</t>
  </si>
  <si>
    <t>C0516_2026_10_03_22_00_00</t>
  </si>
  <si>
    <t>C0517_2026_10_03_22_00_00</t>
  </si>
  <si>
    <t>C0518_2026_10_03_22_00_00</t>
  </si>
  <si>
    <t>C0519_2026_10_03_22_00_00</t>
  </si>
  <si>
    <t>C0520_2026_10_03_22_00_00</t>
  </si>
  <si>
    <t>C0521_2026_10_03_22_00_00</t>
  </si>
  <si>
    <t>C0522_2026_10_03_22_00_00</t>
  </si>
  <si>
    <t>C0523_2026_10_03_22_00_00</t>
  </si>
  <si>
    <t>C0524_2026_10_03_22_00_00</t>
  </si>
  <si>
    <t>C0525_2026_10_03_22_00_00</t>
  </si>
  <si>
    <t>C0526_2026_10_03_22_00_00</t>
  </si>
  <si>
    <t>C0527_2026_10_03_22_00_00</t>
  </si>
  <si>
    <t>C0528_2026_10_03_22_00_00</t>
  </si>
  <si>
    <t>C0529_2026_10_03_22_00_00</t>
  </si>
  <si>
    <t>C0530_2026_10_03_22_00_00</t>
  </si>
  <si>
    <t>C0531_2026_10_03_22_00_00</t>
  </si>
  <si>
    <t>C0532_2026_10_03_22_00_00</t>
  </si>
  <si>
    <t>C0533_2026_10_03_22_00_00</t>
  </si>
  <si>
    <t>C0534_2026_10_03_22_00_00</t>
  </si>
  <si>
    <t>C0535_2026_10_03_22_00_00</t>
  </si>
  <si>
    <t>C0536_2026_10_03_22_00_00</t>
  </si>
  <si>
    <t>C0537_2026_10_03_22_00_00</t>
  </si>
  <si>
    <t>C0538_2026_10_03_22_00_00</t>
  </si>
  <si>
    <t>C0539_2026_10_03_22_00_00</t>
  </si>
  <si>
    <t>C0540_2026_10_03_22_00_00</t>
  </si>
  <si>
    <t>C0541_2026_10_03_22_00_00</t>
  </si>
  <si>
    <t>C0542_2026_10_03_22_00_00</t>
  </si>
  <si>
    <t>C0543_2026_10_03_22_00_00</t>
  </si>
  <si>
    <t>C0544_2026_10_03_22_00_00</t>
  </si>
  <si>
    <t>C0545_2026_10_03_22_00_00</t>
  </si>
  <si>
    <t>C0546_2026_10_03_22_00_00</t>
  </si>
  <si>
    <t>C0547_2026_10_03_22_00_00</t>
  </si>
  <si>
    <t>C0548_2026_10_03_22_00_00</t>
  </si>
  <si>
    <t>C0549_2026_10_03_22_00_00</t>
  </si>
  <si>
    <t>C0550_2026_10_03_22_00_00</t>
  </si>
  <si>
    <t>C0551_2026_10_03_22_00_00</t>
  </si>
  <si>
    <t>C0552_2026_10_03_22_00_00</t>
  </si>
  <si>
    <t>C0553_2026_10_03_22_00_00</t>
  </si>
  <si>
    <t>C0554_2026_10_03_22_00_00</t>
  </si>
  <si>
    <t>C0555_2026_10_03_22_00_00</t>
  </si>
  <si>
    <t>C0556_2026_10_03_22_00_00</t>
  </si>
  <si>
    <t>C0557_2026_10_03_22_00_00</t>
  </si>
  <si>
    <t>C0558_2026_10_03_22_00_00</t>
  </si>
  <si>
    <t>C0559_2026_10_03_22_00_00</t>
  </si>
  <si>
    <t>C0560_2026_10_03_22_00_00</t>
  </si>
  <si>
    <t>C0561_2026_10_03_22_00_00</t>
  </si>
  <si>
    <t>C0562_2026_10_03_22_00_00</t>
  </si>
  <si>
    <t>C0563_2026_10_03_22_00_00</t>
  </si>
  <si>
    <t>C0564_2026_10_03_22_00_00</t>
  </si>
  <si>
    <t>C0565_2026_10_03_22_00_00</t>
  </si>
  <si>
    <t>C0566_2026_10_03_22_00_00</t>
  </si>
  <si>
    <t>C0567_2026_10_03_22_00_00</t>
  </si>
  <si>
    <t>C0568_2026_10_03_22_00_00</t>
  </si>
  <si>
    <t>C0569_2026_10_03_22_00_00</t>
  </si>
  <si>
    <t>C0570_2026_10_03_22_00_00</t>
  </si>
  <si>
    <t>C0571_2026_10_03_22_00_00</t>
  </si>
  <si>
    <t>C0572_2026_10_03_22_00_00</t>
  </si>
  <si>
    <t>C0573_2026_10_03_22_00_00</t>
  </si>
  <si>
    <t>C0574_2026_10_03_22_00_00</t>
  </si>
  <si>
    <t>C0575_2026_10_03_22_00_00</t>
  </si>
  <si>
    <t>C0576_2026_10_03_22_00_00</t>
  </si>
  <si>
    <t>C0577_2026_10_03_22_00_00</t>
  </si>
  <si>
    <t>C0578_2026_10_03_22_00_00</t>
  </si>
  <si>
    <t>C0579_2026_10_03_22_00_00</t>
  </si>
  <si>
    <t>C0580_2026_10_03_22_00_00</t>
  </si>
  <si>
    <t>C0581_2026_10_03_22_00_00</t>
  </si>
  <si>
    <t>C0582_2026_10_03_22_00_00</t>
  </si>
  <si>
    <t>C0583_2026_10_03_22_00_00</t>
  </si>
  <si>
    <t>C0584_2026_10_03_22_00_00</t>
  </si>
  <si>
    <t>C0585_2026_10_03_22_00_00</t>
  </si>
  <si>
    <t>C0586_2026_10_03_22_00_00</t>
  </si>
  <si>
    <t>C0587_2026_10_03_22_00_00</t>
  </si>
  <si>
    <t>C0588_2026_10_03_22_00_00</t>
  </si>
  <si>
    <t>C0589_2026_10_03_22_00_00</t>
  </si>
  <si>
    <t>C0590_2026_10_03_22_00_00</t>
  </si>
  <si>
    <t>C0591_2026_10_03_22_00_00</t>
  </si>
  <si>
    <t>C0592_2026_10_03_22_00_00</t>
  </si>
  <si>
    <t>C0593_2026_10_03_22_00_00</t>
  </si>
  <si>
    <t>C0594_2026_10_03_22_00_00</t>
  </si>
  <si>
    <t>C0595_2026_10_03_22_00_00</t>
  </si>
  <si>
    <t>C0596_2026_10_03_22_00_00</t>
  </si>
  <si>
    <t>C0597_2026_10_03_22_00_00</t>
  </si>
  <si>
    <t>C0598_2026_10_03_22_00_00</t>
  </si>
  <si>
    <t>C0599_2026_10_03_22_00_00</t>
  </si>
  <si>
    <t>C0600_2026_10_03_22_00_00</t>
  </si>
  <si>
    <t>C0601_2026_10_03_22_00_00</t>
  </si>
  <si>
    <t>C0602_2026_10_03_22_00_00</t>
  </si>
  <si>
    <t>C0603_2026_10_03_22_00_00</t>
  </si>
  <si>
    <t>C0604_2026_10_03_22_00_00</t>
  </si>
  <si>
    <t>C0605_2026_10_03_22_00_00</t>
  </si>
  <si>
    <t>C0606_2026_10_03_22_00_00</t>
  </si>
  <si>
    <t>C0607_2026_10_03_22_00_00</t>
  </si>
  <si>
    <t>C0608_2026_10_03_22_00_00</t>
  </si>
  <si>
    <t>C0609_2026_10_03_22_00_00</t>
  </si>
  <si>
    <t>C0610_2026_10_03_22_00_00</t>
  </si>
  <si>
    <t>C0611_2026_10_03_22_00_00</t>
  </si>
  <si>
    <t>C0612_2026_10_03_22_00_00</t>
  </si>
  <si>
    <t>C0613_2026_10_03_22_00_00</t>
  </si>
  <si>
    <t>C0614_2026_10_03_22_00_00</t>
  </si>
  <si>
    <t>C0615_2026_10_03_22_00_00</t>
  </si>
  <si>
    <t>C0616_2026_10_03_22_00_00</t>
  </si>
  <si>
    <t>C0617_2026_10_03_22_00_00</t>
  </si>
  <si>
    <t>C0618_2026_10_03_22_00_00</t>
  </si>
  <si>
    <t>C0619_2026_10_03_22_00_00</t>
  </si>
  <si>
    <t>C0620_2026_10_03_22_00_00</t>
  </si>
  <si>
    <t>C0621_2026_10_03_22_00_00</t>
  </si>
  <si>
    <t>C0622_2026_10_03_22_00_00</t>
  </si>
  <si>
    <t>C0623_2026_10_03_22_00_00</t>
  </si>
  <si>
    <t>C0624_2026_10_03_22_00_00</t>
  </si>
  <si>
    <t>C0625_2026_10_03_22_00_00</t>
  </si>
  <si>
    <t>C0626_2026_10_03_22_00_00</t>
  </si>
  <si>
    <t>C0627_2026_10_03_22_00_00</t>
  </si>
  <si>
    <t>C0628_2026_10_03_22_00_00</t>
  </si>
  <si>
    <t>C0629_2026_10_03_22_00_00</t>
  </si>
  <si>
    <t>C0630_2026_10_03_22_00_00</t>
  </si>
  <si>
    <t>C0631_2026_10_03_22_00_00</t>
  </si>
  <si>
    <t>C0632_2026_10_03_22_00_00</t>
  </si>
  <si>
    <t>C0633_2026_10_03_22_00_00</t>
  </si>
  <si>
    <t>C0634_2026_10_03_22_00_00</t>
  </si>
  <si>
    <t>C0635_2026_10_03_22_00_00</t>
  </si>
  <si>
    <t>C0636_2026_10_03_22_00_00</t>
  </si>
  <si>
    <t>C0637_2026_10_03_22_00_00</t>
  </si>
  <si>
    <t>C0638_2026_10_03_22_00_00</t>
  </si>
  <si>
    <t>C0639_2026_10_03_22_00_00</t>
  </si>
  <si>
    <t>C0640_2026_10_03_22_00_00</t>
  </si>
  <si>
    <t>C0641_2026_10_03_22_00_00</t>
  </si>
  <si>
    <t>C0642_2026_10_03_22_00_00</t>
  </si>
  <si>
    <t>C0643_2026_10_03_22_00_00</t>
  </si>
  <si>
    <t>C0644_2026_10_03_22_00_00</t>
  </si>
  <si>
    <t>C0645_2026_10_03_22_00_00</t>
  </si>
  <si>
    <t>C0646_2026_10_03_22_00_00</t>
  </si>
  <si>
    <t>C0647_2026_10_03_22_00_00</t>
  </si>
  <si>
    <t>C0648_2026_10_03_22_00_00</t>
  </si>
  <si>
    <t>C0649_2026_10_03_22_00_00</t>
  </si>
  <si>
    <t>C0650_2026_10_03_22_00_00</t>
  </si>
  <si>
    <t>C0651_2026_10_03_22_00_00</t>
  </si>
  <si>
    <t>C0652_2026_10_03_22_00_00</t>
  </si>
  <si>
    <t>C0653_2026_10_03_22_00_00</t>
  </si>
  <si>
    <t>C0654_2026_10_03_22_00_00</t>
  </si>
  <si>
    <t>C0655_2026_10_03_22_00_00</t>
  </si>
  <si>
    <t>C0656_2026_10_03_22_00_00</t>
  </si>
  <si>
    <t>C0657_2026_10_03_22_00_00</t>
  </si>
  <si>
    <t>C0658_2026_10_03_22_00_00</t>
  </si>
  <si>
    <t>C0659_2026_10_03_22_00_00</t>
  </si>
  <si>
    <t>C0660_2026_10_03_22_00_00</t>
  </si>
  <si>
    <t>C0661_2026_10_03_22_00_00</t>
  </si>
  <si>
    <t>C0662_2026_10_03_22_00_00</t>
  </si>
  <si>
    <t>C0663_2026_10_03_22_00_00</t>
  </si>
  <si>
    <t>C0664_2026_10_03_22_00_00</t>
  </si>
  <si>
    <t>C0665_2026_10_03_22_00_00</t>
  </si>
  <si>
    <t>C0666_2026_10_03_22_00_00</t>
  </si>
  <si>
    <t>C0667_2026_10_03_22_00_00</t>
  </si>
  <si>
    <t>C0668_2026_10_03_22_00_00</t>
  </si>
  <si>
    <t>C0669_2026_10_03_22_00_00</t>
  </si>
  <si>
    <t>C0670_2026_10_03_22_00_00</t>
  </si>
  <si>
    <t>C0671_2026_10_03_22_00_00</t>
  </si>
  <si>
    <t>C0672_2026_10_03_22_00_00</t>
  </si>
  <si>
    <t>C0673_2026_10_03_22_00_00</t>
  </si>
  <si>
    <t>C0674_2026_10_03_22_00_00</t>
  </si>
  <si>
    <t>C0675_2026_10_03_22_00_00</t>
  </si>
  <si>
    <t>C0676_2026_10_03_22_00_00</t>
  </si>
  <si>
    <t>C0677_2026_10_03_22_00_00</t>
  </si>
  <si>
    <t>C0678_2026_10_03_22_00_00</t>
  </si>
  <si>
    <t>C0679_2026_10_03_22_00_00</t>
  </si>
  <si>
    <t>C0680_2026_10_03_22_00_00</t>
  </si>
  <si>
    <t>C0681_2026_10_03_22_00_00</t>
  </si>
  <si>
    <t>C0682_2026_10_03_22_00_00</t>
  </si>
  <si>
    <t>C0683_2026_10_03_22_00_00</t>
  </si>
  <si>
    <t>C0684_2026_10_03_22_00_00</t>
  </si>
  <si>
    <t>C0685_2026_10_03_22_00_00</t>
  </si>
  <si>
    <t>C0686_2026_10_03_22_00_00</t>
  </si>
  <si>
    <t>C0687_2026_10_03_22_00_00</t>
  </si>
  <si>
    <t>C0688_2026_10_03_22_00_00</t>
  </si>
  <si>
    <t>C0689_2026_10_03_22_00_00</t>
  </si>
  <si>
    <t>C0690_2026_10_03_22_00_00</t>
  </si>
  <si>
    <t>C0691_2026_10_03_22_00_00</t>
  </si>
  <si>
    <t>C0692_2026_10_03_22_00_00</t>
  </si>
  <si>
    <t>C0693_2026_10_03_22_00_00</t>
  </si>
  <si>
    <t>C0694_2026_10_03_22_00_00</t>
  </si>
  <si>
    <t>C0695_2026_10_03_22_00_00</t>
  </si>
  <si>
    <t>C0696_2026_10_03_22_00_00</t>
  </si>
  <si>
    <t>C0697_2026_10_03_22_00_00</t>
  </si>
  <si>
    <t>C0698_2026_10_03_22_00_00</t>
  </si>
  <si>
    <t>C0699_2026_10_03_22_00_00</t>
  </si>
  <si>
    <t>C0700_2026_10_03_22_00_00</t>
  </si>
  <si>
    <t>C0701_2026_10_03_22_00_00</t>
  </si>
  <si>
    <t>C0702_2026_10_03_22_00_00</t>
  </si>
  <si>
    <t>C0703_2026_10_03_22_00_00</t>
  </si>
  <si>
    <t>C0704_2026_10_03_22_00_00</t>
  </si>
  <si>
    <t>C0705_2026_10_03_22_00_00</t>
  </si>
  <si>
    <t>C0706_2026_10_03_22_00_00</t>
  </si>
  <si>
    <t>C0707_2026_10_03_22_00_00</t>
  </si>
  <si>
    <t>C0708_2026_10_03_22_00_00</t>
  </si>
  <si>
    <t>C0709_2026_10_03_22_00_00</t>
  </si>
  <si>
    <t>C0710_2026_10_03_22_00_00</t>
  </si>
  <si>
    <t>C0711_2026_10_03_22_00_00</t>
  </si>
  <si>
    <t>C0712_2026_10_03_22_00_00</t>
  </si>
  <si>
    <t>C0713_2026_10_03_22_00_00</t>
  </si>
  <si>
    <t>C0714_2026_10_03_22_00_00</t>
  </si>
  <si>
    <t>C0715_2026_10_03_22_00_00</t>
  </si>
  <si>
    <t>C0716_2026_10_03_22_00_00</t>
  </si>
  <si>
    <t>C0717_2026_10_03_22_00_00</t>
  </si>
  <si>
    <t>C0718_2026_10_03_22_00_00</t>
  </si>
  <si>
    <t>C0719_2026_10_03_22_00_00</t>
  </si>
  <si>
    <t>C0720_2026_10_03_22_00_00</t>
  </si>
  <si>
    <t>C0721_2026_10_03_22_00_00</t>
  </si>
  <si>
    <t>C0722_2026_10_03_22_00_00</t>
  </si>
  <si>
    <t>C0723_2026_10_03_22_00_00</t>
  </si>
  <si>
    <t>C0724_2026_10_03_22_00_00</t>
  </si>
  <si>
    <t>C0725_2026_10_03_22_00_00</t>
  </si>
  <si>
    <t>C0726_2026_10_03_22_00_00</t>
  </si>
  <si>
    <t>C0727_2026_10_03_22_00_00</t>
  </si>
  <si>
    <t>C0728_2026_10_03_22_00_00</t>
  </si>
  <si>
    <t>C0729_2026_10_03_22_00_00</t>
  </si>
  <si>
    <t>C0730_2026_10_03_22_00_00</t>
  </si>
  <si>
    <t>C0731_2026_10_03_22_00_00</t>
  </si>
  <si>
    <t>C0732_2026_10_03_22_00_00</t>
  </si>
  <si>
    <t>C0733_2026_10_03_22_00_00</t>
  </si>
  <si>
    <t>C0734_2026_10_03_22_00_00</t>
  </si>
  <si>
    <t>C0735_2026_10_03_22_00_00</t>
  </si>
  <si>
    <t>C0736_2026_10_03_22_00_00</t>
  </si>
  <si>
    <t>C0737_2026_10_03_22_00_00</t>
  </si>
  <si>
    <t>C0738_2026_10_03_22_00_00</t>
  </si>
  <si>
    <t>C0739_2026_10_03_22_00_00</t>
  </si>
  <si>
    <t>C0740_2026_10_03_22_00_00</t>
  </si>
  <si>
    <t>C0741_2026_10_03_22_00_00</t>
  </si>
  <si>
    <t>C0742_2026_10_03_22_00_00</t>
  </si>
  <si>
    <t>C0743_2026_10_03_22_00_00</t>
  </si>
  <si>
    <t>C0744_2026_10_03_22_00_00</t>
  </si>
  <si>
    <t>C0745_2026_10_03_22_00_00</t>
  </si>
  <si>
    <t>C0746_2026_10_03_22_00_00</t>
  </si>
  <si>
    <t>C0747_2026_10_03_22_00_00</t>
  </si>
  <si>
    <t>C0748_2026_10_03_22_00_00</t>
  </si>
  <si>
    <t>C0749_2026_10_03_22_00_00</t>
  </si>
  <si>
    <t>C0750_2026_10_03_22_00_00</t>
  </si>
  <si>
    <t>C0751_2026_10_03_22_00_00</t>
  </si>
  <si>
    <t>C0752_2026_10_03_22_00_00</t>
  </si>
  <si>
    <t>C0753_2026_10_03_22_00_00</t>
  </si>
  <si>
    <t>C0754_2026_10_03_22_00_00</t>
  </si>
  <si>
    <t>C0755_2026_10_03_22_00_00</t>
  </si>
  <si>
    <t>C0756_2026_10_03_22_00_00</t>
  </si>
  <si>
    <t>C0757_2026_10_03_22_00_00</t>
  </si>
  <si>
    <t>C0758_2026_10_03_22_00_00</t>
  </si>
  <si>
    <t>C0759_2026_10_03_22_00_00</t>
  </si>
  <si>
    <t>C0760_2026_10_03_22_00_00</t>
  </si>
  <si>
    <t>C0761_2026_10_03_22_00_00</t>
  </si>
  <si>
    <t>C0762_2026_10_03_22_00_00</t>
  </si>
  <si>
    <t>C0763_2026_10_03_22_00_00</t>
  </si>
  <si>
    <t>C0764_2026_10_03_22_00_00</t>
  </si>
  <si>
    <t>C0765_2026_10_03_22_00_00</t>
  </si>
  <si>
    <t>C0766_2026_10_03_22_00_00</t>
  </si>
  <si>
    <t>C0767_2026_10_03_22_00_00</t>
  </si>
  <si>
    <t>C0768_2026_10_03_22_00_00</t>
  </si>
  <si>
    <t>C0769_2026_10_03_22_00_00</t>
  </si>
  <si>
    <t>C0770_2026_10_03_22_00_00</t>
  </si>
  <si>
    <t>C0771_2026_10_03_22_00_00</t>
  </si>
  <si>
    <t>C0772_2026_10_03_22_00_00</t>
  </si>
  <si>
    <t>C0773_2026_10_03_22_00_00</t>
  </si>
  <si>
    <t>C0774_2026_10_03_22_00_00</t>
  </si>
  <si>
    <t>C0775_2026_10_03_22_00_00</t>
  </si>
  <si>
    <t>C0776_2026_10_03_22_00_00</t>
  </si>
  <si>
    <t>C0777_2026_10_03_22_00_00</t>
  </si>
  <si>
    <t>C0778_2026_10_03_22_00_00</t>
  </si>
  <si>
    <t>C0779_2026_10_03_22_00_00</t>
  </si>
  <si>
    <t>C0780_2026_10_03_22_00_00</t>
  </si>
  <si>
    <t>C0781_2026_10_03_22_00_00</t>
  </si>
  <si>
    <t>C0782_2026_10_03_22_00_00</t>
  </si>
  <si>
    <t>C0783_2026_10_03_22_00_00</t>
  </si>
  <si>
    <t>C0784_2026_10_03_22_00_00</t>
  </si>
  <si>
    <t>C0785_2026_10_03_22_00_00</t>
  </si>
  <si>
    <t>C0786_2026_10_03_22_00_00</t>
  </si>
  <si>
    <t>C0787_2026_10_03_22_00_00</t>
  </si>
  <si>
    <t>C0788_2026_10_03_22_00_00</t>
  </si>
  <si>
    <t>C0789_2026_10_03_22_00_00</t>
  </si>
  <si>
    <t>C0790_2026_10_03_22_00_00</t>
  </si>
  <si>
    <t>C0791_2026_10_03_22_00_00</t>
  </si>
  <si>
    <t>C0792_2026_10_03_22_00_00</t>
  </si>
  <si>
    <t>C0793_2026_10_03_22_00_00</t>
  </si>
  <si>
    <t>C0794_2026_10_03_22_00_00</t>
  </si>
  <si>
    <t>C0795_2026_10_03_22_00_00</t>
  </si>
  <si>
    <t>C0796_2026_10_03_22_00_00</t>
  </si>
  <si>
    <t>C0797_2026_10_03_22_00_00</t>
  </si>
  <si>
    <t>C0798_2026_10_03_22_00_00</t>
  </si>
  <si>
    <t>C0799_2026_10_03_22_00_00</t>
  </si>
  <si>
    <t>C0800_2026_10_03_22_00_00</t>
  </si>
  <si>
    <t>C0801_2026_10_03_22_00_00</t>
  </si>
  <si>
    <t>C0802_2026_10_03_22_00_00</t>
  </si>
  <si>
    <t>C0803_2026_10_03_22_00_00</t>
  </si>
  <si>
    <t>C0804_2026_10_03_22_00_00</t>
  </si>
  <si>
    <t>C0805_2026_10_03_22_00_00</t>
  </si>
  <si>
    <t>C0806_2026_10_03_22_00_00</t>
  </si>
  <si>
    <t>C0807_2026_10_03_22_00_00</t>
  </si>
  <si>
    <t>C0808_2026_10_03_22_00_00</t>
  </si>
  <si>
    <t>C0809_2026_10_03_22_00_00</t>
  </si>
  <si>
    <t>C0810_2026_10_03_22_00_00</t>
  </si>
  <si>
    <t>C0811_2026_10_03_22_00_00</t>
  </si>
  <si>
    <t>C0812_2026_10_03_22_00_00</t>
  </si>
  <si>
    <t>C0813_2026_10_03_22_00_00</t>
  </si>
  <si>
    <t>C0814_2026_10_03_22_00_00</t>
  </si>
  <si>
    <t>C0815_2026_10_03_22_00_00</t>
  </si>
  <si>
    <t>C0816_2026_10_03_22_00_00</t>
  </si>
  <si>
    <t>C0817_2026_10_03_22_00_00</t>
  </si>
  <si>
    <t>C0818_2026_10_03_22_00_00</t>
  </si>
  <si>
    <t>C0819_2026_10_03_22_00_00</t>
  </si>
  <si>
    <t>C0820_2026_10_03_22_00_00</t>
  </si>
  <si>
    <t>C0821_2026_10_03_22_00_00</t>
  </si>
  <si>
    <t>C0822_2026_10_03_22_00_00</t>
  </si>
  <si>
    <t>C0823_2026_10_03_22_00_00</t>
  </si>
  <si>
    <t>C0824_2026_10_03_22_00_00</t>
  </si>
  <si>
    <t>C0825_2026_10_03_22_00_00</t>
  </si>
  <si>
    <t>C0826_2026_10_03_22_00_00</t>
  </si>
  <si>
    <t>C0827_2026_10_03_22_00_00</t>
  </si>
  <si>
    <t>C0828_2026_10_03_22_00_00</t>
  </si>
  <si>
    <t>C0829_2026_10_03_22_00_00</t>
  </si>
  <si>
    <t>C0830_2026_10_03_22_00_00</t>
  </si>
  <si>
    <t>C0831_2026_10_03_22_00_00</t>
  </si>
  <si>
    <t>C0832_2026_10_03_22_00_00</t>
  </si>
  <si>
    <t>C0833_2026_10_03_22_00_00</t>
  </si>
  <si>
    <t>C0834_2026_10_03_22_00_00</t>
  </si>
  <si>
    <t>C0835_2026_10_03_22_00_00</t>
  </si>
  <si>
    <t>C0836_2026_10_03_22_00_00</t>
  </si>
  <si>
    <t>C0837_2026_10_03_22_00_00</t>
  </si>
  <si>
    <t>C0838_2026_10_03_22_00_00</t>
  </si>
  <si>
    <t>C0839_2026_10_03_22_00_00</t>
  </si>
  <si>
    <t>C0840_2026_10_03_22_00_00</t>
  </si>
  <si>
    <t>C0841_2026_10_03_22_00_00</t>
  </si>
  <si>
    <t>C0842_2026_10_03_22_00_00</t>
  </si>
  <si>
    <t>C0843_2026_10_03_22_00_00</t>
  </si>
  <si>
    <t>C0844_2026_10_03_22_00_00</t>
  </si>
  <si>
    <t>C0845_2026_10_03_22_00_00</t>
  </si>
  <si>
    <t>C0846_2026_10_03_22_00_00</t>
  </si>
  <si>
    <t>C0847_2026_10_03_22_00_00</t>
  </si>
  <si>
    <t>C0848_2026_10_03_22_00_00</t>
  </si>
  <si>
    <t>C0849_2026_10_03_22_00_00</t>
  </si>
  <si>
    <t>C0850_2026_10_03_22_00_00</t>
  </si>
  <si>
    <t>C0851_2026_10_03_22_00_00</t>
  </si>
  <si>
    <t>C0852_2026_10_03_22_00_00</t>
  </si>
  <si>
    <t>C0853_2026_10_03_22_00_00</t>
  </si>
  <si>
    <t>C0854_2026_10_03_22_00_00</t>
  </si>
  <si>
    <t>C0855_2026_10_03_22_00_00</t>
  </si>
  <si>
    <t>C0856_2026_10_03_22_00_00</t>
  </si>
  <si>
    <t>C0857_2026_10_03_22_00_00</t>
  </si>
  <si>
    <t>C0858_2026_10_03_22_00_00</t>
  </si>
  <si>
    <t>C0859_2026_10_03_22_00_00</t>
  </si>
  <si>
    <t>C0860_2026_10_03_22_00_00</t>
  </si>
  <si>
    <t>C0861_2026_10_03_22_00_00</t>
  </si>
  <si>
    <t>C0862_2026_10_03_22_00_00</t>
  </si>
  <si>
    <t>C0863_2026_10_03_22_00_00</t>
  </si>
  <si>
    <t>C0864_2026_10_03_22_00_00</t>
  </si>
  <si>
    <t>C0865_2026_10_03_22_00_00</t>
  </si>
  <si>
    <t>C0866_2026_10_03_22_00_00</t>
  </si>
  <si>
    <t>C0867_2026_10_03_22_00_00</t>
  </si>
  <si>
    <t>C0868_2026_10_03_22_00_00</t>
  </si>
  <si>
    <t>C0869_2026_10_03_22_00_00</t>
  </si>
  <si>
    <t>C0870_2026_10_03_22_00_00</t>
  </si>
  <si>
    <t>C0871_2026_10_03_22_00_00</t>
  </si>
  <si>
    <t>C0872_2026_10_03_22_00_00</t>
  </si>
  <si>
    <t>C0873_2026_10_03_22_00_00</t>
  </si>
  <si>
    <t>C0874_2026_10_03_22_00_00</t>
  </si>
  <si>
    <t>C0875_2026_10_03_22_00_00</t>
  </si>
  <si>
    <t>C0876_2026_10_03_22_00_00</t>
  </si>
  <si>
    <t>C0877_2026_10_03_22_00_00</t>
  </si>
  <si>
    <t>C0878_2026_10_03_22_00_00</t>
  </si>
  <si>
    <t>C0879_2026_10_03_22_00_00</t>
  </si>
  <si>
    <t>C0880_2026_10_03_22_00_00</t>
  </si>
  <si>
    <t>C0881_2026_10_03_22_00_00</t>
  </si>
  <si>
    <t>C0882_2026_10_03_22_00_00</t>
  </si>
  <si>
    <t>C0883_2026_10_03_22_00_00</t>
  </si>
  <si>
    <t>C0884_2026_10_03_22_00_00</t>
  </si>
  <si>
    <t>C0885_2026_10_03_22_00_00</t>
  </si>
  <si>
    <t>C0886_2026_10_03_22_00_00</t>
  </si>
  <si>
    <t>C0887_2026_10_03_22_00_00</t>
  </si>
  <si>
    <t>C0888_2026_10_03_22_00_00</t>
  </si>
  <si>
    <t>C0889_2026_10_03_22_00_00</t>
  </si>
  <si>
    <t>C0890_2026_10_03_22_00_00</t>
  </si>
  <si>
    <t>C0891_2026_10_03_22_00_00</t>
  </si>
  <si>
    <t>C0892_2026_10_03_22_00_00</t>
  </si>
  <si>
    <t>C0893_2026_10_03_22_00_00</t>
  </si>
  <si>
    <t>C0894_2026_10_03_22_00_00</t>
  </si>
  <si>
    <t>C0895_2026_10_03_22_00_00</t>
  </si>
  <si>
    <t>C0896_2026_10_03_22_00_00</t>
  </si>
  <si>
    <t>C0897_2026_10_03_22_00_00</t>
  </si>
  <si>
    <t>C0898_2026_10_03_22_00_00</t>
  </si>
  <si>
    <t>C0899_2026_10_03_22_00_00</t>
  </si>
  <si>
    <t>C0900_2026_10_03_22_00_00</t>
  </si>
  <si>
    <t>C0901_2026_10_03_22_00_00</t>
  </si>
  <si>
    <t>C0902_2026_10_03_22_00_00</t>
  </si>
  <si>
    <t>C0903_2026_10_03_22_00_00</t>
  </si>
  <si>
    <t>C0904_2026_10_03_22_00_00</t>
  </si>
  <si>
    <t>C0905_2026_10_03_22_00_00</t>
  </si>
  <si>
    <t>C0906_2026_10_03_22_00_00</t>
  </si>
  <si>
    <t>C0907_2026_10_03_22_00_00</t>
  </si>
  <si>
    <t>C0908_2026_10_03_22_00_00</t>
  </si>
  <si>
    <t>C0909_2026_10_03_22_00_00</t>
  </si>
  <si>
    <t>C0910_2026_10_03_22_00_00</t>
  </si>
  <si>
    <t>C0911_2026_10_03_22_00_00</t>
  </si>
  <si>
    <t>C0912_2026_10_03_22_00_00</t>
  </si>
  <si>
    <t>C0913_2026_10_03_22_00_00</t>
  </si>
  <si>
    <t>C0914_2026_10_03_22_00_00</t>
  </si>
  <si>
    <t>C0915_2026_10_03_22_00_00</t>
  </si>
  <si>
    <t>C0916_2026_10_03_22_00_00</t>
  </si>
  <si>
    <t>C0917_2026_10_03_22_00_00</t>
  </si>
  <si>
    <t>C0918_2026_10_03_22_00_00</t>
  </si>
  <si>
    <t>C0919_2026_10_03_22_00_00</t>
  </si>
  <si>
    <t>C0920_2026_10_03_22_00_00</t>
  </si>
  <si>
    <t>C0921_2026_10_03_22_00_00</t>
  </si>
  <si>
    <t>C0922_2026_10_03_22_00_00</t>
  </si>
  <si>
    <t>C0923_2026_10_03_22_00_00</t>
  </si>
  <si>
    <t>C0924_2026_10_03_22_00_00</t>
  </si>
  <si>
    <t>C0925_2026_10_03_22_00_00</t>
  </si>
  <si>
    <t>C0926_2026_10_03_22_00_00</t>
  </si>
  <si>
    <t>C0927_2026_10_03_22_00_00</t>
  </si>
  <si>
    <t>C0928_2026_10_03_22_00_00</t>
  </si>
  <si>
    <t>C0929_2026_10_03_22_00_00</t>
  </si>
  <si>
    <t>C0930_2026_10_03_22_00_00</t>
  </si>
  <si>
    <t>C0931_2026_10_03_22_00_00</t>
  </si>
  <si>
    <t>C0932_2026_10_03_22_00_00</t>
  </si>
  <si>
    <t>C0933_2026_10_03_22_00_00</t>
  </si>
  <si>
    <t>C0934_2026_10_03_22_00_00</t>
  </si>
  <si>
    <t>C0935_2026_10_03_22_00_00</t>
  </si>
  <si>
    <t>C0936_2026_10_03_22_00_00</t>
  </si>
  <si>
    <t>C0937_2026_10_03_22_00_00</t>
  </si>
  <si>
    <t>C0938_2026_10_03_22_00_00</t>
  </si>
  <si>
    <t>C0939_2026_10_03_22_00_00</t>
  </si>
  <si>
    <t>C0940_2026_10_03_22_00_00</t>
  </si>
  <si>
    <t>C0941_2026_10_03_22_00_00</t>
  </si>
  <si>
    <t>C0942_2026_10_03_22_00_00</t>
  </si>
  <si>
    <t>C0943_2026_10_03_22_00_00</t>
  </si>
  <si>
    <t>C0944_2026_10_03_22_00_00</t>
  </si>
  <si>
    <t>C0945_2026_10_03_22_00_00</t>
  </si>
  <si>
    <t>C0946_2026_10_03_22_00_00</t>
  </si>
  <si>
    <t>C0947_2026_10_03_22_00_00</t>
  </si>
  <si>
    <t>C0948_2026_10_03_22_00_00</t>
  </si>
  <si>
    <t>C0949_2026_10_03_22_00_00</t>
  </si>
  <si>
    <t>C0950_2026_10_03_22_00_00</t>
  </si>
  <si>
    <t>C0951_2026_10_03_22_00_00</t>
  </si>
  <si>
    <t>C0952_2026_10_03_22_00_00</t>
  </si>
  <si>
    <t>C0953_2026_10_03_22_00_00</t>
  </si>
  <si>
    <t>C0954_2026_10_03_22_00_00</t>
  </si>
  <si>
    <t>C0955_2026_10_03_22_00_00</t>
  </si>
  <si>
    <t>C0956_2026_10_03_22_00_00</t>
  </si>
  <si>
    <t>C0957_2026_10_03_22_00_00</t>
  </si>
  <si>
    <t>C0958_2026_10_03_22_00_00</t>
  </si>
  <si>
    <t>C0959_2026_10_03_22_00_00</t>
  </si>
  <si>
    <t>C0960_2026_10_03_22_00_00</t>
  </si>
  <si>
    <t>C0961_2026_10_03_22_00_00</t>
  </si>
  <si>
    <t>C0962_2026_10_03_22_00_00</t>
  </si>
  <si>
    <t>C0963_2026_10_03_22_00_00</t>
  </si>
  <si>
    <t>C0964_2026_10_03_22_00_00</t>
  </si>
  <si>
    <t>C0965_2026_10_03_22_00_00</t>
  </si>
  <si>
    <t>C0966_2026_10_03_22_00_00</t>
  </si>
  <si>
    <t>C0967_2026_10_03_22_00_00</t>
  </si>
  <si>
    <t>C0968_2026_10_03_22_00_00</t>
  </si>
  <si>
    <t>C0969_2026_10_03_22_00_00</t>
  </si>
  <si>
    <t>C0970_2026_10_03_22_00_00</t>
  </si>
  <si>
    <t>C0971_2026_10_03_22_00_00</t>
  </si>
  <si>
    <t>C0972_2026_10_03_22_00_00</t>
  </si>
  <si>
    <t>C0973_2026_10_03_22_00_00</t>
  </si>
  <si>
    <t>C0974_2026_10_03_22_00_00</t>
  </si>
  <si>
    <t>C0975_2026_10_03_22_00_00</t>
  </si>
  <si>
    <t>C0976_2026_10_03_22_00_00</t>
  </si>
  <si>
    <t>C0977_2026_10_03_22_00_00</t>
  </si>
  <si>
    <t>C0978_2026_10_03_22_00_00</t>
  </si>
  <si>
    <t>C0979_2026_10_03_22_00_00</t>
  </si>
  <si>
    <t>C0980_2026_10_03_22_00_00</t>
  </si>
  <si>
    <t>C0981_2026_10_03_22_00_00</t>
  </si>
  <si>
    <t>C0982_2026_10_03_22_00_00</t>
  </si>
  <si>
    <t>C0983_2026_10_03_22_00_00</t>
  </si>
  <si>
    <t>C0984_2026_10_03_22_00_00</t>
  </si>
  <si>
    <t>C0985_2026_10_03_22_00_00</t>
  </si>
  <si>
    <t>C0986_2026_10_03_22_00_00</t>
  </si>
  <si>
    <t>C0987_2026_10_03_22_00_00</t>
  </si>
  <si>
    <t>C0988_2026_10_03_22_00_00</t>
  </si>
  <si>
    <t>C0989_2026_10_03_22_00_00</t>
  </si>
  <si>
    <t>C0990_2026_10_03_22_00_00</t>
  </si>
  <si>
    <t>C0991_2026_10_03_22_00_00</t>
  </si>
  <si>
    <t>C0992_2026_10_03_22_00_00</t>
  </si>
  <si>
    <t>C0993_2026_10_03_22_00_00</t>
  </si>
  <si>
    <t>C0994_2026_10_03_22_00_00</t>
  </si>
  <si>
    <t>C0995_2026_10_03_22_00_00</t>
  </si>
  <si>
    <t>C0996_2026_10_03_22_00_00</t>
  </si>
  <si>
    <t>C0997_2026_10_03_22_00_00</t>
  </si>
  <si>
    <t>C0998_2026_10_03_22_00_00</t>
  </si>
  <si>
    <t>C0999_2026_10_03_22_00_00</t>
  </si>
  <si>
    <t>C1000_2026_10_03_22_00_00</t>
  </si>
  <si>
    <t>extrusion_check</t>
  </si>
  <si>
    <t>rack</t>
  </si>
  <si>
    <t>products</t>
  </si>
  <si>
    <t xml:space="preserve">material_lot </t>
  </si>
  <si>
    <t>length_m</t>
  </si>
  <si>
    <t xml:space="preserve"> print_lot</t>
  </si>
  <si>
    <t xml:space="preserve">extrusion_employee </t>
  </si>
  <si>
    <t xml:space="preserve">bobin_identification_code </t>
  </si>
  <si>
    <t xml:space="preserve">bobin_key_code </t>
  </si>
  <si>
    <t>extrusion_date</t>
  </si>
  <si>
    <t>2026-10-03</t>
  </si>
  <si>
    <t>finish_time</t>
  </si>
  <si>
    <t>visual_inspection</t>
  </si>
  <si>
    <t>winding_machine</t>
  </si>
  <si>
    <t>winding_employee</t>
  </si>
  <si>
    <t>flow_test_result</t>
  </si>
  <si>
    <t>winding_note</t>
  </si>
  <si>
    <t>(1, 'A0001_2026_10_03_22_00_00', 'A0001', 'PL7-3', 'Sản xuất', null, null, null, null, null, 'Chưa cập nhật', 0,  'Ca 1', '2026-10-03', '2026-10-03 22:00:00', 'Rolled',  null, 'Chưa cập nhật', null,' Thất bại', 'Chưa cập nhật', '2026-10-03 22:00:00'),</t>
  </si>
  <si>
    <t>code</t>
  </si>
  <si>
    <t>day</t>
  </si>
  <si>
    <t>UPLOAD  TO SQL</t>
  </si>
  <si>
    <t>month</t>
  </si>
  <si>
    <t>year</t>
  </si>
  <si>
    <t>employee_code</t>
  </si>
  <si>
    <t>employee_name</t>
  </si>
  <si>
    <t>role</t>
  </si>
  <si>
    <t>username</t>
  </si>
  <si>
    <t>password</t>
  </si>
  <si>
    <t xml:space="preserve">is_active </t>
  </si>
  <si>
    <t>is_first_login</t>
  </si>
  <si>
    <t>admin</t>
  </si>
  <si>
    <t>qc</t>
  </si>
  <si>
    <t>extrusion</t>
  </si>
  <si>
    <t>winding</t>
  </si>
  <si>
    <t>00TV004792</t>
  </si>
  <si>
    <t>00TV004730</t>
  </si>
  <si>
    <t>machine_number</t>
  </si>
  <si>
    <t>machine_code</t>
  </si>
  <si>
    <t>machine_name</t>
  </si>
  <si>
    <t>D</t>
  </si>
  <si>
    <t>E</t>
  </si>
  <si>
    <t>F</t>
  </si>
  <si>
    <t>G</t>
  </si>
  <si>
    <t>H</t>
  </si>
  <si>
    <t>i</t>
  </si>
  <si>
    <t>brand</t>
  </si>
  <si>
    <t>grinding_time</t>
  </si>
  <si>
    <t>DIC Covestro</t>
  </si>
  <si>
    <t>Covestro</t>
  </si>
  <si>
    <t>lot</t>
  </si>
  <si>
    <t>UPDATE TO SQL</t>
  </si>
  <si>
    <t>production_order_code</t>
  </si>
  <si>
    <t>production_code</t>
  </si>
  <si>
    <t>description</t>
  </si>
  <si>
    <t>Rack_B031_01</t>
  </si>
  <si>
    <t>Rack_B031_02</t>
  </si>
  <si>
    <t>Rack_B031_03</t>
  </si>
  <si>
    <t>Rack_B031_04</t>
  </si>
  <si>
    <t>Rack_B031_05</t>
  </si>
  <si>
    <t>Rack_B031_06</t>
  </si>
  <si>
    <t>Rack_B031_07</t>
  </si>
  <si>
    <t>Rack_B031_08</t>
  </si>
  <si>
    <t>Rack_B031_09</t>
  </si>
  <si>
    <t>Rack_B031_10</t>
  </si>
  <si>
    <t>Rack_B031_11</t>
  </si>
  <si>
    <t>Rack_B031_12</t>
  </si>
  <si>
    <t>Rack_B031_13</t>
  </si>
  <si>
    <t>Rack_B031_14</t>
  </si>
  <si>
    <t>Rack_B031_15</t>
  </si>
  <si>
    <t>Rack_B031_16</t>
  </si>
  <si>
    <t>Rack_B031_17</t>
  </si>
  <si>
    <t>Rack_B031_18</t>
  </si>
  <si>
    <t>Rack_B031_19</t>
  </si>
  <si>
    <t>Rack_B031_20</t>
  </si>
  <si>
    <t>Rack_B031_21</t>
  </si>
  <si>
    <t>Rack_B031_22</t>
  </si>
  <si>
    <t>Rack_B031_23</t>
  </si>
  <si>
    <t>Rack_B031_24</t>
  </si>
  <si>
    <t>Rack_B031_25</t>
  </si>
  <si>
    <t>Rack_B031_26</t>
  </si>
  <si>
    <t>Rack_B031_27</t>
  </si>
  <si>
    <t>Rack_B031_28</t>
  </si>
  <si>
    <t>Rack_B031_29</t>
  </si>
  <si>
    <t>Rack_B031_30</t>
  </si>
  <si>
    <t>Rack_B031_31</t>
  </si>
  <si>
    <t>Rack_B031_32</t>
  </si>
  <si>
    <t>Rack_B031_33</t>
  </si>
  <si>
    <t>Rack_B031_34</t>
  </si>
  <si>
    <t>Rack_B031_35</t>
  </si>
  <si>
    <t>Rack_B031_36</t>
  </si>
  <si>
    <t>Rack_B031_37</t>
  </si>
  <si>
    <t>Rack_B031_38</t>
  </si>
  <si>
    <t>Rack_B031_39</t>
  </si>
  <si>
    <t>Rack_B031_40</t>
  </si>
  <si>
    <t>Rack_B031_41</t>
  </si>
  <si>
    <t>Rack_B031_42</t>
  </si>
  <si>
    <t>Rack_B031_43</t>
  </si>
  <si>
    <t>Rack_B031_44</t>
  </si>
  <si>
    <t>Rack_B031_45</t>
  </si>
  <si>
    <t>Rack_B031_46</t>
  </si>
  <si>
    <t>Rack_B031_47</t>
  </si>
  <si>
    <t>Rack_B031_48</t>
  </si>
  <si>
    <t>Rack_B031_49</t>
  </si>
  <si>
    <t>Rack_B031_50</t>
  </si>
  <si>
    <t>Rack_B031_51</t>
  </si>
  <si>
    <t>Rack_B031_52</t>
  </si>
  <si>
    <t>Rack_B031_53</t>
  </si>
  <si>
    <t>Rack_B031_54</t>
  </si>
  <si>
    <t>Rack_B031_55</t>
  </si>
  <si>
    <t>Rack_B031_56</t>
  </si>
  <si>
    <t>Rack_B031_57</t>
  </si>
  <si>
    <t>Rack_B031_58</t>
  </si>
  <si>
    <t>Rack_B031_59</t>
  </si>
  <si>
    <t>Rack_B031_60</t>
  </si>
  <si>
    <t>Rack_B031_61</t>
  </si>
  <si>
    <t>Rack_B031_62</t>
  </si>
  <si>
    <t>Rack_B031_63</t>
  </si>
  <si>
    <t>Rack_B031_64</t>
  </si>
  <si>
    <t>Rack_B031_65</t>
  </si>
  <si>
    <t>Rack_B031_66</t>
  </si>
  <si>
    <t>Rack_B031_67</t>
  </si>
  <si>
    <t>Rack_B031_68</t>
  </si>
  <si>
    <t>Rack_B031_69</t>
  </si>
  <si>
    <t>Rack_B031_70</t>
  </si>
  <si>
    <t>Rack_B031_71</t>
  </si>
  <si>
    <t>Rack_B031_72</t>
  </si>
  <si>
    <t>Rack_B031_73</t>
  </si>
  <si>
    <t>Rack_B031_74</t>
  </si>
  <si>
    <t>Rack_B031_75</t>
  </si>
  <si>
    <t>Rack_B031_76</t>
  </si>
  <si>
    <t>Rack_B031_77</t>
  </si>
  <si>
    <t>Rack_B031_78</t>
  </si>
  <si>
    <t>Rack_B031_79</t>
  </si>
  <si>
    <t>Rack_B031_80</t>
  </si>
  <si>
    <t>Rack_B031_81</t>
  </si>
  <si>
    <t>Rack_B031_82</t>
  </si>
  <si>
    <t>Rack_B031_83</t>
  </si>
  <si>
    <t>Rack_B031_84</t>
  </si>
  <si>
    <t>Rack_B031_85</t>
  </si>
  <si>
    <t>Rack_B031_86</t>
  </si>
  <si>
    <t>Rack_B031_87</t>
  </si>
  <si>
    <t>Rack_B031_88</t>
  </si>
  <si>
    <t>Rack_B031_89</t>
  </si>
  <si>
    <t>Rack_B031_90</t>
  </si>
  <si>
    <t>Rack_B031_91</t>
  </si>
  <si>
    <t>Rack_B031_92</t>
  </si>
  <si>
    <t>Rack_B031_93</t>
  </si>
  <si>
    <t>Rack_B031_94</t>
  </si>
  <si>
    <t>Rack_B031_95</t>
  </si>
  <si>
    <t>Rack_B031_96</t>
  </si>
  <si>
    <t>Rack_B031_97</t>
  </si>
  <si>
    <t>Rack_B031_98</t>
  </si>
  <si>
    <t>Rack_B031_99</t>
  </si>
  <si>
    <t>Rack_B031_100</t>
  </si>
  <si>
    <t>Rack_B022_01</t>
  </si>
  <si>
    <t>Rack_B022_02</t>
  </si>
  <si>
    <t>Rack_B022_03</t>
  </si>
  <si>
    <t>Rack_B022_04</t>
  </si>
  <si>
    <t>Rack_B022_05</t>
  </si>
  <si>
    <t>Rack_B022_06</t>
  </si>
  <si>
    <t>Rack_B022_07</t>
  </si>
  <si>
    <t>Rack_B022_08</t>
  </si>
  <si>
    <t>Rack_B022_09</t>
  </si>
  <si>
    <t>Rack_B022_10</t>
  </si>
  <si>
    <t>Rack_B022_11</t>
  </si>
  <si>
    <t>Rack_B022_12</t>
  </si>
  <si>
    <t>Rack_B022_13</t>
  </si>
  <si>
    <t>Rack_B022_14</t>
  </si>
  <si>
    <t>Rack_B022_15</t>
  </si>
  <si>
    <t>Rack_B022_16</t>
  </si>
  <si>
    <t>Rack_B022_17</t>
  </si>
  <si>
    <t>Rack_B022_18</t>
  </si>
  <si>
    <t>Rack_B022_19</t>
  </si>
  <si>
    <t>Rack_B022_20</t>
  </si>
  <si>
    <t>Rack_B022_21</t>
  </si>
  <si>
    <t>Rack_B022_22</t>
  </si>
  <si>
    <t>Rack_B022_23</t>
  </si>
  <si>
    <t>Rack_B022_24</t>
  </si>
  <si>
    <t>Rack_B022_25</t>
  </si>
  <si>
    <t>Rack_B022_26</t>
  </si>
  <si>
    <t>Rack_B022_27</t>
  </si>
  <si>
    <t>Rack_B022_28</t>
  </si>
  <si>
    <t>Rack_B022_29</t>
  </si>
  <si>
    <t>Rack_B022_30</t>
  </si>
  <si>
    <t>Rack_B022_31</t>
  </si>
  <si>
    <t>Rack_B022_32</t>
  </si>
  <si>
    <t>Rack_B022_33</t>
  </si>
  <si>
    <t>Rack_B022_34</t>
  </si>
  <si>
    <t>Rack_B022_35</t>
  </si>
  <si>
    <t>Rack_B022_36</t>
  </si>
  <si>
    <t>Rack_B022_37</t>
  </si>
  <si>
    <t>Rack_B022_38</t>
  </si>
  <si>
    <t>Rack_B022_39</t>
  </si>
  <si>
    <t>Rack_B022_40</t>
  </si>
  <si>
    <t>Rack_B022_41</t>
  </si>
  <si>
    <t>Rack_B022_42</t>
  </si>
  <si>
    <t>Rack_B022_43</t>
  </si>
  <si>
    <t>Rack_B022_44</t>
  </si>
  <si>
    <t>Rack_B022_45</t>
  </si>
  <si>
    <t>Rack_B022_46</t>
  </si>
  <si>
    <t>Rack_B022_47</t>
  </si>
  <si>
    <t>Rack_B022_48</t>
  </si>
  <si>
    <t>Rack_B022_49</t>
  </si>
  <si>
    <t>Rack_B022_50</t>
  </si>
  <si>
    <t>Rack_B022_51</t>
  </si>
  <si>
    <t>Rack_B022_52</t>
  </si>
  <si>
    <t>Rack_B022_53</t>
  </si>
  <si>
    <t>Rack_B022_54</t>
  </si>
  <si>
    <t>Rack_B022_55</t>
  </si>
  <si>
    <t>Rack_B022_56</t>
  </si>
  <si>
    <t>Rack_B022_57</t>
  </si>
  <si>
    <t>Rack_B022_58</t>
  </si>
  <si>
    <t>Rack_B022_59</t>
  </si>
  <si>
    <t>Rack_B022_60</t>
  </si>
  <si>
    <t>Rack_B022_61</t>
  </si>
  <si>
    <t>Rack_B022_62</t>
  </si>
  <si>
    <t>Rack_B022_63</t>
  </si>
  <si>
    <t>Rack_B022_64</t>
  </si>
  <si>
    <t>Rack_B022_65</t>
  </si>
  <si>
    <t>Rack_B022_66</t>
  </si>
  <si>
    <t>Rack_B022_67</t>
  </si>
  <si>
    <t>Rack_B022_68</t>
  </si>
  <si>
    <t>Rack_B022_69</t>
  </si>
  <si>
    <t>Rack_B022_70</t>
  </si>
  <si>
    <t>Rack_B022_71</t>
  </si>
  <si>
    <t>Rack_B022_72</t>
  </si>
  <si>
    <t>Rack_B022_73</t>
  </si>
  <si>
    <t>Rack_B022_74</t>
  </si>
  <si>
    <t>Rack_B022_75</t>
  </si>
  <si>
    <t>Rack_B022_76</t>
  </si>
  <si>
    <t>Rack_B022_77</t>
  </si>
  <si>
    <t>Rack_B022_78</t>
  </si>
  <si>
    <t>Rack_B022_79</t>
  </si>
  <si>
    <t>Rack_B022_80</t>
  </si>
  <si>
    <t>Rack_B022_81</t>
  </si>
  <si>
    <t>Rack_B022_82</t>
  </si>
  <si>
    <t>Rack_B022_83</t>
  </si>
  <si>
    <t>Rack_B022_84</t>
  </si>
  <si>
    <t>Rack_B022_85</t>
  </si>
  <si>
    <t>Rack_B022_86</t>
  </si>
  <si>
    <t>Rack_B022_87</t>
  </si>
  <si>
    <t>Rack_B022_88</t>
  </si>
  <si>
    <t>Rack_B022_89</t>
  </si>
  <si>
    <t>Rack_B022_90</t>
  </si>
  <si>
    <t>Rack_B022_91</t>
  </si>
  <si>
    <t>Rack_B022_92</t>
  </si>
  <si>
    <t>Rack_B022_93</t>
  </si>
  <si>
    <t>Rack_B022_94</t>
  </si>
  <si>
    <t>Rack_B022_95</t>
  </si>
  <si>
    <t>Rack_B022_96</t>
  </si>
  <si>
    <t>Rack_B022_97</t>
  </si>
  <si>
    <t>Rack_B022_98</t>
  </si>
  <si>
    <t>Rack_B022_99</t>
  </si>
  <si>
    <t>Rack_B022_100</t>
  </si>
  <si>
    <t>Rack_B032_01</t>
  </si>
  <si>
    <t>Rack_B032_02</t>
  </si>
  <si>
    <t>Rack_B032_03</t>
  </si>
  <si>
    <t>Rack_B032_04</t>
  </si>
  <si>
    <t>Rack_B032_05</t>
  </si>
  <si>
    <t>Rack_B032_06</t>
  </si>
  <si>
    <t>Rack_B032_07</t>
  </si>
  <si>
    <t>Rack_B032_08</t>
  </si>
  <si>
    <t>Rack_B032_09</t>
  </si>
  <si>
    <t>Rack_B032_10</t>
  </si>
  <si>
    <t>Rack_B032_11</t>
  </si>
  <si>
    <t>Rack_B032_12</t>
  </si>
  <si>
    <t>Rack_B032_13</t>
  </si>
  <si>
    <t>Rack_B032_14</t>
  </si>
  <si>
    <t>Rack_B032_15</t>
  </si>
  <si>
    <t>Rack_B032_16</t>
  </si>
  <si>
    <t>Rack_B032_17</t>
  </si>
  <si>
    <t>Rack_B032_18</t>
  </si>
  <si>
    <t>Rack_B032_19</t>
  </si>
  <si>
    <t>Rack_B032_20</t>
  </si>
  <si>
    <t>Rack_B032_21</t>
  </si>
  <si>
    <t>Rack_B032_22</t>
  </si>
  <si>
    <t>Rack_B032_23</t>
  </si>
  <si>
    <t>Rack_B032_24</t>
  </si>
  <si>
    <t>Rack_B032_25</t>
  </si>
  <si>
    <t>Rack_B032_26</t>
  </si>
  <si>
    <t>Rack_B032_27</t>
  </si>
  <si>
    <t>Rack_B032_28</t>
  </si>
  <si>
    <t>Rack_B032_29</t>
  </si>
  <si>
    <t>Rack_B032_30</t>
  </si>
  <si>
    <t>Rack_B032_31</t>
  </si>
  <si>
    <t>Rack_B032_32</t>
  </si>
  <si>
    <t>Rack_B032_33</t>
  </si>
  <si>
    <t>Rack_B032_34</t>
  </si>
  <si>
    <t>Rack_B032_35</t>
  </si>
  <si>
    <t>Rack_B032_36</t>
  </si>
  <si>
    <t>Rack_B032_37</t>
  </si>
  <si>
    <t>Rack_B032_38</t>
  </si>
  <si>
    <t>Rack_B032_39</t>
  </si>
  <si>
    <t>Rack_B032_40</t>
  </si>
  <si>
    <t>Rack_B032_41</t>
  </si>
  <si>
    <t>Rack_B032_42</t>
  </si>
  <si>
    <t>Rack_B032_43</t>
  </si>
  <si>
    <t>Rack_B032_44</t>
  </si>
  <si>
    <t>Rack_B032_45</t>
  </si>
  <si>
    <t>Rack_B032_46</t>
  </si>
  <si>
    <t>Rack_B032_47</t>
  </si>
  <si>
    <t>Rack_B032_48</t>
  </si>
  <si>
    <t>Rack_B032_49</t>
  </si>
  <si>
    <t>Rack_B032_50</t>
  </si>
  <si>
    <t>Rack_B032_51</t>
  </si>
  <si>
    <t>Rack_B032_52</t>
  </si>
  <si>
    <t>Rack_B032_53</t>
  </si>
  <si>
    <t>Rack_B032_54</t>
  </si>
  <si>
    <t>Rack_B032_55</t>
  </si>
  <si>
    <t>Rack_B032_56</t>
  </si>
  <si>
    <t>Rack_B032_57</t>
  </si>
  <si>
    <t>Rack_B032_58</t>
  </si>
  <si>
    <t>Rack_B032_59</t>
  </si>
  <si>
    <t>Rack_B032_60</t>
  </si>
  <si>
    <t>Rack_B032_61</t>
  </si>
  <si>
    <t>Rack_B032_62</t>
  </si>
  <si>
    <t>Rack_B032_63</t>
  </si>
  <si>
    <t>Rack_B032_64</t>
  </si>
  <si>
    <t>Rack_B032_65</t>
  </si>
  <si>
    <t>Rack_B032_66</t>
  </si>
  <si>
    <t>Rack_B032_67</t>
  </si>
  <si>
    <t>Rack_B032_68</t>
  </si>
  <si>
    <t>Rack_B032_69</t>
  </si>
  <si>
    <t>Rack_B032_70</t>
  </si>
  <si>
    <t>Rack_B032_71</t>
  </si>
  <si>
    <t>Rack_B032_72</t>
  </si>
  <si>
    <t>Rack_B032_73</t>
  </si>
  <si>
    <t>Rack_B032_74</t>
  </si>
  <si>
    <t>Rack_B032_75</t>
  </si>
  <si>
    <t>Rack_B032_76</t>
  </si>
  <si>
    <t>Rack_B032_77</t>
  </si>
  <si>
    <t>Rack_B032_78</t>
  </si>
  <si>
    <t>Rack_B032_79</t>
  </si>
  <si>
    <t>Rack_B032_80</t>
  </si>
  <si>
    <t>Rack_B032_81</t>
  </si>
  <si>
    <t>Rack_B032_82</t>
  </si>
  <si>
    <t>Rack_B032_83</t>
  </si>
  <si>
    <t>Rack_B032_84</t>
  </si>
  <si>
    <t>Rack_B032_85</t>
  </si>
  <si>
    <t>Rack_B032_86</t>
  </si>
  <si>
    <t>Rack_B032_87</t>
  </si>
  <si>
    <t>Rack_B032_88</t>
  </si>
  <si>
    <t>Rack_B032_89</t>
  </si>
  <si>
    <t>Rack_B032_90</t>
  </si>
  <si>
    <t>Rack_B032_91</t>
  </si>
  <si>
    <t>Rack_B032_92</t>
  </si>
  <si>
    <t>Rack_B032_93</t>
  </si>
  <si>
    <t>Rack_B032_94</t>
  </si>
  <si>
    <t>Rack_B032_95</t>
  </si>
  <si>
    <t>Rack_B032_96</t>
  </si>
  <si>
    <t>Rack_B032_97</t>
  </si>
  <si>
    <t>Rack_B032_98</t>
  </si>
  <si>
    <t>Rack_B032_99</t>
  </si>
  <si>
    <t>Rack_B032_100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</si>
  <si>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</si>
  <si>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</si>
  <si>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</si>
  <si>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</si>
  <si>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</si>
  <si>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</si>
  <si>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</si>
  <si>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</si>
  <si>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</si>
  <si>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</si>
  <si>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</si>
  <si>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</si>
  <si>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</si>
  <si>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</si>
  <si>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</si>
  <si>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</si>
  <si>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</si>
  <si>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d</t>
  </si>
  <si>
    <t>e</t>
  </si>
  <si>
    <t>f</t>
  </si>
  <si>
    <t>g</t>
  </si>
  <si>
    <t>h</t>
  </si>
  <si>
    <t>PL12</t>
  </si>
  <si>
    <t>PL01</t>
  </si>
  <si>
    <t>PL02</t>
  </si>
  <si>
    <t>PL03</t>
  </si>
  <si>
    <t>PL04</t>
  </si>
  <si>
    <t>PL05</t>
  </si>
  <si>
    <t>PL07</t>
  </si>
  <si>
    <t>PL08</t>
  </si>
  <si>
    <t>PL09</t>
  </si>
  <si>
    <t>PL10</t>
  </si>
  <si>
    <t>PL11</t>
  </si>
  <si>
    <t>PL14</t>
  </si>
  <si>
    <t>PL15</t>
  </si>
  <si>
    <t>PL16</t>
  </si>
  <si>
    <t>PL17</t>
  </si>
  <si>
    <t>PL18</t>
  </si>
  <si>
    <t>PL19</t>
  </si>
  <si>
    <t>PL20</t>
  </si>
  <si>
    <t>PL21</t>
  </si>
  <si>
    <t>PL22</t>
  </si>
  <si>
    <t>PL23</t>
  </si>
  <si>
    <t>PL24</t>
  </si>
  <si>
    <t>PL25</t>
  </si>
  <si>
    <t>PL26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</si>
  <si>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</si>
  <si>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</si>
  <si>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</si>
  <si>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</si>
  <si>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</si>
  <si>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</si>
  <si>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</si>
  <si>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</si>
  <si>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</si>
  <si>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</si>
  <si>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</si>
  <si>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</si>
  <si>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</si>
  <si>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</si>
  <si>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</si>
  <si>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</si>
  <si>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</si>
  <si>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</si>
  <si>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</si>
  <si>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</si>
  <si>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</si>
  <si>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</si>
  <si>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</si>
  <si>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</si>
  <si>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</si>
  <si>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</si>
  <si>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</si>
  <si>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</si>
  <si>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</si>
  <si>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ST30</t>
  </si>
  <si>
    <t>ST31</t>
  </si>
  <si>
    <t>ST32</t>
  </si>
  <si>
    <t>ST33</t>
  </si>
  <si>
    <t>ST34</t>
  </si>
  <si>
    <t>ST35</t>
  </si>
  <si>
    <t>ST36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</si>
</sst>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 Light"/>
      <family val="2"/>
      <scheme val="major"/>
    </font>
    <font>
      <sz val="11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2CF7-D29B-4C23-9262-037AC74472AD}">
  <dimension ref="A1:O3001"/>
  <sheetViews>
    <sheetView topLeftCell="A2976" zoomScale="85" zoomScaleNormal="85" workbookViewId="0">
      <selection activeCell="D2995" sqref="D2995"/>
    </sheetView>
  </sheetViews>
  <sheetFormatPr defaultColWidth="8.85546875" defaultRowHeight="15" x14ac:dyDescent="0.25"/>
  <cols>
    <col min="1" max="1" width="85.42578125" style="3" customWidth="1"/>
    <col min="2" max="2" width="8.42578125" style="3" customWidth="1"/>
    <col min="3" max="3" width="8.42578125" style="3" bestFit="1" customWidth="1"/>
    <col min="4" max="4" width="28" style="3" bestFit="1" customWidth="1"/>
    <col min="5" max="5" width="15.140625" style="3" bestFit="1" customWidth="1"/>
    <col min="6" max="6" width="17.140625" style="3" customWidth="1"/>
    <col min="7" max="7" width="16.42578125" style="3" bestFit="1" customWidth="1"/>
    <col min="8" max="8" width="21.7109375" style="3" customWidth="1"/>
    <col min="9" max="9" width="18.85546875" style="3" customWidth="1"/>
    <col min="10" max="10" width="124.28515625" style="3" bestFit="1" customWidth="1"/>
    <col min="11" max="11" width="8.85546875" style="3"/>
    <col min="12" max="12" width="18.5703125" style="3" customWidth="1"/>
    <col min="13" max="13" width="21.42578125" style="3" customWidth="1"/>
    <col min="14" max="14" width="19.7109375" style="3" customWidth="1"/>
    <col min="15" max="16384" width="8.85546875" style="3"/>
  </cols>
  <sheetData>
    <row r="1" spans="1:15" ht="30" x14ac:dyDescent="0.25">
      <c r="A1" s="19" t="s">
        <v>19889</v>
      </c>
      <c r="C1" s="15" t="s">
        <v>16780</v>
      </c>
      <c r="D1" s="15" t="s">
        <v>16883</v>
      </c>
      <c r="E1" s="15" t="s">
        <v>16884</v>
      </c>
      <c r="F1" s="15" t="s">
        <v>16885</v>
      </c>
      <c r="G1" s="15" t="s">
        <v>16886</v>
      </c>
      <c r="H1" s="15" t="s">
        <v>16887</v>
      </c>
      <c r="I1" s="15" t="s">
        <v>16888</v>
      </c>
      <c r="J1" s="15" t="s">
        <v>7565</v>
      </c>
      <c r="L1" s="30"/>
      <c r="M1" s="31" t="s">
        <v>4560</v>
      </c>
      <c r="N1" s="31" t="s">
        <v>4561</v>
      </c>
      <c r="O1" s="30"/>
    </row>
    <row r="2" spans="1:15" ht="15.75" x14ac:dyDescent="0.25">
      <c r="A2" s="18" t="str" cm="1">
        <f t="array" ref="A2:A3001">_xlfn.UNIQUE(J2:J3001)</f>
        <v>(1, 'A0001_2026_10_03_22_00_00', 'A0001', 'PL7-3', 'Sản xuất', 'Rolled', '2026-10-03 22:00:00'),</v>
      </c>
      <c r="C2" s="8">
        <v>1</v>
      </c>
      <c r="D2" s="7" t="str">
        <f>_xlfn.TEXTJOIN("_",FALSE,E2,"2026_10_03_22_00_00")</f>
        <v>A0001_2026_10_03_22_00_00</v>
      </c>
      <c r="E2" s="7" t="s">
        <v>4565</v>
      </c>
      <c r="F2" s="7" t="str" cm="1">
        <f t="array" ref="F2">_xlfn.IFS(LEFT(E2)="A",$L$4,LEFT(E2)="B",$L$2,LEFT(E2)="C",$L$3)</f>
        <v>PL7-3</v>
      </c>
      <c r="G2" s="7" t="s">
        <v>7567</v>
      </c>
      <c r="H2" s="9" t="s">
        <v>7566</v>
      </c>
      <c r="I2" s="9" t="s">
        <v>16889</v>
      </c>
      <c r="J2" s="9" t="str">
        <f>"(" &amp; C2 &amp; ", '"&amp; D2 &amp; "', '" &amp; E2 &amp; "', '" &amp; F2 &amp; "', '" &amp; G2 &amp; "', '" &amp; H2 &amp; "', '" &amp; I2 &amp; "'),"</f>
        <v>(1, 'A0001_2026_10_03_22_00_00', 'A0001', 'PL7-3', 'Sản xuất', 'Rolled', '2026-10-03 22:00:00'),</v>
      </c>
      <c r="K2" s="22" t="s">
        <v>4563</v>
      </c>
      <c r="L2" s="30" t="s">
        <v>4557</v>
      </c>
      <c r="M2" s="30">
        <v>350</v>
      </c>
      <c r="N2" s="30">
        <v>70</v>
      </c>
      <c r="O2" s="30"/>
    </row>
    <row r="3" spans="1:15" ht="15.75" x14ac:dyDescent="0.25">
      <c r="A3" s="18" t="str">
        <v>(2, 'A0002_2026_10_03_22_00_00', 'A0002', 'PL7-3', 'Sản xuất', 'Rolled', '2026-10-03 22:00:01'),</v>
      </c>
      <c r="C3" s="8">
        <v>2</v>
      </c>
      <c r="D3" s="7" t="str">
        <f t="shared" ref="D3:D66" si="0">_xlfn.TEXTJOIN("_",FALSE,E3,"2026_10_03_22_00_00")</f>
        <v>A0002_2026_10_03_22_00_00</v>
      </c>
      <c r="E3" s="7" t="s">
        <v>4566</v>
      </c>
      <c r="F3" s="7" t="str" cm="1">
        <f t="array" ref="F3">_xlfn.IFS(LEFT(E3)="A",$L$4,LEFT(E3)="B",$L$2,LEFT(E3)="C",$L$3)</f>
        <v>PL7-3</v>
      </c>
      <c r="G3" s="7" t="s">
        <v>7567</v>
      </c>
      <c r="H3" s="9" t="s">
        <v>7566</v>
      </c>
      <c r="I3" s="9" t="s">
        <v>16890</v>
      </c>
      <c r="J3" s="9" t="str">
        <f t="shared" ref="J3:J66" si="1">"(" &amp; C3 &amp; ", '"&amp; D3 &amp; "', '" &amp; E3 &amp; "', '" &amp; F3 &amp; "', '" &amp; G3 &amp; "', '" &amp; H3 &amp; "', '" &amp; I3 &amp; "'),"</f>
        <v>(2, 'A0002_2026_10_03_22_00_00', 'A0002', 'PL7-3', 'Sản xuất', 'Rolled', '2026-10-03 22:00:01'),</v>
      </c>
      <c r="K3" s="22" t="s">
        <v>4564</v>
      </c>
      <c r="L3" s="30" t="s">
        <v>4558</v>
      </c>
      <c r="M3" s="30">
        <v>320</v>
      </c>
      <c r="N3" s="30">
        <v>160</v>
      </c>
      <c r="O3" s="30"/>
    </row>
    <row r="4" spans="1:15" ht="15.75" x14ac:dyDescent="0.25">
      <c r="A4" s="18" t="str">
        <v>(3, 'A0003_2026_10_03_22_00_00', 'A0003', 'PL7-3', 'Sản xuất', 'Rolled', '2026-10-03 22:00:02'),</v>
      </c>
      <c r="C4" s="8">
        <v>3</v>
      </c>
      <c r="D4" s="7" t="str">
        <f t="shared" si="0"/>
        <v>A0003_2026_10_03_22_00_00</v>
      </c>
      <c r="E4" s="7" t="s">
        <v>4567</v>
      </c>
      <c r="F4" s="7" t="str" cm="1">
        <f t="array" ref="F4">_xlfn.IFS(LEFT(E4)="A",$L$4,LEFT(E4)="B",$L$2,LEFT(E4)="C",$L$3)</f>
        <v>PL7-3</v>
      </c>
      <c r="G4" s="7" t="s">
        <v>7567</v>
      </c>
      <c r="H4" s="9" t="s">
        <v>7566</v>
      </c>
      <c r="I4" s="9" t="s">
        <v>16891</v>
      </c>
      <c r="J4" s="9" t="str">
        <f t="shared" si="1"/>
        <v>(3, 'A0003_2026_10_03_22_00_00', 'A0003', 'PL7-3', 'Sản xuất', 'Rolled', '2026-10-03 22:00:02'),</v>
      </c>
      <c r="K4" s="22" t="s">
        <v>4562</v>
      </c>
      <c r="L4" s="30" t="s">
        <v>4559</v>
      </c>
      <c r="M4" s="30">
        <v>460</v>
      </c>
      <c r="N4" s="30"/>
      <c r="O4" s="30"/>
    </row>
    <row r="5" spans="1:15" ht="15.75" x14ac:dyDescent="0.25">
      <c r="A5" s="18" t="str">
        <v>(4, 'A0004_2026_10_03_22_00_00', 'A0004', 'PL7-3', 'Sản xuất', 'Rolled', '2026-10-03 22:00:03'),</v>
      </c>
      <c r="C5" s="8">
        <v>4</v>
      </c>
      <c r="D5" s="7" t="str">
        <f t="shared" si="0"/>
        <v>A0004_2026_10_03_22_00_00</v>
      </c>
      <c r="E5" s="7" t="s">
        <v>4568</v>
      </c>
      <c r="F5" s="7" t="str" cm="1">
        <f t="array" ref="F5">_xlfn.IFS(LEFT(E5)="A",$L$4,LEFT(E5)="B",$L$2,LEFT(E5)="C",$L$3)</f>
        <v>PL7-3</v>
      </c>
      <c r="G5" s="7" t="s">
        <v>7567</v>
      </c>
      <c r="H5" s="9" t="s">
        <v>7566</v>
      </c>
      <c r="I5" s="9" t="s">
        <v>16892</v>
      </c>
      <c r="J5" s="9" t="str">
        <f t="shared" si="1"/>
        <v>(4, 'A0004_2026_10_03_22_00_00', 'A0004', 'PL7-3', 'Sản xuất', 'Rolled', '2026-10-03 22:00:03'),</v>
      </c>
      <c r="L5" s="30"/>
      <c r="M5" s="32">
        <v>1130</v>
      </c>
      <c r="N5" s="30">
        <v>230</v>
      </c>
      <c r="O5" s="32">
        <v>1360</v>
      </c>
    </row>
    <row r="6" spans="1:15" ht="15.75" x14ac:dyDescent="0.25">
      <c r="A6" s="18" t="str">
        <v>(5, 'A0005_2026_10_03_22_00_00', 'A0005', 'PL7-3', 'Sản xuất', 'Rolled', '2026-10-03 22:00:04'),</v>
      </c>
      <c r="C6" s="8">
        <v>5</v>
      </c>
      <c r="D6" s="7" t="str">
        <f t="shared" si="0"/>
        <v>A0005_2026_10_03_22_00_00</v>
      </c>
      <c r="E6" s="7" t="s">
        <v>4569</v>
      </c>
      <c r="F6" s="7" t="str" cm="1">
        <f t="array" ref="F6">_xlfn.IFS(LEFT(E6)="A",$L$4,LEFT(E6)="B",$L$2,LEFT(E6)="C",$L$3)</f>
        <v>PL7-3</v>
      </c>
      <c r="G6" s="7" t="s">
        <v>7567</v>
      </c>
      <c r="H6" s="9" t="s">
        <v>7566</v>
      </c>
      <c r="I6" s="9" t="s">
        <v>16893</v>
      </c>
      <c r="J6" s="9" t="str">
        <f t="shared" si="1"/>
        <v>(5, 'A0005_2026_10_03_22_00_00', 'A0005', 'PL7-3', 'Sản xuất', 'Rolled', '2026-10-03 22:00:04'),</v>
      </c>
    </row>
    <row r="7" spans="1:15" ht="15.75" x14ac:dyDescent="0.25">
      <c r="A7" s="18" t="str">
        <v>(6, 'A0006_2026_10_03_22_00_00', 'A0006', 'PL7-3', 'Sản xuất', 'Rolled', '2026-10-03 22:00:05'),</v>
      </c>
      <c r="C7" s="8">
        <v>6</v>
      </c>
      <c r="D7" s="7" t="str">
        <f t="shared" si="0"/>
        <v>A0006_2026_10_03_22_00_00</v>
      </c>
      <c r="E7" s="7" t="s">
        <v>4570</v>
      </c>
      <c r="F7" s="7" t="str" cm="1">
        <f t="array" ref="F7">_xlfn.IFS(LEFT(E7)="A",$L$4,LEFT(E7)="B",$L$2,LEFT(E7)="C",$L$3)</f>
        <v>PL7-3</v>
      </c>
      <c r="G7" s="7" t="s">
        <v>7567</v>
      </c>
      <c r="H7" s="9" t="s">
        <v>7566</v>
      </c>
      <c r="I7" s="9" t="s">
        <v>16894</v>
      </c>
      <c r="J7" s="9" t="str">
        <f t="shared" si="1"/>
        <v>(6, 'A0006_2026_10_03_22_00_00', 'A0006', 'PL7-3', 'Sản xuất', 'Rolled', '2026-10-03 22:00:05'),</v>
      </c>
    </row>
    <row r="8" spans="1:15" ht="15.75" x14ac:dyDescent="0.25">
      <c r="A8" s="18" t="str">
        <v>(7, 'A0007_2026_10_03_22_00_00', 'A0007', 'PL7-3', 'Sản xuất', 'Rolled', '2026-10-03 22:00:06'),</v>
      </c>
      <c r="C8" s="8">
        <v>7</v>
      </c>
      <c r="D8" s="7" t="str">
        <f t="shared" si="0"/>
        <v>A0007_2026_10_03_22_00_00</v>
      </c>
      <c r="E8" s="7" t="s">
        <v>4571</v>
      </c>
      <c r="F8" s="7" t="str" cm="1">
        <f t="array" ref="F8">_xlfn.IFS(LEFT(E8)="A",$L$4,LEFT(E8)="B",$L$2,LEFT(E8)="C",$L$3)</f>
        <v>PL7-3</v>
      </c>
      <c r="G8" s="7" t="s">
        <v>7567</v>
      </c>
      <c r="H8" s="9" t="s">
        <v>7566</v>
      </c>
      <c r="I8" s="9" t="s">
        <v>16895</v>
      </c>
      <c r="J8" s="9" t="str">
        <f t="shared" si="1"/>
        <v>(7, 'A0007_2026_10_03_22_00_00', 'A0007', 'PL7-3', 'Sản xuất', 'Rolled', '2026-10-03 22:00:06'),</v>
      </c>
    </row>
    <row r="9" spans="1:15" ht="15.75" x14ac:dyDescent="0.25">
      <c r="A9" s="18" t="str">
        <v>(8, 'A0008_2026_10_03_22_00_00', 'A0008', 'PL7-3', 'Sản xuất', 'Rolled', '2026-10-03 22:00:07'),</v>
      </c>
      <c r="C9" s="8">
        <v>8</v>
      </c>
      <c r="D9" s="7" t="str">
        <f t="shared" si="0"/>
        <v>A0008_2026_10_03_22_00_00</v>
      </c>
      <c r="E9" s="7" t="s">
        <v>4572</v>
      </c>
      <c r="F9" s="7" t="str" cm="1">
        <f t="array" ref="F9">_xlfn.IFS(LEFT(E9)="A",$L$4,LEFT(E9)="B",$L$2,LEFT(E9)="C",$L$3)</f>
        <v>PL7-3</v>
      </c>
      <c r="G9" s="7" t="s">
        <v>7567</v>
      </c>
      <c r="H9" s="9" t="s">
        <v>7566</v>
      </c>
      <c r="I9" s="9" t="s">
        <v>16896</v>
      </c>
      <c r="J9" s="9" t="str">
        <f t="shared" si="1"/>
        <v>(8, 'A0008_2026_10_03_22_00_00', 'A0008', 'PL7-3', 'Sản xuất', 'Rolled', '2026-10-03 22:00:07'),</v>
      </c>
    </row>
    <row r="10" spans="1:15" ht="15.75" x14ac:dyDescent="0.25">
      <c r="A10" s="18" t="str">
        <v>(9, 'A0009_2026_10_03_22_00_00', 'A0009', 'PL7-3', 'Sản xuất', 'Rolled', '2026-10-03 22:00:08'),</v>
      </c>
      <c r="C10" s="8">
        <v>9</v>
      </c>
      <c r="D10" s="7" t="str">
        <f t="shared" si="0"/>
        <v>A0009_2026_10_03_22_00_00</v>
      </c>
      <c r="E10" s="7" t="s">
        <v>4573</v>
      </c>
      <c r="F10" s="7" t="str" cm="1">
        <f t="array" ref="F10">_xlfn.IFS(LEFT(E10)="A",$L$4,LEFT(E10)="B",$L$2,LEFT(E10)="C",$L$3)</f>
        <v>PL7-3</v>
      </c>
      <c r="G10" s="7" t="s">
        <v>7567</v>
      </c>
      <c r="H10" s="9" t="s">
        <v>7566</v>
      </c>
      <c r="I10" s="9" t="s">
        <v>16897</v>
      </c>
      <c r="J10" s="9" t="str">
        <f t="shared" si="1"/>
        <v>(9, 'A0009_2026_10_03_22_00_00', 'A0009', 'PL7-3', 'Sản xuất', 'Rolled', '2026-10-03 22:00:08'),</v>
      </c>
    </row>
    <row r="11" spans="1:15" ht="15.75" x14ac:dyDescent="0.25">
      <c r="A11" s="18" t="str">
        <v>(10, 'A0010_2026_10_03_22_00_00', 'A0010', 'PL7-3', 'Sản xuất', 'Rolled', '2026-10-03 22:00:09'),</v>
      </c>
      <c r="C11" s="8">
        <v>10</v>
      </c>
      <c r="D11" s="7" t="str">
        <f t="shared" si="0"/>
        <v>A0010_2026_10_03_22_00_00</v>
      </c>
      <c r="E11" s="7" t="s">
        <v>4574</v>
      </c>
      <c r="F11" s="7" t="str" cm="1">
        <f t="array" ref="F11">_xlfn.IFS(LEFT(E11)="A",$L$4,LEFT(E11)="B",$L$2,LEFT(E11)="C",$L$3)</f>
        <v>PL7-3</v>
      </c>
      <c r="G11" s="7" t="s">
        <v>7567</v>
      </c>
      <c r="H11" s="9" t="s">
        <v>7566</v>
      </c>
      <c r="I11" s="9" t="s">
        <v>16898</v>
      </c>
      <c r="J11" s="9" t="str">
        <f t="shared" si="1"/>
        <v>(10, 'A0010_2026_10_03_22_00_00', 'A0010', 'PL7-3', 'Sản xuất', 'Rolled', '2026-10-03 22:00:09'),</v>
      </c>
    </row>
    <row r="12" spans="1:15" ht="15.75" x14ac:dyDescent="0.25">
      <c r="A12" s="18" t="str">
        <v>(11, 'A0011_2026_10_03_22_00_00', 'A0011', 'PL7-3', 'Sản xuất', 'Rolled', '2026-10-03 22:00:10'),</v>
      </c>
      <c r="C12" s="8">
        <v>11</v>
      </c>
      <c r="D12" s="7" t="str">
        <f t="shared" si="0"/>
        <v>A0011_2026_10_03_22_00_00</v>
      </c>
      <c r="E12" s="7" t="s">
        <v>4575</v>
      </c>
      <c r="F12" s="7" t="str" cm="1">
        <f t="array" ref="F12">_xlfn.IFS(LEFT(E12)="A",$L$4,LEFT(E12)="B",$L$2,LEFT(E12)="C",$L$3)</f>
        <v>PL7-3</v>
      </c>
      <c r="G12" s="7" t="s">
        <v>7567</v>
      </c>
      <c r="H12" s="9" t="s">
        <v>7566</v>
      </c>
      <c r="I12" s="9" t="s">
        <v>16899</v>
      </c>
      <c r="J12" s="9" t="str">
        <f t="shared" si="1"/>
        <v>(11, 'A0011_2026_10_03_22_00_00', 'A0011', 'PL7-3', 'Sản xuất', 'Rolled', '2026-10-03 22:00:10'),</v>
      </c>
    </row>
    <row r="13" spans="1:15" ht="15.75" x14ac:dyDescent="0.25">
      <c r="A13" s="18" t="str">
        <v>(12, 'A0012_2026_10_03_22_00_00', 'A0012', 'PL7-3', 'Sản xuất', 'Rolled', '2026-10-03 22:00:11'),</v>
      </c>
      <c r="C13" s="8">
        <v>12</v>
      </c>
      <c r="D13" s="7" t="str">
        <f t="shared" si="0"/>
        <v>A0012_2026_10_03_22_00_00</v>
      </c>
      <c r="E13" s="7" t="s">
        <v>4576</v>
      </c>
      <c r="F13" s="7" t="str" cm="1">
        <f t="array" ref="F13">_xlfn.IFS(LEFT(E13)="A",$L$4,LEFT(E13)="B",$L$2,LEFT(E13)="C",$L$3)</f>
        <v>PL7-3</v>
      </c>
      <c r="G13" s="7" t="s">
        <v>7567</v>
      </c>
      <c r="H13" s="9" t="s">
        <v>7566</v>
      </c>
      <c r="I13" s="9" t="s">
        <v>16900</v>
      </c>
      <c r="J13" s="9" t="str">
        <f t="shared" si="1"/>
        <v>(12, 'A0012_2026_10_03_22_00_00', 'A0012', 'PL7-3', 'Sản xuất', 'Rolled', '2026-10-03 22:00:11'),</v>
      </c>
    </row>
    <row r="14" spans="1:15" ht="15.75" x14ac:dyDescent="0.25">
      <c r="A14" s="18" t="str">
        <v>(13, 'A0013_2026_10_03_22_00_00', 'A0013', 'PL7-3', 'Sản xuất', 'Rolled', '2026-10-03 22:00:12'),</v>
      </c>
      <c r="C14" s="8">
        <v>13</v>
      </c>
      <c r="D14" s="7" t="str">
        <f t="shared" si="0"/>
        <v>A0013_2026_10_03_22_00_00</v>
      </c>
      <c r="E14" s="7" t="s">
        <v>4577</v>
      </c>
      <c r="F14" s="7" t="str" cm="1">
        <f t="array" ref="F14">_xlfn.IFS(LEFT(E14)="A",$L$4,LEFT(E14)="B",$L$2,LEFT(E14)="C",$L$3)</f>
        <v>PL7-3</v>
      </c>
      <c r="G14" s="7" t="s">
        <v>7567</v>
      </c>
      <c r="H14" s="9" t="s">
        <v>7566</v>
      </c>
      <c r="I14" s="9" t="s">
        <v>16901</v>
      </c>
      <c r="J14" s="9" t="str">
        <f t="shared" si="1"/>
        <v>(13, 'A0013_2026_10_03_22_00_00', 'A0013', 'PL7-3', 'Sản xuất', 'Rolled', '2026-10-03 22:00:12'),</v>
      </c>
    </row>
    <row r="15" spans="1:15" ht="15.75" x14ac:dyDescent="0.25">
      <c r="A15" s="18" t="str">
        <v>(14, 'A0014_2026_10_03_22_00_00', 'A0014', 'PL7-3', 'Sản xuất', 'Rolled', '2026-10-03 22:00:13'),</v>
      </c>
      <c r="C15" s="8">
        <v>14</v>
      </c>
      <c r="D15" s="7" t="str">
        <f t="shared" si="0"/>
        <v>A0014_2026_10_03_22_00_00</v>
      </c>
      <c r="E15" s="7" t="s">
        <v>4578</v>
      </c>
      <c r="F15" s="7" t="str" cm="1">
        <f t="array" ref="F15">_xlfn.IFS(LEFT(E15)="A",$L$4,LEFT(E15)="B",$L$2,LEFT(E15)="C",$L$3)</f>
        <v>PL7-3</v>
      </c>
      <c r="G15" s="7" t="s">
        <v>7567</v>
      </c>
      <c r="H15" s="9" t="s">
        <v>7566</v>
      </c>
      <c r="I15" s="9" t="s">
        <v>16902</v>
      </c>
      <c r="J15" s="9" t="str">
        <f t="shared" si="1"/>
        <v>(14, 'A0014_2026_10_03_22_00_00', 'A0014', 'PL7-3', 'Sản xuất', 'Rolled', '2026-10-03 22:00:13'),</v>
      </c>
    </row>
    <row r="16" spans="1:15" ht="15.75" x14ac:dyDescent="0.25">
      <c r="A16" s="18" t="str">
        <v>(15, 'A0015_2026_10_03_22_00_00', 'A0015', 'PL7-3', 'Sản xuất', 'Rolled', '2026-10-03 22:00:14'),</v>
      </c>
      <c r="C16" s="8">
        <v>15</v>
      </c>
      <c r="D16" s="7" t="str">
        <f t="shared" si="0"/>
        <v>A0015_2026_10_03_22_00_00</v>
      </c>
      <c r="E16" s="7" t="s">
        <v>4579</v>
      </c>
      <c r="F16" s="7" t="str" cm="1">
        <f t="array" ref="F16">_xlfn.IFS(LEFT(E16)="A",$L$4,LEFT(E16)="B",$L$2,LEFT(E16)="C",$L$3)</f>
        <v>PL7-3</v>
      </c>
      <c r="G16" s="7" t="s">
        <v>7567</v>
      </c>
      <c r="H16" s="9" t="s">
        <v>7566</v>
      </c>
      <c r="I16" s="9" t="s">
        <v>16903</v>
      </c>
      <c r="J16" s="9" t="str">
        <f t="shared" si="1"/>
        <v>(15, 'A0015_2026_10_03_22_00_00', 'A0015', 'PL7-3', 'Sản xuất', 'Rolled', '2026-10-03 22:00:14'),</v>
      </c>
    </row>
    <row r="17" spans="1:10" ht="15.75" x14ac:dyDescent="0.25">
      <c r="A17" s="18" t="str">
        <v>(16, 'A0016_2026_10_03_22_00_00', 'A0016', 'PL7-3', 'Sản xuất', 'Rolled', '2026-10-03 22:00:15'),</v>
      </c>
      <c r="C17" s="8">
        <v>16</v>
      </c>
      <c r="D17" s="7" t="str">
        <f t="shared" si="0"/>
        <v>A0016_2026_10_03_22_00_00</v>
      </c>
      <c r="E17" s="7" t="s">
        <v>4580</v>
      </c>
      <c r="F17" s="7" t="str" cm="1">
        <f t="array" ref="F17">_xlfn.IFS(LEFT(E17)="A",$L$4,LEFT(E17)="B",$L$2,LEFT(E17)="C",$L$3)</f>
        <v>PL7-3</v>
      </c>
      <c r="G17" s="7" t="s">
        <v>7567</v>
      </c>
      <c r="H17" s="9" t="s">
        <v>7566</v>
      </c>
      <c r="I17" s="9" t="s">
        <v>16904</v>
      </c>
      <c r="J17" s="9" t="str">
        <f t="shared" si="1"/>
        <v>(16, 'A0016_2026_10_03_22_00_00', 'A0016', 'PL7-3', 'Sản xuất', 'Rolled', '2026-10-03 22:00:15'),</v>
      </c>
    </row>
    <row r="18" spans="1:10" ht="15.75" x14ac:dyDescent="0.25">
      <c r="A18" s="18" t="str">
        <v>(17, 'A0017_2026_10_03_22_00_00', 'A0017', 'PL7-3', 'Sản xuất', 'Rolled', '2026-10-03 22:00:16'),</v>
      </c>
      <c r="C18" s="8">
        <v>17</v>
      </c>
      <c r="D18" s="7" t="str">
        <f t="shared" si="0"/>
        <v>A0017_2026_10_03_22_00_00</v>
      </c>
      <c r="E18" s="7" t="s">
        <v>4581</v>
      </c>
      <c r="F18" s="7" t="str" cm="1">
        <f t="array" ref="F18">_xlfn.IFS(LEFT(E18)="A",$L$4,LEFT(E18)="B",$L$2,LEFT(E18)="C",$L$3)</f>
        <v>PL7-3</v>
      </c>
      <c r="G18" s="7" t="s">
        <v>7567</v>
      </c>
      <c r="H18" s="9" t="s">
        <v>7566</v>
      </c>
      <c r="I18" s="9" t="s">
        <v>16905</v>
      </c>
      <c r="J18" s="9" t="str">
        <f t="shared" si="1"/>
        <v>(17, 'A0017_2026_10_03_22_00_00', 'A0017', 'PL7-3', 'Sản xuất', 'Rolled', '2026-10-03 22:00:16'),</v>
      </c>
    </row>
    <row r="19" spans="1:10" ht="15.75" x14ac:dyDescent="0.25">
      <c r="A19" s="18" t="str">
        <v>(18, 'A0018_2026_10_03_22_00_00', 'A0018', 'PL7-3', 'Sản xuất', 'Rolled', '2026-10-03 22:00:17'),</v>
      </c>
      <c r="C19" s="8">
        <v>18</v>
      </c>
      <c r="D19" s="7" t="str">
        <f t="shared" si="0"/>
        <v>A0018_2026_10_03_22_00_00</v>
      </c>
      <c r="E19" s="7" t="s">
        <v>4582</v>
      </c>
      <c r="F19" s="7" t="str" cm="1">
        <f t="array" ref="F19">_xlfn.IFS(LEFT(E19)="A",$L$4,LEFT(E19)="B",$L$2,LEFT(E19)="C",$L$3)</f>
        <v>PL7-3</v>
      </c>
      <c r="G19" s="7" t="s">
        <v>7567</v>
      </c>
      <c r="H19" s="9" t="s">
        <v>7566</v>
      </c>
      <c r="I19" s="9" t="s">
        <v>16906</v>
      </c>
      <c r="J19" s="9" t="str">
        <f t="shared" si="1"/>
        <v>(18, 'A0018_2026_10_03_22_00_00', 'A0018', 'PL7-3', 'Sản xuất', 'Rolled', '2026-10-03 22:00:17'),</v>
      </c>
    </row>
    <row r="20" spans="1:10" ht="15.75" x14ac:dyDescent="0.25">
      <c r="A20" s="18" t="str">
        <v>(19, 'A0019_2026_10_03_22_00_00', 'A0019', 'PL7-3', 'Sản xuất', 'Rolled', '2026-10-03 22:00:18'),</v>
      </c>
      <c r="C20" s="8">
        <v>19</v>
      </c>
      <c r="D20" s="7" t="str">
        <f t="shared" si="0"/>
        <v>A0019_2026_10_03_22_00_00</v>
      </c>
      <c r="E20" s="7" t="s">
        <v>4583</v>
      </c>
      <c r="F20" s="7" t="str" cm="1">
        <f t="array" ref="F20">_xlfn.IFS(LEFT(E20)="A",$L$4,LEFT(E20)="B",$L$2,LEFT(E20)="C",$L$3)</f>
        <v>PL7-3</v>
      </c>
      <c r="G20" s="7" t="s">
        <v>7567</v>
      </c>
      <c r="H20" s="9" t="s">
        <v>7566</v>
      </c>
      <c r="I20" s="9" t="s">
        <v>16907</v>
      </c>
      <c r="J20" s="9" t="str">
        <f t="shared" si="1"/>
        <v>(19, 'A0019_2026_10_03_22_00_00', 'A0019', 'PL7-3', 'Sản xuất', 'Rolled', '2026-10-03 22:00:18'),</v>
      </c>
    </row>
    <row r="21" spans="1:10" ht="15.75" x14ac:dyDescent="0.25">
      <c r="A21" s="18" t="str">
        <v>(20, 'A0020_2026_10_03_22_00_00', 'A0020', 'PL7-3', 'Sản xuất', 'Rolled', '2026-10-03 22:00:19'),</v>
      </c>
      <c r="C21" s="8">
        <v>20</v>
      </c>
      <c r="D21" s="7" t="str">
        <f t="shared" si="0"/>
        <v>A0020_2026_10_03_22_00_00</v>
      </c>
      <c r="E21" s="7" t="s">
        <v>4584</v>
      </c>
      <c r="F21" s="7" t="str" cm="1">
        <f t="array" ref="F21">_xlfn.IFS(LEFT(E21)="A",$L$4,LEFT(E21)="B",$L$2,LEFT(E21)="C",$L$3)</f>
        <v>PL7-3</v>
      </c>
      <c r="G21" s="7" t="s">
        <v>7567</v>
      </c>
      <c r="H21" s="9" t="s">
        <v>7566</v>
      </c>
      <c r="I21" s="9" t="s">
        <v>16908</v>
      </c>
      <c r="J21" s="9" t="str">
        <f t="shared" si="1"/>
        <v>(20, 'A0020_2026_10_03_22_00_00', 'A0020', 'PL7-3', 'Sản xuất', 'Rolled', '2026-10-03 22:00:19'),</v>
      </c>
    </row>
    <row r="22" spans="1:10" ht="15.75" x14ac:dyDescent="0.25">
      <c r="A22" s="18" t="str">
        <v>(21, 'A0021_2026_10_03_22_00_00', 'A0021', 'PL7-3', 'Sản xuất', 'Rolled', '2026-10-03 22:00:20'),</v>
      </c>
      <c r="C22" s="8">
        <v>21</v>
      </c>
      <c r="D22" s="7" t="str">
        <f t="shared" si="0"/>
        <v>A0021_2026_10_03_22_00_00</v>
      </c>
      <c r="E22" s="7" t="s">
        <v>4585</v>
      </c>
      <c r="F22" s="7" t="str" cm="1">
        <f t="array" ref="F22">_xlfn.IFS(LEFT(E22)="A",$L$4,LEFT(E22)="B",$L$2,LEFT(E22)="C",$L$3)</f>
        <v>PL7-3</v>
      </c>
      <c r="G22" s="7" t="s">
        <v>7567</v>
      </c>
      <c r="H22" s="9" t="s">
        <v>7566</v>
      </c>
      <c r="I22" s="9" t="s">
        <v>16909</v>
      </c>
      <c r="J22" s="9" t="str">
        <f t="shared" si="1"/>
        <v>(21, 'A0021_2026_10_03_22_00_00', 'A0021', 'PL7-3', 'Sản xuất', 'Rolled', '2026-10-03 22:00:20'),</v>
      </c>
    </row>
    <row r="23" spans="1:10" ht="15.75" x14ac:dyDescent="0.25">
      <c r="A23" s="18" t="str">
        <v>(22, 'A0022_2026_10_03_22_00_00', 'A0022', 'PL7-3', 'Sản xuất', 'Rolled', '2026-10-03 22:00:21'),</v>
      </c>
      <c r="C23" s="8">
        <v>22</v>
      </c>
      <c r="D23" s="7" t="str">
        <f t="shared" si="0"/>
        <v>A0022_2026_10_03_22_00_00</v>
      </c>
      <c r="E23" s="7" t="s">
        <v>4586</v>
      </c>
      <c r="F23" s="7" t="str" cm="1">
        <f t="array" ref="F23">_xlfn.IFS(LEFT(E23)="A",$L$4,LEFT(E23)="B",$L$2,LEFT(E23)="C",$L$3)</f>
        <v>PL7-3</v>
      </c>
      <c r="G23" s="7" t="s">
        <v>7567</v>
      </c>
      <c r="H23" s="9" t="s">
        <v>7566</v>
      </c>
      <c r="I23" s="9" t="s">
        <v>16910</v>
      </c>
      <c r="J23" s="9" t="str">
        <f t="shared" si="1"/>
        <v>(22, 'A0022_2026_10_03_22_00_00', 'A0022', 'PL7-3', 'Sản xuất', 'Rolled', '2026-10-03 22:00:21'),</v>
      </c>
    </row>
    <row r="24" spans="1:10" ht="15.75" x14ac:dyDescent="0.25">
      <c r="A24" s="18" t="str">
        <v>(23, 'A0023_2026_10_03_22_00_00', 'A0023', 'PL7-3', 'Sản xuất', 'Rolled', '2026-10-03 22:00:22'),</v>
      </c>
      <c r="C24" s="8">
        <v>23</v>
      </c>
      <c r="D24" s="7" t="str">
        <f t="shared" si="0"/>
        <v>A0023_2026_10_03_22_00_00</v>
      </c>
      <c r="E24" s="7" t="s">
        <v>4587</v>
      </c>
      <c r="F24" s="7" t="str" cm="1">
        <f t="array" ref="F24">_xlfn.IFS(LEFT(E24)="A",$L$4,LEFT(E24)="B",$L$2,LEFT(E24)="C",$L$3)</f>
        <v>PL7-3</v>
      </c>
      <c r="G24" s="7" t="s">
        <v>7567</v>
      </c>
      <c r="H24" s="9" t="s">
        <v>7566</v>
      </c>
      <c r="I24" s="9" t="s">
        <v>16911</v>
      </c>
      <c r="J24" s="9" t="str">
        <f t="shared" si="1"/>
        <v>(23, 'A0023_2026_10_03_22_00_00', 'A0023', 'PL7-3', 'Sản xuất', 'Rolled', '2026-10-03 22:00:22'),</v>
      </c>
    </row>
    <row r="25" spans="1:10" ht="15.75" x14ac:dyDescent="0.25">
      <c r="A25" s="18" t="str">
        <v>(24, 'A0024_2026_10_03_22_00_00', 'A0024', 'PL7-3', 'Sản xuất', 'Rolled', '2026-10-03 22:00:23'),</v>
      </c>
      <c r="C25" s="8">
        <v>24</v>
      </c>
      <c r="D25" s="7" t="str">
        <f t="shared" si="0"/>
        <v>A0024_2026_10_03_22_00_00</v>
      </c>
      <c r="E25" s="7" t="s">
        <v>4588</v>
      </c>
      <c r="F25" s="7" t="str" cm="1">
        <f t="array" ref="F25">_xlfn.IFS(LEFT(E25)="A",$L$4,LEFT(E25)="B",$L$2,LEFT(E25)="C",$L$3)</f>
        <v>PL7-3</v>
      </c>
      <c r="G25" s="7" t="s">
        <v>7567</v>
      </c>
      <c r="H25" s="9" t="s">
        <v>7566</v>
      </c>
      <c r="I25" s="9" t="s">
        <v>16912</v>
      </c>
      <c r="J25" s="9" t="str">
        <f t="shared" si="1"/>
        <v>(24, 'A0024_2026_10_03_22_00_00', 'A0024', 'PL7-3', 'Sản xuất', 'Rolled', '2026-10-03 22:00:23'),</v>
      </c>
    </row>
    <row r="26" spans="1:10" ht="15.75" x14ac:dyDescent="0.25">
      <c r="A26" s="18" t="str">
        <v>(25, 'A0025_2026_10_03_22_00_00', 'A0025', 'PL7-3', 'Sản xuất', 'Rolled', '2026-10-03 22:00:24'),</v>
      </c>
      <c r="C26" s="8">
        <v>25</v>
      </c>
      <c r="D26" s="7" t="str">
        <f t="shared" si="0"/>
        <v>A0025_2026_10_03_22_00_00</v>
      </c>
      <c r="E26" s="7" t="s">
        <v>4589</v>
      </c>
      <c r="F26" s="7" t="str" cm="1">
        <f t="array" ref="F26">_xlfn.IFS(LEFT(E26)="A",$L$4,LEFT(E26)="B",$L$2,LEFT(E26)="C",$L$3)</f>
        <v>PL7-3</v>
      </c>
      <c r="G26" s="7" t="s">
        <v>7567</v>
      </c>
      <c r="H26" s="9" t="s">
        <v>7566</v>
      </c>
      <c r="I26" s="9" t="s">
        <v>16913</v>
      </c>
      <c r="J26" s="9" t="str">
        <f t="shared" si="1"/>
        <v>(25, 'A0025_2026_10_03_22_00_00', 'A0025', 'PL7-3', 'Sản xuất', 'Rolled', '2026-10-03 22:00:24'),</v>
      </c>
    </row>
    <row r="27" spans="1:10" ht="15.75" x14ac:dyDescent="0.25">
      <c r="A27" s="18" t="str">
        <v>(26, 'A0026_2026_10_03_22_00_00', 'A0026', 'PL7-3', 'Sản xuất', 'Rolled', '2026-10-03 22:00:25'),</v>
      </c>
      <c r="C27" s="8">
        <v>26</v>
      </c>
      <c r="D27" s="7" t="str">
        <f t="shared" si="0"/>
        <v>A0026_2026_10_03_22_00_00</v>
      </c>
      <c r="E27" s="7" t="s">
        <v>4590</v>
      </c>
      <c r="F27" s="7" t="str" cm="1">
        <f t="array" ref="F27">_xlfn.IFS(LEFT(E27)="A",$L$4,LEFT(E27)="B",$L$2,LEFT(E27)="C",$L$3)</f>
        <v>PL7-3</v>
      </c>
      <c r="G27" s="7" t="s">
        <v>7567</v>
      </c>
      <c r="H27" s="9" t="s">
        <v>7566</v>
      </c>
      <c r="I27" s="9" t="s">
        <v>16914</v>
      </c>
      <c r="J27" s="9" t="str">
        <f t="shared" si="1"/>
        <v>(26, 'A0026_2026_10_03_22_00_00', 'A0026', 'PL7-3', 'Sản xuất', 'Rolled', '2026-10-03 22:00:25'),</v>
      </c>
    </row>
    <row r="28" spans="1:10" ht="15.75" x14ac:dyDescent="0.25">
      <c r="A28" s="18" t="str">
        <v>(27, 'A0027_2026_10_03_22_00_00', 'A0027', 'PL7-3', 'Sản xuất', 'Rolled', '2026-10-03 22:00:26'),</v>
      </c>
      <c r="C28" s="8">
        <v>27</v>
      </c>
      <c r="D28" s="7" t="str">
        <f t="shared" si="0"/>
        <v>A0027_2026_10_03_22_00_00</v>
      </c>
      <c r="E28" s="7" t="s">
        <v>4591</v>
      </c>
      <c r="F28" s="7" t="str" cm="1">
        <f t="array" ref="F28">_xlfn.IFS(LEFT(E28)="A",$L$4,LEFT(E28)="B",$L$2,LEFT(E28)="C",$L$3)</f>
        <v>PL7-3</v>
      </c>
      <c r="G28" s="7" t="s">
        <v>7567</v>
      </c>
      <c r="H28" s="9" t="s">
        <v>7566</v>
      </c>
      <c r="I28" s="9" t="s">
        <v>16915</v>
      </c>
      <c r="J28" s="9" t="str">
        <f t="shared" si="1"/>
        <v>(27, 'A0027_2026_10_03_22_00_00', 'A0027', 'PL7-3', 'Sản xuất', 'Rolled', '2026-10-03 22:00:26'),</v>
      </c>
    </row>
    <row r="29" spans="1:10" ht="15.75" x14ac:dyDescent="0.25">
      <c r="A29" s="18" t="str">
        <v>(28, 'A0028_2026_10_03_22_00_00', 'A0028', 'PL7-3', 'Sản xuất', 'Rolled', '2026-10-03 22:00:27'),</v>
      </c>
      <c r="C29" s="8">
        <v>28</v>
      </c>
      <c r="D29" s="7" t="str">
        <f t="shared" si="0"/>
        <v>A0028_2026_10_03_22_00_00</v>
      </c>
      <c r="E29" s="7" t="s">
        <v>4592</v>
      </c>
      <c r="F29" s="7" t="str" cm="1">
        <f t="array" ref="F29">_xlfn.IFS(LEFT(E29)="A",$L$4,LEFT(E29)="B",$L$2,LEFT(E29)="C",$L$3)</f>
        <v>PL7-3</v>
      </c>
      <c r="G29" s="7" t="s">
        <v>7567</v>
      </c>
      <c r="H29" s="9" t="s">
        <v>7566</v>
      </c>
      <c r="I29" s="9" t="s">
        <v>16916</v>
      </c>
      <c r="J29" s="9" t="str">
        <f t="shared" si="1"/>
        <v>(28, 'A0028_2026_10_03_22_00_00', 'A0028', 'PL7-3', 'Sản xuất', 'Rolled', '2026-10-03 22:00:27'),</v>
      </c>
    </row>
    <row r="30" spans="1:10" ht="15.75" x14ac:dyDescent="0.25">
      <c r="A30" s="18" t="str">
        <v>(29, 'A0029_2026_10_03_22_00_00', 'A0029', 'PL7-3', 'Sản xuất', 'Rolled', '2026-10-03 22:00:28'),</v>
      </c>
      <c r="C30" s="8">
        <v>29</v>
      </c>
      <c r="D30" s="7" t="str">
        <f t="shared" si="0"/>
        <v>A0029_2026_10_03_22_00_00</v>
      </c>
      <c r="E30" s="7" t="s">
        <v>4593</v>
      </c>
      <c r="F30" s="7" t="str" cm="1">
        <f t="array" ref="F30">_xlfn.IFS(LEFT(E30)="A",$L$4,LEFT(E30)="B",$L$2,LEFT(E30)="C",$L$3)</f>
        <v>PL7-3</v>
      </c>
      <c r="G30" s="7" t="s">
        <v>7567</v>
      </c>
      <c r="H30" s="9" t="s">
        <v>7566</v>
      </c>
      <c r="I30" s="9" t="s">
        <v>16917</v>
      </c>
      <c r="J30" s="9" t="str">
        <f t="shared" si="1"/>
        <v>(29, 'A0029_2026_10_03_22_00_00', 'A0029', 'PL7-3', 'Sản xuất', 'Rolled', '2026-10-03 22:00:28'),</v>
      </c>
    </row>
    <row r="31" spans="1:10" ht="15.75" x14ac:dyDescent="0.25">
      <c r="A31" s="18" t="str">
        <v>(30, 'A0030_2026_10_03_22_00_00', 'A0030', 'PL7-3', 'Sản xuất', 'Rolled', '2026-10-03 22:00:29'),</v>
      </c>
      <c r="C31" s="8">
        <v>30</v>
      </c>
      <c r="D31" s="7" t="str">
        <f t="shared" si="0"/>
        <v>A0030_2026_10_03_22_00_00</v>
      </c>
      <c r="E31" s="7" t="s">
        <v>4594</v>
      </c>
      <c r="F31" s="7" t="str" cm="1">
        <f t="array" ref="F31">_xlfn.IFS(LEFT(E31)="A",$L$4,LEFT(E31)="B",$L$2,LEFT(E31)="C",$L$3)</f>
        <v>PL7-3</v>
      </c>
      <c r="G31" s="7" t="s">
        <v>7567</v>
      </c>
      <c r="H31" s="9" t="s">
        <v>7566</v>
      </c>
      <c r="I31" s="9" t="s">
        <v>16918</v>
      </c>
      <c r="J31" s="9" t="str">
        <f t="shared" si="1"/>
        <v>(30, 'A0030_2026_10_03_22_00_00', 'A0030', 'PL7-3', 'Sản xuất', 'Rolled', '2026-10-03 22:00:29'),</v>
      </c>
    </row>
    <row r="32" spans="1:10" ht="15.75" x14ac:dyDescent="0.25">
      <c r="A32" s="18" t="str">
        <v>(31, 'A0031_2026_10_03_22_00_00', 'A0031', 'PL7-3', 'Sản xuất', 'Rolled', '2026-10-03 22:00:30'),</v>
      </c>
      <c r="C32" s="8">
        <v>31</v>
      </c>
      <c r="D32" s="7" t="str">
        <f t="shared" si="0"/>
        <v>A0031_2026_10_03_22_00_00</v>
      </c>
      <c r="E32" s="7" t="s">
        <v>4595</v>
      </c>
      <c r="F32" s="7" t="str" cm="1">
        <f t="array" ref="F32">_xlfn.IFS(LEFT(E32)="A",$L$4,LEFT(E32)="B",$L$2,LEFT(E32)="C",$L$3)</f>
        <v>PL7-3</v>
      </c>
      <c r="G32" s="7" t="s">
        <v>7567</v>
      </c>
      <c r="H32" s="9" t="s">
        <v>7566</v>
      </c>
      <c r="I32" s="9" t="s">
        <v>16919</v>
      </c>
      <c r="J32" s="9" t="str">
        <f t="shared" si="1"/>
        <v>(31, 'A0031_2026_10_03_22_00_00', 'A0031', 'PL7-3', 'Sản xuất', 'Rolled', '2026-10-03 22:00:30'),</v>
      </c>
    </row>
    <row r="33" spans="1:10" ht="15.75" x14ac:dyDescent="0.25">
      <c r="A33" s="18" t="str">
        <v>(32, 'A0032_2026_10_03_22_00_00', 'A0032', 'PL7-3', 'Sản xuất', 'Rolled', '2026-10-03 22:00:31'),</v>
      </c>
      <c r="C33" s="8">
        <v>32</v>
      </c>
      <c r="D33" s="7" t="str">
        <f t="shared" si="0"/>
        <v>A0032_2026_10_03_22_00_00</v>
      </c>
      <c r="E33" s="7" t="s">
        <v>4596</v>
      </c>
      <c r="F33" s="7" t="str" cm="1">
        <f t="array" ref="F33">_xlfn.IFS(LEFT(E33)="A",$L$4,LEFT(E33)="B",$L$2,LEFT(E33)="C",$L$3)</f>
        <v>PL7-3</v>
      </c>
      <c r="G33" s="7" t="s">
        <v>7567</v>
      </c>
      <c r="H33" s="9" t="s">
        <v>7566</v>
      </c>
      <c r="I33" s="9" t="s">
        <v>16920</v>
      </c>
      <c r="J33" s="9" t="str">
        <f t="shared" si="1"/>
        <v>(32, 'A0032_2026_10_03_22_00_00', 'A0032', 'PL7-3', 'Sản xuất', 'Rolled', '2026-10-03 22:00:31'),</v>
      </c>
    </row>
    <row r="34" spans="1:10" ht="15.75" x14ac:dyDescent="0.25">
      <c r="A34" s="18" t="str">
        <v>(33, 'A0033_2026_10_03_22_00_00', 'A0033', 'PL7-3', 'Sản xuất', 'Rolled', '2026-10-03 22:00:32'),</v>
      </c>
      <c r="C34" s="8">
        <v>33</v>
      </c>
      <c r="D34" s="7" t="str">
        <f t="shared" si="0"/>
        <v>A0033_2026_10_03_22_00_00</v>
      </c>
      <c r="E34" s="7" t="s">
        <v>4597</v>
      </c>
      <c r="F34" s="7" t="str" cm="1">
        <f t="array" ref="F34">_xlfn.IFS(LEFT(E34)="A",$L$4,LEFT(E34)="B",$L$2,LEFT(E34)="C",$L$3)</f>
        <v>PL7-3</v>
      </c>
      <c r="G34" s="7" t="s">
        <v>7567</v>
      </c>
      <c r="H34" s="9" t="s">
        <v>7566</v>
      </c>
      <c r="I34" s="9" t="s">
        <v>16921</v>
      </c>
      <c r="J34" s="9" t="str">
        <f t="shared" si="1"/>
        <v>(33, 'A0033_2026_10_03_22_00_00', 'A0033', 'PL7-3', 'Sản xuất', 'Rolled', '2026-10-03 22:00:32'),</v>
      </c>
    </row>
    <row r="35" spans="1:10" ht="15.75" x14ac:dyDescent="0.25">
      <c r="A35" s="18" t="str">
        <v>(34, 'A0034_2026_10_03_22_00_00', 'A0034', 'PL7-3', 'Sản xuất', 'Rolled', '2026-10-03 22:00:33'),</v>
      </c>
      <c r="C35" s="8">
        <v>34</v>
      </c>
      <c r="D35" s="7" t="str">
        <f t="shared" si="0"/>
        <v>A0034_2026_10_03_22_00_00</v>
      </c>
      <c r="E35" s="7" t="s">
        <v>4598</v>
      </c>
      <c r="F35" s="7" t="str" cm="1">
        <f t="array" ref="F35">_xlfn.IFS(LEFT(E35)="A",$L$4,LEFT(E35)="B",$L$2,LEFT(E35)="C",$L$3)</f>
        <v>PL7-3</v>
      </c>
      <c r="G35" s="7" t="s">
        <v>7567</v>
      </c>
      <c r="H35" s="9" t="s">
        <v>7566</v>
      </c>
      <c r="I35" s="9" t="s">
        <v>16922</v>
      </c>
      <c r="J35" s="9" t="str">
        <f t="shared" si="1"/>
        <v>(34, 'A0034_2026_10_03_22_00_00', 'A0034', 'PL7-3', 'Sản xuất', 'Rolled', '2026-10-03 22:00:33'),</v>
      </c>
    </row>
    <row r="36" spans="1:10" ht="15.75" x14ac:dyDescent="0.25">
      <c r="A36" s="18" t="str">
        <v>(35, 'A0035_2026_10_03_22_00_00', 'A0035', 'PL7-3', 'Sản xuất', 'Rolled', '2026-10-03 22:00:34'),</v>
      </c>
      <c r="C36" s="8">
        <v>35</v>
      </c>
      <c r="D36" s="7" t="str">
        <f t="shared" si="0"/>
        <v>A0035_2026_10_03_22_00_00</v>
      </c>
      <c r="E36" s="7" t="s">
        <v>4599</v>
      </c>
      <c r="F36" s="7" t="str" cm="1">
        <f t="array" ref="F36">_xlfn.IFS(LEFT(E36)="A",$L$4,LEFT(E36)="B",$L$2,LEFT(E36)="C",$L$3)</f>
        <v>PL7-3</v>
      </c>
      <c r="G36" s="7" t="s">
        <v>7567</v>
      </c>
      <c r="H36" s="9" t="s">
        <v>7566</v>
      </c>
      <c r="I36" s="9" t="s">
        <v>16923</v>
      </c>
      <c r="J36" s="9" t="str">
        <f t="shared" si="1"/>
        <v>(35, 'A0035_2026_10_03_22_00_00', 'A0035', 'PL7-3', 'Sản xuất', 'Rolled', '2026-10-03 22:00:34'),</v>
      </c>
    </row>
    <row r="37" spans="1:10" ht="15.75" x14ac:dyDescent="0.25">
      <c r="A37" s="18" t="str">
        <v>(36, 'A0036_2026_10_03_22_00_00', 'A0036', 'PL7-3', 'Sản xuất', 'Rolled', '2026-10-03 22:00:35'),</v>
      </c>
      <c r="C37" s="8">
        <v>36</v>
      </c>
      <c r="D37" s="7" t="str">
        <f t="shared" si="0"/>
        <v>A0036_2026_10_03_22_00_00</v>
      </c>
      <c r="E37" s="7" t="s">
        <v>4600</v>
      </c>
      <c r="F37" s="7" t="str" cm="1">
        <f t="array" ref="F37">_xlfn.IFS(LEFT(E37)="A",$L$4,LEFT(E37)="B",$L$2,LEFT(E37)="C",$L$3)</f>
        <v>PL7-3</v>
      </c>
      <c r="G37" s="7" t="s">
        <v>7567</v>
      </c>
      <c r="H37" s="9" t="s">
        <v>7566</v>
      </c>
      <c r="I37" s="9" t="s">
        <v>16924</v>
      </c>
      <c r="J37" s="9" t="str">
        <f t="shared" si="1"/>
        <v>(36, 'A0036_2026_10_03_22_00_00', 'A0036', 'PL7-3', 'Sản xuất', 'Rolled', '2026-10-03 22:00:35'),</v>
      </c>
    </row>
    <row r="38" spans="1:10" ht="15.75" x14ac:dyDescent="0.25">
      <c r="A38" s="18" t="str">
        <v>(37, 'A0037_2026_10_03_22_00_00', 'A0037', 'PL7-3', 'Sản xuất', 'Rolled', '2026-10-03 22:00:36'),</v>
      </c>
      <c r="C38" s="8">
        <v>37</v>
      </c>
      <c r="D38" s="7" t="str">
        <f t="shared" si="0"/>
        <v>A0037_2026_10_03_22_00_00</v>
      </c>
      <c r="E38" s="7" t="s">
        <v>4601</v>
      </c>
      <c r="F38" s="7" t="str" cm="1">
        <f t="array" ref="F38">_xlfn.IFS(LEFT(E38)="A",$L$4,LEFT(E38)="B",$L$2,LEFT(E38)="C",$L$3)</f>
        <v>PL7-3</v>
      </c>
      <c r="G38" s="7" t="s">
        <v>7567</v>
      </c>
      <c r="H38" s="9" t="s">
        <v>7566</v>
      </c>
      <c r="I38" s="9" t="s">
        <v>16925</v>
      </c>
      <c r="J38" s="9" t="str">
        <f t="shared" si="1"/>
        <v>(37, 'A0037_2026_10_03_22_00_00', 'A0037', 'PL7-3', 'Sản xuất', 'Rolled', '2026-10-03 22:00:36'),</v>
      </c>
    </row>
    <row r="39" spans="1:10" ht="15.75" x14ac:dyDescent="0.25">
      <c r="A39" s="18" t="str">
        <v>(38, 'A0038_2026_10_03_22_00_00', 'A0038', 'PL7-3', 'Sản xuất', 'Rolled', '2026-10-03 22:00:37'),</v>
      </c>
      <c r="C39" s="8">
        <v>38</v>
      </c>
      <c r="D39" s="7" t="str">
        <f t="shared" si="0"/>
        <v>A0038_2026_10_03_22_00_00</v>
      </c>
      <c r="E39" s="7" t="s">
        <v>4602</v>
      </c>
      <c r="F39" s="7" t="str" cm="1">
        <f t="array" ref="F39">_xlfn.IFS(LEFT(E39)="A",$L$4,LEFT(E39)="B",$L$2,LEFT(E39)="C",$L$3)</f>
        <v>PL7-3</v>
      </c>
      <c r="G39" s="7" t="s">
        <v>7567</v>
      </c>
      <c r="H39" s="9" t="s">
        <v>7566</v>
      </c>
      <c r="I39" s="9" t="s">
        <v>16926</v>
      </c>
      <c r="J39" s="9" t="str">
        <f t="shared" si="1"/>
        <v>(38, 'A0038_2026_10_03_22_00_00', 'A0038', 'PL7-3', 'Sản xuất', 'Rolled', '2026-10-03 22:00:37'),</v>
      </c>
    </row>
    <row r="40" spans="1:10" ht="15.75" x14ac:dyDescent="0.25">
      <c r="A40" s="18" t="str">
        <v>(39, 'A0039_2026_10_03_22_00_00', 'A0039', 'PL7-3', 'Sản xuất', 'Rolled', '2026-10-03 22:00:38'),</v>
      </c>
      <c r="C40" s="8">
        <v>39</v>
      </c>
      <c r="D40" s="7" t="str">
        <f t="shared" si="0"/>
        <v>A0039_2026_10_03_22_00_00</v>
      </c>
      <c r="E40" s="7" t="s">
        <v>4603</v>
      </c>
      <c r="F40" s="7" t="str" cm="1">
        <f t="array" ref="F40">_xlfn.IFS(LEFT(E40)="A",$L$4,LEFT(E40)="B",$L$2,LEFT(E40)="C",$L$3)</f>
        <v>PL7-3</v>
      </c>
      <c r="G40" s="7" t="s">
        <v>7567</v>
      </c>
      <c r="H40" s="9" t="s">
        <v>7566</v>
      </c>
      <c r="I40" s="9" t="s">
        <v>16927</v>
      </c>
      <c r="J40" s="9" t="str">
        <f t="shared" si="1"/>
        <v>(39, 'A0039_2026_10_03_22_00_00', 'A0039', 'PL7-3', 'Sản xuất', 'Rolled', '2026-10-03 22:00:38'),</v>
      </c>
    </row>
    <row r="41" spans="1:10" ht="15.75" x14ac:dyDescent="0.25">
      <c r="A41" s="18" t="str">
        <v>(40, 'A0040_2026_10_03_22_00_00', 'A0040', 'PL7-3', 'Sản xuất', 'Rolled', '2026-10-03 22:00:39'),</v>
      </c>
      <c r="C41" s="8">
        <v>40</v>
      </c>
      <c r="D41" s="7" t="str">
        <f t="shared" si="0"/>
        <v>A0040_2026_10_03_22_00_00</v>
      </c>
      <c r="E41" s="7" t="s">
        <v>4604</v>
      </c>
      <c r="F41" s="7" t="str" cm="1">
        <f t="array" ref="F41">_xlfn.IFS(LEFT(E41)="A",$L$4,LEFT(E41)="B",$L$2,LEFT(E41)="C",$L$3)</f>
        <v>PL7-3</v>
      </c>
      <c r="G41" s="7" t="s">
        <v>7567</v>
      </c>
      <c r="H41" s="9" t="s">
        <v>7566</v>
      </c>
      <c r="I41" s="9" t="s">
        <v>16928</v>
      </c>
      <c r="J41" s="9" t="str">
        <f t="shared" si="1"/>
        <v>(40, 'A0040_2026_10_03_22_00_00', 'A0040', 'PL7-3', 'Sản xuất', 'Rolled', '2026-10-03 22:00:39'),</v>
      </c>
    </row>
    <row r="42" spans="1:10" ht="15.75" x14ac:dyDescent="0.25">
      <c r="A42" s="18" t="str">
        <v>(41, 'A0041_2026_10_03_22_00_00', 'A0041', 'PL7-3', 'Sản xuất', 'Rolled', '2026-10-03 22:00:40'),</v>
      </c>
      <c r="C42" s="8">
        <v>41</v>
      </c>
      <c r="D42" s="7" t="str">
        <f t="shared" si="0"/>
        <v>A0041_2026_10_03_22_00_00</v>
      </c>
      <c r="E42" s="7" t="s">
        <v>4605</v>
      </c>
      <c r="F42" s="7" t="str" cm="1">
        <f t="array" ref="F42">_xlfn.IFS(LEFT(E42)="A",$L$4,LEFT(E42)="B",$L$2,LEFT(E42)="C",$L$3)</f>
        <v>PL7-3</v>
      </c>
      <c r="G42" s="7" t="s">
        <v>7567</v>
      </c>
      <c r="H42" s="9" t="s">
        <v>7566</v>
      </c>
      <c r="I42" s="9" t="s">
        <v>16929</v>
      </c>
      <c r="J42" s="9" t="str">
        <f t="shared" si="1"/>
        <v>(41, 'A0041_2026_10_03_22_00_00', 'A0041', 'PL7-3', 'Sản xuất', 'Rolled', '2026-10-03 22:00:40'),</v>
      </c>
    </row>
    <row r="43" spans="1:10" ht="15.75" x14ac:dyDescent="0.25">
      <c r="A43" s="18" t="str">
        <v>(42, 'A0042_2026_10_03_22_00_00', 'A0042', 'PL7-3', 'Sản xuất', 'Rolled', '2026-10-03 22:00:41'),</v>
      </c>
      <c r="C43" s="8">
        <v>42</v>
      </c>
      <c r="D43" s="7" t="str">
        <f t="shared" si="0"/>
        <v>A0042_2026_10_03_22_00_00</v>
      </c>
      <c r="E43" s="7" t="s">
        <v>4606</v>
      </c>
      <c r="F43" s="7" t="str" cm="1">
        <f t="array" ref="F43">_xlfn.IFS(LEFT(E43)="A",$L$4,LEFT(E43)="B",$L$2,LEFT(E43)="C",$L$3)</f>
        <v>PL7-3</v>
      </c>
      <c r="G43" s="7" t="s">
        <v>7567</v>
      </c>
      <c r="H43" s="9" t="s">
        <v>7566</v>
      </c>
      <c r="I43" s="9" t="s">
        <v>16930</v>
      </c>
      <c r="J43" s="9" t="str">
        <f t="shared" si="1"/>
        <v>(42, 'A0042_2026_10_03_22_00_00', 'A0042', 'PL7-3', 'Sản xuất', 'Rolled', '2026-10-03 22:00:41'),</v>
      </c>
    </row>
    <row r="44" spans="1:10" ht="15.75" x14ac:dyDescent="0.25">
      <c r="A44" s="18" t="str">
        <v>(43, 'A0043_2026_10_03_22_00_00', 'A0043', 'PL7-3', 'Sản xuất', 'Rolled', '2026-10-03 22:00:42'),</v>
      </c>
      <c r="C44" s="8">
        <v>43</v>
      </c>
      <c r="D44" s="7" t="str">
        <f t="shared" si="0"/>
        <v>A0043_2026_10_03_22_00_00</v>
      </c>
      <c r="E44" s="7" t="s">
        <v>4607</v>
      </c>
      <c r="F44" s="7" t="str" cm="1">
        <f t="array" ref="F44">_xlfn.IFS(LEFT(E44)="A",$L$4,LEFT(E44)="B",$L$2,LEFT(E44)="C",$L$3)</f>
        <v>PL7-3</v>
      </c>
      <c r="G44" s="7" t="s">
        <v>7567</v>
      </c>
      <c r="H44" s="9" t="s">
        <v>7566</v>
      </c>
      <c r="I44" s="9" t="s">
        <v>16931</v>
      </c>
      <c r="J44" s="9" t="str">
        <f t="shared" si="1"/>
        <v>(43, 'A0043_2026_10_03_22_00_00', 'A0043', 'PL7-3', 'Sản xuất', 'Rolled', '2026-10-03 22:00:42'),</v>
      </c>
    </row>
    <row r="45" spans="1:10" ht="15.75" x14ac:dyDescent="0.25">
      <c r="A45" s="18" t="str">
        <v>(44, 'A0044_2026_10_03_22_00_00', 'A0044', 'PL7-3', 'Sản xuất', 'Rolled', '2026-10-03 22:00:43'),</v>
      </c>
      <c r="C45" s="8">
        <v>44</v>
      </c>
      <c r="D45" s="7" t="str">
        <f t="shared" si="0"/>
        <v>A0044_2026_10_03_22_00_00</v>
      </c>
      <c r="E45" s="7" t="s">
        <v>4608</v>
      </c>
      <c r="F45" s="7" t="str" cm="1">
        <f t="array" ref="F45">_xlfn.IFS(LEFT(E45)="A",$L$4,LEFT(E45)="B",$L$2,LEFT(E45)="C",$L$3)</f>
        <v>PL7-3</v>
      </c>
      <c r="G45" s="7" t="s">
        <v>7567</v>
      </c>
      <c r="H45" s="9" t="s">
        <v>7566</v>
      </c>
      <c r="I45" s="9" t="s">
        <v>16932</v>
      </c>
      <c r="J45" s="9" t="str">
        <f t="shared" si="1"/>
        <v>(44, 'A0044_2026_10_03_22_00_00', 'A0044', 'PL7-3', 'Sản xuất', 'Rolled', '2026-10-03 22:00:43'),</v>
      </c>
    </row>
    <row r="46" spans="1:10" ht="15.75" x14ac:dyDescent="0.25">
      <c r="A46" s="18" t="str">
        <v>(45, 'A0045_2026_10_03_22_00_00', 'A0045', 'PL7-3', 'Sản xuất', 'Rolled', '2026-10-03 22:00:44'),</v>
      </c>
      <c r="C46" s="8">
        <v>45</v>
      </c>
      <c r="D46" s="7" t="str">
        <f t="shared" si="0"/>
        <v>A0045_2026_10_03_22_00_00</v>
      </c>
      <c r="E46" s="7" t="s">
        <v>4609</v>
      </c>
      <c r="F46" s="7" t="str" cm="1">
        <f t="array" ref="F46">_xlfn.IFS(LEFT(E46)="A",$L$4,LEFT(E46)="B",$L$2,LEFT(E46)="C",$L$3)</f>
        <v>PL7-3</v>
      </c>
      <c r="G46" s="7" t="s">
        <v>7567</v>
      </c>
      <c r="H46" s="9" t="s">
        <v>7566</v>
      </c>
      <c r="I46" s="9" t="s">
        <v>16933</v>
      </c>
      <c r="J46" s="9" t="str">
        <f t="shared" si="1"/>
        <v>(45, 'A0045_2026_10_03_22_00_00', 'A0045', 'PL7-3', 'Sản xuất', 'Rolled', '2026-10-03 22:00:44'),</v>
      </c>
    </row>
    <row r="47" spans="1:10" ht="15.75" x14ac:dyDescent="0.25">
      <c r="A47" s="18" t="str">
        <v>(46, 'A0046_2026_10_03_22_00_00', 'A0046', 'PL7-3', 'Sản xuất', 'Rolled', '2026-10-03 22:00:45'),</v>
      </c>
      <c r="C47" s="8">
        <v>46</v>
      </c>
      <c r="D47" s="7" t="str">
        <f t="shared" si="0"/>
        <v>A0046_2026_10_03_22_00_00</v>
      </c>
      <c r="E47" s="7" t="s">
        <v>4610</v>
      </c>
      <c r="F47" s="7" t="str" cm="1">
        <f t="array" ref="F47">_xlfn.IFS(LEFT(E47)="A",$L$4,LEFT(E47)="B",$L$2,LEFT(E47)="C",$L$3)</f>
        <v>PL7-3</v>
      </c>
      <c r="G47" s="7" t="s">
        <v>7567</v>
      </c>
      <c r="H47" s="9" t="s">
        <v>7566</v>
      </c>
      <c r="I47" s="9" t="s">
        <v>16934</v>
      </c>
      <c r="J47" s="9" t="str">
        <f t="shared" si="1"/>
        <v>(46, 'A0046_2026_10_03_22_00_00', 'A0046', 'PL7-3', 'Sản xuất', 'Rolled', '2026-10-03 22:00:45'),</v>
      </c>
    </row>
    <row r="48" spans="1:10" ht="15.75" x14ac:dyDescent="0.25">
      <c r="A48" s="18" t="str">
        <v>(47, 'A0047_2026_10_03_22_00_00', 'A0047', 'PL7-3', 'Sản xuất', 'Rolled', '2026-10-03 22:00:46'),</v>
      </c>
      <c r="C48" s="8">
        <v>47</v>
      </c>
      <c r="D48" s="7" t="str">
        <f t="shared" si="0"/>
        <v>A0047_2026_10_03_22_00_00</v>
      </c>
      <c r="E48" s="7" t="s">
        <v>4611</v>
      </c>
      <c r="F48" s="7" t="str" cm="1">
        <f t="array" ref="F48">_xlfn.IFS(LEFT(E48)="A",$L$4,LEFT(E48)="B",$L$2,LEFT(E48)="C",$L$3)</f>
        <v>PL7-3</v>
      </c>
      <c r="G48" s="7" t="s">
        <v>7567</v>
      </c>
      <c r="H48" s="9" t="s">
        <v>7566</v>
      </c>
      <c r="I48" s="9" t="s">
        <v>16935</v>
      </c>
      <c r="J48" s="9" t="str">
        <f t="shared" si="1"/>
        <v>(47, 'A0047_2026_10_03_22_00_00', 'A0047', 'PL7-3', 'Sản xuất', 'Rolled', '2026-10-03 22:00:46'),</v>
      </c>
    </row>
    <row r="49" spans="1:10" ht="15.75" x14ac:dyDescent="0.25">
      <c r="A49" s="18" t="str">
        <v>(48, 'A0048_2026_10_03_22_00_00', 'A0048', 'PL7-3', 'Sản xuất', 'Rolled', '2026-10-03 22:00:47'),</v>
      </c>
      <c r="C49" s="8">
        <v>48</v>
      </c>
      <c r="D49" s="7" t="str">
        <f t="shared" si="0"/>
        <v>A0048_2026_10_03_22_00_00</v>
      </c>
      <c r="E49" s="7" t="s">
        <v>4612</v>
      </c>
      <c r="F49" s="7" t="str" cm="1">
        <f t="array" ref="F49">_xlfn.IFS(LEFT(E49)="A",$L$4,LEFT(E49)="B",$L$2,LEFT(E49)="C",$L$3)</f>
        <v>PL7-3</v>
      </c>
      <c r="G49" s="7" t="s">
        <v>7567</v>
      </c>
      <c r="H49" s="9" t="s">
        <v>7566</v>
      </c>
      <c r="I49" s="9" t="s">
        <v>16936</v>
      </c>
      <c r="J49" s="9" t="str">
        <f t="shared" si="1"/>
        <v>(48, 'A0048_2026_10_03_22_00_00', 'A0048', 'PL7-3', 'Sản xuất', 'Rolled', '2026-10-03 22:00:47'),</v>
      </c>
    </row>
    <row r="50" spans="1:10" ht="15.75" x14ac:dyDescent="0.25">
      <c r="A50" s="18" t="str">
        <v>(49, 'A0049_2026_10_03_22_00_00', 'A0049', 'PL7-3', 'Sản xuất', 'Rolled', '2026-10-03 22:00:48'),</v>
      </c>
      <c r="C50" s="8">
        <v>49</v>
      </c>
      <c r="D50" s="7" t="str">
        <f t="shared" si="0"/>
        <v>A0049_2026_10_03_22_00_00</v>
      </c>
      <c r="E50" s="7" t="s">
        <v>4613</v>
      </c>
      <c r="F50" s="7" t="str" cm="1">
        <f t="array" ref="F50">_xlfn.IFS(LEFT(E50)="A",$L$4,LEFT(E50)="B",$L$2,LEFT(E50)="C",$L$3)</f>
        <v>PL7-3</v>
      </c>
      <c r="G50" s="7" t="s">
        <v>7567</v>
      </c>
      <c r="H50" s="9" t="s">
        <v>7566</v>
      </c>
      <c r="I50" s="9" t="s">
        <v>16937</v>
      </c>
      <c r="J50" s="9" t="str">
        <f t="shared" si="1"/>
        <v>(49, 'A0049_2026_10_03_22_00_00', 'A0049', 'PL7-3', 'Sản xuất', 'Rolled', '2026-10-03 22:00:48'),</v>
      </c>
    </row>
    <row r="51" spans="1:10" ht="15.75" x14ac:dyDescent="0.25">
      <c r="A51" s="18" t="str">
        <v>(50, 'A0050_2026_10_03_22_00_00', 'A0050', 'PL7-3', 'Sản xuất', 'Rolled', '2026-10-03 22:00:49'),</v>
      </c>
      <c r="C51" s="8">
        <v>50</v>
      </c>
      <c r="D51" s="7" t="str">
        <f t="shared" si="0"/>
        <v>A0050_2026_10_03_22_00_00</v>
      </c>
      <c r="E51" s="7" t="s">
        <v>4614</v>
      </c>
      <c r="F51" s="7" t="str" cm="1">
        <f t="array" ref="F51">_xlfn.IFS(LEFT(E51)="A",$L$4,LEFT(E51)="B",$L$2,LEFT(E51)="C",$L$3)</f>
        <v>PL7-3</v>
      </c>
      <c r="G51" s="7" t="s">
        <v>7567</v>
      </c>
      <c r="H51" s="9" t="s">
        <v>7566</v>
      </c>
      <c r="I51" s="9" t="s">
        <v>16938</v>
      </c>
      <c r="J51" s="9" t="str">
        <f t="shared" si="1"/>
        <v>(50, 'A0050_2026_10_03_22_00_00', 'A0050', 'PL7-3', 'Sản xuất', 'Rolled', '2026-10-03 22:00:49'),</v>
      </c>
    </row>
    <row r="52" spans="1:10" ht="15.75" x14ac:dyDescent="0.25">
      <c r="A52" s="18" t="str">
        <v>(51, 'A0051_2026_10_03_22_00_00', 'A0051', 'PL7-3', 'Sản xuất', 'Rolled', '2026-10-03 22:00:50'),</v>
      </c>
      <c r="C52" s="8">
        <v>51</v>
      </c>
      <c r="D52" s="7" t="str">
        <f t="shared" si="0"/>
        <v>A0051_2026_10_03_22_00_00</v>
      </c>
      <c r="E52" s="7" t="s">
        <v>4615</v>
      </c>
      <c r="F52" s="7" t="str" cm="1">
        <f t="array" ref="F52">_xlfn.IFS(LEFT(E52)="A",$L$4,LEFT(E52)="B",$L$2,LEFT(E52)="C",$L$3)</f>
        <v>PL7-3</v>
      </c>
      <c r="G52" s="7" t="s">
        <v>7567</v>
      </c>
      <c r="H52" s="9" t="s">
        <v>7566</v>
      </c>
      <c r="I52" s="9" t="s">
        <v>16939</v>
      </c>
      <c r="J52" s="9" t="str">
        <f t="shared" si="1"/>
        <v>(51, 'A0051_2026_10_03_22_00_00', 'A0051', 'PL7-3', 'Sản xuất', 'Rolled', '2026-10-03 22:00:50'),</v>
      </c>
    </row>
    <row r="53" spans="1:10" ht="15.75" x14ac:dyDescent="0.25">
      <c r="A53" s="18" t="str">
        <v>(52, 'A0052_2026_10_03_22_00_00', 'A0052', 'PL7-3', 'Sản xuất', 'Rolled', '2026-10-03 22:00:51'),</v>
      </c>
      <c r="C53" s="8">
        <v>52</v>
      </c>
      <c r="D53" s="7" t="str">
        <f t="shared" si="0"/>
        <v>A0052_2026_10_03_22_00_00</v>
      </c>
      <c r="E53" s="7" t="s">
        <v>4616</v>
      </c>
      <c r="F53" s="7" t="str" cm="1">
        <f t="array" ref="F53">_xlfn.IFS(LEFT(E53)="A",$L$4,LEFT(E53)="B",$L$2,LEFT(E53)="C",$L$3)</f>
        <v>PL7-3</v>
      </c>
      <c r="G53" s="7" t="s">
        <v>7567</v>
      </c>
      <c r="H53" s="9" t="s">
        <v>7566</v>
      </c>
      <c r="I53" s="9" t="s">
        <v>16940</v>
      </c>
      <c r="J53" s="9" t="str">
        <f t="shared" si="1"/>
        <v>(52, 'A0052_2026_10_03_22_00_00', 'A0052', 'PL7-3', 'Sản xuất', 'Rolled', '2026-10-03 22:00:51'),</v>
      </c>
    </row>
    <row r="54" spans="1:10" ht="15.75" x14ac:dyDescent="0.25">
      <c r="A54" s="18" t="str">
        <v>(53, 'A0053_2026_10_03_22_00_00', 'A0053', 'PL7-3', 'Sản xuất', 'Rolled', '2026-10-03 22:00:52'),</v>
      </c>
      <c r="C54" s="8">
        <v>53</v>
      </c>
      <c r="D54" s="7" t="str">
        <f t="shared" si="0"/>
        <v>A0053_2026_10_03_22_00_00</v>
      </c>
      <c r="E54" s="7" t="s">
        <v>4617</v>
      </c>
      <c r="F54" s="7" t="str" cm="1">
        <f t="array" ref="F54">_xlfn.IFS(LEFT(E54)="A",$L$4,LEFT(E54)="B",$L$2,LEFT(E54)="C",$L$3)</f>
        <v>PL7-3</v>
      </c>
      <c r="G54" s="7" t="s">
        <v>7567</v>
      </c>
      <c r="H54" s="9" t="s">
        <v>7566</v>
      </c>
      <c r="I54" s="9" t="s">
        <v>16941</v>
      </c>
      <c r="J54" s="9" t="str">
        <f t="shared" si="1"/>
        <v>(53, 'A0053_2026_10_03_22_00_00', 'A0053', 'PL7-3', 'Sản xuất', 'Rolled', '2026-10-03 22:00:52'),</v>
      </c>
    </row>
    <row r="55" spans="1:10" ht="15.75" x14ac:dyDescent="0.25">
      <c r="A55" s="18" t="str">
        <v>(54, 'A0054_2026_10_03_22_00_00', 'A0054', 'PL7-3', 'Sản xuất', 'Rolled', '2026-10-03 22:00:53'),</v>
      </c>
      <c r="C55" s="8">
        <v>54</v>
      </c>
      <c r="D55" s="7" t="str">
        <f t="shared" si="0"/>
        <v>A0054_2026_10_03_22_00_00</v>
      </c>
      <c r="E55" s="7" t="s">
        <v>4618</v>
      </c>
      <c r="F55" s="7" t="str" cm="1">
        <f t="array" ref="F55">_xlfn.IFS(LEFT(E55)="A",$L$4,LEFT(E55)="B",$L$2,LEFT(E55)="C",$L$3)</f>
        <v>PL7-3</v>
      </c>
      <c r="G55" s="7" t="s">
        <v>7567</v>
      </c>
      <c r="H55" s="9" t="s">
        <v>7566</v>
      </c>
      <c r="I55" s="9" t="s">
        <v>16942</v>
      </c>
      <c r="J55" s="9" t="str">
        <f t="shared" si="1"/>
        <v>(54, 'A0054_2026_10_03_22_00_00', 'A0054', 'PL7-3', 'Sản xuất', 'Rolled', '2026-10-03 22:00:53'),</v>
      </c>
    </row>
    <row r="56" spans="1:10" ht="15.75" x14ac:dyDescent="0.25">
      <c r="A56" s="18" t="str">
        <v>(55, 'A0055_2026_10_03_22_00_00', 'A0055', 'PL7-3', 'Sản xuất', 'Rolled', '2026-10-03 22:00:54'),</v>
      </c>
      <c r="C56" s="8">
        <v>55</v>
      </c>
      <c r="D56" s="7" t="str">
        <f t="shared" si="0"/>
        <v>A0055_2026_10_03_22_00_00</v>
      </c>
      <c r="E56" s="7" t="s">
        <v>4619</v>
      </c>
      <c r="F56" s="7" t="str" cm="1">
        <f t="array" ref="F56">_xlfn.IFS(LEFT(E56)="A",$L$4,LEFT(E56)="B",$L$2,LEFT(E56)="C",$L$3)</f>
        <v>PL7-3</v>
      </c>
      <c r="G56" s="7" t="s">
        <v>7567</v>
      </c>
      <c r="H56" s="9" t="s">
        <v>7566</v>
      </c>
      <c r="I56" s="9" t="s">
        <v>16943</v>
      </c>
      <c r="J56" s="9" t="str">
        <f t="shared" si="1"/>
        <v>(55, 'A0055_2026_10_03_22_00_00', 'A0055', 'PL7-3', 'Sản xuất', 'Rolled', '2026-10-03 22:00:54'),</v>
      </c>
    </row>
    <row r="57" spans="1:10" ht="15.75" x14ac:dyDescent="0.25">
      <c r="A57" s="18" t="str">
        <v>(56, 'A0056_2026_10_03_22_00_00', 'A0056', 'PL7-3', 'Sản xuất', 'Rolled', '2026-10-03 22:00:55'),</v>
      </c>
      <c r="C57" s="8">
        <v>56</v>
      </c>
      <c r="D57" s="7" t="str">
        <f t="shared" si="0"/>
        <v>A0056_2026_10_03_22_00_00</v>
      </c>
      <c r="E57" s="7" t="s">
        <v>4620</v>
      </c>
      <c r="F57" s="7" t="str" cm="1">
        <f t="array" ref="F57">_xlfn.IFS(LEFT(E57)="A",$L$4,LEFT(E57)="B",$L$2,LEFT(E57)="C",$L$3)</f>
        <v>PL7-3</v>
      </c>
      <c r="G57" s="7" t="s">
        <v>7567</v>
      </c>
      <c r="H57" s="9" t="s">
        <v>7566</v>
      </c>
      <c r="I57" s="9" t="s">
        <v>16944</v>
      </c>
      <c r="J57" s="9" t="str">
        <f t="shared" si="1"/>
        <v>(56, 'A0056_2026_10_03_22_00_00', 'A0056', 'PL7-3', 'Sản xuất', 'Rolled', '2026-10-03 22:00:55'),</v>
      </c>
    </row>
    <row r="58" spans="1:10" ht="15.75" x14ac:dyDescent="0.25">
      <c r="A58" s="18" t="str">
        <v>(57, 'A0057_2026_10_03_22_00_00', 'A0057', 'PL7-3', 'Sản xuất', 'Rolled', '2026-10-03 22:00:56'),</v>
      </c>
      <c r="C58" s="8">
        <v>57</v>
      </c>
      <c r="D58" s="7" t="str">
        <f t="shared" si="0"/>
        <v>A0057_2026_10_03_22_00_00</v>
      </c>
      <c r="E58" s="7" t="s">
        <v>4621</v>
      </c>
      <c r="F58" s="7" t="str" cm="1">
        <f t="array" ref="F58">_xlfn.IFS(LEFT(E58)="A",$L$4,LEFT(E58)="B",$L$2,LEFT(E58)="C",$L$3)</f>
        <v>PL7-3</v>
      </c>
      <c r="G58" s="7" t="s">
        <v>7567</v>
      </c>
      <c r="H58" s="9" t="s">
        <v>7566</v>
      </c>
      <c r="I58" s="9" t="s">
        <v>16945</v>
      </c>
      <c r="J58" s="9" t="str">
        <f t="shared" si="1"/>
        <v>(57, 'A0057_2026_10_03_22_00_00', 'A0057', 'PL7-3', 'Sản xuất', 'Rolled', '2026-10-03 22:00:56'),</v>
      </c>
    </row>
    <row r="59" spans="1:10" ht="15.75" x14ac:dyDescent="0.25">
      <c r="A59" s="18" t="str">
        <v>(58, 'A0058_2026_10_03_22_00_00', 'A0058', 'PL7-3', 'Sản xuất', 'Rolled', '2026-10-03 22:00:57'),</v>
      </c>
      <c r="C59" s="8">
        <v>58</v>
      </c>
      <c r="D59" s="7" t="str">
        <f t="shared" si="0"/>
        <v>A0058_2026_10_03_22_00_00</v>
      </c>
      <c r="E59" s="7" t="s">
        <v>4622</v>
      </c>
      <c r="F59" s="7" t="str" cm="1">
        <f t="array" ref="F59">_xlfn.IFS(LEFT(E59)="A",$L$4,LEFT(E59)="B",$L$2,LEFT(E59)="C",$L$3)</f>
        <v>PL7-3</v>
      </c>
      <c r="G59" s="7" t="s">
        <v>7567</v>
      </c>
      <c r="H59" s="9" t="s">
        <v>7566</v>
      </c>
      <c r="I59" s="9" t="s">
        <v>16946</v>
      </c>
      <c r="J59" s="9" t="str">
        <f t="shared" si="1"/>
        <v>(58, 'A0058_2026_10_03_22_00_00', 'A0058', 'PL7-3', 'Sản xuất', 'Rolled', '2026-10-03 22:00:57'),</v>
      </c>
    </row>
    <row r="60" spans="1:10" ht="15.75" x14ac:dyDescent="0.25">
      <c r="A60" s="18" t="str">
        <v>(59, 'A0059_2026_10_03_22_00_00', 'A0059', 'PL7-3', 'Sản xuất', 'Rolled', '2026-10-03 22:00:58'),</v>
      </c>
      <c r="C60" s="8">
        <v>59</v>
      </c>
      <c r="D60" s="7" t="str">
        <f t="shared" si="0"/>
        <v>A0059_2026_10_03_22_00_00</v>
      </c>
      <c r="E60" s="7" t="s">
        <v>4623</v>
      </c>
      <c r="F60" s="7" t="str" cm="1">
        <f t="array" ref="F60">_xlfn.IFS(LEFT(E60)="A",$L$4,LEFT(E60)="B",$L$2,LEFT(E60)="C",$L$3)</f>
        <v>PL7-3</v>
      </c>
      <c r="G60" s="7" t="s">
        <v>7567</v>
      </c>
      <c r="H60" s="9" t="s">
        <v>7566</v>
      </c>
      <c r="I60" s="9" t="s">
        <v>16947</v>
      </c>
      <c r="J60" s="9" t="str">
        <f t="shared" si="1"/>
        <v>(59, 'A0059_2026_10_03_22_00_00', 'A0059', 'PL7-3', 'Sản xuất', 'Rolled', '2026-10-03 22:00:58'),</v>
      </c>
    </row>
    <row r="61" spans="1:10" ht="15.75" x14ac:dyDescent="0.25">
      <c r="A61" s="18" t="str">
        <v>(60, 'A0060_2026_10_03_22_00_00', 'A0060', 'PL7-3', 'Sản xuất', 'Rolled', '2026-10-03 22:00:59'),</v>
      </c>
      <c r="C61" s="8">
        <v>60</v>
      </c>
      <c r="D61" s="7" t="str">
        <f t="shared" si="0"/>
        <v>A0060_2026_10_03_22_00_00</v>
      </c>
      <c r="E61" s="7" t="s">
        <v>4624</v>
      </c>
      <c r="F61" s="7" t="str" cm="1">
        <f t="array" ref="F61">_xlfn.IFS(LEFT(E61)="A",$L$4,LEFT(E61)="B",$L$2,LEFT(E61)="C",$L$3)</f>
        <v>PL7-3</v>
      </c>
      <c r="G61" s="7" t="s">
        <v>7567</v>
      </c>
      <c r="H61" s="9" t="s">
        <v>7566</v>
      </c>
      <c r="I61" s="9" t="s">
        <v>16948</v>
      </c>
      <c r="J61" s="9" t="str">
        <f t="shared" si="1"/>
        <v>(60, 'A0060_2026_10_03_22_00_00', 'A0060', 'PL7-3', 'Sản xuất', 'Rolled', '2026-10-03 22:00:59'),</v>
      </c>
    </row>
    <row r="62" spans="1:10" ht="15.75" x14ac:dyDescent="0.25">
      <c r="A62" s="18" t="str">
        <v>(61, 'A0061_2026_10_03_22_00_00', 'A0061', 'PL7-3', 'Sản xuất', 'Rolled', '2026-10-03 22:00:60'),</v>
      </c>
      <c r="C62" s="8">
        <v>61</v>
      </c>
      <c r="D62" s="7" t="str">
        <f t="shared" si="0"/>
        <v>A0061_2026_10_03_22_00_00</v>
      </c>
      <c r="E62" s="7" t="s">
        <v>4625</v>
      </c>
      <c r="F62" s="7" t="str" cm="1">
        <f t="array" ref="F62">_xlfn.IFS(LEFT(E62)="A",$L$4,LEFT(E62)="B",$L$2,LEFT(E62)="C",$L$3)</f>
        <v>PL7-3</v>
      </c>
      <c r="G62" s="7" t="s">
        <v>7567</v>
      </c>
      <c r="H62" s="9" t="s">
        <v>7566</v>
      </c>
      <c r="I62" s="9" t="s">
        <v>16949</v>
      </c>
      <c r="J62" s="9" t="str">
        <f t="shared" si="1"/>
        <v>(61, 'A0061_2026_10_03_22_00_00', 'A0061', 'PL7-3', 'Sản xuất', 'Rolled', '2026-10-03 22:00:60'),</v>
      </c>
    </row>
    <row r="63" spans="1:10" ht="15.75" x14ac:dyDescent="0.25">
      <c r="A63" s="18" t="str">
        <v>(62, 'A0062_2026_10_03_22_00_00', 'A0062', 'PL7-3', 'Sản xuất', 'Rolled', '2026-10-03 22:00:61'),</v>
      </c>
      <c r="C63" s="8">
        <v>62</v>
      </c>
      <c r="D63" s="7" t="str">
        <f t="shared" si="0"/>
        <v>A0062_2026_10_03_22_00_00</v>
      </c>
      <c r="E63" s="7" t="s">
        <v>4626</v>
      </c>
      <c r="F63" s="7" t="str" cm="1">
        <f t="array" ref="F63">_xlfn.IFS(LEFT(E63)="A",$L$4,LEFT(E63)="B",$L$2,LEFT(E63)="C",$L$3)</f>
        <v>PL7-3</v>
      </c>
      <c r="G63" s="7" t="s">
        <v>7567</v>
      </c>
      <c r="H63" s="9" t="s">
        <v>7566</v>
      </c>
      <c r="I63" s="9" t="s">
        <v>16950</v>
      </c>
      <c r="J63" s="9" t="str">
        <f t="shared" si="1"/>
        <v>(62, 'A0062_2026_10_03_22_00_00', 'A0062', 'PL7-3', 'Sản xuất', 'Rolled', '2026-10-03 22:00:61'),</v>
      </c>
    </row>
    <row r="64" spans="1:10" ht="15.75" x14ac:dyDescent="0.25">
      <c r="A64" s="18" t="str">
        <v>(63, 'A0063_2026_10_03_22_00_00', 'A0063', 'PL7-3', 'Sản xuất', 'Rolled', '2026-10-03 22:00:62'),</v>
      </c>
      <c r="C64" s="8">
        <v>63</v>
      </c>
      <c r="D64" s="7" t="str">
        <f t="shared" si="0"/>
        <v>A0063_2026_10_03_22_00_00</v>
      </c>
      <c r="E64" s="7" t="s">
        <v>4627</v>
      </c>
      <c r="F64" s="7" t="str" cm="1">
        <f t="array" ref="F64">_xlfn.IFS(LEFT(E64)="A",$L$4,LEFT(E64)="B",$L$2,LEFT(E64)="C",$L$3)</f>
        <v>PL7-3</v>
      </c>
      <c r="G64" s="7" t="s">
        <v>7567</v>
      </c>
      <c r="H64" s="9" t="s">
        <v>7566</v>
      </c>
      <c r="I64" s="9" t="s">
        <v>16951</v>
      </c>
      <c r="J64" s="9" t="str">
        <f t="shared" si="1"/>
        <v>(63, 'A0063_2026_10_03_22_00_00', 'A0063', 'PL7-3', 'Sản xuất', 'Rolled', '2026-10-03 22:00:62'),</v>
      </c>
    </row>
    <row r="65" spans="1:10" ht="15.75" x14ac:dyDescent="0.25">
      <c r="A65" s="18" t="str">
        <v>(64, 'A0064_2026_10_03_22_00_00', 'A0064', 'PL7-3', 'Sản xuất', 'Rolled', '2026-10-03 22:00:63'),</v>
      </c>
      <c r="C65" s="8">
        <v>64</v>
      </c>
      <c r="D65" s="7" t="str">
        <f t="shared" si="0"/>
        <v>A0064_2026_10_03_22_00_00</v>
      </c>
      <c r="E65" s="7" t="s">
        <v>4628</v>
      </c>
      <c r="F65" s="7" t="str" cm="1">
        <f t="array" ref="F65">_xlfn.IFS(LEFT(E65)="A",$L$4,LEFT(E65)="B",$L$2,LEFT(E65)="C",$L$3)</f>
        <v>PL7-3</v>
      </c>
      <c r="G65" s="7" t="s">
        <v>7567</v>
      </c>
      <c r="H65" s="9" t="s">
        <v>7566</v>
      </c>
      <c r="I65" s="9" t="s">
        <v>16952</v>
      </c>
      <c r="J65" s="9" t="str">
        <f t="shared" si="1"/>
        <v>(64, 'A0064_2026_10_03_22_00_00', 'A0064', 'PL7-3', 'Sản xuất', 'Rolled', '2026-10-03 22:00:63'),</v>
      </c>
    </row>
    <row r="66" spans="1:10" ht="15.75" x14ac:dyDescent="0.25">
      <c r="A66" s="18" t="str">
        <v>(65, 'A0065_2026_10_03_22_00_00', 'A0065', 'PL7-3', 'Sản xuất', 'Rolled', '2026-10-03 22:00:64'),</v>
      </c>
      <c r="C66" s="8">
        <v>65</v>
      </c>
      <c r="D66" s="7" t="str">
        <f t="shared" si="0"/>
        <v>A0065_2026_10_03_22_00_00</v>
      </c>
      <c r="E66" s="7" t="s">
        <v>4629</v>
      </c>
      <c r="F66" s="7" t="str" cm="1">
        <f t="array" ref="F66">_xlfn.IFS(LEFT(E66)="A",$L$4,LEFT(E66)="B",$L$2,LEFT(E66)="C",$L$3)</f>
        <v>PL7-3</v>
      </c>
      <c r="G66" s="7" t="s">
        <v>7567</v>
      </c>
      <c r="H66" s="9" t="s">
        <v>7566</v>
      </c>
      <c r="I66" s="9" t="s">
        <v>16953</v>
      </c>
      <c r="J66" s="9" t="str">
        <f t="shared" si="1"/>
        <v>(65, 'A0065_2026_10_03_22_00_00', 'A0065', 'PL7-3', 'Sản xuất', 'Rolled', '2026-10-03 22:00:64'),</v>
      </c>
    </row>
    <row r="67" spans="1:10" ht="15.75" x14ac:dyDescent="0.25">
      <c r="A67" s="18" t="str">
        <v>(66, 'A0066_2026_10_03_22_00_00', 'A0066', 'PL7-3', 'Sản xuất', 'Rolled', '2026-10-03 22:00:65'),</v>
      </c>
      <c r="C67" s="8">
        <v>66</v>
      </c>
      <c r="D67" s="7" t="str">
        <f t="shared" ref="D67:D130" si="2">_xlfn.TEXTJOIN("_",FALSE,E67,"2026_10_03_22_00_00")</f>
        <v>A0066_2026_10_03_22_00_00</v>
      </c>
      <c r="E67" s="7" t="s">
        <v>4630</v>
      </c>
      <c r="F67" s="7" t="str" cm="1">
        <f t="array" ref="F67">_xlfn.IFS(LEFT(E67)="A",$L$4,LEFT(E67)="B",$L$2,LEFT(E67)="C",$L$3)</f>
        <v>PL7-3</v>
      </c>
      <c r="G67" s="7" t="s">
        <v>7567</v>
      </c>
      <c r="H67" s="9" t="s">
        <v>7566</v>
      </c>
      <c r="I67" s="9" t="s">
        <v>16954</v>
      </c>
      <c r="J67" s="9" t="str">
        <f t="shared" ref="J67:J130" si="3">"(" &amp; C67 &amp; ", '"&amp; D67 &amp; "', '" &amp; E67 &amp; "', '" &amp; F67 &amp; "', '" &amp; G67 &amp; "', '" &amp; H67 &amp; "', '" &amp; I67 &amp; "'),"</f>
        <v>(66, 'A0066_2026_10_03_22_00_00', 'A0066', 'PL7-3', 'Sản xuất', 'Rolled', '2026-10-03 22:00:65'),</v>
      </c>
    </row>
    <row r="68" spans="1:10" ht="15.75" x14ac:dyDescent="0.25">
      <c r="A68" s="18" t="str">
        <v>(67, 'A0067_2026_10_03_22_00_00', 'A0067', 'PL7-3', 'Sản xuất', 'Rolled', '2026-10-03 22:00:66'),</v>
      </c>
      <c r="C68" s="8">
        <v>67</v>
      </c>
      <c r="D68" s="7" t="str">
        <f t="shared" si="2"/>
        <v>A0067_2026_10_03_22_00_00</v>
      </c>
      <c r="E68" s="7" t="s">
        <v>4631</v>
      </c>
      <c r="F68" s="7" t="str" cm="1">
        <f t="array" ref="F68">_xlfn.IFS(LEFT(E68)="A",$L$4,LEFT(E68)="B",$L$2,LEFT(E68)="C",$L$3)</f>
        <v>PL7-3</v>
      </c>
      <c r="G68" s="7" t="s">
        <v>7567</v>
      </c>
      <c r="H68" s="9" t="s">
        <v>7566</v>
      </c>
      <c r="I68" s="9" t="s">
        <v>16955</v>
      </c>
      <c r="J68" s="9" t="str">
        <f t="shared" si="3"/>
        <v>(67, 'A0067_2026_10_03_22_00_00', 'A0067', 'PL7-3', 'Sản xuất', 'Rolled', '2026-10-03 22:00:66'),</v>
      </c>
    </row>
    <row r="69" spans="1:10" ht="15.75" x14ac:dyDescent="0.25">
      <c r="A69" s="18" t="str">
        <v>(68, 'A0068_2026_10_03_22_00_00', 'A0068', 'PL7-3', 'Sản xuất', 'Rolled', '2026-10-03 22:00:67'),</v>
      </c>
      <c r="C69" s="8">
        <v>68</v>
      </c>
      <c r="D69" s="7" t="str">
        <f t="shared" si="2"/>
        <v>A0068_2026_10_03_22_00_00</v>
      </c>
      <c r="E69" s="7" t="s">
        <v>4632</v>
      </c>
      <c r="F69" s="7" t="str" cm="1">
        <f t="array" ref="F69">_xlfn.IFS(LEFT(E69)="A",$L$4,LEFT(E69)="B",$L$2,LEFT(E69)="C",$L$3)</f>
        <v>PL7-3</v>
      </c>
      <c r="G69" s="7" t="s">
        <v>7567</v>
      </c>
      <c r="H69" s="9" t="s">
        <v>7566</v>
      </c>
      <c r="I69" s="9" t="s">
        <v>16956</v>
      </c>
      <c r="J69" s="9" t="str">
        <f t="shared" si="3"/>
        <v>(68, 'A0068_2026_10_03_22_00_00', 'A0068', 'PL7-3', 'Sản xuất', 'Rolled', '2026-10-03 22:00:67'),</v>
      </c>
    </row>
    <row r="70" spans="1:10" ht="15.75" x14ac:dyDescent="0.25">
      <c r="A70" s="18" t="str">
        <v>(69, 'A0069_2026_10_03_22_00_00', 'A0069', 'PL7-3', 'Sản xuất', 'Rolled', '2026-10-03 22:00:68'),</v>
      </c>
      <c r="C70" s="8">
        <v>69</v>
      </c>
      <c r="D70" s="7" t="str">
        <f t="shared" si="2"/>
        <v>A0069_2026_10_03_22_00_00</v>
      </c>
      <c r="E70" s="7" t="s">
        <v>4633</v>
      </c>
      <c r="F70" s="7" t="str" cm="1">
        <f t="array" ref="F70">_xlfn.IFS(LEFT(E70)="A",$L$4,LEFT(E70)="B",$L$2,LEFT(E70)="C",$L$3)</f>
        <v>PL7-3</v>
      </c>
      <c r="G70" s="7" t="s">
        <v>7567</v>
      </c>
      <c r="H70" s="9" t="s">
        <v>7566</v>
      </c>
      <c r="I70" s="9" t="s">
        <v>16957</v>
      </c>
      <c r="J70" s="9" t="str">
        <f t="shared" si="3"/>
        <v>(69, 'A0069_2026_10_03_22_00_00', 'A0069', 'PL7-3', 'Sản xuất', 'Rolled', '2026-10-03 22:00:68'),</v>
      </c>
    </row>
    <row r="71" spans="1:10" ht="15.75" x14ac:dyDescent="0.25">
      <c r="A71" s="18" t="str">
        <v>(70, 'A0070_2026_10_03_22_00_00', 'A0070', 'PL7-3', 'Sản xuất', 'Rolled', '2026-10-03 22:00:69'),</v>
      </c>
      <c r="C71" s="8">
        <v>70</v>
      </c>
      <c r="D71" s="7" t="str">
        <f t="shared" si="2"/>
        <v>A0070_2026_10_03_22_00_00</v>
      </c>
      <c r="E71" s="7" t="s">
        <v>4634</v>
      </c>
      <c r="F71" s="7" t="str" cm="1">
        <f t="array" ref="F71">_xlfn.IFS(LEFT(E71)="A",$L$4,LEFT(E71)="B",$L$2,LEFT(E71)="C",$L$3)</f>
        <v>PL7-3</v>
      </c>
      <c r="G71" s="7" t="s">
        <v>7567</v>
      </c>
      <c r="H71" s="9" t="s">
        <v>7566</v>
      </c>
      <c r="I71" s="9" t="s">
        <v>16958</v>
      </c>
      <c r="J71" s="9" t="str">
        <f t="shared" si="3"/>
        <v>(70, 'A0070_2026_10_03_22_00_00', 'A0070', 'PL7-3', 'Sản xuất', 'Rolled', '2026-10-03 22:00:69'),</v>
      </c>
    </row>
    <row r="72" spans="1:10" ht="15.75" x14ac:dyDescent="0.25">
      <c r="A72" s="18" t="str">
        <v>(71, 'A0071_2026_10_03_22_00_00', 'A0071', 'PL7-3', 'Sản xuất', 'Rolled', '2026-10-03 22:00:70'),</v>
      </c>
      <c r="C72" s="8">
        <v>71</v>
      </c>
      <c r="D72" s="7" t="str">
        <f t="shared" si="2"/>
        <v>A0071_2026_10_03_22_00_00</v>
      </c>
      <c r="E72" s="7" t="s">
        <v>4635</v>
      </c>
      <c r="F72" s="7" t="str" cm="1">
        <f t="array" ref="F72">_xlfn.IFS(LEFT(E72)="A",$L$4,LEFT(E72)="B",$L$2,LEFT(E72)="C",$L$3)</f>
        <v>PL7-3</v>
      </c>
      <c r="G72" s="7" t="s">
        <v>7567</v>
      </c>
      <c r="H72" s="9" t="s">
        <v>7566</v>
      </c>
      <c r="I72" s="9" t="s">
        <v>16959</v>
      </c>
      <c r="J72" s="9" t="str">
        <f t="shared" si="3"/>
        <v>(71, 'A0071_2026_10_03_22_00_00', 'A0071', 'PL7-3', 'Sản xuất', 'Rolled', '2026-10-03 22:00:70'),</v>
      </c>
    </row>
    <row r="73" spans="1:10" ht="15.75" x14ac:dyDescent="0.25">
      <c r="A73" s="18" t="str">
        <v>(72, 'A0072_2026_10_03_22_00_00', 'A0072', 'PL7-3', 'Sản xuất', 'Rolled', '2026-10-03 22:00:71'),</v>
      </c>
      <c r="C73" s="8">
        <v>72</v>
      </c>
      <c r="D73" s="7" t="str">
        <f t="shared" si="2"/>
        <v>A0072_2026_10_03_22_00_00</v>
      </c>
      <c r="E73" s="7" t="s">
        <v>4636</v>
      </c>
      <c r="F73" s="7" t="str" cm="1">
        <f t="array" ref="F73">_xlfn.IFS(LEFT(E73)="A",$L$4,LEFT(E73)="B",$L$2,LEFT(E73)="C",$L$3)</f>
        <v>PL7-3</v>
      </c>
      <c r="G73" s="7" t="s">
        <v>7567</v>
      </c>
      <c r="H73" s="9" t="s">
        <v>7566</v>
      </c>
      <c r="I73" s="9" t="s">
        <v>16960</v>
      </c>
      <c r="J73" s="9" t="str">
        <f t="shared" si="3"/>
        <v>(72, 'A0072_2026_10_03_22_00_00', 'A0072', 'PL7-3', 'Sản xuất', 'Rolled', '2026-10-03 22:00:71'),</v>
      </c>
    </row>
    <row r="74" spans="1:10" ht="15.75" x14ac:dyDescent="0.25">
      <c r="A74" s="18" t="str">
        <v>(73, 'A0073_2026_10_03_22_00_00', 'A0073', 'PL7-3', 'Sản xuất', 'Rolled', '2026-10-03 22:00:72'),</v>
      </c>
      <c r="C74" s="8">
        <v>73</v>
      </c>
      <c r="D74" s="7" t="str">
        <f t="shared" si="2"/>
        <v>A0073_2026_10_03_22_00_00</v>
      </c>
      <c r="E74" s="7" t="s">
        <v>4637</v>
      </c>
      <c r="F74" s="7" t="str" cm="1">
        <f t="array" ref="F74">_xlfn.IFS(LEFT(E74)="A",$L$4,LEFT(E74)="B",$L$2,LEFT(E74)="C",$L$3)</f>
        <v>PL7-3</v>
      </c>
      <c r="G74" s="7" t="s">
        <v>7567</v>
      </c>
      <c r="H74" s="9" t="s">
        <v>7566</v>
      </c>
      <c r="I74" s="9" t="s">
        <v>16961</v>
      </c>
      <c r="J74" s="9" t="str">
        <f t="shared" si="3"/>
        <v>(73, 'A0073_2026_10_03_22_00_00', 'A0073', 'PL7-3', 'Sản xuất', 'Rolled', '2026-10-03 22:00:72'),</v>
      </c>
    </row>
    <row r="75" spans="1:10" ht="15.75" x14ac:dyDescent="0.25">
      <c r="A75" s="18" t="str">
        <v>(74, 'A0074_2026_10_03_22_00_00', 'A0074', 'PL7-3', 'Sản xuất', 'Rolled', '2026-10-03 22:00:73'),</v>
      </c>
      <c r="C75" s="8">
        <v>74</v>
      </c>
      <c r="D75" s="7" t="str">
        <f t="shared" si="2"/>
        <v>A0074_2026_10_03_22_00_00</v>
      </c>
      <c r="E75" s="7" t="s">
        <v>4638</v>
      </c>
      <c r="F75" s="7" t="str" cm="1">
        <f t="array" ref="F75">_xlfn.IFS(LEFT(E75)="A",$L$4,LEFT(E75)="B",$L$2,LEFT(E75)="C",$L$3)</f>
        <v>PL7-3</v>
      </c>
      <c r="G75" s="7" t="s">
        <v>7567</v>
      </c>
      <c r="H75" s="9" t="s">
        <v>7566</v>
      </c>
      <c r="I75" s="9" t="s">
        <v>16962</v>
      </c>
      <c r="J75" s="9" t="str">
        <f t="shared" si="3"/>
        <v>(74, 'A0074_2026_10_03_22_00_00', 'A0074', 'PL7-3', 'Sản xuất', 'Rolled', '2026-10-03 22:00:73'),</v>
      </c>
    </row>
    <row r="76" spans="1:10" ht="15.75" x14ac:dyDescent="0.25">
      <c r="A76" s="18" t="str">
        <v>(75, 'A0075_2026_10_03_22_00_00', 'A0075', 'PL7-3', 'Sản xuất', 'Rolled', '2026-10-03 22:00:74'),</v>
      </c>
      <c r="C76" s="8">
        <v>75</v>
      </c>
      <c r="D76" s="7" t="str">
        <f t="shared" si="2"/>
        <v>A0075_2026_10_03_22_00_00</v>
      </c>
      <c r="E76" s="7" t="s">
        <v>4639</v>
      </c>
      <c r="F76" s="7" t="str" cm="1">
        <f t="array" ref="F76">_xlfn.IFS(LEFT(E76)="A",$L$4,LEFT(E76)="B",$L$2,LEFT(E76)="C",$L$3)</f>
        <v>PL7-3</v>
      </c>
      <c r="G76" s="7" t="s">
        <v>7567</v>
      </c>
      <c r="H76" s="9" t="s">
        <v>7566</v>
      </c>
      <c r="I76" s="9" t="s">
        <v>16963</v>
      </c>
      <c r="J76" s="9" t="str">
        <f t="shared" si="3"/>
        <v>(75, 'A0075_2026_10_03_22_00_00', 'A0075', 'PL7-3', 'Sản xuất', 'Rolled', '2026-10-03 22:00:74'),</v>
      </c>
    </row>
    <row r="77" spans="1:10" ht="15.75" x14ac:dyDescent="0.25">
      <c r="A77" s="18" t="str">
        <v>(76, 'A0076_2026_10_03_22_00_00', 'A0076', 'PL7-3', 'Sản xuất', 'Rolled', '2026-10-03 22:00:75'),</v>
      </c>
      <c r="C77" s="8">
        <v>76</v>
      </c>
      <c r="D77" s="7" t="str">
        <f t="shared" si="2"/>
        <v>A0076_2026_10_03_22_00_00</v>
      </c>
      <c r="E77" s="7" t="s">
        <v>4640</v>
      </c>
      <c r="F77" s="7" t="str" cm="1">
        <f t="array" ref="F77">_xlfn.IFS(LEFT(E77)="A",$L$4,LEFT(E77)="B",$L$2,LEFT(E77)="C",$L$3)</f>
        <v>PL7-3</v>
      </c>
      <c r="G77" s="7" t="s">
        <v>7567</v>
      </c>
      <c r="H77" s="9" t="s">
        <v>7566</v>
      </c>
      <c r="I77" s="9" t="s">
        <v>16964</v>
      </c>
      <c r="J77" s="9" t="str">
        <f t="shared" si="3"/>
        <v>(76, 'A0076_2026_10_03_22_00_00', 'A0076', 'PL7-3', 'Sản xuất', 'Rolled', '2026-10-03 22:00:75'),</v>
      </c>
    </row>
    <row r="78" spans="1:10" ht="15.75" x14ac:dyDescent="0.25">
      <c r="A78" s="18" t="str">
        <v>(77, 'A0077_2026_10_03_22_00_00', 'A0077', 'PL7-3', 'Sản xuất', 'Rolled', '2026-10-03 22:00:76'),</v>
      </c>
      <c r="C78" s="8">
        <v>77</v>
      </c>
      <c r="D78" s="7" t="str">
        <f t="shared" si="2"/>
        <v>A0077_2026_10_03_22_00_00</v>
      </c>
      <c r="E78" s="7" t="s">
        <v>4641</v>
      </c>
      <c r="F78" s="7" t="str" cm="1">
        <f t="array" ref="F78">_xlfn.IFS(LEFT(E78)="A",$L$4,LEFT(E78)="B",$L$2,LEFT(E78)="C",$L$3)</f>
        <v>PL7-3</v>
      </c>
      <c r="G78" s="7" t="s">
        <v>7567</v>
      </c>
      <c r="H78" s="9" t="s">
        <v>7566</v>
      </c>
      <c r="I78" s="9" t="s">
        <v>16965</v>
      </c>
      <c r="J78" s="9" t="str">
        <f t="shared" si="3"/>
        <v>(77, 'A0077_2026_10_03_22_00_00', 'A0077', 'PL7-3', 'Sản xuất', 'Rolled', '2026-10-03 22:00:76'),</v>
      </c>
    </row>
    <row r="79" spans="1:10" ht="15.75" x14ac:dyDescent="0.25">
      <c r="A79" s="18" t="str">
        <v>(78, 'A0078_2026_10_03_22_00_00', 'A0078', 'PL7-3', 'Sản xuất', 'Rolled', '2026-10-03 22:00:77'),</v>
      </c>
      <c r="C79" s="8">
        <v>78</v>
      </c>
      <c r="D79" s="7" t="str">
        <f t="shared" si="2"/>
        <v>A0078_2026_10_03_22_00_00</v>
      </c>
      <c r="E79" s="7" t="s">
        <v>4642</v>
      </c>
      <c r="F79" s="7" t="str" cm="1">
        <f t="array" ref="F79">_xlfn.IFS(LEFT(E79)="A",$L$4,LEFT(E79)="B",$L$2,LEFT(E79)="C",$L$3)</f>
        <v>PL7-3</v>
      </c>
      <c r="G79" s="7" t="s">
        <v>7567</v>
      </c>
      <c r="H79" s="9" t="s">
        <v>7566</v>
      </c>
      <c r="I79" s="9" t="s">
        <v>16966</v>
      </c>
      <c r="J79" s="9" t="str">
        <f t="shared" si="3"/>
        <v>(78, 'A0078_2026_10_03_22_00_00', 'A0078', 'PL7-3', 'Sản xuất', 'Rolled', '2026-10-03 22:00:77'),</v>
      </c>
    </row>
    <row r="80" spans="1:10" ht="15.75" x14ac:dyDescent="0.25">
      <c r="A80" s="18" t="str">
        <v>(79, 'A0079_2026_10_03_22_00_00', 'A0079', 'PL7-3', 'Sản xuất', 'Rolled', '2026-10-03 22:00:78'),</v>
      </c>
      <c r="C80" s="8">
        <v>79</v>
      </c>
      <c r="D80" s="7" t="str">
        <f t="shared" si="2"/>
        <v>A0079_2026_10_03_22_00_00</v>
      </c>
      <c r="E80" s="7" t="s">
        <v>4643</v>
      </c>
      <c r="F80" s="7" t="str" cm="1">
        <f t="array" ref="F80">_xlfn.IFS(LEFT(E80)="A",$L$4,LEFT(E80)="B",$L$2,LEFT(E80)="C",$L$3)</f>
        <v>PL7-3</v>
      </c>
      <c r="G80" s="7" t="s">
        <v>7567</v>
      </c>
      <c r="H80" s="9" t="s">
        <v>7566</v>
      </c>
      <c r="I80" s="9" t="s">
        <v>16967</v>
      </c>
      <c r="J80" s="9" t="str">
        <f t="shared" si="3"/>
        <v>(79, 'A0079_2026_10_03_22_00_00', 'A0079', 'PL7-3', 'Sản xuất', 'Rolled', '2026-10-03 22:00:78'),</v>
      </c>
    </row>
    <row r="81" spans="1:10" ht="15.75" x14ac:dyDescent="0.25">
      <c r="A81" s="18" t="str">
        <v>(80, 'A0080_2026_10_03_22_00_00', 'A0080', 'PL7-3', 'Sản xuất', 'Rolled', '2026-10-03 22:00:79'),</v>
      </c>
      <c r="C81" s="8">
        <v>80</v>
      </c>
      <c r="D81" s="7" t="str">
        <f t="shared" si="2"/>
        <v>A0080_2026_10_03_22_00_00</v>
      </c>
      <c r="E81" s="7" t="s">
        <v>4644</v>
      </c>
      <c r="F81" s="7" t="str" cm="1">
        <f t="array" ref="F81">_xlfn.IFS(LEFT(E81)="A",$L$4,LEFT(E81)="B",$L$2,LEFT(E81)="C",$L$3)</f>
        <v>PL7-3</v>
      </c>
      <c r="G81" s="7" t="s">
        <v>7567</v>
      </c>
      <c r="H81" s="9" t="s">
        <v>7566</v>
      </c>
      <c r="I81" s="9" t="s">
        <v>16968</v>
      </c>
      <c r="J81" s="9" t="str">
        <f t="shared" si="3"/>
        <v>(80, 'A0080_2026_10_03_22_00_00', 'A0080', 'PL7-3', 'Sản xuất', 'Rolled', '2026-10-03 22:00:79'),</v>
      </c>
    </row>
    <row r="82" spans="1:10" ht="15.75" x14ac:dyDescent="0.25">
      <c r="A82" s="18" t="str">
        <v>(81, 'A0081_2026_10_03_22_00_00', 'A0081', 'PL7-3', 'Sản xuất', 'Rolled', '2026-10-03 22:00:80'),</v>
      </c>
      <c r="C82" s="8">
        <v>81</v>
      </c>
      <c r="D82" s="7" t="str">
        <f t="shared" si="2"/>
        <v>A0081_2026_10_03_22_00_00</v>
      </c>
      <c r="E82" s="7" t="s">
        <v>4645</v>
      </c>
      <c r="F82" s="7" t="str" cm="1">
        <f t="array" ref="F82">_xlfn.IFS(LEFT(E82)="A",$L$4,LEFT(E82)="B",$L$2,LEFT(E82)="C",$L$3)</f>
        <v>PL7-3</v>
      </c>
      <c r="G82" s="7" t="s">
        <v>7567</v>
      </c>
      <c r="H82" s="9" t="s">
        <v>7566</v>
      </c>
      <c r="I82" s="9" t="s">
        <v>16969</v>
      </c>
      <c r="J82" s="9" t="str">
        <f t="shared" si="3"/>
        <v>(81, 'A0081_2026_10_03_22_00_00', 'A0081', 'PL7-3', 'Sản xuất', 'Rolled', '2026-10-03 22:00:80'),</v>
      </c>
    </row>
    <row r="83" spans="1:10" ht="15.75" x14ac:dyDescent="0.25">
      <c r="A83" s="18" t="str">
        <v>(82, 'A0082_2026_10_03_22_00_00', 'A0082', 'PL7-3', 'Sản xuất', 'Rolled', '2026-10-03 22:00:81'),</v>
      </c>
      <c r="C83" s="8">
        <v>82</v>
      </c>
      <c r="D83" s="7" t="str">
        <f t="shared" si="2"/>
        <v>A0082_2026_10_03_22_00_00</v>
      </c>
      <c r="E83" s="7" t="s">
        <v>4646</v>
      </c>
      <c r="F83" s="7" t="str" cm="1">
        <f t="array" ref="F83">_xlfn.IFS(LEFT(E83)="A",$L$4,LEFT(E83)="B",$L$2,LEFT(E83)="C",$L$3)</f>
        <v>PL7-3</v>
      </c>
      <c r="G83" s="7" t="s">
        <v>7567</v>
      </c>
      <c r="H83" s="9" t="s">
        <v>7566</v>
      </c>
      <c r="I83" s="9" t="s">
        <v>16970</v>
      </c>
      <c r="J83" s="9" t="str">
        <f t="shared" si="3"/>
        <v>(82, 'A0082_2026_10_03_22_00_00', 'A0082', 'PL7-3', 'Sản xuất', 'Rolled', '2026-10-03 22:00:81'),</v>
      </c>
    </row>
    <row r="84" spans="1:10" ht="15.75" x14ac:dyDescent="0.25">
      <c r="A84" s="18" t="str">
        <v>(83, 'A0083_2026_10_03_22_00_00', 'A0083', 'PL7-3', 'Sản xuất', 'Rolled', '2026-10-03 22:00:82'),</v>
      </c>
      <c r="C84" s="8">
        <v>83</v>
      </c>
      <c r="D84" s="7" t="str">
        <f t="shared" si="2"/>
        <v>A0083_2026_10_03_22_00_00</v>
      </c>
      <c r="E84" s="7" t="s">
        <v>4647</v>
      </c>
      <c r="F84" s="7" t="str" cm="1">
        <f t="array" ref="F84">_xlfn.IFS(LEFT(E84)="A",$L$4,LEFT(E84)="B",$L$2,LEFT(E84)="C",$L$3)</f>
        <v>PL7-3</v>
      </c>
      <c r="G84" s="7" t="s">
        <v>7567</v>
      </c>
      <c r="H84" s="9" t="s">
        <v>7566</v>
      </c>
      <c r="I84" s="9" t="s">
        <v>16971</v>
      </c>
      <c r="J84" s="9" t="str">
        <f t="shared" si="3"/>
        <v>(83, 'A0083_2026_10_03_22_00_00', 'A0083', 'PL7-3', 'Sản xuất', 'Rolled', '2026-10-03 22:00:82'),</v>
      </c>
    </row>
    <row r="85" spans="1:10" ht="15.75" x14ac:dyDescent="0.25">
      <c r="A85" s="18" t="str">
        <v>(84, 'A0084_2026_10_03_22_00_00', 'A0084', 'PL7-3', 'Sản xuất', 'Rolled', '2026-10-03 22:00:83'),</v>
      </c>
      <c r="C85" s="8">
        <v>84</v>
      </c>
      <c r="D85" s="7" t="str">
        <f t="shared" si="2"/>
        <v>A0084_2026_10_03_22_00_00</v>
      </c>
      <c r="E85" s="7" t="s">
        <v>4648</v>
      </c>
      <c r="F85" s="7" t="str" cm="1">
        <f t="array" ref="F85">_xlfn.IFS(LEFT(E85)="A",$L$4,LEFT(E85)="B",$L$2,LEFT(E85)="C",$L$3)</f>
        <v>PL7-3</v>
      </c>
      <c r="G85" s="7" t="s">
        <v>7567</v>
      </c>
      <c r="H85" s="9" t="s">
        <v>7566</v>
      </c>
      <c r="I85" s="9" t="s">
        <v>16972</v>
      </c>
      <c r="J85" s="9" t="str">
        <f t="shared" si="3"/>
        <v>(84, 'A0084_2026_10_03_22_00_00', 'A0084', 'PL7-3', 'Sản xuất', 'Rolled', '2026-10-03 22:00:83'),</v>
      </c>
    </row>
    <row r="86" spans="1:10" ht="15.75" x14ac:dyDescent="0.25">
      <c r="A86" s="18" t="str">
        <v>(85, 'A0085_2026_10_03_22_00_00', 'A0085', 'PL7-3', 'Sản xuất', 'Rolled', '2026-10-03 22:00:84'),</v>
      </c>
      <c r="C86" s="8">
        <v>85</v>
      </c>
      <c r="D86" s="7" t="str">
        <f t="shared" si="2"/>
        <v>A0085_2026_10_03_22_00_00</v>
      </c>
      <c r="E86" s="7" t="s">
        <v>4649</v>
      </c>
      <c r="F86" s="7" t="str" cm="1">
        <f t="array" ref="F86">_xlfn.IFS(LEFT(E86)="A",$L$4,LEFT(E86)="B",$L$2,LEFT(E86)="C",$L$3)</f>
        <v>PL7-3</v>
      </c>
      <c r="G86" s="7" t="s">
        <v>7567</v>
      </c>
      <c r="H86" s="9" t="s">
        <v>7566</v>
      </c>
      <c r="I86" s="9" t="s">
        <v>16973</v>
      </c>
      <c r="J86" s="9" t="str">
        <f t="shared" si="3"/>
        <v>(85, 'A0085_2026_10_03_22_00_00', 'A0085', 'PL7-3', 'Sản xuất', 'Rolled', '2026-10-03 22:00:84'),</v>
      </c>
    </row>
    <row r="87" spans="1:10" ht="15.75" x14ac:dyDescent="0.25">
      <c r="A87" s="18" t="str">
        <v>(86, 'A0086_2026_10_03_22_00_00', 'A0086', 'PL7-3', 'Sản xuất', 'Rolled', '2026-10-03 22:00:85'),</v>
      </c>
      <c r="C87" s="8">
        <v>86</v>
      </c>
      <c r="D87" s="7" t="str">
        <f t="shared" si="2"/>
        <v>A0086_2026_10_03_22_00_00</v>
      </c>
      <c r="E87" s="7" t="s">
        <v>4650</v>
      </c>
      <c r="F87" s="7" t="str" cm="1">
        <f t="array" ref="F87">_xlfn.IFS(LEFT(E87)="A",$L$4,LEFT(E87)="B",$L$2,LEFT(E87)="C",$L$3)</f>
        <v>PL7-3</v>
      </c>
      <c r="G87" s="7" t="s">
        <v>7567</v>
      </c>
      <c r="H87" s="9" t="s">
        <v>7566</v>
      </c>
      <c r="I87" s="9" t="s">
        <v>16974</v>
      </c>
      <c r="J87" s="9" t="str">
        <f t="shared" si="3"/>
        <v>(86, 'A0086_2026_10_03_22_00_00', 'A0086', 'PL7-3', 'Sản xuất', 'Rolled', '2026-10-03 22:00:85'),</v>
      </c>
    </row>
    <row r="88" spans="1:10" ht="15.75" x14ac:dyDescent="0.25">
      <c r="A88" s="18" t="str">
        <v>(87, 'A0087_2026_10_03_22_00_00', 'A0087', 'PL7-3', 'Sản xuất', 'Rolled', '2026-10-03 22:00:86'),</v>
      </c>
      <c r="C88" s="8">
        <v>87</v>
      </c>
      <c r="D88" s="7" t="str">
        <f t="shared" si="2"/>
        <v>A0087_2026_10_03_22_00_00</v>
      </c>
      <c r="E88" s="7" t="s">
        <v>4651</v>
      </c>
      <c r="F88" s="7" t="str" cm="1">
        <f t="array" ref="F88">_xlfn.IFS(LEFT(E88)="A",$L$4,LEFT(E88)="B",$L$2,LEFT(E88)="C",$L$3)</f>
        <v>PL7-3</v>
      </c>
      <c r="G88" s="7" t="s">
        <v>7567</v>
      </c>
      <c r="H88" s="9" t="s">
        <v>7566</v>
      </c>
      <c r="I88" s="9" t="s">
        <v>16975</v>
      </c>
      <c r="J88" s="9" t="str">
        <f t="shared" si="3"/>
        <v>(87, 'A0087_2026_10_03_22_00_00', 'A0087', 'PL7-3', 'Sản xuất', 'Rolled', '2026-10-03 22:00:86'),</v>
      </c>
    </row>
    <row r="89" spans="1:10" ht="15.75" x14ac:dyDescent="0.25">
      <c r="A89" s="18" t="str">
        <v>(88, 'A0088_2026_10_03_22_00_00', 'A0088', 'PL7-3', 'Sản xuất', 'Rolled', '2026-10-03 22:00:87'),</v>
      </c>
      <c r="C89" s="8">
        <v>88</v>
      </c>
      <c r="D89" s="7" t="str">
        <f t="shared" si="2"/>
        <v>A0088_2026_10_03_22_00_00</v>
      </c>
      <c r="E89" s="7" t="s">
        <v>4652</v>
      </c>
      <c r="F89" s="7" t="str" cm="1">
        <f t="array" ref="F89">_xlfn.IFS(LEFT(E89)="A",$L$4,LEFT(E89)="B",$L$2,LEFT(E89)="C",$L$3)</f>
        <v>PL7-3</v>
      </c>
      <c r="G89" s="7" t="s">
        <v>7567</v>
      </c>
      <c r="H89" s="9" t="s">
        <v>7566</v>
      </c>
      <c r="I89" s="9" t="s">
        <v>16976</v>
      </c>
      <c r="J89" s="9" t="str">
        <f t="shared" si="3"/>
        <v>(88, 'A0088_2026_10_03_22_00_00', 'A0088', 'PL7-3', 'Sản xuất', 'Rolled', '2026-10-03 22:00:87'),</v>
      </c>
    </row>
    <row r="90" spans="1:10" ht="15.75" x14ac:dyDescent="0.25">
      <c r="A90" s="18" t="str">
        <v>(89, 'A0089_2026_10_03_22_00_00', 'A0089', 'PL7-3', 'Sản xuất', 'Rolled', '2026-10-03 22:00:88'),</v>
      </c>
      <c r="C90" s="8">
        <v>89</v>
      </c>
      <c r="D90" s="7" t="str">
        <f t="shared" si="2"/>
        <v>A0089_2026_10_03_22_00_00</v>
      </c>
      <c r="E90" s="7" t="s">
        <v>4653</v>
      </c>
      <c r="F90" s="7" t="str" cm="1">
        <f t="array" ref="F90">_xlfn.IFS(LEFT(E90)="A",$L$4,LEFT(E90)="B",$L$2,LEFT(E90)="C",$L$3)</f>
        <v>PL7-3</v>
      </c>
      <c r="G90" s="7" t="s">
        <v>7567</v>
      </c>
      <c r="H90" s="9" t="s">
        <v>7566</v>
      </c>
      <c r="I90" s="9" t="s">
        <v>16977</v>
      </c>
      <c r="J90" s="9" t="str">
        <f t="shared" si="3"/>
        <v>(89, 'A0089_2026_10_03_22_00_00', 'A0089', 'PL7-3', 'Sản xuất', 'Rolled', '2026-10-03 22:00:88'),</v>
      </c>
    </row>
    <row r="91" spans="1:10" ht="15.75" x14ac:dyDescent="0.25">
      <c r="A91" s="18" t="str">
        <v>(90, 'A0090_2026_10_03_22_00_00', 'A0090', 'PL7-3', 'Sản xuất', 'Rolled', '2026-10-03 22:00:89'),</v>
      </c>
      <c r="C91" s="8">
        <v>90</v>
      </c>
      <c r="D91" s="7" t="str">
        <f t="shared" si="2"/>
        <v>A0090_2026_10_03_22_00_00</v>
      </c>
      <c r="E91" s="7" t="s">
        <v>4654</v>
      </c>
      <c r="F91" s="7" t="str" cm="1">
        <f t="array" ref="F91">_xlfn.IFS(LEFT(E91)="A",$L$4,LEFT(E91)="B",$L$2,LEFT(E91)="C",$L$3)</f>
        <v>PL7-3</v>
      </c>
      <c r="G91" s="7" t="s">
        <v>7567</v>
      </c>
      <c r="H91" s="9" t="s">
        <v>7566</v>
      </c>
      <c r="I91" s="9" t="s">
        <v>16978</v>
      </c>
      <c r="J91" s="9" t="str">
        <f t="shared" si="3"/>
        <v>(90, 'A0090_2026_10_03_22_00_00', 'A0090', 'PL7-3', 'Sản xuất', 'Rolled', '2026-10-03 22:00:89'),</v>
      </c>
    </row>
    <row r="92" spans="1:10" ht="15.75" x14ac:dyDescent="0.25">
      <c r="A92" s="18" t="str">
        <v>(91, 'A0091_2026_10_03_22_00_00', 'A0091', 'PL7-3', 'Sản xuất', 'Rolled', '2026-10-03 22:00:90'),</v>
      </c>
      <c r="C92" s="8">
        <v>91</v>
      </c>
      <c r="D92" s="7" t="str">
        <f t="shared" si="2"/>
        <v>A0091_2026_10_03_22_00_00</v>
      </c>
      <c r="E92" s="7" t="s">
        <v>4655</v>
      </c>
      <c r="F92" s="7" t="str" cm="1">
        <f t="array" ref="F92">_xlfn.IFS(LEFT(E92)="A",$L$4,LEFT(E92)="B",$L$2,LEFT(E92)="C",$L$3)</f>
        <v>PL7-3</v>
      </c>
      <c r="G92" s="7" t="s">
        <v>7567</v>
      </c>
      <c r="H92" s="9" t="s">
        <v>7566</v>
      </c>
      <c r="I92" s="9" t="s">
        <v>16979</v>
      </c>
      <c r="J92" s="9" t="str">
        <f t="shared" si="3"/>
        <v>(91, 'A0091_2026_10_03_22_00_00', 'A0091', 'PL7-3', 'Sản xuất', 'Rolled', '2026-10-03 22:00:90'),</v>
      </c>
    </row>
    <row r="93" spans="1:10" ht="15.75" x14ac:dyDescent="0.25">
      <c r="A93" s="18" t="str">
        <v>(92, 'A0092_2026_10_03_22_00_00', 'A0092', 'PL7-3', 'Sản xuất', 'Rolled', '2026-10-03 22:00:91'),</v>
      </c>
      <c r="C93" s="8">
        <v>92</v>
      </c>
      <c r="D93" s="7" t="str">
        <f t="shared" si="2"/>
        <v>A0092_2026_10_03_22_00_00</v>
      </c>
      <c r="E93" s="7" t="s">
        <v>4656</v>
      </c>
      <c r="F93" s="7" t="str" cm="1">
        <f t="array" ref="F93">_xlfn.IFS(LEFT(E93)="A",$L$4,LEFT(E93)="B",$L$2,LEFT(E93)="C",$L$3)</f>
        <v>PL7-3</v>
      </c>
      <c r="G93" s="7" t="s">
        <v>7567</v>
      </c>
      <c r="H93" s="9" t="s">
        <v>7566</v>
      </c>
      <c r="I93" s="9" t="s">
        <v>16980</v>
      </c>
      <c r="J93" s="9" t="str">
        <f t="shared" si="3"/>
        <v>(92, 'A0092_2026_10_03_22_00_00', 'A0092', 'PL7-3', 'Sản xuất', 'Rolled', '2026-10-03 22:00:91'),</v>
      </c>
    </row>
    <row r="94" spans="1:10" ht="15.75" x14ac:dyDescent="0.25">
      <c r="A94" s="18" t="str">
        <v>(93, 'A0093_2026_10_03_22_00_00', 'A0093', 'PL7-3', 'Sản xuất', 'Rolled', '2026-10-03 22:00:92'),</v>
      </c>
      <c r="C94" s="8">
        <v>93</v>
      </c>
      <c r="D94" s="7" t="str">
        <f t="shared" si="2"/>
        <v>A0093_2026_10_03_22_00_00</v>
      </c>
      <c r="E94" s="7" t="s">
        <v>4657</v>
      </c>
      <c r="F94" s="7" t="str" cm="1">
        <f t="array" ref="F94">_xlfn.IFS(LEFT(E94)="A",$L$4,LEFT(E94)="B",$L$2,LEFT(E94)="C",$L$3)</f>
        <v>PL7-3</v>
      </c>
      <c r="G94" s="7" t="s">
        <v>7567</v>
      </c>
      <c r="H94" s="9" t="s">
        <v>7566</v>
      </c>
      <c r="I94" s="9" t="s">
        <v>16981</v>
      </c>
      <c r="J94" s="9" t="str">
        <f t="shared" si="3"/>
        <v>(93, 'A0093_2026_10_03_22_00_00', 'A0093', 'PL7-3', 'Sản xuất', 'Rolled', '2026-10-03 22:00:92'),</v>
      </c>
    </row>
    <row r="95" spans="1:10" ht="15.75" x14ac:dyDescent="0.25">
      <c r="A95" s="18" t="str">
        <v>(94, 'A0094_2026_10_03_22_00_00', 'A0094', 'PL7-3', 'Sản xuất', 'Rolled', '2026-10-03 22:00:93'),</v>
      </c>
      <c r="C95" s="8">
        <v>94</v>
      </c>
      <c r="D95" s="7" t="str">
        <f t="shared" si="2"/>
        <v>A0094_2026_10_03_22_00_00</v>
      </c>
      <c r="E95" s="7" t="s">
        <v>4658</v>
      </c>
      <c r="F95" s="7" t="str" cm="1">
        <f t="array" ref="F95">_xlfn.IFS(LEFT(E95)="A",$L$4,LEFT(E95)="B",$L$2,LEFT(E95)="C",$L$3)</f>
        <v>PL7-3</v>
      </c>
      <c r="G95" s="7" t="s">
        <v>7567</v>
      </c>
      <c r="H95" s="9" t="s">
        <v>7566</v>
      </c>
      <c r="I95" s="9" t="s">
        <v>16982</v>
      </c>
      <c r="J95" s="9" t="str">
        <f t="shared" si="3"/>
        <v>(94, 'A0094_2026_10_03_22_00_00', 'A0094', 'PL7-3', 'Sản xuất', 'Rolled', '2026-10-03 22:00:93'),</v>
      </c>
    </row>
    <row r="96" spans="1:10" ht="15.75" x14ac:dyDescent="0.25">
      <c r="A96" s="18" t="str">
        <v>(95, 'A0095_2026_10_03_22_00_00', 'A0095', 'PL7-3', 'Sản xuất', 'Rolled', '2026-10-03 22:00:94'),</v>
      </c>
      <c r="C96" s="8">
        <v>95</v>
      </c>
      <c r="D96" s="7" t="str">
        <f t="shared" si="2"/>
        <v>A0095_2026_10_03_22_00_00</v>
      </c>
      <c r="E96" s="7" t="s">
        <v>4659</v>
      </c>
      <c r="F96" s="7" t="str" cm="1">
        <f t="array" ref="F96">_xlfn.IFS(LEFT(E96)="A",$L$4,LEFT(E96)="B",$L$2,LEFT(E96)="C",$L$3)</f>
        <v>PL7-3</v>
      </c>
      <c r="G96" s="7" t="s">
        <v>7567</v>
      </c>
      <c r="H96" s="9" t="s">
        <v>7566</v>
      </c>
      <c r="I96" s="9" t="s">
        <v>16983</v>
      </c>
      <c r="J96" s="9" t="str">
        <f t="shared" si="3"/>
        <v>(95, 'A0095_2026_10_03_22_00_00', 'A0095', 'PL7-3', 'Sản xuất', 'Rolled', '2026-10-03 22:00:94'),</v>
      </c>
    </row>
    <row r="97" spans="1:10" ht="15.75" x14ac:dyDescent="0.25">
      <c r="A97" s="18" t="str">
        <v>(96, 'A0096_2026_10_03_22_00_00', 'A0096', 'PL7-3', 'Sản xuất', 'Rolled', '2026-10-03 22:00:95'),</v>
      </c>
      <c r="C97" s="8">
        <v>96</v>
      </c>
      <c r="D97" s="7" t="str">
        <f t="shared" si="2"/>
        <v>A0096_2026_10_03_22_00_00</v>
      </c>
      <c r="E97" s="7" t="s">
        <v>4660</v>
      </c>
      <c r="F97" s="7" t="str" cm="1">
        <f t="array" ref="F97">_xlfn.IFS(LEFT(E97)="A",$L$4,LEFT(E97)="B",$L$2,LEFT(E97)="C",$L$3)</f>
        <v>PL7-3</v>
      </c>
      <c r="G97" s="7" t="s">
        <v>7567</v>
      </c>
      <c r="H97" s="9" t="s">
        <v>7566</v>
      </c>
      <c r="I97" s="9" t="s">
        <v>16984</v>
      </c>
      <c r="J97" s="9" t="str">
        <f t="shared" si="3"/>
        <v>(96, 'A0096_2026_10_03_22_00_00', 'A0096', 'PL7-3', 'Sản xuất', 'Rolled', '2026-10-03 22:00:95'),</v>
      </c>
    </row>
    <row r="98" spans="1:10" ht="15.75" x14ac:dyDescent="0.25">
      <c r="A98" s="18" t="str">
        <v>(97, 'A0097_2026_10_03_22_00_00', 'A0097', 'PL7-3', 'Sản xuất', 'Rolled', '2026-10-03 22:00:96'),</v>
      </c>
      <c r="C98" s="8">
        <v>97</v>
      </c>
      <c r="D98" s="7" t="str">
        <f t="shared" si="2"/>
        <v>A0097_2026_10_03_22_00_00</v>
      </c>
      <c r="E98" s="7" t="s">
        <v>4661</v>
      </c>
      <c r="F98" s="7" t="str" cm="1">
        <f t="array" ref="F98">_xlfn.IFS(LEFT(E98)="A",$L$4,LEFT(E98)="B",$L$2,LEFT(E98)="C",$L$3)</f>
        <v>PL7-3</v>
      </c>
      <c r="G98" s="7" t="s">
        <v>7567</v>
      </c>
      <c r="H98" s="9" t="s">
        <v>7566</v>
      </c>
      <c r="I98" s="9" t="s">
        <v>16985</v>
      </c>
      <c r="J98" s="9" t="str">
        <f t="shared" si="3"/>
        <v>(97, 'A0097_2026_10_03_22_00_00', 'A0097', 'PL7-3', 'Sản xuất', 'Rolled', '2026-10-03 22:00:96'),</v>
      </c>
    </row>
    <row r="99" spans="1:10" ht="15.75" x14ac:dyDescent="0.25">
      <c r="A99" s="18" t="str">
        <v>(98, 'A0098_2026_10_03_22_00_00', 'A0098', 'PL7-3', 'Sản xuất', 'Rolled', '2026-10-03 22:00:97'),</v>
      </c>
      <c r="C99" s="8">
        <v>98</v>
      </c>
      <c r="D99" s="7" t="str">
        <f t="shared" si="2"/>
        <v>A0098_2026_10_03_22_00_00</v>
      </c>
      <c r="E99" s="7" t="s">
        <v>4662</v>
      </c>
      <c r="F99" s="7" t="str" cm="1">
        <f t="array" ref="F99">_xlfn.IFS(LEFT(E99)="A",$L$4,LEFT(E99)="B",$L$2,LEFT(E99)="C",$L$3)</f>
        <v>PL7-3</v>
      </c>
      <c r="G99" s="7" t="s">
        <v>7567</v>
      </c>
      <c r="H99" s="9" t="s">
        <v>7566</v>
      </c>
      <c r="I99" s="9" t="s">
        <v>16986</v>
      </c>
      <c r="J99" s="9" t="str">
        <f t="shared" si="3"/>
        <v>(98, 'A0098_2026_10_03_22_00_00', 'A0098', 'PL7-3', 'Sản xuất', 'Rolled', '2026-10-03 22:00:97'),</v>
      </c>
    </row>
    <row r="100" spans="1:10" ht="15.75" x14ac:dyDescent="0.25">
      <c r="A100" s="18" t="str">
        <v>(99, 'A0099_2026_10_03_22_00_00', 'A0099', 'PL7-3', 'Sản xuất', 'Rolled', '2026-10-03 22:00:98'),</v>
      </c>
      <c r="C100" s="8">
        <v>99</v>
      </c>
      <c r="D100" s="7" t="str">
        <f t="shared" si="2"/>
        <v>A0099_2026_10_03_22_00_00</v>
      </c>
      <c r="E100" s="7" t="s">
        <v>4663</v>
      </c>
      <c r="F100" s="7" t="str" cm="1">
        <f t="array" ref="F100">_xlfn.IFS(LEFT(E100)="A",$L$4,LEFT(E100)="B",$L$2,LEFT(E100)="C",$L$3)</f>
        <v>PL7-3</v>
      </c>
      <c r="G100" s="7" t="s">
        <v>7567</v>
      </c>
      <c r="H100" s="9" t="s">
        <v>7566</v>
      </c>
      <c r="I100" s="9" t="s">
        <v>16987</v>
      </c>
      <c r="J100" s="9" t="str">
        <f t="shared" si="3"/>
        <v>(99, 'A0099_2026_10_03_22_00_00', 'A0099', 'PL7-3', 'Sản xuất', 'Rolled', '2026-10-03 22:00:98'),</v>
      </c>
    </row>
    <row r="101" spans="1:10" ht="15.75" x14ac:dyDescent="0.25">
      <c r="A101" s="18" t="str">
        <v>(100, 'A0100_2026_10_03_22_00_00', 'A0100', 'PL7-3', 'Sản xuất', 'Rolled', '2026-10-03 22:00:99'),</v>
      </c>
      <c r="C101" s="8">
        <v>100</v>
      </c>
      <c r="D101" s="7" t="str">
        <f t="shared" si="2"/>
        <v>A0100_2026_10_03_22_00_00</v>
      </c>
      <c r="E101" s="7" t="s">
        <v>4664</v>
      </c>
      <c r="F101" s="7" t="str" cm="1">
        <f t="array" ref="F101">_xlfn.IFS(LEFT(E101)="A",$L$4,LEFT(E101)="B",$L$2,LEFT(E101)="C",$L$3)</f>
        <v>PL7-3</v>
      </c>
      <c r="G101" s="7" t="s">
        <v>7567</v>
      </c>
      <c r="H101" s="9" t="s">
        <v>7566</v>
      </c>
      <c r="I101" s="9" t="s">
        <v>16988</v>
      </c>
      <c r="J101" s="9" t="str">
        <f t="shared" si="3"/>
        <v>(100, 'A0100_2026_10_03_22_00_00', 'A0100', 'PL7-3', 'Sản xuất', 'Rolled', '2026-10-03 22:00:99'),</v>
      </c>
    </row>
    <row r="102" spans="1:10" ht="15.75" x14ac:dyDescent="0.25">
      <c r="A102" s="18" t="str">
        <v>(101, 'A0101_2026_10_03_22_00_00', 'A0101', 'PL7-3', 'Sản xuất', 'Rolled', '2026-10-03 22:00:100'),</v>
      </c>
      <c r="C102" s="8">
        <v>101</v>
      </c>
      <c r="D102" s="7" t="str">
        <f t="shared" si="2"/>
        <v>A0101_2026_10_03_22_00_00</v>
      </c>
      <c r="E102" s="7" t="s">
        <v>4665</v>
      </c>
      <c r="F102" s="7" t="str" cm="1">
        <f t="array" ref="F102">_xlfn.IFS(LEFT(E102)="A",$L$4,LEFT(E102)="B",$L$2,LEFT(E102)="C",$L$3)</f>
        <v>PL7-3</v>
      </c>
      <c r="G102" s="7" t="s">
        <v>7567</v>
      </c>
      <c r="H102" s="9" t="s">
        <v>7566</v>
      </c>
      <c r="I102" s="9" t="s">
        <v>16989</v>
      </c>
      <c r="J102" s="9" t="str">
        <f t="shared" si="3"/>
        <v>(101, 'A0101_2026_10_03_22_00_00', 'A0101', 'PL7-3', 'Sản xuất', 'Rolled', '2026-10-03 22:00:100'),</v>
      </c>
    </row>
    <row r="103" spans="1:10" ht="15.75" x14ac:dyDescent="0.25">
      <c r="A103" s="18" t="str">
        <v>(102, 'A0102_2026_10_03_22_00_00', 'A0102', 'PL7-3', 'Sản xuất', 'Rolled', '2026-10-03 22:00:101'),</v>
      </c>
      <c r="C103" s="8">
        <v>102</v>
      </c>
      <c r="D103" s="7" t="str">
        <f t="shared" si="2"/>
        <v>A0102_2026_10_03_22_00_00</v>
      </c>
      <c r="E103" s="7" t="s">
        <v>4666</v>
      </c>
      <c r="F103" s="7" t="str" cm="1">
        <f t="array" ref="F103">_xlfn.IFS(LEFT(E103)="A",$L$4,LEFT(E103)="B",$L$2,LEFT(E103)="C",$L$3)</f>
        <v>PL7-3</v>
      </c>
      <c r="G103" s="7" t="s">
        <v>7567</v>
      </c>
      <c r="H103" s="9" t="s">
        <v>7566</v>
      </c>
      <c r="I103" s="9" t="s">
        <v>16990</v>
      </c>
      <c r="J103" s="9" t="str">
        <f t="shared" si="3"/>
        <v>(102, 'A0102_2026_10_03_22_00_00', 'A0102', 'PL7-3', 'Sản xuất', 'Rolled', '2026-10-03 22:00:101'),</v>
      </c>
    </row>
    <row r="104" spans="1:10" ht="15.75" x14ac:dyDescent="0.25">
      <c r="A104" s="18" t="str">
        <v>(103, 'A0103_2026_10_03_22_00_00', 'A0103', 'PL7-3', 'Sản xuất', 'Rolled', '2026-10-03 22:00:102'),</v>
      </c>
      <c r="C104" s="8">
        <v>103</v>
      </c>
      <c r="D104" s="7" t="str">
        <f t="shared" si="2"/>
        <v>A0103_2026_10_03_22_00_00</v>
      </c>
      <c r="E104" s="7" t="s">
        <v>4667</v>
      </c>
      <c r="F104" s="7" t="str" cm="1">
        <f t="array" ref="F104">_xlfn.IFS(LEFT(E104)="A",$L$4,LEFT(E104)="B",$L$2,LEFT(E104)="C",$L$3)</f>
        <v>PL7-3</v>
      </c>
      <c r="G104" s="7" t="s">
        <v>7567</v>
      </c>
      <c r="H104" s="9" t="s">
        <v>7566</v>
      </c>
      <c r="I104" s="9" t="s">
        <v>16991</v>
      </c>
      <c r="J104" s="9" t="str">
        <f t="shared" si="3"/>
        <v>(103, 'A0103_2026_10_03_22_00_00', 'A0103', 'PL7-3', 'Sản xuất', 'Rolled', '2026-10-03 22:00:102'),</v>
      </c>
    </row>
    <row r="105" spans="1:10" ht="15.75" x14ac:dyDescent="0.25">
      <c r="A105" s="18" t="str">
        <v>(104, 'A0104_2026_10_03_22_00_00', 'A0104', 'PL7-3', 'Sản xuất', 'Rolled', '2026-10-03 22:00:103'),</v>
      </c>
      <c r="C105" s="8">
        <v>104</v>
      </c>
      <c r="D105" s="7" t="str">
        <f t="shared" si="2"/>
        <v>A0104_2026_10_03_22_00_00</v>
      </c>
      <c r="E105" s="7" t="s">
        <v>4668</v>
      </c>
      <c r="F105" s="7" t="str" cm="1">
        <f t="array" ref="F105">_xlfn.IFS(LEFT(E105)="A",$L$4,LEFT(E105)="B",$L$2,LEFT(E105)="C",$L$3)</f>
        <v>PL7-3</v>
      </c>
      <c r="G105" s="7" t="s">
        <v>7567</v>
      </c>
      <c r="H105" s="9" t="s">
        <v>7566</v>
      </c>
      <c r="I105" s="9" t="s">
        <v>16992</v>
      </c>
      <c r="J105" s="9" t="str">
        <f t="shared" si="3"/>
        <v>(104, 'A0104_2026_10_03_22_00_00', 'A0104', 'PL7-3', 'Sản xuất', 'Rolled', '2026-10-03 22:00:103'),</v>
      </c>
    </row>
    <row r="106" spans="1:10" ht="15.75" x14ac:dyDescent="0.25">
      <c r="A106" s="18" t="str">
        <v>(105, 'A0105_2026_10_03_22_00_00', 'A0105', 'PL7-3', 'Sản xuất', 'Rolled', '2026-10-03 22:00:104'),</v>
      </c>
      <c r="C106" s="8">
        <v>105</v>
      </c>
      <c r="D106" s="7" t="str">
        <f t="shared" si="2"/>
        <v>A0105_2026_10_03_22_00_00</v>
      </c>
      <c r="E106" s="7" t="s">
        <v>4669</v>
      </c>
      <c r="F106" s="7" t="str" cm="1">
        <f t="array" ref="F106">_xlfn.IFS(LEFT(E106)="A",$L$4,LEFT(E106)="B",$L$2,LEFT(E106)="C",$L$3)</f>
        <v>PL7-3</v>
      </c>
      <c r="G106" s="7" t="s">
        <v>7567</v>
      </c>
      <c r="H106" s="9" t="s">
        <v>7566</v>
      </c>
      <c r="I106" s="9" t="s">
        <v>16993</v>
      </c>
      <c r="J106" s="9" t="str">
        <f t="shared" si="3"/>
        <v>(105, 'A0105_2026_10_03_22_00_00', 'A0105', 'PL7-3', 'Sản xuất', 'Rolled', '2026-10-03 22:00:104'),</v>
      </c>
    </row>
    <row r="107" spans="1:10" ht="15.75" x14ac:dyDescent="0.25">
      <c r="A107" s="18" t="str">
        <v>(106, 'A0106_2026_10_03_22_00_00', 'A0106', 'PL7-3', 'Sản xuất', 'Rolled', '2026-10-03 22:00:105'),</v>
      </c>
      <c r="C107" s="8">
        <v>106</v>
      </c>
      <c r="D107" s="7" t="str">
        <f t="shared" si="2"/>
        <v>A0106_2026_10_03_22_00_00</v>
      </c>
      <c r="E107" s="7" t="s">
        <v>4670</v>
      </c>
      <c r="F107" s="7" t="str" cm="1">
        <f t="array" ref="F107">_xlfn.IFS(LEFT(E107)="A",$L$4,LEFT(E107)="B",$L$2,LEFT(E107)="C",$L$3)</f>
        <v>PL7-3</v>
      </c>
      <c r="G107" s="7" t="s">
        <v>7567</v>
      </c>
      <c r="H107" s="9" t="s">
        <v>7566</v>
      </c>
      <c r="I107" s="9" t="s">
        <v>16994</v>
      </c>
      <c r="J107" s="9" t="str">
        <f t="shared" si="3"/>
        <v>(106, 'A0106_2026_10_03_22_00_00', 'A0106', 'PL7-3', 'Sản xuất', 'Rolled', '2026-10-03 22:00:105'),</v>
      </c>
    </row>
    <row r="108" spans="1:10" ht="15.75" x14ac:dyDescent="0.25">
      <c r="A108" s="18" t="str">
        <v>(107, 'A0107_2026_10_03_22_00_00', 'A0107', 'PL7-3', 'Sản xuất', 'Rolled', '2026-10-03 22:00:106'),</v>
      </c>
      <c r="C108" s="8">
        <v>107</v>
      </c>
      <c r="D108" s="7" t="str">
        <f t="shared" si="2"/>
        <v>A0107_2026_10_03_22_00_00</v>
      </c>
      <c r="E108" s="7" t="s">
        <v>4671</v>
      </c>
      <c r="F108" s="7" t="str" cm="1">
        <f t="array" ref="F108">_xlfn.IFS(LEFT(E108)="A",$L$4,LEFT(E108)="B",$L$2,LEFT(E108)="C",$L$3)</f>
        <v>PL7-3</v>
      </c>
      <c r="G108" s="7" t="s">
        <v>7567</v>
      </c>
      <c r="H108" s="9" t="s">
        <v>7566</v>
      </c>
      <c r="I108" s="9" t="s">
        <v>16995</v>
      </c>
      <c r="J108" s="9" t="str">
        <f t="shared" si="3"/>
        <v>(107, 'A0107_2026_10_03_22_00_00', 'A0107', 'PL7-3', 'Sản xuất', 'Rolled', '2026-10-03 22:00:106'),</v>
      </c>
    </row>
    <row r="109" spans="1:10" ht="15.75" x14ac:dyDescent="0.25">
      <c r="A109" s="18" t="str">
        <v>(108, 'A0108_2026_10_03_22_00_00', 'A0108', 'PL7-3', 'Sản xuất', 'Rolled', '2026-10-03 22:00:107'),</v>
      </c>
      <c r="C109" s="8">
        <v>108</v>
      </c>
      <c r="D109" s="7" t="str">
        <f t="shared" si="2"/>
        <v>A0108_2026_10_03_22_00_00</v>
      </c>
      <c r="E109" s="7" t="s">
        <v>4672</v>
      </c>
      <c r="F109" s="7" t="str" cm="1">
        <f t="array" ref="F109">_xlfn.IFS(LEFT(E109)="A",$L$4,LEFT(E109)="B",$L$2,LEFT(E109)="C",$L$3)</f>
        <v>PL7-3</v>
      </c>
      <c r="G109" s="7" t="s">
        <v>7567</v>
      </c>
      <c r="H109" s="9" t="s">
        <v>7566</v>
      </c>
      <c r="I109" s="9" t="s">
        <v>16996</v>
      </c>
      <c r="J109" s="9" t="str">
        <f t="shared" si="3"/>
        <v>(108, 'A0108_2026_10_03_22_00_00', 'A0108', 'PL7-3', 'Sản xuất', 'Rolled', '2026-10-03 22:00:107'),</v>
      </c>
    </row>
    <row r="110" spans="1:10" ht="15.75" x14ac:dyDescent="0.25">
      <c r="A110" s="18" t="str">
        <v>(109, 'A0109_2026_10_03_22_00_00', 'A0109', 'PL7-3', 'Sản xuất', 'Rolled', '2026-10-03 22:00:108'),</v>
      </c>
      <c r="C110" s="8">
        <v>109</v>
      </c>
      <c r="D110" s="7" t="str">
        <f t="shared" si="2"/>
        <v>A0109_2026_10_03_22_00_00</v>
      </c>
      <c r="E110" s="7" t="s">
        <v>4673</v>
      </c>
      <c r="F110" s="7" t="str" cm="1">
        <f t="array" ref="F110">_xlfn.IFS(LEFT(E110)="A",$L$4,LEFT(E110)="B",$L$2,LEFT(E110)="C",$L$3)</f>
        <v>PL7-3</v>
      </c>
      <c r="G110" s="7" t="s">
        <v>7567</v>
      </c>
      <c r="H110" s="9" t="s">
        <v>7566</v>
      </c>
      <c r="I110" s="9" t="s">
        <v>16997</v>
      </c>
      <c r="J110" s="9" t="str">
        <f t="shared" si="3"/>
        <v>(109, 'A0109_2026_10_03_22_00_00', 'A0109', 'PL7-3', 'Sản xuất', 'Rolled', '2026-10-03 22:00:108'),</v>
      </c>
    </row>
    <row r="111" spans="1:10" ht="15.75" x14ac:dyDescent="0.25">
      <c r="A111" s="18" t="str">
        <v>(110, 'A0110_2026_10_03_22_00_00', 'A0110', 'PL7-3', 'Sản xuất', 'Rolled', '2026-10-03 22:00:109'),</v>
      </c>
      <c r="C111" s="8">
        <v>110</v>
      </c>
      <c r="D111" s="7" t="str">
        <f t="shared" si="2"/>
        <v>A0110_2026_10_03_22_00_00</v>
      </c>
      <c r="E111" s="7" t="s">
        <v>4674</v>
      </c>
      <c r="F111" s="7" t="str" cm="1">
        <f t="array" ref="F111">_xlfn.IFS(LEFT(E111)="A",$L$4,LEFT(E111)="B",$L$2,LEFT(E111)="C",$L$3)</f>
        <v>PL7-3</v>
      </c>
      <c r="G111" s="7" t="s">
        <v>7567</v>
      </c>
      <c r="H111" s="9" t="s">
        <v>7566</v>
      </c>
      <c r="I111" s="9" t="s">
        <v>16998</v>
      </c>
      <c r="J111" s="9" t="str">
        <f t="shared" si="3"/>
        <v>(110, 'A0110_2026_10_03_22_00_00', 'A0110', 'PL7-3', 'Sản xuất', 'Rolled', '2026-10-03 22:00:109'),</v>
      </c>
    </row>
    <row r="112" spans="1:10" ht="15.75" x14ac:dyDescent="0.25">
      <c r="A112" s="18" t="str">
        <v>(111, 'A0111_2026_10_03_22_00_00', 'A0111', 'PL7-3', 'Sản xuất', 'Rolled', '2026-10-03 22:00:110'),</v>
      </c>
      <c r="C112" s="8">
        <v>111</v>
      </c>
      <c r="D112" s="7" t="str">
        <f t="shared" si="2"/>
        <v>A0111_2026_10_03_22_00_00</v>
      </c>
      <c r="E112" s="7" t="s">
        <v>4675</v>
      </c>
      <c r="F112" s="7" t="str" cm="1">
        <f t="array" ref="F112">_xlfn.IFS(LEFT(E112)="A",$L$4,LEFT(E112)="B",$L$2,LEFT(E112)="C",$L$3)</f>
        <v>PL7-3</v>
      </c>
      <c r="G112" s="7" t="s">
        <v>7567</v>
      </c>
      <c r="H112" s="9" t="s">
        <v>7566</v>
      </c>
      <c r="I112" s="9" t="s">
        <v>16999</v>
      </c>
      <c r="J112" s="9" t="str">
        <f t="shared" si="3"/>
        <v>(111, 'A0111_2026_10_03_22_00_00', 'A0111', 'PL7-3', 'Sản xuất', 'Rolled', '2026-10-03 22:00:110'),</v>
      </c>
    </row>
    <row r="113" spans="1:10" ht="15.75" x14ac:dyDescent="0.25">
      <c r="A113" s="18" t="str">
        <v>(112, 'A0112_2026_10_03_22_00_00', 'A0112', 'PL7-3', 'Sản xuất', 'Rolled', '2026-10-03 22:00:111'),</v>
      </c>
      <c r="C113" s="8">
        <v>112</v>
      </c>
      <c r="D113" s="7" t="str">
        <f t="shared" si="2"/>
        <v>A0112_2026_10_03_22_00_00</v>
      </c>
      <c r="E113" s="7" t="s">
        <v>4676</v>
      </c>
      <c r="F113" s="7" t="str" cm="1">
        <f t="array" ref="F113">_xlfn.IFS(LEFT(E113)="A",$L$4,LEFT(E113)="B",$L$2,LEFT(E113)="C",$L$3)</f>
        <v>PL7-3</v>
      </c>
      <c r="G113" s="7" t="s">
        <v>7567</v>
      </c>
      <c r="H113" s="9" t="s">
        <v>7566</v>
      </c>
      <c r="I113" s="9" t="s">
        <v>17000</v>
      </c>
      <c r="J113" s="9" t="str">
        <f t="shared" si="3"/>
        <v>(112, 'A0112_2026_10_03_22_00_00', 'A0112', 'PL7-3', 'Sản xuất', 'Rolled', '2026-10-03 22:00:111'),</v>
      </c>
    </row>
    <row r="114" spans="1:10" ht="15.75" x14ac:dyDescent="0.25">
      <c r="A114" s="18" t="str">
        <v>(113, 'A0113_2026_10_03_22_00_00', 'A0113', 'PL7-3', 'Sản xuất', 'Rolled', '2026-10-03 22:00:112'),</v>
      </c>
      <c r="C114" s="8">
        <v>113</v>
      </c>
      <c r="D114" s="7" t="str">
        <f t="shared" si="2"/>
        <v>A0113_2026_10_03_22_00_00</v>
      </c>
      <c r="E114" s="7" t="s">
        <v>4677</v>
      </c>
      <c r="F114" s="7" t="str" cm="1">
        <f t="array" ref="F114">_xlfn.IFS(LEFT(E114)="A",$L$4,LEFT(E114)="B",$L$2,LEFT(E114)="C",$L$3)</f>
        <v>PL7-3</v>
      </c>
      <c r="G114" s="7" t="s">
        <v>7567</v>
      </c>
      <c r="H114" s="9" t="s">
        <v>7566</v>
      </c>
      <c r="I114" s="9" t="s">
        <v>17001</v>
      </c>
      <c r="J114" s="9" t="str">
        <f t="shared" si="3"/>
        <v>(113, 'A0113_2026_10_03_22_00_00', 'A0113', 'PL7-3', 'Sản xuất', 'Rolled', '2026-10-03 22:00:112'),</v>
      </c>
    </row>
    <row r="115" spans="1:10" ht="15.75" x14ac:dyDescent="0.25">
      <c r="A115" s="18" t="str">
        <v>(114, 'A0114_2026_10_03_22_00_00', 'A0114', 'PL7-3', 'Sản xuất', 'Rolled', '2026-10-03 22:00:113'),</v>
      </c>
      <c r="C115" s="8">
        <v>114</v>
      </c>
      <c r="D115" s="7" t="str">
        <f t="shared" si="2"/>
        <v>A0114_2026_10_03_22_00_00</v>
      </c>
      <c r="E115" s="7" t="s">
        <v>4678</v>
      </c>
      <c r="F115" s="7" t="str" cm="1">
        <f t="array" ref="F115">_xlfn.IFS(LEFT(E115)="A",$L$4,LEFT(E115)="B",$L$2,LEFT(E115)="C",$L$3)</f>
        <v>PL7-3</v>
      </c>
      <c r="G115" s="7" t="s">
        <v>7567</v>
      </c>
      <c r="H115" s="9" t="s">
        <v>7566</v>
      </c>
      <c r="I115" s="9" t="s">
        <v>17002</v>
      </c>
      <c r="J115" s="9" t="str">
        <f t="shared" si="3"/>
        <v>(114, 'A0114_2026_10_03_22_00_00', 'A0114', 'PL7-3', 'Sản xuất', 'Rolled', '2026-10-03 22:00:113'),</v>
      </c>
    </row>
    <row r="116" spans="1:10" ht="15.75" x14ac:dyDescent="0.25">
      <c r="A116" s="18" t="str">
        <v>(115, 'A0115_2026_10_03_22_00_00', 'A0115', 'PL7-3', 'Sản xuất', 'Rolled', '2026-10-03 22:00:114'),</v>
      </c>
      <c r="C116" s="8">
        <v>115</v>
      </c>
      <c r="D116" s="7" t="str">
        <f t="shared" si="2"/>
        <v>A0115_2026_10_03_22_00_00</v>
      </c>
      <c r="E116" s="7" t="s">
        <v>4679</v>
      </c>
      <c r="F116" s="7" t="str" cm="1">
        <f t="array" ref="F116">_xlfn.IFS(LEFT(E116)="A",$L$4,LEFT(E116)="B",$L$2,LEFT(E116)="C",$L$3)</f>
        <v>PL7-3</v>
      </c>
      <c r="G116" s="7" t="s">
        <v>7567</v>
      </c>
      <c r="H116" s="9" t="s">
        <v>7566</v>
      </c>
      <c r="I116" s="9" t="s">
        <v>17003</v>
      </c>
      <c r="J116" s="9" t="str">
        <f t="shared" si="3"/>
        <v>(115, 'A0115_2026_10_03_22_00_00', 'A0115', 'PL7-3', 'Sản xuất', 'Rolled', '2026-10-03 22:00:114'),</v>
      </c>
    </row>
    <row r="117" spans="1:10" ht="15.75" x14ac:dyDescent="0.25">
      <c r="A117" s="18" t="str">
        <v>(116, 'A0116_2026_10_03_22_00_00', 'A0116', 'PL7-3', 'Sản xuất', 'Rolled', '2026-10-03 22:00:115'),</v>
      </c>
      <c r="C117" s="8">
        <v>116</v>
      </c>
      <c r="D117" s="7" t="str">
        <f t="shared" si="2"/>
        <v>A0116_2026_10_03_22_00_00</v>
      </c>
      <c r="E117" s="7" t="s">
        <v>4680</v>
      </c>
      <c r="F117" s="7" t="str" cm="1">
        <f t="array" ref="F117">_xlfn.IFS(LEFT(E117)="A",$L$4,LEFT(E117)="B",$L$2,LEFT(E117)="C",$L$3)</f>
        <v>PL7-3</v>
      </c>
      <c r="G117" s="7" t="s">
        <v>7567</v>
      </c>
      <c r="H117" s="9" t="s">
        <v>7566</v>
      </c>
      <c r="I117" s="9" t="s">
        <v>17004</v>
      </c>
      <c r="J117" s="9" t="str">
        <f t="shared" si="3"/>
        <v>(116, 'A0116_2026_10_03_22_00_00', 'A0116', 'PL7-3', 'Sản xuất', 'Rolled', '2026-10-03 22:00:115'),</v>
      </c>
    </row>
    <row r="118" spans="1:10" ht="15.75" x14ac:dyDescent="0.25">
      <c r="A118" s="18" t="str">
        <v>(117, 'A0117_2026_10_03_22_00_00', 'A0117', 'PL7-3', 'Sản xuất', 'Rolled', '2026-10-03 22:00:116'),</v>
      </c>
      <c r="C118" s="8">
        <v>117</v>
      </c>
      <c r="D118" s="7" t="str">
        <f t="shared" si="2"/>
        <v>A0117_2026_10_03_22_00_00</v>
      </c>
      <c r="E118" s="7" t="s">
        <v>4681</v>
      </c>
      <c r="F118" s="7" t="str" cm="1">
        <f t="array" ref="F118">_xlfn.IFS(LEFT(E118)="A",$L$4,LEFT(E118)="B",$L$2,LEFT(E118)="C",$L$3)</f>
        <v>PL7-3</v>
      </c>
      <c r="G118" s="7" t="s">
        <v>7567</v>
      </c>
      <c r="H118" s="9" t="s">
        <v>7566</v>
      </c>
      <c r="I118" s="9" t="s">
        <v>17005</v>
      </c>
      <c r="J118" s="9" t="str">
        <f t="shared" si="3"/>
        <v>(117, 'A0117_2026_10_03_22_00_00', 'A0117', 'PL7-3', 'Sản xuất', 'Rolled', '2026-10-03 22:00:116'),</v>
      </c>
    </row>
    <row r="119" spans="1:10" ht="15.75" x14ac:dyDescent="0.25">
      <c r="A119" s="18" t="str">
        <v>(118, 'A0118_2026_10_03_22_00_00', 'A0118', 'PL7-3', 'Sản xuất', 'Rolled', '2026-10-03 22:00:117'),</v>
      </c>
      <c r="C119" s="8">
        <v>118</v>
      </c>
      <c r="D119" s="7" t="str">
        <f t="shared" si="2"/>
        <v>A0118_2026_10_03_22_00_00</v>
      </c>
      <c r="E119" s="7" t="s">
        <v>4682</v>
      </c>
      <c r="F119" s="7" t="str" cm="1">
        <f t="array" ref="F119">_xlfn.IFS(LEFT(E119)="A",$L$4,LEFT(E119)="B",$L$2,LEFT(E119)="C",$L$3)</f>
        <v>PL7-3</v>
      </c>
      <c r="G119" s="7" t="s">
        <v>7567</v>
      </c>
      <c r="H119" s="9" t="s">
        <v>7566</v>
      </c>
      <c r="I119" s="9" t="s">
        <v>17006</v>
      </c>
      <c r="J119" s="9" t="str">
        <f t="shared" si="3"/>
        <v>(118, 'A0118_2026_10_03_22_00_00', 'A0118', 'PL7-3', 'Sản xuất', 'Rolled', '2026-10-03 22:00:117'),</v>
      </c>
    </row>
    <row r="120" spans="1:10" ht="15.75" x14ac:dyDescent="0.25">
      <c r="A120" s="18" t="str">
        <v>(119, 'A0119_2026_10_03_22_00_00', 'A0119', 'PL7-3', 'Sản xuất', 'Rolled', '2026-10-03 22:00:118'),</v>
      </c>
      <c r="C120" s="8">
        <v>119</v>
      </c>
      <c r="D120" s="7" t="str">
        <f t="shared" si="2"/>
        <v>A0119_2026_10_03_22_00_00</v>
      </c>
      <c r="E120" s="7" t="s">
        <v>4683</v>
      </c>
      <c r="F120" s="7" t="str" cm="1">
        <f t="array" ref="F120">_xlfn.IFS(LEFT(E120)="A",$L$4,LEFT(E120)="B",$L$2,LEFT(E120)="C",$L$3)</f>
        <v>PL7-3</v>
      </c>
      <c r="G120" s="7" t="s">
        <v>7567</v>
      </c>
      <c r="H120" s="9" t="s">
        <v>7566</v>
      </c>
      <c r="I120" s="9" t="s">
        <v>17007</v>
      </c>
      <c r="J120" s="9" t="str">
        <f t="shared" si="3"/>
        <v>(119, 'A0119_2026_10_03_22_00_00', 'A0119', 'PL7-3', 'Sản xuất', 'Rolled', '2026-10-03 22:00:118'),</v>
      </c>
    </row>
    <row r="121" spans="1:10" ht="15.75" x14ac:dyDescent="0.25">
      <c r="A121" s="18" t="str">
        <v>(120, 'A0120_2026_10_03_22_00_00', 'A0120', 'PL7-3', 'Sản xuất', 'Rolled', '2026-10-03 22:00:119'),</v>
      </c>
      <c r="C121" s="8">
        <v>120</v>
      </c>
      <c r="D121" s="7" t="str">
        <f t="shared" si="2"/>
        <v>A0120_2026_10_03_22_00_00</v>
      </c>
      <c r="E121" s="7" t="s">
        <v>4684</v>
      </c>
      <c r="F121" s="7" t="str" cm="1">
        <f t="array" ref="F121">_xlfn.IFS(LEFT(E121)="A",$L$4,LEFT(E121)="B",$L$2,LEFT(E121)="C",$L$3)</f>
        <v>PL7-3</v>
      </c>
      <c r="G121" s="7" t="s">
        <v>7567</v>
      </c>
      <c r="H121" s="9" t="s">
        <v>7566</v>
      </c>
      <c r="I121" s="9" t="s">
        <v>17008</v>
      </c>
      <c r="J121" s="9" t="str">
        <f t="shared" si="3"/>
        <v>(120, 'A0120_2026_10_03_22_00_00', 'A0120', 'PL7-3', 'Sản xuất', 'Rolled', '2026-10-03 22:00:119'),</v>
      </c>
    </row>
    <row r="122" spans="1:10" ht="15.75" x14ac:dyDescent="0.25">
      <c r="A122" s="18" t="str">
        <v>(121, 'A0121_2026_10_03_22_00_00', 'A0121', 'PL7-3', 'Sản xuất', 'Rolled', '2026-10-03 22:00:120'),</v>
      </c>
      <c r="C122" s="8">
        <v>121</v>
      </c>
      <c r="D122" s="7" t="str">
        <f t="shared" si="2"/>
        <v>A0121_2026_10_03_22_00_00</v>
      </c>
      <c r="E122" s="7" t="s">
        <v>4685</v>
      </c>
      <c r="F122" s="7" t="str" cm="1">
        <f t="array" ref="F122">_xlfn.IFS(LEFT(E122)="A",$L$4,LEFT(E122)="B",$L$2,LEFT(E122)="C",$L$3)</f>
        <v>PL7-3</v>
      </c>
      <c r="G122" s="7" t="s">
        <v>7567</v>
      </c>
      <c r="H122" s="9" t="s">
        <v>7566</v>
      </c>
      <c r="I122" s="9" t="s">
        <v>17009</v>
      </c>
      <c r="J122" s="9" t="str">
        <f t="shared" si="3"/>
        <v>(121, 'A0121_2026_10_03_22_00_00', 'A0121', 'PL7-3', 'Sản xuất', 'Rolled', '2026-10-03 22:00:120'),</v>
      </c>
    </row>
    <row r="123" spans="1:10" ht="15.75" x14ac:dyDescent="0.25">
      <c r="A123" s="18" t="str">
        <v>(122, 'A0122_2026_10_03_22_00_00', 'A0122', 'PL7-3', 'Sản xuất', 'Rolled', '2026-10-03 22:00:121'),</v>
      </c>
      <c r="C123" s="8">
        <v>122</v>
      </c>
      <c r="D123" s="7" t="str">
        <f t="shared" si="2"/>
        <v>A0122_2026_10_03_22_00_00</v>
      </c>
      <c r="E123" s="7" t="s">
        <v>4686</v>
      </c>
      <c r="F123" s="7" t="str" cm="1">
        <f t="array" ref="F123">_xlfn.IFS(LEFT(E123)="A",$L$4,LEFT(E123)="B",$L$2,LEFT(E123)="C",$L$3)</f>
        <v>PL7-3</v>
      </c>
      <c r="G123" s="7" t="s">
        <v>7567</v>
      </c>
      <c r="H123" s="9" t="s">
        <v>7566</v>
      </c>
      <c r="I123" s="9" t="s">
        <v>17010</v>
      </c>
      <c r="J123" s="9" t="str">
        <f t="shared" si="3"/>
        <v>(122, 'A0122_2026_10_03_22_00_00', 'A0122', 'PL7-3', 'Sản xuất', 'Rolled', '2026-10-03 22:00:121'),</v>
      </c>
    </row>
    <row r="124" spans="1:10" ht="15.75" x14ac:dyDescent="0.25">
      <c r="A124" s="18" t="str">
        <v>(123, 'A0123_2026_10_03_22_00_00', 'A0123', 'PL7-3', 'Sản xuất', 'Rolled', '2026-10-03 22:00:122'),</v>
      </c>
      <c r="C124" s="8">
        <v>123</v>
      </c>
      <c r="D124" s="7" t="str">
        <f t="shared" si="2"/>
        <v>A0123_2026_10_03_22_00_00</v>
      </c>
      <c r="E124" s="7" t="s">
        <v>4687</v>
      </c>
      <c r="F124" s="7" t="str" cm="1">
        <f t="array" ref="F124">_xlfn.IFS(LEFT(E124)="A",$L$4,LEFT(E124)="B",$L$2,LEFT(E124)="C",$L$3)</f>
        <v>PL7-3</v>
      </c>
      <c r="G124" s="7" t="s">
        <v>7567</v>
      </c>
      <c r="H124" s="9" t="s">
        <v>7566</v>
      </c>
      <c r="I124" s="9" t="s">
        <v>17011</v>
      </c>
      <c r="J124" s="9" t="str">
        <f t="shared" si="3"/>
        <v>(123, 'A0123_2026_10_03_22_00_00', 'A0123', 'PL7-3', 'Sản xuất', 'Rolled', '2026-10-03 22:00:122'),</v>
      </c>
    </row>
    <row r="125" spans="1:10" ht="15.75" x14ac:dyDescent="0.25">
      <c r="A125" s="18" t="str">
        <v>(124, 'A0124_2026_10_03_22_00_00', 'A0124', 'PL7-3', 'Sản xuất', 'Rolled', '2026-10-03 22:00:123'),</v>
      </c>
      <c r="C125" s="8">
        <v>124</v>
      </c>
      <c r="D125" s="7" t="str">
        <f t="shared" si="2"/>
        <v>A0124_2026_10_03_22_00_00</v>
      </c>
      <c r="E125" s="7" t="s">
        <v>4688</v>
      </c>
      <c r="F125" s="7" t="str" cm="1">
        <f t="array" ref="F125">_xlfn.IFS(LEFT(E125)="A",$L$4,LEFT(E125)="B",$L$2,LEFT(E125)="C",$L$3)</f>
        <v>PL7-3</v>
      </c>
      <c r="G125" s="7" t="s">
        <v>7567</v>
      </c>
      <c r="H125" s="9" t="s">
        <v>7566</v>
      </c>
      <c r="I125" s="9" t="s">
        <v>17012</v>
      </c>
      <c r="J125" s="9" t="str">
        <f t="shared" si="3"/>
        <v>(124, 'A0124_2026_10_03_22_00_00', 'A0124', 'PL7-3', 'Sản xuất', 'Rolled', '2026-10-03 22:00:123'),</v>
      </c>
    </row>
    <row r="126" spans="1:10" ht="15.75" x14ac:dyDescent="0.25">
      <c r="A126" s="18" t="str">
        <v>(125, 'A0125_2026_10_03_22_00_00', 'A0125', 'PL7-3', 'Sản xuất', 'Rolled', '2026-10-03 22:00:124'),</v>
      </c>
      <c r="C126" s="8">
        <v>125</v>
      </c>
      <c r="D126" s="7" t="str">
        <f t="shared" si="2"/>
        <v>A0125_2026_10_03_22_00_00</v>
      </c>
      <c r="E126" s="7" t="s">
        <v>4689</v>
      </c>
      <c r="F126" s="7" t="str" cm="1">
        <f t="array" ref="F126">_xlfn.IFS(LEFT(E126)="A",$L$4,LEFT(E126)="B",$L$2,LEFT(E126)="C",$L$3)</f>
        <v>PL7-3</v>
      </c>
      <c r="G126" s="7" t="s">
        <v>7567</v>
      </c>
      <c r="H126" s="9" t="s">
        <v>7566</v>
      </c>
      <c r="I126" s="9" t="s">
        <v>17013</v>
      </c>
      <c r="J126" s="9" t="str">
        <f t="shared" si="3"/>
        <v>(125, 'A0125_2026_10_03_22_00_00', 'A0125', 'PL7-3', 'Sản xuất', 'Rolled', '2026-10-03 22:00:124'),</v>
      </c>
    </row>
    <row r="127" spans="1:10" ht="15.75" x14ac:dyDescent="0.25">
      <c r="A127" s="18" t="str">
        <v>(126, 'A0126_2026_10_03_22_00_00', 'A0126', 'PL7-3', 'Sản xuất', 'Rolled', '2026-10-03 22:00:125'),</v>
      </c>
      <c r="C127" s="8">
        <v>126</v>
      </c>
      <c r="D127" s="7" t="str">
        <f t="shared" si="2"/>
        <v>A0126_2026_10_03_22_00_00</v>
      </c>
      <c r="E127" s="7" t="s">
        <v>4690</v>
      </c>
      <c r="F127" s="7" t="str" cm="1">
        <f t="array" ref="F127">_xlfn.IFS(LEFT(E127)="A",$L$4,LEFT(E127)="B",$L$2,LEFT(E127)="C",$L$3)</f>
        <v>PL7-3</v>
      </c>
      <c r="G127" s="7" t="s">
        <v>7567</v>
      </c>
      <c r="H127" s="9" t="s">
        <v>7566</v>
      </c>
      <c r="I127" s="9" t="s">
        <v>17014</v>
      </c>
      <c r="J127" s="9" t="str">
        <f t="shared" si="3"/>
        <v>(126, 'A0126_2026_10_03_22_00_00', 'A0126', 'PL7-3', 'Sản xuất', 'Rolled', '2026-10-03 22:00:125'),</v>
      </c>
    </row>
    <row r="128" spans="1:10" ht="15.75" x14ac:dyDescent="0.25">
      <c r="A128" s="18" t="str">
        <v>(127, 'A0127_2026_10_03_22_00_00', 'A0127', 'PL7-3', 'Sản xuất', 'Rolled', '2026-10-03 22:00:126'),</v>
      </c>
      <c r="C128" s="8">
        <v>127</v>
      </c>
      <c r="D128" s="7" t="str">
        <f t="shared" si="2"/>
        <v>A0127_2026_10_03_22_00_00</v>
      </c>
      <c r="E128" s="7" t="s">
        <v>4691</v>
      </c>
      <c r="F128" s="7" t="str" cm="1">
        <f t="array" ref="F128">_xlfn.IFS(LEFT(E128)="A",$L$4,LEFT(E128)="B",$L$2,LEFT(E128)="C",$L$3)</f>
        <v>PL7-3</v>
      </c>
      <c r="G128" s="7" t="s">
        <v>7567</v>
      </c>
      <c r="H128" s="9" t="s">
        <v>7566</v>
      </c>
      <c r="I128" s="9" t="s">
        <v>17015</v>
      </c>
      <c r="J128" s="9" t="str">
        <f t="shared" si="3"/>
        <v>(127, 'A0127_2026_10_03_22_00_00', 'A0127', 'PL7-3', 'Sản xuất', 'Rolled', '2026-10-03 22:00:126'),</v>
      </c>
    </row>
    <row r="129" spans="1:10" ht="15.75" x14ac:dyDescent="0.25">
      <c r="A129" s="18" t="str">
        <v>(128, 'A0128_2026_10_03_22_00_00', 'A0128', 'PL7-3', 'Sản xuất', 'Rolled', '2026-10-03 22:00:127'),</v>
      </c>
      <c r="C129" s="8">
        <v>128</v>
      </c>
      <c r="D129" s="7" t="str">
        <f t="shared" si="2"/>
        <v>A0128_2026_10_03_22_00_00</v>
      </c>
      <c r="E129" s="7" t="s">
        <v>4692</v>
      </c>
      <c r="F129" s="7" t="str" cm="1">
        <f t="array" ref="F129">_xlfn.IFS(LEFT(E129)="A",$L$4,LEFT(E129)="B",$L$2,LEFT(E129)="C",$L$3)</f>
        <v>PL7-3</v>
      </c>
      <c r="G129" s="7" t="s">
        <v>7567</v>
      </c>
      <c r="H129" s="9" t="s">
        <v>7566</v>
      </c>
      <c r="I129" s="9" t="s">
        <v>17016</v>
      </c>
      <c r="J129" s="9" t="str">
        <f t="shared" si="3"/>
        <v>(128, 'A0128_2026_10_03_22_00_00', 'A0128', 'PL7-3', 'Sản xuất', 'Rolled', '2026-10-03 22:00:127'),</v>
      </c>
    </row>
    <row r="130" spans="1:10" ht="15.75" x14ac:dyDescent="0.25">
      <c r="A130" s="18" t="str">
        <v>(129, 'A0129_2026_10_03_22_00_00', 'A0129', 'PL7-3', 'Sản xuất', 'Rolled', '2026-10-03 22:00:128'),</v>
      </c>
      <c r="C130" s="8">
        <v>129</v>
      </c>
      <c r="D130" s="7" t="str">
        <f t="shared" si="2"/>
        <v>A0129_2026_10_03_22_00_00</v>
      </c>
      <c r="E130" s="7" t="s">
        <v>4693</v>
      </c>
      <c r="F130" s="7" t="str" cm="1">
        <f t="array" ref="F130">_xlfn.IFS(LEFT(E130)="A",$L$4,LEFT(E130)="B",$L$2,LEFT(E130)="C",$L$3)</f>
        <v>PL7-3</v>
      </c>
      <c r="G130" s="7" t="s">
        <v>7567</v>
      </c>
      <c r="H130" s="9" t="s">
        <v>7566</v>
      </c>
      <c r="I130" s="9" t="s">
        <v>17017</v>
      </c>
      <c r="J130" s="9" t="str">
        <f t="shared" si="3"/>
        <v>(129, 'A0129_2026_10_03_22_00_00', 'A0129', 'PL7-3', 'Sản xuất', 'Rolled', '2026-10-03 22:00:128'),</v>
      </c>
    </row>
    <row r="131" spans="1:10" ht="15.75" x14ac:dyDescent="0.25">
      <c r="A131" s="18" t="str">
        <v>(130, 'A0130_2026_10_03_22_00_00', 'A0130', 'PL7-3', 'Sản xuất', 'Rolled', '2026-10-03 22:00:129'),</v>
      </c>
      <c r="C131" s="8">
        <v>130</v>
      </c>
      <c r="D131" s="7" t="str">
        <f t="shared" ref="D131:D194" si="4">_xlfn.TEXTJOIN("_",FALSE,E131,"2026_10_03_22_00_00")</f>
        <v>A0130_2026_10_03_22_00_00</v>
      </c>
      <c r="E131" s="7" t="s">
        <v>4694</v>
      </c>
      <c r="F131" s="7" t="str" cm="1">
        <f t="array" ref="F131">_xlfn.IFS(LEFT(E131)="A",$L$4,LEFT(E131)="B",$L$2,LEFT(E131)="C",$L$3)</f>
        <v>PL7-3</v>
      </c>
      <c r="G131" s="7" t="s">
        <v>7567</v>
      </c>
      <c r="H131" s="9" t="s">
        <v>7566</v>
      </c>
      <c r="I131" s="9" t="s">
        <v>17018</v>
      </c>
      <c r="J131" s="9" t="str">
        <f t="shared" ref="J131:J194" si="5">"(" &amp; C131 &amp; ", '"&amp; D131 &amp; "', '" &amp; E131 &amp; "', '" &amp; F131 &amp; "', '" &amp; G131 &amp; "', '" &amp; H131 &amp; "', '" &amp; I131 &amp; "'),"</f>
        <v>(130, 'A0130_2026_10_03_22_00_00', 'A0130', 'PL7-3', 'Sản xuất', 'Rolled', '2026-10-03 22:00:129'),</v>
      </c>
    </row>
    <row r="132" spans="1:10" ht="15.75" x14ac:dyDescent="0.25">
      <c r="A132" s="18" t="str">
        <v>(131, 'A0131_2026_10_03_22_00_00', 'A0131', 'PL7-3', 'Sản xuất', 'Rolled', '2026-10-03 22:00:130'),</v>
      </c>
      <c r="C132" s="8">
        <v>131</v>
      </c>
      <c r="D132" s="7" t="str">
        <f t="shared" si="4"/>
        <v>A0131_2026_10_03_22_00_00</v>
      </c>
      <c r="E132" s="7" t="s">
        <v>4695</v>
      </c>
      <c r="F132" s="7" t="str" cm="1">
        <f t="array" ref="F132">_xlfn.IFS(LEFT(E132)="A",$L$4,LEFT(E132)="B",$L$2,LEFT(E132)="C",$L$3)</f>
        <v>PL7-3</v>
      </c>
      <c r="G132" s="7" t="s">
        <v>7567</v>
      </c>
      <c r="H132" s="9" t="s">
        <v>7566</v>
      </c>
      <c r="I132" s="9" t="s">
        <v>17019</v>
      </c>
      <c r="J132" s="9" t="str">
        <f t="shared" si="5"/>
        <v>(131, 'A0131_2026_10_03_22_00_00', 'A0131', 'PL7-3', 'Sản xuất', 'Rolled', '2026-10-03 22:00:130'),</v>
      </c>
    </row>
    <row r="133" spans="1:10" ht="15.75" x14ac:dyDescent="0.25">
      <c r="A133" s="18" t="str">
        <v>(132, 'A0132_2026_10_03_22_00_00', 'A0132', 'PL7-3', 'Sản xuất', 'Rolled', '2026-10-03 22:00:131'),</v>
      </c>
      <c r="C133" s="8">
        <v>132</v>
      </c>
      <c r="D133" s="7" t="str">
        <f t="shared" si="4"/>
        <v>A0132_2026_10_03_22_00_00</v>
      </c>
      <c r="E133" s="7" t="s">
        <v>4696</v>
      </c>
      <c r="F133" s="7" t="str" cm="1">
        <f t="array" ref="F133">_xlfn.IFS(LEFT(E133)="A",$L$4,LEFT(E133)="B",$L$2,LEFT(E133)="C",$L$3)</f>
        <v>PL7-3</v>
      </c>
      <c r="G133" s="7" t="s">
        <v>7567</v>
      </c>
      <c r="H133" s="9" t="s">
        <v>7566</v>
      </c>
      <c r="I133" s="9" t="s">
        <v>17020</v>
      </c>
      <c r="J133" s="9" t="str">
        <f t="shared" si="5"/>
        <v>(132, 'A0132_2026_10_03_22_00_00', 'A0132', 'PL7-3', 'Sản xuất', 'Rolled', '2026-10-03 22:00:131'),</v>
      </c>
    </row>
    <row r="134" spans="1:10" ht="15.75" x14ac:dyDescent="0.25">
      <c r="A134" s="18" t="str">
        <v>(133, 'A0133_2026_10_03_22_00_00', 'A0133', 'PL7-3', 'Sản xuất', 'Rolled', '2026-10-03 22:00:132'),</v>
      </c>
      <c r="C134" s="8">
        <v>133</v>
      </c>
      <c r="D134" s="7" t="str">
        <f t="shared" si="4"/>
        <v>A0133_2026_10_03_22_00_00</v>
      </c>
      <c r="E134" s="7" t="s">
        <v>4697</v>
      </c>
      <c r="F134" s="7" t="str" cm="1">
        <f t="array" ref="F134">_xlfn.IFS(LEFT(E134)="A",$L$4,LEFT(E134)="B",$L$2,LEFT(E134)="C",$L$3)</f>
        <v>PL7-3</v>
      </c>
      <c r="G134" s="7" t="s">
        <v>7567</v>
      </c>
      <c r="H134" s="9" t="s">
        <v>7566</v>
      </c>
      <c r="I134" s="9" t="s">
        <v>17021</v>
      </c>
      <c r="J134" s="9" t="str">
        <f t="shared" si="5"/>
        <v>(133, 'A0133_2026_10_03_22_00_00', 'A0133', 'PL7-3', 'Sản xuất', 'Rolled', '2026-10-03 22:00:132'),</v>
      </c>
    </row>
    <row r="135" spans="1:10" ht="15.75" x14ac:dyDescent="0.25">
      <c r="A135" s="18" t="str">
        <v>(134, 'A0134_2026_10_03_22_00_00', 'A0134', 'PL7-3', 'Sản xuất', 'Rolled', '2026-10-03 22:00:133'),</v>
      </c>
      <c r="C135" s="8">
        <v>134</v>
      </c>
      <c r="D135" s="7" t="str">
        <f t="shared" si="4"/>
        <v>A0134_2026_10_03_22_00_00</v>
      </c>
      <c r="E135" s="7" t="s">
        <v>4698</v>
      </c>
      <c r="F135" s="7" t="str" cm="1">
        <f t="array" ref="F135">_xlfn.IFS(LEFT(E135)="A",$L$4,LEFT(E135)="B",$L$2,LEFT(E135)="C",$L$3)</f>
        <v>PL7-3</v>
      </c>
      <c r="G135" s="7" t="s">
        <v>7567</v>
      </c>
      <c r="H135" s="9" t="s">
        <v>7566</v>
      </c>
      <c r="I135" s="9" t="s">
        <v>17022</v>
      </c>
      <c r="J135" s="9" t="str">
        <f t="shared" si="5"/>
        <v>(134, 'A0134_2026_10_03_22_00_00', 'A0134', 'PL7-3', 'Sản xuất', 'Rolled', '2026-10-03 22:00:133'),</v>
      </c>
    </row>
    <row r="136" spans="1:10" ht="15.75" x14ac:dyDescent="0.25">
      <c r="A136" s="18" t="str">
        <v>(135, 'A0135_2026_10_03_22_00_00', 'A0135', 'PL7-3', 'Sản xuất', 'Rolled', '2026-10-03 22:00:134'),</v>
      </c>
      <c r="C136" s="8">
        <v>135</v>
      </c>
      <c r="D136" s="7" t="str">
        <f t="shared" si="4"/>
        <v>A0135_2026_10_03_22_00_00</v>
      </c>
      <c r="E136" s="7" t="s">
        <v>4699</v>
      </c>
      <c r="F136" s="7" t="str" cm="1">
        <f t="array" ref="F136">_xlfn.IFS(LEFT(E136)="A",$L$4,LEFT(E136)="B",$L$2,LEFT(E136)="C",$L$3)</f>
        <v>PL7-3</v>
      </c>
      <c r="G136" s="7" t="s">
        <v>7567</v>
      </c>
      <c r="H136" s="9" t="s">
        <v>7566</v>
      </c>
      <c r="I136" s="9" t="s">
        <v>17023</v>
      </c>
      <c r="J136" s="9" t="str">
        <f t="shared" si="5"/>
        <v>(135, 'A0135_2026_10_03_22_00_00', 'A0135', 'PL7-3', 'Sản xuất', 'Rolled', '2026-10-03 22:00:134'),</v>
      </c>
    </row>
    <row r="137" spans="1:10" ht="15.75" x14ac:dyDescent="0.25">
      <c r="A137" s="18" t="str">
        <v>(136, 'A0136_2026_10_03_22_00_00', 'A0136', 'PL7-3', 'Sản xuất', 'Rolled', '2026-10-03 22:00:135'),</v>
      </c>
      <c r="C137" s="8">
        <v>136</v>
      </c>
      <c r="D137" s="7" t="str">
        <f t="shared" si="4"/>
        <v>A0136_2026_10_03_22_00_00</v>
      </c>
      <c r="E137" s="7" t="s">
        <v>4700</v>
      </c>
      <c r="F137" s="7" t="str" cm="1">
        <f t="array" ref="F137">_xlfn.IFS(LEFT(E137)="A",$L$4,LEFT(E137)="B",$L$2,LEFT(E137)="C",$L$3)</f>
        <v>PL7-3</v>
      </c>
      <c r="G137" s="7" t="s">
        <v>7567</v>
      </c>
      <c r="H137" s="9" t="s">
        <v>7566</v>
      </c>
      <c r="I137" s="9" t="s">
        <v>17024</v>
      </c>
      <c r="J137" s="9" t="str">
        <f t="shared" si="5"/>
        <v>(136, 'A0136_2026_10_03_22_00_00', 'A0136', 'PL7-3', 'Sản xuất', 'Rolled', '2026-10-03 22:00:135'),</v>
      </c>
    </row>
    <row r="138" spans="1:10" ht="15.75" x14ac:dyDescent="0.25">
      <c r="A138" s="18" t="str">
        <v>(137, 'A0137_2026_10_03_22_00_00', 'A0137', 'PL7-3', 'Sản xuất', 'Rolled', '2026-10-03 22:00:136'),</v>
      </c>
      <c r="C138" s="8">
        <v>137</v>
      </c>
      <c r="D138" s="7" t="str">
        <f t="shared" si="4"/>
        <v>A0137_2026_10_03_22_00_00</v>
      </c>
      <c r="E138" s="7" t="s">
        <v>4701</v>
      </c>
      <c r="F138" s="7" t="str" cm="1">
        <f t="array" ref="F138">_xlfn.IFS(LEFT(E138)="A",$L$4,LEFT(E138)="B",$L$2,LEFT(E138)="C",$L$3)</f>
        <v>PL7-3</v>
      </c>
      <c r="G138" s="7" t="s">
        <v>7567</v>
      </c>
      <c r="H138" s="9" t="s">
        <v>7566</v>
      </c>
      <c r="I138" s="9" t="s">
        <v>17025</v>
      </c>
      <c r="J138" s="9" t="str">
        <f t="shared" si="5"/>
        <v>(137, 'A0137_2026_10_03_22_00_00', 'A0137', 'PL7-3', 'Sản xuất', 'Rolled', '2026-10-03 22:00:136'),</v>
      </c>
    </row>
    <row r="139" spans="1:10" ht="15.75" x14ac:dyDescent="0.25">
      <c r="A139" s="18" t="str">
        <v>(138, 'A0138_2026_10_03_22_00_00', 'A0138', 'PL7-3', 'Sản xuất', 'Rolled', '2026-10-03 22:00:137'),</v>
      </c>
      <c r="C139" s="8">
        <v>138</v>
      </c>
      <c r="D139" s="7" t="str">
        <f t="shared" si="4"/>
        <v>A0138_2026_10_03_22_00_00</v>
      </c>
      <c r="E139" s="7" t="s">
        <v>4702</v>
      </c>
      <c r="F139" s="7" t="str" cm="1">
        <f t="array" ref="F139">_xlfn.IFS(LEFT(E139)="A",$L$4,LEFT(E139)="B",$L$2,LEFT(E139)="C",$L$3)</f>
        <v>PL7-3</v>
      </c>
      <c r="G139" s="7" t="s">
        <v>7567</v>
      </c>
      <c r="H139" s="9" t="s">
        <v>7566</v>
      </c>
      <c r="I139" s="9" t="s">
        <v>17026</v>
      </c>
      <c r="J139" s="9" t="str">
        <f t="shared" si="5"/>
        <v>(138, 'A0138_2026_10_03_22_00_00', 'A0138', 'PL7-3', 'Sản xuất', 'Rolled', '2026-10-03 22:00:137'),</v>
      </c>
    </row>
    <row r="140" spans="1:10" ht="15.75" x14ac:dyDescent="0.25">
      <c r="A140" s="18" t="str">
        <v>(139, 'A0139_2026_10_03_22_00_00', 'A0139', 'PL7-3', 'Sản xuất', 'Rolled', '2026-10-03 22:00:138'),</v>
      </c>
      <c r="C140" s="8">
        <v>139</v>
      </c>
      <c r="D140" s="7" t="str">
        <f t="shared" si="4"/>
        <v>A0139_2026_10_03_22_00_00</v>
      </c>
      <c r="E140" s="7" t="s">
        <v>4703</v>
      </c>
      <c r="F140" s="7" t="str" cm="1">
        <f t="array" ref="F140">_xlfn.IFS(LEFT(E140)="A",$L$4,LEFT(E140)="B",$L$2,LEFT(E140)="C",$L$3)</f>
        <v>PL7-3</v>
      </c>
      <c r="G140" s="7" t="s">
        <v>7567</v>
      </c>
      <c r="H140" s="9" t="s">
        <v>7566</v>
      </c>
      <c r="I140" s="9" t="s">
        <v>17027</v>
      </c>
      <c r="J140" s="9" t="str">
        <f t="shared" si="5"/>
        <v>(139, 'A0139_2026_10_03_22_00_00', 'A0139', 'PL7-3', 'Sản xuất', 'Rolled', '2026-10-03 22:00:138'),</v>
      </c>
    </row>
    <row r="141" spans="1:10" ht="15.75" x14ac:dyDescent="0.25">
      <c r="A141" s="18" t="str">
        <v>(140, 'A0140_2026_10_03_22_00_00', 'A0140', 'PL7-3', 'Sản xuất', 'Rolled', '2026-10-03 22:00:139'),</v>
      </c>
      <c r="C141" s="8">
        <v>140</v>
      </c>
      <c r="D141" s="7" t="str">
        <f t="shared" si="4"/>
        <v>A0140_2026_10_03_22_00_00</v>
      </c>
      <c r="E141" s="7" t="s">
        <v>4704</v>
      </c>
      <c r="F141" s="7" t="str" cm="1">
        <f t="array" ref="F141">_xlfn.IFS(LEFT(E141)="A",$L$4,LEFT(E141)="B",$L$2,LEFT(E141)="C",$L$3)</f>
        <v>PL7-3</v>
      </c>
      <c r="G141" s="7" t="s">
        <v>7567</v>
      </c>
      <c r="H141" s="9" t="s">
        <v>7566</v>
      </c>
      <c r="I141" s="9" t="s">
        <v>17028</v>
      </c>
      <c r="J141" s="9" t="str">
        <f t="shared" si="5"/>
        <v>(140, 'A0140_2026_10_03_22_00_00', 'A0140', 'PL7-3', 'Sản xuất', 'Rolled', '2026-10-03 22:00:139'),</v>
      </c>
    </row>
    <row r="142" spans="1:10" ht="15.75" x14ac:dyDescent="0.25">
      <c r="A142" s="18" t="str">
        <v>(141, 'A0141_2026_10_03_22_00_00', 'A0141', 'PL7-3', 'Sản xuất', 'Rolled', '2026-10-03 22:00:140'),</v>
      </c>
      <c r="C142" s="8">
        <v>141</v>
      </c>
      <c r="D142" s="7" t="str">
        <f t="shared" si="4"/>
        <v>A0141_2026_10_03_22_00_00</v>
      </c>
      <c r="E142" s="7" t="s">
        <v>4705</v>
      </c>
      <c r="F142" s="7" t="str" cm="1">
        <f t="array" ref="F142">_xlfn.IFS(LEFT(E142)="A",$L$4,LEFT(E142)="B",$L$2,LEFT(E142)="C",$L$3)</f>
        <v>PL7-3</v>
      </c>
      <c r="G142" s="7" t="s">
        <v>7567</v>
      </c>
      <c r="H142" s="9" t="s">
        <v>7566</v>
      </c>
      <c r="I142" s="9" t="s">
        <v>17029</v>
      </c>
      <c r="J142" s="9" t="str">
        <f t="shared" si="5"/>
        <v>(141, 'A0141_2026_10_03_22_00_00', 'A0141', 'PL7-3', 'Sản xuất', 'Rolled', '2026-10-03 22:00:140'),</v>
      </c>
    </row>
    <row r="143" spans="1:10" ht="15.75" x14ac:dyDescent="0.25">
      <c r="A143" s="18" t="str">
        <v>(142, 'A0142_2026_10_03_22_00_00', 'A0142', 'PL7-3', 'Sản xuất', 'Rolled', '2026-10-03 22:00:141'),</v>
      </c>
      <c r="C143" s="8">
        <v>142</v>
      </c>
      <c r="D143" s="7" t="str">
        <f t="shared" si="4"/>
        <v>A0142_2026_10_03_22_00_00</v>
      </c>
      <c r="E143" s="7" t="s">
        <v>4706</v>
      </c>
      <c r="F143" s="7" t="str" cm="1">
        <f t="array" ref="F143">_xlfn.IFS(LEFT(E143)="A",$L$4,LEFT(E143)="B",$L$2,LEFT(E143)="C",$L$3)</f>
        <v>PL7-3</v>
      </c>
      <c r="G143" s="7" t="s">
        <v>7567</v>
      </c>
      <c r="H143" s="9" t="s">
        <v>7566</v>
      </c>
      <c r="I143" s="9" t="s">
        <v>17030</v>
      </c>
      <c r="J143" s="9" t="str">
        <f t="shared" si="5"/>
        <v>(142, 'A0142_2026_10_03_22_00_00', 'A0142', 'PL7-3', 'Sản xuất', 'Rolled', '2026-10-03 22:00:141'),</v>
      </c>
    </row>
    <row r="144" spans="1:10" ht="15.75" x14ac:dyDescent="0.25">
      <c r="A144" s="18" t="str">
        <v>(143, 'A0143_2026_10_03_22_00_00', 'A0143', 'PL7-3', 'Sản xuất', 'Rolled', '2026-10-03 22:00:142'),</v>
      </c>
      <c r="C144" s="8">
        <v>143</v>
      </c>
      <c r="D144" s="7" t="str">
        <f t="shared" si="4"/>
        <v>A0143_2026_10_03_22_00_00</v>
      </c>
      <c r="E144" s="7" t="s">
        <v>4707</v>
      </c>
      <c r="F144" s="7" t="str" cm="1">
        <f t="array" ref="F144">_xlfn.IFS(LEFT(E144)="A",$L$4,LEFT(E144)="B",$L$2,LEFT(E144)="C",$L$3)</f>
        <v>PL7-3</v>
      </c>
      <c r="G144" s="7" t="s">
        <v>7567</v>
      </c>
      <c r="H144" s="9" t="s">
        <v>7566</v>
      </c>
      <c r="I144" s="9" t="s">
        <v>17031</v>
      </c>
      <c r="J144" s="9" t="str">
        <f t="shared" si="5"/>
        <v>(143, 'A0143_2026_10_03_22_00_00', 'A0143', 'PL7-3', 'Sản xuất', 'Rolled', '2026-10-03 22:00:142'),</v>
      </c>
    </row>
    <row r="145" spans="1:10" ht="15.75" x14ac:dyDescent="0.25">
      <c r="A145" s="18" t="str">
        <v>(144, 'A0144_2026_10_03_22_00_00', 'A0144', 'PL7-3', 'Sản xuất', 'Rolled', '2026-10-03 22:00:143'),</v>
      </c>
      <c r="C145" s="8">
        <v>144</v>
      </c>
      <c r="D145" s="7" t="str">
        <f t="shared" si="4"/>
        <v>A0144_2026_10_03_22_00_00</v>
      </c>
      <c r="E145" s="7" t="s">
        <v>4708</v>
      </c>
      <c r="F145" s="7" t="str" cm="1">
        <f t="array" ref="F145">_xlfn.IFS(LEFT(E145)="A",$L$4,LEFT(E145)="B",$L$2,LEFT(E145)="C",$L$3)</f>
        <v>PL7-3</v>
      </c>
      <c r="G145" s="7" t="s">
        <v>7567</v>
      </c>
      <c r="H145" s="9" t="s">
        <v>7566</v>
      </c>
      <c r="I145" s="9" t="s">
        <v>17032</v>
      </c>
      <c r="J145" s="9" t="str">
        <f t="shared" si="5"/>
        <v>(144, 'A0144_2026_10_03_22_00_00', 'A0144', 'PL7-3', 'Sản xuất', 'Rolled', '2026-10-03 22:00:143'),</v>
      </c>
    </row>
    <row r="146" spans="1:10" ht="15.75" x14ac:dyDescent="0.25">
      <c r="A146" s="18" t="str">
        <v>(145, 'A0145_2026_10_03_22_00_00', 'A0145', 'PL7-3', 'Sản xuất', 'Rolled', '2026-10-03 22:00:144'),</v>
      </c>
      <c r="C146" s="8">
        <v>145</v>
      </c>
      <c r="D146" s="7" t="str">
        <f t="shared" si="4"/>
        <v>A0145_2026_10_03_22_00_00</v>
      </c>
      <c r="E146" s="7" t="s">
        <v>4709</v>
      </c>
      <c r="F146" s="7" t="str" cm="1">
        <f t="array" ref="F146">_xlfn.IFS(LEFT(E146)="A",$L$4,LEFT(E146)="B",$L$2,LEFT(E146)="C",$L$3)</f>
        <v>PL7-3</v>
      </c>
      <c r="G146" s="7" t="s">
        <v>7567</v>
      </c>
      <c r="H146" s="9" t="s">
        <v>7566</v>
      </c>
      <c r="I146" s="9" t="s">
        <v>17033</v>
      </c>
      <c r="J146" s="9" t="str">
        <f t="shared" si="5"/>
        <v>(145, 'A0145_2026_10_03_22_00_00', 'A0145', 'PL7-3', 'Sản xuất', 'Rolled', '2026-10-03 22:00:144'),</v>
      </c>
    </row>
    <row r="147" spans="1:10" ht="15.75" x14ac:dyDescent="0.25">
      <c r="A147" s="18" t="str">
        <v>(146, 'A0146_2026_10_03_22_00_00', 'A0146', 'PL7-3', 'Sản xuất', 'Rolled', '2026-10-03 22:00:145'),</v>
      </c>
      <c r="C147" s="8">
        <v>146</v>
      </c>
      <c r="D147" s="7" t="str">
        <f t="shared" si="4"/>
        <v>A0146_2026_10_03_22_00_00</v>
      </c>
      <c r="E147" s="7" t="s">
        <v>4710</v>
      </c>
      <c r="F147" s="7" t="str" cm="1">
        <f t="array" ref="F147">_xlfn.IFS(LEFT(E147)="A",$L$4,LEFT(E147)="B",$L$2,LEFT(E147)="C",$L$3)</f>
        <v>PL7-3</v>
      </c>
      <c r="G147" s="7" t="s">
        <v>7567</v>
      </c>
      <c r="H147" s="9" t="s">
        <v>7566</v>
      </c>
      <c r="I147" s="9" t="s">
        <v>17034</v>
      </c>
      <c r="J147" s="9" t="str">
        <f t="shared" si="5"/>
        <v>(146, 'A0146_2026_10_03_22_00_00', 'A0146', 'PL7-3', 'Sản xuất', 'Rolled', '2026-10-03 22:00:145'),</v>
      </c>
    </row>
    <row r="148" spans="1:10" ht="15.75" x14ac:dyDescent="0.25">
      <c r="A148" s="18" t="str">
        <v>(147, 'A0147_2026_10_03_22_00_00', 'A0147', 'PL7-3', 'Sản xuất', 'Rolled', '2026-10-03 22:00:146'),</v>
      </c>
      <c r="C148" s="8">
        <v>147</v>
      </c>
      <c r="D148" s="7" t="str">
        <f t="shared" si="4"/>
        <v>A0147_2026_10_03_22_00_00</v>
      </c>
      <c r="E148" s="7" t="s">
        <v>4711</v>
      </c>
      <c r="F148" s="7" t="str" cm="1">
        <f t="array" ref="F148">_xlfn.IFS(LEFT(E148)="A",$L$4,LEFT(E148)="B",$L$2,LEFT(E148)="C",$L$3)</f>
        <v>PL7-3</v>
      </c>
      <c r="G148" s="7" t="s">
        <v>7567</v>
      </c>
      <c r="H148" s="9" t="s">
        <v>7566</v>
      </c>
      <c r="I148" s="9" t="s">
        <v>17035</v>
      </c>
      <c r="J148" s="9" t="str">
        <f t="shared" si="5"/>
        <v>(147, 'A0147_2026_10_03_22_00_00', 'A0147', 'PL7-3', 'Sản xuất', 'Rolled', '2026-10-03 22:00:146'),</v>
      </c>
    </row>
    <row r="149" spans="1:10" ht="15.75" x14ac:dyDescent="0.25">
      <c r="A149" s="18" t="str">
        <v>(148, 'A0148_2026_10_03_22_00_00', 'A0148', 'PL7-3', 'Sản xuất', 'Rolled', '2026-10-03 22:00:147'),</v>
      </c>
      <c r="C149" s="8">
        <v>148</v>
      </c>
      <c r="D149" s="7" t="str">
        <f t="shared" si="4"/>
        <v>A0148_2026_10_03_22_00_00</v>
      </c>
      <c r="E149" s="7" t="s">
        <v>4712</v>
      </c>
      <c r="F149" s="7" t="str" cm="1">
        <f t="array" ref="F149">_xlfn.IFS(LEFT(E149)="A",$L$4,LEFT(E149)="B",$L$2,LEFT(E149)="C",$L$3)</f>
        <v>PL7-3</v>
      </c>
      <c r="G149" s="7" t="s">
        <v>7567</v>
      </c>
      <c r="H149" s="9" t="s">
        <v>7566</v>
      </c>
      <c r="I149" s="9" t="s">
        <v>17036</v>
      </c>
      <c r="J149" s="9" t="str">
        <f t="shared" si="5"/>
        <v>(148, 'A0148_2026_10_03_22_00_00', 'A0148', 'PL7-3', 'Sản xuất', 'Rolled', '2026-10-03 22:00:147'),</v>
      </c>
    </row>
    <row r="150" spans="1:10" ht="15.75" x14ac:dyDescent="0.25">
      <c r="A150" s="18" t="str">
        <v>(149, 'A0149_2026_10_03_22_00_00', 'A0149', 'PL7-3', 'Sản xuất', 'Rolled', '2026-10-03 22:00:148'),</v>
      </c>
      <c r="C150" s="8">
        <v>149</v>
      </c>
      <c r="D150" s="7" t="str">
        <f t="shared" si="4"/>
        <v>A0149_2026_10_03_22_00_00</v>
      </c>
      <c r="E150" s="7" t="s">
        <v>4713</v>
      </c>
      <c r="F150" s="7" t="str" cm="1">
        <f t="array" ref="F150">_xlfn.IFS(LEFT(E150)="A",$L$4,LEFT(E150)="B",$L$2,LEFT(E150)="C",$L$3)</f>
        <v>PL7-3</v>
      </c>
      <c r="G150" s="7" t="s">
        <v>7567</v>
      </c>
      <c r="H150" s="9" t="s">
        <v>7566</v>
      </c>
      <c r="I150" s="9" t="s">
        <v>17037</v>
      </c>
      <c r="J150" s="9" t="str">
        <f t="shared" si="5"/>
        <v>(149, 'A0149_2026_10_03_22_00_00', 'A0149', 'PL7-3', 'Sản xuất', 'Rolled', '2026-10-03 22:00:148'),</v>
      </c>
    </row>
    <row r="151" spans="1:10" ht="15.75" x14ac:dyDescent="0.25">
      <c r="A151" s="18" t="str">
        <v>(150, 'A0150_2026_10_03_22_00_00', 'A0150', 'PL7-3', 'Sản xuất', 'Rolled', '2026-10-03 22:00:149'),</v>
      </c>
      <c r="C151" s="8">
        <v>150</v>
      </c>
      <c r="D151" s="7" t="str">
        <f t="shared" si="4"/>
        <v>A0150_2026_10_03_22_00_00</v>
      </c>
      <c r="E151" s="7" t="s">
        <v>4714</v>
      </c>
      <c r="F151" s="7" t="str" cm="1">
        <f t="array" ref="F151">_xlfn.IFS(LEFT(E151)="A",$L$4,LEFT(E151)="B",$L$2,LEFT(E151)="C",$L$3)</f>
        <v>PL7-3</v>
      </c>
      <c r="G151" s="7" t="s">
        <v>7567</v>
      </c>
      <c r="H151" s="9" t="s">
        <v>7566</v>
      </c>
      <c r="I151" s="9" t="s">
        <v>17038</v>
      </c>
      <c r="J151" s="9" t="str">
        <f t="shared" si="5"/>
        <v>(150, 'A0150_2026_10_03_22_00_00', 'A0150', 'PL7-3', 'Sản xuất', 'Rolled', '2026-10-03 22:00:149'),</v>
      </c>
    </row>
    <row r="152" spans="1:10" ht="15.75" x14ac:dyDescent="0.25">
      <c r="A152" s="18" t="str">
        <v>(151, 'A0151_2026_10_03_22_00_00', 'A0151', 'PL7-3', 'Sản xuất', 'Rolled', '2026-10-03 22:00:150'),</v>
      </c>
      <c r="C152" s="8">
        <v>151</v>
      </c>
      <c r="D152" s="7" t="str">
        <f t="shared" si="4"/>
        <v>A0151_2026_10_03_22_00_00</v>
      </c>
      <c r="E152" s="7" t="s">
        <v>4715</v>
      </c>
      <c r="F152" s="7" t="str" cm="1">
        <f t="array" ref="F152">_xlfn.IFS(LEFT(E152)="A",$L$4,LEFT(E152)="B",$L$2,LEFT(E152)="C",$L$3)</f>
        <v>PL7-3</v>
      </c>
      <c r="G152" s="7" t="s">
        <v>7567</v>
      </c>
      <c r="H152" s="9" t="s">
        <v>7566</v>
      </c>
      <c r="I152" s="9" t="s">
        <v>17039</v>
      </c>
      <c r="J152" s="9" t="str">
        <f t="shared" si="5"/>
        <v>(151, 'A0151_2026_10_03_22_00_00', 'A0151', 'PL7-3', 'Sản xuất', 'Rolled', '2026-10-03 22:00:150'),</v>
      </c>
    </row>
    <row r="153" spans="1:10" ht="15.75" x14ac:dyDescent="0.25">
      <c r="A153" s="18" t="str">
        <v>(152, 'A0152_2026_10_03_22_00_00', 'A0152', 'PL7-3', 'Sản xuất', 'Rolled', '2026-10-03 22:00:151'),</v>
      </c>
      <c r="C153" s="8">
        <v>152</v>
      </c>
      <c r="D153" s="7" t="str">
        <f t="shared" si="4"/>
        <v>A0152_2026_10_03_22_00_00</v>
      </c>
      <c r="E153" s="7" t="s">
        <v>4716</v>
      </c>
      <c r="F153" s="7" t="str" cm="1">
        <f t="array" ref="F153">_xlfn.IFS(LEFT(E153)="A",$L$4,LEFT(E153)="B",$L$2,LEFT(E153)="C",$L$3)</f>
        <v>PL7-3</v>
      </c>
      <c r="G153" s="7" t="s">
        <v>7567</v>
      </c>
      <c r="H153" s="9" t="s">
        <v>7566</v>
      </c>
      <c r="I153" s="9" t="s">
        <v>17040</v>
      </c>
      <c r="J153" s="9" t="str">
        <f t="shared" si="5"/>
        <v>(152, 'A0152_2026_10_03_22_00_00', 'A0152', 'PL7-3', 'Sản xuất', 'Rolled', '2026-10-03 22:00:151'),</v>
      </c>
    </row>
    <row r="154" spans="1:10" ht="15.75" x14ac:dyDescent="0.25">
      <c r="A154" s="18" t="str">
        <v>(153, 'A0153_2026_10_03_22_00_00', 'A0153', 'PL7-3', 'Sản xuất', 'Rolled', '2026-10-03 22:00:152'),</v>
      </c>
      <c r="C154" s="8">
        <v>153</v>
      </c>
      <c r="D154" s="7" t="str">
        <f t="shared" si="4"/>
        <v>A0153_2026_10_03_22_00_00</v>
      </c>
      <c r="E154" s="7" t="s">
        <v>4717</v>
      </c>
      <c r="F154" s="7" t="str" cm="1">
        <f t="array" ref="F154">_xlfn.IFS(LEFT(E154)="A",$L$4,LEFT(E154)="B",$L$2,LEFT(E154)="C",$L$3)</f>
        <v>PL7-3</v>
      </c>
      <c r="G154" s="7" t="s">
        <v>7567</v>
      </c>
      <c r="H154" s="9" t="s">
        <v>7566</v>
      </c>
      <c r="I154" s="9" t="s">
        <v>17041</v>
      </c>
      <c r="J154" s="9" t="str">
        <f t="shared" si="5"/>
        <v>(153, 'A0153_2026_10_03_22_00_00', 'A0153', 'PL7-3', 'Sản xuất', 'Rolled', '2026-10-03 22:00:152'),</v>
      </c>
    </row>
    <row r="155" spans="1:10" ht="15.75" x14ac:dyDescent="0.25">
      <c r="A155" s="18" t="str">
        <v>(154, 'A0154_2026_10_03_22_00_00', 'A0154', 'PL7-3', 'Sản xuất', 'Rolled', '2026-10-03 22:00:153'),</v>
      </c>
      <c r="C155" s="8">
        <v>154</v>
      </c>
      <c r="D155" s="7" t="str">
        <f t="shared" si="4"/>
        <v>A0154_2026_10_03_22_00_00</v>
      </c>
      <c r="E155" s="7" t="s">
        <v>4718</v>
      </c>
      <c r="F155" s="7" t="str" cm="1">
        <f t="array" ref="F155">_xlfn.IFS(LEFT(E155)="A",$L$4,LEFT(E155)="B",$L$2,LEFT(E155)="C",$L$3)</f>
        <v>PL7-3</v>
      </c>
      <c r="G155" s="7" t="s">
        <v>7567</v>
      </c>
      <c r="H155" s="9" t="s">
        <v>7566</v>
      </c>
      <c r="I155" s="9" t="s">
        <v>17042</v>
      </c>
      <c r="J155" s="9" t="str">
        <f t="shared" si="5"/>
        <v>(154, 'A0154_2026_10_03_22_00_00', 'A0154', 'PL7-3', 'Sản xuất', 'Rolled', '2026-10-03 22:00:153'),</v>
      </c>
    </row>
    <row r="156" spans="1:10" ht="15.75" x14ac:dyDescent="0.25">
      <c r="A156" s="18" t="str">
        <v>(155, 'A0155_2026_10_03_22_00_00', 'A0155', 'PL7-3', 'Sản xuất', 'Rolled', '2026-10-03 22:00:154'),</v>
      </c>
      <c r="C156" s="8">
        <v>155</v>
      </c>
      <c r="D156" s="7" t="str">
        <f t="shared" si="4"/>
        <v>A0155_2026_10_03_22_00_00</v>
      </c>
      <c r="E156" s="7" t="s">
        <v>4719</v>
      </c>
      <c r="F156" s="7" t="str" cm="1">
        <f t="array" ref="F156">_xlfn.IFS(LEFT(E156)="A",$L$4,LEFT(E156)="B",$L$2,LEFT(E156)="C",$L$3)</f>
        <v>PL7-3</v>
      </c>
      <c r="G156" s="7" t="s">
        <v>7567</v>
      </c>
      <c r="H156" s="9" t="s">
        <v>7566</v>
      </c>
      <c r="I156" s="9" t="s">
        <v>17043</v>
      </c>
      <c r="J156" s="9" t="str">
        <f t="shared" si="5"/>
        <v>(155, 'A0155_2026_10_03_22_00_00', 'A0155', 'PL7-3', 'Sản xuất', 'Rolled', '2026-10-03 22:00:154'),</v>
      </c>
    </row>
    <row r="157" spans="1:10" ht="15.75" x14ac:dyDescent="0.25">
      <c r="A157" s="18" t="str">
        <v>(156, 'A0156_2026_10_03_22_00_00', 'A0156', 'PL7-3', 'Sản xuất', 'Rolled', '2026-10-03 22:00:155'),</v>
      </c>
      <c r="C157" s="8">
        <v>156</v>
      </c>
      <c r="D157" s="7" t="str">
        <f t="shared" si="4"/>
        <v>A0156_2026_10_03_22_00_00</v>
      </c>
      <c r="E157" s="7" t="s">
        <v>4720</v>
      </c>
      <c r="F157" s="7" t="str" cm="1">
        <f t="array" ref="F157">_xlfn.IFS(LEFT(E157)="A",$L$4,LEFT(E157)="B",$L$2,LEFT(E157)="C",$L$3)</f>
        <v>PL7-3</v>
      </c>
      <c r="G157" s="7" t="s">
        <v>7567</v>
      </c>
      <c r="H157" s="9" t="s">
        <v>7566</v>
      </c>
      <c r="I157" s="9" t="s">
        <v>17044</v>
      </c>
      <c r="J157" s="9" t="str">
        <f t="shared" si="5"/>
        <v>(156, 'A0156_2026_10_03_22_00_00', 'A0156', 'PL7-3', 'Sản xuất', 'Rolled', '2026-10-03 22:00:155'),</v>
      </c>
    </row>
    <row r="158" spans="1:10" ht="15.75" x14ac:dyDescent="0.25">
      <c r="A158" s="18" t="str">
        <v>(157, 'A0157_2026_10_03_22_00_00', 'A0157', 'PL7-3', 'Sản xuất', 'Rolled', '2026-10-03 22:00:156'),</v>
      </c>
      <c r="C158" s="8">
        <v>157</v>
      </c>
      <c r="D158" s="7" t="str">
        <f t="shared" si="4"/>
        <v>A0157_2026_10_03_22_00_00</v>
      </c>
      <c r="E158" s="7" t="s">
        <v>4721</v>
      </c>
      <c r="F158" s="7" t="str" cm="1">
        <f t="array" ref="F158">_xlfn.IFS(LEFT(E158)="A",$L$4,LEFT(E158)="B",$L$2,LEFT(E158)="C",$L$3)</f>
        <v>PL7-3</v>
      </c>
      <c r="G158" s="7" t="s">
        <v>7567</v>
      </c>
      <c r="H158" s="9" t="s">
        <v>7566</v>
      </c>
      <c r="I158" s="9" t="s">
        <v>17045</v>
      </c>
      <c r="J158" s="9" t="str">
        <f t="shared" si="5"/>
        <v>(157, 'A0157_2026_10_03_22_00_00', 'A0157', 'PL7-3', 'Sản xuất', 'Rolled', '2026-10-03 22:00:156'),</v>
      </c>
    </row>
    <row r="159" spans="1:10" ht="15.75" x14ac:dyDescent="0.25">
      <c r="A159" s="18" t="str">
        <v>(158, 'A0158_2026_10_03_22_00_00', 'A0158', 'PL7-3', 'Sản xuất', 'Rolled', '2026-10-03 22:00:157'),</v>
      </c>
      <c r="C159" s="8">
        <v>158</v>
      </c>
      <c r="D159" s="7" t="str">
        <f t="shared" si="4"/>
        <v>A0158_2026_10_03_22_00_00</v>
      </c>
      <c r="E159" s="7" t="s">
        <v>4722</v>
      </c>
      <c r="F159" s="7" t="str" cm="1">
        <f t="array" ref="F159">_xlfn.IFS(LEFT(E159)="A",$L$4,LEFT(E159)="B",$L$2,LEFT(E159)="C",$L$3)</f>
        <v>PL7-3</v>
      </c>
      <c r="G159" s="7" t="s">
        <v>7567</v>
      </c>
      <c r="H159" s="9" t="s">
        <v>7566</v>
      </c>
      <c r="I159" s="9" t="s">
        <v>17046</v>
      </c>
      <c r="J159" s="9" t="str">
        <f t="shared" si="5"/>
        <v>(158, 'A0158_2026_10_03_22_00_00', 'A0158', 'PL7-3', 'Sản xuất', 'Rolled', '2026-10-03 22:00:157'),</v>
      </c>
    </row>
    <row r="160" spans="1:10" ht="15.75" x14ac:dyDescent="0.25">
      <c r="A160" s="18" t="str">
        <v>(159, 'A0159_2026_10_03_22_00_00', 'A0159', 'PL7-3', 'Sản xuất', 'Rolled', '2026-10-03 22:00:158'),</v>
      </c>
      <c r="C160" s="8">
        <v>159</v>
      </c>
      <c r="D160" s="7" t="str">
        <f t="shared" si="4"/>
        <v>A0159_2026_10_03_22_00_00</v>
      </c>
      <c r="E160" s="7" t="s">
        <v>4723</v>
      </c>
      <c r="F160" s="7" t="str" cm="1">
        <f t="array" ref="F160">_xlfn.IFS(LEFT(E160)="A",$L$4,LEFT(E160)="B",$L$2,LEFT(E160)="C",$L$3)</f>
        <v>PL7-3</v>
      </c>
      <c r="G160" s="7" t="s">
        <v>7567</v>
      </c>
      <c r="H160" s="9" t="s">
        <v>7566</v>
      </c>
      <c r="I160" s="9" t="s">
        <v>17047</v>
      </c>
      <c r="J160" s="9" t="str">
        <f t="shared" si="5"/>
        <v>(159, 'A0159_2026_10_03_22_00_00', 'A0159', 'PL7-3', 'Sản xuất', 'Rolled', '2026-10-03 22:00:158'),</v>
      </c>
    </row>
    <row r="161" spans="1:10" ht="15.75" x14ac:dyDescent="0.25">
      <c r="A161" s="18" t="str">
        <v>(160, 'A0160_2026_10_03_22_00_00', 'A0160', 'PL7-3', 'Sản xuất', 'Rolled', '2026-10-03 22:00:159'),</v>
      </c>
      <c r="C161" s="8">
        <v>160</v>
      </c>
      <c r="D161" s="7" t="str">
        <f t="shared" si="4"/>
        <v>A0160_2026_10_03_22_00_00</v>
      </c>
      <c r="E161" s="7" t="s">
        <v>4724</v>
      </c>
      <c r="F161" s="7" t="str" cm="1">
        <f t="array" ref="F161">_xlfn.IFS(LEFT(E161)="A",$L$4,LEFT(E161)="B",$L$2,LEFT(E161)="C",$L$3)</f>
        <v>PL7-3</v>
      </c>
      <c r="G161" s="7" t="s">
        <v>7567</v>
      </c>
      <c r="H161" s="9" t="s">
        <v>7566</v>
      </c>
      <c r="I161" s="9" t="s">
        <v>17048</v>
      </c>
      <c r="J161" s="9" t="str">
        <f t="shared" si="5"/>
        <v>(160, 'A0160_2026_10_03_22_00_00', 'A0160', 'PL7-3', 'Sản xuất', 'Rolled', '2026-10-03 22:00:159'),</v>
      </c>
    </row>
    <row r="162" spans="1:10" ht="15.75" x14ac:dyDescent="0.25">
      <c r="A162" s="18" t="str">
        <v>(161, 'A0161_2026_10_03_22_00_00', 'A0161', 'PL7-3', 'Sản xuất', 'Rolled', '2026-10-03 22:00:160'),</v>
      </c>
      <c r="C162" s="8">
        <v>161</v>
      </c>
      <c r="D162" s="7" t="str">
        <f t="shared" si="4"/>
        <v>A0161_2026_10_03_22_00_00</v>
      </c>
      <c r="E162" s="7" t="s">
        <v>4725</v>
      </c>
      <c r="F162" s="7" t="str" cm="1">
        <f t="array" ref="F162">_xlfn.IFS(LEFT(E162)="A",$L$4,LEFT(E162)="B",$L$2,LEFT(E162)="C",$L$3)</f>
        <v>PL7-3</v>
      </c>
      <c r="G162" s="7" t="s">
        <v>7567</v>
      </c>
      <c r="H162" s="9" t="s">
        <v>7566</v>
      </c>
      <c r="I162" s="9" t="s">
        <v>17049</v>
      </c>
      <c r="J162" s="9" t="str">
        <f t="shared" si="5"/>
        <v>(161, 'A0161_2026_10_03_22_00_00', 'A0161', 'PL7-3', 'Sản xuất', 'Rolled', '2026-10-03 22:00:160'),</v>
      </c>
    </row>
    <row r="163" spans="1:10" ht="15.75" x14ac:dyDescent="0.25">
      <c r="A163" s="18" t="str">
        <v>(162, 'A0162_2026_10_03_22_00_00', 'A0162', 'PL7-3', 'Sản xuất', 'Rolled', '2026-10-03 22:00:161'),</v>
      </c>
      <c r="C163" s="8">
        <v>162</v>
      </c>
      <c r="D163" s="7" t="str">
        <f t="shared" si="4"/>
        <v>A0162_2026_10_03_22_00_00</v>
      </c>
      <c r="E163" s="7" t="s">
        <v>4726</v>
      </c>
      <c r="F163" s="7" t="str" cm="1">
        <f t="array" ref="F163">_xlfn.IFS(LEFT(E163)="A",$L$4,LEFT(E163)="B",$L$2,LEFT(E163)="C",$L$3)</f>
        <v>PL7-3</v>
      </c>
      <c r="G163" s="7" t="s">
        <v>7567</v>
      </c>
      <c r="H163" s="9" t="s">
        <v>7566</v>
      </c>
      <c r="I163" s="9" t="s">
        <v>17050</v>
      </c>
      <c r="J163" s="9" t="str">
        <f t="shared" si="5"/>
        <v>(162, 'A0162_2026_10_03_22_00_00', 'A0162', 'PL7-3', 'Sản xuất', 'Rolled', '2026-10-03 22:00:161'),</v>
      </c>
    </row>
    <row r="164" spans="1:10" ht="15.75" x14ac:dyDescent="0.25">
      <c r="A164" s="18" t="str">
        <v>(163, 'A0163_2026_10_03_22_00_00', 'A0163', 'PL7-3', 'Sản xuất', 'Rolled', '2026-10-03 22:00:162'),</v>
      </c>
      <c r="C164" s="8">
        <v>163</v>
      </c>
      <c r="D164" s="7" t="str">
        <f t="shared" si="4"/>
        <v>A0163_2026_10_03_22_00_00</v>
      </c>
      <c r="E164" s="7" t="s">
        <v>4727</v>
      </c>
      <c r="F164" s="7" t="str" cm="1">
        <f t="array" ref="F164">_xlfn.IFS(LEFT(E164)="A",$L$4,LEFT(E164)="B",$L$2,LEFT(E164)="C",$L$3)</f>
        <v>PL7-3</v>
      </c>
      <c r="G164" s="7" t="s">
        <v>7567</v>
      </c>
      <c r="H164" s="9" t="s">
        <v>7566</v>
      </c>
      <c r="I164" s="9" t="s">
        <v>17051</v>
      </c>
      <c r="J164" s="9" t="str">
        <f t="shared" si="5"/>
        <v>(163, 'A0163_2026_10_03_22_00_00', 'A0163', 'PL7-3', 'Sản xuất', 'Rolled', '2026-10-03 22:00:162'),</v>
      </c>
    </row>
    <row r="165" spans="1:10" ht="15.75" x14ac:dyDescent="0.25">
      <c r="A165" s="18" t="str">
        <v>(164, 'A0164_2026_10_03_22_00_00', 'A0164', 'PL7-3', 'Sản xuất', 'Rolled', '2026-10-03 22:00:163'),</v>
      </c>
      <c r="C165" s="8">
        <v>164</v>
      </c>
      <c r="D165" s="7" t="str">
        <f t="shared" si="4"/>
        <v>A0164_2026_10_03_22_00_00</v>
      </c>
      <c r="E165" s="7" t="s">
        <v>4728</v>
      </c>
      <c r="F165" s="7" t="str" cm="1">
        <f t="array" ref="F165">_xlfn.IFS(LEFT(E165)="A",$L$4,LEFT(E165)="B",$L$2,LEFT(E165)="C",$L$3)</f>
        <v>PL7-3</v>
      </c>
      <c r="G165" s="7" t="s">
        <v>7567</v>
      </c>
      <c r="H165" s="9" t="s">
        <v>7566</v>
      </c>
      <c r="I165" s="9" t="s">
        <v>17052</v>
      </c>
      <c r="J165" s="9" t="str">
        <f t="shared" si="5"/>
        <v>(164, 'A0164_2026_10_03_22_00_00', 'A0164', 'PL7-3', 'Sản xuất', 'Rolled', '2026-10-03 22:00:163'),</v>
      </c>
    </row>
    <row r="166" spans="1:10" ht="15.75" x14ac:dyDescent="0.25">
      <c r="A166" s="18" t="str">
        <v>(165, 'A0165_2026_10_03_22_00_00', 'A0165', 'PL7-3', 'Sản xuất', 'Rolled', '2026-10-03 22:00:164'),</v>
      </c>
      <c r="C166" s="8">
        <v>165</v>
      </c>
      <c r="D166" s="7" t="str">
        <f t="shared" si="4"/>
        <v>A0165_2026_10_03_22_00_00</v>
      </c>
      <c r="E166" s="7" t="s">
        <v>4729</v>
      </c>
      <c r="F166" s="7" t="str" cm="1">
        <f t="array" ref="F166">_xlfn.IFS(LEFT(E166)="A",$L$4,LEFT(E166)="B",$L$2,LEFT(E166)="C",$L$3)</f>
        <v>PL7-3</v>
      </c>
      <c r="G166" s="7" t="s">
        <v>7567</v>
      </c>
      <c r="H166" s="9" t="s">
        <v>7566</v>
      </c>
      <c r="I166" s="9" t="s">
        <v>17053</v>
      </c>
      <c r="J166" s="9" t="str">
        <f t="shared" si="5"/>
        <v>(165, 'A0165_2026_10_03_22_00_00', 'A0165', 'PL7-3', 'Sản xuất', 'Rolled', '2026-10-03 22:00:164'),</v>
      </c>
    </row>
    <row r="167" spans="1:10" ht="15.75" x14ac:dyDescent="0.25">
      <c r="A167" s="18" t="str">
        <v>(166, 'A0166_2026_10_03_22_00_00', 'A0166', 'PL7-3', 'Sản xuất', 'Rolled', '2026-10-03 22:00:165'),</v>
      </c>
      <c r="C167" s="8">
        <v>166</v>
      </c>
      <c r="D167" s="7" t="str">
        <f t="shared" si="4"/>
        <v>A0166_2026_10_03_22_00_00</v>
      </c>
      <c r="E167" s="7" t="s">
        <v>4730</v>
      </c>
      <c r="F167" s="7" t="str" cm="1">
        <f t="array" ref="F167">_xlfn.IFS(LEFT(E167)="A",$L$4,LEFT(E167)="B",$L$2,LEFT(E167)="C",$L$3)</f>
        <v>PL7-3</v>
      </c>
      <c r="G167" s="7" t="s">
        <v>7567</v>
      </c>
      <c r="H167" s="9" t="s">
        <v>7566</v>
      </c>
      <c r="I167" s="9" t="s">
        <v>17054</v>
      </c>
      <c r="J167" s="9" t="str">
        <f t="shared" si="5"/>
        <v>(166, 'A0166_2026_10_03_22_00_00', 'A0166', 'PL7-3', 'Sản xuất', 'Rolled', '2026-10-03 22:00:165'),</v>
      </c>
    </row>
    <row r="168" spans="1:10" ht="15.75" x14ac:dyDescent="0.25">
      <c r="A168" s="18" t="str">
        <v>(167, 'A0167_2026_10_03_22_00_00', 'A0167', 'PL7-3', 'Sản xuất', 'Rolled', '2026-10-03 22:00:166'),</v>
      </c>
      <c r="C168" s="8">
        <v>167</v>
      </c>
      <c r="D168" s="7" t="str">
        <f t="shared" si="4"/>
        <v>A0167_2026_10_03_22_00_00</v>
      </c>
      <c r="E168" s="7" t="s">
        <v>4731</v>
      </c>
      <c r="F168" s="7" t="str" cm="1">
        <f t="array" ref="F168">_xlfn.IFS(LEFT(E168)="A",$L$4,LEFT(E168)="B",$L$2,LEFT(E168)="C",$L$3)</f>
        <v>PL7-3</v>
      </c>
      <c r="G168" s="7" t="s">
        <v>7567</v>
      </c>
      <c r="H168" s="9" t="s">
        <v>7566</v>
      </c>
      <c r="I168" s="9" t="s">
        <v>17055</v>
      </c>
      <c r="J168" s="9" t="str">
        <f t="shared" si="5"/>
        <v>(167, 'A0167_2026_10_03_22_00_00', 'A0167', 'PL7-3', 'Sản xuất', 'Rolled', '2026-10-03 22:00:166'),</v>
      </c>
    </row>
    <row r="169" spans="1:10" ht="15.75" x14ac:dyDescent="0.25">
      <c r="A169" s="18" t="str">
        <v>(168, 'A0168_2026_10_03_22_00_00', 'A0168', 'PL7-3', 'Sản xuất', 'Rolled', '2026-10-03 22:00:167'),</v>
      </c>
      <c r="C169" s="8">
        <v>168</v>
      </c>
      <c r="D169" s="7" t="str">
        <f t="shared" si="4"/>
        <v>A0168_2026_10_03_22_00_00</v>
      </c>
      <c r="E169" s="7" t="s">
        <v>4732</v>
      </c>
      <c r="F169" s="7" t="str" cm="1">
        <f t="array" ref="F169">_xlfn.IFS(LEFT(E169)="A",$L$4,LEFT(E169)="B",$L$2,LEFT(E169)="C",$L$3)</f>
        <v>PL7-3</v>
      </c>
      <c r="G169" s="7" t="s">
        <v>7567</v>
      </c>
      <c r="H169" s="9" t="s">
        <v>7566</v>
      </c>
      <c r="I169" s="9" t="s">
        <v>17056</v>
      </c>
      <c r="J169" s="9" t="str">
        <f t="shared" si="5"/>
        <v>(168, 'A0168_2026_10_03_22_00_00', 'A0168', 'PL7-3', 'Sản xuất', 'Rolled', '2026-10-03 22:00:167'),</v>
      </c>
    </row>
    <row r="170" spans="1:10" ht="15.75" x14ac:dyDescent="0.25">
      <c r="A170" s="18" t="str">
        <v>(169, 'A0169_2026_10_03_22_00_00', 'A0169', 'PL7-3', 'Sản xuất', 'Rolled', '2026-10-03 22:00:168'),</v>
      </c>
      <c r="C170" s="8">
        <v>169</v>
      </c>
      <c r="D170" s="7" t="str">
        <f t="shared" si="4"/>
        <v>A0169_2026_10_03_22_00_00</v>
      </c>
      <c r="E170" s="7" t="s">
        <v>4733</v>
      </c>
      <c r="F170" s="7" t="str" cm="1">
        <f t="array" ref="F170">_xlfn.IFS(LEFT(E170)="A",$L$4,LEFT(E170)="B",$L$2,LEFT(E170)="C",$L$3)</f>
        <v>PL7-3</v>
      </c>
      <c r="G170" s="7" t="s">
        <v>7567</v>
      </c>
      <c r="H170" s="9" t="s">
        <v>7566</v>
      </c>
      <c r="I170" s="9" t="s">
        <v>17057</v>
      </c>
      <c r="J170" s="9" t="str">
        <f t="shared" si="5"/>
        <v>(169, 'A0169_2026_10_03_22_00_00', 'A0169', 'PL7-3', 'Sản xuất', 'Rolled', '2026-10-03 22:00:168'),</v>
      </c>
    </row>
    <row r="171" spans="1:10" ht="15.75" x14ac:dyDescent="0.25">
      <c r="A171" s="18" t="str">
        <v>(170, 'A0170_2026_10_03_22_00_00', 'A0170', 'PL7-3', 'Sản xuất', 'Rolled', '2026-10-03 22:00:169'),</v>
      </c>
      <c r="C171" s="8">
        <v>170</v>
      </c>
      <c r="D171" s="7" t="str">
        <f t="shared" si="4"/>
        <v>A0170_2026_10_03_22_00_00</v>
      </c>
      <c r="E171" s="7" t="s">
        <v>4734</v>
      </c>
      <c r="F171" s="7" t="str" cm="1">
        <f t="array" ref="F171">_xlfn.IFS(LEFT(E171)="A",$L$4,LEFT(E171)="B",$L$2,LEFT(E171)="C",$L$3)</f>
        <v>PL7-3</v>
      </c>
      <c r="G171" s="7" t="s">
        <v>7567</v>
      </c>
      <c r="H171" s="9" t="s">
        <v>7566</v>
      </c>
      <c r="I171" s="9" t="s">
        <v>17058</v>
      </c>
      <c r="J171" s="9" t="str">
        <f t="shared" si="5"/>
        <v>(170, 'A0170_2026_10_03_22_00_00', 'A0170', 'PL7-3', 'Sản xuất', 'Rolled', '2026-10-03 22:00:169'),</v>
      </c>
    </row>
    <row r="172" spans="1:10" ht="15.75" x14ac:dyDescent="0.25">
      <c r="A172" s="18" t="str">
        <v>(171, 'A0171_2026_10_03_22_00_00', 'A0171', 'PL7-3', 'Sản xuất', 'Rolled', '2026-10-03 22:00:170'),</v>
      </c>
      <c r="C172" s="8">
        <v>171</v>
      </c>
      <c r="D172" s="7" t="str">
        <f t="shared" si="4"/>
        <v>A0171_2026_10_03_22_00_00</v>
      </c>
      <c r="E172" s="7" t="s">
        <v>4735</v>
      </c>
      <c r="F172" s="7" t="str" cm="1">
        <f t="array" ref="F172">_xlfn.IFS(LEFT(E172)="A",$L$4,LEFT(E172)="B",$L$2,LEFT(E172)="C",$L$3)</f>
        <v>PL7-3</v>
      </c>
      <c r="G172" s="7" t="s">
        <v>7567</v>
      </c>
      <c r="H172" s="9" t="s">
        <v>7566</v>
      </c>
      <c r="I172" s="9" t="s">
        <v>17059</v>
      </c>
      <c r="J172" s="9" t="str">
        <f t="shared" si="5"/>
        <v>(171, 'A0171_2026_10_03_22_00_00', 'A0171', 'PL7-3', 'Sản xuất', 'Rolled', '2026-10-03 22:00:170'),</v>
      </c>
    </row>
    <row r="173" spans="1:10" ht="15.75" x14ac:dyDescent="0.25">
      <c r="A173" s="18" t="str">
        <v>(172, 'A0172_2026_10_03_22_00_00', 'A0172', 'PL7-3', 'Sản xuất', 'Rolled', '2026-10-03 22:00:171'),</v>
      </c>
      <c r="C173" s="8">
        <v>172</v>
      </c>
      <c r="D173" s="7" t="str">
        <f t="shared" si="4"/>
        <v>A0172_2026_10_03_22_00_00</v>
      </c>
      <c r="E173" s="7" t="s">
        <v>4736</v>
      </c>
      <c r="F173" s="7" t="str" cm="1">
        <f t="array" ref="F173">_xlfn.IFS(LEFT(E173)="A",$L$4,LEFT(E173)="B",$L$2,LEFT(E173)="C",$L$3)</f>
        <v>PL7-3</v>
      </c>
      <c r="G173" s="7" t="s">
        <v>7567</v>
      </c>
      <c r="H173" s="9" t="s">
        <v>7566</v>
      </c>
      <c r="I173" s="9" t="s">
        <v>17060</v>
      </c>
      <c r="J173" s="9" t="str">
        <f t="shared" si="5"/>
        <v>(172, 'A0172_2026_10_03_22_00_00', 'A0172', 'PL7-3', 'Sản xuất', 'Rolled', '2026-10-03 22:00:171'),</v>
      </c>
    </row>
    <row r="174" spans="1:10" ht="15.75" x14ac:dyDescent="0.25">
      <c r="A174" s="18" t="str">
        <v>(173, 'A0173_2026_10_03_22_00_00', 'A0173', 'PL7-3', 'Sản xuất', 'Rolled', '2026-10-03 22:00:172'),</v>
      </c>
      <c r="C174" s="8">
        <v>173</v>
      </c>
      <c r="D174" s="7" t="str">
        <f t="shared" si="4"/>
        <v>A0173_2026_10_03_22_00_00</v>
      </c>
      <c r="E174" s="7" t="s">
        <v>4737</v>
      </c>
      <c r="F174" s="7" t="str" cm="1">
        <f t="array" ref="F174">_xlfn.IFS(LEFT(E174)="A",$L$4,LEFT(E174)="B",$L$2,LEFT(E174)="C",$L$3)</f>
        <v>PL7-3</v>
      </c>
      <c r="G174" s="7" t="s">
        <v>7567</v>
      </c>
      <c r="H174" s="9" t="s">
        <v>7566</v>
      </c>
      <c r="I174" s="9" t="s">
        <v>17061</v>
      </c>
      <c r="J174" s="9" t="str">
        <f t="shared" si="5"/>
        <v>(173, 'A0173_2026_10_03_22_00_00', 'A0173', 'PL7-3', 'Sản xuất', 'Rolled', '2026-10-03 22:00:172'),</v>
      </c>
    </row>
    <row r="175" spans="1:10" ht="15.75" x14ac:dyDescent="0.25">
      <c r="A175" s="18" t="str">
        <v>(174, 'A0174_2026_10_03_22_00_00', 'A0174', 'PL7-3', 'Sản xuất', 'Rolled', '2026-10-03 22:00:173'),</v>
      </c>
      <c r="C175" s="8">
        <v>174</v>
      </c>
      <c r="D175" s="7" t="str">
        <f t="shared" si="4"/>
        <v>A0174_2026_10_03_22_00_00</v>
      </c>
      <c r="E175" s="7" t="s">
        <v>4738</v>
      </c>
      <c r="F175" s="7" t="str" cm="1">
        <f t="array" ref="F175">_xlfn.IFS(LEFT(E175)="A",$L$4,LEFT(E175)="B",$L$2,LEFT(E175)="C",$L$3)</f>
        <v>PL7-3</v>
      </c>
      <c r="G175" s="7" t="s">
        <v>7567</v>
      </c>
      <c r="H175" s="9" t="s">
        <v>7566</v>
      </c>
      <c r="I175" s="9" t="s">
        <v>17062</v>
      </c>
      <c r="J175" s="9" t="str">
        <f t="shared" si="5"/>
        <v>(174, 'A0174_2026_10_03_22_00_00', 'A0174', 'PL7-3', 'Sản xuất', 'Rolled', '2026-10-03 22:00:173'),</v>
      </c>
    </row>
    <row r="176" spans="1:10" ht="15.75" x14ac:dyDescent="0.25">
      <c r="A176" s="18" t="str">
        <v>(175, 'A0175_2026_10_03_22_00_00', 'A0175', 'PL7-3', 'Sản xuất', 'Rolled', '2026-10-03 22:00:174'),</v>
      </c>
      <c r="C176" s="8">
        <v>175</v>
      </c>
      <c r="D176" s="7" t="str">
        <f t="shared" si="4"/>
        <v>A0175_2026_10_03_22_00_00</v>
      </c>
      <c r="E176" s="7" t="s">
        <v>4739</v>
      </c>
      <c r="F176" s="7" t="str" cm="1">
        <f t="array" ref="F176">_xlfn.IFS(LEFT(E176)="A",$L$4,LEFT(E176)="B",$L$2,LEFT(E176)="C",$L$3)</f>
        <v>PL7-3</v>
      </c>
      <c r="G176" s="7" t="s">
        <v>7567</v>
      </c>
      <c r="H176" s="9" t="s">
        <v>7566</v>
      </c>
      <c r="I176" s="9" t="s">
        <v>17063</v>
      </c>
      <c r="J176" s="9" t="str">
        <f t="shared" si="5"/>
        <v>(175, 'A0175_2026_10_03_22_00_00', 'A0175', 'PL7-3', 'Sản xuất', 'Rolled', '2026-10-03 22:00:174'),</v>
      </c>
    </row>
    <row r="177" spans="1:10" ht="15.75" x14ac:dyDescent="0.25">
      <c r="A177" s="18" t="str">
        <v>(176, 'A0176_2026_10_03_22_00_00', 'A0176', 'PL7-3', 'Sản xuất', 'Rolled', '2026-10-03 22:00:175'),</v>
      </c>
      <c r="C177" s="8">
        <v>176</v>
      </c>
      <c r="D177" s="7" t="str">
        <f t="shared" si="4"/>
        <v>A0176_2026_10_03_22_00_00</v>
      </c>
      <c r="E177" s="7" t="s">
        <v>4740</v>
      </c>
      <c r="F177" s="7" t="str" cm="1">
        <f t="array" ref="F177">_xlfn.IFS(LEFT(E177)="A",$L$4,LEFT(E177)="B",$L$2,LEFT(E177)="C",$L$3)</f>
        <v>PL7-3</v>
      </c>
      <c r="G177" s="7" t="s">
        <v>7567</v>
      </c>
      <c r="H177" s="9" t="s">
        <v>7566</v>
      </c>
      <c r="I177" s="9" t="s">
        <v>17064</v>
      </c>
      <c r="J177" s="9" t="str">
        <f t="shared" si="5"/>
        <v>(176, 'A0176_2026_10_03_22_00_00', 'A0176', 'PL7-3', 'Sản xuất', 'Rolled', '2026-10-03 22:00:175'),</v>
      </c>
    </row>
    <row r="178" spans="1:10" ht="15.75" x14ac:dyDescent="0.25">
      <c r="A178" s="18" t="str">
        <v>(177, 'A0177_2026_10_03_22_00_00', 'A0177', 'PL7-3', 'Sản xuất', 'Rolled', '2026-10-03 22:00:176'),</v>
      </c>
      <c r="C178" s="8">
        <v>177</v>
      </c>
      <c r="D178" s="7" t="str">
        <f t="shared" si="4"/>
        <v>A0177_2026_10_03_22_00_00</v>
      </c>
      <c r="E178" s="7" t="s">
        <v>4741</v>
      </c>
      <c r="F178" s="7" t="str" cm="1">
        <f t="array" ref="F178">_xlfn.IFS(LEFT(E178)="A",$L$4,LEFT(E178)="B",$L$2,LEFT(E178)="C",$L$3)</f>
        <v>PL7-3</v>
      </c>
      <c r="G178" s="7" t="s">
        <v>7567</v>
      </c>
      <c r="H178" s="9" t="s">
        <v>7566</v>
      </c>
      <c r="I178" s="9" t="s">
        <v>17065</v>
      </c>
      <c r="J178" s="9" t="str">
        <f t="shared" si="5"/>
        <v>(177, 'A0177_2026_10_03_22_00_00', 'A0177', 'PL7-3', 'Sản xuất', 'Rolled', '2026-10-03 22:00:176'),</v>
      </c>
    </row>
    <row r="179" spans="1:10" ht="15.75" x14ac:dyDescent="0.25">
      <c r="A179" s="18" t="str">
        <v>(178, 'A0178_2026_10_03_22_00_00', 'A0178', 'PL7-3', 'Sản xuất', 'Rolled', '2026-10-03 22:00:177'),</v>
      </c>
      <c r="C179" s="8">
        <v>178</v>
      </c>
      <c r="D179" s="7" t="str">
        <f t="shared" si="4"/>
        <v>A0178_2026_10_03_22_00_00</v>
      </c>
      <c r="E179" s="7" t="s">
        <v>4742</v>
      </c>
      <c r="F179" s="7" t="str" cm="1">
        <f t="array" ref="F179">_xlfn.IFS(LEFT(E179)="A",$L$4,LEFT(E179)="B",$L$2,LEFT(E179)="C",$L$3)</f>
        <v>PL7-3</v>
      </c>
      <c r="G179" s="7" t="s">
        <v>7567</v>
      </c>
      <c r="H179" s="9" t="s">
        <v>7566</v>
      </c>
      <c r="I179" s="9" t="s">
        <v>17066</v>
      </c>
      <c r="J179" s="9" t="str">
        <f t="shared" si="5"/>
        <v>(178, 'A0178_2026_10_03_22_00_00', 'A0178', 'PL7-3', 'Sản xuất', 'Rolled', '2026-10-03 22:00:177'),</v>
      </c>
    </row>
    <row r="180" spans="1:10" ht="15.75" x14ac:dyDescent="0.25">
      <c r="A180" s="18" t="str">
        <v>(179, 'A0179_2026_10_03_22_00_00', 'A0179', 'PL7-3', 'Sản xuất', 'Rolled', '2026-10-03 22:00:178'),</v>
      </c>
      <c r="C180" s="8">
        <v>179</v>
      </c>
      <c r="D180" s="7" t="str">
        <f t="shared" si="4"/>
        <v>A0179_2026_10_03_22_00_00</v>
      </c>
      <c r="E180" s="7" t="s">
        <v>4743</v>
      </c>
      <c r="F180" s="7" t="str" cm="1">
        <f t="array" ref="F180">_xlfn.IFS(LEFT(E180)="A",$L$4,LEFT(E180)="B",$L$2,LEFT(E180)="C",$L$3)</f>
        <v>PL7-3</v>
      </c>
      <c r="G180" s="7" t="s">
        <v>7567</v>
      </c>
      <c r="H180" s="9" t="s">
        <v>7566</v>
      </c>
      <c r="I180" s="9" t="s">
        <v>17067</v>
      </c>
      <c r="J180" s="9" t="str">
        <f t="shared" si="5"/>
        <v>(179, 'A0179_2026_10_03_22_00_00', 'A0179', 'PL7-3', 'Sản xuất', 'Rolled', '2026-10-03 22:00:178'),</v>
      </c>
    </row>
    <row r="181" spans="1:10" ht="15.75" x14ac:dyDescent="0.25">
      <c r="A181" s="18" t="str">
        <v>(180, 'A0180_2026_10_03_22_00_00', 'A0180', 'PL7-3', 'Sản xuất', 'Rolled', '2026-10-03 22:00:179'),</v>
      </c>
      <c r="C181" s="8">
        <v>180</v>
      </c>
      <c r="D181" s="7" t="str">
        <f t="shared" si="4"/>
        <v>A0180_2026_10_03_22_00_00</v>
      </c>
      <c r="E181" s="7" t="s">
        <v>4744</v>
      </c>
      <c r="F181" s="7" t="str" cm="1">
        <f t="array" ref="F181">_xlfn.IFS(LEFT(E181)="A",$L$4,LEFT(E181)="B",$L$2,LEFT(E181)="C",$L$3)</f>
        <v>PL7-3</v>
      </c>
      <c r="G181" s="7" t="s">
        <v>7567</v>
      </c>
      <c r="H181" s="9" t="s">
        <v>7566</v>
      </c>
      <c r="I181" s="9" t="s">
        <v>17068</v>
      </c>
      <c r="J181" s="9" t="str">
        <f t="shared" si="5"/>
        <v>(180, 'A0180_2026_10_03_22_00_00', 'A0180', 'PL7-3', 'Sản xuất', 'Rolled', '2026-10-03 22:00:179'),</v>
      </c>
    </row>
    <row r="182" spans="1:10" ht="15.75" x14ac:dyDescent="0.25">
      <c r="A182" s="18" t="str">
        <v>(181, 'A0181_2026_10_03_22_00_00', 'A0181', 'PL7-3', 'Sản xuất', 'Rolled', '2026-10-03 22:00:180'),</v>
      </c>
      <c r="C182" s="8">
        <v>181</v>
      </c>
      <c r="D182" s="7" t="str">
        <f t="shared" si="4"/>
        <v>A0181_2026_10_03_22_00_00</v>
      </c>
      <c r="E182" s="7" t="s">
        <v>4745</v>
      </c>
      <c r="F182" s="7" t="str" cm="1">
        <f t="array" ref="F182">_xlfn.IFS(LEFT(E182)="A",$L$4,LEFT(E182)="B",$L$2,LEFT(E182)="C",$L$3)</f>
        <v>PL7-3</v>
      </c>
      <c r="G182" s="7" t="s">
        <v>7567</v>
      </c>
      <c r="H182" s="9" t="s">
        <v>7566</v>
      </c>
      <c r="I182" s="9" t="s">
        <v>17069</v>
      </c>
      <c r="J182" s="9" t="str">
        <f t="shared" si="5"/>
        <v>(181, 'A0181_2026_10_03_22_00_00', 'A0181', 'PL7-3', 'Sản xuất', 'Rolled', '2026-10-03 22:00:180'),</v>
      </c>
    </row>
    <row r="183" spans="1:10" ht="15.75" x14ac:dyDescent="0.25">
      <c r="A183" s="18" t="str">
        <v>(182, 'A0182_2026_10_03_22_00_00', 'A0182', 'PL7-3', 'Sản xuất', 'Rolled', '2026-10-03 22:00:181'),</v>
      </c>
      <c r="C183" s="8">
        <v>182</v>
      </c>
      <c r="D183" s="7" t="str">
        <f t="shared" si="4"/>
        <v>A0182_2026_10_03_22_00_00</v>
      </c>
      <c r="E183" s="7" t="s">
        <v>4746</v>
      </c>
      <c r="F183" s="7" t="str" cm="1">
        <f t="array" ref="F183">_xlfn.IFS(LEFT(E183)="A",$L$4,LEFT(E183)="B",$L$2,LEFT(E183)="C",$L$3)</f>
        <v>PL7-3</v>
      </c>
      <c r="G183" s="7" t="s">
        <v>7567</v>
      </c>
      <c r="H183" s="9" t="s">
        <v>7566</v>
      </c>
      <c r="I183" s="9" t="s">
        <v>17070</v>
      </c>
      <c r="J183" s="9" t="str">
        <f t="shared" si="5"/>
        <v>(182, 'A0182_2026_10_03_22_00_00', 'A0182', 'PL7-3', 'Sản xuất', 'Rolled', '2026-10-03 22:00:181'),</v>
      </c>
    </row>
    <row r="184" spans="1:10" ht="15.75" x14ac:dyDescent="0.25">
      <c r="A184" s="18" t="str">
        <v>(183, 'A0183_2026_10_03_22_00_00', 'A0183', 'PL7-3', 'Sản xuất', 'Rolled', '2026-10-03 22:00:182'),</v>
      </c>
      <c r="C184" s="8">
        <v>183</v>
      </c>
      <c r="D184" s="7" t="str">
        <f t="shared" si="4"/>
        <v>A0183_2026_10_03_22_00_00</v>
      </c>
      <c r="E184" s="7" t="s">
        <v>4747</v>
      </c>
      <c r="F184" s="7" t="str" cm="1">
        <f t="array" ref="F184">_xlfn.IFS(LEFT(E184)="A",$L$4,LEFT(E184)="B",$L$2,LEFT(E184)="C",$L$3)</f>
        <v>PL7-3</v>
      </c>
      <c r="G184" s="7" t="s">
        <v>7567</v>
      </c>
      <c r="H184" s="9" t="s">
        <v>7566</v>
      </c>
      <c r="I184" s="9" t="s">
        <v>17071</v>
      </c>
      <c r="J184" s="9" t="str">
        <f t="shared" si="5"/>
        <v>(183, 'A0183_2026_10_03_22_00_00', 'A0183', 'PL7-3', 'Sản xuất', 'Rolled', '2026-10-03 22:00:182'),</v>
      </c>
    </row>
    <row r="185" spans="1:10" ht="15.75" x14ac:dyDescent="0.25">
      <c r="A185" s="18" t="str">
        <v>(184, 'A0184_2026_10_03_22_00_00', 'A0184', 'PL7-3', 'Sản xuất', 'Rolled', '2026-10-03 22:00:183'),</v>
      </c>
      <c r="C185" s="8">
        <v>184</v>
      </c>
      <c r="D185" s="7" t="str">
        <f t="shared" si="4"/>
        <v>A0184_2026_10_03_22_00_00</v>
      </c>
      <c r="E185" s="7" t="s">
        <v>4748</v>
      </c>
      <c r="F185" s="7" t="str" cm="1">
        <f t="array" ref="F185">_xlfn.IFS(LEFT(E185)="A",$L$4,LEFT(E185)="B",$L$2,LEFT(E185)="C",$L$3)</f>
        <v>PL7-3</v>
      </c>
      <c r="G185" s="7" t="s">
        <v>7567</v>
      </c>
      <c r="H185" s="9" t="s">
        <v>7566</v>
      </c>
      <c r="I185" s="9" t="s">
        <v>17072</v>
      </c>
      <c r="J185" s="9" t="str">
        <f t="shared" si="5"/>
        <v>(184, 'A0184_2026_10_03_22_00_00', 'A0184', 'PL7-3', 'Sản xuất', 'Rolled', '2026-10-03 22:00:183'),</v>
      </c>
    </row>
    <row r="186" spans="1:10" ht="15.75" x14ac:dyDescent="0.25">
      <c r="A186" s="18" t="str">
        <v>(185, 'A0185_2026_10_03_22_00_00', 'A0185', 'PL7-3', 'Sản xuất', 'Rolled', '2026-10-03 22:00:184'),</v>
      </c>
      <c r="C186" s="8">
        <v>185</v>
      </c>
      <c r="D186" s="7" t="str">
        <f t="shared" si="4"/>
        <v>A0185_2026_10_03_22_00_00</v>
      </c>
      <c r="E186" s="7" t="s">
        <v>4749</v>
      </c>
      <c r="F186" s="7" t="str" cm="1">
        <f t="array" ref="F186">_xlfn.IFS(LEFT(E186)="A",$L$4,LEFT(E186)="B",$L$2,LEFT(E186)="C",$L$3)</f>
        <v>PL7-3</v>
      </c>
      <c r="G186" s="7" t="s">
        <v>7567</v>
      </c>
      <c r="H186" s="9" t="s">
        <v>7566</v>
      </c>
      <c r="I186" s="9" t="s">
        <v>17073</v>
      </c>
      <c r="J186" s="9" t="str">
        <f t="shared" si="5"/>
        <v>(185, 'A0185_2026_10_03_22_00_00', 'A0185', 'PL7-3', 'Sản xuất', 'Rolled', '2026-10-03 22:00:184'),</v>
      </c>
    </row>
    <row r="187" spans="1:10" ht="15.75" x14ac:dyDescent="0.25">
      <c r="A187" s="18" t="str">
        <v>(186, 'A0186_2026_10_03_22_00_00', 'A0186', 'PL7-3', 'Sản xuất', 'Rolled', '2026-10-03 22:00:185'),</v>
      </c>
      <c r="C187" s="8">
        <v>186</v>
      </c>
      <c r="D187" s="7" t="str">
        <f t="shared" si="4"/>
        <v>A0186_2026_10_03_22_00_00</v>
      </c>
      <c r="E187" s="7" t="s">
        <v>4750</v>
      </c>
      <c r="F187" s="7" t="str" cm="1">
        <f t="array" ref="F187">_xlfn.IFS(LEFT(E187)="A",$L$4,LEFT(E187)="B",$L$2,LEFT(E187)="C",$L$3)</f>
        <v>PL7-3</v>
      </c>
      <c r="G187" s="7" t="s">
        <v>7567</v>
      </c>
      <c r="H187" s="9" t="s">
        <v>7566</v>
      </c>
      <c r="I187" s="9" t="s">
        <v>17074</v>
      </c>
      <c r="J187" s="9" t="str">
        <f t="shared" si="5"/>
        <v>(186, 'A0186_2026_10_03_22_00_00', 'A0186', 'PL7-3', 'Sản xuất', 'Rolled', '2026-10-03 22:00:185'),</v>
      </c>
    </row>
    <row r="188" spans="1:10" ht="15.75" x14ac:dyDescent="0.25">
      <c r="A188" s="18" t="str">
        <v>(187, 'A0187_2026_10_03_22_00_00', 'A0187', 'PL7-3', 'Sản xuất', 'Rolled', '2026-10-03 22:00:186'),</v>
      </c>
      <c r="C188" s="8">
        <v>187</v>
      </c>
      <c r="D188" s="7" t="str">
        <f t="shared" si="4"/>
        <v>A0187_2026_10_03_22_00_00</v>
      </c>
      <c r="E188" s="7" t="s">
        <v>4751</v>
      </c>
      <c r="F188" s="7" t="str" cm="1">
        <f t="array" ref="F188">_xlfn.IFS(LEFT(E188)="A",$L$4,LEFT(E188)="B",$L$2,LEFT(E188)="C",$L$3)</f>
        <v>PL7-3</v>
      </c>
      <c r="G188" s="7" t="s">
        <v>7567</v>
      </c>
      <c r="H188" s="9" t="s">
        <v>7566</v>
      </c>
      <c r="I188" s="9" t="s">
        <v>17075</v>
      </c>
      <c r="J188" s="9" t="str">
        <f t="shared" si="5"/>
        <v>(187, 'A0187_2026_10_03_22_00_00', 'A0187', 'PL7-3', 'Sản xuất', 'Rolled', '2026-10-03 22:00:186'),</v>
      </c>
    </row>
    <row r="189" spans="1:10" ht="15.75" x14ac:dyDescent="0.25">
      <c r="A189" s="18" t="str">
        <v>(188, 'A0188_2026_10_03_22_00_00', 'A0188', 'PL7-3', 'Sản xuất', 'Rolled', '2026-10-03 22:00:187'),</v>
      </c>
      <c r="C189" s="8">
        <v>188</v>
      </c>
      <c r="D189" s="7" t="str">
        <f t="shared" si="4"/>
        <v>A0188_2026_10_03_22_00_00</v>
      </c>
      <c r="E189" s="7" t="s">
        <v>4752</v>
      </c>
      <c r="F189" s="7" t="str" cm="1">
        <f t="array" ref="F189">_xlfn.IFS(LEFT(E189)="A",$L$4,LEFT(E189)="B",$L$2,LEFT(E189)="C",$L$3)</f>
        <v>PL7-3</v>
      </c>
      <c r="G189" s="7" t="s">
        <v>7567</v>
      </c>
      <c r="H189" s="9" t="s">
        <v>7566</v>
      </c>
      <c r="I189" s="9" t="s">
        <v>17076</v>
      </c>
      <c r="J189" s="9" t="str">
        <f t="shared" si="5"/>
        <v>(188, 'A0188_2026_10_03_22_00_00', 'A0188', 'PL7-3', 'Sản xuất', 'Rolled', '2026-10-03 22:00:187'),</v>
      </c>
    </row>
    <row r="190" spans="1:10" ht="15.75" x14ac:dyDescent="0.25">
      <c r="A190" s="18" t="str">
        <v>(189, 'A0189_2026_10_03_22_00_00', 'A0189', 'PL7-3', 'Sản xuất', 'Rolled', '2026-10-03 22:00:188'),</v>
      </c>
      <c r="C190" s="8">
        <v>189</v>
      </c>
      <c r="D190" s="7" t="str">
        <f t="shared" si="4"/>
        <v>A0189_2026_10_03_22_00_00</v>
      </c>
      <c r="E190" s="7" t="s">
        <v>4753</v>
      </c>
      <c r="F190" s="7" t="str" cm="1">
        <f t="array" ref="F190">_xlfn.IFS(LEFT(E190)="A",$L$4,LEFT(E190)="B",$L$2,LEFT(E190)="C",$L$3)</f>
        <v>PL7-3</v>
      </c>
      <c r="G190" s="7" t="s">
        <v>7567</v>
      </c>
      <c r="H190" s="9" t="s">
        <v>7566</v>
      </c>
      <c r="I190" s="9" t="s">
        <v>17077</v>
      </c>
      <c r="J190" s="9" t="str">
        <f t="shared" si="5"/>
        <v>(189, 'A0189_2026_10_03_22_00_00', 'A0189', 'PL7-3', 'Sản xuất', 'Rolled', '2026-10-03 22:00:188'),</v>
      </c>
    </row>
    <row r="191" spans="1:10" ht="15.75" x14ac:dyDescent="0.25">
      <c r="A191" s="18" t="str">
        <v>(190, 'A0190_2026_10_03_22_00_00', 'A0190', 'PL7-3', 'Sản xuất', 'Rolled', '2026-10-03 22:00:189'),</v>
      </c>
      <c r="C191" s="8">
        <v>190</v>
      </c>
      <c r="D191" s="7" t="str">
        <f t="shared" si="4"/>
        <v>A0190_2026_10_03_22_00_00</v>
      </c>
      <c r="E191" s="7" t="s">
        <v>4754</v>
      </c>
      <c r="F191" s="7" t="str" cm="1">
        <f t="array" ref="F191">_xlfn.IFS(LEFT(E191)="A",$L$4,LEFT(E191)="B",$L$2,LEFT(E191)="C",$L$3)</f>
        <v>PL7-3</v>
      </c>
      <c r="G191" s="7" t="s">
        <v>7567</v>
      </c>
      <c r="H191" s="9" t="s">
        <v>7566</v>
      </c>
      <c r="I191" s="9" t="s">
        <v>17078</v>
      </c>
      <c r="J191" s="9" t="str">
        <f t="shared" si="5"/>
        <v>(190, 'A0190_2026_10_03_22_00_00', 'A0190', 'PL7-3', 'Sản xuất', 'Rolled', '2026-10-03 22:00:189'),</v>
      </c>
    </row>
    <row r="192" spans="1:10" ht="15.75" x14ac:dyDescent="0.25">
      <c r="A192" s="18" t="str">
        <v>(191, 'A0191_2026_10_03_22_00_00', 'A0191', 'PL7-3', 'Sản xuất', 'Rolled', '2026-10-03 22:00:190'),</v>
      </c>
      <c r="C192" s="8">
        <v>191</v>
      </c>
      <c r="D192" s="7" t="str">
        <f t="shared" si="4"/>
        <v>A0191_2026_10_03_22_00_00</v>
      </c>
      <c r="E192" s="7" t="s">
        <v>4755</v>
      </c>
      <c r="F192" s="7" t="str" cm="1">
        <f t="array" ref="F192">_xlfn.IFS(LEFT(E192)="A",$L$4,LEFT(E192)="B",$L$2,LEFT(E192)="C",$L$3)</f>
        <v>PL7-3</v>
      </c>
      <c r="G192" s="7" t="s">
        <v>7567</v>
      </c>
      <c r="H192" s="9" t="s">
        <v>7566</v>
      </c>
      <c r="I192" s="9" t="s">
        <v>17079</v>
      </c>
      <c r="J192" s="9" t="str">
        <f t="shared" si="5"/>
        <v>(191, 'A0191_2026_10_03_22_00_00', 'A0191', 'PL7-3', 'Sản xuất', 'Rolled', '2026-10-03 22:00:190'),</v>
      </c>
    </row>
    <row r="193" spans="1:10" ht="15.75" x14ac:dyDescent="0.25">
      <c r="A193" s="18" t="str">
        <v>(192, 'A0192_2026_10_03_22_00_00', 'A0192', 'PL7-3', 'Sản xuất', 'Rolled', '2026-10-03 22:00:191'),</v>
      </c>
      <c r="C193" s="8">
        <v>192</v>
      </c>
      <c r="D193" s="7" t="str">
        <f t="shared" si="4"/>
        <v>A0192_2026_10_03_22_00_00</v>
      </c>
      <c r="E193" s="7" t="s">
        <v>4756</v>
      </c>
      <c r="F193" s="7" t="str" cm="1">
        <f t="array" ref="F193">_xlfn.IFS(LEFT(E193)="A",$L$4,LEFT(E193)="B",$L$2,LEFT(E193)="C",$L$3)</f>
        <v>PL7-3</v>
      </c>
      <c r="G193" s="7" t="s">
        <v>7567</v>
      </c>
      <c r="H193" s="9" t="s">
        <v>7566</v>
      </c>
      <c r="I193" s="9" t="s">
        <v>17080</v>
      </c>
      <c r="J193" s="9" t="str">
        <f t="shared" si="5"/>
        <v>(192, 'A0192_2026_10_03_22_00_00', 'A0192', 'PL7-3', 'Sản xuất', 'Rolled', '2026-10-03 22:00:191'),</v>
      </c>
    </row>
    <row r="194" spans="1:10" ht="15.75" x14ac:dyDescent="0.25">
      <c r="A194" s="18" t="str">
        <v>(193, 'A0193_2026_10_03_22_00_00', 'A0193', 'PL7-3', 'Sản xuất', 'Rolled', '2026-10-03 22:00:192'),</v>
      </c>
      <c r="C194" s="8">
        <v>193</v>
      </c>
      <c r="D194" s="7" t="str">
        <f t="shared" si="4"/>
        <v>A0193_2026_10_03_22_00_00</v>
      </c>
      <c r="E194" s="7" t="s">
        <v>4757</v>
      </c>
      <c r="F194" s="7" t="str" cm="1">
        <f t="array" ref="F194">_xlfn.IFS(LEFT(E194)="A",$L$4,LEFT(E194)="B",$L$2,LEFT(E194)="C",$L$3)</f>
        <v>PL7-3</v>
      </c>
      <c r="G194" s="7" t="s">
        <v>7567</v>
      </c>
      <c r="H194" s="9" t="s">
        <v>7566</v>
      </c>
      <c r="I194" s="9" t="s">
        <v>17081</v>
      </c>
      <c r="J194" s="9" t="str">
        <f t="shared" si="5"/>
        <v>(193, 'A0193_2026_10_03_22_00_00', 'A0193', 'PL7-3', 'Sản xuất', 'Rolled', '2026-10-03 22:00:192'),</v>
      </c>
    </row>
    <row r="195" spans="1:10" ht="15.75" x14ac:dyDescent="0.25">
      <c r="A195" s="18" t="str">
        <v>(194, 'A0194_2026_10_03_22_00_00', 'A0194', 'PL7-3', 'Sản xuất', 'Rolled', '2026-10-03 22:00:193'),</v>
      </c>
      <c r="C195" s="8">
        <v>194</v>
      </c>
      <c r="D195" s="7" t="str">
        <f t="shared" ref="D195:D258" si="6">_xlfn.TEXTJOIN("_",FALSE,E195,"2026_10_03_22_00_00")</f>
        <v>A0194_2026_10_03_22_00_00</v>
      </c>
      <c r="E195" s="7" t="s">
        <v>4758</v>
      </c>
      <c r="F195" s="7" t="str" cm="1">
        <f t="array" ref="F195">_xlfn.IFS(LEFT(E195)="A",$L$4,LEFT(E195)="B",$L$2,LEFT(E195)="C",$L$3)</f>
        <v>PL7-3</v>
      </c>
      <c r="G195" s="7" t="s">
        <v>7567</v>
      </c>
      <c r="H195" s="9" t="s">
        <v>7566</v>
      </c>
      <c r="I195" s="9" t="s">
        <v>17082</v>
      </c>
      <c r="J195" s="9" t="str">
        <f t="shared" ref="J195:J258" si="7">"(" &amp; C195 &amp; ", '"&amp; D195 &amp; "', '" &amp; E195 &amp; "', '" &amp; F195 &amp; "', '" &amp; G195 &amp; "', '" &amp; H195 &amp; "', '" &amp; I195 &amp; "'),"</f>
        <v>(194, 'A0194_2026_10_03_22_00_00', 'A0194', 'PL7-3', 'Sản xuất', 'Rolled', '2026-10-03 22:00:193'),</v>
      </c>
    </row>
    <row r="196" spans="1:10" ht="15.75" x14ac:dyDescent="0.25">
      <c r="A196" s="18" t="str">
        <v>(195, 'A0195_2026_10_03_22_00_00', 'A0195', 'PL7-3', 'Sản xuất', 'Rolled', '2026-10-03 22:00:194'),</v>
      </c>
      <c r="C196" s="8">
        <v>195</v>
      </c>
      <c r="D196" s="7" t="str">
        <f t="shared" si="6"/>
        <v>A0195_2026_10_03_22_00_00</v>
      </c>
      <c r="E196" s="7" t="s">
        <v>4759</v>
      </c>
      <c r="F196" s="7" t="str" cm="1">
        <f t="array" ref="F196">_xlfn.IFS(LEFT(E196)="A",$L$4,LEFT(E196)="B",$L$2,LEFT(E196)="C",$L$3)</f>
        <v>PL7-3</v>
      </c>
      <c r="G196" s="7" t="s">
        <v>7567</v>
      </c>
      <c r="H196" s="9" t="s">
        <v>7566</v>
      </c>
      <c r="I196" s="9" t="s">
        <v>17083</v>
      </c>
      <c r="J196" s="9" t="str">
        <f t="shared" si="7"/>
        <v>(195, 'A0195_2026_10_03_22_00_00', 'A0195', 'PL7-3', 'Sản xuất', 'Rolled', '2026-10-03 22:00:194'),</v>
      </c>
    </row>
    <row r="197" spans="1:10" ht="15.75" x14ac:dyDescent="0.25">
      <c r="A197" s="18" t="str">
        <v>(196, 'A0196_2026_10_03_22_00_00', 'A0196', 'PL7-3', 'Sản xuất', 'Rolled', '2026-10-03 22:00:195'),</v>
      </c>
      <c r="C197" s="8">
        <v>196</v>
      </c>
      <c r="D197" s="7" t="str">
        <f t="shared" si="6"/>
        <v>A0196_2026_10_03_22_00_00</v>
      </c>
      <c r="E197" s="7" t="s">
        <v>4760</v>
      </c>
      <c r="F197" s="7" t="str" cm="1">
        <f t="array" ref="F197">_xlfn.IFS(LEFT(E197)="A",$L$4,LEFT(E197)="B",$L$2,LEFT(E197)="C",$L$3)</f>
        <v>PL7-3</v>
      </c>
      <c r="G197" s="7" t="s">
        <v>7567</v>
      </c>
      <c r="H197" s="9" t="s">
        <v>7566</v>
      </c>
      <c r="I197" s="9" t="s">
        <v>17084</v>
      </c>
      <c r="J197" s="9" t="str">
        <f t="shared" si="7"/>
        <v>(196, 'A0196_2026_10_03_22_00_00', 'A0196', 'PL7-3', 'Sản xuất', 'Rolled', '2026-10-03 22:00:195'),</v>
      </c>
    </row>
    <row r="198" spans="1:10" ht="15.75" x14ac:dyDescent="0.25">
      <c r="A198" s="18" t="str">
        <v>(197, 'A0197_2026_10_03_22_00_00', 'A0197', 'PL7-3', 'Sản xuất', 'Rolled', '2026-10-03 22:00:196'),</v>
      </c>
      <c r="C198" s="8">
        <v>197</v>
      </c>
      <c r="D198" s="7" t="str">
        <f t="shared" si="6"/>
        <v>A0197_2026_10_03_22_00_00</v>
      </c>
      <c r="E198" s="7" t="s">
        <v>4761</v>
      </c>
      <c r="F198" s="7" t="str" cm="1">
        <f t="array" ref="F198">_xlfn.IFS(LEFT(E198)="A",$L$4,LEFT(E198)="B",$L$2,LEFT(E198)="C",$L$3)</f>
        <v>PL7-3</v>
      </c>
      <c r="G198" s="7" t="s">
        <v>7567</v>
      </c>
      <c r="H198" s="9" t="s">
        <v>7566</v>
      </c>
      <c r="I198" s="9" t="s">
        <v>17085</v>
      </c>
      <c r="J198" s="9" t="str">
        <f t="shared" si="7"/>
        <v>(197, 'A0197_2026_10_03_22_00_00', 'A0197', 'PL7-3', 'Sản xuất', 'Rolled', '2026-10-03 22:00:196'),</v>
      </c>
    </row>
    <row r="199" spans="1:10" ht="15.75" x14ac:dyDescent="0.25">
      <c r="A199" s="18" t="str">
        <v>(198, 'A0198_2026_10_03_22_00_00', 'A0198', 'PL7-3', 'Sản xuất', 'Rolled', '2026-10-03 22:00:197'),</v>
      </c>
      <c r="C199" s="8">
        <v>198</v>
      </c>
      <c r="D199" s="7" t="str">
        <f t="shared" si="6"/>
        <v>A0198_2026_10_03_22_00_00</v>
      </c>
      <c r="E199" s="7" t="s">
        <v>4762</v>
      </c>
      <c r="F199" s="7" t="str" cm="1">
        <f t="array" ref="F199">_xlfn.IFS(LEFT(E199)="A",$L$4,LEFT(E199)="B",$L$2,LEFT(E199)="C",$L$3)</f>
        <v>PL7-3</v>
      </c>
      <c r="G199" s="7" t="s">
        <v>7567</v>
      </c>
      <c r="H199" s="9" t="s">
        <v>7566</v>
      </c>
      <c r="I199" s="9" t="s">
        <v>17086</v>
      </c>
      <c r="J199" s="9" t="str">
        <f t="shared" si="7"/>
        <v>(198, 'A0198_2026_10_03_22_00_00', 'A0198', 'PL7-3', 'Sản xuất', 'Rolled', '2026-10-03 22:00:197'),</v>
      </c>
    </row>
    <row r="200" spans="1:10" ht="15.75" x14ac:dyDescent="0.25">
      <c r="A200" s="18" t="str">
        <v>(199, 'A0199_2026_10_03_22_00_00', 'A0199', 'PL7-3', 'Sản xuất', 'Rolled', '2026-10-03 22:00:198'),</v>
      </c>
      <c r="C200" s="8">
        <v>199</v>
      </c>
      <c r="D200" s="7" t="str">
        <f t="shared" si="6"/>
        <v>A0199_2026_10_03_22_00_00</v>
      </c>
      <c r="E200" s="7" t="s">
        <v>4763</v>
      </c>
      <c r="F200" s="7" t="str" cm="1">
        <f t="array" ref="F200">_xlfn.IFS(LEFT(E200)="A",$L$4,LEFT(E200)="B",$L$2,LEFT(E200)="C",$L$3)</f>
        <v>PL7-3</v>
      </c>
      <c r="G200" s="7" t="s">
        <v>7567</v>
      </c>
      <c r="H200" s="9" t="s">
        <v>7566</v>
      </c>
      <c r="I200" s="9" t="s">
        <v>17087</v>
      </c>
      <c r="J200" s="9" t="str">
        <f t="shared" si="7"/>
        <v>(199, 'A0199_2026_10_03_22_00_00', 'A0199', 'PL7-3', 'Sản xuất', 'Rolled', '2026-10-03 22:00:198'),</v>
      </c>
    </row>
    <row r="201" spans="1:10" ht="15.75" x14ac:dyDescent="0.25">
      <c r="A201" s="18" t="str">
        <v>(200, 'A0200_2026_10_03_22_00_00', 'A0200', 'PL7-3', 'Sản xuất', 'Rolled', '2026-10-03 22:00:199'),</v>
      </c>
      <c r="C201" s="8">
        <v>200</v>
      </c>
      <c r="D201" s="7" t="str">
        <f t="shared" si="6"/>
        <v>A0200_2026_10_03_22_00_00</v>
      </c>
      <c r="E201" s="7" t="s">
        <v>4764</v>
      </c>
      <c r="F201" s="7" t="str" cm="1">
        <f t="array" ref="F201">_xlfn.IFS(LEFT(E201)="A",$L$4,LEFT(E201)="B",$L$2,LEFT(E201)="C",$L$3)</f>
        <v>PL7-3</v>
      </c>
      <c r="G201" s="7" t="s">
        <v>7567</v>
      </c>
      <c r="H201" s="9" t="s">
        <v>7566</v>
      </c>
      <c r="I201" s="9" t="s">
        <v>17088</v>
      </c>
      <c r="J201" s="9" t="str">
        <f t="shared" si="7"/>
        <v>(200, 'A0200_2026_10_03_22_00_00', 'A0200', 'PL7-3', 'Sản xuất', 'Rolled', '2026-10-03 22:00:199'),</v>
      </c>
    </row>
    <row r="202" spans="1:10" ht="15.75" x14ac:dyDescent="0.25">
      <c r="A202" s="18" t="str">
        <v>(201, 'A0201_2026_10_03_22_00_00', 'A0201', 'PL7-3', 'Sản xuất', 'Rolled', '2026-10-03 22:00:200'),</v>
      </c>
      <c r="C202" s="8">
        <v>201</v>
      </c>
      <c r="D202" s="7" t="str">
        <f t="shared" si="6"/>
        <v>A0201_2026_10_03_22_00_00</v>
      </c>
      <c r="E202" s="7" t="s">
        <v>4765</v>
      </c>
      <c r="F202" s="7" t="str" cm="1">
        <f t="array" ref="F202">_xlfn.IFS(LEFT(E202)="A",$L$4,LEFT(E202)="B",$L$2,LEFT(E202)="C",$L$3)</f>
        <v>PL7-3</v>
      </c>
      <c r="G202" s="7" t="s">
        <v>7567</v>
      </c>
      <c r="H202" s="9" t="s">
        <v>7566</v>
      </c>
      <c r="I202" s="9" t="s">
        <v>17089</v>
      </c>
      <c r="J202" s="9" t="str">
        <f t="shared" si="7"/>
        <v>(201, 'A0201_2026_10_03_22_00_00', 'A0201', 'PL7-3', 'Sản xuất', 'Rolled', '2026-10-03 22:00:200'),</v>
      </c>
    </row>
    <row r="203" spans="1:10" ht="15.75" x14ac:dyDescent="0.25">
      <c r="A203" s="18" t="str">
        <v>(202, 'A0202_2026_10_03_22_00_00', 'A0202', 'PL7-3', 'Sản xuất', 'Rolled', '2026-10-03 22:00:201'),</v>
      </c>
      <c r="C203" s="8">
        <v>202</v>
      </c>
      <c r="D203" s="7" t="str">
        <f t="shared" si="6"/>
        <v>A0202_2026_10_03_22_00_00</v>
      </c>
      <c r="E203" s="7" t="s">
        <v>4766</v>
      </c>
      <c r="F203" s="7" t="str" cm="1">
        <f t="array" ref="F203">_xlfn.IFS(LEFT(E203)="A",$L$4,LEFT(E203)="B",$L$2,LEFT(E203)="C",$L$3)</f>
        <v>PL7-3</v>
      </c>
      <c r="G203" s="7" t="s">
        <v>7567</v>
      </c>
      <c r="H203" s="9" t="s">
        <v>7566</v>
      </c>
      <c r="I203" s="9" t="s">
        <v>17090</v>
      </c>
      <c r="J203" s="9" t="str">
        <f t="shared" si="7"/>
        <v>(202, 'A0202_2026_10_03_22_00_00', 'A0202', 'PL7-3', 'Sản xuất', 'Rolled', '2026-10-03 22:00:201'),</v>
      </c>
    </row>
    <row r="204" spans="1:10" ht="15.75" x14ac:dyDescent="0.25">
      <c r="A204" s="18" t="str">
        <v>(203, 'A0203_2026_10_03_22_00_00', 'A0203', 'PL7-3', 'Sản xuất', 'Rolled', '2026-10-03 22:00:202'),</v>
      </c>
      <c r="C204" s="8">
        <v>203</v>
      </c>
      <c r="D204" s="7" t="str">
        <f t="shared" si="6"/>
        <v>A0203_2026_10_03_22_00_00</v>
      </c>
      <c r="E204" s="7" t="s">
        <v>4767</v>
      </c>
      <c r="F204" s="7" t="str" cm="1">
        <f t="array" ref="F204">_xlfn.IFS(LEFT(E204)="A",$L$4,LEFT(E204)="B",$L$2,LEFT(E204)="C",$L$3)</f>
        <v>PL7-3</v>
      </c>
      <c r="G204" s="7" t="s">
        <v>7567</v>
      </c>
      <c r="H204" s="9" t="s">
        <v>7566</v>
      </c>
      <c r="I204" s="9" t="s">
        <v>17091</v>
      </c>
      <c r="J204" s="9" t="str">
        <f t="shared" si="7"/>
        <v>(203, 'A0203_2026_10_03_22_00_00', 'A0203', 'PL7-3', 'Sản xuất', 'Rolled', '2026-10-03 22:00:202'),</v>
      </c>
    </row>
    <row r="205" spans="1:10" ht="15.75" x14ac:dyDescent="0.25">
      <c r="A205" s="18" t="str">
        <v>(204, 'A0204_2026_10_03_22_00_00', 'A0204', 'PL7-3', 'Sản xuất', 'Rolled', '2026-10-03 22:00:203'),</v>
      </c>
      <c r="C205" s="8">
        <v>204</v>
      </c>
      <c r="D205" s="7" t="str">
        <f t="shared" si="6"/>
        <v>A0204_2026_10_03_22_00_00</v>
      </c>
      <c r="E205" s="7" t="s">
        <v>4768</v>
      </c>
      <c r="F205" s="7" t="str" cm="1">
        <f t="array" ref="F205">_xlfn.IFS(LEFT(E205)="A",$L$4,LEFT(E205)="B",$L$2,LEFT(E205)="C",$L$3)</f>
        <v>PL7-3</v>
      </c>
      <c r="G205" s="7" t="s">
        <v>7567</v>
      </c>
      <c r="H205" s="9" t="s">
        <v>7566</v>
      </c>
      <c r="I205" s="9" t="s">
        <v>17092</v>
      </c>
      <c r="J205" s="9" t="str">
        <f t="shared" si="7"/>
        <v>(204, 'A0204_2026_10_03_22_00_00', 'A0204', 'PL7-3', 'Sản xuất', 'Rolled', '2026-10-03 22:00:203'),</v>
      </c>
    </row>
    <row r="206" spans="1:10" ht="15.75" x14ac:dyDescent="0.25">
      <c r="A206" s="18" t="str">
        <v>(205, 'A0205_2026_10_03_22_00_00', 'A0205', 'PL7-3', 'Sản xuất', 'Rolled', '2026-10-03 22:00:204'),</v>
      </c>
      <c r="C206" s="8">
        <v>205</v>
      </c>
      <c r="D206" s="7" t="str">
        <f t="shared" si="6"/>
        <v>A0205_2026_10_03_22_00_00</v>
      </c>
      <c r="E206" s="7" t="s">
        <v>4769</v>
      </c>
      <c r="F206" s="7" t="str" cm="1">
        <f t="array" ref="F206">_xlfn.IFS(LEFT(E206)="A",$L$4,LEFT(E206)="B",$L$2,LEFT(E206)="C",$L$3)</f>
        <v>PL7-3</v>
      </c>
      <c r="G206" s="7" t="s">
        <v>7567</v>
      </c>
      <c r="H206" s="9" t="s">
        <v>7566</v>
      </c>
      <c r="I206" s="9" t="s">
        <v>17093</v>
      </c>
      <c r="J206" s="9" t="str">
        <f t="shared" si="7"/>
        <v>(205, 'A0205_2026_10_03_22_00_00', 'A0205', 'PL7-3', 'Sản xuất', 'Rolled', '2026-10-03 22:00:204'),</v>
      </c>
    </row>
    <row r="207" spans="1:10" ht="15.75" x14ac:dyDescent="0.25">
      <c r="A207" s="18" t="str">
        <v>(206, 'A0206_2026_10_03_22_00_00', 'A0206', 'PL7-3', 'Sản xuất', 'Rolled', '2026-10-03 22:00:205'),</v>
      </c>
      <c r="C207" s="8">
        <v>206</v>
      </c>
      <c r="D207" s="7" t="str">
        <f t="shared" si="6"/>
        <v>A0206_2026_10_03_22_00_00</v>
      </c>
      <c r="E207" s="7" t="s">
        <v>4770</v>
      </c>
      <c r="F207" s="7" t="str" cm="1">
        <f t="array" ref="F207">_xlfn.IFS(LEFT(E207)="A",$L$4,LEFT(E207)="B",$L$2,LEFT(E207)="C",$L$3)</f>
        <v>PL7-3</v>
      </c>
      <c r="G207" s="7" t="s">
        <v>7567</v>
      </c>
      <c r="H207" s="9" t="s">
        <v>7566</v>
      </c>
      <c r="I207" s="9" t="s">
        <v>17094</v>
      </c>
      <c r="J207" s="9" t="str">
        <f t="shared" si="7"/>
        <v>(206, 'A0206_2026_10_03_22_00_00', 'A0206', 'PL7-3', 'Sản xuất', 'Rolled', '2026-10-03 22:00:205'),</v>
      </c>
    </row>
    <row r="208" spans="1:10" ht="15.75" x14ac:dyDescent="0.25">
      <c r="A208" s="18" t="str">
        <v>(207, 'A0207_2026_10_03_22_00_00', 'A0207', 'PL7-3', 'Sản xuất', 'Rolled', '2026-10-03 22:00:206'),</v>
      </c>
      <c r="C208" s="8">
        <v>207</v>
      </c>
      <c r="D208" s="7" t="str">
        <f t="shared" si="6"/>
        <v>A0207_2026_10_03_22_00_00</v>
      </c>
      <c r="E208" s="7" t="s">
        <v>4771</v>
      </c>
      <c r="F208" s="7" t="str" cm="1">
        <f t="array" ref="F208">_xlfn.IFS(LEFT(E208)="A",$L$4,LEFT(E208)="B",$L$2,LEFT(E208)="C",$L$3)</f>
        <v>PL7-3</v>
      </c>
      <c r="G208" s="7" t="s">
        <v>7567</v>
      </c>
      <c r="H208" s="9" t="s">
        <v>7566</v>
      </c>
      <c r="I208" s="9" t="s">
        <v>17095</v>
      </c>
      <c r="J208" s="9" t="str">
        <f t="shared" si="7"/>
        <v>(207, 'A0207_2026_10_03_22_00_00', 'A0207', 'PL7-3', 'Sản xuất', 'Rolled', '2026-10-03 22:00:206'),</v>
      </c>
    </row>
    <row r="209" spans="1:10" ht="15.75" x14ac:dyDescent="0.25">
      <c r="A209" s="18" t="str">
        <v>(208, 'A0208_2026_10_03_22_00_00', 'A0208', 'PL7-3', 'Sản xuất', 'Rolled', '2026-10-03 22:00:207'),</v>
      </c>
      <c r="C209" s="8">
        <v>208</v>
      </c>
      <c r="D209" s="7" t="str">
        <f t="shared" si="6"/>
        <v>A0208_2026_10_03_22_00_00</v>
      </c>
      <c r="E209" s="7" t="s">
        <v>4772</v>
      </c>
      <c r="F209" s="7" t="str" cm="1">
        <f t="array" ref="F209">_xlfn.IFS(LEFT(E209)="A",$L$4,LEFT(E209)="B",$L$2,LEFT(E209)="C",$L$3)</f>
        <v>PL7-3</v>
      </c>
      <c r="G209" s="7" t="s">
        <v>7567</v>
      </c>
      <c r="H209" s="9" t="s">
        <v>7566</v>
      </c>
      <c r="I209" s="9" t="s">
        <v>17096</v>
      </c>
      <c r="J209" s="9" t="str">
        <f t="shared" si="7"/>
        <v>(208, 'A0208_2026_10_03_22_00_00', 'A0208', 'PL7-3', 'Sản xuất', 'Rolled', '2026-10-03 22:00:207'),</v>
      </c>
    </row>
    <row r="210" spans="1:10" ht="15.75" x14ac:dyDescent="0.25">
      <c r="A210" s="18" t="str">
        <v>(209, 'A0209_2026_10_03_22_00_00', 'A0209', 'PL7-3', 'Sản xuất', 'Rolled', '2026-10-03 22:00:208'),</v>
      </c>
      <c r="C210" s="8">
        <v>209</v>
      </c>
      <c r="D210" s="7" t="str">
        <f t="shared" si="6"/>
        <v>A0209_2026_10_03_22_00_00</v>
      </c>
      <c r="E210" s="7" t="s">
        <v>4773</v>
      </c>
      <c r="F210" s="7" t="str" cm="1">
        <f t="array" ref="F210">_xlfn.IFS(LEFT(E210)="A",$L$4,LEFT(E210)="B",$L$2,LEFT(E210)="C",$L$3)</f>
        <v>PL7-3</v>
      </c>
      <c r="G210" s="7" t="s">
        <v>7567</v>
      </c>
      <c r="H210" s="9" t="s">
        <v>7566</v>
      </c>
      <c r="I210" s="9" t="s">
        <v>17097</v>
      </c>
      <c r="J210" s="9" t="str">
        <f t="shared" si="7"/>
        <v>(209, 'A0209_2026_10_03_22_00_00', 'A0209', 'PL7-3', 'Sản xuất', 'Rolled', '2026-10-03 22:00:208'),</v>
      </c>
    </row>
    <row r="211" spans="1:10" ht="15.75" x14ac:dyDescent="0.25">
      <c r="A211" s="18" t="str">
        <v>(210, 'A0210_2026_10_03_22_00_00', 'A0210', 'PL7-3', 'Sản xuất', 'Rolled', '2026-10-03 22:00:209'),</v>
      </c>
      <c r="C211" s="8">
        <v>210</v>
      </c>
      <c r="D211" s="7" t="str">
        <f t="shared" si="6"/>
        <v>A0210_2026_10_03_22_00_00</v>
      </c>
      <c r="E211" s="7" t="s">
        <v>4774</v>
      </c>
      <c r="F211" s="7" t="str" cm="1">
        <f t="array" ref="F211">_xlfn.IFS(LEFT(E211)="A",$L$4,LEFT(E211)="B",$L$2,LEFT(E211)="C",$L$3)</f>
        <v>PL7-3</v>
      </c>
      <c r="G211" s="7" t="s">
        <v>7567</v>
      </c>
      <c r="H211" s="9" t="s">
        <v>7566</v>
      </c>
      <c r="I211" s="9" t="s">
        <v>17098</v>
      </c>
      <c r="J211" s="9" t="str">
        <f t="shared" si="7"/>
        <v>(210, 'A0210_2026_10_03_22_00_00', 'A0210', 'PL7-3', 'Sản xuất', 'Rolled', '2026-10-03 22:00:209'),</v>
      </c>
    </row>
    <row r="212" spans="1:10" ht="15.75" x14ac:dyDescent="0.25">
      <c r="A212" s="18" t="str">
        <v>(211, 'A0211_2026_10_03_22_00_00', 'A0211', 'PL7-3', 'Sản xuất', 'Rolled', '2026-10-03 22:00:210'),</v>
      </c>
      <c r="C212" s="8">
        <v>211</v>
      </c>
      <c r="D212" s="7" t="str">
        <f t="shared" si="6"/>
        <v>A0211_2026_10_03_22_00_00</v>
      </c>
      <c r="E212" s="7" t="s">
        <v>4775</v>
      </c>
      <c r="F212" s="7" t="str" cm="1">
        <f t="array" ref="F212">_xlfn.IFS(LEFT(E212)="A",$L$4,LEFT(E212)="B",$L$2,LEFT(E212)="C",$L$3)</f>
        <v>PL7-3</v>
      </c>
      <c r="G212" s="7" t="s">
        <v>7567</v>
      </c>
      <c r="H212" s="9" t="s">
        <v>7566</v>
      </c>
      <c r="I212" s="9" t="s">
        <v>17099</v>
      </c>
      <c r="J212" s="9" t="str">
        <f t="shared" si="7"/>
        <v>(211, 'A0211_2026_10_03_22_00_00', 'A0211', 'PL7-3', 'Sản xuất', 'Rolled', '2026-10-03 22:00:210'),</v>
      </c>
    </row>
    <row r="213" spans="1:10" ht="15.75" x14ac:dyDescent="0.25">
      <c r="A213" s="18" t="str">
        <v>(212, 'A0212_2026_10_03_22_00_00', 'A0212', 'PL7-3', 'Sản xuất', 'Rolled', '2026-10-03 22:00:211'),</v>
      </c>
      <c r="C213" s="8">
        <v>212</v>
      </c>
      <c r="D213" s="7" t="str">
        <f t="shared" si="6"/>
        <v>A0212_2026_10_03_22_00_00</v>
      </c>
      <c r="E213" s="7" t="s">
        <v>4776</v>
      </c>
      <c r="F213" s="7" t="str" cm="1">
        <f t="array" ref="F213">_xlfn.IFS(LEFT(E213)="A",$L$4,LEFT(E213)="B",$L$2,LEFT(E213)="C",$L$3)</f>
        <v>PL7-3</v>
      </c>
      <c r="G213" s="7" t="s">
        <v>7567</v>
      </c>
      <c r="H213" s="9" t="s">
        <v>7566</v>
      </c>
      <c r="I213" s="9" t="s">
        <v>17100</v>
      </c>
      <c r="J213" s="9" t="str">
        <f t="shared" si="7"/>
        <v>(212, 'A0212_2026_10_03_22_00_00', 'A0212', 'PL7-3', 'Sản xuất', 'Rolled', '2026-10-03 22:00:211'),</v>
      </c>
    </row>
    <row r="214" spans="1:10" ht="15.75" x14ac:dyDescent="0.25">
      <c r="A214" s="18" t="str">
        <v>(213, 'A0213_2026_10_03_22_00_00', 'A0213', 'PL7-3', 'Sản xuất', 'Rolled', '2026-10-03 22:00:212'),</v>
      </c>
      <c r="C214" s="8">
        <v>213</v>
      </c>
      <c r="D214" s="7" t="str">
        <f t="shared" si="6"/>
        <v>A0213_2026_10_03_22_00_00</v>
      </c>
      <c r="E214" s="7" t="s">
        <v>4777</v>
      </c>
      <c r="F214" s="7" t="str" cm="1">
        <f t="array" ref="F214">_xlfn.IFS(LEFT(E214)="A",$L$4,LEFT(E214)="B",$L$2,LEFT(E214)="C",$L$3)</f>
        <v>PL7-3</v>
      </c>
      <c r="G214" s="7" t="s">
        <v>7567</v>
      </c>
      <c r="H214" s="9" t="s">
        <v>7566</v>
      </c>
      <c r="I214" s="9" t="s">
        <v>17101</v>
      </c>
      <c r="J214" s="9" t="str">
        <f t="shared" si="7"/>
        <v>(213, 'A0213_2026_10_03_22_00_00', 'A0213', 'PL7-3', 'Sản xuất', 'Rolled', '2026-10-03 22:00:212'),</v>
      </c>
    </row>
    <row r="215" spans="1:10" ht="15.75" x14ac:dyDescent="0.25">
      <c r="A215" s="18" t="str">
        <v>(214, 'A0214_2026_10_03_22_00_00', 'A0214', 'PL7-3', 'Sản xuất', 'Rolled', '2026-10-03 22:00:213'),</v>
      </c>
      <c r="C215" s="8">
        <v>214</v>
      </c>
      <c r="D215" s="7" t="str">
        <f t="shared" si="6"/>
        <v>A0214_2026_10_03_22_00_00</v>
      </c>
      <c r="E215" s="7" t="s">
        <v>4778</v>
      </c>
      <c r="F215" s="7" t="str" cm="1">
        <f t="array" ref="F215">_xlfn.IFS(LEFT(E215)="A",$L$4,LEFT(E215)="B",$L$2,LEFT(E215)="C",$L$3)</f>
        <v>PL7-3</v>
      </c>
      <c r="G215" s="7" t="s">
        <v>7567</v>
      </c>
      <c r="H215" s="9" t="s">
        <v>7566</v>
      </c>
      <c r="I215" s="9" t="s">
        <v>17102</v>
      </c>
      <c r="J215" s="9" t="str">
        <f t="shared" si="7"/>
        <v>(214, 'A0214_2026_10_03_22_00_00', 'A0214', 'PL7-3', 'Sản xuất', 'Rolled', '2026-10-03 22:00:213'),</v>
      </c>
    </row>
    <row r="216" spans="1:10" ht="15.75" x14ac:dyDescent="0.25">
      <c r="A216" s="18" t="str">
        <v>(215, 'A0215_2026_10_03_22_00_00', 'A0215', 'PL7-3', 'Sản xuất', 'Rolled', '2026-10-03 22:00:214'),</v>
      </c>
      <c r="C216" s="8">
        <v>215</v>
      </c>
      <c r="D216" s="7" t="str">
        <f t="shared" si="6"/>
        <v>A0215_2026_10_03_22_00_00</v>
      </c>
      <c r="E216" s="7" t="s">
        <v>4779</v>
      </c>
      <c r="F216" s="7" t="str" cm="1">
        <f t="array" ref="F216">_xlfn.IFS(LEFT(E216)="A",$L$4,LEFT(E216)="B",$L$2,LEFT(E216)="C",$L$3)</f>
        <v>PL7-3</v>
      </c>
      <c r="G216" s="7" t="s">
        <v>7567</v>
      </c>
      <c r="H216" s="9" t="s">
        <v>7566</v>
      </c>
      <c r="I216" s="9" t="s">
        <v>17103</v>
      </c>
      <c r="J216" s="9" t="str">
        <f t="shared" si="7"/>
        <v>(215, 'A0215_2026_10_03_22_00_00', 'A0215', 'PL7-3', 'Sản xuất', 'Rolled', '2026-10-03 22:00:214'),</v>
      </c>
    </row>
    <row r="217" spans="1:10" ht="15.75" x14ac:dyDescent="0.25">
      <c r="A217" s="18" t="str">
        <v>(216, 'A0216_2026_10_03_22_00_00', 'A0216', 'PL7-3', 'Sản xuất', 'Rolled', '2026-10-03 22:00:215'),</v>
      </c>
      <c r="C217" s="8">
        <v>216</v>
      </c>
      <c r="D217" s="7" t="str">
        <f t="shared" si="6"/>
        <v>A0216_2026_10_03_22_00_00</v>
      </c>
      <c r="E217" s="7" t="s">
        <v>4780</v>
      </c>
      <c r="F217" s="7" t="str" cm="1">
        <f t="array" ref="F217">_xlfn.IFS(LEFT(E217)="A",$L$4,LEFT(E217)="B",$L$2,LEFT(E217)="C",$L$3)</f>
        <v>PL7-3</v>
      </c>
      <c r="G217" s="7" t="s">
        <v>7567</v>
      </c>
      <c r="H217" s="9" t="s">
        <v>7566</v>
      </c>
      <c r="I217" s="9" t="s">
        <v>17104</v>
      </c>
      <c r="J217" s="9" t="str">
        <f t="shared" si="7"/>
        <v>(216, 'A0216_2026_10_03_22_00_00', 'A0216', 'PL7-3', 'Sản xuất', 'Rolled', '2026-10-03 22:00:215'),</v>
      </c>
    </row>
    <row r="218" spans="1:10" ht="15.75" x14ac:dyDescent="0.25">
      <c r="A218" s="18" t="str">
        <v>(217, 'A0217_2026_10_03_22_00_00', 'A0217', 'PL7-3', 'Sản xuất', 'Rolled', '2026-10-03 22:00:216'),</v>
      </c>
      <c r="C218" s="8">
        <v>217</v>
      </c>
      <c r="D218" s="7" t="str">
        <f t="shared" si="6"/>
        <v>A0217_2026_10_03_22_00_00</v>
      </c>
      <c r="E218" s="7" t="s">
        <v>4781</v>
      </c>
      <c r="F218" s="7" t="str" cm="1">
        <f t="array" ref="F218">_xlfn.IFS(LEFT(E218)="A",$L$4,LEFT(E218)="B",$L$2,LEFT(E218)="C",$L$3)</f>
        <v>PL7-3</v>
      </c>
      <c r="G218" s="7" t="s">
        <v>7567</v>
      </c>
      <c r="H218" s="9" t="s">
        <v>7566</v>
      </c>
      <c r="I218" s="9" t="s">
        <v>17105</v>
      </c>
      <c r="J218" s="9" t="str">
        <f t="shared" si="7"/>
        <v>(217, 'A0217_2026_10_03_22_00_00', 'A0217', 'PL7-3', 'Sản xuất', 'Rolled', '2026-10-03 22:00:216'),</v>
      </c>
    </row>
    <row r="219" spans="1:10" ht="15.75" x14ac:dyDescent="0.25">
      <c r="A219" s="18" t="str">
        <v>(218, 'A0218_2026_10_03_22_00_00', 'A0218', 'PL7-3', 'Sản xuất', 'Rolled', '2026-10-03 22:00:217'),</v>
      </c>
      <c r="C219" s="8">
        <v>218</v>
      </c>
      <c r="D219" s="7" t="str">
        <f t="shared" si="6"/>
        <v>A0218_2026_10_03_22_00_00</v>
      </c>
      <c r="E219" s="7" t="s">
        <v>4782</v>
      </c>
      <c r="F219" s="7" t="str" cm="1">
        <f t="array" ref="F219">_xlfn.IFS(LEFT(E219)="A",$L$4,LEFT(E219)="B",$L$2,LEFT(E219)="C",$L$3)</f>
        <v>PL7-3</v>
      </c>
      <c r="G219" s="7" t="s">
        <v>7567</v>
      </c>
      <c r="H219" s="9" t="s">
        <v>7566</v>
      </c>
      <c r="I219" s="9" t="s">
        <v>17106</v>
      </c>
      <c r="J219" s="9" t="str">
        <f t="shared" si="7"/>
        <v>(218, 'A0218_2026_10_03_22_00_00', 'A0218', 'PL7-3', 'Sản xuất', 'Rolled', '2026-10-03 22:00:217'),</v>
      </c>
    </row>
    <row r="220" spans="1:10" ht="15.75" x14ac:dyDescent="0.25">
      <c r="A220" s="18" t="str">
        <v>(219, 'A0219_2026_10_03_22_00_00', 'A0219', 'PL7-3', 'Sản xuất', 'Rolled', '2026-10-03 22:00:218'),</v>
      </c>
      <c r="C220" s="8">
        <v>219</v>
      </c>
      <c r="D220" s="7" t="str">
        <f t="shared" si="6"/>
        <v>A0219_2026_10_03_22_00_00</v>
      </c>
      <c r="E220" s="7" t="s">
        <v>4783</v>
      </c>
      <c r="F220" s="7" t="str" cm="1">
        <f t="array" ref="F220">_xlfn.IFS(LEFT(E220)="A",$L$4,LEFT(E220)="B",$L$2,LEFT(E220)="C",$L$3)</f>
        <v>PL7-3</v>
      </c>
      <c r="G220" s="7" t="s">
        <v>7567</v>
      </c>
      <c r="H220" s="9" t="s">
        <v>7566</v>
      </c>
      <c r="I220" s="9" t="s">
        <v>17107</v>
      </c>
      <c r="J220" s="9" t="str">
        <f t="shared" si="7"/>
        <v>(219, 'A0219_2026_10_03_22_00_00', 'A0219', 'PL7-3', 'Sản xuất', 'Rolled', '2026-10-03 22:00:218'),</v>
      </c>
    </row>
    <row r="221" spans="1:10" ht="15.75" x14ac:dyDescent="0.25">
      <c r="A221" s="18" t="str">
        <v>(220, 'A0220_2026_10_03_22_00_00', 'A0220', 'PL7-3', 'Sản xuất', 'Rolled', '2026-10-03 22:00:219'),</v>
      </c>
      <c r="C221" s="8">
        <v>220</v>
      </c>
      <c r="D221" s="7" t="str">
        <f t="shared" si="6"/>
        <v>A0220_2026_10_03_22_00_00</v>
      </c>
      <c r="E221" s="7" t="s">
        <v>4784</v>
      </c>
      <c r="F221" s="7" t="str" cm="1">
        <f t="array" ref="F221">_xlfn.IFS(LEFT(E221)="A",$L$4,LEFT(E221)="B",$L$2,LEFT(E221)="C",$L$3)</f>
        <v>PL7-3</v>
      </c>
      <c r="G221" s="7" t="s">
        <v>7567</v>
      </c>
      <c r="H221" s="9" t="s">
        <v>7566</v>
      </c>
      <c r="I221" s="9" t="s">
        <v>17108</v>
      </c>
      <c r="J221" s="9" t="str">
        <f t="shared" si="7"/>
        <v>(220, 'A0220_2026_10_03_22_00_00', 'A0220', 'PL7-3', 'Sản xuất', 'Rolled', '2026-10-03 22:00:219'),</v>
      </c>
    </row>
    <row r="222" spans="1:10" ht="15.75" x14ac:dyDescent="0.25">
      <c r="A222" s="18" t="str">
        <v>(221, 'A0221_2026_10_03_22_00_00', 'A0221', 'PL7-3', 'Sản xuất', 'Rolled', '2026-10-03 22:00:220'),</v>
      </c>
      <c r="C222" s="8">
        <v>221</v>
      </c>
      <c r="D222" s="7" t="str">
        <f t="shared" si="6"/>
        <v>A0221_2026_10_03_22_00_00</v>
      </c>
      <c r="E222" s="7" t="s">
        <v>4785</v>
      </c>
      <c r="F222" s="7" t="str" cm="1">
        <f t="array" ref="F222">_xlfn.IFS(LEFT(E222)="A",$L$4,LEFT(E222)="B",$L$2,LEFT(E222)="C",$L$3)</f>
        <v>PL7-3</v>
      </c>
      <c r="G222" s="7" t="s">
        <v>7567</v>
      </c>
      <c r="H222" s="9" t="s">
        <v>7566</v>
      </c>
      <c r="I222" s="9" t="s">
        <v>17109</v>
      </c>
      <c r="J222" s="9" t="str">
        <f t="shared" si="7"/>
        <v>(221, 'A0221_2026_10_03_22_00_00', 'A0221', 'PL7-3', 'Sản xuất', 'Rolled', '2026-10-03 22:00:220'),</v>
      </c>
    </row>
    <row r="223" spans="1:10" ht="15.75" x14ac:dyDescent="0.25">
      <c r="A223" s="18" t="str">
        <v>(222, 'A0222_2026_10_03_22_00_00', 'A0222', 'PL7-3', 'Sản xuất', 'Rolled', '2026-10-03 22:00:221'),</v>
      </c>
      <c r="C223" s="8">
        <v>222</v>
      </c>
      <c r="D223" s="7" t="str">
        <f t="shared" si="6"/>
        <v>A0222_2026_10_03_22_00_00</v>
      </c>
      <c r="E223" s="7" t="s">
        <v>4786</v>
      </c>
      <c r="F223" s="7" t="str" cm="1">
        <f t="array" ref="F223">_xlfn.IFS(LEFT(E223)="A",$L$4,LEFT(E223)="B",$L$2,LEFT(E223)="C",$L$3)</f>
        <v>PL7-3</v>
      </c>
      <c r="G223" s="7" t="s">
        <v>7567</v>
      </c>
      <c r="H223" s="9" t="s">
        <v>7566</v>
      </c>
      <c r="I223" s="9" t="s">
        <v>17110</v>
      </c>
      <c r="J223" s="9" t="str">
        <f t="shared" si="7"/>
        <v>(222, 'A0222_2026_10_03_22_00_00', 'A0222', 'PL7-3', 'Sản xuất', 'Rolled', '2026-10-03 22:00:221'),</v>
      </c>
    </row>
    <row r="224" spans="1:10" ht="15.75" x14ac:dyDescent="0.25">
      <c r="A224" s="18" t="str">
        <v>(223, 'A0223_2026_10_03_22_00_00', 'A0223', 'PL7-3', 'Sản xuất', 'Rolled', '2026-10-03 22:00:222'),</v>
      </c>
      <c r="C224" s="8">
        <v>223</v>
      </c>
      <c r="D224" s="7" t="str">
        <f t="shared" si="6"/>
        <v>A0223_2026_10_03_22_00_00</v>
      </c>
      <c r="E224" s="7" t="s">
        <v>4787</v>
      </c>
      <c r="F224" s="7" t="str" cm="1">
        <f t="array" ref="F224">_xlfn.IFS(LEFT(E224)="A",$L$4,LEFT(E224)="B",$L$2,LEFT(E224)="C",$L$3)</f>
        <v>PL7-3</v>
      </c>
      <c r="G224" s="7" t="s">
        <v>7567</v>
      </c>
      <c r="H224" s="9" t="s">
        <v>7566</v>
      </c>
      <c r="I224" s="9" t="s">
        <v>17111</v>
      </c>
      <c r="J224" s="9" t="str">
        <f t="shared" si="7"/>
        <v>(223, 'A0223_2026_10_03_22_00_00', 'A0223', 'PL7-3', 'Sản xuất', 'Rolled', '2026-10-03 22:00:222'),</v>
      </c>
    </row>
    <row r="225" spans="1:10" ht="15.75" x14ac:dyDescent="0.25">
      <c r="A225" s="18" t="str">
        <v>(224, 'A0224_2026_10_03_22_00_00', 'A0224', 'PL7-3', 'Sản xuất', 'Rolled', '2026-10-03 22:00:223'),</v>
      </c>
      <c r="C225" s="8">
        <v>224</v>
      </c>
      <c r="D225" s="7" t="str">
        <f t="shared" si="6"/>
        <v>A0224_2026_10_03_22_00_00</v>
      </c>
      <c r="E225" s="7" t="s">
        <v>4788</v>
      </c>
      <c r="F225" s="7" t="str" cm="1">
        <f t="array" ref="F225">_xlfn.IFS(LEFT(E225)="A",$L$4,LEFT(E225)="B",$L$2,LEFT(E225)="C",$L$3)</f>
        <v>PL7-3</v>
      </c>
      <c r="G225" s="7" t="s">
        <v>7567</v>
      </c>
      <c r="H225" s="9" t="s">
        <v>7566</v>
      </c>
      <c r="I225" s="9" t="s">
        <v>17112</v>
      </c>
      <c r="J225" s="9" t="str">
        <f t="shared" si="7"/>
        <v>(224, 'A0224_2026_10_03_22_00_00', 'A0224', 'PL7-3', 'Sản xuất', 'Rolled', '2026-10-03 22:00:223'),</v>
      </c>
    </row>
    <row r="226" spans="1:10" ht="15.75" x14ac:dyDescent="0.25">
      <c r="A226" s="18" t="str">
        <v>(225, 'A0225_2026_10_03_22_00_00', 'A0225', 'PL7-3', 'Sản xuất', 'Rolled', '2026-10-03 22:00:224'),</v>
      </c>
      <c r="C226" s="8">
        <v>225</v>
      </c>
      <c r="D226" s="7" t="str">
        <f t="shared" si="6"/>
        <v>A0225_2026_10_03_22_00_00</v>
      </c>
      <c r="E226" s="7" t="s">
        <v>4789</v>
      </c>
      <c r="F226" s="7" t="str" cm="1">
        <f t="array" ref="F226">_xlfn.IFS(LEFT(E226)="A",$L$4,LEFT(E226)="B",$L$2,LEFT(E226)="C",$L$3)</f>
        <v>PL7-3</v>
      </c>
      <c r="G226" s="7" t="s">
        <v>7567</v>
      </c>
      <c r="H226" s="9" t="s">
        <v>7566</v>
      </c>
      <c r="I226" s="9" t="s">
        <v>17113</v>
      </c>
      <c r="J226" s="9" t="str">
        <f t="shared" si="7"/>
        <v>(225, 'A0225_2026_10_03_22_00_00', 'A0225', 'PL7-3', 'Sản xuất', 'Rolled', '2026-10-03 22:00:224'),</v>
      </c>
    </row>
    <row r="227" spans="1:10" ht="15.75" x14ac:dyDescent="0.25">
      <c r="A227" s="18" t="str">
        <v>(226, 'A0226_2026_10_03_22_00_00', 'A0226', 'PL7-3', 'Sản xuất', 'Rolled', '2026-10-03 22:00:225'),</v>
      </c>
      <c r="C227" s="8">
        <v>226</v>
      </c>
      <c r="D227" s="7" t="str">
        <f t="shared" si="6"/>
        <v>A0226_2026_10_03_22_00_00</v>
      </c>
      <c r="E227" s="7" t="s">
        <v>4790</v>
      </c>
      <c r="F227" s="7" t="str" cm="1">
        <f t="array" ref="F227">_xlfn.IFS(LEFT(E227)="A",$L$4,LEFT(E227)="B",$L$2,LEFT(E227)="C",$L$3)</f>
        <v>PL7-3</v>
      </c>
      <c r="G227" s="7" t="s">
        <v>7567</v>
      </c>
      <c r="H227" s="9" t="s">
        <v>7566</v>
      </c>
      <c r="I227" s="9" t="s">
        <v>17114</v>
      </c>
      <c r="J227" s="9" t="str">
        <f t="shared" si="7"/>
        <v>(226, 'A0226_2026_10_03_22_00_00', 'A0226', 'PL7-3', 'Sản xuất', 'Rolled', '2026-10-03 22:00:225'),</v>
      </c>
    </row>
    <row r="228" spans="1:10" ht="15.75" x14ac:dyDescent="0.25">
      <c r="A228" s="18" t="str">
        <v>(227, 'A0227_2026_10_03_22_00_00', 'A0227', 'PL7-3', 'Sản xuất', 'Rolled', '2026-10-03 22:00:226'),</v>
      </c>
      <c r="C228" s="8">
        <v>227</v>
      </c>
      <c r="D228" s="7" t="str">
        <f t="shared" si="6"/>
        <v>A0227_2026_10_03_22_00_00</v>
      </c>
      <c r="E228" s="7" t="s">
        <v>4791</v>
      </c>
      <c r="F228" s="7" t="str" cm="1">
        <f t="array" ref="F228">_xlfn.IFS(LEFT(E228)="A",$L$4,LEFT(E228)="B",$L$2,LEFT(E228)="C",$L$3)</f>
        <v>PL7-3</v>
      </c>
      <c r="G228" s="7" t="s">
        <v>7567</v>
      </c>
      <c r="H228" s="9" t="s">
        <v>7566</v>
      </c>
      <c r="I228" s="9" t="s">
        <v>17115</v>
      </c>
      <c r="J228" s="9" t="str">
        <f t="shared" si="7"/>
        <v>(227, 'A0227_2026_10_03_22_00_00', 'A0227', 'PL7-3', 'Sản xuất', 'Rolled', '2026-10-03 22:00:226'),</v>
      </c>
    </row>
    <row r="229" spans="1:10" ht="15.75" x14ac:dyDescent="0.25">
      <c r="A229" s="18" t="str">
        <v>(228, 'A0228_2026_10_03_22_00_00', 'A0228', 'PL7-3', 'Sản xuất', 'Rolled', '2026-10-03 22:00:227'),</v>
      </c>
      <c r="C229" s="8">
        <v>228</v>
      </c>
      <c r="D229" s="7" t="str">
        <f t="shared" si="6"/>
        <v>A0228_2026_10_03_22_00_00</v>
      </c>
      <c r="E229" s="7" t="s">
        <v>4792</v>
      </c>
      <c r="F229" s="7" t="str" cm="1">
        <f t="array" ref="F229">_xlfn.IFS(LEFT(E229)="A",$L$4,LEFT(E229)="B",$L$2,LEFT(E229)="C",$L$3)</f>
        <v>PL7-3</v>
      </c>
      <c r="G229" s="7" t="s">
        <v>7567</v>
      </c>
      <c r="H229" s="9" t="s">
        <v>7566</v>
      </c>
      <c r="I229" s="9" t="s">
        <v>17116</v>
      </c>
      <c r="J229" s="9" t="str">
        <f t="shared" si="7"/>
        <v>(228, 'A0228_2026_10_03_22_00_00', 'A0228', 'PL7-3', 'Sản xuất', 'Rolled', '2026-10-03 22:00:227'),</v>
      </c>
    </row>
    <row r="230" spans="1:10" ht="15.75" x14ac:dyDescent="0.25">
      <c r="A230" s="18" t="str">
        <v>(229, 'A0229_2026_10_03_22_00_00', 'A0229', 'PL7-3', 'Sản xuất', 'Rolled', '2026-10-03 22:00:228'),</v>
      </c>
      <c r="C230" s="8">
        <v>229</v>
      </c>
      <c r="D230" s="7" t="str">
        <f t="shared" si="6"/>
        <v>A0229_2026_10_03_22_00_00</v>
      </c>
      <c r="E230" s="7" t="s">
        <v>4793</v>
      </c>
      <c r="F230" s="7" t="str" cm="1">
        <f t="array" ref="F230">_xlfn.IFS(LEFT(E230)="A",$L$4,LEFT(E230)="B",$L$2,LEFT(E230)="C",$L$3)</f>
        <v>PL7-3</v>
      </c>
      <c r="G230" s="7" t="s">
        <v>7567</v>
      </c>
      <c r="H230" s="9" t="s">
        <v>7566</v>
      </c>
      <c r="I230" s="9" t="s">
        <v>17117</v>
      </c>
      <c r="J230" s="9" t="str">
        <f t="shared" si="7"/>
        <v>(229, 'A0229_2026_10_03_22_00_00', 'A0229', 'PL7-3', 'Sản xuất', 'Rolled', '2026-10-03 22:00:228'),</v>
      </c>
    </row>
    <row r="231" spans="1:10" ht="15.75" x14ac:dyDescent="0.25">
      <c r="A231" s="18" t="str">
        <v>(230, 'A0230_2026_10_03_22_00_00', 'A0230', 'PL7-3', 'Sản xuất', 'Rolled', '2026-10-03 22:00:229'),</v>
      </c>
      <c r="C231" s="8">
        <v>230</v>
      </c>
      <c r="D231" s="7" t="str">
        <f t="shared" si="6"/>
        <v>A0230_2026_10_03_22_00_00</v>
      </c>
      <c r="E231" s="7" t="s">
        <v>4794</v>
      </c>
      <c r="F231" s="7" t="str" cm="1">
        <f t="array" ref="F231">_xlfn.IFS(LEFT(E231)="A",$L$4,LEFT(E231)="B",$L$2,LEFT(E231)="C",$L$3)</f>
        <v>PL7-3</v>
      </c>
      <c r="G231" s="7" t="s">
        <v>7567</v>
      </c>
      <c r="H231" s="9" t="s">
        <v>7566</v>
      </c>
      <c r="I231" s="9" t="s">
        <v>17118</v>
      </c>
      <c r="J231" s="9" t="str">
        <f t="shared" si="7"/>
        <v>(230, 'A0230_2026_10_03_22_00_00', 'A0230', 'PL7-3', 'Sản xuất', 'Rolled', '2026-10-03 22:00:229'),</v>
      </c>
    </row>
    <row r="232" spans="1:10" ht="15.75" x14ac:dyDescent="0.25">
      <c r="A232" s="18" t="str">
        <v>(231, 'A0231_2026_10_03_22_00_00', 'A0231', 'PL7-3', 'Sản xuất', 'Rolled', '2026-10-03 22:00:230'),</v>
      </c>
      <c r="C232" s="8">
        <v>231</v>
      </c>
      <c r="D232" s="7" t="str">
        <f t="shared" si="6"/>
        <v>A0231_2026_10_03_22_00_00</v>
      </c>
      <c r="E232" s="7" t="s">
        <v>4795</v>
      </c>
      <c r="F232" s="7" t="str" cm="1">
        <f t="array" ref="F232">_xlfn.IFS(LEFT(E232)="A",$L$4,LEFT(E232)="B",$L$2,LEFT(E232)="C",$L$3)</f>
        <v>PL7-3</v>
      </c>
      <c r="G232" s="7" t="s">
        <v>7567</v>
      </c>
      <c r="H232" s="9" t="s">
        <v>7566</v>
      </c>
      <c r="I232" s="9" t="s">
        <v>17119</v>
      </c>
      <c r="J232" s="9" t="str">
        <f t="shared" si="7"/>
        <v>(231, 'A0231_2026_10_03_22_00_00', 'A0231', 'PL7-3', 'Sản xuất', 'Rolled', '2026-10-03 22:00:230'),</v>
      </c>
    </row>
    <row r="233" spans="1:10" ht="15.75" x14ac:dyDescent="0.25">
      <c r="A233" s="18" t="str">
        <v>(232, 'A0232_2026_10_03_22_00_00', 'A0232', 'PL7-3', 'Sản xuất', 'Rolled', '2026-10-03 22:00:231'),</v>
      </c>
      <c r="C233" s="8">
        <v>232</v>
      </c>
      <c r="D233" s="7" t="str">
        <f t="shared" si="6"/>
        <v>A0232_2026_10_03_22_00_00</v>
      </c>
      <c r="E233" s="7" t="s">
        <v>4796</v>
      </c>
      <c r="F233" s="7" t="str" cm="1">
        <f t="array" ref="F233">_xlfn.IFS(LEFT(E233)="A",$L$4,LEFT(E233)="B",$L$2,LEFT(E233)="C",$L$3)</f>
        <v>PL7-3</v>
      </c>
      <c r="G233" s="7" t="s">
        <v>7567</v>
      </c>
      <c r="H233" s="9" t="s">
        <v>7566</v>
      </c>
      <c r="I233" s="9" t="s">
        <v>17120</v>
      </c>
      <c r="J233" s="9" t="str">
        <f t="shared" si="7"/>
        <v>(232, 'A0232_2026_10_03_22_00_00', 'A0232', 'PL7-3', 'Sản xuất', 'Rolled', '2026-10-03 22:00:231'),</v>
      </c>
    </row>
    <row r="234" spans="1:10" ht="15.75" x14ac:dyDescent="0.25">
      <c r="A234" s="18" t="str">
        <v>(233, 'A0233_2026_10_03_22_00_00', 'A0233', 'PL7-3', 'Sản xuất', 'Rolled', '2026-10-03 22:00:232'),</v>
      </c>
      <c r="C234" s="8">
        <v>233</v>
      </c>
      <c r="D234" s="7" t="str">
        <f t="shared" si="6"/>
        <v>A0233_2026_10_03_22_00_00</v>
      </c>
      <c r="E234" s="7" t="s">
        <v>4797</v>
      </c>
      <c r="F234" s="7" t="str" cm="1">
        <f t="array" ref="F234">_xlfn.IFS(LEFT(E234)="A",$L$4,LEFT(E234)="B",$L$2,LEFT(E234)="C",$L$3)</f>
        <v>PL7-3</v>
      </c>
      <c r="G234" s="7" t="s">
        <v>7567</v>
      </c>
      <c r="H234" s="9" t="s">
        <v>7566</v>
      </c>
      <c r="I234" s="9" t="s">
        <v>17121</v>
      </c>
      <c r="J234" s="9" t="str">
        <f t="shared" si="7"/>
        <v>(233, 'A0233_2026_10_03_22_00_00', 'A0233', 'PL7-3', 'Sản xuất', 'Rolled', '2026-10-03 22:00:232'),</v>
      </c>
    </row>
    <row r="235" spans="1:10" ht="15.75" x14ac:dyDescent="0.25">
      <c r="A235" s="18" t="str">
        <v>(234, 'A0234_2026_10_03_22_00_00', 'A0234', 'PL7-3', 'Sản xuất', 'Rolled', '2026-10-03 22:00:233'),</v>
      </c>
      <c r="C235" s="8">
        <v>234</v>
      </c>
      <c r="D235" s="7" t="str">
        <f t="shared" si="6"/>
        <v>A0234_2026_10_03_22_00_00</v>
      </c>
      <c r="E235" s="7" t="s">
        <v>4798</v>
      </c>
      <c r="F235" s="7" t="str" cm="1">
        <f t="array" ref="F235">_xlfn.IFS(LEFT(E235)="A",$L$4,LEFT(E235)="B",$L$2,LEFT(E235)="C",$L$3)</f>
        <v>PL7-3</v>
      </c>
      <c r="G235" s="7" t="s">
        <v>7567</v>
      </c>
      <c r="H235" s="9" t="s">
        <v>7566</v>
      </c>
      <c r="I235" s="9" t="s">
        <v>17122</v>
      </c>
      <c r="J235" s="9" t="str">
        <f t="shared" si="7"/>
        <v>(234, 'A0234_2026_10_03_22_00_00', 'A0234', 'PL7-3', 'Sản xuất', 'Rolled', '2026-10-03 22:00:233'),</v>
      </c>
    </row>
    <row r="236" spans="1:10" ht="15.75" x14ac:dyDescent="0.25">
      <c r="A236" s="18" t="str">
        <v>(235, 'A0235_2026_10_03_22_00_00', 'A0235', 'PL7-3', 'Sản xuất', 'Rolled', '2026-10-03 22:00:234'),</v>
      </c>
      <c r="C236" s="8">
        <v>235</v>
      </c>
      <c r="D236" s="7" t="str">
        <f t="shared" si="6"/>
        <v>A0235_2026_10_03_22_00_00</v>
      </c>
      <c r="E236" s="7" t="s">
        <v>4799</v>
      </c>
      <c r="F236" s="7" t="str" cm="1">
        <f t="array" ref="F236">_xlfn.IFS(LEFT(E236)="A",$L$4,LEFT(E236)="B",$L$2,LEFT(E236)="C",$L$3)</f>
        <v>PL7-3</v>
      </c>
      <c r="G236" s="7" t="s">
        <v>7567</v>
      </c>
      <c r="H236" s="9" t="s">
        <v>7566</v>
      </c>
      <c r="I236" s="9" t="s">
        <v>17123</v>
      </c>
      <c r="J236" s="9" t="str">
        <f t="shared" si="7"/>
        <v>(235, 'A0235_2026_10_03_22_00_00', 'A0235', 'PL7-3', 'Sản xuất', 'Rolled', '2026-10-03 22:00:234'),</v>
      </c>
    </row>
    <row r="237" spans="1:10" ht="15.75" x14ac:dyDescent="0.25">
      <c r="A237" s="18" t="str">
        <v>(236, 'A0236_2026_10_03_22_00_00', 'A0236', 'PL7-3', 'Sản xuất', 'Rolled', '2026-10-03 22:00:235'),</v>
      </c>
      <c r="C237" s="8">
        <v>236</v>
      </c>
      <c r="D237" s="7" t="str">
        <f t="shared" si="6"/>
        <v>A0236_2026_10_03_22_00_00</v>
      </c>
      <c r="E237" s="7" t="s">
        <v>4800</v>
      </c>
      <c r="F237" s="7" t="str" cm="1">
        <f t="array" ref="F237">_xlfn.IFS(LEFT(E237)="A",$L$4,LEFT(E237)="B",$L$2,LEFT(E237)="C",$L$3)</f>
        <v>PL7-3</v>
      </c>
      <c r="G237" s="7" t="s">
        <v>7567</v>
      </c>
      <c r="H237" s="9" t="s">
        <v>7566</v>
      </c>
      <c r="I237" s="9" t="s">
        <v>17124</v>
      </c>
      <c r="J237" s="9" t="str">
        <f t="shared" si="7"/>
        <v>(236, 'A0236_2026_10_03_22_00_00', 'A0236', 'PL7-3', 'Sản xuất', 'Rolled', '2026-10-03 22:00:235'),</v>
      </c>
    </row>
    <row r="238" spans="1:10" ht="15.75" x14ac:dyDescent="0.25">
      <c r="A238" s="18" t="str">
        <v>(237, 'A0237_2026_10_03_22_00_00', 'A0237', 'PL7-3', 'Sản xuất', 'Rolled', '2026-10-03 22:00:236'),</v>
      </c>
      <c r="C238" s="8">
        <v>237</v>
      </c>
      <c r="D238" s="7" t="str">
        <f t="shared" si="6"/>
        <v>A0237_2026_10_03_22_00_00</v>
      </c>
      <c r="E238" s="7" t="s">
        <v>4801</v>
      </c>
      <c r="F238" s="7" t="str" cm="1">
        <f t="array" ref="F238">_xlfn.IFS(LEFT(E238)="A",$L$4,LEFT(E238)="B",$L$2,LEFT(E238)="C",$L$3)</f>
        <v>PL7-3</v>
      </c>
      <c r="G238" s="7" t="s">
        <v>7567</v>
      </c>
      <c r="H238" s="9" t="s">
        <v>7566</v>
      </c>
      <c r="I238" s="9" t="s">
        <v>17125</v>
      </c>
      <c r="J238" s="9" t="str">
        <f t="shared" si="7"/>
        <v>(237, 'A0237_2026_10_03_22_00_00', 'A0237', 'PL7-3', 'Sản xuất', 'Rolled', '2026-10-03 22:00:236'),</v>
      </c>
    </row>
    <row r="239" spans="1:10" ht="15.75" x14ac:dyDescent="0.25">
      <c r="A239" s="18" t="str">
        <v>(238, 'A0238_2026_10_03_22_00_00', 'A0238', 'PL7-3', 'Sản xuất', 'Rolled', '2026-10-03 22:00:237'),</v>
      </c>
      <c r="C239" s="8">
        <v>238</v>
      </c>
      <c r="D239" s="7" t="str">
        <f t="shared" si="6"/>
        <v>A0238_2026_10_03_22_00_00</v>
      </c>
      <c r="E239" s="7" t="s">
        <v>4802</v>
      </c>
      <c r="F239" s="7" t="str" cm="1">
        <f t="array" ref="F239">_xlfn.IFS(LEFT(E239)="A",$L$4,LEFT(E239)="B",$L$2,LEFT(E239)="C",$L$3)</f>
        <v>PL7-3</v>
      </c>
      <c r="G239" s="7" t="s">
        <v>7567</v>
      </c>
      <c r="H239" s="9" t="s">
        <v>7566</v>
      </c>
      <c r="I239" s="9" t="s">
        <v>17126</v>
      </c>
      <c r="J239" s="9" t="str">
        <f t="shared" si="7"/>
        <v>(238, 'A0238_2026_10_03_22_00_00', 'A0238', 'PL7-3', 'Sản xuất', 'Rolled', '2026-10-03 22:00:237'),</v>
      </c>
    </row>
    <row r="240" spans="1:10" ht="15.75" x14ac:dyDescent="0.25">
      <c r="A240" s="18" t="str">
        <v>(239, 'A0239_2026_10_03_22_00_00', 'A0239', 'PL7-3', 'Sản xuất', 'Rolled', '2026-10-03 22:00:238'),</v>
      </c>
      <c r="C240" s="8">
        <v>239</v>
      </c>
      <c r="D240" s="7" t="str">
        <f t="shared" si="6"/>
        <v>A0239_2026_10_03_22_00_00</v>
      </c>
      <c r="E240" s="7" t="s">
        <v>4803</v>
      </c>
      <c r="F240" s="7" t="str" cm="1">
        <f t="array" ref="F240">_xlfn.IFS(LEFT(E240)="A",$L$4,LEFT(E240)="B",$L$2,LEFT(E240)="C",$L$3)</f>
        <v>PL7-3</v>
      </c>
      <c r="G240" s="7" t="s">
        <v>7567</v>
      </c>
      <c r="H240" s="9" t="s">
        <v>7566</v>
      </c>
      <c r="I240" s="9" t="s">
        <v>17127</v>
      </c>
      <c r="J240" s="9" t="str">
        <f t="shared" si="7"/>
        <v>(239, 'A0239_2026_10_03_22_00_00', 'A0239', 'PL7-3', 'Sản xuất', 'Rolled', '2026-10-03 22:00:238'),</v>
      </c>
    </row>
    <row r="241" spans="1:10" ht="15.75" x14ac:dyDescent="0.25">
      <c r="A241" s="18" t="str">
        <v>(240, 'A0240_2026_10_03_22_00_00', 'A0240', 'PL7-3', 'Sản xuất', 'Rolled', '2026-10-03 22:00:239'),</v>
      </c>
      <c r="C241" s="8">
        <v>240</v>
      </c>
      <c r="D241" s="7" t="str">
        <f t="shared" si="6"/>
        <v>A0240_2026_10_03_22_00_00</v>
      </c>
      <c r="E241" s="7" t="s">
        <v>4804</v>
      </c>
      <c r="F241" s="7" t="str" cm="1">
        <f t="array" ref="F241">_xlfn.IFS(LEFT(E241)="A",$L$4,LEFT(E241)="B",$L$2,LEFT(E241)="C",$L$3)</f>
        <v>PL7-3</v>
      </c>
      <c r="G241" s="7" t="s">
        <v>7567</v>
      </c>
      <c r="H241" s="9" t="s">
        <v>7566</v>
      </c>
      <c r="I241" s="9" t="s">
        <v>17128</v>
      </c>
      <c r="J241" s="9" t="str">
        <f t="shared" si="7"/>
        <v>(240, 'A0240_2026_10_03_22_00_00', 'A0240', 'PL7-3', 'Sản xuất', 'Rolled', '2026-10-03 22:00:239'),</v>
      </c>
    </row>
    <row r="242" spans="1:10" ht="15.75" x14ac:dyDescent="0.25">
      <c r="A242" s="18" t="str">
        <v>(241, 'A0241_2026_10_03_22_00_00', 'A0241', 'PL7-3', 'Sản xuất', 'Rolled', '2026-10-03 22:00:240'),</v>
      </c>
      <c r="C242" s="8">
        <v>241</v>
      </c>
      <c r="D242" s="7" t="str">
        <f t="shared" si="6"/>
        <v>A0241_2026_10_03_22_00_00</v>
      </c>
      <c r="E242" s="7" t="s">
        <v>4805</v>
      </c>
      <c r="F242" s="7" t="str" cm="1">
        <f t="array" ref="F242">_xlfn.IFS(LEFT(E242)="A",$L$4,LEFT(E242)="B",$L$2,LEFT(E242)="C",$L$3)</f>
        <v>PL7-3</v>
      </c>
      <c r="G242" s="7" t="s">
        <v>7567</v>
      </c>
      <c r="H242" s="9" t="s">
        <v>7566</v>
      </c>
      <c r="I242" s="9" t="s">
        <v>17129</v>
      </c>
      <c r="J242" s="9" t="str">
        <f t="shared" si="7"/>
        <v>(241, 'A0241_2026_10_03_22_00_00', 'A0241', 'PL7-3', 'Sản xuất', 'Rolled', '2026-10-03 22:00:240'),</v>
      </c>
    </row>
    <row r="243" spans="1:10" ht="15.75" x14ac:dyDescent="0.25">
      <c r="A243" s="18" t="str">
        <v>(242, 'A0242_2026_10_03_22_00_00', 'A0242', 'PL7-3', 'Sản xuất', 'Rolled', '2026-10-03 22:00:241'),</v>
      </c>
      <c r="C243" s="8">
        <v>242</v>
      </c>
      <c r="D243" s="7" t="str">
        <f t="shared" si="6"/>
        <v>A0242_2026_10_03_22_00_00</v>
      </c>
      <c r="E243" s="7" t="s">
        <v>4806</v>
      </c>
      <c r="F243" s="7" t="str" cm="1">
        <f t="array" ref="F243">_xlfn.IFS(LEFT(E243)="A",$L$4,LEFT(E243)="B",$L$2,LEFT(E243)="C",$L$3)</f>
        <v>PL7-3</v>
      </c>
      <c r="G243" s="7" t="s">
        <v>7567</v>
      </c>
      <c r="H243" s="9" t="s">
        <v>7566</v>
      </c>
      <c r="I243" s="9" t="s">
        <v>17130</v>
      </c>
      <c r="J243" s="9" t="str">
        <f t="shared" si="7"/>
        <v>(242, 'A0242_2026_10_03_22_00_00', 'A0242', 'PL7-3', 'Sản xuất', 'Rolled', '2026-10-03 22:00:241'),</v>
      </c>
    </row>
    <row r="244" spans="1:10" ht="15.75" x14ac:dyDescent="0.25">
      <c r="A244" s="18" t="str">
        <v>(243, 'A0243_2026_10_03_22_00_00', 'A0243', 'PL7-3', 'Sản xuất', 'Rolled', '2026-10-03 22:00:242'),</v>
      </c>
      <c r="C244" s="8">
        <v>243</v>
      </c>
      <c r="D244" s="7" t="str">
        <f t="shared" si="6"/>
        <v>A0243_2026_10_03_22_00_00</v>
      </c>
      <c r="E244" s="7" t="s">
        <v>4807</v>
      </c>
      <c r="F244" s="7" t="str" cm="1">
        <f t="array" ref="F244">_xlfn.IFS(LEFT(E244)="A",$L$4,LEFT(E244)="B",$L$2,LEFT(E244)="C",$L$3)</f>
        <v>PL7-3</v>
      </c>
      <c r="G244" s="7" t="s">
        <v>7567</v>
      </c>
      <c r="H244" s="9" t="s">
        <v>7566</v>
      </c>
      <c r="I244" s="9" t="s">
        <v>17131</v>
      </c>
      <c r="J244" s="9" t="str">
        <f t="shared" si="7"/>
        <v>(243, 'A0243_2026_10_03_22_00_00', 'A0243', 'PL7-3', 'Sản xuất', 'Rolled', '2026-10-03 22:00:242'),</v>
      </c>
    </row>
    <row r="245" spans="1:10" ht="15.75" x14ac:dyDescent="0.25">
      <c r="A245" s="18" t="str">
        <v>(244, 'A0244_2026_10_03_22_00_00', 'A0244', 'PL7-3', 'Sản xuất', 'Rolled', '2026-10-03 22:00:243'),</v>
      </c>
      <c r="C245" s="8">
        <v>244</v>
      </c>
      <c r="D245" s="7" t="str">
        <f t="shared" si="6"/>
        <v>A0244_2026_10_03_22_00_00</v>
      </c>
      <c r="E245" s="7" t="s">
        <v>4808</v>
      </c>
      <c r="F245" s="7" t="str" cm="1">
        <f t="array" ref="F245">_xlfn.IFS(LEFT(E245)="A",$L$4,LEFT(E245)="B",$L$2,LEFT(E245)="C",$L$3)</f>
        <v>PL7-3</v>
      </c>
      <c r="G245" s="7" t="s">
        <v>7567</v>
      </c>
      <c r="H245" s="9" t="s">
        <v>7566</v>
      </c>
      <c r="I245" s="9" t="s">
        <v>17132</v>
      </c>
      <c r="J245" s="9" t="str">
        <f t="shared" si="7"/>
        <v>(244, 'A0244_2026_10_03_22_00_00', 'A0244', 'PL7-3', 'Sản xuất', 'Rolled', '2026-10-03 22:00:243'),</v>
      </c>
    </row>
    <row r="246" spans="1:10" ht="15.75" x14ac:dyDescent="0.25">
      <c r="A246" s="18" t="str">
        <v>(245, 'A0245_2026_10_03_22_00_00', 'A0245', 'PL7-3', 'Sản xuất', 'Rolled', '2026-10-03 22:00:244'),</v>
      </c>
      <c r="C246" s="8">
        <v>245</v>
      </c>
      <c r="D246" s="7" t="str">
        <f t="shared" si="6"/>
        <v>A0245_2026_10_03_22_00_00</v>
      </c>
      <c r="E246" s="7" t="s">
        <v>4809</v>
      </c>
      <c r="F246" s="7" t="str" cm="1">
        <f t="array" ref="F246">_xlfn.IFS(LEFT(E246)="A",$L$4,LEFT(E246)="B",$L$2,LEFT(E246)="C",$L$3)</f>
        <v>PL7-3</v>
      </c>
      <c r="G246" s="7" t="s">
        <v>7567</v>
      </c>
      <c r="H246" s="9" t="s">
        <v>7566</v>
      </c>
      <c r="I246" s="9" t="s">
        <v>17133</v>
      </c>
      <c r="J246" s="9" t="str">
        <f t="shared" si="7"/>
        <v>(245, 'A0245_2026_10_03_22_00_00', 'A0245', 'PL7-3', 'Sản xuất', 'Rolled', '2026-10-03 22:00:244'),</v>
      </c>
    </row>
    <row r="247" spans="1:10" ht="15.75" x14ac:dyDescent="0.25">
      <c r="A247" s="18" t="str">
        <v>(246, 'A0246_2026_10_03_22_00_00', 'A0246', 'PL7-3', 'Sản xuất', 'Rolled', '2026-10-03 22:00:245'),</v>
      </c>
      <c r="C247" s="8">
        <v>246</v>
      </c>
      <c r="D247" s="7" t="str">
        <f t="shared" si="6"/>
        <v>A0246_2026_10_03_22_00_00</v>
      </c>
      <c r="E247" s="7" t="s">
        <v>4810</v>
      </c>
      <c r="F247" s="7" t="str" cm="1">
        <f t="array" ref="F247">_xlfn.IFS(LEFT(E247)="A",$L$4,LEFT(E247)="B",$L$2,LEFT(E247)="C",$L$3)</f>
        <v>PL7-3</v>
      </c>
      <c r="G247" s="7" t="s">
        <v>7567</v>
      </c>
      <c r="H247" s="9" t="s">
        <v>7566</v>
      </c>
      <c r="I247" s="9" t="s">
        <v>17134</v>
      </c>
      <c r="J247" s="9" t="str">
        <f t="shared" si="7"/>
        <v>(246, 'A0246_2026_10_03_22_00_00', 'A0246', 'PL7-3', 'Sản xuất', 'Rolled', '2026-10-03 22:00:245'),</v>
      </c>
    </row>
    <row r="248" spans="1:10" ht="15.75" x14ac:dyDescent="0.25">
      <c r="A248" s="18" t="str">
        <v>(247, 'A0247_2026_10_03_22_00_00', 'A0247', 'PL7-3', 'Sản xuất', 'Rolled', '2026-10-03 22:00:246'),</v>
      </c>
      <c r="C248" s="8">
        <v>247</v>
      </c>
      <c r="D248" s="7" t="str">
        <f t="shared" si="6"/>
        <v>A0247_2026_10_03_22_00_00</v>
      </c>
      <c r="E248" s="7" t="s">
        <v>4811</v>
      </c>
      <c r="F248" s="7" t="str" cm="1">
        <f t="array" ref="F248">_xlfn.IFS(LEFT(E248)="A",$L$4,LEFT(E248)="B",$L$2,LEFT(E248)="C",$L$3)</f>
        <v>PL7-3</v>
      </c>
      <c r="G248" s="7" t="s">
        <v>7567</v>
      </c>
      <c r="H248" s="9" t="s">
        <v>7566</v>
      </c>
      <c r="I248" s="9" t="s">
        <v>17135</v>
      </c>
      <c r="J248" s="9" t="str">
        <f t="shared" si="7"/>
        <v>(247, 'A0247_2026_10_03_22_00_00', 'A0247', 'PL7-3', 'Sản xuất', 'Rolled', '2026-10-03 22:00:246'),</v>
      </c>
    </row>
    <row r="249" spans="1:10" ht="15.75" x14ac:dyDescent="0.25">
      <c r="A249" s="18" t="str">
        <v>(248, 'A0248_2026_10_03_22_00_00', 'A0248', 'PL7-3', 'Sản xuất', 'Rolled', '2026-10-03 22:00:247'),</v>
      </c>
      <c r="C249" s="8">
        <v>248</v>
      </c>
      <c r="D249" s="7" t="str">
        <f t="shared" si="6"/>
        <v>A0248_2026_10_03_22_00_00</v>
      </c>
      <c r="E249" s="7" t="s">
        <v>4812</v>
      </c>
      <c r="F249" s="7" t="str" cm="1">
        <f t="array" ref="F249">_xlfn.IFS(LEFT(E249)="A",$L$4,LEFT(E249)="B",$L$2,LEFT(E249)="C",$L$3)</f>
        <v>PL7-3</v>
      </c>
      <c r="G249" s="7" t="s">
        <v>7567</v>
      </c>
      <c r="H249" s="9" t="s">
        <v>7566</v>
      </c>
      <c r="I249" s="9" t="s">
        <v>17136</v>
      </c>
      <c r="J249" s="9" t="str">
        <f t="shared" si="7"/>
        <v>(248, 'A0248_2026_10_03_22_00_00', 'A0248', 'PL7-3', 'Sản xuất', 'Rolled', '2026-10-03 22:00:247'),</v>
      </c>
    </row>
    <row r="250" spans="1:10" ht="15.75" x14ac:dyDescent="0.25">
      <c r="A250" s="18" t="str">
        <v>(249, 'A0249_2026_10_03_22_00_00', 'A0249', 'PL7-3', 'Sản xuất', 'Rolled', '2026-10-03 22:00:248'),</v>
      </c>
      <c r="C250" s="8">
        <v>249</v>
      </c>
      <c r="D250" s="7" t="str">
        <f t="shared" si="6"/>
        <v>A0249_2026_10_03_22_00_00</v>
      </c>
      <c r="E250" s="7" t="s">
        <v>4813</v>
      </c>
      <c r="F250" s="7" t="str" cm="1">
        <f t="array" ref="F250">_xlfn.IFS(LEFT(E250)="A",$L$4,LEFT(E250)="B",$L$2,LEFT(E250)="C",$L$3)</f>
        <v>PL7-3</v>
      </c>
      <c r="G250" s="7" t="s">
        <v>7567</v>
      </c>
      <c r="H250" s="9" t="s">
        <v>7566</v>
      </c>
      <c r="I250" s="9" t="s">
        <v>17137</v>
      </c>
      <c r="J250" s="9" t="str">
        <f t="shared" si="7"/>
        <v>(249, 'A0249_2026_10_03_22_00_00', 'A0249', 'PL7-3', 'Sản xuất', 'Rolled', '2026-10-03 22:00:248'),</v>
      </c>
    </row>
    <row r="251" spans="1:10" ht="15.75" x14ac:dyDescent="0.25">
      <c r="A251" s="18" t="str">
        <v>(250, 'A0250_2026_10_03_22_00_00', 'A0250', 'PL7-3', 'Sản xuất', 'Rolled', '2026-10-03 22:00:249'),</v>
      </c>
      <c r="C251" s="8">
        <v>250</v>
      </c>
      <c r="D251" s="7" t="str">
        <f t="shared" si="6"/>
        <v>A0250_2026_10_03_22_00_00</v>
      </c>
      <c r="E251" s="7" t="s">
        <v>4814</v>
      </c>
      <c r="F251" s="7" t="str" cm="1">
        <f t="array" ref="F251">_xlfn.IFS(LEFT(E251)="A",$L$4,LEFT(E251)="B",$L$2,LEFT(E251)="C",$L$3)</f>
        <v>PL7-3</v>
      </c>
      <c r="G251" s="7" t="s">
        <v>7567</v>
      </c>
      <c r="H251" s="9" t="s">
        <v>7566</v>
      </c>
      <c r="I251" s="9" t="s">
        <v>17138</v>
      </c>
      <c r="J251" s="9" t="str">
        <f t="shared" si="7"/>
        <v>(250, 'A0250_2026_10_03_22_00_00', 'A0250', 'PL7-3', 'Sản xuất', 'Rolled', '2026-10-03 22:00:249'),</v>
      </c>
    </row>
    <row r="252" spans="1:10" ht="15.75" x14ac:dyDescent="0.25">
      <c r="A252" s="18" t="str">
        <v>(251, 'A0251_2026_10_03_22_00_00', 'A0251', 'PL7-3', 'Sản xuất', 'Rolled', '2026-10-03 22:00:250'),</v>
      </c>
      <c r="C252" s="8">
        <v>251</v>
      </c>
      <c r="D252" s="7" t="str">
        <f t="shared" si="6"/>
        <v>A0251_2026_10_03_22_00_00</v>
      </c>
      <c r="E252" s="7" t="s">
        <v>4815</v>
      </c>
      <c r="F252" s="7" t="str" cm="1">
        <f t="array" ref="F252">_xlfn.IFS(LEFT(E252)="A",$L$4,LEFT(E252)="B",$L$2,LEFT(E252)="C",$L$3)</f>
        <v>PL7-3</v>
      </c>
      <c r="G252" s="7" t="s">
        <v>7567</v>
      </c>
      <c r="H252" s="9" t="s">
        <v>7566</v>
      </c>
      <c r="I252" s="9" t="s">
        <v>17139</v>
      </c>
      <c r="J252" s="9" t="str">
        <f t="shared" si="7"/>
        <v>(251, 'A0251_2026_10_03_22_00_00', 'A0251', 'PL7-3', 'Sản xuất', 'Rolled', '2026-10-03 22:00:250'),</v>
      </c>
    </row>
    <row r="253" spans="1:10" ht="15.75" x14ac:dyDescent="0.25">
      <c r="A253" s="18" t="str">
        <v>(252, 'A0252_2026_10_03_22_00_00', 'A0252', 'PL7-3', 'Sản xuất', 'Rolled', '2026-10-03 22:00:251'),</v>
      </c>
      <c r="C253" s="8">
        <v>252</v>
      </c>
      <c r="D253" s="7" t="str">
        <f t="shared" si="6"/>
        <v>A0252_2026_10_03_22_00_00</v>
      </c>
      <c r="E253" s="7" t="s">
        <v>4816</v>
      </c>
      <c r="F253" s="7" t="str" cm="1">
        <f t="array" ref="F253">_xlfn.IFS(LEFT(E253)="A",$L$4,LEFT(E253)="B",$L$2,LEFT(E253)="C",$L$3)</f>
        <v>PL7-3</v>
      </c>
      <c r="G253" s="7" t="s">
        <v>7567</v>
      </c>
      <c r="H253" s="9" t="s">
        <v>7566</v>
      </c>
      <c r="I253" s="9" t="s">
        <v>17140</v>
      </c>
      <c r="J253" s="9" t="str">
        <f t="shared" si="7"/>
        <v>(252, 'A0252_2026_10_03_22_00_00', 'A0252', 'PL7-3', 'Sản xuất', 'Rolled', '2026-10-03 22:00:251'),</v>
      </c>
    </row>
    <row r="254" spans="1:10" ht="15.75" x14ac:dyDescent="0.25">
      <c r="A254" s="18" t="str">
        <v>(253, 'A0253_2026_10_03_22_00_00', 'A0253', 'PL7-3', 'Sản xuất', 'Rolled', '2026-10-03 22:00:252'),</v>
      </c>
      <c r="C254" s="8">
        <v>253</v>
      </c>
      <c r="D254" s="7" t="str">
        <f t="shared" si="6"/>
        <v>A0253_2026_10_03_22_00_00</v>
      </c>
      <c r="E254" s="7" t="s">
        <v>4817</v>
      </c>
      <c r="F254" s="7" t="str" cm="1">
        <f t="array" ref="F254">_xlfn.IFS(LEFT(E254)="A",$L$4,LEFT(E254)="B",$L$2,LEFT(E254)="C",$L$3)</f>
        <v>PL7-3</v>
      </c>
      <c r="G254" s="7" t="s">
        <v>7567</v>
      </c>
      <c r="H254" s="9" t="s">
        <v>7566</v>
      </c>
      <c r="I254" s="9" t="s">
        <v>17141</v>
      </c>
      <c r="J254" s="9" t="str">
        <f t="shared" si="7"/>
        <v>(253, 'A0253_2026_10_03_22_00_00', 'A0253', 'PL7-3', 'Sản xuất', 'Rolled', '2026-10-03 22:00:252'),</v>
      </c>
    </row>
    <row r="255" spans="1:10" ht="15.75" x14ac:dyDescent="0.25">
      <c r="A255" s="18" t="str">
        <v>(254, 'A0254_2026_10_03_22_00_00', 'A0254', 'PL7-3', 'Sản xuất', 'Rolled', '2026-10-03 22:00:253'),</v>
      </c>
      <c r="C255" s="8">
        <v>254</v>
      </c>
      <c r="D255" s="7" t="str">
        <f t="shared" si="6"/>
        <v>A0254_2026_10_03_22_00_00</v>
      </c>
      <c r="E255" s="7" t="s">
        <v>4818</v>
      </c>
      <c r="F255" s="7" t="str" cm="1">
        <f t="array" ref="F255">_xlfn.IFS(LEFT(E255)="A",$L$4,LEFT(E255)="B",$L$2,LEFT(E255)="C",$L$3)</f>
        <v>PL7-3</v>
      </c>
      <c r="G255" s="7" t="s">
        <v>7567</v>
      </c>
      <c r="H255" s="9" t="s">
        <v>7566</v>
      </c>
      <c r="I255" s="9" t="s">
        <v>17142</v>
      </c>
      <c r="J255" s="9" t="str">
        <f t="shared" si="7"/>
        <v>(254, 'A0254_2026_10_03_22_00_00', 'A0254', 'PL7-3', 'Sản xuất', 'Rolled', '2026-10-03 22:00:253'),</v>
      </c>
    </row>
    <row r="256" spans="1:10" ht="15.75" x14ac:dyDescent="0.25">
      <c r="A256" s="18" t="str">
        <v>(255, 'A0255_2026_10_03_22_00_00', 'A0255', 'PL7-3', 'Sản xuất', 'Rolled', '2026-10-03 22:00:254'),</v>
      </c>
      <c r="C256" s="8">
        <v>255</v>
      </c>
      <c r="D256" s="7" t="str">
        <f t="shared" si="6"/>
        <v>A0255_2026_10_03_22_00_00</v>
      </c>
      <c r="E256" s="7" t="s">
        <v>4819</v>
      </c>
      <c r="F256" s="7" t="str" cm="1">
        <f t="array" ref="F256">_xlfn.IFS(LEFT(E256)="A",$L$4,LEFT(E256)="B",$L$2,LEFT(E256)="C",$L$3)</f>
        <v>PL7-3</v>
      </c>
      <c r="G256" s="7" t="s">
        <v>7567</v>
      </c>
      <c r="H256" s="9" t="s">
        <v>7566</v>
      </c>
      <c r="I256" s="9" t="s">
        <v>17143</v>
      </c>
      <c r="J256" s="9" t="str">
        <f t="shared" si="7"/>
        <v>(255, 'A0255_2026_10_03_22_00_00', 'A0255', 'PL7-3', 'Sản xuất', 'Rolled', '2026-10-03 22:00:254'),</v>
      </c>
    </row>
    <row r="257" spans="1:10" ht="15.75" x14ac:dyDescent="0.25">
      <c r="A257" s="18" t="str">
        <v>(256, 'A0256_2026_10_03_22_00_00', 'A0256', 'PL7-3', 'Sản xuất', 'Rolled', '2026-10-03 22:00:255'),</v>
      </c>
      <c r="C257" s="8">
        <v>256</v>
      </c>
      <c r="D257" s="7" t="str">
        <f t="shared" si="6"/>
        <v>A0256_2026_10_03_22_00_00</v>
      </c>
      <c r="E257" s="7" t="s">
        <v>4820</v>
      </c>
      <c r="F257" s="7" t="str" cm="1">
        <f t="array" ref="F257">_xlfn.IFS(LEFT(E257)="A",$L$4,LEFT(E257)="B",$L$2,LEFT(E257)="C",$L$3)</f>
        <v>PL7-3</v>
      </c>
      <c r="G257" s="7" t="s">
        <v>7567</v>
      </c>
      <c r="H257" s="9" t="s">
        <v>7566</v>
      </c>
      <c r="I257" s="9" t="s">
        <v>17144</v>
      </c>
      <c r="J257" s="9" t="str">
        <f t="shared" si="7"/>
        <v>(256, 'A0256_2026_10_03_22_00_00', 'A0256', 'PL7-3', 'Sản xuất', 'Rolled', '2026-10-03 22:00:255'),</v>
      </c>
    </row>
    <row r="258" spans="1:10" ht="15.75" x14ac:dyDescent="0.25">
      <c r="A258" s="18" t="str">
        <v>(257, 'A0257_2026_10_03_22_00_00', 'A0257', 'PL7-3', 'Sản xuất', 'Rolled', '2026-10-03 22:00:256'),</v>
      </c>
      <c r="C258" s="8">
        <v>257</v>
      </c>
      <c r="D258" s="7" t="str">
        <f t="shared" si="6"/>
        <v>A0257_2026_10_03_22_00_00</v>
      </c>
      <c r="E258" s="7" t="s">
        <v>4821</v>
      </c>
      <c r="F258" s="7" t="str" cm="1">
        <f t="array" ref="F258">_xlfn.IFS(LEFT(E258)="A",$L$4,LEFT(E258)="B",$L$2,LEFT(E258)="C",$L$3)</f>
        <v>PL7-3</v>
      </c>
      <c r="G258" s="7" t="s">
        <v>7567</v>
      </c>
      <c r="H258" s="9" t="s">
        <v>7566</v>
      </c>
      <c r="I258" s="9" t="s">
        <v>17145</v>
      </c>
      <c r="J258" s="9" t="str">
        <f t="shared" si="7"/>
        <v>(257, 'A0257_2026_10_03_22_00_00', 'A0257', 'PL7-3', 'Sản xuất', 'Rolled', '2026-10-03 22:00:256'),</v>
      </c>
    </row>
    <row r="259" spans="1:10" ht="15.75" x14ac:dyDescent="0.25">
      <c r="A259" s="18" t="str">
        <v>(258, 'A0258_2026_10_03_22_00_00', 'A0258', 'PL7-3', 'Sản xuất', 'Rolled', '2026-10-03 22:00:257'),</v>
      </c>
      <c r="C259" s="8">
        <v>258</v>
      </c>
      <c r="D259" s="7" t="str">
        <f t="shared" ref="D259:D322" si="8">_xlfn.TEXTJOIN("_",FALSE,E259,"2026_10_03_22_00_00")</f>
        <v>A0258_2026_10_03_22_00_00</v>
      </c>
      <c r="E259" s="7" t="s">
        <v>4822</v>
      </c>
      <c r="F259" s="7" t="str" cm="1">
        <f t="array" ref="F259">_xlfn.IFS(LEFT(E259)="A",$L$4,LEFT(E259)="B",$L$2,LEFT(E259)="C",$L$3)</f>
        <v>PL7-3</v>
      </c>
      <c r="G259" s="7" t="s">
        <v>7567</v>
      </c>
      <c r="H259" s="9" t="s">
        <v>7566</v>
      </c>
      <c r="I259" s="9" t="s">
        <v>17146</v>
      </c>
      <c r="J259" s="9" t="str">
        <f t="shared" ref="J259:J322" si="9">"(" &amp; C259 &amp; ", '"&amp; D259 &amp; "', '" &amp; E259 &amp; "', '" &amp; F259 &amp; "', '" &amp; G259 &amp; "', '" &amp; H259 &amp; "', '" &amp; I259 &amp; "'),"</f>
        <v>(258, 'A0258_2026_10_03_22_00_00', 'A0258', 'PL7-3', 'Sản xuất', 'Rolled', '2026-10-03 22:00:257'),</v>
      </c>
    </row>
    <row r="260" spans="1:10" ht="15.75" x14ac:dyDescent="0.25">
      <c r="A260" s="18" t="str">
        <v>(259, 'A0259_2026_10_03_22_00_00', 'A0259', 'PL7-3', 'Sản xuất', 'Rolled', '2026-10-03 22:00:258'),</v>
      </c>
      <c r="C260" s="8">
        <v>259</v>
      </c>
      <c r="D260" s="7" t="str">
        <f t="shared" si="8"/>
        <v>A0259_2026_10_03_22_00_00</v>
      </c>
      <c r="E260" s="7" t="s">
        <v>4823</v>
      </c>
      <c r="F260" s="7" t="str" cm="1">
        <f t="array" ref="F260">_xlfn.IFS(LEFT(E260)="A",$L$4,LEFT(E260)="B",$L$2,LEFT(E260)="C",$L$3)</f>
        <v>PL7-3</v>
      </c>
      <c r="G260" s="7" t="s">
        <v>7567</v>
      </c>
      <c r="H260" s="9" t="s">
        <v>7566</v>
      </c>
      <c r="I260" s="9" t="s">
        <v>17147</v>
      </c>
      <c r="J260" s="9" t="str">
        <f t="shared" si="9"/>
        <v>(259, 'A0259_2026_10_03_22_00_00', 'A0259', 'PL7-3', 'Sản xuất', 'Rolled', '2026-10-03 22:00:258'),</v>
      </c>
    </row>
    <row r="261" spans="1:10" ht="15.75" x14ac:dyDescent="0.25">
      <c r="A261" s="18" t="str">
        <v>(260, 'A0260_2026_10_03_22_00_00', 'A0260', 'PL7-3', 'Sản xuất', 'Rolled', '2026-10-03 22:00:259'),</v>
      </c>
      <c r="C261" s="8">
        <v>260</v>
      </c>
      <c r="D261" s="7" t="str">
        <f t="shared" si="8"/>
        <v>A0260_2026_10_03_22_00_00</v>
      </c>
      <c r="E261" s="7" t="s">
        <v>4824</v>
      </c>
      <c r="F261" s="7" t="str" cm="1">
        <f t="array" ref="F261">_xlfn.IFS(LEFT(E261)="A",$L$4,LEFT(E261)="B",$L$2,LEFT(E261)="C",$L$3)</f>
        <v>PL7-3</v>
      </c>
      <c r="G261" s="7" t="s">
        <v>7567</v>
      </c>
      <c r="H261" s="9" t="s">
        <v>7566</v>
      </c>
      <c r="I261" s="9" t="s">
        <v>17148</v>
      </c>
      <c r="J261" s="9" t="str">
        <f t="shared" si="9"/>
        <v>(260, 'A0260_2026_10_03_22_00_00', 'A0260', 'PL7-3', 'Sản xuất', 'Rolled', '2026-10-03 22:00:259'),</v>
      </c>
    </row>
    <row r="262" spans="1:10" ht="15.75" x14ac:dyDescent="0.25">
      <c r="A262" s="18" t="str">
        <v>(261, 'A0261_2026_10_03_22_00_00', 'A0261', 'PL7-3', 'Sản xuất', 'Rolled', '2026-10-03 22:00:260'),</v>
      </c>
      <c r="C262" s="8">
        <v>261</v>
      </c>
      <c r="D262" s="7" t="str">
        <f t="shared" si="8"/>
        <v>A0261_2026_10_03_22_00_00</v>
      </c>
      <c r="E262" s="7" t="s">
        <v>4825</v>
      </c>
      <c r="F262" s="7" t="str" cm="1">
        <f t="array" ref="F262">_xlfn.IFS(LEFT(E262)="A",$L$4,LEFT(E262)="B",$L$2,LEFT(E262)="C",$L$3)</f>
        <v>PL7-3</v>
      </c>
      <c r="G262" s="7" t="s">
        <v>7567</v>
      </c>
      <c r="H262" s="9" t="s">
        <v>7566</v>
      </c>
      <c r="I262" s="9" t="s">
        <v>17149</v>
      </c>
      <c r="J262" s="9" t="str">
        <f t="shared" si="9"/>
        <v>(261, 'A0261_2026_10_03_22_00_00', 'A0261', 'PL7-3', 'Sản xuất', 'Rolled', '2026-10-03 22:00:260'),</v>
      </c>
    </row>
    <row r="263" spans="1:10" ht="15.75" x14ac:dyDescent="0.25">
      <c r="A263" s="18" t="str">
        <v>(262, 'A0262_2026_10_03_22_00_00', 'A0262', 'PL7-3', 'Sản xuất', 'Rolled', '2026-10-03 22:00:261'),</v>
      </c>
      <c r="C263" s="8">
        <v>262</v>
      </c>
      <c r="D263" s="7" t="str">
        <f t="shared" si="8"/>
        <v>A0262_2026_10_03_22_00_00</v>
      </c>
      <c r="E263" s="7" t="s">
        <v>4826</v>
      </c>
      <c r="F263" s="7" t="str" cm="1">
        <f t="array" ref="F263">_xlfn.IFS(LEFT(E263)="A",$L$4,LEFT(E263)="B",$L$2,LEFT(E263)="C",$L$3)</f>
        <v>PL7-3</v>
      </c>
      <c r="G263" s="7" t="s">
        <v>7567</v>
      </c>
      <c r="H263" s="9" t="s">
        <v>7566</v>
      </c>
      <c r="I263" s="9" t="s">
        <v>17150</v>
      </c>
      <c r="J263" s="9" t="str">
        <f t="shared" si="9"/>
        <v>(262, 'A0262_2026_10_03_22_00_00', 'A0262', 'PL7-3', 'Sản xuất', 'Rolled', '2026-10-03 22:00:261'),</v>
      </c>
    </row>
    <row r="264" spans="1:10" ht="15.75" x14ac:dyDescent="0.25">
      <c r="A264" s="18" t="str">
        <v>(263, 'A0263_2026_10_03_22_00_00', 'A0263', 'PL7-3', 'Sản xuất', 'Rolled', '2026-10-03 22:00:262'),</v>
      </c>
      <c r="C264" s="8">
        <v>263</v>
      </c>
      <c r="D264" s="7" t="str">
        <f t="shared" si="8"/>
        <v>A0263_2026_10_03_22_00_00</v>
      </c>
      <c r="E264" s="7" t="s">
        <v>4827</v>
      </c>
      <c r="F264" s="7" t="str" cm="1">
        <f t="array" ref="F264">_xlfn.IFS(LEFT(E264)="A",$L$4,LEFT(E264)="B",$L$2,LEFT(E264)="C",$L$3)</f>
        <v>PL7-3</v>
      </c>
      <c r="G264" s="7" t="s">
        <v>7567</v>
      </c>
      <c r="H264" s="9" t="s">
        <v>7566</v>
      </c>
      <c r="I264" s="9" t="s">
        <v>17151</v>
      </c>
      <c r="J264" s="9" t="str">
        <f t="shared" si="9"/>
        <v>(263, 'A0263_2026_10_03_22_00_00', 'A0263', 'PL7-3', 'Sản xuất', 'Rolled', '2026-10-03 22:00:262'),</v>
      </c>
    </row>
    <row r="265" spans="1:10" ht="15.75" x14ac:dyDescent="0.25">
      <c r="A265" s="18" t="str">
        <v>(264, 'A0264_2026_10_03_22_00_00', 'A0264', 'PL7-3', 'Sản xuất', 'Rolled', '2026-10-03 22:00:263'),</v>
      </c>
      <c r="C265" s="8">
        <v>264</v>
      </c>
      <c r="D265" s="7" t="str">
        <f t="shared" si="8"/>
        <v>A0264_2026_10_03_22_00_00</v>
      </c>
      <c r="E265" s="7" t="s">
        <v>4828</v>
      </c>
      <c r="F265" s="7" t="str" cm="1">
        <f t="array" ref="F265">_xlfn.IFS(LEFT(E265)="A",$L$4,LEFT(E265)="B",$L$2,LEFT(E265)="C",$L$3)</f>
        <v>PL7-3</v>
      </c>
      <c r="G265" s="7" t="s">
        <v>7567</v>
      </c>
      <c r="H265" s="9" t="s">
        <v>7566</v>
      </c>
      <c r="I265" s="9" t="s">
        <v>17152</v>
      </c>
      <c r="J265" s="9" t="str">
        <f t="shared" si="9"/>
        <v>(264, 'A0264_2026_10_03_22_00_00', 'A0264', 'PL7-3', 'Sản xuất', 'Rolled', '2026-10-03 22:00:263'),</v>
      </c>
    </row>
    <row r="266" spans="1:10" ht="15.75" x14ac:dyDescent="0.25">
      <c r="A266" s="18" t="str">
        <v>(265, 'A0265_2026_10_03_22_00_00', 'A0265', 'PL7-3', 'Sản xuất', 'Rolled', '2026-10-03 22:00:264'),</v>
      </c>
      <c r="C266" s="8">
        <v>265</v>
      </c>
      <c r="D266" s="7" t="str">
        <f t="shared" si="8"/>
        <v>A0265_2026_10_03_22_00_00</v>
      </c>
      <c r="E266" s="7" t="s">
        <v>4829</v>
      </c>
      <c r="F266" s="7" t="str" cm="1">
        <f t="array" ref="F266">_xlfn.IFS(LEFT(E266)="A",$L$4,LEFT(E266)="B",$L$2,LEFT(E266)="C",$L$3)</f>
        <v>PL7-3</v>
      </c>
      <c r="G266" s="7" t="s">
        <v>7567</v>
      </c>
      <c r="H266" s="9" t="s">
        <v>7566</v>
      </c>
      <c r="I266" s="9" t="s">
        <v>17153</v>
      </c>
      <c r="J266" s="9" t="str">
        <f t="shared" si="9"/>
        <v>(265, 'A0265_2026_10_03_22_00_00', 'A0265', 'PL7-3', 'Sản xuất', 'Rolled', '2026-10-03 22:00:264'),</v>
      </c>
    </row>
    <row r="267" spans="1:10" ht="15.75" x14ac:dyDescent="0.25">
      <c r="A267" s="18" t="str">
        <v>(266, 'A0266_2026_10_03_22_00_00', 'A0266', 'PL7-3', 'Sản xuất', 'Rolled', '2026-10-03 22:00:265'),</v>
      </c>
      <c r="C267" s="8">
        <v>266</v>
      </c>
      <c r="D267" s="7" t="str">
        <f t="shared" si="8"/>
        <v>A0266_2026_10_03_22_00_00</v>
      </c>
      <c r="E267" s="7" t="s">
        <v>4830</v>
      </c>
      <c r="F267" s="7" t="str" cm="1">
        <f t="array" ref="F267">_xlfn.IFS(LEFT(E267)="A",$L$4,LEFT(E267)="B",$L$2,LEFT(E267)="C",$L$3)</f>
        <v>PL7-3</v>
      </c>
      <c r="G267" s="7" t="s">
        <v>7567</v>
      </c>
      <c r="H267" s="9" t="s">
        <v>7566</v>
      </c>
      <c r="I267" s="9" t="s">
        <v>17154</v>
      </c>
      <c r="J267" s="9" t="str">
        <f t="shared" si="9"/>
        <v>(266, 'A0266_2026_10_03_22_00_00', 'A0266', 'PL7-3', 'Sản xuất', 'Rolled', '2026-10-03 22:00:265'),</v>
      </c>
    </row>
    <row r="268" spans="1:10" ht="15.75" x14ac:dyDescent="0.25">
      <c r="A268" s="18" t="str">
        <v>(267, 'A0267_2026_10_03_22_00_00', 'A0267', 'PL7-3', 'Sản xuất', 'Rolled', '2026-10-03 22:00:266'),</v>
      </c>
      <c r="C268" s="8">
        <v>267</v>
      </c>
      <c r="D268" s="7" t="str">
        <f t="shared" si="8"/>
        <v>A0267_2026_10_03_22_00_00</v>
      </c>
      <c r="E268" s="7" t="s">
        <v>4831</v>
      </c>
      <c r="F268" s="7" t="str" cm="1">
        <f t="array" ref="F268">_xlfn.IFS(LEFT(E268)="A",$L$4,LEFT(E268)="B",$L$2,LEFT(E268)="C",$L$3)</f>
        <v>PL7-3</v>
      </c>
      <c r="G268" s="7" t="s">
        <v>7567</v>
      </c>
      <c r="H268" s="9" t="s">
        <v>7566</v>
      </c>
      <c r="I268" s="9" t="s">
        <v>17155</v>
      </c>
      <c r="J268" s="9" t="str">
        <f t="shared" si="9"/>
        <v>(267, 'A0267_2026_10_03_22_00_00', 'A0267', 'PL7-3', 'Sản xuất', 'Rolled', '2026-10-03 22:00:266'),</v>
      </c>
    </row>
    <row r="269" spans="1:10" ht="15.75" x14ac:dyDescent="0.25">
      <c r="A269" s="18" t="str">
        <v>(268, 'A0268_2026_10_03_22_00_00', 'A0268', 'PL7-3', 'Sản xuất', 'Rolled', '2026-10-03 22:00:267'),</v>
      </c>
      <c r="C269" s="8">
        <v>268</v>
      </c>
      <c r="D269" s="7" t="str">
        <f t="shared" si="8"/>
        <v>A0268_2026_10_03_22_00_00</v>
      </c>
      <c r="E269" s="7" t="s">
        <v>4832</v>
      </c>
      <c r="F269" s="7" t="str" cm="1">
        <f t="array" ref="F269">_xlfn.IFS(LEFT(E269)="A",$L$4,LEFT(E269)="B",$L$2,LEFT(E269)="C",$L$3)</f>
        <v>PL7-3</v>
      </c>
      <c r="G269" s="7" t="s">
        <v>7567</v>
      </c>
      <c r="H269" s="9" t="s">
        <v>7566</v>
      </c>
      <c r="I269" s="9" t="s">
        <v>17156</v>
      </c>
      <c r="J269" s="9" t="str">
        <f t="shared" si="9"/>
        <v>(268, 'A0268_2026_10_03_22_00_00', 'A0268', 'PL7-3', 'Sản xuất', 'Rolled', '2026-10-03 22:00:267'),</v>
      </c>
    </row>
    <row r="270" spans="1:10" ht="15.75" x14ac:dyDescent="0.25">
      <c r="A270" s="18" t="str">
        <v>(269, 'A0269_2026_10_03_22_00_00', 'A0269', 'PL7-3', 'Sản xuất', 'Rolled', '2026-10-03 22:00:268'),</v>
      </c>
      <c r="C270" s="8">
        <v>269</v>
      </c>
      <c r="D270" s="7" t="str">
        <f t="shared" si="8"/>
        <v>A0269_2026_10_03_22_00_00</v>
      </c>
      <c r="E270" s="7" t="s">
        <v>4833</v>
      </c>
      <c r="F270" s="7" t="str" cm="1">
        <f t="array" ref="F270">_xlfn.IFS(LEFT(E270)="A",$L$4,LEFT(E270)="B",$L$2,LEFT(E270)="C",$L$3)</f>
        <v>PL7-3</v>
      </c>
      <c r="G270" s="7" t="s">
        <v>7567</v>
      </c>
      <c r="H270" s="9" t="s">
        <v>7566</v>
      </c>
      <c r="I270" s="9" t="s">
        <v>17157</v>
      </c>
      <c r="J270" s="9" t="str">
        <f t="shared" si="9"/>
        <v>(269, 'A0269_2026_10_03_22_00_00', 'A0269', 'PL7-3', 'Sản xuất', 'Rolled', '2026-10-03 22:00:268'),</v>
      </c>
    </row>
    <row r="271" spans="1:10" ht="15.75" x14ac:dyDescent="0.25">
      <c r="A271" s="18" t="str">
        <v>(270, 'A0270_2026_10_03_22_00_00', 'A0270', 'PL7-3', 'Sản xuất', 'Rolled', '2026-10-03 22:00:269'),</v>
      </c>
      <c r="C271" s="8">
        <v>270</v>
      </c>
      <c r="D271" s="7" t="str">
        <f t="shared" si="8"/>
        <v>A0270_2026_10_03_22_00_00</v>
      </c>
      <c r="E271" s="7" t="s">
        <v>4834</v>
      </c>
      <c r="F271" s="7" t="str" cm="1">
        <f t="array" ref="F271">_xlfn.IFS(LEFT(E271)="A",$L$4,LEFT(E271)="B",$L$2,LEFT(E271)="C",$L$3)</f>
        <v>PL7-3</v>
      </c>
      <c r="G271" s="7" t="s">
        <v>7567</v>
      </c>
      <c r="H271" s="9" t="s">
        <v>7566</v>
      </c>
      <c r="I271" s="9" t="s">
        <v>17158</v>
      </c>
      <c r="J271" s="9" t="str">
        <f t="shared" si="9"/>
        <v>(270, 'A0270_2026_10_03_22_00_00', 'A0270', 'PL7-3', 'Sản xuất', 'Rolled', '2026-10-03 22:00:269'),</v>
      </c>
    </row>
    <row r="272" spans="1:10" ht="15.75" x14ac:dyDescent="0.25">
      <c r="A272" s="18" t="str">
        <v>(271, 'A0271_2026_10_03_22_00_00', 'A0271', 'PL7-3', 'Sản xuất', 'Rolled', '2026-10-03 22:00:270'),</v>
      </c>
      <c r="C272" s="8">
        <v>271</v>
      </c>
      <c r="D272" s="7" t="str">
        <f t="shared" si="8"/>
        <v>A0271_2026_10_03_22_00_00</v>
      </c>
      <c r="E272" s="7" t="s">
        <v>4835</v>
      </c>
      <c r="F272" s="7" t="str" cm="1">
        <f t="array" ref="F272">_xlfn.IFS(LEFT(E272)="A",$L$4,LEFT(E272)="B",$L$2,LEFT(E272)="C",$L$3)</f>
        <v>PL7-3</v>
      </c>
      <c r="G272" s="7" t="s">
        <v>7567</v>
      </c>
      <c r="H272" s="9" t="s">
        <v>7566</v>
      </c>
      <c r="I272" s="9" t="s">
        <v>17159</v>
      </c>
      <c r="J272" s="9" t="str">
        <f t="shared" si="9"/>
        <v>(271, 'A0271_2026_10_03_22_00_00', 'A0271', 'PL7-3', 'Sản xuất', 'Rolled', '2026-10-03 22:00:270'),</v>
      </c>
    </row>
    <row r="273" spans="1:10" ht="15.75" x14ac:dyDescent="0.25">
      <c r="A273" s="18" t="str">
        <v>(272, 'A0272_2026_10_03_22_00_00', 'A0272', 'PL7-3', 'Sản xuất', 'Rolled', '2026-10-03 22:00:271'),</v>
      </c>
      <c r="C273" s="8">
        <v>272</v>
      </c>
      <c r="D273" s="7" t="str">
        <f t="shared" si="8"/>
        <v>A0272_2026_10_03_22_00_00</v>
      </c>
      <c r="E273" s="7" t="s">
        <v>4836</v>
      </c>
      <c r="F273" s="7" t="str" cm="1">
        <f t="array" ref="F273">_xlfn.IFS(LEFT(E273)="A",$L$4,LEFT(E273)="B",$L$2,LEFT(E273)="C",$L$3)</f>
        <v>PL7-3</v>
      </c>
      <c r="G273" s="7" t="s">
        <v>7567</v>
      </c>
      <c r="H273" s="9" t="s">
        <v>7566</v>
      </c>
      <c r="I273" s="9" t="s">
        <v>17160</v>
      </c>
      <c r="J273" s="9" t="str">
        <f t="shared" si="9"/>
        <v>(272, 'A0272_2026_10_03_22_00_00', 'A0272', 'PL7-3', 'Sản xuất', 'Rolled', '2026-10-03 22:00:271'),</v>
      </c>
    </row>
    <row r="274" spans="1:10" ht="15.75" x14ac:dyDescent="0.25">
      <c r="A274" s="18" t="str">
        <v>(273, 'A0273_2026_10_03_22_00_00', 'A0273', 'PL7-3', 'Sản xuất', 'Rolled', '2026-10-03 22:00:272'),</v>
      </c>
      <c r="C274" s="8">
        <v>273</v>
      </c>
      <c r="D274" s="7" t="str">
        <f t="shared" si="8"/>
        <v>A0273_2026_10_03_22_00_00</v>
      </c>
      <c r="E274" s="7" t="s">
        <v>4837</v>
      </c>
      <c r="F274" s="7" t="str" cm="1">
        <f t="array" ref="F274">_xlfn.IFS(LEFT(E274)="A",$L$4,LEFT(E274)="B",$L$2,LEFT(E274)="C",$L$3)</f>
        <v>PL7-3</v>
      </c>
      <c r="G274" s="7" t="s">
        <v>7567</v>
      </c>
      <c r="H274" s="9" t="s">
        <v>7566</v>
      </c>
      <c r="I274" s="9" t="s">
        <v>17161</v>
      </c>
      <c r="J274" s="9" t="str">
        <f t="shared" si="9"/>
        <v>(273, 'A0273_2026_10_03_22_00_00', 'A0273', 'PL7-3', 'Sản xuất', 'Rolled', '2026-10-03 22:00:272'),</v>
      </c>
    </row>
    <row r="275" spans="1:10" ht="15.75" x14ac:dyDescent="0.25">
      <c r="A275" s="18" t="str">
        <v>(274, 'A0274_2026_10_03_22_00_00', 'A0274', 'PL7-3', 'Sản xuất', 'Rolled', '2026-10-03 22:00:273'),</v>
      </c>
      <c r="C275" s="8">
        <v>274</v>
      </c>
      <c r="D275" s="7" t="str">
        <f t="shared" si="8"/>
        <v>A0274_2026_10_03_22_00_00</v>
      </c>
      <c r="E275" s="7" t="s">
        <v>4838</v>
      </c>
      <c r="F275" s="7" t="str" cm="1">
        <f t="array" ref="F275">_xlfn.IFS(LEFT(E275)="A",$L$4,LEFT(E275)="B",$L$2,LEFT(E275)="C",$L$3)</f>
        <v>PL7-3</v>
      </c>
      <c r="G275" s="7" t="s">
        <v>7567</v>
      </c>
      <c r="H275" s="9" t="s">
        <v>7566</v>
      </c>
      <c r="I275" s="9" t="s">
        <v>17162</v>
      </c>
      <c r="J275" s="9" t="str">
        <f t="shared" si="9"/>
        <v>(274, 'A0274_2026_10_03_22_00_00', 'A0274', 'PL7-3', 'Sản xuất', 'Rolled', '2026-10-03 22:00:273'),</v>
      </c>
    </row>
    <row r="276" spans="1:10" ht="15.75" x14ac:dyDescent="0.25">
      <c r="A276" s="18" t="str">
        <v>(275, 'A0275_2026_10_03_22_00_00', 'A0275', 'PL7-3', 'Sản xuất', 'Rolled', '2026-10-03 22:00:274'),</v>
      </c>
      <c r="C276" s="8">
        <v>275</v>
      </c>
      <c r="D276" s="7" t="str">
        <f t="shared" si="8"/>
        <v>A0275_2026_10_03_22_00_00</v>
      </c>
      <c r="E276" s="7" t="s">
        <v>4839</v>
      </c>
      <c r="F276" s="7" t="str" cm="1">
        <f t="array" ref="F276">_xlfn.IFS(LEFT(E276)="A",$L$4,LEFT(E276)="B",$L$2,LEFT(E276)="C",$L$3)</f>
        <v>PL7-3</v>
      </c>
      <c r="G276" s="7" t="s">
        <v>7567</v>
      </c>
      <c r="H276" s="9" t="s">
        <v>7566</v>
      </c>
      <c r="I276" s="9" t="s">
        <v>17163</v>
      </c>
      <c r="J276" s="9" t="str">
        <f t="shared" si="9"/>
        <v>(275, 'A0275_2026_10_03_22_00_00', 'A0275', 'PL7-3', 'Sản xuất', 'Rolled', '2026-10-03 22:00:274'),</v>
      </c>
    </row>
    <row r="277" spans="1:10" ht="15.75" x14ac:dyDescent="0.25">
      <c r="A277" s="18" t="str">
        <v>(276, 'A0276_2026_10_03_22_00_00', 'A0276', 'PL7-3', 'Sản xuất', 'Rolled', '2026-10-03 22:00:275'),</v>
      </c>
      <c r="C277" s="8">
        <v>276</v>
      </c>
      <c r="D277" s="7" t="str">
        <f t="shared" si="8"/>
        <v>A0276_2026_10_03_22_00_00</v>
      </c>
      <c r="E277" s="7" t="s">
        <v>4840</v>
      </c>
      <c r="F277" s="7" t="str" cm="1">
        <f t="array" ref="F277">_xlfn.IFS(LEFT(E277)="A",$L$4,LEFT(E277)="B",$L$2,LEFT(E277)="C",$L$3)</f>
        <v>PL7-3</v>
      </c>
      <c r="G277" s="7" t="s">
        <v>7567</v>
      </c>
      <c r="H277" s="9" t="s">
        <v>7566</v>
      </c>
      <c r="I277" s="9" t="s">
        <v>17164</v>
      </c>
      <c r="J277" s="9" t="str">
        <f t="shared" si="9"/>
        <v>(276, 'A0276_2026_10_03_22_00_00', 'A0276', 'PL7-3', 'Sản xuất', 'Rolled', '2026-10-03 22:00:275'),</v>
      </c>
    </row>
    <row r="278" spans="1:10" ht="15.75" x14ac:dyDescent="0.25">
      <c r="A278" s="18" t="str">
        <v>(277, 'A0277_2026_10_03_22_00_00', 'A0277', 'PL7-3', 'Sản xuất', 'Rolled', '2026-10-03 22:00:276'),</v>
      </c>
      <c r="C278" s="8">
        <v>277</v>
      </c>
      <c r="D278" s="7" t="str">
        <f t="shared" si="8"/>
        <v>A0277_2026_10_03_22_00_00</v>
      </c>
      <c r="E278" s="7" t="s">
        <v>4841</v>
      </c>
      <c r="F278" s="7" t="str" cm="1">
        <f t="array" ref="F278">_xlfn.IFS(LEFT(E278)="A",$L$4,LEFT(E278)="B",$L$2,LEFT(E278)="C",$L$3)</f>
        <v>PL7-3</v>
      </c>
      <c r="G278" s="7" t="s">
        <v>7567</v>
      </c>
      <c r="H278" s="9" t="s">
        <v>7566</v>
      </c>
      <c r="I278" s="9" t="s">
        <v>17165</v>
      </c>
      <c r="J278" s="9" t="str">
        <f t="shared" si="9"/>
        <v>(277, 'A0277_2026_10_03_22_00_00', 'A0277', 'PL7-3', 'Sản xuất', 'Rolled', '2026-10-03 22:00:276'),</v>
      </c>
    </row>
    <row r="279" spans="1:10" ht="15.75" x14ac:dyDescent="0.25">
      <c r="A279" s="18" t="str">
        <v>(278, 'A0278_2026_10_03_22_00_00', 'A0278', 'PL7-3', 'Sản xuất', 'Rolled', '2026-10-03 22:00:277'),</v>
      </c>
      <c r="C279" s="8">
        <v>278</v>
      </c>
      <c r="D279" s="7" t="str">
        <f t="shared" si="8"/>
        <v>A0278_2026_10_03_22_00_00</v>
      </c>
      <c r="E279" s="7" t="s">
        <v>4842</v>
      </c>
      <c r="F279" s="7" t="str" cm="1">
        <f t="array" ref="F279">_xlfn.IFS(LEFT(E279)="A",$L$4,LEFT(E279)="B",$L$2,LEFT(E279)="C",$L$3)</f>
        <v>PL7-3</v>
      </c>
      <c r="G279" s="7" t="s">
        <v>7567</v>
      </c>
      <c r="H279" s="9" t="s">
        <v>7566</v>
      </c>
      <c r="I279" s="9" t="s">
        <v>17166</v>
      </c>
      <c r="J279" s="9" t="str">
        <f t="shared" si="9"/>
        <v>(278, 'A0278_2026_10_03_22_00_00', 'A0278', 'PL7-3', 'Sản xuất', 'Rolled', '2026-10-03 22:00:277'),</v>
      </c>
    </row>
    <row r="280" spans="1:10" ht="15.75" x14ac:dyDescent="0.25">
      <c r="A280" s="18" t="str">
        <v>(279, 'A0279_2026_10_03_22_00_00', 'A0279', 'PL7-3', 'Sản xuất', 'Rolled', '2026-10-03 22:00:278'),</v>
      </c>
      <c r="C280" s="8">
        <v>279</v>
      </c>
      <c r="D280" s="7" t="str">
        <f t="shared" si="8"/>
        <v>A0279_2026_10_03_22_00_00</v>
      </c>
      <c r="E280" s="7" t="s">
        <v>4843</v>
      </c>
      <c r="F280" s="7" t="str" cm="1">
        <f t="array" ref="F280">_xlfn.IFS(LEFT(E280)="A",$L$4,LEFT(E280)="B",$L$2,LEFT(E280)="C",$L$3)</f>
        <v>PL7-3</v>
      </c>
      <c r="G280" s="7" t="s">
        <v>7567</v>
      </c>
      <c r="H280" s="9" t="s">
        <v>7566</v>
      </c>
      <c r="I280" s="9" t="s">
        <v>17167</v>
      </c>
      <c r="J280" s="9" t="str">
        <f t="shared" si="9"/>
        <v>(279, 'A0279_2026_10_03_22_00_00', 'A0279', 'PL7-3', 'Sản xuất', 'Rolled', '2026-10-03 22:00:278'),</v>
      </c>
    </row>
    <row r="281" spans="1:10" ht="15.75" x14ac:dyDescent="0.25">
      <c r="A281" s="18" t="str">
        <v>(280, 'A0280_2026_10_03_22_00_00', 'A0280', 'PL7-3', 'Sản xuất', 'Rolled', '2026-10-03 22:00:279'),</v>
      </c>
      <c r="C281" s="8">
        <v>280</v>
      </c>
      <c r="D281" s="7" t="str">
        <f t="shared" si="8"/>
        <v>A0280_2026_10_03_22_00_00</v>
      </c>
      <c r="E281" s="7" t="s">
        <v>4844</v>
      </c>
      <c r="F281" s="7" t="str" cm="1">
        <f t="array" ref="F281">_xlfn.IFS(LEFT(E281)="A",$L$4,LEFT(E281)="B",$L$2,LEFT(E281)="C",$L$3)</f>
        <v>PL7-3</v>
      </c>
      <c r="G281" s="7" t="s">
        <v>7567</v>
      </c>
      <c r="H281" s="9" t="s">
        <v>7566</v>
      </c>
      <c r="I281" s="9" t="s">
        <v>17168</v>
      </c>
      <c r="J281" s="9" t="str">
        <f t="shared" si="9"/>
        <v>(280, 'A0280_2026_10_03_22_00_00', 'A0280', 'PL7-3', 'Sản xuất', 'Rolled', '2026-10-03 22:00:279'),</v>
      </c>
    </row>
    <row r="282" spans="1:10" ht="15.75" x14ac:dyDescent="0.25">
      <c r="A282" s="18" t="str">
        <v>(281, 'A0281_2026_10_03_22_00_00', 'A0281', 'PL7-3', 'Sản xuất', 'Rolled', '2026-10-03 22:00:280'),</v>
      </c>
      <c r="C282" s="8">
        <v>281</v>
      </c>
      <c r="D282" s="7" t="str">
        <f t="shared" si="8"/>
        <v>A0281_2026_10_03_22_00_00</v>
      </c>
      <c r="E282" s="7" t="s">
        <v>4845</v>
      </c>
      <c r="F282" s="7" t="str" cm="1">
        <f t="array" ref="F282">_xlfn.IFS(LEFT(E282)="A",$L$4,LEFT(E282)="B",$L$2,LEFT(E282)="C",$L$3)</f>
        <v>PL7-3</v>
      </c>
      <c r="G282" s="7" t="s">
        <v>7567</v>
      </c>
      <c r="H282" s="9" t="s">
        <v>7566</v>
      </c>
      <c r="I282" s="9" t="s">
        <v>17169</v>
      </c>
      <c r="J282" s="9" t="str">
        <f t="shared" si="9"/>
        <v>(281, 'A0281_2026_10_03_22_00_00', 'A0281', 'PL7-3', 'Sản xuất', 'Rolled', '2026-10-03 22:00:280'),</v>
      </c>
    </row>
    <row r="283" spans="1:10" ht="15.75" x14ac:dyDescent="0.25">
      <c r="A283" s="18" t="str">
        <v>(282, 'A0282_2026_10_03_22_00_00', 'A0282', 'PL7-3', 'Sản xuất', 'Rolled', '2026-10-03 22:00:281'),</v>
      </c>
      <c r="C283" s="8">
        <v>282</v>
      </c>
      <c r="D283" s="7" t="str">
        <f t="shared" si="8"/>
        <v>A0282_2026_10_03_22_00_00</v>
      </c>
      <c r="E283" s="7" t="s">
        <v>4846</v>
      </c>
      <c r="F283" s="7" t="str" cm="1">
        <f t="array" ref="F283">_xlfn.IFS(LEFT(E283)="A",$L$4,LEFT(E283)="B",$L$2,LEFT(E283)="C",$L$3)</f>
        <v>PL7-3</v>
      </c>
      <c r="G283" s="7" t="s">
        <v>7567</v>
      </c>
      <c r="H283" s="9" t="s">
        <v>7566</v>
      </c>
      <c r="I283" s="9" t="s">
        <v>17170</v>
      </c>
      <c r="J283" s="9" t="str">
        <f t="shared" si="9"/>
        <v>(282, 'A0282_2026_10_03_22_00_00', 'A0282', 'PL7-3', 'Sản xuất', 'Rolled', '2026-10-03 22:00:281'),</v>
      </c>
    </row>
    <row r="284" spans="1:10" ht="15.75" x14ac:dyDescent="0.25">
      <c r="A284" s="18" t="str">
        <v>(283, 'A0283_2026_10_03_22_00_00', 'A0283', 'PL7-3', 'Sản xuất', 'Rolled', '2026-10-03 22:00:282'),</v>
      </c>
      <c r="C284" s="8">
        <v>283</v>
      </c>
      <c r="D284" s="7" t="str">
        <f t="shared" si="8"/>
        <v>A0283_2026_10_03_22_00_00</v>
      </c>
      <c r="E284" s="7" t="s">
        <v>4847</v>
      </c>
      <c r="F284" s="7" t="str" cm="1">
        <f t="array" ref="F284">_xlfn.IFS(LEFT(E284)="A",$L$4,LEFT(E284)="B",$L$2,LEFT(E284)="C",$L$3)</f>
        <v>PL7-3</v>
      </c>
      <c r="G284" s="7" t="s">
        <v>7567</v>
      </c>
      <c r="H284" s="9" t="s">
        <v>7566</v>
      </c>
      <c r="I284" s="9" t="s">
        <v>17171</v>
      </c>
      <c r="J284" s="9" t="str">
        <f t="shared" si="9"/>
        <v>(283, 'A0283_2026_10_03_22_00_00', 'A0283', 'PL7-3', 'Sản xuất', 'Rolled', '2026-10-03 22:00:282'),</v>
      </c>
    </row>
    <row r="285" spans="1:10" ht="15.75" x14ac:dyDescent="0.25">
      <c r="A285" s="18" t="str">
        <v>(284, 'A0284_2026_10_03_22_00_00', 'A0284', 'PL7-3', 'Sản xuất', 'Rolled', '2026-10-03 22:00:283'),</v>
      </c>
      <c r="C285" s="8">
        <v>284</v>
      </c>
      <c r="D285" s="7" t="str">
        <f t="shared" si="8"/>
        <v>A0284_2026_10_03_22_00_00</v>
      </c>
      <c r="E285" s="7" t="s">
        <v>4848</v>
      </c>
      <c r="F285" s="7" t="str" cm="1">
        <f t="array" ref="F285">_xlfn.IFS(LEFT(E285)="A",$L$4,LEFT(E285)="B",$L$2,LEFT(E285)="C",$L$3)</f>
        <v>PL7-3</v>
      </c>
      <c r="G285" s="7" t="s">
        <v>7567</v>
      </c>
      <c r="H285" s="9" t="s">
        <v>7566</v>
      </c>
      <c r="I285" s="9" t="s">
        <v>17172</v>
      </c>
      <c r="J285" s="9" t="str">
        <f t="shared" si="9"/>
        <v>(284, 'A0284_2026_10_03_22_00_00', 'A0284', 'PL7-3', 'Sản xuất', 'Rolled', '2026-10-03 22:00:283'),</v>
      </c>
    </row>
    <row r="286" spans="1:10" ht="15.75" x14ac:dyDescent="0.25">
      <c r="A286" s="18" t="str">
        <v>(285, 'A0285_2026_10_03_22_00_00', 'A0285', 'PL7-3', 'Sản xuất', 'Rolled', '2026-10-03 22:00:284'),</v>
      </c>
      <c r="C286" s="8">
        <v>285</v>
      </c>
      <c r="D286" s="7" t="str">
        <f t="shared" si="8"/>
        <v>A0285_2026_10_03_22_00_00</v>
      </c>
      <c r="E286" s="7" t="s">
        <v>4849</v>
      </c>
      <c r="F286" s="7" t="str" cm="1">
        <f t="array" ref="F286">_xlfn.IFS(LEFT(E286)="A",$L$4,LEFT(E286)="B",$L$2,LEFT(E286)="C",$L$3)</f>
        <v>PL7-3</v>
      </c>
      <c r="G286" s="7" t="s">
        <v>7567</v>
      </c>
      <c r="H286" s="9" t="s">
        <v>7566</v>
      </c>
      <c r="I286" s="9" t="s">
        <v>17173</v>
      </c>
      <c r="J286" s="9" t="str">
        <f t="shared" si="9"/>
        <v>(285, 'A0285_2026_10_03_22_00_00', 'A0285', 'PL7-3', 'Sản xuất', 'Rolled', '2026-10-03 22:00:284'),</v>
      </c>
    </row>
    <row r="287" spans="1:10" ht="15.75" x14ac:dyDescent="0.25">
      <c r="A287" s="18" t="str">
        <v>(286, 'A0286_2026_10_03_22_00_00', 'A0286', 'PL7-3', 'Sản xuất', 'Rolled', '2026-10-03 22:00:285'),</v>
      </c>
      <c r="C287" s="8">
        <v>286</v>
      </c>
      <c r="D287" s="7" t="str">
        <f t="shared" si="8"/>
        <v>A0286_2026_10_03_22_00_00</v>
      </c>
      <c r="E287" s="7" t="s">
        <v>4850</v>
      </c>
      <c r="F287" s="7" t="str" cm="1">
        <f t="array" ref="F287">_xlfn.IFS(LEFT(E287)="A",$L$4,LEFT(E287)="B",$L$2,LEFT(E287)="C",$L$3)</f>
        <v>PL7-3</v>
      </c>
      <c r="G287" s="7" t="s">
        <v>7567</v>
      </c>
      <c r="H287" s="9" t="s">
        <v>7566</v>
      </c>
      <c r="I287" s="9" t="s">
        <v>17174</v>
      </c>
      <c r="J287" s="9" t="str">
        <f t="shared" si="9"/>
        <v>(286, 'A0286_2026_10_03_22_00_00', 'A0286', 'PL7-3', 'Sản xuất', 'Rolled', '2026-10-03 22:00:285'),</v>
      </c>
    </row>
    <row r="288" spans="1:10" ht="15.75" x14ac:dyDescent="0.25">
      <c r="A288" s="18" t="str">
        <v>(287, 'A0287_2026_10_03_22_00_00', 'A0287', 'PL7-3', 'Sản xuất', 'Rolled', '2026-10-03 22:00:286'),</v>
      </c>
      <c r="C288" s="8">
        <v>287</v>
      </c>
      <c r="D288" s="7" t="str">
        <f t="shared" si="8"/>
        <v>A0287_2026_10_03_22_00_00</v>
      </c>
      <c r="E288" s="7" t="s">
        <v>4851</v>
      </c>
      <c r="F288" s="7" t="str" cm="1">
        <f t="array" ref="F288">_xlfn.IFS(LEFT(E288)="A",$L$4,LEFT(E288)="B",$L$2,LEFT(E288)="C",$L$3)</f>
        <v>PL7-3</v>
      </c>
      <c r="G288" s="7" t="s">
        <v>7567</v>
      </c>
      <c r="H288" s="9" t="s">
        <v>7566</v>
      </c>
      <c r="I288" s="9" t="s">
        <v>17175</v>
      </c>
      <c r="J288" s="9" t="str">
        <f t="shared" si="9"/>
        <v>(287, 'A0287_2026_10_03_22_00_00', 'A0287', 'PL7-3', 'Sản xuất', 'Rolled', '2026-10-03 22:00:286'),</v>
      </c>
    </row>
    <row r="289" spans="1:10" ht="15.75" x14ac:dyDescent="0.25">
      <c r="A289" s="18" t="str">
        <v>(288, 'A0288_2026_10_03_22_00_00', 'A0288', 'PL7-3', 'Sản xuất', 'Rolled', '2026-10-03 22:00:287'),</v>
      </c>
      <c r="C289" s="8">
        <v>288</v>
      </c>
      <c r="D289" s="7" t="str">
        <f t="shared" si="8"/>
        <v>A0288_2026_10_03_22_00_00</v>
      </c>
      <c r="E289" s="7" t="s">
        <v>4852</v>
      </c>
      <c r="F289" s="7" t="str" cm="1">
        <f t="array" ref="F289">_xlfn.IFS(LEFT(E289)="A",$L$4,LEFT(E289)="B",$L$2,LEFT(E289)="C",$L$3)</f>
        <v>PL7-3</v>
      </c>
      <c r="G289" s="7" t="s">
        <v>7567</v>
      </c>
      <c r="H289" s="9" t="s">
        <v>7566</v>
      </c>
      <c r="I289" s="9" t="s">
        <v>17176</v>
      </c>
      <c r="J289" s="9" t="str">
        <f t="shared" si="9"/>
        <v>(288, 'A0288_2026_10_03_22_00_00', 'A0288', 'PL7-3', 'Sản xuất', 'Rolled', '2026-10-03 22:00:287'),</v>
      </c>
    </row>
    <row r="290" spans="1:10" ht="15.75" x14ac:dyDescent="0.25">
      <c r="A290" s="18" t="str">
        <v>(289, 'A0289_2026_10_03_22_00_00', 'A0289', 'PL7-3', 'Sản xuất', 'Rolled', '2026-10-03 22:00:288'),</v>
      </c>
      <c r="C290" s="8">
        <v>289</v>
      </c>
      <c r="D290" s="7" t="str">
        <f t="shared" si="8"/>
        <v>A0289_2026_10_03_22_00_00</v>
      </c>
      <c r="E290" s="7" t="s">
        <v>4853</v>
      </c>
      <c r="F290" s="7" t="str" cm="1">
        <f t="array" ref="F290">_xlfn.IFS(LEFT(E290)="A",$L$4,LEFT(E290)="B",$L$2,LEFT(E290)="C",$L$3)</f>
        <v>PL7-3</v>
      </c>
      <c r="G290" s="7" t="s">
        <v>7567</v>
      </c>
      <c r="H290" s="9" t="s">
        <v>7566</v>
      </c>
      <c r="I290" s="9" t="s">
        <v>17177</v>
      </c>
      <c r="J290" s="9" t="str">
        <f t="shared" si="9"/>
        <v>(289, 'A0289_2026_10_03_22_00_00', 'A0289', 'PL7-3', 'Sản xuất', 'Rolled', '2026-10-03 22:00:288'),</v>
      </c>
    </row>
    <row r="291" spans="1:10" ht="15.75" x14ac:dyDescent="0.25">
      <c r="A291" s="18" t="str">
        <v>(290, 'A0290_2026_10_03_22_00_00', 'A0290', 'PL7-3', 'Sản xuất', 'Rolled', '2026-10-03 22:00:289'),</v>
      </c>
      <c r="C291" s="8">
        <v>290</v>
      </c>
      <c r="D291" s="7" t="str">
        <f t="shared" si="8"/>
        <v>A0290_2026_10_03_22_00_00</v>
      </c>
      <c r="E291" s="7" t="s">
        <v>4854</v>
      </c>
      <c r="F291" s="7" t="str" cm="1">
        <f t="array" ref="F291">_xlfn.IFS(LEFT(E291)="A",$L$4,LEFT(E291)="B",$L$2,LEFT(E291)="C",$L$3)</f>
        <v>PL7-3</v>
      </c>
      <c r="G291" s="7" t="s">
        <v>7567</v>
      </c>
      <c r="H291" s="9" t="s">
        <v>7566</v>
      </c>
      <c r="I291" s="9" t="s">
        <v>17178</v>
      </c>
      <c r="J291" s="9" t="str">
        <f t="shared" si="9"/>
        <v>(290, 'A0290_2026_10_03_22_00_00', 'A0290', 'PL7-3', 'Sản xuất', 'Rolled', '2026-10-03 22:00:289'),</v>
      </c>
    </row>
    <row r="292" spans="1:10" ht="15.75" x14ac:dyDescent="0.25">
      <c r="A292" s="18" t="str">
        <v>(291, 'A0291_2026_10_03_22_00_00', 'A0291', 'PL7-3', 'Sản xuất', 'Rolled', '2026-10-03 22:00:290'),</v>
      </c>
      <c r="C292" s="8">
        <v>291</v>
      </c>
      <c r="D292" s="7" t="str">
        <f t="shared" si="8"/>
        <v>A0291_2026_10_03_22_00_00</v>
      </c>
      <c r="E292" s="7" t="s">
        <v>4855</v>
      </c>
      <c r="F292" s="7" t="str" cm="1">
        <f t="array" ref="F292">_xlfn.IFS(LEFT(E292)="A",$L$4,LEFT(E292)="B",$L$2,LEFT(E292)="C",$L$3)</f>
        <v>PL7-3</v>
      </c>
      <c r="G292" s="7" t="s">
        <v>7567</v>
      </c>
      <c r="H292" s="9" t="s">
        <v>7566</v>
      </c>
      <c r="I292" s="9" t="s">
        <v>17179</v>
      </c>
      <c r="J292" s="9" t="str">
        <f t="shared" si="9"/>
        <v>(291, 'A0291_2026_10_03_22_00_00', 'A0291', 'PL7-3', 'Sản xuất', 'Rolled', '2026-10-03 22:00:290'),</v>
      </c>
    </row>
    <row r="293" spans="1:10" ht="15.75" x14ac:dyDescent="0.25">
      <c r="A293" s="18" t="str">
        <v>(292, 'A0292_2026_10_03_22_00_00', 'A0292', 'PL7-3', 'Sản xuất', 'Rolled', '2026-10-03 22:00:291'),</v>
      </c>
      <c r="C293" s="8">
        <v>292</v>
      </c>
      <c r="D293" s="7" t="str">
        <f t="shared" si="8"/>
        <v>A0292_2026_10_03_22_00_00</v>
      </c>
      <c r="E293" s="7" t="s">
        <v>4856</v>
      </c>
      <c r="F293" s="7" t="str" cm="1">
        <f t="array" ref="F293">_xlfn.IFS(LEFT(E293)="A",$L$4,LEFT(E293)="B",$L$2,LEFT(E293)="C",$L$3)</f>
        <v>PL7-3</v>
      </c>
      <c r="G293" s="7" t="s">
        <v>7567</v>
      </c>
      <c r="H293" s="9" t="s">
        <v>7566</v>
      </c>
      <c r="I293" s="9" t="s">
        <v>17180</v>
      </c>
      <c r="J293" s="9" t="str">
        <f t="shared" si="9"/>
        <v>(292, 'A0292_2026_10_03_22_00_00', 'A0292', 'PL7-3', 'Sản xuất', 'Rolled', '2026-10-03 22:00:291'),</v>
      </c>
    </row>
    <row r="294" spans="1:10" ht="15.75" x14ac:dyDescent="0.25">
      <c r="A294" s="18" t="str">
        <v>(293, 'A0293_2026_10_03_22_00_00', 'A0293', 'PL7-3', 'Sản xuất', 'Rolled', '2026-10-03 22:00:292'),</v>
      </c>
      <c r="C294" s="8">
        <v>293</v>
      </c>
      <c r="D294" s="7" t="str">
        <f t="shared" si="8"/>
        <v>A0293_2026_10_03_22_00_00</v>
      </c>
      <c r="E294" s="7" t="s">
        <v>4857</v>
      </c>
      <c r="F294" s="7" t="str" cm="1">
        <f t="array" ref="F294">_xlfn.IFS(LEFT(E294)="A",$L$4,LEFT(E294)="B",$L$2,LEFT(E294)="C",$L$3)</f>
        <v>PL7-3</v>
      </c>
      <c r="G294" s="7" t="s">
        <v>7567</v>
      </c>
      <c r="H294" s="9" t="s">
        <v>7566</v>
      </c>
      <c r="I294" s="9" t="s">
        <v>17181</v>
      </c>
      <c r="J294" s="9" t="str">
        <f t="shared" si="9"/>
        <v>(293, 'A0293_2026_10_03_22_00_00', 'A0293', 'PL7-3', 'Sản xuất', 'Rolled', '2026-10-03 22:00:292'),</v>
      </c>
    </row>
    <row r="295" spans="1:10" ht="15.75" x14ac:dyDescent="0.25">
      <c r="A295" s="18" t="str">
        <v>(294, 'A0294_2026_10_03_22_00_00', 'A0294', 'PL7-3', 'Sản xuất', 'Rolled', '2026-10-03 22:00:293'),</v>
      </c>
      <c r="C295" s="8">
        <v>294</v>
      </c>
      <c r="D295" s="7" t="str">
        <f t="shared" si="8"/>
        <v>A0294_2026_10_03_22_00_00</v>
      </c>
      <c r="E295" s="7" t="s">
        <v>4858</v>
      </c>
      <c r="F295" s="7" t="str" cm="1">
        <f t="array" ref="F295">_xlfn.IFS(LEFT(E295)="A",$L$4,LEFT(E295)="B",$L$2,LEFT(E295)="C",$L$3)</f>
        <v>PL7-3</v>
      </c>
      <c r="G295" s="7" t="s">
        <v>7567</v>
      </c>
      <c r="H295" s="9" t="s">
        <v>7566</v>
      </c>
      <c r="I295" s="9" t="s">
        <v>17182</v>
      </c>
      <c r="J295" s="9" t="str">
        <f t="shared" si="9"/>
        <v>(294, 'A0294_2026_10_03_22_00_00', 'A0294', 'PL7-3', 'Sản xuất', 'Rolled', '2026-10-03 22:00:293'),</v>
      </c>
    </row>
    <row r="296" spans="1:10" ht="15.75" x14ac:dyDescent="0.25">
      <c r="A296" s="18" t="str">
        <v>(295, 'A0295_2026_10_03_22_00_00', 'A0295', 'PL7-3', 'Sản xuất', 'Rolled', '2026-10-03 22:00:294'),</v>
      </c>
      <c r="C296" s="8">
        <v>295</v>
      </c>
      <c r="D296" s="7" t="str">
        <f t="shared" si="8"/>
        <v>A0295_2026_10_03_22_00_00</v>
      </c>
      <c r="E296" s="7" t="s">
        <v>4859</v>
      </c>
      <c r="F296" s="7" t="str" cm="1">
        <f t="array" ref="F296">_xlfn.IFS(LEFT(E296)="A",$L$4,LEFT(E296)="B",$L$2,LEFT(E296)="C",$L$3)</f>
        <v>PL7-3</v>
      </c>
      <c r="G296" s="7" t="s">
        <v>7567</v>
      </c>
      <c r="H296" s="9" t="s">
        <v>7566</v>
      </c>
      <c r="I296" s="9" t="s">
        <v>17183</v>
      </c>
      <c r="J296" s="9" t="str">
        <f t="shared" si="9"/>
        <v>(295, 'A0295_2026_10_03_22_00_00', 'A0295', 'PL7-3', 'Sản xuất', 'Rolled', '2026-10-03 22:00:294'),</v>
      </c>
    </row>
    <row r="297" spans="1:10" ht="15.75" x14ac:dyDescent="0.25">
      <c r="A297" s="18" t="str">
        <v>(296, 'A0296_2026_10_03_22_00_00', 'A0296', 'PL7-3', 'Sản xuất', 'Rolled', '2026-10-03 22:00:295'),</v>
      </c>
      <c r="C297" s="8">
        <v>296</v>
      </c>
      <c r="D297" s="7" t="str">
        <f t="shared" si="8"/>
        <v>A0296_2026_10_03_22_00_00</v>
      </c>
      <c r="E297" s="7" t="s">
        <v>4860</v>
      </c>
      <c r="F297" s="7" t="str" cm="1">
        <f t="array" ref="F297">_xlfn.IFS(LEFT(E297)="A",$L$4,LEFT(E297)="B",$L$2,LEFT(E297)="C",$L$3)</f>
        <v>PL7-3</v>
      </c>
      <c r="G297" s="7" t="s">
        <v>7567</v>
      </c>
      <c r="H297" s="9" t="s">
        <v>7566</v>
      </c>
      <c r="I297" s="9" t="s">
        <v>17184</v>
      </c>
      <c r="J297" s="9" t="str">
        <f t="shared" si="9"/>
        <v>(296, 'A0296_2026_10_03_22_00_00', 'A0296', 'PL7-3', 'Sản xuất', 'Rolled', '2026-10-03 22:00:295'),</v>
      </c>
    </row>
    <row r="298" spans="1:10" ht="15.75" x14ac:dyDescent="0.25">
      <c r="A298" s="18" t="str">
        <v>(297, 'A0297_2026_10_03_22_00_00', 'A0297', 'PL7-3', 'Sản xuất', 'Rolled', '2026-10-03 22:00:296'),</v>
      </c>
      <c r="C298" s="8">
        <v>297</v>
      </c>
      <c r="D298" s="7" t="str">
        <f t="shared" si="8"/>
        <v>A0297_2026_10_03_22_00_00</v>
      </c>
      <c r="E298" s="7" t="s">
        <v>4861</v>
      </c>
      <c r="F298" s="7" t="str" cm="1">
        <f t="array" ref="F298">_xlfn.IFS(LEFT(E298)="A",$L$4,LEFT(E298)="B",$L$2,LEFT(E298)="C",$L$3)</f>
        <v>PL7-3</v>
      </c>
      <c r="G298" s="7" t="s">
        <v>7567</v>
      </c>
      <c r="H298" s="9" t="s">
        <v>7566</v>
      </c>
      <c r="I298" s="9" t="s">
        <v>17185</v>
      </c>
      <c r="J298" s="9" t="str">
        <f t="shared" si="9"/>
        <v>(297, 'A0297_2026_10_03_22_00_00', 'A0297', 'PL7-3', 'Sản xuất', 'Rolled', '2026-10-03 22:00:296'),</v>
      </c>
    </row>
    <row r="299" spans="1:10" ht="15.75" x14ac:dyDescent="0.25">
      <c r="A299" s="18" t="str">
        <v>(298, 'A0298_2026_10_03_22_00_00', 'A0298', 'PL7-3', 'Sản xuất', 'Rolled', '2026-10-03 22:00:297'),</v>
      </c>
      <c r="C299" s="8">
        <v>298</v>
      </c>
      <c r="D299" s="7" t="str">
        <f t="shared" si="8"/>
        <v>A0298_2026_10_03_22_00_00</v>
      </c>
      <c r="E299" s="7" t="s">
        <v>4862</v>
      </c>
      <c r="F299" s="7" t="str" cm="1">
        <f t="array" ref="F299">_xlfn.IFS(LEFT(E299)="A",$L$4,LEFT(E299)="B",$L$2,LEFT(E299)="C",$L$3)</f>
        <v>PL7-3</v>
      </c>
      <c r="G299" s="7" t="s">
        <v>7567</v>
      </c>
      <c r="H299" s="9" t="s">
        <v>7566</v>
      </c>
      <c r="I299" s="9" t="s">
        <v>17186</v>
      </c>
      <c r="J299" s="9" t="str">
        <f t="shared" si="9"/>
        <v>(298, 'A0298_2026_10_03_22_00_00', 'A0298', 'PL7-3', 'Sản xuất', 'Rolled', '2026-10-03 22:00:297'),</v>
      </c>
    </row>
    <row r="300" spans="1:10" ht="15.75" x14ac:dyDescent="0.25">
      <c r="A300" s="18" t="str">
        <v>(299, 'A0299_2026_10_03_22_00_00', 'A0299', 'PL7-3', 'Sản xuất', 'Rolled', '2026-10-03 22:00:298'),</v>
      </c>
      <c r="C300" s="8">
        <v>299</v>
      </c>
      <c r="D300" s="7" t="str">
        <f t="shared" si="8"/>
        <v>A0299_2026_10_03_22_00_00</v>
      </c>
      <c r="E300" s="7" t="s">
        <v>4863</v>
      </c>
      <c r="F300" s="7" t="str" cm="1">
        <f t="array" ref="F300">_xlfn.IFS(LEFT(E300)="A",$L$4,LEFT(E300)="B",$L$2,LEFT(E300)="C",$L$3)</f>
        <v>PL7-3</v>
      </c>
      <c r="G300" s="7" t="s">
        <v>7567</v>
      </c>
      <c r="H300" s="9" t="s">
        <v>7566</v>
      </c>
      <c r="I300" s="9" t="s">
        <v>17187</v>
      </c>
      <c r="J300" s="9" t="str">
        <f t="shared" si="9"/>
        <v>(299, 'A0299_2026_10_03_22_00_00', 'A0299', 'PL7-3', 'Sản xuất', 'Rolled', '2026-10-03 22:00:298'),</v>
      </c>
    </row>
    <row r="301" spans="1:10" ht="15.75" x14ac:dyDescent="0.25">
      <c r="A301" s="18" t="str">
        <v>(300, 'A0300_2026_10_03_22_00_00', 'A0300', 'PL7-3', 'Sản xuất', 'Rolled', '2026-10-03 22:00:299'),</v>
      </c>
      <c r="C301" s="8">
        <v>300</v>
      </c>
      <c r="D301" s="7" t="str">
        <f t="shared" si="8"/>
        <v>A0300_2026_10_03_22_00_00</v>
      </c>
      <c r="E301" s="7" t="s">
        <v>4864</v>
      </c>
      <c r="F301" s="7" t="str" cm="1">
        <f t="array" ref="F301">_xlfn.IFS(LEFT(E301)="A",$L$4,LEFT(E301)="B",$L$2,LEFT(E301)="C",$L$3)</f>
        <v>PL7-3</v>
      </c>
      <c r="G301" s="7" t="s">
        <v>7567</v>
      </c>
      <c r="H301" s="9" t="s">
        <v>7566</v>
      </c>
      <c r="I301" s="9" t="s">
        <v>17188</v>
      </c>
      <c r="J301" s="9" t="str">
        <f t="shared" si="9"/>
        <v>(300, 'A0300_2026_10_03_22_00_00', 'A0300', 'PL7-3', 'Sản xuất', 'Rolled', '2026-10-03 22:00:299'),</v>
      </c>
    </row>
    <row r="302" spans="1:10" ht="15.75" x14ac:dyDescent="0.25">
      <c r="A302" s="18" t="str">
        <v>(301, 'A0301_2026_10_03_22_00_00', 'A0301', 'PL7-3', 'Sản xuất', 'Rolled', '2026-10-03 22:00:300'),</v>
      </c>
      <c r="C302" s="8">
        <v>301</v>
      </c>
      <c r="D302" s="7" t="str">
        <f t="shared" si="8"/>
        <v>A0301_2026_10_03_22_00_00</v>
      </c>
      <c r="E302" s="7" t="s">
        <v>4865</v>
      </c>
      <c r="F302" s="7" t="str" cm="1">
        <f t="array" ref="F302">_xlfn.IFS(LEFT(E302)="A",$L$4,LEFT(E302)="B",$L$2,LEFT(E302)="C",$L$3)</f>
        <v>PL7-3</v>
      </c>
      <c r="G302" s="7" t="s">
        <v>7567</v>
      </c>
      <c r="H302" s="9" t="s">
        <v>7566</v>
      </c>
      <c r="I302" s="9" t="s">
        <v>17189</v>
      </c>
      <c r="J302" s="9" t="str">
        <f t="shared" si="9"/>
        <v>(301, 'A0301_2026_10_03_22_00_00', 'A0301', 'PL7-3', 'Sản xuất', 'Rolled', '2026-10-03 22:00:300'),</v>
      </c>
    </row>
    <row r="303" spans="1:10" ht="15.75" x14ac:dyDescent="0.25">
      <c r="A303" s="18" t="str">
        <v>(302, 'A0302_2026_10_03_22_00_00', 'A0302', 'PL7-3', 'Sản xuất', 'Rolled', '2026-10-03 22:00:301'),</v>
      </c>
      <c r="C303" s="8">
        <v>302</v>
      </c>
      <c r="D303" s="7" t="str">
        <f t="shared" si="8"/>
        <v>A0302_2026_10_03_22_00_00</v>
      </c>
      <c r="E303" s="7" t="s">
        <v>4866</v>
      </c>
      <c r="F303" s="7" t="str" cm="1">
        <f t="array" ref="F303">_xlfn.IFS(LEFT(E303)="A",$L$4,LEFT(E303)="B",$L$2,LEFT(E303)="C",$L$3)</f>
        <v>PL7-3</v>
      </c>
      <c r="G303" s="7" t="s">
        <v>7567</v>
      </c>
      <c r="H303" s="9" t="s">
        <v>7566</v>
      </c>
      <c r="I303" s="9" t="s">
        <v>17190</v>
      </c>
      <c r="J303" s="9" t="str">
        <f t="shared" si="9"/>
        <v>(302, 'A0302_2026_10_03_22_00_00', 'A0302', 'PL7-3', 'Sản xuất', 'Rolled', '2026-10-03 22:00:301'),</v>
      </c>
    </row>
    <row r="304" spans="1:10" ht="15.75" x14ac:dyDescent="0.25">
      <c r="A304" s="18" t="str">
        <v>(303, 'A0303_2026_10_03_22_00_00', 'A0303', 'PL7-3', 'Sản xuất', 'Rolled', '2026-10-03 22:00:302'),</v>
      </c>
      <c r="C304" s="8">
        <v>303</v>
      </c>
      <c r="D304" s="7" t="str">
        <f t="shared" si="8"/>
        <v>A0303_2026_10_03_22_00_00</v>
      </c>
      <c r="E304" s="7" t="s">
        <v>4867</v>
      </c>
      <c r="F304" s="7" t="str" cm="1">
        <f t="array" ref="F304">_xlfn.IFS(LEFT(E304)="A",$L$4,LEFT(E304)="B",$L$2,LEFT(E304)="C",$L$3)</f>
        <v>PL7-3</v>
      </c>
      <c r="G304" s="7" t="s">
        <v>7567</v>
      </c>
      <c r="H304" s="9" t="s">
        <v>7566</v>
      </c>
      <c r="I304" s="9" t="s">
        <v>17191</v>
      </c>
      <c r="J304" s="9" t="str">
        <f t="shared" si="9"/>
        <v>(303, 'A0303_2026_10_03_22_00_00', 'A0303', 'PL7-3', 'Sản xuất', 'Rolled', '2026-10-03 22:00:302'),</v>
      </c>
    </row>
    <row r="305" spans="1:10" ht="15.75" x14ac:dyDescent="0.25">
      <c r="A305" s="18" t="str">
        <v>(304, 'A0304_2026_10_03_22_00_00', 'A0304', 'PL7-3', 'Sản xuất', 'Rolled', '2026-10-03 22:00:303'),</v>
      </c>
      <c r="C305" s="8">
        <v>304</v>
      </c>
      <c r="D305" s="7" t="str">
        <f t="shared" si="8"/>
        <v>A0304_2026_10_03_22_00_00</v>
      </c>
      <c r="E305" s="7" t="s">
        <v>4868</v>
      </c>
      <c r="F305" s="7" t="str" cm="1">
        <f t="array" ref="F305">_xlfn.IFS(LEFT(E305)="A",$L$4,LEFT(E305)="B",$L$2,LEFT(E305)="C",$L$3)</f>
        <v>PL7-3</v>
      </c>
      <c r="G305" s="7" t="s">
        <v>7567</v>
      </c>
      <c r="H305" s="9" t="s">
        <v>7566</v>
      </c>
      <c r="I305" s="9" t="s">
        <v>17192</v>
      </c>
      <c r="J305" s="9" t="str">
        <f t="shared" si="9"/>
        <v>(304, 'A0304_2026_10_03_22_00_00', 'A0304', 'PL7-3', 'Sản xuất', 'Rolled', '2026-10-03 22:00:303'),</v>
      </c>
    </row>
    <row r="306" spans="1:10" ht="15.75" x14ac:dyDescent="0.25">
      <c r="A306" s="18" t="str">
        <v>(305, 'A0305_2026_10_03_22_00_00', 'A0305', 'PL7-3', 'Sản xuất', 'Rolled', '2026-10-03 22:00:304'),</v>
      </c>
      <c r="C306" s="8">
        <v>305</v>
      </c>
      <c r="D306" s="7" t="str">
        <f t="shared" si="8"/>
        <v>A0305_2026_10_03_22_00_00</v>
      </c>
      <c r="E306" s="7" t="s">
        <v>4869</v>
      </c>
      <c r="F306" s="7" t="str" cm="1">
        <f t="array" ref="F306">_xlfn.IFS(LEFT(E306)="A",$L$4,LEFT(E306)="B",$L$2,LEFT(E306)="C",$L$3)</f>
        <v>PL7-3</v>
      </c>
      <c r="G306" s="7" t="s">
        <v>7567</v>
      </c>
      <c r="H306" s="9" t="s">
        <v>7566</v>
      </c>
      <c r="I306" s="9" t="s">
        <v>17193</v>
      </c>
      <c r="J306" s="9" t="str">
        <f t="shared" si="9"/>
        <v>(305, 'A0305_2026_10_03_22_00_00', 'A0305', 'PL7-3', 'Sản xuất', 'Rolled', '2026-10-03 22:00:304'),</v>
      </c>
    </row>
    <row r="307" spans="1:10" ht="15.75" x14ac:dyDescent="0.25">
      <c r="A307" s="18" t="str">
        <v>(306, 'A0306_2026_10_03_22_00_00', 'A0306', 'PL7-3', 'Sản xuất', 'Rolled', '2026-10-03 22:00:305'),</v>
      </c>
      <c r="C307" s="8">
        <v>306</v>
      </c>
      <c r="D307" s="7" t="str">
        <f t="shared" si="8"/>
        <v>A0306_2026_10_03_22_00_00</v>
      </c>
      <c r="E307" s="7" t="s">
        <v>4870</v>
      </c>
      <c r="F307" s="7" t="str" cm="1">
        <f t="array" ref="F307">_xlfn.IFS(LEFT(E307)="A",$L$4,LEFT(E307)="B",$L$2,LEFT(E307)="C",$L$3)</f>
        <v>PL7-3</v>
      </c>
      <c r="G307" s="7" t="s">
        <v>7567</v>
      </c>
      <c r="H307" s="9" t="s">
        <v>7566</v>
      </c>
      <c r="I307" s="9" t="s">
        <v>17194</v>
      </c>
      <c r="J307" s="9" t="str">
        <f t="shared" si="9"/>
        <v>(306, 'A0306_2026_10_03_22_00_00', 'A0306', 'PL7-3', 'Sản xuất', 'Rolled', '2026-10-03 22:00:305'),</v>
      </c>
    </row>
    <row r="308" spans="1:10" ht="15.75" x14ac:dyDescent="0.25">
      <c r="A308" s="18" t="str">
        <v>(307, 'A0307_2026_10_03_22_00_00', 'A0307', 'PL7-3', 'Sản xuất', 'Rolled', '2026-10-03 22:00:306'),</v>
      </c>
      <c r="C308" s="8">
        <v>307</v>
      </c>
      <c r="D308" s="7" t="str">
        <f t="shared" si="8"/>
        <v>A0307_2026_10_03_22_00_00</v>
      </c>
      <c r="E308" s="7" t="s">
        <v>4871</v>
      </c>
      <c r="F308" s="7" t="str" cm="1">
        <f t="array" ref="F308">_xlfn.IFS(LEFT(E308)="A",$L$4,LEFT(E308)="B",$L$2,LEFT(E308)="C",$L$3)</f>
        <v>PL7-3</v>
      </c>
      <c r="G308" s="7" t="s">
        <v>7567</v>
      </c>
      <c r="H308" s="9" t="s">
        <v>7566</v>
      </c>
      <c r="I308" s="9" t="s">
        <v>17195</v>
      </c>
      <c r="J308" s="9" t="str">
        <f t="shared" si="9"/>
        <v>(307, 'A0307_2026_10_03_22_00_00', 'A0307', 'PL7-3', 'Sản xuất', 'Rolled', '2026-10-03 22:00:306'),</v>
      </c>
    </row>
    <row r="309" spans="1:10" ht="15.75" x14ac:dyDescent="0.25">
      <c r="A309" s="18" t="str">
        <v>(308, 'A0308_2026_10_03_22_00_00', 'A0308', 'PL7-3', 'Sản xuất', 'Rolled', '2026-10-03 22:00:307'),</v>
      </c>
      <c r="C309" s="8">
        <v>308</v>
      </c>
      <c r="D309" s="7" t="str">
        <f t="shared" si="8"/>
        <v>A0308_2026_10_03_22_00_00</v>
      </c>
      <c r="E309" s="7" t="s">
        <v>4872</v>
      </c>
      <c r="F309" s="7" t="str" cm="1">
        <f t="array" ref="F309">_xlfn.IFS(LEFT(E309)="A",$L$4,LEFT(E309)="B",$L$2,LEFT(E309)="C",$L$3)</f>
        <v>PL7-3</v>
      </c>
      <c r="G309" s="7" t="s">
        <v>7567</v>
      </c>
      <c r="H309" s="9" t="s">
        <v>7566</v>
      </c>
      <c r="I309" s="9" t="s">
        <v>17196</v>
      </c>
      <c r="J309" s="9" t="str">
        <f t="shared" si="9"/>
        <v>(308, 'A0308_2026_10_03_22_00_00', 'A0308', 'PL7-3', 'Sản xuất', 'Rolled', '2026-10-03 22:00:307'),</v>
      </c>
    </row>
    <row r="310" spans="1:10" ht="15.75" x14ac:dyDescent="0.25">
      <c r="A310" s="18" t="str">
        <v>(309, 'A0309_2026_10_03_22_00_00', 'A0309', 'PL7-3', 'Sản xuất', 'Rolled', '2026-10-03 22:00:308'),</v>
      </c>
      <c r="C310" s="8">
        <v>309</v>
      </c>
      <c r="D310" s="7" t="str">
        <f t="shared" si="8"/>
        <v>A0309_2026_10_03_22_00_00</v>
      </c>
      <c r="E310" s="7" t="s">
        <v>4873</v>
      </c>
      <c r="F310" s="7" t="str" cm="1">
        <f t="array" ref="F310">_xlfn.IFS(LEFT(E310)="A",$L$4,LEFT(E310)="B",$L$2,LEFT(E310)="C",$L$3)</f>
        <v>PL7-3</v>
      </c>
      <c r="G310" s="7" t="s">
        <v>7567</v>
      </c>
      <c r="H310" s="9" t="s">
        <v>7566</v>
      </c>
      <c r="I310" s="9" t="s">
        <v>17197</v>
      </c>
      <c r="J310" s="9" t="str">
        <f t="shared" si="9"/>
        <v>(309, 'A0309_2026_10_03_22_00_00', 'A0309', 'PL7-3', 'Sản xuất', 'Rolled', '2026-10-03 22:00:308'),</v>
      </c>
    </row>
    <row r="311" spans="1:10" ht="15.75" x14ac:dyDescent="0.25">
      <c r="A311" s="18" t="str">
        <v>(310, 'A0310_2026_10_03_22_00_00', 'A0310', 'PL7-3', 'Sản xuất', 'Rolled', '2026-10-03 22:00:309'),</v>
      </c>
      <c r="C311" s="8">
        <v>310</v>
      </c>
      <c r="D311" s="7" t="str">
        <f t="shared" si="8"/>
        <v>A0310_2026_10_03_22_00_00</v>
      </c>
      <c r="E311" s="7" t="s">
        <v>4874</v>
      </c>
      <c r="F311" s="7" t="str" cm="1">
        <f t="array" ref="F311">_xlfn.IFS(LEFT(E311)="A",$L$4,LEFT(E311)="B",$L$2,LEFT(E311)="C",$L$3)</f>
        <v>PL7-3</v>
      </c>
      <c r="G311" s="7" t="s">
        <v>7567</v>
      </c>
      <c r="H311" s="9" t="s">
        <v>7566</v>
      </c>
      <c r="I311" s="9" t="s">
        <v>17198</v>
      </c>
      <c r="J311" s="9" t="str">
        <f t="shared" si="9"/>
        <v>(310, 'A0310_2026_10_03_22_00_00', 'A0310', 'PL7-3', 'Sản xuất', 'Rolled', '2026-10-03 22:00:309'),</v>
      </c>
    </row>
    <row r="312" spans="1:10" ht="15.75" x14ac:dyDescent="0.25">
      <c r="A312" s="18" t="str">
        <v>(311, 'A0311_2026_10_03_22_00_00', 'A0311', 'PL7-3', 'Sản xuất', 'Rolled', '2026-10-03 22:00:310'),</v>
      </c>
      <c r="C312" s="8">
        <v>311</v>
      </c>
      <c r="D312" s="7" t="str">
        <f t="shared" si="8"/>
        <v>A0311_2026_10_03_22_00_00</v>
      </c>
      <c r="E312" s="7" t="s">
        <v>4875</v>
      </c>
      <c r="F312" s="7" t="str" cm="1">
        <f t="array" ref="F312">_xlfn.IFS(LEFT(E312)="A",$L$4,LEFT(E312)="B",$L$2,LEFT(E312)="C",$L$3)</f>
        <v>PL7-3</v>
      </c>
      <c r="G312" s="7" t="s">
        <v>7567</v>
      </c>
      <c r="H312" s="9" t="s">
        <v>7566</v>
      </c>
      <c r="I312" s="9" t="s">
        <v>17199</v>
      </c>
      <c r="J312" s="9" t="str">
        <f t="shared" si="9"/>
        <v>(311, 'A0311_2026_10_03_22_00_00', 'A0311', 'PL7-3', 'Sản xuất', 'Rolled', '2026-10-03 22:00:310'),</v>
      </c>
    </row>
    <row r="313" spans="1:10" ht="15.75" x14ac:dyDescent="0.25">
      <c r="A313" s="18" t="str">
        <v>(312, 'A0312_2026_10_03_22_00_00', 'A0312', 'PL7-3', 'Sản xuất', 'Rolled', '2026-10-03 22:00:311'),</v>
      </c>
      <c r="C313" s="8">
        <v>312</v>
      </c>
      <c r="D313" s="7" t="str">
        <f t="shared" si="8"/>
        <v>A0312_2026_10_03_22_00_00</v>
      </c>
      <c r="E313" s="7" t="s">
        <v>4876</v>
      </c>
      <c r="F313" s="7" t="str" cm="1">
        <f t="array" ref="F313">_xlfn.IFS(LEFT(E313)="A",$L$4,LEFT(E313)="B",$L$2,LEFT(E313)="C",$L$3)</f>
        <v>PL7-3</v>
      </c>
      <c r="G313" s="7" t="s">
        <v>7567</v>
      </c>
      <c r="H313" s="9" t="s">
        <v>7566</v>
      </c>
      <c r="I313" s="9" t="s">
        <v>17200</v>
      </c>
      <c r="J313" s="9" t="str">
        <f t="shared" si="9"/>
        <v>(312, 'A0312_2026_10_03_22_00_00', 'A0312', 'PL7-3', 'Sản xuất', 'Rolled', '2026-10-03 22:00:311'),</v>
      </c>
    </row>
    <row r="314" spans="1:10" ht="15.75" x14ac:dyDescent="0.25">
      <c r="A314" s="18" t="str">
        <v>(313, 'A0313_2026_10_03_22_00_00', 'A0313', 'PL7-3', 'Sản xuất', 'Rolled', '2026-10-03 22:00:312'),</v>
      </c>
      <c r="C314" s="8">
        <v>313</v>
      </c>
      <c r="D314" s="7" t="str">
        <f t="shared" si="8"/>
        <v>A0313_2026_10_03_22_00_00</v>
      </c>
      <c r="E314" s="7" t="s">
        <v>4877</v>
      </c>
      <c r="F314" s="7" t="str" cm="1">
        <f t="array" ref="F314">_xlfn.IFS(LEFT(E314)="A",$L$4,LEFT(E314)="B",$L$2,LEFT(E314)="C",$L$3)</f>
        <v>PL7-3</v>
      </c>
      <c r="G314" s="7" t="s">
        <v>7567</v>
      </c>
      <c r="H314" s="9" t="s">
        <v>7566</v>
      </c>
      <c r="I314" s="9" t="s">
        <v>17201</v>
      </c>
      <c r="J314" s="9" t="str">
        <f t="shared" si="9"/>
        <v>(313, 'A0313_2026_10_03_22_00_00', 'A0313', 'PL7-3', 'Sản xuất', 'Rolled', '2026-10-03 22:00:312'),</v>
      </c>
    </row>
    <row r="315" spans="1:10" ht="15.75" x14ac:dyDescent="0.25">
      <c r="A315" s="18" t="str">
        <v>(314, 'A0314_2026_10_03_22_00_00', 'A0314', 'PL7-3', 'Sản xuất', 'Rolled', '2026-10-03 22:00:313'),</v>
      </c>
      <c r="C315" s="8">
        <v>314</v>
      </c>
      <c r="D315" s="7" t="str">
        <f t="shared" si="8"/>
        <v>A0314_2026_10_03_22_00_00</v>
      </c>
      <c r="E315" s="7" t="s">
        <v>4878</v>
      </c>
      <c r="F315" s="7" t="str" cm="1">
        <f t="array" ref="F315">_xlfn.IFS(LEFT(E315)="A",$L$4,LEFT(E315)="B",$L$2,LEFT(E315)="C",$L$3)</f>
        <v>PL7-3</v>
      </c>
      <c r="G315" s="7" t="s">
        <v>7567</v>
      </c>
      <c r="H315" s="9" t="s">
        <v>7566</v>
      </c>
      <c r="I315" s="9" t="s">
        <v>17202</v>
      </c>
      <c r="J315" s="9" t="str">
        <f t="shared" si="9"/>
        <v>(314, 'A0314_2026_10_03_22_00_00', 'A0314', 'PL7-3', 'Sản xuất', 'Rolled', '2026-10-03 22:00:313'),</v>
      </c>
    </row>
    <row r="316" spans="1:10" ht="15.75" x14ac:dyDescent="0.25">
      <c r="A316" s="18" t="str">
        <v>(315, 'A0315_2026_10_03_22_00_00', 'A0315', 'PL7-3', 'Sản xuất', 'Rolled', '2026-10-03 22:00:314'),</v>
      </c>
      <c r="C316" s="8">
        <v>315</v>
      </c>
      <c r="D316" s="7" t="str">
        <f t="shared" si="8"/>
        <v>A0315_2026_10_03_22_00_00</v>
      </c>
      <c r="E316" s="7" t="s">
        <v>4879</v>
      </c>
      <c r="F316" s="7" t="str" cm="1">
        <f t="array" ref="F316">_xlfn.IFS(LEFT(E316)="A",$L$4,LEFT(E316)="B",$L$2,LEFT(E316)="C",$L$3)</f>
        <v>PL7-3</v>
      </c>
      <c r="G316" s="7" t="s">
        <v>7567</v>
      </c>
      <c r="H316" s="9" t="s">
        <v>7566</v>
      </c>
      <c r="I316" s="9" t="s">
        <v>17203</v>
      </c>
      <c r="J316" s="9" t="str">
        <f t="shared" si="9"/>
        <v>(315, 'A0315_2026_10_03_22_00_00', 'A0315', 'PL7-3', 'Sản xuất', 'Rolled', '2026-10-03 22:00:314'),</v>
      </c>
    </row>
    <row r="317" spans="1:10" ht="15.75" x14ac:dyDescent="0.25">
      <c r="A317" s="18" t="str">
        <v>(316, 'A0316_2026_10_03_22_00_00', 'A0316', 'PL7-3', 'Sản xuất', 'Rolled', '2026-10-03 22:00:315'),</v>
      </c>
      <c r="C317" s="8">
        <v>316</v>
      </c>
      <c r="D317" s="7" t="str">
        <f t="shared" si="8"/>
        <v>A0316_2026_10_03_22_00_00</v>
      </c>
      <c r="E317" s="7" t="s">
        <v>4880</v>
      </c>
      <c r="F317" s="7" t="str" cm="1">
        <f t="array" ref="F317">_xlfn.IFS(LEFT(E317)="A",$L$4,LEFT(E317)="B",$L$2,LEFT(E317)="C",$L$3)</f>
        <v>PL7-3</v>
      </c>
      <c r="G317" s="7" t="s">
        <v>7567</v>
      </c>
      <c r="H317" s="9" t="s">
        <v>7566</v>
      </c>
      <c r="I317" s="9" t="s">
        <v>17204</v>
      </c>
      <c r="J317" s="9" t="str">
        <f t="shared" si="9"/>
        <v>(316, 'A0316_2026_10_03_22_00_00', 'A0316', 'PL7-3', 'Sản xuất', 'Rolled', '2026-10-03 22:00:315'),</v>
      </c>
    </row>
    <row r="318" spans="1:10" ht="15.75" x14ac:dyDescent="0.25">
      <c r="A318" s="18" t="str">
        <v>(317, 'A0317_2026_10_03_22_00_00', 'A0317', 'PL7-3', 'Sản xuất', 'Rolled', '2026-10-03 22:00:316'),</v>
      </c>
      <c r="C318" s="8">
        <v>317</v>
      </c>
      <c r="D318" s="7" t="str">
        <f t="shared" si="8"/>
        <v>A0317_2026_10_03_22_00_00</v>
      </c>
      <c r="E318" s="7" t="s">
        <v>4881</v>
      </c>
      <c r="F318" s="7" t="str" cm="1">
        <f t="array" ref="F318">_xlfn.IFS(LEFT(E318)="A",$L$4,LEFT(E318)="B",$L$2,LEFT(E318)="C",$L$3)</f>
        <v>PL7-3</v>
      </c>
      <c r="G318" s="7" t="s">
        <v>7567</v>
      </c>
      <c r="H318" s="9" t="s">
        <v>7566</v>
      </c>
      <c r="I318" s="9" t="s">
        <v>17205</v>
      </c>
      <c r="J318" s="9" t="str">
        <f t="shared" si="9"/>
        <v>(317, 'A0317_2026_10_03_22_00_00', 'A0317', 'PL7-3', 'Sản xuất', 'Rolled', '2026-10-03 22:00:316'),</v>
      </c>
    </row>
    <row r="319" spans="1:10" ht="15.75" x14ac:dyDescent="0.25">
      <c r="A319" s="18" t="str">
        <v>(318, 'A0318_2026_10_03_22_00_00', 'A0318', 'PL7-3', 'Sản xuất', 'Rolled', '2026-10-03 22:00:317'),</v>
      </c>
      <c r="C319" s="8">
        <v>318</v>
      </c>
      <c r="D319" s="7" t="str">
        <f t="shared" si="8"/>
        <v>A0318_2026_10_03_22_00_00</v>
      </c>
      <c r="E319" s="7" t="s">
        <v>4882</v>
      </c>
      <c r="F319" s="7" t="str" cm="1">
        <f t="array" ref="F319">_xlfn.IFS(LEFT(E319)="A",$L$4,LEFT(E319)="B",$L$2,LEFT(E319)="C",$L$3)</f>
        <v>PL7-3</v>
      </c>
      <c r="G319" s="7" t="s">
        <v>7567</v>
      </c>
      <c r="H319" s="9" t="s">
        <v>7566</v>
      </c>
      <c r="I319" s="9" t="s">
        <v>17206</v>
      </c>
      <c r="J319" s="9" t="str">
        <f t="shared" si="9"/>
        <v>(318, 'A0318_2026_10_03_22_00_00', 'A0318', 'PL7-3', 'Sản xuất', 'Rolled', '2026-10-03 22:00:317'),</v>
      </c>
    </row>
    <row r="320" spans="1:10" ht="15.75" x14ac:dyDescent="0.25">
      <c r="A320" s="18" t="str">
        <v>(319, 'A0319_2026_10_03_22_00_00', 'A0319', 'PL7-3', 'Sản xuất', 'Rolled', '2026-10-03 22:00:318'),</v>
      </c>
      <c r="C320" s="8">
        <v>319</v>
      </c>
      <c r="D320" s="7" t="str">
        <f t="shared" si="8"/>
        <v>A0319_2026_10_03_22_00_00</v>
      </c>
      <c r="E320" s="7" t="s">
        <v>4883</v>
      </c>
      <c r="F320" s="7" t="str" cm="1">
        <f t="array" ref="F320">_xlfn.IFS(LEFT(E320)="A",$L$4,LEFT(E320)="B",$L$2,LEFT(E320)="C",$L$3)</f>
        <v>PL7-3</v>
      </c>
      <c r="G320" s="7" t="s">
        <v>7567</v>
      </c>
      <c r="H320" s="9" t="s">
        <v>7566</v>
      </c>
      <c r="I320" s="9" t="s">
        <v>17207</v>
      </c>
      <c r="J320" s="9" t="str">
        <f t="shared" si="9"/>
        <v>(319, 'A0319_2026_10_03_22_00_00', 'A0319', 'PL7-3', 'Sản xuất', 'Rolled', '2026-10-03 22:00:318'),</v>
      </c>
    </row>
    <row r="321" spans="1:10" ht="15.75" x14ac:dyDescent="0.25">
      <c r="A321" s="18" t="str">
        <v>(320, 'A0320_2026_10_03_22_00_00', 'A0320', 'PL7-3', 'Sản xuất', 'Rolled', '2026-10-03 22:00:319'),</v>
      </c>
      <c r="C321" s="8">
        <v>320</v>
      </c>
      <c r="D321" s="7" t="str">
        <f t="shared" si="8"/>
        <v>A0320_2026_10_03_22_00_00</v>
      </c>
      <c r="E321" s="7" t="s">
        <v>4884</v>
      </c>
      <c r="F321" s="7" t="str" cm="1">
        <f t="array" ref="F321">_xlfn.IFS(LEFT(E321)="A",$L$4,LEFT(E321)="B",$L$2,LEFT(E321)="C",$L$3)</f>
        <v>PL7-3</v>
      </c>
      <c r="G321" s="7" t="s">
        <v>7567</v>
      </c>
      <c r="H321" s="9" t="s">
        <v>7566</v>
      </c>
      <c r="I321" s="9" t="s">
        <v>17208</v>
      </c>
      <c r="J321" s="9" t="str">
        <f t="shared" si="9"/>
        <v>(320, 'A0320_2026_10_03_22_00_00', 'A0320', 'PL7-3', 'Sản xuất', 'Rolled', '2026-10-03 22:00:319'),</v>
      </c>
    </row>
    <row r="322" spans="1:10" ht="15.75" x14ac:dyDescent="0.25">
      <c r="A322" s="18" t="str">
        <v>(321, 'A0321_2026_10_03_22_00_00', 'A0321', 'PL7-3', 'Sản xuất', 'Rolled', '2026-10-03 22:00:320'),</v>
      </c>
      <c r="C322" s="8">
        <v>321</v>
      </c>
      <c r="D322" s="7" t="str">
        <f t="shared" si="8"/>
        <v>A0321_2026_10_03_22_00_00</v>
      </c>
      <c r="E322" s="7" t="s">
        <v>4885</v>
      </c>
      <c r="F322" s="7" t="str" cm="1">
        <f t="array" ref="F322">_xlfn.IFS(LEFT(E322)="A",$L$4,LEFT(E322)="B",$L$2,LEFT(E322)="C",$L$3)</f>
        <v>PL7-3</v>
      </c>
      <c r="G322" s="7" t="s">
        <v>7567</v>
      </c>
      <c r="H322" s="9" t="s">
        <v>7566</v>
      </c>
      <c r="I322" s="9" t="s">
        <v>17209</v>
      </c>
      <c r="J322" s="9" t="str">
        <f t="shared" si="9"/>
        <v>(321, 'A0321_2026_10_03_22_00_00', 'A0321', 'PL7-3', 'Sản xuất', 'Rolled', '2026-10-03 22:00:320'),</v>
      </c>
    </row>
    <row r="323" spans="1:10" ht="15.75" x14ac:dyDescent="0.25">
      <c r="A323" s="18" t="str">
        <v>(322, 'A0322_2026_10_03_22_00_00', 'A0322', 'PL7-3', 'Sản xuất', 'Rolled', '2026-10-03 22:00:321'),</v>
      </c>
      <c r="C323" s="8">
        <v>322</v>
      </c>
      <c r="D323" s="7" t="str">
        <f t="shared" ref="D323:D386" si="10">_xlfn.TEXTJOIN("_",FALSE,E323,"2026_10_03_22_00_00")</f>
        <v>A0322_2026_10_03_22_00_00</v>
      </c>
      <c r="E323" s="7" t="s">
        <v>4886</v>
      </c>
      <c r="F323" s="7" t="str" cm="1">
        <f t="array" ref="F323">_xlfn.IFS(LEFT(E323)="A",$L$4,LEFT(E323)="B",$L$2,LEFT(E323)="C",$L$3)</f>
        <v>PL7-3</v>
      </c>
      <c r="G323" s="7" t="s">
        <v>7567</v>
      </c>
      <c r="H323" s="9" t="s">
        <v>7566</v>
      </c>
      <c r="I323" s="9" t="s">
        <v>17210</v>
      </c>
      <c r="J323" s="9" t="str">
        <f t="shared" ref="J323:J386" si="11">"(" &amp; C323 &amp; ", '"&amp; D323 &amp; "', '" &amp; E323 &amp; "', '" &amp; F323 &amp; "', '" &amp; G323 &amp; "', '" &amp; H323 &amp; "', '" &amp; I323 &amp; "'),"</f>
        <v>(322, 'A0322_2026_10_03_22_00_00', 'A0322', 'PL7-3', 'Sản xuất', 'Rolled', '2026-10-03 22:00:321'),</v>
      </c>
    </row>
    <row r="324" spans="1:10" ht="15.75" x14ac:dyDescent="0.25">
      <c r="A324" s="18" t="str">
        <v>(323, 'A0323_2026_10_03_22_00_00', 'A0323', 'PL7-3', 'Sản xuất', 'Rolled', '2026-10-03 22:00:322'),</v>
      </c>
      <c r="C324" s="8">
        <v>323</v>
      </c>
      <c r="D324" s="7" t="str">
        <f t="shared" si="10"/>
        <v>A0323_2026_10_03_22_00_00</v>
      </c>
      <c r="E324" s="7" t="s">
        <v>4887</v>
      </c>
      <c r="F324" s="7" t="str" cm="1">
        <f t="array" ref="F324">_xlfn.IFS(LEFT(E324)="A",$L$4,LEFT(E324)="B",$L$2,LEFT(E324)="C",$L$3)</f>
        <v>PL7-3</v>
      </c>
      <c r="G324" s="7" t="s">
        <v>7567</v>
      </c>
      <c r="H324" s="9" t="s">
        <v>7566</v>
      </c>
      <c r="I324" s="9" t="s">
        <v>17211</v>
      </c>
      <c r="J324" s="9" t="str">
        <f t="shared" si="11"/>
        <v>(323, 'A0323_2026_10_03_22_00_00', 'A0323', 'PL7-3', 'Sản xuất', 'Rolled', '2026-10-03 22:00:322'),</v>
      </c>
    </row>
    <row r="325" spans="1:10" ht="15.75" x14ac:dyDescent="0.25">
      <c r="A325" s="18" t="str">
        <v>(324, 'A0324_2026_10_03_22_00_00', 'A0324', 'PL7-3', 'Sản xuất', 'Rolled', '2026-10-03 22:00:323'),</v>
      </c>
      <c r="C325" s="8">
        <v>324</v>
      </c>
      <c r="D325" s="7" t="str">
        <f t="shared" si="10"/>
        <v>A0324_2026_10_03_22_00_00</v>
      </c>
      <c r="E325" s="7" t="s">
        <v>4888</v>
      </c>
      <c r="F325" s="7" t="str" cm="1">
        <f t="array" ref="F325">_xlfn.IFS(LEFT(E325)="A",$L$4,LEFT(E325)="B",$L$2,LEFT(E325)="C",$L$3)</f>
        <v>PL7-3</v>
      </c>
      <c r="G325" s="7" t="s">
        <v>7567</v>
      </c>
      <c r="H325" s="9" t="s">
        <v>7566</v>
      </c>
      <c r="I325" s="9" t="s">
        <v>17212</v>
      </c>
      <c r="J325" s="9" t="str">
        <f t="shared" si="11"/>
        <v>(324, 'A0324_2026_10_03_22_00_00', 'A0324', 'PL7-3', 'Sản xuất', 'Rolled', '2026-10-03 22:00:323'),</v>
      </c>
    </row>
    <row r="326" spans="1:10" ht="15.75" x14ac:dyDescent="0.25">
      <c r="A326" s="18" t="str">
        <v>(325, 'A0325_2026_10_03_22_00_00', 'A0325', 'PL7-3', 'Sản xuất', 'Rolled', '2026-10-03 22:00:324'),</v>
      </c>
      <c r="C326" s="8">
        <v>325</v>
      </c>
      <c r="D326" s="7" t="str">
        <f t="shared" si="10"/>
        <v>A0325_2026_10_03_22_00_00</v>
      </c>
      <c r="E326" s="7" t="s">
        <v>4889</v>
      </c>
      <c r="F326" s="7" t="str" cm="1">
        <f t="array" ref="F326">_xlfn.IFS(LEFT(E326)="A",$L$4,LEFT(E326)="B",$L$2,LEFT(E326)="C",$L$3)</f>
        <v>PL7-3</v>
      </c>
      <c r="G326" s="7" t="s">
        <v>7567</v>
      </c>
      <c r="H326" s="9" t="s">
        <v>7566</v>
      </c>
      <c r="I326" s="9" t="s">
        <v>17213</v>
      </c>
      <c r="J326" s="9" t="str">
        <f t="shared" si="11"/>
        <v>(325, 'A0325_2026_10_03_22_00_00', 'A0325', 'PL7-3', 'Sản xuất', 'Rolled', '2026-10-03 22:00:324'),</v>
      </c>
    </row>
    <row r="327" spans="1:10" ht="15.75" x14ac:dyDescent="0.25">
      <c r="A327" s="18" t="str">
        <v>(326, 'A0326_2026_10_03_22_00_00', 'A0326', 'PL7-3', 'Sản xuất', 'Rolled', '2026-10-03 22:00:325'),</v>
      </c>
      <c r="C327" s="8">
        <v>326</v>
      </c>
      <c r="D327" s="7" t="str">
        <f t="shared" si="10"/>
        <v>A0326_2026_10_03_22_00_00</v>
      </c>
      <c r="E327" s="7" t="s">
        <v>4890</v>
      </c>
      <c r="F327" s="7" t="str" cm="1">
        <f t="array" ref="F327">_xlfn.IFS(LEFT(E327)="A",$L$4,LEFT(E327)="B",$L$2,LEFT(E327)="C",$L$3)</f>
        <v>PL7-3</v>
      </c>
      <c r="G327" s="7" t="s">
        <v>7567</v>
      </c>
      <c r="H327" s="9" t="s">
        <v>7566</v>
      </c>
      <c r="I327" s="9" t="s">
        <v>17214</v>
      </c>
      <c r="J327" s="9" t="str">
        <f t="shared" si="11"/>
        <v>(326, 'A0326_2026_10_03_22_00_00', 'A0326', 'PL7-3', 'Sản xuất', 'Rolled', '2026-10-03 22:00:325'),</v>
      </c>
    </row>
    <row r="328" spans="1:10" ht="15.75" x14ac:dyDescent="0.25">
      <c r="A328" s="18" t="str">
        <v>(327, 'A0327_2026_10_03_22_00_00', 'A0327', 'PL7-3', 'Sản xuất', 'Rolled', '2026-10-03 22:00:326'),</v>
      </c>
      <c r="C328" s="8">
        <v>327</v>
      </c>
      <c r="D328" s="7" t="str">
        <f t="shared" si="10"/>
        <v>A0327_2026_10_03_22_00_00</v>
      </c>
      <c r="E328" s="7" t="s">
        <v>4891</v>
      </c>
      <c r="F328" s="7" t="str" cm="1">
        <f t="array" ref="F328">_xlfn.IFS(LEFT(E328)="A",$L$4,LEFT(E328)="B",$L$2,LEFT(E328)="C",$L$3)</f>
        <v>PL7-3</v>
      </c>
      <c r="G328" s="7" t="s">
        <v>7567</v>
      </c>
      <c r="H328" s="9" t="s">
        <v>7566</v>
      </c>
      <c r="I328" s="9" t="s">
        <v>17215</v>
      </c>
      <c r="J328" s="9" t="str">
        <f t="shared" si="11"/>
        <v>(327, 'A0327_2026_10_03_22_00_00', 'A0327', 'PL7-3', 'Sản xuất', 'Rolled', '2026-10-03 22:00:326'),</v>
      </c>
    </row>
    <row r="329" spans="1:10" ht="15.75" x14ac:dyDescent="0.25">
      <c r="A329" s="18" t="str">
        <v>(328, 'A0328_2026_10_03_22_00_00', 'A0328', 'PL7-3', 'Sản xuất', 'Rolled', '2026-10-03 22:00:327'),</v>
      </c>
      <c r="C329" s="8">
        <v>328</v>
      </c>
      <c r="D329" s="7" t="str">
        <f t="shared" si="10"/>
        <v>A0328_2026_10_03_22_00_00</v>
      </c>
      <c r="E329" s="7" t="s">
        <v>4892</v>
      </c>
      <c r="F329" s="7" t="str" cm="1">
        <f t="array" ref="F329">_xlfn.IFS(LEFT(E329)="A",$L$4,LEFT(E329)="B",$L$2,LEFT(E329)="C",$L$3)</f>
        <v>PL7-3</v>
      </c>
      <c r="G329" s="7" t="s">
        <v>7567</v>
      </c>
      <c r="H329" s="9" t="s">
        <v>7566</v>
      </c>
      <c r="I329" s="9" t="s">
        <v>17216</v>
      </c>
      <c r="J329" s="9" t="str">
        <f t="shared" si="11"/>
        <v>(328, 'A0328_2026_10_03_22_00_00', 'A0328', 'PL7-3', 'Sản xuất', 'Rolled', '2026-10-03 22:00:327'),</v>
      </c>
    </row>
    <row r="330" spans="1:10" ht="15.75" x14ac:dyDescent="0.25">
      <c r="A330" s="18" t="str">
        <v>(329, 'A0329_2026_10_03_22_00_00', 'A0329', 'PL7-3', 'Sản xuất', 'Rolled', '2026-10-03 22:00:328'),</v>
      </c>
      <c r="C330" s="8">
        <v>329</v>
      </c>
      <c r="D330" s="7" t="str">
        <f t="shared" si="10"/>
        <v>A0329_2026_10_03_22_00_00</v>
      </c>
      <c r="E330" s="7" t="s">
        <v>4893</v>
      </c>
      <c r="F330" s="7" t="str" cm="1">
        <f t="array" ref="F330">_xlfn.IFS(LEFT(E330)="A",$L$4,LEFT(E330)="B",$L$2,LEFT(E330)="C",$L$3)</f>
        <v>PL7-3</v>
      </c>
      <c r="G330" s="7" t="s">
        <v>7567</v>
      </c>
      <c r="H330" s="9" t="s">
        <v>7566</v>
      </c>
      <c r="I330" s="9" t="s">
        <v>17217</v>
      </c>
      <c r="J330" s="9" t="str">
        <f t="shared" si="11"/>
        <v>(329, 'A0329_2026_10_03_22_00_00', 'A0329', 'PL7-3', 'Sản xuất', 'Rolled', '2026-10-03 22:00:328'),</v>
      </c>
    </row>
    <row r="331" spans="1:10" ht="15.75" x14ac:dyDescent="0.25">
      <c r="A331" s="18" t="str">
        <v>(330, 'A0330_2026_10_03_22_00_00', 'A0330', 'PL7-3', 'Sản xuất', 'Rolled', '2026-10-03 22:00:329'),</v>
      </c>
      <c r="C331" s="8">
        <v>330</v>
      </c>
      <c r="D331" s="7" t="str">
        <f t="shared" si="10"/>
        <v>A0330_2026_10_03_22_00_00</v>
      </c>
      <c r="E331" s="7" t="s">
        <v>4894</v>
      </c>
      <c r="F331" s="7" t="str" cm="1">
        <f t="array" ref="F331">_xlfn.IFS(LEFT(E331)="A",$L$4,LEFT(E331)="B",$L$2,LEFT(E331)="C",$L$3)</f>
        <v>PL7-3</v>
      </c>
      <c r="G331" s="7" t="s">
        <v>7567</v>
      </c>
      <c r="H331" s="9" t="s">
        <v>7566</v>
      </c>
      <c r="I331" s="9" t="s">
        <v>17218</v>
      </c>
      <c r="J331" s="9" t="str">
        <f t="shared" si="11"/>
        <v>(330, 'A0330_2026_10_03_22_00_00', 'A0330', 'PL7-3', 'Sản xuất', 'Rolled', '2026-10-03 22:00:329'),</v>
      </c>
    </row>
    <row r="332" spans="1:10" ht="15.75" x14ac:dyDescent="0.25">
      <c r="A332" s="18" t="str">
        <v>(331, 'A0331_2026_10_03_22_00_00', 'A0331', 'PL7-3', 'Sản xuất', 'Rolled', '2026-10-03 22:00:330'),</v>
      </c>
      <c r="C332" s="8">
        <v>331</v>
      </c>
      <c r="D332" s="7" t="str">
        <f t="shared" si="10"/>
        <v>A0331_2026_10_03_22_00_00</v>
      </c>
      <c r="E332" s="7" t="s">
        <v>4895</v>
      </c>
      <c r="F332" s="7" t="str" cm="1">
        <f t="array" ref="F332">_xlfn.IFS(LEFT(E332)="A",$L$4,LEFT(E332)="B",$L$2,LEFT(E332)="C",$L$3)</f>
        <v>PL7-3</v>
      </c>
      <c r="G332" s="7" t="s">
        <v>7567</v>
      </c>
      <c r="H332" s="9" t="s">
        <v>7566</v>
      </c>
      <c r="I332" s="9" t="s">
        <v>17219</v>
      </c>
      <c r="J332" s="9" t="str">
        <f t="shared" si="11"/>
        <v>(331, 'A0331_2026_10_03_22_00_00', 'A0331', 'PL7-3', 'Sản xuất', 'Rolled', '2026-10-03 22:00:330'),</v>
      </c>
    </row>
    <row r="333" spans="1:10" ht="15.75" x14ac:dyDescent="0.25">
      <c r="A333" s="18" t="str">
        <v>(332, 'A0332_2026_10_03_22_00_00', 'A0332', 'PL7-3', 'Sản xuất', 'Rolled', '2026-10-03 22:00:331'),</v>
      </c>
      <c r="C333" s="8">
        <v>332</v>
      </c>
      <c r="D333" s="7" t="str">
        <f t="shared" si="10"/>
        <v>A0332_2026_10_03_22_00_00</v>
      </c>
      <c r="E333" s="7" t="s">
        <v>4896</v>
      </c>
      <c r="F333" s="7" t="str" cm="1">
        <f t="array" ref="F333">_xlfn.IFS(LEFT(E333)="A",$L$4,LEFT(E333)="B",$L$2,LEFT(E333)="C",$L$3)</f>
        <v>PL7-3</v>
      </c>
      <c r="G333" s="7" t="s">
        <v>7567</v>
      </c>
      <c r="H333" s="9" t="s">
        <v>7566</v>
      </c>
      <c r="I333" s="9" t="s">
        <v>17220</v>
      </c>
      <c r="J333" s="9" t="str">
        <f t="shared" si="11"/>
        <v>(332, 'A0332_2026_10_03_22_00_00', 'A0332', 'PL7-3', 'Sản xuất', 'Rolled', '2026-10-03 22:00:331'),</v>
      </c>
    </row>
    <row r="334" spans="1:10" ht="15.75" x14ac:dyDescent="0.25">
      <c r="A334" s="18" t="str">
        <v>(333, 'A0333_2026_10_03_22_00_00', 'A0333', 'PL7-3', 'Sản xuất', 'Rolled', '2026-10-03 22:00:332'),</v>
      </c>
      <c r="C334" s="8">
        <v>333</v>
      </c>
      <c r="D334" s="7" t="str">
        <f t="shared" si="10"/>
        <v>A0333_2026_10_03_22_00_00</v>
      </c>
      <c r="E334" s="7" t="s">
        <v>4897</v>
      </c>
      <c r="F334" s="7" t="str" cm="1">
        <f t="array" ref="F334">_xlfn.IFS(LEFT(E334)="A",$L$4,LEFT(E334)="B",$L$2,LEFT(E334)="C",$L$3)</f>
        <v>PL7-3</v>
      </c>
      <c r="G334" s="7" t="s">
        <v>7567</v>
      </c>
      <c r="H334" s="9" t="s">
        <v>7566</v>
      </c>
      <c r="I334" s="9" t="s">
        <v>17221</v>
      </c>
      <c r="J334" s="9" t="str">
        <f t="shared" si="11"/>
        <v>(333, 'A0333_2026_10_03_22_00_00', 'A0333', 'PL7-3', 'Sản xuất', 'Rolled', '2026-10-03 22:00:332'),</v>
      </c>
    </row>
    <row r="335" spans="1:10" ht="15.75" x14ac:dyDescent="0.25">
      <c r="A335" s="18" t="str">
        <v>(334, 'A0334_2026_10_03_22_00_00', 'A0334', 'PL7-3', 'Sản xuất', 'Rolled', '2026-10-03 22:00:333'),</v>
      </c>
      <c r="C335" s="8">
        <v>334</v>
      </c>
      <c r="D335" s="7" t="str">
        <f t="shared" si="10"/>
        <v>A0334_2026_10_03_22_00_00</v>
      </c>
      <c r="E335" s="7" t="s">
        <v>4898</v>
      </c>
      <c r="F335" s="7" t="str" cm="1">
        <f t="array" ref="F335">_xlfn.IFS(LEFT(E335)="A",$L$4,LEFT(E335)="B",$L$2,LEFT(E335)="C",$L$3)</f>
        <v>PL7-3</v>
      </c>
      <c r="G335" s="7" t="s">
        <v>7567</v>
      </c>
      <c r="H335" s="9" t="s">
        <v>7566</v>
      </c>
      <c r="I335" s="9" t="s">
        <v>17222</v>
      </c>
      <c r="J335" s="9" t="str">
        <f t="shared" si="11"/>
        <v>(334, 'A0334_2026_10_03_22_00_00', 'A0334', 'PL7-3', 'Sản xuất', 'Rolled', '2026-10-03 22:00:333'),</v>
      </c>
    </row>
    <row r="336" spans="1:10" ht="15.75" x14ac:dyDescent="0.25">
      <c r="A336" s="18" t="str">
        <v>(335, 'A0335_2026_10_03_22_00_00', 'A0335', 'PL7-3', 'Sản xuất', 'Rolled', '2026-10-03 22:00:334'),</v>
      </c>
      <c r="C336" s="8">
        <v>335</v>
      </c>
      <c r="D336" s="7" t="str">
        <f t="shared" si="10"/>
        <v>A0335_2026_10_03_22_00_00</v>
      </c>
      <c r="E336" s="7" t="s">
        <v>4899</v>
      </c>
      <c r="F336" s="7" t="str" cm="1">
        <f t="array" ref="F336">_xlfn.IFS(LEFT(E336)="A",$L$4,LEFT(E336)="B",$L$2,LEFT(E336)="C",$L$3)</f>
        <v>PL7-3</v>
      </c>
      <c r="G336" s="7" t="s">
        <v>7567</v>
      </c>
      <c r="H336" s="9" t="s">
        <v>7566</v>
      </c>
      <c r="I336" s="9" t="s">
        <v>17223</v>
      </c>
      <c r="J336" s="9" t="str">
        <f t="shared" si="11"/>
        <v>(335, 'A0335_2026_10_03_22_00_00', 'A0335', 'PL7-3', 'Sản xuất', 'Rolled', '2026-10-03 22:00:334'),</v>
      </c>
    </row>
    <row r="337" spans="1:10" ht="15.75" x14ac:dyDescent="0.25">
      <c r="A337" s="18" t="str">
        <v>(336, 'A0336_2026_10_03_22_00_00', 'A0336', 'PL7-3', 'Sản xuất', 'Rolled', '2026-10-03 22:00:335'),</v>
      </c>
      <c r="C337" s="8">
        <v>336</v>
      </c>
      <c r="D337" s="7" t="str">
        <f t="shared" si="10"/>
        <v>A0336_2026_10_03_22_00_00</v>
      </c>
      <c r="E337" s="7" t="s">
        <v>4900</v>
      </c>
      <c r="F337" s="7" t="str" cm="1">
        <f t="array" ref="F337">_xlfn.IFS(LEFT(E337)="A",$L$4,LEFT(E337)="B",$L$2,LEFT(E337)="C",$L$3)</f>
        <v>PL7-3</v>
      </c>
      <c r="G337" s="7" t="s">
        <v>7567</v>
      </c>
      <c r="H337" s="9" t="s">
        <v>7566</v>
      </c>
      <c r="I337" s="9" t="s">
        <v>17224</v>
      </c>
      <c r="J337" s="9" t="str">
        <f t="shared" si="11"/>
        <v>(336, 'A0336_2026_10_03_22_00_00', 'A0336', 'PL7-3', 'Sản xuất', 'Rolled', '2026-10-03 22:00:335'),</v>
      </c>
    </row>
    <row r="338" spans="1:10" ht="15.75" x14ac:dyDescent="0.25">
      <c r="A338" s="18" t="str">
        <v>(337, 'A0337_2026_10_03_22_00_00', 'A0337', 'PL7-3', 'Sản xuất', 'Rolled', '2026-10-03 22:00:336'),</v>
      </c>
      <c r="C338" s="8">
        <v>337</v>
      </c>
      <c r="D338" s="7" t="str">
        <f t="shared" si="10"/>
        <v>A0337_2026_10_03_22_00_00</v>
      </c>
      <c r="E338" s="7" t="s">
        <v>4901</v>
      </c>
      <c r="F338" s="7" t="str" cm="1">
        <f t="array" ref="F338">_xlfn.IFS(LEFT(E338)="A",$L$4,LEFT(E338)="B",$L$2,LEFT(E338)="C",$L$3)</f>
        <v>PL7-3</v>
      </c>
      <c r="G338" s="7" t="s">
        <v>7567</v>
      </c>
      <c r="H338" s="9" t="s">
        <v>7566</v>
      </c>
      <c r="I338" s="9" t="s">
        <v>17225</v>
      </c>
      <c r="J338" s="9" t="str">
        <f t="shared" si="11"/>
        <v>(337, 'A0337_2026_10_03_22_00_00', 'A0337', 'PL7-3', 'Sản xuất', 'Rolled', '2026-10-03 22:00:336'),</v>
      </c>
    </row>
    <row r="339" spans="1:10" ht="15.75" x14ac:dyDescent="0.25">
      <c r="A339" s="18" t="str">
        <v>(338, 'A0338_2026_10_03_22_00_00', 'A0338', 'PL7-3', 'Sản xuất', 'Rolled', '2026-10-03 22:00:337'),</v>
      </c>
      <c r="C339" s="8">
        <v>338</v>
      </c>
      <c r="D339" s="7" t="str">
        <f t="shared" si="10"/>
        <v>A0338_2026_10_03_22_00_00</v>
      </c>
      <c r="E339" s="7" t="s">
        <v>4902</v>
      </c>
      <c r="F339" s="7" t="str" cm="1">
        <f t="array" ref="F339">_xlfn.IFS(LEFT(E339)="A",$L$4,LEFT(E339)="B",$L$2,LEFT(E339)="C",$L$3)</f>
        <v>PL7-3</v>
      </c>
      <c r="G339" s="7" t="s">
        <v>7567</v>
      </c>
      <c r="H339" s="9" t="s">
        <v>7566</v>
      </c>
      <c r="I339" s="9" t="s">
        <v>17226</v>
      </c>
      <c r="J339" s="9" t="str">
        <f t="shared" si="11"/>
        <v>(338, 'A0338_2026_10_03_22_00_00', 'A0338', 'PL7-3', 'Sản xuất', 'Rolled', '2026-10-03 22:00:337'),</v>
      </c>
    </row>
    <row r="340" spans="1:10" ht="15.75" x14ac:dyDescent="0.25">
      <c r="A340" s="18" t="str">
        <v>(339, 'A0339_2026_10_03_22_00_00', 'A0339', 'PL7-3', 'Sản xuất', 'Rolled', '2026-10-03 22:00:338'),</v>
      </c>
      <c r="C340" s="8">
        <v>339</v>
      </c>
      <c r="D340" s="7" t="str">
        <f t="shared" si="10"/>
        <v>A0339_2026_10_03_22_00_00</v>
      </c>
      <c r="E340" s="7" t="s">
        <v>4903</v>
      </c>
      <c r="F340" s="7" t="str" cm="1">
        <f t="array" ref="F340">_xlfn.IFS(LEFT(E340)="A",$L$4,LEFT(E340)="B",$L$2,LEFT(E340)="C",$L$3)</f>
        <v>PL7-3</v>
      </c>
      <c r="G340" s="7" t="s">
        <v>7567</v>
      </c>
      <c r="H340" s="9" t="s">
        <v>7566</v>
      </c>
      <c r="I340" s="9" t="s">
        <v>17227</v>
      </c>
      <c r="J340" s="9" t="str">
        <f t="shared" si="11"/>
        <v>(339, 'A0339_2026_10_03_22_00_00', 'A0339', 'PL7-3', 'Sản xuất', 'Rolled', '2026-10-03 22:00:338'),</v>
      </c>
    </row>
    <row r="341" spans="1:10" ht="15.75" x14ac:dyDescent="0.25">
      <c r="A341" s="18" t="str">
        <v>(340, 'A0340_2026_10_03_22_00_00', 'A0340', 'PL7-3', 'Sản xuất', 'Rolled', '2026-10-03 22:00:339'),</v>
      </c>
      <c r="C341" s="8">
        <v>340</v>
      </c>
      <c r="D341" s="7" t="str">
        <f t="shared" si="10"/>
        <v>A0340_2026_10_03_22_00_00</v>
      </c>
      <c r="E341" s="7" t="s">
        <v>4904</v>
      </c>
      <c r="F341" s="7" t="str" cm="1">
        <f t="array" ref="F341">_xlfn.IFS(LEFT(E341)="A",$L$4,LEFT(E341)="B",$L$2,LEFT(E341)="C",$L$3)</f>
        <v>PL7-3</v>
      </c>
      <c r="G341" s="7" t="s">
        <v>7567</v>
      </c>
      <c r="H341" s="9" t="s">
        <v>7566</v>
      </c>
      <c r="I341" s="9" t="s">
        <v>17228</v>
      </c>
      <c r="J341" s="9" t="str">
        <f t="shared" si="11"/>
        <v>(340, 'A0340_2026_10_03_22_00_00', 'A0340', 'PL7-3', 'Sản xuất', 'Rolled', '2026-10-03 22:00:339'),</v>
      </c>
    </row>
    <row r="342" spans="1:10" ht="15.75" x14ac:dyDescent="0.25">
      <c r="A342" s="18" t="str">
        <v>(341, 'A0341_2026_10_03_22_00_00', 'A0341', 'PL7-3', 'Sản xuất', 'Rolled', '2026-10-03 22:00:340'),</v>
      </c>
      <c r="C342" s="8">
        <v>341</v>
      </c>
      <c r="D342" s="7" t="str">
        <f t="shared" si="10"/>
        <v>A0341_2026_10_03_22_00_00</v>
      </c>
      <c r="E342" s="7" t="s">
        <v>4905</v>
      </c>
      <c r="F342" s="7" t="str" cm="1">
        <f t="array" ref="F342">_xlfn.IFS(LEFT(E342)="A",$L$4,LEFT(E342)="B",$L$2,LEFT(E342)="C",$L$3)</f>
        <v>PL7-3</v>
      </c>
      <c r="G342" s="7" t="s">
        <v>7567</v>
      </c>
      <c r="H342" s="9" t="s">
        <v>7566</v>
      </c>
      <c r="I342" s="9" t="s">
        <v>17229</v>
      </c>
      <c r="J342" s="9" t="str">
        <f t="shared" si="11"/>
        <v>(341, 'A0341_2026_10_03_22_00_00', 'A0341', 'PL7-3', 'Sản xuất', 'Rolled', '2026-10-03 22:00:340'),</v>
      </c>
    </row>
    <row r="343" spans="1:10" ht="15.75" x14ac:dyDescent="0.25">
      <c r="A343" s="18" t="str">
        <v>(342, 'A0342_2026_10_03_22_00_00', 'A0342', 'PL7-3', 'Sản xuất', 'Rolled', '2026-10-03 22:00:341'),</v>
      </c>
      <c r="C343" s="8">
        <v>342</v>
      </c>
      <c r="D343" s="7" t="str">
        <f t="shared" si="10"/>
        <v>A0342_2026_10_03_22_00_00</v>
      </c>
      <c r="E343" s="7" t="s">
        <v>4906</v>
      </c>
      <c r="F343" s="7" t="str" cm="1">
        <f t="array" ref="F343">_xlfn.IFS(LEFT(E343)="A",$L$4,LEFT(E343)="B",$L$2,LEFT(E343)="C",$L$3)</f>
        <v>PL7-3</v>
      </c>
      <c r="G343" s="7" t="s">
        <v>7567</v>
      </c>
      <c r="H343" s="9" t="s">
        <v>7566</v>
      </c>
      <c r="I343" s="9" t="s">
        <v>17230</v>
      </c>
      <c r="J343" s="9" t="str">
        <f t="shared" si="11"/>
        <v>(342, 'A0342_2026_10_03_22_00_00', 'A0342', 'PL7-3', 'Sản xuất', 'Rolled', '2026-10-03 22:00:341'),</v>
      </c>
    </row>
    <row r="344" spans="1:10" ht="15.75" x14ac:dyDescent="0.25">
      <c r="A344" s="18" t="str">
        <v>(343, 'A0343_2026_10_03_22_00_00', 'A0343', 'PL7-3', 'Sản xuất', 'Rolled', '2026-10-03 22:00:342'),</v>
      </c>
      <c r="C344" s="8">
        <v>343</v>
      </c>
      <c r="D344" s="7" t="str">
        <f t="shared" si="10"/>
        <v>A0343_2026_10_03_22_00_00</v>
      </c>
      <c r="E344" s="7" t="s">
        <v>4907</v>
      </c>
      <c r="F344" s="7" t="str" cm="1">
        <f t="array" ref="F344">_xlfn.IFS(LEFT(E344)="A",$L$4,LEFT(E344)="B",$L$2,LEFT(E344)="C",$L$3)</f>
        <v>PL7-3</v>
      </c>
      <c r="G344" s="7" t="s">
        <v>7567</v>
      </c>
      <c r="H344" s="9" t="s">
        <v>7566</v>
      </c>
      <c r="I344" s="9" t="s">
        <v>17231</v>
      </c>
      <c r="J344" s="9" t="str">
        <f t="shared" si="11"/>
        <v>(343, 'A0343_2026_10_03_22_00_00', 'A0343', 'PL7-3', 'Sản xuất', 'Rolled', '2026-10-03 22:00:342'),</v>
      </c>
    </row>
    <row r="345" spans="1:10" ht="15.75" x14ac:dyDescent="0.25">
      <c r="A345" s="18" t="str">
        <v>(344, 'A0344_2026_10_03_22_00_00', 'A0344', 'PL7-3', 'Sản xuất', 'Rolled', '2026-10-03 22:00:343'),</v>
      </c>
      <c r="C345" s="8">
        <v>344</v>
      </c>
      <c r="D345" s="7" t="str">
        <f t="shared" si="10"/>
        <v>A0344_2026_10_03_22_00_00</v>
      </c>
      <c r="E345" s="7" t="s">
        <v>4908</v>
      </c>
      <c r="F345" s="7" t="str" cm="1">
        <f t="array" ref="F345">_xlfn.IFS(LEFT(E345)="A",$L$4,LEFT(E345)="B",$L$2,LEFT(E345)="C",$L$3)</f>
        <v>PL7-3</v>
      </c>
      <c r="G345" s="7" t="s">
        <v>7567</v>
      </c>
      <c r="H345" s="9" t="s">
        <v>7566</v>
      </c>
      <c r="I345" s="9" t="s">
        <v>17232</v>
      </c>
      <c r="J345" s="9" t="str">
        <f t="shared" si="11"/>
        <v>(344, 'A0344_2026_10_03_22_00_00', 'A0344', 'PL7-3', 'Sản xuất', 'Rolled', '2026-10-03 22:00:343'),</v>
      </c>
    </row>
    <row r="346" spans="1:10" ht="15.75" x14ac:dyDescent="0.25">
      <c r="A346" s="18" t="str">
        <v>(345, 'A0345_2026_10_03_22_00_00', 'A0345', 'PL7-3', 'Sản xuất', 'Rolled', '2026-10-03 22:00:344'),</v>
      </c>
      <c r="C346" s="8">
        <v>345</v>
      </c>
      <c r="D346" s="7" t="str">
        <f t="shared" si="10"/>
        <v>A0345_2026_10_03_22_00_00</v>
      </c>
      <c r="E346" s="7" t="s">
        <v>4909</v>
      </c>
      <c r="F346" s="7" t="str" cm="1">
        <f t="array" ref="F346">_xlfn.IFS(LEFT(E346)="A",$L$4,LEFT(E346)="B",$L$2,LEFT(E346)="C",$L$3)</f>
        <v>PL7-3</v>
      </c>
      <c r="G346" s="7" t="s">
        <v>7567</v>
      </c>
      <c r="H346" s="9" t="s">
        <v>7566</v>
      </c>
      <c r="I346" s="9" t="s">
        <v>17233</v>
      </c>
      <c r="J346" s="9" t="str">
        <f t="shared" si="11"/>
        <v>(345, 'A0345_2026_10_03_22_00_00', 'A0345', 'PL7-3', 'Sản xuất', 'Rolled', '2026-10-03 22:00:344'),</v>
      </c>
    </row>
    <row r="347" spans="1:10" ht="15.75" x14ac:dyDescent="0.25">
      <c r="A347" s="18" t="str">
        <v>(346, 'A0346_2026_10_03_22_00_00', 'A0346', 'PL7-3', 'Sản xuất', 'Rolled', '2026-10-03 22:00:345'),</v>
      </c>
      <c r="C347" s="8">
        <v>346</v>
      </c>
      <c r="D347" s="7" t="str">
        <f t="shared" si="10"/>
        <v>A0346_2026_10_03_22_00_00</v>
      </c>
      <c r="E347" s="7" t="s">
        <v>4910</v>
      </c>
      <c r="F347" s="7" t="str" cm="1">
        <f t="array" ref="F347">_xlfn.IFS(LEFT(E347)="A",$L$4,LEFT(E347)="B",$L$2,LEFT(E347)="C",$L$3)</f>
        <v>PL7-3</v>
      </c>
      <c r="G347" s="7" t="s">
        <v>7567</v>
      </c>
      <c r="H347" s="9" t="s">
        <v>7566</v>
      </c>
      <c r="I347" s="9" t="s">
        <v>17234</v>
      </c>
      <c r="J347" s="9" t="str">
        <f t="shared" si="11"/>
        <v>(346, 'A0346_2026_10_03_22_00_00', 'A0346', 'PL7-3', 'Sản xuất', 'Rolled', '2026-10-03 22:00:345'),</v>
      </c>
    </row>
    <row r="348" spans="1:10" ht="15.75" x14ac:dyDescent="0.25">
      <c r="A348" s="18" t="str">
        <v>(347, 'A0347_2026_10_03_22_00_00', 'A0347', 'PL7-3', 'Sản xuất', 'Rolled', '2026-10-03 22:00:346'),</v>
      </c>
      <c r="C348" s="8">
        <v>347</v>
      </c>
      <c r="D348" s="7" t="str">
        <f t="shared" si="10"/>
        <v>A0347_2026_10_03_22_00_00</v>
      </c>
      <c r="E348" s="7" t="s">
        <v>4911</v>
      </c>
      <c r="F348" s="7" t="str" cm="1">
        <f t="array" ref="F348">_xlfn.IFS(LEFT(E348)="A",$L$4,LEFT(E348)="B",$L$2,LEFT(E348)="C",$L$3)</f>
        <v>PL7-3</v>
      </c>
      <c r="G348" s="7" t="s">
        <v>7567</v>
      </c>
      <c r="H348" s="9" t="s">
        <v>7566</v>
      </c>
      <c r="I348" s="9" t="s">
        <v>17235</v>
      </c>
      <c r="J348" s="9" t="str">
        <f t="shared" si="11"/>
        <v>(347, 'A0347_2026_10_03_22_00_00', 'A0347', 'PL7-3', 'Sản xuất', 'Rolled', '2026-10-03 22:00:346'),</v>
      </c>
    </row>
    <row r="349" spans="1:10" ht="15.75" x14ac:dyDescent="0.25">
      <c r="A349" s="18" t="str">
        <v>(348, 'A0348_2026_10_03_22_00_00', 'A0348', 'PL7-3', 'Sản xuất', 'Rolled', '2026-10-03 22:00:347'),</v>
      </c>
      <c r="C349" s="8">
        <v>348</v>
      </c>
      <c r="D349" s="7" t="str">
        <f t="shared" si="10"/>
        <v>A0348_2026_10_03_22_00_00</v>
      </c>
      <c r="E349" s="7" t="s">
        <v>4912</v>
      </c>
      <c r="F349" s="7" t="str" cm="1">
        <f t="array" ref="F349">_xlfn.IFS(LEFT(E349)="A",$L$4,LEFT(E349)="B",$L$2,LEFT(E349)="C",$L$3)</f>
        <v>PL7-3</v>
      </c>
      <c r="G349" s="7" t="s">
        <v>7567</v>
      </c>
      <c r="H349" s="9" t="s">
        <v>7566</v>
      </c>
      <c r="I349" s="9" t="s">
        <v>17236</v>
      </c>
      <c r="J349" s="9" t="str">
        <f t="shared" si="11"/>
        <v>(348, 'A0348_2026_10_03_22_00_00', 'A0348', 'PL7-3', 'Sản xuất', 'Rolled', '2026-10-03 22:00:347'),</v>
      </c>
    </row>
    <row r="350" spans="1:10" ht="15.75" x14ac:dyDescent="0.25">
      <c r="A350" s="18" t="str">
        <v>(349, 'A0349_2026_10_03_22_00_00', 'A0349', 'PL7-3', 'Sản xuất', 'Rolled', '2026-10-03 22:00:348'),</v>
      </c>
      <c r="C350" s="8">
        <v>349</v>
      </c>
      <c r="D350" s="7" t="str">
        <f t="shared" si="10"/>
        <v>A0349_2026_10_03_22_00_00</v>
      </c>
      <c r="E350" s="7" t="s">
        <v>4913</v>
      </c>
      <c r="F350" s="7" t="str" cm="1">
        <f t="array" ref="F350">_xlfn.IFS(LEFT(E350)="A",$L$4,LEFT(E350)="B",$L$2,LEFT(E350)="C",$L$3)</f>
        <v>PL7-3</v>
      </c>
      <c r="G350" s="7" t="s">
        <v>7567</v>
      </c>
      <c r="H350" s="9" t="s">
        <v>7566</v>
      </c>
      <c r="I350" s="9" t="s">
        <v>17237</v>
      </c>
      <c r="J350" s="9" t="str">
        <f t="shared" si="11"/>
        <v>(349, 'A0349_2026_10_03_22_00_00', 'A0349', 'PL7-3', 'Sản xuất', 'Rolled', '2026-10-03 22:00:348'),</v>
      </c>
    </row>
    <row r="351" spans="1:10" ht="15.75" x14ac:dyDescent="0.25">
      <c r="A351" s="18" t="str">
        <v>(350, 'A0350_2026_10_03_22_00_00', 'A0350', 'PL7-3', 'Sản xuất', 'Rolled', '2026-10-03 22:00:349'),</v>
      </c>
      <c r="C351" s="8">
        <v>350</v>
      </c>
      <c r="D351" s="7" t="str">
        <f t="shared" si="10"/>
        <v>A0350_2026_10_03_22_00_00</v>
      </c>
      <c r="E351" s="7" t="s">
        <v>4914</v>
      </c>
      <c r="F351" s="7" t="str" cm="1">
        <f t="array" ref="F351">_xlfn.IFS(LEFT(E351)="A",$L$4,LEFT(E351)="B",$L$2,LEFT(E351)="C",$L$3)</f>
        <v>PL7-3</v>
      </c>
      <c r="G351" s="7" t="s">
        <v>7567</v>
      </c>
      <c r="H351" s="9" t="s">
        <v>7566</v>
      </c>
      <c r="I351" s="9" t="s">
        <v>17238</v>
      </c>
      <c r="J351" s="9" t="str">
        <f t="shared" si="11"/>
        <v>(350, 'A0350_2026_10_03_22_00_00', 'A0350', 'PL7-3', 'Sản xuất', 'Rolled', '2026-10-03 22:00:349'),</v>
      </c>
    </row>
    <row r="352" spans="1:10" ht="15.75" x14ac:dyDescent="0.25">
      <c r="A352" s="18" t="str">
        <v>(351, 'A0351_2026_10_03_22_00_00', 'A0351', 'PL7-3', 'Sản xuất', 'Rolled', '2026-10-03 22:00:350'),</v>
      </c>
      <c r="C352" s="8">
        <v>351</v>
      </c>
      <c r="D352" s="7" t="str">
        <f t="shared" si="10"/>
        <v>A0351_2026_10_03_22_00_00</v>
      </c>
      <c r="E352" s="7" t="s">
        <v>4915</v>
      </c>
      <c r="F352" s="7" t="str" cm="1">
        <f t="array" ref="F352">_xlfn.IFS(LEFT(E352)="A",$L$4,LEFT(E352)="B",$L$2,LEFT(E352)="C",$L$3)</f>
        <v>PL7-3</v>
      </c>
      <c r="G352" s="7" t="s">
        <v>7567</v>
      </c>
      <c r="H352" s="9" t="s">
        <v>7566</v>
      </c>
      <c r="I352" s="9" t="s">
        <v>17239</v>
      </c>
      <c r="J352" s="9" t="str">
        <f t="shared" si="11"/>
        <v>(351, 'A0351_2026_10_03_22_00_00', 'A0351', 'PL7-3', 'Sản xuất', 'Rolled', '2026-10-03 22:00:350'),</v>
      </c>
    </row>
    <row r="353" spans="1:10" ht="15.75" x14ac:dyDescent="0.25">
      <c r="A353" s="18" t="str">
        <v>(352, 'A0352_2026_10_03_22_00_00', 'A0352', 'PL7-3', 'Sản xuất', 'Rolled', '2026-10-03 22:00:351'),</v>
      </c>
      <c r="C353" s="8">
        <v>352</v>
      </c>
      <c r="D353" s="7" t="str">
        <f t="shared" si="10"/>
        <v>A0352_2026_10_03_22_00_00</v>
      </c>
      <c r="E353" s="7" t="s">
        <v>4916</v>
      </c>
      <c r="F353" s="7" t="str" cm="1">
        <f t="array" ref="F353">_xlfn.IFS(LEFT(E353)="A",$L$4,LEFT(E353)="B",$L$2,LEFT(E353)="C",$L$3)</f>
        <v>PL7-3</v>
      </c>
      <c r="G353" s="7" t="s">
        <v>7567</v>
      </c>
      <c r="H353" s="9" t="s">
        <v>7566</v>
      </c>
      <c r="I353" s="9" t="s">
        <v>17240</v>
      </c>
      <c r="J353" s="9" t="str">
        <f t="shared" si="11"/>
        <v>(352, 'A0352_2026_10_03_22_00_00', 'A0352', 'PL7-3', 'Sản xuất', 'Rolled', '2026-10-03 22:00:351'),</v>
      </c>
    </row>
    <row r="354" spans="1:10" ht="15.75" x14ac:dyDescent="0.25">
      <c r="A354" s="18" t="str">
        <v>(353, 'A0353_2026_10_03_22_00_00', 'A0353', 'PL7-3', 'Sản xuất', 'Rolled', '2026-10-03 22:00:352'),</v>
      </c>
      <c r="C354" s="8">
        <v>353</v>
      </c>
      <c r="D354" s="7" t="str">
        <f t="shared" si="10"/>
        <v>A0353_2026_10_03_22_00_00</v>
      </c>
      <c r="E354" s="7" t="s">
        <v>4917</v>
      </c>
      <c r="F354" s="7" t="str" cm="1">
        <f t="array" ref="F354">_xlfn.IFS(LEFT(E354)="A",$L$4,LEFT(E354)="B",$L$2,LEFT(E354)="C",$L$3)</f>
        <v>PL7-3</v>
      </c>
      <c r="G354" s="7" t="s">
        <v>7567</v>
      </c>
      <c r="H354" s="9" t="s">
        <v>7566</v>
      </c>
      <c r="I354" s="9" t="s">
        <v>17241</v>
      </c>
      <c r="J354" s="9" t="str">
        <f t="shared" si="11"/>
        <v>(353, 'A0353_2026_10_03_22_00_00', 'A0353', 'PL7-3', 'Sản xuất', 'Rolled', '2026-10-03 22:00:352'),</v>
      </c>
    </row>
    <row r="355" spans="1:10" ht="15.75" x14ac:dyDescent="0.25">
      <c r="A355" s="18" t="str">
        <v>(354, 'A0354_2026_10_03_22_00_00', 'A0354', 'PL7-3', 'Sản xuất', 'Rolled', '2026-10-03 22:00:353'),</v>
      </c>
      <c r="C355" s="8">
        <v>354</v>
      </c>
      <c r="D355" s="7" t="str">
        <f t="shared" si="10"/>
        <v>A0354_2026_10_03_22_00_00</v>
      </c>
      <c r="E355" s="7" t="s">
        <v>4918</v>
      </c>
      <c r="F355" s="7" t="str" cm="1">
        <f t="array" ref="F355">_xlfn.IFS(LEFT(E355)="A",$L$4,LEFT(E355)="B",$L$2,LEFT(E355)="C",$L$3)</f>
        <v>PL7-3</v>
      </c>
      <c r="G355" s="7" t="s">
        <v>7567</v>
      </c>
      <c r="H355" s="9" t="s">
        <v>7566</v>
      </c>
      <c r="I355" s="9" t="s">
        <v>17242</v>
      </c>
      <c r="J355" s="9" t="str">
        <f t="shared" si="11"/>
        <v>(354, 'A0354_2026_10_03_22_00_00', 'A0354', 'PL7-3', 'Sản xuất', 'Rolled', '2026-10-03 22:00:353'),</v>
      </c>
    </row>
    <row r="356" spans="1:10" ht="15.75" x14ac:dyDescent="0.25">
      <c r="A356" s="18" t="str">
        <v>(355, 'A0355_2026_10_03_22_00_00', 'A0355', 'PL7-3', 'Sản xuất', 'Rolled', '2026-10-03 22:00:354'),</v>
      </c>
      <c r="C356" s="8">
        <v>355</v>
      </c>
      <c r="D356" s="7" t="str">
        <f t="shared" si="10"/>
        <v>A0355_2026_10_03_22_00_00</v>
      </c>
      <c r="E356" s="7" t="s">
        <v>4919</v>
      </c>
      <c r="F356" s="7" t="str" cm="1">
        <f t="array" ref="F356">_xlfn.IFS(LEFT(E356)="A",$L$4,LEFT(E356)="B",$L$2,LEFT(E356)="C",$L$3)</f>
        <v>PL7-3</v>
      </c>
      <c r="G356" s="7" t="s">
        <v>7567</v>
      </c>
      <c r="H356" s="9" t="s">
        <v>7566</v>
      </c>
      <c r="I356" s="9" t="s">
        <v>17243</v>
      </c>
      <c r="J356" s="9" t="str">
        <f t="shared" si="11"/>
        <v>(355, 'A0355_2026_10_03_22_00_00', 'A0355', 'PL7-3', 'Sản xuất', 'Rolled', '2026-10-03 22:00:354'),</v>
      </c>
    </row>
    <row r="357" spans="1:10" ht="15.75" x14ac:dyDescent="0.25">
      <c r="A357" s="18" t="str">
        <v>(356, 'A0356_2026_10_03_22_00_00', 'A0356', 'PL7-3', 'Sản xuất', 'Rolled', '2026-10-03 22:00:355'),</v>
      </c>
      <c r="C357" s="8">
        <v>356</v>
      </c>
      <c r="D357" s="7" t="str">
        <f t="shared" si="10"/>
        <v>A0356_2026_10_03_22_00_00</v>
      </c>
      <c r="E357" s="7" t="s">
        <v>4920</v>
      </c>
      <c r="F357" s="7" t="str" cm="1">
        <f t="array" ref="F357">_xlfn.IFS(LEFT(E357)="A",$L$4,LEFT(E357)="B",$L$2,LEFT(E357)="C",$L$3)</f>
        <v>PL7-3</v>
      </c>
      <c r="G357" s="7" t="s">
        <v>7567</v>
      </c>
      <c r="H357" s="9" t="s">
        <v>7566</v>
      </c>
      <c r="I357" s="9" t="s">
        <v>17244</v>
      </c>
      <c r="J357" s="9" t="str">
        <f t="shared" si="11"/>
        <v>(356, 'A0356_2026_10_03_22_00_00', 'A0356', 'PL7-3', 'Sản xuất', 'Rolled', '2026-10-03 22:00:355'),</v>
      </c>
    </row>
    <row r="358" spans="1:10" ht="15.75" x14ac:dyDescent="0.25">
      <c r="A358" s="18" t="str">
        <v>(357, 'A0357_2026_10_03_22_00_00', 'A0357', 'PL7-3', 'Sản xuất', 'Rolled', '2026-10-03 22:00:356'),</v>
      </c>
      <c r="C358" s="8">
        <v>357</v>
      </c>
      <c r="D358" s="7" t="str">
        <f t="shared" si="10"/>
        <v>A0357_2026_10_03_22_00_00</v>
      </c>
      <c r="E358" s="7" t="s">
        <v>4921</v>
      </c>
      <c r="F358" s="7" t="str" cm="1">
        <f t="array" ref="F358">_xlfn.IFS(LEFT(E358)="A",$L$4,LEFT(E358)="B",$L$2,LEFT(E358)="C",$L$3)</f>
        <v>PL7-3</v>
      </c>
      <c r="G358" s="7" t="s">
        <v>7567</v>
      </c>
      <c r="H358" s="9" t="s">
        <v>7566</v>
      </c>
      <c r="I358" s="9" t="s">
        <v>17245</v>
      </c>
      <c r="J358" s="9" t="str">
        <f t="shared" si="11"/>
        <v>(357, 'A0357_2026_10_03_22_00_00', 'A0357', 'PL7-3', 'Sản xuất', 'Rolled', '2026-10-03 22:00:356'),</v>
      </c>
    </row>
    <row r="359" spans="1:10" ht="15.75" x14ac:dyDescent="0.25">
      <c r="A359" s="18" t="str">
        <v>(358, 'A0358_2026_10_03_22_00_00', 'A0358', 'PL7-3', 'Sản xuất', 'Rolled', '2026-10-03 22:00:357'),</v>
      </c>
      <c r="C359" s="8">
        <v>358</v>
      </c>
      <c r="D359" s="7" t="str">
        <f t="shared" si="10"/>
        <v>A0358_2026_10_03_22_00_00</v>
      </c>
      <c r="E359" s="7" t="s">
        <v>4922</v>
      </c>
      <c r="F359" s="7" t="str" cm="1">
        <f t="array" ref="F359">_xlfn.IFS(LEFT(E359)="A",$L$4,LEFT(E359)="B",$L$2,LEFT(E359)="C",$L$3)</f>
        <v>PL7-3</v>
      </c>
      <c r="G359" s="7" t="s">
        <v>7567</v>
      </c>
      <c r="H359" s="9" t="s">
        <v>7566</v>
      </c>
      <c r="I359" s="9" t="s">
        <v>17246</v>
      </c>
      <c r="J359" s="9" t="str">
        <f t="shared" si="11"/>
        <v>(358, 'A0358_2026_10_03_22_00_00', 'A0358', 'PL7-3', 'Sản xuất', 'Rolled', '2026-10-03 22:00:357'),</v>
      </c>
    </row>
    <row r="360" spans="1:10" ht="15.75" x14ac:dyDescent="0.25">
      <c r="A360" s="18" t="str">
        <v>(359, 'A0359_2026_10_03_22_00_00', 'A0359', 'PL7-3', 'Sản xuất', 'Rolled', '2026-10-03 22:00:358'),</v>
      </c>
      <c r="C360" s="8">
        <v>359</v>
      </c>
      <c r="D360" s="7" t="str">
        <f t="shared" si="10"/>
        <v>A0359_2026_10_03_22_00_00</v>
      </c>
      <c r="E360" s="7" t="s">
        <v>4923</v>
      </c>
      <c r="F360" s="7" t="str" cm="1">
        <f t="array" ref="F360">_xlfn.IFS(LEFT(E360)="A",$L$4,LEFT(E360)="B",$L$2,LEFT(E360)="C",$L$3)</f>
        <v>PL7-3</v>
      </c>
      <c r="G360" s="7" t="s">
        <v>7567</v>
      </c>
      <c r="H360" s="9" t="s">
        <v>7566</v>
      </c>
      <c r="I360" s="9" t="s">
        <v>17247</v>
      </c>
      <c r="J360" s="9" t="str">
        <f t="shared" si="11"/>
        <v>(359, 'A0359_2026_10_03_22_00_00', 'A0359', 'PL7-3', 'Sản xuất', 'Rolled', '2026-10-03 22:00:358'),</v>
      </c>
    </row>
    <row r="361" spans="1:10" ht="15.75" x14ac:dyDescent="0.25">
      <c r="A361" s="18" t="str">
        <v>(360, 'A0360_2026_10_03_22_00_00', 'A0360', 'PL7-3', 'Sản xuất', 'Rolled', '2026-10-03 22:00:359'),</v>
      </c>
      <c r="C361" s="8">
        <v>360</v>
      </c>
      <c r="D361" s="7" t="str">
        <f t="shared" si="10"/>
        <v>A0360_2026_10_03_22_00_00</v>
      </c>
      <c r="E361" s="7" t="s">
        <v>4924</v>
      </c>
      <c r="F361" s="7" t="str" cm="1">
        <f t="array" ref="F361">_xlfn.IFS(LEFT(E361)="A",$L$4,LEFT(E361)="B",$L$2,LEFT(E361)="C",$L$3)</f>
        <v>PL7-3</v>
      </c>
      <c r="G361" s="7" t="s">
        <v>7567</v>
      </c>
      <c r="H361" s="9" t="s">
        <v>7566</v>
      </c>
      <c r="I361" s="9" t="s">
        <v>17248</v>
      </c>
      <c r="J361" s="9" t="str">
        <f t="shared" si="11"/>
        <v>(360, 'A0360_2026_10_03_22_00_00', 'A0360', 'PL7-3', 'Sản xuất', 'Rolled', '2026-10-03 22:00:359'),</v>
      </c>
    </row>
    <row r="362" spans="1:10" ht="15.75" x14ac:dyDescent="0.25">
      <c r="A362" s="18" t="str">
        <v>(361, 'A0361_2026_10_03_22_00_00', 'A0361', 'PL7-3', 'Sản xuất', 'Rolled', '2026-10-03 22:00:360'),</v>
      </c>
      <c r="C362" s="8">
        <v>361</v>
      </c>
      <c r="D362" s="7" t="str">
        <f t="shared" si="10"/>
        <v>A0361_2026_10_03_22_00_00</v>
      </c>
      <c r="E362" s="7" t="s">
        <v>4925</v>
      </c>
      <c r="F362" s="7" t="str" cm="1">
        <f t="array" ref="F362">_xlfn.IFS(LEFT(E362)="A",$L$4,LEFT(E362)="B",$L$2,LEFT(E362)="C",$L$3)</f>
        <v>PL7-3</v>
      </c>
      <c r="G362" s="7" t="s">
        <v>7567</v>
      </c>
      <c r="H362" s="9" t="s">
        <v>7566</v>
      </c>
      <c r="I362" s="9" t="s">
        <v>17249</v>
      </c>
      <c r="J362" s="9" t="str">
        <f t="shared" si="11"/>
        <v>(361, 'A0361_2026_10_03_22_00_00', 'A0361', 'PL7-3', 'Sản xuất', 'Rolled', '2026-10-03 22:00:360'),</v>
      </c>
    </row>
    <row r="363" spans="1:10" ht="15.75" x14ac:dyDescent="0.25">
      <c r="A363" s="18" t="str">
        <v>(362, 'A0362_2026_10_03_22_00_00', 'A0362', 'PL7-3', 'Sản xuất', 'Rolled', '2026-10-03 22:00:361'),</v>
      </c>
      <c r="C363" s="8">
        <v>362</v>
      </c>
      <c r="D363" s="7" t="str">
        <f t="shared" si="10"/>
        <v>A0362_2026_10_03_22_00_00</v>
      </c>
      <c r="E363" s="7" t="s">
        <v>4926</v>
      </c>
      <c r="F363" s="7" t="str" cm="1">
        <f t="array" ref="F363">_xlfn.IFS(LEFT(E363)="A",$L$4,LEFT(E363)="B",$L$2,LEFT(E363)="C",$L$3)</f>
        <v>PL7-3</v>
      </c>
      <c r="G363" s="7" t="s">
        <v>7567</v>
      </c>
      <c r="H363" s="9" t="s">
        <v>7566</v>
      </c>
      <c r="I363" s="9" t="s">
        <v>17250</v>
      </c>
      <c r="J363" s="9" t="str">
        <f t="shared" si="11"/>
        <v>(362, 'A0362_2026_10_03_22_00_00', 'A0362', 'PL7-3', 'Sản xuất', 'Rolled', '2026-10-03 22:00:361'),</v>
      </c>
    </row>
    <row r="364" spans="1:10" ht="15.75" x14ac:dyDescent="0.25">
      <c r="A364" s="18" t="str">
        <v>(363, 'A0363_2026_10_03_22_00_00', 'A0363', 'PL7-3', 'Sản xuất', 'Rolled', '2026-10-03 22:00:362'),</v>
      </c>
      <c r="C364" s="8">
        <v>363</v>
      </c>
      <c r="D364" s="7" t="str">
        <f t="shared" si="10"/>
        <v>A0363_2026_10_03_22_00_00</v>
      </c>
      <c r="E364" s="7" t="s">
        <v>4927</v>
      </c>
      <c r="F364" s="7" t="str" cm="1">
        <f t="array" ref="F364">_xlfn.IFS(LEFT(E364)="A",$L$4,LEFT(E364)="B",$L$2,LEFT(E364)="C",$L$3)</f>
        <v>PL7-3</v>
      </c>
      <c r="G364" s="7" t="s">
        <v>7567</v>
      </c>
      <c r="H364" s="9" t="s">
        <v>7566</v>
      </c>
      <c r="I364" s="9" t="s">
        <v>17251</v>
      </c>
      <c r="J364" s="9" t="str">
        <f t="shared" si="11"/>
        <v>(363, 'A0363_2026_10_03_22_00_00', 'A0363', 'PL7-3', 'Sản xuất', 'Rolled', '2026-10-03 22:00:362'),</v>
      </c>
    </row>
    <row r="365" spans="1:10" ht="15.75" x14ac:dyDescent="0.25">
      <c r="A365" s="18" t="str">
        <v>(364, 'A0364_2026_10_03_22_00_00', 'A0364', 'PL7-3', 'Sản xuất', 'Rolled', '2026-10-03 22:00:363'),</v>
      </c>
      <c r="C365" s="8">
        <v>364</v>
      </c>
      <c r="D365" s="7" t="str">
        <f t="shared" si="10"/>
        <v>A0364_2026_10_03_22_00_00</v>
      </c>
      <c r="E365" s="7" t="s">
        <v>4928</v>
      </c>
      <c r="F365" s="7" t="str" cm="1">
        <f t="array" ref="F365">_xlfn.IFS(LEFT(E365)="A",$L$4,LEFT(E365)="B",$L$2,LEFT(E365)="C",$L$3)</f>
        <v>PL7-3</v>
      </c>
      <c r="G365" s="7" t="s">
        <v>7567</v>
      </c>
      <c r="H365" s="9" t="s">
        <v>7566</v>
      </c>
      <c r="I365" s="9" t="s">
        <v>17252</v>
      </c>
      <c r="J365" s="9" t="str">
        <f t="shared" si="11"/>
        <v>(364, 'A0364_2026_10_03_22_00_00', 'A0364', 'PL7-3', 'Sản xuất', 'Rolled', '2026-10-03 22:00:363'),</v>
      </c>
    </row>
    <row r="366" spans="1:10" ht="15.75" x14ac:dyDescent="0.25">
      <c r="A366" s="18" t="str">
        <v>(365, 'A0365_2026_10_03_22_00_00', 'A0365', 'PL7-3', 'Sản xuất', 'Rolled', '2026-10-03 22:00:364'),</v>
      </c>
      <c r="C366" s="8">
        <v>365</v>
      </c>
      <c r="D366" s="7" t="str">
        <f t="shared" si="10"/>
        <v>A0365_2026_10_03_22_00_00</v>
      </c>
      <c r="E366" s="7" t="s">
        <v>4929</v>
      </c>
      <c r="F366" s="7" t="str" cm="1">
        <f t="array" ref="F366">_xlfn.IFS(LEFT(E366)="A",$L$4,LEFT(E366)="B",$L$2,LEFT(E366)="C",$L$3)</f>
        <v>PL7-3</v>
      </c>
      <c r="G366" s="7" t="s">
        <v>7567</v>
      </c>
      <c r="H366" s="9" t="s">
        <v>7566</v>
      </c>
      <c r="I366" s="9" t="s">
        <v>17253</v>
      </c>
      <c r="J366" s="9" t="str">
        <f t="shared" si="11"/>
        <v>(365, 'A0365_2026_10_03_22_00_00', 'A0365', 'PL7-3', 'Sản xuất', 'Rolled', '2026-10-03 22:00:364'),</v>
      </c>
    </row>
    <row r="367" spans="1:10" ht="15.75" x14ac:dyDescent="0.25">
      <c r="A367" s="18" t="str">
        <v>(366, 'A0366_2026_10_03_22_00_00', 'A0366', 'PL7-3', 'Sản xuất', 'Rolled', '2026-10-03 22:00:365'),</v>
      </c>
      <c r="C367" s="8">
        <v>366</v>
      </c>
      <c r="D367" s="7" t="str">
        <f t="shared" si="10"/>
        <v>A0366_2026_10_03_22_00_00</v>
      </c>
      <c r="E367" s="7" t="s">
        <v>4930</v>
      </c>
      <c r="F367" s="7" t="str" cm="1">
        <f t="array" ref="F367">_xlfn.IFS(LEFT(E367)="A",$L$4,LEFT(E367)="B",$L$2,LEFT(E367)="C",$L$3)</f>
        <v>PL7-3</v>
      </c>
      <c r="G367" s="7" t="s">
        <v>7567</v>
      </c>
      <c r="H367" s="9" t="s">
        <v>7566</v>
      </c>
      <c r="I367" s="9" t="s">
        <v>17254</v>
      </c>
      <c r="J367" s="9" t="str">
        <f t="shared" si="11"/>
        <v>(366, 'A0366_2026_10_03_22_00_00', 'A0366', 'PL7-3', 'Sản xuất', 'Rolled', '2026-10-03 22:00:365'),</v>
      </c>
    </row>
    <row r="368" spans="1:10" ht="15.75" x14ac:dyDescent="0.25">
      <c r="A368" s="18" t="str">
        <v>(367, 'A0367_2026_10_03_22_00_00', 'A0367', 'PL7-3', 'Sản xuất', 'Rolled', '2026-10-03 22:00:366'),</v>
      </c>
      <c r="C368" s="8">
        <v>367</v>
      </c>
      <c r="D368" s="7" t="str">
        <f t="shared" si="10"/>
        <v>A0367_2026_10_03_22_00_00</v>
      </c>
      <c r="E368" s="7" t="s">
        <v>4931</v>
      </c>
      <c r="F368" s="7" t="str" cm="1">
        <f t="array" ref="F368">_xlfn.IFS(LEFT(E368)="A",$L$4,LEFT(E368)="B",$L$2,LEFT(E368)="C",$L$3)</f>
        <v>PL7-3</v>
      </c>
      <c r="G368" s="7" t="s">
        <v>7567</v>
      </c>
      <c r="H368" s="9" t="s">
        <v>7566</v>
      </c>
      <c r="I368" s="9" t="s">
        <v>17255</v>
      </c>
      <c r="J368" s="9" t="str">
        <f t="shared" si="11"/>
        <v>(367, 'A0367_2026_10_03_22_00_00', 'A0367', 'PL7-3', 'Sản xuất', 'Rolled', '2026-10-03 22:00:366'),</v>
      </c>
    </row>
    <row r="369" spans="1:10" ht="15.75" x14ac:dyDescent="0.25">
      <c r="A369" s="18" t="str">
        <v>(368, 'A0368_2026_10_03_22_00_00', 'A0368', 'PL7-3', 'Sản xuất', 'Rolled', '2026-10-03 22:00:367'),</v>
      </c>
      <c r="C369" s="8">
        <v>368</v>
      </c>
      <c r="D369" s="7" t="str">
        <f t="shared" si="10"/>
        <v>A0368_2026_10_03_22_00_00</v>
      </c>
      <c r="E369" s="7" t="s">
        <v>4932</v>
      </c>
      <c r="F369" s="7" t="str" cm="1">
        <f t="array" ref="F369">_xlfn.IFS(LEFT(E369)="A",$L$4,LEFT(E369)="B",$L$2,LEFT(E369)="C",$L$3)</f>
        <v>PL7-3</v>
      </c>
      <c r="G369" s="7" t="s">
        <v>7567</v>
      </c>
      <c r="H369" s="9" t="s">
        <v>7566</v>
      </c>
      <c r="I369" s="9" t="s">
        <v>17256</v>
      </c>
      <c r="J369" s="9" t="str">
        <f t="shared" si="11"/>
        <v>(368, 'A0368_2026_10_03_22_00_00', 'A0368', 'PL7-3', 'Sản xuất', 'Rolled', '2026-10-03 22:00:367'),</v>
      </c>
    </row>
    <row r="370" spans="1:10" ht="15.75" x14ac:dyDescent="0.25">
      <c r="A370" s="18" t="str">
        <v>(369, 'A0369_2026_10_03_22_00_00', 'A0369', 'PL7-3', 'Sản xuất', 'Rolled', '2026-10-03 22:00:368'),</v>
      </c>
      <c r="C370" s="8">
        <v>369</v>
      </c>
      <c r="D370" s="7" t="str">
        <f t="shared" si="10"/>
        <v>A0369_2026_10_03_22_00_00</v>
      </c>
      <c r="E370" s="7" t="s">
        <v>4933</v>
      </c>
      <c r="F370" s="7" t="str" cm="1">
        <f t="array" ref="F370">_xlfn.IFS(LEFT(E370)="A",$L$4,LEFT(E370)="B",$L$2,LEFT(E370)="C",$L$3)</f>
        <v>PL7-3</v>
      </c>
      <c r="G370" s="7" t="s">
        <v>7567</v>
      </c>
      <c r="H370" s="9" t="s">
        <v>7566</v>
      </c>
      <c r="I370" s="9" t="s">
        <v>17257</v>
      </c>
      <c r="J370" s="9" t="str">
        <f t="shared" si="11"/>
        <v>(369, 'A0369_2026_10_03_22_00_00', 'A0369', 'PL7-3', 'Sản xuất', 'Rolled', '2026-10-03 22:00:368'),</v>
      </c>
    </row>
    <row r="371" spans="1:10" ht="15.75" x14ac:dyDescent="0.25">
      <c r="A371" s="18" t="str">
        <v>(370, 'A0370_2026_10_03_22_00_00', 'A0370', 'PL7-3', 'Sản xuất', 'Rolled', '2026-10-03 22:00:369'),</v>
      </c>
      <c r="C371" s="8">
        <v>370</v>
      </c>
      <c r="D371" s="7" t="str">
        <f t="shared" si="10"/>
        <v>A0370_2026_10_03_22_00_00</v>
      </c>
      <c r="E371" s="7" t="s">
        <v>4934</v>
      </c>
      <c r="F371" s="7" t="str" cm="1">
        <f t="array" ref="F371">_xlfn.IFS(LEFT(E371)="A",$L$4,LEFT(E371)="B",$L$2,LEFT(E371)="C",$L$3)</f>
        <v>PL7-3</v>
      </c>
      <c r="G371" s="7" t="s">
        <v>7567</v>
      </c>
      <c r="H371" s="9" t="s">
        <v>7566</v>
      </c>
      <c r="I371" s="9" t="s">
        <v>17258</v>
      </c>
      <c r="J371" s="9" t="str">
        <f t="shared" si="11"/>
        <v>(370, 'A0370_2026_10_03_22_00_00', 'A0370', 'PL7-3', 'Sản xuất', 'Rolled', '2026-10-03 22:00:369'),</v>
      </c>
    </row>
    <row r="372" spans="1:10" ht="15.75" x14ac:dyDescent="0.25">
      <c r="A372" s="18" t="str">
        <v>(371, 'A0371_2026_10_03_22_00_00', 'A0371', 'PL7-3', 'Sản xuất', 'Rolled', '2026-10-03 22:00:370'),</v>
      </c>
      <c r="C372" s="8">
        <v>371</v>
      </c>
      <c r="D372" s="7" t="str">
        <f t="shared" si="10"/>
        <v>A0371_2026_10_03_22_00_00</v>
      </c>
      <c r="E372" s="7" t="s">
        <v>4935</v>
      </c>
      <c r="F372" s="7" t="str" cm="1">
        <f t="array" ref="F372">_xlfn.IFS(LEFT(E372)="A",$L$4,LEFT(E372)="B",$L$2,LEFT(E372)="C",$L$3)</f>
        <v>PL7-3</v>
      </c>
      <c r="G372" s="7" t="s">
        <v>7567</v>
      </c>
      <c r="H372" s="9" t="s">
        <v>7566</v>
      </c>
      <c r="I372" s="9" t="s">
        <v>17259</v>
      </c>
      <c r="J372" s="9" t="str">
        <f t="shared" si="11"/>
        <v>(371, 'A0371_2026_10_03_22_00_00', 'A0371', 'PL7-3', 'Sản xuất', 'Rolled', '2026-10-03 22:00:370'),</v>
      </c>
    </row>
    <row r="373" spans="1:10" ht="15.75" x14ac:dyDescent="0.25">
      <c r="A373" s="18" t="str">
        <v>(372, 'A0372_2026_10_03_22_00_00', 'A0372', 'PL7-3', 'Sản xuất', 'Rolled', '2026-10-03 22:00:371'),</v>
      </c>
      <c r="C373" s="8">
        <v>372</v>
      </c>
      <c r="D373" s="7" t="str">
        <f t="shared" si="10"/>
        <v>A0372_2026_10_03_22_00_00</v>
      </c>
      <c r="E373" s="7" t="s">
        <v>4936</v>
      </c>
      <c r="F373" s="7" t="str" cm="1">
        <f t="array" ref="F373">_xlfn.IFS(LEFT(E373)="A",$L$4,LEFT(E373)="B",$L$2,LEFT(E373)="C",$L$3)</f>
        <v>PL7-3</v>
      </c>
      <c r="G373" s="7" t="s">
        <v>7567</v>
      </c>
      <c r="H373" s="9" t="s">
        <v>7566</v>
      </c>
      <c r="I373" s="9" t="s">
        <v>17260</v>
      </c>
      <c r="J373" s="9" t="str">
        <f t="shared" si="11"/>
        <v>(372, 'A0372_2026_10_03_22_00_00', 'A0372', 'PL7-3', 'Sản xuất', 'Rolled', '2026-10-03 22:00:371'),</v>
      </c>
    </row>
    <row r="374" spans="1:10" ht="15.75" x14ac:dyDescent="0.25">
      <c r="A374" s="18" t="str">
        <v>(373, 'A0373_2026_10_03_22_00_00', 'A0373', 'PL7-3', 'Sản xuất', 'Rolled', '2026-10-03 22:00:372'),</v>
      </c>
      <c r="C374" s="8">
        <v>373</v>
      </c>
      <c r="D374" s="7" t="str">
        <f t="shared" si="10"/>
        <v>A0373_2026_10_03_22_00_00</v>
      </c>
      <c r="E374" s="7" t="s">
        <v>4937</v>
      </c>
      <c r="F374" s="7" t="str" cm="1">
        <f t="array" ref="F374">_xlfn.IFS(LEFT(E374)="A",$L$4,LEFT(E374)="B",$L$2,LEFT(E374)="C",$L$3)</f>
        <v>PL7-3</v>
      </c>
      <c r="G374" s="7" t="s">
        <v>7567</v>
      </c>
      <c r="H374" s="9" t="s">
        <v>7566</v>
      </c>
      <c r="I374" s="9" t="s">
        <v>17261</v>
      </c>
      <c r="J374" s="9" t="str">
        <f t="shared" si="11"/>
        <v>(373, 'A0373_2026_10_03_22_00_00', 'A0373', 'PL7-3', 'Sản xuất', 'Rolled', '2026-10-03 22:00:372'),</v>
      </c>
    </row>
    <row r="375" spans="1:10" ht="15.75" x14ac:dyDescent="0.25">
      <c r="A375" s="18" t="str">
        <v>(374, 'A0374_2026_10_03_22_00_00', 'A0374', 'PL7-3', 'Sản xuất', 'Rolled', '2026-10-03 22:00:373'),</v>
      </c>
      <c r="C375" s="8">
        <v>374</v>
      </c>
      <c r="D375" s="7" t="str">
        <f t="shared" si="10"/>
        <v>A0374_2026_10_03_22_00_00</v>
      </c>
      <c r="E375" s="7" t="s">
        <v>4938</v>
      </c>
      <c r="F375" s="7" t="str" cm="1">
        <f t="array" ref="F375">_xlfn.IFS(LEFT(E375)="A",$L$4,LEFT(E375)="B",$L$2,LEFT(E375)="C",$L$3)</f>
        <v>PL7-3</v>
      </c>
      <c r="G375" s="7" t="s">
        <v>7567</v>
      </c>
      <c r="H375" s="9" t="s">
        <v>7566</v>
      </c>
      <c r="I375" s="9" t="s">
        <v>17262</v>
      </c>
      <c r="J375" s="9" t="str">
        <f t="shared" si="11"/>
        <v>(374, 'A0374_2026_10_03_22_00_00', 'A0374', 'PL7-3', 'Sản xuất', 'Rolled', '2026-10-03 22:00:373'),</v>
      </c>
    </row>
    <row r="376" spans="1:10" ht="15.75" x14ac:dyDescent="0.25">
      <c r="A376" s="18" t="str">
        <v>(375, 'A0375_2026_10_03_22_00_00', 'A0375', 'PL7-3', 'Sản xuất', 'Rolled', '2026-10-03 22:00:374'),</v>
      </c>
      <c r="C376" s="8">
        <v>375</v>
      </c>
      <c r="D376" s="7" t="str">
        <f t="shared" si="10"/>
        <v>A0375_2026_10_03_22_00_00</v>
      </c>
      <c r="E376" s="7" t="s">
        <v>4939</v>
      </c>
      <c r="F376" s="7" t="str" cm="1">
        <f t="array" ref="F376">_xlfn.IFS(LEFT(E376)="A",$L$4,LEFT(E376)="B",$L$2,LEFT(E376)="C",$L$3)</f>
        <v>PL7-3</v>
      </c>
      <c r="G376" s="7" t="s">
        <v>7567</v>
      </c>
      <c r="H376" s="9" t="s">
        <v>7566</v>
      </c>
      <c r="I376" s="9" t="s">
        <v>17263</v>
      </c>
      <c r="J376" s="9" t="str">
        <f t="shared" si="11"/>
        <v>(375, 'A0375_2026_10_03_22_00_00', 'A0375', 'PL7-3', 'Sản xuất', 'Rolled', '2026-10-03 22:00:374'),</v>
      </c>
    </row>
    <row r="377" spans="1:10" ht="15.75" x14ac:dyDescent="0.25">
      <c r="A377" s="18" t="str">
        <v>(376, 'A0376_2026_10_03_22_00_00', 'A0376', 'PL7-3', 'Sản xuất', 'Rolled', '2026-10-03 22:00:375'),</v>
      </c>
      <c r="C377" s="8">
        <v>376</v>
      </c>
      <c r="D377" s="7" t="str">
        <f t="shared" si="10"/>
        <v>A0376_2026_10_03_22_00_00</v>
      </c>
      <c r="E377" s="7" t="s">
        <v>4940</v>
      </c>
      <c r="F377" s="7" t="str" cm="1">
        <f t="array" ref="F377">_xlfn.IFS(LEFT(E377)="A",$L$4,LEFT(E377)="B",$L$2,LEFT(E377)="C",$L$3)</f>
        <v>PL7-3</v>
      </c>
      <c r="G377" s="7" t="s">
        <v>7567</v>
      </c>
      <c r="H377" s="9" t="s">
        <v>7566</v>
      </c>
      <c r="I377" s="9" t="s">
        <v>17264</v>
      </c>
      <c r="J377" s="9" t="str">
        <f t="shared" si="11"/>
        <v>(376, 'A0376_2026_10_03_22_00_00', 'A0376', 'PL7-3', 'Sản xuất', 'Rolled', '2026-10-03 22:00:375'),</v>
      </c>
    </row>
    <row r="378" spans="1:10" ht="15.75" x14ac:dyDescent="0.25">
      <c r="A378" s="18" t="str">
        <v>(377, 'A0377_2026_10_03_22_00_00', 'A0377', 'PL7-3', 'Sản xuất', 'Rolled', '2026-10-03 22:00:376'),</v>
      </c>
      <c r="C378" s="8">
        <v>377</v>
      </c>
      <c r="D378" s="7" t="str">
        <f t="shared" si="10"/>
        <v>A0377_2026_10_03_22_00_00</v>
      </c>
      <c r="E378" s="7" t="s">
        <v>4941</v>
      </c>
      <c r="F378" s="7" t="str" cm="1">
        <f t="array" ref="F378">_xlfn.IFS(LEFT(E378)="A",$L$4,LEFT(E378)="B",$L$2,LEFT(E378)="C",$L$3)</f>
        <v>PL7-3</v>
      </c>
      <c r="G378" s="7" t="s">
        <v>7567</v>
      </c>
      <c r="H378" s="9" t="s">
        <v>7566</v>
      </c>
      <c r="I378" s="9" t="s">
        <v>17265</v>
      </c>
      <c r="J378" s="9" t="str">
        <f t="shared" si="11"/>
        <v>(377, 'A0377_2026_10_03_22_00_00', 'A0377', 'PL7-3', 'Sản xuất', 'Rolled', '2026-10-03 22:00:376'),</v>
      </c>
    </row>
    <row r="379" spans="1:10" ht="15.75" x14ac:dyDescent="0.25">
      <c r="A379" s="18" t="str">
        <v>(378, 'A0378_2026_10_03_22_00_00', 'A0378', 'PL7-3', 'Sản xuất', 'Rolled', '2026-10-03 22:00:377'),</v>
      </c>
      <c r="C379" s="8">
        <v>378</v>
      </c>
      <c r="D379" s="7" t="str">
        <f t="shared" si="10"/>
        <v>A0378_2026_10_03_22_00_00</v>
      </c>
      <c r="E379" s="7" t="s">
        <v>4942</v>
      </c>
      <c r="F379" s="7" t="str" cm="1">
        <f t="array" ref="F379">_xlfn.IFS(LEFT(E379)="A",$L$4,LEFT(E379)="B",$L$2,LEFT(E379)="C",$L$3)</f>
        <v>PL7-3</v>
      </c>
      <c r="G379" s="7" t="s">
        <v>7567</v>
      </c>
      <c r="H379" s="9" t="s">
        <v>7566</v>
      </c>
      <c r="I379" s="9" t="s">
        <v>17266</v>
      </c>
      <c r="J379" s="9" t="str">
        <f t="shared" si="11"/>
        <v>(378, 'A0378_2026_10_03_22_00_00', 'A0378', 'PL7-3', 'Sản xuất', 'Rolled', '2026-10-03 22:00:377'),</v>
      </c>
    </row>
    <row r="380" spans="1:10" ht="15.75" x14ac:dyDescent="0.25">
      <c r="A380" s="18" t="str">
        <v>(379, 'A0379_2026_10_03_22_00_00', 'A0379', 'PL7-3', 'Sản xuất', 'Rolled', '2026-10-03 22:00:378'),</v>
      </c>
      <c r="C380" s="8">
        <v>379</v>
      </c>
      <c r="D380" s="7" t="str">
        <f t="shared" si="10"/>
        <v>A0379_2026_10_03_22_00_00</v>
      </c>
      <c r="E380" s="7" t="s">
        <v>4943</v>
      </c>
      <c r="F380" s="7" t="str" cm="1">
        <f t="array" ref="F380">_xlfn.IFS(LEFT(E380)="A",$L$4,LEFT(E380)="B",$L$2,LEFT(E380)="C",$L$3)</f>
        <v>PL7-3</v>
      </c>
      <c r="G380" s="7" t="s">
        <v>7567</v>
      </c>
      <c r="H380" s="9" t="s">
        <v>7566</v>
      </c>
      <c r="I380" s="9" t="s">
        <v>17267</v>
      </c>
      <c r="J380" s="9" t="str">
        <f t="shared" si="11"/>
        <v>(379, 'A0379_2026_10_03_22_00_00', 'A0379', 'PL7-3', 'Sản xuất', 'Rolled', '2026-10-03 22:00:378'),</v>
      </c>
    </row>
    <row r="381" spans="1:10" ht="15.75" x14ac:dyDescent="0.25">
      <c r="A381" s="18" t="str">
        <v>(380, 'A0380_2026_10_03_22_00_00', 'A0380', 'PL7-3', 'Sản xuất', 'Rolled', '2026-10-03 22:00:379'),</v>
      </c>
      <c r="C381" s="8">
        <v>380</v>
      </c>
      <c r="D381" s="7" t="str">
        <f t="shared" si="10"/>
        <v>A0380_2026_10_03_22_00_00</v>
      </c>
      <c r="E381" s="7" t="s">
        <v>4944</v>
      </c>
      <c r="F381" s="7" t="str" cm="1">
        <f t="array" ref="F381">_xlfn.IFS(LEFT(E381)="A",$L$4,LEFT(E381)="B",$L$2,LEFT(E381)="C",$L$3)</f>
        <v>PL7-3</v>
      </c>
      <c r="G381" s="7" t="s">
        <v>7567</v>
      </c>
      <c r="H381" s="9" t="s">
        <v>7566</v>
      </c>
      <c r="I381" s="9" t="s">
        <v>17268</v>
      </c>
      <c r="J381" s="9" t="str">
        <f t="shared" si="11"/>
        <v>(380, 'A0380_2026_10_03_22_00_00', 'A0380', 'PL7-3', 'Sản xuất', 'Rolled', '2026-10-03 22:00:379'),</v>
      </c>
    </row>
    <row r="382" spans="1:10" ht="15.75" x14ac:dyDescent="0.25">
      <c r="A382" s="18" t="str">
        <v>(381, 'A0381_2026_10_03_22_00_00', 'A0381', 'PL7-3', 'Sản xuất', 'Rolled', '2026-10-03 22:00:380'),</v>
      </c>
      <c r="C382" s="8">
        <v>381</v>
      </c>
      <c r="D382" s="7" t="str">
        <f t="shared" si="10"/>
        <v>A0381_2026_10_03_22_00_00</v>
      </c>
      <c r="E382" s="7" t="s">
        <v>4945</v>
      </c>
      <c r="F382" s="7" t="str" cm="1">
        <f t="array" ref="F382">_xlfn.IFS(LEFT(E382)="A",$L$4,LEFT(E382)="B",$L$2,LEFT(E382)="C",$L$3)</f>
        <v>PL7-3</v>
      </c>
      <c r="G382" s="7" t="s">
        <v>7567</v>
      </c>
      <c r="H382" s="9" t="s">
        <v>7566</v>
      </c>
      <c r="I382" s="9" t="s">
        <v>17269</v>
      </c>
      <c r="J382" s="9" t="str">
        <f t="shared" si="11"/>
        <v>(381, 'A0381_2026_10_03_22_00_00', 'A0381', 'PL7-3', 'Sản xuất', 'Rolled', '2026-10-03 22:00:380'),</v>
      </c>
    </row>
    <row r="383" spans="1:10" ht="15.75" x14ac:dyDescent="0.25">
      <c r="A383" s="18" t="str">
        <v>(382, 'A0382_2026_10_03_22_00_00', 'A0382', 'PL7-3', 'Sản xuất', 'Rolled', '2026-10-03 22:00:381'),</v>
      </c>
      <c r="C383" s="8">
        <v>382</v>
      </c>
      <c r="D383" s="7" t="str">
        <f t="shared" si="10"/>
        <v>A0382_2026_10_03_22_00_00</v>
      </c>
      <c r="E383" s="7" t="s">
        <v>4946</v>
      </c>
      <c r="F383" s="7" t="str" cm="1">
        <f t="array" ref="F383">_xlfn.IFS(LEFT(E383)="A",$L$4,LEFT(E383)="B",$L$2,LEFT(E383)="C",$L$3)</f>
        <v>PL7-3</v>
      </c>
      <c r="G383" s="7" t="s">
        <v>7567</v>
      </c>
      <c r="H383" s="9" t="s">
        <v>7566</v>
      </c>
      <c r="I383" s="9" t="s">
        <v>17270</v>
      </c>
      <c r="J383" s="9" t="str">
        <f t="shared" si="11"/>
        <v>(382, 'A0382_2026_10_03_22_00_00', 'A0382', 'PL7-3', 'Sản xuất', 'Rolled', '2026-10-03 22:00:381'),</v>
      </c>
    </row>
    <row r="384" spans="1:10" ht="15.75" x14ac:dyDescent="0.25">
      <c r="A384" s="18" t="str">
        <v>(383, 'A0383_2026_10_03_22_00_00', 'A0383', 'PL7-3', 'Sản xuất', 'Rolled', '2026-10-03 22:00:382'),</v>
      </c>
      <c r="C384" s="8">
        <v>383</v>
      </c>
      <c r="D384" s="7" t="str">
        <f t="shared" si="10"/>
        <v>A0383_2026_10_03_22_00_00</v>
      </c>
      <c r="E384" s="7" t="s">
        <v>4947</v>
      </c>
      <c r="F384" s="7" t="str" cm="1">
        <f t="array" ref="F384">_xlfn.IFS(LEFT(E384)="A",$L$4,LEFT(E384)="B",$L$2,LEFT(E384)="C",$L$3)</f>
        <v>PL7-3</v>
      </c>
      <c r="G384" s="7" t="s">
        <v>7567</v>
      </c>
      <c r="H384" s="9" t="s">
        <v>7566</v>
      </c>
      <c r="I384" s="9" t="s">
        <v>17271</v>
      </c>
      <c r="J384" s="9" t="str">
        <f t="shared" si="11"/>
        <v>(383, 'A0383_2026_10_03_22_00_00', 'A0383', 'PL7-3', 'Sản xuất', 'Rolled', '2026-10-03 22:00:382'),</v>
      </c>
    </row>
    <row r="385" spans="1:10" ht="15.75" x14ac:dyDescent="0.25">
      <c r="A385" s="18" t="str">
        <v>(384, 'A0384_2026_10_03_22_00_00', 'A0384', 'PL7-3', 'Sản xuất', 'Rolled', '2026-10-03 22:00:383'),</v>
      </c>
      <c r="C385" s="8">
        <v>384</v>
      </c>
      <c r="D385" s="7" t="str">
        <f t="shared" si="10"/>
        <v>A0384_2026_10_03_22_00_00</v>
      </c>
      <c r="E385" s="7" t="s">
        <v>4948</v>
      </c>
      <c r="F385" s="7" t="str" cm="1">
        <f t="array" ref="F385">_xlfn.IFS(LEFT(E385)="A",$L$4,LEFT(E385)="B",$L$2,LEFT(E385)="C",$L$3)</f>
        <v>PL7-3</v>
      </c>
      <c r="G385" s="7" t="s">
        <v>7567</v>
      </c>
      <c r="H385" s="9" t="s">
        <v>7566</v>
      </c>
      <c r="I385" s="9" t="s">
        <v>17272</v>
      </c>
      <c r="J385" s="9" t="str">
        <f t="shared" si="11"/>
        <v>(384, 'A0384_2026_10_03_22_00_00', 'A0384', 'PL7-3', 'Sản xuất', 'Rolled', '2026-10-03 22:00:383'),</v>
      </c>
    </row>
    <row r="386" spans="1:10" ht="15.75" x14ac:dyDescent="0.25">
      <c r="A386" s="18" t="str">
        <v>(385, 'A0385_2026_10_03_22_00_00', 'A0385', 'PL7-3', 'Sản xuất', 'Rolled', '2026-10-03 22:00:384'),</v>
      </c>
      <c r="C386" s="8">
        <v>385</v>
      </c>
      <c r="D386" s="7" t="str">
        <f t="shared" si="10"/>
        <v>A0385_2026_10_03_22_00_00</v>
      </c>
      <c r="E386" s="7" t="s">
        <v>4949</v>
      </c>
      <c r="F386" s="7" t="str" cm="1">
        <f t="array" ref="F386">_xlfn.IFS(LEFT(E386)="A",$L$4,LEFT(E386)="B",$L$2,LEFT(E386)="C",$L$3)</f>
        <v>PL7-3</v>
      </c>
      <c r="G386" s="7" t="s">
        <v>7567</v>
      </c>
      <c r="H386" s="9" t="s">
        <v>7566</v>
      </c>
      <c r="I386" s="9" t="s">
        <v>17273</v>
      </c>
      <c r="J386" s="9" t="str">
        <f t="shared" si="11"/>
        <v>(385, 'A0385_2026_10_03_22_00_00', 'A0385', 'PL7-3', 'Sản xuất', 'Rolled', '2026-10-03 22:00:384'),</v>
      </c>
    </row>
    <row r="387" spans="1:10" ht="15.75" x14ac:dyDescent="0.25">
      <c r="A387" s="18" t="str">
        <v>(386, 'A0386_2026_10_03_22_00_00', 'A0386', 'PL7-3', 'Sản xuất', 'Rolled', '2026-10-03 22:00:385'),</v>
      </c>
      <c r="C387" s="8">
        <v>386</v>
      </c>
      <c r="D387" s="7" t="str">
        <f t="shared" ref="D387:D450" si="12">_xlfn.TEXTJOIN("_",FALSE,E387,"2026_10_03_22_00_00")</f>
        <v>A0386_2026_10_03_22_00_00</v>
      </c>
      <c r="E387" s="7" t="s">
        <v>4950</v>
      </c>
      <c r="F387" s="7" t="str" cm="1">
        <f t="array" ref="F387">_xlfn.IFS(LEFT(E387)="A",$L$4,LEFT(E387)="B",$L$2,LEFT(E387)="C",$L$3)</f>
        <v>PL7-3</v>
      </c>
      <c r="G387" s="7" t="s">
        <v>7567</v>
      </c>
      <c r="H387" s="9" t="s">
        <v>7566</v>
      </c>
      <c r="I387" s="9" t="s">
        <v>17274</v>
      </c>
      <c r="J387" s="9" t="str">
        <f t="shared" ref="J387:J450" si="13">"(" &amp; C387 &amp; ", '"&amp; D387 &amp; "', '" &amp; E387 &amp; "', '" &amp; F387 &amp; "', '" &amp; G387 &amp; "', '" &amp; H387 &amp; "', '" &amp; I387 &amp; "'),"</f>
        <v>(386, 'A0386_2026_10_03_22_00_00', 'A0386', 'PL7-3', 'Sản xuất', 'Rolled', '2026-10-03 22:00:385'),</v>
      </c>
    </row>
    <row r="388" spans="1:10" ht="15.75" x14ac:dyDescent="0.25">
      <c r="A388" s="18" t="str">
        <v>(387, 'A0387_2026_10_03_22_00_00', 'A0387', 'PL7-3', 'Sản xuất', 'Rolled', '2026-10-03 22:00:386'),</v>
      </c>
      <c r="C388" s="8">
        <v>387</v>
      </c>
      <c r="D388" s="7" t="str">
        <f t="shared" si="12"/>
        <v>A0387_2026_10_03_22_00_00</v>
      </c>
      <c r="E388" s="7" t="s">
        <v>4951</v>
      </c>
      <c r="F388" s="7" t="str" cm="1">
        <f t="array" ref="F388">_xlfn.IFS(LEFT(E388)="A",$L$4,LEFT(E388)="B",$L$2,LEFT(E388)="C",$L$3)</f>
        <v>PL7-3</v>
      </c>
      <c r="G388" s="7" t="s">
        <v>7567</v>
      </c>
      <c r="H388" s="9" t="s">
        <v>7566</v>
      </c>
      <c r="I388" s="9" t="s">
        <v>17275</v>
      </c>
      <c r="J388" s="9" t="str">
        <f t="shared" si="13"/>
        <v>(387, 'A0387_2026_10_03_22_00_00', 'A0387', 'PL7-3', 'Sản xuất', 'Rolled', '2026-10-03 22:00:386'),</v>
      </c>
    </row>
    <row r="389" spans="1:10" ht="15.75" x14ac:dyDescent="0.25">
      <c r="A389" s="18" t="str">
        <v>(388, 'A0388_2026_10_03_22_00_00', 'A0388', 'PL7-3', 'Sản xuất', 'Rolled', '2026-10-03 22:00:387'),</v>
      </c>
      <c r="C389" s="8">
        <v>388</v>
      </c>
      <c r="D389" s="7" t="str">
        <f t="shared" si="12"/>
        <v>A0388_2026_10_03_22_00_00</v>
      </c>
      <c r="E389" s="7" t="s">
        <v>4952</v>
      </c>
      <c r="F389" s="7" t="str" cm="1">
        <f t="array" ref="F389">_xlfn.IFS(LEFT(E389)="A",$L$4,LEFT(E389)="B",$L$2,LEFT(E389)="C",$L$3)</f>
        <v>PL7-3</v>
      </c>
      <c r="G389" s="7" t="s">
        <v>7567</v>
      </c>
      <c r="H389" s="9" t="s">
        <v>7566</v>
      </c>
      <c r="I389" s="9" t="s">
        <v>17276</v>
      </c>
      <c r="J389" s="9" t="str">
        <f t="shared" si="13"/>
        <v>(388, 'A0388_2026_10_03_22_00_00', 'A0388', 'PL7-3', 'Sản xuất', 'Rolled', '2026-10-03 22:00:387'),</v>
      </c>
    </row>
    <row r="390" spans="1:10" ht="15.75" x14ac:dyDescent="0.25">
      <c r="A390" s="18" t="str">
        <v>(389, 'A0389_2026_10_03_22_00_00', 'A0389', 'PL7-3', 'Sản xuất', 'Rolled', '2026-10-03 22:00:388'),</v>
      </c>
      <c r="C390" s="8">
        <v>389</v>
      </c>
      <c r="D390" s="7" t="str">
        <f t="shared" si="12"/>
        <v>A0389_2026_10_03_22_00_00</v>
      </c>
      <c r="E390" s="7" t="s">
        <v>4953</v>
      </c>
      <c r="F390" s="7" t="str" cm="1">
        <f t="array" ref="F390">_xlfn.IFS(LEFT(E390)="A",$L$4,LEFT(E390)="B",$L$2,LEFT(E390)="C",$L$3)</f>
        <v>PL7-3</v>
      </c>
      <c r="G390" s="7" t="s">
        <v>7567</v>
      </c>
      <c r="H390" s="9" t="s">
        <v>7566</v>
      </c>
      <c r="I390" s="9" t="s">
        <v>17277</v>
      </c>
      <c r="J390" s="9" t="str">
        <f t="shared" si="13"/>
        <v>(389, 'A0389_2026_10_03_22_00_00', 'A0389', 'PL7-3', 'Sản xuất', 'Rolled', '2026-10-03 22:00:388'),</v>
      </c>
    </row>
    <row r="391" spans="1:10" ht="15.75" x14ac:dyDescent="0.25">
      <c r="A391" s="18" t="str">
        <v>(390, 'A0390_2026_10_03_22_00_00', 'A0390', 'PL7-3', 'Sản xuất', 'Rolled', '2026-10-03 22:00:389'),</v>
      </c>
      <c r="C391" s="8">
        <v>390</v>
      </c>
      <c r="D391" s="7" t="str">
        <f t="shared" si="12"/>
        <v>A0390_2026_10_03_22_00_00</v>
      </c>
      <c r="E391" s="7" t="s">
        <v>4954</v>
      </c>
      <c r="F391" s="7" t="str" cm="1">
        <f t="array" ref="F391">_xlfn.IFS(LEFT(E391)="A",$L$4,LEFT(E391)="B",$L$2,LEFT(E391)="C",$L$3)</f>
        <v>PL7-3</v>
      </c>
      <c r="G391" s="7" t="s">
        <v>7567</v>
      </c>
      <c r="H391" s="9" t="s">
        <v>7566</v>
      </c>
      <c r="I391" s="9" t="s">
        <v>17278</v>
      </c>
      <c r="J391" s="9" t="str">
        <f t="shared" si="13"/>
        <v>(390, 'A0390_2026_10_03_22_00_00', 'A0390', 'PL7-3', 'Sản xuất', 'Rolled', '2026-10-03 22:00:389'),</v>
      </c>
    </row>
    <row r="392" spans="1:10" ht="15.75" x14ac:dyDescent="0.25">
      <c r="A392" s="18" t="str">
        <v>(391, 'A0391_2026_10_03_22_00_00', 'A0391', 'PL7-3', 'Sản xuất', 'Rolled', '2026-10-03 22:00:390'),</v>
      </c>
      <c r="C392" s="8">
        <v>391</v>
      </c>
      <c r="D392" s="7" t="str">
        <f t="shared" si="12"/>
        <v>A0391_2026_10_03_22_00_00</v>
      </c>
      <c r="E392" s="7" t="s">
        <v>4955</v>
      </c>
      <c r="F392" s="7" t="str" cm="1">
        <f t="array" ref="F392">_xlfn.IFS(LEFT(E392)="A",$L$4,LEFT(E392)="B",$L$2,LEFT(E392)="C",$L$3)</f>
        <v>PL7-3</v>
      </c>
      <c r="G392" s="7" t="s">
        <v>7567</v>
      </c>
      <c r="H392" s="9" t="s">
        <v>7566</v>
      </c>
      <c r="I392" s="9" t="s">
        <v>17279</v>
      </c>
      <c r="J392" s="9" t="str">
        <f t="shared" si="13"/>
        <v>(391, 'A0391_2026_10_03_22_00_00', 'A0391', 'PL7-3', 'Sản xuất', 'Rolled', '2026-10-03 22:00:390'),</v>
      </c>
    </row>
    <row r="393" spans="1:10" ht="15.75" x14ac:dyDescent="0.25">
      <c r="A393" s="18" t="str">
        <v>(392, 'A0392_2026_10_03_22_00_00', 'A0392', 'PL7-3', 'Sản xuất', 'Rolled', '2026-10-03 22:00:391'),</v>
      </c>
      <c r="C393" s="8">
        <v>392</v>
      </c>
      <c r="D393" s="7" t="str">
        <f t="shared" si="12"/>
        <v>A0392_2026_10_03_22_00_00</v>
      </c>
      <c r="E393" s="7" t="s">
        <v>4956</v>
      </c>
      <c r="F393" s="7" t="str" cm="1">
        <f t="array" ref="F393">_xlfn.IFS(LEFT(E393)="A",$L$4,LEFT(E393)="B",$L$2,LEFT(E393)="C",$L$3)</f>
        <v>PL7-3</v>
      </c>
      <c r="G393" s="7" t="s">
        <v>7567</v>
      </c>
      <c r="H393" s="9" t="s">
        <v>7566</v>
      </c>
      <c r="I393" s="9" t="s">
        <v>17280</v>
      </c>
      <c r="J393" s="9" t="str">
        <f t="shared" si="13"/>
        <v>(392, 'A0392_2026_10_03_22_00_00', 'A0392', 'PL7-3', 'Sản xuất', 'Rolled', '2026-10-03 22:00:391'),</v>
      </c>
    </row>
    <row r="394" spans="1:10" ht="15.75" x14ac:dyDescent="0.25">
      <c r="A394" s="18" t="str">
        <v>(393, 'A0393_2026_10_03_22_00_00', 'A0393', 'PL7-3', 'Sản xuất', 'Rolled', '2026-10-03 22:00:392'),</v>
      </c>
      <c r="C394" s="8">
        <v>393</v>
      </c>
      <c r="D394" s="7" t="str">
        <f t="shared" si="12"/>
        <v>A0393_2026_10_03_22_00_00</v>
      </c>
      <c r="E394" s="7" t="s">
        <v>4957</v>
      </c>
      <c r="F394" s="7" t="str" cm="1">
        <f t="array" ref="F394">_xlfn.IFS(LEFT(E394)="A",$L$4,LEFT(E394)="B",$L$2,LEFT(E394)="C",$L$3)</f>
        <v>PL7-3</v>
      </c>
      <c r="G394" s="7" t="s">
        <v>7567</v>
      </c>
      <c r="H394" s="9" t="s">
        <v>7566</v>
      </c>
      <c r="I394" s="9" t="s">
        <v>17281</v>
      </c>
      <c r="J394" s="9" t="str">
        <f t="shared" si="13"/>
        <v>(393, 'A0393_2026_10_03_22_00_00', 'A0393', 'PL7-3', 'Sản xuất', 'Rolled', '2026-10-03 22:00:392'),</v>
      </c>
    </row>
    <row r="395" spans="1:10" ht="15.75" x14ac:dyDescent="0.25">
      <c r="A395" s="18" t="str">
        <v>(394, 'A0394_2026_10_03_22_00_00', 'A0394', 'PL7-3', 'Sản xuất', 'Rolled', '2026-10-03 22:00:393'),</v>
      </c>
      <c r="C395" s="8">
        <v>394</v>
      </c>
      <c r="D395" s="7" t="str">
        <f t="shared" si="12"/>
        <v>A0394_2026_10_03_22_00_00</v>
      </c>
      <c r="E395" s="7" t="s">
        <v>4958</v>
      </c>
      <c r="F395" s="7" t="str" cm="1">
        <f t="array" ref="F395">_xlfn.IFS(LEFT(E395)="A",$L$4,LEFT(E395)="B",$L$2,LEFT(E395)="C",$L$3)</f>
        <v>PL7-3</v>
      </c>
      <c r="G395" s="7" t="s">
        <v>7567</v>
      </c>
      <c r="H395" s="9" t="s">
        <v>7566</v>
      </c>
      <c r="I395" s="9" t="s">
        <v>17282</v>
      </c>
      <c r="J395" s="9" t="str">
        <f t="shared" si="13"/>
        <v>(394, 'A0394_2026_10_03_22_00_00', 'A0394', 'PL7-3', 'Sản xuất', 'Rolled', '2026-10-03 22:00:393'),</v>
      </c>
    </row>
    <row r="396" spans="1:10" ht="15.75" x14ac:dyDescent="0.25">
      <c r="A396" s="18" t="str">
        <v>(395, 'A0395_2026_10_03_22_00_00', 'A0395', 'PL7-3', 'Sản xuất', 'Rolled', '2026-10-03 22:00:394'),</v>
      </c>
      <c r="C396" s="8">
        <v>395</v>
      </c>
      <c r="D396" s="7" t="str">
        <f t="shared" si="12"/>
        <v>A0395_2026_10_03_22_00_00</v>
      </c>
      <c r="E396" s="7" t="s">
        <v>4959</v>
      </c>
      <c r="F396" s="7" t="str" cm="1">
        <f t="array" ref="F396">_xlfn.IFS(LEFT(E396)="A",$L$4,LEFT(E396)="B",$L$2,LEFT(E396)="C",$L$3)</f>
        <v>PL7-3</v>
      </c>
      <c r="G396" s="7" t="s">
        <v>7567</v>
      </c>
      <c r="H396" s="9" t="s">
        <v>7566</v>
      </c>
      <c r="I396" s="9" t="s">
        <v>17283</v>
      </c>
      <c r="J396" s="9" t="str">
        <f t="shared" si="13"/>
        <v>(395, 'A0395_2026_10_03_22_00_00', 'A0395', 'PL7-3', 'Sản xuất', 'Rolled', '2026-10-03 22:00:394'),</v>
      </c>
    </row>
    <row r="397" spans="1:10" ht="15.75" x14ac:dyDescent="0.25">
      <c r="A397" s="18" t="str">
        <v>(396, 'A0396_2026_10_03_22_00_00', 'A0396', 'PL7-3', 'Sản xuất', 'Rolled', '2026-10-03 22:00:395'),</v>
      </c>
      <c r="C397" s="8">
        <v>396</v>
      </c>
      <c r="D397" s="7" t="str">
        <f t="shared" si="12"/>
        <v>A0396_2026_10_03_22_00_00</v>
      </c>
      <c r="E397" s="7" t="s">
        <v>4960</v>
      </c>
      <c r="F397" s="7" t="str" cm="1">
        <f t="array" ref="F397">_xlfn.IFS(LEFT(E397)="A",$L$4,LEFT(E397)="B",$L$2,LEFT(E397)="C",$L$3)</f>
        <v>PL7-3</v>
      </c>
      <c r="G397" s="7" t="s">
        <v>7567</v>
      </c>
      <c r="H397" s="9" t="s">
        <v>7566</v>
      </c>
      <c r="I397" s="9" t="s">
        <v>17284</v>
      </c>
      <c r="J397" s="9" t="str">
        <f t="shared" si="13"/>
        <v>(396, 'A0396_2026_10_03_22_00_00', 'A0396', 'PL7-3', 'Sản xuất', 'Rolled', '2026-10-03 22:00:395'),</v>
      </c>
    </row>
    <row r="398" spans="1:10" ht="15.75" x14ac:dyDescent="0.25">
      <c r="A398" s="18" t="str">
        <v>(397, 'A0397_2026_10_03_22_00_00', 'A0397', 'PL7-3', 'Sản xuất', 'Rolled', '2026-10-03 22:00:396'),</v>
      </c>
      <c r="C398" s="8">
        <v>397</v>
      </c>
      <c r="D398" s="7" t="str">
        <f t="shared" si="12"/>
        <v>A0397_2026_10_03_22_00_00</v>
      </c>
      <c r="E398" s="7" t="s">
        <v>4961</v>
      </c>
      <c r="F398" s="7" t="str" cm="1">
        <f t="array" ref="F398">_xlfn.IFS(LEFT(E398)="A",$L$4,LEFT(E398)="B",$L$2,LEFT(E398)="C",$L$3)</f>
        <v>PL7-3</v>
      </c>
      <c r="G398" s="7" t="s">
        <v>7567</v>
      </c>
      <c r="H398" s="9" t="s">
        <v>7566</v>
      </c>
      <c r="I398" s="9" t="s">
        <v>17285</v>
      </c>
      <c r="J398" s="9" t="str">
        <f t="shared" si="13"/>
        <v>(397, 'A0397_2026_10_03_22_00_00', 'A0397', 'PL7-3', 'Sản xuất', 'Rolled', '2026-10-03 22:00:396'),</v>
      </c>
    </row>
    <row r="399" spans="1:10" ht="15.75" x14ac:dyDescent="0.25">
      <c r="A399" s="18" t="str">
        <v>(398, 'A0398_2026_10_03_22_00_00', 'A0398', 'PL7-3', 'Sản xuất', 'Rolled', '2026-10-03 22:00:397'),</v>
      </c>
      <c r="C399" s="8">
        <v>398</v>
      </c>
      <c r="D399" s="7" t="str">
        <f t="shared" si="12"/>
        <v>A0398_2026_10_03_22_00_00</v>
      </c>
      <c r="E399" s="7" t="s">
        <v>4962</v>
      </c>
      <c r="F399" s="7" t="str" cm="1">
        <f t="array" ref="F399">_xlfn.IFS(LEFT(E399)="A",$L$4,LEFT(E399)="B",$L$2,LEFT(E399)="C",$L$3)</f>
        <v>PL7-3</v>
      </c>
      <c r="G399" s="7" t="s">
        <v>7567</v>
      </c>
      <c r="H399" s="9" t="s">
        <v>7566</v>
      </c>
      <c r="I399" s="9" t="s">
        <v>17286</v>
      </c>
      <c r="J399" s="9" t="str">
        <f t="shared" si="13"/>
        <v>(398, 'A0398_2026_10_03_22_00_00', 'A0398', 'PL7-3', 'Sản xuất', 'Rolled', '2026-10-03 22:00:397'),</v>
      </c>
    </row>
    <row r="400" spans="1:10" ht="15.75" x14ac:dyDescent="0.25">
      <c r="A400" s="18" t="str">
        <v>(399, 'A0399_2026_10_03_22_00_00', 'A0399', 'PL7-3', 'Sản xuất', 'Rolled', '2026-10-03 22:00:398'),</v>
      </c>
      <c r="C400" s="8">
        <v>399</v>
      </c>
      <c r="D400" s="7" t="str">
        <f t="shared" si="12"/>
        <v>A0399_2026_10_03_22_00_00</v>
      </c>
      <c r="E400" s="7" t="s">
        <v>4963</v>
      </c>
      <c r="F400" s="7" t="str" cm="1">
        <f t="array" ref="F400">_xlfn.IFS(LEFT(E400)="A",$L$4,LEFT(E400)="B",$L$2,LEFT(E400)="C",$L$3)</f>
        <v>PL7-3</v>
      </c>
      <c r="G400" s="7" t="s">
        <v>7567</v>
      </c>
      <c r="H400" s="9" t="s">
        <v>7566</v>
      </c>
      <c r="I400" s="9" t="s">
        <v>17287</v>
      </c>
      <c r="J400" s="9" t="str">
        <f t="shared" si="13"/>
        <v>(399, 'A0399_2026_10_03_22_00_00', 'A0399', 'PL7-3', 'Sản xuất', 'Rolled', '2026-10-03 22:00:398'),</v>
      </c>
    </row>
    <row r="401" spans="1:10" ht="15.75" x14ac:dyDescent="0.25">
      <c r="A401" s="18" t="str">
        <v>(400, 'A0400_2026_10_03_22_00_00', 'A0400', 'PL7-3', 'Sản xuất', 'Rolled', '2026-10-03 22:00:399'),</v>
      </c>
      <c r="C401" s="8">
        <v>400</v>
      </c>
      <c r="D401" s="7" t="str">
        <f t="shared" si="12"/>
        <v>A0400_2026_10_03_22_00_00</v>
      </c>
      <c r="E401" s="7" t="s">
        <v>4964</v>
      </c>
      <c r="F401" s="7" t="str" cm="1">
        <f t="array" ref="F401">_xlfn.IFS(LEFT(E401)="A",$L$4,LEFT(E401)="B",$L$2,LEFT(E401)="C",$L$3)</f>
        <v>PL7-3</v>
      </c>
      <c r="G401" s="7" t="s">
        <v>7567</v>
      </c>
      <c r="H401" s="9" t="s">
        <v>7566</v>
      </c>
      <c r="I401" s="9" t="s">
        <v>17288</v>
      </c>
      <c r="J401" s="9" t="str">
        <f t="shared" si="13"/>
        <v>(400, 'A0400_2026_10_03_22_00_00', 'A0400', 'PL7-3', 'Sản xuất', 'Rolled', '2026-10-03 22:00:399'),</v>
      </c>
    </row>
    <row r="402" spans="1:10" ht="15.75" x14ac:dyDescent="0.25">
      <c r="A402" s="18" t="str">
        <v>(401, 'A0401_2026_10_03_22_00_00', 'A0401', 'PL7-3', 'Sản xuất', 'Rolled', '2026-10-03 22:00:400'),</v>
      </c>
      <c r="C402" s="8">
        <v>401</v>
      </c>
      <c r="D402" s="7" t="str">
        <f t="shared" si="12"/>
        <v>A0401_2026_10_03_22_00_00</v>
      </c>
      <c r="E402" s="7" t="s">
        <v>4965</v>
      </c>
      <c r="F402" s="7" t="str" cm="1">
        <f t="array" ref="F402">_xlfn.IFS(LEFT(E402)="A",$L$4,LEFT(E402)="B",$L$2,LEFT(E402)="C",$L$3)</f>
        <v>PL7-3</v>
      </c>
      <c r="G402" s="7" t="s">
        <v>7567</v>
      </c>
      <c r="H402" s="9" t="s">
        <v>7566</v>
      </c>
      <c r="I402" s="9" t="s">
        <v>17289</v>
      </c>
      <c r="J402" s="9" t="str">
        <f t="shared" si="13"/>
        <v>(401, 'A0401_2026_10_03_22_00_00', 'A0401', 'PL7-3', 'Sản xuất', 'Rolled', '2026-10-03 22:00:400'),</v>
      </c>
    </row>
    <row r="403" spans="1:10" ht="15.75" x14ac:dyDescent="0.25">
      <c r="A403" s="18" t="str">
        <v>(402, 'A0402_2026_10_03_22_00_00', 'A0402', 'PL7-3', 'Sản xuất', 'Rolled', '2026-10-03 22:00:401'),</v>
      </c>
      <c r="C403" s="8">
        <v>402</v>
      </c>
      <c r="D403" s="7" t="str">
        <f t="shared" si="12"/>
        <v>A0402_2026_10_03_22_00_00</v>
      </c>
      <c r="E403" s="7" t="s">
        <v>4966</v>
      </c>
      <c r="F403" s="7" t="str" cm="1">
        <f t="array" ref="F403">_xlfn.IFS(LEFT(E403)="A",$L$4,LEFT(E403)="B",$L$2,LEFT(E403)="C",$L$3)</f>
        <v>PL7-3</v>
      </c>
      <c r="G403" s="7" t="s">
        <v>7567</v>
      </c>
      <c r="H403" s="9" t="s">
        <v>7566</v>
      </c>
      <c r="I403" s="9" t="s">
        <v>17290</v>
      </c>
      <c r="J403" s="9" t="str">
        <f t="shared" si="13"/>
        <v>(402, 'A0402_2026_10_03_22_00_00', 'A0402', 'PL7-3', 'Sản xuất', 'Rolled', '2026-10-03 22:00:401'),</v>
      </c>
    </row>
    <row r="404" spans="1:10" ht="15.75" x14ac:dyDescent="0.25">
      <c r="A404" s="18" t="str">
        <v>(403, 'A0403_2026_10_03_22_00_00', 'A0403', 'PL7-3', 'Sản xuất', 'Rolled', '2026-10-03 22:00:402'),</v>
      </c>
      <c r="C404" s="8">
        <v>403</v>
      </c>
      <c r="D404" s="7" t="str">
        <f t="shared" si="12"/>
        <v>A0403_2026_10_03_22_00_00</v>
      </c>
      <c r="E404" s="7" t="s">
        <v>4967</v>
      </c>
      <c r="F404" s="7" t="str" cm="1">
        <f t="array" ref="F404">_xlfn.IFS(LEFT(E404)="A",$L$4,LEFT(E404)="B",$L$2,LEFT(E404)="C",$L$3)</f>
        <v>PL7-3</v>
      </c>
      <c r="G404" s="7" t="s">
        <v>7567</v>
      </c>
      <c r="H404" s="9" t="s">
        <v>7566</v>
      </c>
      <c r="I404" s="9" t="s">
        <v>17291</v>
      </c>
      <c r="J404" s="9" t="str">
        <f t="shared" si="13"/>
        <v>(403, 'A0403_2026_10_03_22_00_00', 'A0403', 'PL7-3', 'Sản xuất', 'Rolled', '2026-10-03 22:00:402'),</v>
      </c>
    </row>
    <row r="405" spans="1:10" ht="15.75" x14ac:dyDescent="0.25">
      <c r="A405" s="18" t="str">
        <v>(404, 'A0404_2026_10_03_22_00_00', 'A0404', 'PL7-3', 'Sản xuất', 'Rolled', '2026-10-03 22:00:403'),</v>
      </c>
      <c r="C405" s="8">
        <v>404</v>
      </c>
      <c r="D405" s="7" t="str">
        <f t="shared" si="12"/>
        <v>A0404_2026_10_03_22_00_00</v>
      </c>
      <c r="E405" s="7" t="s">
        <v>4968</v>
      </c>
      <c r="F405" s="7" t="str" cm="1">
        <f t="array" ref="F405">_xlfn.IFS(LEFT(E405)="A",$L$4,LEFT(E405)="B",$L$2,LEFT(E405)="C",$L$3)</f>
        <v>PL7-3</v>
      </c>
      <c r="G405" s="7" t="s">
        <v>7567</v>
      </c>
      <c r="H405" s="9" t="s">
        <v>7566</v>
      </c>
      <c r="I405" s="9" t="s">
        <v>17292</v>
      </c>
      <c r="J405" s="9" t="str">
        <f t="shared" si="13"/>
        <v>(404, 'A0404_2026_10_03_22_00_00', 'A0404', 'PL7-3', 'Sản xuất', 'Rolled', '2026-10-03 22:00:403'),</v>
      </c>
    </row>
    <row r="406" spans="1:10" ht="15.75" x14ac:dyDescent="0.25">
      <c r="A406" s="18" t="str">
        <v>(405, 'A0405_2026_10_03_22_00_00', 'A0405', 'PL7-3', 'Sản xuất', 'Rolled', '2026-10-03 22:00:404'),</v>
      </c>
      <c r="C406" s="8">
        <v>405</v>
      </c>
      <c r="D406" s="7" t="str">
        <f t="shared" si="12"/>
        <v>A0405_2026_10_03_22_00_00</v>
      </c>
      <c r="E406" s="7" t="s">
        <v>4969</v>
      </c>
      <c r="F406" s="7" t="str" cm="1">
        <f t="array" ref="F406">_xlfn.IFS(LEFT(E406)="A",$L$4,LEFT(E406)="B",$L$2,LEFT(E406)="C",$L$3)</f>
        <v>PL7-3</v>
      </c>
      <c r="G406" s="7" t="s">
        <v>7567</v>
      </c>
      <c r="H406" s="9" t="s">
        <v>7566</v>
      </c>
      <c r="I406" s="9" t="s">
        <v>17293</v>
      </c>
      <c r="J406" s="9" t="str">
        <f t="shared" si="13"/>
        <v>(405, 'A0405_2026_10_03_22_00_00', 'A0405', 'PL7-3', 'Sản xuất', 'Rolled', '2026-10-03 22:00:404'),</v>
      </c>
    </row>
    <row r="407" spans="1:10" ht="15.75" x14ac:dyDescent="0.25">
      <c r="A407" s="18" t="str">
        <v>(406, 'A0406_2026_10_03_22_00_00', 'A0406', 'PL7-3', 'Sản xuất', 'Rolled', '2026-10-03 22:00:405'),</v>
      </c>
      <c r="C407" s="8">
        <v>406</v>
      </c>
      <c r="D407" s="7" t="str">
        <f t="shared" si="12"/>
        <v>A0406_2026_10_03_22_00_00</v>
      </c>
      <c r="E407" s="7" t="s">
        <v>4970</v>
      </c>
      <c r="F407" s="7" t="str" cm="1">
        <f t="array" ref="F407">_xlfn.IFS(LEFT(E407)="A",$L$4,LEFT(E407)="B",$L$2,LEFT(E407)="C",$L$3)</f>
        <v>PL7-3</v>
      </c>
      <c r="G407" s="7" t="s">
        <v>7567</v>
      </c>
      <c r="H407" s="9" t="s">
        <v>7566</v>
      </c>
      <c r="I407" s="9" t="s">
        <v>17294</v>
      </c>
      <c r="J407" s="9" t="str">
        <f t="shared" si="13"/>
        <v>(406, 'A0406_2026_10_03_22_00_00', 'A0406', 'PL7-3', 'Sản xuất', 'Rolled', '2026-10-03 22:00:405'),</v>
      </c>
    </row>
    <row r="408" spans="1:10" ht="15.75" x14ac:dyDescent="0.25">
      <c r="A408" s="18" t="str">
        <v>(407, 'A0407_2026_10_03_22_00_00', 'A0407', 'PL7-3', 'Sản xuất', 'Rolled', '2026-10-03 22:00:406'),</v>
      </c>
      <c r="C408" s="8">
        <v>407</v>
      </c>
      <c r="D408" s="7" t="str">
        <f t="shared" si="12"/>
        <v>A0407_2026_10_03_22_00_00</v>
      </c>
      <c r="E408" s="7" t="s">
        <v>4971</v>
      </c>
      <c r="F408" s="7" t="str" cm="1">
        <f t="array" ref="F408">_xlfn.IFS(LEFT(E408)="A",$L$4,LEFT(E408)="B",$L$2,LEFT(E408)="C",$L$3)</f>
        <v>PL7-3</v>
      </c>
      <c r="G408" s="7" t="s">
        <v>7567</v>
      </c>
      <c r="H408" s="9" t="s">
        <v>7566</v>
      </c>
      <c r="I408" s="9" t="s">
        <v>17295</v>
      </c>
      <c r="J408" s="9" t="str">
        <f t="shared" si="13"/>
        <v>(407, 'A0407_2026_10_03_22_00_00', 'A0407', 'PL7-3', 'Sản xuất', 'Rolled', '2026-10-03 22:00:406'),</v>
      </c>
    </row>
    <row r="409" spans="1:10" ht="15.75" x14ac:dyDescent="0.25">
      <c r="A409" s="18" t="str">
        <v>(408, 'A0408_2026_10_03_22_00_00', 'A0408', 'PL7-3', 'Sản xuất', 'Rolled', '2026-10-03 22:00:407'),</v>
      </c>
      <c r="C409" s="8">
        <v>408</v>
      </c>
      <c r="D409" s="7" t="str">
        <f t="shared" si="12"/>
        <v>A0408_2026_10_03_22_00_00</v>
      </c>
      <c r="E409" s="7" t="s">
        <v>4972</v>
      </c>
      <c r="F409" s="7" t="str" cm="1">
        <f t="array" ref="F409">_xlfn.IFS(LEFT(E409)="A",$L$4,LEFT(E409)="B",$L$2,LEFT(E409)="C",$L$3)</f>
        <v>PL7-3</v>
      </c>
      <c r="G409" s="7" t="s">
        <v>7567</v>
      </c>
      <c r="H409" s="9" t="s">
        <v>7566</v>
      </c>
      <c r="I409" s="9" t="s">
        <v>17296</v>
      </c>
      <c r="J409" s="9" t="str">
        <f t="shared" si="13"/>
        <v>(408, 'A0408_2026_10_03_22_00_00', 'A0408', 'PL7-3', 'Sản xuất', 'Rolled', '2026-10-03 22:00:407'),</v>
      </c>
    </row>
    <row r="410" spans="1:10" ht="15.75" x14ac:dyDescent="0.25">
      <c r="A410" s="18" t="str">
        <v>(409, 'A0409_2026_10_03_22_00_00', 'A0409', 'PL7-3', 'Sản xuất', 'Rolled', '2026-10-03 22:00:408'),</v>
      </c>
      <c r="C410" s="8">
        <v>409</v>
      </c>
      <c r="D410" s="7" t="str">
        <f t="shared" si="12"/>
        <v>A0409_2026_10_03_22_00_00</v>
      </c>
      <c r="E410" s="7" t="s">
        <v>4973</v>
      </c>
      <c r="F410" s="7" t="str" cm="1">
        <f t="array" ref="F410">_xlfn.IFS(LEFT(E410)="A",$L$4,LEFT(E410)="B",$L$2,LEFT(E410)="C",$L$3)</f>
        <v>PL7-3</v>
      </c>
      <c r="G410" s="7" t="s">
        <v>7567</v>
      </c>
      <c r="H410" s="9" t="s">
        <v>7566</v>
      </c>
      <c r="I410" s="9" t="s">
        <v>17297</v>
      </c>
      <c r="J410" s="9" t="str">
        <f t="shared" si="13"/>
        <v>(409, 'A0409_2026_10_03_22_00_00', 'A0409', 'PL7-3', 'Sản xuất', 'Rolled', '2026-10-03 22:00:408'),</v>
      </c>
    </row>
    <row r="411" spans="1:10" ht="15.75" x14ac:dyDescent="0.25">
      <c r="A411" s="18" t="str">
        <v>(410, 'A0410_2026_10_03_22_00_00', 'A0410', 'PL7-3', 'Sản xuất', 'Rolled', '2026-10-03 22:00:409'),</v>
      </c>
      <c r="C411" s="8">
        <v>410</v>
      </c>
      <c r="D411" s="7" t="str">
        <f t="shared" si="12"/>
        <v>A0410_2026_10_03_22_00_00</v>
      </c>
      <c r="E411" s="7" t="s">
        <v>4974</v>
      </c>
      <c r="F411" s="7" t="str" cm="1">
        <f t="array" ref="F411">_xlfn.IFS(LEFT(E411)="A",$L$4,LEFT(E411)="B",$L$2,LEFT(E411)="C",$L$3)</f>
        <v>PL7-3</v>
      </c>
      <c r="G411" s="7" t="s">
        <v>7567</v>
      </c>
      <c r="H411" s="9" t="s">
        <v>7566</v>
      </c>
      <c r="I411" s="9" t="s">
        <v>17298</v>
      </c>
      <c r="J411" s="9" t="str">
        <f t="shared" si="13"/>
        <v>(410, 'A0410_2026_10_03_22_00_00', 'A0410', 'PL7-3', 'Sản xuất', 'Rolled', '2026-10-03 22:00:409'),</v>
      </c>
    </row>
    <row r="412" spans="1:10" ht="15.75" x14ac:dyDescent="0.25">
      <c r="A412" s="18" t="str">
        <v>(411, 'A0411_2026_10_03_22_00_00', 'A0411', 'PL7-3', 'Sản xuất', 'Rolled', '2026-10-03 22:00:410'),</v>
      </c>
      <c r="C412" s="8">
        <v>411</v>
      </c>
      <c r="D412" s="7" t="str">
        <f t="shared" si="12"/>
        <v>A0411_2026_10_03_22_00_00</v>
      </c>
      <c r="E412" s="7" t="s">
        <v>4975</v>
      </c>
      <c r="F412" s="7" t="str" cm="1">
        <f t="array" ref="F412">_xlfn.IFS(LEFT(E412)="A",$L$4,LEFT(E412)="B",$L$2,LEFT(E412)="C",$L$3)</f>
        <v>PL7-3</v>
      </c>
      <c r="G412" s="7" t="s">
        <v>7567</v>
      </c>
      <c r="H412" s="9" t="s">
        <v>7566</v>
      </c>
      <c r="I412" s="9" t="s">
        <v>17299</v>
      </c>
      <c r="J412" s="9" t="str">
        <f t="shared" si="13"/>
        <v>(411, 'A0411_2026_10_03_22_00_00', 'A0411', 'PL7-3', 'Sản xuất', 'Rolled', '2026-10-03 22:00:410'),</v>
      </c>
    </row>
    <row r="413" spans="1:10" ht="15.75" x14ac:dyDescent="0.25">
      <c r="A413" s="18" t="str">
        <v>(412, 'A0412_2026_10_03_22_00_00', 'A0412', 'PL7-3', 'Sản xuất', 'Rolled', '2026-10-03 22:00:411'),</v>
      </c>
      <c r="C413" s="8">
        <v>412</v>
      </c>
      <c r="D413" s="7" t="str">
        <f t="shared" si="12"/>
        <v>A0412_2026_10_03_22_00_00</v>
      </c>
      <c r="E413" s="7" t="s">
        <v>4976</v>
      </c>
      <c r="F413" s="7" t="str" cm="1">
        <f t="array" ref="F413">_xlfn.IFS(LEFT(E413)="A",$L$4,LEFT(E413)="B",$L$2,LEFT(E413)="C",$L$3)</f>
        <v>PL7-3</v>
      </c>
      <c r="G413" s="7" t="s">
        <v>7567</v>
      </c>
      <c r="H413" s="9" t="s">
        <v>7566</v>
      </c>
      <c r="I413" s="9" t="s">
        <v>17300</v>
      </c>
      <c r="J413" s="9" t="str">
        <f t="shared" si="13"/>
        <v>(412, 'A0412_2026_10_03_22_00_00', 'A0412', 'PL7-3', 'Sản xuất', 'Rolled', '2026-10-03 22:00:411'),</v>
      </c>
    </row>
    <row r="414" spans="1:10" ht="15.75" x14ac:dyDescent="0.25">
      <c r="A414" s="18" t="str">
        <v>(413, 'A0413_2026_10_03_22_00_00', 'A0413', 'PL7-3', 'Sản xuất', 'Rolled', '2026-10-03 22:00:412'),</v>
      </c>
      <c r="C414" s="8">
        <v>413</v>
      </c>
      <c r="D414" s="7" t="str">
        <f t="shared" si="12"/>
        <v>A0413_2026_10_03_22_00_00</v>
      </c>
      <c r="E414" s="7" t="s">
        <v>4977</v>
      </c>
      <c r="F414" s="7" t="str" cm="1">
        <f t="array" ref="F414">_xlfn.IFS(LEFT(E414)="A",$L$4,LEFT(E414)="B",$L$2,LEFT(E414)="C",$L$3)</f>
        <v>PL7-3</v>
      </c>
      <c r="G414" s="7" t="s">
        <v>7567</v>
      </c>
      <c r="H414" s="9" t="s">
        <v>7566</v>
      </c>
      <c r="I414" s="9" t="s">
        <v>17301</v>
      </c>
      <c r="J414" s="9" t="str">
        <f t="shared" si="13"/>
        <v>(413, 'A0413_2026_10_03_22_00_00', 'A0413', 'PL7-3', 'Sản xuất', 'Rolled', '2026-10-03 22:00:412'),</v>
      </c>
    </row>
    <row r="415" spans="1:10" ht="15.75" x14ac:dyDescent="0.25">
      <c r="A415" s="18" t="str">
        <v>(414, 'A0414_2026_10_03_22_00_00', 'A0414', 'PL7-3', 'Sản xuất', 'Rolled', '2026-10-03 22:00:413'),</v>
      </c>
      <c r="C415" s="8">
        <v>414</v>
      </c>
      <c r="D415" s="7" t="str">
        <f t="shared" si="12"/>
        <v>A0414_2026_10_03_22_00_00</v>
      </c>
      <c r="E415" s="7" t="s">
        <v>4978</v>
      </c>
      <c r="F415" s="7" t="str" cm="1">
        <f t="array" ref="F415">_xlfn.IFS(LEFT(E415)="A",$L$4,LEFT(E415)="B",$L$2,LEFT(E415)="C",$L$3)</f>
        <v>PL7-3</v>
      </c>
      <c r="G415" s="7" t="s">
        <v>7567</v>
      </c>
      <c r="H415" s="9" t="s">
        <v>7566</v>
      </c>
      <c r="I415" s="9" t="s">
        <v>17302</v>
      </c>
      <c r="J415" s="9" t="str">
        <f t="shared" si="13"/>
        <v>(414, 'A0414_2026_10_03_22_00_00', 'A0414', 'PL7-3', 'Sản xuất', 'Rolled', '2026-10-03 22:00:413'),</v>
      </c>
    </row>
    <row r="416" spans="1:10" ht="15.75" x14ac:dyDescent="0.25">
      <c r="A416" s="18" t="str">
        <v>(415, 'A0415_2026_10_03_22_00_00', 'A0415', 'PL7-3', 'Sản xuất', 'Rolled', '2026-10-03 22:00:414'),</v>
      </c>
      <c r="C416" s="8">
        <v>415</v>
      </c>
      <c r="D416" s="7" t="str">
        <f t="shared" si="12"/>
        <v>A0415_2026_10_03_22_00_00</v>
      </c>
      <c r="E416" s="7" t="s">
        <v>4979</v>
      </c>
      <c r="F416" s="7" t="str" cm="1">
        <f t="array" ref="F416">_xlfn.IFS(LEFT(E416)="A",$L$4,LEFT(E416)="B",$L$2,LEFT(E416)="C",$L$3)</f>
        <v>PL7-3</v>
      </c>
      <c r="G416" s="7" t="s">
        <v>7567</v>
      </c>
      <c r="H416" s="9" t="s">
        <v>7566</v>
      </c>
      <c r="I416" s="9" t="s">
        <v>17303</v>
      </c>
      <c r="J416" s="9" t="str">
        <f t="shared" si="13"/>
        <v>(415, 'A0415_2026_10_03_22_00_00', 'A0415', 'PL7-3', 'Sản xuất', 'Rolled', '2026-10-03 22:00:414'),</v>
      </c>
    </row>
    <row r="417" spans="1:10" ht="15.75" x14ac:dyDescent="0.25">
      <c r="A417" s="18" t="str">
        <v>(416, 'A0416_2026_10_03_22_00_00', 'A0416', 'PL7-3', 'Sản xuất', 'Rolled', '2026-10-03 22:00:415'),</v>
      </c>
      <c r="C417" s="8">
        <v>416</v>
      </c>
      <c r="D417" s="7" t="str">
        <f t="shared" si="12"/>
        <v>A0416_2026_10_03_22_00_00</v>
      </c>
      <c r="E417" s="7" t="s">
        <v>4980</v>
      </c>
      <c r="F417" s="7" t="str" cm="1">
        <f t="array" ref="F417">_xlfn.IFS(LEFT(E417)="A",$L$4,LEFT(E417)="B",$L$2,LEFT(E417)="C",$L$3)</f>
        <v>PL7-3</v>
      </c>
      <c r="G417" s="7" t="s">
        <v>7567</v>
      </c>
      <c r="H417" s="9" t="s">
        <v>7566</v>
      </c>
      <c r="I417" s="9" t="s">
        <v>17304</v>
      </c>
      <c r="J417" s="9" t="str">
        <f t="shared" si="13"/>
        <v>(416, 'A0416_2026_10_03_22_00_00', 'A0416', 'PL7-3', 'Sản xuất', 'Rolled', '2026-10-03 22:00:415'),</v>
      </c>
    </row>
    <row r="418" spans="1:10" ht="15.75" x14ac:dyDescent="0.25">
      <c r="A418" s="18" t="str">
        <v>(417, 'A0417_2026_10_03_22_00_00', 'A0417', 'PL7-3', 'Sản xuất', 'Rolled', '2026-10-03 22:00:416'),</v>
      </c>
      <c r="C418" s="8">
        <v>417</v>
      </c>
      <c r="D418" s="7" t="str">
        <f t="shared" si="12"/>
        <v>A0417_2026_10_03_22_00_00</v>
      </c>
      <c r="E418" s="7" t="s">
        <v>4981</v>
      </c>
      <c r="F418" s="7" t="str" cm="1">
        <f t="array" ref="F418">_xlfn.IFS(LEFT(E418)="A",$L$4,LEFT(E418)="B",$L$2,LEFT(E418)="C",$L$3)</f>
        <v>PL7-3</v>
      </c>
      <c r="G418" s="7" t="s">
        <v>7567</v>
      </c>
      <c r="H418" s="9" t="s">
        <v>7566</v>
      </c>
      <c r="I418" s="9" t="s">
        <v>17305</v>
      </c>
      <c r="J418" s="9" t="str">
        <f t="shared" si="13"/>
        <v>(417, 'A0417_2026_10_03_22_00_00', 'A0417', 'PL7-3', 'Sản xuất', 'Rolled', '2026-10-03 22:00:416'),</v>
      </c>
    </row>
    <row r="419" spans="1:10" ht="15.75" x14ac:dyDescent="0.25">
      <c r="A419" s="18" t="str">
        <v>(418, 'A0418_2026_10_03_22_00_00', 'A0418', 'PL7-3', 'Sản xuất', 'Rolled', '2026-10-03 22:00:417'),</v>
      </c>
      <c r="C419" s="8">
        <v>418</v>
      </c>
      <c r="D419" s="7" t="str">
        <f t="shared" si="12"/>
        <v>A0418_2026_10_03_22_00_00</v>
      </c>
      <c r="E419" s="7" t="s">
        <v>4982</v>
      </c>
      <c r="F419" s="7" t="str" cm="1">
        <f t="array" ref="F419">_xlfn.IFS(LEFT(E419)="A",$L$4,LEFT(E419)="B",$L$2,LEFT(E419)="C",$L$3)</f>
        <v>PL7-3</v>
      </c>
      <c r="G419" s="7" t="s">
        <v>7567</v>
      </c>
      <c r="H419" s="9" t="s">
        <v>7566</v>
      </c>
      <c r="I419" s="9" t="s">
        <v>17306</v>
      </c>
      <c r="J419" s="9" t="str">
        <f t="shared" si="13"/>
        <v>(418, 'A0418_2026_10_03_22_00_00', 'A0418', 'PL7-3', 'Sản xuất', 'Rolled', '2026-10-03 22:00:417'),</v>
      </c>
    </row>
    <row r="420" spans="1:10" ht="15.75" x14ac:dyDescent="0.25">
      <c r="A420" s="18" t="str">
        <v>(419, 'A0419_2026_10_03_22_00_00', 'A0419', 'PL7-3', 'Sản xuất', 'Rolled', '2026-10-03 22:00:418'),</v>
      </c>
      <c r="C420" s="8">
        <v>419</v>
      </c>
      <c r="D420" s="7" t="str">
        <f t="shared" si="12"/>
        <v>A0419_2026_10_03_22_00_00</v>
      </c>
      <c r="E420" s="7" t="s">
        <v>4983</v>
      </c>
      <c r="F420" s="7" t="str" cm="1">
        <f t="array" ref="F420">_xlfn.IFS(LEFT(E420)="A",$L$4,LEFT(E420)="B",$L$2,LEFT(E420)="C",$L$3)</f>
        <v>PL7-3</v>
      </c>
      <c r="G420" s="7" t="s">
        <v>7567</v>
      </c>
      <c r="H420" s="9" t="s">
        <v>7566</v>
      </c>
      <c r="I420" s="9" t="s">
        <v>17307</v>
      </c>
      <c r="J420" s="9" t="str">
        <f t="shared" si="13"/>
        <v>(419, 'A0419_2026_10_03_22_00_00', 'A0419', 'PL7-3', 'Sản xuất', 'Rolled', '2026-10-03 22:00:418'),</v>
      </c>
    </row>
    <row r="421" spans="1:10" ht="15.75" x14ac:dyDescent="0.25">
      <c r="A421" s="18" t="str">
        <v>(420, 'A0420_2026_10_03_22_00_00', 'A0420', 'PL7-3', 'Sản xuất', 'Rolled', '2026-10-03 22:00:419'),</v>
      </c>
      <c r="C421" s="8">
        <v>420</v>
      </c>
      <c r="D421" s="7" t="str">
        <f t="shared" si="12"/>
        <v>A0420_2026_10_03_22_00_00</v>
      </c>
      <c r="E421" s="7" t="s">
        <v>4984</v>
      </c>
      <c r="F421" s="7" t="str" cm="1">
        <f t="array" ref="F421">_xlfn.IFS(LEFT(E421)="A",$L$4,LEFT(E421)="B",$L$2,LEFT(E421)="C",$L$3)</f>
        <v>PL7-3</v>
      </c>
      <c r="G421" s="7" t="s">
        <v>7567</v>
      </c>
      <c r="H421" s="9" t="s">
        <v>7566</v>
      </c>
      <c r="I421" s="9" t="s">
        <v>17308</v>
      </c>
      <c r="J421" s="9" t="str">
        <f t="shared" si="13"/>
        <v>(420, 'A0420_2026_10_03_22_00_00', 'A0420', 'PL7-3', 'Sản xuất', 'Rolled', '2026-10-03 22:00:419'),</v>
      </c>
    </row>
    <row r="422" spans="1:10" ht="15.75" x14ac:dyDescent="0.25">
      <c r="A422" s="18" t="str">
        <v>(421, 'A0421_2026_10_03_22_00_00', 'A0421', 'PL7-3', 'Sản xuất', 'Rolled', '2026-10-03 22:00:420'),</v>
      </c>
      <c r="C422" s="8">
        <v>421</v>
      </c>
      <c r="D422" s="7" t="str">
        <f t="shared" si="12"/>
        <v>A0421_2026_10_03_22_00_00</v>
      </c>
      <c r="E422" s="7" t="s">
        <v>4985</v>
      </c>
      <c r="F422" s="7" t="str" cm="1">
        <f t="array" ref="F422">_xlfn.IFS(LEFT(E422)="A",$L$4,LEFT(E422)="B",$L$2,LEFT(E422)="C",$L$3)</f>
        <v>PL7-3</v>
      </c>
      <c r="G422" s="7" t="s">
        <v>7567</v>
      </c>
      <c r="H422" s="9" t="s">
        <v>7566</v>
      </c>
      <c r="I422" s="9" t="s">
        <v>17309</v>
      </c>
      <c r="J422" s="9" t="str">
        <f t="shared" si="13"/>
        <v>(421, 'A0421_2026_10_03_22_00_00', 'A0421', 'PL7-3', 'Sản xuất', 'Rolled', '2026-10-03 22:00:420'),</v>
      </c>
    </row>
    <row r="423" spans="1:10" ht="15.75" x14ac:dyDescent="0.25">
      <c r="A423" s="18" t="str">
        <v>(422, 'A0422_2026_10_03_22_00_00', 'A0422', 'PL7-3', 'Sản xuất', 'Rolled', '2026-10-03 22:00:421'),</v>
      </c>
      <c r="C423" s="8">
        <v>422</v>
      </c>
      <c r="D423" s="7" t="str">
        <f t="shared" si="12"/>
        <v>A0422_2026_10_03_22_00_00</v>
      </c>
      <c r="E423" s="7" t="s">
        <v>4986</v>
      </c>
      <c r="F423" s="7" t="str" cm="1">
        <f t="array" ref="F423">_xlfn.IFS(LEFT(E423)="A",$L$4,LEFT(E423)="B",$L$2,LEFT(E423)="C",$L$3)</f>
        <v>PL7-3</v>
      </c>
      <c r="G423" s="7" t="s">
        <v>7567</v>
      </c>
      <c r="H423" s="9" t="s">
        <v>7566</v>
      </c>
      <c r="I423" s="9" t="s">
        <v>17310</v>
      </c>
      <c r="J423" s="9" t="str">
        <f t="shared" si="13"/>
        <v>(422, 'A0422_2026_10_03_22_00_00', 'A0422', 'PL7-3', 'Sản xuất', 'Rolled', '2026-10-03 22:00:421'),</v>
      </c>
    </row>
    <row r="424" spans="1:10" ht="15.75" x14ac:dyDescent="0.25">
      <c r="A424" s="18" t="str">
        <v>(423, 'A0423_2026_10_03_22_00_00', 'A0423', 'PL7-3', 'Sản xuất', 'Rolled', '2026-10-03 22:00:422'),</v>
      </c>
      <c r="C424" s="8">
        <v>423</v>
      </c>
      <c r="D424" s="7" t="str">
        <f t="shared" si="12"/>
        <v>A0423_2026_10_03_22_00_00</v>
      </c>
      <c r="E424" s="7" t="s">
        <v>4987</v>
      </c>
      <c r="F424" s="7" t="str" cm="1">
        <f t="array" ref="F424">_xlfn.IFS(LEFT(E424)="A",$L$4,LEFT(E424)="B",$L$2,LEFT(E424)="C",$L$3)</f>
        <v>PL7-3</v>
      </c>
      <c r="G424" s="7" t="s">
        <v>7567</v>
      </c>
      <c r="H424" s="9" t="s">
        <v>7566</v>
      </c>
      <c r="I424" s="9" t="s">
        <v>17311</v>
      </c>
      <c r="J424" s="9" t="str">
        <f t="shared" si="13"/>
        <v>(423, 'A0423_2026_10_03_22_00_00', 'A0423', 'PL7-3', 'Sản xuất', 'Rolled', '2026-10-03 22:00:422'),</v>
      </c>
    </row>
    <row r="425" spans="1:10" ht="15.75" x14ac:dyDescent="0.25">
      <c r="A425" s="18" t="str">
        <v>(424, 'A0424_2026_10_03_22_00_00', 'A0424', 'PL7-3', 'Sản xuất', 'Rolled', '2026-10-03 22:00:423'),</v>
      </c>
      <c r="C425" s="8">
        <v>424</v>
      </c>
      <c r="D425" s="7" t="str">
        <f t="shared" si="12"/>
        <v>A0424_2026_10_03_22_00_00</v>
      </c>
      <c r="E425" s="7" t="s">
        <v>4988</v>
      </c>
      <c r="F425" s="7" t="str" cm="1">
        <f t="array" ref="F425">_xlfn.IFS(LEFT(E425)="A",$L$4,LEFT(E425)="B",$L$2,LEFT(E425)="C",$L$3)</f>
        <v>PL7-3</v>
      </c>
      <c r="G425" s="7" t="s">
        <v>7567</v>
      </c>
      <c r="H425" s="9" t="s">
        <v>7566</v>
      </c>
      <c r="I425" s="9" t="s">
        <v>17312</v>
      </c>
      <c r="J425" s="9" t="str">
        <f t="shared" si="13"/>
        <v>(424, 'A0424_2026_10_03_22_00_00', 'A0424', 'PL7-3', 'Sản xuất', 'Rolled', '2026-10-03 22:00:423'),</v>
      </c>
    </row>
    <row r="426" spans="1:10" ht="15.75" x14ac:dyDescent="0.25">
      <c r="A426" s="18" t="str">
        <v>(425, 'A0425_2026_10_03_22_00_00', 'A0425', 'PL7-3', 'Sản xuất', 'Rolled', '2026-10-03 22:00:424'),</v>
      </c>
      <c r="C426" s="8">
        <v>425</v>
      </c>
      <c r="D426" s="7" t="str">
        <f t="shared" si="12"/>
        <v>A0425_2026_10_03_22_00_00</v>
      </c>
      <c r="E426" s="7" t="s">
        <v>4989</v>
      </c>
      <c r="F426" s="7" t="str" cm="1">
        <f t="array" ref="F426">_xlfn.IFS(LEFT(E426)="A",$L$4,LEFT(E426)="B",$L$2,LEFT(E426)="C",$L$3)</f>
        <v>PL7-3</v>
      </c>
      <c r="G426" s="7" t="s">
        <v>7567</v>
      </c>
      <c r="H426" s="9" t="s">
        <v>7566</v>
      </c>
      <c r="I426" s="9" t="s">
        <v>17313</v>
      </c>
      <c r="J426" s="9" t="str">
        <f t="shared" si="13"/>
        <v>(425, 'A0425_2026_10_03_22_00_00', 'A0425', 'PL7-3', 'Sản xuất', 'Rolled', '2026-10-03 22:00:424'),</v>
      </c>
    </row>
    <row r="427" spans="1:10" ht="15.75" x14ac:dyDescent="0.25">
      <c r="A427" s="18" t="str">
        <v>(426, 'A0426_2026_10_03_22_00_00', 'A0426', 'PL7-3', 'Sản xuất', 'Rolled', '2026-10-03 22:00:425'),</v>
      </c>
      <c r="C427" s="8">
        <v>426</v>
      </c>
      <c r="D427" s="7" t="str">
        <f t="shared" si="12"/>
        <v>A0426_2026_10_03_22_00_00</v>
      </c>
      <c r="E427" s="7" t="s">
        <v>4990</v>
      </c>
      <c r="F427" s="7" t="str" cm="1">
        <f t="array" ref="F427">_xlfn.IFS(LEFT(E427)="A",$L$4,LEFT(E427)="B",$L$2,LEFT(E427)="C",$L$3)</f>
        <v>PL7-3</v>
      </c>
      <c r="G427" s="7" t="s">
        <v>7567</v>
      </c>
      <c r="H427" s="9" t="s">
        <v>7566</v>
      </c>
      <c r="I427" s="9" t="s">
        <v>17314</v>
      </c>
      <c r="J427" s="9" t="str">
        <f t="shared" si="13"/>
        <v>(426, 'A0426_2026_10_03_22_00_00', 'A0426', 'PL7-3', 'Sản xuất', 'Rolled', '2026-10-03 22:00:425'),</v>
      </c>
    </row>
    <row r="428" spans="1:10" ht="15.75" x14ac:dyDescent="0.25">
      <c r="A428" s="18" t="str">
        <v>(427, 'A0427_2026_10_03_22_00_00', 'A0427', 'PL7-3', 'Sản xuất', 'Rolled', '2026-10-03 22:00:426'),</v>
      </c>
      <c r="C428" s="8">
        <v>427</v>
      </c>
      <c r="D428" s="7" t="str">
        <f t="shared" si="12"/>
        <v>A0427_2026_10_03_22_00_00</v>
      </c>
      <c r="E428" s="7" t="s">
        <v>4991</v>
      </c>
      <c r="F428" s="7" t="str" cm="1">
        <f t="array" ref="F428">_xlfn.IFS(LEFT(E428)="A",$L$4,LEFT(E428)="B",$L$2,LEFT(E428)="C",$L$3)</f>
        <v>PL7-3</v>
      </c>
      <c r="G428" s="7" t="s">
        <v>7567</v>
      </c>
      <c r="H428" s="9" t="s">
        <v>7566</v>
      </c>
      <c r="I428" s="9" t="s">
        <v>17315</v>
      </c>
      <c r="J428" s="9" t="str">
        <f t="shared" si="13"/>
        <v>(427, 'A0427_2026_10_03_22_00_00', 'A0427', 'PL7-3', 'Sản xuất', 'Rolled', '2026-10-03 22:00:426'),</v>
      </c>
    </row>
    <row r="429" spans="1:10" ht="15.75" x14ac:dyDescent="0.25">
      <c r="A429" s="18" t="str">
        <v>(428, 'A0428_2026_10_03_22_00_00', 'A0428', 'PL7-3', 'Sản xuất', 'Rolled', '2026-10-03 22:00:427'),</v>
      </c>
      <c r="C429" s="8">
        <v>428</v>
      </c>
      <c r="D429" s="7" t="str">
        <f t="shared" si="12"/>
        <v>A0428_2026_10_03_22_00_00</v>
      </c>
      <c r="E429" s="7" t="s">
        <v>4992</v>
      </c>
      <c r="F429" s="7" t="str" cm="1">
        <f t="array" ref="F429">_xlfn.IFS(LEFT(E429)="A",$L$4,LEFT(E429)="B",$L$2,LEFT(E429)="C",$L$3)</f>
        <v>PL7-3</v>
      </c>
      <c r="G429" s="7" t="s">
        <v>7567</v>
      </c>
      <c r="H429" s="9" t="s">
        <v>7566</v>
      </c>
      <c r="I429" s="9" t="s">
        <v>17316</v>
      </c>
      <c r="J429" s="9" t="str">
        <f t="shared" si="13"/>
        <v>(428, 'A0428_2026_10_03_22_00_00', 'A0428', 'PL7-3', 'Sản xuất', 'Rolled', '2026-10-03 22:00:427'),</v>
      </c>
    </row>
    <row r="430" spans="1:10" ht="15.75" x14ac:dyDescent="0.25">
      <c r="A430" s="18" t="str">
        <v>(429, 'A0429_2026_10_03_22_00_00', 'A0429', 'PL7-3', 'Sản xuất', 'Rolled', '2026-10-03 22:00:428'),</v>
      </c>
      <c r="C430" s="8">
        <v>429</v>
      </c>
      <c r="D430" s="7" t="str">
        <f t="shared" si="12"/>
        <v>A0429_2026_10_03_22_00_00</v>
      </c>
      <c r="E430" s="7" t="s">
        <v>4993</v>
      </c>
      <c r="F430" s="7" t="str" cm="1">
        <f t="array" ref="F430">_xlfn.IFS(LEFT(E430)="A",$L$4,LEFT(E430)="B",$L$2,LEFT(E430)="C",$L$3)</f>
        <v>PL7-3</v>
      </c>
      <c r="G430" s="7" t="s">
        <v>7567</v>
      </c>
      <c r="H430" s="9" t="s">
        <v>7566</v>
      </c>
      <c r="I430" s="9" t="s">
        <v>17317</v>
      </c>
      <c r="J430" s="9" t="str">
        <f t="shared" si="13"/>
        <v>(429, 'A0429_2026_10_03_22_00_00', 'A0429', 'PL7-3', 'Sản xuất', 'Rolled', '2026-10-03 22:00:428'),</v>
      </c>
    </row>
    <row r="431" spans="1:10" ht="15.75" x14ac:dyDescent="0.25">
      <c r="A431" s="18" t="str">
        <v>(430, 'A0430_2026_10_03_22_00_00', 'A0430', 'PL7-3', 'Sản xuất', 'Rolled', '2026-10-03 22:00:429'),</v>
      </c>
      <c r="C431" s="8">
        <v>430</v>
      </c>
      <c r="D431" s="7" t="str">
        <f t="shared" si="12"/>
        <v>A0430_2026_10_03_22_00_00</v>
      </c>
      <c r="E431" s="7" t="s">
        <v>4994</v>
      </c>
      <c r="F431" s="7" t="str" cm="1">
        <f t="array" ref="F431">_xlfn.IFS(LEFT(E431)="A",$L$4,LEFT(E431)="B",$L$2,LEFT(E431)="C",$L$3)</f>
        <v>PL7-3</v>
      </c>
      <c r="G431" s="7" t="s">
        <v>7567</v>
      </c>
      <c r="H431" s="9" t="s">
        <v>7566</v>
      </c>
      <c r="I431" s="9" t="s">
        <v>17318</v>
      </c>
      <c r="J431" s="9" t="str">
        <f t="shared" si="13"/>
        <v>(430, 'A0430_2026_10_03_22_00_00', 'A0430', 'PL7-3', 'Sản xuất', 'Rolled', '2026-10-03 22:00:429'),</v>
      </c>
    </row>
    <row r="432" spans="1:10" ht="15.75" x14ac:dyDescent="0.25">
      <c r="A432" s="18" t="str">
        <v>(431, 'A0431_2026_10_03_22_00_00', 'A0431', 'PL7-3', 'Sản xuất', 'Rolled', '2026-10-03 22:00:430'),</v>
      </c>
      <c r="C432" s="8">
        <v>431</v>
      </c>
      <c r="D432" s="7" t="str">
        <f t="shared" si="12"/>
        <v>A0431_2026_10_03_22_00_00</v>
      </c>
      <c r="E432" s="7" t="s">
        <v>4995</v>
      </c>
      <c r="F432" s="7" t="str" cm="1">
        <f t="array" ref="F432">_xlfn.IFS(LEFT(E432)="A",$L$4,LEFT(E432)="B",$L$2,LEFT(E432)="C",$L$3)</f>
        <v>PL7-3</v>
      </c>
      <c r="G432" s="7" t="s">
        <v>7567</v>
      </c>
      <c r="H432" s="9" t="s">
        <v>7566</v>
      </c>
      <c r="I432" s="9" t="s">
        <v>17319</v>
      </c>
      <c r="J432" s="9" t="str">
        <f t="shared" si="13"/>
        <v>(431, 'A0431_2026_10_03_22_00_00', 'A0431', 'PL7-3', 'Sản xuất', 'Rolled', '2026-10-03 22:00:430'),</v>
      </c>
    </row>
    <row r="433" spans="1:10" ht="15.75" x14ac:dyDescent="0.25">
      <c r="A433" s="18" t="str">
        <v>(432, 'A0432_2026_10_03_22_00_00', 'A0432', 'PL7-3', 'Sản xuất', 'Rolled', '2026-10-03 22:00:431'),</v>
      </c>
      <c r="C433" s="8">
        <v>432</v>
      </c>
      <c r="D433" s="7" t="str">
        <f t="shared" si="12"/>
        <v>A0432_2026_10_03_22_00_00</v>
      </c>
      <c r="E433" s="7" t="s">
        <v>4996</v>
      </c>
      <c r="F433" s="7" t="str" cm="1">
        <f t="array" ref="F433">_xlfn.IFS(LEFT(E433)="A",$L$4,LEFT(E433)="B",$L$2,LEFT(E433)="C",$L$3)</f>
        <v>PL7-3</v>
      </c>
      <c r="G433" s="7" t="s">
        <v>7567</v>
      </c>
      <c r="H433" s="9" t="s">
        <v>7566</v>
      </c>
      <c r="I433" s="9" t="s">
        <v>17320</v>
      </c>
      <c r="J433" s="9" t="str">
        <f t="shared" si="13"/>
        <v>(432, 'A0432_2026_10_03_22_00_00', 'A0432', 'PL7-3', 'Sản xuất', 'Rolled', '2026-10-03 22:00:431'),</v>
      </c>
    </row>
    <row r="434" spans="1:10" ht="15.75" x14ac:dyDescent="0.25">
      <c r="A434" s="18" t="str">
        <v>(433, 'A0433_2026_10_03_22_00_00', 'A0433', 'PL7-3', 'Sản xuất', 'Rolled', '2026-10-03 22:00:432'),</v>
      </c>
      <c r="C434" s="8">
        <v>433</v>
      </c>
      <c r="D434" s="7" t="str">
        <f t="shared" si="12"/>
        <v>A0433_2026_10_03_22_00_00</v>
      </c>
      <c r="E434" s="7" t="s">
        <v>4997</v>
      </c>
      <c r="F434" s="7" t="str" cm="1">
        <f t="array" ref="F434">_xlfn.IFS(LEFT(E434)="A",$L$4,LEFT(E434)="B",$L$2,LEFT(E434)="C",$L$3)</f>
        <v>PL7-3</v>
      </c>
      <c r="G434" s="7" t="s">
        <v>7567</v>
      </c>
      <c r="H434" s="9" t="s">
        <v>7566</v>
      </c>
      <c r="I434" s="9" t="s">
        <v>17321</v>
      </c>
      <c r="J434" s="9" t="str">
        <f t="shared" si="13"/>
        <v>(433, 'A0433_2026_10_03_22_00_00', 'A0433', 'PL7-3', 'Sản xuất', 'Rolled', '2026-10-03 22:00:432'),</v>
      </c>
    </row>
    <row r="435" spans="1:10" ht="15.75" x14ac:dyDescent="0.25">
      <c r="A435" s="18" t="str">
        <v>(434, 'A0434_2026_10_03_22_00_00', 'A0434', 'PL7-3', 'Sản xuất', 'Rolled', '2026-10-03 22:00:433'),</v>
      </c>
      <c r="C435" s="8">
        <v>434</v>
      </c>
      <c r="D435" s="7" t="str">
        <f t="shared" si="12"/>
        <v>A0434_2026_10_03_22_00_00</v>
      </c>
      <c r="E435" s="7" t="s">
        <v>4998</v>
      </c>
      <c r="F435" s="7" t="str" cm="1">
        <f t="array" ref="F435">_xlfn.IFS(LEFT(E435)="A",$L$4,LEFT(E435)="B",$L$2,LEFT(E435)="C",$L$3)</f>
        <v>PL7-3</v>
      </c>
      <c r="G435" s="7" t="s">
        <v>7567</v>
      </c>
      <c r="H435" s="9" t="s">
        <v>7566</v>
      </c>
      <c r="I435" s="9" t="s">
        <v>17322</v>
      </c>
      <c r="J435" s="9" t="str">
        <f t="shared" si="13"/>
        <v>(434, 'A0434_2026_10_03_22_00_00', 'A0434', 'PL7-3', 'Sản xuất', 'Rolled', '2026-10-03 22:00:433'),</v>
      </c>
    </row>
    <row r="436" spans="1:10" ht="15.75" x14ac:dyDescent="0.25">
      <c r="A436" s="18" t="str">
        <v>(435, 'A0435_2026_10_03_22_00_00', 'A0435', 'PL7-3', 'Sản xuất', 'Rolled', '2026-10-03 22:00:434'),</v>
      </c>
      <c r="C436" s="8">
        <v>435</v>
      </c>
      <c r="D436" s="7" t="str">
        <f t="shared" si="12"/>
        <v>A0435_2026_10_03_22_00_00</v>
      </c>
      <c r="E436" s="7" t="s">
        <v>4999</v>
      </c>
      <c r="F436" s="7" t="str" cm="1">
        <f t="array" ref="F436">_xlfn.IFS(LEFT(E436)="A",$L$4,LEFT(E436)="B",$L$2,LEFT(E436)="C",$L$3)</f>
        <v>PL7-3</v>
      </c>
      <c r="G436" s="7" t="s">
        <v>7567</v>
      </c>
      <c r="H436" s="9" t="s">
        <v>7566</v>
      </c>
      <c r="I436" s="9" t="s">
        <v>17323</v>
      </c>
      <c r="J436" s="9" t="str">
        <f t="shared" si="13"/>
        <v>(435, 'A0435_2026_10_03_22_00_00', 'A0435', 'PL7-3', 'Sản xuất', 'Rolled', '2026-10-03 22:00:434'),</v>
      </c>
    </row>
    <row r="437" spans="1:10" ht="15.75" x14ac:dyDescent="0.25">
      <c r="A437" s="18" t="str">
        <v>(436, 'A0436_2026_10_03_22_00_00', 'A0436', 'PL7-3', 'Sản xuất', 'Rolled', '2026-10-03 22:00:435'),</v>
      </c>
      <c r="C437" s="8">
        <v>436</v>
      </c>
      <c r="D437" s="7" t="str">
        <f t="shared" si="12"/>
        <v>A0436_2026_10_03_22_00_00</v>
      </c>
      <c r="E437" s="7" t="s">
        <v>5000</v>
      </c>
      <c r="F437" s="7" t="str" cm="1">
        <f t="array" ref="F437">_xlfn.IFS(LEFT(E437)="A",$L$4,LEFT(E437)="B",$L$2,LEFT(E437)="C",$L$3)</f>
        <v>PL7-3</v>
      </c>
      <c r="G437" s="7" t="s">
        <v>7567</v>
      </c>
      <c r="H437" s="9" t="s">
        <v>7566</v>
      </c>
      <c r="I437" s="9" t="s">
        <v>17324</v>
      </c>
      <c r="J437" s="9" t="str">
        <f t="shared" si="13"/>
        <v>(436, 'A0436_2026_10_03_22_00_00', 'A0436', 'PL7-3', 'Sản xuất', 'Rolled', '2026-10-03 22:00:435'),</v>
      </c>
    </row>
    <row r="438" spans="1:10" ht="15.75" x14ac:dyDescent="0.25">
      <c r="A438" s="18" t="str">
        <v>(437, 'A0437_2026_10_03_22_00_00', 'A0437', 'PL7-3', 'Sản xuất', 'Rolled', '2026-10-03 22:00:436'),</v>
      </c>
      <c r="C438" s="8">
        <v>437</v>
      </c>
      <c r="D438" s="7" t="str">
        <f t="shared" si="12"/>
        <v>A0437_2026_10_03_22_00_00</v>
      </c>
      <c r="E438" s="7" t="s">
        <v>5001</v>
      </c>
      <c r="F438" s="7" t="str" cm="1">
        <f t="array" ref="F438">_xlfn.IFS(LEFT(E438)="A",$L$4,LEFT(E438)="B",$L$2,LEFT(E438)="C",$L$3)</f>
        <v>PL7-3</v>
      </c>
      <c r="G438" s="7" t="s">
        <v>7567</v>
      </c>
      <c r="H438" s="9" t="s">
        <v>7566</v>
      </c>
      <c r="I438" s="9" t="s">
        <v>17325</v>
      </c>
      <c r="J438" s="9" t="str">
        <f t="shared" si="13"/>
        <v>(437, 'A0437_2026_10_03_22_00_00', 'A0437', 'PL7-3', 'Sản xuất', 'Rolled', '2026-10-03 22:00:436'),</v>
      </c>
    </row>
    <row r="439" spans="1:10" ht="15.75" x14ac:dyDescent="0.25">
      <c r="A439" s="18" t="str">
        <v>(438, 'A0438_2026_10_03_22_00_00', 'A0438', 'PL7-3', 'Sản xuất', 'Rolled', '2026-10-03 22:00:437'),</v>
      </c>
      <c r="C439" s="8">
        <v>438</v>
      </c>
      <c r="D439" s="7" t="str">
        <f t="shared" si="12"/>
        <v>A0438_2026_10_03_22_00_00</v>
      </c>
      <c r="E439" s="7" t="s">
        <v>5002</v>
      </c>
      <c r="F439" s="7" t="str" cm="1">
        <f t="array" ref="F439">_xlfn.IFS(LEFT(E439)="A",$L$4,LEFT(E439)="B",$L$2,LEFT(E439)="C",$L$3)</f>
        <v>PL7-3</v>
      </c>
      <c r="G439" s="7" t="s">
        <v>7567</v>
      </c>
      <c r="H439" s="9" t="s">
        <v>7566</v>
      </c>
      <c r="I439" s="9" t="s">
        <v>17326</v>
      </c>
      <c r="J439" s="9" t="str">
        <f t="shared" si="13"/>
        <v>(438, 'A0438_2026_10_03_22_00_00', 'A0438', 'PL7-3', 'Sản xuất', 'Rolled', '2026-10-03 22:00:437'),</v>
      </c>
    </row>
    <row r="440" spans="1:10" ht="15.75" x14ac:dyDescent="0.25">
      <c r="A440" s="18" t="str">
        <v>(439, 'A0439_2026_10_03_22_00_00', 'A0439', 'PL7-3', 'Sản xuất', 'Rolled', '2026-10-03 22:00:438'),</v>
      </c>
      <c r="C440" s="8">
        <v>439</v>
      </c>
      <c r="D440" s="7" t="str">
        <f t="shared" si="12"/>
        <v>A0439_2026_10_03_22_00_00</v>
      </c>
      <c r="E440" s="7" t="s">
        <v>5003</v>
      </c>
      <c r="F440" s="7" t="str" cm="1">
        <f t="array" ref="F440">_xlfn.IFS(LEFT(E440)="A",$L$4,LEFT(E440)="B",$L$2,LEFT(E440)="C",$L$3)</f>
        <v>PL7-3</v>
      </c>
      <c r="G440" s="7" t="s">
        <v>7567</v>
      </c>
      <c r="H440" s="9" t="s">
        <v>7566</v>
      </c>
      <c r="I440" s="9" t="s">
        <v>17327</v>
      </c>
      <c r="J440" s="9" t="str">
        <f t="shared" si="13"/>
        <v>(439, 'A0439_2026_10_03_22_00_00', 'A0439', 'PL7-3', 'Sản xuất', 'Rolled', '2026-10-03 22:00:438'),</v>
      </c>
    </row>
    <row r="441" spans="1:10" ht="15.75" x14ac:dyDescent="0.25">
      <c r="A441" s="18" t="str">
        <v>(440, 'A0440_2026_10_03_22_00_00', 'A0440', 'PL7-3', 'Sản xuất', 'Rolled', '2026-10-03 22:00:439'),</v>
      </c>
      <c r="C441" s="8">
        <v>440</v>
      </c>
      <c r="D441" s="7" t="str">
        <f t="shared" si="12"/>
        <v>A0440_2026_10_03_22_00_00</v>
      </c>
      <c r="E441" s="7" t="s">
        <v>5004</v>
      </c>
      <c r="F441" s="7" t="str" cm="1">
        <f t="array" ref="F441">_xlfn.IFS(LEFT(E441)="A",$L$4,LEFT(E441)="B",$L$2,LEFT(E441)="C",$L$3)</f>
        <v>PL7-3</v>
      </c>
      <c r="G441" s="7" t="s">
        <v>7567</v>
      </c>
      <c r="H441" s="9" t="s">
        <v>7566</v>
      </c>
      <c r="I441" s="9" t="s">
        <v>17328</v>
      </c>
      <c r="J441" s="9" t="str">
        <f t="shared" si="13"/>
        <v>(440, 'A0440_2026_10_03_22_00_00', 'A0440', 'PL7-3', 'Sản xuất', 'Rolled', '2026-10-03 22:00:439'),</v>
      </c>
    </row>
    <row r="442" spans="1:10" ht="15.75" x14ac:dyDescent="0.25">
      <c r="A442" s="18" t="str">
        <v>(441, 'A0441_2026_10_03_22_00_00', 'A0441', 'PL7-3', 'Sản xuất', 'Rolled', '2026-10-03 22:00:440'),</v>
      </c>
      <c r="C442" s="8">
        <v>441</v>
      </c>
      <c r="D442" s="7" t="str">
        <f t="shared" si="12"/>
        <v>A0441_2026_10_03_22_00_00</v>
      </c>
      <c r="E442" s="7" t="s">
        <v>5005</v>
      </c>
      <c r="F442" s="7" t="str" cm="1">
        <f t="array" ref="F442">_xlfn.IFS(LEFT(E442)="A",$L$4,LEFT(E442)="B",$L$2,LEFT(E442)="C",$L$3)</f>
        <v>PL7-3</v>
      </c>
      <c r="G442" s="7" t="s">
        <v>7567</v>
      </c>
      <c r="H442" s="9" t="s">
        <v>7566</v>
      </c>
      <c r="I442" s="9" t="s">
        <v>17329</v>
      </c>
      <c r="J442" s="9" t="str">
        <f t="shared" si="13"/>
        <v>(441, 'A0441_2026_10_03_22_00_00', 'A0441', 'PL7-3', 'Sản xuất', 'Rolled', '2026-10-03 22:00:440'),</v>
      </c>
    </row>
    <row r="443" spans="1:10" ht="15.75" x14ac:dyDescent="0.25">
      <c r="A443" s="18" t="str">
        <v>(442, 'A0442_2026_10_03_22_00_00', 'A0442', 'PL7-3', 'Sản xuất', 'Rolled', '2026-10-03 22:00:441'),</v>
      </c>
      <c r="C443" s="8">
        <v>442</v>
      </c>
      <c r="D443" s="7" t="str">
        <f t="shared" si="12"/>
        <v>A0442_2026_10_03_22_00_00</v>
      </c>
      <c r="E443" s="7" t="s">
        <v>5006</v>
      </c>
      <c r="F443" s="7" t="str" cm="1">
        <f t="array" ref="F443">_xlfn.IFS(LEFT(E443)="A",$L$4,LEFT(E443)="B",$L$2,LEFT(E443)="C",$L$3)</f>
        <v>PL7-3</v>
      </c>
      <c r="G443" s="7" t="s">
        <v>7567</v>
      </c>
      <c r="H443" s="9" t="s">
        <v>7566</v>
      </c>
      <c r="I443" s="9" t="s">
        <v>17330</v>
      </c>
      <c r="J443" s="9" t="str">
        <f t="shared" si="13"/>
        <v>(442, 'A0442_2026_10_03_22_00_00', 'A0442', 'PL7-3', 'Sản xuất', 'Rolled', '2026-10-03 22:00:441'),</v>
      </c>
    </row>
    <row r="444" spans="1:10" ht="15.75" x14ac:dyDescent="0.25">
      <c r="A444" s="18" t="str">
        <v>(443, 'A0443_2026_10_03_22_00_00', 'A0443', 'PL7-3', 'Sản xuất', 'Rolled', '2026-10-03 22:00:442'),</v>
      </c>
      <c r="C444" s="8">
        <v>443</v>
      </c>
      <c r="D444" s="7" t="str">
        <f t="shared" si="12"/>
        <v>A0443_2026_10_03_22_00_00</v>
      </c>
      <c r="E444" s="7" t="s">
        <v>5007</v>
      </c>
      <c r="F444" s="7" t="str" cm="1">
        <f t="array" ref="F444">_xlfn.IFS(LEFT(E444)="A",$L$4,LEFT(E444)="B",$L$2,LEFT(E444)="C",$L$3)</f>
        <v>PL7-3</v>
      </c>
      <c r="G444" s="7" t="s">
        <v>7567</v>
      </c>
      <c r="H444" s="9" t="s">
        <v>7566</v>
      </c>
      <c r="I444" s="9" t="s">
        <v>17331</v>
      </c>
      <c r="J444" s="9" t="str">
        <f t="shared" si="13"/>
        <v>(443, 'A0443_2026_10_03_22_00_00', 'A0443', 'PL7-3', 'Sản xuất', 'Rolled', '2026-10-03 22:00:442'),</v>
      </c>
    </row>
    <row r="445" spans="1:10" ht="15.75" x14ac:dyDescent="0.25">
      <c r="A445" s="18" t="str">
        <v>(444, 'A0444_2026_10_03_22_00_00', 'A0444', 'PL7-3', 'Sản xuất', 'Rolled', '2026-10-03 22:00:443'),</v>
      </c>
      <c r="C445" s="8">
        <v>444</v>
      </c>
      <c r="D445" s="7" t="str">
        <f t="shared" si="12"/>
        <v>A0444_2026_10_03_22_00_00</v>
      </c>
      <c r="E445" s="7" t="s">
        <v>5008</v>
      </c>
      <c r="F445" s="7" t="str" cm="1">
        <f t="array" ref="F445">_xlfn.IFS(LEFT(E445)="A",$L$4,LEFT(E445)="B",$L$2,LEFT(E445)="C",$L$3)</f>
        <v>PL7-3</v>
      </c>
      <c r="G445" s="7" t="s">
        <v>7567</v>
      </c>
      <c r="H445" s="9" t="s">
        <v>7566</v>
      </c>
      <c r="I445" s="9" t="s">
        <v>17332</v>
      </c>
      <c r="J445" s="9" t="str">
        <f t="shared" si="13"/>
        <v>(444, 'A0444_2026_10_03_22_00_00', 'A0444', 'PL7-3', 'Sản xuất', 'Rolled', '2026-10-03 22:00:443'),</v>
      </c>
    </row>
    <row r="446" spans="1:10" ht="15.75" x14ac:dyDescent="0.25">
      <c r="A446" s="18" t="str">
        <v>(445, 'A0445_2026_10_03_22_00_00', 'A0445', 'PL7-3', 'Sản xuất', 'Rolled', '2026-10-03 22:00:444'),</v>
      </c>
      <c r="C446" s="8">
        <v>445</v>
      </c>
      <c r="D446" s="7" t="str">
        <f t="shared" si="12"/>
        <v>A0445_2026_10_03_22_00_00</v>
      </c>
      <c r="E446" s="7" t="s">
        <v>5009</v>
      </c>
      <c r="F446" s="7" t="str" cm="1">
        <f t="array" ref="F446">_xlfn.IFS(LEFT(E446)="A",$L$4,LEFT(E446)="B",$L$2,LEFT(E446)="C",$L$3)</f>
        <v>PL7-3</v>
      </c>
      <c r="G446" s="7" t="s">
        <v>7567</v>
      </c>
      <c r="H446" s="9" t="s">
        <v>7566</v>
      </c>
      <c r="I446" s="9" t="s">
        <v>17333</v>
      </c>
      <c r="J446" s="9" t="str">
        <f t="shared" si="13"/>
        <v>(445, 'A0445_2026_10_03_22_00_00', 'A0445', 'PL7-3', 'Sản xuất', 'Rolled', '2026-10-03 22:00:444'),</v>
      </c>
    </row>
    <row r="447" spans="1:10" ht="15.75" x14ac:dyDescent="0.25">
      <c r="A447" s="18" t="str">
        <v>(446, 'A0446_2026_10_03_22_00_00', 'A0446', 'PL7-3', 'Sản xuất', 'Rolled', '2026-10-03 22:00:445'),</v>
      </c>
      <c r="C447" s="8">
        <v>446</v>
      </c>
      <c r="D447" s="7" t="str">
        <f t="shared" si="12"/>
        <v>A0446_2026_10_03_22_00_00</v>
      </c>
      <c r="E447" s="7" t="s">
        <v>5010</v>
      </c>
      <c r="F447" s="7" t="str" cm="1">
        <f t="array" ref="F447">_xlfn.IFS(LEFT(E447)="A",$L$4,LEFT(E447)="B",$L$2,LEFT(E447)="C",$L$3)</f>
        <v>PL7-3</v>
      </c>
      <c r="G447" s="7" t="s">
        <v>7567</v>
      </c>
      <c r="H447" s="9" t="s">
        <v>7566</v>
      </c>
      <c r="I447" s="9" t="s">
        <v>17334</v>
      </c>
      <c r="J447" s="9" t="str">
        <f t="shared" si="13"/>
        <v>(446, 'A0446_2026_10_03_22_00_00', 'A0446', 'PL7-3', 'Sản xuất', 'Rolled', '2026-10-03 22:00:445'),</v>
      </c>
    </row>
    <row r="448" spans="1:10" ht="15.75" x14ac:dyDescent="0.25">
      <c r="A448" s="18" t="str">
        <v>(447, 'A0447_2026_10_03_22_00_00', 'A0447', 'PL7-3', 'Sản xuất', 'Rolled', '2026-10-03 22:00:446'),</v>
      </c>
      <c r="C448" s="8">
        <v>447</v>
      </c>
      <c r="D448" s="7" t="str">
        <f t="shared" si="12"/>
        <v>A0447_2026_10_03_22_00_00</v>
      </c>
      <c r="E448" s="7" t="s">
        <v>5011</v>
      </c>
      <c r="F448" s="7" t="str" cm="1">
        <f t="array" ref="F448">_xlfn.IFS(LEFT(E448)="A",$L$4,LEFT(E448)="B",$L$2,LEFT(E448)="C",$L$3)</f>
        <v>PL7-3</v>
      </c>
      <c r="G448" s="7" t="s">
        <v>7567</v>
      </c>
      <c r="H448" s="9" t="s">
        <v>7566</v>
      </c>
      <c r="I448" s="9" t="s">
        <v>17335</v>
      </c>
      <c r="J448" s="9" t="str">
        <f t="shared" si="13"/>
        <v>(447, 'A0447_2026_10_03_22_00_00', 'A0447', 'PL7-3', 'Sản xuất', 'Rolled', '2026-10-03 22:00:446'),</v>
      </c>
    </row>
    <row r="449" spans="1:10" ht="15.75" x14ac:dyDescent="0.25">
      <c r="A449" s="18" t="str">
        <v>(448, 'A0448_2026_10_03_22_00_00', 'A0448', 'PL7-3', 'Sản xuất', 'Rolled', '2026-10-03 22:00:447'),</v>
      </c>
      <c r="C449" s="8">
        <v>448</v>
      </c>
      <c r="D449" s="7" t="str">
        <f t="shared" si="12"/>
        <v>A0448_2026_10_03_22_00_00</v>
      </c>
      <c r="E449" s="7" t="s">
        <v>5012</v>
      </c>
      <c r="F449" s="7" t="str" cm="1">
        <f t="array" ref="F449">_xlfn.IFS(LEFT(E449)="A",$L$4,LEFT(E449)="B",$L$2,LEFT(E449)="C",$L$3)</f>
        <v>PL7-3</v>
      </c>
      <c r="G449" s="7" t="s">
        <v>7567</v>
      </c>
      <c r="H449" s="9" t="s">
        <v>7566</v>
      </c>
      <c r="I449" s="9" t="s">
        <v>17336</v>
      </c>
      <c r="J449" s="9" t="str">
        <f t="shared" si="13"/>
        <v>(448, 'A0448_2026_10_03_22_00_00', 'A0448', 'PL7-3', 'Sản xuất', 'Rolled', '2026-10-03 22:00:447'),</v>
      </c>
    </row>
    <row r="450" spans="1:10" ht="15.75" x14ac:dyDescent="0.25">
      <c r="A450" s="18" t="str">
        <v>(449, 'A0449_2026_10_03_22_00_00', 'A0449', 'PL7-3', 'Sản xuất', 'Rolled', '2026-10-03 22:00:448'),</v>
      </c>
      <c r="C450" s="8">
        <v>449</v>
      </c>
      <c r="D450" s="7" t="str">
        <f t="shared" si="12"/>
        <v>A0449_2026_10_03_22_00_00</v>
      </c>
      <c r="E450" s="7" t="s">
        <v>5013</v>
      </c>
      <c r="F450" s="7" t="str" cm="1">
        <f t="array" ref="F450">_xlfn.IFS(LEFT(E450)="A",$L$4,LEFT(E450)="B",$L$2,LEFT(E450)="C",$L$3)</f>
        <v>PL7-3</v>
      </c>
      <c r="G450" s="7" t="s">
        <v>7567</v>
      </c>
      <c r="H450" s="9" t="s">
        <v>7566</v>
      </c>
      <c r="I450" s="9" t="s">
        <v>17337</v>
      </c>
      <c r="J450" s="9" t="str">
        <f t="shared" si="13"/>
        <v>(449, 'A0449_2026_10_03_22_00_00', 'A0449', 'PL7-3', 'Sản xuất', 'Rolled', '2026-10-03 22:00:448'),</v>
      </c>
    </row>
    <row r="451" spans="1:10" ht="15.75" x14ac:dyDescent="0.25">
      <c r="A451" s="18" t="str">
        <v>(450, 'A0450_2026_10_03_22_00_00', 'A0450', 'PL7-3', 'Sản xuất', 'Rolled', '2026-10-03 22:00:449'),</v>
      </c>
      <c r="C451" s="8">
        <v>450</v>
      </c>
      <c r="D451" s="7" t="str">
        <f t="shared" ref="D451:D514" si="14">_xlfn.TEXTJOIN("_",FALSE,E451,"2026_10_03_22_00_00")</f>
        <v>A0450_2026_10_03_22_00_00</v>
      </c>
      <c r="E451" s="7" t="s">
        <v>5014</v>
      </c>
      <c r="F451" s="7" t="str" cm="1">
        <f t="array" ref="F451">_xlfn.IFS(LEFT(E451)="A",$L$4,LEFT(E451)="B",$L$2,LEFT(E451)="C",$L$3)</f>
        <v>PL7-3</v>
      </c>
      <c r="G451" s="7" t="s">
        <v>7567</v>
      </c>
      <c r="H451" s="9" t="s">
        <v>7566</v>
      </c>
      <c r="I451" s="9" t="s">
        <v>17338</v>
      </c>
      <c r="J451" s="9" t="str">
        <f t="shared" ref="J451:J514" si="15">"(" &amp; C451 &amp; ", '"&amp; D451 &amp; "', '" &amp; E451 &amp; "', '" &amp; F451 &amp; "', '" &amp; G451 &amp; "', '" &amp; H451 &amp; "', '" &amp; I451 &amp; "'),"</f>
        <v>(450, 'A0450_2026_10_03_22_00_00', 'A0450', 'PL7-3', 'Sản xuất', 'Rolled', '2026-10-03 22:00:449'),</v>
      </c>
    </row>
    <row r="452" spans="1:10" ht="15.75" x14ac:dyDescent="0.25">
      <c r="A452" s="18" t="str">
        <v>(451, 'A0451_2026_10_03_22_00_00', 'A0451', 'PL7-3', 'Sản xuất', 'Rolled', '2026-10-03 22:00:450'),</v>
      </c>
      <c r="C452" s="8">
        <v>451</v>
      </c>
      <c r="D452" s="7" t="str">
        <f t="shared" si="14"/>
        <v>A0451_2026_10_03_22_00_00</v>
      </c>
      <c r="E452" s="7" t="s">
        <v>5015</v>
      </c>
      <c r="F452" s="7" t="str" cm="1">
        <f t="array" ref="F452">_xlfn.IFS(LEFT(E452)="A",$L$4,LEFT(E452)="B",$L$2,LEFT(E452)="C",$L$3)</f>
        <v>PL7-3</v>
      </c>
      <c r="G452" s="7" t="s">
        <v>7567</v>
      </c>
      <c r="H452" s="9" t="s">
        <v>7566</v>
      </c>
      <c r="I452" s="9" t="s">
        <v>17339</v>
      </c>
      <c r="J452" s="9" t="str">
        <f t="shared" si="15"/>
        <v>(451, 'A0451_2026_10_03_22_00_00', 'A0451', 'PL7-3', 'Sản xuất', 'Rolled', '2026-10-03 22:00:450'),</v>
      </c>
    </row>
    <row r="453" spans="1:10" ht="15.75" x14ac:dyDescent="0.25">
      <c r="A453" s="18" t="str">
        <v>(452, 'A0452_2026_10_03_22_00_00', 'A0452', 'PL7-3', 'Sản xuất', 'Rolled', '2026-10-03 22:00:451'),</v>
      </c>
      <c r="C453" s="8">
        <v>452</v>
      </c>
      <c r="D453" s="7" t="str">
        <f t="shared" si="14"/>
        <v>A0452_2026_10_03_22_00_00</v>
      </c>
      <c r="E453" s="7" t="s">
        <v>5016</v>
      </c>
      <c r="F453" s="7" t="str" cm="1">
        <f t="array" ref="F453">_xlfn.IFS(LEFT(E453)="A",$L$4,LEFT(E453)="B",$L$2,LEFT(E453)="C",$L$3)</f>
        <v>PL7-3</v>
      </c>
      <c r="G453" s="7" t="s">
        <v>7567</v>
      </c>
      <c r="H453" s="9" t="s">
        <v>7566</v>
      </c>
      <c r="I453" s="9" t="s">
        <v>17340</v>
      </c>
      <c r="J453" s="9" t="str">
        <f t="shared" si="15"/>
        <v>(452, 'A0452_2026_10_03_22_00_00', 'A0452', 'PL7-3', 'Sản xuất', 'Rolled', '2026-10-03 22:00:451'),</v>
      </c>
    </row>
    <row r="454" spans="1:10" ht="15.75" x14ac:dyDescent="0.25">
      <c r="A454" s="18" t="str">
        <v>(453, 'A0453_2026_10_03_22_00_00', 'A0453', 'PL7-3', 'Sản xuất', 'Rolled', '2026-10-03 22:00:452'),</v>
      </c>
      <c r="C454" s="8">
        <v>453</v>
      </c>
      <c r="D454" s="7" t="str">
        <f t="shared" si="14"/>
        <v>A0453_2026_10_03_22_00_00</v>
      </c>
      <c r="E454" s="7" t="s">
        <v>5017</v>
      </c>
      <c r="F454" s="7" t="str" cm="1">
        <f t="array" ref="F454">_xlfn.IFS(LEFT(E454)="A",$L$4,LEFT(E454)="B",$L$2,LEFT(E454)="C",$L$3)</f>
        <v>PL7-3</v>
      </c>
      <c r="G454" s="7" t="s">
        <v>7567</v>
      </c>
      <c r="H454" s="9" t="s">
        <v>7566</v>
      </c>
      <c r="I454" s="9" t="s">
        <v>17341</v>
      </c>
      <c r="J454" s="9" t="str">
        <f t="shared" si="15"/>
        <v>(453, 'A0453_2026_10_03_22_00_00', 'A0453', 'PL7-3', 'Sản xuất', 'Rolled', '2026-10-03 22:00:452'),</v>
      </c>
    </row>
    <row r="455" spans="1:10" ht="15.75" x14ac:dyDescent="0.25">
      <c r="A455" s="18" t="str">
        <v>(454, 'A0454_2026_10_03_22_00_00', 'A0454', 'PL7-3', 'Sản xuất', 'Rolled', '2026-10-03 22:00:453'),</v>
      </c>
      <c r="C455" s="8">
        <v>454</v>
      </c>
      <c r="D455" s="7" t="str">
        <f t="shared" si="14"/>
        <v>A0454_2026_10_03_22_00_00</v>
      </c>
      <c r="E455" s="7" t="s">
        <v>5018</v>
      </c>
      <c r="F455" s="7" t="str" cm="1">
        <f t="array" ref="F455">_xlfn.IFS(LEFT(E455)="A",$L$4,LEFT(E455)="B",$L$2,LEFT(E455)="C",$L$3)</f>
        <v>PL7-3</v>
      </c>
      <c r="G455" s="7" t="s">
        <v>7567</v>
      </c>
      <c r="H455" s="9" t="s">
        <v>7566</v>
      </c>
      <c r="I455" s="9" t="s">
        <v>17342</v>
      </c>
      <c r="J455" s="9" t="str">
        <f t="shared" si="15"/>
        <v>(454, 'A0454_2026_10_03_22_00_00', 'A0454', 'PL7-3', 'Sản xuất', 'Rolled', '2026-10-03 22:00:453'),</v>
      </c>
    </row>
    <row r="456" spans="1:10" ht="15.75" x14ac:dyDescent="0.25">
      <c r="A456" s="18" t="str">
        <v>(455, 'A0455_2026_10_03_22_00_00', 'A0455', 'PL7-3', 'Sản xuất', 'Rolled', '2026-10-03 22:00:454'),</v>
      </c>
      <c r="C456" s="8">
        <v>455</v>
      </c>
      <c r="D456" s="7" t="str">
        <f t="shared" si="14"/>
        <v>A0455_2026_10_03_22_00_00</v>
      </c>
      <c r="E456" s="7" t="s">
        <v>5019</v>
      </c>
      <c r="F456" s="7" t="str" cm="1">
        <f t="array" ref="F456">_xlfn.IFS(LEFT(E456)="A",$L$4,LEFT(E456)="B",$L$2,LEFT(E456)="C",$L$3)</f>
        <v>PL7-3</v>
      </c>
      <c r="G456" s="7" t="s">
        <v>7567</v>
      </c>
      <c r="H456" s="9" t="s">
        <v>7566</v>
      </c>
      <c r="I456" s="9" t="s">
        <v>17343</v>
      </c>
      <c r="J456" s="9" t="str">
        <f t="shared" si="15"/>
        <v>(455, 'A0455_2026_10_03_22_00_00', 'A0455', 'PL7-3', 'Sản xuất', 'Rolled', '2026-10-03 22:00:454'),</v>
      </c>
    </row>
    <row r="457" spans="1:10" ht="15.75" x14ac:dyDescent="0.25">
      <c r="A457" s="18" t="str">
        <v>(456, 'A0456_2026_10_03_22_00_00', 'A0456', 'PL7-3', 'Sản xuất', 'Rolled', '2026-10-03 22:00:455'),</v>
      </c>
      <c r="C457" s="8">
        <v>456</v>
      </c>
      <c r="D457" s="7" t="str">
        <f t="shared" si="14"/>
        <v>A0456_2026_10_03_22_00_00</v>
      </c>
      <c r="E457" s="7" t="s">
        <v>5020</v>
      </c>
      <c r="F457" s="7" t="str" cm="1">
        <f t="array" ref="F457">_xlfn.IFS(LEFT(E457)="A",$L$4,LEFT(E457)="B",$L$2,LEFT(E457)="C",$L$3)</f>
        <v>PL7-3</v>
      </c>
      <c r="G457" s="7" t="s">
        <v>7567</v>
      </c>
      <c r="H457" s="9" t="s">
        <v>7566</v>
      </c>
      <c r="I457" s="9" t="s">
        <v>17344</v>
      </c>
      <c r="J457" s="9" t="str">
        <f t="shared" si="15"/>
        <v>(456, 'A0456_2026_10_03_22_00_00', 'A0456', 'PL7-3', 'Sản xuất', 'Rolled', '2026-10-03 22:00:455'),</v>
      </c>
    </row>
    <row r="458" spans="1:10" ht="15.75" x14ac:dyDescent="0.25">
      <c r="A458" s="18" t="str">
        <v>(457, 'A0457_2026_10_03_22_00_00', 'A0457', 'PL7-3', 'Sản xuất', 'Rolled', '2026-10-03 22:00:456'),</v>
      </c>
      <c r="C458" s="8">
        <v>457</v>
      </c>
      <c r="D458" s="7" t="str">
        <f t="shared" si="14"/>
        <v>A0457_2026_10_03_22_00_00</v>
      </c>
      <c r="E458" s="7" t="s">
        <v>5021</v>
      </c>
      <c r="F458" s="7" t="str" cm="1">
        <f t="array" ref="F458">_xlfn.IFS(LEFT(E458)="A",$L$4,LEFT(E458)="B",$L$2,LEFT(E458)="C",$L$3)</f>
        <v>PL7-3</v>
      </c>
      <c r="G458" s="7" t="s">
        <v>7567</v>
      </c>
      <c r="H458" s="9" t="s">
        <v>7566</v>
      </c>
      <c r="I458" s="9" t="s">
        <v>17345</v>
      </c>
      <c r="J458" s="9" t="str">
        <f t="shared" si="15"/>
        <v>(457, 'A0457_2026_10_03_22_00_00', 'A0457', 'PL7-3', 'Sản xuất', 'Rolled', '2026-10-03 22:00:456'),</v>
      </c>
    </row>
    <row r="459" spans="1:10" ht="15.75" x14ac:dyDescent="0.25">
      <c r="A459" s="18" t="str">
        <v>(458, 'A0458_2026_10_03_22_00_00', 'A0458', 'PL7-3', 'Sản xuất', 'Rolled', '2026-10-03 22:00:457'),</v>
      </c>
      <c r="C459" s="8">
        <v>458</v>
      </c>
      <c r="D459" s="7" t="str">
        <f t="shared" si="14"/>
        <v>A0458_2026_10_03_22_00_00</v>
      </c>
      <c r="E459" s="7" t="s">
        <v>5022</v>
      </c>
      <c r="F459" s="7" t="str" cm="1">
        <f t="array" ref="F459">_xlfn.IFS(LEFT(E459)="A",$L$4,LEFT(E459)="B",$L$2,LEFT(E459)="C",$L$3)</f>
        <v>PL7-3</v>
      </c>
      <c r="G459" s="7" t="s">
        <v>7567</v>
      </c>
      <c r="H459" s="9" t="s">
        <v>7566</v>
      </c>
      <c r="I459" s="9" t="s">
        <v>17346</v>
      </c>
      <c r="J459" s="9" t="str">
        <f t="shared" si="15"/>
        <v>(458, 'A0458_2026_10_03_22_00_00', 'A0458', 'PL7-3', 'Sản xuất', 'Rolled', '2026-10-03 22:00:457'),</v>
      </c>
    </row>
    <row r="460" spans="1:10" ht="15.75" x14ac:dyDescent="0.25">
      <c r="A460" s="18" t="str">
        <v>(459, 'A0459_2026_10_03_22_00_00', 'A0459', 'PL7-3', 'Sản xuất', 'Rolled', '2026-10-03 22:00:458'),</v>
      </c>
      <c r="C460" s="8">
        <v>459</v>
      </c>
      <c r="D460" s="7" t="str">
        <f t="shared" si="14"/>
        <v>A0459_2026_10_03_22_00_00</v>
      </c>
      <c r="E460" s="7" t="s">
        <v>5023</v>
      </c>
      <c r="F460" s="7" t="str" cm="1">
        <f t="array" ref="F460">_xlfn.IFS(LEFT(E460)="A",$L$4,LEFT(E460)="B",$L$2,LEFT(E460)="C",$L$3)</f>
        <v>PL7-3</v>
      </c>
      <c r="G460" s="7" t="s">
        <v>7567</v>
      </c>
      <c r="H460" s="9" t="s">
        <v>7566</v>
      </c>
      <c r="I460" s="9" t="s">
        <v>17347</v>
      </c>
      <c r="J460" s="9" t="str">
        <f t="shared" si="15"/>
        <v>(459, 'A0459_2026_10_03_22_00_00', 'A0459', 'PL7-3', 'Sản xuất', 'Rolled', '2026-10-03 22:00:458'),</v>
      </c>
    </row>
    <row r="461" spans="1:10" ht="15.75" x14ac:dyDescent="0.25">
      <c r="A461" s="18" t="str">
        <v>(460, 'A0460_2026_10_03_22_00_00', 'A0460', 'PL7-3', 'Sản xuất', 'Rolled', '2026-10-03 22:00:459'),</v>
      </c>
      <c r="C461" s="8">
        <v>460</v>
      </c>
      <c r="D461" s="7" t="str">
        <f t="shared" si="14"/>
        <v>A0460_2026_10_03_22_00_00</v>
      </c>
      <c r="E461" s="7" t="s">
        <v>5024</v>
      </c>
      <c r="F461" s="7" t="str" cm="1">
        <f t="array" ref="F461">_xlfn.IFS(LEFT(E461)="A",$L$4,LEFT(E461)="B",$L$2,LEFT(E461)="C",$L$3)</f>
        <v>PL7-3</v>
      </c>
      <c r="G461" s="7" t="s">
        <v>7567</v>
      </c>
      <c r="H461" s="9" t="s">
        <v>7566</v>
      </c>
      <c r="I461" s="9" t="s">
        <v>17348</v>
      </c>
      <c r="J461" s="9" t="str">
        <f t="shared" si="15"/>
        <v>(460, 'A0460_2026_10_03_22_00_00', 'A0460', 'PL7-3', 'Sản xuất', 'Rolled', '2026-10-03 22:00:459'),</v>
      </c>
    </row>
    <row r="462" spans="1:10" ht="15.75" x14ac:dyDescent="0.25">
      <c r="A462" s="18" t="str">
        <v>(461, 'A0461_2026_10_03_22_00_00', 'A0461', 'PL7-3', 'Sản xuất', 'Rolled', '2026-10-03 22:00:460'),</v>
      </c>
      <c r="C462" s="8">
        <v>461</v>
      </c>
      <c r="D462" s="7" t="str">
        <f t="shared" si="14"/>
        <v>A0461_2026_10_03_22_00_00</v>
      </c>
      <c r="E462" s="7" t="s">
        <v>5025</v>
      </c>
      <c r="F462" s="7" t="str" cm="1">
        <f t="array" ref="F462">_xlfn.IFS(LEFT(E462)="A",$L$4,LEFT(E462)="B",$L$2,LEFT(E462)="C",$L$3)</f>
        <v>PL7-3</v>
      </c>
      <c r="G462" s="7" t="s">
        <v>7567</v>
      </c>
      <c r="H462" s="9" t="s">
        <v>7566</v>
      </c>
      <c r="I462" s="9" t="s">
        <v>17349</v>
      </c>
      <c r="J462" s="9" t="str">
        <f t="shared" si="15"/>
        <v>(461, 'A0461_2026_10_03_22_00_00', 'A0461', 'PL7-3', 'Sản xuất', 'Rolled', '2026-10-03 22:00:460'),</v>
      </c>
    </row>
    <row r="463" spans="1:10" ht="15.75" x14ac:dyDescent="0.25">
      <c r="A463" s="18" t="str">
        <v>(462, 'A0462_2026_10_03_22_00_00', 'A0462', 'PL7-3', 'Sản xuất', 'Rolled', '2026-10-03 22:00:461'),</v>
      </c>
      <c r="C463" s="8">
        <v>462</v>
      </c>
      <c r="D463" s="7" t="str">
        <f t="shared" si="14"/>
        <v>A0462_2026_10_03_22_00_00</v>
      </c>
      <c r="E463" s="7" t="s">
        <v>5026</v>
      </c>
      <c r="F463" s="7" t="str" cm="1">
        <f t="array" ref="F463">_xlfn.IFS(LEFT(E463)="A",$L$4,LEFT(E463)="B",$L$2,LEFT(E463)="C",$L$3)</f>
        <v>PL7-3</v>
      </c>
      <c r="G463" s="7" t="s">
        <v>7567</v>
      </c>
      <c r="H463" s="9" t="s">
        <v>7566</v>
      </c>
      <c r="I463" s="9" t="s">
        <v>17350</v>
      </c>
      <c r="J463" s="9" t="str">
        <f t="shared" si="15"/>
        <v>(462, 'A0462_2026_10_03_22_00_00', 'A0462', 'PL7-3', 'Sản xuất', 'Rolled', '2026-10-03 22:00:461'),</v>
      </c>
    </row>
    <row r="464" spans="1:10" ht="15.75" x14ac:dyDescent="0.25">
      <c r="A464" s="18" t="str">
        <v>(463, 'A0463_2026_10_03_22_00_00', 'A0463', 'PL7-3', 'Sản xuất', 'Rolled', '2026-10-03 22:00:462'),</v>
      </c>
      <c r="C464" s="8">
        <v>463</v>
      </c>
      <c r="D464" s="7" t="str">
        <f t="shared" si="14"/>
        <v>A0463_2026_10_03_22_00_00</v>
      </c>
      <c r="E464" s="7" t="s">
        <v>5027</v>
      </c>
      <c r="F464" s="7" t="str" cm="1">
        <f t="array" ref="F464">_xlfn.IFS(LEFT(E464)="A",$L$4,LEFT(E464)="B",$L$2,LEFT(E464)="C",$L$3)</f>
        <v>PL7-3</v>
      </c>
      <c r="G464" s="7" t="s">
        <v>7567</v>
      </c>
      <c r="H464" s="9" t="s">
        <v>7566</v>
      </c>
      <c r="I464" s="9" t="s">
        <v>17351</v>
      </c>
      <c r="J464" s="9" t="str">
        <f t="shared" si="15"/>
        <v>(463, 'A0463_2026_10_03_22_00_00', 'A0463', 'PL7-3', 'Sản xuất', 'Rolled', '2026-10-03 22:00:462'),</v>
      </c>
    </row>
    <row r="465" spans="1:10" ht="15.75" x14ac:dyDescent="0.25">
      <c r="A465" s="18" t="str">
        <v>(464, 'A0464_2026_10_03_22_00_00', 'A0464', 'PL7-3', 'Sản xuất', 'Rolled', '2026-10-03 22:00:463'),</v>
      </c>
      <c r="C465" s="8">
        <v>464</v>
      </c>
      <c r="D465" s="7" t="str">
        <f t="shared" si="14"/>
        <v>A0464_2026_10_03_22_00_00</v>
      </c>
      <c r="E465" s="7" t="s">
        <v>5028</v>
      </c>
      <c r="F465" s="7" t="str" cm="1">
        <f t="array" ref="F465">_xlfn.IFS(LEFT(E465)="A",$L$4,LEFT(E465)="B",$L$2,LEFT(E465)="C",$L$3)</f>
        <v>PL7-3</v>
      </c>
      <c r="G465" s="7" t="s">
        <v>7567</v>
      </c>
      <c r="H465" s="9" t="s">
        <v>7566</v>
      </c>
      <c r="I465" s="9" t="s">
        <v>17352</v>
      </c>
      <c r="J465" s="9" t="str">
        <f t="shared" si="15"/>
        <v>(464, 'A0464_2026_10_03_22_00_00', 'A0464', 'PL7-3', 'Sản xuất', 'Rolled', '2026-10-03 22:00:463'),</v>
      </c>
    </row>
    <row r="466" spans="1:10" ht="15.75" x14ac:dyDescent="0.25">
      <c r="A466" s="18" t="str">
        <v>(465, 'A0465_2026_10_03_22_00_00', 'A0465', 'PL7-3', 'Sản xuất', 'Rolled', '2026-10-03 22:00:464'),</v>
      </c>
      <c r="C466" s="8">
        <v>465</v>
      </c>
      <c r="D466" s="7" t="str">
        <f t="shared" si="14"/>
        <v>A0465_2026_10_03_22_00_00</v>
      </c>
      <c r="E466" s="7" t="s">
        <v>5029</v>
      </c>
      <c r="F466" s="7" t="str" cm="1">
        <f t="array" ref="F466">_xlfn.IFS(LEFT(E466)="A",$L$4,LEFT(E466)="B",$L$2,LEFT(E466)="C",$L$3)</f>
        <v>PL7-3</v>
      </c>
      <c r="G466" s="7" t="s">
        <v>7567</v>
      </c>
      <c r="H466" s="9" t="s">
        <v>7566</v>
      </c>
      <c r="I466" s="9" t="s">
        <v>17353</v>
      </c>
      <c r="J466" s="9" t="str">
        <f t="shared" si="15"/>
        <v>(465, 'A0465_2026_10_03_22_00_00', 'A0465', 'PL7-3', 'Sản xuất', 'Rolled', '2026-10-03 22:00:464'),</v>
      </c>
    </row>
    <row r="467" spans="1:10" ht="15.75" x14ac:dyDescent="0.25">
      <c r="A467" s="18" t="str">
        <v>(466, 'A0466_2026_10_03_22_00_00', 'A0466', 'PL7-3', 'Sản xuất', 'Rolled', '2026-10-03 22:00:465'),</v>
      </c>
      <c r="C467" s="8">
        <v>466</v>
      </c>
      <c r="D467" s="7" t="str">
        <f t="shared" si="14"/>
        <v>A0466_2026_10_03_22_00_00</v>
      </c>
      <c r="E467" s="7" t="s">
        <v>5030</v>
      </c>
      <c r="F467" s="7" t="str" cm="1">
        <f t="array" ref="F467">_xlfn.IFS(LEFT(E467)="A",$L$4,LEFT(E467)="B",$L$2,LEFT(E467)="C",$L$3)</f>
        <v>PL7-3</v>
      </c>
      <c r="G467" s="7" t="s">
        <v>7567</v>
      </c>
      <c r="H467" s="9" t="s">
        <v>7566</v>
      </c>
      <c r="I467" s="9" t="s">
        <v>17354</v>
      </c>
      <c r="J467" s="9" t="str">
        <f t="shared" si="15"/>
        <v>(466, 'A0466_2026_10_03_22_00_00', 'A0466', 'PL7-3', 'Sản xuất', 'Rolled', '2026-10-03 22:00:465'),</v>
      </c>
    </row>
    <row r="468" spans="1:10" ht="15.75" x14ac:dyDescent="0.25">
      <c r="A468" s="18" t="str">
        <v>(467, 'A0467_2026_10_03_22_00_00', 'A0467', 'PL7-3', 'Sản xuất', 'Rolled', '2026-10-03 22:00:466'),</v>
      </c>
      <c r="C468" s="8">
        <v>467</v>
      </c>
      <c r="D468" s="7" t="str">
        <f t="shared" si="14"/>
        <v>A0467_2026_10_03_22_00_00</v>
      </c>
      <c r="E468" s="7" t="s">
        <v>5031</v>
      </c>
      <c r="F468" s="7" t="str" cm="1">
        <f t="array" ref="F468">_xlfn.IFS(LEFT(E468)="A",$L$4,LEFT(E468)="B",$L$2,LEFT(E468)="C",$L$3)</f>
        <v>PL7-3</v>
      </c>
      <c r="G468" s="7" t="s">
        <v>7567</v>
      </c>
      <c r="H468" s="9" t="s">
        <v>7566</v>
      </c>
      <c r="I468" s="9" t="s">
        <v>17355</v>
      </c>
      <c r="J468" s="9" t="str">
        <f t="shared" si="15"/>
        <v>(467, 'A0467_2026_10_03_22_00_00', 'A0467', 'PL7-3', 'Sản xuất', 'Rolled', '2026-10-03 22:00:466'),</v>
      </c>
    </row>
    <row r="469" spans="1:10" ht="15.75" x14ac:dyDescent="0.25">
      <c r="A469" s="18" t="str">
        <v>(468, 'A0468_2026_10_03_22_00_00', 'A0468', 'PL7-3', 'Sản xuất', 'Rolled', '2026-10-03 22:00:467'),</v>
      </c>
      <c r="C469" s="8">
        <v>468</v>
      </c>
      <c r="D469" s="7" t="str">
        <f t="shared" si="14"/>
        <v>A0468_2026_10_03_22_00_00</v>
      </c>
      <c r="E469" s="7" t="s">
        <v>5032</v>
      </c>
      <c r="F469" s="7" t="str" cm="1">
        <f t="array" ref="F469">_xlfn.IFS(LEFT(E469)="A",$L$4,LEFT(E469)="B",$L$2,LEFT(E469)="C",$L$3)</f>
        <v>PL7-3</v>
      </c>
      <c r="G469" s="7" t="s">
        <v>7567</v>
      </c>
      <c r="H469" s="9" t="s">
        <v>7566</v>
      </c>
      <c r="I469" s="9" t="s">
        <v>17356</v>
      </c>
      <c r="J469" s="9" t="str">
        <f t="shared" si="15"/>
        <v>(468, 'A0468_2026_10_03_22_00_00', 'A0468', 'PL7-3', 'Sản xuất', 'Rolled', '2026-10-03 22:00:467'),</v>
      </c>
    </row>
    <row r="470" spans="1:10" ht="15.75" x14ac:dyDescent="0.25">
      <c r="A470" s="18" t="str">
        <v>(469, 'A0469_2026_10_03_22_00_00', 'A0469', 'PL7-3', 'Sản xuất', 'Rolled', '2026-10-03 22:00:468'),</v>
      </c>
      <c r="C470" s="8">
        <v>469</v>
      </c>
      <c r="D470" s="7" t="str">
        <f t="shared" si="14"/>
        <v>A0469_2026_10_03_22_00_00</v>
      </c>
      <c r="E470" s="7" t="s">
        <v>5033</v>
      </c>
      <c r="F470" s="7" t="str" cm="1">
        <f t="array" ref="F470">_xlfn.IFS(LEFT(E470)="A",$L$4,LEFT(E470)="B",$L$2,LEFT(E470)="C",$L$3)</f>
        <v>PL7-3</v>
      </c>
      <c r="G470" s="7" t="s">
        <v>7567</v>
      </c>
      <c r="H470" s="9" t="s">
        <v>7566</v>
      </c>
      <c r="I470" s="9" t="s">
        <v>17357</v>
      </c>
      <c r="J470" s="9" t="str">
        <f t="shared" si="15"/>
        <v>(469, 'A0469_2026_10_03_22_00_00', 'A0469', 'PL7-3', 'Sản xuất', 'Rolled', '2026-10-03 22:00:468'),</v>
      </c>
    </row>
    <row r="471" spans="1:10" ht="15.75" x14ac:dyDescent="0.25">
      <c r="A471" s="18" t="str">
        <v>(470, 'A0470_2026_10_03_22_00_00', 'A0470', 'PL7-3', 'Sản xuất', 'Rolled', '2026-10-03 22:00:469'),</v>
      </c>
      <c r="C471" s="8">
        <v>470</v>
      </c>
      <c r="D471" s="7" t="str">
        <f t="shared" si="14"/>
        <v>A0470_2026_10_03_22_00_00</v>
      </c>
      <c r="E471" s="7" t="s">
        <v>5034</v>
      </c>
      <c r="F471" s="7" t="str" cm="1">
        <f t="array" ref="F471">_xlfn.IFS(LEFT(E471)="A",$L$4,LEFT(E471)="B",$L$2,LEFT(E471)="C",$L$3)</f>
        <v>PL7-3</v>
      </c>
      <c r="G471" s="7" t="s">
        <v>7567</v>
      </c>
      <c r="H471" s="9" t="s">
        <v>7566</v>
      </c>
      <c r="I471" s="9" t="s">
        <v>17358</v>
      </c>
      <c r="J471" s="9" t="str">
        <f t="shared" si="15"/>
        <v>(470, 'A0470_2026_10_03_22_00_00', 'A0470', 'PL7-3', 'Sản xuất', 'Rolled', '2026-10-03 22:00:469'),</v>
      </c>
    </row>
    <row r="472" spans="1:10" ht="15.75" x14ac:dyDescent="0.25">
      <c r="A472" s="18" t="str">
        <v>(471, 'A0471_2026_10_03_22_00_00', 'A0471', 'PL7-3', 'Sản xuất', 'Rolled', '2026-10-03 22:00:470'),</v>
      </c>
      <c r="C472" s="8">
        <v>471</v>
      </c>
      <c r="D472" s="7" t="str">
        <f t="shared" si="14"/>
        <v>A0471_2026_10_03_22_00_00</v>
      </c>
      <c r="E472" s="7" t="s">
        <v>5035</v>
      </c>
      <c r="F472" s="7" t="str" cm="1">
        <f t="array" ref="F472">_xlfn.IFS(LEFT(E472)="A",$L$4,LEFT(E472)="B",$L$2,LEFT(E472)="C",$L$3)</f>
        <v>PL7-3</v>
      </c>
      <c r="G472" s="7" t="s">
        <v>7567</v>
      </c>
      <c r="H472" s="9" t="s">
        <v>7566</v>
      </c>
      <c r="I472" s="9" t="s">
        <v>17359</v>
      </c>
      <c r="J472" s="9" t="str">
        <f t="shared" si="15"/>
        <v>(471, 'A0471_2026_10_03_22_00_00', 'A0471', 'PL7-3', 'Sản xuất', 'Rolled', '2026-10-03 22:00:470'),</v>
      </c>
    </row>
    <row r="473" spans="1:10" ht="15.75" x14ac:dyDescent="0.25">
      <c r="A473" s="18" t="str">
        <v>(472, 'A0472_2026_10_03_22_00_00', 'A0472', 'PL7-3', 'Sản xuất', 'Rolled', '2026-10-03 22:00:471'),</v>
      </c>
      <c r="C473" s="8">
        <v>472</v>
      </c>
      <c r="D473" s="7" t="str">
        <f t="shared" si="14"/>
        <v>A0472_2026_10_03_22_00_00</v>
      </c>
      <c r="E473" s="7" t="s">
        <v>5036</v>
      </c>
      <c r="F473" s="7" t="str" cm="1">
        <f t="array" ref="F473">_xlfn.IFS(LEFT(E473)="A",$L$4,LEFT(E473)="B",$L$2,LEFT(E473)="C",$L$3)</f>
        <v>PL7-3</v>
      </c>
      <c r="G473" s="7" t="s">
        <v>7567</v>
      </c>
      <c r="H473" s="9" t="s">
        <v>7566</v>
      </c>
      <c r="I473" s="9" t="s">
        <v>17360</v>
      </c>
      <c r="J473" s="9" t="str">
        <f t="shared" si="15"/>
        <v>(472, 'A0472_2026_10_03_22_00_00', 'A0472', 'PL7-3', 'Sản xuất', 'Rolled', '2026-10-03 22:00:471'),</v>
      </c>
    </row>
    <row r="474" spans="1:10" ht="15.75" x14ac:dyDescent="0.25">
      <c r="A474" s="18" t="str">
        <v>(473, 'A0473_2026_10_03_22_00_00', 'A0473', 'PL7-3', 'Sản xuất', 'Rolled', '2026-10-03 22:00:472'),</v>
      </c>
      <c r="C474" s="8">
        <v>473</v>
      </c>
      <c r="D474" s="7" t="str">
        <f t="shared" si="14"/>
        <v>A0473_2026_10_03_22_00_00</v>
      </c>
      <c r="E474" s="7" t="s">
        <v>5037</v>
      </c>
      <c r="F474" s="7" t="str" cm="1">
        <f t="array" ref="F474">_xlfn.IFS(LEFT(E474)="A",$L$4,LEFT(E474)="B",$L$2,LEFT(E474)="C",$L$3)</f>
        <v>PL7-3</v>
      </c>
      <c r="G474" s="7" t="s">
        <v>7567</v>
      </c>
      <c r="H474" s="9" t="s">
        <v>7566</v>
      </c>
      <c r="I474" s="9" t="s">
        <v>17361</v>
      </c>
      <c r="J474" s="9" t="str">
        <f t="shared" si="15"/>
        <v>(473, 'A0473_2026_10_03_22_00_00', 'A0473', 'PL7-3', 'Sản xuất', 'Rolled', '2026-10-03 22:00:472'),</v>
      </c>
    </row>
    <row r="475" spans="1:10" ht="15.75" x14ac:dyDescent="0.25">
      <c r="A475" s="18" t="str">
        <v>(474, 'A0474_2026_10_03_22_00_00', 'A0474', 'PL7-3', 'Sản xuất', 'Rolled', '2026-10-03 22:00:473'),</v>
      </c>
      <c r="C475" s="8">
        <v>474</v>
      </c>
      <c r="D475" s="7" t="str">
        <f t="shared" si="14"/>
        <v>A0474_2026_10_03_22_00_00</v>
      </c>
      <c r="E475" s="7" t="s">
        <v>5038</v>
      </c>
      <c r="F475" s="7" t="str" cm="1">
        <f t="array" ref="F475">_xlfn.IFS(LEFT(E475)="A",$L$4,LEFT(E475)="B",$L$2,LEFT(E475)="C",$L$3)</f>
        <v>PL7-3</v>
      </c>
      <c r="G475" s="7" t="s">
        <v>7567</v>
      </c>
      <c r="H475" s="9" t="s">
        <v>7566</v>
      </c>
      <c r="I475" s="9" t="s">
        <v>17362</v>
      </c>
      <c r="J475" s="9" t="str">
        <f t="shared" si="15"/>
        <v>(474, 'A0474_2026_10_03_22_00_00', 'A0474', 'PL7-3', 'Sản xuất', 'Rolled', '2026-10-03 22:00:473'),</v>
      </c>
    </row>
    <row r="476" spans="1:10" ht="15.75" x14ac:dyDescent="0.25">
      <c r="A476" s="18" t="str">
        <v>(475, 'A0475_2026_10_03_22_00_00', 'A0475', 'PL7-3', 'Sản xuất', 'Rolled', '2026-10-03 22:00:474'),</v>
      </c>
      <c r="C476" s="8">
        <v>475</v>
      </c>
      <c r="D476" s="7" t="str">
        <f t="shared" si="14"/>
        <v>A0475_2026_10_03_22_00_00</v>
      </c>
      <c r="E476" s="7" t="s">
        <v>5039</v>
      </c>
      <c r="F476" s="7" t="str" cm="1">
        <f t="array" ref="F476">_xlfn.IFS(LEFT(E476)="A",$L$4,LEFT(E476)="B",$L$2,LEFT(E476)="C",$L$3)</f>
        <v>PL7-3</v>
      </c>
      <c r="G476" s="7" t="s">
        <v>7567</v>
      </c>
      <c r="H476" s="9" t="s">
        <v>7566</v>
      </c>
      <c r="I476" s="9" t="s">
        <v>17363</v>
      </c>
      <c r="J476" s="9" t="str">
        <f t="shared" si="15"/>
        <v>(475, 'A0475_2026_10_03_22_00_00', 'A0475', 'PL7-3', 'Sản xuất', 'Rolled', '2026-10-03 22:00:474'),</v>
      </c>
    </row>
    <row r="477" spans="1:10" ht="15.75" x14ac:dyDescent="0.25">
      <c r="A477" s="18" t="str">
        <v>(476, 'A0476_2026_10_03_22_00_00', 'A0476', 'PL7-3', 'Sản xuất', 'Rolled', '2026-10-03 22:00:475'),</v>
      </c>
      <c r="C477" s="8">
        <v>476</v>
      </c>
      <c r="D477" s="7" t="str">
        <f t="shared" si="14"/>
        <v>A0476_2026_10_03_22_00_00</v>
      </c>
      <c r="E477" s="7" t="s">
        <v>5040</v>
      </c>
      <c r="F477" s="7" t="str" cm="1">
        <f t="array" ref="F477">_xlfn.IFS(LEFT(E477)="A",$L$4,LEFT(E477)="B",$L$2,LEFT(E477)="C",$L$3)</f>
        <v>PL7-3</v>
      </c>
      <c r="G477" s="7" t="s">
        <v>7567</v>
      </c>
      <c r="H477" s="9" t="s">
        <v>7566</v>
      </c>
      <c r="I477" s="9" t="s">
        <v>17364</v>
      </c>
      <c r="J477" s="9" t="str">
        <f t="shared" si="15"/>
        <v>(476, 'A0476_2026_10_03_22_00_00', 'A0476', 'PL7-3', 'Sản xuất', 'Rolled', '2026-10-03 22:00:475'),</v>
      </c>
    </row>
    <row r="478" spans="1:10" ht="15.75" x14ac:dyDescent="0.25">
      <c r="A478" s="18" t="str">
        <v>(477, 'A0477_2026_10_03_22_00_00', 'A0477', 'PL7-3', 'Sản xuất', 'Rolled', '2026-10-03 22:00:476'),</v>
      </c>
      <c r="C478" s="8">
        <v>477</v>
      </c>
      <c r="D478" s="7" t="str">
        <f t="shared" si="14"/>
        <v>A0477_2026_10_03_22_00_00</v>
      </c>
      <c r="E478" s="7" t="s">
        <v>5041</v>
      </c>
      <c r="F478" s="7" t="str" cm="1">
        <f t="array" ref="F478">_xlfn.IFS(LEFT(E478)="A",$L$4,LEFT(E478)="B",$L$2,LEFT(E478)="C",$L$3)</f>
        <v>PL7-3</v>
      </c>
      <c r="G478" s="7" t="s">
        <v>7567</v>
      </c>
      <c r="H478" s="9" t="s">
        <v>7566</v>
      </c>
      <c r="I478" s="9" t="s">
        <v>17365</v>
      </c>
      <c r="J478" s="9" t="str">
        <f t="shared" si="15"/>
        <v>(477, 'A0477_2026_10_03_22_00_00', 'A0477', 'PL7-3', 'Sản xuất', 'Rolled', '2026-10-03 22:00:476'),</v>
      </c>
    </row>
    <row r="479" spans="1:10" ht="15.75" x14ac:dyDescent="0.25">
      <c r="A479" s="18" t="str">
        <v>(478, 'A0478_2026_10_03_22_00_00', 'A0478', 'PL7-3', 'Sản xuất', 'Rolled', '2026-10-03 22:00:477'),</v>
      </c>
      <c r="C479" s="8">
        <v>478</v>
      </c>
      <c r="D479" s="7" t="str">
        <f t="shared" si="14"/>
        <v>A0478_2026_10_03_22_00_00</v>
      </c>
      <c r="E479" s="7" t="s">
        <v>5042</v>
      </c>
      <c r="F479" s="7" t="str" cm="1">
        <f t="array" ref="F479">_xlfn.IFS(LEFT(E479)="A",$L$4,LEFT(E479)="B",$L$2,LEFT(E479)="C",$L$3)</f>
        <v>PL7-3</v>
      </c>
      <c r="G479" s="7" t="s">
        <v>7567</v>
      </c>
      <c r="H479" s="9" t="s">
        <v>7566</v>
      </c>
      <c r="I479" s="9" t="s">
        <v>17366</v>
      </c>
      <c r="J479" s="9" t="str">
        <f t="shared" si="15"/>
        <v>(478, 'A0478_2026_10_03_22_00_00', 'A0478', 'PL7-3', 'Sản xuất', 'Rolled', '2026-10-03 22:00:477'),</v>
      </c>
    </row>
    <row r="480" spans="1:10" ht="15.75" x14ac:dyDescent="0.25">
      <c r="A480" s="18" t="str">
        <v>(479, 'A0479_2026_10_03_22_00_00', 'A0479', 'PL7-3', 'Sản xuất', 'Rolled', '2026-10-03 22:00:478'),</v>
      </c>
      <c r="C480" s="8">
        <v>479</v>
      </c>
      <c r="D480" s="7" t="str">
        <f t="shared" si="14"/>
        <v>A0479_2026_10_03_22_00_00</v>
      </c>
      <c r="E480" s="7" t="s">
        <v>5043</v>
      </c>
      <c r="F480" s="7" t="str" cm="1">
        <f t="array" ref="F480">_xlfn.IFS(LEFT(E480)="A",$L$4,LEFT(E480)="B",$L$2,LEFT(E480)="C",$L$3)</f>
        <v>PL7-3</v>
      </c>
      <c r="G480" s="7" t="s">
        <v>7567</v>
      </c>
      <c r="H480" s="9" t="s">
        <v>7566</v>
      </c>
      <c r="I480" s="9" t="s">
        <v>17367</v>
      </c>
      <c r="J480" s="9" t="str">
        <f t="shared" si="15"/>
        <v>(479, 'A0479_2026_10_03_22_00_00', 'A0479', 'PL7-3', 'Sản xuất', 'Rolled', '2026-10-03 22:00:478'),</v>
      </c>
    </row>
    <row r="481" spans="1:10" ht="15.75" x14ac:dyDescent="0.25">
      <c r="A481" s="18" t="str">
        <v>(480, 'A0480_2026_10_03_22_00_00', 'A0480', 'PL7-3', 'Sản xuất', 'Rolled', '2026-10-03 22:00:479'),</v>
      </c>
      <c r="C481" s="8">
        <v>480</v>
      </c>
      <c r="D481" s="7" t="str">
        <f t="shared" si="14"/>
        <v>A0480_2026_10_03_22_00_00</v>
      </c>
      <c r="E481" s="7" t="s">
        <v>5044</v>
      </c>
      <c r="F481" s="7" t="str" cm="1">
        <f t="array" ref="F481">_xlfn.IFS(LEFT(E481)="A",$L$4,LEFT(E481)="B",$L$2,LEFT(E481)="C",$L$3)</f>
        <v>PL7-3</v>
      </c>
      <c r="G481" s="7" t="s">
        <v>7567</v>
      </c>
      <c r="H481" s="9" t="s">
        <v>7566</v>
      </c>
      <c r="I481" s="9" t="s">
        <v>17368</v>
      </c>
      <c r="J481" s="9" t="str">
        <f t="shared" si="15"/>
        <v>(480, 'A0480_2026_10_03_22_00_00', 'A0480', 'PL7-3', 'Sản xuất', 'Rolled', '2026-10-03 22:00:479'),</v>
      </c>
    </row>
    <row r="482" spans="1:10" ht="15.75" x14ac:dyDescent="0.25">
      <c r="A482" s="18" t="str">
        <v>(481, 'A0481_2026_10_03_22_00_00', 'A0481', 'PL7-3', 'Sản xuất', 'Rolled', '2026-10-03 22:00:480'),</v>
      </c>
      <c r="C482" s="8">
        <v>481</v>
      </c>
      <c r="D482" s="7" t="str">
        <f t="shared" si="14"/>
        <v>A0481_2026_10_03_22_00_00</v>
      </c>
      <c r="E482" s="7" t="s">
        <v>5045</v>
      </c>
      <c r="F482" s="7" t="str" cm="1">
        <f t="array" ref="F482">_xlfn.IFS(LEFT(E482)="A",$L$4,LEFT(E482)="B",$L$2,LEFT(E482)="C",$L$3)</f>
        <v>PL7-3</v>
      </c>
      <c r="G482" s="7" t="s">
        <v>7567</v>
      </c>
      <c r="H482" s="9" t="s">
        <v>7566</v>
      </c>
      <c r="I482" s="9" t="s">
        <v>17369</v>
      </c>
      <c r="J482" s="9" t="str">
        <f t="shared" si="15"/>
        <v>(481, 'A0481_2026_10_03_22_00_00', 'A0481', 'PL7-3', 'Sản xuất', 'Rolled', '2026-10-03 22:00:480'),</v>
      </c>
    </row>
    <row r="483" spans="1:10" ht="15.75" x14ac:dyDescent="0.25">
      <c r="A483" s="18" t="str">
        <v>(482, 'A0482_2026_10_03_22_00_00', 'A0482', 'PL7-3', 'Sản xuất', 'Rolled', '2026-10-03 22:00:481'),</v>
      </c>
      <c r="C483" s="8">
        <v>482</v>
      </c>
      <c r="D483" s="7" t="str">
        <f t="shared" si="14"/>
        <v>A0482_2026_10_03_22_00_00</v>
      </c>
      <c r="E483" s="7" t="s">
        <v>5046</v>
      </c>
      <c r="F483" s="7" t="str" cm="1">
        <f t="array" ref="F483">_xlfn.IFS(LEFT(E483)="A",$L$4,LEFT(E483)="B",$L$2,LEFT(E483)="C",$L$3)</f>
        <v>PL7-3</v>
      </c>
      <c r="G483" s="7" t="s">
        <v>7567</v>
      </c>
      <c r="H483" s="9" t="s">
        <v>7566</v>
      </c>
      <c r="I483" s="9" t="s">
        <v>17370</v>
      </c>
      <c r="J483" s="9" t="str">
        <f t="shared" si="15"/>
        <v>(482, 'A0482_2026_10_03_22_00_00', 'A0482', 'PL7-3', 'Sản xuất', 'Rolled', '2026-10-03 22:00:481'),</v>
      </c>
    </row>
    <row r="484" spans="1:10" ht="15.75" x14ac:dyDescent="0.25">
      <c r="A484" s="18" t="str">
        <v>(483, 'A0483_2026_10_03_22_00_00', 'A0483', 'PL7-3', 'Sản xuất', 'Rolled', '2026-10-03 22:00:482'),</v>
      </c>
      <c r="C484" s="8">
        <v>483</v>
      </c>
      <c r="D484" s="7" t="str">
        <f t="shared" si="14"/>
        <v>A0483_2026_10_03_22_00_00</v>
      </c>
      <c r="E484" s="7" t="s">
        <v>5047</v>
      </c>
      <c r="F484" s="7" t="str" cm="1">
        <f t="array" ref="F484">_xlfn.IFS(LEFT(E484)="A",$L$4,LEFT(E484)="B",$L$2,LEFT(E484)="C",$L$3)</f>
        <v>PL7-3</v>
      </c>
      <c r="G484" s="7" t="s">
        <v>7567</v>
      </c>
      <c r="H484" s="9" t="s">
        <v>7566</v>
      </c>
      <c r="I484" s="9" t="s">
        <v>17371</v>
      </c>
      <c r="J484" s="9" t="str">
        <f t="shared" si="15"/>
        <v>(483, 'A0483_2026_10_03_22_00_00', 'A0483', 'PL7-3', 'Sản xuất', 'Rolled', '2026-10-03 22:00:482'),</v>
      </c>
    </row>
    <row r="485" spans="1:10" ht="15.75" x14ac:dyDescent="0.25">
      <c r="A485" s="18" t="str">
        <v>(484, 'A0484_2026_10_03_22_00_00', 'A0484', 'PL7-3', 'Sản xuất', 'Rolled', '2026-10-03 22:00:483'),</v>
      </c>
      <c r="C485" s="8">
        <v>484</v>
      </c>
      <c r="D485" s="7" t="str">
        <f t="shared" si="14"/>
        <v>A0484_2026_10_03_22_00_00</v>
      </c>
      <c r="E485" s="7" t="s">
        <v>5048</v>
      </c>
      <c r="F485" s="7" t="str" cm="1">
        <f t="array" ref="F485">_xlfn.IFS(LEFT(E485)="A",$L$4,LEFT(E485)="B",$L$2,LEFT(E485)="C",$L$3)</f>
        <v>PL7-3</v>
      </c>
      <c r="G485" s="7" t="s">
        <v>7567</v>
      </c>
      <c r="H485" s="9" t="s">
        <v>7566</v>
      </c>
      <c r="I485" s="9" t="s">
        <v>17372</v>
      </c>
      <c r="J485" s="9" t="str">
        <f t="shared" si="15"/>
        <v>(484, 'A0484_2026_10_03_22_00_00', 'A0484', 'PL7-3', 'Sản xuất', 'Rolled', '2026-10-03 22:00:483'),</v>
      </c>
    </row>
    <row r="486" spans="1:10" ht="15.75" x14ac:dyDescent="0.25">
      <c r="A486" s="18" t="str">
        <v>(485, 'A0485_2026_10_03_22_00_00', 'A0485', 'PL7-3', 'Sản xuất', 'Rolled', '2026-10-03 22:00:484'),</v>
      </c>
      <c r="C486" s="8">
        <v>485</v>
      </c>
      <c r="D486" s="7" t="str">
        <f t="shared" si="14"/>
        <v>A0485_2026_10_03_22_00_00</v>
      </c>
      <c r="E486" s="7" t="s">
        <v>5049</v>
      </c>
      <c r="F486" s="7" t="str" cm="1">
        <f t="array" ref="F486">_xlfn.IFS(LEFT(E486)="A",$L$4,LEFT(E486)="B",$L$2,LEFT(E486)="C",$L$3)</f>
        <v>PL7-3</v>
      </c>
      <c r="G486" s="7" t="s">
        <v>7567</v>
      </c>
      <c r="H486" s="9" t="s">
        <v>7566</v>
      </c>
      <c r="I486" s="9" t="s">
        <v>17373</v>
      </c>
      <c r="J486" s="9" t="str">
        <f t="shared" si="15"/>
        <v>(485, 'A0485_2026_10_03_22_00_00', 'A0485', 'PL7-3', 'Sản xuất', 'Rolled', '2026-10-03 22:00:484'),</v>
      </c>
    </row>
    <row r="487" spans="1:10" ht="15.75" x14ac:dyDescent="0.25">
      <c r="A487" s="18" t="str">
        <v>(486, 'A0486_2026_10_03_22_00_00', 'A0486', 'PL7-3', 'Sản xuất', 'Rolled', '2026-10-03 22:00:485'),</v>
      </c>
      <c r="C487" s="8">
        <v>486</v>
      </c>
      <c r="D487" s="7" t="str">
        <f t="shared" si="14"/>
        <v>A0486_2026_10_03_22_00_00</v>
      </c>
      <c r="E487" s="7" t="s">
        <v>5050</v>
      </c>
      <c r="F487" s="7" t="str" cm="1">
        <f t="array" ref="F487">_xlfn.IFS(LEFT(E487)="A",$L$4,LEFT(E487)="B",$L$2,LEFT(E487)="C",$L$3)</f>
        <v>PL7-3</v>
      </c>
      <c r="G487" s="7" t="s">
        <v>7567</v>
      </c>
      <c r="H487" s="9" t="s">
        <v>7566</v>
      </c>
      <c r="I487" s="9" t="s">
        <v>17374</v>
      </c>
      <c r="J487" s="9" t="str">
        <f t="shared" si="15"/>
        <v>(486, 'A0486_2026_10_03_22_00_00', 'A0486', 'PL7-3', 'Sản xuất', 'Rolled', '2026-10-03 22:00:485'),</v>
      </c>
    </row>
    <row r="488" spans="1:10" ht="15.75" x14ac:dyDescent="0.25">
      <c r="A488" s="18" t="str">
        <v>(487, 'A0487_2026_10_03_22_00_00', 'A0487', 'PL7-3', 'Sản xuất', 'Rolled', '2026-10-03 22:00:486'),</v>
      </c>
      <c r="C488" s="8">
        <v>487</v>
      </c>
      <c r="D488" s="7" t="str">
        <f t="shared" si="14"/>
        <v>A0487_2026_10_03_22_00_00</v>
      </c>
      <c r="E488" s="7" t="s">
        <v>5051</v>
      </c>
      <c r="F488" s="7" t="str" cm="1">
        <f t="array" ref="F488">_xlfn.IFS(LEFT(E488)="A",$L$4,LEFT(E488)="B",$L$2,LEFT(E488)="C",$L$3)</f>
        <v>PL7-3</v>
      </c>
      <c r="G488" s="7" t="s">
        <v>7567</v>
      </c>
      <c r="H488" s="9" t="s">
        <v>7566</v>
      </c>
      <c r="I488" s="9" t="s">
        <v>17375</v>
      </c>
      <c r="J488" s="9" t="str">
        <f t="shared" si="15"/>
        <v>(487, 'A0487_2026_10_03_22_00_00', 'A0487', 'PL7-3', 'Sản xuất', 'Rolled', '2026-10-03 22:00:486'),</v>
      </c>
    </row>
    <row r="489" spans="1:10" ht="15.75" x14ac:dyDescent="0.25">
      <c r="A489" s="18" t="str">
        <v>(488, 'A0488_2026_10_03_22_00_00', 'A0488', 'PL7-3', 'Sản xuất', 'Rolled', '2026-10-03 22:00:487'),</v>
      </c>
      <c r="C489" s="8">
        <v>488</v>
      </c>
      <c r="D489" s="7" t="str">
        <f t="shared" si="14"/>
        <v>A0488_2026_10_03_22_00_00</v>
      </c>
      <c r="E489" s="7" t="s">
        <v>5052</v>
      </c>
      <c r="F489" s="7" t="str" cm="1">
        <f t="array" ref="F489">_xlfn.IFS(LEFT(E489)="A",$L$4,LEFT(E489)="B",$L$2,LEFT(E489)="C",$L$3)</f>
        <v>PL7-3</v>
      </c>
      <c r="G489" s="7" t="s">
        <v>7567</v>
      </c>
      <c r="H489" s="9" t="s">
        <v>7566</v>
      </c>
      <c r="I489" s="9" t="s">
        <v>17376</v>
      </c>
      <c r="J489" s="9" t="str">
        <f t="shared" si="15"/>
        <v>(488, 'A0488_2026_10_03_22_00_00', 'A0488', 'PL7-3', 'Sản xuất', 'Rolled', '2026-10-03 22:00:487'),</v>
      </c>
    </row>
    <row r="490" spans="1:10" ht="15.75" x14ac:dyDescent="0.25">
      <c r="A490" s="18" t="str">
        <v>(489, 'A0489_2026_10_03_22_00_00', 'A0489', 'PL7-3', 'Sản xuất', 'Rolled', '2026-10-03 22:00:488'),</v>
      </c>
      <c r="C490" s="8">
        <v>489</v>
      </c>
      <c r="D490" s="7" t="str">
        <f t="shared" si="14"/>
        <v>A0489_2026_10_03_22_00_00</v>
      </c>
      <c r="E490" s="7" t="s">
        <v>5053</v>
      </c>
      <c r="F490" s="7" t="str" cm="1">
        <f t="array" ref="F490">_xlfn.IFS(LEFT(E490)="A",$L$4,LEFT(E490)="B",$L$2,LEFT(E490)="C",$L$3)</f>
        <v>PL7-3</v>
      </c>
      <c r="G490" s="7" t="s">
        <v>7567</v>
      </c>
      <c r="H490" s="9" t="s">
        <v>7566</v>
      </c>
      <c r="I490" s="9" t="s">
        <v>17377</v>
      </c>
      <c r="J490" s="9" t="str">
        <f t="shared" si="15"/>
        <v>(489, 'A0489_2026_10_03_22_00_00', 'A0489', 'PL7-3', 'Sản xuất', 'Rolled', '2026-10-03 22:00:488'),</v>
      </c>
    </row>
    <row r="491" spans="1:10" ht="15.75" x14ac:dyDescent="0.25">
      <c r="A491" s="18" t="str">
        <v>(490, 'A0490_2026_10_03_22_00_00', 'A0490', 'PL7-3', 'Sản xuất', 'Rolled', '2026-10-03 22:00:489'),</v>
      </c>
      <c r="C491" s="8">
        <v>490</v>
      </c>
      <c r="D491" s="7" t="str">
        <f t="shared" si="14"/>
        <v>A0490_2026_10_03_22_00_00</v>
      </c>
      <c r="E491" s="7" t="s">
        <v>5054</v>
      </c>
      <c r="F491" s="7" t="str" cm="1">
        <f t="array" ref="F491">_xlfn.IFS(LEFT(E491)="A",$L$4,LEFT(E491)="B",$L$2,LEFT(E491)="C",$L$3)</f>
        <v>PL7-3</v>
      </c>
      <c r="G491" s="7" t="s">
        <v>7567</v>
      </c>
      <c r="H491" s="9" t="s">
        <v>7566</v>
      </c>
      <c r="I491" s="9" t="s">
        <v>17378</v>
      </c>
      <c r="J491" s="9" t="str">
        <f t="shared" si="15"/>
        <v>(490, 'A0490_2026_10_03_22_00_00', 'A0490', 'PL7-3', 'Sản xuất', 'Rolled', '2026-10-03 22:00:489'),</v>
      </c>
    </row>
    <row r="492" spans="1:10" ht="15.75" x14ac:dyDescent="0.25">
      <c r="A492" s="18" t="str">
        <v>(491, 'A0491_2026_10_03_22_00_00', 'A0491', 'PL7-3', 'Sản xuất', 'Rolled', '2026-10-03 22:00:490'),</v>
      </c>
      <c r="C492" s="8">
        <v>491</v>
      </c>
      <c r="D492" s="7" t="str">
        <f t="shared" si="14"/>
        <v>A0491_2026_10_03_22_00_00</v>
      </c>
      <c r="E492" s="7" t="s">
        <v>5055</v>
      </c>
      <c r="F492" s="7" t="str" cm="1">
        <f t="array" ref="F492">_xlfn.IFS(LEFT(E492)="A",$L$4,LEFT(E492)="B",$L$2,LEFT(E492)="C",$L$3)</f>
        <v>PL7-3</v>
      </c>
      <c r="G492" s="7" t="s">
        <v>7567</v>
      </c>
      <c r="H492" s="9" t="s">
        <v>7566</v>
      </c>
      <c r="I492" s="9" t="s">
        <v>17379</v>
      </c>
      <c r="J492" s="9" t="str">
        <f t="shared" si="15"/>
        <v>(491, 'A0491_2026_10_03_22_00_00', 'A0491', 'PL7-3', 'Sản xuất', 'Rolled', '2026-10-03 22:00:490'),</v>
      </c>
    </row>
    <row r="493" spans="1:10" ht="15.75" x14ac:dyDescent="0.25">
      <c r="A493" s="18" t="str">
        <v>(492, 'A0492_2026_10_03_22_00_00', 'A0492', 'PL7-3', 'Sản xuất', 'Rolled', '2026-10-03 22:00:491'),</v>
      </c>
      <c r="C493" s="8">
        <v>492</v>
      </c>
      <c r="D493" s="7" t="str">
        <f t="shared" si="14"/>
        <v>A0492_2026_10_03_22_00_00</v>
      </c>
      <c r="E493" s="7" t="s">
        <v>5056</v>
      </c>
      <c r="F493" s="7" t="str" cm="1">
        <f t="array" ref="F493">_xlfn.IFS(LEFT(E493)="A",$L$4,LEFT(E493)="B",$L$2,LEFT(E493)="C",$L$3)</f>
        <v>PL7-3</v>
      </c>
      <c r="G493" s="7" t="s">
        <v>7567</v>
      </c>
      <c r="H493" s="9" t="s">
        <v>7566</v>
      </c>
      <c r="I493" s="9" t="s">
        <v>17380</v>
      </c>
      <c r="J493" s="9" t="str">
        <f t="shared" si="15"/>
        <v>(492, 'A0492_2026_10_03_22_00_00', 'A0492', 'PL7-3', 'Sản xuất', 'Rolled', '2026-10-03 22:00:491'),</v>
      </c>
    </row>
    <row r="494" spans="1:10" ht="15.75" x14ac:dyDescent="0.25">
      <c r="A494" s="18" t="str">
        <v>(493, 'A0493_2026_10_03_22_00_00', 'A0493', 'PL7-3', 'Sản xuất', 'Rolled', '2026-10-03 22:00:492'),</v>
      </c>
      <c r="C494" s="8">
        <v>493</v>
      </c>
      <c r="D494" s="7" t="str">
        <f t="shared" si="14"/>
        <v>A0493_2026_10_03_22_00_00</v>
      </c>
      <c r="E494" s="7" t="s">
        <v>5057</v>
      </c>
      <c r="F494" s="7" t="str" cm="1">
        <f t="array" ref="F494">_xlfn.IFS(LEFT(E494)="A",$L$4,LEFT(E494)="B",$L$2,LEFT(E494)="C",$L$3)</f>
        <v>PL7-3</v>
      </c>
      <c r="G494" s="7" t="s">
        <v>7567</v>
      </c>
      <c r="H494" s="9" t="s">
        <v>7566</v>
      </c>
      <c r="I494" s="9" t="s">
        <v>17381</v>
      </c>
      <c r="J494" s="9" t="str">
        <f t="shared" si="15"/>
        <v>(493, 'A0493_2026_10_03_22_00_00', 'A0493', 'PL7-3', 'Sản xuất', 'Rolled', '2026-10-03 22:00:492'),</v>
      </c>
    </row>
    <row r="495" spans="1:10" ht="15.75" x14ac:dyDescent="0.25">
      <c r="A495" s="18" t="str">
        <v>(494, 'A0494_2026_10_03_22_00_00', 'A0494', 'PL7-3', 'Sản xuất', 'Rolled', '2026-10-03 22:00:493'),</v>
      </c>
      <c r="C495" s="8">
        <v>494</v>
      </c>
      <c r="D495" s="7" t="str">
        <f t="shared" si="14"/>
        <v>A0494_2026_10_03_22_00_00</v>
      </c>
      <c r="E495" s="7" t="s">
        <v>5058</v>
      </c>
      <c r="F495" s="7" t="str" cm="1">
        <f t="array" ref="F495">_xlfn.IFS(LEFT(E495)="A",$L$4,LEFT(E495)="B",$L$2,LEFT(E495)="C",$L$3)</f>
        <v>PL7-3</v>
      </c>
      <c r="G495" s="7" t="s">
        <v>7567</v>
      </c>
      <c r="H495" s="9" t="s">
        <v>7566</v>
      </c>
      <c r="I495" s="9" t="s">
        <v>17382</v>
      </c>
      <c r="J495" s="9" t="str">
        <f t="shared" si="15"/>
        <v>(494, 'A0494_2026_10_03_22_00_00', 'A0494', 'PL7-3', 'Sản xuất', 'Rolled', '2026-10-03 22:00:493'),</v>
      </c>
    </row>
    <row r="496" spans="1:10" ht="15.75" x14ac:dyDescent="0.25">
      <c r="A496" s="18" t="str">
        <v>(495, 'A0495_2026_10_03_22_00_00', 'A0495', 'PL7-3', 'Sản xuất', 'Rolled', '2026-10-03 22:00:494'),</v>
      </c>
      <c r="C496" s="8">
        <v>495</v>
      </c>
      <c r="D496" s="7" t="str">
        <f t="shared" si="14"/>
        <v>A0495_2026_10_03_22_00_00</v>
      </c>
      <c r="E496" s="7" t="s">
        <v>5059</v>
      </c>
      <c r="F496" s="7" t="str" cm="1">
        <f t="array" ref="F496">_xlfn.IFS(LEFT(E496)="A",$L$4,LEFT(E496)="B",$L$2,LEFT(E496)="C",$L$3)</f>
        <v>PL7-3</v>
      </c>
      <c r="G496" s="7" t="s">
        <v>7567</v>
      </c>
      <c r="H496" s="9" t="s">
        <v>7566</v>
      </c>
      <c r="I496" s="9" t="s">
        <v>17383</v>
      </c>
      <c r="J496" s="9" t="str">
        <f t="shared" si="15"/>
        <v>(495, 'A0495_2026_10_03_22_00_00', 'A0495', 'PL7-3', 'Sản xuất', 'Rolled', '2026-10-03 22:00:494'),</v>
      </c>
    </row>
    <row r="497" spans="1:10" ht="15.75" x14ac:dyDescent="0.25">
      <c r="A497" s="18" t="str">
        <v>(496, 'A0496_2026_10_03_22_00_00', 'A0496', 'PL7-3', 'Sản xuất', 'Rolled', '2026-10-03 22:00:495'),</v>
      </c>
      <c r="C497" s="8">
        <v>496</v>
      </c>
      <c r="D497" s="7" t="str">
        <f t="shared" si="14"/>
        <v>A0496_2026_10_03_22_00_00</v>
      </c>
      <c r="E497" s="7" t="s">
        <v>5060</v>
      </c>
      <c r="F497" s="7" t="str" cm="1">
        <f t="array" ref="F497">_xlfn.IFS(LEFT(E497)="A",$L$4,LEFT(E497)="B",$L$2,LEFT(E497)="C",$L$3)</f>
        <v>PL7-3</v>
      </c>
      <c r="G497" s="7" t="s">
        <v>7567</v>
      </c>
      <c r="H497" s="9" t="s">
        <v>7566</v>
      </c>
      <c r="I497" s="9" t="s">
        <v>17384</v>
      </c>
      <c r="J497" s="9" t="str">
        <f t="shared" si="15"/>
        <v>(496, 'A0496_2026_10_03_22_00_00', 'A0496', 'PL7-3', 'Sản xuất', 'Rolled', '2026-10-03 22:00:495'),</v>
      </c>
    </row>
    <row r="498" spans="1:10" ht="15.75" x14ac:dyDescent="0.25">
      <c r="A498" s="18" t="str">
        <v>(497, 'A0497_2026_10_03_22_00_00', 'A0497', 'PL7-3', 'Sản xuất', 'Rolled', '2026-10-03 22:00:496'),</v>
      </c>
      <c r="C498" s="8">
        <v>497</v>
      </c>
      <c r="D498" s="7" t="str">
        <f t="shared" si="14"/>
        <v>A0497_2026_10_03_22_00_00</v>
      </c>
      <c r="E498" s="7" t="s">
        <v>5061</v>
      </c>
      <c r="F498" s="7" t="str" cm="1">
        <f t="array" ref="F498">_xlfn.IFS(LEFT(E498)="A",$L$4,LEFT(E498)="B",$L$2,LEFT(E498)="C",$L$3)</f>
        <v>PL7-3</v>
      </c>
      <c r="G498" s="7" t="s">
        <v>7567</v>
      </c>
      <c r="H498" s="9" t="s">
        <v>7566</v>
      </c>
      <c r="I498" s="9" t="s">
        <v>17385</v>
      </c>
      <c r="J498" s="9" t="str">
        <f t="shared" si="15"/>
        <v>(497, 'A0497_2026_10_03_22_00_00', 'A0497', 'PL7-3', 'Sản xuất', 'Rolled', '2026-10-03 22:00:496'),</v>
      </c>
    </row>
    <row r="499" spans="1:10" ht="15.75" x14ac:dyDescent="0.25">
      <c r="A499" s="18" t="str">
        <v>(498, 'A0498_2026_10_03_22_00_00', 'A0498', 'PL7-3', 'Sản xuất', 'Rolled', '2026-10-03 22:00:497'),</v>
      </c>
      <c r="C499" s="8">
        <v>498</v>
      </c>
      <c r="D499" s="7" t="str">
        <f t="shared" si="14"/>
        <v>A0498_2026_10_03_22_00_00</v>
      </c>
      <c r="E499" s="7" t="s">
        <v>5062</v>
      </c>
      <c r="F499" s="7" t="str" cm="1">
        <f t="array" ref="F499">_xlfn.IFS(LEFT(E499)="A",$L$4,LEFT(E499)="B",$L$2,LEFT(E499)="C",$L$3)</f>
        <v>PL7-3</v>
      </c>
      <c r="G499" s="7" t="s">
        <v>7567</v>
      </c>
      <c r="H499" s="9" t="s">
        <v>7566</v>
      </c>
      <c r="I499" s="9" t="s">
        <v>17386</v>
      </c>
      <c r="J499" s="9" t="str">
        <f t="shared" si="15"/>
        <v>(498, 'A0498_2026_10_03_22_00_00', 'A0498', 'PL7-3', 'Sản xuất', 'Rolled', '2026-10-03 22:00:497'),</v>
      </c>
    </row>
    <row r="500" spans="1:10" ht="15.75" x14ac:dyDescent="0.25">
      <c r="A500" s="18" t="str">
        <v>(499, 'A0499_2026_10_03_22_00_00', 'A0499', 'PL7-3', 'Sản xuất', 'Rolled', '2026-10-03 22:00:498'),</v>
      </c>
      <c r="C500" s="8">
        <v>499</v>
      </c>
      <c r="D500" s="7" t="str">
        <f t="shared" si="14"/>
        <v>A0499_2026_10_03_22_00_00</v>
      </c>
      <c r="E500" s="7" t="s">
        <v>5063</v>
      </c>
      <c r="F500" s="7" t="str" cm="1">
        <f t="array" ref="F500">_xlfn.IFS(LEFT(E500)="A",$L$4,LEFT(E500)="B",$L$2,LEFT(E500)="C",$L$3)</f>
        <v>PL7-3</v>
      </c>
      <c r="G500" s="7" t="s">
        <v>7567</v>
      </c>
      <c r="H500" s="9" t="s">
        <v>7566</v>
      </c>
      <c r="I500" s="9" t="s">
        <v>17387</v>
      </c>
      <c r="J500" s="9" t="str">
        <f t="shared" si="15"/>
        <v>(499, 'A0499_2026_10_03_22_00_00', 'A0499', 'PL7-3', 'Sản xuất', 'Rolled', '2026-10-03 22:00:498'),</v>
      </c>
    </row>
    <row r="501" spans="1:10" ht="15.75" x14ac:dyDescent="0.25">
      <c r="A501" s="18" t="str">
        <v>(500, 'A0500_2026_10_03_22_00_00', 'A0500', 'PL7-3', 'Sản xuất', 'Rolled', '2026-10-03 22:00:499'),</v>
      </c>
      <c r="C501" s="8">
        <v>500</v>
      </c>
      <c r="D501" s="7" t="str">
        <f t="shared" si="14"/>
        <v>A0500_2026_10_03_22_00_00</v>
      </c>
      <c r="E501" s="7" t="s">
        <v>5064</v>
      </c>
      <c r="F501" s="7" t="str" cm="1">
        <f t="array" ref="F501">_xlfn.IFS(LEFT(E501)="A",$L$4,LEFT(E501)="B",$L$2,LEFT(E501)="C",$L$3)</f>
        <v>PL7-3</v>
      </c>
      <c r="G501" s="7" t="s">
        <v>7567</v>
      </c>
      <c r="H501" s="9" t="s">
        <v>7566</v>
      </c>
      <c r="I501" s="9" t="s">
        <v>17388</v>
      </c>
      <c r="J501" s="9" t="str">
        <f t="shared" si="15"/>
        <v>(500, 'A0500_2026_10_03_22_00_00', 'A0500', 'PL7-3', 'Sản xuất', 'Rolled', '2026-10-03 22:00:499'),</v>
      </c>
    </row>
    <row r="502" spans="1:10" ht="15.75" x14ac:dyDescent="0.25">
      <c r="A502" s="18" t="str">
        <v>(501, 'A0501_2026_10_03_22_00_00', 'A0501', 'PL7-3', 'Sản xuất', 'Rolled', '2026-10-03 22:00:500'),</v>
      </c>
      <c r="C502" s="8">
        <v>501</v>
      </c>
      <c r="D502" s="7" t="str">
        <f t="shared" si="14"/>
        <v>A0501_2026_10_03_22_00_00</v>
      </c>
      <c r="E502" s="7" t="s">
        <v>5065</v>
      </c>
      <c r="F502" s="7" t="str" cm="1">
        <f t="array" ref="F502">_xlfn.IFS(LEFT(E502)="A",$L$4,LEFT(E502)="B",$L$2,LEFT(E502)="C",$L$3)</f>
        <v>PL7-3</v>
      </c>
      <c r="G502" s="7" t="s">
        <v>7567</v>
      </c>
      <c r="H502" s="9" t="s">
        <v>7566</v>
      </c>
      <c r="I502" s="9" t="s">
        <v>17389</v>
      </c>
      <c r="J502" s="9" t="str">
        <f t="shared" si="15"/>
        <v>(501, 'A0501_2026_10_03_22_00_00', 'A0501', 'PL7-3', 'Sản xuất', 'Rolled', '2026-10-03 22:00:500'),</v>
      </c>
    </row>
    <row r="503" spans="1:10" ht="15.75" x14ac:dyDescent="0.25">
      <c r="A503" s="18" t="str">
        <v>(502, 'A0502_2026_10_03_22_00_00', 'A0502', 'PL7-3', 'Sản xuất', 'Rolled', '2026-10-03 22:00:501'),</v>
      </c>
      <c r="C503" s="8">
        <v>502</v>
      </c>
      <c r="D503" s="7" t="str">
        <f t="shared" si="14"/>
        <v>A0502_2026_10_03_22_00_00</v>
      </c>
      <c r="E503" s="7" t="s">
        <v>5066</v>
      </c>
      <c r="F503" s="7" t="str" cm="1">
        <f t="array" ref="F503">_xlfn.IFS(LEFT(E503)="A",$L$4,LEFT(E503)="B",$L$2,LEFT(E503)="C",$L$3)</f>
        <v>PL7-3</v>
      </c>
      <c r="G503" s="7" t="s">
        <v>7567</v>
      </c>
      <c r="H503" s="9" t="s">
        <v>7566</v>
      </c>
      <c r="I503" s="9" t="s">
        <v>17390</v>
      </c>
      <c r="J503" s="9" t="str">
        <f t="shared" si="15"/>
        <v>(502, 'A0502_2026_10_03_22_00_00', 'A0502', 'PL7-3', 'Sản xuất', 'Rolled', '2026-10-03 22:00:501'),</v>
      </c>
    </row>
    <row r="504" spans="1:10" ht="15.75" x14ac:dyDescent="0.25">
      <c r="A504" s="18" t="str">
        <v>(503, 'A0503_2026_10_03_22_00_00', 'A0503', 'PL7-3', 'Sản xuất', 'Rolled', '2026-10-03 22:00:502'),</v>
      </c>
      <c r="C504" s="8">
        <v>503</v>
      </c>
      <c r="D504" s="7" t="str">
        <f t="shared" si="14"/>
        <v>A0503_2026_10_03_22_00_00</v>
      </c>
      <c r="E504" s="7" t="s">
        <v>5067</v>
      </c>
      <c r="F504" s="7" t="str" cm="1">
        <f t="array" ref="F504">_xlfn.IFS(LEFT(E504)="A",$L$4,LEFT(E504)="B",$L$2,LEFT(E504)="C",$L$3)</f>
        <v>PL7-3</v>
      </c>
      <c r="G504" s="7" t="s">
        <v>7567</v>
      </c>
      <c r="H504" s="9" t="s">
        <v>7566</v>
      </c>
      <c r="I504" s="9" t="s">
        <v>17391</v>
      </c>
      <c r="J504" s="9" t="str">
        <f t="shared" si="15"/>
        <v>(503, 'A0503_2026_10_03_22_00_00', 'A0503', 'PL7-3', 'Sản xuất', 'Rolled', '2026-10-03 22:00:502'),</v>
      </c>
    </row>
    <row r="505" spans="1:10" ht="15.75" x14ac:dyDescent="0.25">
      <c r="A505" s="18" t="str">
        <v>(504, 'A0504_2026_10_03_22_00_00', 'A0504', 'PL7-3', 'Sản xuất', 'Rolled', '2026-10-03 22:00:503'),</v>
      </c>
      <c r="C505" s="8">
        <v>504</v>
      </c>
      <c r="D505" s="7" t="str">
        <f t="shared" si="14"/>
        <v>A0504_2026_10_03_22_00_00</v>
      </c>
      <c r="E505" s="7" t="s">
        <v>5068</v>
      </c>
      <c r="F505" s="7" t="str" cm="1">
        <f t="array" ref="F505">_xlfn.IFS(LEFT(E505)="A",$L$4,LEFT(E505)="B",$L$2,LEFT(E505)="C",$L$3)</f>
        <v>PL7-3</v>
      </c>
      <c r="G505" s="7" t="s">
        <v>7567</v>
      </c>
      <c r="H505" s="9" t="s">
        <v>7566</v>
      </c>
      <c r="I505" s="9" t="s">
        <v>17392</v>
      </c>
      <c r="J505" s="9" t="str">
        <f t="shared" si="15"/>
        <v>(504, 'A0504_2026_10_03_22_00_00', 'A0504', 'PL7-3', 'Sản xuất', 'Rolled', '2026-10-03 22:00:503'),</v>
      </c>
    </row>
    <row r="506" spans="1:10" ht="15.75" x14ac:dyDescent="0.25">
      <c r="A506" s="18" t="str">
        <v>(505, 'A0505_2026_10_03_22_00_00', 'A0505', 'PL7-3', 'Sản xuất', 'Rolled', '2026-10-03 22:00:504'),</v>
      </c>
      <c r="C506" s="8">
        <v>505</v>
      </c>
      <c r="D506" s="7" t="str">
        <f t="shared" si="14"/>
        <v>A0505_2026_10_03_22_00_00</v>
      </c>
      <c r="E506" s="7" t="s">
        <v>5069</v>
      </c>
      <c r="F506" s="7" t="str" cm="1">
        <f t="array" ref="F506">_xlfn.IFS(LEFT(E506)="A",$L$4,LEFT(E506)="B",$L$2,LEFT(E506)="C",$L$3)</f>
        <v>PL7-3</v>
      </c>
      <c r="G506" s="7" t="s">
        <v>7567</v>
      </c>
      <c r="H506" s="9" t="s">
        <v>7566</v>
      </c>
      <c r="I506" s="9" t="s">
        <v>17393</v>
      </c>
      <c r="J506" s="9" t="str">
        <f t="shared" si="15"/>
        <v>(505, 'A0505_2026_10_03_22_00_00', 'A0505', 'PL7-3', 'Sản xuất', 'Rolled', '2026-10-03 22:00:504'),</v>
      </c>
    </row>
    <row r="507" spans="1:10" ht="15.75" x14ac:dyDescent="0.25">
      <c r="A507" s="18" t="str">
        <v>(506, 'A0506_2026_10_03_22_00_00', 'A0506', 'PL7-3', 'Sản xuất', 'Rolled', '2026-10-03 22:00:505'),</v>
      </c>
      <c r="C507" s="8">
        <v>506</v>
      </c>
      <c r="D507" s="7" t="str">
        <f t="shared" si="14"/>
        <v>A0506_2026_10_03_22_00_00</v>
      </c>
      <c r="E507" s="7" t="s">
        <v>5070</v>
      </c>
      <c r="F507" s="7" t="str" cm="1">
        <f t="array" ref="F507">_xlfn.IFS(LEFT(E507)="A",$L$4,LEFT(E507)="B",$L$2,LEFT(E507)="C",$L$3)</f>
        <v>PL7-3</v>
      </c>
      <c r="G507" s="7" t="s">
        <v>7567</v>
      </c>
      <c r="H507" s="9" t="s">
        <v>7566</v>
      </c>
      <c r="I507" s="9" t="s">
        <v>17394</v>
      </c>
      <c r="J507" s="9" t="str">
        <f t="shared" si="15"/>
        <v>(506, 'A0506_2026_10_03_22_00_00', 'A0506', 'PL7-3', 'Sản xuất', 'Rolled', '2026-10-03 22:00:505'),</v>
      </c>
    </row>
    <row r="508" spans="1:10" ht="15.75" x14ac:dyDescent="0.25">
      <c r="A508" s="18" t="str">
        <v>(507, 'A0507_2026_10_03_22_00_00', 'A0507', 'PL7-3', 'Sản xuất', 'Rolled', '2026-10-03 22:00:506'),</v>
      </c>
      <c r="C508" s="8">
        <v>507</v>
      </c>
      <c r="D508" s="7" t="str">
        <f t="shared" si="14"/>
        <v>A0507_2026_10_03_22_00_00</v>
      </c>
      <c r="E508" s="7" t="s">
        <v>5071</v>
      </c>
      <c r="F508" s="7" t="str" cm="1">
        <f t="array" ref="F508">_xlfn.IFS(LEFT(E508)="A",$L$4,LEFT(E508)="B",$L$2,LEFT(E508)="C",$L$3)</f>
        <v>PL7-3</v>
      </c>
      <c r="G508" s="7" t="s">
        <v>7567</v>
      </c>
      <c r="H508" s="9" t="s">
        <v>7566</v>
      </c>
      <c r="I508" s="9" t="s">
        <v>17395</v>
      </c>
      <c r="J508" s="9" t="str">
        <f t="shared" si="15"/>
        <v>(507, 'A0507_2026_10_03_22_00_00', 'A0507', 'PL7-3', 'Sản xuất', 'Rolled', '2026-10-03 22:00:506'),</v>
      </c>
    </row>
    <row r="509" spans="1:10" ht="15.75" x14ac:dyDescent="0.25">
      <c r="A509" s="18" t="str">
        <v>(508, 'A0508_2026_10_03_22_00_00', 'A0508', 'PL7-3', 'Sản xuất', 'Rolled', '2026-10-03 22:00:507'),</v>
      </c>
      <c r="C509" s="8">
        <v>508</v>
      </c>
      <c r="D509" s="7" t="str">
        <f t="shared" si="14"/>
        <v>A0508_2026_10_03_22_00_00</v>
      </c>
      <c r="E509" s="7" t="s">
        <v>5072</v>
      </c>
      <c r="F509" s="7" t="str" cm="1">
        <f t="array" ref="F509">_xlfn.IFS(LEFT(E509)="A",$L$4,LEFT(E509)="B",$L$2,LEFT(E509)="C",$L$3)</f>
        <v>PL7-3</v>
      </c>
      <c r="G509" s="7" t="s">
        <v>7567</v>
      </c>
      <c r="H509" s="9" t="s">
        <v>7566</v>
      </c>
      <c r="I509" s="9" t="s">
        <v>17396</v>
      </c>
      <c r="J509" s="9" t="str">
        <f t="shared" si="15"/>
        <v>(508, 'A0508_2026_10_03_22_00_00', 'A0508', 'PL7-3', 'Sản xuất', 'Rolled', '2026-10-03 22:00:507'),</v>
      </c>
    </row>
    <row r="510" spans="1:10" ht="15.75" x14ac:dyDescent="0.25">
      <c r="A510" s="18" t="str">
        <v>(509, 'A0509_2026_10_03_22_00_00', 'A0509', 'PL7-3', 'Sản xuất', 'Rolled', '2026-10-03 22:00:508'),</v>
      </c>
      <c r="C510" s="8">
        <v>509</v>
      </c>
      <c r="D510" s="7" t="str">
        <f t="shared" si="14"/>
        <v>A0509_2026_10_03_22_00_00</v>
      </c>
      <c r="E510" s="7" t="s">
        <v>5073</v>
      </c>
      <c r="F510" s="7" t="str" cm="1">
        <f t="array" ref="F510">_xlfn.IFS(LEFT(E510)="A",$L$4,LEFT(E510)="B",$L$2,LEFT(E510)="C",$L$3)</f>
        <v>PL7-3</v>
      </c>
      <c r="G510" s="7" t="s">
        <v>7567</v>
      </c>
      <c r="H510" s="9" t="s">
        <v>7566</v>
      </c>
      <c r="I510" s="9" t="s">
        <v>17397</v>
      </c>
      <c r="J510" s="9" t="str">
        <f t="shared" si="15"/>
        <v>(509, 'A0509_2026_10_03_22_00_00', 'A0509', 'PL7-3', 'Sản xuất', 'Rolled', '2026-10-03 22:00:508'),</v>
      </c>
    </row>
    <row r="511" spans="1:10" ht="15.75" x14ac:dyDescent="0.25">
      <c r="A511" s="18" t="str">
        <v>(510, 'A0510_2026_10_03_22_00_00', 'A0510', 'PL7-3', 'Sản xuất', 'Rolled', '2026-10-03 22:00:509'),</v>
      </c>
      <c r="C511" s="8">
        <v>510</v>
      </c>
      <c r="D511" s="7" t="str">
        <f t="shared" si="14"/>
        <v>A0510_2026_10_03_22_00_00</v>
      </c>
      <c r="E511" s="7" t="s">
        <v>5074</v>
      </c>
      <c r="F511" s="7" t="str" cm="1">
        <f t="array" ref="F511">_xlfn.IFS(LEFT(E511)="A",$L$4,LEFT(E511)="B",$L$2,LEFT(E511)="C",$L$3)</f>
        <v>PL7-3</v>
      </c>
      <c r="G511" s="7" t="s">
        <v>7567</v>
      </c>
      <c r="H511" s="9" t="s">
        <v>7566</v>
      </c>
      <c r="I511" s="9" t="s">
        <v>17398</v>
      </c>
      <c r="J511" s="9" t="str">
        <f t="shared" si="15"/>
        <v>(510, 'A0510_2026_10_03_22_00_00', 'A0510', 'PL7-3', 'Sản xuất', 'Rolled', '2026-10-03 22:00:509'),</v>
      </c>
    </row>
    <row r="512" spans="1:10" ht="15.75" x14ac:dyDescent="0.25">
      <c r="A512" s="18" t="str">
        <v>(511, 'A0511_2026_10_03_22_00_00', 'A0511', 'PL7-3', 'Sản xuất', 'Rolled', '2026-10-03 22:00:510'),</v>
      </c>
      <c r="C512" s="8">
        <v>511</v>
      </c>
      <c r="D512" s="7" t="str">
        <f t="shared" si="14"/>
        <v>A0511_2026_10_03_22_00_00</v>
      </c>
      <c r="E512" s="7" t="s">
        <v>5075</v>
      </c>
      <c r="F512" s="7" t="str" cm="1">
        <f t="array" ref="F512">_xlfn.IFS(LEFT(E512)="A",$L$4,LEFT(E512)="B",$L$2,LEFT(E512)="C",$L$3)</f>
        <v>PL7-3</v>
      </c>
      <c r="G512" s="7" t="s">
        <v>7567</v>
      </c>
      <c r="H512" s="9" t="s">
        <v>7566</v>
      </c>
      <c r="I512" s="9" t="s">
        <v>17399</v>
      </c>
      <c r="J512" s="9" t="str">
        <f t="shared" si="15"/>
        <v>(511, 'A0511_2026_10_03_22_00_00', 'A0511', 'PL7-3', 'Sản xuất', 'Rolled', '2026-10-03 22:00:510'),</v>
      </c>
    </row>
    <row r="513" spans="1:10" ht="15.75" x14ac:dyDescent="0.25">
      <c r="A513" s="18" t="str">
        <v>(512, 'A0512_2026_10_03_22_00_00', 'A0512', 'PL7-3', 'Sản xuất', 'Rolled', '2026-10-03 22:00:511'),</v>
      </c>
      <c r="C513" s="8">
        <v>512</v>
      </c>
      <c r="D513" s="7" t="str">
        <f t="shared" si="14"/>
        <v>A0512_2026_10_03_22_00_00</v>
      </c>
      <c r="E513" s="7" t="s">
        <v>5076</v>
      </c>
      <c r="F513" s="7" t="str" cm="1">
        <f t="array" ref="F513">_xlfn.IFS(LEFT(E513)="A",$L$4,LEFT(E513)="B",$L$2,LEFT(E513)="C",$L$3)</f>
        <v>PL7-3</v>
      </c>
      <c r="G513" s="7" t="s">
        <v>7567</v>
      </c>
      <c r="H513" s="9" t="s">
        <v>7566</v>
      </c>
      <c r="I513" s="9" t="s">
        <v>17400</v>
      </c>
      <c r="J513" s="9" t="str">
        <f t="shared" si="15"/>
        <v>(512, 'A0512_2026_10_03_22_00_00', 'A0512', 'PL7-3', 'Sản xuất', 'Rolled', '2026-10-03 22:00:511'),</v>
      </c>
    </row>
    <row r="514" spans="1:10" ht="15.75" x14ac:dyDescent="0.25">
      <c r="A514" s="18" t="str">
        <v>(513, 'A0513_2026_10_03_22_00_00', 'A0513', 'PL7-3', 'Sản xuất', 'Rolled', '2026-10-03 22:00:512'),</v>
      </c>
      <c r="C514" s="8">
        <v>513</v>
      </c>
      <c r="D514" s="7" t="str">
        <f t="shared" si="14"/>
        <v>A0513_2026_10_03_22_00_00</v>
      </c>
      <c r="E514" s="7" t="s">
        <v>5077</v>
      </c>
      <c r="F514" s="7" t="str" cm="1">
        <f t="array" ref="F514">_xlfn.IFS(LEFT(E514)="A",$L$4,LEFT(E514)="B",$L$2,LEFT(E514)="C",$L$3)</f>
        <v>PL7-3</v>
      </c>
      <c r="G514" s="7" t="s">
        <v>7567</v>
      </c>
      <c r="H514" s="9" t="s">
        <v>7566</v>
      </c>
      <c r="I514" s="9" t="s">
        <v>17401</v>
      </c>
      <c r="J514" s="9" t="str">
        <f t="shared" si="15"/>
        <v>(513, 'A0513_2026_10_03_22_00_00', 'A0513', 'PL7-3', 'Sản xuất', 'Rolled', '2026-10-03 22:00:512'),</v>
      </c>
    </row>
    <row r="515" spans="1:10" ht="15.75" x14ac:dyDescent="0.25">
      <c r="A515" s="18" t="str">
        <v>(514, 'A0514_2026_10_03_22_00_00', 'A0514', 'PL7-3', 'Sản xuất', 'Rolled', '2026-10-03 22:00:513'),</v>
      </c>
      <c r="C515" s="8">
        <v>514</v>
      </c>
      <c r="D515" s="7" t="str">
        <f t="shared" ref="D515:D578" si="16">_xlfn.TEXTJOIN("_",FALSE,E515,"2026_10_03_22_00_00")</f>
        <v>A0514_2026_10_03_22_00_00</v>
      </c>
      <c r="E515" s="7" t="s">
        <v>5078</v>
      </c>
      <c r="F515" s="7" t="str" cm="1">
        <f t="array" ref="F515">_xlfn.IFS(LEFT(E515)="A",$L$4,LEFT(E515)="B",$L$2,LEFT(E515)="C",$L$3)</f>
        <v>PL7-3</v>
      </c>
      <c r="G515" s="7" t="s">
        <v>7567</v>
      </c>
      <c r="H515" s="9" t="s">
        <v>7566</v>
      </c>
      <c r="I515" s="9" t="s">
        <v>17402</v>
      </c>
      <c r="J515" s="9" t="str">
        <f t="shared" ref="J515:J578" si="17">"(" &amp; C515 &amp; ", '"&amp; D515 &amp; "', '" &amp; E515 &amp; "', '" &amp; F515 &amp; "', '" &amp; G515 &amp; "', '" &amp; H515 &amp; "', '" &amp; I515 &amp; "'),"</f>
        <v>(514, 'A0514_2026_10_03_22_00_00', 'A0514', 'PL7-3', 'Sản xuất', 'Rolled', '2026-10-03 22:00:513'),</v>
      </c>
    </row>
    <row r="516" spans="1:10" ht="15.75" x14ac:dyDescent="0.25">
      <c r="A516" s="18" t="str">
        <v>(515, 'A0515_2026_10_03_22_00_00', 'A0515', 'PL7-3', 'Sản xuất', 'Rolled', '2026-10-03 22:00:514'),</v>
      </c>
      <c r="C516" s="8">
        <v>515</v>
      </c>
      <c r="D516" s="7" t="str">
        <f t="shared" si="16"/>
        <v>A0515_2026_10_03_22_00_00</v>
      </c>
      <c r="E516" s="7" t="s">
        <v>5079</v>
      </c>
      <c r="F516" s="7" t="str" cm="1">
        <f t="array" ref="F516">_xlfn.IFS(LEFT(E516)="A",$L$4,LEFT(E516)="B",$L$2,LEFT(E516)="C",$L$3)</f>
        <v>PL7-3</v>
      </c>
      <c r="G516" s="7" t="s">
        <v>7567</v>
      </c>
      <c r="H516" s="9" t="s">
        <v>7566</v>
      </c>
      <c r="I516" s="9" t="s">
        <v>17403</v>
      </c>
      <c r="J516" s="9" t="str">
        <f t="shared" si="17"/>
        <v>(515, 'A0515_2026_10_03_22_00_00', 'A0515', 'PL7-3', 'Sản xuất', 'Rolled', '2026-10-03 22:00:514'),</v>
      </c>
    </row>
    <row r="517" spans="1:10" ht="15.75" x14ac:dyDescent="0.25">
      <c r="A517" s="18" t="str">
        <v>(516, 'A0516_2026_10_03_22_00_00', 'A0516', 'PL7-3', 'Sản xuất', 'Rolled', '2026-10-03 22:00:515'),</v>
      </c>
      <c r="C517" s="8">
        <v>516</v>
      </c>
      <c r="D517" s="7" t="str">
        <f t="shared" si="16"/>
        <v>A0516_2026_10_03_22_00_00</v>
      </c>
      <c r="E517" s="7" t="s">
        <v>5080</v>
      </c>
      <c r="F517" s="7" t="str" cm="1">
        <f t="array" ref="F517">_xlfn.IFS(LEFT(E517)="A",$L$4,LEFT(E517)="B",$L$2,LEFT(E517)="C",$L$3)</f>
        <v>PL7-3</v>
      </c>
      <c r="G517" s="7" t="s">
        <v>7567</v>
      </c>
      <c r="H517" s="9" t="s">
        <v>7566</v>
      </c>
      <c r="I517" s="9" t="s">
        <v>17404</v>
      </c>
      <c r="J517" s="9" t="str">
        <f t="shared" si="17"/>
        <v>(516, 'A0516_2026_10_03_22_00_00', 'A0516', 'PL7-3', 'Sản xuất', 'Rolled', '2026-10-03 22:00:515'),</v>
      </c>
    </row>
    <row r="518" spans="1:10" ht="15.75" x14ac:dyDescent="0.25">
      <c r="A518" s="18" t="str">
        <v>(517, 'A0517_2026_10_03_22_00_00', 'A0517', 'PL7-3', 'Sản xuất', 'Rolled', '2026-10-03 22:00:516'),</v>
      </c>
      <c r="C518" s="8">
        <v>517</v>
      </c>
      <c r="D518" s="7" t="str">
        <f t="shared" si="16"/>
        <v>A0517_2026_10_03_22_00_00</v>
      </c>
      <c r="E518" s="7" t="s">
        <v>5081</v>
      </c>
      <c r="F518" s="7" t="str" cm="1">
        <f t="array" ref="F518">_xlfn.IFS(LEFT(E518)="A",$L$4,LEFT(E518)="B",$L$2,LEFT(E518)="C",$L$3)</f>
        <v>PL7-3</v>
      </c>
      <c r="G518" s="7" t="s">
        <v>7567</v>
      </c>
      <c r="H518" s="9" t="s">
        <v>7566</v>
      </c>
      <c r="I518" s="9" t="s">
        <v>17405</v>
      </c>
      <c r="J518" s="9" t="str">
        <f t="shared" si="17"/>
        <v>(517, 'A0517_2026_10_03_22_00_00', 'A0517', 'PL7-3', 'Sản xuất', 'Rolled', '2026-10-03 22:00:516'),</v>
      </c>
    </row>
    <row r="519" spans="1:10" ht="15.75" x14ac:dyDescent="0.25">
      <c r="A519" s="18" t="str">
        <v>(518, 'A0518_2026_10_03_22_00_00', 'A0518', 'PL7-3', 'Sản xuất', 'Rolled', '2026-10-03 22:00:517'),</v>
      </c>
      <c r="C519" s="8">
        <v>518</v>
      </c>
      <c r="D519" s="7" t="str">
        <f t="shared" si="16"/>
        <v>A0518_2026_10_03_22_00_00</v>
      </c>
      <c r="E519" s="7" t="s">
        <v>5082</v>
      </c>
      <c r="F519" s="7" t="str" cm="1">
        <f t="array" ref="F519">_xlfn.IFS(LEFT(E519)="A",$L$4,LEFT(E519)="B",$L$2,LEFT(E519)="C",$L$3)</f>
        <v>PL7-3</v>
      </c>
      <c r="G519" s="7" t="s">
        <v>7567</v>
      </c>
      <c r="H519" s="9" t="s">
        <v>7566</v>
      </c>
      <c r="I519" s="9" t="s">
        <v>17406</v>
      </c>
      <c r="J519" s="9" t="str">
        <f t="shared" si="17"/>
        <v>(518, 'A0518_2026_10_03_22_00_00', 'A0518', 'PL7-3', 'Sản xuất', 'Rolled', '2026-10-03 22:00:517'),</v>
      </c>
    </row>
    <row r="520" spans="1:10" ht="15.75" x14ac:dyDescent="0.25">
      <c r="A520" s="18" t="str">
        <v>(519, 'A0519_2026_10_03_22_00_00', 'A0519', 'PL7-3', 'Sản xuất', 'Rolled', '2026-10-03 22:00:518'),</v>
      </c>
      <c r="C520" s="8">
        <v>519</v>
      </c>
      <c r="D520" s="7" t="str">
        <f t="shared" si="16"/>
        <v>A0519_2026_10_03_22_00_00</v>
      </c>
      <c r="E520" s="7" t="s">
        <v>5083</v>
      </c>
      <c r="F520" s="7" t="str" cm="1">
        <f t="array" ref="F520">_xlfn.IFS(LEFT(E520)="A",$L$4,LEFT(E520)="B",$L$2,LEFT(E520)="C",$L$3)</f>
        <v>PL7-3</v>
      </c>
      <c r="G520" s="7" t="s">
        <v>7567</v>
      </c>
      <c r="H520" s="9" t="s">
        <v>7566</v>
      </c>
      <c r="I520" s="9" t="s">
        <v>17407</v>
      </c>
      <c r="J520" s="9" t="str">
        <f t="shared" si="17"/>
        <v>(519, 'A0519_2026_10_03_22_00_00', 'A0519', 'PL7-3', 'Sản xuất', 'Rolled', '2026-10-03 22:00:518'),</v>
      </c>
    </row>
    <row r="521" spans="1:10" ht="15.75" x14ac:dyDescent="0.25">
      <c r="A521" s="18" t="str">
        <v>(520, 'A0520_2026_10_03_22_00_00', 'A0520', 'PL7-3', 'Sản xuất', 'Rolled', '2026-10-03 22:00:519'),</v>
      </c>
      <c r="C521" s="8">
        <v>520</v>
      </c>
      <c r="D521" s="7" t="str">
        <f t="shared" si="16"/>
        <v>A0520_2026_10_03_22_00_00</v>
      </c>
      <c r="E521" s="7" t="s">
        <v>5084</v>
      </c>
      <c r="F521" s="7" t="str" cm="1">
        <f t="array" ref="F521">_xlfn.IFS(LEFT(E521)="A",$L$4,LEFT(E521)="B",$L$2,LEFT(E521)="C",$L$3)</f>
        <v>PL7-3</v>
      </c>
      <c r="G521" s="7" t="s">
        <v>7567</v>
      </c>
      <c r="H521" s="9" t="s">
        <v>7566</v>
      </c>
      <c r="I521" s="9" t="s">
        <v>17408</v>
      </c>
      <c r="J521" s="9" t="str">
        <f t="shared" si="17"/>
        <v>(520, 'A0520_2026_10_03_22_00_00', 'A0520', 'PL7-3', 'Sản xuất', 'Rolled', '2026-10-03 22:00:519'),</v>
      </c>
    </row>
    <row r="522" spans="1:10" ht="15.75" x14ac:dyDescent="0.25">
      <c r="A522" s="18" t="str">
        <v>(521, 'A0521_2026_10_03_22_00_00', 'A0521', 'PL7-3', 'Sản xuất', 'Rolled', '2026-10-03 22:00:520'),</v>
      </c>
      <c r="C522" s="8">
        <v>521</v>
      </c>
      <c r="D522" s="7" t="str">
        <f t="shared" si="16"/>
        <v>A0521_2026_10_03_22_00_00</v>
      </c>
      <c r="E522" s="7" t="s">
        <v>5085</v>
      </c>
      <c r="F522" s="7" t="str" cm="1">
        <f t="array" ref="F522">_xlfn.IFS(LEFT(E522)="A",$L$4,LEFT(E522)="B",$L$2,LEFT(E522)="C",$L$3)</f>
        <v>PL7-3</v>
      </c>
      <c r="G522" s="7" t="s">
        <v>7567</v>
      </c>
      <c r="H522" s="9" t="s">
        <v>7566</v>
      </c>
      <c r="I522" s="9" t="s">
        <v>17409</v>
      </c>
      <c r="J522" s="9" t="str">
        <f t="shared" si="17"/>
        <v>(521, 'A0521_2026_10_03_22_00_00', 'A0521', 'PL7-3', 'Sản xuất', 'Rolled', '2026-10-03 22:00:520'),</v>
      </c>
    </row>
    <row r="523" spans="1:10" ht="15.75" x14ac:dyDescent="0.25">
      <c r="A523" s="18" t="str">
        <v>(522, 'A0522_2026_10_03_22_00_00', 'A0522', 'PL7-3', 'Sản xuất', 'Rolled', '2026-10-03 22:00:521'),</v>
      </c>
      <c r="C523" s="8">
        <v>522</v>
      </c>
      <c r="D523" s="7" t="str">
        <f t="shared" si="16"/>
        <v>A0522_2026_10_03_22_00_00</v>
      </c>
      <c r="E523" s="7" t="s">
        <v>5086</v>
      </c>
      <c r="F523" s="7" t="str" cm="1">
        <f t="array" ref="F523">_xlfn.IFS(LEFT(E523)="A",$L$4,LEFT(E523)="B",$L$2,LEFT(E523)="C",$L$3)</f>
        <v>PL7-3</v>
      </c>
      <c r="G523" s="7" t="s">
        <v>7567</v>
      </c>
      <c r="H523" s="9" t="s">
        <v>7566</v>
      </c>
      <c r="I523" s="9" t="s">
        <v>17410</v>
      </c>
      <c r="J523" s="9" t="str">
        <f t="shared" si="17"/>
        <v>(522, 'A0522_2026_10_03_22_00_00', 'A0522', 'PL7-3', 'Sản xuất', 'Rolled', '2026-10-03 22:00:521'),</v>
      </c>
    </row>
    <row r="524" spans="1:10" ht="15.75" x14ac:dyDescent="0.25">
      <c r="A524" s="18" t="str">
        <v>(523, 'A0523_2026_10_03_22_00_00', 'A0523', 'PL7-3', 'Sản xuất', 'Rolled', '2026-10-03 22:00:522'),</v>
      </c>
      <c r="C524" s="8">
        <v>523</v>
      </c>
      <c r="D524" s="7" t="str">
        <f t="shared" si="16"/>
        <v>A0523_2026_10_03_22_00_00</v>
      </c>
      <c r="E524" s="7" t="s">
        <v>5087</v>
      </c>
      <c r="F524" s="7" t="str" cm="1">
        <f t="array" ref="F524">_xlfn.IFS(LEFT(E524)="A",$L$4,LEFT(E524)="B",$L$2,LEFT(E524)="C",$L$3)</f>
        <v>PL7-3</v>
      </c>
      <c r="G524" s="7" t="s">
        <v>7567</v>
      </c>
      <c r="H524" s="9" t="s">
        <v>7566</v>
      </c>
      <c r="I524" s="9" t="s">
        <v>17411</v>
      </c>
      <c r="J524" s="9" t="str">
        <f t="shared" si="17"/>
        <v>(523, 'A0523_2026_10_03_22_00_00', 'A0523', 'PL7-3', 'Sản xuất', 'Rolled', '2026-10-03 22:00:522'),</v>
      </c>
    </row>
    <row r="525" spans="1:10" ht="15.75" x14ac:dyDescent="0.25">
      <c r="A525" s="18" t="str">
        <v>(524, 'A0524_2026_10_03_22_00_00', 'A0524', 'PL7-3', 'Sản xuất', 'Rolled', '2026-10-03 22:00:523'),</v>
      </c>
      <c r="C525" s="8">
        <v>524</v>
      </c>
      <c r="D525" s="7" t="str">
        <f t="shared" si="16"/>
        <v>A0524_2026_10_03_22_00_00</v>
      </c>
      <c r="E525" s="7" t="s">
        <v>5088</v>
      </c>
      <c r="F525" s="7" t="str" cm="1">
        <f t="array" ref="F525">_xlfn.IFS(LEFT(E525)="A",$L$4,LEFT(E525)="B",$L$2,LEFT(E525)="C",$L$3)</f>
        <v>PL7-3</v>
      </c>
      <c r="G525" s="7" t="s">
        <v>7567</v>
      </c>
      <c r="H525" s="9" t="s">
        <v>7566</v>
      </c>
      <c r="I525" s="9" t="s">
        <v>17412</v>
      </c>
      <c r="J525" s="9" t="str">
        <f t="shared" si="17"/>
        <v>(524, 'A0524_2026_10_03_22_00_00', 'A0524', 'PL7-3', 'Sản xuất', 'Rolled', '2026-10-03 22:00:523'),</v>
      </c>
    </row>
    <row r="526" spans="1:10" ht="15.75" x14ac:dyDescent="0.25">
      <c r="A526" s="18" t="str">
        <v>(525, 'A0525_2026_10_03_22_00_00', 'A0525', 'PL7-3', 'Sản xuất', 'Rolled', '2026-10-03 22:00:524'),</v>
      </c>
      <c r="C526" s="8">
        <v>525</v>
      </c>
      <c r="D526" s="7" t="str">
        <f t="shared" si="16"/>
        <v>A0525_2026_10_03_22_00_00</v>
      </c>
      <c r="E526" s="7" t="s">
        <v>5089</v>
      </c>
      <c r="F526" s="7" t="str" cm="1">
        <f t="array" ref="F526">_xlfn.IFS(LEFT(E526)="A",$L$4,LEFT(E526)="B",$L$2,LEFT(E526)="C",$L$3)</f>
        <v>PL7-3</v>
      </c>
      <c r="G526" s="7" t="s">
        <v>7567</v>
      </c>
      <c r="H526" s="9" t="s">
        <v>7566</v>
      </c>
      <c r="I526" s="9" t="s">
        <v>17413</v>
      </c>
      <c r="J526" s="9" t="str">
        <f t="shared" si="17"/>
        <v>(525, 'A0525_2026_10_03_22_00_00', 'A0525', 'PL7-3', 'Sản xuất', 'Rolled', '2026-10-03 22:00:524'),</v>
      </c>
    </row>
    <row r="527" spans="1:10" ht="15.75" x14ac:dyDescent="0.25">
      <c r="A527" s="18" t="str">
        <v>(526, 'A0526_2026_10_03_22_00_00', 'A0526', 'PL7-3', 'Sản xuất', 'Rolled', '2026-10-03 22:00:525'),</v>
      </c>
      <c r="C527" s="8">
        <v>526</v>
      </c>
      <c r="D527" s="7" t="str">
        <f t="shared" si="16"/>
        <v>A0526_2026_10_03_22_00_00</v>
      </c>
      <c r="E527" s="7" t="s">
        <v>5090</v>
      </c>
      <c r="F527" s="7" t="str" cm="1">
        <f t="array" ref="F527">_xlfn.IFS(LEFT(E527)="A",$L$4,LEFT(E527)="B",$L$2,LEFT(E527)="C",$L$3)</f>
        <v>PL7-3</v>
      </c>
      <c r="G527" s="7" t="s">
        <v>7567</v>
      </c>
      <c r="H527" s="9" t="s">
        <v>7566</v>
      </c>
      <c r="I527" s="9" t="s">
        <v>17414</v>
      </c>
      <c r="J527" s="9" t="str">
        <f t="shared" si="17"/>
        <v>(526, 'A0526_2026_10_03_22_00_00', 'A0526', 'PL7-3', 'Sản xuất', 'Rolled', '2026-10-03 22:00:525'),</v>
      </c>
    </row>
    <row r="528" spans="1:10" ht="15.75" x14ac:dyDescent="0.25">
      <c r="A528" s="18" t="str">
        <v>(527, 'A0527_2026_10_03_22_00_00', 'A0527', 'PL7-3', 'Sản xuất', 'Rolled', '2026-10-03 22:00:526'),</v>
      </c>
      <c r="C528" s="8">
        <v>527</v>
      </c>
      <c r="D528" s="7" t="str">
        <f t="shared" si="16"/>
        <v>A0527_2026_10_03_22_00_00</v>
      </c>
      <c r="E528" s="7" t="s">
        <v>5091</v>
      </c>
      <c r="F528" s="7" t="str" cm="1">
        <f t="array" ref="F528">_xlfn.IFS(LEFT(E528)="A",$L$4,LEFT(E528)="B",$L$2,LEFT(E528)="C",$L$3)</f>
        <v>PL7-3</v>
      </c>
      <c r="G528" s="7" t="s">
        <v>7567</v>
      </c>
      <c r="H528" s="9" t="s">
        <v>7566</v>
      </c>
      <c r="I528" s="9" t="s">
        <v>17415</v>
      </c>
      <c r="J528" s="9" t="str">
        <f t="shared" si="17"/>
        <v>(527, 'A0527_2026_10_03_22_00_00', 'A0527', 'PL7-3', 'Sản xuất', 'Rolled', '2026-10-03 22:00:526'),</v>
      </c>
    </row>
    <row r="529" spans="1:10" ht="15.75" x14ac:dyDescent="0.25">
      <c r="A529" s="18" t="str">
        <v>(528, 'A0528_2026_10_03_22_00_00', 'A0528', 'PL7-3', 'Sản xuất', 'Rolled', '2026-10-03 22:00:527'),</v>
      </c>
      <c r="C529" s="8">
        <v>528</v>
      </c>
      <c r="D529" s="7" t="str">
        <f t="shared" si="16"/>
        <v>A0528_2026_10_03_22_00_00</v>
      </c>
      <c r="E529" s="7" t="s">
        <v>5092</v>
      </c>
      <c r="F529" s="7" t="str" cm="1">
        <f t="array" ref="F529">_xlfn.IFS(LEFT(E529)="A",$L$4,LEFT(E529)="B",$L$2,LEFT(E529)="C",$L$3)</f>
        <v>PL7-3</v>
      </c>
      <c r="G529" s="7" t="s">
        <v>7567</v>
      </c>
      <c r="H529" s="9" t="s">
        <v>7566</v>
      </c>
      <c r="I529" s="9" t="s">
        <v>17416</v>
      </c>
      <c r="J529" s="9" t="str">
        <f t="shared" si="17"/>
        <v>(528, 'A0528_2026_10_03_22_00_00', 'A0528', 'PL7-3', 'Sản xuất', 'Rolled', '2026-10-03 22:00:527'),</v>
      </c>
    </row>
    <row r="530" spans="1:10" ht="15.75" x14ac:dyDescent="0.25">
      <c r="A530" s="18" t="str">
        <v>(529, 'A0529_2026_10_03_22_00_00', 'A0529', 'PL7-3', 'Sản xuất', 'Rolled', '2026-10-03 22:00:528'),</v>
      </c>
      <c r="C530" s="8">
        <v>529</v>
      </c>
      <c r="D530" s="7" t="str">
        <f t="shared" si="16"/>
        <v>A0529_2026_10_03_22_00_00</v>
      </c>
      <c r="E530" s="7" t="s">
        <v>5093</v>
      </c>
      <c r="F530" s="7" t="str" cm="1">
        <f t="array" ref="F530">_xlfn.IFS(LEFT(E530)="A",$L$4,LEFT(E530)="B",$L$2,LEFT(E530)="C",$L$3)</f>
        <v>PL7-3</v>
      </c>
      <c r="G530" s="7" t="s">
        <v>7567</v>
      </c>
      <c r="H530" s="9" t="s">
        <v>7566</v>
      </c>
      <c r="I530" s="9" t="s">
        <v>17417</v>
      </c>
      <c r="J530" s="9" t="str">
        <f t="shared" si="17"/>
        <v>(529, 'A0529_2026_10_03_22_00_00', 'A0529', 'PL7-3', 'Sản xuất', 'Rolled', '2026-10-03 22:00:528'),</v>
      </c>
    </row>
    <row r="531" spans="1:10" ht="15.75" x14ac:dyDescent="0.25">
      <c r="A531" s="18" t="str">
        <v>(530, 'A0530_2026_10_03_22_00_00', 'A0530', 'PL7-3', 'Sản xuất', 'Rolled', '2026-10-03 22:00:529'),</v>
      </c>
      <c r="C531" s="8">
        <v>530</v>
      </c>
      <c r="D531" s="7" t="str">
        <f t="shared" si="16"/>
        <v>A0530_2026_10_03_22_00_00</v>
      </c>
      <c r="E531" s="7" t="s">
        <v>5094</v>
      </c>
      <c r="F531" s="7" t="str" cm="1">
        <f t="array" ref="F531">_xlfn.IFS(LEFT(E531)="A",$L$4,LEFT(E531)="B",$L$2,LEFT(E531)="C",$L$3)</f>
        <v>PL7-3</v>
      </c>
      <c r="G531" s="7" t="s">
        <v>7567</v>
      </c>
      <c r="H531" s="9" t="s">
        <v>7566</v>
      </c>
      <c r="I531" s="9" t="s">
        <v>17418</v>
      </c>
      <c r="J531" s="9" t="str">
        <f t="shared" si="17"/>
        <v>(530, 'A0530_2026_10_03_22_00_00', 'A0530', 'PL7-3', 'Sản xuất', 'Rolled', '2026-10-03 22:00:529'),</v>
      </c>
    </row>
    <row r="532" spans="1:10" ht="15.75" x14ac:dyDescent="0.25">
      <c r="A532" s="18" t="str">
        <v>(531, 'A0531_2026_10_03_22_00_00', 'A0531', 'PL7-3', 'Sản xuất', 'Rolled', '2026-10-03 22:00:530'),</v>
      </c>
      <c r="C532" s="8">
        <v>531</v>
      </c>
      <c r="D532" s="7" t="str">
        <f t="shared" si="16"/>
        <v>A0531_2026_10_03_22_00_00</v>
      </c>
      <c r="E532" s="7" t="s">
        <v>5095</v>
      </c>
      <c r="F532" s="7" t="str" cm="1">
        <f t="array" ref="F532">_xlfn.IFS(LEFT(E532)="A",$L$4,LEFT(E532)="B",$L$2,LEFT(E532)="C",$L$3)</f>
        <v>PL7-3</v>
      </c>
      <c r="G532" s="7" t="s">
        <v>7567</v>
      </c>
      <c r="H532" s="9" t="s">
        <v>7566</v>
      </c>
      <c r="I532" s="9" t="s">
        <v>17419</v>
      </c>
      <c r="J532" s="9" t="str">
        <f t="shared" si="17"/>
        <v>(531, 'A0531_2026_10_03_22_00_00', 'A0531', 'PL7-3', 'Sản xuất', 'Rolled', '2026-10-03 22:00:530'),</v>
      </c>
    </row>
    <row r="533" spans="1:10" ht="15.75" x14ac:dyDescent="0.25">
      <c r="A533" s="18" t="str">
        <v>(532, 'A0532_2026_10_03_22_00_00', 'A0532', 'PL7-3', 'Sản xuất', 'Rolled', '2026-10-03 22:00:531'),</v>
      </c>
      <c r="C533" s="8">
        <v>532</v>
      </c>
      <c r="D533" s="7" t="str">
        <f t="shared" si="16"/>
        <v>A0532_2026_10_03_22_00_00</v>
      </c>
      <c r="E533" s="7" t="s">
        <v>5096</v>
      </c>
      <c r="F533" s="7" t="str" cm="1">
        <f t="array" ref="F533">_xlfn.IFS(LEFT(E533)="A",$L$4,LEFT(E533)="B",$L$2,LEFT(E533)="C",$L$3)</f>
        <v>PL7-3</v>
      </c>
      <c r="G533" s="7" t="s">
        <v>7567</v>
      </c>
      <c r="H533" s="9" t="s">
        <v>7566</v>
      </c>
      <c r="I533" s="9" t="s">
        <v>17420</v>
      </c>
      <c r="J533" s="9" t="str">
        <f t="shared" si="17"/>
        <v>(532, 'A0532_2026_10_03_22_00_00', 'A0532', 'PL7-3', 'Sản xuất', 'Rolled', '2026-10-03 22:00:531'),</v>
      </c>
    </row>
    <row r="534" spans="1:10" ht="15.75" x14ac:dyDescent="0.25">
      <c r="A534" s="18" t="str">
        <v>(533, 'A0533_2026_10_03_22_00_00', 'A0533', 'PL7-3', 'Sản xuất', 'Rolled', '2026-10-03 22:00:532'),</v>
      </c>
      <c r="C534" s="8">
        <v>533</v>
      </c>
      <c r="D534" s="7" t="str">
        <f t="shared" si="16"/>
        <v>A0533_2026_10_03_22_00_00</v>
      </c>
      <c r="E534" s="7" t="s">
        <v>5097</v>
      </c>
      <c r="F534" s="7" t="str" cm="1">
        <f t="array" ref="F534">_xlfn.IFS(LEFT(E534)="A",$L$4,LEFT(E534)="B",$L$2,LEFT(E534)="C",$L$3)</f>
        <v>PL7-3</v>
      </c>
      <c r="G534" s="7" t="s">
        <v>7567</v>
      </c>
      <c r="H534" s="9" t="s">
        <v>7566</v>
      </c>
      <c r="I534" s="9" t="s">
        <v>17421</v>
      </c>
      <c r="J534" s="9" t="str">
        <f t="shared" si="17"/>
        <v>(533, 'A0533_2026_10_03_22_00_00', 'A0533', 'PL7-3', 'Sản xuất', 'Rolled', '2026-10-03 22:00:532'),</v>
      </c>
    </row>
    <row r="535" spans="1:10" ht="15.75" x14ac:dyDescent="0.25">
      <c r="A535" s="18" t="str">
        <v>(534, 'A0534_2026_10_03_22_00_00', 'A0534', 'PL7-3', 'Sản xuất', 'Rolled', '2026-10-03 22:00:533'),</v>
      </c>
      <c r="C535" s="8">
        <v>534</v>
      </c>
      <c r="D535" s="7" t="str">
        <f t="shared" si="16"/>
        <v>A0534_2026_10_03_22_00_00</v>
      </c>
      <c r="E535" s="7" t="s">
        <v>5098</v>
      </c>
      <c r="F535" s="7" t="str" cm="1">
        <f t="array" ref="F535">_xlfn.IFS(LEFT(E535)="A",$L$4,LEFT(E535)="B",$L$2,LEFT(E535)="C",$L$3)</f>
        <v>PL7-3</v>
      </c>
      <c r="G535" s="7" t="s">
        <v>7567</v>
      </c>
      <c r="H535" s="9" t="s">
        <v>7566</v>
      </c>
      <c r="I535" s="9" t="s">
        <v>17422</v>
      </c>
      <c r="J535" s="9" t="str">
        <f t="shared" si="17"/>
        <v>(534, 'A0534_2026_10_03_22_00_00', 'A0534', 'PL7-3', 'Sản xuất', 'Rolled', '2026-10-03 22:00:533'),</v>
      </c>
    </row>
    <row r="536" spans="1:10" ht="15.75" x14ac:dyDescent="0.25">
      <c r="A536" s="18" t="str">
        <v>(535, 'A0535_2026_10_03_22_00_00', 'A0535', 'PL7-3', 'Sản xuất', 'Rolled', '2026-10-03 22:00:534'),</v>
      </c>
      <c r="C536" s="8">
        <v>535</v>
      </c>
      <c r="D536" s="7" t="str">
        <f t="shared" si="16"/>
        <v>A0535_2026_10_03_22_00_00</v>
      </c>
      <c r="E536" s="7" t="s">
        <v>5099</v>
      </c>
      <c r="F536" s="7" t="str" cm="1">
        <f t="array" ref="F536">_xlfn.IFS(LEFT(E536)="A",$L$4,LEFT(E536)="B",$L$2,LEFT(E536)="C",$L$3)</f>
        <v>PL7-3</v>
      </c>
      <c r="G536" s="7" t="s">
        <v>7567</v>
      </c>
      <c r="H536" s="9" t="s">
        <v>7566</v>
      </c>
      <c r="I536" s="9" t="s">
        <v>17423</v>
      </c>
      <c r="J536" s="9" t="str">
        <f t="shared" si="17"/>
        <v>(535, 'A0535_2026_10_03_22_00_00', 'A0535', 'PL7-3', 'Sản xuất', 'Rolled', '2026-10-03 22:00:534'),</v>
      </c>
    </row>
    <row r="537" spans="1:10" ht="15.75" x14ac:dyDescent="0.25">
      <c r="A537" s="18" t="str">
        <v>(536, 'A0536_2026_10_03_22_00_00', 'A0536', 'PL7-3', 'Sản xuất', 'Rolled', '2026-10-03 22:00:535'),</v>
      </c>
      <c r="C537" s="8">
        <v>536</v>
      </c>
      <c r="D537" s="7" t="str">
        <f t="shared" si="16"/>
        <v>A0536_2026_10_03_22_00_00</v>
      </c>
      <c r="E537" s="7" t="s">
        <v>5100</v>
      </c>
      <c r="F537" s="7" t="str" cm="1">
        <f t="array" ref="F537">_xlfn.IFS(LEFT(E537)="A",$L$4,LEFT(E537)="B",$L$2,LEFT(E537)="C",$L$3)</f>
        <v>PL7-3</v>
      </c>
      <c r="G537" s="7" t="s">
        <v>7567</v>
      </c>
      <c r="H537" s="9" t="s">
        <v>7566</v>
      </c>
      <c r="I537" s="9" t="s">
        <v>17424</v>
      </c>
      <c r="J537" s="9" t="str">
        <f t="shared" si="17"/>
        <v>(536, 'A0536_2026_10_03_22_00_00', 'A0536', 'PL7-3', 'Sản xuất', 'Rolled', '2026-10-03 22:00:535'),</v>
      </c>
    </row>
    <row r="538" spans="1:10" ht="15.75" x14ac:dyDescent="0.25">
      <c r="A538" s="18" t="str">
        <v>(537, 'A0537_2026_10_03_22_00_00', 'A0537', 'PL7-3', 'Sản xuất', 'Rolled', '2026-10-03 22:00:536'),</v>
      </c>
      <c r="C538" s="8">
        <v>537</v>
      </c>
      <c r="D538" s="7" t="str">
        <f t="shared" si="16"/>
        <v>A0537_2026_10_03_22_00_00</v>
      </c>
      <c r="E538" s="7" t="s">
        <v>5101</v>
      </c>
      <c r="F538" s="7" t="str" cm="1">
        <f t="array" ref="F538">_xlfn.IFS(LEFT(E538)="A",$L$4,LEFT(E538)="B",$L$2,LEFT(E538)="C",$L$3)</f>
        <v>PL7-3</v>
      </c>
      <c r="G538" s="7" t="s">
        <v>7567</v>
      </c>
      <c r="H538" s="9" t="s">
        <v>7566</v>
      </c>
      <c r="I538" s="9" t="s">
        <v>17425</v>
      </c>
      <c r="J538" s="9" t="str">
        <f t="shared" si="17"/>
        <v>(537, 'A0537_2026_10_03_22_00_00', 'A0537', 'PL7-3', 'Sản xuất', 'Rolled', '2026-10-03 22:00:536'),</v>
      </c>
    </row>
    <row r="539" spans="1:10" ht="15.75" x14ac:dyDescent="0.25">
      <c r="A539" s="18" t="str">
        <v>(538, 'A0538_2026_10_03_22_00_00', 'A0538', 'PL7-3', 'Sản xuất', 'Rolled', '2026-10-03 22:00:537'),</v>
      </c>
      <c r="C539" s="8">
        <v>538</v>
      </c>
      <c r="D539" s="7" t="str">
        <f t="shared" si="16"/>
        <v>A0538_2026_10_03_22_00_00</v>
      </c>
      <c r="E539" s="7" t="s">
        <v>5102</v>
      </c>
      <c r="F539" s="7" t="str" cm="1">
        <f t="array" ref="F539">_xlfn.IFS(LEFT(E539)="A",$L$4,LEFT(E539)="B",$L$2,LEFT(E539)="C",$L$3)</f>
        <v>PL7-3</v>
      </c>
      <c r="G539" s="7" t="s">
        <v>7567</v>
      </c>
      <c r="H539" s="9" t="s">
        <v>7566</v>
      </c>
      <c r="I539" s="9" t="s">
        <v>17426</v>
      </c>
      <c r="J539" s="9" t="str">
        <f t="shared" si="17"/>
        <v>(538, 'A0538_2026_10_03_22_00_00', 'A0538', 'PL7-3', 'Sản xuất', 'Rolled', '2026-10-03 22:00:537'),</v>
      </c>
    </row>
    <row r="540" spans="1:10" ht="15.75" x14ac:dyDescent="0.25">
      <c r="A540" s="18" t="str">
        <v>(539, 'A0539_2026_10_03_22_00_00', 'A0539', 'PL7-3', 'Sản xuất', 'Rolled', '2026-10-03 22:00:538'),</v>
      </c>
      <c r="C540" s="8">
        <v>539</v>
      </c>
      <c r="D540" s="7" t="str">
        <f t="shared" si="16"/>
        <v>A0539_2026_10_03_22_00_00</v>
      </c>
      <c r="E540" s="7" t="s">
        <v>5103</v>
      </c>
      <c r="F540" s="7" t="str" cm="1">
        <f t="array" ref="F540">_xlfn.IFS(LEFT(E540)="A",$L$4,LEFT(E540)="B",$L$2,LEFT(E540)="C",$L$3)</f>
        <v>PL7-3</v>
      </c>
      <c r="G540" s="7" t="s">
        <v>7567</v>
      </c>
      <c r="H540" s="9" t="s">
        <v>7566</v>
      </c>
      <c r="I540" s="9" t="s">
        <v>17427</v>
      </c>
      <c r="J540" s="9" t="str">
        <f t="shared" si="17"/>
        <v>(539, 'A0539_2026_10_03_22_00_00', 'A0539', 'PL7-3', 'Sản xuất', 'Rolled', '2026-10-03 22:00:538'),</v>
      </c>
    </row>
    <row r="541" spans="1:10" ht="15.75" x14ac:dyDescent="0.25">
      <c r="A541" s="18" t="str">
        <v>(540, 'A0540_2026_10_03_22_00_00', 'A0540', 'PL7-3', 'Sản xuất', 'Rolled', '2026-10-03 22:00:539'),</v>
      </c>
      <c r="C541" s="8">
        <v>540</v>
      </c>
      <c r="D541" s="7" t="str">
        <f t="shared" si="16"/>
        <v>A0540_2026_10_03_22_00_00</v>
      </c>
      <c r="E541" s="7" t="s">
        <v>5104</v>
      </c>
      <c r="F541" s="7" t="str" cm="1">
        <f t="array" ref="F541">_xlfn.IFS(LEFT(E541)="A",$L$4,LEFT(E541)="B",$L$2,LEFT(E541)="C",$L$3)</f>
        <v>PL7-3</v>
      </c>
      <c r="G541" s="7" t="s">
        <v>7567</v>
      </c>
      <c r="H541" s="9" t="s">
        <v>7566</v>
      </c>
      <c r="I541" s="9" t="s">
        <v>17428</v>
      </c>
      <c r="J541" s="9" t="str">
        <f t="shared" si="17"/>
        <v>(540, 'A0540_2026_10_03_22_00_00', 'A0540', 'PL7-3', 'Sản xuất', 'Rolled', '2026-10-03 22:00:539'),</v>
      </c>
    </row>
    <row r="542" spans="1:10" ht="15.75" x14ac:dyDescent="0.25">
      <c r="A542" s="18" t="str">
        <v>(541, 'A0541_2026_10_03_22_00_00', 'A0541', 'PL7-3', 'Sản xuất', 'Rolled', '2026-10-03 22:00:540'),</v>
      </c>
      <c r="C542" s="8">
        <v>541</v>
      </c>
      <c r="D542" s="7" t="str">
        <f t="shared" si="16"/>
        <v>A0541_2026_10_03_22_00_00</v>
      </c>
      <c r="E542" s="7" t="s">
        <v>5105</v>
      </c>
      <c r="F542" s="7" t="str" cm="1">
        <f t="array" ref="F542">_xlfn.IFS(LEFT(E542)="A",$L$4,LEFT(E542)="B",$L$2,LEFT(E542)="C",$L$3)</f>
        <v>PL7-3</v>
      </c>
      <c r="G542" s="7" t="s">
        <v>7567</v>
      </c>
      <c r="H542" s="9" t="s">
        <v>7566</v>
      </c>
      <c r="I542" s="9" t="s">
        <v>17429</v>
      </c>
      <c r="J542" s="9" t="str">
        <f t="shared" si="17"/>
        <v>(541, 'A0541_2026_10_03_22_00_00', 'A0541', 'PL7-3', 'Sản xuất', 'Rolled', '2026-10-03 22:00:540'),</v>
      </c>
    </row>
    <row r="543" spans="1:10" ht="15.75" x14ac:dyDescent="0.25">
      <c r="A543" s="18" t="str">
        <v>(542, 'A0542_2026_10_03_22_00_00', 'A0542', 'PL7-3', 'Sản xuất', 'Rolled', '2026-10-03 22:00:541'),</v>
      </c>
      <c r="C543" s="8">
        <v>542</v>
      </c>
      <c r="D543" s="7" t="str">
        <f t="shared" si="16"/>
        <v>A0542_2026_10_03_22_00_00</v>
      </c>
      <c r="E543" s="7" t="s">
        <v>5106</v>
      </c>
      <c r="F543" s="7" t="str" cm="1">
        <f t="array" ref="F543">_xlfn.IFS(LEFT(E543)="A",$L$4,LEFT(E543)="B",$L$2,LEFT(E543)="C",$L$3)</f>
        <v>PL7-3</v>
      </c>
      <c r="G543" s="7" t="s">
        <v>7567</v>
      </c>
      <c r="H543" s="9" t="s">
        <v>7566</v>
      </c>
      <c r="I543" s="9" t="s">
        <v>17430</v>
      </c>
      <c r="J543" s="9" t="str">
        <f t="shared" si="17"/>
        <v>(542, 'A0542_2026_10_03_22_00_00', 'A0542', 'PL7-3', 'Sản xuất', 'Rolled', '2026-10-03 22:00:541'),</v>
      </c>
    </row>
    <row r="544" spans="1:10" ht="15.75" x14ac:dyDescent="0.25">
      <c r="A544" s="18" t="str">
        <v>(543, 'A0543_2026_10_03_22_00_00', 'A0543', 'PL7-3', 'Sản xuất', 'Rolled', '2026-10-03 22:00:542'),</v>
      </c>
      <c r="C544" s="8">
        <v>543</v>
      </c>
      <c r="D544" s="7" t="str">
        <f t="shared" si="16"/>
        <v>A0543_2026_10_03_22_00_00</v>
      </c>
      <c r="E544" s="7" t="s">
        <v>5107</v>
      </c>
      <c r="F544" s="7" t="str" cm="1">
        <f t="array" ref="F544">_xlfn.IFS(LEFT(E544)="A",$L$4,LEFT(E544)="B",$L$2,LEFT(E544)="C",$L$3)</f>
        <v>PL7-3</v>
      </c>
      <c r="G544" s="7" t="s">
        <v>7567</v>
      </c>
      <c r="H544" s="9" t="s">
        <v>7566</v>
      </c>
      <c r="I544" s="9" t="s">
        <v>17431</v>
      </c>
      <c r="J544" s="9" t="str">
        <f t="shared" si="17"/>
        <v>(543, 'A0543_2026_10_03_22_00_00', 'A0543', 'PL7-3', 'Sản xuất', 'Rolled', '2026-10-03 22:00:542'),</v>
      </c>
    </row>
    <row r="545" spans="1:10" ht="15.75" x14ac:dyDescent="0.25">
      <c r="A545" s="18" t="str">
        <v>(544, 'A0544_2026_10_03_22_00_00', 'A0544', 'PL7-3', 'Sản xuất', 'Rolled', '2026-10-03 22:00:543'),</v>
      </c>
      <c r="C545" s="8">
        <v>544</v>
      </c>
      <c r="D545" s="7" t="str">
        <f t="shared" si="16"/>
        <v>A0544_2026_10_03_22_00_00</v>
      </c>
      <c r="E545" s="7" t="s">
        <v>5108</v>
      </c>
      <c r="F545" s="7" t="str" cm="1">
        <f t="array" ref="F545">_xlfn.IFS(LEFT(E545)="A",$L$4,LEFT(E545)="B",$L$2,LEFT(E545)="C",$L$3)</f>
        <v>PL7-3</v>
      </c>
      <c r="G545" s="7" t="s">
        <v>7567</v>
      </c>
      <c r="H545" s="9" t="s">
        <v>7566</v>
      </c>
      <c r="I545" s="9" t="s">
        <v>17432</v>
      </c>
      <c r="J545" s="9" t="str">
        <f t="shared" si="17"/>
        <v>(544, 'A0544_2026_10_03_22_00_00', 'A0544', 'PL7-3', 'Sản xuất', 'Rolled', '2026-10-03 22:00:543'),</v>
      </c>
    </row>
    <row r="546" spans="1:10" ht="15.75" x14ac:dyDescent="0.25">
      <c r="A546" s="18" t="str">
        <v>(545, 'A0545_2026_10_03_22_00_00', 'A0545', 'PL7-3', 'Sản xuất', 'Rolled', '2026-10-03 22:00:544'),</v>
      </c>
      <c r="C546" s="8">
        <v>545</v>
      </c>
      <c r="D546" s="7" t="str">
        <f t="shared" si="16"/>
        <v>A0545_2026_10_03_22_00_00</v>
      </c>
      <c r="E546" s="7" t="s">
        <v>5109</v>
      </c>
      <c r="F546" s="7" t="str" cm="1">
        <f t="array" ref="F546">_xlfn.IFS(LEFT(E546)="A",$L$4,LEFT(E546)="B",$L$2,LEFT(E546)="C",$L$3)</f>
        <v>PL7-3</v>
      </c>
      <c r="G546" s="7" t="s">
        <v>7567</v>
      </c>
      <c r="H546" s="9" t="s">
        <v>7566</v>
      </c>
      <c r="I546" s="9" t="s">
        <v>17433</v>
      </c>
      <c r="J546" s="9" t="str">
        <f t="shared" si="17"/>
        <v>(545, 'A0545_2026_10_03_22_00_00', 'A0545', 'PL7-3', 'Sản xuất', 'Rolled', '2026-10-03 22:00:544'),</v>
      </c>
    </row>
    <row r="547" spans="1:10" ht="15.75" x14ac:dyDescent="0.25">
      <c r="A547" s="18" t="str">
        <v>(546, 'A0546_2026_10_03_22_00_00', 'A0546', 'PL7-3', 'Sản xuất', 'Rolled', '2026-10-03 22:00:545'),</v>
      </c>
      <c r="C547" s="8">
        <v>546</v>
      </c>
      <c r="D547" s="7" t="str">
        <f t="shared" si="16"/>
        <v>A0546_2026_10_03_22_00_00</v>
      </c>
      <c r="E547" s="7" t="s">
        <v>5110</v>
      </c>
      <c r="F547" s="7" t="str" cm="1">
        <f t="array" ref="F547">_xlfn.IFS(LEFT(E547)="A",$L$4,LEFT(E547)="B",$L$2,LEFT(E547)="C",$L$3)</f>
        <v>PL7-3</v>
      </c>
      <c r="G547" s="7" t="s">
        <v>7567</v>
      </c>
      <c r="H547" s="9" t="s">
        <v>7566</v>
      </c>
      <c r="I547" s="9" t="s">
        <v>17434</v>
      </c>
      <c r="J547" s="9" t="str">
        <f t="shared" si="17"/>
        <v>(546, 'A0546_2026_10_03_22_00_00', 'A0546', 'PL7-3', 'Sản xuất', 'Rolled', '2026-10-03 22:00:545'),</v>
      </c>
    </row>
    <row r="548" spans="1:10" ht="15.75" x14ac:dyDescent="0.25">
      <c r="A548" s="18" t="str">
        <v>(547, 'A0547_2026_10_03_22_00_00', 'A0547', 'PL7-3', 'Sản xuất', 'Rolled', '2026-10-03 22:00:546'),</v>
      </c>
      <c r="C548" s="8">
        <v>547</v>
      </c>
      <c r="D548" s="7" t="str">
        <f t="shared" si="16"/>
        <v>A0547_2026_10_03_22_00_00</v>
      </c>
      <c r="E548" s="7" t="s">
        <v>5111</v>
      </c>
      <c r="F548" s="7" t="str" cm="1">
        <f t="array" ref="F548">_xlfn.IFS(LEFT(E548)="A",$L$4,LEFT(E548)="B",$L$2,LEFT(E548)="C",$L$3)</f>
        <v>PL7-3</v>
      </c>
      <c r="G548" s="7" t="s">
        <v>7567</v>
      </c>
      <c r="H548" s="9" t="s">
        <v>7566</v>
      </c>
      <c r="I548" s="9" t="s">
        <v>17435</v>
      </c>
      <c r="J548" s="9" t="str">
        <f t="shared" si="17"/>
        <v>(547, 'A0547_2026_10_03_22_00_00', 'A0547', 'PL7-3', 'Sản xuất', 'Rolled', '2026-10-03 22:00:546'),</v>
      </c>
    </row>
    <row r="549" spans="1:10" ht="15.75" x14ac:dyDescent="0.25">
      <c r="A549" s="18" t="str">
        <v>(548, 'A0548_2026_10_03_22_00_00', 'A0548', 'PL7-3', 'Sản xuất', 'Rolled', '2026-10-03 22:00:547'),</v>
      </c>
      <c r="C549" s="8">
        <v>548</v>
      </c>
      <c r="D549" s="7" t="str">
        <f t="shared" si="16"/>
        <v>A0548_2026_10_03_22_00_00</v>
      </c>
      <c r="E549" s="7" t="s">
        <v>5112</v>
      </c>
      <c r="F549" s="7" t="str" cm="1">
        <f t="array" ref="F549">_xlfn.IFS(LEFT(E549)="A",$L$4,LEFT(E549)="B",$L$2,LEFT(E549)="C",$L$3)</f>
        <v>PL7-3</v>
      </c>
      <c r="G549" s="7" t="s">
        <v>7567</v>
      </c>
      <c r="H549" s="9" t="s">
        <v>7566</v>
      </c>
      <c r="I549" s="9" t="s">
        <v>17436</v>
      </c>
      <c r="J549" s="9" t="str">
        <f t="shared" si="17"/>
        <v>(548, 'A0548_2026_10_03_22_00_00', 'A0548', 'PL7-3', 'Sản xuất', 'Rolled', '2026-10-03 22:00:547'),</v>
      </c>
    </row>
    <row r="550" spans="1:10" ht="15.75" x14ac:dyDescent="0.25">
      <c r="A550" s="18" t="str">
        <v>(549, 'A0549_2026_10_03_22_00_00', 'A0549', 'PL7-3', 'Sản xuất', 'Rolled', '2026-10-03 22:00:548'),</v>
      </c>
      <c r="C550" s="8">
        <v>549</v>
      </c>
      <c r="D550" s="7" t="str">
        <f t="shared" si="16"/>
        <v>A0549_2026_10_03_22_00_00</v>
      </c>
      <c r="E550" s="7" t="s">
        <v>5113</v>
      </c>
      <c r="F550" s="7" t="str" cm="1">
        <f t="array" ref="F550">_xlfn.IFS(LEFT(E550)="A",$L$4,LEFT(E550)="B",$L$2,LEFT(E550)="C",$L$3)</f>
        <v>PL7-3</v>
      </c>
      <c r="G550" s="7" t="s">
        <v>7567</v>
      </c>
      <c r="H550" s="9" t="s">
        <v>7566</v>
      </c>
      <c r="I550" s="9" t="s">
        <v>17437</v>
      </c>
      <c r="J550" s="9" t="str">
        <f t="shared" si="17"/>
        <v>(549, 'A0549_2026_10_03_22_00_00', 'A0549', 'PL7-3', 'Sản xuất', 'Rolled', '2026-10-03 22:00:548'),</v>
      </c>
    </row>
    <row r="551" spans="1:10" ht="15.75" x14ac:dyDescent="0.25">
      <c r="A551" s="18" t="str">
        <v>(550, 'A0550_2026_10_03_22_00_00', 'A0550', 'PL7-3', 'Sản xuất', 'Rolled', '2026-10-03 22:00:549'),</v>
      </c>
      <c r="C551" s="8">
        <v>550</v>
      </c>
      <c r="D551" s="7" t="str">
        <f t="shared" si="16"/>
        <v>A0550_2026_10_03_22_00_00</v>
      </c>
      <c r="E551" s="7" t="s">
        <v>5114</v>
      </c>
      <c r="F551" s="7" t="str" cm="1">
        <f t="array" ref="F551">_xlfn.IFS(LEFT(E551)="A",$L$4,LEFT(E551)="B",$L$2,LEFT(E551)="C",$L$3)</f>
        <v>PL7-3</v>
      </c>
      <c r="G551" s="7" t="s">
        <v>7567</v>
      </c>
      <c r="H551" s="9" t="s">
        <v>7566</v>
      </c>
      <c r="I551" s="9" t="s">
        <v>17438</v>
      </c>
      <c r="J551" s="9" t="str">
        <f t="shared" si="17"/>
        <v>(550, 'A0550_2026_10_03_22_00_00', 'A0550', 'PL7-3', 'Sản xuất', 'Rolled', '2026-10-03 22:00:549'),</v>
      </c>
    </row>
    <row r="552" spans="1:10" ht="15.75" x14ac:dyDescent="0.25">
      <c r="A552" s="18" t="str">
        <v>(551, 'A0551_2026_10_03_22_00_00', 'A0551', 'PL7-3', 'Sản xuất', 'Rolled', '2026-10-03 22:00:550'),</v>
      </c>
      <c r="C552" s="8">
        <v>551</v>
      </c>
      <c r="D552" s="7" t="str">
        <f t="shared" si="16"/>
        <v>A0551_2026_10_03_22_00_00</v>
      </c>
      <c r="E552" s="7" t="s">
        <v>5115</v>
      </c>
      <c r="F552" s="7" t="str" cm="1">
        <f t="array" ref="F552">_xlfn.IFS(LEFT(E552)="A",$L$4,LEFT(E552)="B",$L$2,LEFT(E552)="C",$L$3)</f>
        <v>PL7-3</v>
      </c>
      <c r="G552" s="7" t="s">
        <v>7567</v>
      </c>
      <c r="H552" s="9" t="s">
        <v>7566</v>
      </c>
      <c r="I552" s="9" t="s">
        <v>17439</v>
      </c>
      <c r="J552" s="9" t="str">
        <f t="shared" si="17"/>
        <v>(551, 'A0551_2026_10_03_22_00_00', 'A0551', 'PL7-3', 'Sản xuất', 'Rolled', '2026-10-03 22:00:550'),</v>
      </c>
    </row>
    <row r="553" spans="1:10" ht="15.75" x14ac:dyDescent="0.25">
      <c r="A553" s="18" t="str">
        <v>(552, 'A0552_2026_10_03_22_00_00', 'A0552', 'PL7-3', 'Sản xuất', 'Rolled', '2026-10-03 22:00:551'),</v>
      </c>
      <c r="C553" s="8">
        <v>552</v>
      </c>
      <c r="D553" s="7" t="str">
        <f t="shared" si="16"/>
        <v>A0552_2026_10_03_22_00_00</v>
      </c>
      <c r="E553" s="7" t="s">
        <v>5116</v>
      </c>
      <c r="F553" s="7" t="str" cm="1">
        <f t="array" ref="F553">_xlfn.IFS(LEFT(E553)="A",$L$4,LEFT(E553)="B",$L$2,LEFT(E553)="C",$L$3)</f>
        <v>PL7-3</v>
      </c>
      <c r="G553" s="7" t="s">
        <v>7567</v>
      </c>
      <c r="H553" s="9" t="s">
        <v>7566</v>
      </c>
      <c r="I553" s="9" t="s">
        <v>17440</v>
      </c>
      <c r="J553" s="9" t="str">
        <f t="shared" si="17"/>
        <v>(552, 'A0552_2026_10_03_22_00_00', 'A0552', 'PL7-3', 'Sản xuất', 'Rolled', '2026-10-03 22:00:551'),</v>
      </c>
    </row>
    <row r="554" spans="1:10" ht="15.75" x14ac:dyDescent="0.25">
      <c r="A554" s="18" t="str">
        <v>(553, 'A0553_2026_10_03_22_00_00', 'A0553', 'PL7-3', 'Sản xuất', 'Rolled', '2026-10-03 22:00:552'),</v>
      </c>
      <c r="C554" s="8">
        <v>553</v>
      </c>
      <c r="D554" s="7" t="str">
        <f t="shared" si="16"/>
        <v>A0553_2026_10_03_22_00_00</v>
      </c>
      <c r="E554" s="7" t="s">
        <v>5117</v>
      </c>
      <c r="F554" s="7" t="str" cm="1">
        <f t="array" ref="F554">_xlfn.IFS(LEFT(E554)="A",$L$4,LEFT(E554)="B",$L$2,LEFT(E554)="C",$L$3)</f>
        <v>PL7-3</v>
      </c>
      <c r="G554" s="7" t="s">
        <v>7567</v>
      </c>
      <c r="H554" s="9" t="s">
        <v>7566</v>
      </c>
      <c r="I554" s="9" t="s">
        <v>17441</v>
      </c>
      <c r="J554" s="9" t="str">
        <f t="shared" si="17"/>
        <v>(553, 'A0553_2026_10_03_22_00_00', 'A0553', 'PL7-3', 'Sản xuất', 'Rolled', '2026-10-03 22:00:552'),</v>
      </c>
    </row>
    <row r="555" spans="1:10" ht="15.75" x14ac:dyDescent="0.25">
      <c r="A555" s="18" t="str">
        <v>(554, 'A0554_2026_10_03_22_00_00', 'A0554', 'PL7-3', 'Sản xuất', 'Rolled', '2026-10-03 22:00:553'),</v>
      </c>
      <c r="C555" s="8">
        <v>554</v>
      </c>
      <c r="D555" s="7" t="str">
        <f t="shared" si="16"/>
        <v>A0554_2026_10_03_22_00_00</v>
      </c>
      <c r="E555" s="7" t="s">
        <v>5118</v>
      </c>
      <c r="F555" s="7" t="str" cm="1">
        <f t="array" ref="F555">_xlfn.IFS(LEFT(E555)="A",$L$4,LEFT(E555)="B",$L$2,LEFT(E555)="C",$L$3)</f>
        <v>PL7-3</v>
      </c>
      <c r="G555" s="7" t="s">
        <v>7567</v>
      </c>
      <c r="H555" s="9" t="s">
        <v>7566</v>
      </c>
      <c r="I555" s="9" t="s">
        <v>17442</v>
      </c>
      <c r="J555" s="9" t="str">
        <f t="shared" si="17"/>
        <v>(554, 'A0554_2026_10_03_22_00_00', 'A0554', 'PL7-3', 'Sản xuất', 'Rolled', '2026-10-03 22:00:553'),</v>
      </c>
    </row>
    <row r="556" spans="1:10" ht="15.75" x14ac:dyDescent="0.25">
      <c r="A556" s="18" t="str">
        <v>(555, 'A0555_2026_10_03_22_00_00', 'A0555', 'PL7-3', 'Sản xuất', 'Rolled', '2026-10-03 22:00:554'),</v>
      </c>
      <c r="C556" s="8">
        <v>555</v>
      </c>
      <c r="D556" s="7" t="str">
        <f t="shared" si="16"/>
        <v>A0555_2026_10_03_22_00_00</v>
      </c>
      <c r="E556" s="7" t="s">
        <v>5119</v>
      </c>
      <c r="F556" s="7" t="str" cm="1">
        <f t="array" ref="F556">_xlfn.IFS(LEFT(E556)="A",$L$4,LEFT(E556)="B",$L$2,LEFT(E556)="C",$L$3)</f>
        <v>PL7-3</v>
      </c>
      <c r="G556" s="7" t="s">
        <v>7567</v>
      </c>
      <c r="H556" s="9" t="s">
        <v>7566</v>
      </c>
      <c r="I556" s="9" t="s">
        <v>17443</v>
      </c>
      <c r="J556" s="9" t="str">
        <f t="shared" si="17"/>
        <v>(555, 'A0555_2026_10_03_22_00_00', 'A0555', 'PL7-3', 'Sản xuất', 'Rolled', '2026-10-03 22:00:554'),</v>
      </c>
    </row>
    <row r="557" spans="1:10" ht="15.75" x14ac:dyDescent="0.25">
      <c r="A557" s="18" t="str">
        <v>(556, 'A0556_2026_10_03_22_00_00', 'A0556', 'PL7-3', 'Sản xuất', 'Rolled', '2026-10-03 22:00:555'),</v>
      </c>
      <c r="C557" s="8">
        <v>556</v>
      </c>
      <c r="D557" s="7" t="str">
        <f t="shared" si="16"/>
        <v>A0556_2026_10_03_22_00_00</v>
      </c>
      <c r="E557" s="7" t="s">
        <v>5120</v>
      </c>
      <c r="F557" s="7" t="str" cm="1">
        <f t="array" ref="F557">_xlfn.IFS(LEFT(E557)="A",$L$4,LEFT(E557)="B",$L$2,LEFT(E557)="C",$L$3)</f>
        <v>PL7-3</v>
      </c>
      <c r="G557" s="7" t="s">
        <v>7567</v>
      </c>
      <c r="H557" s="9" t="s">
        <v>7566</v>
      </c>
      <c r="I557" s="9" t="s">
        <v>17444</v>
      </c>
      <c r="J557" s="9" t="str">
        <f t="shared" si="17"/>
        <v>(556, 'A0556_2026_10_03_22_00_00', 'A0556', 'PL7-3', 'Sản xuất', 'Rolled', '2026-10-03 22:00:555'),</v>
      </c>
    </row>
    <row r="558" spans="1:10" ht="15.75" x14ac:dyDescent="0.25">
      <c r="A558" s="18" t="str">
        <v>(557, 'A0557_2026_10_03_22_00_00', 'A0557', 'PL7-3', 'Sản xuất', 'Rolled', '2026-10-03 22:00:556'),</v>
      </c>
      <c r="C558" s="8">
        <v>557</v>
      </c>
      <c r="D558" s="7" t="str">
        <f t="shared" si="16"/>
        <v>A0557_2026_10_03_22_00_00</v>
      </c>
      <c r="E558" s="7" t="s">
        <v>5121</v>
      </c>
      <c r="F558" s="7" t="str" cm="1">
        <f t="array" ref="F558">_xlfn.IFS(LEFT(E558)="A",$L$4,LEFT(E558)="B",$L$2,LEFT(E558)="C",$L$3)</f>
        <v>PL7-3</v>
      </c>
      <c r="G558" s="7" t="s">
        <v>7567</v>
      </c>
      <c r="H558" s="9" t="s">
        <v>7566</v>
      </c>
      <c r="I558" s="9" t="s">
        <v>17445</v>
      </c>
      <c r="J558" s="9" t="str">
        <f t="shared" si="17"/>
        <v>(557, 'A0557_2026_10_03_22_00_00', 'A0557', 'PL7-3', 'Sản xuất', 'Rolled', '2026-10-03 22:00:556'),</v>
      </c>
    </row>
    <row r="559" spans="1:10" ht="15.75" x14ac:dyDescent="0.25">
      <c r="A559" s="18" t="str">
        <v>(558, 'A0558_2026_10_03_22_00_00', 'A0558', 'PL7-3', 'Sản xuất', 'Rolled', '2026-10-03 22:00:557'),</v>
      </c>
      <c r="C559" s="8">
        <v>558</v>
      </c>
      <c r="D559" s="7" t="str">
        <f t="shared" si="16"/>
        <v>A0558_2026_10_03_22_00_00</v>
      </c>
      <c r="E559" s="7" t="s">
        <v>5122</v>
      </c>
      <c r="F559" s="7" t="str" cm="1">
        <f t="array" ref="F559">_xlfn.IFS(LEFT(E559)="A",$L$4,LEFT(E559)="B",$L$2,LEFT(E559)="C",$L$3)</f>
        <v>PL7-3</v>
      </c>
      <c r="G559" s="7" t="s">
        <v>7567</v>
      </c>
      <c r="H559" s="9" t="s">
        <v>7566</v>
      </c>
      <c r="I559" s="9" t="s">
        <v>17446</v>
      </c>
      <c r="J559" s="9" t="str">
        <f t="shared" si="17"/>
        <v>(558, 'A0558_2026_10_03_22_00_00', 'A0558', 'PL7-3', 'Sản xuất', 'Rolled', '2026-10-03 22:00:557'),</v>
      </c>
    </row>
    <row r="560" spans="1:10" ht="15.75" x14ac:dyDescent="0.25">
      <c r="A560" s="18" t="str">
        <v>(559, 'A0559_2026_10_03_22_00_00', 'A0559', 'PL7-3', 'Sản xuất', 'Rolled', '2026-10-03 22:00:558'),</v>
      </c>
      <c r="C560" s="8">
        <v>559</v>
      </c>
      <c r="D560" s="7" t="str">
        <f t="shared" si="16"/>
        <v>A0559_2026_10_03_22_00_00</v>
      </c>
      <c r="E560" s="7" t="s">
        <v>5123</v>
      </c>
      <c r="F560" s="7" t="str" cm="1">
        <f t="array" ref="F560">_xlfn.IFS(LEFT(E560)="A",$L$4,LEFT(E560)="B",$L$2,LEFT(E560)="C",$L$3)</f>
        <v>PL7-3</v>
      </c>
      <c r="G560" s="7" t="s">
        <v>7567</v>
      </c>
      <c r="H560" s="9" t="s">
        <v>7566</v>
      </c>
      <c r="I560" s="9" t="s">
        <v>17447</v>
      </c>
      <c r="J560" s="9" t="str">
        <f t="shared" si="17"/>
        <v>(559, 'A0559_2026_10_03_22_00_00', 'A0559', 'PL7-3', 'Sản xuất', 'Rolled', '2026-10-03 22:00:558'),</v>
      </c>
    </row>
    <row r="561" spans="1:10" ht="15.75" x14ac:dyDescent="0.25">
      <c r="A561" s="18" t="str">
        <v>(560, 'A0560_2026_10_03_22_00_00', 'A0560', 'PL7-3', 'Sản xuất', 'Rolled', '2026-10-03 22:00:559'),</v>
      </c>
      <c r="C561" s="8">
        <v>560</v>
      </c>
      <c r="D561" s="7" t="str">
        <f t="shared" si="16"/>
        <v>A0560_2026_10_03_22_00_00</v>
      </c>
      <c r="E561" s="7" t="s">
        <v>5124</v>
      </c>
      <c r="F561" s="7" t="str" cm="1">
        <f t="array" ref="F561">_xlfn.IFS(LEFT(E561)="A",$L$4,LEFT(E561)="B",$L$2,LEFT(E561)="C",$L$3)</f>
        <v>PL7-3</v>
      </c>
      <c r="G561" s="7" t="s">
        <v>7567</v>
      </c>
      <c r="H561" s="9" t="s">
        <v>7566</v>
      </c>
      <c r="I561" s="9" t="s">
        <v>17448</v>
      </c>
      <c r="J561" s="9" t="str">
        <f t="shared" si="17"/>
        <v>(560, 'A0560_2026_10_03_22_00_00', 'A0560', 'PL7-3', 'Sản xuất', 'Rolled', '2026-10-03 22:00:559'),</v>
      </c>
    </row>
    <row r="562" spans="1:10" ht="15.75" x14ac:dyDescent="0.25">
      <c r="A562" s="18" t="str">
        <v>(561, 'A0561_2026_10_03_22_00_00', 'A0561', 'PL7-3', 'Sản xuất', 'Rolled', '2026-10-03 22:00:560'),</v>
      </c>
      <c r="C562" s="8">
        <v>561</v>
      </c>
      <c r="D562" s="7" t="str">
        <f t="shared" si="16"/>
        <v>A0561_2026_10_03_22_00_00</v>
      </c>
      <c r="E562" s="7" t="s">
        <v>5125</v>
      </c>
      <c r="F562" s="7" t="str" cm="1">
        <f t="array" ref="F562">_xlfn.IFS(LEFT(E562)="A",$L$4,LEFT(E562)="B",$L$2,LEFT(E562)="C",$L$3)</f>
        <v>PL7-3</v>
      </c>
      <c r="G562" s="7" t="s">
        <v>7567</v>
      </c>
      <c r="H562" s="9" t="s">
        <v>7566</v>
      </c>
      <c r="I562" s="9" t="s">
        <v>17449</v>
      </c>
      <c r="J562" s="9" t="str">
        <f t="shared" si="17"/>
        <v>(561, 'A0561_2026_10_03_22_00_00', 'A0561', 'PL7-3', 'Sản xuất', 'Rolled', '2026-10-03 22:00:560'),</v>
      </c>
    </row>
    <row r="563" spans="1:10" ht="15.75" x14ac:dyDescent="0.25">
      <c r="A563" s="18" t="str">
        <v>(562, 'A0562_2026_10_03_22_00_00', 'A0562', 'PL7-3', 'Sản xuất', 'Rolled', '2026-10-03 22:00:561'),</v>
      </c>
      <c r="C563" s="8">
        <v>562</v>
      </c>
      <c r="D563" s="7" t="str">
        <f t="shared" si="16"/>
        <v>A0562_2026_10_03_22_00_00</v>
      </c>
      <c r="E563" s="7" t="s">
        <v>5126</v>
      </c>
      <c r="F563" s="7" t="str" cm="1">
        <f t="array" ref="F563">_xlfn.IFS(LEFT(E563)="A",$L$4,LEFT(E563)="B",$L$2,LEFT(E563)="C",$L$3)</f>
        <v>PL7-3</v>
      </c>
      <c r="G563" s="7" t="s">
        <v>7567</v>
      </c>
      <c r="H563" s="9" t="s">
        <v>7566</v>
      </c>
      <c r="I563" s="9" t="s">
        <v>17450</v>
      </c>
      <c r="J563" s="9" t="str">
        <f t="shared" si="17"/>
        <v>(562, 'A0562_2026_10_03_22_00_00', 'A0562', 'PL7-3', 'Sản xuất', 'Rolled', '2026-10-03 22:00:561'),</v>
      </c>
    </row>
    <row r="564" spans="1:10" ht="15.75" x14ac:dyDescent="0.25">
      <c r="A564" s="18" t="str">
        <v>(563, 'A0563_2026_10_03_22_00_00', 'A0563', 'PL7-3', 'Sản xuất', 'Rolled', '2026-10-03 22:00:562'),</v>
      </c>
      <c r="C564" s="8">
        <v>563</v>
      </c>
      <c r="D564" s="7" t="str">
        <f t="shared" si="16"/>
        <v>A0563_2026_10_03_22_00_00</v>
      </c>
      <c r="E564" s="7" t="s">
        <v>5127</v>
      </c>
      <c r="F564" s="7" t="str" cm="1">
        <f t="array" ref="F564">_xlfn.IFS(LEFT(E564)="A",$L$4,LEFT(E564)="B",$L$2,LEFT(E564)="C",$L$3)</f>
        <v>PL7-3</v>
      </c>
      <c r="G564" s="7" t="s">
        <v>7567</v>
      </c>
      <c r="H564" s="9" t="s">
        <v>7566</v>
      </c>
      <c r="I564" s="9" t="s">
        <v>17451</v>
      </c>
      <c r="J564" s="9" t="str">
        <f t="shared" si="17"/>
        <v>(563, 'A0563_2026_10_03_22_00_00', 'A0563', 'PL7-3', 'Sản xuất', 'Rolled', '2026-10-03 22:00:562'),</v>
      </c>
    </row>
    <row r="565" spans="1:10" ht="15.75" x14ac:dyDescent="0.25">
      <c r="A565" s="18" t="str">
        <v>(564, 'A0564_2026_10_03_22_00_00', 'A0564', 'PL7-3', 'Sản xuất', 'Rolled', '2026-10-03 22:00:563'),</v>
      </c>
      <c r="C565" s="8">
        <v>564</v>
      </c>
      <c r="D565" s="7" t="str">
        <f t="shared" si="16"/>
        <v>A0564_2026_10_03_22_00_00</v>
      </c>
      <c r="E565" s="7" t="s">
        <v>5128</v>
      </c>
      <c r="F565" s="7" t="str" cm="1">
        <f t="array" ref="F565">_xlfn.IFS(LEFT(E565)="A",$L$4,LEFT(E565)="B",$L$2,LEFT(E565)="C",$L$3)</f>
        <v>PL7-3</v>
      </c>
      <c r="G565" s="7" t="s">
        <v>7567</v>
      </c>
      <c r="H565" s="9" t="s">
        <v>7566</v>
      </c>
      <c r="I565" s="9" t="s">
        <v>17452</v>
      </c>
      <c r="J565" s="9" t="str">
        <f t="shared" si="17"/>
        <v>(564, 'A0564_2026_10_03_22_00_00', 'A0564', 'PL7-3', 'Sản xuất', 'Rolled', '2026-10-03 22:00:563'),</v>
      </c>
    </row>
    <row r="566" spans="1:10" ht="15.75" x14ac:dyDescent="0.25">
      <c r="A566" s="18" t="str">
        <v>(565, 'A0565_2026_10_03_22_00_00', 'A0565', 'PL7-3', 'Sản xuất', 'Rolled', '2026-10-03 22:00:564'),</v>
      </c>
      <c r="C566" s="8">
        <v>565</v>
      </c>
      <c r="D566" s="7" t="str">
        <f t="shared" si="16"/>
        <v>A0565_2026_10_03_22_00_00</v>
      </c>
      <c r="E566" s="7" t="s">
        <v>5129</v>
      </c>
      <c r="F566" s="7" t="str" cm="1">
        <f t="array" ref="F566">_xlfn.IFS(LEFT(E566)="A",$L$4,LEFT(E566)="B",$L$2,LEFT(E566)="C",$L$3)</f>
        <v>PL7-3</v>
      </c>
      <c r="G566" s="7" t="s">
        <v>7567</v>
      </c>
      <c r="H566" s="9" t="s">
        <v>7566</v>
      </c>
      <c r="I566" s="9" t="s">
        <v>17453</v>
      </c>
      <c r="J566" s="9" t="str">
        <f t="shared" si="17"/>
        <v>(565, 'A0565_2026_10_03_22_00_00', 'A0565', 'PL7-3', 'Sản xuất', 'Rolled', '2026-10-03 22:00:564'),</v>
      </c>
    </row>
    <row r="567" spans="1:10" ht="15.75" x14ac:dyDescent="0.25">
      <c r="A567" s="18" t="str">
        <v>(566, 'A0566_2026_10_03_22_00_00', 'A0566', 'PL7-3', 'Sản xuất', 'Rolled', '2026-10-03 22:00:565'),</v>
      </c>
      <c r="C567" s="8">
        <v>566</v>
      </c>
      <c r="D567" s="7" t="str">
        <f t="shared" si="16"/>
        <v>A0566_2026_10_03_22_00_00</v>
      </c>
      <c r="E567" s="7" t="s">
        <v>5130</v>
      </c>
      <c r="F567" s="7" t="str" cm="1">
        <f t="array" ref="F567">_xlfn.IFS(LEFT(E567)="A",$L$4,LEFT(E567)="B",$L$2,LEFT(E567)="C",$L$3)</f>
        <v>PL7-3</v>
      </c>
      <c r="G567" s="7" t="s">
        <v>7567</v>
      </c>
      <c r="H567" s="9" t="s">
        <v>7566</v>
      </c>
      <c r="I567" s="9" t="s">
        <v>17454</v>
      </c>
      <c r="J567" s="9" t="str">
        <f t="shared" si="17"/>
        <v>(566, 'A0566_2026_10_03_22_00_00', 'A0566', 'PL7-3', 'Sản xuất', 'Rolled', '2026-10-03 22:00:565'),</v>
      </c>
    </row>
    <row r="568" spans="1:10" ht="15.75" x14ac:dyDescent="0.25">
      <c r="A568" s="18" t="str">
        <v>(567, 'A0567_2026_10_03_22_00_00', 'A0567', 'PL7-3', 'Sản xuất', 'Rolled', '2026-10-03 22:00:566'),</v>
      </c>
      <c r="C568" s="8">
        <v>567</v>
      </c>
      <c r="D568" s="7" t="str">
        <f t="shared" si="16"/>
        <v>A0567_2026_10_03_22_00_00</v>
      </c>
      <c r="E568" s="7" t="s">
        <v>5131</v>
      </c>
      <c r="F568" s="7" t="str" cm="1">
        <f t="array" ref="F568">_xlfn.IFS(LEFT(E568)="A",$L$4,LEFT(E568)="B",$L$2,LEFT(E568)="C",$L$3)</f>
        <v>PL7-3</v>
      </c>
      <c r="G568" s="7" t="s">
        <v>7567</v>
      </c>
      <c r="H568" s="9" t="s">
        <v>7566</v>
      </c>
      <c r="I568" s="9" t="s">
        <v>17455</v>
      </c>
      <c r="J568" s="9" t="str">
        <f t="shared" si="17"/>
        <v>(567, 'A0567_2026_10_03_22_00_00', 'A0567', 'PL7-3', 'Sản xuất', 'Rolled', '2026-10-03 22:00:566'),</v>
      </c>
    </row>
    <row r="569" spans="1:10" ht="15.75" x14ac:dyDescent="0.25">
      <c r="A569" s="18" t="str">
        <v>(568, 'A0568_2026_10_03_22_00_00', 'A0568', 'PL7-3', 'Sản xuất', 'Rolled', '2026-10-03 22:00:567'),</v>
      </c>
      <c r="C569" s="8">
        <v>568</v>
      </c>
      <c r="D569" s="7" t="str">
        <f t="shared" si="16"/>
        <v>A0568_2026_10_03_22_00_00</v>
      </c>
      <c r="E569" s="7" t="s">
        <v>5132</v>
      </c>
      <c r="F569" s="7" t="str" cm="1">
        <f t="array" ref="F569">_xlfn.IFS(LEFT(E569)="A",$L$4,LEFT(E569)="B",$L$2,LEFT(E569)="C",$L$3)</f>
        <v>PL7-3</v>
      </c>
      <c r="G569" s="7" t="s">
        <v>7567</v>
      </c>
      <c r="H569" s="9" t="s">
        <v>7566</v>
      </c>
      <c r="I569" s="9" t="s">
        <v>17456</v>
      </c>
      <c r="J569" s="9" t="str">
        <f t="shared" si="17"/>
        <v>(568, 'A0568_2026_10_03_22_00_00', 'A0568', 'PL7-3', 'Sản xuất', 'Rolled', '2026-10-03 22:00:567'),</v>
      </c>
    </row>
    <row r="570" spans="1:10" ht="15.75" x14ac:dyDescent="0.25">
      <c r="A570" s="18" t="str">
        <v>(569, 'A0569_2026_10_03_22_00_00', 'A0569', 'PL7-3', 'Sản xuất', 'Rolled', '2026-10-03 22:00:568'),</v>
      </c>
      <c r="C570" s="8">
        <v>569</v>
      </c>
      <c r="D570" s="7" t="str">
        <f t="shared" si="16"/>
        <v>A0569_2026_10_03_22_00_00</v>
      </c>
      <c r="E570" s="7" t="s">
        <v>5133</v>
      </c>
      <c r="F570" s="7" t="str" cm="1">
        <f t="array" ref="F570">_xlfn.IFS(LEFT(E570)="A",$L$4,LEFT(E570)="B",$L$2,LEFT(E570)="C",$L$3)</f>
        <v>PL7-3</v>
      </c>
      <c r="G570" s="7" t="s">
        <v>7567</v>
      </c>
      <c r="H570" s="9" t="s">
        <v>7566</v>
      </c>
      <c r="I570" s="9" t="s">
        <v>17457</v>
      </c>
      <c r="J570" s="9" t="str">
        <f t="shared" si="17"/>
        <v>(569, 'A0569_2026_10_03_22_00_00', 'A0569', 'PL7-3', 'Sản xuất', 'Rolled', '2026-10-03 22:00:568'),</v>
      </c>
    </row>
    <row r="571" spans="1:10" ht="15.75" x14ac:dyDescent="0.25">
      <c r="A571" s="18" t="str">
        <v>(570, 'A0570_2026_10_03_22_00_00', 'A0570', 'PL7-3', 'Sản xuất', 'Rolled', '2026-10-03 22:00:569'),</v>
      </c>
      <c r="C571" s="8">
        <v>570</v>
      </c>
      <c r="D571" s="7" t="str">
        <f t="shared" si="16"/>
        <v>A0570_2026_10_03_22_00_00</v>
      </c>
      <c r="E571" s="7" t="s">
        <v>5134</v>
      </c>
      <c r="F571" s="7" t="str" cm="1">
        <f t="array" ref="F571">_xlfn.IFS(LEFT(E571)="A",$L$4,LEFT(E571)="B",$L$2,LEFT(E571)="C",$L$3)</f>
        <v>PL7-3</v>
      </c>
      <c r="G571" s="7" t="s">
        <v>7567</v>
      </c>
      <c r="H571" s="9" t="s">
        <v>7566</v>
      </c>
      <c r="I571" s="9" t="s">
        <v>17458</v>
      </c>
      <c r="J571" s="9" t="str">
        <f t="shared" si="17"/>
        <v>(570, 'A0570_2026_10_03_22_00_00', 'A0570', 'PL7-3', 'Sản xuất', 'Rolled', '2026-10-03 22:00:569'),</v>
      </c>
    </row>
    <row r="572" spans="1:10" ht="15.75" x14ac:dyDescent="0.25">
      <c r="A572" s="18" t="str">
        <v>(571, 'A0571_2026_10_03_22_00_00', 'A0571', 'PL7-3', 'Sản xuất', 'Rolled', '2026-10-03 22:00:570'),</v>
      </c>
      <c r="C572" s="8">
        <v>571</v>
      </c>
      <c r="D572" s="7" t="str">
        <f t="shared" si="16"/>
        <v>A0571_2026_10_03_22_00_00</v>
      </c>
      <c r="E572" s="7" t="s">
        <v>5135</v>
      </c>
      <c r="F572" s="7" t="str" cm="1">
        <f t="array" ref="F572">_xlfn.IFS(LEFT(E572)="A",$L$4,LEFT(E572)="B",$L$2,LEFT(E572)="C",$L$3)</f>
        <v>PL7-3</v>
      </c>
      <c r="G572" s="7" t="s">
        <v>7567</v>
      </c>
      <c r="H572" s="9" t="s">
        <v>7566</v>
      </c>
      <c r="I572" s="9" t="s">
        <v>17459</v>
      </c>
      <c r="J572" s="9" t="str">
        <f t="shared" si="17"/>
        <v>(571, 'A0571_2026_10_03_22_00_00', 'A0571', 'PL7-3', 'Sản xuất', 'Rolled', '2026-10-03 22:00:570'),</v>
      </c>
    </row>
    <row r="573" spans="1:10" ht="15.75" x14ac:dyDescent="0.25">
      <c r="A573" s="18" t="str">
        <v>(572, 'A0572_2026_10_03_22_00_00', 'A0572', 'PL7-3', 'Sản xuất', 'Rolled', '2026-10-03 22:00:571'),</v>
      </c>
      <c r="C573" s="8">
        <v>572</v>
      </c>
      <c r="D573" s="7" t="str">
        <f t="shared" si="16"/>
        <v>A0572_2026_10_03_22_00_00</v>
      </c>
      <c r="E573" s="7" t="s">
        <v>5136</v>
      </c>
      <c r="F573" s="7" t="str" cm="1">
        <f t="array" ref="F573">_xlfn.IFS(LEFT(E573)="A",$L$4,LEFT(E573)="B",$L$2,LEFT(E573)="C",$L$3)</f>
        <v>PL7-3</v>
      </c>
      <c r="G573" s="7" t="s">
        <v>7567</v>
      </c>
      <c r="H573" s="9" t="s">
        <v>7566</v>
      </c>
      <c r="I573" s="9" t="s">
        <v>17460</v>
      </c>
      <c r="J573" s="9" t="str">
        <f t="shared" si="17"/>
        <v>(572, 'A0572_2026_10_03_22_00_00', 'A0572', 'PL7-3', 'Sản xuất', 'Rolled', '2026-10-03 22:00:571'),</v>
      </c>
    </row>
    <row r="574" spans="1:10" ht="15.75" x14ac:dyDescent="0.25">
      <c r="A574" s="18" t="str">
        <v>(573, 'A0573_2026_10_03_22_00_00', 'A0573', 'PL7-3', 'Sản xuất', 'Rolled', '2026-10-03 22:00:572'),</v>
      </c>
      <c r="C574" s="8">
        <v>573</v>
      </c>
      <c r="D574" s="7" t="str">
        <f t="shared" si="16"/>
        <v>A0573_2026_10_03_22_00_00</v>
      </c>
      <c r="E574" s="7" t="s">
        <v>5137</v>
      </c>
      <c r="F574" s="7" t="str" cm="1">
        <f t="array" ref="F574">_xlfn.IFS(LEFT(E574)="A",$L$4,LEFT(E574)="B",$L$2,LEFT(E574)="C",$L$3)</f>
        <v>PL7-3</v>
      </c>
      <c r="G574" s="7" t="s">
        <v>7567</v>
      </c>
      <c r="H574" s="9" t="s">
        <v>7566</v>
      </c>
      <c r="I574" s="9" t="s">
        <v>17461</v>
      </c>
      <c r="J574" s="9" t="str">
        <f t="shared" si="17"/>
        <v>(573, 'A0573_2026_10_03_22_00_00', 'A0573', 'PL7-3', 'Sản xuất', 'Rolled', '2026-10-03 22:00:572'),</v>
      </c>
    </row>
    <row r="575" spans="1:10" ht="15.75" x14ac:dyDescent="0.25">
      <c r="A575" s="18" t="str">
        <v>(574, 'A0574_2026_10_03_22_00_00', 'A0574', 'PL7-3', 'Sản xuất', 'Rolled', '2026-10-03 22:00:573'),</v>
      </c>
      <c r="C575" s="8">
        <v>574</v>
      </c>
      <c r="D575" s="7" t="str">
        <f t="shared" si="16"/>
        <v>A0574_2026_10_03_22_00_00</v>
      </c>
      <c r="E575" s="7" t="s">
        <v>5138</v>
      </c>
      <c r="F575" s="7" t="str" cm="1">
        <f t="array" ref="F575">_xlfn.IFS(LEFT(E575)="A",$L$4,LEFT(E575)="B",$L$2,LEFT(E575)="C",$L$3)</f>
        <v>PL7-3</v>
      </c>
      <c r="G575" s="7" t="s">
        <v>7567</v>
      </c>
      <c r="H575" s="9" t="s">
        <v>7566</v>
      </c>
      <c r="I575" s="9" t="s">
        <v>17462</v>
      </c>
      <c r="J575" s="9" t="str">
        <f t="shared" si="17"/>
        <v>(574, 'A0574_2026_10_03_22_00_00', 'A0574', 'PL7-3', 'Sản xuất', 'Rolled', '2026-10-03 22:00:573'),</v>
      </c>
    </row>
    <row r="576" spans="1:10" ht="15.75" x14ac:dyDescent="0.25">
      <c r="A576" s="18" t="str">
        <v>(575, 'A0575_2026_10_03_22_00_00', 'A0575', 'PL7-3', 'Sản xuất', 'Rolled', '2026-10-03 22:00:574'),</v>
      </c>
      <c r="C576" s="8">
        <v>575</v>
      </c>
      <c r="D576" s="7" t="str">
        <f t="shared" si="16"/>
        <v>A0575_2026_10_03_22_00_00</v>
      </c>
      <c r="E576" s="7" t="s">
        <v>5139</v>
      </c>
      <c r="F576" s="7" t="str" cm="1">
        <f t="array" ref="F576">_xlfn.IFS(LEFT(E576)="A",$L$4,LEFT(E576)="B",$L$2,LEFT(E576)="C",$L$3)</f>
        <v>PL7-3</v>
      </c>
      <c r="G576" s="7" t="s">
        <v>7567</v>
      </c>
      <c r="H576" s="9" t="s">
        <v>7566</v>
      </c>
      <c r="I576" s="9" t="s">
        <v>17463</v>
      </c>
      <c r="J576" s="9" t="str">
        <f t="shared" si="17"/>
        <v>(575, 'A0575_2026_10_03_22_00_00', 'A0575', 'PL7-3', 'Sản xuất', 'Rolled', '2026-10-03 22:00:574'),</v>
      </c>
    </row>
    <row r="577" spans="1:10" ht="15.75" x14ac:dyDescent="0.25">
      <c r="A577" s="18" t="str">
        <v>(576, 'A0576_2026_10_03_22_00_00', 'A0576', 'PL7-3', 'Sản xuất', 'Rolled', '2026-10-03 22:00:575'),</v>
      </c>
      <c r="C577" s="8">
        <v>576</v>
      </c>
      <c r="D577" s="7" t="str">
        <f t="shared" si="16"/>
        <v>A0576_2026_10_03_22_00_00</v>
      </c>
      <c r="E577" s="7" t="s">
        <v>5140</v>
      </c>
      <c r="F577" s="7" t="str" cm="1">
        <f t="array" ref="F577">_xlfn.IFS(LEFT(E577)="A",$L$4,LEFT(E577)="B",$L$2,LEFT(E577)="C",$L$3)</f>
        <v>PL7-3</v>
      </c>
      <c r="G577" s="7" t="s">
        <v>7567</v>
      </c>
      <c r="H577" s="9" t="s">
        <v>7566</v>
      </c>
      <c r="I577" s="9" t="s">
        <v>17464</v>
      </c>
      <c r="J577" s="9" t="str">
        <f t="shared" si="17"/>
        <v>(576, 'A0576_2026_10_03_22_00_00', 'A0576', 'PL7-3', 'Sản xuất', 'Rolled', '2026-10-03 22:00:575'),</v>
      </c>
    </row>
    <row r="578" spans="1:10" ht="15.75" x14ac:dyDescent="0.25">
      <c r="A578" s="18" t="str">
        <v>(577, 'A0577_2026_10_03_22_00_00', 'A0577', 'PL7-3', 'Sản xuất', 'Rolled', '2026-10-03 22:00:576'),</v>
      </c>
      <c r="C578" s="8">
        <v>577</v>
      </c>
      <c r="D578" s="7" t="str">
        <f t="shared" si="16"/>
        <v>A0577_2026_10_03_22_00_00</v>
      </c>
      <c r="E578" s="7" t="s">
        <v>5141</v>
      </c>
      <c r="F578" s="7" t="str" cm="1">
        <f t="array" ref="F578">_xlfn.IFS(LEFT(E578)="A",$L$4,LEFT(E578)="B",$L$2,LEFT(E578)="C",$L$3)</f>
        <v>PL7-3</v>
      </c>
      <c r="G578" s="7" t="s">
        <v>7567</v>
      </c>
      <c r="H578" s="9" t="s">
        <v>7566</v>
      </c>
      <c r="I578" s="9" t="s">
        <v>17465</v>
      </c>
      <c r="J578" s="9" t="str">
        <f t="shared" si="17"/>
        <v>(577, 'A0577_2026_10_03_22_00_00', 'A0577', 'PL7-3', 'Sản xuất', 'Rolled', '2026-10-03 22:00:576'),</v>
      </c>
    </row>
    <row r="579" spans="1:10" ht="15.75" x14ac:dyDescent="0.25">
      <c r="A579" s="18" t="str">
        <v>(578, 'A0578_2026_10_03_22_00_00', 'A0578', 'PL7-3', 'Sản xuất', 'Rolled', '2026-10-03 22:00:577'),</v>
      </c>
      <c r="C579" s="8">
        <v>578</v>
      </c>
      <c r="D579" s="7" t="str">
        <f t="shared" ref="D579:D642" si="18">_xlfn.TEXTJOIN("_",FALSE,E579,"2026_10_03_22_00_00")</f>
        <v>A0578_2026_10_03_22_00_00</v>
      </c>
      <c r="E579" s="7" t="s">
        <v>5142</v>
      </c>
      <c r="F579" s="7" t="str" cm="1">
        <f t="array" ref="F579">_xlfn.IFS(LEFT(E579)="A",$L$4,LEFT(E579)="B",$L$2,LEFT(E579)="C",$L$3)</f>
        <v>PL7-3</v>
      </c>
      <c r="G579" s="7" t="s">
        <v>7567</v>
      </c>
      <c r="H579" s="9" t="s">
        <v>7566</v>
      </c>
      <c r="I579" s="9" t="s">
        <v>17466</v>
      </c>
      <c r="J579" s="9" t="str">
        <f t="shared" ref="J579:J642" si="19">"(" &amp; C579 &amp; ", '"&amp; D579 &amp; "', '" &amp; E579 &amp; "', '" &amp; F579 &amp; "', '" &amp; G579 &amp; "', '" &amp; H579 &amp; "', '" &amp; I579 &amp; "'),"</f>
        <v>(578, 'A0578_2026_10_03_22_00_00', 'A0578', 'PL7-3', 'Sản xuất', 'Rolled', '2026-10-03 22:00:577'),</v>
      </c>
    </row>
    <row r="580" spans="1:10" ht="15.75" x14ac:dyDescent="0.25">
      <c r="A580" s="18" t="str">
        <v>(579, 'A0579_2026_10_03_22_00_00', 'A0579', 'PL7-3', 'Sản xuất', 'Rolled', '2026-10-03 22:00:578'),</v>
      </c>
      <c r="C580" s="8">
        <v>579</v>
      </c>
      <c r="D580" s="7" t="str">
        <f t="shared" si="18"/>
        <v>A0579_2026_10_03_22_00_00</v>
      </c>
      <c r="E580" s="7" t="s">
        <v>5143</v>
      </c>
      <c r="F580" s="7" t="str" cm="1">
        <f t="array" ref="F580">_xlfn.IFS(LEFT(E580)="A",$L$4,LEFT(E580)="B",$L$2,LEFT(E580)="C",$L$3)</f>
        <v>PL7-3</v>
      </c>
      <c r="G580" s="7" t="s">
        <v>7567</v>
      </c>
      <c r="H580" s="9" t="s">
        <v>7566</v>
      </c>
      <c r="I580" s="9" t="s">
        <v>17467</v>
      </c>
      <c r="J580" s="9" t="str">
        <f t="shared" si="19"/>
        <v>(579, 'A0579_2026_10_03_22_00_00', 'A0579', 'PL7-3', 'Sản xuất', 'Rolled', '2026-10-03 22:00:578'),</v>
      </c>
    </row>
    <row r="581" spans="1:10" ht="15.75" x14ac:dyDescent="0.25">
      <c r="A581" s="18" t="str">
        <v>(580, 'A0580_2026_10_03_22_00_00', 'A0580', 'PL7-3', 'Sản xuất', 'Rolled', '2026-10-03 22:00:579'),</v>
      </c>
      <c r="C581" s="8">
        <v>580</v>
      </c>
      <c r="D581" s="7" t="str">
        <f t="shared" si="18"/>
        <v>A0580_2026_10_03_22_00_00</v>
      </c>
      <c r="E581" s="7" t="s">
        <v>5144</v>
      </c>
      <c r="F581" s="7" t="str" cm="1">
        <f t="array" ref="F581">_xlfn.IFS(LEFT(E581)="A",$L$4,LEFT(E581)="B",$L$2,LEFT(E581)="C",$L$3)</f>
        <v>PL7-3</v>
      </c>
      <c r="G581" s="7" t="s">
        <v>7567</v>
      </c>
      <c r="H581" s="9" t="s">
        <v>7566</v>
      </c>
      <c r="I581" s="9" t="s">
        <v>17468</v>
      </c>
      <c r="J581" s="9" t="str">
        <f t="shared" si="19"/>
        <v>(580, 'A0580_2026_10_03_22_00_00', 'A0580', 'PL7-3', 'Sản xuất', 'Rolled', '2026-10-03 22:00:579'),</v>
      </c>
    </row>
    <row r="582" spans="1:10" ht="15.75" x14ac:dyDescent="0.25">
      <c r="A582" s="18" t="str">
        <v>(581, 'A0581_2026_10_03_22_00_00', 'A0581', 'PL7-3', 'Sản xuất', 'Rolled', '2026-10-03 22:00:580'),</v>
      </c>
      <c r="C582" s="8">
        <v>581</v>
      </c>
      <c r="D582" s="7" t="str">
        <f t="shared" si="18"/>
        <v>A0581_2026_10_03_22_00_00</v>
      </c>
      <c r="E582" s="7" t="s">
        <v>5145</v>
      </c>
      <c r="F582" s="7" t="str" cm="1">
        <f t="array" ref="F582">_xlfn.IFS(LEFT(E582)="A",$L$4,LEFT(E582)="B",$L$2,LEFT(E582)="C",$L$3)</f>
        <v>PL7-3</v>
      </c>
      <c r="G582" s="7" t="s">
        <v>7567</v>
      </c>
      <c r="H582" s="9" t="s">
        <v>7566</v>
      </c>
      <c r="I582" s="9" t="s">
        <v>17469</v>
      </c>
      <c r="J582" s="9" t="str">
        <f t="shared" si="19"/>
        <v>(581, 'A0581_2026_10_03_22_00_00', 'A0581', 'PL7-3', 'Sản xuất', 'Rolled', '2026-10-03 22:00:580'),</v>
      </c>
    </row>
    <row r="583" spans="1:10" ht="15.75" x14ac:dyDescent="0.25">
      <c r="A583" s="18" t="str">
        <v>(582, 'A0582_2026_10_03_22_00_00', 'A0582', 'PL7-3', 'Sản xuất', 'Rolled', '2026-10-03 22:00:581'),</v>
      </c>
      <c r="C583" s="8">
        <v>582</v>
      </c>
      <c r="D583" s="7" t="str">
        <f t="shared" si="18"/>
        <v>A0582_2026_10_03_22_00_00</v>
      </c>
      <c r="E583" s="7" t="s">
        <v>5146</v>
      </c>
      <c r="F583" s="7" t="str" cm="1">
        <f t="array" ref="F583">_xlfn.IFS(LEFT(E583)="A",$L$4,LEFT(E583)="B",$L$2,LEFT(E583)="C",$L$3)</f>
        <v>PL7-3</v>
      </c>
      <c r="G583" s="7" t="s">
        <v>7567</v>
      </c>
      <c r="H583" s="9" t="s">
        <v>7566</v>
      </c>
      <c r="I583" s="9" t="s">
        <v>17470</v>
      </c>
      <c r="J583" s="9" t="str">
        <f t="shared" si="19"/>
        <v>(582, 'A0582_2026_10_03_22_00_00', 'A0582', 'PL7-3', 'Sản xuất', 'Rolled', '2026-10-03 22:00:581'),</v>
      </c>
    </row>
    <row r="584" spans="1:10" ht="15.75" x14ac:dyDescent="0.25">
      <c r="A584" s="18" t="str">
        <v>(583, 'A0583_2026_10_03_22_00_00', 'A0583', 'PL7-3', 'Sản xuất', 'Rolled', '2026-10-03 22:00:582'),</v>
      </c>
      <c r="C584" s="8">
        <v>583</v>
      </c>
      <c r="D584" s="7" t="str">
        <f t="shared" si="18"/>
        <v>A0583_2026_10_03_22_00_00</v>
      </c>
      <c r="E584" s="7" t="s">
        <v>5147</v>
      </c>
      <c r="F584" s="7" t="str" cm="1">
        <f t="array" ref="F584">_xlfn.IFS(LEFT(E584)="A",$L$4,LEFT(E584)="B",$L$2,LEFT(E584)="C",$L$3)</f>
        <v>PL7-3</v>
      </c>
      <c r="G584" s="7" t="s">
        <v>7567</v>
      </c>
      <c r="H584" s="9" t="s">
        <v>7566</v>
      </c>
      <c r="I584" s="9" t="s">
        <v>17471</v>
      </c>
      <c r="J584" s="9" t="str">
        <f t="shared" si="19"/>
        <v>(583, 'A0583_2026_10_03_22_00_00', 'A0583', 'PL7-3', 'Sản xuất', 'Rolled', '2026-10-03 22:00:582'),</v>
      </c>
    </row>
    <row r="585" spans="1:10" ht="15.75" x14ac:dyDescent="0.25">
      <c r="A585" s="18" t="str">
        <v>(584, 'A0584_2026_10_03_22_00_00', 'A0584', 'PL7-3', 'Sản xuất', 'Rolled', '2026-10-03 22:00:583'),</v>
      </c>
      <c r="C585" s="8">
        <v>584</v>
      </c>
      <c r="D585" s="7" t="str">
        <f t="shared" si="18"/>
        <v>A0584_2026_10_03_22_00_00</v>
      </c>
      <c r="E585" s="7" t="s">
        <v>5148</v>
      </c>
      <c r="F585" s="7" t="str" cm="1">
        <f t="array" ref="F585">_xlfn.IFS(LEFT(E585)="A",$L$4,LEFT(E585)="B",$L$2,LEFT(E585)="C",$L$3)</f>
        <v>PL7-3</v>
      </c>
      <c r="G585" s="7" t="s">
        <v>7567</v>
      </c>
      <c r="H585" s="9" t="s">
        <v>7566</v>
      </c>
      <c r="I585" s="9" t="s">
        <v>17472</v>
      </c>
      <c r="J585" s="9" t="str">
        <f t="shared" si="19"/>
        <v>(584, 'A0584_2026_10_03_22_00_00', 'A0584', 'PL7-3', 'Sản xuất', 'Rolled', '2026-10-03 22:00:583'),</v>
      </c>
    </row>
    <row r="586" spans="1:10" ht="15.75" x14ac:dyDescent="0.25">
      <c r="A586" s="18" t="str">
        <v>(585, 'A0585_2026_10_03_22_00_00', 'A0585', 'PL7-3', 'Sản xuất', 'Rolled', '2026-10-03 22:00:584'),</v>
      </c>
      <c r="C586" s="8">
        <v>585</v>
      </c>
      <c r="D586" s="7" t="str">
        <f t="shared" si="18"/>
        <v>A0585_2026_10_03_22_00_00</v>
      </c>
      <c r="E586" s="7" t="s">
        <v>5149</v>
      </c>
      <c r="F586" s="7" t="str" cm="1">
        <f t="array" ref="F586">_xlfn.IFS(LEFT(E586)="A",$L$4,LEFT(E586)="B",$L$2,LEFT(E586)="C",$L$3)</f>
        <v>PL7-3</v>
      </c>
      <c r="G586" s="7" t="s">
        <v>7567</v>
      </c>
      <c r="H586" s="9" t="s">
        <v>7566</v>
      </c>
      <c r="I586" s="9" t="s">
        <v>17473</v>
      </c>
      <c r="J586" s="9" t="str">
        <f t="shared" si="19"/>
        <v>(585, 'A0585_2026_10_03_22_00_00', 'A0585', 'PL7-3', 'Sản xuất', 'Rolled', '2026-10-03 22:00:584'),</v>
      </c>
    </row>
    <row r="587" spans="1:10" ht="15.75" x14ac:dyDescent="0.25">
      <c r="A587" s="18" t="str">
        <v>(586, 'A0586_2026_10_03_22_00_00', 'A0586', 'PL7-3', 'Sản xuất', 'Rolled', '2026-10-03 22:00:585'),</v>
      </c>
      <c r="C587" s="8">
        <v>586</v>
      </c>
      <c r="D587" s="7" t="str">
        <f t="shared" si="18"/>
        <v>A0586_2026_10_03_22_00_00</v>
      </c>
      <c r="E587" s="7" t="s">
        <v>5150</v>
      </c>
      <c r="F587" s="7" t="str" cm="1">
        <f t="array" ref="F587">_xlfn.IFS(LEFT(E587)="A",$L$4,LEFT(E587)="B",$L$2,LEFT(E587)="C",$L$3)</f>
        <v>PL7-3</v>
      </c>
      <c r="G587" s="7" t="s">
        <v>7567</v>
      </c>
      <c r="H587" s="9" t="s">
        <v>7566</v>
      </c>
      <c r="I587" s="9" t="s">
        <v>17474</v>
      </c>
      <c r="J587" s="9" t="str">
        <f t="shared" si="19"/>
        <v>(586, 'A0586_2026_10_03_22_00_00', 'A0586', 'PL7-3', 'Sản xuất', 'Rolled', '2026-10-03 22:00:585'),</v>
      </c>
    </row>
    <row r="588" spans="1:10" ht="15.75" x14ac:dyDescent="0.25">
      <c r="A588" s="18" t="str">
        <v>(587, 'A0587_2026_10_03_22_00_00', 'A0587', 'PL7-3', 'Sản xuất', 'Rolled', '2026-10-03 22:00:586'),</v>
      </c>
      <c r="C588" s="8">
        <v>587</v>
      </c>
      <c r="D588" s="7" t="str">
        <f t="shared" si="18"/>
        <v>A0587_2026_10_03_22_00_00</v>
      </c>
      <c r="E588" s="7" t="s">
        <v>5151</v>
      </c>
      <c r="F588" s="7" t="str" cm="1">
        <f t="array" ref="F588">_xlfn.IFS(LEFT(E588)="A",$L$4,LEFT(E588)="B",$L$2,LEFT(E588)="C",$L$3)</f>
        <v>PL7-3</v>
      </c>
      <c r="G588" s="7" t="s">
        <v>7567</v>
      </c>
      <c r="H588" s="9" t="s">
        <v>7566</v>
      </c>
      <c r="I588" s="9" t="s">
        <v>17475</v>
      </c>
      <c r="J588" s="9" t="str">
        <f t="shared" si="19"/>
        <v>(587, 'A0587_2026_10_03_22_00_00', 'A0587', 'PL7-3', 'Sản xuất', 'Rolled', '2026-10-03 22:00:586'),</v>
      </c>
    </row>
    <row r="589" spans="1:10" ht="15.75" x14ac:dyDescent="0.25">
      <c r="A589" s="18" t="str">
        <v>(588, 'A0588_2026_10_03_22_00_00', 'A0588', 'PL7-3', 'Sản xuất', 'Rolled', '2026-10-03 22:00:587'),</v>
      </c>
      <c r="C589" s="8">
        <v>588</v>
      </c>
      <c r="D589" s="7" t="str">
        <f t="shared" si="18"/>
        <v>A0588_2026_10_03_22_00_00</v>
      </c>
      <c r="E589" s="7" t="s">
        <v>5152</v>
      </c>
      <c r="F589" s="7" t="str" cm="1">
        <f t="array" ref="F589">_xlfn.IFS(LEFT(E589)="A",$L$4,LEFT(E589)="B",$L$2,LEFT(E589)="C",$L$3)</f>
        <v>PL7-3</v>
      </c>
      <c r="G589" s="7" t="s">
        <v>7567</v>
      </c>
      <c r="H589" s="9" t="s">
        <v>7566</v>
      </c>
      <c r="I589" s="9" t="s">
        <v>17476</v>
      </c>
      <c r="J589" s="9" t="str">
        <f t="shared" si="19"/>
        <v>(588, 'A0588_2026_10_03_22_00_00', 'A0588', 'PL7-3', 'Sản xuất', 'Rolled', '2026-10-03 22:00:587'),</v>
      </c>
    </row>
    <row r="590" spans="1:10" ht="15.75" x14ac:dyDescent="0.25">
      <c r="A590" s="18" t="str">
        <v>(589, 'A0589_2026_10_03_22_00_00', 'A0589', 'PL7-3', 'Sản xuất', 'Rolled', '2026-10-03 22:00:588'),</v>
      </c>
      <c r="C590" s="8">
        <v>589</v>
      </c>
      <c r="D590" s="7" t="str">
        <f t="shared" si="18"/>
        <v>A0589_2026_10_03_22_00_00</v>
      </c>
      <c r="E590" s="7" t="s">
        <v>5153</v>
      </c>
      <c r="F590" s="7" t="str" cm="1">
        <f t="array" ref="F590">_xlfn.IFS(LEFT(E590)="A",$L$4,LEFT(E590)="B",$L$2,LEFT(E590)="C",$L$3)</f>
        <v>PL7-3</v>
      </c>
      <c r="G590" s="7" t="s">
        <v>7567</v>
      </c>
      <c r="H590" s="9" t="s">
        <v>7566</v>
      </c>
      <c r="I590" s="9" t="s">
        <v>17477</v>
      </c>
      <c r="J590" s="9" t="str">
        <f t="shared" si="19"/>
        <v>(589, 'A0589_2026_10_03_22_00_00', 'A0589', 'PL7-3', 'Sản xuất', 'Rolled', '2026-10-03 22:00:588'),</v>
      </c>
    </row>
    <row r="591" spans="1:10" ht="15.75" x14ac:dyDescent="0.25">
      <c r="A591" s="18" t="str">
        <v>(590, 'A0590_2026_10_03_22_00_00', 'A0590', 'PL7-3', 'Sản xuất', 'Rolled', '2026-10-03 22:00:589'),</v>
      </c>
      <c r="C591" s="8">
        <v>590</v>
      </c>
      <c r="D591" s="7" t="str">
        <f t="shared" si="18"/>
        <v>A0590_2026_10_03_22_00_00</v>
      </c>
      <c r="E591" s="7" t="s">
        <v>5154</v>
      </c>
      <c r="F591" s="7" t="str" cm="1">
        <f t="array" ref="F591">_xlfn.IFS(LEFT(E591)="A",$L$4,LEFT(E591)="B",$L$2,LEFT(E591)="C",$L$3)</f>
        <v>PL7-3</v>
      </c>
      <c r="G591" s="7" t="s">
        <v>7567</v>
      </c>
      <c r="H591" s="9" t="s">
        <v>7566</v>
      </c>
      <c r="I591" s="9" t="s">
        <v>17478</v>
      </c>
      <c r="J591" s="9" t="str">
        <f t="shared" si="19"/>
        <v>(590, 'A0590_2026_10_03_22_00_00', 'A0590', 'PL7-3', 'Sản xuất', 'Rolled', '2026-10-03 22:00:589'),</v>
      </c>
    </row>
    <row r="592" spans="1:10" ht="15.75" x14ac:dyDescent="0.25">
      <c r="A592" s="18" t="str">
        <v>(591, 'A0591_2026_10_03_22_00_00', 'A0591', 'PL7-3', 'Sản xuất', 'Rolled', '2026-10-03 22:00:590'),</v>
      </c>
      <c r="C592" s="8">
        <v>591</v>
      </c>
      <c r="D592" s="7" t="str">
        <f t="shared" si="18"/>
        <v>A0591_2026_10_03_22_00_00</v>
      </c>
      <c r="E592" s="7" t="s">
        <v>5155</v>
      </c>
      <c r="F592" s="7" t="str" cm="1">
        <f t="array" ref="F592">_xlfn.IFS(LEFT(E592)="A",$L$4,LEFT(E592)="B",$L$2,LEFT(E592)="C",$L$3)</f>
        <v>PL7-3</v>
      </c>
      <c r="G592" s="7" t="s">
        <v>7567</v>
      </c>
      <c r="H592" s="9" t="s">
        <v>7566</v>
      </c>
      <c r="I592" s="9" t="s">
        <v>17479</v>
      </c>
      <c r="J592" s="9" t="str">
        <f t="shared" si="19"/>
        <v>(591, 'A0591_2026_10_03_22_00_00', 'A0591', 'PL7-3', 'Sản xuất', 'Rolled', '2026-10-03 22:00:590'),</v>
      </c>
    </row>
    <row r="593" spans="1:10" ht="15.75" x14ac:dyDescent="0.25">
      <c r="A593" s="18" t="str">
        <v>(592, 'A0592_2026_10_03_22_00_00', 'A0592', 'PL7-3', 'Sản xuất', 'Rolled', '2026-10-03 22:00:591'),</v>
      </c>
      <c r="C593" s="8">
        <v>592</v>
      </c>
      <c r="D593" s="7" t="str">
        <f t="shared" si="18"/>
        <v>A0592_2026_10_03_22_00_00</v>
      </c>
      <c r="E593" s="7" t="s">
        <v>5156</v>
      </c>
      <c r="F593" s="7" t="str" cm="1">
        <f t="array" ref="F593">_xlfn.IFS(LEFT(E593)="A",$L$4,LEFT(E593)="B",$L$2,LEFT(E593)="C",$L$3)</f>
        <v>PL7-3</v>
      </c>
      <c r="G593" s="7" t="s">
        <v>7567</v>
      </c>
      <c r="H593" s="9" t="s">
        <v>7566</v>
      </c>
      <c r="I593" s="9" t="s">
        <v>17480</v>
      </c>
      <c r="J593" s="9" t="str">
        <f t="shared" si="19"/>
        <v>(592, 'A0592_2026_10_03_22_00_00', 'A0592', 'PL7-3', 'Sản xuất', 'Rolled', '2026-10-03 22:00:591'),</v>
      </c>
    </row>
    <row r="594" spans="1:10" ht="15.75" x14ac:dyDescent="0.25">
      <c r="A594" s="18" t="str">
        <v>(593, 'A0593_2026_10_03_22_00_00', 'A0593', 'PL7-3', 'Sản xuất', 'Rolled', '2026-10-03 22:00:592'),</v>
      </c>
      <c r="C594" s="8">
        <v>593</v>
      </c>
      <c r="D594" s="7" t="str">
        <f t="shared" si="18"/>
        <v>A0593_2026_10_03_22_00_00</v>
      </c>
      <c r="E594" s="7" t="s">
        <v>5157</v>
      </c>
      <c r="F594" s="7" t="str" cm="1">
        <f t="array" ref="F594">_xlfn.IFS(LEFT(E594)="A",$L$4,LEFT(E594)="B",$L$2,LEFT(E594)="C",$L$3)</f>
        <v>PL7-3</v>
      </c>
      <c r="G594" s="7" t="s">
        <v>7567</v>
      </c>
      <c r="H594" s="9" t="s">
        <v>7566</v>
      </c>
      <c r="I594" s="9" t="s">
        <v>17481</v>
      </c>
      <c r="J594" s="9" t="str">
        <f t="shared" si="19"/>
        <v>(593, 'A0593_2026_10_03_22_00_00', 'A0593', 'PL7-3', 'Sản xuất', 'Rolled', '2026-10-03 22:00:592'),</v>
      </c>
    </row>
    <row r="595" spans="1:10" ht="15.75" x14ac:dyDescent="0.25">
      <c r="A595" s="18" t="str">
        <v>(594, 'A0594_2026_10_03_22_00_00', 'A0594', 'PL7-3', 'Sản xuất', 'Rolled', '2026-10-03 22:00:593'),</v>
      </c>
      <c r="C595" s="8">
        <v>594</v>
      </c>
      <c r="D595" s="7" t="str">
        <f t="shared" si="18"/>
        <v>A0594_2026_10_03_22_00_00</v>
      </c>
      <c r="E595" s="7" t="s">
        <v>5158</v>
      </c>
      <c r="F595" s="7" t="str" cm="1">
        <f t="array" ref="F595">_xlfn.IFS(LEFT(E595)="A",$L$4,LEFT(E595)="B",$L$2,LEFT(E595)="C",$L$3)</f>
        <v>PL7-3</v>
      </c>
      <c r="G595" s="7" t="s">
        <v>7567</v>
      </c>
      <c r="H595" s="9" t="s">
        <v>7566</v>
      </c>
      <c r="I595" s="9" t="s">
        <v>17482</v>
      </c>
      <c r="J595" s="9" t="str">
        <f t="shared" si="19"/>
        <v>(594, 'A0594_2026_10_03_22_00_00', 'A0594', 'PL7-3', 'Sản xuất', 'Rolled', '2026-10-03 22:00:593'),</v>
      </c>
    </row>
    <row r="596" spans="1:10" ht="15.75" x14ac:dyDescent="0.25">
      <c r="A596" s="18" t="str">
        <v>(595, 'A0595_2026_10_03_22_00_00', 'A0595', 'PL7-3', 'Sản xuất', 'Rolled', '2026-10-03 22:00:594'),</v>
      </c>
      <c r="C596" s="8">
        <v>595</v>
      </c>
      <c r="D596" s="7" t="str">
        <f t="shared" si="18"/>
        <v>A0595_2026_10_03_22_00_00</v>
      </c>
      <c r="E596" s="7" t="s">
        <v>5159</v>
      </c>
      <c r="F596" s="7" t="str" cm="1">
        <f t="array" ref="F596">_xlfn.IFS(LEFT(E596)="A",$L$4,LEFT(E596)="B",$L$2,LEFT(E596)="C",$L$3)</f>
        <v>PL7-3</v>
      </c>
      <c r="G596" s="7" t="s">
        <v>7567</v>
      </c>
      <c r="H596" s="9" t="s">
        <v>7566</v>
      </c>
      <c r="I596" s="9" t="s">
        <v>17483</v>
      </c>
      <c r="J596" s="9" t="str">
        <f t="shared" si="19"/>
        <v>(595, 'A0595_2026_10_03_22_00_00', 'A0595', 'PL7-3', 'Sản xuất', 'Rolled', '2026-10-03 22:00:594'),</v>
      </c>
    </row>
    <row r="597" spans="1:10" ht="15.75" x14ac:dyDescent="0.25">
      <c r="A597" s="18" t="str">
        <v>(596, 'A0596_2026_10_03_22_00_00', 'A0596', 'PL7-3', 'Sản xuất', 'Rolled', '2026-10-03 22:00:595'),</v>
      </c>
      <c r="C597" s="8">
        <v>596</v>
      </c>
      <c r="D597" s="7" t="str">
        <f t="shared" si="18"/>
        <v>A0596_2026_10_03_22_00_00</v>
      </c>
      <c r="E597" s="7" t="s">
        <v>5160</v>
      </c>
      <c r="F597" s="7" t="str" cm="1">
        <f t="array" ref="F597">_xlfn.IFS(LEFT(E597)="A",$L$4,LEFT(E597)="B",$L$2,LEFT(E597)="C",$L$3)</f>
        <v>PL7-3</v>
      </c>
      <c r="G597" s="7" t="s">
        <v>7567</v>
      </c>
      <c r="H597" s="9" t="s">
        <v>7566</v>
      </c>
      <c r="I597" s="9" t="s">
        <v>17484</v>
      </c>
      <c r="J597" s="9" t="str">
        <f t="shared" si="19"/>
        <v>(596, 'A0596_2026_10_03_22_00_00', 'A0596', 'PL7-3', 'Sản xuất', 'Rolled', '2026-10-03 22:00:595'),</v>
      </c>
    </row>
    <row r="598" spans="1:10" ht="15.75" x14ac:dyDescent="0.25">
      <c r="A598" s="18" t="str">
        <v>(597, 'A0597_2026_10_03_22_00_00', 'A0597', 'PL7-3', 'Sản xuất', 'Rolled', '2026-10-03 22:00:596'),</v>
      </c>
      <c r="C598" s="8">
        <v>597</v>
      </c>
      <c r="D598" s="7" t="str">
        <f t="shared" si="18"/>
        <v>A0597_2026_10_03_22_00_00</v>
      </c>
      <c r="E598" s="7" t="s">
        <v>5161</v>
      </c>
      <c r="F598" s="7" t="str" cm="1">
        <f t="array" ref="F598">_xlfn.IFS(LEFT(E598)="A",$L$4,LEFT(E598)="B",$L$2,LEFT(E598)="C",$L$3)</f>
        <v>PL7-3</v>
      </c>
      <c r="G598" s="7" t="s">
        <v>7567</v>
      </c>
      <c r="H598" s="9" t="s">
        <v>7566</v>
      </c>
      <c r="I598" s="9" t="s">
        <v>17485</v>
      </c>
      <c r="J598" s="9" t="str">
        <f t="shared" si="19"/>
        <v>(597, 'A0597_2026_10_03_22_00_00', 'A0597', 'PL7-3', 'Sản xuất', 'Rolled', '2026-10-03 22:00:596'),</v>
      </c>
    </row>
    <row r="599" spans="1:10" ht="15.75" x14ac:dyDescent="0.25">
      <c r="A599" s="18" t="str">
        <v>(598, 'A0598_2026_10_03_22_00_00', 'A0598', 'PL7-3', 'Sản xuất', 'Rolled', '2026-10-03 22:00:597'),</v>
      </c>
      <c r="C599" s="8">
        <v>598</v>
      </c>
      <c r="D599" s="7" t="str">
        <f t="shared" si="18"/>
        <v>A0598_2026_10_03_22_00_00</v>
      </c>
      <c r="E599" s="7" t="s">
        <v>5162</v>
      </c>
      <c r="F599" s="7" t="str" cm="1">
        <f t="array" ref="F599">_xlfn.IFS(LEFT(E599)="A",$L$4,LEFT(E599)="B",$L$2,LEFT(E599)="C",$L$3)</f>
        <v>PL7-3</v>
      </c>
      <c r="G599" s="7" t="s">
        <v>7567</v>
      </c>
      <c r="H599" s="9" t="s">
        <v>7566</v>
      </c>
      <c r="I599" s="9" t="s">
        <v>17486</v>
      </c>
      <c r="J599" s="9" t="str">
        <f t="shared" si="19"/>
        <v>(598, 'A0598_2026_10_03_22_00_00', 'A0598', 'PL7-3', 'Sản xuất', 'Rolled', '2026-10-03 22:00:597'),</v>
      </c>
    </row>
    <row r="600" spans="1:10" ht="15.75" x14ac:dyDescent="0.25">
      <c r="A600" s="18" t="str">
        <v>(599, 'A0599_2026_10_03_22_00_00', 'A0599', 'PL7-3', 'Sản xuất', 'Rolled', '2026-10-03 22:00:598'),</v>
      </c>
      <c r="C600" s="8">
        <v>599</v>
      </c>
      <c r="D600" s="7" t="str">
        <f t="shared" si="18"/>
        <v>A0599_2026_10_03_22_00_00</v>
      </c>
      <c r="E600" s="7" t="s">
        <v>5163</v>
      </c>
      <c r="F600" s="7" t="str" cm="1">
        <f t="array" ref="F600">_xlfn.IFS(LEFT(E600)="A",$L$4,LEFT(E600)="B",$L$2,LEFT(E600)="C",$L$3)</f>
        <v>PL7-3</v>
      </c>
      <c r="G600" s="7" t="s">
        <v>7567</v>
      </c>
      <c r="H600" s="9" t="s">
        <v>7566</v>
      </c>
      <c r="I600" s="9" t="s">
        <v>17487</v>
      </c>
      <c r="J600" s="9" t="str">
        <f t="shared" si="19"/>
        <v>(599, 'A0599_2026_10_03_22_00_00', 'A0599', 'PL7-3', 'Sản xuất', 'Rolled', '2026-10-03 22:00:598'),</v>
      </c>
    </row>
    <row r="601" spans="1:10" ht="15.75" x14ac:dyDescent="0.25">
      <c r="A601" s="18" t="str">
        <v>(600, 'A0600_2026_10_03_22_00_00', 'A0600', 'PL7-3', 'Sản xuất', 'Rolled', '2026-10-03 22:00:599'),</v>
      </c>
      <c r="C601" s="8">
        <v>600</v>
      </c>
      <c r="D601" s="7" t="str">
        <f t="shared" si="18"/>
        <v>A0600_2026_10_03_22_00_00</v>
      </c>
      <c r="E601" s="7" t="s">
        <v>5164</v>
      </c>
      <c r="F601" s="7" t="str" cm="1">
        <f t="array" ref="F601">_xlfn.IFS(LEFT(E601)="A",$L$4,LEFT(E601)="B",$L$2,LEFT(E601)="C",$L$3)</f>
        <v>PL7-3</v>
      </c>
      <c r="G601" s="7" t="s">
        <v>7567</v>
      </c>
      <c r="H601" s="9" t="s">
        <v>7566</v>
      </c>
      <c r="I601" s="9" t="s">
        <v>17488</v>
      </c>
      <c r="J601" s="9" t="str">
        <f t="shared" si="19"/>
        <v>(600, 'A0600_2026_10_03_22_00_00', 'A0600', 'PL7-3', 'Sản xuất', 'Rolled', '2026-10-03 22:00:599'),</v>
      </c>
    </row>
    <row r="602" spans="1:10" ht="15.75" x14ac:dyDescent="0.25">
      <c r="A602" s="18" t="str">
        <v>(601, 'A0601_2026_10_03_22_00_00', 'A0601', 'PL7-3', 'Sản xuất', 'Rolled', '2026-10-03 22:00:600'),</v>
      </c>
      <c r="C602" s="8">
        <v>601</v>
      </c>
      <c r="D602" s="7" t="str">
        <f t="shared" si="18"/>
        <v>A0601_2026_10_03_22_00_00</v>
      </c>
      <c r="E602" s="7" t="s">
        <v>5165</v>
      </c>
      <c r="F602" s="7" t="str" cm="1">
        <f t="array" ref="F602">_xlfn.IFS(LEFT(E602)="A",$L$4,LEFT(E602)="B",$L$2,LEFT(E602)="C",$L$3)</f>
        <v>PL7-3</v>
      </c>
      <c r="G602" s="7" t="s">
        <v>7567</v>
      </c>
      <c r="H602" s="9" t="s">
        <v>7566</v>
      </c>
      <c r="I602" s="9" t="s">
        <v>17489</v>
      </c>
      <c r="J602" s="9" t="str">
        <f t="shared" si="19"/>
        <v>(601, 'A0601_2026_10_03_22_00_00', 'A0601', 'PL7-3', 'Sản xuất', 'Rolled', '2026-10-03 22:00:600'),</v>
      </c>
    </row>
    <row r="603" spans="1:10" ht="15.75" x14ac:dyDescent="0.25">
      <c r="A603" s="18" t="str">
        <v>(602, 'A0602_2026_10_03_22_00_00', 'A0602', 'PL7-3', 'Sản xuất', 'Rolled', '2026-10-03 22:00:601'),</v>
      </c>
      <c r="C603" s="8">
        <v>602</v>
      </c>
      <c r="D603" s="7" t="str">
        <f t="shared" si="18"/>
        <v>A0602_2026_10_03_22_00_00</v>
      </c>
      <c r="E603" s="7" t="s">
        <v>5166</v>
      </c>
      <c r="F603" s="7" t="str" cm="1">
        <f t="array" ref="F603">_xlfn.IFS(LEFT(E603)="A",$L$4,LEFT(E603)="B",$L$2,LEFT(E603)="C",$L$3)</f>
        <v>PL7-3</v>
      </c>
      <c r="G603" s="7" t="s">
        <v>7567</v>
      </c>
      <c r="H603" s="9" t="s">
        <v>7566</v>
      </c>
      <c r="I603" s="9" t="s">
        <v>17490</v>
      </c>
      <c r="J603" s="9" t="str">
        <f t="shared" si="19"/>
        <v>(602, 'A0602_2026_10_03_22_00_00', 'A0602', 'PL7-3', 'Sản xuất', 'Rolled', '2026-10-03 22:00:601'),</v>
      </c>
    </row>
    <row r="604" spans="1:10" ht="15.75" x14ac:dyDescent="0.25">
      <c r="A604" s="18" t="str">
        <v>(603, 'A0603_2026_10_03_22_00_00', 'A0603', 'PL7-3', 'Sản xuất', 'Rolled', '2026-10-03 22:00:602'),</v>
      </c>
      <c r="C604" s="8">
        <v>603</v>
      </c>
      <c r="D604" s="7" t="str">
        <f t="shared" si="18"/>
        <v>A0603_2026_10_03_22_00_00</v>
      </c>
      <c r="E604" s="7" t="s">
        <v>5167</v>
      </c>
      <c r="F604" s="7" t="str" cm="1">
        <f t="array" ref="F604">_xlfn.IFS(LEFT(E604)="A",$L$4,LEFT(E604)="B",$L$2,LEFT(E604)="C",$L$3)</f>
        <v>PL7-3</v>
      </c>
      <c r="G604" s="7" t="s">
        <v>7567</v>
      </c>
      <c r="H604" s="9" t="s">
        <v>7566</v>
      </c>
      <c r="I604" s="9" t="s">
        <v>17491</v>
      </c>
      <c r="J604" s="9" t="str">
        <f t="shared" si="19"/>
        <v>(603, 'A0603_2026_10_03_22_00_00', 'A0603', 'PL7-3', 'Sản xuất', 'Rolled', '2026-10-03 22:00:602'),</v>
      </c>
    </row>
    <row r="605" spans="1:10" ht="15.75" x14ac:dyDescent="0.25">
      <c r="A605" s="18" t="str">
        <v>(604, 'A0604_2026_10_03_22_00_00', 'A0604', 'PL7-3', 'Sản xuất', 'Rolled', '2026-10-03 22:00:603'),</v>
      </c>
      <c r="C605" s="8">
        <v>604</v>
      </c>
      <c r="D605" s="7" t="str">
        <f t="shared" si="18"/>
        <v>A0604_2026_10_03_22_00_00</v>
      </c>
      <c r="E605" s="7" t="s">
        <v>5168</v>
      </c>
      <c r="F605" s="7" t="str" cm="1">
        <f t="array" ref="F605">_xlfn.IFS(LEFT(E605)="A",$L$4,LEFT(E605)="B",$L$2,LEFT(E605)="C",$L$3)</f>
        <v>PL7-3</v>
      </c>
      <c r="G605" s="7" t="s">
        <v>7567</v>
      </c>
      <c r="H605" s="9" t="s">
        <v>7566</v>
      </c>
      <c r="I605" s="9" t="s">
        <v>17492</v>
      </c>
      <c r="J605" s="9" t="str">
        <f t="shared" si="19"/>
        <v>(604, 'A0604_2026_10_03_22_00_00', 'A0604', 'PL7-3', 'Sản xuất', 'Rolled', '2026-10-03 22:00:603'),</v>
      </c>
    </row>
    <row r="606" spans="1:10" ht="15.75" x14ac:dyDescent="0.25">
      <c r="A606" s="18" t="str">
        <v>(605, 'A0605_2026_10_03_22_00_00', 'A0605', 'PL7-3', 'Sản xuất', 'Rolled', '2026-10-03 22:00:604'),</v>
      </c>
      <c r="C606" s="8">
        <v>605</v>
      </c>
      <c r="D606" s="7" t="str">
        <f t="shared" si="18"/>
        <v>A0605_2026_10_03_22_00_00</v>
      </c>
      <c r="E606" s="7" t="s">
        <v>5169</v>
      </c>
      <c r="F606" s="7" t="str" cm="1">
        <f t="array" ref="F606">_xlfn.IFS(LEFT(E606)="A",$L$4,LEFT(E606)="B",$L$2,LEFT(E606)="C",$L$3)</f>
        <v>PL7-3</v>
      </c>
      <c r="G606" s="7" t="s">
        <v>7567</v>
      </c>
      <c r="H606" s="9" t="s">
        <v>7566</v>
      </c>
      <c r="I606" s="9" t="s">
        <v>17493</v>
      </c>
      <c r="J606" s="9" t="str">
        <f t="shared" si="19"/>
        <v>(605, 'A0605_2026_10_03_22_00_00', 'A0605', 'PL7-3', 'Sản xuất', 'Rolled', '2026-10-03 22:00:604'),</v>
      </c>
    </row>
    <row r="607" spans="1:10" ht="15.75" x14ac:dyDescent="0.25">
      <c r="A607" s="18" t="str">
        <v>(606, 'A0606_2026_10_03_22_00_00', 'A0606', 'PL7-3', 'Sản xuất', 'Rolled', '2026-10-03 22:00:605'),</v>
      </c>
      <c r="C607" s="8">
        <v>606</v>
      </c>
      <c r="D607" s="7" t="str">
        <f t="shared" si="18"/>
        <v>A0606_2026_10_03_22_00_00</v>
      </c>
      <c r="E607" s="7" t="s">
        <v>5170</v>
      </c>
      <c r="F607" s="7" t="str" cm="1">
        <f t="array" ref="F607">_xlfn.IFS(LEFT(E607)="A",$L$4,LEFT(E607)="B",$L$2,LEFT(E607)="C",$L$3)</f>
        <v>PL7-3</v>
      </c>
      <c r="G607" s="7" t="s">
        <v>7567</v>
      </c>
      <c r="H607" s="9" t="s">
        <v>7566</v>
      </c>
      <c r="I607" s="9" t="s">
        <v>17494</v>
      </c>
      <c r="J607" s="9" t="str">
        <f t="shared" si="19"/>
        <v>(606, 'A0606_2026_10_03_22_00_00', 'A0606', 'PL7-3', 'Sản xuất', 'Rolled', '2026-10-03 22:00:605'),</v>
      </c>
    </row>
    <row r="608" spans="1:10" ht="15.75" x14ac:dyDescent="0.25">
      <c r="A608" s="18" t="str">
        <v>(607, 'A0607_2026_10_03_22_00_00', 'A0607', 'PL7-3', 'Sản xuất', 'Rolled', '2026-10-03 22:00:606'),</v>
      </c>
      <c r="C608" s="8">
        <v>607</v>
      </c>
      <c r="D608" s="7" t="str">
        <f t="shared" si="18"/>
        <v>A0607_2026_10_03_22_00_00</v>
      </c>
      <c r="E608" s="7" t="s">
        <v>5171</v>
      </c>
      <c r="F608" s="7" t="str" cm="1">
        <f t="array" ref="F608">_xlfn.IFS(LEFT(E608)="A",$L$4,LEFT(E608)="B",$L$2,LEFT(E608)="C",$L$3)</f>
        <v>PL7-3</v>
      </c>
      <c r="G608" s="7" t="s">
        <v>7567</v>
      </c>
      <c r="H608" s="9" t="s">
        <v>7566</v>
      </c>
      <c r="I608" s="9" t="s">
        <v>17495</v>
      </c>
      <c r="J608" s="9" t="str">
        <f t="shared" si="19"/>
        <v>(607, 'A0607_2026_10_03_22_00_00', 'A0607', 'PL7-3', 'Sản xuất', 'Rolled', '2026-10-03 22:00:606'),</v>
      </c>
    </row>
    <row r="609" spans="1:10" ht="15.75" x14ac:dyDescent="0.25">
      <c r="A609" s="18" t="str">
        <v>(608, 'A0608_2026_10_03_22_00_00', 'A0608', 'PL7-3', 'Sản xuất', 'Rolled', '2026-10-03 22:00:607'),</v>
      </c>
      <c r="C609" s="8">
        <v>608</v>
      </c>
      <c r="D609" s="7" t="str">
        <f t="shared" si="18"/>
        <v>A0608_2026_10_03_22_00_00</v>
      </c>
      <c r="E609" s="7" t="s">
        <v>5172</v>
      </c>
      <c r="F609" s="7" t="str" cm="1">
        <f t="array" ref="F609">_xlfn.IFS(LEFT(E609)="A",$L$4,LEFT(E609)="B",$L$2,LEFT(E609)="C",$L$3)</f>
        <v>PL7-3</v>
      </c>
      <c r="G609" s="7" t="s">
        <v>7567</v>
      </c>
      <c r="H609" s="9" t="s">
        <v>7566</v>
      </c>
      <c r="I609" s="9" t="s">
        <v>17496</v>
      </c>
      <c r="J609" s="9" t="str">
        <f t="shared" si="19"/>
        <v>(608, 'A0608_2026_10_03_22_00_00', 'A0608', 'PL7-3', 'Sản xuất', 'Rolled', '2026-10-03 22:00:607'),</v>
      </c>
    </row>
    <row r="610" spans="1:10" ht="15.75" x14ac:dyDescent="0.25">
      <c r="A610" s="18" t="str">
        <v>(609, 'A0609_2026_10_03_22_00_00', 'A0609', 'PL7-3', 'Sản xuất', 'Rolled', '2026-10-03 22:00:608'),</v>
      </c>
      <c r="C610" s="8">
        <v>609</v>
      </c>
      <c r="D610" s="7" t="str">
        <f t="shared" si="18"/>
        <v>A0609_2026_10_03_22_00_00</v>
      </c>
      <c r="E610" s="7" t="s">
        <v>5173</v>
      </c>
      <c r="F610" s="7" t="str" cm="1">
        <f t="array" ref="F610">_xlfn.IFS(LEFT(E610)="A",$L$4,LEFT(E610)="B",$L$2,LEFT(E610)="C",$L$3)</f>
        <v>PL7-3</v>
      </c>
      <c r="G610" s="7" t="s">
        <v>7567</v>
      </c>
      <c r="H610" s="9" t="s">
        <v>7566</v>
      </c>
      <c r="I610" s="9" t="s">
        <v>17497</v>
      </c>
      <c r="J610" s="9" t="str">
        <f t="shared" si="19"/>
        <v>(609, 'A0609_2026_10_03_22_00_00', 'A0609', 'PL7-3', 'Sản xuất', 'Rolled', '2026-10-03 22:00:608'),</v>
      </c>
    </row>
    <row r="611" spans="1:10" ht="15.75" x14ac:dyDescent="0.25">
      <c r="A611" s="18" t="str">
        <v>(610, 'A0610_2026_10_03_22_00_00', 'A0610', 'PL7-3', 'Sản xuất', 'Rolled', '2026-10-03 22:00:609'),</v>
      </c>
      <c r="C611" s="8">
        <v>610</v>
      </c>
      <c r="D611" s="7" t="str">
        <f t="shared" si="18"/>
        <v>A0610_2026_10_03_22_00_00</v>
      </c>
      <c r="E611" s="7" t="s">
        <v>5174</v>
      </c>
      <c r="F611" s="7" t="str" cm="1">
        <f t="array" ref="F611">_xlfn.IFS(LEFT(E611)="A",$L$4,LEFT(E611)="B",$L$2,LEFT(E611)="C",$L$3)</f>
        <v>PL7-3</v>
      </c>
      <c r="G611" s="7" t="s">
        <v>7567</v>
      </c>
      <c r="H611" s="9" t="s">
        <v>7566</v>
      </c>
      <c r="I611" s="9" t="s">
        <v>17498</v>
      </c>
      <c r="J611" s="9" t="str">
        <f t="shared" si="19"/>
        <v>(610, 'A0610_2026_10_03_22_00_00', 'A0610', 'PL7-3', 'Sản xuất', 'Rolled', '2026-10-03 22:00:609'),</v>
      </c>
    </row>
    <row r="612" spans="1:10" ht="15.75" x14ac:dyDescent="0.25">
      <c r="A612" s="18" t="str">
        <v>(611, 'A0611_2026_10_03_22_00_00', 'A0611', 'PL7-3', 'Sản xuất', 'Rolled', '2026-10-03 22:00:610'),</v>
      </c>
      <c r="C612" s="8">
        <v>611</v>
      </c>
      <c r="D612" s="7" t="str">
        <f t="shared" si="18"/>
        <v>A0611_2026_10_03_22_00_00</v>
      </c>
      <c r="E612" s="7" t="s">
        <v>5175</v>
      </c>
      <c r="F612" s="7" t="str" cm="1">
        <f t="array" ref="F612">_xlfn.IFS(LEFT(E612)="A",$L$4,LEFT(E612)="B",$L$2,LEFT(E612)="C",$L$3)</f>
        <v>PL7-3</v>
      </c>
      <c r="G612" s="7" t="s">
        <v>7567</v>
      </c>
      <c r="H612" s="9" t="s">
        <v>7566</v>
      </c>
      <c r="I612" s="9" t="s">
        <v>17499</v>
      </c>
      <c r="J612" s="9" t="str">
        <f t="shared" si="19"/>
        <v>(611, 'A0611_2026_10_03_22_00_00', 'A0611', 'PL7-3', 'Sản xuất', 'Rolled', '2026-10-03 22:00:610'),</v>
      </c>
    </row>
    <row r="613" spans="1:10" ht="15.75" x14ac:dyDescent="0.25">
      <c r="A613" s="18" t="str">
        <v>(612, 'A0612_2026_10_03_22_00_00', 'A0612', 'PL7-3', 'Sản xuất', 'Rolled', '2026-10-03 22:00:611'),</v>
      </c>
      <c r="C613" s="8">
        <v>612</v>
      </c>
      <c r="D613" s="7" t="str">
        <f t="shared" si="18"/>
        <v>A0612_2026_10_03_22_00_00</v>
      </c>
      <c r="E613" s="7" t="s">
        <v>5176</v>
      </c>
      <c r="F613" s="7" t="str" cm="1">
        <f t="array" ref="F613">_xlfn.IFS(LEFT(E613)="A",$L$4,LEFT(E613)="B",$L$2,LEFT(E613)="C",$L$3)</f>
        <v>PL7-3</v>
      </c>
      <c r="G613" s="7" t="s">
        <v>7567</v>
      </c>
      <c r="H613" s="9" t="s">
        <v>7566</v>
      </c>
      <c r="I613" s="9" t="s">
        <v>17500</v>
      </c>
      <c r="J613" s="9" t="str">
        <f t="shared" si="19"/>
        <v>(612, 'A0612_2026_10_03_22_00_00', 'A0612', 'PL7-3', 'Sản xuất', 'Rolled', '2026-10-03 22:00:611'),</v>
      </c>
    </row>
    <row r="614" spans="1:10" ht="15.75" x14ac:dyDescent="0.25">
      <c r="A614" s="18" t="str">
        <v>(613, 'A0613_2026_10_03_22_00_00', 'A0613', 'PL7-3', 'Sản xuất', 'Rolled', '2026-10-03 22:00:612'),</v>
      </c>
      <c r="C614" s="8">
        <v>613</v>
      </c>
      <c r="D614" s="7" t="str">
        <f t="shared" si="18"/>
        <v>A0613_2026_10_03_22_00_00</v>
      </c>
      <c r="E614" s="7" t="s">
        <v>5177</v>
      </c>
      <c r="F614" s="7" t="str" cm="1">
        <f t="array" ref="F614">_xlfn.IFS(LEFT(E614)="A",$L$4,LEFT(E614)="B",$L$2,LEFT(E614)="C",$L$3)</f>
        <v>PL7-3</v>
      </c>
      <c r="G614" s="7" t="s">
        <v>7567</v>
      </c>
      <c r="H614" s="9" t="s">
        <v>7566</v>
      </c>
      <c r="I614" s="9" t="s">
        <v>17501</v>
      </c>
      <c r="J614" s="9" t="str">
        <f t="shared" si="19"/>
        <v>(613, 'A0613_2026_10_03_22_00_00', 'A0613', 'PL7-3', 'Sản xuất', 'Rolled', '2026-10-03 22:00:612'),</v>
      </c>
    </row>
    <row r="615" spans="1:10" ht="15.75" x14ac:dyDescent="0.25">
      <c r="A615" s="18" t="str">
        <v>(614, 'A0614_2026_10_03_22_00_00', 'A0614', 'PL7-3', 'Sản xuất', 'Rolled', '2026-10-03 22:00:613'),</v>
      </c>
      <c r="C615" s="8">
        <v>614</v>
      </c>
      <c r="D615" s="7" t="str">
        <f t="shared" si="18"/>
        <v>A0614_2026_10_03_22_00_00</v>
      </c>
      <c r="E615" s="7" t="s">
        <v>5178</v>
      </c>
      <c r="F615" s="7" t="str" cm="1">
        <f t="array" ref="F615">_xlfn.IFS(LEFT(E615)="A",$L$4,LEFT(E615)="B",$L$2,LEFT(E615)="C",$L$3)</f>
        <v>PL7-3</v>
      </c>
      <c r="G615" s="7" t="s">
        <v>7567</v>
      </c>
      <c r="H615" s="9" t="s">
        <v>7566</v>
      </c>
      <c r="I615" s="9" t="s">
        <v>17502</v>
      </c>
      <c r="J615" s="9" t="str">
        <f t="shared" si="19"/>
        <v>(614, 'A0614_2026_10_03_22_00_00', 'A0614', 'PL7-3', 'Sản xuất', 'Rolled', '2026-10-03 22:00:613'),</v>
      </c>
    </row>
    <row r="616" spans="1:10" ht="15.75" x14ac:dyDescent="0.25">
      <c r="A616" s="18" t="str">
        <v>(615, 'A0615_2026_10_03_22_00_00', 'A0615', 'PL7-3', 'Sản xuất', 'Rolled', '2026-10-03 22:00:614'),</v>
      </c>
      <c r="C616" s="8">
        <v>615</v>
      </c>
      <c r="D616" s="7" t="str">
        <f t="shared" si="18"/>
        <v>A0615_2026_10_03_22_00_00</v>
      </c>
      <c r="E616" s="7" t="s">
        <v>5179</v>
      </c>
      <c r="F616" s="7" t="str" cm="1">
        <f t="array" ref="F616">_xlfn.IFS(LEFT(E616)="A",$L$4,LEFT(E616)="B",$L$2,LEFT(E616)="C",$L$3)</f>
        <v>PL7-3</v>
      </c>
      <c r="G616" s="7" t="s">
        <v>7567</v>
      </c>
      <c r="H616" s="9" t="s">
        <v>7566</v>
      </c>
      <c r="I616" s="9" t="s">
        <v>17503</v>
      </c>
      <c r="J616" s="9" t="str">
        <f t="shared" si="19"/>
        <v>(615, 'A0615_2026_10_03_22_00_00', 'A0615', 'PL7-3', 'Sản xuất', 'Rolled', '2026-10-03 22:00:614'),</v>
      </c>
    </row>
    <row r="617" spans="1:10" ht="15.75" x14ac:dyDescent="0.25">
      <c r="A617" s="18" t="str">
        <v>(616, 'A0616_2026_10_03_22_00_00', 'A0616', 'PL7-3', 'Sản xuất', 'Rolled', '2026-10-03 22:00:615'),</v>
      </c>
      <c r="C617" s="8">
        <v>616</v>
      </c>
      <c r="D617" s="7" t="str">
        <f t="shared" si="18"/>
        <v>A0616_2026_10_03_22_00_00</v>
      </c>
      <c r="E617" s="7" t="s">
        <v>5180</v>
      </c>
      <c r="F617" s="7" t="str" cm="1">
        <f t="array" ref="F617">_xlfn.IFS(LEFT(E617)="A",$L$4,LEFT(E617)="B",$L$2,LEFT(E617)="C",$L$3)</f>
        <v>PL7-3</v>
      </c>
      <c r="G617" s="7" t="s">
        <v>7567</v>
      </c>
      <c r="H617" s="9" t="s">
        <v>7566</v>
      </c>
      <c r="I617" s="9" t="s">
        <v>17504</v>
      </c>
      <c r="J617" s="9" t="str">
        <f t="shared" si="19"/>
        <v>(616, 'A0616_2026_10_03_22_00_00', 'A0616', 'PL7-3', 'Sản xuất', 'Rolled', '2026-10-03 22:00:615'),</v>
      </c>
    </row>
    <row r="618" spans="1:10" ht="15.75" x14ac:dyDescent="0.25">
      <c r="A618" s="18" t="str">
        <v>(617, 'A0617_2026_10_03_22_00_00', 'A0617', 'PL7-3', 'Sản xuất', 'Rolled', '2026-10-03 22:00:616'),</v>
      </c>
      <c r="C618" s="8">
        <v>617</v>
      </c>
      <c r="D618" s="7" t="str">
        <f t="shared" si="18"/>
        <v>A0617_2026_10_03_22_00_00</v>
      </c>
      <c r="E618" s="7" t="s">
        <v>5181</v>
      </c>
      <c r="F618" s="7" t="str" cm="1">
        <f t="array" ref="F618">_xlfn.IFS(LEFT(E618)="A",$L$4,LEFT(E618)="B",$L$2,LEFT(E618)="C",$L$3)</f>
        <v>PL7-3</v>
      </c>
      <c r="G618" s="7" t="s">
        <v>7567</v>
      </c>
      <c r="H618" s="9" t="s">
        <v>7566</v>
      </c>
      <c r="I618" s="9" t="s">
        <v>17505</v>
      </c>
      <c r="J618" s="9" t="str">
        <f t="shared" si="19"/>
        <v>(617, 'A0617_2026_10_03_22_00_00', 'A0617', 'PL7-3', 'Sản xuất', 'Rolled', '2026-10-03 22:00:616'),</v>
      </c>
    </row>
    <row r="619" spans="1:10" ht="15.75" x14ac:dyDescent="0.25">
      <c r="A619" s="18" t="str">
        <v>(618, 'A0618_2026_10_03_22_00_00', 'A0618', 'PL7-3', 'Sản xuất', 'Rolled', '2026-10-03 22:00:617'),</v>
      </c>
      <c r="C619" s="8">
        <v>618</v>
      </c>
      <c r="D619" s="7" t="str">
        <f t="shared" si="18"/>
        <v>A0618_2026_10_03_22_00_00</v>
      </c>
      <c r="E619" s="7" t="s">
        <v>5182</v>
      </c>
      <c r="F619" s="7" t="str" cm="1">
        <f t="array" ref="F619">_xlfn.IFS(LEFT(E619)="A",$L$4,LEFT(E619)="B",$L$2,LEFT(E619)="C",$L$3)</f>
        <v>PL7-3</v>
      </c>
      <c r="G619" s="7" t="s">
        <v>7567</v>
      </c>
      <c r="H619" s="9" t="s">
        <v>7566</v>
      </c>
      <c r="I619" s="9" t="s">
        <v>17506</v>
      </c>
      <c r="J619" s="9" t="str">
        <f t="shared" si="19"/>
        <v>(618, 'A0618_2026_10_03_22_00_00', 'A0618', 'PL7-3', 'Sản xuất', 'Rolled', '2026-10-03 22:00:617'),</v>
      </c>
    </row>
    <row r="620" spans="1:10" ht="15.75" x14ac:dyDescent="0.25">
      <c r="A620" s="18" t="str">
        <v>(619, 'A0619_2026_10_03_22_00_00', 'A0619', 'PL7-3', 'Sản xuất', 'Rolled', '2026-10-03 22:00:618'),</v>
      </c>
      <c r="C620" s="8">
        <v>619</v>
      </c>
      <c r="D620" s="7" t="str">
        <f t="shared" si="18"/>
        <v>A0619_2026_10_03_22_00_00</v>
      </c>
      <c r="E620" s="7" t="s">
        <v>5183</v>
      </c>
      <c r="F620" s="7" t="str" cm="1">
        <f t="array" ref="F620">_xlfn.IFS(LEFT(E620)="A",$L$4,LEFT(E620)="B",$L$2,LEFT(E620)="C",$L$3)</f>
        <v>PL7-3</v>
      </c>
      <c r="G620" s="7" t="s">
        <v>7567</v>
      </c>
      <c r="H620" s="9" t="s">
        <v>7566</v>
      </c>
      <c r="I620" s="9" t="s">
        <v>17507</v>
      </c>
      <c r="J620" s="9" t="str">
        <f t="shared" si="19"/>
        <v>(619, 'A0619_2026_10_03_22_00_00', 'A0619', 'PL7-3', 'Sản xuất', 'Rolled', '2026-10-03 22:00:618'),</v>
      </c>
    </row>
    <row r="621" spans="1:10" ht="15.75" x14ac:dyDescent="0.25">
      <c r="A621" s="18" t="str">
        <v>(620, 'A0620_2026_10_03_22_00_00', 'A0620', 'PL7-3', 'Sản xuất', 'Rolled', '2026-10-03 22:00:619'),</v>
      </c>
      <c r="C621" s="8">
        <v>620</v>
      </c>
      <c r="D621" s="7" t="str">
        <f t="shared" si="18"/>
        <v>A0620_2026_10_03_22_00_00</v>
      </c>
      <c r="E621" s="7" t="s">
        <v>5184</v>
      </c>
      <c r="F621" s="7" t="str" cm="1">
        <f t="array" ref="F621">_xlfn.IFS(LEFT(E621)="A",$L$4,LEFT(E621)="B",$L$2,LEFT(E621)="C",$L$3)</f>
        <v>PL7-3</v>
      </c>
      <c r="G621" s="7" t="s">
        <v>7567</v>
      </c>
      <c r="H621" s="9" t="s">
        <v>7566</v>
      </c>
      <c r="I621" s="9" t="s">
        <v>17508</v>
      </c>
      <c r="J621" s="9" t="str">
        <f t="shared" si="19"/>
        <v>(620, 'A0620_2026_10_03_22_00_00', 'A0620', 'PL7-3', 'Sản xuất', 'Rolled', '2026-10-03 22:00:619'),</v>
      </c>
    </row>
    <row r="622" spans="1:10" ht="15.75" x14ac:dyDescent="0.25">
      <c r="A622" s="18" t="str">
        <v>(621, 'A0621_2026_10_03_22_00_00', 'A0621', 'PL7-3', 'Sản xuất', 'Rolled', '2026-10-03 22:00:620'),</v>
      </c>
      <c r="C622" s="8">
        <v>621</v>
      </c>
      <c r="D622" s="7" t="str">
        <f t="shared" si="18"/>
        <v>A0621_2026_10_03_22_00_00</v>
      </c>
      <c r="E622" s="7" t="s">
        <v>5185</v>
      </c>
      <c r="F622" s="7" t="str" cm="1">
        <f t="array" ref="F622">_xlfn.IFS(LEFT(E622)="A",$L$4,LEFT(E622)="B",$L$2,LEFT(E622)="C",$L$3)</f>
        <v>PL7-3</v>
      </c>
      <c r="G622" s="7" t="s">
        <v>7567</v>
      </c>
      <c r="H622" s="9" t="s">
        <v>7566</v>
      </c>
      <c r="I622" s="9" t="s">
        <v>17509</v>
      </c>
      <c r="J622" s="9" t="str">
        <f t="shared" si="19"/>
        <v>(621, 'A0621_2026_10_03_22_00_00', 'A0621', 'PL7-3', 'Sản xuất', 'Rolled', '2026-10-03 22:00:620'),</v>
      </c>
    </row>
    <row r="623" spans="1:10" ht="15.75" x14ac:dyDescent="0.25">
      <c r="A623" s="18" t="str">
        <v>(622, 'A0622_2026_10_03_22_00_00', 'A0622', 'PL7-3', 'Sản xuất', 'Rolled', '2026-10-03 22:00:621'),</v>
      </c>
      <c r="C623" s="8">
        <v>622</v>
      </c>
      <c r="D623" s="7" t="str">
        <f t="shared" si="18"/>
        <v>A0622_2026_10_03_22_00_00</v>
      </c>
      <c r="E623" s="7" t="s">
        <v>5186</v>
      </c>
      <c r="F623" s="7" t="str" cm="1">
        <f t="array" ref="F623">_xlfn.IFS(LEFT(E623)="A",$L$4,LEFT(E623)="B",$L$2,LEFT(E623)="C",$L$3)</f>
        <v>PL7-3</v>
      </c>
      <c r="G623" s="7" t="s">
        <v>7567</v>
      </c>
      <c r="H623" s="9" t="s">
        <v>7566</v>
      </c>
      <c r="I623" s="9" t="s">
        <v>17510</v>
      </c>
      <c r="J623" s="9" t="str">
        <f t="shared" si="19"/>
        <v>(622, 'A0622_2026_10_03_22_00_00', 'A0622', 'PL7-3', 'Sản xuất', 'Rolled', '2026-10-03 22:00:621'),</v>
      </c>
    </row>
    <row r="624" spans="1:10" ht="15.75" x14ac:dyDescent="0.25">
      <c r="A624" s="18" t="str">
        <v>(623, 'A0623_2026_10_03_22_00_00', 'A0623', 'PL7-3', 'Sản xuất', 'Rolled', '2026-10-03 22:00:622'),</v>
      </c>
      <c r="C624" s="8">
        <v>623</v>
      </c>
      <c r="D624" s="7" t="str">
        <f t="shared" si="18"/>
        <v>A0623_2026_10_03_22_00_00</v>
      </c>
      <c r="E624" s="7" t="s">
        <v>5187</v>
      </c>
      <c r="F624" s="7" t="str" cm="1">
        <f t="array" ref="F624">_xlfn.IFS(LEFT(E624)="A",$L$4,LEFT(E624)="B",$L$2,LEFT(E624)="C",$L$3)</f>
        <v>PL7-3</v>
      </c>
      <c r="G624" s="7" t="s">
        <v>7567</v>
      </c>
      <c r="H624" s="9" t="s">
        <v>7566</v>
      </c>
      <c r="I624" s="9" t="s">
        <v>17511</v>
      </c>
      <c r="J624" s="9" t="str">
        <f t="shared" si="19"/>
        <v>(623, 'A0623_2026_10_03_22_00_00', 'A0623', 'PL7-3', 'Sản xuất', 'Rolled', '2026-10-03 22:00:622'),</v>
      </c>
    </row>
    <row r="625" spans="1:10" ht="15.75" x14ac:dyDescent="0.25">
      <c r="A625" s="18" t="str">
        <v>(624, 'A0624_2026_10_03_22_00_00', 'A0624', 'PL7-3', 'Sản xuất', 'Rolled', '2026-10-03 22:00:623'),</v>
      </c>
      <c r="C625" s="8">
        <v>624</v>
      </c>
      <c r="D625" s="7" t="str">
        <f t="shared" si="18"/>
        <v>A0624_2026_10_03_22_00_00</v>
      </c>
      <c r="E625" s="7" t="s">
        <v>5188</v>
      </c>
      <c r="F625" s="7" t="str" cm="1">
        <f t="array" ref="F625">_xlfn.IFS(LEFT(E625)="A",$L$4,LEFT(E625)="B",$L$2,LEFT(E625)="C",$L$3)</f>
        <v>PL7-3</v>
      </c>
      <c r="G625" s="7" t="s">
        <v>7567</v>
      </c>
      <c r="H625" s="9" t="s">
        <v>7566</v>
      </c>
      <c r="I625" s="9" t="s">
        <v>17512</v>
      </c>
      <c r="J625" s="9" t="str">
        <f t="shared" si="19"/>
        <v>(624, 'A0624_2026_10_03_22_00_00', 'A0624', 'PL7-3', 'Sản xuất', 'Rolled', '2026-10-03 22:00:623'),</v>
      </c>
    </row>
    <row r="626" spans="1:10" ht="15.75" x14ac:dyDescent="0.25">
      <c r="A626" s="18" t="str">
        <v>(625, 'A0625_2026_10_03_22_00_00', 'A0625', 'PL7-3', 'Sản xuất', 'Rolled', '2026-10-03 22:00:624'),</v>
      </c>
      <c r="C626" s="8">
        <v>625</v>
      </c>
      <c r="D626" s="7" t="str">
        <f t="shared" si="18"/>
        <v>A0625_2026_10_03_22_00_00</v>
      </c>
      <c r="E626" s="7" t="s">
        <v>5189</v>
      </c>
      <c r="F626" s="7" t="str" cm="1">
        <f t="array" ref="F626">_xlfn.IFS(LEFT(E626)="A",$L$4,LEFT(E626)="B",$L$2,LEFT(E626)="C",$L$3)</f>
        <v>PL7-3</v>
      </c>
      <c r="G626" s="7" t="s">
        <v>7567</v>
      </c>
      <c r="H626" s="9" t="s">
        <v>7566</v>
      </c>
      <c r="I626" s="9" t="s">
        <v>17513</v>
      </c>
      <c r="J626" s="9" t="str">
        <f t="shared" si="19"/>
        <v>(625, 'A0625_2026_10_03_22_00_00', 'A0625', 'PL7-3', 'Sản xuất', 'Rolled', '2026-10-03 22:00:624'),</v>
      </c>
    </row>
    <row r="627" spans="1:10" ht="15.75" x14ac:dyDescent="0.25">
      <c r="A627" s="18" t="str">
        <v>(626, 'A0626_2026_10_03_22_00_00', 'A0626', 'PL7-3', 'Sản xuất', 'Rolled', '2026-10-03 22:00:625'),</v>
      </c>
      <c r="C627" s="8">
        <v>626</v>
      </c>
      <c r="D627" s="7" t="str">
        <f t="shared" si="18"/>
        <v>A0626_2026_10_03_22_00_00</v>
      </c>
      <c r="E627" s="7" t="s">
        <v>5190</v>
      </c>
      <c r="F627" s="7" t="str" cm="1">
        <f t="array" ref="F627">_xlfn.IFS(LEFT(E627)="A",$L$4,LEFT(E627)="B",$L$2,LEFT(E627)="C",$L$3)</f>
        <v>PL7-3</v>
      </c>
      <c r="G627" s="7" t="s">
        <v>7567</v>
      </c>
      <c r="H627" s="9" t="s">
        <v>7566</v>
      </c>
      <c r="I627" s="9" t="s">
        <v>17514</v>
      </c>
      <c r="J627" s="9" t="str">
        <f t="shared" si="19"/>
        <v>(626, 'A0626_2026_10_03_22_00_00', 'A0626', 'PL7-3', 'Sản xuất', 'Rolled', '2026-10-03 22:00:625'),</v>
      </c>
    </row>
    <row r="628" spans="1:10" ht="15.75" x14ac:dyDescent="0.25">
      <c r="A628" s="18" t="str">
        <v>(627, 'A0627_2026_10_03_22_00_00', 'A0627', 'PL7-3', 'Sản xuất', 'Rolled', '2026-10-03 22:00:626'),</v>
      </c>
      <c r="C628" s="8">
        <v>627</v>
      </c>
      <c r="D628" s="7" t="str">
        <f t="shared" si="18"/>
        <v>A0627_2026_10_03_22_00_00</v>
      </c>
      <c r="E628" s="7" t="s">
        <v>5191</v>
      </c>
      <c r="F628" s="7" t="str" cm="1">
        <f t="array" ref="F628">_xlfn.IFS(LEFT(E628)="A",$L$4,LEFT(E628)="B",$L$2,LEFT(E628)="C",$L$3)</f>
        <v>PL7-3</v>
      </c>
      <c r="G628" s="7" t="s">
        <v>7567</v>
      </c>
      <c r="H628" s="9" t="s">
        <v>7566</v>
      </c>
      <c r="I628" s="9" t="s">
        <v>17515</v>
      </c>
      <c r="J628" s="9" t="str">
        <f t="shared" si="19"/>
        <v>(627, 'A0627_2026_10_03_22_00_00', 'A0627', 'PL7-3', 'Sản xuất', 'Rolled', '2026-10-03 22:00:626'),</v>
      </c>
    </row>
    <row r="629" spans="1:10" ht="15.75" x14ac:dyDescent="0.25">
      <c r="A629" s="18" t="str">
        <v>(628, 'A0628_2026_10_03_22_00_00', 'A0628', 'PL7-3', 'Sản xuất', 'Rolled', '2026-10-03 22:00:627'),</v>
      </c>
      <c r="C629" s="8">
        <v>628</v>
      </c>
      <c r="D629" s="7" t="str">
        <f t="shared" si="18"/>
        <v>A0628_2026_10_03_22_00_00</v>
      </c>
      <c r="E629" s="7" t="s">
        <v>5192</v>
      </c>
      <c r="F629" s="7" t="str" cm="1">
        <f t="array" ref="F629">_xlfn.IFS(LEFT(E629)="A",$L$4,LEFT(E629)="B",$L$2,LEFT(E629)="C",$L$3)</f>
        <v>PL7-3</v>
      </c>
      <c r="G629" s="7" t="s">
        <v>7567</v>
      </c>
      <c r="H629" s="9" t="s">
        <v>7566</v>
      </c>
      <c r="I629" s="9" t="s">
        <v>17516</v>
      </c>
      <c r="J629" s="9" t="str">
        <f t="shared" si="19"/>
        <v>(628, 'A0628_2026_10_03_22_00_00', 'A0628', 'PL7-3', 'Sản xuất', 'Rolled', '2026-10-03 22:00:627'),</v>
      </c>
    </row>
    <row r="630" spans="1:10" ht="15.75" x14ac:dyDescent="0.25">
      <c r="A630" s="18" t="str">
        <v>(629, 'A0629_2026_10_03_22_00_00', 'A0629', 'PL7-3', 'Sản xuất', 'Rolled', '2026-10-03 22:00:628'),</v>
      </c>
      <c r="C630" s="8">
        <v>629</v>
      </c>
      <c r="D630" s="7" t="str">
        <f t="shared" si="18"/>
        <v>A0629_2026_10_03_22_00_00</v>
      </c>
      <c r="E630" s="7" t="s">
        <v>5193</v>
      </c>
      <c r="F630" s="7" t="str" cm="1">
        <f t="array" ref="F630">_xlfn.IFS(LEFT(E630)="A",$L$4,LEFT(E630)="B",$L$2,LEFT(E630)="C",$L$3)</f>
        <v>PL7-3</v>
      </c>
      <c r="G630" s="7" t="s">
        <v>7567</v>
      </c>
      <c r="H630" s="9" t="s">
        <v>7566</v>
      </c>
      <c r="I630" s="9" t="s">
        <v>17517</v>
      </c>
      <c r="J630" s="9" t="str">
        <f t="shared" si="19"/>
        <v>(629, 'A0629_2026_10_03_22_00_00', 'A0629', 'PL7-3', 'Sản xuất', 'Rolled', '2026-10-03 22:00:628'),</v>
      </c>
    </row>
    <row r="631" spans="1:10" ht="15.75" x14ac:dyDescent="0.25">
      <c r="A631" s="18" t="str">
        <v>(630, 'A0630_2026_10_03_22_00_00', 'A0630', 'PL7-3', 'Sản xuất', 'Rolled', '2026-10-03 22:00:629'),</v>
      </c>
      <c r="C631" s="8">
        <v>630</v>
      </c>
      <c r="D631" s="7" t="str">
        <f t="shared" si="18"/>
        <v>A0630_2026_10_03_22_00_00</v>
      </c>
      <c r="E631" s="7" t="s">
        <v>5194</v>
      </c>
      <c r="F631" s="7" t="str" cm="1">
        <f t="array" ref="F631">_xlfn.IFS(LEFT(E631)="A",$L$4,LEFT(E631)="B",$L$2,LEFT(E631)="C",$L$3)</f>
        <v>PL7-3</v>
      </c>
      <c r="G631" s="7" t="s">
        <v>7567</v>
      </c>
      <c r="H631" s="9" t="s">
        <v>7566</v>
      </c>
      <c r="I631" s="9" t="s">
        <v>17518</v>
      </c>
      <c r="J631" s="9" t="str">
        <f t="shared" si="19"/>
        <v>(630, 'A0630_2026_10_03_22_00_00', 'A0630', 'PL7-3', 'Sản xuất', 'Rolled', '2026-10-03 22:00:629'),</v>
      </c>
    </row>
    <row r="632" spans="1:10" ht="15.75" x14ac:dyDescent="0.25">
      <c r="A632" s="18" t="str">
        <v>(631, 'A0631_2026_10_03_22_00_00', 'A0631', 'PL7-3', 'Sản xuất', 'Rolled', '2026-10-03 22:00:630'),</v>
      </c>
      <c r="C632" s="8">
        <v>631</v>
      </c>
      <c r="D632" s="7" t="str">
        <f t="shared" si="18"/>
        <v>A0631_2026_10_03_22_00_00</v>
      </c>
      <c r="E632" s="7" t="s">
        <v>5195</v>
      </c>
      <c r="F632" s="7" t="str" cm="1">
        <f t="array" ref="F632">_xlfn.IFS(LEFT(E632)="A",$L$4,LEFT(E632)="B",$L$2,LEFT(E632)="C",$L$3)</f>
        <v>PL7-3</v>
      </c>
      <c r="G632" s="7" t="s">
        <v>7567</v>
      </c>
      <c r="H632" s="9" t="s">
        <v>7566</v>
      </c>
      <c r="I632" s="9" t="s">
        <v>17519</v>
      </c>
      <c r="J632" s="9" t="str">
        <f t="shared" si="19"/>
        <v>(631, 'A0631_2026_10_03_22_00_00', 'A0631', 'PL7-3', 'Sản xuất', 'Rolled', '2026-10-03 22:00:630'),</v>
      </c>
    </row>
    <row r="633" spans="1:10" ht="15.75" x14ac:dyDescent="0.25">
      <c r="A633" s="18" t="str">
        <v>(632, 'A0632_2026_10_03_22_00_00', 'A0632', 'PL7-3', 'Sản xuất', 'Rolled', '2026-10-03 22:00:631'),</v>
      </c>
      <c r="C633" s="8">
        <v>632</v>
      </c>
      <c r="D633" s="7" t="str">
        <f t="shared" si="18"/>
        <v>A0632_2026_10_03_22_00_00</v>
      </c>
      <c r="E633" s="7" t="s">
        <v>5196</v>
      </c>
      <c r="F633" s="7" t="str" cm="1">
        <f t="array" ref="F633">_xlfn.IFS(LEFT(E633)="A",$L$4,LEFT(E633)="B",$L$2,LEFT(E633)="C",$L$3)</f>
        <v>PL7-3</v>
      </c>
      <c r="G633" s="7" t="s">
        <v>7567</v>
      </c>
      <c r="H633" s="9" t="s">
        <v>7566</v>
      </c>
      <c r="I633" s="9" t="s">
        <v>17520</v>
      </c>
      <c r="J633" s="9" t="str">
        <f t="shared" si="19"/>
        <v>(632, 'A0632_2026_10_03_22_00_00', 'A0632', 'PL7-3', 'Sản xuất', 'Rolled', '2026-10-03 22:00:631'),</v>
      </c>
    </row>
    <row r="634" spans="1:10" ht="15.75" x14ac:dyDescent="0.25">
      <c r="A634" s="18" t="str">
        <v>(633, 'A0633_2026_10_03_22_00_00', 'A0633', 'PL7-3', 'Sản xuất', 'Rolled', '2026-10-03 22:00:632'),</v>
      </c>
      <c r="C634" s="8">
        <v>633</v>
      </c>
      <c r="D634" s="7" t="str">
        <f t="shared" si="18"/>
        <v>A0633_2026_10_03_22_00_00</v>
      </c>
      <c r="E634" s="7" t="s">
        <v>5197</v>
      </c>
      <c r="F634" s="7" t="str" cm="1">
        <f t="array" ref="F634">_xlfn.IFS(LEFT(E634)="A",$L$4,LEFT(E634)="B",$L$2,LEFT(E634)="C",$L$3)</f>
        <v>PL7-3</v>
      </c>
      <c r="G634" s="7" t="s">
        <v>7567</v>
      </c>
      <c r="H634" s="9" t="s">
        <v>7566</v>
      </c>
      <c r="I634" s="9" t="s">
        <v>17521</v>
      </c>
      <c r="J634" s="9" t="str">
        <f t="shared" si="19"/>
        <v>(633, 'A0633_2026_10_03_22_00_00', 'A0633', 'PL7-3', 'Sản xuất', 'Rolled', '2026-10-03 22:00:632'),</v>
      </c>
    </row>
    <row r="635" spans="1:10" ht="15.75" x14ac:dyDescent="0.25">
      <c r="A635" s="18" t="str">
        <v>(634, 'A0634_2026_10_03_22_00_00', 'A0634', 'PL7-3', 'Sản xuất', 'Rolled', '2026-10-03 22:00:633'),</v>
      </c>
      <c r="C635" s="8">
        <v>634</v>
      </c>
      <c r="D635" s="7" t="str">
        <f t="shared" si="18"/>
        <v>A0634_2026_10_03_22_00_00</v>
      </c>
      <c r="E635" s="7" t="s">
        <v>5198</v>
      </c>
      <c r="F635" s="7" t="str" cm="1">
        <f t="array" ref="F635">_xlfn.IFS(LEFT(E635)="A",$L$4,LEFT(E635)="B",$L$2,LEFT(E635)="C",$L$3)</f>
        <v>PL7-3</v>
      </c>
      <c r="G635" s="7" t="s">
        <v>7567</v>
      </c>
      <c r="H635" s="9" t="s">
        <v>7566</v>
      </c>
      <c r="I635" s="9" t="s">
        <v>17522</v>
      </c>
      <c r="J635" s="9" t="str">
        <f t="shared" si="19"/>
        <v>(634, 'A0634_2026_10_03_22_00_00', 'A0634', 'PL7-3', 'Sản xuất', 'Rolled', '2026-10-03 22:00:633'),</v>
      </c>
    </row>
    <row r="636" spans="1:10" ht="15.75" x14ac:dyDescent="0.25">
      <c r="A636" s="18" t="str">
        <v>(635, 'A0635_2026_10_03_22_00_00', 'A0635', 'PL7-3', 'Sản xuất', 'Rolled', '2026-10-03 22:00:634'),</v>
      </c>
      <c r="C636" s="8">
        <v>635</v>
      </c>
      <c r="D636" s="7" t="str">
        <f t="shared" si="18"/>
        <v>A0635_2026_10_03_22_00_00</v>
      </c>
      <c r="E636" s="7" t="s">
        <v>5199</v>
      </c>
      <c r="F636" s="7" t="str" cm="1">
        <f t="array" ref="F636">_xlfn.IFS(LEFT(E636)="A",$L$4,LEFT(E636)="B",$L$2,LEFT(E636)="C",$L$3)</f>
        <v>PL7-3</v>
      </c>
      <c r="G636" s="7" t="s">
        <v>7567</v>
      </c>
      <c r="H636" s="9" t="s">
        <v>7566</v>
      </c>
      <c r="I636" s="9" t="s">
        <v>17523</v>
      </c>
      <c r="J636" s="9" t="str">
        <f t="shared" si="19"/>
        <v>(635, 'A0635_2026_10_03_22_00_00', 'A0635', 'PL7-3', 'Sản xuất', 'Rolled', '2026-10-03 22:00:634'),</v>
      </c>
    </row>
    <row r="637" spans="1:10" ht="15.75" x14ac:dyDescent="0.25">
      <c r="A637" s="18" t="str">
        <v>(636, 'A0636_2026_10_03_22_00_00', 'A0636', 'PL7-3', 'Sản xuất', 'Rolled', '2026-10-03 22:00:635'),</v>
      </c>
      <c r="C637" s="8">
        <v>636</v>
      </c>
      <c r="D637" s="7" t="str">
        <f t="shared" si="18"/>
        <v>A0636_2026_10_03_22_00_00</v>
      </c>
      <c r="E637" s="7" t="s">
        <v>5200</v>
      </c>
      <c r="F637" s="7" t="str" cm="1">
        <f t="array" ref="F637">_xlfn.IFS(LEFT(E637)="A",$L$4,LEFT(E637)="B",$L$2,LEFT(E637)="C",$L$3)</f>
        <v>PL7-3</v>
      </c>
      <c r="G637" s="7" t="s">
        <v>7567</v>
      </c>
      <c r="H637" s="9" t="s">
        <v>7566</v>
      </c>
      <c r="I637" s="9" t="s">
        <v>17524</v>
      </c>
      <c r="J637" s="9" t="str">
        <f t="shared" si="19"/>
        <v>(636, 'A0636_2026_10_03_22_00_00', 'A0636', 'PL7-3', 'Sản xuất', 'Rolled', '2026-10-03 22:00:635'),</v>
      </c>
    </row>
    <row r="638" spans="1:10" ht="15.75" x14ac:dyDescent="0.25">
      <c r="A638" s="18" t="str">
        <v>(637, 'A0637_2026_10_03_22_00_00', 'A0637', 'PL7-3', 'Sản xuất', 'Rolled', '2026-10-03 22:00:636'),</v>
      </c>
      <c r="C638" s="8">
        <v>637</v>
      </c>
      <c r="D638" s="7" t="str">
        <f t="shared" si="18"/>
        <v>A0637_2026_10_03_22_00_00</v>
      </c>
      <c r="E638" s="7" t="s">
        <v>5201</v>
      </c>
      <c r="F638" s="7" t="str" cm="1">
        <f t="array" ref="F638">_xlfn.IFS(LEFT(E638)="A",$L$4,LEFT(E638)="B",$L$2,LEFT(E638)="C",$L$3)</f>
        <v>PL7-3</v>
      </c>
      <c r="G638" s="7" t="s">
        <v>7567</v>
      </c>
      <c r="H638" s="9" t="s">
        <v>7566</v>
      </c>
      <c r="I638" s="9" t="s">
        <v>17525</v>
      </c>
      <c r="J638" s="9" t="str">
        <f t="shared" si="19"/>
        <v>(637, 'A0637_2026_10_03_22_00_00', 'A0637', 'PL7-3', 'Sản xuất', 'Rolled', '2026-10-03 22:00:636'),</v>
      </c>
    </row>
    <row r="639" spans="1:10" ht="15.75" x14ac:dyDescent="0.25">
      <c r="A639" s="18" t="str">
        <v>(638, 'A0638_2026_10_03_22_00_00', 'A0638', 'PL7-3', 'Sản xuất', 'Rolled', '2026-10-03 22:00:637'),</v>
      </c>
      <c r="C639" s="8">
        <v>638</v>
      </c>
      <c r="D639" s="7" t="str">
        <f t="shared" si="18"/>
        <v>A0638_2026_10_03_22_00_00</v>
      </c>
      <c r="E639" s="7" t="s">
        <v>5202</v>
      </c>
      <c r="F639" s="7" t="str" cm="1">
        <f t="array" ref="F639">_xlfn.IFS(LEFT(E639)="A",$L$4,LEFT(E639)="B",$L$2,LEFT(E639)="C",$L$3)</f>
        <v>PL7-3</v>
      </c>
      <c r="G639" s="7" t="s">
        <v>7567</v>
      </c>
      <c r="H639" s="9" t="s">
        <v>7566</v>
      </c>
      <c r="I639" s="9" t="s">
        <v>17526</v>
      </c>
      <c r="J639" s="9" t="str">
        <f t="shared" si="19"/>
        <v>(638, 'A0638_2026_10_03_22_00_00', 'A0638', 'PL7-3', 'Sản xuất', 'Rolled', '2026-10-03 22:00:637'),</v>
      </c>
    </row>
    <row r="640" spans="1:10" ht="15.75" x14ac:dyDescent="0.25">
      <c r="A640" s="18" t="str">
        <v>(639, 'A0639_2026_10_03_22_00_00', 'A0639', 'PL7-3', 'Sản xuất', 'Rolled', '2026-10-03 22:00:638'),</v>
      </c>
      <c r="C640" s="8">
        <v>639</v>
      </c>
      <c r="D640" s="7" t="str">
        <f t="shared" si="18"/>
        <v>A0639_2026_10_03_22_00_00</v>
      </c>
      <c r="E640" s="7" t="s">
        <v>5203</v>
      </c>
      <c r="F640" s="7" t="str" cm="1">
        <f t="array" ref="F640">_xlfn.IFS(LEFT(E640)="A",$L$4,LEFT(E640)="B",$L$2,LEFT(E640)="C",$L$3)</f>
        <v>PL7-3</v>
      </c>
      <c r="G640" s="7" t="s">
        <v>7567</v>
      </c>
      <c r="H640" s="9" t="s">
        <v>7566</v>
      </c>
      <c r="I640" s="9" t="s">
        <v>17527</v>
      </c>
      <c r="J640" s="9" t="str">
        <f t="shared" si="19"/>
        <v>(639, 'A0639_2026_10_03_22_00_00', 'A0639', 'PL7-3', 'Sản xuất', 'Rolled', '2026-10-03 22:00:638'),</v>
      </c>
    </row>
    <row r="641" spans="1:10" ht="15.75" x14ac:dyDescent="0.25">
      <c r="A641" s="18" t="str">
        <v>(640, 'A0640_2026_10_03_22_00_00', 'A0640', 'PL7-3', 'Sản xuất', 'Rolled', '2026-10-03 22:00:639'),</v>
      </c>
      <c r="C641" s="8">
        <v>640</v>
      </c>
      <c r="D641" s="7" t="str">
        <f t="shared" si="18"/>
        <v>A0640_2026_10_03_22_00_00</v>
      </c>
      <c r="E641" s="7" t="s">
        <v>5204</v>
      </c>
      <c r="F641" s="7" t="str" cm="1">
        <f t="array" ref="F641">_xlfn.IFS(LEFT(E641)="A",$L$4,LEFT(E641)="B",$L$2,LEFT(E641)="C",$L$3)</f>
        <v>PL7-3</v>
      </c>
      <c r="G641" s="7" t="s">
        <v>7567</v>
      </c>
      <c r="H641" s="9" t="s">
        <v>7566</v>
      </c>
      <c r="I641" s="9" t="s">
        <v>17528</v>
      </c>
      <c r="J641" s="9" t="str">
        <f t="shared" si="19"/>
        <v>(640, 'A0640_2026_10_03_22_00_00', 'A0640', 'PL7-3', 'Sản xuất', 'Rolled', '2026-10-03 22:00:639'),</v>
      </c>
    </row>
    <row r="642" spans="1:10" ht="15.75" x14ac:dyDescent="0.25">
      <c r="A642" s="18" t="str">
        <v>(641, 'A0641_2026_10_03_22_00_00', 'A0641', 'PL7-3', 'Sản xuất', 'Rolled', '2026-10-03 22:00:640'),</v>
      </c>
      <c r="C642" s="8">
        <v>641</v>
      </c>
      <c r="D642" s="7" t="str">
        <f t="shared" si="18"/>
        <v>A0641_2026_10_03_22_00_00</v>
      </c>
      <c r="E642" s="7" t="s">
        <v>5205</v>
      </c>
      <c r="F642" s="7" t="str" cm="1">
        <f t="array" ref="F642">_xlfn.IFS(LEFT(E642)="A",$L$4,LEFT(E642)="B",$L$2,LEFT(E642)="C",$L$3)</f>
        <v>PL7-3</v>
      </c>
      <c r="G642" s="7" t="s">
        <v>7567</v>
      </c>
      <c r="H642" s="9" t="s">
        <v>7566</v>
      </c>
      <c r="I642" s="9" t="s">
        <v>17529</v>
      </c>
      <c r="J642" s="9" t="str">
        <f t="shared" si="19"/>
        <v>(641, 'A0641_2026_10_03_22_00_00', 'A0641', 'PL7-3', 'Sản xuất', 'Rolled', '2026-10-03 22:00:640'),</v>
      </c>
    </row>
    <row r="643" spans="1:10" ht="15.75" x14ac:dyDescent="0.25">
      <c r="A643" s="18" t="str">
        <v>(642, 'A0642_2026_10_03_22_00_00', 'A0642', 'PL7-3', 'Sản xuất', 'Rolled', '2026-10-03 22:00:641'),</v>
      </c>
      <c r="C643" s="8">
        <v>642</v>
      </c>
      <c r="D643" s="7" t="str">
        <f t="shared" ref="D643:D706" si="20">_xlfn.TEXTJOIN("_",FALSE,E643,"2026_10_03_22_00_00")</f>
        <v>A0642_2026_10_03_22_00_00</v>
      </c>
      <c r="E643" s="7" t="s">
        <v>5206</v>
      </c>
      <c r="F643" s="7" t="str" cm="1">
        <f t="array" ref="F643">_xlfn.IFS(LEFT(E643)="A",$L$4,LEFT(E643)="B",$L$2,LEFT(E643)="C",$L$3)</f>
        <v>PL7-3</v>
      </c>
      <c r="G643" s="7" t="s">
        <v>7567</v>
      </c>
      <c r="H643" s="9" t="s">
        <v>7566</v>
      </c>
      <c r="I643" s="9" t="s">
        <v>17530</v>
      </c>
      <c r="J643" s="9" t="str">
        <f t="shared" ref="J643:J706" si="21">"(" &amp; C643 &amp; ", '"&amp; D643 &amp; "', '" &amp; E643 &amp; "', '" &amp; F643 &amp; "', '" &amp; G643 &amp; "', '" &amp; H643 &amp; "', '" &amp; I643 &amp; "'),"</f>
        <v>(642, 'A0642_2026_10_03_22_00_00', 'A0642', 'PL7-3', 'Sản xuất', 'Rolled', '2026-10-03 22:00:641'),</v>
      </c>
    </row>
    <row r="644" spans="1:10" ht="15.75" x14ac:dyDescent="0.25">
      <c r="A644" s="18" t="str">
        <v>(643, 'A0643_2026_10_03_22_00_00', 'A0643', 'PL7-3', 'Sản xuất', 'Rolled', '2026-10-03 22:00:642'),</v>
      </c>
      <c r="C644" s="8">
        <v>643</v>
      </c>
      <c r="D644" s="7" t="str">
        <f t="shared" si="20"/>
        <v>A0643_2026_10_03_22_00_00</v>
      </c>
      <c r="E644" s="7" t="s">
        <v>5207</v>
      </c>
      <c r="F644" s="7" t="str" cm="1">
        <f t="array" ref="F644">_xlfn.IFS(LEFT(E644)="A",$L$4,LEFT(E644)="B",$L$2,LEFT(E644)="C",$L$3)</f>
        <v>PL7-3</v>
      </c>
      <c r="G644" s="7" t="s">
        <v>7567</v>
      </c>
      <c r="H644" s="9" t="s">
        <v>7566</v>
      </c>
      <c r="I644" s="9" t="s">
        <v>17531</v>
      </c>
      <c r="J644" s="9" t="str">
        <f t="shared" si="21"/>
        <v>(643, 'A0643_2026_10_03_22_00_00', 'A0643', 'PL7-3', 'Sản xuất', 'Rolled', '2026-10-03 22:00:642'),</v>
      </c>
    </row>
    <row r="645" spans="1:10" ht="15.75" x14ac:dyDescent="0.25">
      <c r="A645" s="18" t="str">
        <v>(644, 'A0644_2026_10_03_22_00_00', 'A0644', 'PL7-3', 'Sản xuất', 'Rolled', '2026-10-03 22:00:643'),</v>
      </c>
      <c r="C645" s="8">
        <v>644</v>
      </c>
      <c r="D645" s="7" t="str">
        <f t="shared" si="20"/>
        <v>A0644_2026_10_03_22_00_00</v>
      </c>
      <c r="E645" s="7" t="s">
        <v>5208</v>
      </c>
      <c r="F645" s="7" t="str" cm="1">
        <f t="array" ref="F645">_xlfn.IFS(LEFT(E645)="A",$L$4,LEFT(E645)="B",$L$2,LEFT(E645)="C",$L$3)</f>
        <v>PL7-3</v>
      </c>
      <c r="G645" s="7" t="s">
        <v>7567</v>
      </c>
      <c r="H645" s="9" t="s">
        <v>7566</v>
      </c>
      <c r="I645" s="9" t="s">
        <v>17532</v>
      </c>
      <c r="J645" s="9" t="str">
        <f t="shared" si="21"/>
        <v>(644, 'A0644_2026_10_03_22_00_00', 'A0644', 'PL7-3', 'Sản xuất', 'Rolled', '2026-10-03 22:00:643'),</v>
      </c>
    </row>
    <row r="646" spans="1:10" ht="15.75" x14ac:dyDescent="0.25">
      <c r="A646" s="18" t="str">
        <v>(645, 'A0645_2026_10_03_22_00_00', 'A0645', 'PL7-3', 'Sản xuất', 'Rolled', '2026-10-03 22:00:644'),</v>
      </c>
      <c r="C646" s="8">
        <v>645</v>
      </c>
      <c r="D646" s="7" t="str">
        <f t="shared" si="20"/>
        <v>A0645_2026_10_03_22_00_00</v>
      </c>
      <c r="E646" s="7" t="s">
        <v>5209</v>
      </c>
      <c r="F646" s="7" t="str" cm="1">
        <f t="array" ref="F646">_xlfn.IFS(LEFT(E646)="A",$L$4,LEFT(E646)="B",$L$2,LEFT(E646)="C",$L$3)</f>
        <v>PL7-3</v>
      </c>
      <c r="G646" s="7" t="s">
        <v>7567</v>
      </c>
      <c r="H646" s="9" t="s">
        <v>7566</v>
      </c>
      <c r="I646" s="9" t="s">
        <v>17533</v>
      </c>
      <c r="J646" s="9" t="str">
        <f t="shared" si="21"/>
        <v>(645, 'A0645_2026_10_03_22_00_00', 'A0645', 'PL7-3', 'Sản xuất', 'Rolled', '2026-10-03 22:00:644'),</v>
      </c>
    </row>
    <row r="647" spans="1:10" ht="15.75" x14ac:dyDescent="0.25">
      <c r="A647" s="18" t="str">
        <v>(646, 'A0646_2026_10_03_22_00_00', 'A0646', 'PL7-3', 'Sản xuất', 'Rolled', '2026-10-03 22:00:645'),</v>
      </c>
      <c r="C647" s="8">
        <v>646</v>
      </c>
      <c r="D647" s="7" t="str">
        <f t="shared" si="20"/>
        <v>A0646_2026_10_03_22_00_00</v>
      </c>
      <c r="E647" s="7" t="s">
        <v>5210</v>
      </c>
      <c r="F647" s="7" t="str" cm="1">
        <f t="array" ref="F647">_xlfn.IFS(LEFT(E647)="A",$L$4,LEFT(E647)="B",$L$2,LEFT(E647)="C",$L$3)</f>
        <v>PL7-3</v>
      </c>
      <c r="G647" s="7" t="s">
        <v>7567</v>
      </c>
      <c r="H647" s="9" t="s">
        <v>7566</v>
      </c>
      <c r="I647" s="9" t="s">
        <v>17534</v>
      </c>
      <c r="J647" s="9" t="str">
        <f t="shared" si="21"/>
        <v>(646, 'A0646_2026_10_03_22_00_00', 'A0646', 'PL7-3', 'Sản xuất', 'Rolled', '2026-10-03 22:00:645'),</v>
      </c>
    </row>
    <row r="648" spans="1:10" ht="15.75" x14ac:dyDescent="0.25">
      <c r="A648" s="18" t="str">
        <v>(647, 'A0647_2026_10_03_22_00_00', 'A0647', 'PL7-3', 'Sản xuất', 'Rolled', '2026-10-03 22:00:646'),</v>
      </c>
      <c r="C648" s="8">
        <v>647</v>
      </c>
      <c r="D648" s="7" t="str">
        <f t="shared" si="20"/>
        <v>A0647_2026_10_03_22_00_00</v>
      </c>
      <c r="E648" s="7" t="s">
        <v>5211</v>
      </c>
      <c r="F648" s="7" t="str" cm="1">
        <f t="array" ref="F648">_xlfn.IFS(LEFT(E648)="A",$L$4,LEFT(E648)="B",$L$2,LEFT(E648)="C",$L$3)</f>
        <v>PL7-3</v>
      </c>
      <c r="G648" s="7" t="s">
        <v>7567</v>
      </c>
      <c r="H648" s="9" t="s">
        <v>7566</v>
      </c>
      <c r="I648" s="9" t="s">
        <v>17535</v>
      </c>
      <c r="J648" s="9" t="str">
        <f t="shared" si="21"/>
        <v>(647, 'A0647_2026_10_03_22_00_00', 'A0647', 'PL7-3', 'Sản xuất', 'Rolled', '2026-10-03 22:00:646'),</v>
      </c>
    </row>
    <row r="649" spans="1:10" ht="15.75" x14ac:dyDescent="0.25">
      <c r="A649" s="18" t="str">
        <v>(648, 'A0648_2026_10_03_22_00_00', 'A0648', 'PL7-3', 'Sản xuất', 'Rolled', '2026-10-03 22:00:647'),</v>
      </c>
      <c r="C649" s="8">
        <v>648</v>
      </c>
      <c r="D649" s="7" t="str">
        <f t="shared" si="20"/>
        <v>A0648_2026_10_03_22_00_00</v>
      </c>
      <c r="E649" s="7" t="s">
        <v>5212</v>
      </c>
      <c r="F649" s="7" t="str" cm="1">
        <f t="array" ref="F649">_xlfn.IFS(LEFT(E649)="A",$L$4,LEFT(E649)="B",$L$2,LEFT(E649)="C",$L$3)</f>
        <v>PL7-3</v>
      </c>
      <c r="G649" s="7" t="s">
        <v>7567</v>
      </c>
      <c r="H649" s="9" t="s">
        <v>7566</v>
      </c>
      <c r="I649" s="9" t="s">
        <v>17536</v>
      </c>
      <c r="J649" s="9" t="str">
        <f t="shared" si="21"/>
        <v>(648, 'A0648_2026_10_03_22_00_00', 'A0648', 'PL7-3', 'Sản xuất', 'Rolled', '2026-10-03 22:00:647'),</v>
      </c>
    </row>
    <row r="650" spans="1:10" ht="15.75" x14ac:dyDescent="0.25">
      <c r="A650" s="18" t="str">
        <v>(649, 'A0649_2026_10_03_22_00_00', 'A0649', 'PL7-3', 'Sản xuất', 'Rolled', '2026-10-03 22:00:648'),</v>
      </c>
      <c r="C650" s="8">
        <v>649</v>
      </c>
      <c r="D650" s="7" t="str">
        <f t="shared" si="20"/>
        <v>A0649_2026_10_03_22_00_00</v>
      </c>
      <c r="E650" s="7" t="s">
        <v>5213</v>
      </c>
      <c r="F650" s="7" t="str" cm="1">
        <f t="array" ref="F650">_xlfn.IFS(LEFT(E650)="A",$L$4,LEFT(E650)="B",$L$2,LEFT(E650)="C",$L$3)</f>
        <v>PL7-3</v>
      </c>
      <c r="G650" s="7" t="s">
        <v>7567</v>
      </c>
      <c r="H650" s="9" t="s">
        <v>7566</v>
      </c>
      <c r="I650" s="9" t="s">
        <v>17537</v>
      </c>
      <c r="J650" s="9" t="str">
        <f t="shared" si="21"/>
        <v>(649, 'A0649_2026_10_03_22_00_00', 'A0649', 'PL7-3', 'Sản xuất', 'Rolled', '2026-10-03 22:00:648'),</v>
      </c>
    </row>
    <row r="651" spans="1:10" ht="15.75" x14ac:dyDescent="0.25">
      <c r="A651" s="18" t="str">
        <v>(650, 'A0650_2026_10_03_22_00_00', 'A0650', 'PL7-3', 'Sản xuất', 'Rolled', '2026-10-03 22:00:649'),</v>
      </c>
      <c r="C651" s="8">
        <v>650</v>
      </c>
      <c r="D651" s="7" t="str">
        <f t="shared" si="20"/>
        <v>A0650_2026_10_03_22_00_00</v>
      </c>
      <c r="E651" s="7" t="s">
        <v>5214</v>
      </c>
      <c r="F651" s="7" t="str" cm="1">
        <f t="array" ref="F651">_xlfn.IFS(LEFT(E651)="A",$L$4,LEFT(E651)="B",$L$2,LEFT(E651)="C",$L$3)</f>
        <v>PL7-3</v>
      </c>
      <c r="G651" s="7" t="s">
        <v>7567</v>
      </c>
      <c r="H651" s="9" t="s">
        <v>7566</v>
      </c>
      <c r="I651" s="9" t="s">
        <v>17538</v>
      </c>
      <c r="J651" s="9" t="str">
        <f t="shared" si="21"/>
        <v>(650, 'A0650_2026_10_03_22_00_00', 'A0650', 'PL7-3', 'Sản xuất', 'Rolled', '2026-10-03 22:00:649'),</v>
      </c>
    </row>
    <row r="652" spans="1:10" ht="15.75" x14ac:dyDescent="0.25">
      <c r="A652" s="18" t="str">
        <v>(651, 'A0651_2026_10_03_22_00_00', 'A0651', 'PL7-3', 'Sản xuất', 'Rolled', '2026-10-03 22:00:650'),</v>
      </c>
      <c r="C652" s="8">
        <v>651</v>
      </c>
      <c r="D652" s="7" t="str">
        <f t="shared" si="20"/>
        <v>A0651_2026_10_03_22_00_00</v>
      </c>
      <c r="E652" s="7" t="s">
        <v>5215</v>
      </c>
      <c r="F652" s="7" t="str" cm="1">
        <f t="array" ref="F652">_xlfn.IFS(LEFT(E652)="A",$L$4,LEFT(E652)="B",$L$2,LEFT(E652)="C",$L$3)</f>
        <v>PL7-3</v>
      </c>
      <c r="G652" s="7" t="s">
        <v>7567</v>
      </c>
      <c r="H652" s="9" t="s">
        <v>7566</v>
      </c>
      <c r="I652" s="9" t="s">
        <v>17539</v>
      </c>
      <c r="J652" s="9" t="str">
        <f t="shared" si="21"/>
        <v>(651, 'A0651_2026_10_03_22_00_00', 'A0651', 'PL7-3', 'Sản xuất', 'Rolled', '2026-10-03 22:00:650'),</v>
      </c>
    </row>
    <row r="653" spans="1:10" ht="15.75" x14ac:dyDescent="0.25">
      <c r="A653" s="18" t="str">
        <v>(652, 'A0652_2026_10_03_22_00_00', 'A0652', 'PL7-3', 'Sản xuất', 'Rolled', '2026-10-03 22:00:651'),</v>
      </c>
      <c r="C653" s="8">
        <v>652</v>
      </c>
      <c r="D653" s="7" t="str">
        <f t="shared" si="20"/>
        <v>A0652_2026_10_03_22_00_00</v>
      </c>
      <c r="E653" s="7" t="s">
        <v>5216</v>
      </c>
      <c r="F653" s="7" t="str" cm="1">
        <f t="array" ref="F653">_xlfn.IFS(LEFT(E653)="A",$L$4,LEFT(E653)="B",$L$2,LEFT(E653)="C",$L$3)</f>
        <v>PL7-3</v>
      </c>
      <c r="G653" s="7" t="s">
        <v>7567</v>
      </c>
      <c r="H653" s="9" t="s">
        <v>7566</v>
      </c>
      <c r="I653" s="9" t="s">
        <v>17540</v>
      </c>
      <c r="J653" s="9" t="str">
        <f t="shared" si="21"/>
        <v>(652, 'A0652_2026_10_03_22_00_00', 'A0652', 'PL7-3', 'Sản xuất', 'Rolled', '2026-10-03 22:00:651'),</v>
      </c>
    </row>
    <row r="654" spans="1:10" ht="15.75" x14ac:dyDescent="0.25">
      <c r="A654" s="18" t="str">
        <v>(653, 'A0653_2026_10_03_22_00_00', 'A0653', 'PL7-3', 'Sản xuất', 'Rolled', '2026-10-03 22:00:652'),</v>
      </c>
      <c r="C654" s="8">
        <v>653</v>
      </c>
      <c r="D654" s="7" t="str">
        <f t="shared" si="20"/>
        <v>A0653_2026_10_03_22_00_00</v>
      </c>
      <c r="E654" s="7" t="s">
        <v>5217</v>
      </c>
      <c r="F654" s="7" t="str" cm="1">
        <f t="array" ref="F654">_xlfn.IFS(LEFT(E654)="A",$L$4,LEFT(E654)="B",$L$2,LEFT(E654)="C",$L$3)</f>
        <v>PL7-3</v>
      </c>
      <c r="G654" s="7" t="s">
        <v>7567</v>
      </c>
      <c r="H654" s="9" t="s">
        <v>7566</v>
      </c>
      <c r="I654" s="9" t="s">
        <v>17541</v>
      </c>
      <c r="J654" s="9" t="str">
        <f t="shared" si="21"/>
        <v>(653, 'A0653_2026_10_03_22_00_00', 'A0653', 'PL7-3', 'Sản xuất', 'Rolled', '2026-10-03 22:00:652'),</v>
      </c>
    </row>
    <row r="655" spans="1:10" ht="15.75" x14ac:dyDescent="0.25">
      <c r="A655" s="18" t="str">
        <v>(654, 'A0654_2026_10_03_22_00_00', 'A0654', 'PL7-3', 'Sản xuất', 'Rolled', '2026-10-03 22:00:653'),</v>
      </c>
      <c r="C655" s="8">
        <v>654</v>
      </c>
      <c r="D655" s="7" t="str">
        <f t="shared" si="20"/>
        <v>A0654_2026_10_03_22_00_00</v>
      </c>
      <c r="E655" s="7" t="s">
        <v>5218</v>
      </c>
      <c r="F655" s="7" t="str" cm="1">
        <f t="array" ref="F655">_xlfn.IFS(LEFT(E655)="A",$L$4,LEFT(E655)="B",$L$2,LEFT(E655)="C",$L$3)</f>
        <v>PL7-3</v>
      </c>
      <c r="G655" s="7" t="s">
        <v>7567</v>
      </c>
      <c r="H655" s="9" t="s">
        <v>7566</v>
      </c>
      <c r="I655" s="9" t="s">
        <v>17542</v>
      </c>
      <c r="J655" s="9" t="str">
        <f t="shared" si="21"/>
        <v>(654, 'A0654_2026_10_03_22_00_00', 'A0654', 'PL7-3', 'Sản xuất', 'Rolled', '2026-10-03 22:00:653'),</v>
      </c>
    </row>
    <row r="656" spans="1:10" ht="15.75" x14ac:dyDescent="0.25">
      <c r="A656" s="18" t="str">
        <v>(655, 'A0655_2026_10_03_22_00_00', 'A0655', 'PL7-3', 'Sản xuất', 'Rolled', '2026-10-03 22:00:654'),</v>
      </c>
      <c r="C656" s="8">
        <v>655</v>
      </c>
      <c r="D656" s="7" t="str">
        <f t="shared" si="20"/>
        <v>A0655_2026_10_03_22_00_00</v>
      </c>
      <c r="E656" s="7" t="s">
        <v>5219</v>
      </c>
      <c r="F656" s="7" t="str" cm="1">
        <f t="array" ref="F656">_xlfn.IFS(LEFT(E656)="A",$L$4,LEFT(E656)="B",$L$2,LEFT(E656)="C",$L$3)</f>
        <v>PL7-3</v>
      </c>
      <c r="G656" s="7" t="s">
        <v>7567</v>
      </c>
      <c r="H656" s="9" t="s">
        <v>7566</v>
      </c>
      <c r="I656" s="9" t="s">
        <v>17543</v>
      </c>
      <c r="J656" s="9" t="str">
        <f t="shared" si="21"/>
        <v>(655, 'A0655_2026_10_03_22_00_00', 'A0655', 'PL7-3', 'Sản xuất', 'Rolled', '2026-10-03 22:00:654'),</v>
      </c>
    </row>
    <row r="657" spans="1:10" ht="15.75" x14ac:dyDescent="0.25">
      <c r="A657" s="18" t="str">
        <v>(656, 'A0656_2026_10_03_22_00_00', 'A0656', 'PL7-3', 'Sản xuất', 'Rolled', '2026-10-03 22:00:655'),</v>
      </c>
      <c r="C657" s="8">
        <v>656</v>
      </c>
      <c r="D657" s="7" t="str">
        <f t="shared" si="20"/>
        <v>A0656_2026_10_03_22_00_00</v>
      </c>
      <c r="E657" s="7" t="s">
        <v>5220</v>
      </c>
      <c r="F657" s="7" t="str" cm="1">
        <f t="array" ref="F657">_xlfn.IFS(LEFT(E657)="A",$L$4,LEFT(E657)="B",$L$2,LEFT(E657)="C",$L$3)</f>
        <v>PL7-3</v>
      </c>
      <c r="G657" s="7" t="s">
        <v>7567</v>
      </c>
      <c r="H657" s="9" t="s">
        <v>7566</v>
      </c>
      <c r="I657" s="9" t="s">
        <v>17544</v>
      </c>
      <c r="J657" s="9" t="str">
        <f t="shared" si="21"/>
        <v>(656, 'A0656_2026_10_03_22_00_00', 'A0656', 'PL7-3', 'Sản xuất', 'Rolled', '2026-10-03 22:00:655'),</v>
      </c>
    </row>
    <row r="658" spans="1:10" ht="15.75" x14ac:dyDescent="0.25">
      <c r="A658" s="18" t="str">
        <v>(657, 'A0657_2026_10_03_22_00_00', 'A0657', 'PL7-3', 'Sản xuất', 'Rolled', '2026-10-03 22:00:656'),</v>
      </c>
      <c r="C658" s="8">
        <v>657</v>
      </c>
      <c r="D658" s="7" t="str">
        <f t="shared" si="20"/>
        <v>A0657_2026_10_03_22_00_00</v>
      </c>
      <c r="E658" s="7" t="s">
        <v>5221</v>
      </c>
      <c r="F658" s="7" t="str" cm="1">
        <f t="array" ref="F658">_xlfn.IFS(LEFT(E658)="A",$L$4,LEFT(E658)="B",$L$2,LEFT(E658)="C",$L$3)</f>
        <v>PL7-3</v>
      </c>
      <c r="G658" s="7" t="s">
        <v>7567</v>
      </c>
      <c r="H658" s="9" t="s">
        <v>7566</v>
      </c>
      <c r="I658" s="9" t="s">
        <v>17545</v>
      </c>
      <c r="J658" s="9" t="str">
        <f t="shared" si="21"/>
        <v>(657, 'A0657_2026_10_03_22_00_00', 'A0657', 'PL7-3', 'Sản xuất', 'Rolled', '2026-10-03 22:00:656'),</v>
      </c>
    </row>
    <row r="659" spans="1:10" ht="15.75" x14ac:dyDescent="0.25">
      <c r="A659" s="18" t="str">
        <v>(658, 'A0658_2026_10_03_22_00_00', 'A0658', 'PL7-3', 'Sản xuất', 'Rolled', '2026-10-03 22:00:657'),</v>
      </c>
      <c r="C659" s="8">
        <v>658</v>
      </c>
      <c r="D659" s="7" t="str">
        <f t="shared" si="20"/>
        <v>A0658_2026_10_03_22_00_00</v>
      </c>
      <c r="E659" s="7" t="s">
        <v>5222</v>
      </c>
      <c r="F659" s="7" t="str" cm="1">
        <f t="array" ref="F659">_xlfn.IFS(LEFT(E659)="A",$L$4,LEFT(E659)="B",$L$2,LEFT(E659)="C",$L$3)</f>
        <v>PL7-3</v>
      </c>
      <c r="G659" s="7" t="s">
        <v>7567</v>
      </c>
      <c r="H659" s="9" t="s">
        <v>7566</v>
      </c>
      <c r="I659" s="9" t="s">
        <v>17546</v>
      </c>
      <c r="J659" s="9" t="str">
        <f t="shared" si="21"/>
        <v>(658, 'A0658_2026_10_03_22_00_00', 'A0658', 'PL7-3', 'Sản xuất', 'Rolled', '2026-10-03 22:00:657'),</v>
      </c>
    </row>
    <row r="660" spans="1:10" ht="15.75" x14ac:dyDescent="0.25">
      <c r="A660" s="18" t="str">
        <v>(659, 'A0659_2026_10_03_22_00_00', 'A0659', 'PL7-3', 'Sản xuất', 'Rolled', '2026-10-03 22:00:658'),</v>
      </c>
      <c r="C660" s="8">
        <v>659</v>
      </c>
      <c r="D660" s="7" t="str">
        <f t="shared" si="20"/>
        <v>A0659_2026_10_03_22_00_00</v>
      </c>
      <c r="E660" s="7" t="s">
        <v>5223</v>
      </c>
      <c r="F660" s="7" t="str" cm="1">
        <f t="array" ref="F660">_xlfn.IFS(LEFT(E660)="A",$L$4,LEFT(E660)="B",$L$2,LEFT(E660)="C",$L$3)</f>
        <v>PL7-3</v>
      </c>
      <c r="G660" s="7" t="s">
        <v>7567</v>
      </c>
      <c r="H660" s="9" t="s">
        <v>7566</v>
      </c>
      <c r="I660" s="9" t="s">
        <v>17547</v>
      </c>
      <c r="J660" s="9" t="str">
        <f t="shared" si="21"/>
        <v>(659, 'A0659_2026_10_03_22_00_00', 'A0659', 'PL7-3', 'Sản xuất', 'Rolled', '2026-10-03 22:00:658'),</v>
      </c>
    </row>
    <row r="661" spans="1:10" ht="15.75" x14ac:dyDescent="0.25">
      <c r="A661" s="18" t="str">
        <v>(660, 'A0660_2026_10_03_22_00_00', 'A0660', 'PL7-3', 'Sản xuất', 'Rolled', '2026-10-03 22:00:659'),</v>
      </c>
      <c r="C661" s="8">
        <v>660</v>
      </c>
      <c r="D661" s="7" t="str">
        <f t="shared" si="20"/>
        <v>A0660_2026_10_03_22_00_00</v>
      </c>
      <c r="E661" s="7" t="s">
        <v>5224</v>
      </c>
      <c r="F661" s="7" t="str" cm="1">
        <f t="array" ref="F661">_xlfn.IFS(LEFT(E661)="A",$L$4,LEFT(E661)="B",$L$2,LEFT(E661)="C",$L$3)</f>
        <v>PL7-3</v>
      </c>
      <c r="G661" s="7" t="s">
        <v>7567</v>
      </c>
      <c r="H661" s="9" t="s">
        <v>7566</v>
      </c>
      <c r="I661" s="9" t="s">
        <v>17548</v>
      </c>
      <c r="J661" s="9" t="str">
        <f t="shared" si="21"/>
        <v>(660, 'A0660_2026_10_03_22_00_00', 'A0660', 'PL7-3', 'Sản xuất', 'Rolled', '2026-10-03 22:00:659'),</v>
      </c>
    </row>
    <row r="662" spans="1:10" ht="15.75" x14ac:dyDescent="0.25">
      <c r="A662" s="18" t="str">
        <v>(661, 'A0661_2026_10_03_22_00_00', 'A0661', 'PL7-3', 'Sản xuất', 'Rolled', '2026-10-03 22:00:660'),</v>
      </c>
      <c r="C662" s="8">
        <v>661</v>
      </c>
      <c r="D662" s="7" t="str">
        <f t="shared" si="20"/>
        <v>A0661_2026_10_03_22_00_00</v>
      </c>
      <c r="E662" s="7" t="s">
        <v>5225</v>
      </c>
      <c r="F662" s="7" t="str" cm="1">
        <f t="array" ref="F662">_xlfn.IFS(LEFT(E662)="A",$L$4,LEFT(E662)="B",$L$2,LEFT(E662)="C",$L$3)</f>
        <v>PL7-3</v>
      </c>
      <c r="G662" s="7" t="s">
        <v>7567</v>
      </c>
      <c r="H662" s="9" t="s">
        <v>7566</v>
      </c>
      <c r="I662" s="9" t="s">
        <v>17549</v>
      </c>
      <c r="J662" s="9" t="str">
        <f t="shared" si="21"/>
        <v>(661, 'A0661_2026_10_03_22_00_00', 'A0661', 'PL7-3', 'Sản xuất', 'Rolled', '2026-10-03 22:00:660'),</v>
      </c>
    </row>
    <row r="663" spans="1:10" ht="15.75" x14ac:dyDescent="0.25">
      <c r="A663" s="18" t="str">
        <v>(662, 'A0662_2026_10_03_22_00_00', 'A0662', 'PL7-3', 'Sản xuất', 'Rolled', '2026-10-03 22:00:661'),</v>
      </c>
      <c r="C663" s="8">
        <v>662</v>
      </c>
      <c r="D663" s="7" t="str">
        <f t="shared" si="20"/>
        <v>A0662_2026_10_03_22_00_00</v>
      </c>
      <c r="E663" s="7" t="s">
        <v>5226</v>
      </c>
      <c r="F663" s="7" t="str" cm="1">
        <f t="array" ref="F663">_xlfn.IFS(LEFT(E663)="A",$L$4,LEFT(E663)="B",$L$2,LEFT(E663)="C",$L$3)</f>
        <v>PL7-3</v>
      </c>
      <c r="G663" s="7" t="s">
        <v>7567</v>
      </c>
      <c r="H663" s="9" t="s">
        <v>7566</v>
      </c>
      <c r="I663" s="9" t="s">
        <v>17550</v>
      </c>
      <c r="J663" s="9" t="str">
        <f t="shared" si="21"/>
        <v>(662, 'A0662_2026_10_03_22_00_00', 'A0662', 'PL7-3', 'Sản xuất', 'Rolled', '2026-10-03 22:00:661'),</v>
      </c>
    </row>
    <row r="664" spans="1:10" ht="15.75" x14ac:dyDescent="0.25">
      <c r="A664" s="18" t="str">
        <v>(663, 'A0663_2026_10_03_22_00_00', 'A0663', 'PL7-3', 'Sản xuất', 'Rolled', '2026-10-03 22:00:662'),</v>
      </c>
      <c r="C664" s="8">
        <v>663</v>
      </c>
      <c r="D664" s="7" t="str">
        <f t="shared" si="20"/>
        <v>A0663_2026_10_03_22_00_00</v>
      </c>
      <c r="E664" s="7" t="s">
        <v>5227</v>
      </c>
      <c r="F664" s="7" t="str" cm="1">
        <f t="array" ref="F664">_xlfn.IFS(LEFT(E664)="A",$L$4,LEFT(E664)="B",$L$2,LEFT(E664)="C",$L$3)</f>
        <v>PL7-3</v>
      </c>
      <c r="G664" s="7" t="s">
        <v>7567</v>
      </c>
      <c r="H664" s="9" t="s">
        <v>7566</v>
      </c>
      <c r="I664" s="9" t="s">
        <v>17551</v>
      </c>
      <c r="J664" s="9" t="str">
        <f t="shared" si="21"/>
        <v>(663, 'A0663_2026_10_03_22_00_00', 'A0663', 'PL7-3', 'Sản xuất', 'Rolled', '2026-10-03 22:00:662'),</v>
      </c>
    </row>
    <row r="665" spans="1:10" ht="15.75" x14ac:dyDescent="0.25">
      <c r="A665" s="18" t="str">
        <v>(664, 'A0664_2026_10_03_22_00_00', 'A0664', 'PL7-3', 'Sản xuất', 'Rolled', '2026-10-03 22:00:663'),</v>
      </c>
      <c r="C665" s="8">
        <v>664</v>
      </c>
      <c r="D665" s="7" t="str">
        <f t="shared" si="20"/>
        <v>A0664_2026_10_03_22_00_00</v>
      </c>
      <c r="E665" s="7" t="s">
        <v>5228</v>
      </c>
      <c r="F665" s="7" t="str" cm="1">
        <f t="array" ref="F665">_xlfn.IFS(LEFT(E665)="A",$L$4,LEFT(E665)="B",$L$2,LEFT(E665)="C",$L$3)</f>
        <v>PL7-3</v>
      </c>
      <c r="G665" s="7" t="s">
        <v>7567</v>
      </c>
      <c r="H665" s="9" t="s">
        <v>7566</v>
      </c>
      <c r="I665" s="9" t="s">
        <v>17552</v>
      </c>
      <c r="J665" s="9" t="str">
        <f t="shared" si="21"/>
        <v>(664, 'A0664_2026_10_03_22_00_00', 'A0664', 'PL7-3', 'Sản xuất', 'Rolled', '2026-10-03 22:00:663'),</v>
      </c>
    </row>
    <row r="666" spans="1:10" ht="15.75" x14ac:dyDescent="0.25">
      <c r="A666" s="18" t="str">
        <v>(665, 'A0665_2026_10_03_22_00_00', 'A0665', 'PL7-3', 'Sản xuất', 'Rolled', '2026-10-03 22:00:664'),</v>
      </c>
      <c r="C666" s="8">
        <v>665</v>
      </c>
      <c r="D666" s="7" t="str">
        <f t="shared" si="20"/>
        <v>A0665_2026_10_03_22_00_00</v>
      </c>
      <c r="E666" s="7" t="s">
        <v>5229</v>
      </c>
      <c r="F666" s="7" t="str" cm="1">
        <f t="array" ref="F666">_xlfn.IFS(LEFT(E666)="A",$L$4,LEFT(E666)="B",$L$2,LEFT(E666)="C",$L$3)</f>
        <v>PL7-3</v>
      </c>
      <c r="G666" s="7" t="s">
        <v>7567</v>
      </c>
      <c r="H666" s="9" t="s">
        <v>7566</v>
      </c>
      <c r="I666" s="9" t="s">
        <v>17553</v>
      </c>
      <c r="J666" s="9" t="str">
        <f t="shared" si="21"/>
        <v>(665, 'A0665_2026_10_03_22_00_00', 'A0665', 'PL7-3', 'Sản xuất', 'Rolled', '2026-10-03 22:00:664'),</v>
      </c>
    </row>
    <row r="667" spans="1:10" ht="15.75" x14ac:dyDescent="0.25">
      <c r="A667" s="18" t="str">
        <v>(666, 'A0666_2026_10_03_22_00_00', 'A0666', 'PL7-3', 'Sản xuất', 'Rolled', '2026-10-03 22:00:665'),</v>
      </c>
      <c r="C667" s="8">
        <v>666</v>
      </c>
      <c r="D667" s="7" t="str">
        <f t="shared" si="20"/>
        <v>A0666_2026_10_03_22_00_00</v>
      </c>
      <c r="E667" s="7" t="s">
        <v>5230</v>
      </c>
      <c r="F667" s="7" t="str" cm="1">
        <f t="array" ref="F667">_xlfn.IFS(LEFT(E667)="A",$L$4,LEFT(E667)="B",$L$2,LEFT(E667)="C",$L$3)</f>
        <v>PL7-3</v>
      </c>
      <c r="G667" s="7" t="s">
        <v>7567</v>
      </c>
      <c r="H667" s="9" t="s">
        <v>7566</v>
      </c>
      <c r="I667" s="9" t="s">
        <v>17554</v>
      </c>
      <c r="J667" s="9" t="str">
        <f t="shared" si="21"/>
        <v>(666, 'A0666_2026_10_03_22_00_00', 'A0666', 'PL7-3', 'Sản xuất', 'Rolled', '2026-10-03 22:00:665'),</v>
      </c>
    </row>
    <row r="668" spans="1:10" ht="15.75" x14ac:dyDescent="0.25">
      <c r="A668" s="18" t="str">
        <v>(667, 'A0667_2026_10_03_22_00_00', 'A0667', 'PL7-3', 'Sản xuất', 'Rolled', '2026-10-03 22:00:666'),</v>
      </c>
      <c r="C668" s="8">
        <v>667</v>
      </c>
      <c r="D668" s="7" t="str">
        <f t="shared" si="20"/>
        <v>A0667_2026_10_03_22_00_00</v>
      </c>
      <c r="E668" s="7" t="s">
        <v>5231</v>
      </c>
      <c r="F668" s="7" t="str" cm="1">
        <f t="array" ref="F668">_xlfn.IFS(LEFT(E668)="A",$L$4,LEFT(E668)="B",$L$2,LEFT(E668)="C",$L$3)</f>
        <v>PL7-3</v>
      </c>
      <c r="G668" s="7" t="s">
        <v>7567</v>
      </c>
      <c r="H668" s="9" t="s">
        <v>7566</v>
      </c>
      <c r="I668" s="9" t="s">
        <v>17555</v>
      </c>
      <c r="J668" s="9" t="str">
        <f t="shared" si="21"/>
        <v>(667, 'A0667_2026_10_03_22_00_00', 'A0667', 'PL7-3', 'Sản xuất', 'Rolled', '2026-10-03 22:00:666'),</v>
      </c>
    </row>
    <row r="669" spans="1:10" ht="15.75" x14ac:dyDescent="0.25">
      <c r="A669" s="18" t="str">
        <v>(668, 'A0668_2026_10_03_22_00_00', 'A0668', 'PL7-3', 'Sản xuất', 'Rolled', '2026-10-03 22:00:667'),</v>
      </c>
      <c r="C669" s="8">
        <v>668</v>
      </c>
      <c r="D669" s="7" t="str">
        <f t="shared" si="20"/>
        <v>A0668_2026_10_03_22_00_00</v>
      </c>
      <c r="E669" s="7" t="s">
        <v>5232</v>
      </c>
      <c r="F669" s="7" t="str" cm="1">
        <f t="array" ref="F669">_xlfn.IFS(LEFT(E669)="A",$L$4,LEFT(E669)="B",$L$2,LEFT(E669)="C",$L$3)</f>
        <v>PL7-3</v>
      </c>
      <c r="G669" s="7" t="s">
        <v>7567</v>
      </c>
      <c r="H669" s="9" t="s">
        <v>7566</v>
      </c>
      <c r="I669" s="9" t="s">
        <v>17556</v>
      </c>
      <c r="J669" s="9" t="str">
        <f t="shared" si="21"/>
        <v>(668, 'A0668_2026_10_03_22_00_00', 'A0668', 'PL7-3', 'Sản xuất', 'Rolled', '2026-10-03 22:00:667'),</v>
      </c>
    </row>
    <row r="670" spans="1:10" ht="15.75" x14ac:dyDescent="0.25">
      <c r="A670" s="18" t="str">
        <v>(669, 'A0669_2026_10_03_22_00_00', 'A0669', 'PL7-3', 'Sản xuất', 'Rolled', '2026-10-03 22:00:668'),</v>
      </c>
      <c r="C670" s="8">
        <v>669</v>
      </c>
      <c r="D670" s="7" t="str">
        <f t="shared" si="20"/>
        <v>A0669_2026_10_03_22_00_00</v>
      </c>
      <c r="E670" s="7" t="s">
        <v>5233</v>
      </c>
      <c r="F670" s="7" t="str" cm="1">
        <f t="array" ref="F670">_xlfn.IFS(LEFT(E670)="A",$L$4,LEFT(E670)="B",$L$2,LEFT(E670)="C",$L$3)</f>
        <v>PL7-3</v>
      </c>
      <c r="G670" s="7" t="s">
        <v>7567</v>
      </c>
      <c r="H670" s="9" t="s">
        <v>7566</v>
      </c>
      <c r="I670" s="9" t="s">
        <v>17557</v>
      </c>
      <c r="J670" s="9" t="str">
        <f t="shared" si="21"/>
        <v>(669, 'A0669_2026_10_03_22_00_00', 'A0669', 'PL7-3', 'Sản xuất', 'Rolled', '2026-10-03 22:00:668'),</v>
      </c>
    </row>
    <row r="671" spans="1:10" ht="15.75" x14ac:dyDescent="0.25">
      <c r="A671" s="18" t="str">
        <v>(670, 'A0670_2026_10_03_22_00_00', 'A0670', 'PL7-3', 'Sản xuất', 'Rolled', '2026-10-03 22:00:669'),</v>
      </c>
      <c r="C671" s="8">
        <v>670</v>
      </c>
      <c r="D671" s="7" t="str">
        <f t="shared" si="20"/>
        <v>A0670_2026_10_03_22_00_00</v>
      </c>
      <c r="E671" s="7" t="s">
        <v>5234</v>
      </c>
      <c r="F671" s="7" t="str" cm="1">
        <f t="array" ref="F671">_xlfn.IFS(LEFT(E671)="A",$L$4,LEFT(E671)="B",$L$2,LEFT(E671)="C",$L$3)</f>
        <v>PL7-3</v>
      </c>
      <c r="G671" s="7" t="s">
        <v>7567</v>
      </c>
      <c r="H671" s="9" t="s">
        <v>7566</v>
      </c>
      <c r="I671" s="9" t="s">
        <v>17558</v>
      </c>
      <c r="J671" s="9" t="str">
        <f t="shared" si="21"/>
        <v>(670, 'A0670_2026_10_03_22_00_00', 'A0670', 'PL7-3', 'Sản xuất', 'Rolled', '2026-10-03 22:00:669'),</v>
      </c>
    </row>
    <row r="672" spans="1:10" ht="15.75" x14ac:dyDescent="0.25">
      <c r="A672" s="18" t="str">
        <v>(671, 'A0671_2026_10_03_22_00_00', 'A0671', 'PL7-3', 'Sản xuất', 'Rolled', '2026-10-03 22:00:670'),</v>
      </c>
      <c r="C672" s="8">
        <v>671</v>
      </c>
      <c r="D672" s="7" t="str">
        <f t="shared" si="20"/>
        <v>A0671_2026_10_03_22_00_00</v>
      </c>
      <c r="E672" s="7" t="s">
        <v>5235</v>
      </c>
      <c r="F672" s="7" t="str" cm="1">
        <f t="array" ref="F672">_xlfn.IFS(LEFT(E672)="A",$L$4,LEFT(E672)="B",$L$2,LEFT(E672)="C",$L$3)</f>
        <v>PL7-3</v>
      </c>
      <c r="G672" s="7" t="s">
        <v>7567</v>
      </c>
      <c r="H672" s="9" t="s">
        <v>7566</v>
      </c>
      <c r="I672" s="9" t="s">
        <v>17559</v>
      </c>
      <c r="J672" s="9" t="str">
        <f t="shared" si="21"/>
        <v>(671, 'A0671_2026_10_03_22_00_00', 'A0671', 'PL7-3', 'Sản xuất', 'Rolled', '2026-10-03 22:00:670'),</v>
      </c>
    </row>
    <row r="673" spans="1:10" ht="15.75" x14ac:dyDescent="0.25">
      <c r="A673" s="18" t="str">
        <v>(672, 'A0672_2026_10_03_22_00_00', 'A0672', 'PL7-3', 'Sản xuất', 'Rolled', '2026-10-03 22:00:671'),</v>
      </c>
      <c r="C673" s="8">
        <v>672</v>
      </c>
      <c r="D673" s="7" t="str">
        <f t="shared" si="20"/>
        <v>A0672_2026_10_03_22_00_00</v>
      </c>
      <c r="E673" s="7" t="s">
        <v>5236</v>
      </c>
      <c r="F673" s="7" t="str" cm="1">
        <f t="array" ref="F673">_xlfn.IFS(LEFT(E673)="A",$L$4,LEFT(E673)="B",$L$2,LEFT(E673)="C",$L$3)</f>
        <v>PL7-3</v>
      </c>
      <c r="G673" s="7" t="s">
        <v>7567</v>
      </c>
      <c r="H673" s="9" t="s">
        <v>7566</v>
      </c>
      <c r="I673" s="9" t="s">
        <v>17560</v>
      </c>
      <c r="J673" s="9" t="str">
        <f t="shared" si="21"/>
        <v>(672, 'A0672_2026_10_03_22_00_00', 'A0672', 'PL7-3', 'Sản xuất', 'Rolled', '2026-10-03 22:00:671'),</v>
      </c>
    </row>
    <row r="674" spans="1:10" ht="15.75" x14ac:dyDescent="0.25">
      <c r="A674" s="18" t="str">
        <v>(673, 'A0673_2026_10_03_22_00_00', 'A0673', 'PL7-3', 'Sản xuất', 'Rolled', '2026-10-03 22:00:672'),</v>
      </c>
      <c r="C674" s="8">
        <v>673</v>
      </c>
      <c r="D674" s="7" t="str">
        <f t="shared" si="20"/>
        <v>A0673_2026_10_03_22_00_00</v>
      </c>
      <c r="E674" s="7" t="s">
        <v>5237</v>
      </c>
      <c r="F674" s="7" t="str" cm="1">
        <f t="array" ref="F674">_xlfn.IFS(LEFT(E674)="A",$L$4,LEFT(E674)="B",$L$2,LEFT(E674)="C",$L$3)</f>
        <v>PL7-3</v>
      </c>
      <c r="G674" s="7" t="s">
        <v>7567</v>
      </c>
      <c r="H674" s="9" t="s">
        <v>7566</v>
      </c>
      <c r="I674" s="9" t="s">
        <v>17561</v>
      </c>
      <c r="J674" s="9" t="str">
        <f t="shared" si="21"/>
        <v>(673, 'A0673_2026_10_03_22_00_00', 'A0673', 'PL7-3', 'Sản xuất', 'Rolled', '2026-10-03 22:00:672'),</v>
      </c>
    </row>
    <row r="675" spans="1:10" ht="15.75" x14ac:dyDescent="0.25">
      <c r="A675" s="18" t="str">
        <v>(674, 'A0674_2026_10_03_22_00_00', 'A0674', 'PL7-3', 'Sản xuất', 'Rolled', '2026-10-03 22:00:673'),</v>
      </c>
      <c r="C675" s="8">
        <v>674</v>
      </c>
      <c r="D675" s="7" t="str">
        <f t="shared" si="20"/>
        <v>A0674_2026_10_03_22_00_00</v>
      </c>
      <c r="E675" s="7" t="s">
        <v>5238</v>
      </c>
      <c r="F675" s="7" t="str" cm="1">
        <f t="array" ref="F675">_xlfn.IFS(LEFT(E675)="A",$L$4,LEFT(E675)="B",$L$2,LEFT(E675)="C",$L$3)</f>
        <v>PL7-3</v>
      </c>
      <c r="G675" s="7" t="s">
        <v>7567</v>
      </c>
      <c r="H675" s="9" t="s">
        <v>7566</v>
      </c>
      <c r="I675" s="9" t="s">
        <v>17562</v>
      </c>
      <c r="J675" s="9" t="str">
        <f t="shared" si="21"/>
        <v>(674, 'A0674_2026_10_03_22_00_00', 'A0674', 'PL7-3', 'Sản xuất', 'Rolled', '2026-10-03 22:00:673'),</v>
      </c>
    </row>
    <row r="676" spans="1:10" ht="15.75" x14ac:dyDescent="0.25">
      <c r="A676" s="18" t="str">
        <v>(675, 'A0675_2026_10_03_22_00_00', 'A0675', 'PL7-3', 'Sản xuất', 'Rolled', '2026-10-03 22:00:674'),</v>
      </c>
      <c r="C676" s="8">
        <v>675</v>
      </c>
      <c r="D676" s="7" t="str">
        <f t="shared" si="20"/>
        <v>A0675_2026_10_03_22_00_00</v>
      </c>
      <c r="E676" s="7" t="s">
        <v>5239</v>
      </c>
      <c r="F676" s="7" t="str" cm="1">
        <f t="array" ref="F676">_xlfn.IFS(LEFT(E676)="A",$L$4,LEFT(E676)="B",$L$2,LEFT(E676)="C",$L$3)</f>
        <v>PL7-3</v>
      </c>
      <c r="G676" s="7" t="s">
        <v>7567</v>
      </c>
      <c r="H676" s="9" t="s">
        <v>7566</v>
      </c>
      <c r="I676" s="9" t="s">
        <v>17563</v>
      </c>
      <c r="J676" s="9" t="str">
        <f t="shared" si="21"/>
        <v>(675, 'A0675_2026_10_03_22_00_00', 'A0675', 'PL7-3', 'Sản xuất', 'Rolled', '2026-10-03 22:00:674'),</v>
      </c>
    </row>
    <row r="677" spans="1:10" ht="15.75" x14ac:dyDescent="0.25">
      <c r="A677" s="18" t="str">
        <v>(676, 'A0676_2026_10_03_22_00_00', 'A0676', 'PL7-3', 'Sản xuất', 'Rolled', '2026-10-03 22:00:675'),</v>
      </c>
      <c r="C677" s="8">
        <v>676</v>
      </c>
      <c r="D677" s="7" t="str">
        <f t="shared" si="20"/>
        <v>A0676_2026_10_03_22_00_00</v>
      </c>
      <c r="E677" s="7" t="s">
        <v>5240</v>
      </c>
      <c r="F677" s="7" t="str" cm="1">
        <f t="array" ref="F677">_xlfn.IFS(LEFT(E677)="A",$L$4,LEFT(E677)="B",$L$2,LEFT(E677)="C",$L$3)</f>
        <v>PL7-3</v>
      </c>
      <c r="G677" s="7" t="s">
        <v>7567</v>
      </c>
      <c r="H677" s="9" t="s">
        <v>7566</v>
      </c>
      <c r="I677" s="9" t="s">
        <v>17564</v>
      </c>
      <c r="J677" s="9" t="str">
        <f t="shared" si="21"/>
        <v>(676, 'A0676_2026_10_03_22_00_00', 'A0676', 'PL7-3', 'Sản xuất', 'Rolled', '2026-10-03 22:00:675'),</v>
      </c>
    </row>
    <row r="678" spans="1:10" ht="15.75" x14ac:dyDescent="0.25">
      <c r="A678" s="18" t="str">
        <v>(677, 'A0677_2026_10_03_22_00_00', 'A0677', 'PL7-3', 'Sản xuất', 'Rolled', '2026-10-03 22:00:676'),</v>
      </c>
      <c r="C678" s="8">
        <v>677</v>
      </c>
      <c r="D678" s="7" t="str">
        <f t="shared" si="20"/>
        <v>A0677_2026_10_03_22_00_00</v>
      </c>
      <c r="E678" s="7" t="s">
        <v>5241</v>
      </c>
      <c r="F678" s="7" t="str" cm="1">
        <f t="array" ref="F678">_xlfn.IFS(LEFT(E678)="A",$L$4,LEFT(E678)="B",$L$2,LEFT(E678)="C",$L$3)</f>
        <v>PL7-3</v>
      </c>
      <c r="G678" s="7" t="s">
        <v>7567</v>
      </c>
      <c r="H678" s="9" t="s">
        <v>7566</v>
      </c>
      <c r="I678" s="9" t="s">
        <v>17565</v>
      </c>
      <c r="J678" s="9" t="str">
        <f t="shared" si="21"/>
        <v>(677, 'A0677_2026_10_03_22_00_00', 'A0677', 'PL7-3', 'Sản xuất', 'Rolled', '2026-10-03 22:00:676'),</v>
      </c>
    </row>
    <row r="679" spans="1:10" ht="15.75" x14ac:dyDescent="0.25">
      <c r="A679" s="18" t="str">
        <v>(678, 'A0678_2026_10_03_22_00_00', 'A0678', 'PL7-3', 'Sản xuất', 'Rolled', '2026-10-03 22:00:677'),</v>
      </c>
      <c r="C679" s="8">
        <v>678</v>
      </c>
      <c r="D679" s="7" t="str">
        <f t="shared" si="20"/>
        <v>A0678_2026_10_03_22_00_00</v>
      </c>
      <c r="E679" s="7" t="s">
        <v>5242</v>
      </c>
      <c r="F679" s="7" t="str" cm="1">
        <f t="array" ref="F679">_xlfn.IFS(LEFT(E679)="A",$L$4,LEFT(E679)="B",$L$2,LEFT(E679)="C",$L$3)</f>
        <v>PL7-3</v>
      </c>
      <c r="G679" s="7" t="s">
        <v>7567</v>
      </c>
      <c r="H679" s="9" t="s">
        <v>7566</v>
      </c>
      <c r="I679" s="9" t="s">
        <v>17566</v>
      </c>
      <c r="J679" s="9" t="str">
        <f t="shared" si="21"/>
        <v>(678, 'A0678_2026_10_03_22_00_00', 'A0678', 'PL7-3', 'Sản xuất', 'Rolled', '2026-10-03 22:00:677'),</v>
      </c>
    </row>
    <row r="680" spans="1:10" ht="15.75" x14ac:dyDescent="0.25">
      <c r="A680" s="18" t="str">
        <v>(679, 'A0679_2026_10_03_22_00_00', 'A0679', 'PL7-3', 'Sản xuất', 'Rolled', '2026-10-03 22:00:678'),</v>
      </c>
      <c r="C680" s="8">
        <v>679</v>
      </c>
      <c r="D680" s="7" t="str">
        <f t="shared" si="20"/>
        <v>A0679_2026_10_03_22_00_00</v>
      </c>
      <c r="E680" s="7" t="s">
        <v>5243</v>
      </c>
      <c r="F680" s="7" t="str" cm="1">
        <f t="array" ref="F680">_xlfn.IFS(LEFT(E680)="A",$L$4,LEFT(E680)="B",$L$2,LEFT(E680)="C",$L$3)</f>
        <v>PL7-3</v>
      </c>
      <c r="G680" s="7" t="s">
        <v>7567</v>
      </c>
      <c r="H680" s="9" t="s">
        <v>7566</v>
      </c>
      <c r="I680" s="9" t="s">
        <v>17567</v>
      </c>
      <c r="J680" s="9" t="str">
        <f t="shared" si="21"/>
        <v>(679, 'A0679_2026_10_03_22_00_00', 'A0679', 'PL7-3', 'Sản xuất', 'Rolled', '2026-10-03 22:00:678'),</v>
      </c>
    </row>
    <row r="681" spans="1:10" ht="15.75" x14ac:dyDescent="0.25">
      <c r="A681" s="18" t="str">
        <v>(680, 'A0680_2026_10_03_22_00_00', 'A0680', 'PL7-3', 'Sản xuất', 'Rolled', '2026-10-03 22:00:679'),</v>
      </c>
      <c r="C681" s="8">
        <v>680</v>
      </c>
      <c r="D681" s="7" t="str">
        <f t="shared" si="20"/>
        <v>A0680_2026_10_03_22_00_00</v>
      </c>
      <c r="E681" s="7" t="s">
        <v>5244</v>
      </c>
      <c r="F681" s="7" t="str" cm="1">
        <f t="array" ref="F681">_xlfn.IFS(LEFT(E681)="A",$L$4,LEFT(E681)="B",$L$2,LEFT(E681)="C",$L$3)</f>
        <v>PL7-3</v>
      </c>
      <c r="G681" s="7" t="s">
        <v>7567</v>
      </c>
      <c r="H681" s="9" t="s">
        <v>7566</v>
      </c>
      <c r="I681" s="9" t="s">
        <v>17568</v>
      </c>
      <c r="J681" s="9" t="str">
        <f t="shared" si="21"/>
        <v>(680, 'A0680_2026_10_03_22_00_00', 'A0680', 'PL7-3', 'Sản xuất', 'Rolled', '2026-10-03 22:00:679'),</v>
      </c>
    </row>
    <row r="682" spans="1:10" ht="15.75" x14ac:dyDescent="0.25">
      <c r="A682" s="18" t="str">
        <v>(681, 'A0681_2026_10_03_22_00_00', 'A0681', 'PL7-3', 'Sản xuất', 'Rolled', '2026-10-03 22:00:680'),</v>
      </c>
      <c r="C682" s="8">
        <v>681</v>
      </c>
      <c r="D682" s="7" t="str">
        <f t="shared" si="20"/>
        <v>A0681_2026_10_03_22_00_00</v>
      </c>
      <c r="E682" s="7" t="s">
        <v>5245</v>
      </c>
      <c r="F682" s="7" t="str" cm="1">
        <f t="array" ref="F682">_xlfn.IFS(LEFT(E682)="A",$L$4,LEFT(E682)="B",$L$2,LEFT(E682)="C",$L$3)</f>
        <v>PL7-3</v>
      </c>
      <c r="G682" s="7" t="s">
        <v>7567</v>
      </c>
      <c r="H682" s="9" t="s">
        <v>7566</v>
      </c>
      <c r="I682" s="9" t="s">
        <v>17569</v>
      </c>
      <c r="J682" s="9" t="str">
        <f t="shared" si="21"/>
        <v>(681, 'A0681_2026_10_03_22_00_00', 'A0681', 'PL7-3', 'Sản xuất', 'Rolled', '2026-10-03 22:00:680'),</v>
      </c>
    </row>
    <row r="683" spans="1:10" ht="15.75" x14ac:dyDescent="0.25">
      <c r="A683" s="18" t="str">
        <v>(682, 'A0682_2026_10_03_22_00_00', 'A0682', 'PL7-3', 'Sản xuất', 'Rolled', '2026-10-03 22:00:681'),</v>
      </c>
      <c r="C683" s="8">
        <v>682</v>
      </c>
      <c r="D683" s="7" t="str">
        <f t="shared" si="20"/>
        <v>A0682_2026_10_03_22_00_00</v>
      </c>
      <c r="E683" s="7" t="s">
        <v>5246</v>
      </c>
      <c r="F683" s="7" t="str" cm="1">
        <f t="array" ref="F683">_xlfn.IFS(LEFT(E683)="A",$L$4,LEFT(E683)="B",$L$2,LEFT(E683)="C",$L$3)</f>
        <v>PL7-3</v>
      </c>
      <c r="G683" s="7" t="s">
        <v>7567</v>
      </c>
      <c r="H683" s="9" t="s">
        <v>7566</v>
      </c>
      <c r="I683" s="9" t="s">
        <v>17570</v>
      </c>
      <c r="J683" s="9" t="str">
        <f t="shared" si="21"/>
        <v>(682, 'A0682_2026_10_03_22_00_00', 'A0682', 'PL7-3', 'Sản xuất', 'Rolled', '2026-10-03 22:00:681'),</v>
      </c>
    </row>
    <row r="684" spans="1:10" ht="15.75" x14ac:dyDescent="0.25">
      <c r="A684" s="18" t="str">
        <v>(683, 'A0683_2026_10_03_22_00_00', 'A0683', 'PL7-3', 'Sản xuất', 'Rolled', '2026-10-03 22:00:682'),</v>
      </c>
      <c r="C684" s="8">
        <v>683</v>
      </c>
      <c r="D684" s="7" t="str">
        <f t="shared" si="20"/>
        <v>A0683_2026_10_03_22_00_00</v>
      </c>
      <c r="E684" s="7" t="s">
        <v>5247</v>
      </c>
      <c r="F684" s="7" t="str" cm="1">
        <f t="array" ref="F684">_xlfn.IFS(LEFT(E684)="A",$L$4,LEFT(E684)="B",$L$2,LEFT(E684)="C",$L$3)</f>
        <v>PL7-3</v>
      </c>
      <c r="G684" s="7" t="s">
        <v>7567</v>
      </c>
      <c r="H684" s="9" t="s">
        <v>7566</v>
      </c>
      <c r="I684" s="9" t="s">
        <v>17571</v>
      </c>
      <c r="J684" s="9" t="str">
        <f t="shared" si="21"/>
        <v>(683, 'A0683_2026_10_03_22_00_00', 'A0683', 'PL7-3', 'Sản xuất', 'Rolled', '2026-10-03 22:00:682'),</v>
      </c>
    </row>
    <row r="685" spans="1:10" ht="15.75" x14ac:dyDescent="0.25">
      <c r="A685" s="18" t="str">
        <v>(684, 'A0684_2026_10_03_22_00_00', 'A0684', 'PL7-3', 'Sản xuất', 'Rolled', '2026-10-03 22:00:683'),</v>
      </c>
      <c r="C685" s="8">
        <v>684</v>
      </c>
      <c r="D685" s="7" t="str">
        <f t="shared" si="20"/>
        <v>A0684_2026_10_03_22_00_00</v>
      </c>
      <c r="E685" s="7" t="s">
        <v>5248</v>
      </c>
      <c r="F685" s="7" t="str" cm="1">
        <f t="array" ref="F685">_xlfn.IFS(LEFT(E685)="A",$L$4,LEFT(E685)="B",$L$2,LEFT(E685)="C",$L$3)</f>
        <v>PL7-3</v>
      </c>
      <c r="G685" s="7" t="s">
        <v>7567</v>
      </c>
      <c r="H685" s="9" t="s">
        <v>7566</v>
      </c>
      <c r="I685" s="9" t="s">
        <v>17572</v>
      </c>
      <c r="J685" s="9" t="str">
        <f t="shared" si="21"/>
        <v>(684, 'A0684_2026_10_03_22_00_00', 'A0684', 'PL7-3', 'Sản xuất', 'Rolled', '2026-10-03 22:00:683'),</v>
      </c>
    </row>
    <row r="686" spans="1:10" ht="15.75" x14ac:dyDescent="0.25">
      <c r="A686" s="18" t="str">
        <v>(685, 'A0685_2026_10_03_22_00_00', 'A0685', 'PL7-3', 'Sản xuất', 'Rolled', '2026-10-03 22:00:684'),</v>
      </c>
      <c r="C686" s="8">
        <v>685</v>
      </c>
      <c r="D686" s="7" t="str">
        <f t="shared" si="20"/>
        <v>A0685_2026_10_03_22_00_00</v>
      </c>
      <c r="E686" s="7" t="s">
        <v>5249</v>
      </c>
      <c r="F686" s="7" t="str" cm="1">
        <f t="array" ref="F686">_xlfn.IFS(LEFT(E686)="A",$L$4,LEFT(E686)="B",$L$2,LEFT(E686)="C",$L$3)</f>
        <v>PL7-3</v>
      </c>
      <c r="G686" s="7" t="s">
        <v>7567</v>
      </c>
      <c r="H686" s="9" t="s">
        <v>7566</v>
      </c>
      <c r="I686" s="9" t="s">
        <v>17573</v>
      </c>
      <c r="J686" s="9" t="str">
        <f t="shared" si="21"/>
        <v>(685, 'A0685_2026_10_03_22_00_00', 'A0685', 'PL7-3', 'Sản xuất', 'Rolled', '2026-10-03 22:00:684'),</v>
      </c>
    </row>
    <row r="687" spans="1:10" ht="15.75" x14ac:dyDescent="0.25">
      <c r="A687" s="18" t="str">
        <v>(686, 'A0686_2026_10_03_22_00_00', 'A0686', 'PL7-3', 'Sản xuất', 'Rolled', '2026-10-03 22:00:685'),</v>
      </c>
      <c r="C687" s="8">
        <v>686</v>
      </c>
      <c r="D687" s="7" t="str">
        <f t="shared" si="20"/>
        <v>A0686_2026_10_03_22_00_00</v>
      </c>
      <c r="E687" s="7" t="s">
        <v>5250</v>
      </c>
      <c r="F687" s="7" t="str" cm="1">
        <f t="array" ref="F687">_xlfn.IFS(LEFT(E687)="A",$L$4,LEFT(E687)="B",$L$2,LEFT(E687)="C",$L$3)</f>
        <v>PL7-3</v>
      </c>
      <c r="G687" s="7" t="s">
        <v>7567</v>
      </c>
      <c r="H687" s="9" t="s">
        <v>7566</v>
      </c>
      <c r="I687" s="9" t="s">
        <v>17574</v>
      </c>
      <c r="J687" s="9" t="str">
        <f t="shared" si="21"/>
        <v>(686, 'A0686_2026_10_03_22_00_00', 'A0686', 'PL7-3', 'Sản xuất', 'Rolled', '2026-10-03 22:00:685'),</v>
      </c>
    </row>
    <row r="688" spans="1:10" ht="15.75" x14ac:dyDescent="0.25">
      <c r="A688" s="18" t="str">
        <v>(687, 'A0687_2026_10_03_22_00_00', 'A0687', 'PL7-3', 'Sản xuất', 'Rolled', '2026-10-03 22:00:686'),</v>
      </c>
      <c r="C688" s="8">
        <v>687</v>
      </c>
      <c r="D688" s="7" t="str">
        <f t="shared" si="20"/>
        <v>A0687_2026_10_03_22_00_00</v>
      </c>
      <c r="E688" s="7" t="s">
        <v>5251</v>
      </c>
      <c r="F688" s="7" t="str" cm="1">
        <f t="array" ref="F688">_xlfn.IFS(LEFT(E688)="A",$L$4,LEFT(E688)="B",$L$2,LEFT(E688)="C",$L$3)</f>
        <v>PL7-3</v>
      </c>
      <c r="G688" s="7" t="s">
        <v>7567</v>
      </c>
      <c r="H688" s="9" t="s">
        <v>7566</v>
      </c>
      <c r="I688" s="9" t="s">
        <v>17575</v>
      </c>
      <c r="J688" s="9" t="str">
        <f t="shared" si="21"/>
        <v>(687, 'A0687_2026_10_03_22_00_00', 'A0687', 'PL7-3', 'Sản xuất', 'Rolled', '2026-10-03 22:00:686'),</v>
      </c>
    </row>
    <row r="689" spans="1:10" ht="15.75" x14ac:dyDescent="0.25">
      <c r="A689" s="18" t="str">
        <v>(688, 'A0688_2026_10_03_22_00_00', 'A0688', 'PL7-3', 'Sản xuất', 'Rolled', '2026-10-03 22:00:687'),</v>
      </c>
      <c r="C689" s="8">
        <v>688</v>
      </c>
      <c r="D689" s="7" t="str">
        <f t="shared" si="20"/>
        <v>A0688_2026_10_03_22_00_00</v>
      </c>
      <c r="E689" s="7" t="s">
        <v>5252</v>
      </c>
      <c r="F689" s="7" t="str" cm="1">
        <f t="array" ref="F689">_xlfn.IFS(LEFT(E689)="A",$L$4,LEFT(E689)="B",$L$2,LEFT(E689)="C",$L$3)</f>
        <v>PL7-3</v>
      </c>
      <c r="G689" s="7" t="s">
        <v>7567</v>
      </c>
      <c r="H689" s="9" t="s">
        <v>7566</v>
      </c>
      <c r="I689" s="9" t="s">
        <v>17576</v>
      </c>
      <c r="J689" s="9" t="str">
        <f t="shared" si="21"/>
        <v>(688, 'A0688_2026_10_03_22_00_00', 'A0688', 'PL7-3', 'Sản xuất', 'Rolled', '2026-10-03 22:00:687'),</v>
      </c>
    </row>
    <row r="690" spans="1:10" ht="15.75" x14ac:dyDescent="0.25">
      <c r="A690" s="18" t="str">
        <v>(689, 'A0689_2026_10_03_22_00_00', 'A0689', 'PL7-3', 'Sản xuất', 'Rolled', '2026-10-03 22:00:688'),</v>
      </c>
      <c r="C690" s="8">
        <v>689</v>
      </c>
      <c r="D690" s="7" t="str">
        <f t="shared" si="20"/>
        <v>A0689_2026_10_03_22_00_00</v>
      </c>
      <c r="E690" s="7" t="s">
        <v>5253</v>
      </c>
      <c r="F690" s="7" t="str" cm="1">
        <f t="array" ref="F690">_xlfn.IFS(LEFT(E690)="A",$L$4,LEFT(E690)="B",$L$2,LEFT(E690)="C",$L$3)</f>
        <v>PL7-3</v>
      </c>
      <c r="G690" s="7" t="s">
        <v>7567</v>
      </c>
      <c r="H690" s="9" t="s">
        <v>7566</v>
      </c>
      <c r="I690" s="9" t="s">
        <v>17577</v>
      </c>
      <c r="J690" s="9" t="str">
        <f t="shared" si="21"/>
        <v>(689, 'A0689_2026_10_03_22_00_00', 'A0689', 'PL7-3', 'Sản xuất', 'Rolled', '2026-10-03 22:00:688'),</v>
      </c>
    </row>
    <row r="691" spans="1:10" ht="15.75" x14ac:dyDescent="0.25">
      <c r="A691" s="18" t="str">
        <v>(690, 'A0690_2026_10_03_22_00_00', 'A0690', 'PL7-3', 'Sản xuất', 'Rolled', '2026-10-03 22:00:689'),</v>
      </c>
      <c r="C691" s="8">
        <v>690</v>
      </c>
      <c r="D691" s="7" t="str">
        <f t="shared" si="20"/>
        <v>A0690_2026_10_03_22_00_00</v>
      </c>
      <c r="E691" s="7" t="s">
        <v>5254</v>
      </c>
      <c r="F691" s="7" t="str" cm="1">
        <f t="array" ref="F691">_xlfn.IFS(LEFT(E691)="A",$L$4,LEFT(E691)="B",$L$2,LEFT(E691)="C",$L$3)</f>
        <v>PL7-3</v>
      </c>
      <c r="G691" s="7" t="s">
        <v>7567</v>
      </c>
      <c r="H691" s="9" t="s">
        <v>7566</v>
      </c>
      <c r="I691" s="9" t="s">
        <v>17578</v>
      </c>
      <c r="J691" s="9" t="str">
        <f t="shared" si="21"/>
        <v>(690, 'A0690_2026_10_03_22_00_00', 'A0690', 'PL7-3', 'Sản xuất', 'Rolled', '2026-10-03 22:00:689'),</v>
      </c>
    </row>
    <row r="692" spans="1:10" ht="15.75" x14ac:dyDescent="0.25">
      <c r="A692" s="18" t="str">
        <v>(691, 'A0691_2026_10_03_22_00_00', 'A0691', 'PL7-3', 'Sản xuất', 'Rolled', '2026-10-03 22:00:690'),</v>
      </c>
      <c r="C692" s="8">
        <v>691</v>
      </c>
      <c r="D692" s="7" t="str">
        <f t="shared" si="20"/>
        <v>A0691_2026_10_03_22_00_00</v>
      </c>
      <c r="E692" s="7" t="s">
        <v>5255</v>
      </c>
      <c r="F692" s="7" t="str" cm="1">
        <f t="array" ref="F692">_xlfn.IFS(LEFT(E692)="A",$L$4,LEFT(E692)="B",$L$2,LEFT(E692)="C",$L$3)</f>
        <v>PL7-3</v>
      </c>
      <c r="G692" s="7" t="s">
        <v>7567</v>
      </c>
      <c r="H692" s="9" t="s">
        <v>7566</v>
      </c>
      <c r="I692" s="9" t="s">
        <v>17579</v>
      </c>
      <c r="J692" s="9" t="str">
        <f t="shared" si="21"/>
        <v>(691, 'A0691_2026_10_03_22_00_00', 'A0691', 'PL7-3', 'Sản xuất', 'Rolled', '2026-10-03 22:00:690'),</v>
      </c>
    </row>
    <row r="693" spans="1:10" ht="15.75" x14ac:dyDescent="0.25">
      <c r="A693" s="18" t="str">
        <v>(692, 'A0692_2026_10_03_22_00_00', 'A0692', 'PL7-3', 'Sản xuất', 'Rolled', '2026-10-03 22:00:691'),</v>
      </c>
      <c r="C693" s="8">
        <v>692</v>
      </c>
      <c r="D693" s="7" t="str">
        <f t="shared" si="20"/>
        <v>A0692_2026_10_03_22_00_00</v>
      </c>
      <c r="E693" s="7" t="s">
        <v>5256</v>
      </c>
      <c r="F693" s="7" t="str" cm="1">
        <f t="array" ref="F693">_xlfn.IFS(LEFT(E693)="A",$L$4,LEFT(E693)="B",$L$2,LEFT(E693)="C",$L$3)</f>
        <v>PL7-3</v>
      </c>
      <c r="G693" s="7" t="s">
        <v>7567</v>
      </c>
      <c r="H693" s="9" t="s">
        <v>7566</v>
      </c>
      <c r="I693" s="9" t="s">
        <v>17580</v>
      </c>
      <c r="J693" s="9" t="str">
        <f t="shared" si="21"/>
        <v>(692, 'A0692_2026_10_03_22_00_00', 'A0692', 'PL7-3', 'Sản xuất', 'Rolled', '2026-10-03 22:00:691'),</v>
      </c>
    </row>
    <row r="694" spans="1:10" ht="15.75" x14ac:dyDescent="0.25">
      <c r="A694" s="18" t="str">
        <v>(693, 'A0693_2026_10_03_22_00_00', 'A0693', 'PL7-3', 'Sản xuất', 'Rolled', '2026-10-03 22:00:692'),</v>
      </c>
      <c r="C694" s="8">
        <v>693</v>
      </c>
      <c r="D694" s="7" t="str">
        <f t="shared" si="20"/>
        <v>A0693_2026_10_03_22_00_00</v>
      </c>
      <c r="E694" s="7" t="s">
        <v>5257</v>
      </c>
      <c r="F694" s="7" t="str" cm="1">
        <f t="array" ref="F694">_xlfn.IFS(LEFT(E694)="A",$L$4,LEFT(E694)="B",$L$2,LEFT(E694)="C",$L$3)</f>
        <v>PL7-3</v>
      </c>
      <c r="G694" s="7" t="s">
        <v>7567</v>
      </c>
      <c r="H694" s="9" t="s">
        <v>7566</v>
      </c>
      <c r="I694" s="9" t="s">
        <v>17581</v>
      </c>
      <c r="J694" s="9" t="str">
        <f t="shared" si="21"/>
        <v>(693, 'A0693_2026_10_03_22_00_00', 'A0693', 'PL7-3', 'Sản xuất', 'Rolled', '2026-10-03 22:00:692'),</v>
      </c>
    </row>
    <row r="695" spans="1:10" ht="15.75" x14ac:dyDescent="0.25">
      <c r="A695" s="18" t="str">
        <v>(694, 'A0694_2026_10_03_22_00_00', 'A0694', 'PL7-3', 'Sản xuất', 'Rolled', '2026-10-03 22:00:693'),</v>
      </c>
      <c r="C695" s="8">
        <v>694</v>
      </c>
      <c r="D695" s="7" t="str">
        <f t="shared" si="20"/>
        <v>A0694_2026_10_03_22_00_00</v>
      </c>
      <c r="E695" s="7" t="s">
        <v>5258</v>
      </c>
      <c r="F695" s="7" t="str" cm="1">
        <f t="array" ref="F695">_xlfn.IFS(LEFT(E695)="A",$L$4,LEFT(E695)="B",$L$2,LEFT(E695)="C",$L$3)</f>
        <v>PL7-3</v>
      </c>
      <c r="G695" s="7" t="s">
        <v>7567</v>
      </c>
      <c r="H695" s="9" t="s">
        <v>7566</v>
      </c>
      <c r="I695" s="9" t="s">
        <v>17582</v>
      </c>
      <c r="J695" s="9" t="str">
        <f t="shared" si="21"/>
        <v>(694, 'A0694_2026_10_03_22_00_00', 'A0694', 'PL7-3', 'Sản xuất', 'Rolled', '2026-10-03 22:00:693'),</v>
      </c>
    </row>
    <row r="696" spans="1:10" ht="15.75" x14ac:dyDescent="0.25">
      <c r="A696" s="18" t="str">
        <v>(695, 'A0695_2026_10_03_22_00_00', 'A0695', 'PL7-3', 'Sản xuất', 'Rolled', '2026-10-03 22:00:694'),</v>
      </c>
      <c r="C696" s="8">
        <v>695</v>
      </c>
      <c r="D696" s="7" t="str">
        <f t="shared" si="20"/>
        <v>A0695_2026_10_03_22_00_00</v>
      </c>
      <c r="E696" s="7" t="s">
        <v>5259</v>
      </c>
      <c r="F696" s="7" t="str" cm="1">
        <f t="array" ref="F696">_xlfn.IFS(LEFT(E696)="A",$L$4,LEFT(E696)="B",$L$2,LEFT(E696)="C",$L$3)</f>
        <v>PL7-3</v>
      </c>
      <c r="G696" s="7" t="s">
        <v>7567</v>
      </c>
      <c r="H696" s="9" t="s">
        <v>7566</v>
      </c>
      <c r="I696" s="9" t="s">
        <v>17583</v>
      </c>
      <c r="J696" s="9" t="str">
        <f t="shared" si="21"/>
        <v>(695, 'A0695_2026_10_03_22_00_00', 'A0695', 'PL7-3', 'Sản xuất', 'Rolled', '2026-10-03 22:00:694'),</v>
      </c>
    </row>
    <row r="697" spans="1:10" ht="15.75" x14ac:dyDescent="0.25">
      <c r="A697" s="18" t="str">
        <v>(696, 'A0696_2026_10_03_22_00_00', 'A0696', 'PL7-3', 'Sản xuất', 'Rolled', '2026-10-03 22:00:695'),</v>
      </c>
      <c r="C697" s="8">
        <v>696</v>
      </c>
      <c r="D697" s="7" t="str">
        <f t="shared" si="20"/>
        <v>A0696_2026_10_03_22_00_00</v>
      </c>
      <c r="E697" s="7" t="s">
        <v>5260</v>
      </c>
      <c r="F697" s="7" t="str" cm="1">
        <f t="array" ref="F697">_xlfn.IFS(LEFT(E697)="A",$L$4,LEFT(E697)="B",$L$2,LEFT(E697)="C",$L$3)</f>
        <v>PL7-3</v>
      </c>
      <c r="G697" s="7" t="s">
        <v>7567</v>
      </c>
      <c r="H697" s="9" t="s">
        <v>7566</v>
      </c>
      <c r="I697" s="9" t="s">
        <v>17584</v>
      </c>
      <c r="J697" s="9" t="str">
        <f t="shared" si="21"/>
        <v>(696, 'A0696_2026_10_03_22_00_00', 'A0696', 'PL7-3', 'Sản xuất', 'Rolled', '2026-10-03 22:00:695'),</v>
      </c>
    </row>
    <row r="698" spans="1:10" ht="15.75" x14ac:dyDescent="0.25">
      <c r="A698" s="18" t="str">
        <v>(697, 'A0697_2026_10_03_22_00_00', 'A0697', 'PL7-3', 'Sản xuất', 'Rolled', '2026-10-03 22:00:696'),</v>
      </c>
      <c r="C698" s="8">
        <v>697</v>
      </c>
      <c r="D698" s="7" t="str">
        <f t="shared" si="20"/>
        <v>A0697_2026_10_03_22_00_00</v>
      </c>
      <c r="E698" s="7" t="s">
        <v>5261</v>
      </c>
      <c r="F698" s="7" t="str" cm="1">
        <f t="array" ref="F698">_xlfn.IFS(LEFT(E698)="A",$L$4,LEFT(E698)="B",$L$2,LEFT(E698)="C",$L$3)</f>
        <v>PL7-3</v>
      </c>
      <c r="G698" s="7" t="s">
        <v>7567</v>
      </c>
      <c r="H698" s="9" t="s">
        <v>7566</v>
      </c>
      <c r="I698" s="9" t="s">
        <v>17585</v>
      </c>
      <c r="J698" s="9" t="str">
        <f t="shared" si="21"/>
        <v>(697, 'A0697_2026_10_03_22_00_00', 'A0697', 'PL7-3', 'Sản xuất', 'Rolled', '2026-10-03 22:00:696'),</v>
      </c>
    </row>
    <row r="699" spans="1:10" ht="15.75" x14ac:dyDescent="0.25">
      <c r="A699" s="18" t="str">
        <v>(698, 'A0698_2026_10_03_22_00_00', 'A0698', 'PL7-3', 'Sản xuất', 'Rolled', '2026-10-03 22:00:697'),</v>
      </c>
      <c r="C699" s="8">
        <v>698</v>
      </c>
      <c r="D699" s="7" t="str">
        <f t="shared" si="20"/>
        <v>A0698_2026_10_03_22_00_00</v>
      </c>
      <c r="E699" s="7" t="s">
        <v>5262</v>
      </c>
      <c r="F699" s="7" t="str" cm="1">
        <f t="array" ref="F699">_xlfn.IFS(LEFT(E699)="A",$L$4,LEFT(E699)="B",$L$2,LEFT(E699)="C",$L$3)</f>
        <v>PL7-3</v>
      </c>
      <c r="G699" s="7" t="s">
        <v>7567</v>
      </c>
      <c r="H699" s="9" t="s">
        <v>7566</v>
      </c>
      <c r="I699" s="9" t="s">
        <v>17586</v>
      </c>
      <c r="J699" s="9" t="str">
        <f t="shared" si="21"/>
        <v>(698, 'A0698_2026_10_03_22_00_00', 'A0698', 'PL7-3', 'Sản xuất', 'Rolled', '2026-10-03 22:00:697'),</v>
      </c>
    </row>
    <row r="700" spans="1:10" ht="15.75" x14ac:dyDescent="0.25">
      <c r="A700" s="18" t="str">
        <v>(699, 'A0699_2026_10_03_22_00_00', 'A0699', 'PL7-3', 'Sản xuất', 'Rolled', '2026-10-03 22:00:698'),</v>
      </c>
      <c r="C700" s="8">
        <v>699</v>
      </c>
      <c r="D700" s="7" t="str">
        <f t="shared" si="20"/>
        <v>A0699_2026_10_03_22_00_00</v>
      </c>
      <c r="E700" s="7" t="s">
        <v>5263</v>
      </c>
      <c r="F700" s="7" t="str" cm="1">
        <f t="array" ref="F700">_xlfn.IFS(LEFT(E700)="A",$L$4,LEFT(E700)="B",$L$2,LEFT(E700)="C",$L$3)</f>
        <v>PL7-3</v>
      </c>
      <c r="G700" s="7" t="s">
        <v>7567</v>
      </c>
      <c r="H700" s="9" t="s">
        <v>7566</v>
      </c>
      <c r="I700" s="9" t="s">
        <v>17587</v>
      </c>
      <c r="J700" s="9" t="str">
        <f t="shared" si="21"/>
        <v>(699, 'A0699_2026_10_03_22_00_00', 'A0699', 'PL7-3', 'Sản xuất', 'Rolled', '2026-10-03 22:00:698'),</v>
      </c>
    </row>
    <row r="701" spans="1:10" ht="15.75" x14ac:dyDescent="0.25">
      <c r="A701" s="18" t="str">
        <v>(700, 'A0700_2026_10_03_22_00_00', 'A0700', 'PL7-3', 'Sản xuất', 'Rolled', '2026-10-03 22:00:699'),</v>
      </c>
      <c r="C701" s="8">
        <v>700</v>
      </c>
      <c r="D701" s="7" t="str">
        <f t="shared" si="20"/>
        <v>A0700_2026_10_03_22_00_00</v>
      </c>
      <c r="E701" s="7" t="s">
        <v>5264</v>
      </c>
      <c r="F701" s="7" t="str" cm="1">
        <f t="array" ref="F701">_xlfn.IFS(LEFT(E701)="A",$L$4,LEFT(E701)="B",$L$2,LEFT(E701)="C",$L$3)</f>
        <v>PL7-3</v>
      </c>
      <c r="G701" s="7" t="s">
        <v>7567</v>
      </c>
      <c r="H701" s="9" t="s">
        <v>7566</v>
      </c>
      <c r="I701" s="9" t="s">
        <v>17588</v>
      </c>
      <c r="J701" s="9" t="str">
        <f t="shared" si="21"/>
        <v>(700, 'A0700_2026_10_03_22_00_00', 'A0700', 'PL7-3', 'Sản xuất', 'Rolled', '2026-10-03 22:00:699'),</v>
      </c>
    </row>
    <row r="702" spans="1:10" ht="15.75" x14ac:dyDescent="0.25">
      <c r="A702" s="18" t="str">
        <v>(701, 'A0701_2026_10_03_22_00_00', 'A0701', 'PL7-3', 'Sản xuất', 'Rolled', '2026-10-03 22:00:700'),</v>
      </c>
      <c r="C702" s="8">
        <v>701</v>
      </c>
      <c r="D702" s="7" t="str">
        <f t="shared" si="20"/>
        <v>A0701_2026_10_03_22_00_00</v>
      </c>
      <c r="E702" s="7" t="s">
        <v>5265</v>
      </c>
      <c r="F702" s="7" t="str" cm="1">
        <f t="array" ref="F702">_xlfn.IFS(LEFT(E702)="A",$L$4,LEFT(E702)="B",$L$2,LEFT(E702)="C",$L$3)</f>
        <v>PL7-3</v>
      </c>
      <c r="G702" s="7" t="s">
        <v>7567</v>
      </c>
      <c r="H702" s="9" t="s">
        <v>7566</v>
      </c>
      <c r="I702" s="9" t="s">
        <v>17589</v>
      </c>
      <c r="J702" s="9" t="str">
        <f t="shared" si="21"/>
        <v>(701, 'A0701_2026_10_03_22_00_00', 'A0701', 'PL7-3', 'Sản xuất', 'Rolled', '2026-10-03 22:00:700'),</v>
      </c>
    </row>
    <row r="703" spans="1:10" ht="15.75" x14ac:dyDescent="0.25">
      <c r="A703" s="18" t="str">
        <v>(702, 'A0702_2026_10_03_22_00_00', 'A0702', 'PL7-3', 'Sản xuất', 'Rolled', '2026-10-03 22:00:701'),</v>
      </c>
      <c r="C703" s="8">
        <v>702</v>
      </c>
      <c r="D703" s="7" t="str">
        <f t="shared" si="20"/>
        <v>A0702_2026_10_03_22_00_00</v>
      </c>
      <c r="E703" s="7" t="s">
        <v>5266</v>
      </c>
      <c r="F703" s="7" t="str" cm="1">
        <f t="array" ref="F703">_xlfn.IFS(LEFT(E703)="A",$L$4,LEFT(E703)="B",$L$2,LEFT(E703)="C",$L$3)</f>
        <v>PL7-3</v>
      </c>
      <c r="G703" s="7" t="s">
        <v>7567</v>
      </c>
      <c r="H703" s="9" t="s">
        <v>7566</v>
      </c>
      <c r="I703" s="9" t="s">
        <v>17590</v>
      </c>
      <c r="J703" s="9" t="str">
        <f t="shared" si="21"/>
        <v>(702, 'A0702_2026_10_03_22_00_00', 'A0702', 'PL7-3', 'Sản xuất', 'Rolled', '2026-10-03 22:00:701'),</v>
      </c>
    </row>
    <row r="704" spans="1:10" ht="15.75" x14ac:dyDescent="0.25">
      <c r="A704" s="18" t="str">
        <v>(703, 'A0703_2026_10_03_22_00_00', 'A0703', 'PL7-3', 'Sản xuất', 'Rolled', '2026-10-03 22:00:702'),</v>
      </c>
      <c r="C704" s="8">
        <v>703</v>
      </c>
      <c r="D704" s="7" t="str">
        <f t="shared" si="20"/>
        <v>A0703_2026_10_03_22_00_00</v>
      </c>
      <c r="E704" s="7" t="s">
        <v>5267</v>
      </c>
      <c r="F704" s="7" t="str" cm="1">
        <f t="array" ref="F704">_xlfn.IFS(LEFT(E704)="A",$L$4,LEFT(E704)="B",$L$2,LEFT(E704)="C",$L$3)</f>
        <v>PL7-3</v>
      </c>
      <c r="G704" s="7" t="s">
        <v>7567</v>
      </c>
      <c r="H704" s="9" t="s">
        <v>7566</v>
      </c>
      <c r="I704" s="9" t="s">
        <v>17591</v>
      </c>
      <c r="J704" s="9" t="str">
        <f t="shared" si="21"/>
        <v>(703, 'A0703_2026_10_03_22_00_00', 'A0703', 'PL7-3', 'Sản xuất', 'Rolled', '2026-10-03 22:00:702'),</v>
      </c>
    </row>
    <row r="705" spans="1:10" ht="15.75" x14ac:dyDescent="0.25">
      <c r="A705" s="18" t="str">
        <v>(704, 'A0704_2026_10_03_22_00_00', 'A0704', 'PL7-3', 'Sản xuất', 'Rolled', '2026-10-03 22:00:703'),</v>
      </c>
      <c r="C705" s="8">
        <v>704</v>
      </c>
      <c r="D705" s="7" t="str">
        <f t="shared" si="20"/>
        <v>A0704_2026_10_03_22_00_00</v>
      </c>
      <c r="E705" s="7" t="s">
        <v>5268</v>
      </c>
      <c r="F705" s="7" t="str" cm="1">
        <f t="array" ref="F705">_xlfn.IFS(LEFT(E705)="A",$L$4,LEFT(E705)="B",$L$2,LEFT(E705)="C",$L$3)</f>
        <v>PL7-3</v>
      </c>
      <c r="G705" s="7" t="s">
        <v>7567</v>
      </c>
      <c r="H705" s="9" t="s">
        <v>7566</v>
      </c>
      <c r="I705" s="9" t="s">
        <v>17592</v>
      </c>
      <c r="J705" s="9" t="str">
        <f t="shared" si="21"/>
        <v>(704, 'A0704_2026_10_03_22_00_00', 'A0704', 'PL7-3', 'Sản xuất', 'Rolled', '2026-10-03 22:00:703'),</v>
      </c>
    </row>
    <row r="706" spans="1:10" ht="15.75" x14ac:dyDescent="0.25">
      <c r="A706" s="18" t="str">
        <v>(705, 'A0705_2026_10_03_22_00_00', 'A0705', 'PL7-3', 'Sản xuất', 'Rolled', '2026-10-03 22:00:704'),</v>
      </c>
      <c r="C706" s="8">
        <v>705</v>
      </c>
      <c r="D706" s="7" t="str">
        <f t="shared" si="20"/>
        <v>A0705_2026_10_03_22_00_00</v>
      </c>
      <c r="E706" s="7" t="s">
        <v>5269</v>
      </c>
      <c r="F706" s="7" t="str" cm="1">
        <f t="array" ref="F706">_xlfn.IFS(LEFT(E706)="A",$L$4,LEFT(E706)="B",$L$2,LEFT(E706)="C",$L$3)</f>
        <v>PL7-3</v>
      </c>
      <c r="G706" s="7" t="s">
        <v>7567</v>
      </c>
      <c r="H706" s="9" t="s">
        <v>7566</v>
      </c>
      <c r="I706" s="9" t="s">
        <v>17593</v>
      </c>
      <c r="J706" s="9" t="str">
        <f t="shared" si="21"/>
        <v>(705, 'A0705_2026_10_03_22_00_00', 'A0705', 'PL7-3', 'Sản xuất', 'Rolled', '2026-10-03 22:00:704'),</v>
      </c>
    </row>
    <row r="707" spans="1:10" ht="15.75" x14ac:dyDescent="0.25">
      <c r="A707" s="18" t="str">
        <v>(706, 'A0706_2026_10_03_22_00_00', 'A0706', 'PL7-3', 'Sản xuất', 'Rolled', '2026-10-03 22:00:705'),</v>
      </c>
      <c r="C707" s="8">
        <v>706</v>
      </c>
      <c r="D707" s="7" t="str">
        <f t="shared" ref="D707:D770" si="22">_xlfn.TEXTJOIN("_",FALSE,E707,"2026_10_03_22_00_00")</f>
        <v>A0706_2026_10_03_22_00_00</v>
      </c>
      <c r="E707" s="7" t="s">
        <v>5270</v>
      </c>
      <c r="F707" s="7" t="str" cm="1">
        <f t="array" ref="F707">_xlfn.IFS(LEFT(E707)="A",$L$4,LEFT(E707)="B",$L$2,LEFT(E707)="C",$L$3)</f>
        <v>PL7-3</v>
      </c>
      <c r="G707" s="7" t="s">
        <v>7567</v>
      </c>
      <c r="H707" s="9" t="s">
        <v>7566</v>
      </c>
      <c r="I707" s="9" t="s">
        <v>17594</v>
      </c>
      <c r="J707" s="9" t="str">
        <f t="shared" ref="J707:J770" si="23">"(" &amp; C707 &amp; ", '"&amp; D707 &amp; "', '" &amp; E707 &amp; "', '" &amp; F707 &amp; "', '" &amp; G707 &amp; "', '" &amp; H707 &amp; "', '" &amp; I707 &amp; "'),"</f>
        <v>(706, 'A0706_2026_10_03_22_00_00', 'A0706', 'PL7-3', 'Sản xuất', 'Rolled', '2026-10-03 22:00:705'),</v>
      </c>
    </row>
    <row r="708" spans="1:10" ht="15.75" x14ac:dyDescent="0.25">
      <c r="A708" s="18" t="str">
        <v>(707, 'A0707_2026_10_03_22_00_00', 'A0707', 'PL7-3', 'Sản xuất', 'Rolled', '2026-10-03 22:00:706'),</v>
      </c>
      <c r="C708" s="8">
        <v>707</v>
      </c>
      <c r="D708" s="7" t="str">
        <f t="shared" si="22"/>
        <v>A0707_2026_10_03_22_00_00</v>
      </c>
      <c r="E708" s="7" t="s">
        <v>5271</v>
      </c>
      <c r="F708" s="7" t="str" cm="1">
        <f t="array" ref="F708">_xlfn.IFS(LEFT(E708)="A",$L$4,LEFT(E708)="B",$L$2,LEFT(E708)="C",$L$3)</f>
        <v>PL7-3</v>
      </c>
      <c r="G708" s="7" t="s">
        <v>7567</v>
      </c>
      <c r="H708" s="9" t="s">
        <v>7566</v>
      </c>
      <c r="I708" s="9" t="s">
        <v>17595</v>
      </c>
      <c r="J708" s="9" t="str">
        <f t="shared" si="23"/>
        <v>(707, 'A0707_2026_10_03_22_00_00', 'A0707', 'PL7-3', 'Sản xuất', 'Rolled', '2026-10-03 22:00:706'),</v>
      </c>
    </row>
    <row r="709" spans="1:10" ht="15.75" x14ac:dyDescent="0.25">
      <c r="A709" s="18" t="str">
        <v>(708, 'A0708_2026_10_03_22_00_00', 'A0708', 'PL7-3', 'Sản xuất', 'Rolled', '2026-10-03 22:00:707'),</v>
      </c>
      <c r="C709" s="8">
        <v>708</v>
      </c>
      <c r="D709" s="7" t="str">
        <f t="shared" si="22"/>
        <v>A0708_2026_10_03_22_00_00</v>
      </c>
      <c r="E709" s="7" t="s">
        <v>5272</v>
      </c>
      <c r="F709" s="7" t="str" cm="1">
        <f t="array" ref="F709">_xlfn.IFS(LEFT(E709)="A",$L$4,LEFT(E709)="B",$L$2,LEFT(E709)="C",$L$3)</f>
        <v>PL7-3</v>
      </c>
      <c r="G709" s="7" t="s">
        <v>7567</v>
      </c>
      <c r="H709" s="9" t="s">
        <v>7566</v>
      </c>
      <c r="I709" s="9" t="s">
        <v>17596</v>
      </c>
      <c r="J709" s="9" t="str">
        <f t="shared" si="23"/>
        <v>(708, 'A0708_2026_10_03_22_00_00', 'A0708', 'PL7-3', 'Sản xuất', 'Rolled', '2026-10-03 22:00:707'),</v>
      </c>
    </row>
    <row r="710" spans="1:10" ht="15.75" x14ac:dyDescent="0.25">
      <c r="A710" s="18" t="str">
        <v>(709, 'A0709_2026_10_03_22_00_00', 'A0709', 'PL7-3', 'Sản xuất', 'Rolled', '2026-10-03 22:00:708'),</v>
      </c>
      <c r="C710" s="8">
        <v>709</v>
      </c>
      <c r="D710" s="7" t="str">
        <f t="shared" si="22"/>
        <v>A0709_2026_10_03_22_00_00</v>
      </c>
      <c r="E710" s="7" t="s">
        <v>5273</v>
      </c>
      <c r="F710" s="7" t="str" cm="1">
        <f t="array" ref="F710">_xlfn.IFS(LEFT(E710)="A",$L$4,LEFT(E710)="B",$L$2,LEFT(E710)="C",$L$3)</f>
        <v>PL7-3</v>
      </c>
      <c r="G710" s="7" t="s">
        <v>7567</v>
      </c>
      <c r="H710" s="9" t="s">
        <v>7566</v>
      </c>
      <c r="I710" s="9" t="s">
        <v>17597</v>
      </c>
      <c r="J710" s="9" t="str">
        <f t="shared" si="23"/>
        <v>(709, 'A0709_2026_10_03_22_00_00', 'A0709', 'PL7-3', 'Sản xuất', 'Rolled', '2026-10-03 22:00:708'),</v>
      </c>
    </row>
    <row r="711" spans="1:10" ht="15.75" x14ac:dyDescent="0.25">
      <c r="A711" s="18" t="str">
        <v>(710, 'A0710_2026_10_03_22_00_00', 'A0710', 'PL7-3', 'Sản xuất', 'Rolled', '2026-10-03 22:00:709'),</v>
      </c>
      <c r="C711" s="8">
        <v>710</v>
      </c>
      <c r="D711" s="7" t="str">
        <f t="shared" si="22"/>
        <v>A0710_2026_10_03_22_00_00</v>
      </c>
      <c r="E711" s="7" t="s">
        <v>5274</v>
      </c>
      <c r="F711" s="7" t="str" cm="1">
        <f t="array" ref="F711">_xlfn.IFS(LEFT(E711)="A",$L$4,LEFT(E711)="B",$L$2,LEFT(E711)="C",$L$3)</f>
        <v>PL7-3</v>
      </c>
      <c r="G711" s="7" t="s">
        <v>7567</v>
      </c>
      <c r="H711" s="9" t="s">
        <v>7566</v>
      </c>
      <c r="I711" s="9" t="s">
        <v>17598</v>
      </c>
      <c r="J711" s="9" t="str">
        <f t="shared" si="23"/>
        <v>(710, 'A0710_2026_10_03_22_00_00', 'A0710', 'PL7-3', 'Sản xuất', 'Rolled', '2026-10-03 22:00:709'),</v>
      </c>
    </row>
    <row r="712" spans="1:10" ht="15.75" x14ac:dyDescent="0.25">
      <c r="A712" s="18" t="str">
        <v>(711, 'A0711_2026_10_03_22_00_00', 'A0711', 'PL7-3', 'Sản xuất', 'Rolled', '2026-10-03 22:00:710'),</v>
      </c>
      <c r="C712" s="8">
        <v>711</v>
      </c>
      <c r="D712" s="7" t="str">
        <f t="shared" si="22"/>
        <v>A0711_2026_10_03_22_00_00</v>
      </c>
      <c r="E712" s="7" t="s">
        <v>5275</v>
      </c>
      <c r="F712" s="7" t="str" cm="1">
        <f t="array" ref="F712">_xlfn.IFS(LEFT(E712)="A",$L$4,LEFT(E712)="B",$L$2,LEFT(E712)="C",$L$3)</f>
        <v>PL7-3</v>
      </c>
      <c r="G712" s="7" t="s">
        <v>7567</v>
      </c>
      <c r="H712" s="9" t="s">
        <v>7566</v>
      </c>
      <c r="I712" s="9" t="s">
        <v>17599</v>
      </c>
      <c r="J712" s="9" t="str">
        <f t="shared" si="23"/>
        <v>(711, 'A0711_2026_10_03_22_00_00', 'A0711', 'PL7-3', 'Sản xuất', 'Rolled', '2026-10-03 22:00:710'),</v>
      </c>
    </row>
    <row r="713" spans="1:10" ht="15.75" x14ac:dyDescent="0.25">
      <c r="A713" s="18" t="str">
        <v>(712, 'A0712_2026_10_03_22_00_00', 'A0712', 'PL7-3', 'Sản xuất', 'Rolled', '2026-10-03 22:00:711'),</v>
      </c>
      <c r="C713" s="8">
        <v>712</v>
      </c>
      <c r="D713" s="7" t="str">
        <f t="shared" si="22"/>
        <v>A0712_2026_10_03_22_00_00</v>
      </c>
      <c r="E713" s="7" t="s">
        <v>5276</v>
      </c>
      <c r="F713" s="7" t="str" cm="1">
        <f t="array" ref="F713">_xlfn.IFS(LEFT(E713)="A",$L$4,LEFT(E713)="B",$L$2,LEFT(E713)="C",$L$3)</f>
        <v>PL7-3</v>
      </c>
      <c r="G713" s="7" t="s">
        <v>7567</v>
      </c>
      <c r="H713" s="9" t="s">
        <v>7566</v>
      </c>
      <c r="I713" s="9" t="s">
        <v>17600</v>
      </c>
      <c r="J713" s="9" t="str">
        <f t="shared" si="23"/>
        <v>(712, 'A0712_2026_10_03_22_00_00', 'A0712', 'PL7-3', 'Sản xuất', 'Rolled', '2026-10-03 22:00:711'),</v>
      </c>
    </row>
    <row r="714" spans="1:10" ht="15.75" x14ac:dyDescent="0.25">
      <c r="A714" s="18" t="str">
        <v>(713, 'A0713_2026_10_03_22_00_00', 'A0713', 'PL7-3', 'Sản xuất', 'Rolled', '2026-10-03 22:00:712'),</v>
      </c>
      <c r="C714" s="8">
        <v>713</v>
      </c>
      <c r="D714" s="7" t="str">
        <f t="shared" si="22"/>
        <v>A0713_2026_10_03_22_00_00</v>
      </c>
      <c r="E714" s="7" t="s">
        <v>5277</v>
      </c>
      <c r="F714" s="7" t="str" cm="1">
        <f t="array" ref="F714">_xlfn.IFS(LEFT(E714)="A",$L$4,LEFT(E714)="B",$L$2,LEFT(E714)="C",$L$3)</f>
        <v>PL7-3</v>
      </c>
      <c r="G714" s="7" t="s">
        <v>7567</v>
      </c>
      <c r="H714" s="9" t="s">
        <v>7566</v>
      </c>
      <c r="I714" s="9" t="s">
        <v>17601</v>
      </c>
      <c r="J714" s="9" t="str">
        <f t="shared" si="23"/>
        <v>(713, 'A0713_2026_10_03_22_00_00', 'A0713', 'PL7-3', 'Sản xuất', 'Rolled', '2026-10-03 22:00:712'),</v>
      </c>
    </row>
    <row r="715" spans="1:10" ht="15.75" x14ac:dyDescent="0.25">
      <c r="A715" s="18" t="str">
        <v>(714, 'A0714_2026_10_03_22_00_00', 'A0714', 'PL7-3', 'Sản xuất', 'Rolled', '2026-10-03 22:00:713'),</v>
      </c>
      <c r="C715" s="8">
        <v>714</v>
      </c>
      <c r="D715" s="7" t="str">
        <f t="shared" si="22"/>
        <v>A0714_2026_10_03_22_00_00</v>
      </c>
      <c r="E715" s="7" t="s">
        <v>5278</v>
      </c>
      <c r="F715" s="7" t="str" cm="1">
        <f t="array" ref="F715">_xlfn.IFS(LEFT(E715)="A",$L$4,LEFT(E715)="B",$L$2,LEFT(E715)="C",$L$3)</f>
        <v>PL7-3</v>
      </c>
      <c r="G715" s="7" t="s">
        <v>7567</v>
      </c>
      <c r="H715" s="9" t="s">
        <v>7566</v>
      </c>
      <c r="I715" s="9" t="s">
        <v>17602</v>
      </c>
      <c r="J715" s="9" t="str">
        <f t="shared" si="23"/>
        <v>(714, 'A0714_2026_10_03_22_00_00', 'A0714', 'PL7-3', 'Sản xuất', 'Rolled', '2026-10-03 22:00:713'),</v>
      </c>
    </row>
    <row r="716" spans="1:10" ht="15.75" x14ac:dyDescent="0.25">
      <c r="A716" s="18" t="str">
        <v>(715, 'A0715_2026_10_03_22_00_00', 'A0715', 'PL7-3', 'Sản xuất', 'Rolled', '2026-10-03 22:00:714'),</v>
      </c>
      <c r="C716" s="8">
        <v>715</v>
      </c>
      <c r="D716" s="7" t="str">
        <f t="shared" si="22"/>
        <v>A0715_2026_10_03_22_00_00</v>
      </c>
      <c r="E716" s="7" t="s">
        <v>5279</v>
      </c>
      <c r="F716" s="7" t="str" cm="1">
        <f t="array" ref="F716">_xlfn.IFS(LEFT(E716)="A",$L$4,LEFT(E716)="B",$L$2,LEFT(E716)="C",$L$3)</f>
        <v>PL7-3</v>
      </c>
      <c r="G716" s="7" t="s">
        <v>7567</v>
      </c>
      <c r="H716" s="9" t="s">
        <v>7566</v>
      </c>
      <c r="I716" s="9" t="s">
        <v>17603</v>
      </c>
      <c r="J716" s="9" t="str">
        <f t="shared" si="23"/>
        <v>(715, 'A0715_2026_10_03_22_00_00', 'A0715', 'PL7-3', 'Sản xuất', 'Rolled', '2026-10-03 22:00:714'),</v>
      </c>
    </row>
    <row r="717" spans="1:10" ht="15.75" x14ac:dyDescent="0.25">
      <c r="A717" s="18" t="str">
        <v>(716, 'A0716_2026_10_03_22_00_00', 'A0716', 'PL7-3', 'Sản xuất', 'Rolled', '2026-10-03 22:00:715'),</v>
      </c>
      <c r="C717" s="8">
        <v>716</v>
      </c>
      <c r="D717" s="7" t="str">
        <f t="shared" si="22"/>
        <v>A0716_2026_10_03_22_00_00</v>
      </c>
      <c r="E717" s="7" t="s">
        <v>5280</v>
      </c>
      <c r="F717" s="7" t="str" cm="1">
        <f t="array" ref="F717">_xlfn.IFS(LEFT(E717)="A",$L$4,LEFT(E717)="B",$L$2,LEFT(E717)="C",$L$3)</f>
        <v>PL7-3</v>
      </c>
      <c r="G717" s="7" t="s">
        <v>7567</v>
      </c>
      <c r="H717" s="9" t="s">
        <v>7566</v>
      </c>
      <c r="I717" s="9" t="s">
        <v>17604</v>
      </c>
      <c r="J717" s="9" t="str">
        <f t="shared" si="23"/>
        <v>(716, 'A0716_2026_10_03_22_00_00', 'A0716', 'PL7-3', 'Sản xuất', 'Rolled', '2026-10-03 22:00:715'),</v>
      </c>
    </row>
    <row r="718" spans="1:10" ht="15.75" x14ac:dyDescent="0.25">
      <c r="A718" s="18" t="str">
        <v>(717, 'A0717_2026_10_03_22_00_00', 'A0717', 'PL7-3', 'Sản xuất', 'Rolled', '2026-10-03 22:00:716'),</v>
      </c>
      <c r="C718" s="8">
        <v>717</v>
      </c>
      <c r="D718" s="7" t="str">
        <f t="shared" si="22"/>
        <v>A0717_2026_10_03_22_00_00</v>
      </c>
      <c r="E718" s="7" t="s">
        <v>5281</v>
      </c>
      <c r="F718" s="7" t="str" cm="1">
        <f t="array" ref="F718">_xlfn.IFS(LEFT(E718)="A",$L$4,LEFT(E718)="B",$L$2,LEFT(E718)="C",$L$3)</f>
        <v>PL7-3</v>
      </c>
      <c r="G718" s="7" t="s">
        <v>7567</v>
      </c>
      <c r="H718" s="9" t="s">
        <v>7566</v>
      </c>
      <c r="I718" s="9" t="s">
        <v>17605</v>
      </c>
      <c r="J718" s="9" t="str">
        <f t="shared" si="23"/>
        <v>(717, 'A0717_2026_10_03_22_00_00', 'A0717', 'PL7-3', 'Sản xuất', 'Rolled', '2026-10-03 22:00:716'),</v>
      </c>
    </row>
    <row r="719" spans="1:10" ht="15.75" x14ac:dyDescent="0.25">
      <c r="A719" s="18" t="str">
        <v>(718, 'A0718_2026_10_03_22_00_00', 'A0718', 'PL7-3', 'Sản xuất', 'Rolled', '2026-10-03 22:00:717'),</v>
      </c>
      <c r="C719" s="8">
        <v>718</v>
      </c>
      <c r="D719" s="7" t="str">
        <f t="shared" si="22"/>
        <v>A0718_2026_10_03_22_00_00</v>
      </c>
      <c r="E719" s="7" t="s">
        <v>5282</v>
      </c>
      <c r="F719" s="7" t="str" cm="1">
        <f t="array" ref="F719">_xlfn.IFS(LEFT(E719)="A",$L$4,LEFT(E719)="B",$L$2,LEFT(E719)="C",$L$3)</f>
        <v>PL7-3</v>
      </c>
      <c r="G719" s="7" t="s">
        <v>7567</v>
      </c>
      <c r="H719" s="9" t="s">
        <v>7566</v>
      </c>
      <c r="I719" s="9" t="s">
        <v>17606</v>
      </c>
      <c r="J719" s="9" t="str">
        <f t="shared" si="23"/>
        <v>(718, 'A0718_2026_10_03_22_00_00', 'A0718', 'PL7-3', 'Sản xuất', 'Rolled', '2026-10-03 22:00:717'),</v>
      </c>
    </row>
    <row r="720" spans="1:10" ht="15.75" x14ac:dyDescent="0.25">
      <c r="A720" s="18" t="str">
        <v>(719, 'A0719_2026_10_03_22_00_00', 'A0719', 'PL7-3', 'Sản xuất', 'Rolled', '2026-10-03 22:00:718'),</v>
      </c>
      <c r="C720" s="8">
        <v>719</v>
      </c>
      <c r="D720" s="7" t="str">
        <f t="shared" si="22"/>
        <v>A0719_2026_10_03_22_00_00</v>
      </c>
      <c r="E720" s="7" t="s">
        <v>5283</v>
      </c>
      <c r="F720" s="7" t="str" cm="1">
        <f t="array" ref="F720">_xlfn.IFS(LEFT(E720)="A",$L$4,LEFT(E720)="B",$L$2,LEFT(E720)="C",$L$3)</f>
        <v>PL7-3</v>
      </c>
      <c r="G720" s="7" t="s">
        <v>7567</v>
      </c>
      <c r="H720" s="9" t="s">
        <v>7566</v>
      </c>
      <c r="I720" s="9" t="s">
        <v>17607</v>
      </c>
      <c r="J720" s="9" t="str">
        <f t="shared" si="23"/>
        <v>(719, 'A0719_2026_10_03_22_00_00', 'A0719', 'PL7-3', 'Sản xuất', 'Rolled', '2026-10-03 22:00:718'),</v>
      </c>
    </row>
    <row r="721" spans="1:10" ht="15.75" x14ac:dyDescent="0.25">
      <c r="A721" s="18" t="str">
        <v>(720, 'A0720_2026_10_03_22_00_00', 'A0720', 'PL7-3', 'Sản xuất', 'Rolled', '2026-10-03 22:00:719'),</v>
      </c>
      <c r="C721" s="8">
        <v>720</v>
      </c>
      <c r="D721" s="7" t="str">
        <f t="shared" si="22"/>
        <v>A0720_2026_10_03_22_00_00</v>
      </c>
      <c r="E721" s="7" t="s">
        <v>5284</v>
      </c>
      <c r="F721" s="7" t="str" cm="1">
        <f t="array" ref="F721">_xlfn.IFS(LEFT(E721)="A",$L$4,LEFT(E721)="B",$L$2,LEFT(E721)="C",$L$3)</f>
        <v>PL7-3</v>
      </c>
      <c r="G721" s="7" t="s">
        <v>7567</v>
      </c>
      <c r="H721" s="9" t="s">
        <v>7566</v>
      </c>
      <c r="I721" s="9" t="s">
        <v>17608</v>
      </c>
      <c r="J721" s="9" t="str">
        <f t="shared" si="23"/>
        <v>(720, 'A0720_2026_10_03_22_00_00', 'A0720', 'PL7-3', 'Sản xuất', 'Rolled', '2026-10-03 22:00:719'),</v>
      </c>
    </row>
    <row r="722" spans="1:10" ht="15.75" x14ac:dyDescent="0.25">
      <c r="A722" s="18" t="str">
        <v>(721, 'A0721_2026_10_03_22_00_00', 'A0721', 'PL7-3', 'Sản xuất', 'Rolled', '2026-10-03 22:00:720'),</v>
      </c>
      <c r="C722" s="8">
        <v>721</v>
      </c>
      <c r="D722" s="7" t="str">
        <f t="shared" si="22"/>
        <v>A0721_2026_10_03_22_00_00</v>
      </c>
      <c r="E722" s="7" t="s">
        <v>5285</v>
      </c>
      <c r="F722" s="7" t="str" cm="1">
        <f t="array" ref="F722">_xlfn.IFS(LEFT(E722)="A",$L$4,LEFT(E722)="B",$L$2,LEFT(E722)="C",$L$3)</f>
        <v>PL7-3</v>
      </c>
      <c r="G722" s="7" t="s">
        <v>7567</v>
      </c>
      <c r="H722" s="9" t="s">
        <v>7566</v>
      </c>
      <c r="I722" s="9" t="s">
        <v>17609</v>
      </c>
      <c r="J722" s="9" t="str">
        <f t="shared" si="23"/>
        <v>(721, 'A0721_2026_10_03_22_00_00', 'A0721', 'PL7-3', 'Sản xuất', 'Rolled', '2026-10-03 22:00:720'),</v>
      </c>
    </row>
    <row r="723" spans="1:10" ht="15.75" x14ac:dyDescent="0.25">
      <c r="A723" s="18" t="str">
        <v>(722, 'A0722_2026_10_03_22_00_00', 'A0722', 'PL7-3', 'Sản xuất', 'Rolled', '2026-10-03 22:00:721'),</v>
      </c>
      <c r="C723" s="8">
        <v>722</v>
      </c>
      <c r="D723" s="7" t="str">
        <f t="shared" si="22"/>
        <v>A0722_2026_10_03_22_00_00</v>
      </c>
      <c r="E723" s="7" t="s">
        <v>5286</v>
      </c>
      <c r="F723" s="7" t="str" cm="1">
        <f t="array" ref="F723">_xlfn.IFS(LEFT(E723)="A",$L$4,LEFT(E723)="B",$L$2,LEFT(E723)="C",$L$3)</f>
        <v>PL7-3</v>
      </c>
      <c r="G723" s="7" t="s">
        <v>7567</v>
      </c>
      <c r="H723" s="9" t="s">
        <v>7566</v>
      </c>
      <c r="I723" s="9" t="s">
        <v>17610</v>
      </c>
      <c r="J723" s="9" t="str">
        <f t="shared" si="23"/>
        <v>(722, 'A0722_2026_10_03_22_00_00', 'A0722', 'PL7-3', 'Sản xuất', 'Rolled', '2026-10-03 22:00:721'),</v>
      </c>
    </row>
    <row r="724" spans="1:10" ht="15.75" x14ac:dyDescent="0.25">
      <c r="A724" s="18" t="str">
        <v>(723, 'A0723_2026_10_03_22_00_00', 'A0723', 'PL7-3', 'Sản xuất', 'Rolled', '2026-10-03 22:00:722'),</v>
      </c>
      <c r="C724" s="8">
        <v>723</v>
      </c>
      <c r="D724" s="7" t="str">
        <f t="shared" si="22"/>
        <v>A0723_2026_10_03_22_00_00</v>
      </c>
      <c r="E724" s="7" t="s">
        <v>5287</v>
      </c>
      <c r="F724" s="7" t="str" cm="1">
        <f t="array" ref="F724">_xlfn.IFS(LEFT(E724)="A",$L$4,LEFT(E724)="B",$L$2,LEFT(E724)="C",$L$3)</f>
        <v>PL7-3</v>
      </c>
      <c r="G724" s="7" t="s">
        <v>7567</v>
      </c>
      <c r="H724" s="9" t="s">
        <v>7566</v>
      </c>
      <c r="I724" s="9" t="s">
        <v>17611</v>
      </c>
      <c r="J724" s="9" t="str">
        <f t="shared" si="23"/>
        <v>(723, 'A0723_2026_10_03_22_00_00', 'A0723', 'PL7-3', 'Sản xuất', 'Rolled', '2026-10-03 22:00:722'),</v>
      </c>
    </row>
    <row r="725" spans="1:10" ht="15.75" x14ac:dyDescent="0.25">
      <c r="A725" s="18" t="str">
        <v>(724, 'A0724_2026_10_03_22_00_00', 'A0724', 'PL7-3', 'Sản xuất', 'Rolled', '2026-10-03 22:00:723'),</v>
      </c>
      <c r="C725" s="8">
        <v>724</v>
      </c>
      <c r="D725" s="7" t="str">
        <f t="shared" si="22"/>
        <v>A0724_2026_10_03_22_00_00</v>
      </c>
      <c r="E725" s="7" t="s">
        <v>5288</v>
      </c>
      <c r="F725" s="7" t="str" cm="1">
        <f t="array" ref="F725">_xlfn.IFS(LEFT(E725)="A",$L$4,LEFT(E725)="B",$L$2,LEFT(E725)="C",$L$3)</f>
        <v>PL7-3</v>
      </c>
      <c r="G725" s="7" t="s">
        <v>7567</v>
      </c>
      <c r="H725" s="9" t="s">
        <v>7566</v>
      </c>
      <c r="I725" s="9" t="s">
        <v>17612</v>
      </c>
      <c r="J725" s="9" t="str">
        <f t="shared" si="23"/>
        <v>(724, 'A0724_2026_10_03_22_00_00', 'A0724', 'PL7-3', 'Sản xuất', 'Rolled', '2026-10-03 22:00:723'),</v>
      </c>
    </row>
    <row r="726" spans="1:10" ht="15.75" x14ac:dyDescent="0.25">
      <c r="A726" s="18" t="str">
        <v>(725, 'A0725_2026_10_03_22_00_00', 'A0725', 'PL7-3', 'Sản xuất', 'Rolled', '2026-10-03 22:00:724'),</v>
      </c>
      <c r="C726" s="8">
        <v>725</v>
      </c>
      <c r="D726" s="7" t="str">
        <f t="shared" si="22"/>
        <v>A0725_2026_10_03_22_00_00</v>
      </c>
      <c r="E726" s="7" t="s">
        <v>5289</v>
      </c>
      <c r="F726" s="7" t="str" cm="1">
        <f t="array" ref="F726">_xlfn.IFS(LEFT(E726)="A",$L$4,LEFT(E726)="B",$L$2,LEFT(E726)="C",$L$3)</f>
        <v>PL7-3</v>
      </c>
      <c r="G726" s="7" t="s">
        <v>7567</v>
      </c>
      <c r="H726" s="9" t="s">
        <v>7566</v>
      </c>
      <c r="I726" s="9" t="s">
        <v>17613</v>
      </c>
      <c r="J726" s="9" t="str">
        <f t="shared" si="23"/>
        <v>(725, 'A0725_2026_10_03_22_00_00', 'A0725', 'PL7-3', 'Sản xuất', 'Rolled', '2026-10-03 22:00:724'),</v>
      </c>
    </row>
    <row r="727" spans="1:10" ht="15.75" x14ac:dyDescent="0.25">
      <c r="A727" s="18" t="str">
        <v>(726, 'A0726_2026_10_03_22_00_00', 'A0726', 'PL7-3', 'Sản xuất', 'Rolled', '2026-10-03 22:00:725'),</v>
      </c>
      <c r="C727" s="8">
        <v>726</v>
      </c>
      <c r="D727" s="7" t="str">
        <f t="shared" si="22"/>
        <v>A0726_2026_10_03_22_00_00</v>
      </c>
      <c r="E727" s="7" t="s">
        <v>5290</v>
      </c>
      <c r="F727" s="7" t="str" cm="1">
        <f t="array" ref="F727">_xlfn.IFS(LEFT(E727)="A",$L$4,LEFT(E727)="B",$L$2,LEFT(E727)="C",$L$3)</f>
        <v>PL7-3</v>
      </c>
      <c r="G727" s="7" t="s">
        <v>7567</v>
      </c>
      <c r="H727" s="9" t="s">
        <v>7566</v>
      </c>
      <c r="I727" s="9" t="s">
        <v>17614</v>
      </c>
      <c r="J727" s="9" t="str">
        <f t="shared" si="23"/>
        <v>(726, 'A0726_2026_10_03_22_00_00', 'A0726', 'PL7-3', 'Sản xuất', 'Rolled', '2026-10-03 22:00:725'),</v>
      </c>
    </row>
    <row r="728" spans="1:10" ht="15.75" x14ac:dyDescent="0.25">
      <c r="A728" s="18" t="str">
        <v>(727, 'A0727_2026_10_03_22_00_00', 'A0727', 'PL7-3', 'Sản xuất', 'Rolled', '2026-10-03 22:00:726'),</v>
      </c>
      <c r="C728" s="8">
        <v>727</v>
      </c>
      <c r="D728" s="7" t="str">
        <f t="shared" si="22"/>
        <v>A0727_2026_10_03_22_00_00</v>
      </c>
      <c r="E728" s="7" t="s">
        <v>5291</v>
      </c>
      <c r="F728" s="7" t="str" cm="1">
        <f t="array" ref="F728">_xlfn.IFS(LEFT(E728)="A",$L$4,LEFT(E728)="B",$L$2,LEFT(E728)="C",$L$3)</f>
        <v>PL7-3</v>
      </c>
      <c r="G728" s="7" t="s">
        <v>7567</v>
      </c>
      <c r="H728" s="9" t="s">
        <v>7566</v>
      </c>
      <c r="I728" s="9" t="s">
        <v>17615</v>
      </c>
      <c r="J728" s="9" t="str">
        <f t="shared" si="23"/>
        <v>(727, 'A0727_2026_10_03_22_00_00', 'A0727', 'PL7-3', 'Sản xuất', 'Rolled', '2026-10-03 22:00:726'),</v>
      </c>
    </row>
    <row r="729" spans="1:10" ht="15.75" x14ac:dyDescent="0.25">
      <c r="A729" s="18" t="str">
        <v>(728, 'A0728_2026_10_03_22_00_00', 'A0728', 'PL7-3', 'Sản xuất', 'Rolled', '2026-10-03 22:00:727'),</v>
      </c>
      <c r="C729" s="8">
        <v>728</v>
      </c>
      <c r="D729" s="7" t="str">
        <f t="shared" si="22"/>
        <v>A0728_2026_10_03_22_00_00</v>
      </c>
      <c r="E729" s="7" t="s">
        <v>5292</v>
      </c>
      <c r="F729" s="7" t="str" cm="1">
        <f t="array" ref="F729">_xlfn.IFS(LEFT(E729)="A",$L$4,LEFT(E729)="B",$L$2,LEFT(E729)="C",$L$3)</f>
        <v>PL7-3</v>
      </c>
      <c r="G729" s="7" t="s">
        <v>7567</v>
      </c>
      <c r="H729" s="9" t="s">
        <v>7566</v>
      </c>
      <c r="I729" s="9" t="s">
        <v>17616</v>
      </c>
      <c r="J729" s="9" t="str">
        <f t="shared" si="23"/>
        <v>(728, 'A0728_2026_10_03_22_00_00', 'A0728', 'PL7-3', 'Sản xuất', 'Rolled', '2026-10-03 22:00:727'),</v>
      </c>
    </row>
    <row r="730" spans="1:10" ht="15.75" x14ac:dyDescent="0.25">
      <c r="A730" s="18" t="str">
        <v>(729, 'A0729_2026_10_03_22_00_00', 'A0729', 'PL7-3', 'Sản xuất', 'Rolled', '2026-10-03 22:00:728'),</v>
      </c>
      <c r="C730" s="8">
        <v>729</v>
      </c>
      <c r="D730" s="7" t="str">
        <f t="shared" si="22"/>
        <v>A0729_2026_10_03_22_00_00</v>
      </c>
      <c r="E730" s="7" t="s">
        <v>5293</v>
      </c>
      <c r="F730" s="7" t="str" cm="1">
        <f t="array" ref="F730">_xlfn.IFS(LEFT(E730)="A",$L$4,LEFT(E730)="B",$L$2,LEFT(E730)="C",$L$3)</f>
        <v>PL7-3</v>
      </c>
      <c r="G730" s="7" t="s">
        <v>7567</v>
      </c>
      <c r="H730" s="9" t="s">
        <v>7566</v>
      </c>
      <c r="I730" s="9" t="s">
        <v>17617</v>
      </c>
      <c r="J730" s="9" t="str">
        <f t="shared" si="23"/>
        <v>(729, 'A0729_2026_10_03_22_00_00', 'A0729', 'PL7-3', 'Sản xuất', 'Rolled', '2026-10-03 22:00:728'),</v>
      </c>
    </row>
    <row r="731" spans="1:10" ht="15.75" x14ac:dyDescent="0.25">
      <c r="A731" s="18" t="str">
        <v>(730, 'A0730_2026_10_03_22_00_00', 'A0730', 'PL7-3', 'Sản xuất', 'Rolled', '2026-10-03 22:00:729'),</v>
      </c>
      <c r="C731" s="8">
        <v>730</v>
      </c>
      <c r="D731" s="7" t="str">
        <f t="shared" si="22"/>
        <v>A0730_2026_10_03_22_00_00</v>
      </c>
      <c r="E731" s="7" t="s">
        <v>5294</v>
      </c>
      <c r="F731" s="7" t="str" cm="1">
        <f t="array" ref="F731">_xlfn.IFS(LEFT(E731)="A",$L$4,LEFT(E731)="B",$L$2,LEFT(E731)="C",$L$3)</f>
        <v>PL7-3</v>
      </c>
      <c r="G731" s="7" t="s">
        <v>7567</v>
      </c>
      <c r="H731" s="9" t="s">
        <v>7566</v>
      </c>
      <c r="I731" s="9" t="s">
        <v>17618</v>
      </c>
      <c r="J731" s="9" t="str">
        <f t="shared" si="23"/>
        <v>(730, 'A0730_2026_10_03_22_00_00', 'A0730', 'PL7-3', 'Sản xuất', 'Rolled', '2026-10-03 22:00:729'),</v>
      </c>
    </row>
    <row r="732" spans="1:10" ht="15.75" x14ac:dyDescent="0.25">
      <c r="A732" s="18" t="str">
        <v>(731, 'A0731_2026_10_03_22_00_00', 'A0731', 'PL7-3', 'Sản xuất', 'Rolled', '2026-10-03 22:00:730'),</v>
      </c>
      <c r="C732" s="8">
        <v>731</v>
      </c>
      <c r="D732" s="7" t="str">
        <f t="shared" si="22"/>
        <v>A0731_2026_10_03_22_00_00</v>
      </c>
      <c r="E732" s="7" t="s">
        <v>5295</v>
      </c>
      <c r="F732" s="7" t="str" cm="1">
        <f t="array" ref="F732">_xlfn.IFS(LEFT(E732)="A",$L$4,LEFT(E732)="B",$L$2,LEFT(E732)="C",$L$3)</f>
        <v>PL7-3</v>
      </c>
      <c r="G732" s="7" t="s">
        <v>7567</v>
      </c>
      <c r="H732" s="9" t="s">
        <v>7566</v>
      </c>
      <c r="I732" s="9" t="s">
        <v>17619</v>
      </c>
      <c r="J732" s="9" t="str">
        <f t="shared" si="23"/>
        <v>(731, 'A0731_2026_10_03_22_00_00', 'A0731', 'PL7-3', 'Sản xuất', 'Rolled', '2026-10-03 22:00:730'),</v>
      </c>
    </row>
    <row r="733" spans="1:10" ht="15.75" x14ac:dyDescent="0.25">
      <c r="A733" s="18" t="str">
        <v>(732, 'A0732_2026_10_03_22_00_00', 'A0732', 'PL7-3', 'Sản xuất', 'Rolled', '2026-10-03 22:00:731'),</v>
      </c>
      <c r="C733" s="8">
        <v>732</v>
      </c>
      <c r="D733" s="7" t="str">
        <f t="shared" si="22"/>
        <v>A0732_2026_10_03_22_00_00</v>
      </c>
      <c r="E733" s="7" t="s">
        <v>5296</v>
      </c>
      <c r="F733" s="7" t="str" cm="1">
        <f t="array" ref="F733">_xlfn.IFS(LEFT(E733)="A",$L$4,LEFT(E733)="B",$L$2,LEFT(E733)="C",$L$3)</f>
        <v>PL7-3</v>
      </c>
      <c r="G733" s="7" t="s">
        <v>7567</v>
      </c>
      <c r="H733" s="9" t="s">
        <v>7566</v>
      </c>
      <c r="I733" s="9" t="s">
        <v>17620</v>
      </c>
      <c r="J733" s="9" t="str">
        <f t="shared" si="23"/>
        <v>(732, 'A0732_2026_10_03_22_00_00', 'A0732', 'PL7-3', 'Sản xuất', 'Rolled', '2026-10-03 22:00:731'),</v>
      </c>
    </row>
    <row r="734" spans="1:10" ht="15.75" x14ac:dyDescent="0.25">
      <c r="A734" s="18" t="str">
        <v>(733, 'A0733_2026_10_03_22_00_00', 'A0733', 'PL7-3', 'Sản xuất', 'Rolled', '2026-10-03 22:00:732'),</v>
      </c>
      <c r="C734" s="8">
        <v>733</v>
      </c>
      <c r="D734" s="7" t="str">
        <f t="shared" si="22"/>
        <v>A0733_2026_10_03_22_00_00</v>
      </c>
      <c r="E734" s="7" t="s">
        <v>5297</v>
      </c>
      <c r="F734" s="7" t="str" cm="1">
        <f t="array" ref="F734">_xlfn.IFS(LEFT(E734)="A",$L$4,LEFT(E734)="B",$L$2,LEFT(E734)="C",$L$3)</f>
        <v>PL7-3</v>
      </c>
      <c r="G734" s="7" t="s">
        <v>7567</v>
      </c>
      <c r="H734" s="9" t="s">
        <v>7566</v>
      </c>
      <c r="I734" s="9" t="s">
        <v>17621</v>
      </c>
      <c r="J734" s="9" t="str">
        <f t="shared" si="23"/>
        <v>(733, 'A0733_2026_10_03_22_00_00', 'A0733', 'PL7-3', 'Sản xuất', 'Rolled', '2026-10-03 22:00:732'),</v>
      </c>
    </row>
    <row r="735" spans="1:10" ht="15.75" x14ac:dyDescent="0.25">
      <c r="A735" s="18" t="str">
        <v>(734, 'A0734_2026_10_03_22_00_00', 'A0734', 'PL7-3', 'Sản xuất', 'Rolled', '2026-10-03 22:00:733'),</v>
      </c>
      <c r="C735" s="8">
        <v>734</v>
      </c>
      <c r="D735" s="7" t="str">
        <f t="shared" si="22"/>
        <v>A0734_2026_10_03_22_00_00</v>
      </c>
      <c r="E735" s="7" t="s">
        <v>5298</v>
      </c>
      <c r="F735" s="7" t="str" cm="1">
        <f t="array" ref="F735">_xlfn.IFS(LEFT(E735)="A",$L$4,LEFT(E735)="B",$L$2,LEFT(E735)="C",$L$3)</f>
        <v>PL7-3</v>
      </c>
      <c r="G735" s="7" t="s">
        <v>7567</v>
      </c>
      <c r="H735" s="9" t="s">
        <v>7566</v>
      </c>
      <c r="I735" s="9" t="s">
        <v>17622</v>
      </c>
      <c r="J735" s="9" t="str">
        <f t="shared" si="23"/>
        <v>(734, 'A0734_2026_10_03_22_00_00', 'A0734', 'PL7-3', 'Sản xuất', 'Rolled', '2026-10-03 22:00:733'),</v>
      </c>
    </row>
    <row r="736" spans="1:10" ht="15.75" x14ac:dyDescent="0.25">
      <c r="A736" s="18" t="str">
        <v>(735, 'A0735_2026_10_03_22_00_00', 'A0735', 'PL7-3', 'Sản xuất', 'Rolled', '2026-10-03 22:00:734'),</v>
      </c>
      <c r="C736" s="8">
        <v>735</v>
      </c>
      <c r="D736" s="7" t="str">
        <f t="shared" si="22"/>
        <v>A0735_2026_10_03_22_00_00</v>
      </c>
      <c r="E736" s="7" t="s">
        <v>5299</v>
      </c>
      <c r="F736" s="7" t="str" cm="1">
        <f t="array" ref="F736">_xlfn.IFS(LEFT(E736)="A",$L$4,LEFT(E736)="B",$L$2,LEFT(E736)="C",$L$3)</f>
        <v>PL7-3</v>
      </c>
      <c r="G736" s="7" t="s">
        <v>7567</v>
      </c>
      <c r="H736" s="9" t="s">
        <v>7566</v>
      </c>
      <c r="I736" s="9" t="s">
        <v>17623</v>
      </c>
      <c r="J736" s="9" t="str">
        <f t="shared" si="23"/>
        <v>(735, 'A0735_2026_10_03_22_00_00', 'A0735', 'PL7-3', 'Sản xuất', 'Rolled', '2026-10-03 22:00:734'),</v>
      </c>
    </row>
    <row r="737" spans="1:10" ht="15.75" x14ac:dyDescent="0.25">
      <c r="A737" s="18" t="str">
        <v>(736, 'A0736_2026_10_03_22_00_00', 'A0736', 'PL7-3', 'Sản xuất', 'Rolled', '2026-10-03 22:00:735'),</v>
      </c>
      <c r="C737" s="8">
        <v>736</v>
      </c>
      <c r="D737" s="7" t="str">
        <f t="shared" si="22"/>
        <v>A0736_2026_10_03_22_00_00</v>
      </c>
      <c r="E737" s="7" t="s">
        <v>5300</v>
      </c>
      <c r="F737" s="7" t="str" cm="1">
        <f t="array" ref="F737">_xlfn.IFS(LEFT(E737)="A",$L$4,LEFT(E737)="B",$L$2,LEFT(E737)="C",$L$3)</f>
        <v>PL7-3</v>
      </c>
      <c r="G737" s="7" t="s">
        <v>7567</v>
      </c>
      <c r="H737" s="9" t="s">
        <v>7566</v>
      </c>
      <c r="I737" s="9" t="s">
        <v>17624</v>
      </c>
      <c r="J737" s="9" t="str">
        <f t="shared" si="23"/>
        <v>(736, 'A0736_2026_10_03_22_00_00', 'A0736', 'PL7-3', 'Sản xuất', 'Rolled', '2026-10-03 22:00:735'),</v>
      </c>
    </row>
    <row r="738" spans="1:10" ht="15.75" x14ac:dyDescent="0.25">
      <c r="A738" s="18" t="str">
        <v>(737, 'A0737_2026_10_03_22_00_00', 'A0737', 'PL7-3', 'Sản xuất', 'Rolled', '2026-10-03 22:00:736'),</v>
      </c>
      <c r="C738" s="8">
        <v>737</v>
      </c>
      <c r="D738" s="7" t="str">
        <f t="shared" si="22"/>
        <v>A0737_2026_10_03_22_00_00</v>
      </c>
      <c r="E738" s="7" t="s">
        <v>5301</v>
      </c>
      <c r="F738" s="7" t="str" cm="1">
        <f t="array" ref="F738">_xlfn.IFS(LEFT(E738)="A",$L$4,LEFT(E738)="B",$L$2,LEFT(E738)="C",$L$3)</f>
        <v>PL7-3</v>
      </c>
      <c r="G738" s="7" t="s">
        <v>7567</v>
      </c>
      <c r="H738" s="9" t="s">
        <v>7566</v>
      </c>
      <c r="I738" s="9" t="s">
        <v>17625</v>
      </c>
      <c r="J738" s="9" t="str">
        <f t="shared" si="23"/>
        <v>(737, 'A0737_2026_10_03_22_00_00', 'A0737', 'PL7-3', 'Sản xuất', 'Rolled', '2026-10-03 22:00:736'),</v>
      </c>
    </row>
    <row r="739" spans="1:10" ht="15.75" x14ac:dyDescent="0.25">
      <c r="A739" s="18" t="str">
        <v>(738, 'A0738_2026_10_03_22_00_00', 'A0738', 'PL7-3', 'Sản xuất', 'Rolled', '2026-10-03 22:00:737'),</v>
      </c>
      <c r="C739" s="8">
        <v>738</v>
      </c>
      <c r="D739" s="7" t="str">
        <f t="shared" si="22"/>
        <v>A0738_2026_10_03_22_00_00</v>
      </c>
      <c r="E739" s="7" t="s">
        <v>5302</v>
      </c>
      <c r="F739" s="7" t="str" cm="1">
        <f t="array" ref="F739">_xlfn.IFS(LEFT(E739)="A",$L$4,LEFT(E739)="B",$L$2,LEFT(E739)="C",$L$3)</f>
        <v>PL7-3</v>
      </c>
      <c r="G739" s="7" t="s">
        <v>7567</v>
      </c>
      <c r="H739" s="9" t="s">
        <v>7566</v>
      </c>
      <c r="I739" s="9" t="s">
        <v>17626</v>
      </c>
      <c r="J739" s="9" t="str">
        <f t="shared" si="23"/>
        <v>(738, 'A0738_2026_10_03_22_00_00', 'A0738', 'PL7-3', 'Sản xuất', 'Rolled', '2026-10-03 22:00:737'),</v>
      </c>
    </row>
    <row r="740" spans="1:10" ht="15.75" x14ac:dyDescent="0.25">
      <c r="A740" s="18" t="str">
        <v>(739, 'A0739_2026_10_03_22_00_00', 'A0739', 'PL7-3', 'Sản xuất', 'Rolled', '2026-10-03 22:00:738'),</v>
      </c>
      <c r="C740" s="8">
        <v>739</v>
      </c>
      <c r="D740" s="7" t="str">
        <f t="shared" si="22"/>
        <v>A0739_2026_10_03_22_00_00</v>
      </c>
      <c r="E740" s="7" t="s">
        <v>5303</v>
      </c>
      <c r="F740" s="7" t="str" cm="1">
        <f t="array" ref="F740">_xlfn.IFS(LEFT(E740)="A",$L$4,LEFT(E740)="B",$L$2,LEFT(E740)="C",$L$3)</f>
        <v>PL7-3</v>
      </c>
      <c r="G740" s="7" t="s">
        <v>7567</v>
      </c>
      <c r="H740" s="9" t="s">
        <v>7566</v>
      </c>
      <c r="I740" s="9" t="s">
        <v>17627</v>
      </c>
      <c r="J740" s="9" t="str">
        <f t="shared" si="23"/>
        <v>(739, 'A0739_2026_10_03_22_00_00', 'A0739', 'PL7-3', 'Sản xuất', 'Rolled', '2026-10-03 22:00:738'),</v>
      </c>
    </row>
    <row r="741" spans="1:10" ht="15.75" x14ac:dyDescent="0.25">
      <c r="A741" s="18" t="str">
        <v>(740, 'A0740_2026_10_03_22_00_00', 'A0740', 'PL7-3', 'Sản xuất', 'Rolled', '2026-10-03 22:00:739'),</v>
      </c>
      <c r="C741" s="8">
        <v>740</v>
      </c>
      <c r="D741" s="7" t="str">
        <f t="shared" si="22"/>
        <v>A0740_2026_10_03_22_00_00</v>
      </c>
      <c r="E741" s="7" t="s">
        <v>5304</v>
      </c>
      <c r="F741" s="7" t="str" cm="1">
        <f t="array" ref="F741">_xlfn.IFS(LEFT(E741)="A",$L$4,LEFT(E741)="B",$L$2,LEFT(E741)="C",$L$3)</f>
        <v>PL7-3</v>
      </c>
      <c r="G741" s="7" t="s">
        <v>7567</v>
      </c>
      <c r="H741" s="9" t="s">
        <v>7566</v>
      </c>
      <c r="I741" s="9" t="s">
        <v>17628</v>
      </c>
      <c r="J741" s="9" t="str">
        <f t="shared" si="23"/>
        <v>(740, 'A0740_2026_10_03_22_00_00', 'A0740', 'PL7-3', 'Sản xuất', 'Rolled', '2026-10-03 22:00:739'),</v>
      </c>
    </row>
    <row r="742" spans="1:10" ht="15.75" x14ac:dyDescent="0.25">
      <c r="A742" s="18" t="str">
        <v>(741, 'A0741_2026_10_03_22_00_00', 'A0741', 'PL7-3', 'Sản xuất', 'Rolled', '2026-10-03 22:00:740'),</v>
      </c>
      <c r="C742" s="8">
        <v>741</v>
      </c>
      <c r="D742" s="7" t="str">
        <f t="shared" si="22"/>
        <v>A0741_2026_10_03_22_00_00</v>
      </c>
      <c r="E742" s="7" t="s">
        <v>5305</v>
      </c>
      <c r="F742" s="7" t="str" cm="1">
        <f t="array" ref="F742">_xlfn.IFS(LEFT(E742)="A",$L$4,LEFT(E742)="B",$L$2,LEFT(E742)="C",$L$3)</f>
        <v>PL7-3</v>
      </c>
      <c r="G742" s="7" t="s">
        <v>7567</v>
      </c>
      <c r="H742" s="9" t="s">
        <v>7566</v>
      </c>
      <c r="I742" s="9" t="s">
        <v>17629</v>
      </c>
      <c r="J742" s="9" t="str">
        <f t="shared" si="23"/>
        <v>(741, 'A0741_2026_10_03_22_00_00', 'A0741', 'PL7-3', 'Sản xuất', 'Rolled', '2026-10-03 22:00:740'),</v>
      </c>
    </row>
    <row r="743" spans="1:10" ht="15.75" x14ac:dyDescent="0.25">
      <c r="A743" s="18" t="str">
        <v>(742, 'A0742_2026_10_03_22_00_00', 'A0742', 'PL7-3', 'Sản xuất', 'Rolled', '2026-10-03 22:00:741'),</v>
      </c>
      <c r="C743" s="8">
        <v>742</v>
      </c>
      <c r="D743" s="7" t="str">
        <f t="shared" si="22"/>
        <v>A0742_2026_10_03_22_00_00</v>
      </c>
      <c r="E743" s="7" t="s">
        <v>5306</v>
      </c>
      <c r="F743" s="7" t="str" cm="1">
        <f t="array" ref="F743">_xlfn.IFS(LEFT(E743)="A",$L$4,LEFT(E743)="B",$L$2,LEFT(E743)="C",$L$3)</f>
        <v>PL7-3</v>
      </c>
      <c r="G743" s="7" t="s">
        <v>7567</v>
      </c>
      <c r="H743" s="9" t="s">
        <v>7566</v>
      </c>
      <c r="I743" s="9" t="s">
        <v>17630</v>
      </c>
      <c r="J743" s="9" t="str">
        <f t="shared" si="23"/>
        <v>(742, 'A0742_2026_10_03_22_00_00', 'A0742', 'PL7-3', 'Sản xuất', 'Rolled', '2026-10-03 22:00:741'),</v>
      </c>
    </row>
    <row r="744" spans="1:10" ht="15.75" x14ac:dyDescent="0.25">
      <c r="A744" s="18" t="str">
        <v>(743, 'A0743_2026_10_03_22_00_00', 'A0743', 'PL7-3', 'Sản xuất', 'Rolled', '2026-10-03 22:00:742'),</v>
      </c>
      <c r="C744" s="8">
        <v>743</v>
      </c>
      <c r="D744" s="7" t="str">
        <f t="shared" si="22"/>
        <v>A0743_2026_10_03_22_00_00</v>
      </c>
      <c r="E744" s="7" t="s">
        <v>5307</v>
      </c>
      <c r="F744" s="7" t="str" cm="1">
        <f t="array" ref="F744">_xlfn.IFS(LEFT(E744)="A",$L$4,LEFT(E744)="B",$L$2,LEFT(E744)="C",$L$3)</f>
        <v>PL7-3</v>
      </c>
      <c r="G744" s="7" t="s">
        <v>7567</v>
      </c>
      <c r="H744" s="9" t="s">
        <v>7566</v>
      </c>
      <c r="I744" s="9" t="s">
        <v>17631</v>
      </c>
      <c r="J744" s="9" t="str">
        <f t="shared" si="23"/>
        <v>(743, 'A0743_2026_10_03_22_00_00', 'A0743', 'PL7-3', 'Sản xuất', 'Rolled', '2026-10-03 22:00:742'),</v>
      </c>
    </row>
    <row r="745" spans="1:10" ht="15.75" x14ac:dyDescent="0.25">
      <c r="A745" s="18" t="str">
        <v>(744, 'A0744_2026_10_03_22_00_00', 'A0744', 'PL7-3', 'Sản xuất', 'Rolled', '2026-10-03 22:00:743'),</v>
      </c>
      <c r="C745" s="8">
        <v>744</v>
      </c>
      <c r="D745" s="7" t="str">
        <f t="shared" si="22"/>
        <v>A0744_2026_10_03_22_00_00</v>
      </c>
      <c r="E745" s="7" t="s">
        <v>5308</v>
      </c>
      <c r="F745" s="7" t="str" cm="1">
        <f t="array" ref="F745">_xlfn.IFS(LEFT(E745)="A",$L$4,LEFT(E745)="B",$L$2,LEFT(E745)="C",$L$3)</f>
        <v>PL7-3</v>
      </c>
      <c r="G745" s="7" t="s">
        <v>7567</v>
      </c>
      <c r="H745" s="9" t="s">
        <v>7566</v>
      </c>
      <c r="I745" s="9" t="s">
        <v>17632</v>
      </c>
      <c r="J745" s="9" t="str">
        <f t="shared" si="23"/>
        <v>(744, 'A0744_2026_10_03_22_00_00', 'A0744', 'PL7-3', 'Sản xuất', 'Rolled', '2026-10-03 22:00:743'),</v>
      </c>
    </row>
    <row r="746" spans="1:10" ht="15.75" x14ac:dyDescent="0.25">
      <c r="A746" s="18" t="str">
        <v>(745, 'A0745_2026_10_03_22_00_00', 'A0745', 'PL7-3', 'Sản xuất', 'Rolled', '2026-10-03 22:00:744'),</v>
      </c>
      <c r="C746" s="8">
        <v>745</v>
      </c>
      <c r="D746" s="7" t="str">
        <f t="shared" si="22"/>
        <v>A0745_2026_10_03_22_00_00</v>
      </c>
      <c r="E746" s="7" t="s">
        <v>5309</v>
      </c>
      <c r="F746" s="7" t="str" cm="1">
        <f t="array" ref="F746">_xlfn.IFS(LEFT(E746)="A",$L$4,LEFT(E746)="B",$L$2,LEFT(E746)="C",$L$3)</f>
        <v>PL7-3</v>
      </c>
      <c r="G746" s="7" t="s">
        <v>7567</v>
      </c>
      <c r="H746" s="9" t="s">
        <v>7566</v>
      </c>
      <c r="I746" s="9" t="s">
        <v>17633</v>
      </c>
      <c r="J746" s="9" t="str">
        <f t="shared" si="23"/>
        <v>(745, 'A0745_2026_10_03_22_00_00', 'A0745', 'PL7-3', 'Sản xuất', 'Rolled', '2026-10-03 22:00:744'),</v>
      </c>
    </row>
    <row r="747" spans="1:10" ht="15.75" x14ac:dyDescent="0.25">
      <c r="A747" s="18" t="str">
        <v>(746, 'A0746_2026_10_03_22_00_00', 'A0746', 'PL7-3', 'Sản xuất', 'Rolled', '2026-10-03 22:00:745'),</v>
      </c>
      <c r="C747" s="8">
        <v>746</v>
      </c>
      <c r="D747" s="7" t="str">
        <f t="shared" si="22"/>
        <v>A0746_2026_10_03_22_00_00</v>
      </c>
      <c r="E747" s="7" t="s">
        <v>5310</v>
      </c>
      <c r="F747" s="7" t="str" cm="1">
        <f t="array" ref="F747">_xlfn.IFS(LEFT(E747)="A",$L$4,LEFT(E747)="B",$L$2,LEFT(E747)="C",$L$3)</f>
        <v>PL7-3</v>
      </c>
      <c r="G747" s="7" t="s">
        <v>7567</v>
      </c>
      <c r="H747" s="9" t="s">
        <v>7566</v>
      </c>
      <c r="I747" s="9" t="s">
        <v>17634</v>
      </c>
      <c r="J747" s="9" t="str">
        <f t="shared" si="23"/>
        <v>(746, 'A0746_2026_10_03_22_00_00', 'A0746', 'PL7-3', 'Sản xuất', 'Rolled', '2026-10-03 22:00:745'),</v>
      </c>
    </row>
    <row r="748" spans="1:10" ht="15.75" x14ac:dyDescent="0.25">
      <c r="A748" s="18" t="str">
        <v>(747, 'A0747_2026_10_03_22_00_00', 'A0747', 'PL7-3', 'Sản xuất', 'Rolled', '2026-10-03 22:00:746'),</v>
      </c>
      <c r="C748" s="8">
        <v>747</v>
      </c>
      <c r="D748" s="7" t="str">
        <f t="shared" si="22"/>
        <v>A0747_2026_10_03_22_00_00</v>
      </c>
      <c r="E748" s="7" t="s">
        <v>5311</v>
      </c>
      <c r="F748" s="7" t="str" cm="1">
        <f t="array" ref="F748">_xlfn.IFS(LEFT(E748)="A",$L$4,LEFT(E748)="B",$L$2,LEFT(E748)="C",$L$3)</f>
        <v>PL7-3</v>
      </c>
      <c r="G748" s="7" t="s">
        <v>7567</v>
      </c>
      <c r="H748" s="9" t="s">
        <v>7566</v>
      </c>
      <c r="I748" s="9" t="s">
        <v>17635</v>
      </c>
      <c r="J748" s="9" t="str">
        <f t="shared" si="23"/>
        <v>(747, 'A0747_2026_10_03_22_00_00', 'A0747', 'PL7-3', 'Sản xuất', 'Rolled', '2026-10-03 22:00:746'),</v>
      </c>
    </row>
    <row r="749" spans="1:10" ht="15.75" x14ac:dyDescent="0.25">
      <c r="A749" s="18" t="str">
        <v>(748, 'A0748_2026_10_03_22_00_00', 'A0748', 'PL7-3', 'Sản xuất', 'Rolled', '2026-10-03 22:00:747'),</v>
      </c>
      <c r="C749" s="8">
        <v>748</v>
      </c>
      <c r="D749" s="7" t="str">
        <f t="shared" si="22"/>
        <v>A0748_2026_10_03_22_00_00</v>
      </c>
      <c r="E749" s="7" t="s">
        <v>5312</v>
      </c>
      <c r="F749" s="7" t="str" cm="1">
        <f t="array" ref="F749">_xlfn.IFS(LEFT(E749)="A",$L$4,LEFT(E749)="B",$L$2,LEFT(E749)="C",$L$3)</f>
        <v>PL7-3</v>
      </c>
      <c r="G749" s="7" t="s">
        <v>7567</v>
      </c>
      <c r="H749" s="9" t="s">
        <v>7566</v>
      </c>
      <c r="I749" s="9" t="s">
        <v>17636</v>
      </c>
      <c r="J749" s="9" t="str">
        <f t="shared" si="23"/>
        <v>(748, 'A0748_2026_10_03_22_00_00', 'A0748', 'PL7-3', 'Sản xuất', 'Rolled', '2026-10-03 22:00:747'),</v>
      </c>
    </row>
    <row r="750" spans="1:10" ht="15.75" x14ac:dyDescent="0.25">
      <c r="A750" s="18" t="str">
        <v>(749, 'A0749_2026_10_03_22_00_00', 'A0749', 'PL7-3', 'Sản xuất', 'Rolled', '2026-10-03 22:00:748'),</v>
      </c>
      <c r="C750" s="8">
        <v>749</v>
      </c>
      <c r="D750" s="7" t="str">
        <f t="shared" si="22"/>
        <v>A0749_2026_10_03_22_00_00</v>
      </c>
      <c r="E750" s="7" t="s">
        <v>5313</v>
      </c>
      <c r="F750" s="7" t="str" cm="1">
        <f t="array" ref="F750">_xlfn.IFS(LEFT(E750)="A",$L$4,LEFT(E750)="B",$L$2,LEFT(E750)="C",$L$3)</f>
        <v>PL7-3</v>
      </c>
      <c r="G750" s="7" t="s">
        <v>7567</v>
      </c>
      <c r="H750" s="9" t="s">
        <v>7566</v>
      </c>
      <c r="I750" s="9" t="s">
        <v>17637</v>
      </c>
      <c r="J750" s="9" t="str">
        <f t="shared" si="23"/>
        <v>(749, 'A0749_2026_10_03_22_00_00', 'A0749', 'PL7-3', 'Sản xuất', 'Rolled', '2026-10-03 22:00:748'),</v>
      </c>
    </row>
    <row r="751" spans="1:10" ht="15.75" x14ac:dyDescent="0.25">
      <c r="A751" s="18" t="str">
        <v>(750, 'A0750_2026_10_03_22_00_00', 'A0750', 'PL7-3', 'Sản xuất', 'Rolled', '2026-10-03 22:00:749'),</v>
      </c>
      <c r="C751" s="8">
        <v>750</v>
      </c>
      <c r="D751" s="7" t="str">
        <f t="shared" si="22"/>
        <v>A0750_2026_10_03_22_00_00</v>
      </c>
      <c r="E751" s="7" t="s">
        <v>5314</v>
      </c>
      <c r="F751" s="7" t="str" cm="1">
        <f t="array" ref="F751">_xlfn.IFS(LEFT(E751)="A",$L$4,LEFT(E751)="B",$L$2,LEFT(E751)="C",$L$3)</f>
        <v>PL7-3</v>
      </c>
      <c r="G751" s="7" t="s">
        <v>7567</v>
      </c>
      <c r="H751" s="9" t="s">
        <v>7566</v>
      </c>
      <c r="I751" s="9" t="s">
        <v>17638</v>
      </c>
      <c r="J751" s="9" t="str">
        <f t="shared" si="23"/>
        <v>(750, 'A0750_2026_10_03_22_00_00', 'A0750', 'PL7-3', 'Sản xuất', 'Rolled', '2026-10-03 22:00:749'),</v>
      </c>
    </row>
    <row r="752" spans="1:10" ht="15.75" x14ac:dyDescent="0.25">
      <c r="A752" s="18" t="str">
        <v>(751, 'A0751_2026_10_03_22_00_00', 'A0751', 'PL7-3', 'Sản xuất', 'Rolled', '2026-10-03 22:00:750'),</v>
      </c>
      <c r="C752" s="8">
        <v>751</v>
      </c>
      <c r="D752" s="7" t="str">
        <f t="shared" si="22"/>
        <v>A0751_2026_10_03_22_00_00</v>
      </c>
      <c r="E752" s="7" t="s">
        <v>5315</v>
      </c>
      <c r="F752" s="7" t="str" cm="1">
        <f t="array" ref="F752">_xlfn.IFS(LEFT(E752)="A",$L$4,LEFT(E752)="B",$L$2,LEFT(E752)="C",$L$3)</f>
        <v>PL7-3</v>
      </c>
      <c r="G752" s="7" t="s">
        <v>7567</v>
      </c>
      <c r="H752" s="9" t="s">
        <v>7566</v>
      </c>
      <c r="I752" s="9" t="s">
        <v>17639</v>
      </c>
      <c r="J752" s="9" t="str">
        <f t="shared" si="23"/>
        <v>(751, 'A0751_2026_10_03_22_00_00', 'A0751', 'PL7-3', 'Sản xuất', 'Rolled', '2026-10-03 22:00:750'),</v>
      </c>
    </row>
    <row r="753" spans="1:10" ht="15.75" x14ac:dyDescent="0.25">
      <c r="A753" s="18" t="str">
        <v>(752, 'A0752_2026_10_03_22_00_00', 'A0752', 'PL7-3', 'Sản xuất', 'Rolled', '2026-10-03 22:00:751'),</v>
      </c>
      <c r="C753" s="8">
        <v>752</v>
      </c>
      <c r="D753" s="7" t="str">
        <f t="shared" si="22"/>
        <v>A0752_2026_10_03_22_00_00</v>
      </c>
      <c r="E753" s="7" t="s">
        <v>5316</v>
      </c>
      <c r="F753" s="7" t="str" cm="1">
        <f t="array" ref="F753">_xlfn.IFS(LEFT(E753)="A",$L$4,LEFT(E753)="B",$L$2,LEFT(E753)="C",$L$3)</f>
        <v>PL7-3</v>
      </c>
      <c r="G753" s="7" t="s">
        <v>7567</v>
      </c>
      <c r="H753" s="9" t="s">
        <v>7566</v>
      </c>
      <c r="I753" s="9" t="s">
        <v>17640</v>
      </c>
      <c r="J753" s="9" t="str">
        <f t="shared" si="23"/>
        <v>(752, 'A0752_2026_10_03_22_00_00', 'A0752', 'PL7-3', 'Sản xuất', 'Rolled', '2026-10-03 22:00:751'),</v>
      </c>
    </row>
    <row r="754" spans="1:10" ht="15.75" x14ac:dyDescent="0.25">
      <c r="A754" s="18" t="str">
        <v>(753, 'A0753_2026_10_03_22_00_00', 'A0753', 'PL7-3', 'Sản xuất', 'Rolled', '2026-10-03 22:00:752'),</v>
      </c>
      <c r="C754" s="8">
        <v>753</v>
      </c>
      <c r="D754" s="7" t="str">
        <f t="shared" si="22"/>
        <v>A0753_2026_10_03_22_00_00</v>
      </c>
      <c r="E754" s="7" t="s">
        <v>5317</v>
      </c>
      <c r="F754" s="7" t="str" cm="1">
        <f t="array" ref="F754">_xlfn.IFS(LEFT(E754)="A",$L$4,LEFT(E754)="B",$L$2,LEFT(E754)="C",$L$3)</f>
        <v>PL7-3</v>
      </c>
      <c r="G754" s="7" t="s">
        <v>7567</v>
      </c>
      <c r="H754" s="9" t="s">
        <v>7566</v>
      </c>
      <c r="I754" s="9" t="s">
        <v>17641</v>
      </c>
      <c r="J754" s="9" t="str">
        <f t="shared" si="23"/>
        <v>(753, 'A0753_2026_10_03_22_00_00', 'A0753', 'PL7-3', 'Sản xuất', 'Rolled', '2026-10-03 22:00:752'),</v>
      </c>
    </row>
    <row r="755" spans="1:10" ht="15.75" x14ac:dyDescent="0.25">
      <c r="A755" s="18" t="str">
        <v>(754, 'A0754_2026_10_03_22_00_00', 'A0754', 'PL7-3', 'Sản xuất', 'Rolled', '2026-10-03 22:00:753'),</v>
      </c>
      <c r="C755" s="8">
        <v>754</v>
      </c>
      <c r="D755" s="7" t="str">
        <f t="shared" si="22"/>
        <v>A0754_2026_10_03_22_00_00</v>
      </c>
      <c r="E755" s="7" t="s">
        <v>5318</v>
      </c>
      <c r="F755" s="7" t="str" cm="1">
        <f t="array" ref="F755">_xlfn.IFS(LEFT(E755)="A",$L$4,LEFT(E755)="B",$L$2,LEFT(E755)="C",$L$3)</f>
        <v>PL7-3</v>
      </c>
      <c r="G755" s="7" t="s">
        <v>7567</v>
      </c>
      <c r="H755" s="9" t="s">
        <v>7566</v>
      </c>
      <c r="I755" s="9" t="s">
        <v>17642</v>
      </c>
      <c r="J755" s="9" t="str">
        <f t="shared" si="23"/>
        <v>(754, 'A0754_2026_10_03_22_00_00', 'A0754', 'PL7-3', 'Sản xuất', 'Rolled', '2026-10-03 22:00:753'),</v>
      </c>
    </row>
    <row r="756" spans="1:10" ht="15.75" x14ac:dyDescent="0.25">
      <c r="A756" s="18" t="str">
        <v>(755, 'A0755_2026_10_03_22_00_00', 'A0755', 'PL7-3', 'Sản xuất', 'Rolled', '2026-10-03 22:00:754'),</v>
      </c>
      <c r="C756" s="8">
        <v>755</v>
      </c>
      <c r="D756" s="7" t="str">
        <f t="shared" si="22"/>
        <v>A0755_2026_10_03_22_00_00</v>
      </c>
      <c r="E756" s="7" t="s">
        <v>5319</v>
      </c>
      <c r="F756" s="7" t="str" cm="1">
        <f t="array" ref="F756">_xlfn.IFS(LEFT(E756)="A",$L$4,LEFT(E756)="B",$L$2,LEFT(E756)="C",$L$3)</f>
        <v>PL7-3</v>
      </c>
      <c r="G756" s="7" t="s">
        <v>7567</v>
      </c>
      <c r="H756" s="9" t="s">
        <v>7566</v>
      </c>
      <c r="I756" s="9" t="s">
        <v>17643</v>
      </c>
      <c r="J756" s="9" t="str">
        <f t="shared" si="23"/>
        <v>(755, 'A0755_2026_10_03_22_00_00', 'A0755', 'PL7-3', 'Sản xuất', 'Rolled', '2026-10-03 22:00:754'),</v>
      </c>
    </row>
    <row r="757" spans="1:10" ht="15.75" x14ac:dyDescent="0.25">
      <c r="A757" s="18" t="str">
        <v>(756, 'A0756_2026_10_03_22_00_00', 'A0756', 'PL7-3', 'Sản xuất', 'Rolled', '2026-10-03 22:00:755'),</v>
      </c>
      <c r="C757" s="8">
        <v>756</v>
      </c>
      <c r="D757" s="7" t="str">
        <f t="shared" si="22"/>
        <v>A0756_2026_10_03_22_00_00</v>
      </c>
      <c r="E757" s="7" t="s">
        <v>5320</v>
      </c>
      <c r="F757" s="7" t="str" cm="1">
        <f t="array" ref="F757">_xlfn.IFS(LEFT(E757)="A",$L$4,LEFT(E757)="B",$L$2,LEFT(E757)="C",$L$3)</f>
        <v>PL7-3</v>
      </c>
      <c r="G757" s="7" t="s">
        <v>7567</v>
      </c>
      <c r="H757" s="9" t="s">
        <v>7566</v>
      </c>
      <c r="I757" s="9" t="s">
        <v>17644</v>
      </c>
      <c r="J757" s="9" t="str">
        <f t="shared" si="23"/>
        <v>(756, 'A0756_2026_10_03_22_00_00', 'A0756', 'PL7-3', 'Sản xuất', 'Rolled', '2026-10-03 22:00:755'),</v>
      </c>
    </row>
    <row r="758" spans="1:10" ht="15.75" x14ac:dyDescent="0.25">
      <c r="A758" s="18" t="str">
        <v>(757, 'A0757_2026_10_03_22_00_00', 'A0757', 'PL7-3', 'Sản xuất', 'Rolled', '2026-10-03 22:00:756'),</v>
      </c>
      <c r="C758" s="8">
        <v>757</v>
      </c>
      <c r="D758" s="7" t="str">
        <f t="shared" si="22"/>
        <v>A0757_2026_10_03_22_00_00</v>
      </c>
      <c r="E758" s="7" t="s">
        <v>5321</v>
      </c>
      <c r="F758" s="7" t="str" cm="1">
        <f t="array" ref="F758">_xlfn.IFS(LEFT(E758)="A",$L$4,LEFT(E758)="B",$L$2,LEFT(E758)="C",$L$3)</f>
        <v>PL7-3</v>
      </c>
      <c r="G758" s="7" t="s">
        <v>7567</v>
      </c>
      <c r="H758" s="9" t="s">
        <v>7566</v>
      </c>
      <c r="I758" s="9" t="s">
        <v>17645</v>
      </c>
      <c r="J758" s="9" t="str">
        <f t="shared" si="23"/>
        <v>(757, 'A0757_2026_10_03_22_00_00', 'A0757', 'PL7-3', 'Sản xuất', 'Rolled', '2026-10-03 22:00:756'),</v>
      </c>
    </row>
    <row r="759" spans="1:10" ht="15.75" x14ac:dyDescent="0.25">
      <c r="A759" s="18" t="str">
        <v>(758, 'A0758_2026_10_03_22_00_00', 'A0758', 'PL7-3', 'Sản xuất', 'Rolled', '2026-10-03 22:00:757'),</v>
      </c>
      <c r="C759" s="8">
        <v>758</v>
      </c>
      <c r="D759" s="7" t="str">
        <f t="shared" si="22"/>
        <v>A0758_2026_10_03_22_00_00</v>
      </c>
      <c r="E759" s="7" t="s">
        <v>5322</v>
      </c>
      <c r="F759" s="7" t="str" cm="1">
        <f t="array" ref="F759">_xlfn.IFS(LEFT(E759)="A",$L$4,LEFT(E759)="B",$L$2,LEFT(E759)="C",$L$3)</f>
        <v>PL7-3</v>
      </c>
      <c r="G759" s="7" t="s">
        <v>7567</v>
      </c>
      <c r="H759" s="9" t="s">
        <v>7566</v>
      </c>
      <c r="I759" s="9" t="s">
        <v>17646</v>
      </c>
      <c r="J759" s="9" t="str">
        <f t="shared" si="23"/>
        <v>(758, 'A0758_2026_10_03_22_00_00', 'A0758', 'PL7-3', 'Sản xuất', 'Rolled', '2026-10-03 22:00:757'),</v>
      </c>
    </row>
    <row r="760" spans="1:10" ht="15.75" x14ac:dyDescent="0.25">
      <c r="A760" s="18" t="str">
        <v>(759, 'A0759_2026_10_03_22_00_00', 'A0759', 'PL7-3', 'Sản xuất', 'Rolled', '2026-10-03 22:00:758'),</v>
      </c>
      <c r="C760" s="8">
        <v>759</v>
      </c>
      <c r="D760" s="7" t="str">
        <f t="shared" si="22"/>
        <v>A0759_2026_10_03_22_00_00</v>
      </c>
      <c r="E760" s="7" t="s">
        <v>5323</v>
      </c>
      <c r="F760" s="7" t="str" cm="1">
        <f t="array" ref="F760">_xlfn.IFS(LEFT(E760)="A",$L$4,LEFT(E760)="B",$L$2,LEFT(E760)="C",$L$3)</f>
        <v>PL7-3</v>
      </c>
      <c r="G760" s="7" t="s">
        <v>7567</v>
      </c>
      <c r="H760" s="9" t="s">
        <v>7566</v>
      </c>
      <c r="I760" s="9" t="s">
        <v>17647</v>
      </c>
      <c r="J760" s="9" t="str">
        <f t="shared" si="23"/>
        <v>(759, 'A0759_2026_10_03_22_00_00', 'A0759', 'PL7-3', 'Sản xuất', 'Rolled', '2026-10-03 22:00:758'),</v>
      </c>
    </row>
    <row r="761" spans="1:10" ht="15.75" x14ac:dyDescent="0.25">
      <c r="A761" s="18" t="str">
        <v>(760, 'A0760_2026_10_03_22_00_00', 'A0760', 'PL7-3', 'Sản xuất', 'Rolled', '2026-10-03 22:00:759'),</v>
      </c>
      <c r="C761" s="8">
        <v>760</v>
      </c>
      <c r="D761" s="7" t="str">
        <f t="shared" si="22"/>
        <v>A0760_2026_10_03_22_00_00</v>
      </c>
      <c r="E761" s="7" t="s">
        <v>5324</v>
      </c>
      <c r="F761" s="7" t="str" cm="1">
        <f t="array" ref="F761">_xlfn.IFS(LEFT(E761)="A",$L$4,LEFT(E761)="B",$L$2,LEFT(E761)="C",$L$3)</f>
        <v>PL7-3</v>
      </c>
      <c r="G761" s="7" t="s">
        <v>7567</v>
      </c>
      <c r="H761" s="9" t="s">
        <v>7566</v>
      </c>
      <c r="I761" s="9" t="s">
        <v>17648</v>
      </c>
      <c r="J761" s="9" t="str">
        <f t="shared" si="23"/>
        <v>(760, 'A0760_2026_10_03_22_00_00', 'A0760', 'PL7-3', 'Sản xuất', 'Rolled', '2026-10-03 22:00:759'),</v>
      </c>
    </row>
    <row r="762" spans="1:10" ht="15.75" x14ac:dyDescent="0.25">
      <c r="A762" s="18" t="str">
        <v>(761, 'A0761_2026_10_03_22_00_00', 'A0761', 'PL7-3', 'Sản xuất', 'Rolled', '2026-10-03 22:00:760'),</v>
      </c>
      <c r="C762" s="8">
        <v>761</v>
      </c>
      <c r="D762" s="7" t="str">
        <f t="shared" si="22"/>
        <v>A0761_2026_10_03_22_00_00</v>
      </c>
      <c r="E762" s="7" t="s">
        <v>5325</v>
      </c>
      <c r="F762" s="7" t="str" cm="1">
        <f t="array" ref="F762">_xlfn.IFS(LEFT(E762)="A",$L$4,LEFT(E762)="B",$L$2,LEFT(E762)="C",$L$3)</f>
        <v>PL7-3</v>
      </c>
      <c r="G762" s="7" t="s">
        <v>7567</v>
      </c>
      <c r="H762" s="9" t="s">
        <v>7566</v>
      </c>
      <c r="I762" s="9" t="s">
        <v>17649</v>
      </c>
      <c r="J762" s="9" t="str">
        <f t="shared" si="23"/>
        <v>(761, 'A0761_2026_10_03_22_00_00', 'A0761', 'PL7-3', 'Sản xuất', 'Rolled', '2026-10-03 22:00:760'),</v>
      </c>
    </row>
    <row r="763" spans="1:10" ht="15.75" x14ac:dyDescent="0.25">
      <c r="A763" s="18" t="str">
        <v>(762, 'A0762_2026_10_03_22_00_00', 'A0762', 'PL7-3', 'Sản xuất', 'Rolled', '2026-10-03 22:00:761'),</v>
      </c>
      <c r="C763" s="8">
        <v>762</v>
      </c>
      <c r="D763" s="7" t="str">
        <f t="shared" si="22"/>
        <v>A0762_2026_10_03_22_00_00</v>
      </c>
      <c r="E763" s="7" t="s">
        <v>5326</v>
      </c>
      <c r="F763" s="7" t="str" cm="1">
        <f t="array" ref="F763">_xlfn.IFS(LEFT(E763)="A",$L$4,LEFT(E763)="B",$L$2,LEFT(E763)="C",$L$3)</f>
        <v>PL7-3</v>
      </c>
      <c r="G763" s="7" t="s">
        <v>7567</v>
      </c>
      <c r="H763" s="9" t="s">
        <v>7566</v>
      </c>
      <c r="I763" s="9" t="s">
        <v>17650</v>
      </c>
      <c r="J763" s="9" t="str">
        <f t="shared" si="23"/>
        <v>(762, 'A0762_2026_10_03_22_00_00', 'A0762', 'PL7-3', 'Sản xuất', 'Rolled', '2026-10-03 22:00:761'),</v>
      </c>
    </row>
    <row r="764" spans="1:10" ht="15.75" x14ac:dyDescent="0.25">
      <c r="A764" s="18" t="str">
        <v>(763, 'A0763_2026_10_03_22_00_00', 'A0763', 'PL7-3', 'Sản xuất', 'Rolled', '2026-10-03 22:00:762'),</v>
      </c>
      <c r="C764" s="8">
        <v>763</v>
      </c>
      <c r="D764" s="7" t="str">
        <f t="shared" si="22"/>
        <v>A0763_2026_10_03_22_00_00</v>
      </c>
      <c r="E764" s="7" t="s">
        <v>5327</v>
      </c>
      <c r="F764" s="7" t="str" cm="1">
        <f t="array" ref="F764">_xlfn.IFS(LEFT(E764)="A",$L$4,LEFT(E764)="B",$L$2,LEFT(E764)="C",$L$3)</f>
        <v>PL7-3</v>
      </c>
      <c r="G764" s="7" t="s">
        <v>7567</v>
      </c>
      <c r="H764" s="9" t="s">
        <v>7566</v>
      </c>
      <c r="I764" s="9" t="s">
        <v>17651</v>
      </c>
      <c r="J764" s="9" t="str">
        <f t="shared" si="23"/>
        <v>(763, 'A0763_2026_10_03_22_00_00', 'A0763', 'PL7-3', 'Sản xuất', 'Rolled', '2026-10-03 22:00:762'),</v>
      </c>
    </row>
    <row r="765" spans="1:10" ht="15.75" x14ac:dyDescent="0.25">
      <c r="A765" s="18" t="str">
        <v>(764, 'A0764_2026_10_03_22_00_00', 'A0764', 'PL7-3', 'Sản xuất', 'Rolled', '2026-10-03 22:00:763'),</v>
      </c>
      <c r="C765" s="8">
        <v>764</v>
      </c>
      <c r="D765" s="7" t="str">
        <f t="shared" si="22"/>
        <v>A0764_2026_10_03_22_00_00</v>
      </c>
      <c r="E765" s="7" t="s">
        <v>5328</v>
      </c>
      <c r="F765" s="7" t="str" cm="1">
        <f t="array" ref="F765">_xlfn.IFS(LEFT(E765)="A",$L$4,LEFT(E765)="B",$L$2,LEFT(E765)="C",$L$3)</f>
        <v>PL7-3</v>
      </c>
      <c r="G765" s="7" t="s">
        <v>7567</v>
      </c>
      <c r="H765" s="9" t="s">
        <v>7566</v>
      </c>
      <c r="I765" s="9" t="s">
        <v>17652</v>
      </c>
      <c r="J765" s="9" t="str">
        <f t="shared" si="23"/>
        <v>(764, 'A0764_2026_10_03_22_00_00', 'A0764', 'PL7-3', 'Sản xuất', 'Rolled', '2026-10-03 22:00:763'),</v>
      </c>
    </row>
    <row r="766" spans="1:10" ht="15.75" x14ac:dyDescent="0.25">
      <c r="A766" s="18" t="str">
        <v>(765, 'A0765_2026_10_03_22_00_00', 'A0765', 'PL7-3', 'Sản xuất', 'Rolled', '2026-10-03 22:00:764'),</v>
      </c>
      <c r="C766" s="8">
        <v>765</v>
      </c>
      <c r="D766" s="7" t="str">
        <f t="shared" si="22"/>
        <v>A0765_2026_10_03_22_00_00</v>
      </c>
      <c r="E766" s="7" t="s">
        <v>5329</v>
      </c>
      <c r="F766" s="7" t="str" cm="1">
        <f t="array" ref="F766">_xlfn.IFS(LEFT(E766)="A",$L$4,LEFT(E766)="B",$L$2,LEFT(E766)="C",$L$3)</f>
        <v>PL7-3</v>
      </c>
      <c r="G766" s="7" t="s">
        <v>7567</v>
      </c>
      <c r="H766" s="9" t="s">
        <v>7566</v>
      </c>
      <c r="I766" s="9" t="s">
        <v>17653</v>
      </c>
      <c r="J766" s="9" t="str">
        <f t="shared" si="23"/>
        <v>(765, 'A0765_2026_10_03_22_00_00', 'A0765', 'PL7-3', 'Sản xuất', 'Rolled', '2026-10-03 22:00:764'),</v>
      </c>
    </row>
    <row r="767" spans="1:10" ht="15.75" x14ac:dyDescent="0.25">
      <c r="A767" s="18" t="str">
        <v>(766, 'A0766_2026_10_03_22_00_00', 'A0766', 'PL7-3', 'Sản xuất', 'Rolled', '2026-10-03 22:00:765'),</v>
      </c>
      <c r="C767" s="8">
        <v>766</v>
      </c>
      <c r="D767" s="7" t="str">
        <f t="shared" si="22"/>
        <v>A0766_2026_10_03_22_00_00</v>
      </c>
      <c r="E767" s="7" t="s">
        <v>5330</v>
      </c>
      <c r="F767" s="7" t="str" cm="1">
        <f t="array" ref="F767">_xlfn.IFS(LEFT(E767)="A",$L$4,LEFT(E767)="B",$L$2,LEFT(E767)="C",$L$3)</f>
        <v>PL7-3</v>
      </c>
      <c r="G767" s="7" t="s">
        <v>7567</v>
      </c>
      <c r="H767" s="9" t="s">
        <v>7566</v>
      </c>
      <c r="I767" s="9" t="s">
        <v>17654</v>
      </c>
      <c r="J767" s="9" t="str">
        <f t="shared" si="23"/>
        <v>(766, 'A0766_2026_10_03_22_00_00', 'A0766', 'PL7-3', 'Sản xuất', 'Rolled', '2026-10-03 22:00:765'),</v>
      </c>
    </row>
    <row r="768" spans="1:10" ht="15.75" x14ac:dyDescent="0.25">
      <c r="A768" s="18" t="str">
        <v>(767, 'A0767_2026_10_03_22_00_00', 'A0767', 'PL7-3', 'Sản xuất', 'Rolled', '2026-10-03 22:00:766'),</v>
      </c>
      <c r="C768" s="8">
        <v>767</v>
      </c>
      <c r="D768" s="7" t="str">
        <f t="shared" si="22"/>
        <v>A0767_2026_10_03_22_00_00</v>
      </c>
      <c r="E768" s="7" t="s">
        <v>5331</v>
      </c>
      <c r="F768" s="7" t="str" cm="1">
        <f t="array" ref="F768">_xlfn.IFS(LEFT(E768)="A",$L$4,LEFT(E768)="B",$L$2,LEFT(E768)="C",$L$3)</f>
        <v>PL7-3</v>
      </c>
      <c r="G768" s="7" t="s">
        <v>7567</v>
      </c>
      <c r="H768" s="9" t="s">
        <v>7566</v>
      </c>
      <c r="I768" s="9" t="s">
        <v>17655</v>
      </c>
      <c r="J768" s="9" t="str">
        <f t="shared" si="23"/>
        <v>(767, 'A0767_2026_10_03_22_00_00', 'A0767', 'PL7-3', 'Sản xuất', 'Rolled', '2026-10-03 22:00:766'),</v>
      </c>
    </row>
    <row r="769" spans="1:10" ht="15.75" x14ac:dyDescent="0.25">
      <c r="A769" s="18" t="str">
        <v>(768, 'A0768_2026_10_03_22_00_00', 'A0768', 'PL7-3', 'Sản xuất', 'Rolled', '2026-10-03 22:00:767'),</v>
      </c>
      <c r="C769" s="8">
        <v>768</v>
      </c>
      <c r="D769" s="7" t="str">
        <f t="shared" si="22"/>
        <v>A0768_2026_10_03_22_00_00</v>
      </c>
      <c r="E769" s="7" t="s">
        <v>5332</v>
      </c>
      <c r="F769" s="7" t="str" cm="1">
        <f t="array" ref="F769">_xlfn.IFS(LEFT(E769)="A",$L$4,LEFT(E769)="B",$L$2,LEFT(E769)="C",$L$3)</f>
        <v>PL7-3</v>
      </c>
      <c r="G769" s="7" t="s">
        <v>7567</v>
      </c>
      <c r="H769" s="9" t="s">
        <v>7566</v>
      </c>
      <c r="I769" s="9" t="s">
        <v>17656</v>
      </c>
      <c r="J769" s="9" t="str">
        <f t="shared" si="23"/>
        <v>(768, 'A0768_2026_10_03_22_00_00', 'A0768', 'PL7-3', 'Sản xuất', 'Rolled', '2026-10-03 22:00:767'),</v>
      </c>
    </row>
    <row r="770" spans="1:10" ht="15.75" x14ac:dyDescent="0.25">
      <c r="A770" s="18" t="str">
        <v>(769, 'A0769_2026_10_03_22_00_00', 'A0769', 'PL7-3', 'Sản xuất', 'Rolled', '2026-10-03 22:00:768'),</v>
      </c>
      <c r="C770" s="8">
        <v>769</v>
      </c>
      <c r="D770" s="7" t="str">
        <f t="shared" si="22"/>
        <v>A0769_2026_10_03_22_00_00</v>
      </c>
      <c r="E770" s="7" t="s">
        <v>5333</v>
      </c>
      <c r="F770" s="7" t="str" cm="1">
        <f t="array" ref="F770">_xlfn.IFS(LEFT(E770)="A",$L$4,LEFT(E770)="B",$L$2,LEFT(E770)="C",$L$3)</f>
        <v>PL7-3</v>
      </c>
      <c r="G770" s="7" t="s">
        <v>7567</v>
      </c>
      <c r="H770" s="9" t="s">
        <v>7566</v>
      </c>
      <c r="I770" s="9" t="s">
        <v>17657</v>
      </c>
      <c r="J770" s="9" t="str">
        <f t="shared" si="23"/>
        <v>(769, 'A0769_2026_10_03_22_00_00', 'A0769', 'PL7-3', 'Sản xuất', 'Rolled', '2026-10-03 22:00:768'),</v>
      </c>
    </row>
    <row r="771" spans="1:10" ht="15.75" x14ac:dyDescent="0.25">
      <c r="A771" s="18" t="str">
        <v>(770, 'A0770_2026_10_03_22_00_00', 'A0770', 'PL7-3', 'Sản xuất', 'Rolled', '2026-10-03 22:00:769'),</v>
      </c>
      <c r="C771" s="8">
        <v>770</v>
      </c>
      <c r="D771" s="7" t="str">
        <f t="shared" ref="D771:D834" si="24">_xlfn.TEXTJOIN("_",FALSE,E771,"2026_10_03_22_00_00")</f>
        <v>A0770_2026_10_03_22_00_00</v>
      </c>
      <c r="E771" s="7" t="s">
        <v>5334</v>
      </c>
      <c r="F771" s="7" t="str" cm="1">
        <f t="array" ref="F771">_xlfn.IFS(LEFT(E771)="A",$L$4,LEFT(E771)="B",$L$2,LEFT(E771)="C",$L$3)</f>
        <v>PL7-3</v>
      </c>
      <c r="G771" s="7" t="s">
        <v>7567</v>
      </c>
      <c r="H771" s="9" t="s">
        <v>7566</v>
      </c>
      <c r="I771" s="9" t="s">
        <v>17658</v>
      </c>
      <c r="J771" s="9" t="str">
        <f t="shared" ref="J771:J834" si="25">"(" &amp; C771 &amp; ", '"&amp; D771 &amp; "', '" &amp; E771 &amp; "', '" &amp; F771 &amp; "', '" &amp; G771 &amp; "', '" &amp; H771 &amp; "', '" &amp; I771 &amp; "'),"</f>
        <v>(770, 'A0770_2026_10_03_22_00_00', 'A0770', 'PL7-3', 'Sản xuất', 'Rolled', '2026-10-03 22:00:769'),</v>
      </c>
    </row>
    <row r="772" spans="1:10" ht="15.75" x14ac:dyDescent="0.25">
      <c r="A772" s="18" t="str">
        <v>(771, 'A0771_2026_10_03_22_00_00', 'A0771', 'PL7-3', 'Sản xuất', 'Rolled', '2026-10-03 22:00:770'),</v>
      </c>
      <c r="C772" s="8">
        <v>771</v>
      </c>
      <c r="D772" s="7" t="str">
        <f t="shared" si="24"/>
        <v>A0771_2026_10_03_22_00_00</v>
      </c>
      <c r="E772" s="7" t="s">
        <v>5335</v>
      </c>
      <c r="F772" s="7" t="str" cm="1">
        <f t="array" ref="F772">_xlfn.IFS(LEFT(E772)="A",$L$4,LEFT(E772)="B",$L$2,LEFT(E772)="C",$L$3)</f>
        <v>PL7-3</v>
      </c>
      <c r="G772" s="7" t="s">
        <v>7567</v>
      </c>
      <c r="H772" s="9" t="s">
        <v>7566</v>
      </c>
      <c r="I772" s="9" t="s">
        <v>17659</v>
      </c>
      <c r="J772" s="9" t="str">
        <f t="shared" si="25"/>
        <v>(771, 'A0771_2026_10_03_22_00_00', 'A0771', 'PL7-3', 'Sản xuất', 'Rolled', '2026-10-03 22:00:770'),</v>
      </c>
    </row>
    <row r="773" spans="1:10" ht="15.75" x14ac:dyDescent="0.25">
      <c r="A773" s="18" t="str">
        <v>(772, 'A0772_2026_10_03_22_00_00', 'A0772', 'PL7-3', 'Sản xuất', 'Rolled', '2026-10-03 22:00:771'),</v>
      </c>
      <c r="C773" s="8">
        <v>772</v>
      </c>
      <c r="D773" s="7" t="str">
        <f t="shared" si="24"/>
        <v>A0772_2026_10_03_22_00_00</v>
      </c>
      <c r="E773" s="7" t="s">
        <v>5336</v>
      </c>
      <c r="F773" s="7" t="str" cm="1">
        <f t="array" ref="F773">_xlfn.IFS(LEFT(E773)="A",$L$4,LEFT(E773)="B",$L$2,LEFT(E773)="C",$L$3)</f>
        <v>PL7-3</v>
      </c>
      <c r="G773" s="7" t="s">
        <v>7567</v>
      </c>
      <c r="H773" s="9" t="s">
        <v>7566</v>
      </c>
      <c r="I773" s="9" t="s">
        <v>17660</v>
      </c>
      <c r="J773" s="9" t="str">
        <f t="shared" si="25"/>
        <v>(772, 'A0772_2026_10_03_22_00_00', 'A0772', 'PL7-3', 'Sản xuất', 'Rolled', '2026-10-03 22:00:771'),</v>
      </c>
    </row>
    <row r="774" spans="1:10" ht="15.75" x14ac:dyDescent="0.25">
      <c r="A774" s="18" t="str">
        <v>(773, 'A0773_2026_10_03_22_00_00', 'A0773', 'PL7-3', 'Sản xuất', 'Rolled', '2026-10-03 22:00:772'),</v>
      </c>
      <c r="C774" s="8">
        <v>773</v>
      </c>
      <c r="D774" s="7" t="str">
        <f t="shared" si="24"/>
        <v>A0773_2026_10_03_22_00_00</v>
      </c>
      <c r="E774" s="7" t="s">
        <v>5337</v>
      </c>
      <c r="F774" s="7" t="str" cm="1">
        <f t="array" ref="F774">_xlfn.IFS(LEFT(E774)="A",$L$4,LEFT(E774)="B",$L$2,LEFT(E774)="C",$L$3)</f>
        <v>PL7-3</v>
      </c>
      <c r="G774" s="7" t="s">
        <v>7567</v>
      </c>
      <c r="H774" s="9" t="s">
        <v>7566</v>
      </c>
      <c r="I774" s="9" t="s">
        <v>17661</v>
      </c>
      <c r="J774" s="9" t="str">
        <f t="shared" si="25"/>
        <v>(773, 'A0773_2026_10_03_22_00_00', 'A0773', 'PL7-3', 'Sản xuất', 'Rolled', '2026-10-03 22:00:772'),</v>
      </c>
    </row>
    <row r="775" spans="1:10" ht="15.75" x14ac:dyDescent="0.25">
      <c r="A775" s="18" t="str">
        <v>(774, 'A0774_2026_10_03_22_00_00', 'A0774', 'PL7-3', 'Sản xuất', 'Rolled', '2026-10-03 22:00:773'),</v>
      </c>
      <c r="C775" s="8">
        <v>774</v>
      </c>
      <c r="D775" s="7" t="str">
        <f t="shared" si="24"/>
        <v>A0774_2026_10_03_22_00_00</v>
      </c>
      <c r="E775" s="7" t="s">
        <v>5338</v>
      </c>
      <c r="F775" s="7" t="str" cm="1">
        <f t="array" ref="F775">_xlfn.IFS(LEFT(E775)="A",$L$4,LEFT(E775)="B",$L$2,LEFT(E775)="C",$L$3)</f>
        <v>PL7-3</v>
      </c>
      <c r="G775" s="7" t="s">
        <v>7567</v>
      </c>
      <c r="H775" s="9" t="s">
        <v>7566</v>
      </c>
      <c r="I775" s="9" t="s">
        <v>17662</v>
      </c>
      <c r="J775" s="9" t="str">
        <f t="shared" si="25"/>
        <v>(774, 'A0774_2026_10_03_22_00_00', 'A0774', 'PL7-3', 'Sản xuất', 'Rolled', '2026-10-03 22:00:773'),</v>
      </c>
    </row>
    <row r="776" spans="1:10" ht="15.75" x14ac:dyDescent="0.25">
      <c r="A776" s="18" t="str">
        <v>(775, 'A0775_2026_10_03_22_00_00', 'A0775', 'PL7-3', 'Sản xuất', 'Rolled', '2026-10-03 22:00:774'),</v>
      </c>
      <c r="C776" s="8">
        <v>775</v>
      </c>
      <c r="D776" s="7" t="str">
        <f t="shared" si="24"/>
        <v>A0775_2026_10_03_22_00_00</v>
      </c>
      <c r="E776" s="7" t="s">
        <v>5339</v>
      </c>
      <c r="F776" s="7" t="str" cm="1">
        <f t="array" ref="F776">_xlfn.IFS(LEFT(E776)="A",$L$4,LEFT(E776)="B",$L$2,LEFT(E776)="C",$L$3)</f>
        <v>PL7-3</v>
      </c>
      <c r="G776" s="7" t="s">
        <v>7567</v>
      </c>
      <c r="H776" s="9" t="s">
        <v>7566</v>
      </c>
      <c r="I776" s="9" t="s">
        <v>17663</v>
      </c>
      <c r="J776" s="9" t="str">
        <f t="shared" si="25"/>
        <v>(775, 'A0775_2026_10_03_22_00_00', 'A0775', 'PL7-3', 'Sản xuất', 'Rolled', '2026-10-03 22:00:774'),</v>
      </c>
    </row>
    <row r="777" spans="1:10" ht="15.75" x14ac:dyDescent="0.25">
      <c r="A777" s="18" t="str">
        <v>(776, 'A0776_2026_10_03_22_00_00', 'A0776', 'PL7-3', 'Sản xuất', 'Rolled', '2026-10-03 22:00:775'),</v>
      </c>
      <c r="C777" s="8">
        <v>776</v>
      </c>
      <c r="D777" s="7" t="str">
        <f t="shared" si="24"/>
        <v>A0776_2026_10_03_22_00_00</v>
      </c>
      <c r="E777" s="7" t="s">
        <v>5340</v>
      </c>
      <c r="F777" s="7" t="str" cm="1">
        <f t="array" ref="F777">_xlfn.IFS(LEFT(E777)="A",$L$4,LEFT(E777)="B",$L$2,LEFT(E777)="C",$L$3)</f>
        <v>PL7-3</v>
      </c>
      <c r="G777" s="7" t="s">
        <v>7567</v>
      </c>
      <c r="H777" s="9" t="s">
        <v>7566</v>
      </c>
      <c r="I777" s="9" t="s">
        <v>17664</v>
      </c>
      <c r="J777" s="9" t="str">
        <f t="shared" si="25"/>
        <v>(776, 'A0776_2026_10_03_22_00_00', 'A0776', 'PL7-3', 'Sản xuất', 'Rolled', '2026-10-03 22:00:775'),</v>
      </c>
    </row>
    <row r="778" spans="1:10" ht="15.75" x14ac:dyDescent="0.25">
      <c r="A778" s="18" t="str">
        <v>(777, 'A0777_2026_10_03_22_00_00', 'A0777', 'PL7-3', 'Sản xuất', 'Rolled', '2026-10-03 22:00:776'),</v>
      </c>
      <c r="C778" s="8">
        <v>777</v>
      </c>
      <c r="D778" s="7" t="str">
        <f t="shared" si="24"/>
        <v>A0777_2026_10_03_22_00_00</v>
      </c>
      <c r="E778" s="7" t="s">
        <v>5341</v>
      </c>
      <c r="F778" s="7" t="str" cm="1">
        <f t="array" ref="F778">_xlfn.IFS(LEFT(E778)="A",$L$4,LEFT(E778)="B",$L$2,LEFT(E778)="C",$L$3)</f>
        <v>PL7-3</v>
      </c>
      <c r="G778" s="7" t="s">
        <v>7567</v>
      </c>
      <c r="H778" s="9" t="s">
        <v>7566</v>
      </c>
      <c r="I778" s="9" t="s">
        <v>17665</v>
      </c>
      <c r="J778" s="9" t="str">
        <f t="shared" si="25"/>
        <v>(777, 'A0777_2026_10_03_22_00_00', 'A0777', 'PL7-3', 'Sản xuất', 'Rolled', '2026-10-03 22:00:776'),</v>
      </c>
    </row>
    <row r="779" spans="1:10" ht="15.75" x14ac:dyDescent="0.25">
      <c r="A779" s="18" t="str">
        <v>(778, 'A0778_2026_10_03_22_00_00', 'A0778', 'PL7-3', 'Sản xuất', 'Rolled', '2026-10-03 22:00:777'),</v>
      </c>
      <c r="C779" s="8">
        <v>778</v>
      </c>
      <c r="D779" s="7" t="str">
        <f t="shared" si="24"/>
        <v>A0778_2026_10_03_22_00_00</v>
      </c>
      <c r="E779" s="7" t="s">
        <v>5342</v>
      </c>
      <c r="F779" s="7" t="str" cm="1">
        <f t="array" ref="F779">_xlfn.IFS(LEFT(E779)="A",$L$4,LEFT(E779)="B",$L$2,LEFT(E779)="C",$L$3)</f>
        <v>PL7-3</v>
      </c>
      <c r="G779" s="7" t="s">
        <v>7567</v>
      </c>
      <c r="H779" s="9" t="s">
        <v>7566</v>
      </c>
      <c r="I779" s="9" t="s">
        <v>17666</v>
      </c>
      <c r="J779" s="9" t="str">
        <f t="shared" si="25"/>
        <v>(778, 'A0778_2026_10_03_22_00_00', 'A0778', 'PL7-3', 'Sản xuất', 'Rolled', '2026-10-03 22:00:777'),</v>
      </c>
    </row>
    <row r="780" spans="1:10" ht="15.75" x14ac:dyDescent="0.25">
      <c r="A780" s="18" t="str">
        <v>(779, 'A0779_2026_10_03_22_00_00', 'A0779', 'PL7-3', 'Sản xuất', 'Rolled', '2026-10-03 22:00:778'),</v>
      </c>
      <c r="C780" s="8">
        <v>779</v>
      </c>
      <c r="D780" s="7" t="str">
        <f t="shared" si="24"/>
        <v>A0779_2026_10_03_22_00_00</v>
      </c>
      <c r="E780" s="7" t="s">
        <v>5343</v>
      </c>
      <c r="F780" s="7" t="str" cm="1">
        <f t="array" ref="F780">_xlfn.IFS(LEFT(E780)="A",$L$4,LEFT(E780)="B",$L$2,LEFT(E780)="C",$L$3)</f>
        <v>PL7-3</v>
      </c>
      <c r="G780" s="7" t="s">
        <v>7567</v>
      </c>
      <c r="H780" s="9" t="s">
        <v>7566</v>
      </c>
      <c r="I780" s="9" t="s">
        <v>17667</v>
      </c>
      <c r="J780" s="9" t="str">
        <f t="shared" si="25"/>
        <v>(779, 'A0779_2026_10_03_22_00_00', 'A0779', 'PL7-3', 'Sản xuất', 'Rolled', '2026-10-03 22:00:778'),</v>
      </c>
    </row>
    <row r="781" spans="1:10" ht="15.75" x14ac:dyDescent="0.25">
      <c r="A781" s="18" t="str">
        <v>(780, 'A0780_2026_10_03_22_00_00', 'A0780', 'PL7-3', 'Sản xuất', 'Rolled', '2026-10-03 22:00:779'),</v>
      </c>
      <c r="C781" s="8">
        <v>780</v>
      </c>
      <c r="D781" s="7" t="str">
        <f t="shared" si="24"/>
        <v>A0780_2026_10_03_22_00_00</v>
      </c>
      <c r="E781" s="7" t="s">
        <v>5344</v>
      </c>
      <c r="F781" s="7" t="str" cm="1">
        <f t="array" ref="F781">_xlfn.IFS(LEFT(E781)="A",$L$4,LEFT(E781)="B",$L$2,LEFT(E781)="C",$L$3)</f>
        <v>PL7-3</v>
      </c>
      <c r="G781" s="7" t="s">
        <v>7567</v>
      </c>
      <c r="H781" s="9" t="s">
        <v>7566</v>
      </c>
      <c r="I781" s="9" t="s">
        <v>17668</v>
      </c>
      <c r="J781" s="9" t="str">
        <f t="shared" si="25"/>
        <v>(780, 'A0780_2026_10_03_22_00_00', 'A0780', 'PL7-3', 'Sản xuất', 'Rolled', '2026-10-03 22:00:779'),</v>
      </c>
    </row>
    <row r="782" spans="1:10" ht="15.75" x14ac:dyDescent="0.25">
      <c r="A782" s="18" t="str">
        <v>(781, 'A0781_2026_10_03_22_00_00', 'A0781', 'PL7-3', 'Sản xuất', 'Rolled', '2026-10-03 22:00:780'),</v>
      </c>
      <c r="C782" s="8">
        <v>781</v>
      </c>
      <c r="D782" s="7" t="str">
        <f t="shared" si="24"/>
        <v>A0781_2026_10_03_22_00_00</v>
      </c>
      <c r="E782" s="7" t="s">
        <v>5345</v>
      </c>
      <c r="F782" s="7" t="str" cm="1">
        <f t="array" ref="F782">_xlfn.IFS(LEFT(E782)="A",$L$4,LEFT(E782)="B",$L$2,LEFT(E782)="C",$L$3)</f>
        <v>PL7-3</v>
      </c>
      <c r="G782" s="7" t="s">
        <v>7567</v>
      </c>
      <c r="H782" s="9" t="s">
        <v>7566</v>
      </c>
      <c r="I782" s="9" t="s">
        <v>17669</v>
      </c>
      <c r="J782" s="9" t="str">
        <f t="shared" si="25"/>
        <v>(781, 'A0781_2026_10_03_22_00_00', 'A0781', 'PL7-3', 'Sản xuất', 'Rolled', '2026-10-03 22:00:780'),</v>
      </c>
    </row>
    <row r="783" spans="1:10" ht="15.75" x14ac:dyDescent="0.25">
      <c r="A783" s="18" t="str">
        <v>(782, 'A0782_2026_10_03_22_00_00', 'A0782', 'PL7-3', 'Sản xuất', 'Rolled', '2026-10-03 22:00:781'),</v>
      </c>
      <c r="C783" s="8">
        <v>782</v>
      </c>
      <c r="D783" s="7" t="str">
        <f t="shared" si="24"/>
        <v>A0782_2026_10_03_22_00_00</v>
      </c>
      <c r="E783" s="7" t="s">
        <v>5346</v>
      </c>
      <c r="F783" s="7" t="str" cm="1">
        <f t="array" ref="F783">_xlfn.IFS(LEFT(E783)="A",$L$4,LEFT(E783)="B",$L$2,LEFT(E783)="C",$L$3)</f>
        <v>PL7-3</v>
      </c>
      <c r="G783" s="7" t="s">
        <v>7567</v>
      </c>
      <c r="H783" s="9" t="s">
        <v>7566</v>
      </c>
      <c r="I783" s="9" t="s">
        <v>17670</v>
      </c>
      <c r="J783" s="9" t="str">
        <f t="shared" si="25"/>
        <v>(782, 'A0782_2026_10_03_22_00_00', 'A0782', 'PL7-3', 'Sản xuất', 'Rolled', '2026-10-03 22:00:781'),</v>
      </c>
    </row>
    <row r="784" spans="1:10" ht="15.75" x14ac:dyDescent="0.25">
      <c r="A784" s="18" t="str">
        <v>(783, 'A0783_2026_10_03_22_00_00', 'A0783', 'PL7-3', 'Sản xuất', 'Rolled', '2026-10-03 22:00:782'),</v>
      </c>
      <c r="C784" s="8">
        <v>783</v>
      </c>
      <c r="D784" s="7" t="str">
        <f t="shared" si="24"/>
        <v>A0783_2026_10_03_22_00_00</v>
      </c>
      <c r="E784" s="7" t="s">
        <v>5347</v>
      </c>
      <c r="F784" s="7" t="str" cm="1">
        <f t="array" ref="F784">_xlfn.IFS(LEFT(E784)="A",$L$4,LEFT(E784)="B",$L$2,LEFT(E784)="C",$L$3)</f>
        <v>PL7-3</v>
      </c>
      <c r="G784" s="7" t="s">
        <v>7567</v>
      </c>
      <c r="H784" s="9" t="s">
        <v>7566</v>
      </c>
      <c r="I784" s="9" t="s">
        <v>17671</v>
      </c>
      <c r="J784" s="9" t="str">
        <f t="shared" si="25"/>
        <v>(783, 'A0783_2026_10_03_22_00_00', 'A0783', 'PL7-3', 'Sản xuất', 'Rolled', '2026-10-03 22:00:782'),</v>
      </c>
    </row>
    <row r="785" spans="1:10" ht="15.75" x14ac:dyDescent="0.25">
      <c r="A785" s="18" t="str">
        <v>(784, 'A0784_2026_10_03_22_00_00', 'A0784', 'PL7-3', 'Sản xuất', 'Rolled', '2026-10-03 22:00:783'),</v>
      </c>
      <c r="C785" s="8">
        <v>784</v>
      </c>
      <c r="D785" s="7" t="str">
        <f t="shared" si="24"/>
        <v>A0784_2026_10_03_22_00_00</v>
      </c>
      <c r="E785" s="7" t="s">
        <v>5348</v>
      </c>
      <c r="F785" s="7" t="str" cm="1">
        <f t="array" ref="F785">_xlfn.IFS(LEFT(E785)="A",$L$4,LEFT(E785)="B",$L$2,LEFT(E785)="C",$L$3)</f>
        <v>PL7-3</v>
      </c>
      <c r="G785" s="7" t="s">
        <v>7567</v>
      </c>
      <c r="H785" s="9" t="s">
        <v>7566</v>
      </c>
      <c r="I785" s="9" t="s">
        <v>17672</v>
      </c>
      <c r="J785" s="9" t="str">
        <f t="shared" si="25"/>
        <v>(784, 'A0784_2026_10_03_22_00_00', 'A0784', 'PL7-3', 'Sản xuất', 'Rolled', '2026-10-03 22:00:783'),</v>
      </c>
    </row>
    <row r="786" spans="1:10" ht="15.75" x14ac:dyDescent="0.25">
      <c r="A786" s="18" t="str">
        <v>(785, 'A0785_2026_10_03_22_00_00', 'A0785', 'PL7-3', 'Sản xuất', 'Rolled', '2026-10-03 22:00:784'),</v>
      </c>
      <c r="C786" s="8">
        <v>785</v>
      </c>
      <c r="D786" s="7" t="str">
        <f t="shared" si="24"/>
        <v>A0785_2026_10_03_22_00_00</v>
      </c>
      <c r="E786" s="7" t="s">
        <v>5349</v>
      </c>
      <c r="F786" s="7" t="str" cm="1">
        <f t="array" ref="F786">_xlfn.IFS(LEFT(E786)="A",$L$4,LEFT(E786)="B",$L$2,LEFT(E786)="C",$L$3)</f>
        <v>PL7-3</v>
      </c>
      <c r="G786" s="7" t="s">
        <v>7567</v>
      </c>
      <c r="H786" s="9" t="s">
        <v>7566</v>
      </c>
      <c r="I786" s="9" t="s">
        <v>17673</v>
      </c>
      <c r="J786" s="9" t="str">
        <f t="shared" si="25"/>
        <v>(785, 'A0785_2026_10_03_22_00_00', 'A0785', 'PL7-3', 'Sản xuất', 'Rolled', '2026-10-03 22:00:784'),</v>
      </c>
    </row>
    <row r="787" spans="1:10" ht="15.75" x14ac:dyDescent="0.25">
      <c r="A787" s="18" t="str">
        <v>(786, 'A0786_2026_10_03_22_00_00', 'A0786', 'PL7-3', 'Sản xuất', 'Rolled', '2026-10-03 22:00:785'),</v>
      </c>
      <c r="C787" s="8">
        <v>786</v>
      </c>
      <c r="D787" s="7" t="str">
        <f t="shared" si="24"/>
        <v>A0786_2026_10_03_22_00_00</v>
      </c>
      <c r="E787" s="7" t="s">
        <v>5350</v>
      </c>
      <c r="F787" s="7" t="str" cm="1">
        <f t="array" ref="F787">_xlfn.IFS(LEFT(E787)="A",$L$4,LEFT(E787)="B",$L$2,LEFT(E787)="C",$L$3)</f>
        <v>PL7-3</v>
      </c>
      <c r="G787" s="7" t="s">
        <v>7567</v>
      </c>
      <c r="H787" s="9" t="s">
        <v>7566</v>
      </c>
      <c r="I787" s="9" t="s">
        <v>17674</v>
      </c>
      <c r="J787" s="9" t="str">
        <f t="shared" si="25"/>
        <v>(786, 'A0786_2026_10_03_22_00_00', 'A0786', 'PL7-3', 'Sản xuất', 'Rolled', '2026-10-03 22:00:785'),</v>
      </c>
    </row>
    <row r="788" spans="1:10" ht="15.75" x14ac:dyDescent="0.25">
      <c r="A788" s="18" t="str">
        <v>(787, 'A0787_2026_10_03_22_00_00', 'A0787', 'PL7-3', 'Sản xuất', 'Rolled', '2026-10-03 22:00:786'),</v>
      </c>
      <c r="C788" s="8">
        <v>787</v>
      </c>
      <c r="D788" s="7" t="str">
        <f t="shared" si="24"/>
        <v>A0787_2026_10_03_22_00_00</v>
      </c>
      <c r="E788" s="7" t="s">
        <v>5351</v>
      </c>
      <c r="F788" s="7" t="str" cm="1">
        <f t="array" ref="F788">_xlfn.IFS(LEFT(E788)="A",$L$4,LEFT(E788)="B",$L$2,LEFT(E788)="C",$L$3)</f>
        <v>PL7-3</v>
      </c>
      <c r="G788" s="7" t="s">
        <v>7567</v>
      </c>
      <c r="H788" s="9" t="s">
        <v>7566</v>
      </c>
      <c r="I788" s="9" t="s">
        <v>17675</v>
      </c>
      <c r="J788" s="9" t="str">
        <f t="shared" si="25"/>
        <v>(787, 'A0787_2026_10_03_22_00_00', 'A0787', 'PL7-3', 'Sản xuất', 'Rolled', '2026-10-03 22:00:786'),</v>
      </c>
    </row>
    <row r="789" spans="1:10" ht="15.75" x14ac:dyDescent="0.25">
      <c r="A789" s="18" t="str">
        <v>(788, 'A0788_2026_10_03_22_00_00', 'A0788', 'PL7-3', 'Sản xuất', 'Rolled', '2026-10-03 22:00:787'),</v>
      </c>
      <c r="C789" s="8">
        <v>788</v>
      </c>
      <c r="D789" s="7" t="str">
        <f t="shared" si="24"/>
        <v>A0788_2026_10_03_22_00_00</v>
      </c>
      <c r="E789" s="7" t="s">
        <v>5352</v>
      </c>
      <c r="F789" s="7" t="str" cm="1">
        <f t="array" ref="F789">_xlfn.IFS(LEFT(E789)="A",$L$4,LEFT(E789)="B",$L$2,LEFT(E789)="C",$L$3)</f>
        <v>PL7-3</v>
      </c>
      <c r="G789" s="7" t="s">
        <v>7567</v>
      </c>
      <c r="H789" s="9" t="s">
        <v>7566</v>
      </c>
      <c r="I789" s="9" t="s">
        <v>17676</v>
      </c>
      <c r="J789" s="9" t="str">
        <f t="shared" si="25"/>
        <v>(788, 'A0788_2026_10_03_22_00_00', 'A0788', 'PL7-3', 'Sản xuất', 'Rolled', '2026-10-03 22:00:787'),</v>
      </c>
    </row>
    <row r="790" spans="1:10" ht="15.75" x14ac:dyDescent="0.25">
      <c r="A790" s="18" t="str">
        <v>(789, 'A0789_2026_10_03_22_00_00', 'A0789', 'PL7-3', 'Sản xuất', 'Rolled', '2026-10-03 22:00:788'),</v>
      </c>
      <c r="C790" s="8">
        <v>789</v>
      </c>
      <c r="D790" s="7" t="str">
        <f t="shared" si="24"/>
        <v>A0789_2026_10_03_22_00_00</v>
      </c>
      <c r="E790" s="7" t="s">
        <v>5353</v>
      </c>
      <c r="F790" s="7" t="str" cm="1">
        <f t="array" ref="F790">_xlfn.IFS(LEFT(E790)="A",$L$4,LEFT(E790)="B",$L$2,LEFT(E790)="C",$L$3)</f>
        <v>PL7-3</v>
      </c>
      <c r="G790" s="7" t="s">
        <v>7567</v>
      </c>
      <c r="H790" s="9" t="s">
        <v>7566</v>
      </c>
      <c r="I790" s="9" t="s">
        <v>17677</v>
      </c>
      <c r="J790" s="9" t="str">
        <f t="shared" si="25"/>
        <v>(789, 'A0789_2026_10_03_22_00_00', 'A0789', 'PL7-3', 'Sản xuất', 'Rolled', '2026-10-03 22:00:788'),</v>
      </c>
    </row>
    <row r="791" spans="1:10" ht="15.75" x14ac:dyDescent="0.25">
      <c r="A791" s="18" t="str">
        <v>(790, 'A0790_2026_10_03_22_00_00', 'A0790', 'PL7-3', 'Sản xuất', 'Rolled', '2026-10-03 22:00:789'),</v>
      </c>
      <c r="C791" s="8">
        <v>790</v>
      </c>
      <c r="D791" s="7" t="str">
        <f t="shared" si="24"/>
        <v>A0790_2026_10_03_22_00_00</v>
      </c>
      <c r="E791" s="7" t="s">
        <v>5354</v>
      </c>
      <c r="F791" s="7" t="str" cm="1">
        <f t="array" ref="F791">_xlfn.IFS(LEFT(E791)="A",$L$4,LEFT(E791)="B",$L$2,LEFT(E791)="C",$L$3)</f>
        <v>PL7-3</v>
      </c>
      <c r="G791" s="7" t="s">
        <v>7567</v>
      </c>
      <c r="H791" s="9" t="s">
        <v>7566</v>
      </c>
      <c r="I791" s="9" t="s">
        <v>17678</v>
      </c>
      <c r="J791" s="9" t="str">
        <f t="shared" si="25"/>
        <v>(790, 'A0790_2026_10_03_22_00_00', 'A0790', 'PL7-3', 'Sản xuất', 'Rolled', '2026-10-03 22:00:789'),</v>
      </c>
    </row>
    <row r="792" spans="1:10" ht="15.75" x14ac:dyDescent="0.25">
      <c r="A792" s="18" t="str">
        <v>(791, 'A0791_2026_10_03_22_00_00', 'A0791', 'PL7-3', 'Sản xuất', 'Rolled', '2026-10-03 22:00:790'),</v>
      </c>
      <c r="C792" s="8">
        <v>791</v>
      </c>
      <c r="D792" s="7" t="str">
        <f t="shared" si="24"/>
        <v>A0791_2026_10_03_22_00_00</v>
      </c>
      <c r="E792" s="7" t="s">
        <v>5355</v>
      </c>
      <c r="F792" s="7" t="str" cm="1">
        <f t="array" ref="F792">_xlfn.IFS(LEFT(E792)="A",$L$4,LEFT(E792)="B",$L$2,LEFT(E792)="C",$L$3)</f>
        <v>PL7-3</v>
      </c>
      <c r="G792" s="7" t="s">
        <v>7567</v>
      </c>
      <c r="H792" s="9" t="s">
        <v>7566</v>
      </c>
      <c r="I792" s="9" t="s">
        <v>17679</v>
      </c>
      <c r="J792" s="9" t="str">
        <f t="shared" si="25"/>
        <v>(791, 'A0791_2026_10_03_22_00_00', 'A0791', 'PL7-3', 'Sản xuất', 'Rolled', '2026-10-03 22:00:790'),</v>
      </c>
    </row>
    <row r="793" spans="1:10" ht="15.75" x14ac:dyDescent="0.25">
      <c r="A793" s="18" t="str">
        <v>(792, 'A0792_2026_10_03_22_00_00', 'A0792', 'PL7-3', 'Sản xuất', 'Rolled', '2026-10-03 22:00:791'),</v>
      </c>
      <c r="C793" s="8">
        <v>792</v>
      </c>
      <c r="D793" s="7" t="str">
        <f t="shared" si="24"/>
        <v>A0792_2026_10_03_22_00_00</v>
      </c>
      <c r="E793" s="7" t="s">
        <v>5356</v>
      </c>
      <c r="F793" s="7" t="str" cm="1">
        <f t="array" ref="F793">_xlfn.IFS(LEFT(E793)="A",$L$4,LEFT(E793)="B",$L$2,LEFT(E793)="C",$L$3)</f>
        <v>PL7-3</v>
      </c>
      <c r="G793" s="7" t="s">
        <v>7567</v>
      </c>
      <c r="H793" s="9" t="s">
        <v>7566</v>
      </c>
      <c r="I793" s="9" t="s">
        <v>17680</v>
      </c>
      <c r="J793" s="9" t="str">
        <f t="shared" si="25"/>
        <v>(792, 'A0792_2026_10_03_22_00_00', 'A0792', 'PL7-3', 'Sản xuất', 'Rolled', '2026-10-03 22:00:791'),</v>
      </c>
    </row>
    <row r="794" spans="1:10" ht="15.75" x14ac:dyDescent="0.25">
      <c r="A794" s="18" t="str">
        <v>(793, 'A0793_2026_10_03_22_00_00', 'A0793', 'PL7-3', 'Sản xuất', 'Rolled', '2026-10-03 22:00:792'),</v>
      </c>
      <c r="C794" s="8">
        <v>793</v>
      </c>
      <c r="D794" s="7" t="str">
        <f t="shared" si="24"/>
        <v>A0793_2026_10_03_22_00_00</v>
      </c>
      <c r="E794" s="7" t="s">
        <v>5357</v>
      </c>
      <c r="F794" s="7" t="str" cm="1">
        <f t="array" ref="F794">_xlfn.IFS(LEFT(E794)="A",$L$4,LEFT(E794)="B",$L$2,LEFT(E794)="C",$L$3)</f>
        <v>PL7-3</v>
      </c>
      <c r="G794" s="7" t="s">
        <v>7567</v>
      </c>
      <c r="H794" s="9" t="s">
        <v>7566</v>
      </c>
      <c r="I794" s="9" t="s">
        <v>17681</v>
      </c>
      <c r="J794" s="9" t="str">
        <f t="shared" si="25"/>
        <v>(793, 'A0793_2026_10_03_22_00_00', 'A0793', 'PL7-3', 'Sản xuất', 'Rolled', '2026-10-03 22:00:792'),</v>
      </c>
    </row>
    <row r="795" spans="1:10" ht="15.75" x14ac:dyDescent="0.25">
      <c r="A795" s="18" t="str">
        <v>(794, 'A0794_2026_10_03_22_00_00', 'A0794', 'PL7-3', 'Sản xuất', 'Rolled', '2026-10-03 22:00:793'),</v>
      </c>
      <c r="C795" s="8">
        <v>794</v>
      </c>
      <c r="D795" s="7" t="str">
        <f t="shared" si="24"/>
        <v>A0794_2026_10_03_22_00_00</v>
      </c>
      <c r="E795" s="7" t="s">
        <v>5358</v>
      </c>
      <c r="F795" s="7" t="str" cm="1">
        <f t="array" ref="F795">_xlfn.IFS(LEFT(E795)="A",$L$4,LEFT(E795)="B",$L$2,LEFT(E795)="C",$L$3)</f>
        <v>PL7-3</v>
      </c>
      <c r="G795" s="7" t="s">
        <v>7567</v>
      </c>
      <c r="H795" s="9" t="s">
        <v>7566</v>
      </c>
      <c r="I795" s="9" t="s">
        <v>17682</v>
      </c>
      <c r="J795" s="9" t="str">
        <f t="shared" si="25"/>
        <v>(794, 'A0794_2026_10_03_22_00_00', 'A0794', 'PL7-3', 'Sản xuất', 'Rolled', '2026-10-03 22:00:793'),</v>
      </c>
    </row>
    <row r="796" spans="1:10" ht="15.75" x14ac:dyDescent="0.25">
      <c r="A796" s="18" t="str">
        <v>(795, 'A0795_2026_10_03_22_00_00', 'A0795', 'PL7-3', 'Sản xuất', 'Rolled', '2026-10-03 22:00:794'),</v>
      </c>
      <c r="C796" s="8">
        <v>795</v>
      </c>
      <c r="D796" s="7" t="str">
        <f t="shared" si="24"/>
        <v>A0795_2026_10_03_22_00_00</v>
      </c>
      <c r="E796" s="7" t="s">
        <v>5359</v>
      </c>
      <c r="F796" s="7" t="str" cm="1">
        <f t="array" ref="F796">_xlfn.IFS(LEFT(E796)="A",$L$4,LEFT(E796)="B",$L$2,LEFT(E796)="C",$L$3)</f>
        <v>PL7-3</v>
      </c>
      <c r="G796" s="7" t="s">
        <v>7567</v>
      </c>
      <c r="H796" s="9" t="s">
        <v>7566</v>
      </c>
      <c r="I796" s="9" t="s">
        <v>17683</v>
      </c>
      <c r="J796" s="9" t="str">
        <f t="shared" si="25"/>
        <v>(795, 'A0795_2026_10_03_22_00_00', 'A0795', 'PL7-3', 'Sản xuất', 'Rolled', '2026-10-03 22:00:794'),</v>
      </c>
    </row>
    <row r="797" spans="1:10" ht="15.75" x14ac:dyDescent="0.25">
      <c r="A797" s="18" t="str">
        <v>(796, 'A0796_2026_10_03_22_00_00', 'A0796', 'PL7-3', 'Sản xuất', 'Rolled', '2026-10-03 22:00:795'),</v>
      </c>
      <c r="C797" s="8">
        <v>796</v>
      </c>
      <c r="D797" s="7" t="str">
        <f t="shared" si="24"/>
        <v>A0796_2026_10_03_22_00_00</v>
      </c>
      <c r="E797" s="7" t="s">
        <v>5360</v>
      </c>
      <c r="F797" s="7" t="str" cm="1">
        <f t="array" ref="F797">_xlfn.IFS(LEFT(E797)="A",$L$4,LEFT(E797)="B",$L$2,LEFT(E797)="C",$L$3)</f>
        <v>PL7-3</v>
      </c>
      <c r="G797" s="7" t="s">
        <v>7567</v>
      </c>
      <c r="H797" s="9" t="s">
        <v>7566</v>
      </c>
      <c r="I797" s="9" t="s">
        <v>17684</v>
      </c>
      <c r="J797" s="9" t="str">
        <f t="shared" si="25"/>
        <v>(796, 'A0796_2026_10_03_22_00_00', 'A0796', 'PL7-3', 'Sản xuất', 'Rolled', '2026-10-03 22:00:795'),</v>
      </c>
    </row>
    <row r="798" spans="1:10" ht="15.75" x14ac:dyDescent="0.25">
      <c r="A798" s="18" t="str">
        <v>(797, 'A0797_2026_10_03_22_00_00', 'A0797', 'PL7-3', 'Sản xuất', 'Rolled', '2026-10-03 22:00:796'),</v>
      </c>
      <c r="C798" s="8">
        <v>797</v>
      </c>
      <c r="D798" s="7" t="str">
        <f t="shared" si="24"/>
        <v>A0797_2026_10_03_22_00_00</v>
      </c>
      <c r="E798" s="7" t="s">
        <v>5361</v>
      </c>
      <c r="F798" s="7" t="str" cm="1">
        <f t="array" ref="F798">_xlfn.IFS(LEFT(E798)="A",$L$4,LEFT(E798)="B",$L$2,LEFT(E798)="C",$L$3)</f>
        <v>PL7-3</v>
      </c>
      <c r="G798" s="7" t="s">
        <v>7567</v>
      </c>
      <c r="H798" s="9" t="s">
        <v>7566</v>
      </c>
      <c r="I798" s="9" t="s">
        <v>17685</v>
      </c>
      <c r="J798" s="9" t="str">
        <f t="shared" si="25"/>
        <v>(797, 'A0797_2026_10_03_22_00_00', 'A0797', 'PL7-3', 'Sản xuất', 'Rolled', '2026-10-03 22:00:796'),</v>
      </c>
    </row>
    <row r="799" spans="1:10" ht="15.75" x14ac:dyDescent="0.25">
      <c r="A799" s="18" t="str">
        <v>(798, 'A0798_2026_10_03_22_00_00', 'A0798', 'PL7-3', 'Sản xuất', 'Rolled', '2026-10-03 22:00:797'),</v>
      </c>
      <c r="C799" s="8">
        <v>798</v>
      </c>
      <c r="D799" s="7" t="str">
        <f t="shared" si="24"/>
        <v>A0798_2026_10_03_22_00_00</v>
      </c>
      <c r="E799" s="7" t="s">
        <v>5362</v>
      </c>
      <c r="F799" s="7" t="str" cm="1">
        <f t="array" ref="F799">_xlfn.IFS(LEFT(E799)="A",$L$4,LEFT(E799)="B",$L$2,LEFT(E799)="C",$L$3)</f>
        <v>PL7-3</v>
      </c>
      <c r="G799" s="7" t="s">
        <v>7567</v>
      </c>
      <c r="H799" s="9" t="s">
        <v>7566</v>
      </c>
      <c r="I799" s="9" t="s">
        <v>17686</v>
      </c>
      <c r="J799" s="9" t="str">
        <f t="shared" si="25"/>
        <v>(798, 'A0798_2026_10_03_22_00_00', 'A0798', 'PL7-3', 'Sản xuất', 'Rolled', '2026-10-03 22:00:797'),</v>
      </c>
    </row>
    <row r="800" spans="1:10" ht="15.75" x14ac:dyDescent="0.25">
      <c r="A800" s="18" t="str">
        <v>(799, 'A0799_2026_10_03_22_00_00', 'A0799', 'PL7-3', 'Sản xuất', 'Rolled', '2026-10-03 22:00:798'),</v>
      </c>
      <c r="C800" s="8">
        <v>799</v>
      </c>
      <c r="D800" s="7" t="str">
        <f t="shared" si="24"/>
        <v>A0799_2026_10_03_22_00_00</v>
      </c>
      <c r="E800" s="7" t="s">
        <v>5363</v>
      </c>
      <c r="F800" s="7" t="str" cm="1">
        <f t="array" ref="F800">_xlfn.IFS(LEFT(E800)="A",$L$4,LEFT(E800)="B",$L$2,LEFT(E800)="C",$L$3)</f>
        <v>PL7-3</v>
      </c>
      <c r="G800" s="7" t="s">
        <v>7567</v>
      </c>
      <c r="H800" s="9" t="s">
        <v>7566</v>
      </c>
      <c r="I800" s="9" t="s">
        <v>17687</v>
      </c>
      <c r="J800" s="9" t="str">
        <f t="shared" si="25"/>
        <v>(799, 'A0799_2026_10_03_22_00_00', 'A0799', 'PL7-3', 'Sản xuất', 'Rolled', '2026-10-03 22:00:798'),</v>
      </c>
    </row>
    <row r="801" spans="1:10" ht="15.75" x14ac:dyDescent="0.25">
      <c r="A801" s="18" t="str">
        <v>(800, 'A0800_2026_10_03_22_00_00', 'A0800', 'PL7-3', 'Sản xuất', 'Rolled', '2026-10-03 22:00:799'),</v>
      </c>
      <c r="C801" s="8">
        <v>800</v>
      </c>
      <c r="D801" s="7" t="str">
        <f t="shared" si="24"/>
        <v>A0800_2026_10_03_22_00_00</v>
      </c>
      <c r="E801" s="7" t="s">
        <v>5364</v>
      </c>
      <c r="F801" s="7" t="str" cm="1">
        <f t="array" ref="F801">_xlfn.IFS(LEFT(E801)="A",$L$4,LEFT(E801)="B",$L$2,LEFT(E801)="C",$L$3)</f>
        <v>PL7-3</v>
      </c>
      <c r="G801" s="7" t="s">
        <v>7567</v>
      </c>
      <c r="H801" s="9" t="s">
        <v>7566</v>
      </c>
      <c r="I801" s="9" t="s">
        <v>17688</v>
      </c>
      <c r="J801" s="9" t="str">
        <f t="shared" si="25"/>
        <v>(800, 'A0800_2026_10_03_22_00_00', 'A0800', 'PL7-3', 'Sản xuất', 'Rolled', '2026-10-03 22:00:799'),</v>
      </c>
    </row>
    <row r="802" spans="1:10" ht="15.75" x14ac:dyDescent="0.25">
      <c r="A802" s="18" t="str">
        <v>(801, 'A0801_2026_10_03_22_00_00', 'A0801', 'PL7-3', 'Sản xuất', 'Rolled', '2026-10-03 22:00:800'),</v>
      </c>
      <c r="C802" s="8">
        <v>801</v>
      </c>
      <c r="D802" s="7" t="str">
        <f t="shared" si="24"/>
        <v>A0801_2026_10_03_22_00_00</v>
      </c>
      <c r="E802" s="7" t="s">
        <v>5365</v>
      </c>
      <c r="F802" s="7" t="str" cm="1">
        <f t="array" ref="F802">_xlfn.IFS(LEFT(E802)="A",$L$4,LEFT(E802)="B",$L$2,LEFT(E802)="C",$L$3)</f>
        <v>PL7-3</v>
      </c>
      <c r="G802" s="7" t="s">
        <v>7567</v>
      </c>
      <c r="H802" s="9" t="s">
        <v>7566</v>
      </c>
      <c r="I802" s="9" t="s">
        <v>17689</v>
      </c>
      <c r="J802" s="9" t="str">
        <f t="shared" si="25"/>
        <v>(801, 'A0801_2026_10_03_22_00_00', 'A0801', 'PL7-3', 'Sản xuất', 'Rolled', '2026-10-03 22:00:800'),</v>
      </c>
    </row>
    <row r="803" spans="1:10" ht="15.75" x14ac:dyDescent="0.25">
      <c r="A803" s="18" t="str">
        <v>(802, 'A0802_2026_10_03_22_00_00', 'A0802', 'PL7-3', 'Sản xuất', 'Rolled', '2026-10-03 22:00:801'),</v>
      </c>
      <c r="C803" s="8">
        <v>802</v>
      </c>
      <c r="D803" s="7" t="str">
        <f t="shared" si="24"/>
        <v>A0802_2026_10_03_22_00_00</v>
      </c>
      <c r="E803" s="7" t="s">
        <v>5366</v>
      </c>
      <c r="F803" s="7" t="str" cm="1">
        <f t="array" ref="F803">_xlfn.IFS(LEFT(E803)="A",$L$4,LEFT(E803)="B",$L$2,LEFT(E803)="C",$L$3)</f>
        <v>PL7-3</v>
      </c>
      <c r="G803" s="7" t="s">
        <v>7567</v>
      </c>
      <c r="H803" s="9" t="s">
        <v>7566</v>
      </c>
      <c r="I803" s="9" t="s">
        <v>17690</v>
      </c>
      <c r="J803" s="9" t="str">
        <f t="shared" si="25"/>
        <v>(802, 'A0802_2026_10_03_22_00_00', 'A0802', 'PL7-3', 'Sản xuất', 'Rolled', '2026-10-03 22:00:801'),</v>
      </c>
    </row>
    <row r="804" spans="1:10" ht="15.75" x14ac:dyDescent="0.25">
      <c r="A804" s="18" t="str">
        <v>(803, 'A0803_2026_10_03_22_00_00', 'A0803', 'PL7-3', 'Sản xuất', 'Rolled', '2026-10-03 22:00:802'),</v>
      </c>
      <c r="C804" s="8">
        <v>803</v>
      </c>
      <c r="D804" s="7" t="str">
        <f t="shared" si="24"/>
        <v>A0803_2026_10_03_22_00_00</v>
      </c>
      <c r="E804" s="7" t="s">
        <v>5367</v>
      </c>
      <c r="F804" s="7" t="str" cm="1">
        <f t="array" ref="F804">_xlfn.IFS(LEFT(E804)="A",$L$4,LEFT(E804)="B",$L$2,LEFT(E804)="C",$L$3)</f>
        <v>PL7-3</v>
      </c>
      <c r="G804" s="7" t="s">
        <v>7567</v>
      </c>
      <c r="H804" s="9" t="s">
        <v>7566</v>
      </c>
      <c r="I804" s="9" t="s">
        <v>17691</v>
      </c>
      <c r="J804" s="9" t="str">
        <f t="shared" si="25"/>
        <v>(803, 'A0803_2026_10_03_22_00_00', 'A0803', 'PL7-3', 'Sản xuất', 'Rolled', '2026-10-03 22:00:802'),</v>
      </c>
    </row>
    <row r="805" spans="1:10" ht="15.75" x14ac:dyDescent="0.25">
      <c r="A805" s="18" t="str">
        <v>(804, 'A0804_2026_10_03_22_00_00', 'A0804', 'PL7-3', 'Sản xuất', 'Rolled', '2026-10-03 22:00:803'),</v>
      </c>
      <c r="C805" s="8">
        <v>804</v>
      </c>
      <c r="D805" s="7" t="str">
        <f t="shared" si="24"/>
        <v>A0804_2026_10_03_22_00_00</v>
      </c>
      <c r="E805" s="7" t="s">
        <v>5368</v>
      </c>
      <c r="F805" s="7" t="str" cm="1">
        <f t="array" ref="F805">_xlfn.IFS(LEFT(E805)="A",$L$4,LEFT(E805)="B",$L$2,LEFT(E805)="C",$L$3)</f>
        <v>PL7-3</v>
      </c>
      <c r="G805" s="7" t="s">
        <v>7567</v>
      </c>
      <c r="H805" s="9" t="s">
        <v>7566</v>
      </c>
      <c r="I805" s="9" t="s">
        <v>17692</v>
      </c>
      <c r="J805" s="9" t="str">
        <f t="shared" si="25"/>
        <v>(804, 'A0804_2026_10_03_22_00_00', 'A0804', 'PL7-3', 'Sản xuất', 'Rolled', '2026-10-03 22:00:803'),</v>
      </c>
    </row>
    <row r="806" spans="1:10" ht="15.75" x14ac:dyDescent="0.25">
      <c r="A806" s="18" t="str">
        <v>(805, 'A0805_2026_10_03_22_00_00', 'A0805', 'PL7-3', 'Sản xuất', 'Rolled', '2026-10-03 22:00:804'),</v>
      </c>
      <c r="C806" s="8">
        <v>805</v>
      </c>
      <c r="D806" s="7" t="str">
        <f t="shared" si="24"/>
        <v>A0805_2026_10_03_22_00_00</v>
      </c>
      <c r="E806" s="7" t="s">
        <v>5369</v>
      </c>
      <c r="F806" s="7" t="str" cm="1">
        <f t="array" ref="F806">_xlfn.IFS(LEFT(E806)="A",$L$4,LEFT(E806)="B",$L$2,LEFT(E806)="C",$L$3)</f>
        <v>PL7-3</v>
      </c>
      <c r="G806" s="7" t="s">
        <v>7567</v>
      </c>
      <c r="H806" s="9" t="s">
        <v>7566</v>
      </c>
      <c r="I806" s="9" t="s">
        <v>17693</v>
      </c>
      <c r="J806" s="9" t="str">
        <f t="shared" si="25"/>
        <v>(805, 'A0805_2026_10_03_22_00_00', 'A0805', 'PL7-3', 'Sản xuất', 'Rolled', '2026-10-03 22:00:804'),</v>
      </c>
    </row>
    <row r="807" spans="1:10" ht="15.75" x14ac:dyDescent="0.25">
      <c r="A807" s="18" t="str">
        <v>(806, 'A0806_2026_10_03_22_00_00', 'A0806', 'PL7-3', 'Sản xuất', 'Rolled', '2026-10-03 22:00:805'),</v>
      </c>
      <c r="C807" s="8">
        <v>806</v>
      </c>
      <c r="D807" s="7" t="str">
        <f t="shared" si="24"/>
        <v>A0806_2026_10_03_22_00_00</v>
      </c>
      <c r="E807" s="7" t="s">
        <v>5370</v>
      </c>
      <c r="F807" s="7" t="str" cm="1">
        <f t="array" ref="F807">_xlfn.IFS(LEFT(E807)="A",$L$4,LEFT(E807)="B",$L$2,LEFT(E807)="C",$L$3)</f>
        <v>PL7-3</v>
      </c>
      <c r="G807" s="7" t="s">
        <v>7567</v>
      </c>
      <c r="H807" s="9" t="s">
        <v>7566</v>
      </c>
      <c r="I807" s="9" t="s">
        <v>17694</v>
      </c>
      <c r="J807" s="9" t="str">
        <f t="shared" si="25"/>
        <v>(806, 'A0806_2026_10_03_22_00_00', 'A0806', 'PL7-3', 'Sản xuất', 'Rolled', '2026-10-03 22:00:805'),</v>
      </c>
    </row>
    <row r="808" spans="1:10" ht="15.75" x14ac:dyDescent="0.25">
      <c r="A808" s="18" t="str">
        <v>(807, 'A0807_2026_10_03_22_00_00', 'A0807', 'PL7-3', 'Sản xuất', 'Rolled', '2026-10-03 22:00:806'),</v>
      </c>
      <c r="C808" s="8">
        <v>807</v>
      </c>
      <c r="D808" s="7" t="str">
        <f t="shared" si="24"/>
        <v>A0807_2026_10_03_22_00_00</v>
      </c>
      <c r="E808" s="7" t="s">
        <v>5371</v>
      </c>
      <c r="F808" s="7" t="str" cm="1">
        <f t="array" ref="F808">_xlfn.IFS(LEFT(E808)="A",$L$4,LEFT(E808)="B",$L$2,LEFT(E808)="C",$L$3)</f>
        <v>PL7-3</v>
      </c>
      <c r="G808" s="7" t="s">
        <v>7567</v>
      </c>
      <c r="H808" s="9" t="s">
        <v>7566</v>
      </c>
      <c r="I808" s="9" t="s">
        <v>17695</v>
      </c>
      <c r="J808" s="9" t="str">
        <f t="shared" si="25"/>
        <v>(807, 'A0807_2026_10_03_22_00_00', 'A0807', 'PL7-3', 'Sản xuất', 'Rolled', '2026-10-03 22:00:806'),</v>
      </c>
    </row>
    <row r="809" spans="1:10" ht="15.75" x14ac:dyDescent="0.25">
      <c r="A809" s="18" t="str">
        <v>(808, 'A0808_2026_10_03_22_00_00', 'A0808', 'PL7-3', 'Sản xuất', 'Rolled', '2026-10-03 22:00:807'),</v>
      </c>
      <c r="C809" s="8">
        <v>808</v>
      </c>
      <c r="D809" s="7" t="str">
        <f t="shared" si="24"/>
        <v>A0808_2026_10_03_22_00_00</v>
      </c>
      <c r="E809" s="7" t="s">
        <v>5372</v>
      </c>
      <c r="F809" s="7" t="str" cm="1">
        <f t="array" ref="F809">_xlfn.IFS(LEFT(E809)="A",$L$4,LEFT(E809)="B",$L$2,LEFT(E809)="C",$L$3)</f>
        <v>PL7-3</v>
      </c>
      <c r="G809" s="7" t="s">
        <v>7567</v>
      </c>
      <c r="H809" s="9" t="s">
        <v>7566</v>
      </c>
      <c r="I809" s="9" t="s">
        <v>17696</v>
      </c>
      <c r="J809" s="9" t="str">
        <f t="shared" si="25"/>
        <v>(808, 'A0808_2026_10_03_22_00_00', 'A0808', 'PL7-3', 'Sản xuất', 'Rolled', '2026-10-03 22:00:807'),</v>
      </c>
    </row>
    <row r="810" spans="1:10" ht="15.75" x14ac:dyDescent="0.25">
      <c r="A810" s="18" t="str">
        <v>(809, 'A0809_2026_10_03_22_00_00', 'A0809', 'PL7-3', 'Sản xuất', 'Rolled', '2026-10-03 22:00:808'),</v>
      </c>
      <c r="C810" s="8">
        <v>809</v>
      </c>
      <c r="D810" s="7" t="str">
        <f t="shared" si="24"/>
        <v>A0809_2026_10_03_22_00_00</v>
      </c>
      <c r="E810" s="7" t="s">
        <v>5373</v>
      </c>
      <c r="F810" s="7" t="str" cm="1">
        <f t="array" ref="F810">_xlfn.IFS(LEFT(E810)="A",$L$4,LEFT(E810)="B",$L$2,LEFT(E810)="C",$L$3)</f>
        <v>PL7-3</v>
      </c>
      <c r="G810" s="7" t="s">
        <v>7567</v>
      </c>
      <c r="H810" s="9" t="s">
        <v>7566</v>
      </c>
      <c r="I810" s="9" t="s">
        <v>17697</v>
      </c>
      <c r="J810" s="9" t="str">
        <f t="shared" si="25"/>
        <v>(809, 'A0809_2026_10_03_22_00_00', 'A0809', 'PL7-3', 'Sản xuất', 'Rolled', '2026-10-03 22:00:808'),</v>
      </c>
    </row>
    <row r="811" spans="1:10" ht="15.75" x14ac:dyDescent="0.25">
      <c r="A811" s="18" t="str">
        <v>(810, 'A0810_2026_10_03_22_00_00', 'A0810', 'PL7-3', 'Sản xuất', 'Rolled', '2026-10-03 22:00:809'),</v>
      </c>
      <c r="C811" s="8">
        <v>810</v>
      </c>
      <c r="D811" s="7" t="str">
        <f t="shared" si="24"/>
        <v>A0810_2026_10_03_22_00_00</v>
      </c>
      <c r="E811" s="7" t="s">
        <v>5374</v>
      </c>
      <c r="F811" s="7" t="str" cm="1">
        <f t="array" ref="F811">_xlfn.IFS(LEFT(E811)="A",$L$4,LEFT(E811)="B",$L$2,LEFT(E811)="C",$L$3)</f>
        <v>PL7-3</v>
      </c>
      <c r="G811" s="7" t="s">
        <v>7567</v>
      </c>
      <c r="H811" s="9" t="s">
        <v>7566</v>
      </c>
      <c r="I811" s="9" t="s">
        <v>17698</v>
      </c>
      <c r="J811" s="9" t="str">
        <f t="shared" si="25"/>
        <v>(810, 'A0810_2026_10_03_22_00_00', 'A0810', 'PL7-3', 'Sản xuất', 'Rolled', '2026-10-03 22:00:809'),</v>
      </c>
    </row>
    <row r="812" spans="1:10" ht="15.75" x14ac:dyDescent="0.25">
      <c r="A812" s="18" t="str">
        <v>(811, 'A0811_2026_10_03_22_00_00', 'A0811', 'PL7-3', 'Sản xuất', 'Rolled', '2026-10-03 22:00:810'),</v>
      </c>
      <c r="C812" s="8">
        <v>811</v>
      </c>
      <c r="D812" s="7" t="str">
        <f t="shared" si="24"/>
        <v>A0811_2026_10_03_22_00_00</v>
      </c>
      <c r="E812" s="7" t="s">
        <v>5375</v>
      </c>
      <c r="F812" s="7" t="str" cm="1">
        <f t="array" ref="F812">_xlfn.IFS(LEFT(E812)="A",$L$4,LEFT(E812)="B",$L$2,LEFT(E812)="C",$L$3)</f>
        <v>PL7-3</v>
      </c>
      <c r="G812" s="7" t="s">
        <v>7567</v>
      </c>
      <c r="H812" s="9" t="s">
        <v>7566</v>
      </c>
      <c r="I812" s="9" t="s">
        <v>17699</v>
      </c>
      <c r="J812" s="9" t="str">
        <f t="shared" si="25"/>
        <v>(811, 'A0811_2026_10_03_22_00_00', 'A0811', 'PL7-3', 'Sản xuất', 'Rolled', '2026-10-03 22:00:810'),</v>
      </c>
    </row>
    <row r="813" spans="1:10" ht="15.75" x14ac:dyDescent="0.25">
      <c r="A813" s="18" t="str">
        <v>(812, 'A0812_2026_10_03_22_00_00', 'A0812', 'PL7-3', 'Sản xuất', 'Rolled', '2026-10-03 22:00:811'),</v>
      </c>
      <c r="C813" s="8">
        <v>812</v>
      </c>
      <c r="D813" s="7" t="str">
        <f t="shared" si="24"/>
        <v>A0812_2026_10_03_22_00_00</v>
      </c>
      <c r="E813" s="7" t="s">
        <v>5376</v>
      </c>
      <c r="F813" s="7" t="str" cm="1">
        <f t="array" ref="F813">_xlfn.IFS(LEFT(E813)="A",$L$4,LEFT(E813)="B",$L$2,LEFT(E813)="C",$L$3)</f>
        <v>PL7-3</v>
      </c>
      <c r="G813" s="7" t="s">
        <v>7567</v>
      </c>
      <c r="H813" s="9" t="s">
        <v>7566</v>
      </c>
      <c r="I813" s="9" t="s">
        <v>17700</v>
      </c>
      <c r="J813" s="9" t="str">
        <f t="shared" si="25"/>
        <v>(812, 'A0812_2026_10_03_22_00_00', 'A0812', 'PL7-3', 'Sản xuất', 'Rolled', '2026-10-03 22:00:811'),</v>
      </c>
    </row>
    <row r="814" spans="1:10" ht="15.75" x14ac:dyDescent="0.25">
      <c r="A814" s="18" t="str">
        <v>(813, 'A0813_2026_10_03_22_00_00', 'A0813', 'PL7-3', 'Sản xuất', 'Rolled', '2026-10-03 22:00:812'),</v>
      </c>
      <c r="C814" s="8">
        <v>813</v>
      </c>
      <c r="D814" s="7" t="str">
        <f t="shared" si="24"/>
        <v>A0813_2026_10_03_22_00_00</v>
      </c>
      <c r="E814" s="7" t="s">
        <v>5377</v>
      </c>
      <c r="F814" s="7" t="str" cm="1">
        <f t="array" ref="F814">_xlfn.IFS(LEFT(E814)="A",$L$4,LEFT(E814)="B",$L$2,LEFT(E814)="C",$L$3)</f>
        <v>PL7-3</v>
      </c>
      <c r="G814" s="7" t="s">
        <v>7567</v>
      </c>
      <c r="H814" s="9" t="s">
        <v>7566</v>
      </c>
      <c r="I814" s="9" t="s">
        <v>17701</v>
      </c>
      <c r="J814" s="9" t="str">
        <f t="shared" si="25"/>
        <v>(813, 'A0813_2026_10_03_22_00_00', 'A0813', 'PL7-3', 'Sản xuất', 'Rolled', '2026-10-03 22:00:812'),</v>
      </c>
    </row>
    <row r="815" spans="1:10" ht="15.75" x14ac:dyDescent="0.25">
      <c r="A815" s="18" t="str">
        <v>(814, 'A0814_2026_10_03_22_00_00', 'A0814', 'PL7-3', 'Sản xuất', 'Rolled', '2026-10-03 22:00:813'),</v>
      </c>
      <c r="C815" s="8">
        <v>814</v>
      </c>
      <c r="D815" s="7" t="str">
        <f t="shared" si="24"/>
        <v>A0814_2026_10_03_22_00_00</v>
      </c>
      <c r="E815" s="7" t="s">
        <v>5378</v>
      </c>
      <c r="F815" s="7" t="str" cm="1">
        <f t="array" ref="F815">_xlfn.IFS(LEFT(E815)="A",$L$4,LEFT(E815)="B",$L$2,LEFT(E815)="C",$L$3)</f>
        <v>PL7-3</v>
      </c>
      <c r="G815" s="7" t="s">
        <v>7567</v>
      </c>
      <c r="H815" s="9" t="s">
        <v>7566</v>
      </c>
      <c r="I815" s="9" t="s">
        <v>17702</v>
      </c>
      <c r="J815" s="9" t="str">
        <f t="shared" si="25"/>
        <v>(814, 'A0814_2026_10_03_22_00_00', 'A0814', 'PL7-3', 'Sản xuất', 'Rolled', '2026-10-03 22:00:813'),</v>
      </c>
    </row>
    <row r="816" spans="1:10" ht="15.75" x14ac:dyDescent="0.25">
      <c r="A816" s="18" t="str">
        <v>(815, 'A0815_2026_10_03_22_00_00', 'A0815', 'PL7-3', 'Sản xuất', 'Rolled', '2026-10-03 22:00:814'),</v>
      </c>
      <c r="C816" s="8">
        <v>815</v>
      </c>
      <c r="D816" s="7" t="str">
        <f t="shared" si="24"/>
        <v>A0815_2026_10_03_22_00_00</v>
      </c>
      <c r="E816" s="7" t="s">
        <v>5379</v>
      </c>
      <c r="F816" s="7" t="str" cm="1">
        <f t="array" ref="F816">_xlfn.IFS(LEFT(E816)="A",$L$4,LEFT(E816)="B",$L$2,LEFT(E816)="C",$L$3)</f>
        <v>PL7-3</v>
      </c>
      <c r="G816" s="7" t="s">
        <v>7567</v>
      </c>
      <c r="H816" s="9" t="s">
        <v>7566</v>
      </c>
      <c r="I816" s="9" t="s">
        <v>17703</v>
      </c>
      <c r="J816" s="9" t="str">
        <f t="shared" si="25"/>
        <v>(815, 'A0815_2026_10_03_22_00_00', 'A0815', 'PL7-3', 'Sản xuất', 'Rolled', '2026-10-03 22:00:814'),</v>
      </c>
    </row>
    <row r="817" spans="1:10" ht="15.75" x14ac:dyDescent="0.25">
      <c r="A817" s="18" t="str">
        <v>(816, 'A0816_2026_10_03_22_00_00', 'A0816', 'PL7-3', 'Sản xuất', 'Rolled', '2026-10-03 22:00:815'),</v>
      </c>
      <c r="C817" s="8">
        <v>816</v>
      </c>
      <c r="D817" s="7" t="str">
        <f t="shared" si="24"/>
        <v>A0816_2026_10_03_22_00_00</v>
      </c>
      <c r="E817" s="7" t="s">
        <v>5380</v>
      </c>
      <c r="F817" s="7" t="str" cm="1">
        <f t="array" ref="F817">_xlfn.IFS(LEFT(E817)="A",$L$4,LEFT(E817)="B",$L$2,LEFT(E817)="C",$L$3)</f>
        <v>PL7-3</v>
      </c>
      <c r="G817" s="7" t="s">
        <v>7567</v>
      </c>
      <c r="H817" s="9" t="s">
        <v>7566</v>
      </c>
      <c r="I817" s="9" t="s">
        <v>17704</v>
      </c>
      <c r="J817" s="9" t="str">
        <f t="shared" si="25"/>
        <v>(816, 'A0816_2026_10_03_22_00_00', 'A0816', 'PL7-3', 'Sản xuất', 'Rolled', '2026-10-03 22:00:815'),</v>
      </c>
    </row>
    <row r="818" spans="1:10" ht="15.75" x14ac:dyDescent="0.25">
      <c r="A818" s="18" t="str">
        <v>(817, 'A0817_2026_10_03_22_00_00', 'A0817', 'PL7-3', 'Sản xuất', 'Rolled', '2026-10-03 22:00:816'),</v>
      </c>
      <c r="C818" s="8">
        <v>817</v>
      </c>
      <c r="D818" s="7" t="str">
        <f t="shared" si="24"/>
        <v>A0817_2026_10_03_22_00_00</v>
      </c>
      <c r="E818" s="7" t="s">
        <v>5381</v>
      </c>
      <c r="F818" s="7" t="str" cm="1">
        <f t="array" ref="F818">_xlfn.IFS(LEFT(E818)="A",$L$4,LEFT(E818)="B",$L$2,LEFT(E818)="C",$L$3)</f>
        <v>PL7-3</v>
      </c>
      <c r="G818" s="7" t="s">
        <v>7567</v>
      </c>
      <c r="H818" s="9" t="s">
        <v>7566</v>
      </c>
      <c r="I818" s="9" t="s">
        <v>17705</v>
      </c>
      <c r="J818" s="9" t="str">
        <f t="shared" si="25"/>
        <v>(817, 'A0817_2026_10_03_22_00_00', 'A0817', 'PL7-3', 'Sản xuất', 'Rolled', '2026-10-03 22:00:816'),</v>
      </c>
    </row>
    <row r="819" spans="1:10" ht="15.75" x14ac:dyDescent="0.25">
      <c r="A819" s="18" t="str">
        <v>(818, 'A0818_2026_10_03_22_00_00', 'A0818', 'PL7-3', 'Sản xuất', 'Rolled', '2026-10-03 22:00:817'),</v>
      </c>
      <c r="C819" s="8">
        <v>818</v>
      </c>
      <c r="D819" s="7" t="str">
        <f t="shared" si="24"/>
        <v>A0818_2026_10_03_22_00_00</v>
      </c>
      <c r="E819" s="7" t="s">
        <v>5382</v>
      </c>
      <c r="F819" s="7" t="str" cm="1">
        <f t="array" ref="F819">_xlfn.IFS(LEFT(E819)="A",$L$4,LEFT(E819)="B",$L$2,LEFT(E819)="C",$L$3)</f>
        <v>PL7-3</v>
      </c>
      <c r="G819" s="7" t="s">
        <v>7567</v>
      </c>
      <c r="H819" s="9" t="s">
        <v>7566</v>
      </c>
      <c r="I819" s="9" t="s">
        <v>17706</v>
      </c>
      <c r="J819" s="9" t="str">
        <f t="shared" si="25"/>
        <v>(818, 'A0818_2026_10_03_22_00_00', 'A0818', 'PL7-3', 'Sản xuất', 'Rolled', '2026-10-03 22:00:817'),</v>
      </c>
    </row>
    <row r="820" spans="1:10" ht="15.75" x14ac:dyDescent="0.25">
      <c r="A820" s="18" t="str">
        <v>(819, 'A0819_2026_10_03_22_00_00', 'A0819', 'PL7-3', 'Sản xuất', 'Rolled', '2026-10-03 22:00:818'),</v>
      </c>
      <c r="C820" s="8">
        <v>819</v>
      </c>
      <c r="D820" s="7" t="str">
        <f t="shared" si="24"/>
        <v>A0819_2026_10_03_22_00_00</v>
      </c>
      <c r="E820" s="7" t="s">
        <v>5383</v>
      </c>
      <c r="F820" s="7" t="str" cm="1">
        <f t="array" ref="F820">_xlfn.IFS(LEFT(E820)="A",$L$4,LEFT(E820)="B",$L$2,LEFT(E820)="C",$L$3)</f>
        <v>PL7-3</v>
      </c>
      <c r="G820" s="7" t="s">
        <v>7567</v>
      </c>
      <c r="H820" s="9" t="s">
        <v>7566</v>
      </c>
      <c r="I820" s="9" t="s">
        <v>17707</v>
      </c>
      <c r="J820" s="9" t="str">
        <f t="shared" si="25"/>
        <v>(819, 'A0819_2026_10_03_22_00_00', 'A0819', 'PL7-3', 'Sản xuất', 'Rolled', '2026-10-03 22:00:818'),</v>
      </c>
    </row>
    <row r="821" spans="1:10" ht="15.75" x14ac:dyDescent="0.25">
      <c r="A821" s="18" t="str">
        <v>(820, 'A0820_2026_10_03_22_00_00', 'A0820', 'PL7-3', 'Sản xuất', 'Rolled', '2026-10-03 22:00:819'),</v>
      </c>
      <c r="C821" s="8">
        <v>820</v>
      </c>
      <c r="D821" s="7" t="str">
        <f t="shared" si="24"/>
        <v>A0820_2026_10_03_22_00_00</v>
      </c>
      <c r="E821" s="7" t="s">
        <v>5384</v>
      </c>
      <c r="F821" s="7" t="str" cm="1">
        <f t="array" ref="F821">_xlfn.IFS(LEFT(E821)="A",$L$4,LEFT(E821)="B",$L$2,LEFT(E821)="C",$L$3)</f>
        <v>PL7-3</v>
      </c>
      <c r="G821" s="7" t="s">
        <v>7567</v>
      </c>
      <c r="H821" s="9" t="s">
        <v>7566</v>
      </c>
      <c r="I821" s="9" t="s">
        <v>17708</v>
      </c>
      <c r="J821" s="9" t="str">
        <f t="shared" si="25"/>
        <v>(820, 'A0820_2026_10_03_22_00_00', 'A0820', 'PL7-3', 'Sản xuất', 'Rolled', '2026-10-03 22:00:819'),</v>
      </c>
    </row>
    <row r="822" spans="1:10" ht="15.75" x14ac:dyDescent="0.25">
      <c r="A822" s="18" t="str">
        <v>(821, 'A0821_2026_10_03_22_00_00', 'A0821', 'PL7-3', 'Sản xuất', 'Rolled', '2026-10-03 22:00:820'),</v>
      </c>
      <c r="C822" s="8">
        <v>821</v>
      </c>
      <c r="D822" s="7" t="str">
        <f t="shared" si="24"/>
        <v>A0821_2026_10_03_22_00_00</v>
      </c>
      <c r="E822" s="7" t="s">
        <v>5385</v>
      </c>
      <c r="F822" s="7" t="str" cm="1">
        <f t="array" ref="F822">_xlfn.IFS(LEFT(E822)="A",$L$4,LEFT(E822)="B",$L$2,LEFT(E822)="C",$L$3)</f>
        <v>PL7-3</v>
      </c>
      <c r="G822" s="7" t="s">
        <v>7567</v>
      </c>
      <c r="H822" s="9" t="s">
        <v>7566</v>
      </c>
      <c r="I822" s="9" t="s">
        <v>17709</v>
      </c>
      <c r="J822" s="9" t="str">
        <f t="shared" si="25"/>
        <v>(821, 'A0821_2026_10_03_22_00_00', 'A0821', 'PL7-3', 'Sản xuất', 'Rolled', '2026-10-03 22:00:820'),</v>
      </c>
    </row>
    <row r="823" spans="1:10" ht="15.75" x14ac:dyDescent="0.25">
      <c r="A823" s="18" t="str">
        <v>(822, 'A0822_2026_10_03_22_00_00', 'A0822', 'PL7-3', 'Sản xuất', 'Rolled', '2026-10-03 22:00:821'),</v>
      </c>
      <c r="C823" s="8">
        <v>822</v>
      </c>
      <c r="D823" s="7" t="str">
        <f t="shared" si="24"/>
        <v>A0822_2026_10_03_22_00_00</v>
      </c>
      <c r="E823" s="7" t="s">
        <v>5386</v>
      </c>
      <c r="F823" s="7" t="str" cm="1">
        <f t="array" ref="F823">_xlfn.IFS(LEFT(E823)="A",$L$4,LEFT(E823)="B",$L$2,LEFT(E823)="C",$L$3)</f>
        <v>PL7-3</v>
      </c>
      <c r="G823" s="7" t="s">
        <v>7567</v>
      </c>
      <c r="H823" s="9" t="s">
        <v>7566</v>
      </c>
      <c r="I823" s="9" t="s">
        <v>17710</v>
      </c>
      <c r="J823" s="9" t="str">
        <f t="shared" si="25"/>
        <v>(822, 'A0822_2026_10_03_22_00_00', 'A0822', 'PL7-3', 'Sản xuất', 'Rolled', '2026-10-03 22:00:821'),</v>
      </c>
    </row>
    <row r="824" spans="1:10" ht="15.75" x14ac:dyDescent="0.25">
      <c r="A824" s="18" t="str">
        <v>(823, 'A0823_2026_10_03_22_00_00', 'A0823', 'PL7-3', 'Sản xuất', 'Rolled', '2026-10-03 22:00:822'),</v>
      </c>
      <c r="C824" s="8">
        <v>823</v>
      </c>
      <c r="D824" s="7" t="str">
        <f t="shared" si="24"/>
        <v>A0823_2026_10_03_22_00_00</v>
      </c>
      <c r="E824" s="7" t="s">
        <v>5387</v>
      </c>
      <c r="F824" s="7" t="str" cm="1">
        <f t="array" ref="F824">_xlfn.IFS(LEFT(E824)="A",$L$4,LEFT(E824)="B",$L$2,LEFT(E824)="C",$L$3)</f>
        <v>PL7-3</v>
      </c>
      <c r="G824" s="7" t="s">
        <v>7567</v>
      </c>
      <c r="H824" s="9" t="s">
        <v>7566</v>
      </c>
      <c r="I824" s="9" t="s">
        <v>17711</v>
      </c>
      <c r="J824" s="9" t="str">
        <f t="shared" si="25"/>
        <v>(823, 'A0823_2026_10_03_22_00_00', 'A0823', 'PL7-3', 'Sản xuất', 'Rolled', '2026-10-03 22:00:822'),</v>
      </c>
    </row>
    <row r="825" spans="1:10" ht="15.75" x14ac:dyDescent="0.25">
      <c r="A825" s="18" t="str">
        <v>(824, 'A0824_2026_10_03_22_00_00', 'A0824', 'PL7-3', 'Sản xuất', 'Rolled', '2026-10-03 22:00:823'),</v>
      </c>
      <c r="C825" s="8">
        <v>824</v>
      </c>
      <c r="D825" s="7" t="str">
        <f t="shared" si="24"/>
        <v>A0824_2026_10_03_22_00_00</v>
      </c>
      <c r="E825" s="7" t="s">
        <v>5388</v>
      </c>
      <c r="F825" s="7" t="str" cm="1">
        <f t="array" ref="F825">_xlfn.IFS(LEFT(E825)="A",$L$4,LEFT(E825)="B",$L$2,LEFT(E825)="C",$L$3)</f>
        <v>PL7-3</v>
      </c>
      <c r="G825" s="7" t="s">
        <v>7567</v>
      </c>
      <c r="H825" s="9" t="s">
        <v>7566</v>
      </c>
      <c r="I825" s="9" t="s">
        <v>17712</v>
      </c>
      <c r="J825" s="9" t="str">
        <f t="shared" si="25"/>
        <v>(824, 'A0824_2026_10_03_22_00_00', 'A0824', 'PL7-3', 'Sản xuất', 'Rolled', '2026-10-03 22:00:823'),</v>
      </c>
    </row>
    <row r="826" spans="1:10" ht="15.75" x14ac:dyDescent="0.25">
      <c r="A826" s="18" t="str">
        <v>(825, 'A0825_2026_10_03_22_00_00', 'A0825', 'PL7-3', 'Sản xuất', 'Rolled', '2026-10-03 22:00:824'),</v>
      </c>
      <c r="C826" s="8">
        <v>825</v>
      </c>
      <c r="D826" s="7" t="str">
        <f t="shared" si="24"/>
        <v>A0825_2026_10_03_22_00_00</v>
      </c>
      <c r="E826" s="7" t="s">
        <v>5389</v>
      </c>
      <c r="F826" s="7" t="str" cm="1">
        <f t="array" ref="F826">_xlfn.IFS(LEFT(E826)="A",$L$4,LEFT(E826)="B",$L$2,LEFT(E826)="C",$L$3)</f>
        <v>PL7-3</v>
      </c>
      <c r="G826" s="7" t="s">
        <v>7567</v>
      </c>
      <c r="H826" s="9" t="s">
        <v>7566</v>
      </c>
      <c r="I826" s="9" t="s">
        <v>17713</v>
      </c>
      <c r="J826" s="9" t="str">
        <f t="shared" si="25"/>
        <v>(825, 'A0825_2026_10_03_22_00_00', 'A0825', 'PL7-3', 'Sản xuất', 'Rolled', '2026-10-03 22:00:824'),</v>
      </c>
    </row>
    <row r="827" spans="1:10" ht="15.75" x14ac:dyDescent="0.25">
      <c r="A827" s="18" t="str">
        <v>(826, 'A0826_2026_10_03_22_00_00', 'A0826', 'PL7-3', 'Sản xuất', 'Rolled', '2026-10-03 22:00:825'),</v>
      </c>
      <c r="C827" s="8">
        <v>826</v>
      </c>
      <c r="D827" s="7" t="str">
        <f t="shared" si="24"/>
        <v>A0826_2026_10_03_22_00_00</v>
      </c>
      <c r="E827" s="7" t="s">
        <v>5390</v>
      </c>
      <c r="F827" s="7" t="str" cm="1">
        <f t="array" ref="F827">_xlfn.IFS(LEFT(E827)="A",$L$4,LEFT(E827)="B",$L$2,LEFT(E827)="C",$L$3)</f>
        <v>PL7-3</v>
      </c>
      <c r="G827" s="7" t="s">
        <v>7567</v>
      </c>
      <c r="H827" s="9" t="s">
        <v>7566</v>
      </c>
      <c r="I827" s="9" t="s">
        <v>17714</v>
      </c>
      <c r="J827" s="9" t="str">
        <f t="shared" si="25"/>
        <v>(826, 'A0826_2026_10_03_22_00_00', 'A0826', 'PL7-3', 'Sản xuất', 'Rolled', '2026-10-03 22:00:825'),</v>
      </c>
    </row>
    <row r="828" spans="1:10" ht="15.75" x14ac:dyDescent="0.25">
      <c r="A828" s="18" t="str">
        <v>(827, 'A0827_2026_10_03_22_00_00', 'A0827', 'PL7-3', 'Sản xuất', 'Rolled', '2026-10-03 22:00:826'),</v>
      </c>
      <c r="C828" s="8">
        <v>827</v>
      </c>
      <c r="D828" s="7" t="str">
        <f t="shared" si="24"/>
        <v>A0827_2026_10_03_22_00_00</v>
      </c>
      <c r="E828" s="7" t="s">
        <v>5391</v>
      </c>
      <c r="F828" s="7" t="str" cm="1">
        <f t="array" ref="F828">_xlfn.IFS(LEFT(E828)="A",$L$4,LEFT(E828)="B",$L$2,LEFT(E828)="C",$L$3)</f>
        <v>PL7-3</v>
      </c>
      <c r="G828" s="7" t="s">
        <v>7567</v>
      </c>
      <c r="H828" s="9" t="s">
        <v>7566</v>
      </c>
      <c r="I828" s="9" t="s">
        <v>17715</v>
      </c>
      <c r="J828" s="9" t="str">
        <f t="shared" si="25"/>
        <v>(827, 'A0827_2026_10_03_22_00_00', 'A0827', 'PL7-3', 'Sản xuất', 'Rolled', '2026-10-03 22:00:826'),</v>
      </c>
    </row>
    <row r="829" spans="1:10" ht="15.75" x14ac:dyDescent="0.25">
      <c r="A829" s="18" t="str">
        <v>(828, 'A0828_2026_10_03_22_00_00', 'A0828', 'PL7-3', 'Sản xuất', 'Rolled', '2026-10-03 22:00:827'),</v>
      </c>
      <c r="C829" s="8">
        <v>828</v>
      </c>
      <c r="D829" s="7" t="str">
        <f t="shared" si="24"/>
        <v>A0828_2026_10_03_22_00_00</v>
      </c>
      <c r="E829" s="7" t="s">
        <v>5392</v>
      </c>
      <c r="F829" s="7" t="str" cm="1">
        <f t="array" ref="F829">_xlfn.IFS(LEFT(E829)="A",$L$4,LEFT(E829)="B",$L$2,LEFT(E829)="C",$L$3)</f>
        <v>PL7-3</v>
      </c>
      <c r="G829" s="7" t="s">
        <v>7567</v>
      </c>
      <c r="H829" s="9" t="s">
        <v>7566</v>
      </c>
      <c r="I829" s="9" t="s">
        <v>17716</v>
      </c>
      <c r="J829" s="9" t="str">
        <f t="shared" si="25"/>
        <v>(828, 'A0828_2026_10_03_22_00_00', 'A0828', 'PL7-3', 'Sản xuất', 'Rolled', '2026-10-03 22:00:827'),</v>
      </c>
    </row>
    <row r="830" spans="1:10" ht="15.75" x14ac:dyDescent="0.25">
      <c r="A830" s="18" t="str">
        <v>(829, 'A0829_2026_10_03_22_00_00', 'A0829', 'PL7-3', 'Sản xuất', 'Rolled', '2026-10-03 22:00:828'),</v>
      </c>
      <c r="C830" s="8">
        <v>829</v>
      </c>
      <c r="D830" s="7" t="str">
        <f t="shared" si="24"/>
        <v>A0829_2026_10_03_22_00_00</v>
      </c>
      <c r="E830" s="7" t="s">
        <v>5393</v>
      </c>
      <c r="F830" s="7" t="str" cm="1">
        <f t="array" ref="F830">_xlfn.IFS(LEFT(E830)="A",$L$4,LEFT(E830)="B",$L$2,LEFT(E830)="C",$L$3)</f>
        <v>PL7-3</v>
      </c>
      <c r="G830" s="7" t="s">
        <v>7567</v>
      </c>
      <c r="H830" s="9" t="s">
        <v>7566</v>
      </c>
      <c r="I830" s="9" t="s">
        <v>17717</v>
      </c>
      <c r="J830" s="9" t="str">
        <f t="shared" si="25"/>
        <v>(829, 'A0829_2026_10_03_22_00_00', 'A0829', 'PL7-3', 'Sản xuất', 'Rolled', '2026-10-03 22:00:828'),</v>
      </c>
    </row>
    <row r="831" spans="1:10" ht="15.75" x14ac:dyDescent="0.25">
      <c r="A831" s="18" t="str">
        <v>(830, 'A0830_2026_10_03_22_00_00', 'A0830', 'PL7-3', 'Sản xuất', 'Rolled', '2026-10-03 22:00:829'),</v>
      </c>
      <c r="C831" s="8">
        <v>830</v>
      </c>
      <c r="D831" s="7" t="str">
        <f t="shared" si="24"/>
        <v>A0830_2026_10_03_22_00_00</v>
      </c>
      <c r="E831" s="7" t="s">
        <v>5394</v>
      </c>
      <c r="F831" s="7" t="str" cm="1">
        <f t="array" ref="F831">_xlfn.IFS(LEFT(E831)="A",$L$4,LEFT(E831)="B",$L$2,LEFT(E831)="C",$L$3)</f>
        <v>PL7-3</v>
      </c>
      <c r="G831" s="7" t="s">
        <v>7567</v>
      </c>
      <c r="H831" s="9" t="s">
        <v>7566</v>
      </c>
      <c r="I831" s="9" t="s">
        <v>17718</v>
      </c>
      <c r="J831" s="9" t="str">
        <f t="shared" si="25"/>
        <v>(830, 'A0830_2026_10_03_22_00_00', 'A0830', 'PL7-3', 'Sản xuất', 'Rolled', '2026-10-03 22:00:829'),</v>
      </c>
    </row>
    <row r="832" spans="1:10" ht="15.75" x14ac:dyDescent="0.25">
      <c r="A832" s="18" t="str">
        <v>(831, 'A0831_2026_10_03_22_00_00', 'A0831', 'PL7-3', 'Sản xuất', 'Rolled', '2026-10-03 22:00:830'),</v>
      </c>
      <c r="C832" s="8">
        <v>831</v>
      </c>
      <c r="D832" s="7" t="str">
        <f t="shared" si="24"/>
        <v>A0831_2026_10_03_22_00_00</v>
      </c>
      <c r="E832" s="7" t="s">
        <v>5395</v>
      </c>
      <c r="F832" s="7" t="str" cm="1">
        <f t="array" ref="F832">_xlfn.IFS(LEFT(E832)="A",$L$4,LEFT(E832)="B",$L$2,LEFT(E832)="C",$L$3)</f>
        <v>PL7-3</v>
      </c>
      <c r="G832" s="7" t="s">
        <v>7567</v>
      </c>
      <c r="H832" s="9" t="s">
        <v>7566</v>
      </c>
      <c r="I832" s="9" t="s">
        <v>17719</v>
      </c>
      <c r="J832" s="9" t="str">
        <f t="shared" si="25"/>
        <v>(831, 'A0831_2026_10_03_22_00_00', 'A0831', 'PL7-3', 'Sản xuất', 'Rolled', '2026-10-03 22:00:830'),</v>
      </c>
    </row>
    <row r="833" spans="1:10" ht="15.75" x14ac:dyDescent="0.25">
      <c r="A833" s="18" t="str">
        <v>(832, 'A0832_2026_10_03_22_00_00', 'A0832', 'PL7-3', 'Sản xuất', 'Rolled', '2026-10-03 22:00:831'),</v>
      </c>
      <c r="C833" s="8">
        <v>832</v>
      </c>
      <c r="D833" s="7" t="str">
        <f t="shared" si="24"/>
        <v>A0832_2026_10_03_22_00_00</v>
      </c>
      <c r="E833" s="7" t="s">
        <v>5396</v>
      </c>
      <c r="F833" s="7" t="str" cm="1">
        <f t="array" ref="F833">_xlfn.IFS(LEFT(E833)="A",$L$4,LEFT(E833)="B",$L$2,LEFT(E833)="C",$L$3)</f>
        <v>PL7-3</v>
      </c>
      <c r="G833" s="7" t="s">
        <v>7567</v>
      </c>
      <c r="H833" s="9" t="s">
        <v>7566</v>
      </c>
      <c r="I833" s="9" t="s">
        <v>17720</v>
      </c>
      <c r="J833" s="9" t="str">
        <f t="shared" si="25"/>
        <v>(832, 'A0832_2026_10_03_22_00_00', 'A0832', 'PL7-3', 'Sản xuất', 'Rolled', '2026-10-03 22:00:831'),</v>
      </c>
    </row>
    <row r="834" spans="1:10" ht="15.75" x14ac:dyDescent="0.25">
      <c r="A834" s="18" t="str">
        <v>(833, 'A0833_2026_10_03_22_00_00', 'A0833', 'PL7-3', 'Sản xuất', 'Rolled', '2026-10-03 22:00:832'),</v>
      </c>
      <c r="C834" s="8">
        <v>833</v>
      </c>
      <c r="D834" s="7" t="str">
        <f t="shared" si="24"/>
        <v>A0833_2026_10_03_22_00_00</v>
      </c>
      <c r="E834" s="7" t="s">
        <v>5397</v>
      </c>
      <c r="F834" s="7" t="str" cm="1">
        <f t="array" ref="F834">_xlfn.IFS(LEFT(E834)="A",$L$4,LEFT(E834)="B",$L$2,LEFT(E834)="C",$L$3)</f>
        <v>PL7-3</v>
      </c>
      <c r="G834" s="7" t="s">
        <v>7567</v>
      </c>
      <c r="H834" s="9" t="s">
        <v>7566</v>
      </c>
      <c r="I834" s="9" t="s">
        <v>17721</v>
      </c>
      <c r="J834" s="9" t="str">
        <f t="shared" si="25"/>
        <v>(833, 'A0833_2026_10_03_22_00_00', 'A0833', 'PL7-3', 'Sản xuất', 'Rolled', '2026-10-03 22:00:832'),</v>
      </c>
    </row>
    <row r="835" spans="1:10" ht="15.75" x14ac:dyDescent="0.25">
      <c r="A835" s="18" t="str">
        <v>(834, 'A0834_2026_10_03_22_00_00', 'A0834', 'PL7-3', 'Sản xuất', 'Rolled', '2026-10-03 22:00:833'),</v>
      </c>
      <c r="C835" s="8">
        <v>834</v>
      </c>
      <c r="D835" s="7" t="str">
        <f t="shared" ref="D835:D898" si="26">_xlfn.TEXTJOIN("_",FALSE,E835,"2026_10_03_22_00_00")</f>
        <v>A0834_2026_10_03_22_00_00</v>
      </c>
      <c r="E835" s="7" t="s">
        <v>5398</v>
      </c>
      <c r="F835" s="7" t="str" cm="1">
        <f t="array" ref="F835">_xlfn.IFS(LEFT(E835)="A",$L$4,LEFT(E835)="B",$L$2,LEFT(E835)="C",$L$3)</f>
        <v>PL7-3</v>
      </c>
      <c r="G835" s="7" t="s">
        <v>7567</v>
      </c>
      <c r="H835" s="9" t="s">
        <v>7566</v>
      </c>
      <c r="I835" s="9" t="s">
        <v>17722</v>
      </c>
      <c r="J835" s="9" t="str">
        <f t="shared" ref="J835:J898" si="27">"(" &amp; C835 &amp; ", '"&amp; D835 &amp; "', '" &amp; E835 &amp; "', '" &amp; F835 &amp; "', '" &amp; G835 &amp; "', '" &amp; H835 &amp; "', '" &amp; I835 &amp; "'),"</f>
        <v>(834, 'A0834_2026_10_03_22_00_00', 'A0834', 'PL7-3', 'Sản xuất', 'Rolled', '2026-10-03 22:00:833'),</v>
      </c>
    </row>
    <row r="836" spans="1:10" ht="15.75" x14ac:dyDescent="0.25">
      <c r="A836" s="18" t="str">
        <v>(835, 'A0835_2026_10_03_22_00_00', 'A0835', 'PL7-3', 'Sản xuất', 'Rolled', '2026-10-03 22:00:834'),</v>
      </c>
      <c r="C836" s="8">
        <v>835</v>
      </c>
      <c r="D836" s="7" t="str">
        <f t="shared" si="26"/>
        <v>A0835_2026_10_03_22_00_00</v>
      </c>
      <c r="E836" s="7" t="s">
        <v>5399</v>
      </c>
      <c r="F836" s="7" t="str" cm="1">
        <f t="array" ref="F836">_xlfn.IFS(LEFT(E836)="A",$L$4,LEFT(E836)="B",$L$2,LEFT(E836)="C",$L$3)</f>
        <v>PL7-3</v>
      </c>
      <c r="G836" s="7" t="s">
        <v>7567</v>
      </c>
      <c r="H836" s="9" t="s">
        <v>7566</v>
      </c>
      <c r="I836" s="9" t="s">
        <v>17723</v>
      </c>
      <c r="J836" s="9" t="str">
        <f t="shared" si="27"/>
        <v>(835, 'A0835_2026_10_03_22_00_00', 'A0835', 'PL7-3', 'Sản xuất', 'Rolled', '2026-10-03 22:00:834'),</v>
      </c>
    </row>
    <row r="837" spans="1:10" ht="15.75" x14ac:dyDescent="0.25">
      <c r="A837" s="18" t="str">
        <v>(836, 'A0836_2026_10_03_22_00_00', 'A0836', 'PL7-3', 'Sản xuất', 'Rolled', '2026-10-03 22:00:835'),</v>
      </c>
      <c r="C837" s="8">
        <v>836</v>
      </c>
      <c r="D837" s="7" t="str">
        <f t="shared" si="26"/>
        <v>A0836_2026_10_03_22_00_00</v>
      </c>
      <c r="E837" s="7" t="s">
        <v>5400</v>
      </c>
      <c r="F837" s="7" t="str" cm="1">
        <f t="array" ref="F837">_xlfn.IFS(LEFT(E837)="A",$L$4,LEFT(E837)="B",$L$2,LEFT(E837)="C",$L$3)</f>
        <v>PL7-3</v>
      </c>
      <c r="G837" s="7" t="s">
        <v>7567</v>
      </c>
      <c r="H837" s="9" t="s">
        <v>7566</v>
      </c>
      <c r="I837" s="9" t="s">
        <v>17724</v>
      </c>
      <c r="J837" s="9" t="str">
        <f t="shared" si="27"/>
        <v>(836, 'A0836_2026_10_03_22_00_00', 'A0836', 'PL7-3', 'Sản xuất', 'Rolled', '2026-10-03 22:00:835'),</v>
      </c>
    </row>
    <row r="838" spans="1:10" ht="15.75" x14ac:dyDescent="0.25">
      <c r="A838" s="18" t="str">
        <v>(837, 'A0837_2026_10_03_22_00_00', 'A0837', 'PL7-3', 'Sản xuất', 'Rolled', '2026-10-03 22:00:836'),</v>
      </c>
      <c r="C838" s="8">
        <v>837</v>
      </c>
      <c r="D838" s="7" t="str">
        <f t="shared" si="26"/>
        <v>A0837_2026_10_03_22_00_00</v>
      </c>
      <c r="E838" s="7" t="s">
        <v>5401</v>
      </c>
      <c r="F838" s="7" t="str" cm="1">
        <f t="array" ref="F838">_xlfn.IFS(LEFT(E838)="A",$L$4,LEFT(E838)="B",$L$2,LEFT(E838)="C",$L$3)</f>
        <v>PL7-3</v>
      </c>
      <c r="G838" s="7" t="s">
        <v>7567</v>
      </c>
      <c r="H838" s="9" t="s">
        <v>7566</v>
      </c>
      <c r="I838" s="9" t="s">
        <v>17725</v>
      </c>
      <c r="J838" s="9" t="str">
        <f t="shared" si="27"/>
        <v>(837, 'A0837_2026_10_03_22_00_00', 'A0837', 'PL7-3', 'Sản xuất', 'Rolled', '2026-10-03 22:00:836'),</v>
      </c>
    </row>
    <row r="839" spans="1:10" ht="15.75" x14ac:dyDescent="0.25">
      <c r="A839" s="18" t="str">
        <v>(838, 'A0838_2026_10_03_22_00_00', 'A0838', 'PL7-3', 'Sản xuất', 'Rolled', '2026-10-03 22:00:837'),</v>
      </c>
      <c r="C839" s="8">
        <v>838</v>
      </c>
      <c r="D839" s="7" t="str">
        <f t="shared" si="26"/>
        <v>A0838_2026_10_03_22_00_00</v>
      </c>
      <c r="E839" s="7" t="s">
        <v>5402</v>
      </c>
      <c r="F839" s="7" t="str" cm="1">
        <f t="array" ref="F839">_xlfn.IFS(LEFT(E839)="A",$L$4,LEFT(E839)="B",$L$2,LEFT(E839)="C",$L$3)</f>
        <v>PL7-3</v>
      </c>
      <c r="G839" s="7" t="s">
        <v>7567</v>
      </c>
      <c r="H839" s="9" t="s">
        <v>7566</v>
      </c>
      <c r="I839" s="9" t="s">
        <v>17726</v>
      </c>
      <c r="J839" s="9" t="str">
        <f t="shared" si="27"/>
        <v>(838, 'A0838_2026_10_03_22_00_00', 'A0838', 'PL7-3', 'Sản xuất', 'Rolled', '2026-10-03 22:00:837'),</v>
      </c>
    </row>
    <row r="840" spans="1:10" ht="15.75" x14ac:dyDescent="0.25">
      <c r="A840" s="18" t="str">
        <v>(839, 'A0839_2026_10_03_22_00_00', 'A0839', 'PL7-3', 'Sản xuất', 'Rolled', '2026-10-03 22:00:838'),</v>
      </c>
      <c r="C840" s="8">
        <v>839</v>
      </c>
      <c r="D840" s="7" t="str">
        <f t="shared" si="26"/>
        <v>A0839_2026_10_03_22_00_00</v>
      </c>
      <c r="E840" s="7" t="s">
        <v>5403</v>
      </c>
      <c r="F840" s="7" t="str" cm="1">
        <f t="array" ref="F840">_xlfn.IFS(LEFT(E840)="A",$L$4,LEFT(E840)="B",$L$2,LEFT(E840)="C",$L$3)</f>
        <v>PL7-3</v>
      </c>
      <c r="G840" s="7" t="s">
        <v>7567</v>
      </c>
      <c r="H840" s="9" t="s">
        <v>7566</v>
      </c>
      <c r="I840" s="9" t="s">
        <v>17727</v>
      </c>
      <c r="J840" s="9" t="str">
        <f t="shared" si="27"/>
        <v>(839, 'A0839_2026_10_03_22_00_00', 'A0839', 'PL7-3', 'Sản xuất', 'Rolled', '2026-10-03 22:00:838'),</v>
      </c>
    </row>
    <row r="841" spans="1:10" ht="15.75" x14ac:dyDescent="0.25">
      <c r="A841" s="18" t="str">
        <v>(840, 'A0840_2026_10_03_22_00_00', 'A0840', 'PL7-3', 'Sản xuất', 'Rolled', '2026-10-03 22:00:839'),</v>
      </c>
      <c r="C841" s="8">
        <v>840</v>
      </c>
      <c r="D841" s="7" t="str">
        <f t="shared" si="26"/>
        <v>A0840_2026_10_03_22_00_00</v>
      </c>
      <c r="E841" s="7" t="s">
        <v>5404</v>
      </c>
      <c r="F841" s="7" t="str" cm="1">
        <f t="array" ref="F841">_xlfn.IFS(LEFT(E841)="A",$L$4,LEFT(E841)="B",$L$2,LEFT(E841)="C",$L$3)</f>
        <v>PL7-3</v>
      </c>
      <c r="G841" s="7" t="s">
        <v>7567</v>
      </c>
      <c r="H841" s="9" t="s">
        <v>7566</v>
      </c>
      <c r="I841" s="9" t="s">
        <v>17728</v>
      </c>
      <c r="J841" s="9" t="str">
        <f t="shared" si="27"/>
        <v>(840, 'A0840_2026_10_03_22_00_00', 'A0840', 'PL7-3', 'Sản xuất', 'Rolled', '2026-10-03 22:00:839'),</v>
      </c>
    </row>
    <row r="842" spans="1:10" ht="15.75" x14ac:dyDescent="0.25">
      <c r="A842" s="18" t="str">
        <v>(841, 'A0841_2026_10_03_22_00_00', 'A0841', 'PL7-3', 'Sản xuất', 'Rolled', '2026-10-03 22:00:840'),</v>
      </c>
      <c r="C842" s="8">
        <v>841</v>
      </c>
      <c r="D842" s="7" t="str">
        <f t="shared" si="26"/>
        <v>A0841_2026_10_03_22_00_00</v>
      </c>
      <c r="E842" s="7" t="s">
        <v>5405</v>
      </c>
      <c r="F842" s="7" t="str" cm="1">
        <f t="array" ref="F842">_xlfn.IFS(LEFT(E842)="A",$L$4,LEFT(E842)="B",$L$2,LEFT(E842)="C",$L$3)</f>
        <v>PL7-3</v>
      </c>
      <c r="G842" s="7" t="s">
        <v>7567</v>
      </c>
      <c r="H842" s="9" t="s">
        <v>7566</v>
      </c>
      <c r="I842" s="9" t="s">
        <v>17729</v>
      </c>
      <c r="J842" s="9" t="str">
        <f t="shared" si="27"/>
        <v>(841, 'A0841_2026_10_03_22_00_00', 'A0841', 'PL7-3', 'Sản xuất', 'Rolled', '2026-10-03 22:00:840'),</v>
      </c>
    </row>
    <row r="843" spans="1:10" ht="15.75" x14ac:dyDescent="0.25">
      <c r="A843" s="18" t="str">
        <v>(842, 'A0842_2026_10_03_22_00_00', 'A0842', 'PL7-3', 'Sản xuất', 'Rolled', '2026-10-03 22:00:841'),</v>
      </c>
      <c r="C843" s="8">
        <v>842</v>
      </c>
      <c r="D843" s="7" t="str">
        <f t="shared" si="26"/>
        <v>A0842_2026_10_03_22_00_00</v>
      </c>
      <c r="E843" s="7" t="s">
        <v>5406</v>
      </c>
      <c r="F843" s="7" t="str" cm="1">
        <f t="array" ref="F843">_xlfn.IFS(LEFT(E843)="A",$L$4,LEFT(E843)="B",$L$2,LEFT(E843)="C",$L$3)</f>
        <v>PL7-3</v>
      </c>
      <c r="G843" s="7" t="s">
        <v>7567</v>
      </c>
      <c r="H843" s="9" t="s">
        <v>7566</v>
      </c>
      <c r="I843" s="9" t="s">
        <v>17730</v>
      </c>
      <c r="J843" s="9" t="str">
        <f t="shared" si="27"/>
        <v>(842, 'A0842_2026_10_03_22_00_00', 'A0842', 'PL7-3', 'Sản xuất', 'Rolled', '2026-10-03 22:00:841'),</v>
      </c>
    </row>
    <row r="844" spans="1:10" ht="15.75" x14ac:dyDescent="0.25">
      <c r="A844" s="18" t="str">
        <v>(843, 'A0843_2026_10_03_22_00_00', 'A0843', 'PL7-3', 'Sản xuất', 'Rolled', '2026-10-03 22:00:842'),</v>
      </c>
      <c r="C844" s="8">
        <v>843</v>
      </c>
      <c r="D844" s="7" t="str">
        <f t="shared" si="26"/>
        <v>A0843_2026_10_03_22_00_00</v>
      </c>
      <c r="E844" s="7" t="s">
        <v>5407</v>
      </c>
      <c r="F844" s="7" t="str" cm="1">
        <f t="array" ref="F844">_xlfn.IFS(LEFT(E844)="A",$L$4,LEFT(E844)="B",$L$2,LEFT(E844)="C",$L$3)</f>
        <v>PL7-3</v>
      </c>
      <c r="G844" s="7" t="s">
        <v>7567</v>
      </c>
      <c r="H844" s="9" t="s">
        <v>7566</v>
      </c>
      <c r="I844" s="9" t="s">
        <v>17731</v>
      </c>
      <c r="J844" s="9" t="str">
        <f t="shared" si="27"/>
        <v>(843, 'A0843_2026_10_03_22_00_00', 'A0843', 'PL7-3', 'Sản xuất', 'Rolled', '2026-10-03 22:00:842'),</v>
      </c>
    </row>
    <row r="845" spans="1:10" ht="15.75" x14ac:dyDescent="0.25">
      <c r="A845" s="18" t="str">
        <v>(844, 'A0844_2026_10_03_22_00_00', 'A0844', 'PL7-3', 'Sản xuất', 'Rolled', '2026-10-03 22:00:843'),</v>
      </c>
      <c r="C845" s="8">
        <v>844</v>
      </c>
      <c r="D845" s="7" t="str">
        <f t="shared" si="26"/>
        <v>A0844_2026_10_03_22_00_00</v>
      </c>
      <c r="E845" s="7" t="s">
        <v>5408</v>
      </c>
      <c r="F845" s="7" t="str" cm="1">
        <f t="array" ref="F845">_xlfn.IFS(LEFT(E845)="A",$L$4,LEFT(E845)="B",$L$2,LEFT(E845)="C",$L$3)</f>
        <v>PL7-3</v>
      </c>
      <c r="G845" s="7" t="s">
        <v>7567</v>
      </c>
      <c r="H845" s="9" t="s">
        <v>7566</v>
      </c>
      <c r="I845" s="9" t="s">
        <v>17732</v>
      </c>
      <c r="J845" s="9" t="str">
        <f t="shared" si="27"/>
        <v>(844, 'A0844_2026_10_03_22_00_00', 'A0844', 'PL7-3', 'Sản xuất', 'Rolled', '2026-10-03 22:00:843'),</v>
      </c>
    </row>
    <row r="846" spans="1:10" ht="15.75" x14ac:dyDescent="0.25">
      <c r="A846" s="18" t="str">
        <v>(845, 'A0845_2026_10_03_22_00_00', 'A0845', 'PL7-3', 'Sản xuất', 'Rolled', '2026-10-03 22:00:844'),</v>
      </c>
      <c r="C846" s="8">
        <v>845</v>
      </c>
      <c r="D846" s="7" t="str">
        <f t="shared" si="26"/>
        <v>A0845_2026_10_03_22_00_00</v>
      </c>
      <c r="E846" s="7" t="s">
        <v>5409</v>
      </c>
      <c r="F846" s="7" t="str" cm="1">
        <f t="array" ref="F846">_xlfn.IFS(LEFT(E846)="A",$L$4,LEFT(E846)="B",$L$2,LEFT(E846)="C",$L$3)</f>
        <v>PL7-3</v>
      </c>
      <c r="G846" s="7" t="s">
        <v>7567</v>
      </c>
      <c r="H846" s="9" t="s">
        <v>7566</v>
      </c>
      <c r="I846" s="9" t="s">
        <v>17733</v>
      </c>
      <c r="J846" s="9" t="str">
        <f t="shared" si="27"/>
        <v>(845, 'A0845_2026_10_03_22_00_00', 'A0845', 'PL7-3', 'Sản xuất', 'Rolled', '2026-10-03 22:00:844'),</v>
      </c>
    </row>
    <row r="847" spans="1:10" ht="15.75" x14ac:dyDescent="0.25">
      <c r="A847" s="18" t="str">
        <v>(846, 'A0846_2026_10_03_22_00_00', 'A0846', 'PL7-3', 'Sản xuất', 'Rolled', '2026-10-03 22:00:845'),</v>
      </c>
      <c r="C847" s="8">
        <v>846</v>
      </c>
      <c r="D847" s="7" t="str">
        <f t="shared" si="26"/>
        <v>A0846_2026_10_03_22_00_00</v>
      </c>
      <c r="E847" s="7" t="s">
        <v>5410</v>
      </c>
      <c r="F847" s="7" t="str" cm="1">
        <f t="array" ref="F847">_xlfn.IFS(LEFT(E847)="A",$L$4,LEFT(E847)="B",$L$2,LEFT(E847)="C",$L$3)</f>
        <v>PL7-3</v>
      </c>
      <c r="G847" s="7" t="s">
        <v>7567</v>
      </c>
      <c r="H847" s="9" t="s">
        <v>7566</v>
      </c>
      <c r="I847" s="9" t="s">
        <v>17734</v>
      </c>
      <c r="J847" s="9" t="str">
        <f t="shared" si="27"/>
        <v>(846, 'A0846_2026_10_03_22_00_00', 'A0846', 'PL7-3', 'Sản xuất', 'Rolled', '2026-10-03 22:00:845'),</v>
      </c>
    </row>
    <row r="848" spans="1:10" ht="15.75" x14ac:dyDescent="0.25">
      <c r="A848" s="18" t="str">
        <v>(847, 'A0847_2026_10_03_22_00_00', 'A0847', 'PL7-3', 'Sản xuất', 'Rolled', '2026-10-03 22:00:846'),</v>
      </c>
      <c r="C848" s="8">
        <v>847</v>
      </c>
      <c r="D848" s="7" t="str">
        <f t="shared" si="26"/>
        <v>A0847_2026_10_03_22_00_00</v>
      </c>
      <c r="E848" s="7" t="s">
        <v>5411</v>
      </c>
      <c r="F848" s="7" t="str" cm="1">
        <f t="array" ref="F848">_xlfn.IFS(LEFT(E848)="A",$L$4,LEFT(E848)="B",$L$2,LEFT(E848)="C",$L$3)</f>
        <v>PL7-3</v>
      </c>
      <c r="G848" s="7" t="s">
        <v>7567</v>
      </c>
      <c r="H848" s="9" t="s">
        <v>7566</v>
      </c>
      <c r="I848" s="9" t="s">
        <v>17735</v>
      </c>
      <c r="J848" s="9" t="str">
        <f t="shared" si="27"/>
        <v>(847, 'A0847_2026_10_03_22_00_00', 'A0847', 'PL7-3', 'Sản xuất', 'Rolled', '2026-10-03 22:00:846'),</v>
      </c>
    </row>
    <row r="849" spans="1:10" ht="15.75" x14ac:dyDescent="0.25">
      <c r="A849" s="18" t="str">
        <v>(848, 'A0848_2026_10_03_22_00_00', 'A0848', 'PL7-3', 'Sản xuất', 'Rolled', '2026-10-03 22:00:847'),</v>
      </c>
      <c r="C849" s="8">
        <v>848</v>
      </c>
      <c r="D849" s="7" t="str">
        <f t="shared" si="26"/>
        <v>A0848_2026_10_03_22_00_00</v>
      </c>
      <c r="E849" s="7" t="s">
        <v>5412</v>
      </c>
      <c r="F849" s="7" t="str" cm="1">
        <f t="array" ref="F849">_xlfn.IFS(LEFT(E849)="A",$L$4,LEFT(E849)="B",$L$2,LEFT(E849)="C",$L$3)</f>
        <v>PL7-3</v>
      </c>
      <c r="G849" s="7" t="s">
        <v>7567</v>
      </c>
      <c r="H849" s="9" t="s">
        <v>7566</v>
      </c>
      <c r="I849" s="9" t="s">
        <v>17736</v>
      </c>
      <c r="J849" s="9" t="str">
        <f t="shared" si="27"/>
        <v>(848, 'A0848_2026_10_03_22_00_00', 'A0848', 'PL7-3', 'Sản xuất', 'Rolled', '2026-10-03 22:00:847'),</v>
      </c>
    </row>
    <row r="850" spans="1:10" ht="15.75" x14ac:dyDescent="0.25">
      <c r="A850" s="18" t="str">
        <v>(849, 'A0849_2026_10_03_22_00_00', 'A0849', 'PL7-3', 'Sản xuất', 'Rolled', '2026-10-03 22:00:848'),</v>
      </c>
      <c r="C850" s="8">
        <v>849</v>
      </c>
      <c r="D850" s="7" t="str">
        <f t="shared" si="26"/>
        <v>A0849_2026_10_03_22_00_00</v>
      </c>
      <c r="E850" s="7" t="s">
        <v>5413</v>
      </c>
      <c r="F850" s="7" t="str" cm="1">
        <f t="array" ref="F850">_xlfn.IFS(LEFT(E850)="A",$L$4,LEFT(E850)="B",$L$2,LEFT(E850)="C",$L$3)</f>
        <v>PL7-3</v>
      </c>
      <c r="G850" s="7" t="s">
        <v>7567</v>
      </c>
      <c r="H850" s="9" t="s">
        <v>7566</v>
      </c>
      <c r="I850" s="9" t="s">
        <v>17737</v>
      </c>
      <c r="J850" s="9" t="str">
        <f t="shared" si="27"/>
        <v>(849, 'A0849_2026_10_03_22_00_00', 'A0849', 'PL7-3', 'Sản xuất', 'Rolled', '2026-10-03 22:00:848'),</v>
      </c>
    </row>
    <row r="851" spans="1:10" ht="15.75" x14ac:dyDescent="0.25">
      <c r="A851" s="18" t="str">
        <v>(850, 'A0850_2026_10_03_22_00_00', 'A0850', 'PL7-3', 'Sản xuất', 'Rolled', '2026-10-03 22:00:849'),</v>
      </c>
      <c r="C851" s="8">
        <v>850</v>
      </c>
      <c r="D851" s="7" t="str">
        <f t="shared" si="26"/>
        <v>A0850_2026_10_03_22_00_00</v>
      </c>
      <c r="E851" s="7" t="s">
        <v>5414</v>
      </c>
      <c r="F851" s="7" t="str" cm="1">
        <f t="array" ref="F851">_xlfn.IFS(LEFT(E851)="A",$L$4,LEFT(E851)="B",$L$2,LEFT(E851)="C",$L$3)</f>
        <v>PL7-3</v>
      </c>
      <c r="G851" s="7" t="s">
        <v>7567</v>
      </c>
      <c r="H851" s="9" t="s">
        <v>7566</v>
      </c>
      <c r="I851" s="9" t="s">
        <v>17738</v>
      </c>
      <c r="J851" s="9" t="str">
        <f t="shared" si="27"/>
        <v>(850, 'A0850_2026_10_03_22_00_00', 'A0850', 'PL7-3', 'Sản xuất', 'Rolled', '2026-10-03 22:00:849'),</v>
      </c>
    </row>
    <row r="852" spans="1:10" ht="15.75" x14ac:dyDescent="0.25">
      <c r="A852" s="18" t="str">
        <v>(851, 'A0851_2026_10_03_22_00_00', 'A0851', 'PL7-3', 'Sản xuất', 'Rolled', '2026-10-03 22:00:850'),</v>
      </c>
      <c r="C852" s="8">
        <v>851</v>
      </c>
      <c r="D852" s="7" t="str">
        <f t="shared" si="26"/>
        <v>A0851_2026_10_03_22_00_00</v>
      </c>
      <c r="E852" s="7" t="s">
        <v>5415</v>
      </c>
      <c r="F852" s="7" t="str" cm="1">
        <f t="array" ref="F852">_xlfn.IFS(LEFT(E852)="A",$L$4,LEFT(E852)="B",$L$2,LEFT(E852)="C",$L$3)</f>
        <v>PL7-3</v>
      </c>
      <c r="G852" s="7" t="s">
        <v>7567</v>
      </c>
      <c r="H852" s="9" t="s">
        <v>7566</v>
      </c>
      <c r="I852" s="9" t="s">
        <v>17739</v>
      </c>
      <c r="J852" s="9" t="str">
        <f t="shared" si="27"/>
        <v>(851, 'A0851_2026_10_03_22_00_00', 'A0851', 'PL7-3', 'Sản xuất', 'Rolled', '2026-10-03 22:00:850'),</v>
      </c>
    </row>
    <row r="853" spans="1:10" ht="15.75" x14ac:dyDescent="0.25">
      <c r="A853" s="18" t="str">
        <v>(852, 'A0852_2026_10_03_22_00_00', 'A0852', 'PL7-3', 'Sản xuất', 'Rolled', '2026-10-03 22:00:851'),</v>
      </c>
      <c r="C853" s="8">
        <v>852</v>
      </c>
      <c r="D853" s="7" t="str">
        <f t="shared" si="26"/>
        <v>A0852_2026_10_03_22_00_00</v>
      </c>
      <c r="E853" s="7" t="s">
        <v>5416</v>
      </c>
      <c r="F853" s="7" t="str" cm="1">
        <f t="array" ref="F853">_xlfn.IFS(LEFT(E853)="A",$L$4,LEFT(E853)="B",$L$2,LEFT(E853)="C",$L$3)</f>
        <v>PL7-3</v>
      </c>
      <c r="G853" s="7" t="s">
        <v>7567</v>
      </c>
      <c r="H853" s="9" t="s">
        <v>7566</v>
      </c>
      <c r="I853" s="9" t="s">
        <v>17740</v>
      </c>
      <c r="J853" s="9" t="str">
        <f t="shared" si="27"/>
        <v>(852, 'A0852_2026_10_03_22_00_00', 'A0852', 'PL7-3', 'Sản xuất', 'Rolled', '2026-10-03 22:00:851'),</v>
      </c>
    </row>
    <row r="854" spans="1:10" ht="15.75" x14ac:dyDescent="0.25">
      <c r="A854" s="18" t="str">
        <v>(853, 'A0853_2026_10_03_22_00_00', 'A0853', 'PL7-3', 'Sản xuất', 'Rolled', '2026-10-03 22:00:852'),</v>
      </c>
      <c r="C854" s="8">
        <v>853</v>
      </c>
      <c r="D854" s="7" t="str">
        <f t="shared" si="26"/>
        <v>A0853_2026_10_03_22_00_00</v>
      </c>
      <c r="E854" s="7" t="s">
        <v>5417</v>
      </c>
      <c r="F854" s="7" t="str" cm="1">
        <f t="array" ref="F854">_xlfn.IFS(LEFT(E854)="A",$L$4,LEFT(E854)="B",$L$2,LEFT(E854)="C",$L$3)</f>
        <v>PL7-3</v>
      </c>
      <c r="G854" s="7" t="s">
        <v>7567</v>
      </c>
      <c r="H854" s="9" t="s">
        <v>7566</v>
      </c>
      <c r="I854" s="9" t="s">
        <v>17741</v>
      </c>
      <c r="J854" s="9" t="str">
        <f t="shared" si="27"/>
        <v>(853, 'A0853_2026_10_03_22_00_00', 'A0853', 'PL7-3', 'Sản xuất', 'Rolled', '2026-10-03 22:00:852'),</v>
      </c>
    </row>
    <row r="855" spans="1:10" ht="15.75" x14ac:dyDescent="0.25">
      <c r="A855" s="18" t="str">
        <v>(854, 'A0854_2026_10_03_22_00_00', 'A0854', 'PL7-3', 'Sản xuất', 'Rolled', '2026-10-03 22:00:853'),</v>
      </c>
      <c r="C855" s="8">
        <v>854</v>
      </c>
      <c r="D855" s="7" t="str">
        <f t="shared" si="26"/>
        <v>A0854_2026_10_03_22_00_00</v>
      </c>
      <c r="E855" s="7" t="s">
        <v>5418</v>
      </c>
      <c r="F855" s="7" t="str" cm="1">
        <f t="array" ref="F855">_xlfn.IFS(LEFT(E855)="A",$L$4,LEFT(E855)="B",$L$2,LEFT(E855)="C",$L$3)</f>
        <v>PL7-3</v>
      </c>
      <c r="G855" s="7" t="s">
        <v>7567</v>
      </c>
      <c r="H855" s="9" t="s">
        <v>7566</v>
      </c>
      <c r="I855" s="9" t="s">
        <v>17742</v>
      </c>
      <c r="J855" s="9" t="str">
        <f t="shared" si="27"/>
        <v>(854, 'A0854_2026_10_03_22_00_00', 'A0854', 'PL7-3', 'Sản xuất', 'Rolled', '2026-10-03 22:00:853'),</v>
      </c>
    </row>
    <row r="856" spans="1:10" ht="15.75" x14ac:dyDescent="0.25">
      <c r="A856" s="18" t="str">
        <v>(855, 'A0855_2026_10_03_22_00_00', 'A0855', 'PL7-3', 'Sản xuất', 'Rolled', '2026-10-03 22:00:854'),</v>
      </c>
      <c r="C856" s="8">
        <v>855</v>
      </c>
      <c r="D856" s="7" t="str">
        <f t="shared" si="26"/>
        <v>A0855_2026_10_03_22_00_00</v>
      </c>
      <c r="E856" s="7" t="s">
        <v>5419</v>
      </c>
      <c r="F856" s="7" t="str" cm="1">
        <f t="array" ref="F856">_xlfn.IFS(LEFT(E856)="A",$L$4,LEFT(E856)="B",$L$2,LEFT(E856)="C",$L$3)</f>
        <v>PL7-3</v>
      </c>
      <c r="G856" s="7" t="s">
        <v>7567</v>
      </c>
      <c r="H856" s="9" t="s">
        <v>7566</v>
      </c>
      <c r="I856" s="9" t="s">
        <v>17743</v>
      </c>
      <c r="J856" s="9" t="str">
        <f t="shared" si="27"/>
        <v>(855, 'A0855_2026_10_03_22_00_00', 'A0855', 'PL7-3', 'Sản xuất', 'Rolled', '2026-10-03 22:00:854'),</v>
      </c>
    </row>
    <row r="857" spans="1:10" ht="15.75" x14ac:dyDescent="0.25">
      <c r="A857" s="18" t="str">
        <v>(856, 'A0856_2026_10_03_22_00_00', 'A0856', 'PL7-3', 'Sản xuất', 'Rolled', '2026-10-03 22:00:855'),</v>
      </c>
      <c r="C857" s="8">
        <v>856</v>
      </c>
      <c r="D857" s="7" t="str">
        <f t="shared" si="26"/>
        <v>A0856_2026_10_03_22_00_00</v>
      </c>
      <c r="E857" s="7" t="s">
        <v>5420</v>
      </c>
      <c r="F857" s="7" t="str" cm="1">
        <f t="array" ref="F857">_xlfn.IFS(LEFT(E857)="A",$L$4,LEFT(E857)="B",$L$2,LEFT(E857)="C",$L$3)</f>
        <v>PL7-3</v>
      </c>
      <c r="G857" s="7" t="s">
        <v>7567</v>
      </c>
      <c r="H857" s="9" t="s">
        <v>7566</v>
      </c>
      <c r="I857" s="9" t="s">
        <v>17744</v>
      </c>
      <c r="J857" s="9" t="str">
        <f t="shared" si="27"/>
        <v>(856, 'A0856_2026_10_03_22_00_00', 'A0856', 'PL7-3', 'Sản xuất', 'Rolled', '2026-10-03 22:00:855'),</v>
      </c>
    </row>
    <row r="858" spans="1:10" ht="15.75" x14ac:dyDescent="0.25">
      <c r="A858" s="18" t="str">
        <v>(857, 'A0857_2026_10_03_22_00_00', 'A0857', 'PL7-3', 'Sản xuất', 'Rolled', '2026-10-03 22:00:856'),</v>
      </c>
      <c r="C858" s="8">
        <v>857</v>
      </c>
      <c r="D858" s="7" t="str">
        <f t="shared" si="26"/>
        <v>A0857_2026_10_03_22_00_00</v>
      </c>
      <c r="E858" s="7" t="s">
        <v>5421</v>
      </c>
      <c r="F858" s="7" t="str" cm="1">
        <f t="array" ref="F858">_xlfn.IFS(LEFT(E858)="A",$L$4,LEFT(E858)="B",$L$2,LEFT(E858)="C",$L$3)</f>
        <v>PL7-3</v>
      </c>
      <c r="G858" s="7" t="s">
        <v>7567</v>
      </c>
      <c r="H858" s="9" t="s">
        <v>7566</v>
      </c>
      <c r="I858" s="9" t="s">
        <v>17745</v>
      </c>
      <c r="J858" s="9" t="str">
        <f t="shared" si="27"/>
        <v>(857, 'A0857_2026_10_03_22_00_00', 'A0857', 'PL7-3', 'Sản xuất', 'Rolled', '2026-10-03 22:00:856'),</v>
      </c>
    </row>
    <row r="859" spans="1:10" ht="15.75" x14ac:dyDescent="0.25">
      <c r="A859" s="18" t="str">
        <v>(858, 'A0858_2026_10_03_22_00_00', 'A0858', 'PL7-3', 'Sản xuất', 'Rolled', '2026-10-03 22:00:857'),</v>
      </c>
      <c r="C859" s="8">
        <v>858</v>
      </c>
      <c r="D859" s="7" t="str">
        <f t="shared" si="26"/>
        <v>A0858_2026_10_03_22_00_00</v>
      </c>
      <c r="E859" s="7" t="s">
        <v>5422</v>
      </c>
      <c r="F859" s="7" t="str" cm="1">
        <f t="array" ref="F859">_xlfn.IFS(LEFT(E859)="A",$L$4,LEFT(E859)="B",$L$2,LEFT(E859)="C",$L$3)</f>
        <v>PL7-3</v>
      </c>
      <c r="G859" s="7" t="s">
        <v>7567</v>
      </c>
      <c r="H859" s="9" t="s">
        <v>7566</v>
      </c>
      <c r="I859" s="9" t="s">
        <v>17746</v>
      </c>
      <c r="J859" s="9" t="str">
        <f t="shared" si="27"/>
        <v>(858, 'A0858_2026_10_03_22_00_00', 'A0858', 'PL7-3', 'Sản xuất', 'Rolled', '2026-10-03 22:00:857'),</v>
      </c>
    </row>
    <row r="860" spans="1:10" ht="15.75" x14ac:dyDescent="0.25">
      <c r="A860" s="18" t="str">
        <v>(859, 'A0859_2026_10_03_22_00_00', 'A0859', 'PL7-3', 'Sản xuất', 'Rolled', '2026-10-03 22:00:858'),</v>
      </c>
      <c r="C860" s="8">
        <v>859</v>
      </c>
      <c r="D860" s="7" t="str">
        <f t="shared" si="26"/>
        <v>A0859_2026_10_03_22_00_00</v>
      </c>
      <c r="E860" s="7" t="s">
        <v>5423</v>
      </c>
      <c r="F860" s="7" t="str" cm="1">
        <f t="array" ref="F860">_xlfn.IFS(LEFT(E860)="A",$L$4,LEFT(E860)="B",$L$2,LEFT(E860)="C",$L$3)</f>
        <v>PL7-3</v>
      </c>
      <c r="G860" s="7" t="s">
        <v>7567</v>
      </c>
      <c r="H860" s="9" t="s">
        <v>7566</v>
      </c>
      <c r="I860" s="9" t="s">
        <v>17747</v>
      </c>
      <c r="J860" s="9" t="str">
        <f t="shared" si="27"/>
        <v>(859, 'A0859_2026_10_03_22_00_00', 'A0859', 'PL7-3', 'Sản xuất', 'Rolled', '2026-10-03 22:00:858'),</v>
      </c>
    </row>
    <row r="861" spans="1:10" ht="15.75" x14ac:dyDescent="0.25">
      <c r="A861" s="18" t="str">
        <v>(860, 'A0860_2026_10_03_22_00_00', 'A0860', 'PL7-3', 'Sản xuất', 'Rolled', '2026-10-03 22:00:859'),</v>
      </c>
      <c r="C861" s="8">
        <v>860</v>
      </c>
      <c r="D861" s="7" t="str">
        <f t="shared" si="26"/>
        <v>A0860_2026_10_03_22_00_00</v>
      </c>
      <c r="E861" s="7" t="s">
        <v>5424</v>
      </c>
      <c r="F861" s="7" t="str" cm="1">
        <f t="array" ref="F861">_xlfn.IFS(LEFT(E861)="A",$L$4,LEFT(E861)="B",$L$2,LEFT(E861)="C",$L$3)</f>
        <v>PL7-3</v>
      </c>
      <c r="G861" s="7" t="s">
        <v>7567</v>
      </c>
      <c r="H861" s="9" t="s">
        <v>7566</v>
      </c>
      <c r="I861" s="9" t="s">
        <v>17748</v>
      </c>
      <c r="J861" s="9" t="str">
        <f t="shared" si="27"/>
        <v>(860, 'A0860_2026_10_03_22_00_00', 'A0860', 'PL7-3', 'Sản xuất', 'Rolled', '2026-10-03 22:00:859'),</v>
      </c>
    </row>
    <row r="862" spans="1:10" ht="15.75" x14ac:dyDescent="0.25">
      <c r="A862" s="18" t="str">
        <v>(861, 'A0861_2026_10_03_22_00_00', 'A0861', 'PL7-3', 'Sản xuất', 'Rolled', '2026-10-03 22:00:860'),</v>
      </c>
      <c r="C862" s="8">
        <v>861</v>
      </c>
      <c r="D862" s="7" t="str">
        <f t="shared" si="26"/>
        <v>A0861_2026_10_03_22_00_00</v>
      </c>
      <c r="E862" s="7" t="s">
        <v>5425</v>
      </c>
      <c r="F862" s="7" t="str" cm="1">
        <f t="array" ref="F862">_xlfn.IFS(LEFT(E862)="A",$L$4,LEFT(E862)="B",$L$2,LEFT(E862)="C",$L$3)</f>
        <v>PL7-3</v>
      </c>
      <c r="G862" s="7" t="s">
        <v>7567</v>
      </c>
      <c r="H862" s="9" t="s">
        <v>7566</v>
      </c>
      <c r="I862" s="9" t="s">
        <v>17749</v>
      </c>
      <c r="J862" s="9" t="str">
        <f t="shared" si="27"/>
        <v>(861, 'A0861_2026_10_03_22_00_00', 'A0861', 'PL7-3', 'Sản xuất', 'Rolled', '2026-10-03 22:00:860'),</v>
      </c>
    </row>
    <row r="863" spans="1:10" ht="15.75" x14ac:dyDescent="0.25">
      <c r="A863" s="18" t="str">
        <v>(862, 'A0862_2026_10_03_22_00_00', 'A0862', 'PL7-3', 'Sản xuất', 'Rolled', '2026-10-03 22:00:861'),</v>
      </c>
      <c r="C863" s="8">
        <v>862</v>
      </c>
      <c r="D863" s="7" t="str">
        <f t="shared" si="26"/>
        <v>A0862_2026_10_03_22_00_00</v>
      </c>
      <c r="E863" s="7" t="s">
        <v>5426</v>
      </c>
      <c r="F863" s="7" t="str" cm="1">
        <f t="array" ref="F863">_xlfn.IFS(LEFT(E863)="A",$L$4,LEFT(E863)="B",$L$2,LEFT(E863)="C",$L$3)</f>
        <v>PL7-3</v>
      </c>
      <c r="G863" s="7" t="s">
        <v>7567</v>
      </c>
      <c r="H863" s="9" t="s">
        <v>7566</v>
      </c>
      <c r="I863" s="9" t="s">
        <v>17750</v>
      </c>
      <c r="J863" s="9" t="str">
        <f t="shared" si="27"/>
        <v>(862, 'A0862_2026_10_03_22_00_00', 'A0862', 'PL7-3', 'Sản xuất', 'Rolled', '2026-10-03 22:00:861'),</v>
      </c>
    </row>
    <row r="864" spans="1:10" ht="15.75" x14ac:dyDescent="0.25">
      <c r="A864" s="18" t="str">
        <v>(863, 'A0863_2026_10_03_22_00_00', 'A0863', 'PL7-3', 'Sản xuất', 'Rolled', '2026-10-03 22:00:862'),</v>
      </c>
      <c r="C864" s="8">
        <v>863</v>
      </c>
      <c r="D864" s="7" t="str">
        <f t="shared" si="26"/>
        <v>A0863_2026_10_03_22_00_00</v>
      </c>
      <c r="E864" s="7" t="s">
        <v>5427</v>
      </c>
      <c r="F864" s="7" t="str" cm="1">
        <f t="array" ref="F864">_xlfn.IFS(LEFT(E864)="A",$L$4,LEFT(E864)="B",$L$2,LEFT(E864)="C",$L$3)</f>
        <v>PL7-3</v>
      </c>
      <c r="G864" s="7" t="s">
        <v>7567</v>
      </c>
      <c r="H864" s="9" t="s">
        <v>7566</v>
      </c>
      <c r="I864" s="9" t="s">
        <v>17751</v>
      </c>
      <c r="J864" s="9" t="str">
        <f t="shared" si="27"/>
        <v>(863, 'A0863_2026_10_03_22_00_00', 'A0863', 'PL7-3', 'Sản xuất', 'Rolled', '2026-10-03 22:00:862'),</v>
      </c>
    </row>
    <row r="865" spans="1:10" ht="15.75" x14ac:dyDescent="0.25">
      <c r="A865" s="18" t="str">
        <v>(864, 'A0864_2026_10_03_22_00_00', 'A0864', 'PL7-3', 'Sản xuất', 'Rolled', '2026-10-03 22:00:863'),</v>
      </c>
      <c r="C865" s="8">
        <v>864</v>
      </c>
      <c r="D865" s="7" t="str">
        <f t="shared" si="26"/>
        <v>A0864_2026_10_03_22_00_00</v>
      </c>
      <c r="E865" s="7" t="s">
        <v>5428</v>
      </c>
      <c r="F865" s="7" t="str" cm="1">
        <f t="array" ref="F865">_xlfn.IFS(LEFT(E865)="A",$L$4,LEFT(E865)="B",$L$2,LEFT(E865)="C",$L$3)</f>
        <v>PL7-3</v>
      </c>
      <c r="G865" s="7" t="s">
        <v>7567</v>
      </c>
      <c r="H865" s="9" t="s">
        <v>7566</v>
      </c>
      <c r="I865" s="9" t="s">
        <v>17752</v>
      </c>
      <c r="J865" s="9" t="str">
        <f t="shared" si="27"/>
        <v>(864, 'A0864_2026_10_03_22_00_00', 'A0864', 'PL7-3', 'Sản xuất', 'Rolled', '2026-10-03 22:00:863'),</v>
      </c>
    </row>
    <row r="866" spans="1:10" ht="15.75" x14ac:dyDescent="0.25">
      <c r="A866" s="18" t="str">
        <v>(865, 'A0865_2026_10_03_22_00_00', 'A0865', 'PL7-3', 'Sản xuất', 'Rolled', '2026-10-03 22:00:864'),</v>
      </c>
      <c r="C866" s="8">
        <v>865</v>
      </c>
      <c r="D866" s="7" t="str">
        <f t="shared" si="26"/>
        <v>A0865_2026_10_03_22_00_00</v>
      </c>
      <c r="E866" s="7" t="s">
        <v>5429</v>
      </c>
      <c r="F866" s="7" t="str" cm="1">
        <f t="array" ref="F866">_xlfn.IFS(LEFT(E866)="A",$L$4,LEFT(E866)="B",$L$2,LEFT(E866)="C",$L$3)</f>
        <v>PL7-3</v>
      </c>
      <c r="G866" s="7" t="s">
        <v>7567</v>
      </c>
      <c r="H866" s="9" t="s">
        <v>7566</v>
      </c>
      <c r="I866" s="9" t="s">
        <v>17753</v>
      </c>
      <c r="J866" s="9" t="str">
        <f t="shared" si="27"/>
        <v>(865, 'A0865_2026_10_03_22_00_00', 'A0865', 'PL7-3', 'Sản xuất', 'Rolled', '2026-10-03 22:00:864'),</v>
      </c>
    </row>
    <row r="867" spans="1:10" ht="15.75" x14ac:dyDescent="0.25">
      <c r="A867" s="18" t="str">
        <v>(866, 'A0866_2026_10_03_22_00_00', 'A0866', 'PL7-3', 'Sản xuất', 'Rolled', '2026-10-03 22:00:865'),</v>
      </c>
      <c r="C867" s="8">
        <v>866</v>
      </c>
      <c r="D867" s="7" t="str">
        <f t="shared" si="26"/>
        <v>A0866_2026_10_03_22_00_00</v>
      </c>
      <c r="E867" s="7" t="s">
        <v>5430</v>
      </c>
      <c r="F867" s="7" t="str" cm="1">
        <f t="array" ref="F867">_xlfn.IFS(LEFT(E867)="A",$L$4,LEFT(E867)="B",$L$2,LEFT(E867)="C",$L$3)</f>
        <v>PL7-3</v>
      </c>
      <c r="G867" s="7" t="s">
        <v>7567</v>
      </c>
      <c r="H867" s="9" t="s">
        <v>7566</v>
      </c>
      <c r="I867" s="9" t="s">
        <v>17754</v>
      </c>
      <c r="J867" s="9" t="str">
        <f t="shared" si="27"/>
        <v>(866, 'A0866_2026_10_03_22_00_00', 'A0866', 'PL7-3', 'Sản xuất', 'Rolled', '2026-10-03 22:00:865'),</v>
      </c>
    </row>
    <row r="868" spans="1:10" ht="15.75" x14ac:dyDescent="0.25">
      <c r="A868" s="18" t="str">
        <v>(867, 'A0867_2026_10_03_22_00_00', 'A0867', 'PL7-3', 'Sản xuất', 'Rolled', '2026-10-03 22:00:866'),</v>
      </c>
      <c r="C868" s="8">
        <v>867</v>
      </c>
      <c r="D868" s="7" t="str">
        <f t="shared" si="26"/>
        <v>A0867_2026_10_03_22_00_00</v>
      </c>
      <c r="E868" s="7" t="s">
        <v>5431</v>
      </c>
      <c r="F868" s="7" t="str" cm="1">
        <f t="array" ref="F868">_xlfn.IFS(LEFT(E868)="A",$L$4,LEFT(E868)="B",$L$2,LEFT(E868)="C",$L$3)</f>
        <v>PL7-3</v>
      </c>
      <c r="G868" s="7" t="s">
        <v>7567</v>
      </c>
      <c r="H868" s="9" t="s">
        <v>7566</v>
      </c>
      <c r="I868" s="9" t="s">
        <v>17755</v>
      </c>
      <c r="J868" s="9" t="str">
        <f t="shared" si="27"/>
        <v>(867, 'A0867_2026_10_03_22_00_00', 'A0867', 'PL7-3', 'Sản xuất', 'Rolled', '2026-10-03 22:00:866'),</v>
      </c>
    </row>
    <row r="869" spans="1:10" ht="15.75" x14ac:dyDescent="0.25">
      <c r="A869" s="18" t="str">
        <v>(868, 'A0868_2026_10_03_22_00_00', 'A0868', 'PL7-3', 'Sản xuất', 'Rolled', '2026-10-03 22:00:867'),</v>
      </c>
      <c r="C869" s="8">
        <v>868</v>
      </c>
      <c r="D869" s="7" t="str">
        <f t="shared" si="26"/>
        <v>A0868_2026_10_03_22_00_00</v>
      </c>
      <c r="E869" s="7" t="s">
        <v>5432</v>
      </c>
      <c r="F869" s="7" t="str" cm="1">
        <f t="array" ref="F869">_xlfn.IFS(LEFT(E869)="A",$L$4,LEFT(E869)="B",$L$2,LEFT(E869)="C",$L$3)</f>
        <v>PL7-3</v>
      </c>
      <c r="G869" s="7" t="s">
        <v>7567</v>
      </c>
      <c r="H869" s="9" t="s">
        <v>7566</v>
      </c>
      <c r="I869" s="9" t="s">
        <v>17756</v>
      </c>
      <c r="J869" s="9" t="str">
        <f t="shared" si="27"/>
        <v>(868, 'A0868_2026_10_03_22_00_00', 'A0868', 'PL7-3', 'Sản xuất', 'Rolled', '2026-10-03 22:00:867'),</v>
      </c>
    </row>
    <row r="870" spans="1:10" ht="15.75" x14ac:dyDescent="0.25">
      <c r="A870" s="18" t="str">
        <v>(869, 'A0869_2026_10_03_22_00_00', 'A0869', 'PL7-3', 'Sản xuất', 'Rolled', '2026-10-03 22:00:868'),</v>
      </c>
      <c r="C870" s="8">
        <v>869</v>
      </c>
      <c r="D870" s="7" t="str">
        <f t="shared" si="26"/>
        <v>A0869_2026_10_03_22_00_00</v>
      </c>
      <c r="E870" s="7" t="s">
        <v>5433</v>
      </c>
      <c r="F870" s="7" t="str" cm="1">
        <f t="array" ref="F870">_xlfn.IFS(LEFT(E870)="A",$L$4,LEFT(E870)="B",$L$2,LEFT(E870)="C",$L$3)</f>
        <v>PL7-3</v>
      </c>
      <c r="G870" s="7" t="s">
        <v>7567</v>
      </c>
      <c r="H870" s="9" t="s">
        <v>7566</v>
      </c>
      <c r="I870" s="9" t="s">
        <v>17757</v>
      </c>
      <c r="J870" s="9" t="str">
        <f t="shared" si="27"/>
        <v>(869, 'A0869_2026_10_03_22_00_00', 'A0869', 'PL7-3', 'Sản xuất', 'Rolled', '2026-10-03 22:00:868'),</v>
      </c>
    </row>
    <row r="871" spans="1:10" ht="15.75" x14ac:dyDescent="0.25">
      <c r="A871" s="18" t="str">
        <v>(870, 'A0870_2026_10_03_22_00_00', 'A0870', 'PL7-3', 'Sản xuất', 'Rolled', '2026-10-03 22:00:869'),</v>
      </c>
      <c r="C871" s="8">
        <v>870</v>
      </c>
      <c r="D871" s="7" t="str">
        <f t="shared" si="26"/>
        <v>A0870_2026_10_03_22_00_00</v>
      </c>
      <c r="E871" s="7" t="s">
        <v>5434</v>
      </c>
      <c r="F871" s="7" t="str" cm="1">
        <f t="array" ref="F871">_xlfn.IFS(LEFT(E871)="A",$L$4,LEFT(E871)="B",$L$2,LEFT(E871)="C",$L$3)</f>
        <v>PL7-3</v>
      </c>
      <c r="G871" s="7" t="s">
        <v>7567</v>
      </c>
      <c r="H871" s="9" t="s">
        <v>7566</v>
      </c>
      <c r="I871" s="9" t="s">
        <v>17758</v>
      </c>
      <c r="J871" s="9" t="str">
        <f t="shared" si="27"/>
        <v>(870, 'A0870_2026_10_03_22_00_00', 'A0870', 'PL7-3', 'Sản xuất', 'Rolled', '2026-10-03 22:00:869'),</v>
      </c>
    </row>
    <row r="872" spans="1:10" ht="15.75" x14ac:dyDescent="0.25">
      <c r="A872" s="18" t="str">
        <v>(871, 'A0871_2026_10_03_22_00_00', 'A0871', 'PL7-3', 'Sản xuất', 'Rolled', '2026-10-03 22:00:870'),</v>
      </c>
      <c r="C872" s="8">
        <v>871</v>
      </c>
      <c r="D872" s="7" t="str">
        <f t="shared" si="26"/>
        <v>A0871_2026_10_03_22_00_00</v>
      </c>
      <c r="E872" s="7" t="s">
        <v>5435</v>
      </c>
      <c r="F872" s="7" t="str" cm="1">
        <f t="array" ref="F872">_xlfn.IFS(LEFT(E872)="A",$L$4,LEFT(E872)="B",$L$2,LEFT(E872)="C",$L$3)</f>
        <v>PL7-3</v>
      </c>
      <c r="G872" s="7" t="s">
        <v>7567</v>
      </c>
      <c r="H872" s="9" t="s">
        <v>7566</v>
      </c>
      <c r="I872" s="9" t="s">
        <v>17759</v>
      </c>
      <c r="J872" s="9" t="str">
        <f t="shared" si="27"/>
        <v>(871, 'A0871_2026_10_03_22_00_00', 'A0871', 'PL7-3', 'Sản xuất', 'Rolled', '2026-10-03 22:00:870'),</v>
      </c>
    </row>
    <row r="873" spans="1:10" ht="15.75" x14ac:dyDescent="0.25">
      <c r="A873" s="18" t="str">
        <v>(872, 'A0872_2026_10_03_22_00_00', 'A0872', 'PL7-3', 'Sản xuất', 'Rolled', '2026-10-03 22:00:871'),</v>
      </c>
      <c r="C873" s="8">
        <v>872</v>
      </c>
      <c r="D873" s="7" t="str">
        <f t="shared" si="26"/>
        <v>A0872_2026_10_03_22_00_00</v>
      </c>
      <c r="E873" s="7" t="s">
        <v>5436</v>
      </c>
      <c r="F873" s="7" t="str" cm="1">
        <f t="array" ref="F873">_xlfn.IFS(LEFT(E873)="A",$L$4,LEFT(E873)="B",$L$2,LEFT(E873)="C",$L$3)</f>
        <v>PL7-3</v>
      </c>
      <c r="G873" s="7" t="s">
        <v>7567</v>
      </c>
      <c r="H873" s="9" t="s">
        <v>7566</v>
      </c>
      <c r="I873" s="9" t="s">
        <v>17760</v>
      </c>
      <c r="J873" s="9" t="str">
        <f t="shared" si="27"/>
        <v>(872, 'A0872_2026_10_03_22_00_00', 'A0872', 'PL7-3', 'Sản xuất', 'Rolled', '2026-10-03 22:00:871'),</v>
      </c>
    </row>
    <row r="874" spans="1:10" ht="15.75" x14ac:dyDescent="0.25">
      <c r="A874" s="18" t="str">
        <v>(873, 'A0873_2026_10_03_22_00_00', 'A0873', 'PL7-3', 'Sản xuất', 'Rolled', '2026-10-03 22:00:872'),</v>
      </c>
      <c r="C874" s="8">
        <v>873</v>
      </c>
      <c r="D874" s="7" t="str">
        <f t="shared" si="26"/>
        <v>A0873_2026_10_03_22_00_00</v>
      </c>
      <c r="E874" s="7" t="s">
        <v>5437</v>
      </c>
      <c r="F874" s="7" t="str" cm="1">
        <f t="array" ref="F874">_xlfn.IFS(LEFT(E874)="A",$L$4,LEFT(E874)="B",$L$2,LEFT(E874)="C",$L$3)</f>
        <v>PL7-3</v>
      </c>
      <c r="G874" s="7" t="s">
        <v>7567</v>
      </c>
      <c r="H874" s="9" t="s">
        <v>7566</v>
      </c>
      <c r="I874" s="9" t="s">
        <v>17761</v>
      </c>
      <c r="J874" s="9" t="str">
        <f t="shared" si="27"/>
        <v>(873, 'A0873_2026_10_03_22_00_00', 'A0873', 'PL7-3', 'Sản xuất', 'Rolled', '2026-10-03 22:00:872'),</v>
      </c>
    </row>
    <row r="875" spans="1:10" ht="15.75" x14ac:dyDescent="0.25">
      <c r="A875" s="18" t="str">
        <v>(874, 'A0874_2026_10_03_22_00_00', 'A0874', 'PL7-3', 'Sản xuất', 'Rolled', '2026-10-03 22:00:873'),</v>
      </c>
      <c r="C875" s="8">
        <v>874</v>
      </c>
      <c r="D875" s="7" t="str">
        <f t="shared" si="26"/>
        <v>A0874_2026_10_03_22_00_00</v>
      </c>
      <c r="E875" s="7" t="s">
        <v>5438</v>
      </c>
      <c r="F875" s="7" t="str" cm="1">
        <f t="array" ref="F875">_xlfn.IFS(LEFT(E875)="A",$L$4,LEFT(E875)="B",$L$2,LEFT(E875)="C",$L$3)</f>
        <v>PL7-3</v>
      </c>
      <c r="G875" s="7" t="s">
        <v>7567</v>
      </c>
      <c r="H875" s="9" t="s">
        <v>7566</v>
      </c>
      <c r="I875" s="9" t="s">
        <v>17762</v>
      </c>
      <c r="J875" s="9" t="str">
        <f t="shared" si="27"/>
        <v>(874, 'A0874_2026_10_03_22_00_00', 'A0874', 'PL7-3', 'Sản xuất', 'Rolled', '2026-10-03 22:00:873'),</v>
      </c>
    </row>
    <row r="876" spans="1:10" ht="15.75" x14ac:dyDescent="0.25">
      <c r="A876" s="18" t="str">
        <v>(875, 'A0875_2026_10_03_22_00_00', 'A0875', 'PL7-3', 'Sản xuất', 'Rolled', '2026-10-03 22:00:874'),</v>
      </c>
      <c r="C876" s="8">
        <v>875</v>
      </c>
      <c r="D876" s="7" t="str">
        <f t="shared" si="26"/>
        <v>A0875_2026_10_03_22_00_00</v>
      </c>
      <c r="E876" s="7" t="s">
        <v>5439</v>
      </c>
      <c r="F876" s="7" t="str" cm="1">
        <f t="array" ref="F876">_xlfn.IFS(LEFT(E876)="A",$L$4,LEFT(E876)="B",$L$2,LEFT(E876)="C",$L$3)</f>
        <v>PL7-3</v>
      </c>
      <c r="G876" s="7" t="s">
        <v>7567</v>
      </c>
      <c r="H876" s="9" t="s">
        <v>7566</v>
      </c>
      <c r="I876" s="9" t="s">
        <v>17763</v>
      </c>
      <c r="J876" s="9" t="str">
        <f t="shared" si="27"/>
        <v>(875, 'A0875_2026_10_03_22_00_00', 'A0875', 'PL7-3', 'Sản xuất', 'Rolled', '2026-10-03 22:00:874'),</v>
      </c>
    </row>
    <row r="877" spans="1:10" ht="15.75" x14ac:dyDescent="0.25">
      <c r="A877" s="18" t="str">
        <v>(876, 'A0876_2026_10_03_22_00_00', 'A0876', 'PL7-3', 'Sản xuất', 'Rolled', '2026-10-03 22:00:875'),</v>
      </c>
      <c r="C877" s="8">
        <v>876</v>
      </c>
      <c r="D877" s="7" t="str">
        <f t="shared" si="26"/>
        <v>A0876_2026_10_03_22_00_00</v>
      </c>
      <c r="E877" s="7" t="s">
        <v>5440</v>
      </c>
      <c r="F877" s="7" t="str" cm="1">
        <f t="array" ref="F877">_xlfn.IFS(LEFT(E877)="A",$L$4,LEFT(E877)="B",$L$2,LEFT(E877)="C",$L$3)</f>
        <v>PL7-3</v>
      </c>
      <c r="G877" s="7" t="s">
        <v>7567</v>
      </c>
      <c r="H877" s="9" t="s">
        <v>7566</v>
      </c>
      <c r="I877" s="9" t="s">
        <v>17764</v>
      </c>
      <c r="J877" s="9" t="str">
        <f t="shared" si="27"/>
        <v>(876, 'A0876_2026_10_03_22_00_00', 'A0876', 'PL7-3', 'Sản xuất', 'Rolled', '2026-10-03 22:00:875'),</v>
      </c>
    </row>
    <row r="878" spans="1:10" ht="15.75" x14ac:dyDescent="0.25">
      <c r="A878" s="18" t="str">
        <v>(877, 'A0877_2026_10_03_22_00_00', 'A0877', 'PL7-3', 'Sản xuất', 'Rolled', '2026-10-03 22:00:876'),</v>
      </c>
      <c r="C878" s="8">
        <v>877</v>
      </c>
      <c r="D878" s="7" t="str">
        <f t="shared" si="26"/>
        <v>A0877_2026_10_03_22_00_00</v>
      </c>
      <c r="E878" s="7" t="s">
        <v>5441</v>
      </c>
      <c r="F878" s="7" t="str" cm="1">
        <f t="array" ref="F878">_xlfn.IFS(LEFT(E878)="A",$L$4,LEFT(E878)="B",$L$2,LEFT(E878)="C",$L$3)</f>
        <v>PL7-3</v>
      </c>
      <c r="G878" s="7" t="s">
        <v>7567</v>
      </c>
      <c r="H878" s="9" t="s">
        <v>7566</v>
      </c>
      <c r="I878" s="9" t="s">
        <v>17765</v>
      </c>
      <c r="J878" s="9" t="str">
        <f t="shared" si="27"/>
        <v>(877, 'A0877_2026_10_03_22_00_00', 'A0877', 'PL7-3', 'Sản xuất', 'Rolled', '2026-10-03 22:00:876'),</v>
      </c>
    </row>
    <row r="879" spans="1:10" ht="15.75" x14ac:dyDescent="0.25">
      <c r="A879" s="18" t="str">
        <v>(878, 'A0878_2026_10_03_22_00_00', 'A0878', 'PL7-3', 'Sản xuất', 'Rolled', '2026-10-03 22:00:877'),</v>
      </c>
      <c r="C879" s="8">
        <v>878</v>
      </c>
      <c r="D879" s="7" t="str">
        <f t="shared" si="26"/>
        <v>A0878_2026_10_03_22_00_00</v>
      </c>
      <c r="E879" s="7" t="s">
        <v>5442</v>
      </c>
      <c r="F879" s="7" t="str" cm="1">
        <f t="array" ref="F879">_xlfn.IFS(LEFT(E879)="A",$L$4,LEFT(E879)="B",$L$2,LEFT(E879)="C",$L$3)</f>
        <v>PL7-3</v>
      </c>
      <c r="G879" s="7" t="s">
        <v>7567</v>
      </c>
      <c r="H879" s="9" t="s">
        <v>7566</v>
      </c>
      <c r="I879" s="9" t="s">
        <v>17766</v>
      </c>
      <c r="J879" s="9" t="str">
        <f t="shared" si="27"/>
        <v>(878, 'A0878_2026_10_03_22_00_00', 'A0878', 'PL7-3', 'Sản xuất', 'Rolled', '2026-10-03 22:00:877'),</v>
      </c>
    </row>
    <row r="880" spans="1:10" ht="15.75" x14ac:dyDescent="0.25">
      <c r="A880" s="18" t="str">
        <v>(879, 'A0879_2026_10_03_22_00_00', 'A0879', 'PL7-3', 'Sản xuất', 'Rolled', '2026-10-03 22:00:878'),</v>
      </c>
      <c r="C880" s="8">
        <v>879</v>
      </c>
      <c r="D880" s="7" t="str">
        <f t="shared" si="26"/>
        <v>A0879_2026_10_03_22_00_00</v>
      </c>
      <c r="E880" s="7" t="s">
        <v>5443</v>
      </c>
      <c r="F880" s="7" t="str" cm="1">
        <f t="array" ref="F880">_xlfn.IFS(LEFT(E880)="A",$L$4,LEFT(E880)="B",$L$2,LEFT(E880)="C",$L$3)</f>
        <v>PL7-3</v>
      </c>
      <c r="G880" s="7" t="s">
        <v>7567</v>
      </c>
      <c r="H880" s="9" t="s">
        <v>7566</v>
      </c>
      <c r="I880" s="9" t="s">
        <v>17767</v>
      </c>
      <c r="J880" s="9" t="str">
        <f t="shared" si="27"/>
        <v>(879, 'A0879_2026_10_03_22_00_00', 'A0879', 'PL7-3', 'Sản xuất', 'Rolled', '2026-10-03 22:00:878'),</v>
      </c>
    </row>
    <row r="881" spans="1:10" ht="15.75" x14ac:dyDescent="0.25">
      <c r="A881" s="18" t="str">
        <v>(880, 'A0880_2026_10_03_22_00_00', 'A0880', 'PL7-3', 'Sản xuất', 'Rolled', '2026-10-03 22:00:879'),</v>
      </c>
      <c r="C881" s="8">
        <v>880</v>
      </c>
      <c r="D881" s="7" t="str">
        <f t="shared" si="26"/>
        <v>A0880_2026_10_03_22_00_00</v>
      </c>
      <c r="E881" s="7" t="s">
        <v>5444</v>
      </c>
      <c r="F881" s="7" t="str" cm="1">
        <f t="array" ref="F881">_xlfn.IFS(LEFT(E881)="A",$L$4,LEFT(E881)="B",$L$2,LEFT(E881)="C",$L$3)</f>
        <v>PL7-3</v>
      </c>
      <c r="G881" s="7" t="s">
        <v>7567</v>
      </c>
      <c r="H881" s="9" t="s">
        <v>7566</v>
      </c>
      <c r="I881" s="9" t="s">
        <v>17768</v>
      </c>
      <c r="J881" s="9" t="str">
        <f t="shared" si="27"/>
        <v>(880, 'A0880_2026_10_03_22_00_00', 'A0880', 'PL7-3', 'Sản xuất', 'Rolled', '2026-10-03 22:00:879'),</v>
      </c>
    </row>
    <row r="882" spans="1:10" ht="15.75" x14ac:dyDescent="0.25">
      <c r="A882" s="18" t="str">
        <v>(881, 'A0881_2026_10_03_22_00_00', 'A0881', 'PL7-3', 'Sản xuất', 'Rolled', '2026-10-03 22:00:880'),</v>
      </c>
      <c r="C882" s="8">
        <v>881</v>
      </c>
      <c r="D882" s="7" t="str">
        <f t="shared" si="26"/>
        <v>A0881_2026_10_03_22_00_00</v>
      </c>
      <c r="E882" s="7" t="s">
        <v>5445</v>
      </c>
      <c r="F882" s="7" t="str" cm="1">
        <f t="array" ref="F882">_xlfn.IFS(LEFT(E882)="A",$L$4,LEFT(E882)="B",$L$2,LEFT(E882)="C",$L$3)</f>
        <v>PL7-3</v>
      </c>
      <c r="G882" s="7" t="s">
        <v>7567</v>
      </c>
      <c r="H882" s="9" t="s">
        <v>7566</v>
      </c>
      <c r="I882" s="9" t="s">
        <v>17769</v>
      </c>
      <c r="J882" s="9" t="str">
        <f t="shared" si="27"/>
        <v>(881, 'A0881_2026_10_03_22_00_00', 'A0881', 'PL7-3', 'Sản xuất', 'Rolled', '2026-10-03 22:00:880'),</v>
      </c>
    </row>
    <row r="883" spans="1:10" ht="15.75" x14ac:dyDescent="0.25">
      <c r="A883" s="18" t="str">
        <v>(882, 'A0882_2026_10_03_22_00_00', 'A0882', 'PL7-3', 'Sản xuất', 'Rolled', '2026-10-03 22:00:881'),</v>
      </c>
      <c r="C883" s="8">
        <v>882</v>
      </c>
      <c r="D883" s="7" t="str">
        <f t="shared" si="26"/>
        <v>A0882_2026_10_03_22_00_00</v>
      </c>
      <c r="E883" s="7" t="s">
        <v>5446</v>
      </c>
      <c r="F883" s="7" t="str" cm="1">
        <f t="array" ref="F883">_xlfn.IFS(LEFT(E883)="A",$L$4,LEFT(E883)="B",$L$2,LEFT(E883)="C",$L$3)</f>
        <v>PL7-3</v>
      </c>
      <c r="G883" s="7" t="s">
        <v>7567</v>
      </c>
      <c r="H883" s="9" t="s">
        <v>7566</v>
      </c>
      <c r="I883" s="9" t="s">
        <v>17770</v>
      </c>
      <c r="J883" s="9" t="str">
        <f t="shared" si="27"/>
        <v>(882, 'A0882_2026_10_03_22_00_00', 'A0882', 'PL7-3', 'Sản xuất', 'Rolled', '2026-10-03 22:00:881'),</v>
      </c>
    </row>
    <row r="884" spans="1:10" ht="15.75" x14ac:dyDescent="0.25">
      <c r="A884" s="18" t="str">
        <v>(883, 'A0883_2026_10_03_22_00_00', 'A0883', 'PL7-3', 'Sản xuất', 'Rolled', '2026-10-03 22:00:882'),</v>
      </c>
      <c r="C884" s="8">
        <v>883</v>
      </c>
      <c r="D884" s="7" t="str">
        <f t="shared" si="26"/>
        <v>A0883_2026_10_03_22_00_00</v>
      </c>
      <c r="E884" s="7" t="s">
        <v>5447</v>
      </c>
      <c r="F884" s="7" t="str" cm="1">
        <f t="array" ref="F884">_xlfn.IFS(LEFT(E884)="A",$L$4,LEFT(E884)="B",$L$2,LEFT(E884)="C",$L$3)</f>
        <v>PL7-3</v>
      </c>
      <c r="G884" s="7" t="s">
        <v>7567</v>
      </c>
      <c r="H884" s="9" t="s">
        <v>7566</v>
      </c>
      <c r="I884" s="9" t="s">
        <v>17771</v>
      </c>
      <c r="J884" s="9" t="str">
        <f t="shared" si="27"/>
        <v>(883, 'A0883_2026_10_03_22_00_00', 'A0883', 'PL7-3', 'Sản xuất', 'Rolled', '2026-10-03 22:00:882'),</v>
      </c>
    </row>
    <row r="885" spans="1:10" ht="15.75" x14ac:dyDescent="0.25">
      <c r="A885" s="18" t="str">
        <v>(884, 'A0884_2026_10_03_22_00_00', 'A0884', 'PL7-3', 'Sản xuất', 'Rolled', '2026-10-03 22:00:883'),</v>
      </c>
      <c r="C885" s="8">
        <v>884</v>
      </c>
      <c r="D885" s="7" t="str">
        <f t="shared" si="26"/>
        <v>A0884_2026_10_03_22_00_00</v>
      </c>
      <c r="E885" s="7" t="s">
        <v>5448</v>
      </c>
      <c r="F885" s="7" t="str" cm="1">
        <f t="array" ref="F885">_xlfn.IFS(LEFT(E885)="A",$L$4,LEFT(E885)="B",$L$2,LEFT(E885)="C",$L$3)</f>
        <v>PL7-3</v>
      </c>
      <c r="G885" s="7" t="s">
        <v>7567</v>
      </c>
      <c r="H885" s="9" t="s">
        <v>7566</v>
      </c>
      <c r="I885" s="9" t="s">
        <v>17772</v>
      </c>
      <c r="J885" s="9" t="str">
        <f t="shared" si="27"/>
        <v>(884, 'A0884_2026_10_03_22_00_00', 'A0884', 'PL7-3', 'Sản xuất', 'Rolled', '2026-10-03 22:00:883'),</v>
      </c>
    </row>
    <row r="886" spans="1:10" ht="15.75" x14ac:dyDescent="0.25">
      <c r="A886" s="18" t="str">
        <v>(885, 'A0885_2026_10_03_22_00_00', 'A0885', 'PL7-3', 'Sản xuất', 'Rolled', '2026-10-03 22:00:884'),</v>
      </c>
      <c r="C886" s="8">
        <v>885</v>
      </c>
      <c r="D886" s="7" t="str">
        <f t="shared" si="26"/>
        <v>A0885_2026_10_03_22_00_00</v>
      </c>
      <c r="E886" s="7" t="s">
        <v>5449</v>
      </c>
      <c r="F886" s="7" t="str" cm="1">
        <f t="array" ref="F886">_xlfn.IFS(LEFT(E886)="A",$L$4,LEFT(E886)="B",$L$2,LEFT(E886)="C",$L$3)</f>
        <v>PL7-3</v>
      </c>
      <c r="G886" s="7" t="s">
        <v>7567</v>
      </c>
      <c r="H886" s="9" t="s">
        <v>7566</v>
      </c>
      <c r="I886" s="9" t="s">
        <v>17773</v>
      </c>
      <c r="J886" s="9" t="str">
        <f t="shared" si="27"/>
        <v>(885, 'A0885_2026_10_03_22_00_00', 'A0885', 'PL7-3', 'Sản xuất', 'Rolled', '2026-10-03 22:00:884'),</v>
      </c>
    </row>
    <row r="887" spans="1:10" ht="15.75" x14ac:dyDescent="0.25">
      <c r="A887" s="18" t="str">
        <v>(886, 'A0886_2026_10_03_22_00_00', 'A0886', 'PL7-3', 'Sản xuất', 'Rolled', '2026-10-03 22:00:885'),</v>
      </c>
      <c r="C887" s="8">
        <v>886</v>
      </c>
      <c r="D887" s="7" t="str">
        <f t="shared" si="26"/>
        <v>A0886_2026_10_03_22_00_00</v>
      </c>
      <c r="E887" s="7" t="s">
        <v>5450</v>
      </c>
      <c r="F887" s="7" t="str" cm="1">
        <f t="array" ref="F887">_xlfn.IFS(LEFT(E887)="A",$L$4,LEFT(E887)="B",$L$2,LEFT(E887)="C",$L$3)</f>
        <v>PL7-3</v>
      </c>
      <c r="G887" s="7" t="s">
        <v>7567</v>
      </c>
      <c r="H887" s="9" t="s">
        <v>7566</v>
      </c>
      <c r="I887" s="9" t="s">
        <v>17774</v>
      </c>
      <c r="J887" s="9" t="str">
        <f t="shared" si="27"/>
        <v>(886, 'A0886_2026_10_03_22_00_00', 'A0886', 'PL7-3', 'Sản xuất', 'Rolled', '2026-10-03 22:00:885'),</v>
      </c>
    </row>
    <row r="888" spans="1:10" ht="15.75" x14ac:dyDescent="0.25">
      <c r="A888" s="18" t="str">
        <v>(887, 'A0887_2026_10_03_22_00_00', 'A0887', 'PL7-3', 'Sản xuất', 'Rolled', '2026-10-03 22:00:886'),</v>
      </c>
      <c r="C888" s="8">
        <v>887</v>
      </c>
      <c r="D888" s="7" t="str">
        <f t="shared" si="26"/>
        <v>A0887_2026_10_03_22_00_00</v>
      </c>
      <c r="E888" s="7" t="s">
        <v>5451</v>
      </c>
      <c r="F888" s="7" t="str" cm="1">
        <f t="array" ref="F888">_xlfn.IFS(LEFT(E888)="A",$L$4,LEFT(E888)="B",$L$2,LEFT(E888)="C",$L$3)</f>
        <v>PL7-3</v>
      </c>
      <c r="G888" s="7" t="s">
        <v>7567</v>
      </c>
      <c r="H888" s="9" t="s">
        <v>7566</v>
      </c>
      <c r="I888" s="9" t="s">
        <v>17775</v>
      </c>
      <c r="J888" s="9" t="str">
        <f t="shared" si="27"/>
        <v>(887, 'A0887_2026_10_03_22_00_00', 'A0887', 'PL7-3', 'Sản xuất', 'Rolled', '2026-10-03 22:00:886'),</v>
      </c>
    </row>
    <row r="889" spans="1:10" ht="15.75" x14ac:dyDescent="0.25">
      <c r="A889" s="18" t="str">
        <v>(888, 'A0888_2026_10_03_22_00_00', 'A0888', 'PL7-3', 'Sản xuất', 'Rolled', '2026-10-03 22:00:887'),</v>
      </c>
      <c r="C889" s="8">
        <v>888</v>
      </c>
      <c r="D889" s="7" t="str">
        <f t="shared" si="26"/>
        <v>A0888_2026_10_03_22_00_00</v>
      </c>
      <c r="E889" s="7" t="s">
        <v>5452</v>
      </c>
      <c r="F889" s="7" t="str" cm="1">
        <f t="array" ref="F889">_xlfn.IFS(LEFT(E889)="A",$L$4,LEFT(E889)="B",$L$2,LEFT(E889)="C",$L$3)</f>
        <v>PL7-3</v>
      </c>
      <c r="G889" s="7" t="s">
        <v>7567</v>
      </c>
      <c r="H889" s="9" t="s">
        <v>7566</v>
      </c>
      <c r="I889" s="9" t="s">
        <v>17776</v>
      </c>
      <c r="J889" s="9" t="str">
        <f t="shared" si="27"/>
        <v>(888, 'A0888_2026_10_03_22_00_00', 'A0888', 'PL7-3', 'Sản xuất', 'Rolled', '2026-10-03 22:00:887'),</v>
      </c>
    </row>
    <row r="890" spans="1:10" ht="15.75" x14ac:dyDescent="0.25">
      <c r="A890" s="18" t="str">
        <v>(889, 'A0889_2026_10_03_22_00_00', 'A0889', 'PL7-3', 'Sản xuất', 'Rolled', '2026-10-03 22:00:888'),</v>
      </c>
      <c r="C890" s="8">
        <v>889</v>
      </c>
      <c r="D890" s="7" t="str">
        <f t="shared" si="26"/>
        <v>A0889_2026_10_03_22_00_00</v>
      </c>
      <c r="E890" s="7" t="s">
        <v>5453</v>
      </c>
      <c r="F890" s="7" t="str" cm="1">
        <f t="array" ref="F890">_xlfn.IFS(LEFT(E890)="A",$L$4,LEFT(E890)="B",$L$2,LEFT(E890)="C",$L$3)</f>
        <v>PL7-3</v>
      </c>
      <c r="G890" s="7" t="s">
        <v>7567</v>
      </c>
      <c r="H890" s="9" t="s">
        <v>7566</v>
      </c>
      <c r="I890" s="9" t="s">
        <v>17777</v>
      </c>
      <c r="J890" s="9" t="str">
        <f t="shared" si="27"/>
        <v>(889, 'A0889_2026_10_03_22_00_00', 'A0889', 'PL7-3', 'Sản xuất', 'Rolled', '2026-10-03 22:00:888'),</v>
      </c>
    </row>
    <row r="891" spans="1:10" ht="15.75" x14ac:dyDescent="0.25">
      <c r="A891" s="18" t="str">
        <v>(890, 'A0890_2026_10_03_22_00_00', 'A0890', 'PL7-3', 'Sản xuất', 'Rolled', '2026-10-03 22:00:889'),</v>
      </c>
      <c r="C891" s="8">
        <v>890</v>
      </c>
      <c r="D891" s="7" t="str">
        <f t="shared" si="26"/>
        <v>A0890_2026_10_03_22_00_00</v>
      </c>
      <c r="E891" s="7" t="s">
        <v>5454</v>
      </c>
      <c r="F891" s="7" t="str" cm="1">
        <f t="array" ref="F891">_xlfn.IFS(LEFT(E891)="A",$L$4,LEFT(E891)="B",$L$2,LEFT(E891)="C",$L$3)</f>
        <v>PL7-3</v>
      </c>
      <c r="G891" s="7" t="s">
        <v>7567</v>
      </c>
      <c r="H891" s="9" t="s">
        <v>7566</v>
      </c>
      <c r="I891" s="9" t="s">
        <v>17778</v>
      </c>
      <c r="J891" s="9" t="str">
        <f t="shared" si="27"/>
        <v>(890, 'A0890_2026_10_03_22_00_00', 'A0890', 'PL7-3', 'Sản xuất', 'Rolled', '2026-10-03 22:00:889'),</v>
      </c>
    </row>
    <row r="892" spans="1:10" ht="15.75" x14ac:dyDescent="0.25">
      <c r="A892" s="18" t="str">
        <v>(891, 'A0891_2026_10_03_22_00_00', 'A0891', 'PL7-3', 'Sản xuất', 'Rolled', '2026-10-03 22:00:890'),</v>
      </c>
      <c r="C892" s="8">
        <v>891</v>
      </c>
      <c r="D892" s="7" t="str">
        <f t="shared" si="26"/>
        <v>A0891_2026_10_03_22_00_00</v>
      </c>
      <c r="E892" s="7" t="s">
        <v>5455</v>
      </c>
      <c r="F892" s="7" t="str" cm="1">
        <f t="array" ref="F892">_xlfn.IFS(LEFT(E892)="A",$L$4,LEFT(E892)="B",$L$2,LEFT(E892)="C",$L$3)</f>
        <v>PL7-3</v>
      </c>
      <c r="G892" s="7" t="s">
        <v>7567</v>
      </c>
      <c r="H892" s="9" t="s">
        <v>7566</v>
      </c>
      <c r="I892" s="9" t="s">
        <v>17779</v>
      </c>
      <c r="J892" s="9" t="str">
        <f t="shared" si="27"/>
        <v>(891, 'A0891_2026_10_03_22_00_00', 'A0891', 'PL7-3', 'Sản xuất', 'Rolled', '2026-10-03 22:00:890'),</v>
      </c>
    </row>
    <row r="893" spans="1:10" ht="15.75" x14ac:dyDescent="0.25">
      <c r="A893" s="18" t="str">
        <v>(892, 'A0892_2026_10_03_22_00_00', 'A0892', 'PL7-3', 'Sản xuất', 'Rolled', '2026-10-03 22:00:891'),</v>
      </c>
      <c r="C893" s="8">
        <v>892</v>
      </c>
      <c r="D893" s="7" t="str">
        <f t="shared" si="26"/>
        <v>A0892_2026_10_03_22_00_00</v>
      </c>
      <c r="E893" s="7" t="s">
        <v>5456</v>
      </c>
      <c r="F893" s="7" t="str" cm="1">
        <f t="array" ref="F893">_xlfn.IFS(LEFT(E893)="A",$L$4,LEFT(E893)="B",$L$2,LEFT(E893)="C",$L$3)</f>
        <v>PL7-3</v>
      </c>
      <c r="G893" s="7" t="s">
        <v>7567</v>
      </c>
      <c r="H893" s="9" t="s">
        <v>7566</v>
      </c>
      <c r="I893" s="9" t="s">
        <v>17780</v>
      </c>
      <c r="J893" s="9" t="str">
        <f t="shared" si="27"/>
        <v>(892, 'A0892_2026_10_03_22_00_00', 'A0892', 'PL7-3', 'Sản xuất', 'Rolled', '2026-10-03 22:00:891'),</v>
      </c>
    </row>
    <row r="894" spans="1:10" ht="15.75" x14ac:dyDescent="0.25">
      <c r="A894" s="18" t="str">
        <v>(893, 'A0893_2026_10_03_22_00_00', 'A0893', 'PL7-3', 'Sản xuất', 'Rolled', '2026-10-03 22:00:892'),</v>
      </c>
      <c r="C894" s="8">
        <v>893</v>
      </c>
      <c r="D894" s="7" t="str">
        <f t="shared" si="26"/>
        <v>A0893_2026_10_03_22_00_00</v>
      </c>
      <c r="E894" s="7" t="s">
        <v>5457</v>
      </c>
      <c r="F894" s="7" t="str" cm="1">
        <f t="array" ref="F894">_xlfn.IFS(LEFT(E894)="A",$L$4,LEFT(E894)="B",$L$2,LEFT(E894)="C",$L$3)</f>
        <v>PL7-3</v>
      </c>
      <c r="G894" s="7" t="s">
        <v>7567</v>
      </c>
      <c r="H894" s="9" t="s">
        <v>7566</v>
      </c>
      <c r="I894" s="9" t="s">
        <v>17781</v>
      </c>
      <c r="J894" s="9" t="str">
        <f t="shared" si="27"/>
        <v>(893, 'A0893_2026_10_03_22_00_00', 'A0893', 'PL7-3', 'Sản xuất', 'Rolled', '2026-10-03 22:00:892'),</v>
      </c>
    </row>
    <row r="895" spans="1:10" ht="15.75" x14ac:dyDescent="0.25">
      <c r="A895" s="18" t="str">
        <v>(894, 'A0894_2026_10_03_22_00_00', 'A0894', 'PL7-3', 'Sản xuất', 'Rolled', '2026-10-03 22:00:893'),</v>
      </c>
      <c r="C895" s="8">
        <v>894</v>
      </c>
      <c r="D895" s="7" t="str">
        <f t="shared" si="26"/>
        <v>A0894_2026_10_03_22_00_00</v>
      </c>
      <c r="E895" s="7" t="s">
        <v>5458</v>
      </c>
      <c r="F895" s="7" t="str" cm="1">
        <f t="array" ref="F895">_xlfn.IFS(LEFT(E895)="A",$L$4,LEFT(E895)="B",$L$2,LEFT(E895)="C",$L$3)</f>
        <v>PL7-3</v>
      </c>
      <c r="G895" s="7" t="s">
        <v>7567</v>
      </c>
      <c r="H895" s="9" t="s">
        <v>7566</v>
      </c>
      <c r="I895" s="9" t="s">
        <v>17782</v>
      </c>
      <c r="J895" s="9" t="str">
        <f t="shared" si="27"/>
        <v>(894, 'A0894_2026_10_03_22_00_00', 'A0894', 'PL7-3', 'Sản xuất', 'Rolled', '2026-10-03 22:00:893'),</v>
      </c>
    </row>
    <row r="896" spans="1:10" ht="15.75" x14ac:dyDescent="0.25">
      <c r="A896" s="18" t="str">
        <v>(895, 'A0895_2026_10_03_22_00_00', 'A0895', 'PL7-3', 'Sản xuất', 'Rolled', '2026-10-03 22:00:894'),</v>
      </c>
      <c r="C896" s="8">
        <v>895</v>
      </c>
      <c r="D896" s="7" t="str">
        <f t="shared" si="26"/>
        <v>A0895_2026_10_03_22_00_00</v>
      </c>
      <c r="E896" s="7" t="s">
        <v>5459</v>
      </c>
      <c r="F896" s="7" t="str" cm="1">
        <f t="array" ref="F896">_xlfn.IFS(LEFT(E896)="A",$L$4,LEFT(E896)="B",$L$2,LEFT(E896)="C",$L$3)</f>
        <v>PL7-3</v>
      </c>
      <c r="G896" s="7" t="s">
        <v>7567</v>
      </c>
      <c r="H896" s="9" t="s">
        <v>7566</v>
      </c>
      <c r="I896" s="9" t="s">
        <v>17783</v>
      </c>
      <c r="J896" s="9" t="str">
        <f t="shared" si="27"/>
        <v>(895, 'A0895_2026_10_03_22_00_00', 'A0895', 'PL7-3', 'Sản xuất', 'Rolled', '2026-10-03 22:00:894'),</v>
      </c>
    </row>
    <row r="897" spans="1:10" ht="15.75" x14ac:dyDescent="0.25">
      <c r="A897" s="18" t="str">
        <v>(896, 'A0896_2026_10_03_22_00_00', 'A0896', 'PL7-3', 'Sản xuất', 'Rolled', '2026-10-03 22:00:895'),</v>
      </c>
      <c r="C897" s="8">
        <v>896</v>
      </c>
      <c r="D897" s="7" t="str">
        <f t="shared" si="26"/>
        <v>A0896_2026_10_03_22_00_00</v>
      </c>
      <c r="E897" s="7" t="s">
        <v>5460</v>
      </c>
      <c r="F897" s="7" t="str" cm="1">
        <f t="array" ref="F897">_xlfn.IFS(LEFT(E897)="A",$L$4,LEFT(E897)="B",$L$2,LEFT(E897)="C",$L$3)</f>
        <v>PL7-3</v>
      </c>
      <c r="G897" s="7" t="s">
        <v>7567</v>
      </c>
      <c r="H897" s="9" t="s">
        <v>7566</v>
      </c>
      <c r="I897" s="9" t="s">
        <v>17784</v>
      </c>
      <c r="J897" s="9" t="str">
        <f t="shared" si="27"/>
        <v>(896, 'A0896_2026_10_03_22_00_00', 'A0896', 'PL7-3', 'Sản xuất', 'Rolled', '2026-10-03 22:00:895'),</v>
      </c>
    </row>
    <row r="898" spans="1:10" ht="15.75" x14ac:dyDescent="0.25">
      <c r="A898" s="18" t="str">
        <v>(897, 'A0897_2026_10_03_22_00_00', 'A0897', 'PL7-3', 'Sản xuất', 'Rolled', '2026-10-03 22:00:896'),</v>
      </c>
      <c r="C898" s="8">
        <v>897</v>
      </c>
      <c r="D898" s="7" t="str">
        <f t="shared" si="26"/>
        <v>A0897_2026_10_03_22_00_00</v>
      </c>
      <c r="E898" s="7" t="s">
        <v>5461</v>
      </c>
      <c r="F898" s="7" t="str" cm="1">
        <f t="array" ref="F898">_xlfn.IFS(LEFT(E898)="A",$L$4,LEFT(E898)="B",$L$2,LEFT(E898)="C",$L$3)</f>
        <v>PL7-3</v>
      </c>
      <c r="G898" s="7" t="s">
        <v>7567</v>
      </c>
      <c r="H898" s="9" t="s">
        <v>7566</v>
      </c>
      <c r="I898" s="9" t="s">
        <v>17785</v>
      </c>
      <c r="J898" s="9" t="str">
        <f t="shared" si="27"/>
        <v>(897, 'A0897_2026_10_03_22_00_00', 'A0897', 'PL7-3', 'Sản xuất', 'Rolled', '2026-10-03 22:00:896'),</v>
      </c>
    </row>
    <row r="899" spans="1:10" ht="15.75" x14ac:dyDescent="0.25">
      <c r="A899" s="18" t="str">
        <v>(898, 'A0898_2026_10_03_22_00_00', 'A0898', 'PL7-3', 'Sản xuất', 'Rolled', '2026-10-03 22:00:897'),</v>
      </c>
      <c r="C899" s="8">
        <v>898</v>
      </c>
      <c r="D899" s="7" t="str">
        <f t="shared" ref="D899:D962" si="28">_xlfn.TEXTJOIN("_",FALSE,E899,"2026_10_03_22_00_00")</f>
        <v>A0898_2026_10_03_22_00_00</v>
      </c>
      <c r="E899" s="7" t="s">
        <v>5462</v>
      </c>
      <c r="F899" s="7" t="str" cm="1">
        <f t="array" ref="F899">_xlfn.IFS(LEFT(E899)="A",$L$4,LEFT(E899)="B",$L$2,LEFT(E899)="C",$L$3)</f>
        <v>PL7-3</v>
      </c>
      <c r="G899" s="7" t="s">
        <v>7567</v>
      </c>
      <c r="H899" s="9" t="s">
        <v>7566</v>
      </c>
      <c r="I899" s="9" t="s">
        <v>17786</v>
      </c>
      <c r="J899" s="9" t="str">
        <f t="shared" ref="J899:J962" si="29">"(" &amp; C899 &amp; ", '"&amp; D899 &amp; "', '" &amp; E899 &amp; "', '" &amp; F899 &amp; "', '" &amp; G899 &amp; "', '" &amp; H899 &amp; "', '" &amp; I899 &amp; "'),"</f>
        <v>(898, 'A0898_2026_10_03_22_00_00', 'A0898', 'PL7-3', 'Sản xuất', 'Rolled', '2026-10-03 22:00:897'),</v>
      </c>
    </row>
    <row r="900" spans="1:10" ht="15.75" x14ac:dyDescent="0.25">
      <c r="A900" s="18" t="str">
        <v>(899, 'A0899_2026_10_03_22_00_00', 'A0899', 'PL7-3', 'Sản xuất', 'Rolled', '2026-10-03 22:00:898'),</v>
      </c>
      <c r="C900" s="8">
        <v>899</v>
      </c>
      <c r="D900" s="7" t="str">
        <f t="shared" si="28"/>
        <v>A0899_2026_10_03_22_00_00</v>
      </c>
      <c r="E900" s="7" t="s">
        <v>5463</v>
      </c>
      <c r="F900" s="7" t="str" cm="1">
        <f t="array" ref="F900">_xlfn.IFS(LEFT(E900)="A",$L$4,LEFT(E900)="B",$L$2,LEFT(E900)="C",$L$3)</f>
        <v>PL7-3</v>
      </c>
      <c r="G900" s="7" t="s">
        <v>7567</v>
      </c>
      <c r="H900" s="9" t="s">
        <v>7566</v>
      </c>
      <c r="I900" s="9" t="s">
        <v>17787</v>
      </c>
      <c r="J900" s="9" t="str">
        <f t="shared" si="29"/>
        <v>(899, 'A0899_2026_10_03_22_00_00', 'A0899', 'PL7-3', 'Sản xuất', 'Rolled', '2026-10-03 22:00:898'),</v>
      </c>
    </row>
    <row r="901" spans="1:10" ht="15.75" x14ac:dyDescent="0.25">
      <c r="A901" s="18" t="str">
        <v>(900, 'A0900_2026_10_03_22_00_00', 'A0900', 'PL7-3', 'Sản xuất', 'Rolled', '2026-10-03 22:00:899'),</v>
      </c>
      <c r="C901" s="8">
        <v>900</v>
      </c>
      <c r="D901" s="7" t="str">
        <f t="shared" si="28"/>
        <v>A0900_2026_10_03_22_00_00</v>
      </c>
      <c r="E901" s="7" t="s">
        <v>5464</v>
      </c>
      <c r="F901" s="7" t="str" cm="1">
        <f t="array" ref="F901">_xlfn.IFS(LEFT(E901)="A",$L$4,LEFT(E901)="B",$L$2,LEFT(E901)="C",$L$3)</f>
        <v>PL7-3</v>
      </c>
      <c r="G901" s="7" t="s">
        <v>7567</v>
      </c>
      <c r="H901" s="9" t="s">
        <v>7566</v>
      </c>
      <c r="I901" s="9" t="s">
        <v>17788</v>
      </c>
      <c r="J901" s="9" t="str">
        <f t="shared" si="29"/>
        <v>(900, 'A0900_2026_10_03_22_00_00', 'A0900', 'PL7-3', 'Sản xuất', 'Rolled', '2026-10-03 22:00:899'),</v>
      </c>
    </row>
    <row r="902" spans="1:10" ht="15.75" x14ac:dyDescent="0.25">
      <c r="A902" s="18" t="str">
        <v>(901, 'A0901_2026_10_03_22_00_00', 'A0901', 'PL7-3', 'Sản xuất', 'Rolled', '2026-10-03 22:00:900'),</v>
      </c>
      <c r="C902" s="8">
        <v>901</v>
      </c>
      <c r="D902" s="7" t="str">
        <f t="shared" si="28"/>
        <v>A0901_2026_10_03_22_00_00</v>
      </c>
      <c r="E902" s="7" t="s">
        <v>5465</v>
      </c>
      <c r="F902" s="7" t="str" cm="1">
        <f t="array" ref="F902">_xlfn.IFS(LEFT(E902)="A",$L$4,LEFT(E902)="B",$L$2,LEFT(E902)="C",$L$3)</f>
        <v>PL7-3</v>
      </c>
      <c r="G902" s="7" t="s">
        <v>7567</v>
      </c>
      <c r="H902" s="9" t="s">
        <v>7566</v>
      </c>
      <c r="I902" s="9" t="s">
        <v>17789</v>
      </c>
      <c r="J902" s="9" t="str">
        <f t="shared" si="29"/>
        <v>(901, 'A0901_2026_10_03_22_00_00', 'A0901', 'PL7-3', 'Sản xuất', 'Rolled', '2026-10-03 22:00:900'),</v>
      </c>
    </row>
    <row r="903" spans="1:10" ht="15.75" x14ac:dyDescent="0.25">
      <c r="A903" s="18" t="str">
        <v>(902, 'A0902_2026_10_03_22_00_00', 'A0902', 'PL7-3', 'Sản xuất', 'Rolled', '2026-10-03 22:00:901'),</v>
      </c>
      <c r="C903" s="8">
        <v>902</v>
      </c>
      <c r="D903" s="7" t="str">
        <f t="shared" si="28"/>
        <v>A0902_2026_10_03_22_00_00</v>
      </c>
      <c r="E903" s="7" t="s">
        <v>5466</v>
      </c>
      <c r="F903" s="7" t="str" cm="1">
        <f t="array" ref="F903">_xlfn.IFS(LEFT(E903)="A",$L$4,LEFT(E903)="B",$L$2,LEFT(E903)="C",$L$3)</f>
        <v>PL7-3</v>
      </c>
      <c r="G903" s="7" t="s">
        <v>7567</v>
      </c>
      <c r="H903" s="9" t="s">
        <v>7566</v>
      </c>
      <c r="I903" s="9" t="s">
        <v>17790</v>
      </c>
      <c r="J903" s="9" t="str">
        <f t="shared" si="29"/>
        <v>(902, 'A0902_2026_10_03_22_00_00', 'A0902', 'PL7-3', 'Sản xuất', 'Rolled', '2026-10-03 22:00:901'),</v>
      </c>
    </row>
    <row r="904" spans="1:10" ht="15.75" x14ac:dyDescent="0.25">
      <c r="A904" s="18" t="str">
        <v>(903, 'A0903_2026_10_03_22_00_00', 'A0903', 'PL7-3', 'Sản xuất', 'Rolled', '2026-10-03 22:00:902'),</v>
      </c>
      <c r="C904" s="8">
        <v>903</v>
      </c>
      <c r="D904" s="7" t="str">
        <f t="shared" si="28"/>
        <v>A0903_2026_10_03_22_00_00</v>
      </c>
      <c r="E904" s="7" t="s">
        <v>5467</v>
      </c>
      <c r="F904" s="7" t="str" cm="1">
        <f t="array" ref="F904">_xlfn.IFS(LEFT(E904)="A",$L$4,LEFT(E904)="B",$L$2,LEFT(E904)="C",$L$3)</f>
        <v>PL7-3</v>
      </c>
      <c r="G904" s="7" t="s">
        <v>7567</v>
      </c>
      <c r="H904" s="9" t="s">
        <v>7566</v>
      </c>
      <c r="I904" s="9" t="s">
        <v>17791</v>
      </c>
      <c r="J904" s="9" t="str">
        <f t="shared" si="29"/>
        <v>(903, 'A0903_2026_10_03_22_00_00', 'A0903', 'PL7-3', 'Sản xuất', 'Rolled', '2026-10-03 22:00:902'),</v>
      </c>
    </row>
    <row r="905" spans="1:10" ht="15.75" x14ac:dyDescent="0.25">
      <c r="A905" s="18" t="str">
        <v>(904, 'A0904_2026_10_03_22_00_00', 'A0904', 'PL7-3', 'Sản xuất', 'Rolled', '2026-10-03 22:00:903'),</v>
      </c>
      <c r="C905" s="8">
        <v>904</v>
      </c>
      <c r="D905" s="7" t="str">
        <f t="shared" si="28"/>
        <v>A0904_2026_10_03_22_00_00</v>
      </c>
      <c r="E905" s="7" t="s">
        <v>5468</v>
      </c>
      <c r="F905" s="7" t="str" cm="1">
        <f t="array" ref="F905">_xlfn.IFS(LEFT(E905)="A",$L$4,LEFT(E905)="B",$L$2,LEFT(E905)="C",$L$3)</f>
        <v>PL7-3</v>
      </c>
      <c r="G905" s="7" t="s">
        <v>7567</v>
      </c>
      <c r="H905" s="9" t="s">
        <v>7566</v>
      </c>
      <c r="I905" s="9" t="s">
        <v>17792</v>
      </c>
      <c r="J905" s="9" t="str">
        <f t="shared" si="29"/>
        <v>(904, 'A0904_2026_10_03_22_00_00', 'A0904', 'PL7-3', 'Sản xuất', 'Rolled', '2026-10-03 22:00:903'),</v>
      </c>
    </row>
    <row r="906" spans="1:10" ht="15.75" x14ac:dyDescent="0.25">
      <c r="A906" s="18" t="str">
        <v>(905, 'A0905_2026_10_03_22_00_00', 'A0905', 'PL7-3', 'Sản xuất', 'Rolled', '2026-10-03 22:00:904'),</v>
      </c>
      <c r="C906" s="8">
        <v>905</v>
      </c>
      <c r="D906" s="7" t="str">
        <f t="shared" si="28"/>
        <v>A0905_2026_10_03_22_00_00</v>
      </c>
      <c r="E906" s="7" t="s">
        <v>5469</v>
      </c>
      <c r="F906" s="7" t="str" cm="1">
        <f t="array" ref="F906">_xlfn.IFS(LEFT(E906)="A",$L$4,LEFT(E906)="B",$L$2,LEFT(E906)="C",$L$3)</f>
        <v>PL7-3</v>
      </c>
      <c r="G906" s="7" t="s">
        <v>7567</v>
      </c>
      <c r="H906" s="9" t="s">
        <v>7566</v>
      </c>
      <c r="I906" s="9" t="s">
        <v>17793</v>
      </c>
      <c r="J906" s="9" t="str">
        <f t="shared" si="29"/>
        <v>(905, 'A0905_2026_10_03_22_00_00', 'A0905', 'PL7-3', 'Sản xuất', 'Rolled', '2026-10-03 22:00:904'),</v>
      </c>
    </row>
    <row r="907" spans="1:10" ht="15.75" x14ac:dyDescent="0.25">
      <c r="A907" s="18" t="str">
        <v>(906, 'A0906_2026_10_03_22_00_00', 'A0906', 'PL7-3', 'Sản xuất', 'Rolled', '2026-10-03 22:00:905'),</v>
      </c>
      <c r="C907" s="8">
        <v>906</v>
      </c>
      <c r="D907" s="7" t="str">
        <f t="shared" si="28"/>
        <v>A0906_2026_10_03_22_00_00</v>
      </c>
      <c r="E907" s="7" t="s">
        <v>5470</v>
      </c>
      <c r="F907" s="7" t="str" cm="1">
        <f t="array" ref="F907">_xlfn.IFS(LEFT(E907)="A",$L$4,LEFT(E907)="B",$L$2,LEFT(E907)="C",$L$3)</f>
        <v>PL7-3</v>
      </c>
      <c r="G907" s="7" t="s">
        <v>7567</v>
      </c>
      <c r="H907" s="9" t="s">
        <v>7566</v>
      </c>
      <c r="I907" s="9" t="s">
        <v>17794</v>
      </c>
      <c r="J907" s="9" t="str">
        <f t="shared" si="29"/>
        <v>(906, 'A0906_2026_10_03_22_00_00', 'A0906', 'PL7-3', 'Sản xuất', 'Rolled', '2026-10-03 22:00:905'),</v>
      </c>
    </row>
    <row r="908" spans="1:10" ht="15.75" x14ac:dyDescent="0.25">
      <c r="A908" s="18" t="str">
        <v>(907, 'A0907_2026_10_03_22_00_00', 'A0907', 'PL7-3', 'Sản xuất', 'Rolled', '2026-10-03 22:00:906'),</v>
      </c>
      <c r="C908" s="8">
        <v>907</v>
      </c>
      <c r="D908" s="7" t="str">
        <f t="shared" si="28"/>
        <v>A0907_2026_10_03_22_00_00</v>
      </c>
      <c r="E908" s="7" t="s">
        <v>5471</v>
      </c>
      <c r="F908" s="7" t="str" cm="1">
        <f t="array" ref="F908">_xlfn.IFS(LEFT(E908)="A",$L$4,LEFT(E908)="B",$L$2,LEFT(E908)="C",$L$3)</f>
        <v>PL7-3</v>
      </c>
      <c r="G908" s="7" t="s">
        <v>7567</v>
      </c>
      <c r="H908" s="9" t="s">
        <v>7566</v>
      </c>
      <c r="I908" s="9" t="s">
        <v>17795</v>
      </c>
      <c r="J908" s="9" t="str">
        <f t="shared" si="29"/>
        <v>(907, 'A0907_2026_10_03_22_00_00', 'A0907', 'PL7-3', 'Sản xuất', 'Rolled', '2026-10-03 22:00:906'),</v>
      </c>
    </row>
    <row r="909" spans="1:10" ht="15.75" x14ac:dyDescent="0.25">
      <c r="A909" s="18" t="str">
        <v>(908, 'A0908_2026_10_03_22_00_00', 'A0908', 'PL7-3', 'Sản xuất', 'Rolled', '2026-10-03 22:00:907'),</v>
      </c>
      <c r="C909" s="8">
        <v>908</v>
      </c>
      <c r="D909" s="7" t="str">
        <f t="shared" si="28"/>
        <v>A0908_2026_10_03_22_00_00</v>
      </c>
      <c r="E909" s="7" t="s">
        <v>5472</v>
      </c>
      <c r="F909" s="7" t="str" cm="1">
        <f t="array" ref="F909">_xlfn.IFS(LEFT(E909)="A",$L$4,LEFT(E909)="B",$L$2,LEFT(E909)="C",$L$3)</f>
        <v>PL7-3</v>
      </c>
      <c r="G909" s="7" t="s">
        <v>7567</v>
      </c>
      <c r="H909" s="9" t="s">
        <v>7566</v>
      </c>
      <c r="I909" s="9" t="s">
        <v>17796</v>
      </c>
      <c r="J909" s="9" t="str">
        <f t="shared" si="29"/>
        <v>(908, 'A0908_2026_10_03_22_00_00', 'A0908', 'PL7-3', 'Sản xuất', 'Rolled', '2026-10-03 22:00:907'),</v>
      </c>
    </row>
    <row r="910" spans="1:10" ht="15.75" x14ac:dyDescent="0.25">
      <c r="A910" s="18" t="str">
        <v>(909, 'A0909_2026_10_03_22_00_00', 'A0909', 'PL7-3', 'Sản xuất', 'Rolled', '2026-10-03 22:00:908'),</v>
      </c>
      <c r="C910" s="8">
        <v>909</v>
      </c>
      <c r="D910" s="7" t="str">
        <f t="shared" si="28"/>
        <v>A0909_2026_10_03_22_00_00</v>
      </c>
      <c r="E910" s="7" t="s">
        <v>5473</v>
      </c>
      <c r="F910" s="7" t="str" cm="1">
        <f t="array" ref="F910">_xlfn.IFS(LEFT(E910)="A",$L$4,LEFT(E910)="B",$L$2,LEFT(E910)="C",$L$3)</f>
        <v>PL7-3</v>
      </c>
      <c r="G910" s="7" t="s">
        <v>7567</v>
      </c>
      <c r="H910" s="9" t="s">
        <v>7566</v>
      </c>
      <c r="I910" s="9" t="s">
        <v>17797</v>
      </c>
      <c r="J910" s="9" t="str">
        <f t="shared" si="29"/>
        <v>(909, 'A0909_2026_10_03_22_00_00', 'A0909', 'PL7-3', 'Sản xuất', 'Rolled', '2026-10-03 22:00:908'),</v>
      </c>
    </row>
    <row r="911" spans="1:10" ht="15.75" x14ac:dyDescent="0.25">
      <c r="A911" s="18" t="str">
        <v>(910, 'A0910_2026_10_03_22_00_00', 'A0910', 'PL7-3', 'Sản xuất', 'Rolled', '2026-10-03 22:00:909'),</v>
      </c>
      <c r="C911" s="8">
        <v>910</v>
      </c>
      <c r="D911" s="7" t="str">
        <f t="shared" si="28"/>
        <v>A0910_2026_10_03_22_00_00</v>
      </c>
      <c r="E911" s="7" t="s">
        <v>5474</v>
      </c>
      <c r="F911" s="7" t="str" cm="1">
        <f t="array" ref="F911">_xlfn.IFS(LEFT(E911)="A",$L$4,LEFT(E911)="B",$L$2,LEFT(E911)="C",$L$3)</f>
        <v>PL7-3</v>
      </c>
      <c r="G911" s="7" t="s">
        <v>7567</v>
      </c>
      <c r="H911" s="9" t="s">
        <v>7566</v>
      </c>
      <c r="I911" s="9" t="s">
        <v>17798</v>
      </c>
      <c r="J911" s="9" t="str">
        <f t="shared" si="29"/>
        <v>(910, 'A0910_2026_10_03_22_00_00', 'A0910', 'PL7-3', 'Sản xuất', 'Rolled', '2026-10-03 22:00:909'),</v>
      </c>
    </row>
    <row r="912" spans="1:10" ht="15.75" x14ac:dyDescent="0.25">
      <c r="A912" s="18" t="str">
        <v>(911, 'A0911_2026_10_03_22_00_00', 'A0911', 'PL7-3', 'Sản xuất', 'Rolled', '2026-10-03 22:00:910'),</v>
      </c>
      <c r="C912" s="8">
        <v>911</v>
      </c>
      <c r="D912" s="7" t="str">
        <f t="shared" si="28"/>
        <v>A0911_2026_10_03_22_00_00</v>
      </c>
      <c r="E912" s="7" t="s">
        <v>5475</v>
      </c>
      <c r="F912" s="7" t="str" cm="1">
        <f t="array" ref="F912">_xlfn.IFS(LEFT(E912)="A",$L$4,LEFT(E912)="B",$L$2,LEFT(E912)="C",$L$3)</f>
        <v>PL7-3</v>
      </c>
      <c r="G912" s="7" t="s">
        <v>7567</v>
      </c>
      <c r="H912" s="9" t="s">
        <v>7566</v>
      </c>
      <c r="I912" s="9" t="s">
        <v>17799</v>
      </c>
      <c r="J912" s="9" t="str">
        <f t="shared" si="29"/>
        <v>(911, 'A0911_2026_10_03_22_00_00', 'A0911', 'PL7-3', 'Sản xuất', 'Rolled', '2026-10-03 22:00:910'),</v>
      </c>
    </row>
    <row r="913" spans="1:10" ht="15.75" x14ac:dyDescent="0.25">
      <c r="A913" s="18" t="str">
        <v>(912, 'A0912_2026_10_03_22_00_00', 'A0912', 'PL7-3', 'Sản xuất', 'Rolled', '2026-10-03 22:00:911'),</v>
      </c>
      <c r="C913" s="8">
        <v>912</v>
      </c>
      <c r="D913" s="7" t="str">
        <f t="shared" si="28"/>
        <v>A0912_2026_10_03_22_00_00</v>
      </c>
      <c r="E913" s="7" t="s">
        <v>5476</v>
      </c>
      <c r="F913" s="7" t="str" cm="1">
        <f t="array" ref="F913">_xlfn.IFS(LEFT(E913)="A",$L$4,LEFT(E913)="B",$L$2,LEFT(E913)="C",$L$3)</f>
        <v>PL7-3</v>
      </c>
      <c r="G913" s="7" t="s">
        <v>7567</v>
      </c>
      <c r="H913" s="9" t="s">
        <v>7566</v>
      </c>
      <c r="I913" s="9" t="s">
        <v>17800</v>
      </c>
      <c r="J913" s="9" t="str">
        <f t="shared" si="29"/>
        <v>(912, 'A0912_2026_10_03_22_00_00', 'A0912', 'PL7-3', 'Sản xuất', 'Rolled', '2026-10-03 22:00:911'),</v>
      </c>
    </row>
    <row r="914" spans="1:10" ht="15.75" x14ac:dyDescent="0.25">
      <c r="A914" s="18" t="str">
        <v>(913, 'A0913_2026_10_03_22_00_00', 'A0913', 'PL7-3', 'Sản xuất', 'Rolled', '2026-10-03 22:00:912'),</v>
      </c>
      <c r="C914" s="8">
        <v>913</v>
      </c>
      <c r="D914" s="7" t="str">
        <f t="shared" si="28"/>
        <v>A0913_2026_10_03_22_00_00</v>
      </c>
      <c r="E914" s="7" t="s">
        <v>5477</v>
      </c>
      <c r="F914" s="7" t="str" cm="1">
        <f t="array" ref="F914">_xlfn.IFS(LEFT(E914)="A",$L$4,LEFT(E914)="B",$L$2,LEFT(E914)="C",$L$3)</f>
        <v>PL7-3</v>
      </c>
      <c r="G914" s="7" t="s">
        <v>7567</v>
      </c>
      <c r="H914" s="9" t="s">
        <v>7566</v>
      </c>
      <c r="I914" s="9" t="s">
        <v>17801</v>
      </c>
      <c r="J914" s="9" t="str">
        <f t="shared" si="29"/>
        <v>(913, 'A0913_2026_10_03_22_00_00', 'A0913', 'PL7-3', 'Sản xuất', 'Rolled', '2026-10-03 22:00:912'),</v>
      </c>
    </row>
    <row r="915" spans="1:10" ht="15.75" x14ac:dyDescent="0.25">
      <c r="A915" s="18" t="str">
        <v>(914, 'A0914_2026_10_03_22_00_00', 'A0914', 'PL7-3', 'Sản xuất', 'Rolled', '2026-10-03 22:00:913'),</v>
      </c>
      <c r="C915" s="8">
        <v>914</v>
      </c>
      <c r="D915" s="7" t="str">
        <f t="shared" si="28"/>
        <v>A0914_2026_10_03_22_00_00</v>
      </c>
      <c r="E915" s="7" t="s">
        <v>5478</v>
      </c>
      <c r="F915" s="7" t="str" cm="1">
        <f t="array" ref="F915">_xlfn.IFS(LEFT(E915)="A",$L$4,LEFT(E915)="B",$L$2,LEFT(E915)="C",$L$3)</f>
        <v>PL7-3</v>
      </c>
      <c r="G915" s="7" t="s">
        <v>7567</v>
      </c>
      <c r="H915" s="9" t="s">
        <v>7566</v>
      </c>
      <c r="I915" s="9" t="s">
        <v>17802</v>
      </c>
      <c r="J915" s="9" t="str">
        <f t="shared" si="29"/>
        <v>(914, 'A0914_2026_10_03_22_00_00', 'A0914', 'PL7-3', 'Sản xuất', 'Rolled', '2026-10-03 22:00:913'),</v>
      </c>
    </row>
    <row r="916" spans="1:10" ht="15.75" x14ac:dyDescent="0.25">
      <c r="A916" s="18" t="str">
        <v>(915, 'A0915_2026_10_03_22_00_00', 'A0915', 'PL7-3', 'Sản xuất', 'Rolled', '2026-10-03 22:00:914'),</v>
      </c>
      <c r="C916" s="8">
        <v>915</v>
      </c>
      <c r="D916" s="7" t="str">
        <f t="shared" si="28"/>
        <v>A0915_2026_10_03_22_00_00</v>
      </c>
      <c r="E916" s="7" t="s">
        <v>5479</v>
      </c>
      <c r="F916" s="7" t="str" cm="1">
        <f t="array" ref="F916">_xlfn.IFS(LEFT(E916)="A",$L$4,LEFT(E916)="B",$L$2,LEFT(E916)="C",$L$3)</f>
        <v>PL7-3</v>
      </c>
      <c r="G916" s="7" t="s">
        <v>7567</v>
      </c>
      <c r="H916" s="9" t="s">
        <v>7566</v>
      </c>
      <c r="I916" s="9" t="s">
        <v>17803</v>
      </c>
      <c r="J916" s="9" t="str">
        <f t="shared" si="29"/>
        <v>(915, 'A0915_2026_10_03_22_00_00', 'A0915', 'PL7-3', 'Sản xuất', 'Rolled', '2026-10-03 22:00:914'),</v>
      </c>
    </row>
    <row r="917" spans="1:10" ht="15.75" x14ac:dyDescent="0.25">
      <c r="A917" s="18" t="str">
        <v>(916, 'A0916_2026_10_03_22_00_00', 'A0916', 'PL7-3', 'Sản xuất', 'Rolled', '2026-10-03 22:00:915'),</v>
      </c>
      <c r="C917" s="8">
        <v>916</v>
      </c>
      <c r="D917" s="7" t="str">
        <f t="shared" si="28"/>
        <v>A0916_2026_10_03_22_00_00</v>
      </c>
      <c r="E917" s="7" t="s">
        <v>5480</v>
      </c>
      <c r="F917" s="7" t="str" cm="1">
        <f t="array" ref="F917">_xlfn.IFS(LEFT(E917)="A",$L$4,LEFT(E917)="B",$L$2,LEFT(E917)="C",$L$3)</f>
        <v>PL7-3</v>
      </c>
      <c r="G917" s="7" t="s">
        <v>7567</v>
      </c>
      <c r="H917" s="9" t="s">
        <v>7566</v>
      </c>
      <c r="I917" s="9" t="s">
        <v>17804</v>
      </c>
      <c r="J917" s="9" t="str">
        <f t="shared" si="29"/>
        <v>(916, 'A0916_2026_10_03_22_00_00', 'A0916', 'PL7-3', 'Sản xuất', 'Rolled', '2026-10-03 22:00:915'),</v>
      </c>
    </row>
    <row r="918" spans="1:10" ht="15.75" x14ac:dyDescent="0.25">
      <c r="A918" s="18" t="str">
        <v>(917, 'A0917_2026_10_03_22_00_00', 'A0917', 'PL7-3', 'Sản xuất', 'Rolled', '2026-10-03 22:00:916'),</v>
      </c>
      <c r="C918" s="8">
        <v>917</v>
      </c>
      <c r="D918" s="7" t="str">
        <f t="shared" si="28"/>
        <v>A0917_2026_10_03_22_00_00</v>
      </c>
      <c r="E918" s="7" t="s">
        <v>5481</v>
      </c>
      <c r="F918" s="7" t="str" cm="1">
        <f t="array" ref="F918">_xlfn.IFS(LEFT(E918)="A",$L$4,LEFT(E918)="B",$L$2,LEFT(E918)="C",$L$3)</f>
        <v>PL7-3</v>
      </c>
      <c r="G918" s="7" t="s">
        <v>7567</v>
      </c>
      <c r="H918" s="9" t="s">
        <v>7566</v>
      </c>
      <c r="I918" s="9" t="s">
        <v>17805</v>
      </c>
      <c r="J918" s="9" t="str">
        <f t="shared" si="29"/>
        <v>(917, 'A0917_2026_10_03_22_00_00', 'A0917', 'PL7-3', 'Sản xuất', 'Rolled', '2026-10-03 22:00:916'),</v>
      </c>
    </row>
    <row r="919" spans="1:10" ht="15.75" x14ac:dyDescent="0.25">
      <c r="A919" s="18" t="str">
        <v>(918, 'A0918_2026_10_03_22_00_00', 'A0918', 'PL7-3', 'Sản xuất', 'Rolled', '2026-10-03 22:00:917'),</v>
      </c>
      <c r="C919" s="8">
        <v>918</v>
      </c>
      <c r="D919" s="7" t="str">
        <f t="shared" si="28"/>
        <v>A0918_2026_10_03_22_00_00</v>
      </c>
      <c r="E919" s="7" t="s">
        <v>5482</v>
      </c>
      <c r="F919" s="7" t="str" cm="1">
        <f t="array" ref="F919">_xlfn.IFS(LEFT(E919)="A",$L$4,LEFT(E919)="B",$L$2,LEFT(E919)="C",$L$3)</f>
        <v>PL7-3</v>
      </c>
      <c r="G919" s="7" t="s">
        <v>7567</v>
      </c>
      <c r="H919" s="9" t="s">
        <v>7566</v>
      </c>
      <c r="I919" s="9" t="s">
        <v>17806</v>
      </c>
      <c r="J919" s="9" t="str">
        <f t="shared" si="29"/>
        <v>(918, 'A0918_2026_10_03_22_00_00', 'A0918', 'PL7-3', 'Sản xuất', 'Rolled', '2026-10-03 22:00:917'),</v>
      </c>
    </row>
    <row r="920" spans="1:10" ht="15.75" x14ac:dyDescent="0.25">
      <c r="A920" s="18" t="str">
        <v>(919, 'A0919_2026_10_03_22_00_00', 'A0919', 'PL7-3', 'Sản xuất', 'Rolled', '2026-10-03 22:00:918'),</v>
      </c>
      <c r="C920" s="8">
        <v>919</v>
      </c>
      <c r="D920" s="7" t="str">
        <f t="shared" si="28"/>
        <v>A0919_2026_10_03_22_00_00</v>
      </c>
      <c r="E920" s="7" t="s">
        <v>5483</v>
      </c>
      <c r="F920" s="7" t="str" cm="1">
        <f t="array" ref="F920">_xlfn.IFS(LEFT(E920)="A",$L$4,LEFT(E920)="B",$L$2,LEFT(E920)="C",$L$3)</f>
        <v>PL7-3</v>
      </c>
      <c r="G920" s="7" t="s">
        <v>7567</v>
      </c>
      <c r="H920" s="9" t="s">
        <v>7566</v>
      </c>
      <c r="I920" s="9" t="s">
        <v>17807</v>
      </c>
      <c r="J920" s="9" t="str">
        <f t="shared" si="29"/>
        <v>(919, 'A0919_2026_10_03_22_00_00', 'A0919', 'PL7-3', 'Sản xuất', 'Rolled', '2026-10-03 22:00:918'),</v>
      </c>
    </row>
    <row r="921" spans="1:10" ht="15.75" x14ac:dyDescent="0.25">
      <c r="A921" s="18" t="str">
        <v>(920, 'A0920_2026_10_03_22_00_00', 'A0920', 'PL7-3', 'Sản xuất', 'Rolled', '2026-10-03 22:00:919'),</v>
      </c>
      <c r="C921" s="8">
        <v>920</v>
      </c>
      <c r="D921" s="7" t="str">
        <f t="shared" si="28"/>
        <v>A0920_2026_10_03_22_00_00</v>
      </c>
      <c r="E921" s="7" t="s">
        <v>5484</v>
      </c>
      <c r="F921" s="7" t="str" cm="1">
        <f t="array" ref="F921">_xlfn.IFS(LEFT(E921)="A",$L$4,LEFT(E921)="B",$L$2,LEFT(E921)="C",$L$3)</f>
        <v>PL7-3</v>
      </c>
      <c r="G921" s="7" t="s">
        <v>7567</v>
      </c>
      <c r="H921" s="9" t="s">
        <v>7566</v>
      </c>
      <c r="I921" s="9" t="s">
        <v>17808</v>
      </c>
      <c r="J921" s="9" t="str">
        <f t="shared" si="29"/>
        <v>(920, 'A0920_2026_10_03_22_00_00', 'A0920', 'PL7-3', 'Sản xuất', 'Rolled', '2026-10-03 22:00:919'),</v>
      </c>
    </row>
    <row r="922" spans="1:10" ht="15.75" x14ac:dyDescent="0.25">
      <c r="A922" s="18" t="str">
        <v>(921, 'A0921_2026_10_03_22_00_00', 'A0921', 'PL7-3', 'Sản xuất', 'Rolled', '2026-10-03 22:00:920'),</v>
      </c>
      <c r="C922" s="8">
        <v>921</v>
      </c>
      <c r="D922" s="7" t="str">
        <f t="shared" si="28"/>
        <v>A0921_2026_10_03_22_00_00</v>
      </c>
      <c r="E922" s="7" t="s">
        <v>5485</v>
      </c>
      <c r="F922" s="7" t="str" cm="1">
        <f t="array" ref="F922">_xlfn.IFS(LEFT(E922)="A",$L$4,LEFT(E922)="B",$L$2,LEFT(E922)="C",$L$3)</f>
        <v>PL7-3</v>
      </c>
      <c r="G922" s="7" t="s">
        <v>7567</v>
      </c>
      <c r="H922" s="9" t="s">
        <v>7566</v>
      </c>
      <c r="I922" s="9" t="s">
        <v>17809</v>
      </c>
      <c r="J922" s="9" t="str">
        <f t="shared" si="29"/>
        <v>(921, 'A0921_2026_10_03_22_00_00', 'A0921', 'PL7-3', 'Sản xuất', 'Rolled', '2026-10-03 22:00:920'),</v>
      </c>
    </row>
    <row r="923" spans="1:10" ht="15.75" x14ac:dyDescent="0.25">
      <c r="A923" s="18" t="str">
        <v>(922, 'A0922_2026_10_03_22_00_00', 'A0922', 'PL7-3', 'Sản xuất', 'Rolled', '2026-10-03 22:00:921'),</v>
      </c>
      <c r="C923" s="8">
        <v>922</v>
      </c>
      <c r="D923" s="7" t="str">
        <f t="shared" si="28"/>
        <v>A0922_2026_10_03_22_00_00</v>
      </c>
      <c r="E923" s="7" t="s">
        <v>5486</v>
      </c>
      <c r="F923" s="7" t="str" cm="1">
        <f t="array" ref="F923">_xlfn.IFS(LEFT(E923)="A",$L$4,LEFT(E923)="B",$L$2,LEFT(E923)="C",$L$3)</f>
        <v>PL7-3</v>
      </c>
      <c r="G923" s="7" t="s">
        <v>7567</v>
      </c>
      <c r="H923" s="9" t="s">
        <v>7566</v>
      </c>
      <c r="I923" s="9" t="s">
        <v>17810</v>
      </c>
      <c r="J923" s="9" t="str">
        <f t="shared" si="29"/>
        <v>(922, 'A0922_2026_10_03_22_00_00', 'A0922', 'PL7-3', 'Sản xuất', 'Rolled', '2026-10-03 22:00:921'),</v>
      </c>
    </row>
    <row r="924" spans="1:10" ht="15.75" x14ac:dyDescent="0.25">
      <c r="A924" s="18" t="str">
        <v>(923, 'A0923_2026_10_03_22_00_00', 'A0923', 'PL7-3', 'Sản xuất', 'Rolled', '2026-10-03 22:00:922'),</v>
      </c>
      <c r="C924" s="8">
        <v>923</v>
      </c>
      <c r="D924" s="7" t="str">
        <f t="shared" si="28"/>
        <v>A0923_2026_10_03_22_00_00</v>
      </c>
      <c r="E924" s="7" t="s">
        <v>5487</v>
      </c>
      <c r="F924" s="7" t="str" cm="1">
        <f t="array" ref="F924">_xlfn.IFS(LEFT(E924)="A",$L$4,LEFT(E924)="B",$L$2,LEFT(E924)="C",$L$3)</f>
        <v>PL7-3</v>
      </c>
      <c r="G924" s="7" t="s">
        <v>7567</v>
      </c>
      <c r="H924" s="9" t="s">
        <v>7566</v>
      </c>
      <c r="I924" s="9" t="s">
        <v>17811</v>
      </c>
      <c r="J924" s="9" t="str">
        <f t="shared" si="29"/>
        <v>(923, 'A0923_2026_10_03_22_00_00', 'A0923', 'PL7-3', 'Sản xuất', 'Rolled', '2026-10-03 22:00:922'),</v>
      </c>
    </row>
    <row r="925" spans="1:10" ht="15.75" x14ac:dyDescent="0.25">
      <c r="A925" s="18" t="str">
        <v>(924, 'A0924_2026_10_03_22_00_00', 'A0924', 'PL7-3', 'Sản xuất', 'Rolled', '2026-10-03 22:00:923'),</v>
      </c>
      <c r="C925" s="8">
        <v>924</v>
      </c>
      <c r="D925" s="7" t="str">
        <f t="shared" si="28"/>
        <v>A0924_2026_10_03_22_00_00</v>
      </c>
      <c r="E925" s="7" t="s">
        <v>5488</v>
      </c>
      <c r="F925" s="7" t="str" cm="1">
        <f t="array" ref="F925">_xlfn.IFS(LEFT(E925)="A",$L$4,LEFT(E925)="B",$L$2,LEFT(E925)="C",$L$3)</f>
        <v>PL7-3</v>
      </c>
      <c r="G925" s="7" t="s">
        <v>7567</v>
      </c>
      <c r="H925" s="9" t="s">
        <v>7566</v>
      </c>
      <c r="I925" s="9" t="s">
        <v>17812</v>
      </c>
      <c r="J925" s="9" t="str">
        <f t="shared" si="29"/>
        <v>(924, 'A0924_2026_10_03_22_00_00', 'A0924', 'PL7-3', 'Sản xuất', 'Rolled', '2026-10-03 22:00:923'),</v>
      </c>
    </row>
    <row r="926" spans="1:10" ht="15.75" x14ac:dyDescent="0.25">
      <c r="A926" s="18" t="str">
        <v>(925, 'A0925_2026_10_03_22_00_00', 'A0925', 'PL7-3', 'Sản xuất', 'Rolled', '2026-10-03 22:00:924'),</v>
      </c>
      <c r="C926" s="8">
        <v>925</v>
      </c>
      <c r="D926" s="7" t="str">
        <f t="shared" si="28"/>
        <v>A0925_2026_10_03_22_00_00</v>
      </c>
      <c r="E926" s="7" t="s">
        <v>5489</v>
      </c>
      <c r="F926" s="7" t="str" cm="1">
        <f t="array" ref="F926">_xlfn.IFS(LEFT(E926)="A",$L$4,LEFT(E926)="B",$L$2,LEFT(E926)="C",$L$3)</f>
        <v>PL7-3</v>
      </c>
      <c r="G926" s="7" t="s">
        <v>7567</v>
      </c>
      <c r="H926" s="9" t="s">
        <v>7566</v>
      </c>
      <c r="I926" s="9" t="s">
        <v>17813</v>
      </c>
      <c r="J926" s="9" t="str">
        <f t="shared" si="29"/>
        <v>(925, 'A0925_2026_10_03_22_00_00', 'A0925', 'PL7-3', 'Sản xuất', 'Rolled', '2026-10-03 22:00:924'),</v>
      </c>
    </row>
    <row r="927" spans="1:10" ht="15.75" x14ac:dyDescent="0.25">
      <c r="A927" s="18" t="str">
        <v>(926, 'A0926_2026_10_03_22_00_00', 'A0926', 'PL7-3', 'Sản xuất', 'Rolled', '2026-10-03 22:00:925'),</v>
      </c>
      <c r="C927" s="8">
        <v>926</v>
      </c>
      <c r="D927" s="7" t="str">
        <f t="shared" si="28"/>
        <v>A0926_2026_10_03_22_00_00</v>
      </c>
      <c r="E927" s="7" t="s">
        <v>5490</v>
      </c>
      <c r="F927" s="7" t="str" cm="1">
        <f t="array" ref="F927">_xlfn.IFS(LEFT(E927)="A",$L$4,LEFT(E927)="B",$L$2,LEFT(E927)="C",$L$3)</f>
        <v>PL7-3</v>
      </c>
      <c r="G927" s="7" t="s">
        <v>7567</v>
      </c>
      <c r="H927" s="9" t="s">
        <v>7566</v>
      </c>
      <c r="I927" s="9" t="s">
        <v>17814</v>
      </c>
      <c r="J927" s="9" t="str">
        <f t="shared" si="29"/>
        <v>(926, 'A0926_2026_10_03_22_00_00', 'A0926', 'PL7-3', 'Sản xuất', 'Rolled', '2026-10-03 22:00:925'),</v>
      </c>
    </row>
    <row r="928" spans="1:10" ht="15.75" x14ac:dyDescent="0.25">
      <c r="A928" s="18" t="str">
        <v>(927, 'A0927_2026_10_03_22_00_00', 'A0927', 'PL7-3', 'Sản xuất', 'Rolled', '2026-10-03 22:00:926'),</v>
      </c>
      <c r="C928" s="8">
        <v>927</v>
      </c>
      <c r="D928" s="7" t="str">
        <f t="shared" si="28"/>
        <v>A0927_2026_10_03_22_00_00</v>
      </c>
      <c r="E928" s="7" t="s">
        <v>5491</v>
      </c>
      <c r="F928" s="7" t="str" cm="1">
        <f t="array" ref="F928">_xlfn.IFS(LEFT(E928)="A",$L$4,LEFT(E928)="B",$L$2,LEFT(E928)="C",$L$3)</f>
        <v>PL7-3</v>
      </c>
      <c r="G928" s="7" t="s">
        <v>7567</v>
      </c>
      <c r="H928" s="9" t="s">
        <v>7566</v>
      </c>
      <c r="I928" s="9" t="s">
        <v>17815</v>
      </c>
      <c r="J928" s="9" t="str">
        <f t="shared" si="29"/>
        <v>(927, 'A0927_2026_10_03_22_00_00', 'A0927', 'PL7-3', 'Sản xuất', 'Rolled', '2026-10-03 22:00:926'),</v>
      </c>
    </row>
    <row r="929" spans="1:10" ht="15.75" x14ac:dyDescent="0.25">
      <c r="A929" s="18" t="str">
        <v>(928, 'A0928_2026_10_03_22_00_00', 'A0928', 'PL7-3', 'Sản xuất', 'Rolled', '2026-10-03 22:00:927'),</v>
      </c>
      <c r="C929" s="8">
        <v>928</v>
      </c>
      <c r="D929" s="7" t="str">
        <f t="shared" si="28"/>
        <v>A0928_2026_10_03_22_00_00</v>
      </c>
      <c r="E929" s="7" t="s">
        <v>5492</v>
      </c>
      <c r="F929" s="7" t="str" cm="1">
        <f t="array" ref="F929">_xlfn.IFS(LEFT(E929)="A",$L$4,LEFT(E929)="B",$L$2,LEFT(E929)="C",$L$3)</f>
        <v>PL7-3</v>
      </c>
      <c r="G929" s="7" t="s">
        <v>7567</v>
      </c>
      <c r="H929" s="9" t="s">
        <v>7566</v>
      </c>
      <c r="I929" s="9" t="s">
        <v>17816</v>
      </c>
      <c r="J929" s="9" t="str">
        <f t="shared" si="29"/>
        <v>(928, 'A0928_2026_10_03_22_00_00', 'A0928', 'PL7-3', 'Sản xuất', 'Rolled', '2026-10-03 22:00:927'),</v>
      </c>
    </row>
    <row r="930" spans="1:10" ht="15.75" x14ac:dyDescent="0.25">
      <c r="A930" s="18" t="str">
        <v>(929, 'A0929_2026_10_03_22_00_00', 'A0929', 'PL7-3', 'Sản xuất', 'Rolled', '2026-10-03 22:00:928'),</v>
      </c>
      <c r="C930" s="8">
        <v>929</v>
      </c>
      <c r="D930" s="7" t="str">
        <f t="shared" si="28"/>
        <v>A0929_2026_10_03_22_00_00</v>
      </c>
      <c r="E930" s="7" t="s">
        <v>5493</v>
      </c>
      <c r="F930" s="7" t="str" cm="1">
        <f t="array" ref="F930">_xlfn.IFS(LEFT(E930)="A",$L$4,LEFT(E930)="B",$L$2,LEFT(E930)="C",$L$3)</f>
        <v>PL7-3</v>
      </c>
      <c r="G930" s="7" t="s">
        <v>7567</v>
      </c>
      <c r="H930" s="9" t="s">
        <v>7566</v>
      </c>
      <c r="I930" s="9" t="s">
        <v>17817</v>
      </c>
      <c r="J930" s="9" t="str">
        <f t="shared" si="29"/>
        <v>(929, 'A0929_2026_10_03_22_00_00', 'A0929', 'PL7-3', 'Sản xuất', 'Rolled', '2026-10-03 22:00:928'),</v>
      </c>
    </row>
    <row r="931" spans="1:10" ht="15.75" x14ac:dyDescent="0.25">
      <c r="A931" s="18" t="str">
        <v>(930, 'A0930_2026_10_03_22_00_00', 'A0930', 'PL7-3', 'Sản xuất', 'Rolled', '2026-10-03 22:00:929'),</v>
      </c>
      <c r="C931" s="8">
        <v>930</v>
      </c>
      <c r="D931" s="7" t="str">
        <f t="shared" si="28"/>
        <v>A0930_2026_10_03_22_00_00</v>
      </c>
      <c r="E931" s="7" t="s">
        <v>5494</v>
      </c>
      <c r="F931" s="7" t="str" cm="1">
        <f t="array" ref="F931">_xlfn.IFS(LEFT(E931)="A",$L$4,LEFT(E931)="B",$L$2,LEFT(E931)="C",$L$3)</f>
        <v>PL7-3</v>
      </c>
      <c r="G931" s="7" t="s">
        <v>7567</v>
      </c>
      <c r="H931" s="9" t="s">
        <v>7566</v>
      </c>
      <c r="I931" s="9" t="s">
        <v>17818</v>
      </c>
      <c r="J931" s="9" t="str">
        <f t="shared" si="29"/>
        <v>(930, 'A0930_2026_10_03_22_00_00', 'A0930', 'PL7-3', 'Sản xuất', 'Rolled', '2026-10-03 22:00:929'),</v>
      </c>
    </row>
    <row r="932" spans="1:10" ht="15.75" x14ac:dyDescent="0.25">
      <c r="A932" s="18" t="str">
        <v>(931, 'A0931_2026_10_03_22_00_00', 'A0931', 'PL7-3', 'Sản xuất', 'Rolled', '2026-10-03 22:00:930'),</v>
      </c>
      <c r="C932" s="8">
        <v>931</v>
      </c>
      <c r="D932" s="7" t="str">
        <f t="shared" si="28"/>
        <v>A0931_2026_10_03_22_00_00</v>
      </c>
      <c r="E932" s="7" t="s">
        <v>5495</v>
      </c>
      <c r="F932" s="7" t="str" cm="1">
        <f t="array" ref="F932">_xlfn.IFS(LEFT(E932)="A",$L$4,LEFT(E932)="B",$L$2,LEFT(E932)="C",$L$3)</f>
        <v>PL7-3</v>
      </c>
      <c r="G932" s="7" t="s">
        <v>7567</v>
      </c>
      <c r="H932" s="9" t="s">
        <v>7566</v>
      </c>
      <c r="I932" s="9" t="s">
        <v>17819</v>
      </c>
      <c r="J932" s="9" t="str">
        <f t="shared" si="29"/>
        <v>(931, 'A0931_2026_10_03_22_00_00', 'A0931', 'PL7-3', 'Sản xuất', 'Rolled', '2026-10-03 22:00:930'),</v>
      </c>
    </row>
    <row r="933" spans="1:10" ht="15.75" x14ac:dyDescent="0.25">
      <c r="A933" s="18" t="str">
        <v>(932, 'A0932_2026_10_03_22_00_00', 'A0932', 'PL7-3', 'Sản xuất', 'Rolled', '2026-10-03 22:00:931'),</v>
      </c>
      <c r="C933" s="8">
        <v>932</v>
      </c>
      <c r="D933" s="7" t="str">
        <f t="shared" si="28"/>
        <v>A0932_2026_10_03_22_00_00</v>
      </c>
      <c r="E933" s="7" t="s">
        <v>5496</v>
      </c>
      <c r="F933" s="7" t="str" cm="1">
        <f t="array" ref="F933">_xlfn.IFS(LEFT(E933)="A",$L$4,LEFT(E933)="B",$L$2,LEFT(E933)="C",$L$3)</f>
        <v>PL7-3</v>
      </c>
      <c r="G933" s="7" t="s">
        <v>7567</v>
      </c>
      <c r="H933" s="9" t="s">
        <v>7566</v>
      </c>
      <c r="I933" s="9" t="s">
        <v>17820</v>
      </c>
      <c r="J933" s="9" t="str">
        <f t="shared" si="29"/>
        <v>(932, 'A0932_2026_10_03_22_00_00', 'A0932', 'PL7-3', 'Sản xuất', 'Rolled', '2026-10-03 22:00:931'),</v>
      </c>
    </row>
    <row r="934" spans="1:10" ht="15.75" x14ac:dyDescent="0.25">
      <c r="A934" s="18" t="str">
        <v>(933, 'A0933_2026_10_03_22_00_00', 'A0933', 'PL7-3', 'Sản xuất', 'Rolled', '2026-10-03 22:00:932'),</v>
      </c>
      <c r="C934" s="8">
        <v>933</v>
      </c>
      <c r="D934" s="7" t="str">
        <f t="shared" si="28"/>
        <v>A0933_2026_10_03_22_00_00</v>
      </c>
      <c r="E934" s="7" t="s">
        <v>5497</v>
      </c>
      <c r="F934" s="7" t="str" cm="1">
        <f t="array" ref="F934">_xlfn.IFS(LEFT(E934)="A",$L$4,LEFT(E934)="B",$L$2,LEFT(E934)="C",$L$3)</f>
        <v>PL7-3</v>
      </c>
      <c r="G934" s="7" t="s">
        <v>7567</v>
      </c>
      <c r="H934" s="9" t="s">
        <v>7566</v>
      </c>
      <c r="I934" s="9" t="s">
        <v>17821</v>
      </c>
      <c r="J934" s="9" t="str">
        <f t="shared" si="29"/>
        <v>(933, 'A0933_2026_10_03_22_00_00', 'A0933', 'PL7-3', 'Sản xuất', 'Rolled', '2026-10-03 22:00:932'),</v>
      </c>
    </row>
    <row r="935" spans="1:10" ht="15.75" x14ac:dyDescent="0.25">
      <c r="A935" s="18" t="str">
        <v>(934, 'A0934_2026_10_03_22_00_00', 'A0934', 'PL7-3', 'Sản xuất', 'Rolled', '2026-10-03 22:00:933'),</v>
      </c>
      <c r="C935" s="8">
        <v>934</v>
      </c>
      <c r="D935" s="7" t="str">
        <f t="shared" si="28"/>
        <v>A0934_2026_10_03_22_00_00</v>
      </c>
      <c r="E935" s="7" t="s">
        <v>5498</v>
      </c>
      <c r="F935" s="7" t="str" cm="1">
        <f t="array" ref="F935">_xlfn.IFS(LEFT(E935)="A",$L$4,LEFT(E935)="B",$L$2,LEFT(E935)="C",$L$3)</f>
        <v>PL7-3</v>
      </c>
      <c r="G935" s="7" t="s">
        <v>7567</v>
      </c>
      <c r="H935" s="9" t="s">
        <v>7566</v>
      </c>
      <c r="I935" s="9" t="s">
        <v>17822</v>
      </c>
      <c r="J935" s="9" t="str">
        <f t="shared" si="29"/>
        <v>(934, 'A0934_2026_10_03_22_00_00', 'A0934', 'PL7-3', 'Sản xuất', 'Rolled', '2026-10-03 22:00:933'),</v>
      </c>
    </row>
    <row r="936" spans="1:10" ht="15.75" x14ac:dyDescent="0.25">
      <c r="A936" s="18" t="str">
        <v>(935, 'A0935_2026_10_03_22_00_00', 'A0935', 'PL7-3', 'Sản xuất', 'Rolled', '2026-10-03 22:00:934'),</v>
      </c>
      <c r="C936" s="8">
        <v>935</v>
      </c>
      <c r="D936" s="7" t="str">
        <f t="shared" si="28"/>
        <v>A0935_2026_10_03_22_00_00</v>
      </c>
      <c r="E936" s="7" t="s">
        <v>5499</v>
      </c>
      <c r="F936" s="7" t="str" cm="1">
        <f t="array" ref="F936">_xlfn.IFS(LEFT(E936)="A",$L$4,LEFT(E936)="B",$L$2,LEFT(E936)="C",$L$3)</f>
        <v>PL7-3</v>
      </c>
      <c r="G936" s="7" t="s">
        <v>7567</v>
      </c>
      <c r="H936" s="9" t="s">
        <v>7566</v>
      </c>
      <c r="I936" s="9" t="s">
        <v>17823</v>
      </c>
      <c r="J936" s="9" t="str">
        <f t="shared" si="29"/>
        <v>(935, 'A0935_2026_10_03_22_00_00', 'A0935', 'PL7-3', 'Sản xuất', 'Rolled', '2026-10-03 22:00:934'),</v>
      </c>
    </row>
    <row r="937" spans="1:10" ht="15.75" x14ac:dyDescent="0.25">
      <c r="A937" s="18" t="str">
        <v>(936, 'A0936_2026_10_03_22_00_00', 'A0936', 'PL7-3', 'Sản xuất', 'Rolled', '2026-10-03 22:00:935'),</v>
      </c>
      <c r="C937" s="8">
        <v>936</v>
      </c>
      <c r="D937" s="7" t="str">
        <f t="shared" si="28"/>
        <v>A0936_2026_10_03_22_00_00</v>
      </c>
      <c r="E937" s="7" t="s">
        <v>5500</v>
      </c>
      <c r="F937" s="7" t="str" cm="1">
        <f t="array" ref="F937">_xlfn.IFS(LEFT(E937)="A",$L$4,LEFT(E937)="B",$L$2,LEFT(E937)="C",$L$3)</f>
        <v>PL7-3</v>
      </c>
      <c r="G937" s="7" t="s">
        <v>7567</v>
      </c>
      <c r="H937" s="9" t="s">
        <v>7566</v>
      </c>
      <c r="I937" s="9" t="s">
        <v>17824</v>
      </c>
      <c r="J937" s="9" t="str">
        <f t="shared" si="29"/>
        <v>(936, 'A0936_2026_10_03_22_00_00', 'A0936', 'PL7-3', 'Sản xuất', 'Rolled', '2026-10-03 22:00:935'),</v>
      </c>
    </row>
    <row r="938" spans="1:10" ht="15.75" x14ac:dyDescent="0.25">
      <c r="A938" s="18" t="str">
        <v>(937, 'A0937_2026_10_03_22_00_00', 'A0937', 'PL7-3', 'Sản xuất', 'Rolled', '2026-10-03 22:00:936'),</v>
      </c>
      <c r="C938" s="8">
        <v>937</v>
      </c>
      <c r="D938" s="7" t="str">
        <f t="shared" si="28"/>
        <v>A0937_2026_10_03_22_00_00</v>
      </c>
      <c r="E938" s="7" t="s">
        <v>5501</v>
      </c>
      <c r="F938" s="7" t="str" cm="1">
        <f t="array" ref="F938">_xlfn.IFS(LEFT(E938)="A",$L$4,LEFT(E938)="B",$L$2,LEFT(E938)="C",$L$3)</f>
        <v>PL7-3</v>
      </c>
      <c r="G938" s="7" t="s">
        <v>7567</v>
      </c>
      <c r="H938" s="9" t="s">
        <v>7566</v>
      </c>
      <c r="I938" s="9" t="s">
        <v>17825</v>
      </c>
      <c r="J938" s="9" t="str">
        <f t="shared" si="29"/>
        <v>(937, 'A0937_2026_10_03_22_00_00', 'A0937', 'PL7-3', 'Sản xuất', 'Rolled', '2026-10-03 22:00:936'),</v>
      </c>
    </row>
    <row r="939" spans="1:10" ht="15.75" x14ac:dyDescent="0.25">
      <c r="A939" s="18" t="str">
        <v>(938, 'A0938_2026_10_03_22_00_00', 'A0938', 'PL7-3', 'Sản xuất', 'Rolled', '2026-10-03 22:00:937'),</v>
      </c>
      <c r="C939" s="8">
        <v>938</v>
      </c>
      <c r="D939" s="7" t="str">
        <f t="shared" si="28"/>
        <v>A0938_2026_10_03_22_00_00</v>
      </c>
      <c r="E939" s="7" t="s">
        <v>5502</v>
      </c>
      <c r="F939" s="7" t="str" cm="1">
        <f t="array" ref="F939">_xlfn.IFS(LEFT(E939)="A",$L$4,LEFT(E939)="B",$L$2,LEFT(E939)="C",$L$3)</f>
        <v>PL7-3</v>
      </c>
      <c r="G939" s="7" t="s">
        <v>7567</v>
      </c>
      <c r="H939" s="9" t="s">
        <v>7566</v>
      </c>
      <c r="I939" s="9" t="s">
        <v>17826</v>
      </c>
      <c r="J939" s="9" t="str">
        <f t="shared" si="29"/>
        <v>(938, 'A0938_2026_10_03_22_00_00', 'A0938', 'PL7-3', 'Sản xuất', 'Rolled', '2026-10-03 22:00:937'),</v>
      </c>
    </row>
    <row r="940" spans="1:10" ht="15.75" x14ac:dyDescent="0.25">
      <c r="A940" s="18" t="str">
        <v>(939, 'A0939_2026_10_03_22_00_00', 'A0939', 'PL7-3', 'Sản xuất', 'Rolled', '2026-10-03 22:00:938'),</v>
      </c>
      <c r="C940" s="8">
        <v>939</v>
      </c>
      <c r="D940" s="7" t="str">
        <f t="shared" si="28"/>
        <v>A0939_2026_10_03_22_00_00</v>
      </c>
      <c r="E940" s="7" t="s">
        <v>5503</v>
      </c>
      <c r="F940" s="7" t="str" cm="1">
        <f t="array" ref="F940">_xlfn.IFS(LEFT(E940)="A",$L$4,LEFT(E940)="B",$L$2,LEFT(E940)="C",$L$3)</f>
        <v>PL7-3</v>
      </c>
      <c r="G940" s="7" t="s">
        <v>7567</v>
      </c>
      <c r="H940" s="9" t="s">
        <v>7566</v>
      </c>
      <c r="I940" s="9" t="s">
        <v>17827</v>
      </c>
      <c r="J940" s="9" t="str">
        <f t="shared" si="29"/>
        <v>(939, 'A0939_2026_10_03_22_00_00', 'A0939', 'PL7-3', 'Sản xuất', 'Rolled', '2026-10-03 22:00:938'),</v>
      </c>
    </row>
    <row r="941" spans="1:10" ht="15.75" x14ac:dyDescent="0.25">
      <c r="A941" s="18" t="str">
        <v>(940, 'A0940_2026_10_03_22_00_00', 'A0940', 'PL7-3', 'Sản xuất', 'Rolled', '2026-10-03 22:00:939'),</v>
      </c>
      <c r="C941" s="8">
        <v>940</v>
      </c>
      <c r="D941" s="7" t="str">
        <f t="shared" si="28"/>
        <v>A0940_2026_10_03_22_00_00</v>
      </c>
      <c r="E941" s="7" t="s">
        <v>5504</v>
      </c>
      <c r="F941" s="7" t="str" cm="1">
        <f t="array" ref="F941">_xlfn.IFS(LEFT(E941)="A",$L$4,LEFT(E941)="B",$L$2,LEFT(E941)="C",$L$3)</f>
        <v>PL7-3</v>
      </c>
      <c r="G941" s="7" t="s">
        <v>7567</v>
      </c>
      <c r="H941" s="9" t="s">
        <v>7566</v>
      </c>
      <c r="I941" s="9" t="s">
        <v>17828</v>
      </c>
      <c r="J941" s="9" t="str">
        <f t="shared" si="29"/>
        <v>(940, 'A0940_2026_10_03_22_00_00', 'A0940', 'PL7-3', 'Sản xuất', 'Rolled', '2026-10-03 22:00:939'),</v>
      </c>
    </row>
    <row r="942" spans="1:10" ht="15.75" x14ac:dyDescent="0.25">
      <c r="A942" s="18" t="str">
        <v>(941, 'A0941_2026_10_03_22_00_00', 'A0941', 'PL7-3', 'Sản xuất', 'Rolled', '2026-10-03 22:00:940'),</v>
      </c>
      <c r="C942" s="8">
        <v>941</v>
      </c>
      <c r="D942" s="7" t="str">
        <f t="shared" si="28"/>
        <v>A0941_2026_10_03_22_00_00</v>
      </c>
      <c r="E942" s="7" t="s">
        <v>5505</v>
      </c>
      <c r="F942" s="7" t="str" cm="1">
        <f t="array" ref="F942">_xlfn.IFS(LEFT(E942)="A",$L$4,LEFT(E942)="B",$L$2,LEFT(E942)="C",$L$3)</f>
        <v>PL7-3</v>
      </c>
      <c r="G942" s="7" t="s">
        <v>7567</v>
      </c>
      <c r="H942" s="9" t="s">
        <v>7566</v>
      </c>
      <c r="I942" s="9" t="s">
        <v>17829</v>
      </c>
      <c r="J942" s="9" t="str">
        <f t="shared" si="29"/>
        <v>(941, 'A0941_2026_10_03_22_00_00', 'A0941', 'PL7-3', 'Sản xuất', 'Rolled', '2026-10-03 22:00:940'),</v>
      </c>
    </row>
    <row r="943" spans="1:10" ht="15.75" x14ac:dyDescent="0.25">
      <c r="A943" s="18" t="str">
        <v>(942, 'A0942_2026_10_03_22_00_00', 'A0942', 'PL7-3', 'Sản xuất', 'Rolled', '2026-10-03 22:00:941'),</v>
      </c>
      <c r="C943" s="8">
        <v>942</v>
      </c>
      <c r="D943" s="7" t="str">
        <f t="shared" si="28"/>
        <v>A0942_2026_10_03_22_00_00</v>
      </c>
      <c r="E943" s="7" t="s">
        <v>5506</v>
      </c>
      <c r="F943" s="7" t="str" cm="1">
        <f t="array" ref="F943">_xlfn.IFS(LEFT(E943)="A",$L$4,LEFT(E943)="B",$L$2,LEFT(E943)="C",$L$3)</f>
        <v>PL7-3</v>
      </c>
      <c r="G943" s="7" t="s">
        <v>7567</v>
      </c>
      <c r="H943" s="9" t="s">
        <v>7566</v>
      </c>
      <c r="I943" s="9" t="s">
        <v>17830</v>
      </c>
      <c r="J943" s="9" t="str">
        <f t="shared" si="29"/>
        <v>(942, 'A0942_2026_10_03_22_00_00', 'A0942', 'PL7-3', 'Sản xuất', 'Rolled', '2026-10-03 22:00:941'),</v>
      </c>
    </row>
    <row r="944" spans="1:10" ht="15.75" x14ac:dyDescent="0.25">
      <c r="A944" s="18" t="str">
        <v>(943, 'A0943_2026_10_03_22_00_00', 'A0943', 'PL7-3', 'Sản xuất', 'Rolled', '2026-10-03 22:00:942'),</v>
      </c>
      <c r="C944" s="8">
        <v>943</v>
      </c>
      <c r="D944" s="7" t="str">
        <f t="shared" si="28"/>
        <v>A0943_2026_10_03_22_00_00</v>
      </c>
      <c r="E944" s="7" t="s">
        <v>5507</v>
      </c>
      <c r="F944" s="7" t="str" cm="1">
        <f t="array" ref="F944">_xlfn.IFS(LEFT(E944)="A",$L$4,LEFT(E944)="B",$L$2,LEFT(E944)="C",$L$3)</f>
        <v>PL7-3</v>
      </c>
      <c r="G944" s="7" t="s">
        <v>7567</v>
      </c>
      <c r="H944" s="9" t="s">
        <v>7566</v>
      </c>
      <c r="I944" s="9" t="s">
        <v>17831</v>
      </c>
      <c r="J944" s="9" t="str">
        <f t="shared" si="29"/>
        <v>(943, 'A0943_2026_10_03_22_00_00', 'A0943', 'PL7-3', 'Sản xuất', 'Rolled', '2026-10-03 22:00:942'),</v>
      </c>
    </row>
    <row r="945" spans="1:10" ht="15.75" x14ac:dyDescent="0.25">
      <c r="A945" s="18" t="str">
        <v>(944, 'A0944_2026_10_03_22_00_00', 'A0944', 'PL7-3', 'Sản xuất', 'Rolled', '2026-10-03 22:00:943'),</v>
      </c>
      <c r="C945" s="8">
        <v>944</v>
      </c>
      <c r="D945" s="7" t="str">
        <f t="shared" si="28"/>
        <v>A0944_2026_10_03_22_00_00</v>
      </c>
      <c r="E945" s="7" t="s">
        <v>5508</v>
      </c>
      <c r="F945" s="7" t="str" cm="1">
        <f t="array" ref="F945">_xlfn.IFS(LEFT(E945)="A",$L$4,LEFT(E945)="B",$L$2,LEFT(E945)="C",$L$3)</f>
        <v>PL7-3</v>
      </c>
      <c r="G945" s="7" t="s">
        <v>7567</v>
      </c>
      <c r="H945" s="9" t="s">
        <v>7566</v>
      </c>
      <c r="I945" s="9" t="s">
        <v>17832</v>
      </c>
      <c r="J945" s="9" t="str">
        <f t="shared" si="29"/>
        <v>(944, 'A0944_2026_10_03_22_00_00', 'A0944', 'PL7-3', 'Sản xuất', 'Rolled', '2026-10-03 22:00:943'),</v>
      </c>
    </row>
    <row r="946" spans="1:10" ht="15.75" x14ac:dyDescent="0.25">
      <c r="A946" s="18" t="str">
        <v>(945, 'A0945_2026_10_03_22_00_00', 'A0945', 'PL7-3', 'Sản xuất', 'Rolled', '2026-10-03 22:00:944'),</v>
      </c>
      <c r="C946" s="8">
        <v>945</v>
      </c>
      <c r="D946" s="7" t="str">
        <f t="shared" si="28"/>
        <v>A0945_2026_10_03_22_00_00</v>
      </c>
      <c r="E946" s="7" t="s">
        <v>5509</v>
      </c>
      <c r="F946" s="7" t="str" cm="1">
        <f t="array" ref="F946">_xlfn.IFS(LEFT(E946)="A",$L$4,LEFT(E946)="B",$L$2,LEFT(E946)="C",$L$3)</f>
        <v>PL7-3</v>
      </c>
      <c r="G946" s="7" t="s">
        <v>7567</v>
      </c>
      <c r="H946" s="9" t="s">
        <v>7566</v>
      </c>
      <c r="I946" s="9" t="s">
        <v>17833</v>
      </c>
      <c r="J946" s="9" t="str">
        <f t="shared" si="29"/>
        <v>(945, 'A0945_2026_10_03_22_00_00', 'A0945', 'PL7-3', 'Sản xuất', 'Rolled', '2026-10-03 22:00:944'),</v>
      </c>
    </row>
    <row r="947" spans="1:10" ht="15.75" x14ac:dyDescent="0.25">
      <c r="A947" s="18" t="str">
        <v>(946, 'A0946_2026_10_03_22_00_00', 'A0946', 'PL7-3', 'Sản xuất', 'Rolled', '2026-10-03 22:00:945'),</v>
      </c>
      <c r="C947" s="8">
        <v>946</v>
      </c>
      <c r="D947" s="7" t="str">
        <f t="shared" si="28"/>
        <v>A0946_2026_10_03_22_00_00</v>
      </c>
      <c r="E947" s="7" t="s">
        <v>5510</v>
      </c>
      <c r="F947" s="7" t="str" cm="1">
        <f t="array" ref="F947">_xlfn.IFS(LEFT(E947)="A",$L$4,LEFT(E947)="B",$L$2,LEFT(E947)="C",$L$3)</f>
        <v>PL7-3</v>
      </c>
      <c r="G947" s="7" t="s">
        <v>7567</v>
      </c>
      <c r="H947" s="9" t="s">
        <v>7566</v>
      </c>
      <c r="I947" s="9" t="s">
        <v>17834</v>
      </c>
      <c r="J947" s="9" t="str">
        <f t="shared" si="29"/>
        <v>(946, 'A0946_2026_10_03_22_00_00', 'A0946', 'PL7-3', 'Sản xuất', 'Rolled', '2026-10-03 22:00:945'),</v>
      </c>
    </row>
    <row r="948" spans="1:10" ht="15.75" x14ac:dyDescent="0.25">
      <c r="A948" s="18" t="str">
        <v>(947, 'A0947_2026_10_03_22_00_00', 'A0947', 'PL7-3', 'Sản xuất', 'Rolled', '2026-10-03 22:00:946'),</v>
      </c>
      <c r="C948" s="8">
        <v>947</v>
      </c>
      <c r="D948" s="7" t="str">
        <f t="shared" si="28"/>
        <v>A0947_2026_10_03_22_00_00</v>
      </c>
      <c r="E948" s="7" t="s">
        <v>5511</v>
      </c>
      <c r="F948" s="7" t="str" cm="1">
        <f t="array" ref="F948">_xlfn.IFS(LEFT(E948)="A",$L$4,LEFT(E948)="B",$L$2,LEFT(E948)="C",$L$3)</f>
        <v>PL7-3</v>
      </c>
      <c r="G948" s="7" t="s">
        <v>7567</v>
      </c>
      <c r="H948" s="9" t="s">
        <v>7566</v>
      </c>
      <c r="I948" s="9" t="s">
        <v>17835</v>
      </c>
      <c r="J948" s="9" t="str">
        <f t="shared" si="29"/>
        <v>(947, 'A0947_2026_10_03_22_00_00', 'A0947', 'PL7-3', 'Sản xuất', 'Rolled', '2026-10-03 22:00:946'),</v>
      </c>
    </row>
    <row r="949" spans="1:10" ht="15.75" x14ac:dyDescent="0.25">
      <c r="A949" s="18" t="str">
        <v>(948, 'A0948_2026_10_03_22_00_00', 'A0948', 'PL7-3', 'Sản xuất', 'Rolled', '2026-10-03 22:00:947'),</v>
      </c>
      <c r="C949" s="8">
        <v>948</v>
      </c>
      <c r="D949" s="7" t="str">
        <f t="shared" si="28"/>
        <v>A0948_2026_10_03_22_00_00</v>
      </c>
      <c r="E949" s="7" t="s">
        <v>5512</v>
      </c>
      <c r="F949" s="7" t="str" cm="1">
        <f t="array" ref="F949">_xlfn.IFS(LEFT(E949)="A",$L$4,LEFT(E949)="B",$L$2,LEFT(E949)="C",$L$3)</f>
        <v>PL7-3</v>
      </c>
      <c r="G949" s="7" t="s">
        <v>7567</v>
      </c>
      <c r="H949" s="9" t="s">
        <v>7566</v>
      </c>
      <c r="I949" s="9" t="s">
        <v>17836</v>
      </c>
      <c r="J949" s="9" t="str">
        <f t="shared" si="29"/>
        <v>(948, 'A0948_2026_10_03_22_00_00', 'A0948', 'PL7-3', 'Sản xuất', 'Rolled', '2026-10-03 22:00:947'),</v>
      </c>
    </row>
    <row r="950" spans="1:10" ht="15.75" x14ac:dyDescent="0.25">
      <c r="A950" s="18" t="str">
        <v>(949, 'A0949_2026_10_03_22_00_00', 'A0949', 'PL7-3', 'Sản xuất', 'Rolled', '2026-10-03 22:00:948'),</v>
      </c>
      <c r="C950" s="8">
        <v>949</v>
      </c>
      <c r="D950" s="7" t="str">
        <f t="shared" si="28"/>
        <v>A0949_2026_10_03_22_00_00</v>
      </c>
      <c r="E950" s="7" t="s">
        <v>5513</v>
      </c>
      <c r="F950" s="7" t="str" cm="1">
        <f t="array" ref="F950">_xlfn.IFS(LEFT(E950)="A",$L$4,LEFT(E950)="B",$L$2,LEFT(E950)="C",$L$3)</f>
        <v>PL7-3</v>
      </c>
      <c r="G950" s="7" t="s">
        <v>7567</v>
      </c>
      <c r="H950" s="9" t="s">
        <v>7566</v>
      </c>
      <c r="I950" s="9" t="s">
        <v>17837</v>
      </c>
      <c r="J950" s="9" t="str">
        <f t="shared" si="29"/>
        <v>(949, 'A0949_2026_10_03_22_00_00', 'A0949', 'PL7-3', 'Sản xuất', 'Rolled', '2026-10-03 22:00:948'),</v>
      </c>
    </row>
    <row r="951" spans="1:10" ht="15.75" x14ac:dyDescent="0.25">
      <c r="A951" s="18" t="str">
        <v>(950, 'A0950_2026_10_03_22_00_00', 'A0950', 'PL7-3', 'Sản xuất', 'Rolled', '2026-10-03 22:00:949'),</v>
      </c>
      <c r="C951" s="8">
        <v>950</v>
      </c>
      <c r="D951" s="7" t="str">
        <f t="shared" si="28"/>
        <v>A0950_2026_10_03_22_00_00</v>
      </c>
      <c r="E951" s="7" t="s">
        <v>5514</v>
      </c>
      <c r="F951" s="7" t="str" cm="1">
        <f t="array" ref="F951">_xlfn.IFS(LEFT(E951)="A",$L$4,LEFT(E951)="B",$L$2,LEFT(E951)="C",$L$3)</f>
        <v>PL7-3</v>
      </c>
      <c r="G951" s="7" t="s">
        <v>7567</v>
      </c>
      <c r="H951" s="9" t="s">
        <v>7566</v>
      </c>
      <c r="I951" s="9" t="s">
        <v>17838</v>
      </c>
      <c r="J951" s="9" t="str">
        <f t="shared" si="29"/>
        <v>(950, 'A0950_2026_10_03_22_00_00', 'A0950', 'PL7-3', 'Sản xuất', 'Rolled', '2026-10-03 22:00:949'),</v>
      </c>
    </row>
    <row r="952" spans="1:10" ht="15.75" x14ac:dyDescent="0.25">
      <c r="A952" s="18" t="str">
        <v>(951, 'A0951_2026_10_03_22_00_00', 'A0951', 'PL7-3', 'Sản xuất', 'Rolled', '2026-10-03 22:00:950'),</v>
      </c>
      <c r="C952" s="8">
        <v>951</v>
      </c>
      <c r="D952" s="7" t="str">
        <f t="shared" si="28"/>
        <v>A0951_2026_10_03_22_00_00</v>
      </c>
      <c r="E952" s="7" t="s">
        <v>5515</v>
      </c>
      <c r="F952" s="7" t="str" cm="1">
        <f t="array" ref="F952">_xlfn.IFS(LEFT(E952)="A",$L$4,LEFT(E952)="B",$L$2,LEFT(E952)="C",$L$3)</f>
        <v>PL7-3</v>
      </c>
      <c r="G952" s="7" t="s">
        <v>7567</v>
      </c>
      <c r="H952" s="9" t="s">
        <v>7566</v>
      </c>
      <c r="I952" s="9" t="s">
        <v>17839</v>
      </c>
      <c r="J952" s="9" t="str">
        <f t="shared" si="29"/>
        <v>(951, 'A0951_2026_10_03_22_00_00', 'A0951', 'PL7-3', 'Sản xuất', 'Rolled', '2026-10-03 22:00:950'),</v>
      </c>
    </row>
    <row r="953" spans="1:10" ht="15.75" x14ac:dyDescent="0.25">
      <c r="A953" s="18" t="str">
        <v>(952, 'A0952_2026_10_03_22_00_00', 'A0952', 'PL7-3', 'Sản xuất', 'Rolled', '2026-10-03 22:00:951'),</v>
      </c>
      <c r="C953" s="8">
        <v>952</v>
      </c>
      <c r="D953" s="7" t="str">
        <f t="shared" si="28"/>
        <v>A0952_2026_10_03_22_00_00</v>
      </c>
      <c r="E953" s="7" t="s">
        <v>5516</v>
      </c>
      <c r="F953" s="7" t="str" cm="1">
        <f t="array" ref="F953">_xlfn.IFS(LEFT(E953)="A",$L$4,LEFT(E953)="B",$L$2,LEFT(E953)="C",$L$3)</f>
        <v>PL7-3</v>
      </c>
      <c r="G953" s="7" t="s">
        <v>7567</v>
      </c>
      <c r="H953" s="9" t="s">
        <v>7566</v>
      </c>
      <c r="I953" s="9" t="s">
        <v>17840</v>
      </c>
      <c r="J953" s="9" t="str">
        <f t="shared" si="29"/>
        <v>(952, 'A0952_2026_10_03_22_00_00', 'A0952', 'PL7-3', 'Sản xuất', 'Rolled', '2026-10-03 22:00:951'),</v>
      </c>
    </row>
    <row r="954" spans="1:10" ht="15.75" x14ac:dyDescent="0.25">
      <c r="A954" s="18" t="str">
        <v>(953, 'A0953_2026_10_03_22_00_00', 'A0953', 'PL7-3', 'Sản xuất', 'Rolled', '2026-10-03 22:00:952'),</v>
      </c>
      <c r="C954" s="8">
        <v>953</v>
      </c>
      <c r="D954" s="7" t="str">
        <f t="shared" si="28"/>
        <v>A0953_2026_10_03_22_00_00</v>
      </c>
      <c r="E954" s="7" t="s">
        <v>5517</v>
      </c>
      <c r="F954" s="7" t="str" cm="1">
        <f t="array" ref="F954">_xlfn.IFS(LEFT(E954)="A",$L$4,LEFT(E954)="B",$L$2,LEFT(E954)="C",$L$3)</f>
        <v>PL7-3</v>
      </c>
      <c r="G954" s="7" t="s">
        <v>7567</v>
      </c>
      <c r="H954" s="9" t="s">
        <v>7566</v>
      </c>
      <c r="I954" s="9" t="s">
        <v>17841</v>
      </c>
      <c r="J954" s="9" t="str">
        <f t="shared" si="29"/>
        <v>(953, 'A0953_2026_10_03_22_00_00', 'A0953', 'PL7-3', 'Sản xuất', 'Rolled', '2026-10-03 22:00:952'),</v>
      </c>
    </row>
    <row r="955" spans="1:10" ht="15.75" x14ac:dyDescent="0.25">
      <c r="A955" s="18" t="str">
        <v>(954, 'A0954_2026_10_03_22_00_00', 'A0954', 'PL7-3', 'Sản xuất', 'Rolled', '2026-10-03 22:00:953'),</v>
      </c>
      <c r="C955" s="8">
        <v>954</v>
      </c>
      <c r="D955" s="7" t="str">
        <f t="shared" si="28"/>
        <v>A0954_2026_10_03_22_00_00</v>
      </c>
      <c r="E955" s="7" t="s">
        <v>5518</v>
      </c>
      <c r="F955" s="7" t="str" cm="1">
        <f t="array" ref="F955">_xlfn.IFS(LEFT(E955)="A",$L$4,LEFT(E955)="B",$L$2,LEFT(E955)="C",$L$3)</f>
        <v>PL7-3</v>
      </c>
      <c r="G955" s="7" t="s">
        <v>7567</v>
      </c>
      <c r="H955" s="9" t="s">
        <v>7566</v>
      </c>
      <c r="I955" s="9" t="s">
        <v>17842</v>
      </c>
      <c r="J955" s="9" t="str">
        <f t="shared" si="29"/>
        <v>(954, 'A0954_2026_10_03_22_00_00', 'A0954', 'PL7-3', 'Sản xuất', 'Rolled', '2026-10-03 22:00:953'),</v>
      </c>
    </row>
    <row r="956" spans="1:10" ht="15.75" x14ac:dyDescent="0.25">
      <c r="A956" s="18" t="str">
        <v>(955, 'A0955_2026_10_03_22_00_00', 'A0955', 'PL7-3', 'Sản xuất', 'Rolled', '2026-10-03 22:00:954'),</v>
      </c>
      <c r="C956" s="8">
        <v>955</v>
      </c>
      <c r="D956" s="7" t="str">
        <f t="shared" si="28"/>
        <v>A0955_2026_10_03_22_00_00</v>
      </c>
      <c r="E956" s="7" t="s">
        <v>5519</v>
      </c>
      <c r="F956" s="7" t="str" cm="1">
        <f t="array" ref="F956">_xlfn.IFS(LEFT(E956)="A",$L$4,LEFT(E956)="B",$L$2,LEFT(E956)="C",$L$3)</f>
        <v>PL7-3</v>
      </c>
      <c r="G956" s="7" t="s">
        <v>7567</v>
      </c>
      <c r="H956" s="9" t="s">
        <v>7566</v>
      </c>
      <c r="I956" s="9" t="s">
        <v>17843</v>
      </c>
      <c r="J956" s="9" t="str">
        <f t="shared" si="29"/>
        <v>(955, 'A0955_2026_10_03_22_00_00', 'A0955', 'PL7-3', 'Sản xuất', 'Rolled', '2026-10-03 22:00:954'),</v>
      </c>
    </row>
    <row r="957" spans="1:10" ht="15.75" x14ac:dyDescent="0.25">
      <c r="A957" s="18" t="str">
        <v>(956, 'A0956_2026_10_03_22_00_00', 'A0956', 'PL7-3', 'Sản xuất', 'Rolled', '2026-10-03 22:00:955'),</v>
      </c>
      <c r="C957" s="8">
        <v>956</v>
      </c>
      <c r="D957" s="7" t="str">
        <f t="shared" si="28"/>
        <v>A0956_2026_10_03_22_00_00</v>
      </c>
      <c r="E957" s="7" t="s">
        <v>5520</v>
      </c>
      <c r="F957" s="7" t="str" cm="1">
        <f t="array" ref="F957">_xlfn.IFS(LEFT(E957)="A",$L$4,LEFT(E957)="B",$L$2,LEFT(E957)="C",$L$3)</f>
        <v>PL7-3</v>
      </c>
      <c r="G957" s="7" t="s">
        <v>7567</v>
      </c>
      <c r="H957" s="9" t="s">
        <v>7566</v>
      </c>
      <c r="I957" s="9" t="s">
        <v>17844</v>
      </c>
      <c r="J957" s="9" t="str">
        <f t="shared" si="29"/>
        <v>(956, 'A0956_2026_10_03_22_00_00', 'A0956', 'PL7-3', 'Sản xuất', 'Rolled', '2026-10-03 22:00:955'),</v>
      </c>
    </row>
    <row r="958" spans="1:10" ht="15.75" x14ac:dyDescent="0.25">
      <c r="A958" s="18" t="str">
        <v>(957, 'A0957_2026_10_03_22_00_00', 'A0957', 'PL7-3', 'Sản xuất', 'Rolled', '2026-10-03 22:00:956'),</v>
      </c>
      <c r="C958" s="8">
        <v>957</v>
      </c>
      <c r="D958" s="7" t="str">
        <f t="shared" si="28"/>
        <v>A0957_2026_10_03_22_00_00</v>
      </c>
      <c r="E958" s="7" t="s">
        <v>5521</v>
      </c>
      <c r="F958" s="7" t="str" cm="1">
        <f t="array" ref="F958">_xlfn.IFS(LEFT(E958)="A",$L$4,LEFT(E958)="B",$L$2,LEFT(E958)="C",$L$3)</f>
        <v>PL7-3</v>
      </c>
      <c r="G958" s="7" t="s">
        <v>7567</v>
      </c>
      <c r="H958" s="9" t="s">
        <v>7566</v>
      </c>
      <c r="I958" s="9" t="s">
        <v>17845</v>
      </c>
      <c r="J958" s="9" t="str">
        <f t="shared" si="29"/>
        <v>(957, 'A0957_2026_10_03_22_00_00', 'A0957', 'PL7-3', 'Sản xuất', 'Rolled', '2026-10-03 22:00:956'),</v>
      </c>
    </row>
    <row r="959" spans="1:10" ht="15.75" x14ac:dyDescent="0.25">
      <c r="A959" s="18" t="str">
        <v>(958, 'A0958_2026_10_03_22_00_00', 'A0958', 'PL7-3', 'Sản xuất', 'Rolled', '2026-10-03 22:00:957'),</v>
      </c>
      <c r="C959" s="8">
        <v>958</v>
      </c>
      <c r="D959" s="7" t="str">
        <f t="shared" si="28"/>
        <v>A0958_2026_10_03_22_00_00</v>
      </c>
      <c r="E959" s="7" t="s">
        <v>5522</v>
      </c>
      <c r="F959" s="7" t="str" cm="1">
        <f t="array" ref="F959">_xlfn.IFS(LEFT(E959)="A",$L$4,LEFT(E959)="B",$L$2,LEFT(E959)="C",$L$3)</f>
        <v>PL7-3</v>
      </c>
      <c r="G959" s="7" t="s">
        <v>7567</v>
      </c>
      <c r="H959" s="9" t="s">
        <v>7566</v>
      </c>
      <c r="I959" s="9" t="s">
        <v>17846</v>
      </c>
      <c r="J959" s="9" t="str">
        <f t="shared" si="29"/>
        <v>(958, 'A0958_2026_10_03_22_00_00', 'A0958', 'PL7-3', 'Sản xuất', 'Rolled', '2026-10-03 22:00:957'),</v>
      </c>
    </row>
    <row r="960" spans="1:10" ht="15.75" x14ac:dyDescent="0.25">
      <c r="A960" s="18" t="str">
        <v>(959, 'A0959_2026_10_03_22_00_00', 'A0959', 'PL7-3', 'Sản xuất', 'Rolled', '2026-10-03 22:00:958'),</v>
      </c>
      <c r="C960" s="8">
        <v>959</v>
      </c>
      <c r="D960" s="7" t="str">
        <f t="shared" si="28"/>
        <v>A0959_2026_10_03_22_00_00</v>
      </c>
      <c r="E960" s="7" t="s">
        <v>5523</v>
      </c>
      <c r="F960" s="7" t="str" cm="1">
        <f t="array" ref="F960">_xlfn.IFS(LEFT(E960)="A",$L$4,LEFT(E960)="B",$L$2,LEFT(E960)="C",$L$3)</f>
        <v>PL7-3</v>
      </c>
      <c r="G960" s="7" t="s">
        <v>7567</v>
      </c>
      <c r="H960" s="9" t="s">
        <v>7566</v>
      </c>
      <c r="I960" s="9" t="s">
        <v>17847</v>
      </c>
      <c r="J960" s="9" t="str">
        <f t="shared" si="29"/>
        <v>(959, 'A0959_2026_10_03_22_00_00', 'A0959', 'PL7-3', 'Sản xuất', 'Rolled', '2026-10-03 22:00:958'),</v>
      </c>
    </row>
    <row r="961" spans="1:10" ht="15.75" x14ac:dyDescent="0.25">
      <c r="A961" s="18" t="str">
        <v>(960, 'A0960_2026_10_03_22_00_00', 'A0960', 'PL7-3', 'Sản xuất', 'Rolled', '2026-10-03 22:00:959'),</v>
      </c>
      <c r="C961" s="8">
        <v>960</v>
      </c>
      <c r="D961" s="7" t="str">
        <f t="shared" si="28"/>
        <v>A0960_2026_10_03_22_00_00</v>
      </c>
      <c r="E961" s="7" t="s">
        <v>5524</v>
      </c>
      <c r="F961" s="7" t="str" cm="1">
        <f t="array" ref="F961">_xlfn.IFS(LEFT(E961)="A",$L$4,LEFT(E961)="B",$L$2,LEFT(E961)="C",$L$3)</f>
        <v>PL7-3</v>
      </c>
      <c r="G961" s="7" t="s">
        <v>7567</v>
      </c>
      <c r="H961" s="9" t="s">
        <v>7566</v>
      </c>
      <c r="I961" s="9" t="s">
        <v>17848</v>
      </c>
      <c r="J961" s="9" t="str">
        <f t="shared" si="29"/>
        <v>(960, 'A0960_2026_10_03_22_00_00', 'A0960', 'PL7-3', 'Sản xuất', 'Rolled', '2026-10-03 22:00:959'),</v>
      </c>
    </row>
    <row r="962" spans="1:10" ht="15.75" x14ac:dyDescent="0.25">
      <c r="A962" s="18" t="str">
        <v>(961, 'A0961_2026_10_03_22_00_00', 'A0961', 'PL7-3', 'Sản xuất', 'Rolled', '2026-10-03 22:00:960'),</v>
      </c>
      <c r="C962" s="8">
        <v>961</v>
      </c>
      <c r="D962" s="7" t="str">
        <f t="shared" si="28"/>
        <v>A0961_2026_10_03_22_00_00</v>
      </c>
      <c r="E962" s="7" t="s">
        <v>5525</v>
      </c>
      <c r="F962" s="7" t="str" cm="1">
        <f t="array" ref="F962">_xlfn.IFS(LEFT(E962)="A",$L$4,LEFT(E962)="B",$L$2,LEFT(E962)="C",$L$3)</f>
        <v>PL7-3</v>
      </c>
      <c r="G962" s="7" t="s">
        <v>7567</v>
      </c>
      <c r="H962" s="9" t="s">
        <v>7566</v>
      </c>
      <c r="I962" s="9" t="s">
        <v>17849</v>
      </c>
      <c r="J962" s="9" t="str">
        <f t="shared" si="29"/>
        <v>(961, 'A0961_2026_10_03_22_00_00', 'A0961', 'PL7-3', 'Sản xuất', 'Rolled', '2026-10-03 22:00:960'),</v>
      </c>
    </row>
    <row r="963" spans="1:10" ht="15.75" x14ac:dyDescent="0.25">
      <c r="A963" s="18" t="str">
        <v>(962, 'A0962_2026_10_03_22_00_00', 'A0962', 'PL7-3', 'Sản xuất', 'Rolled', '2026-10-03 22:00:961'),</v>
      </c>
      <c r="C963" s="8">
        <v>962</v>
      </c>
      <c r="D963" s="7" t="str">
        <f t="shared" ref="D963:D1026" si="30">_xlfn.TEXTJOIN("_",FALSE,E963,"2026_10_03_22_00_00")</f>
        <v>A0962_2026_10_03_22_00_00</v>
      </c>
      <c r="E963" s="7" t="s">
        <v>5526</v>
      </c>
      <c r="F963" s="7" t="str" cm="1">
        <f t="array" ref="F963">_xlfn.IFS(LEFT(E963)="A",$L$4,LEFT(E963)="B",$L$2,LEFT(E963)="C",$L$3)</f>
        <v>PL7-3</v>
      </c>
      <c r="G963" s="7" t="s">
        <v>7567</v>
      </c>
      <c r="H963" s="9" t="s">
        <v>7566</v>
      </c>
      <c r="I963" s="9" t="s">
        <v>17850</v>
      </c>
      <c r="J963" s="9" t="str">
        <f t="shared" ref="J963:J1026" si="31">"(" &amp; C963 &amp; ", '"&amp; D963 &amp; "', '" &amp; E963 &amp; "', '" &amp; F963 &amp; "', '" &amp; G963 &amp; "', '" &amp; H963 &amp; "', '" &amp; I963 &amp; "'),"</f>
        <v>(962, 'A0962_2026_10_03_22_00_00', 'A0962', 'PL7-3', 'Sản xuất', 'Rolled', '2026-10-03 22:00:961'),</v>
      </c>
    </row>
    <row r="964" spans="1:10" ht="15.75" x14ac:dyDescent="0.25">
      <c r="A964" s="18" t="str">
        <v>(963, 'A0963_2026_10_03_22_00_00', 'A0963', 'PL7-3', 'Sản xuất', 'Rolled', '2026-10-03 22:00:962'),</v>
      </c>
      <c r="C964" s="8">
        <v>963</v>
      </c>
      <c r="D964" s="7" t="str">
        <f t="shared" si="30"/>
        <v>A0963_2026_10_03_22_00_00</v>
      </c>
      <c r="E964" s="7" t="s">
        <v>5527</v>
      </c>
      <c r="F964" s="7" t="str" cm="1">
        <f t="array" ref="F964">_xlfn.IFS(LEFT(E964)="A",$L$4,LEFT(E964)="B",$L$2,LEFT(E964)="C",$L$3)</f>
        <v>PL7-3</v>
      </c>
      <c r="G964" s="7" t="s">
        <v>7567</v>
      </c>
      <c r="H964" s="9" t="s">
        <v>7566</v>
      </c>
      <c r="I964" s="9" t="s">
        <v>17851</v>
      </c>
      <c r="J964" s="9" t="str">
        <f t="shared" si="31"/>
        <v>(963, 'A0963_2026_10_03_22_00_00', 'A0963', 'PL7-3', 'Sản xuất', 'Rolled', '2026-10-03 22:00:962'),</v>
      </c>
    </row>
    <row r="965" spans="1:10" ht="15.75" x14ac:dyDescent="0.25">
      <c r="A965" s="18" t="str">
        <v>(964, 'A0964_2026_10_03_22_00_00', 'A0964', 'PL7-3', 'Sản xuất', 'Rolled', '2026-10-03 22:00:963'),</v>
      </c>
      <c r="C965" s="8">
        <v>964</v>
      </c>
      <c r="D965" s="7" t="str">
        <f t="shared" si="30"/>
        <v>A0964_2026_10_03_22_00_00</v>
      </c>
      <c r="E965" s="7" t="s">
        <v>5528</v>
      </c>
      <c r="F965" s="7" t="str" cm="1">
        <f t="array" ref="F965">_xlfn.IFS(LEFT(E965)="A",$L$4,LEFT(E965)="B",$L$2,LEFT(E965)="C",$L$3)</f>
        <v>PL7-3</v>
      </c>
      <c r="G965" s="7" t="s">
        <v>7567</v>
      </c>
      <c r="H965" s="9" t="s">
        <v>7566</v>
      </c>
      <c r="I965" s="9" t="s">
        <v>17852</v>
      </c>
      <c r="J965" s="9" t="str">
        <f t="shared" si="31"/>
        <v>(964, 'A0964_2026_10_03_22_00_00', 'A0964', 'PL7-3', 'Sản xuất', 'Rolled', '2026-10-03 22:00:963'),</v>
      </c>
    </row>
    <row r="966" spans="1:10" ht="15.75" x14ac:dyDescent="0.25">
      <c r="A966" s="18" t="str">
        <v>(965, 'A0965_2026_10_03_22_00_00', 'A0965', 'PL7-3', 'Sản xuất', 'Rolled', '2026-10-03 22:00:964'),</v>
      </c>
      <c r="C966" s="8">
        <v>965</v>
      </c>
      <c r="D966" s="7" t="str">
        <f t="shared" si="30"/>
        <v>A0965_2026_10_03_22_00_00</v>
      </c>
      <c r="E966" s="7" t="s">
        <v>5529</v>
      </c>
      <c r="F966" s="7" t="str" cm="1">
        <f t="array" ref="F966">_xlfn.IFS(LEFT(E966)="A",$L$4,LEFT(E966)="B",$L$2,LEFT(E966)="C",$L$3)</f>
        <v>PL7-3</v>
      </c>
      <c r="G966" s="7" t="s">
        <v>7567</v>
      </c>
      <c r="H966" s="9" t="s">
        <v>7566</v>
      </c>
      <c r="I966" s="9" t="s">
        <v>17853</v>
      </c>
      <c r="J966" s="9" t="str">
        <f t="shared" si="31"/>
        <v>(965, 'A0965_2026_10_03_22_00_00', 'A0965', 'PL7-3', 'Sản xuất', 'Rolled', '2026-10-03 22:00:964'),</v>
      </c>
    </row>
    <row r="967" spans="1:10" ht="15.75" x14ac:dyDescent="0.25">
      <c r="A967" s="18" t="str">
        <v>(966, 'A0966_2026_10_03_22_00_00', 'A0966', 'PL7-3', 'Sản xuất', 'Rolled', '2026-10-03 22:00:965'),</v>
      </c>
      <c r="C967" s="8">
        <v>966</v>
      </c>
      <c r="D967" s="7" t="str">
        <f t="shared" si="30"/>
        <v>A0966_2026_10_03_22_00_00</v>
      </c>
      <c r="E967" s="7" t="s">
        <v>5530</v>
      </c>
      <c r="F967" s="7" t="str" cm="1">
        <f t="array" ref="F967">_xlfn.IFS(LEFT(E967)="A",$L$4,LEFT(E967)="B",$L$2,LEFT(E967)="C",$L$3)</f>
        <v>PL7-3</v>
      </c>
      <c r="G967" s="7" t="s">
        <v>7567</v>
      </c>
      <c r="H967" s="9" t="s">
        <v>7566</v>
      </c>
      <c r="I967" s="9" t="s">
        <v>17854</v>
      </c>
      <c r="J967" s="9" t="str">
        <f t="shared" si="31"/>
        <v>(966, 'A0966_2026_10_03_22_00_00', 'A0966', 'PL7-3', 'Sản xuất', 'Rolled', '2026-10-03 22:00:965'),</v>
      </c>
    </row>
    <row r="968" spans="1:10" ht="15.75" x14ac:dyDescent="0.25">
      <c r="A968" s="18" t="str">
        <v>(967, 'A0967_2026_10_03_22_00_00', 'A0967', 'PL7-3', 'Sản xuất', 'Rolled', '2026-10-03 22:00:966'),</v>
      </c>
      <c r="C968" s="8">
        <v>967</v>
      </c>
      <c r="D968" s="7" t="str">
        <f t="shared" si="30"/>
        <v>A0967_2026_10_03_22_00_00</v>
      </c>
      <c r="E968" s="7" t="s">
        <v>5531</v>
      </c>
      <c r="F968" s="7" t="str" cm="1">
        <f t="array" ref="F968">_xlfn.IFS(LEFT(E968)="A",$L$4,LEFT(E968)="B",$L$2,LEFT(E968)="C",$L$3)</f>
        <v>PL7-3</v>
      </c>
      <c r="G968" s="7" t="s">
        <v>7567</v>
      </c>
      <c r="H968" s="9" t="s">
        <v>7566</v>
      </c>
      <c r="I968" s="9" t="s">
        <v>17855</v>
      </c>
      <c r="J968" s="9" t="str">
        <f t="shared" si="31"/>
        <v>(967, 'A0967_2026_10_03_22_00_00', 'A0967', 'PL7-3', 'Sản xuất', 'Rolled', '2026-10-03 22:00:966'),</v>
      </c>
    </row>
    <row r="969" spans="1:10" ht="15.75" x14ac:dyDescent="0.25">
      <c r="A969" s="18" t="str">
        <v>(968, 'A0968_2026_10_03_22_00_00', 'A0968', 'PL7-3', 'Sản xuất', 'Rolled', '2026-10-03 22:00:967'),</v>
      </c>
      <c r="C969" s="8">
        <v>968</v>
      </c>
      <c r="D969" s="7" t="str">
        <f t="shared" si="30"/>
        <v>A0968_2026_10_03_22_00_00</v>
      </c>
      <c r="E969" s="7" t="s">
        <v>5532</v>
      </c>
      <c r="F969" s="7" t="str" cm="1">
        <f t="array" ref="F969">_xlfn.IFS(LEFT(E969)="A",$L$4,LEFT(E969)="B",$L$2,LEFT(E969)="C",$L$3)</f>
        <v>PL7-3</v>
      </c>
      <c r="G969" s="7" t="s">
        <v>7567</v>
      </c>
      <c r="H969" s="9" t="s">
        <v>7566</v>
      </c>
      <c r="I969" s="9" t="s">
        <v>17856</v>
      </c>
      <c r="J969" s="9" t="str">
        <f t="shared" si="31"/>
        <v>(968, 'A0968_2026_10_03_22_00_00', 'A0968', 'PL7-3', 'Sản xuất', 'Rolled', '2026-10-03 22:00:967'),</v>
      </c>
    </row>
    <row r="970" spans="1:10" ht="15.75" x14ac:dyDescent="0.25">
      <c r="A970" s="18" t="str">
        <v>(969, 'A0969_2026_10_03_22_00_00', 'A0969', 'PL7-3', 'Sản xuất', 'Rolled', '2026-10-03 22:00:968'),</v>
      </c>
      <c r="C970" s="8">
        <v>969</v>
      </c>
      <c r="D970" s="7" t="str">
        <f t="shared" si="30"/>
        <v>A0969_2026_10_03_22_00_00</v>
      </c>
      <c r="E970" s="7" t="s">
        <v>5533</v>
      </c>
      <c r="F970" s="7" t="str" cm="1">
        <f t="array" ref="F970">_xlfn.IFS(LEFT(E970)="A",$L$4,LEFT(E970)="B",$L$2,LEFT(E970)="C",$L$3)</f>
        <v>PL7-3</v>
      </c>
      <c r="G970" s="7" t="s">
        <v>7567</v>
      </c>
      <c r="H970" s="9" t="s">
        <v>7566</v>
      </c>
      <c r="I970" s="9" t="s">
        <v>17857</v>
      </c>
      <c r="J970" s="9" t="str">
        <f t="shared" si="31"/>
        <v>(969, 'A0969_2026_10_03_22_00_00', 'A0969', 'PL7-3', 'Sản xuất', 'Rolled', '2026-10-03 22:00:968'),</v>
      </c>
    </row>
    <row r="971" spans="1:10" ht="15.75" x14ac:dyDescent="0.25">
      <c r="A971" s="18" t="str">
        <v>(970, 'A0970_2026_10_03_22_00_00', 'A0970', 'PL7-3', 'Sản xuất', 'Rolled', '2026-10-03 22:00:969'),</v>
      </c>
      <c r="C971" s="8">
        <v>970</v>
      </c>
      <c r="D971" s="7" t="str">
        <f t="shared" si="30"/>
        <v>A0970_2026_10_03_22_00_00</v>
      </c>
      <c r="E971" s="7" t="s">
        <v>5534</v>
      </c>
      <c r="F971" s="7" t="str" cm="1">
        <f t="array" ref="F971">_xlfn.IFS(LEFT(E971)="A",$L$4,LEFT(E971)="B",$L$2,LEFT(E971)="C",$L$3)</f>
        <v>PL7-3</v>
      </c>
      <c r="G971" s="7" t="s">
        <v>7567</v>
      </c>
      <c r="H971" s="9" t="s">
        <v>7566</v>
      </c>
      <c r="I971" s="9" t="s">
        <v>17858</v>
      </c>
      <c r="J971" s="9" t="str">
        <f t="shared" si="31"/>
        <v>(970, 'A0970_2026_10_03_22_00_00', 'A0970', 'PL7-3', 'Sản xuất', 'Rolled', '2026-10-03 22:00:969'),</v>
      </c>
    </row>
    <row r="972" spans="1:10" ht="15.75" x14ac:dyDescent="0.25">
      <c r="A972" s="18" t="str">
        <v>(971, 'A0971_2026_10_03_22_00_00', 'A0971', 'PL7-3', 'Sản xuất', 'Rolled', '2026-10-03 22:00:970'),</v>
      </c>
      <c r="C972" s="8">
        <v>971</v>
      </c>
      <c r="D972" s="7" t="str">
        <f t="shared" si="30"/>
        <v>A0971_2026_10_03_22_00_00</v>
      </c>
      <c r="E972" s="7" t="s">
        <v>5535</v>
      </c>
      <c r="F972" s="7" t="str" cm="1">
        <f t="array" ref="F972">_xlfn.IFS(LEFT(E972)="A",$L$4,LEFT(E972)="B",$L$2,LEFT(E972)="C",$L$3)</f>
        <v>PL7-3</v>
      </c>
      <c r="G972" s="7" t="s">
        <v>7567</v>
      </c>
      <c r="H972" s="9" t="s">
        <v>7566</v>
      </c>
      <c r="I972" s="9" t="s">
        <v>17859</v>
      </c>
      <c r="J972" s="9" t="str">
        <f t="shared" si="31"/>
        <v>(971, 'A0971_2026_10_03_22_00_00', 'A0971', 'PL7-3', 'Sản xuất', 'Rolled', '2026-10-03 22:00:970'),</v>
      </c>
    </row>
    <row r="973" spans="1:10" ht="15.75" x14ac:dyDescent="0.25">
      <c r="A973" s="18" t="str">
        <v>(972, 'A0972_2026_10_03_22_00_00', 'A0972', 'PL7-3', 'Sản xuất', 'Rolled', '2026-10-03 22:00:971'),</v>
      </c>
      <c r="C973" s="8">
        <v>972</v>
      </c>
      <c r="D973" s="7" t="str">
        <f t="shared" si="30"/>
        <v>A0972_2026_10_03_22_00_00</v>
      </c>
      <c r="E973" s="7" t="s">
        <v>5536</v>
      </c>
      <c r="F973" s="7" t="str" cm="1">
        <f t="array" ref="F973">_xlfn.IFS(LEFT(E973)="A",$L$4,LEFT(E973)="B",$L$2,LEFT(E973)="C",$L$3)</f>
        <v>PL7-3</v>
      </c>
      <c r="G973" s="7" t="s">
        <v>7567</v>
      </c>
      <c r="H973" s="9" t="s">
        <v>7566</v>
      </c>
      <c r="I973" s="9" t="s">
        <v>17860</v>
      </c>
      <c r="J973" s="9" t="str">
        <f t="shared" si="31"/>
        <v>(972, 'A0972_2026_10_03_22_00_00', 'A0972', 'PL7-3', 'Sản xuất', 'Rolled', '2026-10-03 22:00:971'),</v>
      </c>
    </row>
    <row r="974" spans="1:10" ht="15.75" x14ac:dyDescent="0.25">
      <c r="A974" s="18" t="str">
        <v>(973, 'A0973_2026_10_03_22_00_00', 'A0973', 'PL7-3', 'Sản xuất', 'Rolled', '2026-10-03 22:00:972'),</v>
      </c>
      <c r="C974" s="8">
        <v>973</v>
      </c>
      <c r="D974" s="7" t="str">
        <f t="shared" si="30"/>
        <v>A0973_2026_10_03_22_00_00</v>
      </c>
      <c r="E974" s="7" t="s">
        <v>5537</v>
      </c>
      <c r="F974" s="7" t="str" cm="1">
        <f t="array" ref="F974">_xlfn.IFS(LEFT(E974)="A",$L$4,LEFT(E974)="B",$L$2,LEFT(E974)="C",$L$3)</f>
        <v>PL7-3</v>
      </c>
      <c r="G974" s="7" t="s">
        <v>7567</v>
      </c>
      <c r="H974" s="9" t="s">
        <v>7566</v>
      </c>
      <c r="I974" s="9" t="s">
        <v>17861</v>
      </c>
      <c r="J974" s="9" t="str">
        <f t="shared" si="31"/>
        <v>(973, 'A0973_2026_10_03_22_00_00', 'A0973', 'PL7-3', 'Sản xuất', 'Rolled', '2026-10-03 22:00:972'),</v>
      </c>
    </row>
    <row r="975" spans="1:10" ht="15.75" x14ac:dyDescent="0.25">
      <c r="A975" s="18" t="str">
        <v>(974, 'A0974_2026_10_03_22_00_00', 'A0974', 'PL7-3', 'Sản xuất', 'Rolled', '2026-10-03 22:00:973'),</v>
      </c>
      <c r="C975" s="8">
        <v>974</v>
      </c>
      <c r="D975" s="7" t="str">
        <f t="shared" si="30"/>
        <v>A0974_2026_10_03_22_00_00</v>
      </c>
      <c r="E975" s="7" t="s">
        <v>5538</v>
      </c>
      <c r="F975" s="7" t="str" cm="1">
        <f t="array" ref="F975">_xlfn.IFS(LEFT(E975)="A",$L$4,LEFT(E975)="B",$L$2,LEFT(E975)="C",$L$3)</f>
        <v>PL7-3</v>
      </c>
      <c r="G975" s="7" t="s">
        <v>7567</v>
      </c>
      <c r="H975" s="9" t="s">
        <v>7566</v>
      </c>
      <c r="I975" s="9" t="s">
        <v>17862</v>
      </c>
      <c r="J975" s="9" t="str">
        <f t="shared" si="31"/>
        <v>(974, 'A0974_2026_10_03_22_00_00', 'A0974', 'PL7-3', 'Sản xuất', 'Rolled', '2026-10-03 22:00:973'),</v>
      </c>
    </row>
    <row r="976" spans="1:10" ht="15.75" x14ac:dyDescent="0.25">
      <c r="A976" s="18" t="str">
        <v>(975, 'A0975_2026_10_03_22_00_00', 'A0975', 'PL7-3', 'Sản xuất', 'Rolled', '2026-10-03 22:00:974'),</v>
      </c>
      <c r="C976" s="8">
        <v>975</v>
      </c>
      <c r="D976" s="7" t="str">
        <f t="shared" si="30"/>
        <v>A0975_2026_10_03_22_00_00</v>
      </c>
      <c r="E976" s="7" t="s">
        <v>5539</v>
      </c>
      <c r="F976" s="7" t="str" cm="1">
        <f t="array" ref="F976">_xlfn.IFS(LEFT(E976)="A",$L$4,LEFT(E976)="B",$L$2,LEFT(E976)="C",$L$3)</f>
        <v>PL7-3</v>
      </c>
      <c r="G976" s="7" t="s">
        <v>7567</v>
      </c>
      <c r="H976" s="9" t="s">
        <v>7566</v>
      </c>
      <c r="I976" s="9" t="s">
        <v>17863</v>
      </c>
      <c r="J976" s="9" t="str">
        <f t="shared" si="31"/>
        <v>(975, 'A0975_2026_10_03_22_00_00', 'A0975', 'PL7-3', 'Sản xuất', 'Rolled', '2026-10-03 22:00:974'),</v>
      </c>
    </row>
    <row r="977" spans="1:10" ht="15.75" x14ac:dyDescent="0.25">
      <c r="A977" s="18" t="str">
        <v>(976, 'A0976_2026_10_03_22_00_00', 'A0976', 'PL7-3', 'Sản xuất', 'Rolled', '2026-10-03 22:00:975'),</v>
      </c>
      <c r="C977" s="8">
        <v>976</v>
      </c>
      <c r="D977" s="7" t="str">
        <f t="shared" si="30"/>
        <v>A0976_2026_10_03_22_00_00</v>
      </c>
      <c r="E977" s="7" t="s">
        <v>5540</v>
      </c>
      <c r="F977" s="7" t="str" cm="1">
        <f t="array" ref="F977">_xlfn.IFS(LEFT(E977)="A",$L$4,LEFT(E977)="B",$L$2,LEFT(E977)="C",$L$3)</f>
        <v>PL7-3</v>
      </c>
      <c r="G977" s="7" t="s">
        <v>7567</v>
      </c>
      <c r="H977" s="9" t="s">
        <v>7566</v>
      </c>
      <c r="I977" s="9" t="s">
        <v>17864</v>
      </c>
      <c r="J977" s="9" t="str">
        <f t="shared" si="31"/>
        <v>(976, 'A0976_2026_10_03_22_00_00', 'A0976', 'PL7-3', 'Sản xuất', 'Rolled', '2026-10-03 22:00:975'),</v>
      </c>
    </row>
    <row r="978" spans="1:10" ht="15.75" x14ac:dyDescent="0.25">
      <c r="A978" s="18" t="str">
        <v>(977, 'A0977_2026_10_03_22_00_00', 'A0977', 'PL7-3', 'Sản xuất', 'Rolled', '2026-10-03 22:00:976'),</v>
      </c>
      <c r="C978" s="8">
        <v>977</v>
      </c>
      <c r="D978" s="7" t="str">
        <f t="shared" si="30"/>
        <v>A0977_2026_10_03_22_00_00</v>
      </c>
      <c r="E978" s="7" t="s">
        <v>5541</v>
      </c>
      <c r="F978" s="7" t="str" cm="1">
        <f t="array" ref="F978">_xlfn.IFS(LEFT(E978)="A",$L$4,LEFT(E978)="B",$L$2,LEFT(E978)="C",$L$3)</f>
        <v>PL7-3</v>
      </c>
      <c r="G978" s="7" t="s">
        <v>7567</v>
      </c>
      <c r="H978" s="9" t="s">
        <v>7566</v>
      </c>
      <c r="I978" s="9" t="s">
        <v>17865</v>
      </c>
      <c r="J978" s="9" t="str">
        <f t="shared" si="31"/>
        <v>(977, 'A0977_2026_10_03_22_00_00', 'A0977', 'PL7-3', 'Sản xuất', 'Rolled', '2026-10-03 22:00:976'),</v>
      </c>
    </row>
    <row r="979" spans="1:10" ht="15.75" x14ac:dyDescent="0.25">
      <c r="A979" s="18" t="str">
        <v>(978, 'A0978_2026_10_03_22_00_00', 'A0978', 'PL7-3', 'Sản xuất', 'Rolled', '2026-10-03 22:00:977'),</v>
      </c>
      <c r="C979" s="8">
        <v>978</v>
      </c>
      <c r="D979" s="7" t="str">
        <f t="shared" si="30"/>
        <v>A0978_2026_10_03_22_00_00</v>
      </c>
      <c r="E979" s="7" t="s">
        <v>5542</v>
      </c>
      <c r="F979" s="7" t="str" cm="1">
        <f t="array" ref="F979">_xlfn.IFS(LEFT(E979)="A",$L$4,LEFT(E979)="B",$L$2,LEFT(E979)="C",$L$3)</f>
        <v>PL7-3</v>
      </c>
      <c r="G979" s="7" t="s">
        <v>7567</v>
      </c>
      <c r="H979" s="9" t="s">
        <v>7566</v>
      </c>
      <c r="I979" s="9" t="s">
        <v>17866</v>
      </c>
      <c r="J979" s="9" t="str">
        <f t="shared" si="31"/>
        <v>(978, 'A0978_2026_10_03_22_00_00', 'A0978', 'PL7-3', 'Sản xuất', 'Rolled', '2026-10-03 22:00:977'),</v>
      </c>
    </row>
    <row r="980" spans="1:10" ht="15.75" x14ac:dyDescent="0.25">
      <c r="A980" s="18" t="str">
        <v>(979, 'A0979_2026_10_03_22_00_00', 'A0979', 'PL7-3', 'Sản xuất', 'Rolled', '2026-10-03 22:00:978'),</v>
      </c>
      <c r="C980" s="8">
        <v>979</v>
      </c>
      <c r="D980" s="7" t="str">
        <f t="shared" si="30"/>
        <v>A0979_2026_10_03_22_00_00</v>
      </c>
      <c r="E980" s="7" t="s">
        <v>5543</v>
      </c>
      <c r="F980" s="7" t="str" cm="1">
        <f t="array" ref="F980">_xlfn.IFS(LEFT(E980)="A",$L$4,LEFT(E980)="B",$L$2,LEFT(E980)="C",$L$3)</f>
        <v>PL7-3</v>
      </c>
      <c r="G980" s="7" t="s">
        <v>7567</v>
      </c>
      <c r="H980" s="9" t="s">
        <v>7566</v>
      </c>
      <c r="I980" s="9" t="s">
        <v>17867</v>
      </c>
      <c r="J980" s="9" t="str">
        <f t="shared" si="31"/>
        <v>(979, 'A0979_2026_10_03_22_00_00', 'A0979', 'PL7-3', 'Sản xuất', 'Rolled', '2026-10-03 22:00:978'),</v>
      </c>
    </row>
    <row r="981" spans="1:10" ht="15.75" x14ac:dyDescent="0.25">
      <c r="A981" s="18" t="str">
        <v>(980, 'A0980_2026_10_03_22_00_00', 'A0980', 'PL7-3', 'Sản xuất', 'Rolled', '2026-10-03 22:00:979'),</v>
      </c>
      <c r="C981" s="8">
        <v>980</v>
      </c>
      <c r="D981" s="7" t="str">
        <f t="shared" si="30"/>
        <v>A0980_2026_10_03_22_00_00</v>
      </c>
      <c r="E981" s="7" t="s">
        <v>5544</v>
      </c>
      <c r="F981" s="7" t="str" cm="1">
        <f t="array" ref="F981">_xlfn.IFS(LEFT(E981)="A",$L$4,LEFT(E981)="B",$L$2,LEFT(E981)="C",$L$3)</f>
        <v>PL7-3</v>
      </c>
      <c r="G981" s="7" t="s">
        <v>7567</v>
      </c>
      <c r="H981" s="9" t="s">
        <v>7566</v>
      </c>
      <c r="I981" s="9" t="s">
        <v>17868</v>
      </c>
      <c r="J981" s="9" t="str">
        <f t="shared" si="31"/>
        <v>(980, 'A0980_2026_10_03_22_00_00', 'A0980', 'PL7-3', 'Sản xuất', 'Rolled', '2026-10-03 22:00:979'),</v>
      </c>
    </row>
    <row r="982" spans="1:10" ht="15.75" x14ac:dyDescent="0.25">
      <c r="A982" s="18" t="str">
        <v>(981, 'A0981_2026_10_03_22_00_00', 'A0981', 'PL7-3', 'Sản xuất', 'Rolled', '2026-10-03 22:00:980'),</v>
      </c>
      <c r="C982" s="8">
        <v>981</v>
      </c>
      <c r="D982" s="7" t="str">
        <f t="shared" si="30"/>
        <v>A0981_2026_10_03_22_00_00</v>
      </c>
      <c r="E982" s="7" t="s">
        <v>5545</v>
      </c>
      <c r="F982" s="7" t="str" cm="1">
        <f t="array" ref="F982">_xlfn.IFS(LEFT(E982)="A",$L$4,LEFT(E982)="B",$L$2,LEFT(E982)="C",$L$3)</f>
        <v>PL7-3</v>
      </c>
      <c r="G982" s="7" t="s">
        <v>7567</v>
      </c>
      <c r="H982" s="9" t="s">
        <v>7566</v>
      </c>
      <c r="I982" s="9" t="s">
        <v>17869</v>
      </c>
      <c r="J982" s="9" t="str">
        <f t="shared" si="31"/>
        <v>(981, 'A0981_2026_10_03_22_00_00', 'A0981', 'PL7-3', 'Sản xuất', 'Rolled', '2026-10-03 22:00:980'),</v>
      </c>
    </row>
    <row r="983" spans="1:10" ht="15.75" x14ac:dyDescent="0.25">
      <c r="A983" s="18" t="str">
        <v>(982, 'A0982_2026_10_03_22_00_00', 'A0982', 'PL7-3', 'Sản xuất', 'Rolled', '2026-10-03 22:00:981'),</v>
      </c>
      <c r="C983" s="8">
        <v>982</v>
      </c>
      <c r="D983" s="7" t="str">
        <f t="shared" si="30"/>
        <v>A0982_2026_10_03_22_00_00</v>
      </c>
      <c r="E983" s="7" t="s">
        <v>5546</v>
      </c>
      <c r="F983" s="7" t="str" cm="1">
        <f t="array" ref="F983">_xlfn.IFS(LEFT(E983)="A",$L$4,LEFT(E983)="B",$L$2,LEFT(E983)="C",$L$3)</f>
        <v>PL7-3</v>
      </c>
      <c r="G983" s="7" t="s">
        <v>7567</v>
      </c>
      <c r="H983" s="9" t="s">
        <v>7566</v>
      </c>
      <c r="I983" s="9" t="s">
        <v>17870</v>
      </c>
      <c r="J983" s="9" t="str">
        <f t="shared" si="31"/>
        <v>(982, 'A0982_2026_10_03_22_00_00', 'A0982', 'PL7-3', 'Sản xuất', 'Rolled', '2026-10-03 22:00:981'),</v>
      </c>
    </row>
    <row r="984" spans="1:10" ht="15.75" x14ac:dyDescent="0.25">
      <c r="A984" s="18" t="str">
        <v>(983, 'A0983_2026_10_03_22_00_00', 'A0983', 'PL7-3', 'Sản xuất', 'Rolled', '2026-10-03 22:00:982'),</v>
      </c>
      <c r="C984" s="8">
        <v>983</v>
      </c>
      <c r="D984" s="7" t="str">
        <f t="shared" si="30"/>
        <v>A0983_2026_10_03_22_00_00</v>
      </c>
      <c r="E984" s="7" t="s">
        <v>5547</v>
      </c>
      <c r="F984" s="7" t="str" cm="1">
        <f t="array" ref="F984">_xlfn.IFS(LEFT(E984)="A",$L$4,LEFT(E984)="B",$L$2,LEFT(E984)="C",$L$3)</f>
        <v>PL7-3</v>
      </c>
      <c r="G984" s="7" t="s">
        <v>7567</v>
      </c>
      <c r="H984" s="9" t="s">
        <v>7566</v>
      </c>
      <c r="I984" s="9" t="s">
        <v>17871</v>
      </c>
      <c r="J984" s="9" t="str">
        <f t="shared" si="31"/>
        <v>(983, 'A0983_2026_10_03_22_00_00', 'A0983', 'PL7-3', 'Sản xuất', 'Rolled', '2026-10-03 22:00:982'),</v>
      </c>
    </row>
    <row r="985" spans="1:10" ht="15.75" x14ac:dyDescent="0.25">
      <c r="A985" s="18" t="str">
        <v>(984, 'A0984_2026_10_03_22_00_00', 'A0984', 'PL7-3', 'Sản xuất', 'Rolled', '2026-10-03 22:00:983'),</v>
      </c>
      <c r="C985" s="8">
        <v>984</v>
      </c>
      <c r="D985" s="7" t="str">
        <f t="shared" si="30"/>
        <v>A0984_2026_10_03_22_00_00</v>
      </c>
      <c r="E985" s="7" t="s">
        <v>5548</v>
      </c>
      <c r="F985" s="7" t="str" cm="1">
        <f t="array" ref="F985">_xlfn.IFS(LEFT(E985)="A",$L$4,LEFT(E985)="B",$L$2,LEFT(E985)="C",$L$3)</f>
        <v>PL7-3</v>
      </c>
      <c r="G985" s="7" t="s">
        <v>7567</v>
      </c>
      <c r="H985" s="9" t="s">
        <v>7566</v>
      </c>
      <c r="I985" s="9" t="s">
        <v>17872</v>
      </c>
      <c r="J985" s="9" t="str">
        <f t="shared" si="31"/>
        <v>(984, 'A0984_2026_10_03_22_00_00', 'A0984', 'PL7-3', 'Sản xuất', 'Rolled', '2026-10-03 22:00:983'),</v>
      </c>
    </row>
    <row r="986" spans="1:10" ht="15.75" x14ac:dyDescent="0.25">
      <c r="A986" s="18" t="str">
        <v>(985, 'A0985_2026_10_03_22_00_00', 'A0985', 'PL7-3', 'Sản xuất', 'Rolled', '2026-10-03 22:00:984'),</v>
      </c>
      <c r="C986" s="8">
        <v>985</v>
      </c>
      <c r="D986" s="7" t="str">
        <f t="shared" si="30"/>
        <v>A0985_2026_10_03_22_00_00</v>
      </c>
      <c r="E986" s="7" t="s">
        <v>5549</v>
      </c>
      <c r="F986" s="7" t="str" cm="1">
        <f t="array" ref="F986">_xlfn.IFS(LEFT(E986)="A",$L$4,LEFT(E986)="B",$L$2,LEFT(E986)="C",$L$3)</f>
        <v>PL7-3</v>
      </c>
      <c r="G986" s="7" t="s">
        <v>7567</v>
      </c>
      <c r="H986" s="9" t="s">
        <v>7566</v>
      </c>
      <c r="I986" s="9" t="s">
        <v>17873</v>
      </c>
      <c r="J986" s="9" t="str">
        <f t="shared" si="31"/>
        <v>(985, 'A0985_2026_10_03_22_00_00', 'A0985', 'PL7-3', 'Sản xuất', 'Rolled', '2026-10-03 22:00:984'),</v>
      </c>
    </row>
    <row r="987" spans="1:10" ht="15.75" x14ac:dyDescent="0.25">
      <c r="A987" s="18" t="str">
        <v>(986, 'A0986_2026_10_03_22_00_00', 'A0986', 'PL7-3', 'Sản xuất', 'Rolled', '2026-10-03 22:00:985'),</v>
      </c>
      <c r="C987" s="8">
        <v>986</v>
      </c>
      <c r="D987" s="7" t="str">
        <f t="shared" si="30"/>
        <v>A0986_2026_10_03_22_00_00</v>
      </c>
      <c r="E987" s="7" t="s">
        <v>5550</v>
      </c>
      <c r="F987" s="7" t="str" cm="1">
        <f t="array" ref="F987">_xlfn.IFS(LEFT(E987)="A",$L$4,LEFT(E987)="B",$L$2,LEFT(E987)="C",$L$3)</f>
        <v>PL7-3</v>
      </c>
      <c r="G987" s="7" t="s">
        <v>7567</v>
      </c>
      <c r="H987" s="9" t="s">
        <v>7566</v>
      </c>
      <c r="I987" s="9" t="s">
        <v>17874</v>
      </c>
      <c r="J987" s="9" t="str">
        <f t="shared" si="31"/>
        <v>(986, 'A0986_2026_10_03_22_00_00', 'A0986', 'PL7-3', 'Sản xuất', 'Rolled', '2026-10-03 22:00:985'),</v>
      </c>
    </row>
    <row r="988" spans="1:10" ht="15.75" x14ac:dyDescent="0.25">
      <c r="A988" s="18" t="str">
        <v>(987, 'A0987_2026_10_03_22_00_00', 'A0987', 'PL7-3', 'Sản xuất', 'Rolled', '2026-10-03 22:00:986'),</v>
      </c>
      <c r="C988" s="8">
        <v>987</v>
      </c>
      <c r="D988" s="7" t="str">
        <f t="shared" si="30"/>
        <v>A0987_2026_10_03_22_00_00</v>
      </c>
      <c r="E988" s="7" t="s">
        <v>5551</v>
      </c>
      <c r="F988" s="7" t="str" cm="1">
        <f t="array" ref="F988">_xlfn.IFS(LEFT(E988)="A",$L$4,LEFT(E988)="B",$L$2,LEFT(E988)="C",$L$3)</f>
        <v>PL7-3</v>
      </c>
      <c r="G988" s="7" t="s">
        <v>7567</v>
      </c>
      <c r="H988" s="9" t="s">
        <v>7566</v>
      </c>
      <c r="I988" s="9" t="s">
        <v>17875</v>
      </c>
      <c r="J988" s="9" t="str">
        <f t="shared" si="31"/>
        <v>(987, 'A0987_2026_10_03_22_00_00', 'A0987', 'PL7-3', 'Sản xuất', 'Rolled', '2026-10-03 22:00:986'),</v>
      </c>
    </row>
    <row r="989" spans="1:10" ht="15.75" x14ac:dyDescent="0.25">
      <c r="A989" s="18" t="str">
        <v>(988, 'A0988_2026_10_03_22_00_00', 'A0988', 'PL7-3', 'Sản xuất', 'Rolled', '2026-10-03 22:00:987'),</v>
      </c>
      <c r="C989" s="8">
        <v>988</v>
      </c>
      <c r="D989" s="7" t="str">
        <f t="shared" si="30"/>
        <v>A0988_2026_10_03_22_00_00</v>
      </c>
      <c r="E989" s="7" t="s">
        <v>5552</v>
      </c>
      <c r="F989" s="7" t="str" cm="1">
        <f t="array" ref="F989">_xlfn.IFS(LEFT(E989)="A",$L$4,LEFT(E989)="B",$L$2,LEFT(E989)="C",$L$3)</f>
        <v>PL7-3</v>
      </c>
      <c r="G989" s="7" t="s">
        <v>7567</v>
      </c>
      <c r="H989" s="9" t="s">
        <v>7566</v>
      </c>
      <c r="I989" s="9" t="s">
        <v>17876</v>
      </c>
      <c r="J989" s="9" t="str">
        <f t="shared" si="31"/>
        <v>(988, 'A0988_2026_10_03_22_00_00', 'A0988', 'PL7-3', 'Sản xuất', 'Rolled', '2026-10-03 22:00:987'),</v>
      </c>
    </row>
    <row r="990" spans="1:10" ht="15.75" x14ac:dyDescent="0.25">
      <c r="A990" s="18" t="str">
        <v>(989, 'A0989_2026_10_03_22_00_00', 'A0989', 'PL7-3', 'Sản xuất', 'Rolled', '2026-10-03 22:00:988'),</v>
      </c>
      <c r="C990" s="8">
        <v>989</v>
      </c>
      <c r="D990" s="7" t="str">
        <f t="shared" si="30"/>
        <v>A0989_2026_10_03_22_00_00</v>
      </c>
      <c r="E990" s="7" t="s">
        <v>5553</v>
      </c>
      <c r="F990" s="7" t="str" cm="1">
        <f t="array" ref="F990">_xlfn.IFS(LEFT(E990)="A",$L$4,LEFT(E990)="B",$L$2,LEFT(E990)="C",$L$3)</f>
        <v>PL7-3</v>
      </c>
      <c r="G990" s="7" t="s">
        <v>7567</v>
      </c>
      <c r="H990" s="9" t="s">
        <v>7566</v>
      </c>
      <c r="I990" s="9" t="s">
        <v>17877</v>
      </c>
      <c r="J990" s="9" t="str">
        <f t="shared" si="31"/>
        <v>(989, 'A0989_2026_10_03_22_00_00', 'A0989', 'PL7-3', 'Sản xuất', 'Rolled', '2026-10-03 22:00:988'),</v>
      </c>
    </row>
    <row r="991" spans="1:10" ht="15.75" x14ac:dyDescent="0.25">
      <c r="A991" s="18" t="str">
        <v>(990, 'A0990_2026_10_03_22_00_00', 'A0990', 'PL7-3', 'Sản xuất', 'Rolled', '2026-10-03 22:00:989'),</v>
      </c>
      <c r="C991" s="8">
        <v>990</v>
      </c>
      <c r="D991" s="7" t="str">
        <f t="shared" si="30"/>
        <v>A0990_2026_10_03_22_00_00</v>
      </c>
      <c r="E991" s="7" t="s">
        <v>5554</v>
      </c>
      <c r="F991" s="7" t="str" cm="1">
        <f t="array" ref="F991">_xlfn.IFS(LEFT(E991)="A",$L$4,LEFT(E991)="B",$L$2,LEFT(E991)="C",$L$3)</f>
        <v>PL7-3</v>
      </c>
      <c r="G991" s="7" t="s">
        <v>7567</v>
      </c>
      <c r="H991" s="9" t="s">
        <v>7566</v>
      </c>
      <c r="I991" s="9" t="s">
        <v>17878</v>
      </c>
      <c r="J991" s="9" t="str">
        <f t="shared" si="31"/>
        <v>(990, 'A0990_2026_10_03_22_00_00', 'A0990', 'PL7-3', 'Sản xuất', 'Rolled', '2026-10-03 22:00:989'),</v>
      </c>
    </row>
    <row r="992" spans="1:10" ht="15.75" x14ac:dyDescent="0.25">
      <c r="A992" s="18" t="str">
        <v>(991, 'A0991_2026_10_03_22_00_00', 'A0991', 'PL7-3', 'Sản xuất', 'Rolled', '2026-10-03 22:00:990'),</v>
      </c>
      <c r="C992" s="8">
        <v>991</v>
      </c>
      <c r="D992" s="7" t="str">
        <f t="shared" si="30"/>
        <v>A0991_2026_10_03_22_00_00</v>
      </c>
      <c r="E992" s="7" t="s">
        <v>5555</v>
      </c>
      <c r="F992" s="7" t="str" cm="1">
        <f t="array" ref="F992">_xlfn.IFS(LEFT(E992)="A",$L$4,LEFT(E992)="B",$L$2,LEFT(E992)="C",$L$3)</f>
        <v>PL7-3</v>
      </c>
      <c r="G992" s="7" t="s">
        <v>7567</v>
      </c>
      <c r="H992" s="9" t="s">
        <v>7566</v>
      </c>
      <c r="I992" s="9" t="s">
        <v>17879</v>
      </c>
      <c r="J992" s="9" t="str">
        <f t="shared" si="31"/>
        <v>(991, 'A0991_2026_10_03_22_00_00', 'A0991', 'PL7-3', 'Sản xuất', 'Rolled', '2026-10-03 22:00:990'),</v>
      </c>
    </row>
    <row r="993" spans="1:10" ht="15.75" x14ac:dyDescent="0.25">
      <c r="A993" s="18" t="str">
        <v>(992, 'A0992_2026_10_03_22_00_00', 'A0992', 'PL7-3', 'Sản xuất', 'Rolled', '2026-10-03 22:00:991'),</v>
      </c>
      <c r="C993" s="8">
        <v>992</v>
      </c>
      <c r="D993" s="7" t="str">
        <f t="shared" si="30"/>
        <v>A0992_2026_10_03_22_00_00</v>
      </c>
      <c r="E993" s="7" t="s">
        <v>5556</v>
      </c>
      <c r="F993" s="7" t="str" cm="1">
        <f t="array" ref="F993">_xlfn.IFS(LEFT(E993)="A",$L$4,LEFT(E993)="B",$L$2,LEFT(E993)="C",$L$3)</f>
        <v>PL7-3</v>
      </c>
      <c r="G993" s="7" t="s">
        <v>7567</v>
      </c>
      <c r="H993" s="9" t="s">
        <v>7566</v>
      </c>
      <c r="I993" s="9" t="s">
        <v>17880</v>
      </c>
      <c r="J993" s="9" t="str">
        <f t="shared" si="31"/>
        <v>(992, 'A0992_2026_10_03_22_00_00', 'A0992', 'PL7-3', 'Sản xuất', 'Rolled', '2026-10-03 22:00:991'),</v>
      </c>
    </row>
    <row r="994" spans="1:10" ht="15.75" x14ac:dyDescent="0.25">
      <c r="A994" s="18" t="str">
        <v>(993, 'A0993_2026_10_03_22_00_00', 'A0993', 'PL7-3', 'Sản xuất', 'Rolled', '2026-10-03 22:00:992'),</v>
      </c>
      <c r="C994" s="8">
        <v>993</v>
      </c>
      <c r="D994" s="7" t="str">
        <f t="shared" si="30"/>
        <v>A0993_2026_10_03_22_00_00</v>
      </c>
      <c r="E994" s="7" t="s">
        <v>5557</v>
      </c>
      <c r="F994" s="7" t="str" cm="1">
        <f t="array" ref="F994">_xlfn.IFS(LEFT(E994)="A",$L$4,LEFT(E994)="B",$L$2,LEFT(E994)="C",$L$3)</f>
        <v>PL7-3</v>
      </c>
      <c r="G994" s="7" t="s">
        <v>7567</v>
      </c>
      <c r="H994" s="9" t="s">
        <v>7566</v>
      </c>
      <c r="I994" s="9" t="s">
        <v>17881</v>
      </c>
      <c r="J994" s="9" t="str">
        <f t="shared" si="31"/>
        <v>(993, 'A0993_2026_10_03_22_00_00', 'A0993', 'PL7-3', 'Sản xuất', 'Rolled', '2026-10-03 22:00:992'),</v>
      </c>
    </row>
    <row r="995" spans="1:10" ht="15.75" x14ac:dyDescent="0.25">
      <c r="A995" s="18" t="str">
        <v>(994, 'A0994_2026_10_03_22_00_00', 'A0994', 'PL7-3', 'Sản xuất', 'Rolled', '2026-10-03 22:00:993'),</v>
      </c>
      <c r="C995" s="8">
        <v>994</v>
      </c>
      <c r="D995" s="7" t="str">
        <f t="shared" si="30"/>
        <v>A0994_2026_10_03_22_00_00</v>
      </c>
      <c r="E995" s="7" t="s">
        <v>5558</v>
      </c>
      <c r="F995" s="7" t="str" cm="1">
        <f t="array" ref="F995">_xlfn.IFS(LEFT(E995)="A",$L$4,LEFT(E995)="B",$L$2,LEFT(E995)="C",$L$3)</f>
        <v>PL7-3</v>
      </c>
      <c r="G995" s="7" t="s">
        <v>7567</v>
      </c>
      <c r="H995" s="9" t="s">
        <v>7566</v>
      </c>
      <c r="I995" s="9" t="s">
        <v>17882</v>
      </c>
      <c r="J995" s="9" t="str">
        <f t="shared" si="31"/>
        <v>(994, 'A0994_2026_10_03_22_00_00', 'A0994', 'PL7-3', 'Sản xuất', 'Rolled', '2026-10-03 22:00:993'),</v>
      </c>
    </row>
    <row r="996" spans="1:10" ht="15.75" x14ac:dyDescent="0.25">
      <c r="A996" s="18" t="str">
        <v>(995, 'A0995_2026_10_03_22_00_00', 'A0995', 'PL7-3', 'Sản xuất', 'Rolled', '2026-10-03 22:00:994'),</v>
      </c>
      <c r="C996" s="8">
        <v>995</v>
      </c>
      <c r="D996" s="7" t="str">
        <f t="shared" si="30"/>
        <v>A0995_2026_10_03_22_00_00</v>
      </c>
      <c r="E996" s="7" t="s">
        <v>5559</v>
      </c>
      <c r="F996" s="7" t="str" cm="1">
        <f t="array" ref="F996">_xlfn.IFS(LEFT(E996)="A",$L$4,LEFT(E996)="B",$L$2,LEFT(E996)="C",$L$3)</f>
        <v>PL7-3</v>
      </c>
      <c r="G996" s="7" t="s">
        <v>7567</v>
      </c>
      <c r="H996" s="9" t="s">
        <v>7566</v>
      </c>
      <c r="I996" s="9" t="s">
        <v>17883</v>
      </c>
      <c r="J996" s="9" t="str">
        <f t="shared" si="31"/>
        <v>(995, 'A0995_2026_10_03_22_00_00', 'A0995', 'PL7-3', 'Sản xuất', 'Rolled', '2026-10-03 22:00:994'),</v>
      </c>
    </row>
    <row r="997" spans="1:10" ht="15.75" x14ac:dyDescent="0.25">
      <c r="A997" s="18" t="str">
        <v>(996, 'A0996_2026_10_03_22_00_00', 'A0996', 'PL7-3', 'Sản xuất', 'Rolled', '2026-10-03 22:00:995'),</v>
      </c>
      <c r="C997" s="8">
        <v>996</v>
      </c>
      <c r="D997" s="7" t="str">
        <f t="shared" si="30"/>
        <v>A0996_2026_10_03_22_00_00</v>
      </c>
      <c r="E997" s="7" t="s">
        <v>5560</v>
      </c>
      <c r="F997" s="7" t="str" cm="1">
        <f t="array" ref="F997">_xlfn.IFS(LEFT(E997)="A",$L$4,LEFT(E997)="B",$L$2,LEFT(E997)="C",$L$3)</f>
        <v>PL7-3</v>
      </c>
      <c r="G997" s="7" t="s">
        <v>7567</v>
      </c>
      <c r="H997" s="9" t="s">
        <v>7566</v>
      </c>
      <c r="I997" s="9" t="s">
        <v>17884</v>
      </c>
      <c r="J997" s="9" t="str">
        <f t="shared" si="31"/>
        <v>(996, 'A0996_2026_10_03_22_00_00', 'A0996', 'PL7-3', 'Sản xuất', 'Rolled', '2026-10-03 22:00:995'),</v>
      </c>
    </row>
    <row r="998" spans="1:10" ht="15.75" x14ac:dyDescent="0.25">
      <c r="A998" s="18" t="str">
        <v>(997, 'A0997_2026_10_03_22_00_00', 'A0997', 'PL7-3', 'Sản xuất', 'Rolled', '2026-10-03 22:00:996'),</v>
      </c>
      <c r="C998" s="8">
        <v>997</v>
      </c>
      <c r="D998" s="7" t="str">
        <f t="shared" si="30"/>
        <v>A0997_2026_10_03_22_00_00</v>
      </c>
      <c r="E998" s="7" t="s">
        <v>5561</v>
      </c>
      <c r="F998" s="7" t="str" cm="1">
        <f t="array" ref="F998">_xlfn.IFS(LEFT(E998)="A",$L$4,LEFT(E998)="B",$L$2,LEFT(E998)="C",$L$3)</f>
        <v>PL7-3</v>
      </c>
      <c r="G998" s="7" t="s">
        <v>7567</v>
      </c>
      <c r="H998" s="9" t="s">
        <v>7566</v>
      </c>
      <c r="I998" s="9" t="s">
        <v>17885</v>
      </c>
      <c r="J998" s="9" t="str">
        <f t="shared" si="31"/>
        <v>(997, 'A0997_2026_10_03_22_00_00', 'A0997', 'PL7-3', 'Sản xuất', 'Rolled', '2026-10-03 22:00:996'),</v>
      </c>
    </row>
    <row r="999" spans="1:10" ht="15.75" x14ac:dyDescent="0.25">
      <c r="A999" s="18" t="str">
        <v>(998, 'A0998_2026_10_03_22_00_00', 'A0998', 'PL7-3', 'Sản xuất', 'Rolled', '2026-10-03 22:00:997'),</v>
      </c>
      <c r="C999" s="8">
        <v>998</v>
      </c>
      <c r="D999" s="7" t="str">
        <f t="shared" si="30"/>
        <v>A0998_2026_10_03_22_00_00</v>
      </c>
      <c r="E999" s="7" t="s">
        <v>5562</v>
      </c>
      <c r="F999" s="7" t="str" cm="1">
        <f t="array" ref="F999">_xlfn.IFS(LEFT(E999)="A",$L$4,LEFT(E999)="B",$L$2,LEFT(E999)="C",$L$3)</f>
        <v>PL7-3</v>
      </c>
      <c r="G999" s="7" t="s">
        <v>7567</v>
      </c>
      <c r="H999" s="9" t="s">
        <v>7566</v>
      </c>
      <c r="I999" s="9" t="s">
        <v>17886</v>
      </c>
      <c r="J999" s="9" t="str">
        <f t="shared" si="31"/>
        <v>(998, 'A0998_2026_10_03_22_00_00', 'A0998', 'PL7-3', 'Sản xuất', 'Rolled', '2026-10-03 22:00:997'),</v>
      </c>
    </row>
    <row r="1000" spans="1:10" ht="15.75" x14ac:dyDescent="0.25">
      <c r="A1000" s="18" t="str">
        <v>(999, 'A0999_2026_10_03_22_00_00', 'A0999', 'PL7-3', 'Sản xuất', 'Rolled', '2026-10-03 22:00:998'),</v>
      </c>
      <c r="C1000" s="8">
        <v>999</v>
      </c>
      <c r="D1000" s="7" t="str">
        <f t="shared" si="30"/>
        <v>A0999_2026_10_03_22_00_00</v>
      </c>
      <c r="E1000" s="7" t="s">
        <v>5563</v>
      </c>
      <c r="F1000" s="7" t="str" cm="1">
        <f t="array" ref="F1000">_xlfn.IFS(LEFT(E1000)="A",$L$4,LEFT(E1000)="B",$L$2,LEFT(E1000)="C",$L$3)</f>
        <v>PL7-3</v>
      </c>
      <c r="G1000" s="7" t="s">
        <v>7567</v>
      </c>
      <c r="H1000" s="9" t="s">
        <v>7566</v>
      </c>
      <c r="I1000" s="9" t="s">
        <v>17887</v>
      </c>
      <c r="J1000" s="9" t="str">
        <f t="shared" si="31"/>
        <v>(999, 'A0999_2026_10_03_22_00_00', 'A0999', 'PL7-3', 'Sản xuất', 'Rolled', '2026-10-03 22:00:998'),</v>
      </c>
    </row>
    <row r="1001" spans="1:10" ht="15.75" x14ac:dyDescent="0.25">
      <c r="A1001" s="18" t="str">
        <v>(1000, 'A1000_2026_10_03_22_00_00', 'A1000', 'PL7-3', 'Sản xuất', 'Rolled', '2026-10-03 22:00:999'),</v>
      </c>
      <c r="C1001" s="8">
        <v>1000</v>
      </c>
      <c r="D1001" s="7" t="str">
        <f t="shared" si="30"/>
        <v>A1000_2026_10_03_22_00_00</v>
      </c>
      <c r="E1001" s="7" t="s">
        <v>5564</v>
      </c>
      <c r="F1001" s="7" t="str" cm="1">
        <f t="array" ref="F1001">_xlfn.IFS(LEFT(E1001)="A",$L$4,LEFT(E1001)="B",$L$2,LEFT(E1001)="C",$L$3)</f>
        <v>PL7-3</v>
      </c>
      <c r="G1001" s="7" t="s">
        <v>7567</v>
      </c>
      <c r="H1001" s="9" t="s">
        <v>7566</v>
      </c>
      <c r="I1001" s="9" t="s">
        <v>17888</v>
      </c>
      <c r="J1001" s="9" t="str">
        <f t="shared" si="31"/>
        <v>(1000, 'A1000_2026_10_03_22_00_00', 'A1000', 'PL7-3', 'Sản xuất', 'Rolled', '2026-10-03 22:00:999'),</v>
      </c>
    </row>
    <row r="1002" spans="1:10" ht="15.75" x14ac:dyDescent="0.25">
      <c r="A1002" s="18" t="str">
        <v>(1001, 'B0001_2026_10_03_22_00_00', 'B0001', 'PL4-7 (TU04.TU06)', 'Sản xuất', 'Rolled', '2026-10-03 22:00:1000'),</v>
      </c>
      <c r="C1002" s="8">
        <v>1001</v>
      </c>
      <c r="D1002" s="7" t="str">
        <f t="shared" si="30"/>
        <v>B0001_2026_10_03_22_00_00</v>
      </c>
      <c r="E1002" s="7" t="s">
        <v>5565</v>
      </c>
      <c r="F1002" s="7" t="str" cm="1">
        <f t="array" ref="F1002">_xlfn.IFS(LEFT(E1002)="A",$L$4,LEFT(E1002)="B",$L$2,LEFT(E1002)="C",$L$3)</f>
        <v>PL4-7 (TU04.TU06)</v>
      </c>
      <c r="G1002" s="7" t="s">
        <v>7567</v>
      </c>
      <c r="H1002" s="9" t="s">
        <v>7566</v>
      </c>
      <c r="I1002" s="9" t="s">
        <v>17889</v>
      </c>
      <c r="J1002" s="9" t="str">
        <f t="shared" si="31"/>
        <v>(1001, 'B0001_2026_10_03_22_00_00', 'B0001', 'PL4-7 (TU04.TU06)', 'Sản xuất', 'Rolled', '2026-10-03 22:00:1000'),</v>
      </c>
    </row>
    <row r="1003" spans="1:10" ht="15.75" x14ac:dyDescent="0.25">
      <c r="A1003" s="18" t="str">
        <v>(1002, 'B0002_2026_10_03_22_00_00', 'B0002', 'PL4-7 (TU04.TU06)', 'Sản xuất', 'Rolled', '2026-10-03 22:00:1001'),</v>
      </c>
      <c r="C1003" s="8">
        <v>1002</v>
      </c>
      <c r="D1003" s="7" t="str">
        <f t="shared" si="30"/>
        <v>B0002_2026_10_03_22_00_00</v>
      </c>
      <c r="E1003" s="7" t="s">
        <v>5566</v>
      </c>
      <c r="F1003" s="7" t="str" cm="1">
        <f t="array" ref="F1003">_xlfn.IFS(LEFT(E1003)="A",$L$4,LEFT(E1003)="B",$L$2,LEFT(E1003)="C",$L$3)</f>
        <v>PL4-7 (TU04.TU06)</v>
      </c>
      <c r="G1003" s="7" t="s">
        <v>7567</v>
      </c>
      <c r="H1003" s="9" t="s">
        <v>7566</v>
      </c>
      <c r="I1003" s="9" t="s">
        <v>17890</v>
      </c>
      <c r="J1003" s="9" t="str">
        <f t="shared" si="31"/>
        <v>(1002, 'B0002_2026_10_03_22_00_00', 'B0002', 'PL4-7 (TU04.TU06)', 'Sản xuất', 'Rolled', '2026-10-03 22:00:1001'),</v>
      </c>
    </row>
    <row r="1004" spans="1:10" ht="15.75" x14ac:dyDescent="0.25">
      <c r="A1004" s="18" t="str">
        <v>(1003, 'B0003_2026_10_03_22_00_00', 'B0003', 'PL4-7 (TU04.TU06)', 'Sản xuất', 'Rolled', '2026-10-03 22:00:1002'),</v>
      </c>
      <c r="C1004" s="8">
        <v>1003</v>
      </c>
      <c r="D1004" s="7" t="str">
        <f t="shared" si="30"/>
        <v>B0003_2026_10_03_22_00_00</v>
      </c>
      <c r="E1004" s="7" t="s">
        <v>5567</v>
      </c>
      <c r="F1004" s="7" t="str" cm="1">
        <f t="array" ref="F1004">_xlfn.IFS(LEFT(E1004)="A",$L$4,LEFT(E1004)="B",$L$2,LEFT(E1004)="C",$L$3)</f>
        <v>PL4-7 (TU04.TU06)</v>
      </c>
      <c r="G1004" s="7" t="s">
        <v>7567</v>
      </c>
      <c r="H1004" s="9" t="s">
        <v>7566</v>
      </c>
      <c r="I1004" s="9" t="s">
        <v>17891</v>
      </c>
      <c r="J1004" s="9" t="str">
        <f t="shared" si="31"/>
        <v>(1003, 'B0003_2026_10_03_22_00_00', 'B0003', 'PL4-7 (TU04.TU06)', 'Sản xuất', 'Rolled', '2026-10-03 22:00:1002'),</v>
      </c>
    </row>
    <row r="1005" spans="1:10" ht="15.75" x14ac:dyDescent="0.25">
      <c r="A1005" s="18" t="str">
        <v>(1004, 'B0004_2026_10_03_22_00_00', 'B0004', 'PL4-7 (TU04.TU06)', 'Sản xuất', 'Rolled', '2026-10-03 22:00:1003'),</v>
      </c>
      <c r="C1005" s="8">
        <v>1004</v>
      </c>
      <c r="D1005" s="7" t="str">
        <f t="shared" si="30"/>
        <v>B0004_2026_10_03_22_00_00</v>
      </c>
      <c r="E1005" s="7" t="s">
        <v>5568</v>
      </c>
      <c r="F1005" s="7" t="str" cm="1">
        <f t="array" ref="F1005">_xlfn.IFS(LEFT(E1005)="A",$L$4,LEFT(E1005)="B",$L$2,LEFT(E1005)="C",$L$3)</f>
        <v>PL4-7 (TU04.TU06)</v>
      </c>
      <c r="G1005" s="7" t="s">
        <v>7567</v>
      </c>
      <c r="H1005" s="9" t="s">
        <v>7566</v>
      </c>
      <c r="I1005" s="9" t="s">
        <v>17892</v>
      </c>
      <c r="J1005" s="9" t="str">
        <f t="shared" si="31"/>
        <v>(1004, 'B0004_2026_10_03_22_00_00', 'B0004', 'PL4-7 (TU04.TU06)', 'Sản xuất', 'Rolled', '2026-10-03 22:00:1003'),</v>
      </c>
    </row>
    <row r="1006" spans="1:10" ht="15.75" x14ac:dyDescent="0.25">
      <c r="A1006" s="18" t="str">
        <v>(1005, 'B0005_2026_10_03_22_00_00', 'B0005', 'PL4-7 (TU04.TU06)', 'Sản xuất', 'Rolled', '2026-10-03 22:00:1004'),</v>
      </c>
      <c r="C1006" s="8">
        <v>1005</v>
      </c>
      <c r="D1006" s="7" t="str">
        <f t="shared" si="30"/>
        <v>B0005_2026_10_03_22_00_00</v>
      </c>
      <c r="E1006" s="7" t="s">
        <v>5569</v>
      </c>
      <c r="F1006" s="7" t="str" cm="1">
        <f t="array" ref="F1006">_xlfn.IFS(LEFT(E1006)="A",$L$4,LEFT(E1006)="B",$L$2,LEFT(E1006)="C",$L$3)</f>
        <v>PL4-7 (TU04.TU06)</v>
      </c>
      <c r="G1006" s="7" t="s">
        <v>7567</v>
      </c>
      <c r="H1006" s="9" t="s">
        <v>7566</v>
      </c>
      <c r="I1006" s="9" t="s">
        <v>17893</v>
      </c>
      <c r="J1006" s="9" t="str">
        <f t="shared" si="31"/>
        <v>(1005, 'B0005_2026_10_03_22_00_00', 'B0005', 'PL4-7 (TU04.TU06)', 'Sản xuất', 'Rolled', '2026-10-03 22:00:1004'),</v>
      </c>
    </row>
    <row r="1007" spans="1:10" ht="15.75" x14ac:dyDescent="0.25">
      <c r="A1007" s="18" t="str">
        <v>(1006, 'B0006_2026_10_03_22_00_00', 'B0006', 'PL4-7 (TU04.TU06)', 'Sản xuất', 'Rolled', '2026-10-03 22:00:1005'),</v>
      </c>
      <c r="C1007" s="8">
        <v>1006</v>
      </c>
      <c r="D1007" s="7" t="str">
        <f t="shared" si="30"/>
        <v>B0006_2026_10_03_22_00_00</v>
      </c>
      <c r="E1007" s="7" t="s">
        <v>5570</v>
      </c>
      <c r="F1007" s="7" t="str" cm="1">
        <f t="array" ref="F1007">_xlfn.IFS(LEFT(E1007)="A",$L$4,LEFT(E1007)="B",$L$2,LEFT(E1007)="C",$L$3)</f>
        <v>PL4-7 (TU04.TU06)</v>
      </c>
      <c r="G1007" s="7" t="s">
        <v>7567</v>
      </c>
      <c r="H1007" s="9" t="s">
        <v>7566</v>
      </c>
      <c r="I1007" s="9" t="s">
        <v>17894</v>
      </c>
      <c r="J1007" s="9" t="str">
        <f t="shared" si="31"/>
        <v>(1006, 'B0006_2026_10_03_22_00_00', 'B0006', 'PL4-7 (TU04.TU06)', 'Sản xuất', 'Rolled', '2026-10-03 22:00:1005'),</v>
      </c>
    </row>
    <row r="1008" spans="1:10" ht="15.75" x14ac:dyDescent="0.25">
      <c r="A1008" s="18" t="str">
        <v>(1007, 'B0007_2026_10_03_22_00_00', 'B0007', 'PL4-7 (TU04.TU06)', 'Sản xuất', 'Rolled', '2026-10-03 22:00:1006'),</v>
      </c>
      <c r="C1008" s="8">
        <v>1007</v>
      </c>
      <c r="D1008" s="7" t="str">
        <f t="shared" si="30"/>
        <v>B0007_2026_10_03_22_00_00</v>
      </c>
      <c r="E1008" s="7" t="s">
        <v>5571</v>
      </c>
      <c r="F1008" s="7" t="str" cm="1">
        <f t="array" ref="F1008">_xlfn.IFS(LEFT(E1008)="A",$L$4,LEFT(E1008)="B",$L$2,LEFT(E1008)="C",$L$3)</f>
        <v>PL4-7 (TU04.TU06)</v>
      </c>
      <c r="G1008" s="7" t="s">
        <v>7567</v>
      </c>
      <c r="H1008" s="9" t="s">
        <v>7566</v>
      </c>
      <c r="I1008" s="9" t="s">
        <v>17895</v>
      </c>
      <c r="J1008" s="9" t="str">
        <f t="shared" si="31"/>
        <v>(1007, 'B0007_2026_10_03_22_00_00', 'B0007', 'PL4-7 (TU04.TU06)', 'Sản xuất', 'Rolled', '2026-10-03 22:00:1006'),</v>
      </c>
    </row>
    <row r="1009" spans="1:10" ht="15.75" x14ac:dyDescent="0.25">
      <c r="A1009" s="18" t="str">
        <v>(1008, 'B0008_2026_10_03_22_00_00', 'B0008', 'PL4-7 (TU04.TU06)', 'Sản xuất', 'Rolled', '2026-10-03 22:00:1007'),</v>
      </c>
      <c r="C1009" s="8">
        <v>1008</v>
      </c>
      <c r="D1009" s="7" t="str">
        <f t="shared" si="30"/>
        <v>B0008_2026_10_03_22_00_00</v>
      </c>
      <c r="E1009" s="7" t="s">
        <v>5572</v>
      </c>
      <c r="F1009" s="7" t="str" cm="1">
        <f t="array" ref="F1009">_xlfn.IFS(LEFT(E1009)="A",$L$4,LEFT(E1009)="B",$L$2,LEFT(E1009)="C",$L$3)</f>
        <v>PL4-7 (TU04.TU06)</v>
      </c>
      <c r="G1009" s="7" t="s">
        <v>7567</v>
      </c>
      <c r="H1009" s="9" t="s">
        <v>7566</v>
      </c>
      <c r="I1009" s="9" t="s">
        <v>17896</v>
      </c>
      <c r="J1009" s="9" t="str">
        <f t="shared" si="31"/>
        <v>(1008, 'B0008_2026_10_03_22_00_00', 'B0008', 'PL4-7 (TU04.TU06)', 'Sản xuất', 'Rolled', '2026-10-03 22:00:1007'),</v>
      </c>
    </row>
    <row r="1010" spans="1:10" ht="15.75" x14ac:dyDescent="0.25">
      <c r="A1010" s="18" t="str">
        <v>(1009, 'B0009_2026_10_03_22_00_00', 'B0009', 'PL4-7 (TU04.TU06)', 'Sản xuất', 'Rolled', '2026-10-03 22:00:1008'),</v>
      </c>
      <c r="C1010" s="8">
        <v>1009</v>
      </c>
      <c r="D1010" s="7" t="str">
        <f t="shared" si="30"/>
        <v>B0009_2026_10_03_22_00_00</v>
      </c>
      <c r="E1010" s="7" t="s">
        <v>5573</v>
      </c>
      <c r="F1010" s="7" t="str" cm="1">
        <f t="array" ref="F1010">_xlfn.IFS(LEFT(E1010)="A",$L$4,LEFT(E1010)="B",$L$2,LEFT(E1010)="C",$L$3)</f>
        <v>PL4-7 (TU04.TU06)</v>
      </c>
      <c r="G1010" s="7" t="s">
        <v>7567</v>
      </c>
      <c r="H1010" s="9" t="s">
        <v>7566</v>
      </c>
      <c r="I1010" s="9" t="s">
        <v>17897</v>
      </c>
      <c r="J1010" s="9" t="str">
        <f t="shared" si="31"/>
        <v>(1009, 'B0009_2026_10_03_22_00_00', 'B0009', 'PL4-7 (TU04.TU06)', 'Sản xuất', 'Rolled', '2026-10-03 22:00:1008'),</v>
      </c>
    </row>
    <row r="1011" spans="1:10" ht="15.75" x14ac:dyDescent="0.25">
      <c r="A1011" s="18" t="str">
        <v>(1010, 'B0010_2026_10_03_22_00_00', 'B0010', 'PL4-7 (TU04.TU06)', 'Sản xuất', 'Rolled', '2026-10-03 22:00:1009'),</v>
      </c>
      <c r="C1011" s="8">
        <v>1010</v>
      </c>
      <c r="D1011" s="7" t="str">
        <f t="shared" si="30"/>
        <v>B0010_2026_10_03_22_00_00</v>
      </c>
      <c r="E1011" s="7" t="s">
        <v>5574</v>
      </c>
      <c r="F1011" s="7" t="str" cm="1">
        <f t="array" ref="F1011">_xlfn.IFS(LEFT(E1011)="A",$L$4,LEFT(E1011)="B",$L$2,LEFT(E1011)="C",$L$3)</f>
        <v>PL4-7 (TU04.TU06)</v>
      </c>
      <c r="G1011" s="7" t="s">
        <v>7567</v>
      </c>
      <c r="H1011" s="9" t="s">
        <v>7566</v>
      </c>
      <c r="I1011" s="9" t="s">
        <v>17898</v>
      </c>
      <c r="J1011" s="9" t="str">
        <f t="shared" si="31"/>
        <v>(1010, 'B0010_2026_10_03_22_00_00', 'B0010', 'PL4-7 (TU04.TU06)', 'Sản xuất', 'Rolled', '2026-10-03 22:00:1009'),</v>
      </c>
    </row>
    <row r="1012" spans="1:10" ht="15.75" x14ac:dyDescent="0.25">
      <c r="A1012" s="18" t="str">
        <v>(1011, 'B0011_2026_10_03_22_00_00', 'B0011', 'PL4-7 (TU04.TU06)', 'Sản xuất', 'Rolled', '2026-10-03 22:00:1010'),</v>
      </c>
      <c r="C1012" s="8">
        <v>1011</v>
      </c>
      <c r="D1012" s="7" t="str">
        <f t="shared" si="30"/>
        <v>B0011_2026_10_03_22_00_00</v>
      </c>
      <c r="E1012" s="7" t="s">
        <v>5575</v>
      </c>
      <c r="F1012" s="7" t="str" cm="1">
        <f t="array" ref="F1012">_xlfn.IFS(LEFT(E1012)="A",$L$4,LEFT(E1012)="B",$L$2,LEFT(E1012)="C",$L$3)</f>
        <v>PL4-7 (TU04.TU06)</v>
      </c>
      <c r="G1012" s="7" t="s">
        <v>7567</v>
      </c>
      <c r="H1012" s="9" t="s">
        <v>7566</v>
      </c>
      <c r="I1012" s="9" t="s">
        <v>17899</v>
      </c>
      <c r="J1012" s="9" t="str">
        <f t="shared" si="31"/>
        <v>(1011, 'B0011_2026_10_03_22_00_00', 'B0011', 'PL4-7 (TU04.TU06)', 'Sản xuất', 'Rolled', '2026-10-03 22:00:1010'),</v>
      </c>
    </row>
    <row r="1013" spans="1:10" ht="15.75" x14ac:dyDescent="0.25">
      <c r="A1013" s="18" t="str">
        <v>(1012, 'B0012_2026_10_03_22_00_00', 'B0012', 'PL4-7 (TU04.TU06)', 'Sản xuất', 'Rolled', '2026-10-03 22:00:1011'),</v>
      </c>
      <c r="C1013" s="8">
        <v>1012</v>
      </c>
      <c r="D1013" s="7" t="str">
        <f t="shared" si="30"/>
        <v>B0012_2026_10_03_22_00_00</v>
      </c>
      <c r="E1013" s="7" t="s">
        <v>5576</v>
      </c>
      <c r="F1013" s="7" t="str" cm="1">
        <f t="array" ref="F1013">_xlfn.IFS(LEFT(E1013)="A",$L$4,LEFT(E1013)="B",$L$2,LEFT(E1013)="C",$L$3)</f>
        <v>PL4-7 (TU04.TU06)</v>
      </c>
      <c r="G1013" s="7" t="s">
        <v>7567</v>
      </c>
      <c r="H1013" s="9" t="s">
        <v>7566</v>
      </c>
      <c r="I1013" s="9" t="s">
        <v>17900</v>
      </c>
      <c r="J1013" s="9" t="str">
        <f t="shared" si="31"/>
        <v>(1012, 'B0012_2026_10_03_22_00_00', 'B0012', 'PL4-7 (TU04.TU06)', 'Sản xuất', 'Rolled', '2026-10-03 22:00:1011'),</v>
      </c>
    </row>
    <row r="1014" spans="1:10" ht="15.75" x14ac:dyDescent="0.25">
      <c r="A1014" s="18" t="str">
        <v>(1013, 'B0013_2026_10_03_22_00_00', 'B0013', 'PL4-7 (TU04.TU06)', 'Sản xuất', 'Rolled', '2026-10-03 22:00:1012'),</v>
      </c>
      <c r="C1014" s="8">
        <v>1013</v>
      </c>
      <c r="D1014" s="7" t="str">
        <f t="shared" si="30"/>
        <v>B0013_2026_10_03_22_00_00</v>
      </c>
      <c r="E1014" s="7" t="s">
        <v>5577</v>
      </c>
      <c r="F1014" s="7" t="str" cm="1">
        <f t="array" ref="F1014">_xlfn.IFS(LEFT(E1014)="A",$L$4,LEFT(E1014)="B",$L$2,LEFT(E1014)="C",$L$3)</f>
        <v>PL4-7 (TU04.TU06)</v>
      </c>
      <c r="G1014" s="7" t="s">
        <v>7567</v>
      </c>
      <c r="H1014" s="9" t="s">
        <v>7566</v>
      </c>
      <c r="I1014" s="9" t="s">
        <v>17901</v>
      </c>
      <c r="J1014" s="9" t="str">
        <f t="shared" si="31"/>
        <v>(1013, 'B0013_2026_10_03_22_00_00', 'B0013', 'PL4-7 (TU04.TU06)', 'Sản xuất', 'Rolled', '2026-10-03 22:00:1012'),</v>
      </c>
    </row>
    <row r="1015" spans="1:10" ht="15.75" x14ac:dyDescent="0.25">
      <c r="A1015" s="18" t="str">
        <v>(1014, 'B0014_2026_10_03_22_00_00', 'B0014', 'PL4-7 (TU04.TU06)', 'Sản xuất', 'Rolled', '2026-10-03 22:00:1013'),</v>
      </c>
      <c r="C1015" s="8">
        <v>1014</v>
      </c>
      <c r="D1015" s="7" t="str">
        <f t="shared" si="30"/>
        <v>B0014_2026_10_03_22_00_00</v>
      </c>
      <c r="E1015" s="7" t="s">
        <v>5578</v>
      </c>
      <c r="F1015" s="7" t="str" cm="1">
        <f t="array" ref="F1015">_xlfn.IFS(LEFT(E1015)="A",$L$4,LEFT(E1015)="B",$L$2,LEFT(E1015)="C",$L$3)</f>
        <v>PL4-7 (TU04.TU06)</v>
      </c>
      <c r="G1015" s="7" t="s">
        <v>7567</v>
      </c>
      <c r="H1015" s="9" t="s">
        <v>7566</v>
      </c>
      <c r="I1015" s="9" t="s">
        <v>17902</v>
      </c>
      <c r="J1015" s="9" t="str">
        <f t="shared" si="31"/>
        <v>(1014, 'B0014_2026_10_03_22_00_00', 'B0014', 'PL4-7 (TU04.TU06)', 'Sản xuất', 'Rolled', '2026-10-03 22:00:1013'),</v>
      </c>
    </row>
    <row r="1016" spans="1:10" ht="15.75" x14ac:dyDescent="0.25">
      <c r="A1016" s="18" t="str">
        <v>(1015, 'B0015_2026_10_03_22_00_00', 'B0015', 'PL4-7 (TU04.TU06)', 'Sản xuất', 'Rolled', '2026-10-03 22:00:1014'),</v>
      </c>
      <c r="C1016" s="8">
        <v>1015</v>
      </c>
      <c r="D1016" s="7" t="str">
        <f t="shared" si="30"/>
        <v>B0015_2026_10_03_22_00_00</v>
      </c>
      <c r="E1016" s="7" t="s">
        <v>5579</v>
      </c>
      <c r="F1016" s="7" t="str" cm="1">
        <f t="array" ref="F1016">_xlfn.IFS(LEFT(E1016)="A",$L$4,LEFT(E1016)="B",$L$2,LEFT(E1016)="C",$L$3)</f>
        <v>PL4-7 (TU04.TU06)</v>
      </c>
      <c r="G1016" s="7" t="s">
        <v>7567</v>
      </c>
      <c r="H1016" s="9" t="s">
        <v>7566</v>
      </c>
      <c r="I1016" s="9" t="s">
        <v>17903</v>
      </c>
      <c r="J1016" s="9" t="str">
        <f t="shared" si="31"/>
        <v>(1015, 'B0015_2026_10_03_22_00_00', 'B0015', 'PL4-7 (TU04.TU06)', 'Sản xuất', 'Rolled', '2026-10-03 22:00:1014'),</v>
      </c>
    </row>
    <row r="1017" spans="1:10" ht="15.75" x14ac:dyDescent="0.25">
      <c r="A1017" s="18" t="str">
        <v>(1016, 'B0016_2026_10_03_22_00_00', 'B0016', 'PL4-7 (TU04.TU06)', 'Sản xuất', 'Rolled', '2026-10-03 22:00:1015'),</v>
      </c>
      <c r="C1017" s="8">
        <v>1016</v>
      </c>
      <c r="D1017" s="7" t="str">
        <f t="shared" si="30"/>
        <v>B0016_2026_10_03_22_00_00</v>
      </c>
      <c r="E1017" s="7" t="s">
        <v>5580</v>
      </c>
      <c r="F1017" s="7" t="str" cm="1">
        <f t="array" ref="F1017">_xlfn.IFS(LEFT(E1017)="A",$L$4,LEFT(E1017)="B",$L$2,LEFT(E1017)="C",$L$3)</f>
        <v>PL4-7 (TU04.TU06)</v>
      </c>
      <c r="G1017" s="7" t="s">
        <v>7567</v>
      </c>
      <c r="H1017" s="9" t="s">
        <v>7566</v>
      </c>
      <c r="I1017" s="9" t="s">
        <v>17904</v>
      </c>
      <c r="J1017" s="9" t="str">
        <f t="shared" si="31"/>
        <v>(1016, 'B0016_2026_10_03_22_00_00', 'B0016', 'PL4-7 (TU04.TU06)', 'Sản xuất', 'Rolled', '2026-10-03 22:00:1015'),</v>
      </c>
    </row>
    <row r="1018" spans="1:10" ht="15.75" x14ac:dyDescent="0.25">
      <c r="A1018" s="18" t="str">
        <v>(1017, 'B0017_2026_10_03_22_00_00', 'B0017', 'PL4-7 (TU04.TU06)', 'Sản xuất', 'Rolled', '2026-10-03 22:00:1016'),</v>
      </c>
      <c r="C1018" s="8">
        <v>1017</v>
      </c>
      <c r="D1018" s="7" t="str">
        <f t="shared" si="30"/>
        <v>B0017_2026_10_03_22_00_00</v>
      </c>
      <c r="E1018" s="7" t="s">
        <v>5581</v>
      </c>
      <c r="F1018" s="7" t="str" cm="1">
        <f t="array" ref="F1018">_xlfn.IFS(LEFT(E1018)="A",$L$4,LEFT(E1018)="B",$L$2,LEFT(E1018)="C",$L$3)</f>
        <v>PL4-7 (TU04.TU06)</v>
      </c>
      <c r="G1018" s="7" t="s">
        <v>7567</v>
      </c>
      <c r="H1018" s="9" t="s">
        <v>7566</v>
      </c>
      <c r="I1018" s="9" t="s">
        <v>17905</v>
      </c>
      <c r="J1018" s="9" t="str">
        <f t="shared" si="31"/>
        <v>(1017, 'B0017_2026_10_03_22_00_00', 'B0017', 'PL4-7 (TU04.TU06)', 'Sản xuất', 'Rolled', '2026-10-03 22:00:1016'),</v>
      </c>
    </row>
    <row r="1019" spans="1:10" ht="15.75" x14ac:dyDescent="0.25">
      <c r="A1019" s="18" t="str">
        <v>(1018, 'B0018_2026_10_03_22_00_00', 'B0018', 'PL4-7 (TU04.TU06)', 'Sản xuất', 'Rolled', '2026-10-03 22:00:1017'),</v>
      </c>
      <c r="C1019" s="8">
        <v>1018</v>
      </c>
      <c r="D1019" s="7" t="str">
        <f t="shared" si="30"/>
        <v>B0018_2026_10_03_22_00_00</v>
      </c>
      <c r="E1019" s="7" t="s">
        <v>5582</v>
      </c>
      <c r="F1019" s="7" t="str" cm="1">
        <f t="array" ref="F1019">_xlfn.IFS(LEFT(E1019)="A",$L$4,LEFT(E1019)="B",$L$2,LEFT(E1019)="C",$L$3)</f>
        <v>PL4-7 (TU04.TU06)</v>
      </c>
      <c r="G1019" s="7" t="s">
        <v>7567</v>
      </c>
      <c r="H1019" s="9" t="s">
        <v>7566</v>
      </c>
      <c r="I1019" s="9" t="s">
        <v>17906</v>
      </c>
      <c r="J1019" s="9" t="str">
        <f t="shared" si="31"/>
        <v>(1018, 'B0018_2026_10_03_22_00_00', 'B0018', 'PL4-7 (TU04.TU06)', 'Sản xuất', 'Rolled', '2026-10-03 22:00:1017'),</v>
      </c>
    </row>
    <row r="1020" spans="1:10" ht="15.75" x14ac:dyDescent="0.25">
      <c r="A1020" s="18" t="str">
        <v>(1019, 'B0019_2026_10_03_22_00_00', 'B0019', 'PL4-7 (TU04.TU06)', 'Sản xuất', 'Rolled', '2026-10-03 22:00:1018'),</v>
      </c>
      <c r="C1020" s="8">
        <v>1019</v>
      </c>
      <c r="D1020" s="7" t="str">
        <f t="shared" si="30"/>
        <v>B0019_2026_10_03_22_00_00</v>
      </c>
      <c r="E1020" s="7" t="s">
        <v>5583</v>
      </c>
      <c r="F1020" s="7" t="str" cm="1">
        <f t="array" ref="F1020">_xlfn.IFS(LEFT(E1020)="A",$L$4,LEFT(E1020)="B",$L$2,LEFT(E1020)="C",$L$3)</f>
        <v>PL4-7 (TU04.TU06)</v>
      </c>
      <c r="G1020" s="7" t="s">
        <v>7567</v>
      </c>
      <c r="H1020" s="9" t="s">
        <v>7566</v>
      </c>
      <c r="I1020" s="9" t="s">
        <v>17907</v>
      </c>
      <c r="J1020" s="9" t="str">
        <f t="shared" si="31"/>
        <v>(1019, 'B0019_2026_10_03_22_00_00', 'B0019', 'PL4-7 (TU04.TU06)', 'Sản xuất', 'Rolled', '2026-10-03 22:00:1018'),</v>
      </c>
    </row>
    <row r="1021" spans="1:10" ht="15.75" x14ac:dyDescent="0.25">
      <c r="A1021" s="18" t="str">
        <v>(1020, 'B0020_2026_10_03_22_00_00', 'B0020', 'PL4-7 (TU04.TU06)', 'Sản xuất', 'Rolled', '2026-10-03 22:00:1019'),</v>
      </c>
      <c r="C1021" s="8">
        <v>1020</v>
      </c>
      <c r="D1021" s="7" t="str">
        <f t="shared" si="30"/>
        <v>B0020_2026_10_03_22_00_00</v>
      </c>
      <c r="E1021" s="7" t="s">
        <v>5584</v>
      </c>
      <c r="F1021" s="7" t="str" cm="1">
        <f t="array" ref="F1021">_xlfn.IFS(LEFT(E1021)="A",$L$4,LEFT(E1021)="B",$L$2,LEFT(E1021)="C",$L$3)</f>
        <v>PL4-7 (TU04.TU06)</v>
      </c>
      <c r="G1021" s="7" t="s">
        <v>7567</v>
      </c>
      <c r="H1021" s="9" t="s">
        <v>7566</v>
      </c>
      <c r="I1021" s="9" t="s">
        <v>17908</v>
      </c>
      <c r="J1021" s="9" t="str">
        <f t="shared" si="31"/>
        <v>(1020, 'B0020_2026_10_03_22_00_00', 'B0020', 'PL4-7 (TU04.TU06)', 'Sản xuất', 'Rolled', '2026-10-03 22:00:1019'),</v>
      </c>
    </row>
    <row r="1022" spans="1:10" ht="15.75" x14ac:dyDescent="0.25">
      <c r="A1022" s="18" t="str">
        <v>(1021, 'B0021_2026_10_03_22_00_00', 'B0021', 'PL4-7 (TU04.TU06)', 'Sản xuất', 'Rolled', '2026-10-03 22:00:1020'),</v>
      </c>
      <c r="C1022" s="8">
        <v>1021</v>
      </c>
      <c r="D1022" s="7" t="str">
        <f t="shared" si="30"/>
        <v>B0021_2026_10_03_22_00_00</v>
      </c>
      <c r="E1022" s="7" t="s">
        <v>5585</v>
      </c>
      <c r="F1022" s="7" t="str" cm="1">
        <f t="array" ref="F1022">_xlfn.IFS(LEFT(E1022)="A",$L$4,LEFT(E1022)="B",$L$2,LEFT(E1022)="C",$L$3)</f>
        <v>PL4-7 (TU04.TU06)</v>
      </c>
      <c r="G1022" s="7" t="s">
        <v>7567</v>
      </c>
      <c r="H1022" s="9" t="s">
        <v>7566</v>
      </c>
      <c r="I1022" s="9" t="s">
        <v>17909</v>
      </c>
      <c r="J1022" s="9" t="str">
        <f t="shared" si="31"/>
        <v>(1021, 'B0021_2026_10_03_22_00_00', 'B0021', 'PL4-7 (TU04.TU06)', 'Sản xuất', 'Rolled', '2026-10-03 22:00:1020'),</v>
      </c>
    </row>
    <row r="1023" spans="1:10" ht="15.75" x14ac:dyDescent="0.25">
      <c r="A1023" s="18" t="str">
        <v>(1022, 'B0022_2026_10_03_22_00_00', 'B0022', 'PL4-7 (TU04.TU06)', 'Sản xuất', 'Rolled', '2026-10-03 22:00:1021'),</v>
      </c>
      <c r="C1023" s="8">
        <v>1022</v>
      </c>
      <c r="D1023" s="7" t="str">
        <f t="shared" si="30"/>
        <v>B0022_2026_10_03_22_00_00</v>
      </c>
      <c r="E1023" s="7" t="s">
        <v>5586</v>
      </c>
      <c r="F1023" s="7" t="str" cm="1">
        <f t="array" ref="F1023">_xlfn.IFS(LEFT(E1023)="A",$L$4,LEFT(E1023)="B",$L$2,LEFT(E1023)="C",$L$3)</f>
        <v>PL4-7 (TU04.TU06)</v>
      </c>
      <c r="G1023" s="7" t="s">
        <v>7567</v>
      </c>
      <c r="H1023" s="9" t="s">
        <v>7566</v>
      </c>
      <c r="I1023" s="9" t="s">
        <v>17910</v>
      </c>
      <c r="J1023" s="9" t="str">
        <f t="shared" si="31"/>
        <v>(1022, 'B0022_2026_10_03_22_00_00', 'B0022', 'PL4-7 (TU04.TU06)', 'Sản xuất', 'Rolled', '2026-10-03 22:00:1021'),</v>
      </c>
    </row>
    <row r="1024" spans="1:10" ht="15.75" x14ac:dyDescent="0.25">
      <c r="A1024" s="18" t="str">
        <v>(1023, 'B0023_2026_10_03_22_00_00', 'B0023', 'PL4-7 (TU04.TU06)', 'Sản xuất', 'Rolled', '2026-10-03 22:00:1022'),</v>
      </c>
      <c r="C1024" s="8">
        <v>1023</v>
      </c>
      <c r="D1024" s="7" t="str">
        <f t="shared" si="30"/>
        <v>B0023_2026_10_03_22_00_00</v>
      </c>
      <c r="E1024" s="7" t="s">
        <v>5587</v>
      </c>
      <c r="F1024" s="7" t="str" cm="1">
        <f t="array" ref="F1024">_xlfn.IFS(LEFT(E1024)="A",$L$4,LEFT(E1024)="B",$L$2,LEFT(E1024)="C",$L$3)</f>
        <v>PL4-7 (TU04.TU06)</v>
      </c>
      <c r="G1024" s="7" t="s">
        <v>7567</v>
      </c>
      <c r="H1024" s="9" t="s">
        <v>7566</v>
      </c>
      <c r="I1024" s="9" t="s">
        <v>17911</v>
      </c>
      <c r="J1024" s="9" t="str">
        <f t="shared" si="31"/>
        <v>(1023, 'B0023_2026_10_03_22_00_00', 'B0023', 'PL4-7 (TU04.TU06)', 'Sản xuất', 'Rolled', '2026-10-03 22:00:1022'),</v>
      </c>
    </row>
    <row r="1025" spans="1:10" ht="15.75" x14ac:dyDescent="0.25">
      <c r="A1025" s="18" t="str">
        <v>(1024, 'B0024_2026_10_03_22_00_00', 'B0024', 'PL4-7 (TU04.TU06)', 'Sản xuất', 'Rolled', '2026-10-03 22:00:1023'),</v>
      </c>
      <c r="C1025" s="8">
        <v>1024</v>
      </c>
      <c r="D1025" s="7" t="str">
        <f t="shared" si="30"/>
        <v>B0024_2026_10_03_22_00_00</v>
      </c>
      <c r="E1025" s="7" t="s">
        <v>5588</v>
      </c>
      <c r="F1025" s="7" t="str" cm="1">
        <f t="array" ref="F1025">_xlfn.IFS(LEFT(E1025)="A",$L$4,LEFT(E1025)="B",$L$2,LEFT(E1025)="C",$L$3)</f>
        <v>PL4-7 (TU04.TU06)</v>
      </c>
      <c r="G1025" s="7" t="s">
        <v>7567</v>
      </c>
      <c r="H1025" s="9" t="s">
        <v>7566</v>
      </c>
      <c r="I1025" s="9" t="s">
        <v>17912</v>
      </c>
      <c r="J1025" s="9" t="str">
        <f t="shared" si="31"/>
        <v>(1024, 'B0024_2026_10_03_22_00_00', 'B0024', 'PL4-7 (TU04.TU06)', 'Sản xuất', 'Rolled', '2026-10-03 22:00:1023'),</v>
      </c>
    </row>
    <row r="1026" spans="1:10" ht="15.75" x14ac:dyDescent="0.25">
      <c r="A1026" s="18" t="str">
        <v>(1025, 'B0025_2026_10_03_22_00_00', 'B0025', 'PL4-7 (TU04.TU06)', 'Sản xuất', 'Rolled', '2026-10-03 22:00:1024'),</v>
      </c>
      <c r="C1026" s="8">
        <v>1025</v>
      </c>
      <c r="D1026" s="7" t="str">
        <f t="shared" si="30"/>
        <v>B0025_2026_10_03_22_00_00</v>
      </c>
      <c r="E1026" s="7" t="s">
        <v>5589</v>
      </c>
      <c r="F1026" s="7" t="str" cm="1">
        <f t="array" ref="F1026">_xlfn.IFS(LEFT(E1026)="A",$L$4,LEFT(E1026)="B",$L$2,LEFT(E1026)="C",$L$3)</f>
        <v>PL4-7 (TU04.TU06)</v>
      </c>
      <c r="G1026" s="7" t="s">
        <v>7567</v>
      </c>
      <c r="H1026" s="9" t="s">
        <v>7566</v>
      </c>
      <c r="I1026" s="9" t="s">
        <v>17913</v>
      </c>
      <c r="J1026" s="9" t="str">
        <f t="shared" si="31"/>
        <v>(1025, 'B0025_2026_10_03_22_00_00', 'B0025', 'PL4-7 (TU04.TU06)', 'Sản xuất', 'Rolled', '2026-10-03 22:00:1024'),</v>
      </c>
    </row>
    <row r="1027" spans="1:10" ht="15.75" x14ac:dyDescent="0.25">
      <c r="A1027" s="18" t="str">
        <v>(1026, 'B0026_2026_10_03_22_00_00', 'B0026', 'PL4-7 (TU04.TU06)', 'Sản xuất', 'Rolled', '2026-10-03 22:00:1025'),</v>
      </c>
      <c r="C1027" s="8">
        <v>1026</v>
      </c>
      <c r="D1027" s="7" t="str">
        <f t="shared" ref="D1027:D1090" si="32">_xlfn.TEXTJOIN("_",FALSE,E1027,"2026_10_03_22_00_00")</f>
        <v>B0026_2026_10_03_22_00_00</v>
      </c>
      <c r="E1027" s="7" t="s">
        <v>5590</v>
      </c>
      <c r="F1027" s="7" t="str" cm="1">
        <f t="array" ref="F1027">_xlfn.IFS(LEFT(E1027)="A",$L$4,LEFT(E1027)="B",$L$2,LEFT(E1027)="C",$L$3)</f>
        <v>PL4-7 (TU04.TU06)</v>
      </c>
      <c r="G1027" s="7" t="s">
        <v>7567</v>
      </c>
      <c r="H1027" s="9" t="s">
        <v>7566</v>
      </c>
      <c r="I1027" s="9" t="s">
        <v>17914</v>
      </c>
      <c r="J1027" s="9" t="str">
        <f t="shared" ref="J1027:J1090" si="33">"(" &amp; C1027 &amp; ", '"&amp; D1027 &amp; "', '" &amp; E1027 &amp; "', '" &amp; F1027 &amp; "', '" &amp; G1027 &amp; "', '" &amp; H1027 &amp; "', '" &amp; I1027 &amp; "'),"</f>
        <v>(1026, 'B0026_2026_10_03_22_00_00', 'B0026', 'PL4-7 (TU04.TU06)', 'Sản xuất', 'Rolled', '2026-10-03 22:00:1025'),</v>
      </c>
    </row>
    <row r="1028" spans="1:10" ht="15.75" x14ac:dyDescent="0.25">
      <c r="A1028" s="18" t="str">
        <v>(1027, 'B0027_2026_10_03_22_00_00', 'B0027', 'PL4-7 (TU04.TU06)', 'Sản xuất', 'Rolled', '2026-10-03 22:00:1026'),</v>
      </c>
      <c r="C1028" s="8">
        <v>1027</v>
      </c>
      <c r="D1028" s="7" t="str">
        <f t="shared" si="32"/>
        <v>B0027_2026_10_03_22_00_00</v>
      </c>
      <c r="E1028" s="7" t="s">
        <v>5591</v>
      </c>
      <c r="F1028" s="7" t="str" cm="1">
        <f t="array" ref="F1028">_xlfn.IFS(LEFT(E1028)="A",$L$4,LEFT(E1028)="B",$L$2,LEFT(E1028)="C",$L$3)</f>
        <v>PL4-7 (TU04.TU06)</v>
      </c>
      <c r="G1028" s="7" t="s">
        <v>7567</v>
      </c>
      <c r="H1028" s="9" t="s">
        <v>7566</v>
      </c>
      <c r="I1028" s="9" t="s">
        <v>17915</v>
      </c>
      <c r="J1028" s="9" t="str">
        <f t="shared" si="33"/>
        <v>(1027, 'B0027_2026_10_03_22_00_00', 'B0027', 'PL4-7 (TU04.TU06)', 'Sản xuất', 'Rolled', '2026-10-03 22:00:1026'),</v>
      </c>
    </row>
    <row r="1029" spans="1:10" ht="15.75" x14ac:dyDescent="0.25">
      <c r="A1029" s="18" t="str">
        <v>(1028, 'B0028_2026_10_03_22_00_00', 'B0028', 'PL4-7 (TU04.TU06)', 'Sản xuất', 'Rolled', '2026-10-03 22:00:1027'),</v>
      </c>
      <c r="C1029" s="8">
        <v>1028</v>
      </c>
      <c r="D1029" s="7" t="str">
        <f t="shared" si="32"/>
        <v>B0028_2026_10_03_22_00_00</v>
      </c>
      <c r="E1029" s="7" t="s">
        <v>5592</v>
      </c>
      <c r="F1029" s="7" t="str" cm="1">
        <f t="array" ref="F1029">_xlfn.IFS(LEFT(E1029)="A",$L$4,LEFT(E1029)="B",$L$2,LEFT(E1029)="C",$L$3)</f>
        <v>PL4-7 (TU04.TU06)</v>
      </c>
      <c r="G1029" s="7" t="s">
        <v>7567</v>
      </c>
      <c r="H1029" s="9" t="s">
        <v>7566</v>
      </c>
      <c r="I1029" s="9" t="s">
        <v>17916</v>
      </c>
      <c r="J1029" s="9" t="str">
        <f t="shared" si="33"/>
        <v>(1028, 'B0028_2026_10_03_22_00_00', 'B0028', 'PL4-7 (TU04.TU06)', 'Sản xuất', 'Rolled', '2026-10-03 22:00:1027'),</v>
      </c>
    </row>
    <row r="1030" spans="1:10" ht="15.75" x14ac:dyDescent="0.25">
      <c r="A1030" s="18" t="str">
        <v>(1029, 'B0029_2026_10_03_22_00_00', 'B0029', 'PL4-7 (TU04.TU06)', 'Sản xuất', 'Rolled', '2026-10-03 22:00:1028'),</v>
      </c>
      <c r="C1030" s="8">
        <v>1029</v>
      </c>
      <c r="D1030" s="7" t="str">
        <f t="shared" si="32"/>
        <v>B0029_2026_10_03_22_00_00</v>
      </c>
      <c r="E1030" s="7" t="s">
        <v>5593</v>
      </c>
      <c r="F1030" s="7" t="str" cm="1">
        <f t="array" ref="F1030">_xlfn.IFS(LEFT(E1030)="A",$L$4,LEFT(E1030)="B",$L$2,LEFT(E1030)="C",$L$3)</f>
        <v>PL4-7 (TU04.TU06)</v>
      </c>
      <c r="G1030" s="7" t="s">
        <v>7567</v>
      </c>
      <c r="H1030" s="9" t="s">
        <v>7566</v>
      </c>
      <c r="I1030" s="9" t="s">
        <v>17917</v>
      </c>
      <c r="J1030" s="9" t="str">
        <f t="shared" si="33"/>
        <v>(1029, 'B0029_2026_10_03_22_00_00', 'B0029', 'PL4-7 (TU04.TU06)', 'Sản xuất', 'Rolled', '2026-10-03 22:00:1028'),</v>
      </c>
    </row>
    <row r="1031" spans="1:10" ht="15.75" x14ac:dyDescent="0.25">
      <c r="A1031" s="18" t="str">
        <v>(1030, 'B0030_2026_10_03_22_00_00', 'B0030', 'PL4-7 (TU04.TU06)', 'Sản xuất', 'Rolled', '2026-10-03 22:00:1029'),</v>
      </c>
      <c r="C1031" s="8">
        <v>1030</v>
      </c>
      <c r="D1031" s="7" t="str">
        <f t="shared" si="32"/>
        <v>B0030_2026_10_03_22_00_00</v>
      </c>
      <c r="E1031" s="7" t="s">
        <v>5594</v>
      </c>
      <c r="F1031" s="7" t="str" cm="1">
        <f t="array" ref="F1031">_xlfn.IFS(LEFT(E1031)="A",$L$4,LEFT(E1031)="B",$L$2,LEFT(E1031)="C",$L$3)</f>
        <v>PL4-7 (TU04.TU06)</v>
      </c>
      <c r="G1031" s="7" t="s">
        <v>7567</v>
      </c>
      <c r="H1031" s="9" t="s">
        <v>7566</v>
      </c>
      <c r="I1031" s="9" t="s">
        <v>17918</v>
      </c>
      <c r="J1031" s="9" t="str">
        <f t="shared" si="33"/>
        <v>(1030, 'B0030_2026_10_03_22_00_00', 'B0030', 'PL4-7 (TU04.TU06)', 'Sản xuất', 'Rolled', '2026-10-03 22:00:1029'),</v>
      </c>
    </row>
    <row r="1032" spans="1:10" ht="15.75" x14ac:dyDescent="0.25">
      <c r="A1032" s="18" t="str">
        <v>(1031, 'B0031_2026_10_03_22_00_00', 'B0031', 'PL4-7 (TU04.TU06)', 'Sản xuất', 'Rolled', '2026-10-03 22:00:1030'),</v>
      </c>
      <c r="C1032" s="8">
        <v>1031</v>
      </c>
      <c r="D1032" s="7" t="str">
        <f t="shared" si="32"/>
        <v>B0031_2026_10_03_22_00_00</v>
      </c>
      <c r="E1032" s="7" t="s">
        <v>5595</v>
      </c>
      <c r="F1032" s="7" t="str" cm="1">
        <f t="array" ref="F1032">_xlfn.IFS(LEFT(E1032)="A",$L$4,LEFT(E1032)="B",$L$2,LEFT(E1032)="C",$L$3)</f>
        <v>PL4-7 (TU04.TU06)</v>
      </c>
      <c r="G1032" s="7" t="s">
        <v>7567</v>
      </c>
      <c r="H1032" s="9" t="s">
        <v>7566</v>
      </c>
      <c r="I1032" s="9" t="s">
        <v>17919</v>
      </c>
      <c r="J1032" s="9" t="str">
        <f t="shared" si="33"/>
        <v>(1031, 'B0031_2026_10_03_22_00_00', 'B0031', 'PL4-7 (TU04.TU06)', 'Sản xuất', 'Rolled', '2026-10-03 22:00:1030'),</v>
      </c>
    </row>
    <row r="1033" spans="1:10" ht="15.75" x14ac:dyDescent="0.25">
      <c r="A1033" s="18" t="str">
        <v>(1032, 'B0032_2026_10_03_22_00_00', 'B0032', 'PL4-7 (TU04.TU06)', 'Sản xuất', 'Rolled', '2026-10-03 22:00:1031'),</v>
      </c>
      <c r="C1033" s="8">
        <v>1032</v>
      </c>
      <c r="D1033" s="7" t="str">
        <f t="shared" si="32"/>
        <v>B0032_2026_10_03_22_00_00</v>
      </c>
      <c r="E1033" s="7" t="s">
        <v>5596</v>
      </c>
      <c r="F1033" s="7" t="str" cm="1">
        <f t="array" ref="F1033">_xlfn.IFS(LEFT(E1033)="A",$L$4,LEFT(E1033)="B",$L$2,LEFT(E1033)="C",$L$3)</f>
        <v>PL4-7 (TU04.TU06)</v>
      </c>
      <c r="G1033" s="7" t="s">
        <v>7567</v>
      </c>
      <c r="H1033" s="9" t="s">
        <v>7566</v>
      </c>
      <c r="I1033" s="9" t="s">
        <v>17920</v>
      </c>
      <c r="J1033" s="9" t="str">
        <f t="shared" si="33"/>
        <v>(1032, 'B0032_2026_10_03_22_00_00', 'B0032', 'PL4-7 (TU04.TU06)', 'Sản xuất', 'Rolled', '2026-10-03 22:00:1031'),</v>
      </c>
    </row>
    <row r="1034" spans="1:10" ht="15.75" x14ac:dyDescent="0.25">
      <c r="A1034" s="18" t="str">
        <v>(1033, 'B0033_2026_10_03_22_00_00', 'B0033', 'PL4-7 (TU04.TU06)', 'Sản xuất', 'Rolled', '2026-10-03 22:00:1032'),</v>
      </c>
      <c r="C1034" s="8">
        <v>1033</v>
      </c>
      <c r="D1034" s="7" t="str">
        <f t="shared" si="32"/>
        <v>B0033_2026_10_03_22_00_00</v>
      </c>
      <c r="E1034" s="7" t="s">
        <v>5597</v>
      </c>
      <c r="F1034" s="7" t="str" cm="1">
        <f t="array" ref="F1034">_xlfn.IFS(LEFT(E1034)="A",$L$4,LEFT(E1034)="B",$L$2,LEFT(E1034)="C",$L$3)</f>
        <v>PL4-7 (TU04.TU06)</v>
      </c>
      <c r="G1034" s="7" t="s">
        <v>7567</v>
      </c>
      <c r="H1034" s="9" t="s">
        <v>7566</v>
      </c>
      <c r="I1034" s="9" t="s">
        <v>17921</v>
      </c>
      <c r="J1034" s="9" t="str">
        <f t="shared" si="33"/>
        <v>(1033, 'B0033_2026_10_03_22_00_00', 'B0033', 'PL4-7 (TU04.TU06)', 'Sản xuất', 'Rolled', '2026-10-03 22:00:1032'),</v>
      </c>
    </row>
    <row r="1035" spans="1:10" ht="15.75" x14ac:dyDescent="0.25">
      <c r="A1035" s="18" t="str">
        <v>(1034, 'B0034_2026_10_03_22_00_00', 'B0034', 'PL4-7 (TU04.TU06)', 'Sản xuất', 'Rolled', '2026-10-03 22:00:1033'),</v>
      </c>
      <c r="C1035" s="8">
        <v>1034</v>
      </c>
      <c r="D1035" s="7" t="str">
        <f t="shared" si="32"/>
        <v>B0034_2026_10_03_22_00_00</v>
      </c>
      <c r="E1035" s="7" t="s">
        <v>5598</v>
      </c>
      <c r="F1035" s="7" t="str" cm="1">
        <f t="array" ref="F1035">_xlfn.IFS(LEFT(E1035)="A",$L$4,LEFT(E1035)="B",$L$2,LEFT(E1035)="C",$L$3)</f>
        <v>PL4-7 (TU04.TU06)</v>
      </c>
      <c r="G1035" s="7" t="s">
        <v>7567</v>
      </c>
      <c r="H1035" s="9" t="s">
        <v>7566</v>
      </c>
      <c r="I1035" s="9" t="s">
        <v>17922</v>
      </c>
      <c r="J1035" s="9" t="str">
        <f t="shared" si="33"/>
        <v>(1034, 'B0034_2026_10_03_22_00_00', 'B0034', 'PL4-7 (TU04.TU06)', 'Sản xuất', 'Rolled', '2026-10-03 22:00:1033'),</v>
      </c>
    </row>
    <row r="1036" spans="1:10" ht="15.75" x14ac:dyDescent="0.25">
      <c r="A1036" s="18" t="str">
        <v>(1035, 'B0035_2026_10_03_22_00_00', 'B0035', 'PL4-7 (TU04.TU06)', 'Sản xuất', 'Rolled', '2026-10-03 22:00:1034'),</v>
      </c>
      <c r="C1036" s="8">
        <v>1035</v>
      </c>
      <c r="D1036" s="7" t="str">
        <f t="shared" si="32"/>
        <v>B0035_2026_10_03_22_00_00</v>
      </c>
      <c r="E1036" s="7" t="s">
        <v>5599</v>
      </c>
      <c r="F1036" s="7" t="str" cm="1">
        <f t="array" ref="F1036">_xlfn.IFS(LEFT(E1036)="A",$L$4,LEFT(E1036)="B",$L$2,LEFT(E1036)="C",$L$3)</f>
        <v>PL4-7 (TU04.TU06)</v>
      </c>
      <c r="G1036" s="7" t="s">
        <v>7567</v>
      </c>
      <c r="H1036" s="9" t="s">
        <v>7566</v>
      </c>
      <c r="I1036" s="9" t="s">
        <v>17923</v>
      </c>
      <c r="J1036" s="9" t="str">
        <f t="shared" si="33"/>
        <v>(1035, 'B0035_2026_10_03_22_00_00', 'B0035', 'PL4-7 (TU04.TU06)', 'Sản xuất', 'Rolled', '2026-10-03 22:00:1034'),</v>
      </c>
    </row>
    <row r="1037" spans="1:10" ht="15.75" x14ac:dyDescent="0.25">
      <c r="A1037" s="18" t="str">
        <v>(1036, 'B0036_2026_10_03_22_00_00', 'B0036', 'PL4-7 (TU04.TU06)', 'Sản xuất', 'Rolled', '2026-10-03 22:00:1035'),</v>
      </c>
      <c r="C1037" s="8">
        <v>1036</v>
      </c>
      <c r="D1037" s="7" t="str">
        <f t="shared" si="32"/>
        <v>B0036_2026_10_03_22_00_00</v>
      </c>
      <c r="E1037" s="7" t="s">
        <v>5600</v>
      </c>
      <c r="F1037" s="7" t="str" cm="1">
        <f t="array" ref="F1037">_xlfn.IFS(LEFT(E1037)="A",$L$4,LEFT(E1037)="B",$L$2,LEFT(E1037)="C",$L$3)</f>
        <v>PL4-7 (TU04.TU06)</v>
      </c>
      <c r="G1037" s="7" t="s">
        <v>7567</v>
      </c>
      <c r="H1037" s="9" t="s">
        <v>7566</v>
      </c>
      <c r="I1037" s="9" t="s">
        <v>17924</v>
      </c>
      <c r="J1037" s="9" t="str">
        <f t="shared" si="33"/>
        <v>(1036, 'B0036_2026_10_03_22_00_00', 'B0036', 'PL4-7 (TU04.TU06)', 'Sản xuất', 'Rolled', '2026-10-03 22:00:1035'),</v>
      </c>
    </row>
    <row r="1038" spans="1:10" ht="15.75" x14ac:dyDescent="0.25">
      <c r="A1038" s="18" t="str">
        <v>(1037, 'B0037_2026_10_03_22_00_00', 'B0037', 'PL4-7 (TU04.TU06)', 'Sản xuất', 'Rolled', '2026-10-03 22:00:1036'),</v>
      </c>
      <c r="C1038" s="8">
        <v>1037</v>
      </c>
      <c r="D1038" s="7" t="str">
        <f t="shared" si="32"/>
        <v>B0037_2026_10_03_22_00_00</v>
      </c>
      <c r="E1038" s="7" t="s">
        <v>5601</v>
      </c>
      <c r="F1038" s="7" t="str" cm="1">
        <f t="array" ref="F1038">_xlfn.IFS(LEFT(E1038)="A",$L$4,LEFT(E1038)="B",$L$2,LEFT(E1038)="C",$L$3)</f>
        <v>PL4-7 (TU04.TU06)</v>
      </c>
      <c r="G1038" s="7" t="s">
        <v>7567</v>
      </c>
      <c r="H1038" s="9" t="s">
        <v>7566</v>
      </c>
      <c r="I1038" s="9" t="s">
        <v>17925</v>
      </c>
      <c r="J1038" s="9" t="str">
        <f t="shared" si="33"/>
        <v>(1037, 'B0037_2026_10_03_22_00_00', 'B0037', 'PL4-7 (TU04.TU06)', 'Sản xuất', 'Rolled', '2026-10-03 22:00:1036'),</v>
      </c>
    </row>
    <row r="1039" spans="1:10" ht="15.75" x14ac:dyDescent="0.25">
      <c r="A1039" s="18" t="str">
        <v>(1038, 'B0038_2026_10_03_22_00_00', 'B0038', 'PL4-7 (TU04.TU06)', 'Sản xuất', 'Rolled', '2026-10-03 22:00:1037'),</v>
      </c>
      <c r="C1039" s="8">
        <v>1038</v>
      </c>
      <c r="D1039" s="7" t="str">
        <f t="shared" si="32"/>
        <v>B0038_2026_10_03_22_00_00</v>
      </c>
      <c r="E1039" s="7" t="s">
        <v>5602</v>
      </c>
      <c r="F1039" s="7" t="str" cm="1">
        <f t="array" ref="F1039">_xlfn.IFS(LEFT(E1039)="A",$L$4,LEFT(E1039)="B",$L$2,LEFT(E1039)="C",$L$3)</f>
        <v>PL4-7 (TU04.TU06)</v>
      </c>
      <c r="G1039" s="7" t="s">
        <v>7567</v>
      </c>
      <c r="H1039" s="9" t="s">
        <v>7566</v>
      </c>
      <c r="I1039" s="9" t="s">
        <v>17926</v>
      </c>
      <c r="J1039" s="9" t="str">
        <f t="shared" si="33"/>
        <v>(1038, 'B0038_2026_10_03_22_00_00', 'B0038', 'PL4-7 (TU04.TU06)', 'Sản xuất', 'Rolled', '2026-10-03 22:00:1037'),</v>
      </c>
    </row>
    <row r="1040" spans="1:10" ht="15.75" x14ac:dyDescent="0.25">
      <c r="A1040" s="18" t="str">
        <v>(1039, 'B0039_2026_10_03_22_00_00', 'B0039', 'PL4-7 (TU04.TU06)', 'Sản xuất', 'Rolled', '2026-10-03 22:00:1038'),</v>
      </c>
      <c r="C1040" s="8">
        <v>1039</v>
      </c>
      <c r="D1040" s="7" t="str">
        <f t="shared" si="32"/>
        <v>B0039_2026_10_03_22_00_00</v>
      </c>
      <c r="E1040" s="7" t="s">
        <v>5603</v>
      </c>
      <c r="F1040" s="7" t="str" cm="1">
        <f t="array" ref="F1040">_xlfn.IFS(LEFT(E1040)="A",$L$4,LEFT(E1040)="B",$L$2,LEFT(E1040)="C",$L$3)</f>
        <v>PL4-7 (TU04.TU06)</v>
      </c>
      <c r="G1040" s="7" t="s">
        <v>7567</v>
      </c>
      <c r="H1040" s="9" t="s">
        <v>7566</v>
      </c>
      <c r="I1040" s="9" t="s">
        <v>17927</v>
      </c>
      <c r="J1040" s="9" t="str">
        <f t="shared" si="33"/>
        <v>(1039, 'B0039_2026_10_03_22_00_00', 'B0039', 'PL4-7 (TU04.TU06)', 'Sản xuất', 'Rolled', '2026-10-03 22:00:1038'),</v>
      </c>
    </row>
    <row r="1041" spans="1:10" ht="15.75" x14ac:dyDescent="0.25">
      <c r="A1041" s="18" t="str">
        <v>(1040, 'B0040_2026_10_03_22_00_00', 'B0040', 'PL4-7 (TU04.TU06)', 'Sản xuất', 'Rolled', '2026-10-03 22:00:1039'),</v>
      </c>
      <c r="C1041" s="8">
        <v>1040</v>
      </c>
      <c r="D1041" s="7" t="str">
        <f t="shared" si="32"/>
        <v>B0040_2026_10_03_22_00_00</v>
      </c>
      <c r="E1041" s="7" t="s">
        <v>5604</v>
      </c>
      <c r="F1041" s="7" t="str" cm="1">
        <f t="array" ref="F1041">_xlfn.IFS(LEFT(E1041)="A",$L$4,LEFT(E1041)="B",$L$2,LEFT(E1041)="C",$L$3)</f>
        <v>PL4-7 (TU04.TU06)</v>
      </c>
      <c r="G1041" s="7" t="s">
        <v>7567</v>
      </c>
      <c r="H1041" s="9" t="s">
        <v>7566</v>
      </c>
      <c r="I1041" s="9" t="s">
        <v>17928</v>
      </c>
      <c r="J1041" s="9" t="str">
        <f t="shared" si="33"/>
        <v>(1040, 'B0040_2026_10_03_22_00_00', 'B0040', 'PL4-7 (TU04.TU06)', 'Sản xuất', 'Rolled', '2026-10-03 22:00:1039'),</v>
      </c>
    </row>
    <row r="1042" spans="1:10" ht="15.75" x14ac:dyDescent="0.25">
      <c r="A1042" s="18" t="str">
        <v>(1041, 'B0041_2026_10_03_22_00_00', 'B0041', 'PL4-7 (TU04.TU06)', 'Sản xuất', 'Rolled', '2026-10-03 22:00:1040'),</v>
      </c>
      <c r="C1042" s="8">
        <v>1041</v>
      </c>
      <c r="D1042" s="7" t="str">
        <f t="shared" si="32"/>
        <v>B0041_2026_10_03_22_00_00</v>
      </c>
      <c r="E1042" s="7" t="s">
        <v>5605</v>
      </c>
      <c r="F1042" s="7" t="str" cm="1">
        <f t="array" ref="F1042">_xlfn.IFS(LEFT(E1042)="A",$L$4,LEFT(E1042)="B",$L$2,LEFT(E1042)="C",$L$3)</f>
        <v>PL4-7 (TU04.TU06)</v>
      </c>
      <c r="G1042" s="7" t="s">
        <v>7567</v>
      </c>
      <c r="H1042" s="9" t="s">
        <v>7566</v>
      </c>
      <c r="I1042" s="9" t="s">
        <v>17929</v>
      </c>
      <c r="J1042" s="9" t="str">
        <f t="shared" si="33"/>
        <v>(1041, 'B0041_2026_10_03_22_00_00', 'B0041', 'PL4-7 (TU04.TU06)', 'Sản xuất', 'Rolled', '2026-10-03 22:00:1040'),</v>
      </c>
    </row>
    <row r="1043" spans="1:10" ht="15.75" x14ac:dyDescent="0.25">
      <c r="A1043" s="18" t="str">
        <v>(1042, 'B0042_2026_10_03_22_00_00', 'B0042', 'PL4-7 (TU04.TU06)', 'Sản xuất', 'Rolled', '2026-10-03 22:00:1041'),</v>
      </c>
      <c r="C1043" s="8">
        <v>1042</v>
      </c>
      <c r="D1043" s="7" t="str">
        <f t="shared" si="32"/>
        <v>B0042_2026_10_03_22_00_00</v>
      </c>
      <c r="E1043" s="7" t="s">
        <v>5606</v>
      </c>
      <c r="F1043" s="7" t="str" cm="1">
        <f t="array" ref="F1043">_xlfn.IFS(LEFT(E1043)="A",$L$4,LEFT(E1043)="B",$L$2,LEFT(E1043)="C",$L$3)</f>
        <v>PL4-7 (TU04.TU06)</v>
      </c>
      <c r="G1043" s="7" t="s">
        <v>7567</v>
      </c>
      <c r="H1043" s="9" t="s">
        <v>7566</v>
      </c>
      <c r="I1043" s="9" t="s">
        <v>17930</v>
      </c>
      <c r="J1043" s="9" t="str">
        <f t="shared" si="33"/>
        <v>(1042, 'B0042_2026_10_03_22_00_00', 'B0042', 'PL4-7 (TU04.TU06)', 'Sản xuất', 'Rolled', '2026-10-03 22:00:1041'),</v>
      </c>
    </row>
    <row r="1044" spans="1:10" ht="15.75" x14ac:dyDescent="0.25">
      <c r="A1044" s="18" t="str">
        <v>(1043, 'B0043_2026_10_03_22_00_00', 'B0043', 'PL4-7 (TU04.TU06)', 'Sản xuất', 'Rolled', '2026-10-03 22:00:1042'),</v>
      </c>
      <c r="C1044" s="8">
        <v>1043</v>
      </c>
      <c r="D1044" s="7" t="str">
        <f t="shared" si="32"/>
        <v>B0043_2026_10_03_22_00_00</v>
      </c>
      <c r="E1044" s="7" t="s">
        <v>5607</v>
      </c>
      <c r="F1044" s="7" t="str" cm="1">
        <f t="array" ref="F1044">_xlfn.IFS(LEFT(E1044)="A",$L$4,LEFT(E1044)="B",$L$2,LEFT(E1044)="C",$L$3)</f>
        <v>PL4-7 (TU04.TU06)</v>
      </c>
      <c r="G1044" s="7" t="s">
        <v>7567</v>
      </c>
      <c r="H1044" s="9" t="s">
        <v>7566</v>
      </c>
      <c r="I1044" s="9" t="s">
        <v>17931</v>
      </c>
      <c r="J1044" s="9" t="str">
        <f t="shared" si="33"/>
        <v>(1043, 'B0043_2026_10_03_22_00_00', 'B0043', 'PL4-7 (TU04.TU06)', 'Sản xuất', 'Rolled', '2026-10-03 22:00:1042'),</v>
      </c>
    </row>
    <row r="1045" spans="1:10" ht="15.75" x14ac:dyDescent="0.25">
      <c r="A1045" s="18" t="str">
        <v>(1044, 'B0044_2026_10_03_22_00_00', 'B0044', 'PL4-7 (TU04.TU06)', 'Sản xuất', 'Rolled', '2026-10-03 22:00:1043'),</v>
      </c>
      <c r="C1045" s="8">
        <v>1044</v>
      </c>
      <c r="D1045" s="7" t="str">
        <f t="shared" si="32"/>
        <v>B0044_2026_10_03_22_00_00</v>
      </c>
      <c r="E1045" s="7" t="s">
        <v>5608</v>
      </c>
      <c r="F1045" s="7" t="str" cm="1">
        <f t="array" ref="F1045">_xlfn.IFS(LEFT(E1045)="A",$L$4,LEFT(E1045)="B",$L$2,LEFT(E1045)="C",$L$3)</f>
        <v>PL4-7 (TU04.TU06)</v>
      </c>
      <c r="G1045" s="7" t="s">
        <v>7567</v>
      </c>
      <c r="H1045" s="9" t="s">
        <v>7566</v>
      </c>
      <c r="I1045" s="9" t="s">
        <v>17932</v>
      </c>
      <c r="J1045" s="9" t="str">
        <f t="shared" si="33"/>
        <v>(1044, 'B0044_2026_10_03_22_00_00', 'B0044', 'PL4-7 (TU04.TU06)', 'Sản xuất', 'Rolled', '2026-10-03 22:00:1043'),</v>
      </c>
    </row>
    <row r="1046" spans="1:10" ht="15.75" x14ac:dyDescent="0.25">
      <c r="A1046" s="18" t="str">
        <v>(1045, 'B0045_2026_10_03_22_00_00', 'B0045', 'PL4-7 (TU04.TU06)', 'Sản xuất', 'Rolled', '2026-10-03 22:00:1044'),</v>
      </c>
      <c r="C1046" s="8">
        <v>1045</v>
      </c>
      <c r="D1046" s="7" t="str">
        <f t="shared" si="32"/>
        <v>B0045_2026_10_03_22_00_00</v>
      </c>
      <c r="E1046" s="7" t="s">
        <v>5609</v>
      </c>
      <c r="F1046" s="7" t="str" cm="1">
        <f t="array" ref="F1046">_xlfn.IFS(LEFT(E1046)="A",$L$4,LEFT(E1046)="B",$L$2,LEFT(E1046)="C",$L$3)</f>
        <v>PL4-7 (TU04.TU06)</v>
      </c>
      <c r="G1046" s="7" t="s">
        <v>7567</v>
      </c>
      <c r="H1046" s="9" t="s">
        <v>7566</v>
      </c>
      <c r="I1046" s="9" t="s">
        <v>17933</v>
      </c>
      <c r="J1046" s="9" t="str">
        <f t="shared" si="33"/>
        <v>(1045, 'B0045_2026_10_03_22_00_00', 'B0045', 'PL4-7 (TU04.TU06)', 'Sản xuất', 'Rolled', '2026-10-03 22:00:1044'),</v>
      </c>
    </row>
    <row r="1047" spans="1:10" ht="15.75" x14ac:dyDescent="0.25">
      <c r="A1047" s="18" t="str">
        <v>(1046, 'B0046_2026_10_03_22_00_00', 'B0046', 'PL4-7 (TU04.TU06)', 'Sản xuất', 'Rolled', '2026-10-03 22:00:1045'),</v>
      </c>
      <c r="C1047" s="8">
        <v>1046</v>
      </c>
      <c r="D1047" s="7" t="str">
        <f t="shared" si="32"/>
        <v>B0046_2026_10_03_22_00_00</v>
      </c>
      <c r="E1047" s="7" t="s">
        <v>5610</v>
      </c>
      <c r="F1047" s="7" t="str" cm="1">
        <f t="array" ref="F1047">_xlfn.IFS(LEFT(E1047)="A",$L$4,LEFT(E1047)="B",$L$2,LEFT(E1047)="C",$L$3)</f>
        <v>PL4-7 (TU04.TU06)</v>
      </c>
      <c r="G1047" s="7" t="s">
        <v>7567</v>
      </c>
      <c r="H1047" s="9" t="s">
        <v>7566</v>
      </c>
      <c r="I1047" s="9" t="s">
        <v>17934</v>
      </c>
      <c r="J1047" s="9" t="str">
        <f t="shared" si="33"/>
        <v>(1046, 'B0046_2026_10_03_22_00_00', 'B0046', 'PL4-7 (TU04.TU06)', 'Sản xuất', 'Rolled', '2026-10-03 22:00:1045'),</v>
      </c>
    </row>
    <row r="1048" spans="1:10" ht="15.75" x14ac:dyDescent="0.25">
      <c r="A1048" s="18" t="str">
        <v>(1047, 'B0047_2026_10_03_22_00_00', 'B0047', 'PL4-7 (TU04.TU06)', 'Sản xuất', 'Rolled', '2026-10-03 22:00:1046'),</v>
      </c>
      <c r="C1048" s="8">
        <v>1047</v>
      </c>
      <c r="D1048" s="7" t="str">
        <f t="shared" si="32"/>
        <v>B0047_2026_10_03_22_00_00</v>
      </c>
      <c r="E1048" s="7" t="s">
        <v>5611</v>
      </c>
      <c r="F1048" s="7" t="str" cm="1">
        <f t="array" ref="F1048">_xlfn.IFS(LEFT(E1048)="A",$L$4,LEFT(E1048)="B",$L$2,LEFT(E1048)="C",$L$3)</f>
        <v>PL4-7 (TU04.TU06)</v>
      </c>
      <c r="G1048" s="7" t="s">
        <v>7567</v>
      </c>
      <c r="H1048" s="9" t="s">
        <v>7566</v>
      </c>
      <c r="I1048" s="9" t="s">
        <v>17935</v>
      </c>
      <c r="J1048" s="9" t="str">
        <f t="shared" si="33"/>
        <v>(1047, 'B0047_2026_10_03_22_00_00', 'B0047', 'PL4-7 (TU04.TU06)', 'Sản xuất', 'Rolled', '2026-10-03 22:00:1046'),</v>
      </c>
    </row>
    <row r="1049" spans="1:10" ht="15.75" x14ac:dyDescent="0.25">
      <c r="A1049" s="18" t="str">
        <v>(1048, 'B0048_2026_10_03_22_00_00', 'B0048', 'PL4-7 (TU04.TU06)', 'Sản xuất', 'Rolled', '2026-10-03 22:00:1047'),</v>
      </c>
      <c r="C1049" s="8">
        <v>1048</v>
      </c>
      <c r="D1049" s="7" t="str">
        <f t="shared" si="32"/>
        <v>B0048_2026_10_03_22_00_00</v>
      </c>
      <c r="E1049" s="7" t="s">
        <v>5612</v>
      </c>
      <c r="F1049" s="7" t="str" cm="1">
        <f t="array" ref="F1049">_xlfn.IFS(LEFT(E1049)="A",$L$4,LEFT(E1049)="B",$L$2,LEFT(E1049)="C",$L$3)</f>
        <v>PL4-7 (TU04.TU06)</v>
      </c>
      <c r="G1049" s="7" t="s">
        <v>7567</v>
      </c>
      <c r="H1049" s="9" t="s">
        <v>7566</v>
      </c>
      <c r="I1049" s="9" t="s">
        <v>17936</v>
      </c>
      <c r="J1049" s="9" t="str">
        <f t="shared" si="33"/>
        <v>(1048, 'B0048_2026_10_03_22_00_00', 'B0048', 'PL4-7 (TU04.TU06)', 'Sản xuất', 'Rolled', '2026-10-03 22:00:1047'),</v>
      </c>
    </row>
    <row r="1050" spans="1:10" ht="15.75" x14ac:dyDescent="0.25">
      <c r="A1050" s="18" t="str">
        <v>(1049, 'B0049_2026_10_03_22_00_00', 'B0049', 'PL4-7 (TU04.TU06)', 'Sản xuất', 'Rolled', '2026-10-03 22:00:1048'),</v>
      </c>
      <c r="C1050" s="8">
        <v>1049</v>
      </c>
      <c r="D1050" s="7" t="str">
        <f t="shared" si="32"/>
        <v>B0049_2026_10_03_22_00_00</v>
      </c>
      <c r="E1050" s="7" t="s">
        <v>5613</v>
      </c>
      <c r="F1050" s="7" t="str" cm="1">
        <f t="array" ref="F1050">_xlfn.IFS(LEFT(E1050)="A",$L$4,LEFT(E1050)="B",$L$2,LEFT(E1050)="C",$L$3)</f>
        <v>PL4-7 (TU04.TU06)</v>
      </c>
      <c r="G1050" s="7" t="s">
        <v>7567</v>
      </c>
      <c r="H1050" s="9" t="s">
        <v>7566</v>
      </c>
      <c r="I1050" s="9" t="s">
        <v>17937</v>
      </c>
      <c r="J1050" s="9" t="str">
        <f t="shared" si="33"/>
        <v>(1049, 'B0049_2026_10_03_22_00_00', 'B0049', 'PL4-7 (TU04.TU06)', 'Sản xuất', 'Rolled', '2026-10-03 22:00:1048'),</v>
      </c>
    </row>
    <row r="1051" spans="1:10" ht="15.75" x14ac:dyDescent="0.25">
      <c r="A1051" s="18" t="str">
        <v>(1050, 'B0050_2026_10_03_22_00_00', 'B0050', 'PL4-7 (TU04.TU06)', 'Sản xuất', 'Rolled', '2026-10-03 22:00:1049'),</v>
      </c>
      <c r="C1051" s="8">
        <v>1050</v>
      </c>
      <c r="D1051" s="7" t="str">
        <f t="shared" si="32"/>
        <v>B0050_2026_10_03_22_00_00</v>
      </c>
      <c r="E1051" s="7" t="s">
        <v>5614</v>
      </c>
      <c r="F1051" s="7" t="str" cm="1">
        <f t="array" ref="F1051">_xlfn.IFS(LEFT(E1051)="A",$L$4,LEFT(E1051)="B",$L$2,LEFT(E1051)="C",$L$3)</f>
        <v>PL4-7 (TU04.TU06)</v>
      </c>
      <c r="G1051" s="7" t="s">
        <v>7567</v>
      </c>
      <c r="H1051" s="9" t="s">
        <v>7566</v>
      </c>
      <c r="I1051" s="9" t="s">
        <v>17938</v>
      </c>
      <c r="J1051" s="9" t="str">
        <f t="shared" si="33"/>
        <v>(1050, 'B0050_2026_10_03_22_00_00', 'B0050', 'PL4-7 (TU04.TU06)', 'Sản xuất', 'Rolled', '2026-10-03 22:00:1049'),</v>
      </c>
    </row>
    <row r="1052" spans="1:10" ht="15.75" x14ac:dyDescent="0.25">
      <c r="A1052" s="18" t="str">
        <v>(1051, 'B0051_2026_10_03_22_00_00', 'B0051', 'PL4-7 (TU04.TU06)', 'Sản xuất', 'Rolled', '2026-10-03 22:00:1050'),</v>
      </c>
      <c r="C1052" s="8">
        <v>1051</v>
      </c>
      <c r="D1052" s="7" t="str">
        <f t="shared" si="32"/>
        <v>B0051_2026_10_03_22_00_00</v>
      </c>
      <c r="E1052" s="7" t="s">
        <v>5615</v>
      </c>
      <c r="F1052" s="7" t="str" cm="1">
        <f t="array" ref="F1052">_xlfn.IFS(LEFT(E1052)="A",$L$4,LEFT(E1052)="B",$L$2,LEFT(E1052)="C",$L$3)</f>
        <v>PL4-7 (TU04.TU06)</v>
      </c>
      <c r="G1052" s="7" t="s">
        <v>7567</v>
      </c>
      <c r="H1052" s="9" t="s">
        <v>7566</v>
      </c>
      <c r="I1052" s="9" t="s">
        <v>17939</v>
      </c>
      <c r="J1052" s="9" t="str">
        <f t="shared" si="33"/>
        <v>(1051, 'B0051_2026_10_03_22_00_00', 'B0051', 'PL4-7 (TU04.TU06)', 'Sản xuất', 'Rolled', '2026-10-03 22:00:1050'),</v>
      </c>
    </row>
    <row r="1053" spans="1:10" ht="15.75" x14ac:dyDescent="0.25">
      <c r="A1053" s="18" t="str">
        <v>(1052, 'B0052_2026_10_03_22_00_00', 'B0052', 'PL4-7 (TU04.TU06)', 'Sản xuất', 'Rolled', '2026-10-03 22:00:1051'),</v>
      </c>
      <c r="C1053" s="8">
        <v>1052</v>
      </c>
      <c r="D1053" s="7" t="str">
        <f t="shared" si="32"/>
        <v>B0052_2026_10_03_22_00_00</v>
      </c>
      <c r="E1053" s="7" t="s">
        <v>5616</v>
      </c>
      <c r="F1053" s="7" t="str" cm="1">
        <f t="array" ref="F1053">_xlfn.IFS(LEFT(E1053)="A",$L$4,LEFT(E1053)="B",$L$2,LEFT(E1053)="C",$L$3)</f>
        <v>PL4-7 (TU04.TU06)</v>
      </c>
      <c r="G1053" s="7" t="s">
        <v>7567</v>
      </c>
      <c r="H1053" s="9" t="s">
        <v>7566</v>
      </c>
      <c r="I1053" s="9" t="s">
        <v>17940</v>
      </c>
      <c r="J1053" s="9" t="str">
        <f t="shared" si="33"/>
        <v>(1052, 'B0052_2026_10_03_22_00_00', 'B0052', 'PL4-7 (TU04.TU06)', 'Sản xuất', 'Rolled', '2026-10-03 22:00:1051'),</v>
      </c>
    </row>
    <row r="1054" spans="1:10" ht="15.75" x14ac:dyDescent="0.25">
      <c r="A1054" s="18" t="str">
        <v>(1053, 'B0053_2026_10_03_22_00_00', 'B0053', 'PL4-7 (TU04.TU06)', 'Sản xuất', 'Rolled', '2026-10-03 22:00:1052'),</v>
      </c>
      <c r="C1054" s="8">
        <v>1053</v>
      </c>
      <c r="D1054" s="7" t="str">
        <f t="shared" si="32"/>
        <v>B0053_2026_10_03_22_00_00</v>
      </c>
      <c r="E1054" s="7" t="s">
        <v>5617</v>
      </c>
      <c r="F1054" s="7" t="str" cm="1">
        <f t="array" ref="F1054">_xlfn.IFS(LEFT(E1054)="A",$L$4,LEFT(E1054)="B",$L$2,LEFT(E1054)="C",$L$3)</f>
        <v>PL4-7 (TU04.TU06)</v>
      </c>
      <c r="G1054" s="7" t="s">
        <v>7567</v>
      </c>
      <c r="H1054" s="9" t="s">
        <v>7566</v>
      </c>
      <c r="I1054" s="9" t="s">
        <v>17941</v>
      </c>
      <c r="J1054" s="9" t="str">
        <f t="shared" si="33"/>
        <v>(1053, 'B0053_2026_10_03_22_00_00', 'B0053', 'PL4-7 (TU04.TU06)', 'Sản xuất', 'Rolled', '2026-10-03 22:00:1052'),</v>
      </c>
    </row>
    <row r="1055" spans="1:10" ht="15.75" x14ac:dyDescent="0.25">
      <c r="A1055" s="18" t="str">
        <v>(1054, 'B0054_2026_10_03_22_00_00', 'B0054', 'PL4-7 (TU04.TU06)', 'Sản xuất', 'Rolled', '2026-10-03 22:00:1053'),</v>
      </c>
      <c r="C1055" s="8">
        <v>1054</v>
      </c>
      <c r="D1055" s="7" t="str">
        <f t="shared" si="32"/>
        <v>B0054_2026_10_03_22_00_00</v>
      </c>
      <c r="E1055" s="7" t="s">
        <v>5618</v>
      </c>
      <c r="F1055" s="7" t="str" cm="1">
        <f t="array" ref="F1055">_xlfn.IFS(LEFT(E1055)="A",$L$4,LEFT(E1055)="B",$L$2,LEFT(E1055)="C",$L$3)</f>
        <v>PL4-7 (TU04.TU06)</v>
      </c>
      <c r="G1055" s="7" t="s">
        <v>7567</v>
      </c>
      <c r="H1055" s="9" t="s">
        <v>7566</v>
      </c>
      <c r="I1055" s="9" t="s">
        <v>17942</v>
      </c>
      <c r="J1055" s="9" t="str">
        <f t="shared" si="33"/>
        <v>(1054, 'B0054_2026_10_03_22_00_00', 'B0054', 'PL4-7 (TU04.TU06)', 'Sản xuất', 'Rolled', '2026-10-03 22:00:1053'),</v>
      </c>
    </row>
    <row r="1056" spans="1:10" ht="15.75" x14ac:dyDescent="0.25">
      <c r="A1056" s="18" t="str">
        <v>(1055, 'B0055_2026_10_03_22_00_00', 'B0055', 'PL4-7 (TU04.TU06)', 'Sản xuất', 'Rolled', '2026-10-03 22:00:1054'),</v>
      </c>
      <c r="C1056" s="8">
        <v>1055</v>
      </c>
      <c r="D1056" s="7" t="str">
        <f t="shared" si="32"/>
        <v>B0055_2026_10_03_22_00_00</v>
      </c>
      <c r="E1056" s="7" t="s">
        <v>5619</v>
      </c>
      <c r="F1056" s="7" t="str" cm="1">
        <f t="array" ref="F1056">_xlfn.IFS(LEFT(E1056)="A",$L$4,LEFT(E1056)="B",$L$2,LEFT(E1056)="C",$L$3)</f>
        <v>PL4-7 (TU04.TU06)</v>
      </c>
      <c r="G1056" s="7" t="s">
        <v>7567</v>
      </c>
      <c r="H1056" s="9" t="s">
        <v>7566</v>
      </c>
      <c r="I1056" s="9" t="s">
        <v>17943</v>
      </c>
      <c r="J1056" s="9" t="str">
        <f t="shared" si="33"/>
        <v>(1055, 'B0055_2026_10_03_22_00_00', 'B0055', 'PL4-7 (TU04.TU06)', 'Sản xuất', 'Rolled', '2026-10-03 22:00:1054'),</v>
      </c>
    </row>
    <row r="1057" spans="1:10" ht="15.75" x14ac:dyDescent="0.25">
      <c r="A1057" s="18" t="str">
        <v>(1056, 'B0056_2026_10_03_22_00_00', 'B0056', 'PL4-7 (TU04.TU06)', 'Sản xuất', 'Rolled', '2026-10-03 22:00:1055'),</v>
      </c>
      <c r="C1057" s="8">
        <v>1056</v>
      </c>
      <c r="D1057" s="7" t="str">
        <f t="shared" si="32"/>
        <v>B0056_2026_10_03_22_00_00</v>
      </c>
      <c r="E1057" s="7" t="s">
        <v>5620</v>
      </c>
      <c r="F1057" s="7" t="str" cm="1">
        <f t="array" ref="F1057">_xlfn.IFS(LEFT(E1057)="A",$L$4,LEFT(E1057)="B",$L$2,LEFT(E1057)="C",$L$3)</f>
        <v>PL4-7 (TU04.TU06)</v>
      </c>
      <c r="G1057" s="7" t="s">
        <v>7567</v>
      </c>
      <c r="H1057" s="9" t="s">
        <v>7566</v>
      </c>
      <c r="I1057" s="9" t="s">
        <v>17944</v>
      </c>
      <c r="J1057" s="9" t="str">
        <f t="shared" si="33"/>
        <v>(1056, 'B0056_2026_10_03_22_00_00', 'B0056', 'PL4-7 (TU04.TU06)', 'Sản xuất', 'Rolled', '2026-10-03 22:00:1055'),</v>
      </c>
    </row>
    <row r="1058" spans="1:10" ht="15.75" x14ac:dyDescent="0.25">
      <c r="A1058" s="18" t="str">
        <v>(1057, 'B0057_2026_10_03_22_00_00', 'B0057', 'PL4-7 (TU04.TU06)', 'Sản xuất', 'Rolled', '2026-10-03 22:00:1056'),</v>
      </c>
      <c r="C1058" s="8">
        <v>1057</v>
      </c>
      <c r="D1058" s="7" t="str">
        <f t="shared" si="32"/>
        <v>B0057_2026_10_03_22_00_00</v>
      </c>
      <c r="E1058" s="7" t="s">
        <v>5621</v>
      </c>
      <c r="F1058" s="7" t="str" cm="1">
        <f t="array" ref="F1058">_xlfn.IFS(LEFT(E1058)="A",$L$4,LEFT(E1058)="B",$L$2,LEFT(E1058)="C",$L$3)</f>
        <v>PL4-7 (TU04.TU06)</v>
      </c>
      <c r="G1058" s="7" t="s">
        <v>7567</v>
      </c>
      <c r="H1058" s="9" t="s">
        <v>7566</v>
      </c>
      <c r="I1058" s="9" t="s">
        <v>17945</v>
      </c>
      <c r="J1058" s="9" t="str">
        <f t="shared" si="33"/>
        <v>(1057, 'B0057_2026_10_03_22_00_00', 'B0057', 'PL4-7 (TU04.TU06)', 'Sản xuất', 'Rolled', '2026-10-03 22:00:1056'),</v>
      </c>
    </row>
    <row r="1059" spans="1:10" ht="15.75" x14ac:dyDescent="0.25">
      <c r="A1059" s="18" t="str">
        <v>(1058, 'B0058_2026_10_03_22_00_00', 'B0058', 'PL4-7 (TU04.TU06)', 'Sản xuất', 'Rolled', '2026-10-03 22:00:1057'),</v>
      </c>
      <c r="C1059" s="8">
        <v>1058</v>
      </c>
      <c r="D1059" s="7" t="str">
        <f t="shared" si="32"/>
        <v>B0058_2026_10_03_22_00_00</v>
      </c>
      <c r="E1059" s="7" t="s">
        <v>5622</v>
      </c>
      <c r="F1059" s="7" t="str" cm="1">
        <f t="array" ref="F1059">_xlfn.IFS(LEFT(E1059)="A",$L$4,LEFT(E1059)="B",$L$2,LEFT(E1059)="C",$L$3)</f>
        <v>PL4-7 (TU04.TU06)</v>
      </c>
      <c r="G1059" s="7" t="s">
        <v>7567</v>
      </c>
      <c r="H1059" s="9" t="s">
        <v>7566</v>
      </c>
      <c r="I1059" s="9" t="s">
        <v>17946</v>
      </c>
      <c r="J1059" s="9" t="str">
        <f t="shared" si="33"/>
        <v>(1058, 'B0058_2026_10_03_22_00_00', 'B0058', 'PL4-7 (TU04.TU06)', 'Sản xuất', 'Rolled', '2026-10-03 22:00:1057'),</v>
      </c>
    </row>
    <row r="1060" spans="1:10" ht="15.75" x14ac:dyDescent="0.25">
      <c r="A1060" s="18" t="str">
        <v>(1059, 'B0059_2026_10_03_22_00_00', 'B0059', 'PL4-7 (TU04.TU06)', 'Sản xuất', 'Rolled', '2026-10-03 22:00:1058'),</v>
      </c>
      <c r="C1060" s="8">
        <v>1059</v>
      </c>
      <c r="D1060" s="7" t="str">
        <f t="shared" si="32"/>
        <v>B0059_2026_10_03_22_00_00</v>
      </c>
      <c r="E1060" s="7" t="s">
        <v>5623</v>
      </c>
      <c r="F1060" s="7" t="str" cm="1">
        <f t="array" ref="F1060">_xlfn.IFS(LEFT(E1060)="A",$L$4,LEFT(E1060)="B",$L$2,LEFT(E1060)="C",$L$3)</f>
        <v>PL4-7 (TU04.TU06)</v>
      </c>
      <c r="G1060" s="7" t="s">
        <v>7567</v>
      </c>
      <c r="H1060" s="9" t="s">
        <v>7566</v>
      </c>
      <c r="I1060" s="9" t="s">
        <v>17947</v>
      </c>
      <c r="J1060" s="9" t="str">
        <f t="shared" si="33"/>
        <v>(1059, 'B0059_2026_10_03_22_00_00', 'B0059', 'PL4-7 (TU04.TU06)', 'Sản xuất', 'Rolled', '2026-10-03 22:00:1058'),</v>
      </c>
    </row>
    <row r="1061" spans="1:10" ht="15.75" x14ac:dyDescent="0.25">
      <c r="A1061" s="18" t="str">
        <v>(1060, 'B0060_2026_10_03_22_00_00', 'B0060', 'PL4-7 (TU04.TU06)', 'Sản xuất', 'Rolled', '2026-10-03 22:00:1059'),</v>
      </c>
      <c r="C1061" s="8">
        <v>1060</v>
      </c>
      <c r="D1061" s="7" t="str">
        <f t="shared" si="32"/>
        <v>B0060_2026_10_03_22_00_00</v>
      </c>
      <c r="E1061" s="7" t="s">
        <v>5624</v>
      </c>
      <c r="F1061" s="7" t="str" cm="1">
        <f t="array" ref="F1061">_xlfn.IFS(LEFT(E1061)="A",$L$4,LEFT(E1061)="B",$L$2,LEFT(E1061)="C",$L$3)</f>
        <v>PL4-7 (TU04.TU06)</v>
      </c>
      <c r="G1061" s="7" t="s">
        <v>7567</v>
      </c>
      <c r="H1061" s="9" t="s">
        <v>7566</v>
      </c>
      <c r="I1061" s="9" t="s">
        <v>17948</v>
      </c>
      <c r="J1061" s="9" t="str">
        <f t="shared" si="33"/>
        <v>(1060, 'B0060_2026_10_03_22_00_00', 'B0060', 'PL4-7 (TU04.TU06)', 'Sản xuất', 'Rolled', '2026-10-03 22:00:1059'),</v>
      </c>
    </row>
    <row r="1062" spans="1:10" ht="15.75" x14ac:dyDescent="0.25">
      <c r="A1062" s="18" t="str">
        <v>(1061, 'B0061_2026_10_03_22_00_00', 'B0061', 'PL4-7 (TU04.TU06)', 'Sản xuất', 'Rolled', '2026-10-03 22:00:1060'),</v>
      </c>
      <c r="C1062" s="8">
        <v>1061</v>
      </c>
      <c r="D1062" s="7" t="str">
        <f t="shared" si="32"/>
        <v>B0061_2026_10_03_22_00_00</v>
      </c>
      <c r="E1062" s="7" t="s">
        <v>5625</v>
      </c>
      <c r="F1062" s="7" t="str" cm="1">
        <f t="array" ref="F1062">_xlfn.IFS(LEFT(E1062)="A",$L$4,LEFT(E1062)="B",$L$2,LEFT(E1062)="C",$L$3)</f>
        <v>PL4-7 (TU04.TU06)</v>
      </c>
      <c r="G1062" s="7" t="s">
        <v>7567</v>
      </c>
      <c r="H1062" s="9" t="s">
        <v>7566</v>
      </c>
      <c r="I1062" s="9" t="s">
        <v>17949</v>
      </c>
      <c r="J1062" s="9" t="str">
        <f t="shared" si="33"/>
        <v>(1061, 'B0061_2026_10_03_22_00_00', 'B0061', 'PL4-7 (TU04.TU06)', 'Sản xuất', 'Rolled', '2026-10-03 22:00:1060'),</v>
      </c>
    </row>
    <row r="1063" spans="1:10" ht="15.75" x14ac:dyDescent="0.25">
      <c r="A1063" s="18" t="str">
        <v>(1062, 'B0062_2026_10_03_22_00_00', 'B0062', 'PL4-7 (TU04.TU06)', 'Sản xuất', 'Rolled', '2026-10-03 22:00:1061'),</v>
      </c>
      <c r="C1063" s="8">
        <v>1062</v>
      </c>
      <c r="D1063" s="7" t="str">
        <f t="shared" si="32"/>
        <v>B0062_2026_10_03_22_00_00</v>
      </c>
      <c r="E1063" s="7" t="s">
        <v>5626</v>
      </c>
      <c r="F1063" s="7" t="str" cm="1">
        <f t="array" ref="F1063">_xlfn.IFS(LEFT(E1063)="A",$L$4,LEFT(E1063)="B",$L$2,LEFT(E1063)="C",$L$3)</f>
        <v>PL4-7 (TU04.TU06)</v>
      </c>
      <c r="G1063" s="7" t="s">
        <v>7567</v>
      </c>
      <c r="H1063" s="9" t="s">
        <v>7566</v>
      </c>
      <c r="I1063" s="9" t="s">
        <v>17950</v>
      </c>
      <c r="J1063" s="9" t="str">
        <f t="shared" si="33"/>
        <v>(1062, 'B0062_2026_10_03_22_00_00', 'B0062', 'PL4-7 (TU04.TU06)', 'Sản xuất', 'Rolled', '2026-10-03 22:00:1061'),</v>
      </c>
    </row>
    <row r="1064" spans="1:10" ht="15.75" x14ac:dyDescent="0.25">
      <c r="A1064" s="18" t="str">
        <v>(1063, 'B0063_2026_10_03_22_00_00', 'B0063', 'PL4-7 (TU04.TU06)', 'Sản xuất', 'Rolled', '2026-10-03 22:00:1062'),</v>
      </c>
      <c r="C1064" s="8">
        <v>1063</v>
      </c>
      <c r="D1064" s="7" t="str">
        <f t="shared" si="32"/>
        <v>B0063_2026_10_03_22_00_00</v>
      </c>
      <c r="E1064" s="7" t="s">
        <v>5627</v>
      </c>
      <c r="F1064" s="7" t="str" cm="1">
        <f t="array" ref="F1064">_xlfn.IFS(LEFT(E1064)="A",$L$4,LEFT(E1064)="B",$L$2,LEFT(E1064)="C",$L$3)</f>
        <v>PL4-7 (TU04.TU06)</v>
      </c>
      <c r="G1064" s="7" t="s">
        <v>7567</v>
      </c>
      <c r="H1064" s="9" t="s">
        <v>7566</v>
      </c>
      <c r="I1064" s="9" t="s">
        <v>17951</v>
      </c>
      <c r="J1064" s="9" t="str">
        <f t="shared" si="33"/>
        <v>(1063, 'B0063_2026_10_03_22_00_00', 'B0063', 'PL4-7 (TU04.TU06)', 'Sản xuất', 'Rolled', '2026-10-03 22:00:1062'),</v>
      </c>
    </row>
    <row r="1065" spans="1:10" ht="15.75" x14ac:dyDescent="0.25">
      <c r="A1065" s="18" t="str">
        <v>(1064, 'B0064_2026_10_03_22_00_00', 'B0064', 'PL4-7 (TU04.TU06)', 'Sản xuất', 'Rolled', '2026-10-03 22:00:1063'),</v>
      </c>
      <c r="C1065" s="8">
        <v>1064</v>
      </c>
      <c r="D1065" s="7" t="str">
        <f t="shared" si="32"/>
        <v>B0064_2026_10_03_22_00_00</v>
      </c>
      <c r="E1065" s="7" t="s">
        <v>5628</v>
      </c>
      <c r="F1065" s="7" t="str" cm="1">
        <f t="array" ref="F1065">_xlfn.IFS(LEFT(E1065)="A",$L$4,LEFT(E1065)="B",$L$2,LEFT(E1065)="C",$L$3)</f>
        <v>PL4-7 (TU04.TU06)</v>
      </c>
      <c r="G1065" s="7" t="s">
        <v>7567</v>
      </c>
      <c r="H1065" s="9" t="s">
        <v>7566</v>
      </c>
      <c r="I1065" s="9" t="s">
        <v>17952</v>
      </c>
      <c r="J1065" s="9" t="str">
        <f t="shared" si="33"/>
        <v>(1064, 'B0064_2026_10_03_22_00_00', 'B0064', 'PL4-7 (TU04.TU06)', 'Sản xuất', 'Rolled', '2026-10-03 22:00:1063'),</v>
      </c>
    </row>
    <row r="1066" spans="1:10" ht="15.75" x14ac:dyDescent="0.25">
      <c r="A1066" s="18" t="str">
        <v>(1065, 'B0065_2026_10_03_22_00_00', 'B0065', 'PL4-7 (TU04.TU06)', 'Sản xuất', 'Rolled', '2026-10-03 22:00:1064'),</v>
      </c>
      <c r="C1066" s="8">
        <v>1065</v>
      </c>
      <c r="D1066" s="7" t="str">
        <f t="shared" si="32"/>
        <v>B0065_2026_10_03_22_00_00</v>
      </c>
      <c r="E1066" s="7" t="s">
        <v>5629</v>
      </c>
      <c r="F1066" s="7" t="str" cm="1">
        <f t="array" ref="F1066">_xlfn.IFS(LEFT(E1066)="A",$L$4,LEFT(E1066)="B",$L$2,LEFT(E1066)="C",$L$3)</f>
        <v>PL4-7 (TU04.TU06)</v>
      </c>
      <c r="G1066" s="7" t="s">
        <v>7567</v>
      </c>
      <c r="H1066" s="9" t="s">
        <v>7566</v>
      </c>
      <c r="I1066" s="9" t="s">
        <v>17953</v>
      </c>
      <c r="J1066" s="9" t="str">
        <f t="shared" si="33"/>
        <v>(1065, 'B0065_2026_10_03_22_00_00', 'B0065', 'PL4-7 (TU04.TU06)', 'Sản xuất', 'Rolled', '2026-10-03 22:00:1064'),</v>
      </c>
    </row>
    <row r="1067" spans="1:10" ht="15.75" x14ac:dyDescent="0.25">
      <c r="A1067" s="18" t="str">
        <v>(1066, 'B0066_2026_10_03_22_00_00', 'B0066', 'PL4-7 (TU04.TU06)', 'Sản xuất', 'Rolled', '2026-10-03 22:00:1065'),</v>
      </c>
      <c r="C1067" s="8">
        <v>1066</v>
      </c>
      <c r="D1067" s="7" t="str">
        <f t="shared" si="32"/>
        <v>B0066_2026_10_03_22_00_00</v>
      </c>
      <c r="E1067" s="7" t="s">
        <v>5630</v>
      </c>
      <c r="F1067" s="7" t="str" cm="1">
        <f t="array" ref="F1067">_xlfn.IFS(LEFT(E1067)="A",$L$4,LEFT(E1067)="B",$L$2,LEFT(E1067)="C",$L$3)</f>
        <v>PL4-7 (TU04.TU06)</v>
      </c>
      <c r="G1067" s="7" t="s">
        <v>7567</v>
      </c>
      <c r="H1067" s="9" t="s">
        <v>7566</v>
      </c>
      <c r="I1067" s="9" t="s">
        <v>17954</v>
      </c>
      <c r="J1067" s="9" t="str">
        <f t="shared" si="33"/>
        <v>(1066, 'B0066_2026_10_03_22_00_00', 'B0066', 'PL4-7 (TU04.TU06)', 'Sản xuất', 'Rolled', '2026-10-03 22:00:1065'),</v>
      </c>
    </row>
    <row r="1068" spans="1:10" ht="15.75" x14ac:dyDescent="0.25">
      <c r="A1068" s="18" t="str">
        <v>(1067, 'B0067_2026_10_03_22_00_00', 'B0067', 'PL4-7 (TU04.TU06)', 'Sản xuất', 'Rolled', '2026-10-03 22:00:1066'),</v>
      </c>
      <c r="C1068" s="8">
        <v>1067</v>
      </c>
      <c r="D1068" s="7" t="str">
        <f t="shared" si="32"/>
        <v>B0067_2026_10_03_22_00_00</v>
      </c>
      <c r="E1068" s="7" t="s">
        <v>5631</v>
      </c>
      <c r="F1068" s="7" t="str" cm="1">
        <f t="array" ref="F1068">_xlfn.IFS(LEFT(E1068)="A",$L$4,LEFT(E1068)="B",$L$2,LEFT(E1068)="C",$L$3)</f>
        <v>PL4-7 (TU04.TU06)</v>
      </c>
      <c r="G1068" s="7" t="s">
        <v>7567</v>
      </c>
      <c r="H1068" s="9" t="s">
        <v>7566</v>
      </c>
      <c r="I1068" s="9" t="s">
        <v>17955</v>
      </c>
      <c r="J1068" s="9" t="str">
        <f t="shared" si="33"/>
        <v>(1067, 'B0067_2026_10_03_22_00_00', 'B0067', 'PL4-7 (TU04.TU06)', 'Sản xuất', 'Rolled', '2026-10-03 22:00:1066'),</v>
      </c>
    </row>
    <row r="1069" spans="1:10" ht="15.75" x14ac:dyDescent="0.25">
      <c r="A1069" s="18" t="str">
        <v>(1068, 'B0068_2026_10_03_22_00_00', 'B0068', 'PL4-7 (TU04.TU06)', 'Sản xuất', 'Rolled', '2026-10-03 22:00:1067'),</v>
      </c>
      <c r="C1069" s="8">
        <v>1068</v>
      </c>
      <c r="D1069" s="7" t="str">
        <f t="shared" si="32"/>
        <v>B0068_2026_10_03_22_00_00</v>
      </c>
      <c r="E1069" s="7" t="s">
        <v>5632</v>
      </c>
      <c r="F1069" s="7" t="str" cm="1">
        <f t="array" ref="F1069">_xlfn.IFS(LEFT(E1069)="A",$L$4,LEFT(E1069)="B",$L$2,LEFT(E1069)="C",$L$3)</f>
        <v>PL4-7 (TU04.TU06)</v>
      </c>
      <c r="G1069" s="7" t="s">
        <v>7567</v>
      </c>
      <c r="H1069" s="9" t="s">
        <v>7566</v>
      </c>
      <c r="I1069" s="9" t="s">
        <v>17956</v>
      </c>
      <c r="J1069" s="9" t="str">
        <f t="shared" si="33"/>
        <v>(1068, 'B0068_2026_10_03_22_00_00', 'B0068', 'PL4-7 (TU04.TU06)', 'Sản xuất', 'Rolled', '2026-10-03 22:00:1067'),</v>
      </c>
    </row>
    <row r="1070" spans="1:10" ht="15.75" x14ac:dyDescent="0.25">
      <c r="A1070" s="18" t="str">
        <v>(1069, 'B0069_2026_10_03_22_00_00', 'B0069', 'PL4-7 (TU04.TU06)', 'Sản xuất', 'Rolled', '2026-10-03 22:00:1068'),</v>
      </c>
      <c r="C1070" s="8">
        <v>1069</v>
      </c>
      <c r="D1070" s="7" t="str">
        <f t="shared" si="32"/>
        <v>B0069_2026_10_03_22_00_00</v>
      </c>
      <c r="E1070" s="7" t="s">
        <v>5633</v>
      </c>
      <c r="F1070" s="7" t="str" cm="1">
        <f t="array" ref="F1070">_xlfn.IFS(LEFT(E1070)="A",$L$4,LEFT(E1070)="B",$L$2,LEFT(E1070)="C",$L$3)</f>
        <v>PL4-7 (TU04.TU06)</v>
      </c>
      <c r="G1070" s="7" t="s">
        <v>7567</v>
      </c>
      <c r="H1070" s="9" t="s">
        <v>7566</v>
      </c>
      <c r="I1070" s="9" t="s">
        <v>17957</v>
      </c>
      <c r="J1070" s="9" t="str">
        <f t="shared" si="33"/>
        <v>(1069, 'B0069_2026_10_03_22_00_00', 'B0069', 'PL4-7 (TU04.TU06)', 'Sản xuất', 'Rolled', '2026-10-03 22:00:1068'),</v>
      </c>
    </row>
    <row r="1071" spans="1:10" ht="15.75" x14ac:dyDescent="0.25">
      <c r="A1071" s="18" t="str">
        <v>(1070, 'B0070_2026_10_03_22_00_00', 'B0070', 'PL4-7 (TU04.TU06)', 'Sản xuất', 'Rolled', '2026-10-03 22:00:1069'),</v>
      </c>
      <c r="C1071" s="8">
        <v>1070</v>
      </c>
      <c r="D1071" s="7" t="str">
        <f t="shared" si="32"/>
        <v>B0070_2026_10_03_22_00_00</v>
      </c>
      <c r="E1071" s="7" t="s">
        <v>5634</v>
      </c>
      <c r="F1071" s="7" t="str" cm="1">
        <f t="array" ref="F1071">_xlfn.IFS(LEFT(E1071)="A",$L$4,LEFT(E1071)="B",$L$2,LEFT(E1071)="C",$L$3)</f>
        <v>PL4-7 (TU04.TU06)</v>
      </c>
      <c r="G1071" s="7" t="s">
        <v>7567</v>
      </c>
      <c r="H1071" s="9" t="s">
        <v>7566</v>
      </c>
      <c r="I1071" s="9" t="s">
        <v>17958</v>
      </c>
      <c r="J1071" s="9" t="str">
        <f t="shared" si="33"/>
        <v>(1070, 'B0070_2026_10_03_22_00_00', 'B0070', 'PL4-7 (TU04.TU06)', 'Sản xuất', 'Rolled', '2026-10-03 22:00:1069'),</v>
      </c>
    </row>
    <row r="1072" spans="1:10" ht="15.75" x14ac:dyDescent="0.25">
      <c r="A1072" s="18" t="str">
        <v>(1071, 'B0071_2026_10_03_22_00_00', 'B0071', 'PL4-7 (TU04.TU06)', 'Sản xuất', 'Rolled', '2026-10-03 22:00:1070'),</v>
      </c>
      <c r="C1072" s="8">
        <v>1071</v>
      </c>
      <c r="D1072" s="7" t="str">
        <f t="shared" si="32"/>
        <v>B0071_2026_10_03_22_00_00</v>
      </c>
      <c r="E1072" s="7" t="s">
        <v>5635</v>
      </c>
      <c r="F1072" s="7" t="str" cm="1">
        <f t="array" ref="F1072">_xlfn.IFS(LEFT(E1072)="A",$L$4,LEFT(E1072)="B",$L$2,LEFT(E1072)="C",$L$3)</f>
        <v>PL4-7 (TU04.TU06)</v>
      </c>
      <c r="G1072" s="7" t="s">
        <v>7567</v>
      </c>
      <c r="H1072" s="9" t="s">
        <v>7566</v>
      </c>
      <c r="I1072" s="9" t="s">
        <v>17959</v>
      </c>
      <c r="J1072" s="9" t="str">
        <f t="shared" si="33"/>
        <v>(1071, 'B0071_2026_10_03_22_00_00', 'B0071', 'PL4-7 (TU04.TU06)', 'Sản xuất', 'Rolled', '2026-10-03 22:00:1070'),</v>
      </c>
    </row>
    <row r="1073" spans="1:10" ht="15.75" x14ac:dyDescent="0.25">
      <c r="A1073" s="18" t="str">
        <v>(1072, 'B0072_2026_10_03_22_00_00', 'B0072', 'PL4-7 (TU04.TU06)', 'Sản xuất', 'Rolled', '2026-10-03 22:00:1071'),</v>
      </c>
      <c r="C1073" s="8">
        <v>1072</v>
      </c>
      <c r="D1073" s="7" t="str">
        <f t="shared" si="32"/>
        <v>B0072_2026_10_03_22_00_00</v>
      </c>
      <c r="E1073" s="7" t="s">
        <v>5636</v>
      </c>
      <c r="F1073" s="7" t="str" cm="1">
        <f t="array" ref="F1073">_xlfn.IFS(LEFT(E1073)="A",$L$4,LEFT(E1073)="B",$L$2,LEFT(E1073)="C",$L$3)</f>
        <v>PL4-7 (TU04.TU06)</v>
      </c>
      <c r="G1073" s="7" t="s">
        <v>7567</v>
      </c>
      <c r="H1073" s="9" t="s">
        <v>7566</v>
      </c>
      <c r="I1073" s="9" t="s">
        <v>17960</v>
      </c>
      <c r="J1073" s="9" t="str">
        <f t="shared" si="33"/>
        <v>(1072, 'B0072_2026_10_03_22_00_00', 'B0072', 'PL4-7 (TU04.TU06)', 'Sản xuất', 'Rolled', '2026-10-03 22:00:1071'),</v>
      </c>
    </row>
    <row r="1074" spans="1:10" ht="15.75" x14ac:dyDescent="0.25">
      <c r="A1074" s="18" t="str">
        <v>(1073, 'B0073_2026_10_03_22_00_00', 'B0073', 'PL4-7 (TU04.TU06)', 'Sản xuất', 'Rolled', '2026-10-03 22:00:1072'),</v>
      </c>
      <c r="C1074" s="8">
        <v>1073</v>
      </c>
      <c r="D1074" s="7" t="str">
        <f t="shared" si="32"/>
        <v>B0073_2026_10_03_22_00_00</v>
      </c>
      <c r="E1074" s="7" t="s">
        <v>5637</v>
      </c>
      <c r="F1074" s="7" t="str" cm="1">
        <f t="array" ref="F1074">_xlfn.IFS(LEFT(E1074)="A",$L$4,LEFT(E1074)="B",$L$2,LEFT(E1074)="C",$L$3)</f>
        <v>PL4-7 (TU04.TU06)</v>
      </c>
      <c r="G1074" s="7" t="s">
        <v>7567</v>
      </c>
      <c r="H1074" s="9" t="s">
        <v>7566</v>
      </c>
      <c r="I1074" s="9" t="s">
        <v>17961</v>
      </c>
      <c r="J1074" s="9" t="str">
        <f t="shared" si="33"/>
        <v>(1073, 'B0073_2026_10_03_22_00_00', 'B0073', 'PL4-7 (TU04.TU06)', 'Sản xuất', 'Rolled', '2026-10-03 22:00:1072'),</v>
      </c>
    </row>
    <row r="1075" spans="1:10" ht="15.75" x14ac:dyDescent="0.25">
      <c r="A1075" s="18" t="str">
        <v>(1074, 'B0074_2026_10_03_22_00_00', 'B0074', 'PL4-7 (TU04.TU06)', 'Sản xuất', 'Rolled', '2026-10-03 22:00:1073'),</v>
      </c>
      <c r="C1075" s="8">
        <v>1074</v>
      </c>
      <c r="D1075" s="7" t="str">
        <f t="shared" si="32"/>
        <v>B0074_2026_10_03_22_00_00</v>
      </c>
      <c r="E1075" s="7" t="s">
        <v>5638</v>
      </c>
      <c r="F1075" s="7" t="str" cm="1">
        <f t="array" ref="F1075">_xlfn.IFS(LEFT(E1075)="A",$L$4,LEFT(E1075)="B",$L$2,LEFT(E1075)="C",$L$3)</f>
        <v>PL4-7 (TU04.TU06)</v>
      </c>
      <c r="G1075" s="7" t="s">
        <v>7567</v>
      </c>
      <c r="H1075" s="9" t="s">
        <v>7566</v>
      </c>
      <c r="I1075" s="9" t="s">
        <v>17962</v>
      </c>
      <c r="J1075" s="9" t="str">
        <f t="shared" si="33"/>
        <v>(1074, 'B0074_2026_10_03_22_00_00', 'B0074', 'PL4-7 (TU04.TU06)', 'Sản xuất', 'Rolled', '2026-10-03 22:00:1073'),</v>
      </c>
    </row>
    <row r="1076" spans="1:10" ht="15.75" x14ac:dyDescent="0.25">
      <c r="A1076" s="18" t="str">
        <v>(1075, 'B0075_2026_10_03_22_00_00', 'B0075', 'PL4-7 (TU04.TU06)', 'Sản xuất', 'Rolled', '2026-10-03 22:00:1074'),</v>
      </c>
      <c r="C1076" s="8">
        <v>1075</v>
      </c>
      <c r="D1076" s="7" t="str">
        <f t="shared" si="32"/>
        <v>B0075_2026_10_03_22_00_00</v>
      </c>
      <c r="E1076" s="7" t="s">
        <v>5639</v>
      </c>
      <c r="F1076" s="7" t="str" cm="1">
        <f t="array" ref="F1076">_xlfn.IFS(LEFT(E1076)="A",$L$4,LEFT(E1076)="B",$L$2,LEFT(E1076)="C",$L$3)</f>
        <v>PL4-7 (TU04.TU06)</v>
      </c>
      <c r="G1076" s="7" t="s">
        <v>7567</v>
      </c>
      <c r="H1076" s="9" t="s">
        <v>7566</v>
      </c>
      <c r="I1076" s="9" t="s">
        <v>17963</v>
      </c>
      <c r="J1076" s="9" t="str">
        <f t="shared" si="33"/>
        <v>(1075, 'B0075_2026_10_03_22_00_00', 'B0075', 'PL4-7 (TU04.TU06)', 'Sản xuất', 'Rolled', '2026-10-03 22:00:1074'),</v>
      </c>
    </row>
    <row r="1077" spans="1:10" ht="15.75" x14ac:dyDescent="0.25">
      <c r="A1077" s="18" t="str">
        <v>(1076, 'B0076_2026_10_03_22_00_00', 'B0076', 'PL4-7 (TU04.TU06)', 'Sản xuất', 'Rolled', '2026-10-03 22:00:1075'),</v>
      </c>
      <c r="C1077" s="8">
        <v>1076</v>
      </c>
      <c r="D1077" s="7" t="str">
        <f t="shared" si="32"/>
        <v>B0076_2026_10_03_22_00_00</v>
      </c>
      <c r="E1077" s="7" t="s">
        <v>5640</v>
      </c>
      <c r="F1077" s="7" t="str" cm="1">
        <f t="array" ref="F1077">_xlfn.IFS(LEFT(E1077)="A",$L$4,LEFT(E1077)="B",$L$2,LEFT(E1077)="C",$L$3)</f>
        <v>PL4-7 (TU04.TU06)</v>
      </c>
      <c r="G1077" s="7" t="s">
        <v>7567</v>
      </c>
      <c r="H1077" s="9" t="s">
        <v>7566</v>
      </c>
      <c r="I1077" s="9" t="s">
        <v>17964</v>
      </c>
      <c r="J1077" s="9" t="str">
        <f t="shared" si="33"/>
        <v>(1076, 'B0076_2026_10_03_22_00_00', 'B0076', 'PL4-7 (TU04.TU06)', 'Sản xuất', 'Rolled', '2026-10-03 22:00:1075'),</v>
      </c>
    </row>
    <row r="1078" spans="1:10" ht="15.75" x14ac:dyDescent="0.25">
      <c r="A1078" s="18" t="str">
        <v>(1077, 'B0077_2026_10_03_22_00_00', 'B0077', 'PL4-7 (TU04.TU06)', 'Sản xuất', 'Rolled', '2026-10-03 22:00:1076'),</v>
      </c>
      <c r="C1078" s="8">
        <v>1077</v>
      </c>
      <c r="D1078" s="7" t="str">
        <f t="shared" si="32"/>
        <v>B0077_2026_10_03_22_00_00</v>
      </c>
      <c r="E1078" s="7" t="s">
        <v>5641</v>
      </c>
      <c r="F1078" s="7" t="str" cm="1">
        <f t="array" ref="F1078">_xlfn.IFS(LEFT(E1078)="A",$L$4,LEFT(E1078)="B",$L$2,LEFT(E1078)="C",$L$3)</f>
        <v>PL4-7 (TU04.TU06)</v>
      </c>
      <c r="G1078" s="7" t="s">
        <v>7567</v>
      </c>
      <c r="H1078" s="9" t="s">
        <v>7566</v>
      </c>
      <c r="I1078" s="9" t="s">
        <v>17965</v>
      </c>
      <c r="J1078" s="9" t="str">
        <f t="shared" si="33"/>
        <v>(1077, 'B0077_2026_10_03_22_00_00', 'B0077', 'PL4-7 (TU04.TU06)', 'Sản xuất', 'Rolled', '2026-10-03 22:00:1076'),</v>
      </c>
    </row>
    <row r="1079" spans="1:10" ht="15.75" x14ac:dyDescent="0.25">
      <c r="A1079" s="18" t="str">
        <v>(1078, 'B0078_2026_10_03_22_00_00', 'B0078', 'PL4-7 (TU04.TU06)', 'Sản xuất', 'Rolled', '2026-10-03 22:00:1077'),</v>
      </c>
      <c r="C1079" s="8">
        <v>1078</v>
      </c>
      <c r="D1079" s="7" t="str">
        <f t="shared" si="32"/>
        <v>B0078_2026_10_03_22_00_00</v>
      </c>
      <c r="E1079" s="7" t="s">
        <v>5642</v>
      </c>
      <c r="F1079" s="7" t="str" cm="1">
        <f t="array" ref="F1079">_xlfn.IFS(LEFT(E1079)="A",$L$4,LEFT(E1079)="B",$L$2,LEFT(E1079)="C",$L$3)</f>
        <v>PL4-7 (TU04.TU06)</v>
      </c>
      <c r="G1079" s="7" t="s">
        <v>7567</v>
      </c>
      <c r="H1079" s="9" t="s">
        <v>7566</v>
      </c>
      <c r="I1079" s="9" t="s">
        <v>17966</v>
      </c>
      <c r="J1079" s="9" t="str">
        <f t="shared" si="33"/>
        <v>(1078, 'B0078_2026_10_03_22_00_00', 'B0078', 'PL4-7 (TU04.TU06)', 'Sản xuất', 'Rolled', '2026-10-03 22:00:1077'),</v>
      </c>
    </row>
    <row r="1080" spans="1:10" ht="15.75" x14ac:dyDescent="0.25">
      <c r="A1080" s="18" t="str">
        <v>(1079, 'B0079_2026_10_03_22_00_00', 'B0079', 'PL4-7 (TU04.TU06)', 'Sản xuất', 'Rolled', '2026-10-03 22:00:1078'),</v>
      </c>
      <c r="C1080" s="8">
        <v>1079</v>
      </c>
      <c r="D1080" s="7" t="str">
        <f t="shared" si="32"/>
        <v>B0079_2026_10_03_22_00_00</v>
      </c>
      <c r="E1080" s="7" t="s">
        <v>5643</v>
      </c>
      <c r="F1080" s="7" t="str" cm="1">
        <f t="array" ref="F1080">_xlfn.IFS(LEFT(E1080)="A",$L$4,LEFT(E1080)="B",$L$2,LEFT(E1080)="C",$L$3)</f>
        <v>PL4-7 (TU04.TU06)</v>
      </c>
      <c r="G1080" s="7" t="s">
        <v>7567</v>
      </c>
      <c r="H1080" s="9" t="s">
        <v>7566</v>
      </c>
      <c r="I1080" s="9" t="s">
        <v>17967</v>
      </c>
      <c r="J1080" s="9" t="str">
        <f t="shared" si="33"/>
        <v>(1079, 'B0079_2026_10_03_22_00_00', 'B0079', 'PL4-7 (TU04.TU06)', 'Sản xuất', 'Rolled', '2026-10-03 22:00:1078'),</v>
      </c>
    </row>
    <row r="1081" spans="1:10" ht="15.75" x14ac:dyDescent="0.25">
      <c r="A1081" s="18" t="str">
        <v>(1080, 'B0080_2026_10_03_22_00_00', 'B0080', 'PL4-7 (TU04.TU06)', 'Sản xuất', 'Rolled', '2026-10-03 22:00:1079'),</v>
      </c>
      <c r="C1081" s="8">
        <v>1080</v>
      </c>
      <c r="D1081" s="7" t="str">
        <f t="shared" si="32"/>
        <v>B0080_2026_10_03_22_00_00</v>
      </c>
      <c r="E1081" s="7" t="s">
        <v>5644</v>
      </c>
      <c r="F1081" s="7" t="str" cm="1">
        <f t="array" ref="F1081">_xlfn.IFS(LEFT(E1081)="A",$L$4,LEFT(E1081)="B",$L$2,LEFT(E1081)="C",$L$3)</f>
        <v>PL4-7 (TU04.TU06)</v>
      </c>
      <c r="G1081" s="7" t="s">
        <v>7567</v>
      </c>
      <c r="H1081" s="9" t="s">
        <v>7566</v>
      </c>
      <c r="I1081" s="9" t="s">
        <v>17968</v>
      </c>
      <c r="J1081" s="9" t="str">
        <f t="shared" si="33"/>
        <v>(1080, 'B0080_2026_10_03_22_00_00', 'B0080', 'PL4-7 (TU04.TU06)', 'Sản xuất', 'Rolled', '2026-10-03 22:00:1079'),</v>
      </c>
    </row>
    <row r="1082" spans="1:10" ht="15.75" x14ac:dyDescent="0.25">
      <c r="A1082" s="18" t="str">
        <v>(1081, 'B0081_2026_10_03_22_00_00', 'B0081', 'PL4-7 (TU04.TU06)', 'Sản xuất', 'Rolled', '2026-10-03 22:00:1080'),</v>
      </c>
      <c r="C1082" s="8">
        <v>1081</v>
      </c>
      <c r="D1082" s="7" t="str">
        <f t="shared" si="32"/>
        <v>B0081_2026_10_03_22_00_00</v>
      </c>
      <c r="E1082" s="7" t="s">
        <v>5645</v>
      </c>
      <c r="F1082" s="7" t="str" cm="1">
        <f t="array" ref="F1082">_xlfn.IFS(LEFT(E1082)="A",$L$4,LEFT(E1082)="B",$L$2,LEFT(E1082)="C",$L$3)</f>
        <v>PL4-7 (TU04.TU06)</v>
      </c>
      <c r="G1082" s="7" t="s">
        <v>7567</v>
      </c>
      <c r="H1082" s="9" t="s">
        <v>7566</v>
      </c>
      <c r="I1082" s="9" t="s">
        <v>17969</v>
      </c>
      <c r="J1082" s="9" t="str">
        <f t="shared" si="33"/>
        <v>(1081, 'B0081_2026_10_03_22_00_00', 'B0081', 'PL4-7 (TU04.TU06)', 'Sản xuất', 'Rolled', '2026-10-03 22:00:1080'),</v>
      </c>
    </row>
    <row r="1083" spans="1:10" ht="15.75" x14ac:dyDescent="0.25">
      <c r="A1083" s="18" t="str">
        <v>(1082, 'B0082_2026_10_03_22_00_00', 'B0082', 'PL4-7 (TU04.TU06)', 'Sản xuất', 'Rolled', '2026-10-03 22:00:1081'),</v>
      </c>
      <c r="C1083" s="8">
        <v>1082</v>
      </c>
      <c r="D1083" s="7" t="str">
        <f t="shared" si="32"/>
        <v>B0082_2026_10_03_22_00_00</v>
      </c>
      <c r="E1083" s="7" t="s">
        <v>5646</v>
      </c>
      <c r="F1083" s="7" t="str" cm="1">
        <f t="array" ref="F1083">_xlfn.IFS(LEFT(E1083)="A",$L$4,LEFT(E1083)="B",$L$2,LEFT(E1083)="C",$L$3)</f>
        <v>PL4-7 (TU04.TU06)</v>
      </c>
      <c r="G1083" s="7" t="s">
        <v>7567</v>
      </c>
      <c r="H1083" s="9" t="s">
        <v>7566</v>
      </c>
      <c r="I1083" s="9" t="s">
        <v>17970</v>
      </c>
      <c r="J1083" s="9" t="str">
        <f t="shared" si="33"/>
        <v>(1082, 'B0082_2026_10_03_22_00_00', 'B0082', 'PL4-7 (TU04.TU06)', 'Sản xuất', 'Rolled', '2026-10-03 22:00:1081'),</v>
      </c>
    </row>
    <row r="1084" spans="1:10" ht="15.75" x14ac:dyDescent="0.25">
      <c r="A1084" s="18" t="str">
        <v>(1083, 'B0083_2026_10_03_22_00_00', 'B0083', 'PL4-7 (TU04.TU06)', 'Sản xuất', 'Rolled', '2026-10-03 22:00:1082'),</v>
      </c>
      <c r="C1084" s="8">
        <v>1083</v>
      </c>
      <c r="D1084" s="7" t="str">
        <f t="shared" si="32"/>
        <v>B0083_2026_10_03_22_00_00</v>
      </c>
      <c r="E1084" s="7" t="s">
        <v>5647</v>
      </c>
      <c r="F1084" s="7" t="str" cm="1">
        <f t="array" ref="F1084">_xlfn.IFS(LEFT(E1084)="A",$L$4,LEFT(E1084)="B",$L$2,LEFT(E1084)="C",$L$3)</f>
        <v>PL4-7 (TU04.TU06)</v>
      </c>
      <c r="G1084" s="7" t="s">
        <v>7567</v>
      </c>
      <c r="H1084" s="9" t="s">
        <v>7566</v>
      </c>
      <c r="I1084" s="9" t="s">
        <v>17971</v>
      </c>
      <c r="J1084" s="9" t="str">
        <f t="shared" si="33"/>
        <v>(1083, 'B0083_2026_10_03_22_00_00', 'B0083', 'PL4-7 (TU04.TU06)', 'Sản xuất', 'Rolled', '2026-10-03 22:00:1082'),</v>
      </c>
    </row>
    <row r="1085" spans="1:10" ht="15.75" x14ac:dyDescent="0.25">
      <c r="A1085" s="18" t="str">
        <v>(1084, 'B0084_2026_10_03_22_00_00', 'B0084', 'PL4-7 (TU04.TU06)', 'Sản xuất', 'Rolled', '2026-10-03 22:00:1083'),</v>
      </c>
      <c r="C1085" s="8">
        <v>1084</v>
      </c>
      <c r="D1085" s="7" t="str">
        <f t="shared" si="32"/>
        <v>B0084_2026_10_03_22_00_00</v>
      </c>
      <c r="E1085" s="7" t="s">
        <v>5648</v>
      </c>
      <c r="F1085" s="7" t="str" cm="1">
        <f t="array" ref="F1085">_xlfn.IFS(LEFT(E1085)="A",$L$4,LEFT(E1085)="B",$L$2,LEFT(E1085)="C",$L$3)</f>
        <v>PL4-7 (TU04.TU06)</v>
      </c>
      <c r="G1085" s="7" t="s">
        <v>7567</v>
      </c>
      <c r="H1085" s="9" t="s">
        <v>7566</v>
      </c>
      <c r="I1085" s="9" t="s">
        <v>17972</v>
      </c>
      <c r="J1085" s="9" t="str">
        <f t="shared" si="33"/>
        <v>(1084, 'B0084_2026_10_03_22_00_00', 'B0084', 'PL4-7 (TU04.TU06)', 'Sản xuất', 'Rolled', '2026-10-03 22:00:1083'),</v>
      </c>
    </row>
    <row r="1086" spans="1:10" ht="15.75" x14ac:dyDescent="0.25">
      <c r="A1086" s="18" t="str">
        <v>(1085, 'B0085_2026_10_03_22_00_00', 'B0085', 'PL4-7 (TU04.TU06)', 'Sản xuất', 'Rolled', '2026-10-03 22:00:1084'),</v>
      </c>
      <c r="C1086" s="8">
        <v>1085</v>
      </c>
      <c r="D1086" s="7" t="str">
        <f t="shared" si="32"/>
        <v>B0085_2026_10_03_22_00_00</v>
      </c>
      <c r="E1086" s="7" t="s">
        <v>5649</v>
      </c>
      <c r="F1086" s="7" t="str" cm="1">
        <f t="array" ref="F1086">_xlfn.IFS(LEFT(E1086)="A",$L$4,LEFT(E1086)="B",$L$2,LEFT(E1086)="C",$L$3)</f>
        <v>PL4-7 (TU04.TU06)</v>
      </c>
      <c r="G1086" s="7" t="s">
        <v>7567</v>
      </c>
      <c r="H1086" s="9" t="s">
        <v>7566</v>
      </c>
      <c r="I1086" s="9" t="s">
        <v>17973</v>
      </c>
      <c r="J1086" s="9" t="str">
        <f t="shared" si="33"/>
        <v>(1085, 'B0085_2026_10_03_22_00_00', 'B0085', 'PL4-7 (TU04.TU06)', 'Sản xuất', 'Rolled', '2026-10-03 22:00:1084'),</v>
      </c>
    </row>
    <row r="1087" spans="1:10" ht="15.75" x14ac:dyDescent="0.25">
      <c r="A1087" s="18" t="str">
        <v>(1086, 'B0086_2026_10_03_22_00_00', 'B0086', 'PL4-7 (TU04.TU06)', 'Sản xuất', 'Rolled', '2026-10-03 22:00:1085'),</v>
      </c>
      <c r="C1087" s="8">
        <v>1086</v>
      </c>
      <c r="D1087" s="7" t="str">
        <f t="shared" si="32"/>
        <v>B0086_2026_10_03_22_00_00</v>
      </c>
      <c r="E1087" s="7" t="s">
        <v>5650</v>
      </c>
      <c r="F1087" s="7" t="str" cm="1">
        <f t="array" ref="F1087">_xlfn.IFS(LEFT(E1087)="A",$L$4,LEFT(E1087)="B",$L$2,LEFT(E1087)="C",$L$3)</f>
        <v>PL4-7 (TU04.TU06)</v>
      </c>
      <c r="G1087" s="7" t="s">
        <v>7567</v>
      </c>
      <c r="H1087" s="9" t="s">
        <v>7566</v>
      </c>
      <c r="I1087" s="9" t="s">
        <v>17974</v>
      </c>
      <c r="J1087" s="9" t="str">
        <f t="shared" si="33"/>
        <v>(1086, 'B0086_2026_10_03_22_00_00', 'B0086', 'PL4-7 (TU04.TU06)', 'Sản xuất', 'Rolled', '2026-10-03 22:00:1085'),</v>
      </c>
    </row>
    <row r="1088" spans="1:10" ht="15.75" x14ac:dyDescent="0.25">
      <c r="A1088" s="18" t="str">
        <v>(1087, 'B0087_2026_10_03_22_00_00', 'B0087', 'PL4-7 (TU04.TU06)', 'Sản xuất', 'Rolled', '2026-10-03 22:00:1086'),</v>
      </c>
      <c r="C1088" s="8">
        <v>1087</v>
      </c>
      <c r="D1088" s="7" t="str">
        <f t="shared" si="32"/>
        <v>B0087_2026_10_03_22_00_00</v>
      </c>
      <c r="E1088" s="7" t="s">
        <v>5651</v>
      </c>
      <c r="F1088" s="7" t="str" cm="1">
        <f t="array" ref="F1088">_xlfn.IFS(LEFT(E1088)="A",$L$4,LEFT(E1088)="B",$L$2,LEFT(E1088)="C",$L$3)</f>
        <v>PL4-7 (TU04.TU06)</v>
      </c>
      <c r="G1088" s="7" t="s">
        <v>7567</v>
      </c>
      <c r="H1088" s="9" t="s">
        <v>7566</v>
      </c>
      <c r="I1088" s="9" t="s">
        <v>17975</v>
      </c>
      <c r="J1088" s="9" t="str">
        <f t="shared" si="33"/>
        <v>(1087, 'B0087_2026_10_03_22_00_00', 'B0087', 'PL4-7 (TU04.TU06)', 'Sản xuất', 'Rolled', '2026-10-03 22:00:1086'),</v>
      </c>
    </row>
    <row r="1089" spans="1:10" ht="15.75" x14ac:dyDescent="0.25">
      <c r="A1089" s="18" t="str">
        <v>(1088, 'B0088_2026_10_03_22_00_00', 'B0088', 'PL4-7 (TU04.TU06)', 'Sản xuất', 'Rolled', '2026-10-03 22:00:1087'),</v>
      </c>
      <c r="C1089" s="8">
        <v>1088</v>
      </c>
      <c r="D1089" s="7" t="str">
        <f t="shared" si="32"/>
        <v>B0088_2026_10_03_22_00_00</v>
      </c>
      <c r="E1089" s="7" t="s">
        <v>5652</v>
      </c>
      <c r="F1089" s="7" t="str" cm="1">
        <f t="array" ref="F1089">_xlfn.IFS(LEFT(E1089)="A",$L$4,LEFT(E1089)="B",$L$2,LEFT(E1089)="C",$L$3)</f>
        <v>PL4-7 (TU04.TU06)</v>
      </c>
      <c r="G1089" s="7" t="s">
        <v>7567</v>
      </c>
      <c r="H1089" s="9" t="s">
        <v>7566</v>
      </c>
      <c r="I1089" s="9" t="s">
        <v>17976</v>
      </c>
      <c r="J1089" s="9" t="str">
        <f t="shared" si="33"/>
        <v>(1088, 'B0088_2026_10_03_22_00_00', 'B0088', 'PL4-7 (TU04.TU06)', 'Sản xuất', 'Rolled', '2026-10-03 22:00:1087'),</v>
      </c>
    </row>
    <row r="1090" spans="1:10" ht="15.75" x14ac:dyDescent="0.25">
      <c r="A1090" s="18" t="str">
        <v>(1089, 'B0089_2026_10_03_22_00_00', 'B0089', 'PL4-7 (TU04.TU06)', 'Sản xuất', 'Rolled', '2026-10-03 22:00:1088'),</v>
      </c>
      <c r="C1090" s="8">
        <v>1089</v>
      </c>
      <c r="D1090" s="7" t="str">
        <f t="shared" si="32"/>
        <v>B0089_2026_10_03_22_00_00</v>
      </c>
      <c r="E1090" s="7" t="s">
        <v>5653</v>
      </c>
      <c r="F1090" s="7" t="str" cm="1">
        <f t="array" ref="F1090">_xlfn.IFS(LEFT(E1090)="A",$L$4,LEFT(E1090)="B",$L$2,LEFT(E1090)="C",$L$3)</f>
        <v>PL4-7 (TU04.TU06)</v>
      </c>
      <c r="G1090" s="7" t="s">
        <v>7567</v>
      </c>
      <c r="H1090" s="9" t="s">
        <v>7566</v>
      </c>
      <c r="I1090" s="9" t="s">
        <v>17977</v>
      </c>
      <c r="J1090" s="9" t="str">
        <f t="shared" si="33"/>
        <v>(1089, 'B0089_2026_10_03_22_00_00', 'B0089', 'PL4-7 (TU04.TU06)', 'Sản xuất', 'Rolled', '2026-10-03 22:00:1088'),</v>
      </c>
    </row>
    <row r="1091" spans="1:10" ht="15.75" x14ac:dyDescent="0.25">
      <c r="A1091" s="18" t="str">
        <v>(1090, 'B0090_2026_10_03_22_00_00', 'B0090', 'PL4-7 (TU04.TU06)', 'Sản xuất', 'Rolled', '2026-10-03 22:00:1089'),</v>
      </c>
      <c r="C1091" s="8">
        <v>1090</v>
      </c>
      <c r="D1091" s="7" t="str">
        <f t="shared" ref="D1091:D1154" si="34">_xlfn.TEXTJOIN("_",FALSE,E1091,"2026_10_03_22_00_00")</f>
        <v>B0090_2026_10_03_22_00_00</v>
      </c>
      <c r="E1091" s="7" t="s">
        <v>5654</v>
      </c>
      <c r="F1091" s="7" t="str" cm="1">
        <f t="array" ref="F1091">_xlfn.IFS(LEFT(E1091)="A",$L$4,LEFT(E1091)="B",$L$2,LEFT(E1091)="C",$L$3)</f>
        <v>PL4-7 (TU04.TU06)</v>
      </c>
      <c r="G1091" s="7" t="s">
        <v>7567</v>
      </c>
      <c r="H1091" s="9" t="s">
        <v>7566</v>
      </c>
      <c r="I1091" s="9" t="s">
        <v>17978</v>
      </c>
      <c r="J1091" s="9" t="str">
        <f t="shared" ref="J1091:J1154" si="35">"(" &amp; C1091 &amp; ", '"&amp; D1091 &amp; "', '" &amp; E1091 &amp; "', '" &amp; F1091 &amp; "', '" &amp; G1091 &amp; "', '" &amp; H1091 &amp; "', '" &amp; I1091 &amp; "'),"</f>
        <v>(1090, 'B0090_2026_10_03_22_00_00', 'B0090', 'PL4-7 (TU04.TU06)', 'Sản xuất', 'Rolled', '2026-10-03 22:00:1089'),</v>
      </c>
    </row>
    <row r="1092" spans="1:10" ht="15.75" x14ac:dyDescent="0.25">
      <c r="A1092" s="18" t="str">
        <v>(1091, 'B0091_2026_10_03_22_00_00', 'B0091', 'PL4-7 (TU04.TU06)', 'Sản xuất', 'Rolled', '2026-10-03 22:00:1090'),</v>
      </c>
      <c r="C1092" s="8">
        <v>1091</v>
      </c>
      <c r="D1092" s="7" t="str">
        <f t="shared" si="34"/>
        <v>B0091_2026_10_03_22_00_00</v>
      </c>
      <c r="E1092" s="7" t="s">
        <v>5655</v>
      </c>
      <c r="F1092" s="7" t="str" cm="1">
        <f t="array" ref="F1092">_xlfn.IFS(LEFT(E1092)="A",$L$4,LEFT(E1092)="B",$L$2,LEFT(E1092)="C",$L$3)</f>
        <v>PL4-7 (TU04.TU06)</v>
      </c>
      <c r="G1092" s="7" t="s">
        <v>7567</v>
      </c>
      <c r="H1092" s="9" t="s">
        <v>7566</v>
      </c>
      <c r="I1092" s="9" t="s">
        <v>17979</v>
      </c>
      <c r="J1092" s="9" t="str">
        <f t="shared" si="35"/>
        <v>(1091, 'B0091_2026_10_03_22_00_00', 'B0091', 'PL4-7 (TU04.TU06)', 'Sản xuất', 'Rolled', '2026-10-03 22:00:1090'),</v>
      </c>
    </row>
    <row r="1093" spans="1:10" ht="15.75" x14ac:dyDescent="0.25">
      <c r="A1093" s="18" t="str">
        <v>(1092, 'B0092_2026_10_03_22_00_00', 'B0092', 'PL4-7 (TU04.TU06)', 'Sản xuất', 'Rolled', '2026-10-03 22:00:1091'),</v>
      </c>
      <c r="C1093" s="8">
        <v>1092</v>
      </c>
      <c r="D1093" s="7" t="str">
        <f t="shared" si="34"/>
        <v>B0092_2026_10_03_22_00_00</v>
      </c>
      <c r="E1093" s="7" t="s">
        <v>5656</v>
      </c>
      <c r="F1093" s="7" t="str" cm="1">
        <f t="array" ref="F1093">_xlfn.IFS(LEFT(E1093)="A",$L$4,LEFT(E1093)="B",$L$2,LEFT(E1093)="C",$L$3)</f>
        <v>PL4-7 (TU04.TU06)</v>
      </c>
      <c r="G1093" s="7" t="s">
        <v>7567</v>
      </c>
      <c r="H1093" s="9" t="s">
        <v>7566</v>
      </c>
      <c r="I1093" s="9" t="s">
        <v>17980</v>
      </c>
      <c r="J1093" s="9" t="str">
        <f t="shared" si="35"/>
        <v>(1092, 'B0092_2026_10_03_22_00_00', 'B0092', 'PL4-7 (TU04.TU06)', 'Sản xuất', 'Rolled', '2026-10-03 22:00:1091'),</v>
      </c>
    </row>
    <row r="1094" spans="1:10" ht="15.75" x14ac:dyDescent="0.25">
      <c r="A1094" s="18" t="str">
        <v>(1093, 'B0093_2026_10_03_22_00_00', 'B0093', 'PL4-7 (TU04.TU06)', 'Sản xuất', 'Rolled', '2026-10-03 22:00:1092'),</v>
      </c>
      <c r="C1094" s="8">
        <v>1093</v>
      </c>
      <c r="D1094" s="7" t="str">
        <f t="shared" si="34"/>
        <v>B0093_2026_10_03_22_00_00</v>
      </c>
      <c r="E1094" s="7" t="s">
        <v>5657</v>
      </c>
      <c r="F1094" s="7" t="str" cm="1">
        <f t="array" ref="F1094">_xlfn.IFS(LEFT(E1094)="A",$L$4,LEFT(E1094)="B",$L$2,LEFT(E1094)="C",$L$3)</f>
        <v>PL4-7 (TU04.TU06)</v>
      </c>
      <c r="G1094" s="7" t="s">
        <v>7567</v>
      </c>
      <c r="H1094" s="9" t="s">
        <v>7566</v>
      </c>
      <c r="I1094" s="9" t="s">
        <v>17981</v>
      </c>
      <c r="J1094" s="9" t="str">
        <f t="shared" si="35"/>
        <v>(1093, 'B0093_2026_10_03_22_00_00', 'B0093', 'PL4-7 (TU04.TU06)', 'Sản xuất', 'Rolled', '2026-10-03 22:00:1092'),</v>
      </c>
    </row>
    <row r="1095" spans="1:10" ht="15.75" x14ac:dyDescent="0.25">
      <c r="A1095" s="18" t="str">
        <v>(1094, 'B0094_2026_10_03_22_00_00', 'B0094', 'PL4-7 (TU04.TU06)', 'Sản xuất', 'Rolled', '2026-10-03 22:00:1093'),</v>
      </c>
      <c r="C1095" s="8">
        <v>1094</v>
      </c>
      <c r="D1095" s="7" t="str">
        <f t="shared" si="34"/>
        <v>B0094_2026_10_03_22_00_00</v>
      </c>
      <c r="E1095" s="7" t="s">
        <v>5658</v>
      </c>
      <c r="F1095" s="7" t="str" cm="1">
        <f t="array" ref="F1095">_xlfn.IFS(LEFT(E1095)="A",$L$4,LEFT(E1095)="B",$L$2,LEFT(E1095)="C",$L$3)</f>
        <v>PL4-7 (TU04.TU06)</v>
      </c>
      <c r="G1095" s="7" t="s">
        <v>7567</v>
      </c>
      <c r="H1095" s="9" t="s">
        <v>7566</v>
      </c>
      <c r="I1095" s="9" t="s">
        <v>17982</v>
      </c>
      <c r="J1095" s="9" t="str">
        <f t="shared" si="35"/>
        <v>(1094, 'B0094_2026_10_03_22_00_00', 'B0094', 'PL4-7 (TU04.TU06)', 'Sản xuất', 'Rolled', '2026-10-03 22:00:1093'),</v>
      </c>
    </row>
    <row r="1096" spans="1:10" ht="15.75" x14ac:dyDescent="0.25">
      <c r="A1096" s="18" t="str">
        <v>(1095, 'B0095_2026_10_03_22_00_00', 'B0095', 'PL4-7 (TU04.TU06)', 'Sản xuất', 'Rolled', '2026-10-03 22:00:1094'),</v>
      </c>
      <c r="C1096" s="8">
        <v>1095</v>
      </c>
      <c r="D1096" s="7" t="str">
        <f t="shared" si="34"/>
        <v>B0095_2026_10_03_22_00_00</v>
      </c>
      <c r="E1096" s="7" t="s">
        <v>5659</v>
      </c>
      <c r="F1096" s="7" t="str" cm="1">
        <f t="array" ref="F1096">_xlfn.IFS(LEFT(E1096)="A",$L$4,LEFT(E1096)="B",$L$2,LEFT(E1096)="C",$L$3)</f>
        <v>PL4-7 (TU04.TU06)</v>
      </c>
      <c r="G1096" s="7" t="s">
        <v>7567</v>
      </c>
      <c r="H1096" s="9" t="s">
        <v>7566</v>
      </c>
      <c r="I1096" s="9" t="s">
        <v>17983</v>
      </c>
      <c r="J1096" s="9" t="str">
        <f t="shared" si="35"/>
        <v>(1095, 'B0095_2026_10_03_22_00_00', 'B0095', 'PL4-7 (TU04.TU06)', 'Sản xuất', 'Rolled', '2026-10-03 22:00:1094'),</v>
      </c>
    </row>
    <row r="1097" spans="1:10" ht="15.75" x14ac:dyDescent="0.25">
      <c r="A1097" s="18" t="str">
        <v>(1096, 'B0096_2026_10_03_22_00_00', 'B0096', 'PL4-7 (TU04.TU06)', 'Sản xuất', 'Rolled', '2026-10-03 22:00:1095'),</v>
      </c>
      <c r="C1097" s="8">
        <v>1096</v>
      </c>
      <c r="D1097" s="7" t="str">
        <f t="shared" si="34"/>
        <v>B0096_2026_10_03_22_00_00</v>
      </c>
      <c r="E1097" s="7" t="s">
        <v>5660</v>
      </c>
      <c r="F1097" s="7" t="str" cm="1">
        <f t="array" ref="F1097">_xlfn.IFS(LEFT(E1097)="A",$L$4,LEFT(E1097)="B",$L$2,LEFT(E1097)="C",$L$3)</f>
        <v>PL4-7 (TU04.TU06)</v>
      </c>
      <c r="G1097" s="7" t="s">
        <v>7567</v>
      </c>
      <c r="H1097" s="9" t="s">
        <v>7566</v>
      </c>
      <c r="I1097" s="9" t="s">
        <v>17984</v>
      </c>
      <c r="J1097" s="9" t="str">
        <f t="shared" si="35"/>
        <v>(1096, 'B0096_2026_10_03_22_00_00', 'B0096', 'PL4-7 (TU04.TU06)', 'Sản xuất', 'Rolled', '2026-10-03 22:00:1095'),</v>
      </c>
    </row>
    <row r="1098" spans="1:10" ht="15.75" x14ac:dyDescent="0.25">
      <c r="A1098" s="18" t="str">
        <v>(1097, 'B0097_2026_10_03_22_00_00', 'B0097', 'PL4-7 (TU04.TU06)', 'Sản xuất', 'Rolled', '2026-10-03 22:00:1096'),</v>
      </c>
      <c r="C1098" s="8">
        <v>1097</v>
      </c>
      <c r="D1098" s="7" t="str">
        <f t="shared" si="34"/>
        <v>B0097_2026_10_03_22_00_00</v>
      </c>
      <c r="E1098" s="7" t="s">
        <v>5661</v>
      </c>
      <c r="F1098" s="7" t="str" cm="1">
        <f t="array" ref="F1098">_xlfn.IFS(LEFT(E1098)="A",$L$4,LEFT(E1098)="B",$L$2,LEFT(E1098)="C",$L$3)</f>
        <v>PL4-7 (TU04.TU06)</v>
      </c>
      <c r="G1098" s="7" t="s">
        <v>7567</v>
      </c>
      <c r="H1098" s="9" t="s">
        <v>7566</v>
      </c>
      <c r="I1098" s="9" t="s">
        <v>17985</v>
      </c>
      <c r="J1098" s="9" t="str">
        <f t="shared" si="35"/>
        <v>(1097, 'B0097_2026_10_03_22_00_00', 'B0097', 'PL4-7 (TU04.TU06)', 'Sản xuất', 'Rolled', '2026-10-03 22:00:1096'),</v>
      </c>
    </row>
    <row r="1099" spans="1:10" ht="15.75" x14ac:dyDescent="0.25">
      <c r="A1099" s="18" t="str">
        <v>(1098, 'B0098_2026_10_03_22_00_00', 'B0098', 'PL4-7 (TU04.TU06)', 'Sản xuất', 'Rolled', '2026-10-03 22:00:1097'),</v>
      </c>
      <c r="C1099" s="8">
        <v>1098</v>
      </c>
      <c r="D1099" s="7" t="str">
        <f t="shared" si="34"/>
        <v>B0098_2026_10_03_22_00_00</v>
      </c>
      <c r="E1099" s="7" t="s">
        <v>5662</v>
      </c>
      <c r="F1099" s="7" t="str" cm="1">
        <f t="array" ref="F1099">_xlfn.IFS(LEFT(E1099)="A",$L$4,LEFT(E1099)="B",$L$2,LEFT(E1099)="C",$L$3)</f>
        <v>PL4-7 (TU04.TU06)</v>
      </c>
      <c r="G1099" s="7" t="s">
        <v>7567</v>
      </c>
      <c r="H1099" s="9" t="s">
        <v>7566</v>
      </c>
      <c r="I1099" s="9" t="s">
        <v>17986</v>
      </c>
      <c r="J1099" s="9" t="str">
        <f t="shared" si="35"/>
        <v>(1098, 'B0098_2026_10_03_22_00_00', 'B0098', 'PL4-7 (TU04.TU06)', 'Sản xuất', 'Rolled', '2026-10-03 22:00:1097'),</v>
      </c>
    </row>
    <row r="1100" spans="1:10" ht="15.75" x14ac:dyDescent="0.25">
      <c r="A1100" s="18" t="str">
        <v>(1099, 'B0099_2026_10_03_22_00_00', 'B0099', 'PL4-7 (TU04.TU06)', 'Sản xuất', 'Rolled', '2026-10-03 22:00:1098'),</v>
      </c>
      <c r="C1100" s="8">
        <v>1099</v>
      </c>
      <c r="D1100" s="7" t="str">
        <f t="shared" si="34"/>
        <v>B0099_2026_10_03_22_00_00</v>
      </c>
      <c r="E1100" s="7" t="s">
        <v>5663</v>
      </c>
      <c r="F1100" s="7" t="str" cm="1">
        <f t="array" ref="F1100">_xlfn.IFS(LEFT(E1100)="A",$L$4,LEFT(E1100)="B",$L$2,LEFT(E1100)="C",$L$3)</f>
        <v>PL4-7 (TU04.TU06)</v>
      </c>
      <c r="G1100" s="7" t="s">
        <v>7567</v>
      </c>
      <c r="H1100" s="9" t="s">
        <v>7566</v>
      </c>
      <c r="I1100" s="9" t="s">
        <v>17987</v>
      </c>
      <c r="J1100" s="9" t="str">
        <f t="shared" si="35"/>
        <v>(1099, 'B0099_2026_10_03_22_00_00', 'B0099', 'PL4-7 (TU04.TU06)', 'Sản xuất', 'Rolled', '2026-10-03 22:00:1098'),</v>
      </c>
    </row>
    <row r="1101" spans="1:10" ht="15.75" x14ac:dyDescent="0.25">
      <c r="A1101" s="18" t="str">
        <v>(1100, 'B0100_2026_10_03_22_00_00', 'B0100', 'PL4-7 (TU04.TU06)', 'Sản xuất', 'Rolled', '2026-10-03 22:00:1099'),</v>
      </c>
      <c r="C1101" s="8">
        <v>1100</v>
      </c>
      <c r="D1101" s="7" t="str">
        <f t="shared" si="34"/>
        <v>B0100_2026_10_03_22_00_00</v>
      </c>
      <c r="E1101" s="7" t="s">
        <v>5664</v>
      </c>
      <c r="F1101" s="7" t="str" cm="1">
        <f t="array" ref="F1101">_xlfn.IFS(LEFT(E1101)="A",$L$4,LEFT(E1101)="B",$L$2,LEFT(E1101)="C",$L$3)</f>
        <v>PL4-7 (TU04.TU06)</v>
      </c>
      <c r="G1101" s="7" t="s">
        <v>7567</v>
      </c>
      <c r="H1101" s="9" t="s">
        <v>7566</v>
      </c>
      <c r="I1101" s="9" t="s">
        <v>17988</v>
      </c>
      <c r="J1101" s="9" t="str">
        <f t="shared" si="35"/>
        <v>(1100, 'B0100_2026_10_03_22_00_00', 'B0100', 'PL4-7 (TU04.TU06)', 'Sản xuất', 'Rolled', '2026-10-03 22:00:1099'),</v>
      </c>
    </row>
    <row r="1102" spans="1:10" ht="15.75" x14ac:dyDescent="0.25">
      <c r="A1102" s="18" t="str">
        <v>(1101, 'B0101_2026_10_03_22_00_00', 'B0101', 'PL4-7 (TU04.TU06)', 'Sản xuất', 'Rolled', '2026-10-03 22:00:1100'),</v>
      </c>
      <c r="C1102" s="8">
        <v>1101</v>
      </c>
      <c r="D1102" s="7" t="str">
        <f t="shared" si="34"/>
        <v>B0101_2026_10_03_22_00_00</v>
      </c>
      <c r="E1102" s="7" t="s">
        <v>5665</v>
      </c>
      <c r="F1102" s="7" t="str" cm="1">
        <f t="array" ref="F1102">_xlfn.IFS(LEFT(E1102)="A",$L$4,LEFT(E1102)="B",$L$2,LEFT(E1102)="C",$L$3)</f>
        <v>PL4-7 (TU04.TU06)</v>
      </c>
      <c r="G1102" s="7" t="s">
        <v>7567</v>
      </c>
      <c r="H1102" s="9" t="s">
        <v>7566</v>
      </c>
      <c r="I1102" s="9" t="s">
        <v>17989</v>
      </c>
      <c r="J1102" s="9" t="str">
        <f t="shared" si="35"/>
        <v>(1101, 'B0101_2026_10_03_22_00_00', 'B0101', 'PL4-7 (TU04.TU06)', 'Sản xuất', 'Rolled', '2026-10-03 22:00:1100'),</v>
      </c>
    </row>
    <row r="1103" spans="1:10" ht="15.75" x14ac:dyDescent="0.25">
      <c r="A1103" s="18" t="str">
        <v>(1102, 'B0102_2026_10_03_22_00_00', 'B0102', 'PL4-7 (TU04.TU06)', 'Sản xuất', 'Rolled', '2026-10-03 22:00:1101'),</v>
      </c>
      <c r="C1103" s="8">
        <v>1102</v>
      </c>
      <c r="D1103" s="7" t="str">
        <f t="shared" si="34"/>
        <v>B0102_2026_10_03_22_00_00</v>
      </c>
      <c r="E1103" s="7" t="s">
        <v>5666</v>
      </c>
      <c r="F1103" s="7" t="str" cm="1">
        <f t="array" ref="F1103">_xlfn.IFS(LEFT(E1103)="A",$L$4,LEFT(E1103)="B",$L$2,LEFT(E1103)="C",$L$3)</f>
        <v>PL4-7 (TU04.TU06)</v>
      </c>
      <c r="G1103" s="7" t="s">
        <v>7567</v>
      </c>
      <c r="H1103" s="9" t="s">
        <v>7566</v>
      </c>
      <c r="I1103" s="9" t="s">
        <v>17990</v>
      </c>
      <c r="J1103" s="9" t="str">
        <f t="shared" si="35"/>
        <v>(1102, 'B0102_2026_10_03_22_00_00', 'B0102', 'PL4-7 (TU04.TU06)', 'Sản xuất', 'Rolled', '2026-10-03 22:00:1101'),</v>
      </c>
    </row>
    <row r="1104" spans="1:10" ht="15.75" x14ac:dyDescent="0.25">
      <c r="A1104" s="18" t="str">
        <v>(1103, 'B0103_2026_10_03_22_00_00', 'B0103', 'PL4-7 (TU04.TU06)', 'Sản xuất', 'Rolled', '2026-10-03 22:00:1102'),</v>
      </c>
      <c r="C1104" s="8">
        <v>1103</v>
      </c>
      <c r="D1104" s="7" t="str">
        <f t="shared" si="34"/>
        <v>B0103_2026_10_03_22_00_00</v>
      </c>
      <c r="E1104" s="7" t="s">
        <v>5667</v>
      </c>
      <c r="F1104" s="7" t="str" cm="1">
        <f t="array" ref="F1104">_xlfn.IFS(LEFT(E1104)="A",$L$4,LEFT(E1104)="B",$L$2,LEFT(E1104)="C",$L$3)</f>
        <v>PL4-7 (TU04.TU06)</v>
      </c>
      <c r="G1104" s="7" t="s">
        <v>7567</v>
      </c>
      <c r="H1104" s="9" t="s">
        <v>7566</v>
      </c>
      <c r="I1104" s="9" t="s">
        <v>17991</v>
      </c>
      <c r="J1104" s="9" t="str">
        <f t="shared" si="35"/>
        <v>(1103, 'B0103_2026_10_03_22_00_00', 'B0103', 'PL4-7 (TU04.TU06)', 'Sản xuất', 'Rolled', '2026-10-03 22:00:1102'),</v>
      </c>
    </row>
    <row r="1105" spans="1:10" ht="15.75" x14ac:dyDescent="0.25">
      <c r="A1105" s="18" t="str">
        <v>(1104, 'B0104_2026_10_03_22_00_00', 'B0104', 'PL4-7 (TU04.TU06)', 'Sản xuất', 'Rolled', '2026-10-03 22:00:1103'),</v>
      </c>
      <c r="C1105" s="8">
        <v>1104</v>
      </c>
      <c r="D1105" s="7" t="str">
        <f t="shared" si="34"/>
        <v>B0104_2026_10_03_22_00_00</v>
      </c>
      <c r="E1105" s="7" t="s">
        <v>5668</v>
      </c>
      <c r="F1105" s="7" t="str" cm="1">
        <f t="array" ref="F1105">_xlfn.IFS(LEFT(E1105)="A",$L$4,LEFT(E1105)="B",$L$2,LEFT(E1105)="C",$L$3)</f>
        <v>PL4-7 (TU04.TU06)</v>
      </c>
      <c r="G1105" s="7" t="s">
        <v>7567</v>
      </c>
      <c r="H1105" s="9" t="s">
        <v>7566</v>
      </c>
      <c r="I1105" s="9" t="s">
        <v>17992</v>
      </c>
      <c r="J1105" s="9" t="str">
        <f t="shared" si="35"/>
        <v>(1104, 'B0104_2026_10_03_22_00_00', 'B0104', 'PL4-7 (TU04.TU06)', 'Sản xuất', 'Rolled', '2026-10-03 22:00:1103'),</v>
      </c>
    </row>
    <row r="1106" spans="1:10" ht="15.75" x14ac:dyDescent="0.25">
      <c r="A1106" s="18" t="str">
        <v>(1105, 'B0105_2026_10_03_22_00_00', 'B0105', 'PL4-7 (TU04.TU06)', 'Sản xuất', 'Rolled', '2026-10-03 22:00:1104'),</v>
      </c>
      <c r="C1106" s="8">
        <v>1105</v>
      </c>
      <c r="D1106" s="7" t="str">
        <f t="shared" si="34"/>
        <v>B0105_2026_10_03_22_00_00</v>
      </c>
      <c r="E1106" s="7" t="s">
        <v>5669</v>
      </c>
      <c r="F1106" s="7" t="str" cm="1">
        <f t="array" ref="F1106">_xlfn.IFS(LEFT(E1106)="A",$L$4,LEFT(E1106)="B",$L$2,LEFT(E1106)="C",$L$3)</f>
        <v>PL4-7 (TU04.TU06)</v>
      </c>
      <c r="G1106" s="7" t="s">
        <v>7567</v>
      </c>
      <c r="H1106" s="9" t="s">
        <v>7566</v>
      </c>
      <c r="I1106" s="9" t="s">
        <v>17993</v>
      </c>
      <c r="J1106" s="9" t="str">
        <f t="shared" si="35"/>
        <v>(1105, 'B0105_2026_10_03_22_00_00', 'B0105', 'PL4-7 (TU04.TU06)', 'Sản xuất', 'Rolled', '2026-10-03 22:00:1104'),</v>
      </c>
    </row>
    <row r="1107" spans="1:10" ht="15.75" x14ac:dyDescent="0.25">
      <c r="A1107" s="18" t="str">
        <v>(1106, 'B0106_2026_10_03_22_00_00', 'B0106', 'PL4-7 (TU04.TU06)', 'Sản xuất', 'Rolled', '2026-10-03 22:00:1105'),</v>
      </c>
      <c r="C1107" s="8">
        <v>1106</v>
      </c>
      <c r="D1107" s="7" t="str">
        <f t="shared" si="34"/>
        <v>B0106_2026_10_03_22_00_00</v>
      </c>
      <c r="E1107" s="7" t="s">
        <v>5670</v>
      </c>
      <c r="F1107" s="7" t="str" cm="1">
        <f t="array" ref="F1107">_xlfn.IFS(LEFT(E1107)="A",$L$4,LEFT(E1107)="B",$L$2,LEFT(E1107)="C",$L$3)</f>
        <v>PL4-7 (TU04.TU06)</v>
      </c>
      <c r="G1107" s="7" t="s">
        <v>7567</v>
      </c>
      <c r="H1107" s="9" t="s">
        <v>7566</v>
      </c>
      <c r="I1107" s="9" t="s">
        <v>17994</v>
      </c>
      <c r="J1107" s="9" t="str">
        <f t="shared" si="35"/>
        <v>(1106, 'B0106_2026_10_03_22_00_00', 'B0106', 'PL4-7 (TU04.TU06)', 'Sản xuất', 'Rolled', '2026-10-03 22:00:1105'),</v>
      </c>
    </row>
    <row r="1108" spans="1:10" ht="15.75" x14ac:dyDescent="0.25">
      <c r="A1108" s="18" t="str">
        <v>(1107, 'B0107_2026_10_03_22_00_00', 'B0107', 'PL4-7 (TU04.TU06)', 'Sản xuất', 'Rolled', '2026-10-03 22:00:1106'),</v>
      </c>
      <c r="C1108" s="8">
        <v>1107</v>
      </c>
      <c r="D1108" s="7" t="str">
        <f t="shared" si="34"/>
        <v>B0107_2026_10_03_22_00_00</v>
      </c>
      <c r="E1108" s="7" t="s">
        <v>5671</v>
      </c>
      <c r="F1108" s="7" t="str" cm="1">
        <f t="array" ref="F1108">_xlfn.IFS(LEFT(E1108)="A",$L$4,LEFT(E1108)="B",$L$2,LEFT(E1108)="C",$L$3)</f>
        <v>PL4-7 (TU04.TU06)</v>
      </c>
      <c r="G1108" s="7" t="s">
        <v>7567</v>
      </c>
      <c r="H1108" s="9" t="s">
        <v>7566</v>
      </c>
      <c r="I1108" s="9" t="s">
        <v>17995</v>
      </c>
      <c r="J1108" s="9" t="str">
        <f t="shared" si="35"/>
        <v>(1107, 'B0107_2026_10_03_22_00_00', 'B0107', 'PL4-7 (TU04.TU06)', 'Sản xuất', 'Rolled', '2026-10-03 22:00:1106'),</v>
      </c>
    </row>
    <row r="1109" spans="1:10" ht="15.75" x14ac:dyDescent="0.25">
      <c r="A1109" s="18" t="str">
        <v>(1108, 'B0108_2026_10_03_22_00_00', 'B0108', 'PL4-7 (TU04.TU06)', 'Sản xuất', 'Rolled', '2026-10-03 22:00:1107'),</v>
      </c>
      <c r="C1109" s="8">
        <v>1108</v>
      </c>
      <c r="D1109" s="7" t="str">
        <f t="shared" si="34"/>
        <v>B0108_2026_10_03_22_00_00</v>
      </c>
      <c r="E1109" s="7" t="s">
        <v>5672</v>
      </c>
      <c r="F1109" s="7" t="str" cm="1">
        <f t="array" ref="F1109">_xlfn.IFS(LEFT(E1109)="A",$L$4,LEFT(E1109)="B",$L$2,LEFT(E1109)="C",$L$3)</f>
        <v>PL4-7 (TU04.TU06)</v>
      </c>
      <c r="G1109" s="7" t="s">
        <v>7567</v>
      </c>
      <c r="H1109" s="9" t="s">
        <v>7566</v>
      </c>
      <c r="I1109" s="9" t="s">
        <v>17996</v>
      </c>
      <c r="J1109" s="9" t="str">
        <f t="shared" si="35"/>
        <v>(1108, 'B0108_2026_10_03_22_00_00', 'B0108', 'PL4-7 (TU04.TU06)', 'Sản xuất', 'Rolled', '2026-10-03 22:00:1107'),</v>
      </c>
    </row>
    <row r="1110" spans="1:10" ht="15.75" x14ac:dyDescent="0.25">
      <c r="A1110" s="18" t="str">
        <v>(1109, 'B0109_2026_10_03_22_00_00', 'B0109', 'PL4-7 (TU04.TU06)', 'Sản xuất', 'Rolled', '2026-10-03 22:00:1108'),</v>
      </c>
      <c r="C1110" s="8">
        <v>1109</v>
      </c>
      <c r="D1110" s="7" t="str">
        <f t="shared" si="34"/>
        <v>B0109_2026_10_03_22_00_00</v>
      </c>
      <c r="E1110" s="7" t="s">
        <v>5673</v>
      </c>
      <c r="F1110" s="7" t="str" cm="1">
        <f t="array" ref="F1110">_xlfn.IFS(LEFT(E1110)="A",$L$4,LEFT(E1110)="B",$L$2,LEFT(E1110)="C",$L$3)</f>
        <v>PL4-7 (TU04.TU06)</v>
      </c>
      <c r="G1110" s="7" t="s">
        <v>7567</v>
      </c>
      <c r="H1110" s="9" t="s">
        <v>7566</v>
      </c>
      <c r="I1110" s="9" t="s">
        <v>17997</v>
      </c>
      <c r="J1110" s="9" t="str">
        <f t="shared" si="35"/>
        <v>(1109, 'B0109_2026_10_03_22_00_00', 'B0109', 'PL4-7 (TU04.TU06)', 'Sản xuất', 'Rolled', '2026-10-03 22:00:1108'),</v>
      </c>
    </row>
    <row r="1111" spans="1:10" ht="15.75" x14ac:dyDescent="0.25">
      <c r="A1111" s="18" t="str">
        <v>(1110, 'B0110_2026_10_03_22_00_00', 'B0110', 'PL4-7 (TU04.TU06)', 'Sản xuất', 'Rolled', '2026-10-03 22:00:1109'),</v>
      </c>
      <c r="C1111" s="8">
        <v>1110</v>
      </c>
      <c r="D1111" s="7" t="str">
        <f t="shared" si="34"/>
        <v>B0110_2026_10_03_22_00_00</v>
      </c>
      <c r="E1111" s="7" t="s">
        <v>5674</v>
      </c>
      <c r="F1111" s="7" t="str" cm="1">
        <f t="array" ref="F1111">_xlfn.IFS(LEFT(E1111)="A",$L$4,LEFT(E1111)="B",$L$2,LEFT(E1111)="C",$L$3)</f>
        <v>PL4-7 (TU04.TU06)</v>
      </c>
      <c r="G1111" s="7" t="s">
        <v>7567</v>
      </c>
      <c r="H1111" s="9" t="s">
        <v>7566</v>
      </c>
      <c r="I1111" s="9" t="s">
        <v>17998</v>
      </c>
      <c r="J1111" s="9" t="str">
        <f t="shared" si="35"/>
        <v>(1110, 'B0110_2026_10_03_22_00_00', 'B0110', 'PL4-7 (TU04.TU06)', 'Sản xuất', 'Rolled', '2026-10-03 22:00:1109'),</v>
      </c>
    </row>
    <row r="1112" spans="1:10" ht="15.75" x14ac:dyDescent="0.25">
      <c r="A1112" s="18" t="str">
        <v>(1111, 'B0111_2026_10_03_22_00_00', 'B0111', 'PL4-7 (TU04.TU06)', 'Sản xuất', 'Rolled', '2026-10-03 22:00:1110'),</v>
      </c>
      <c r="C1112" s="8">
        <v>1111</v>
      </c>
      <c r="D1112" s="7" t="str">
        <f t="shared" si="34"/>
        <v>B0111_2026_10_03_22_00_00</v>
      </c>
      <c r="E1112" s="7" t="s">
        <v>5675</v>
      </c>
      <c r="F1112" s="7" t="str" cm="1">
        <f t="array" ref="F1112">_xlfn.IFS(LEFT(E1112)="A",$L$4,LEFT(E1112)="B",$L$2,LEFT(E1112)="C",$L$3)</f>
        <v>PL4-7 (TU04.TU06)</v>
      </c>
      <c r="G1112" s="7" t="s">
        <v>7567</v>
      </c>
      <c r="H1112" s="9" t="s">
        <v>7566</v>
      </c>
      <c r="I1112" s="9" t="s">
        <v>17999</v>
      </c>
      <c r="J1112" s="9" t="str">
        <f t="shared" si="35"/>
        <v>(1111, 'B0111_2026_10_03_22_00_00', 'B0111', 'PL4-7 (TU04.TU06)', 'Sản xuất', 'Rolled', '2026-10-03 22:00:1110'),</v>
      </c>
    </row>
    <row r="1113" spans="1:10" ht="15.75" x14ac:dyDescent="0.25">
      <c r="A1113" s="18" t="str">
        <v>(1112, 'B0112_2026_10_03_22_00_00', 'B0112', 'PL4-7 (TU04.TU06)', 'Sản xuất', 'Rolled', '2026-10-03 22:00:1111'),</v>
      </c>
      <c r="C1113" s="8">
        <v>1112</v>
      </c>
      <c r="D1113" s="7" t="str">
        <f t="shared" si="34"/>
        <v>B0112_2026_10_03_22_00_00</v>
      </c>
      <c r="E1113" s="7" t="s">
        <v>5676</v>
      </c>
      <c r="F1113" s="7" t="str" cm="1">
        <f t="array" ref="F1113">_xlfn.IFS(LEFT(E1113)="A",$L$4,LEFT(E1113)="B",$L$2,LEFT(E1113)="C",$L$3)</f>
        <v>PL4-7 (TU04.TU06)</v>
      </c>
      <c r="G1113" s="7" t="s">
        <v>7567</v>
      </c>
      <c r="H1113" s="9" t="s">
        <v>7566</v>
      </c>
      <c r="I1113" s="9" t="s">
        <v>18000</v>
      </c>
      <c r="J1113" s="9" t="str">
        <f t="shared" si="35"/>
        <v>(1112, 'B0112_2026_10_03_22_00_00', 'B0112', 'PL4-7 (TU04.TU06)', 'Sản xuất', 'Rolled', '2026-10-03 22:00:1111'),</v>
      </c>
    </row>
    <row r="1114" spans="1:10" ht="15.75" x14ac:dyDescent="0.25">
      <c r="A1114" s="18" t="str">
        <v>(1113, 'B0113_2026_10_03_22_00_00', 'B0113', 'PL4-7 (TU04.TU06)', 'Sản xuất', 'Rolled', '2026-10-03 22:00:1112'),</v>
      </c>
      <c r="C1114" s="8">
        <v>1113</v>
      </c>
      <c r="D1114" s="7" t="str">
        <f t="shared" si="34"/>
        <v>B0113_2026_10_03_22_00_00</v>
      </c>
      <c r="E1114" s="7" t="s">
        <v>5677</v>
      </c>
      <c r="F1114" s="7" t="str" cm="1">
        <f t="array" ref="F1114">_xlfn.IFS(LEFT(E1114)="A",$L$4,LEFT(E1114)="B",$L$2,LEFT(E1114)="C",$L$3)</f>
        <v>PL4-7 (TU04.TU06)</v>
      </c>
      <c r="G1114" s="7" t="s">
        <v>7567</v>
      </c>
      <c r="H1114" s="9" t="s">
        <v>7566</v>
      </c>
      <c r="I1114" s="9" t="s">
        <v>18001</v>
      </c>
      <c r="J1114" s="9" t="str">
        <f t="shared" si="35"/>
        <v>(1113, 'B0113_2026_10_03_22_00_00', 'B0113', 'PL4-7 (TU04.TU06)', 'Sản xuất', 'Rolled', '2026-10-03 22:00:1112'),</v>
      </c>
    </row>
    <row r="1115" spans="1:10" ht="15.75" x14ac:dyDescent="0.25">
      <c r="A1115" s="18" t="str">
        <v>(1114, 'B0114_2026_10_03_22_00_00', 'B0114', 'PL4-7 (TU04.TU06)', 'Sản xuất', 'Rolled', '2026-10-03 22:00:1113'),</v>
      </c>
      <c r="C1115" s="8">
        <v>1114</v>
      </c>
      <c r="D1115" s="7" t="str">
        <f t="shared" si="34"/>
        <v>B0114_2026_10_03_22_00_00</v>
      </c>
      <c r="E1115" s="7" t="s">
        <v>5678</v>
      </c>
      <c r="F1115" s="7" t="str" cm="1">
        <f t="array" ref="F1115">_xlfn.IFS(LEFT(E1115)="A",$L$4,LEFT(E1115)="B",$L$2,LEFT(E1115)="C",$L$3)</f>
        <v>PL4-7 (TU04.TU06)</v>
      </c>
      <c r="G1115" s="7" t="s">
        <v>7567</v>
      </c>
      <c r="H1115" s="9" t="s">
        <v>7566</v>
      </c>
      <c r="I1115" s="9" t="s">
        <v>18002</v>
      </c>
      <c r="J1115" s="9" t="str">
        <f t="shared" si="35"/>
        <v>(1114, 'B0114_2026_10_03_22_00_00', 'B0114', 'PL4-7 (TU04.TU06)', 'Sản xuất', 'Rolled', '2026-10-03 22:00:1113'),</v>
      </c>
    </row>
    <row r="1116" spans="1:10" ht="15.75" x14ac:dyDescent="0.25">
      <c r="A1116" s="18" t="str">
        <v>(1115, 'B0115_2026_10_03_22_00_00', 'B0115', 'PL4-7 (TU04.TU06)', 'Sản xuất', 'Rolled', '2026-10-03 22:00:1114'),</v>
      </c>
      <c r="C1116" s="8">
        <v>1115</v>
      </c>
      <c r="D1116" s="7" t="str">
        <f t="shared" si="34"/>
        <v>B0115_2026_10_03_22_00_00</v>
      </c>
      <c r="E1116" s="7" t="s">
        <v>5679</v>
      </c>
      <c r="F1116" s="7" t="str" cm="1">
        <f t="array" ref="F1116">_xlfn.IFS(LEFT(E1116)="A",$L$4,LEFT(E1116)="B",$L$2,LEFT(E1116)="C",$L$3)</f>
        <v>PL4-7 (TU04.TU06)</v>
      </c>
      <c r="G1116" s="7" t="s">
        <v>7567</v>
      </c>
      <c r="H1116" s="9" t="s">
        <v>7566</v>
      </c>
      <c r="I1116" s="9" t="s">
        <v>18003</v>
      </c>
      <c r="J1116" s="9" t="str">
        <f t="shared" si="35"/>
        <v>(1115, 'B0115_2026_10_03_22_00_00', 'B0115', 'PL4-7 (TU04.TU06)', 'Sản xuất', 'Rolled', '2026-10-03 22:00:1114'),</v>
      </c>
    </row>
    <row r="1117" spans="1:10" ht="15.75" x14ac:dyDescent="0.25">
      <c r="A1117" s="18" t="str">
        <v>(1116, 'B0116_2026_10_03_22_00_00', 'B0116', 'PL4-7 (TU04.TU06)', 'Sản xuất', 'Rolled', '2026-10-03 22:00:1115'),</v>
      </c>
      <c r="C1117" s="8">
        <v>1116</v>
      </c>
      <c r="D1117" s="7" t="str">
        <f t="shared" si="34"/>
        <v>B0116_2026_10_03_22_00_00</v>
      </c>
      <c r="E1117" s="7" t="s">
        <v>5680</v>
      </c>
      <c r="F1117" s="7" t="str" cm="1">
        <f t="array" ref="F1117">_xlfn.IFS(LEFT(E1117)="A",$L$4,LEFT(E1117)="B",$L$2,LEFT(E1117)="C",$L$3)</f>
        <v>PL4-7 (TU04.TU06)</v>
      </c>
      <c r="G1117" s="7" t="s">
        <v>7567</v>
      </c>
      <c r="H1117" s="9" t="s">
        <v>7566</v>
      </c>
      <c r="I1117" s="9" t="s">
        <v>18004</v>
      </c>
      <c r="J1117" s="9" t="str">
        <f t="shared" si="35"/>
        <v>(1116, 'B0116_2026_10_03_22_00_00', 'B0116', 'PL4-7 (TU04.TU06)', 'Sản xuất', 'Rolled', '2026-10-03 22:00:1115'),</v>
      </c>
    </row>
    <row r="1118" spans="1:10" ht="15.75" x14ac:dyDescent="0.25">
      <c r="A1118" s="18" t="str">
        <v>(1117, 'B0117_2026_10_03_22_00_00', 'B0117', 'PL4-7 (TU04.TU06)', 'Sản xuất', 'Rolled', '2026-10-03 22:00:1116'),</v>
      </c>
      <c r="C1118" s="8">
        <v>1117</v>
      </c>
      <c r="D1118" s="7" t="str">
        <f t="shared" si="34"/>
        <v>B0117_2026_10_03_22_00_00</v>
      </c>
      <c r="E1118" s="7" t="s">
        <v>5681</v>
      </c>
      <c r="F1118" s="7" t="str" cm="1">
        <f t="array" ref="F1118">_xlfn.IFS(LEFT(E1118)="A",$L$4,LEFT(E1118)="B",$L$2,LEFT(E1118)="C",$L$3)</f>
        <v>PL4-7 (TU04.TU06)</v>
      </c>
      <c r="G1118" s="7" t="s">
        <v>7567</v>
      </c>
      <c r="H1118" s="9" t="s">
        <v>7566</v>
      </c>
      <c r="I1118" s="9" t="s">
        <v>18005</v>
      </c>
      <c r="J1118" s="9" t="str">
        <f t="shared" si="35"/>
        <v>(1117, 'B0117_2026_10_03_22_00_00', 'B0117', 'PL4-7 (TU04.TU06)', 'Sản xuất', 'Rolled', '2026-10-03 22:00:1116'),</v>
      </c>
    </row>
    <row r="1119" spans="1:10" ht="15.75" x14ac:dyDescent="0.25">
      <c r="A1119" s="18" t="str">
        <v>(1118, 'B0118_2026_10_03_22_00_00', 'B0118', 'PL4-7 (TU04.TU06)', 'Sản xuất', 'Rolled', '2026-10-03 22:00:1117'),</v>
      </c>
      <c r="C1119" s="8">
        <v>1118</v>
      </c>
      <c r="D1119" s="7" t="str">
        <f t="shared" si="34"/>
        <v>B0118_2026_10_03_22_00_00</v>
      </c>
      <c r="E1119" s="7" t="s">
        <v>5682</v>
      </c>
      <c r="F1119" s="7" t="str" cm="1">
        <f t="array" ref="F1119">_xlfn.IFS(LEFT(E1119)="A",$L$4,LEFT(E1119)="B",$L$2,LEFT(E1119)="C",$L$3)</f>
        <v>PL4-7 (TU04.TU06)</v>
      </c>
      <c r="G1119" s="7" t="s">
        <v>7567</v>
      </c>
      <c r="H1119" s="9" t="s">
        <v>7566</v>
      </c>
      <c r="I1119" s="9" t="s">
        <v>18006</v>
      </c>
      <c r="J1119" s="9" t="str">
        <f t="shared" si="35"/>
        <v>(1118, 'B0118_2026_10_03_22_00_00', 'B0118', 'PL4-7 (TU04.TU06)', 'Sản xuất', 'Rolled', '2026-10-03 22:00:1117'),</v>
      </c>
    </row>
    <row r="1120" spans="1:10" ht="15.75" x14ac:dyDescent="0.25">
      <c r="A1120" s="18" t="str">
        <v>(1119, 'B0119_2026_10_03_22_00_00', 'B0119', 'PL4-7 (TU04.TU06)', 'Sản xuất', 'Rolled', '2026-10-03 22:00:1118'),</v>
      </c>
      <c r="C1120" s="8">
        <v>1119</v>
      </c>
      <c r="D1120" s="7" t="str">
        <f t="shared" si="34"/>
        <v>B0119_2026_10_03_22_00_00</v>
      </c>
      <c r="E1120" s="7" t="s">
        <v>5683</v>
      </c>
      <c r="F1120" s="7" t="str" cm="1">
        <f t="array" ref="F1120">_xlfn.IFS(LEFT(E1120)="A",$L$4,LEFT(E1120)="B",$L$2,LEFT(E1120)="C",$L$3)</f>
        <v>PL4-7 (TU04.TU06)</v>
      </c>
      <c r="G1120" s="7" t="s">
        <v>7567</v>
      </c>
      <c r="H1120" s="9" t="s">
        <v>7566</v>
      </c>
      <c r="I1120" s="9" t="s">
        <v>18007</v>
      </c>
      <c r="J1120" s="9" t="str">
        <f t="shared" si="35"/>
        <v>(1119, 'B0119_2026_10_03_22_00_00', 'B0119', 'PL4-7 (TU04.TU06)', 'Sản xuất', 'Rolled', '2026-10-03 22:00:1118'),</v>
      </c>
    </row>
    <row r="1121" spans="1:10" ht="15.75" x14ac:dyDescent="0.25">
      <c r="A1121" s="18" t="str">
        <v>(1120, 'B0120_2026_10_03_22_00_00', 'B0120', 'PL4-7 (TU04.TU06)', 'Sản xuất', 'Rolled', '2026-10-03 22:00:1119'),</v>
      </c>
      <c r="C1121" s="8">
        <v>1120</v>
      </c>
      <c r="D1121" s="7" t="str">
        <f t="shared" si="34"/>
        <v>B0120_2026_10_03_22_00_00</v>
      </c>
      <c r="E1121" s="7" t="s">
        <v>5684</v>
      </c>
      <c r="F1121" s="7" t="str" cm="1">
        <f t="array" ref="F1121">_xlfn.IFS(LEFT(E1121)="A",$L$4,LEFT(E1121)="B",$L$2,LEFT(E1121)="C",$L$3)</f>
        <v>PL4-7 (TU04.TU06)</v>
      </c>
      <c r="G1121" s="7" t="s">
        <v>7567</v>
      </c>
      <c r="H1121" s="9" t="s">
        <v>7566</v>
      </c>
      <c r="I1121" s="9" t="s">
        <v>18008</v>
      </c>
      <c r="J1121" s="9" t="str">
        <f t="shared" si="35"/>
        <v>(1120, 'B0120_2026_10_03_22_00_00', 'B0120', 'PL4-7 (TU04.TU06)', 'Sản xuất', 'Rolled', '2026-10-03 22:00:1119'),</v>
      </c>
    </row>
    <row r="1122" spans="1:10" ht="15.75" x14ac:dyDescent="0.25">
      <c r="A1122" s="18" t="str">
        <v>(1121, 'B0121_2026_10_03_22_00_00', 'B0121', 'PL4-7 (TU04.TU06)', 'Sản xuất', 'Rolled', '2026-10-03 22:00:1120'),</v>
      </c>
      <c r="C1122" s="8">
        <v>1121</v>
      </c>
      <c r="D1122" s="7" t="str">
        <f t="shared" si="34"/>
        <v>B0121_2026_10_03_22_00_00</v>
      </c>
      <c r="E1122" s="7" t="s">
        <v>5685</v>
      </c>
      <c r="F1122" s="7" t="str" cm="1">
        <f t="array" ref="F1122">_xlfn.IFS(LEFT(E1122)="A",$L$4,LEFT(E1122)="B",$L$2,LEFT(E1122)="C",$L$3)</f>
        <v>PL4-7 (TU04.TU06)</v>
      </c>
      <c r="G1122" s="7" t="s">
        <v>7567</v>
      </c>
      <c r="H1122" s="9" t="s">
        <v>7566</v>
      </c>
      <c r="I1122" s="9" t="s">
        <v>18009</v>
      </c>
      <c r="J1122" s="9" t="str">
        <f t="shared" si="35"/>
        <v>(1121, 'B0121_2026_10_03_22_00_00', 'B0121', 'PL4-7 (TU04.TU06)', 'Sản xuất', 'Rolled', '2026-10-03 22:00:1120'),</v>
      </c>
    </row>
    <row r="1123" spans="1:10" ht="15.75" x14ac:dyDescent="0.25">
      <c r="A1123" s="18" t="str">
        <v>(1122, 'B0122_2026_10_03_22_00_00', 'B0122', 'PL4-7 (TU04.TU06)', 'Sản xuất', 'Rolled', '2026-10-03 22:00:1121'),</v>
      </c>
      <c r="C1123" s="8">
        <v>1122</v>
      </c>
      <c r="D1123" s="7" t="str">
        <f t="shared" si="34"/>
        <v>B0122_2026_10_03_22_00_00</v>
      </c>
      <c r="E1123" s="7" t="s">
        <v>5686</v>
      </c>
      <c r="F1123" s="7" t="str" cm="1">
        <f t="array" ref="F1123">_xlfn.IFS(LEFT(E1123)="A",$L$4,LEFT(E1123)="B",$L$2,LEFT(E1123)="C",$L$3)</f>
        <v>PL4-7 (TU04.TU06)</v>
      </c>
      <c r="G1123" s="7" t="s">
        <v>7567</v>
      </c>
      <c r="H1123" s="9" t="s">
        <v>7566</v>
      </c>
      <c r="I1123" s="9" t="s">
        <v>18010</v>
      </c>
      <c r="J1123" s="9" t="str">
        <f t="shared" si="35"/>
        <v>(1122, 'B0122_2026_10_03_22_00_00', 'B0122', 'PL4-7 (TU04.TU06)', 'Sản xuất', 'Rolled', '2026-10-03 22:00:1121'),</v>
      </c>
    </row>
    <row r="1124" spans="1:10" ht="15.75" x14ac:dyDescent="0.25">
      <c r="A1124" s="18" t="str">
        <v>(1123, 'B0123_2026_10_03_22_00_00', 'B0123', 'PL4-7 (TU04.TU06)', 'Sản xuất', 'Rolled', '2026-10-03 22:00:1122'),</v>
      </c>
      <c r="C1124" s="8">
        <v>1123</v>
      </c>
      <c r="D1124" s="7" t="str">
        <f t="shared" si="34"/>
        <v>B0123_2026_10_03_22_00_00</v>
      </c>
      <c r="E1124" s="7" t="s">
        <v>5687</v>
      </c>
      <c r="F1124" s="7" t="str" cm="1">
        <f t="array" ref="F1124">_xlfn.IFS(LEFT(E1124)="A",$L$4,LEFT(E1124)="B",$L$2,LEFT(E1124)="C",$L$3)</f>
        <v>PL4-7 (TU04.TU06)</v>
      </c>
      <c r="G1124" s="7" t="s">
        <v>7567</v>
      </c>
      <c r="H1124" s="9" t="s">
        <v>7566</v>
      </c>
      <c r="I1124" s="9" t="s">
        <v>18011</v>
      </c>
      <c r="J1124" s="9" t="str">
        <f t="shared" si="35"/>
        <v>(1123, 'B0123_2026_10_03_22_00_00', 'B0123', 'PL4-7 (TU04.TU06)', 'Sản xuất', 'Rolled', '2026-10-03 22:00:1122'),</v>
      </c>
    </row>
    <row r="1125" spans="1:10" ht="15.75" x14ac:dyDescent="0.25">
      <c r="A1125" s="18" t="str">
        <v>(1124, 'B0124_2026_10_03_22_00_00', 'B0124', 'PL4-7 (TU04.TU06)', 'Sản xuất', 'Rolled', '2026-10-03 22:00:1123'),</v>
      </c>
      <c r="C1125" s="8">
        <v>1124</v>
      </c>
      <c r="D1125" s="7" t="str">
        <f t="shared" si="34"/>
        <v>B0124_2026_10_03_22_00_00</v>
      </c>
      <c r="E1125" s="7" t="s">
        <v>5688</v>
      </c>
      <c r="F1125" s="7" t="str" cm="1">
        <f t="array" ref="F1125">_xlfn.IFS(LEFT(E1125)="A",$L$4,LEFT(E1125)="B",$L$2,LEFT(E1125)="C",$L$3)</f>
        <v>PL4-7 (TU04.TU06)</v>
      </c>
      <c r="G1125" s="7" t="s">
        <v>7567</v>
      </c>
      <c r="H1125" s="9" t="s">
        <v>7566</v>
      </c>
      <c r="I1125" s="9" t="s">
        <v>18012</v>
      </c>
      <c r="J1125" s="9" t="str">
        <f t="shared" si="35"/>
        <v>(1124, 'B0124_2026_10_03_22_00_00', 'B0124', 'PL4-7 (TU04.TU06)', 'Sản xuất', 'Rolled', '2026-10-03 22:00:1123'),</v>
      </c>
    </row>
    <row r="1126" spans="1:10" ht="15.75" x14ac:dyDescent="0.25">
      <c r="A1126" s="18" t="str">
        <v>(1125, 'B0125_2026_10_03_22_00_00', 'B0125', 'PL4-7 (TU04.TU06)', 'Sản xuất', 'Rolled', '2026-10-03 22:00:1124'),</v>
      </c>
      <c r="C1126" s="8">
        <v>1125</v>
      </c>
      <c r="D1126" s="7" t="str">
        <f t="shared" si="34"/>
        <v>B0125_2026_10_03_22_00_00</v>
      </c>
      <c r="E1126" s="7" t="s">
        <v>5689</v>
      </c>
      <c r="F1126" s="7" t="str" cm="1">
        <f t="array" ref="F1126">_xlfn.IFS(LEFT(E1126)="A",$L$4,LEFT(E1126)="B",$L$2,LEFT(E1126)="C",$L$3)</f>
        <v>PL4-7 (TU04.TU06)</v>
      </c>
      <c r="G1126" s="7" t="s">
        <v>7567</v>
      </c>
      <c r="H1126" s="9" t="s">
        <v>7566</v>
      </c>
      <c r="I1126" s="9" t="s">
        <v>18013</v>
      </c>
      <c r="J1126" s="9" t="str">
        <f t="shared" si="35"/>
        <v>(1125, 'B0125_2026_10_03_22_00_00', 'B0125', 'PL4-7 (TU04.TU06)', 'Sản xuất', 'Rolled', '2026-10-03 22:00:1124'),</v>
      </c>
    </row>
    <row r="1127" spans="1:10" ht="15.75" x14ac:dyDescent="0.25">
      <c r="A1127" s="18" t="str">
        <v>(1126, 'B0126_2026_10_03_22_00_00', 'B0126', 'PL4-7 (TU04.TU06)', 'Sản xuất', 'Rolled', '2026-10-03 22:00:1125'),</v>
      </c>
      <c r="C1127" s="8">
        <v>1126</v>
      </c>
      <c r="D1127" s="7" t="str">
        <f t="shared" si="34"/>
        <v>B0126_2026_10_03_22_00_00</v>
      </c>
      <c r="E1127" s="7" t="s">
        <v>5690</v>
      </c>
      <c r="F1127" s="7" t="str" cm="1">
        <f t="array" ref="F1127">_xlfn.IFS(LEFT(E1127)="A",$L$4,LEFT(E1127)="B",$L$2,LEFT(E1127)="C",$L$3)</f>
        <v>PL4-7 (TU04.TU06)</v>
      </c>
      <c r="G1127" s="7" t="s">
        <v>7567</v>
      </c>
      <c r="H1127" s="9" t="s">
        <v>7566</v>
      </c>
      <c r="I1127" s="9" t="s">
        <v>18014</v>
      </c>
      <c r="J1127" s="9" t="str">
        <f t="shared" si="35"/>
        <v>(1126, 'B0126_2026_10_03_22_00_00', 'B0126', 'PL4-7 (TU04.TU06)', 'Sản xuất', 'Rolled', '2026-10-03 22:00:1125'),</v>
      </c>
    </row>
    <row r="1128" spans="1:10" ht="15.75" x14ac:dyDescent="0.25">
      <c r="A1128" s="18" t="str">
        <v>(1127, 'B0127_2026_10_03_22_00_00', 'B0127', 'PL4-7 (TU04.TU06)', 'Sản xuất', 'Rolled', '2026-10-03 22:00:1126'),</v>
      </c>
      <c r="C1128" s="8">
        <v>1127</v>
      </c>
      <c r="D1128" s="7" t="str">
        <f t="shared" si="34"/>
        <v>B0127_2026_10_03_22_00_00</v>
      </c>
      <c r="E1128" s="7" t="s">
        <v>5691</v>
      </c>
      <c r="F1128" s="7" t="str" cm="1">
        <f t="array" ref="F1128">_xlfn.IFS(LEFT(E1128)="A",$L$4,LEFT(E1128)="B",$L$2,LEFT(E1128)="C",$L$3)</f>
        <v>PL4-7 (TU04.TU06)</v>
      </c>
      <c r="G1128" s="7" t="s">
        <v>7567</v>
      </c>
      <c r="H1128" s="9" t="s">
        <v>7566</v>
      </c>
      <c r="I1128" s="9" t="s">
        <v>18015</v>
      </c>
      <c r="J1128" s="9" t="str">
        <f t="shared" si="35"/>
        <v>(1127, 'B0127_2026_10_03_22_00_00', 'B0127', 'PL4-7 (TU04.TU06)', 'Sản xuất', 'Rolled', '2026-10-03 22:00:1126'),</v>
      </c>
    </row>
    <row r="1129" spans="1:10" ht="15.75" x14ac:dyDescent="0.25">
      <c r="A1129" s="18" t="str">
        <v>(1128, 'B0128_2026_10_03_22_00_00', 'B0128', 'PL4-7 (TU04.TU06)', 'Sản xuất', 'Rolled', '2026-10-03 22:00:1127'),</v>
      </c>
      <c r="C1129" s="8">
        <v>1128</v>
      </c>
      <c r="D1129" s="7" t="str">
        <f t="shared" si="34"/>
        <v>B0128_2026_10_03_22_00_00</v>
      </c>
      <c r="E1129" s="7" t="s">
        <v>5692</v>
      </c>
      <c r="F1129" s="7" t="str" cm="1">
        <f t="array" ref="F1129">_xlfn.IFS(LEFT(E1129)="A",$L$4,LEFT(E1129)="B",$L$2,LEFT(E1129)="C",$L$3)</f>
        <v>PL4-7 (TU04.TU06)</v>
      </c>
      <c r="G1129" s="7" t="s">
        <v>7567</v>
      </c>
      <c r="H1129" s="9" t="s">
        <v>7566</v>
      </c>
      <c r="I1129" s="9" t="s">
        <v>18016</v>
      </c>
      <c r="J1129" s="9" t="str">
        <f t="shared" si="35"/>
        <v>(1128, 'B0128_2026_10_03_22_00_00', 'B0128', 'PL4-7 (TU04.TU06)', 'Sản xuất', 'Rolled', '2026-10-03 22:00:1127'),</v>
      </c>
    </row>
    <row r="1130" spans="1:10" ht="15.75" x14ac:dyDescent="0.25">
      <c r="A1130" s="18" t="str">
        <v>(1129, 'B0129_2026_10_03_22_00_00', 'B0129', 'PL4-7 (TU04.TU06)', 'Sản xuất', 'Rolled', '2026-10-03 22:00:1128'),</v>
      </c>
      <c r="C1130" s="8">
        <v>1129</v>
      </c>
      <c r="D1130" s="7" t="str">
        <f t="shared" si="34"/>
        <v>B0129_2026_10_03_22_00_00</v>
      </c>
      <c r="E1130" s="7" t="s">
        <v>5693</v>
      </c>
      <c r="F1130" s="7" t="str" cm="1">
        <f t="array" ref="F1130">_xlfn.IFS(LEFT(E1130)="A",$L$4,LEFT(E1130)="B",$L$2,LEFT(E1130)="C",$L$3)</f>
        <v>PL4-7 (TU04.TU06)</v>
      </c>
      <c r="G1130" s="7" t="s">
        <v>7567</v>
      </c>
      <c r="H1130" s="9" t="s">
        <v>7566</v>
      </c>
      <c r="I1130" s="9" t="s">
        <v>18017</v>
      </c>
      <c r="J1130" s="9" t="str">
        <f t="shared" si="35"/>
        <v>(1129, 'B0129_2026_10_03_22_00_00', 'B0129', 'PL4-7 (TU04.TU06)', 'Sản xuất', 'Rolled', '2026-10-03 22:00:1128'),</v>
      </c>
    </row>
    <row r="1131" spans="1:10" ht="15.75" x14ac:dyDescent="0.25">
      <c r="A1131" s="18" t="str">
        <v>(1130, 'B0130_2026_10_03_22_00_00', 'B0130', 'PL4-7 (TU04.TU06)', 'Sản xuất', 'Rolled', '2026-10-03 22:00:1129'),</v>
      </c>
      <c r="C1131" s="8">
        <v>1130</v>
      </c>
      <c r="D1131" s="7" t="str">
        <f t="shared" si="34"/>
        <v>B0130_2026_10_03_22_00_00</v>
      </c>
      <c r="E1131" s="7" t="s">
        <v>5694</v>
      </c>
      <c r="F1131" s="7" t="str" cm="1">
        <f t="array" ref="F1131">_xlfn.IFS(LEFT(E1131)="A",$L$4,LEFT(E1131)="B",$L$2,LEFT(E1131)="C",$L$3)</f>
        <v>PL4-7 (TU04.TU06)</v>
      </c>
      <c r="G1131" s="7" t="s">
        <v>7567</v>
      </c>
      <c r="H1131" s="9" t="s">
        <v>7566</v>
      </c>
      <c r="I1131" s="9" t="s">
        <v>18018</v>
      </c>
      <c r="J1131" s="9" t="str">
        <f t="shared" si="35"/>
        <v>(1130, 'B0130_2026_10_03_22_00_00', 'B0130', 'PL4-7 (TU04.TU06)', 'Sản xuất', 'Rolled', '2026-10-03 22:00:1129'),</v>
      </c>
    </row>
    <row r="1132" spans="1:10" ht="15.75" x14ac:dyDescent="0.25">
      <c r="A1132" s="18" t="str">
        <v>(1131, 'B0131_2026_10_03_22_00_00', 'B0131', 'PL4-7 (TU04.TU06)', 'Sản xuất', 'Rolled', '2026-10-03 22:00:1130'),</v>
      </c>
      <c r="C1132" s="8">
        <v>1131</v>
      </c>
      <c r="D1132" s="7" t="str">
        <f t="shared" si="34"/>
        <v>B0131_2026_10_03_22_00_00</v>
      </c>
      <c r="E1132" s="7" t="s">
        <v>5695</v>
      </c>
      <c r="F1132" s="7" t="str" cm="1">
        <f t="array" ref="F1132">_xlfn.IFS(LEFT(E1132)="A",$L$4,LEFT(E1132)="B",$L$2,LEFT(E1132)="C",$L$3)</f>
        <v>PL4-7 (TU04.TU06)</v>
      </c>
      <c r="G1132" s="7" t="s">
        <v>7567</v>
      </c>
      <c r="H1132" s="9" t="s">
        <v>7566</v>
      </c>
      <c r="I1132" s="9" t="s">
        <v>18019</v>
      </c>
      <c r="J1132" s="9" t="str">
        <f t="shared" si="35"/>
        <v>(1131, 'B0131_2026_10_03_22_00_00', 'B0131', 'PL4-7 (TU04.TU06)', 'Sản xuất', 'Rolled', '2026-10-03 22:00:1130'),</v>
      </c>
    </row>
    <row r="1133" spans="1:10" ht="15.75" x14ac:dyDescent="0.25">
      <c r="A1133" s="18" t="str">
        <v>(1132, 'B0132_2026_10_03_22_00_00', 'B0132', 'PL4-7 (TU04.TU06)', 'Sản xuất', 'Rolled', '2026-10-03 22:00:1131'),</v>
      </c>
      <c r="C1133" s="8">
        <v>1132</v>
      </c>
      <c r="D1133" s="7" t="str">
        <f t="shared" si="34"/>
        <v>B0132_2026_10_03_22_00_00</v>
      </c>
      <c r="E1133" s="7" t="s">
        <v>5696</v>
      </c>
      <c r="F1133" s="7" t="str" cm="1">
        <f t="array" ref="F1133">_xlfn.IFS(LEFT(E1133)="A",$L$4,LEFT(E1133)="B",$L$2,LEFT(E1133)="C",$L$3)</f>
        <v>PL4-7 (TU04.TU06)</v>
      </c>
      <c r="G1133" s="7" t="s">
        <v>7567</v>
      </c>
      <c r="H1133" s="9" t="s">
        <v>7566</v>
      </c>
      <c r="I1133" s="9" t="s">
        <v>18020</v>
      </c>
      <c r="J1133" s="9" t="str">
        <f t="shared" si="35"/>
        <v>(1132, 'B0132_2026_10_03_22_00_00', 'B0132', 'PL4-7 (TU04.TU06)', 'Sản xuất', 'Rolled', '2026-10-03 22:00:1131'),</v>
      </c>
    </row>
    <row r="1134" spans="1:10" ht="15.75" x14ac:dyDescent="0.25">
      <c r="A1134" s="18" t="str">
        <v>(1133, 'B0133_2026_10_03_22_00_00', 'B0133', 'PL4-7 (TU04.TU06)', 'Sản xuất', 'Rolled', '2026-10-03 22:00:1132'),</v>
      </c>
      <c r="C1134" s="8">
        <v>1133</v>
      </c>
      <c r="D1134" s="7" t="str">
        <f t="shared" si="34"/>
        <v>B0133_2026_10_03_22_00_00</v>
      </c>
      <c r="E1134" s="7" t="s">
        <v>5697</v>
      </c>
      <c r="F1134" s="7" t="str" cm="1">
        <f t="array" ref="F1134">_xlfn.IFS(LEFT(E1134)="A",$L$4,LEFT(E1134)="B",$L$2,LEFT(E1134)="C",$L$3)</f>
        <v>PL4-7 (TU04.TU06)</v>
      </c>
      <c r="G1134" s="7" t="s">
        <v>7567</v>
      </c>
      <c r="H1134" s="9" t="s">
        <v>7566</v>
      </c>
      <c r="I1134" s="9" t="s">
        <v>18021</v>
      </c>
      <c r="J1134" s="9" t="str">
        <f t="shared" si="35"/>
        <v>(1133, 'B0133_2026_10_03_22_00_00', 'B0133', 'PL4-7 (TU04.TU06)', 'Sản xuất', 'Rolled', '2026-10-03 22:00:1132'),</v>
      </c>
    </row>
    <row r="1135" spans="1:10" ht="15.75" x14ac:dyDescent="0.25">
      <c r="A1135" s="18" t="str">
        <v>(1134, 'B0134_2026_10_03_22_00_00', 'B0134', 'PL4-7 (TU04.TU06)', 'Sản xuất', 'Rolled', '2026-10-03 22:00:1133'),</v>
      </c>
      <c r="C1135" s="8">
        <v>1134</v>
      </c>
      <c r="D1135" s="7" t="str">
        <f t="shared" si="34"/>
        <v>B0134_2026_10_03_22_00_00</v>
      </c>
      <c r="E1135" s="7" t="s">
        <v>5698</v>
      </c>
      <c r="F1135" s="7" t="str" cm="1">
        <f t="array" ref="F1135">_xlfn.IFS(LEFT(E1135)="A",$L$4,LEFT(E1135)="B",$L$2,LEFT(E1135)="C",$L$3)</f>
        <v>PL4-7 (TU04.TU06)</v>
      </c>
      <c r="G1135" s="7" t="s">
        <v>7567</v>
      </c>
      <c r="H1135" s="9" t="s">
        <v>7566</v>
      </c>
      <c r="I1135" s="9" t="s">
        <v>18022</v>
      </c>
      <c r="J1135" s="9" t="str">
        <f t="shared" si="35"/>
        <v>(1134, 'B0134_2026_10_03_22_00_00', 'B0134', 'PL4-7 (TU04.TU06)', 'Sản xuất', 'Rolled', '2026-10-03 22:00:1133'),</v>
      </c>
    </row>
    <row r="1136" spans="1:10" ht="15.75" x14ac:dyDescent="0.25">
      <c r="A1136" s="18" t="str">
        <v>(1135, 'B0135_2026_10_03_22_00_00', 'B0135', 'PL4-7 (TU04.TU06)', 'Sản xuất', 'Rolled', '2026-10-03 22:00:1134'),</v>
      </c>
      <c r="C1136" s="8">
        <v>1135</v>
      </c>
      <c r="D1136" s="7" t="str">
        <f t="shared" si="34"/>
        <v>B0135_2026_10_03_22_00_00</v>
      </c>
      <c r="E1136" s="7" t="s">
        <v>5699</v>
      </c>
      <c r="F1136" s="7" t="str" cm="1">
        <f t="array" ref="F1136">_xlfn.IFS(LEFT(E1136)="A",$L$4,LEFT(E1136)="B",$L$2,LEFT(E1136)="C",$L$3)</f>
        <v>PL4-7 (TU04.TU06)</v>
      </c>
      <c r="G1136" s="7" t="s">
        <v>7567</v>
      </c>
      <c r="H1136" s="9" t="s">
        <v>7566</v>
      </c>
      <c r="I1136" s="9" t="s">
        <v>18023</v>
      </c>
      <c r="J1136" s="9" t="str">
        <f t="shared" si="35"/>
        <v>(1135, 'B0135_2026_10_03_22_00_00', 'B0135', 'PL4-7 (TU04.TU06)', 'Sản xuất', 'Rolled', '2026-10-03 22:00:1134'),</v>
      </c>
    </row>
    <row r="1137" spans="1:10" ht="15.75" x14ac:dyDescent="0.25">
      <c r="A1137" s="18" t="str">
        <v>(1136, 'B0136_2026_10_03_22_00_00', 'B0136', 'PL4-7 (TU04.TU06)', 'Sản xuất', 'Rolled', '2026-10-03 22:00:1135'),</v>
      </c>
      <c r="C1137" s="8">
        <v>1136</v>
      </c>
      <c r="D1137" s="7" t="str">
        <f t="shared" si="34"/>
        <v>B0136_2026_10_03_22_00_00</v>
      </c>
      <c r="E1137" s="7" t="s">
        <v>5700</v>
      </c>
      <c r="F1137" s="7" t="str" cm="1">
        <f t="array" ref="F1137">_xlfn.IFS(LEFT(E1137)="A",$L$4,LEFT(E1137)="B",$L$2,LEFT(E1137)="C",$L$3)</f>
        <v>PL4-7 (TU04.TU06)</v>
      </c>
      <c r="G1137" s="7" t="s">
        <v>7567</v>
      </c>
      <c r="H1137" s="9" t="s">
        <v>7566</v>
      </c>
      <c r="I1137" s="9" t="s">
        <v>18024</v>
      </c>
      <c r="J1137" s="9" t="str">
        <f t="shared" si="35"/>
        <v>(1136, 'B0136_2026_10_03_22_00_00', 'B0136', 'PL4-7 (TU04.TU06)', 'Sản xuất', 'Rolled', '2026-10-03 22:00:1135'),</v>
      </c>
    </row>
    <row r="1138" spans="1:10" ht="15.75" x14ac:dyDescent="0.25">
      <c r="A1138" s="18" t="str">
        <v>(1137, 'B0137_2026_10_03_22_00_00', 'B0137', 'PL4-7 (TU04.TU06)', 'Sản xuất', 'Rolled', '2026-10-03 22:00:1136'),</v>
      </c>
      <c r="C1138" s="8">
        <v>1137</v>
      </c>
      <c r="D1138" s="7" t="str">
        <f t="shared" si="34"/>
        <v>B0137_2026_10_03_22_00_00</v>
      </c>
      <c r="E1138" s="7" t="s">
        <v>5701</v>
      </c>
      <c r="F1138" s="7" t="str" cm="1">
        <f t="array" ref="F1138">_xlfn.IFS(LEFT(E1138)="A",$L$4,LEFT(E1138)="B",$L$2,LEFT(E1138)="C",$L$3)</f>
        <v>PL4-7 (TU04.TU06)</v>
      </c>
      <c r="G1138" s="7" t="s">
        <v>7567</v>
      </c>
      <c r="H1138" s="9" t="s">
        <v>7566</v>
      </c>
      <c r="I1138" s="9" t="s">
        <v>18025</v>
      </c>
      <c r="J1138" s="9" t="str">
        <f t="shared" si="35"/>
        <v>(1137, 'B0137_2026_10_03_22_00_00', 'B0137', 'PL4-7 (TU04.TU06)', 'Sản xuất', 'Rolled', '2026-10-03 22:00:1136'),</v>
      </c>
    </row>
    <row r="1139" spans="1:10" ht="15.75" x14ac:dyDescent="0.25">
      <c r="A1139" s="18" t="str">
        <v>(1138, 'B0138_2026_10_03_22_00_00', 'B0138', 'PL4-7 (TU04.TU06)', 'Sản xuất', 'Rolled', '2026-10-03 22:00:1137'),</v>
      </c>
      <c r="C1139" s="8">
        <v>1138</v>
      </c>
      <c r="D1139" s="7" t="str">
        <f t="shared" si="34"/>
        <v>B0138_2026_10_03_22_00_00</v>
      </c>
      <c r="E1139" s="7" t="s">
        <v>5702</v>
      </c>
      <c r="F1139" s="7" t="str" cm="1">
        <f t="array" ref="F1139">_xlfn.IFS(LEFT(E1139)="A",$L$4,LEFT(E1139)="B",$L$2,LEFT(E1139)="C",$L$3)</f>
        <v>PL4-7 (TU04.TU06)</v>
      </c>
      <c r="G1139" s="7" t="s">
        <v>7567</v>
      </c>
      <c r="H1139" s="9" t="s">
        <v>7566</v>
      </c>
      <c r="I1139" s="9" t="s">
        <v>18026</v>
      </c>
      <c r="J1139" s="9" t="str">
        <f t="shared" si="35"/>
        <v>(1138, 'B0138_2026_10_03_22_00_00', 'B0138', 'PL4-7 (TU04.TU06)', 'Sản xuất', 'Rolled', '2026-10-03 22:00:1137'),</v>
      </c>
    </row>
    <row r="1140" spans="1:10" ht="15.75" x14ac:dyDescent="0.25">
      <c r="A1140" s="18" t="str">
        <v>(1139, 'B0139_2026_10_03_22_00_00', 'B0139', 'PL4-7 (TU04.TU06)', 'Sản xuất', 'Rolled', '2026-10-03 22:00:1138'),</v>
      </c>
      <c r="C1140" s="8">
        <v>1139</v>
      </c>
      <c r="D1140" s="7" t="str">
        <f t="shared" si="34"/>
        <v>B0139_2026_10_03_22_00_00</v>
      </c>
      <c r="E1140" s="7" t="s">
        <v>5703</v>
      </c>
      <c r="F1140" s="7" t="str" cm="1">
        <f t="array" ref="F1140">_xlfn.IFS(LEFT(E1140)="A",$L$4,LEFT(E1140)="B",$L$2,LEFT(E1140)="C",$L$3)</f>
        <v>PL4-7 (TU04.TU06)</v>
      </c>
      <c r="G1140" s="7" t="s">
        <v>7567</v>
      </c>
      <c r="H1140" s="9" t="s">
        <v>7566</v>
      </c>
      <c r="I1140" s="9" t="s">
        <v>18027</v>
      </c>
      <c r="J1140" s="9" t="str">
        <f t="shared" si="35"/>
        <v>(1139, 'B0139_2026_10_03_22_00_00', 'B0139', 'PL4-7 (TU04.TU06)', 'Sản xuất', 'Rolled', '2026-10-03 22:00:1138'),</v>
      </c>
    </row>
    <row r="1141" spans="1:10" ht="15.75" x14ac:dyDescent="0.25">
      <c r="A1141" s="18" t="str">
        <v>(1140, 'B0140_2026_10_03_22_00_00', 'B0140', 'PL4-7 (TU04.TU06)', 'Sản xuất', 'Rolled', '2026-10-03 22:00:1139'),</v>
      </c>
      <c r="C1141" s="8">
        <v>1140</v>
      </c>
      <c r="D1141" s="7" t="str">
        <f t="shared" si="34"/>
        <v>B0140_2026_10_03_22_00_00</v>
      </c>
      <c r="E1141" s="7" t="s">
        <v>5704</v>
      </c>
      <c r="F1141" s="7" t="str" cm="1">
        <f t="array" ref="F1141">_xlfn.IFS(LEFT(E1141)="A",$L$4,LEFT(E1141)="B",$L$2,LEFT(E1141)="C",$L$3)</f>
        <v>PL4-7 (TU04.TU06)</v>
      </c>
      <c r="G1141" s="7" t="s">
        <v>7567</v>
      </c>
      <c r="H1141" s="9" t="s">
        <v>7566</v>
      </c>
      <c r="I1141" s="9" t="s">
        <v>18028</v>
      </c>
      <c r="J1141" s="9" t="str">
        <f t="shared" si="35"/>
        <v>(1140, 'B0140_2026_10_03_22_00_00', 'B0140', 'PL4-7 (TU04.TU06)', 'Sản xuất', 'Rolled', '2026-10-03 22:00:1139'),</v>
      </c>
    </row>
    <row r="1142" spans="1:10" ht="15.75" x14ac:dyDescent="0.25">
      <c r="A1142" s="18" t="str">
        <v>(1141, 'B0141_2026_10_03_22_00_00', 'B0141', 'PL4-7 (TU04.TU06)', 'Sản xuất', 'Rolled', '2026-10-03 22:00:1140'),</v>
      </c>
      <c r="C1142" s="8">
        <v>1141</v>
      </c>
      <c r="D1142" s="7" t="str">
        <f t="shared" si="34"/>
        <v>B0141_2026_10_03_22_00_00</v>
      </c>
      <c r="E1142" s="7" t="s">
        <v>5705</v>
      </c>
      <c r="F1142" s="7" t="str" cm="1">
        <f t="array" ref="F1142">_xlfn.IFS(LEFT(E1142)="A",$L$4,LEFT(E1142)="B",$L$2,LEFT(E1142)="C",$L$3)</f>
        <v>PL4-7 (TU04.TU06)</v>
      </c>
      <c r="G1142" s="7" t="s">
        <v>7567</v>
      </c>
      <c r="H1142" s="9" t="s">
        <v>7566</v>
      </c>
      <c r="I1142" s="9" t="s">
        <v>18029</v>
      </c>
      <c r="J1142" s="9" t="str">
        <f t="shared" si="35"/>
        <v>(1141, 'B0141_2026_10_03_22_00_00', 'B0141', 'PL4-7 (TU04.TU06)', 'Sản xuất', 'Rolled', '2026-10-03 22:00:1140'),</v>
      </c>
    </row>
    <row r="1143" spans="1:10" ht="15.75" x14ac:dyDescent="0.25">
      <c r="A1143" s="18" t="str">
        <v>(1142, 'B0142_2026_10_03_22_00_00', 'B0142', 'PL4-7 (TU04.TU06)', 'Sản xuất', 'Rolled', '2026-10-03 22:00:1141'),</v>
      </c>
      <c r="C1143" s="8">
        <v>1142</v>
      </c>
      <c r="D1143" s="7" t="str">
        <f t="shared" si="34"/>
        <v>B0142_2026_10_03_22_00_00</v>
      </c>
      <c r="E1143" s="7" t="s">
        <v>5706</v>
      </c>
      <c r="F1143" s="7" t="str" cm="1">
        <f t="array" ref="F1143">_xlfn.IFS(LEFT(E1143)="A",$L$4,LEFT(E1143)="B",$L$2,LEFT(E1143)="C",$L$3)</f>
        <v>PL4-7 (TU04.TU06)</v>
      </c>
      <c r="G1143" s="7" t="s">
        <v>7567</v>
      </c>
      <c r="H1143" s="9" t="s">
        <v>7566</v>
      </c>
      <c r="I1143" s="9" t="s">
        <v>18030</v>
      </c>
      <c r="J1143" s="9" t="str">
        <f t="shared" si="35"/>
        <v>(1142, 'B0142_2026_10_03_22_00_00', 'B0142', 'PL4-7 (TU04.TU06)', 'Sản xuất', 'Rolled', '2026-10-03 22:00:1141'),</v>
      </c>
    </row>
    <row r="1144" spans="1:10" ht="15.75" x14ac:dyDescent="0.25">
      <c r="A1144" s="18" t="str">
        <v>(1143, 'B0143_2026_10_03_22_00_00', 'B0143', 'PL4-7 (TU04.TU06)', 'Sản xuất', 'Rolled', '2026-10-03 22:00:1142'),</v>
      </c>
      <c r="C1144" s="8">
        <v>1143</v>
      </c>
      <c r="D1144" s="7" t="str">
        <f t="shared" si="34"/>
        <v>B0143_2026_10_03_22_00_00</v>
      </c>
      <c r="E1144" s="7" t="s">
        <v>5707</v>
      </c>
      <c r="F1144" s="7" t="str" cm="1">
        <f t="array" ref="F1144">_xlfn.IFS(LEFT(E1144)="A",$L$4,LEFT(E1144)="B",$L$2,LEFT(E1144)="C",$L$3)</f>
        <v>PL4-7 (TU04.TU06)</v>
      </c>
      <c r="G1144" s="7" t="s">
        <v>7567</v>
      </c>
      <c r="H1144" s="9" t="s">
        <v>7566</v>
      </c>
      <c r="I1144" s="9" t="s">
        <v>18031</v>
      </c>
      <c r="J1144" s="9" t="str">
        <f t="shared" si="35"/>
        <v>(1143, 'B0143_2026_10_03_22_00_00', 'B0143', 'PL4-7 (TU04.TU06)', 'Sản xuất', 'Rolled', '2026-10-03 22:00:1142'),</v>
      </c>
    </row>
    <row r="1145" spans="1:10" ht="15.75" x14ac:dyDescent="0.25">
      <c r="A1145" s="18" t="str">
        <v>(1144, 'B0144_2026_10_03_22_00_00', 'B0144', 'PL4-7 (TU04.TU06)', 'Sản xuất', 'Rolled', '2026-10-03 22:00:1143'),</v>
      </c>
      <c r="C1145" s="8">
        <v>1144</v>
      </c>
      <c r="D1145" s="7" t="str">
        <f t="shared" si="34"/>
        <v>B0144_2026_10_03_22_00_00</v>
      </c>
      <c r="E1145" s="7" t="s">
        <v>5708</v>
      </c>
      <c r="F1145" s="7" t="str" cm="1">
        <f t="array" ref="F1145">_xlfn.IFS(LEFT(E1145)="A",$L$4,LEFT(E1145)="B",$L$2,LEFT(E1145)="C",$L$3)</f>
        <v>PL4-7 (TU04.TU06)</v>
      </c>
      <c r="G1145" s="7" t="s">
        <v>7567</v>
      </c>
      <c r="H1145" s="9" t="s">
        <v>7566</v>
      </c>
      <c r="I1145" s="9" t="s">
        <v>18032</v>
      </c>
      <c r="J1145" s="9" t="str">
        <f t="shared" si="35"/>
        <v>(1144, 'B0144_2026_10_03_22_00_00', 'B0144', 'PL4-7 (TU04.TU06)', 'Sản xuất', 'Rolled', '2026-10-03 22:00:1143'),</v>
      </c>
    </row>
    <row r="1146" spans="1:10" ht="15.75" x14ac:dyDescent="0.25">
      <c r="A1146" s="18" t="str">
        <v>(1145, 'B0145_2026_10_03_22_00_00', 'B0145', 'PL4-7 (TU04.TU06)', 'Sản xuất', 'Rolled', '2026-10-03 22:00:1144'),</v>
      </c>
      <c r="C1146" s="8">
        <v>1145</v>
      </c>
      <c r="D1146" s="7" t="str">
        <f t="shared" si="34"/>
        <v>B0145_2026_10_03_22_00_00</v>
      </c>
      <c r="E1146" s="7" t="s">
        <v>5709</v>
      </c>
      <c r="F1146" s="7" t="str" cm="1">
        <f t="array" ref="F1146">_xlfn.IFS(LEFT(E1146)="A",$L$4,LEFT(E1146)="B",$L$2,LEFT(E1146)="C",$L$3)</f>
        <v>PL4-7 (TU04.TU06)</v>
      </c>
      <c r="G1146" s="7" t="s">
        <v>7567</v>
      </c>
      <c r="H1146" s="9" t="s">
        <v>7566</v>
      </c>
      <c r="I1146" s="9" t="s">
        <v>18033</v>
      </c>
      <c r="J1146" s="9" t="str">
        <f t="shared" si="35"/>
        <v>(1145, 'B0145_2026_10_03_22_00_00', 'B0145', 'PL4-7 (TU04.TU06)', 'Sản xuất', 'Rolled', '2026-10-03 22:00:1144'),</v>
      </c>
    </row>
    <row r="1147" spans="1:10" ht="15.75" x14ac:dyDescent="0.25">
      <c r="A1147" s="18" t="str">
        <v>(1146, 'B0146_2026_10_03_22_00_00', 'B0146', 'PL4-7 (TU04.TU06)', 'Sản xuất', 'Rolled', '2026-10-03 22:00:1145'),</v>
      </c>
      <c r="C1147" s="8">
        <v>1146</v>
      </c>
      <c r="D1147" s="7" t="str">
        <f t="shared" si="34"/>
        <v>B0146_2026_10_03_22_00_00</v>
      </c>
      <c r="E1147" s="7" t="s">
        <v>5710</v>
      </c>
      <c r="F1147" s="7" t="str" cm="1">
        <f t="array" ref="F1147">_xlfn.IFS(LEFT(E1147)="A",$L$4,LEFT(E1147)="B",$L$2,LEFT(E1147)="C",$L$3)</f>
        <v>PL4-7 (TU04.TU06)</v>
      </c>
      <c r="G1147" s="7" t="s">
        <v>7567</v>
      </c>
      <c r="H1147" s="9" t="s">
        <v>7566</v>
      </c>
      <c r="I1147" s="9" t="s">
        <v>18034</v>
      </c>
      <c r="J1147" s="9" t="str">
        <f t="shared" si="35"/>
        <v>(1146, 'B0146_2026_10_03_22_00_00', 'B0146', 'PL4-7 (TU04.TU06)', 'Sản xuất', 'Rolled', '2026-10-03 22:00:1145'),</v>
      </c>
    </row>
    <row r="1148" spans="1:10" ht="15.75" x14ac:dyDescent="0.25">
      <c r="A1148" s="18" t="str">
        <v>(1147, 'B0147_2026_10_03_22_00_00', 'B0147', 'PL4-7 (TU04.TU06)', 'Sản xuất', 'Rolled', '2026-10-03 22:00:1146'),</v>
      </c>
      <c r="C1148" s="8">
        <v>1147</v>
      </c>
      <c r="D1148" s="7" t="str">
        <f t="shared" si="34"/>
        <v>B0147_2026_10_03_22_00_00</v>
      </c>
      <c r="E1148" s="7" t="s">
        <v>5711</v>
      </c>
      <c r="F1148" s="7" t="str" cm="1">
        <f t="array" ref="F1148">_xlfn.IFS(LEFT(E1148)="A",$L$4,LEFT(E1148)="B",$L$2,LEFT(E1148)="C",$L$3)</f>
        <v>PL4-7 (TU04.TU06)</v>
      </c>
      <c r="G1148" s="7" t="s">
        <v>7567</v>
      </c>
      <c r="H1148" s="9" t="s">
        <v>7566</v>
      </c>
      <c r="I1148" s="9" t="s">
        <v>18035</v>
      </c>
      <c r="J1148" s="9" t="str">
        <f t="shared" si="35"/>
        <v>(1147, 'B0147_2026_10_03_22_00_00', 'B0147', 'PL4-7 (TU04.TU06)', 'Sản xuất', 'Rolled', '2026-10-03 22:00:1146'),</v>
      </c>
    </row>
    <row r="1149" spans="1:10" ht="15.75" x14ac:dyDescent="0.25">
      <c r="A1149" s="18" t="str">
        <v>(1148, 'B0148_2026_10_03_22_00_00', 'B0148', 'PL4-7 (TU04.TU06)', 'Sản xuất', 'Rolled', '2026-10-03 22:00:1147'),</v>
      </c>
      <c r="C1149" s="8">
        <v>1148</v>
      </c>
      <c r="D1149" s="7" t="str">
        <f t="shared" si="34"/>
        <v>B0148_2026_10_03_22_00_00</v>
      </c>
      <c r="E1149" s="7" t="s">
        <v>5712</v>
      </c>
      <c r="F1149" s="7" t="str" cm="1">
        <f t="array" ref="F1149">_xlfn.IFS(LEFT(E1149)="A",$L$4,LEFT(E1149)="B",$L$2,LEFT(E1149)="C",$L$3)</f>
        <v>PL4-7 (TU04.TU06)</v>
      </c>
      <c r="G1149" s="7" t="s">
        <v>7567</v>
      </c>
      <c r="H1149" s="9" t="s">
        <v>7566</v>
      </c>
      <c r="I1149" s="9" t="s">
        <v>18036</v>
      </c>
      <c r="J1149" s="9" t="str">
        <f t="shared" si="35"/>
        <v>(1148, 'B0148_2026_10_03_22_00_00', 'B0148', 'PL4-7 (TU04.TU06)', 'Sản xuất', 'Rolled', '2026-10-03 22:00:1147'),</v>
      </c>
    </row>
    <row r="1150" spans="1:10" ht="15.75" x14ac:dyDescent="0.25">
      <c r="A1150" s="18" t="str">
        <v>(1149, 'B0149_2026_10_03_22_00_00', 'B0149', 'PL4-7 (TU04.TU06)', 'Sản xuất', 'Rolled', '2026-10-03 22:00:1148'),</v>
      </c>
      <c r="C1150" s="8">
        <v>1149</v>
      </c>
      <c r="D1150" s="7" t="str">
        <f t="shared" si="34"/>
        <v>B0149_2026_10_03_22_00_00</v>
      </c>
      <c r="E1150" s="7" t="s">
        <v>5713</v>
      </c>
      <c r="F1150" s="7" t="str" cm="1">
        <f t="array" ref="F1150">_xlfn.IFS(LEFT(E1150)="A",$L$4,LEFT(E1150)="B",$L$2,LEFT(E1150)="C",$L$3)</f>
        <v>PL4-7 (TU04.TU06)</v>
      </c>
      <c r="G1150" s="7" t="s">
        <v>7567</v>
      </c>
      <c r="H1150" s="9" t="s">
        <v>7566</v>
      </c>
      <c r="I1150" s="9" t="s">
        <v>18037</v>
      </c>
      <c r="J1150" s="9" t="str">
        <f t="shared" si="35"/>
        <v>(1149, 'B0149_2026_10_03_22_00_00', 'B0149', 'PL4-7 (TU04.TU06)', 'Sản xuất', 'Rolled', '2026-10-03 22:00:1148'),</v>
      </c>
    </row>
    <row r="1151" spans="1:10" ht="15.75" x14ac:dyDescent="0.25">
      <c r="A1151" s="18" t="str">
        <v>(1150, 'B0150_2026_10_03_22_00_00', 'B0150', 'PL4-7 (TU04.TU06)', 'Sản xuất', 'Rolled', '2026-10-03 22:00:1149'),</v>
      </c>
      <c r="C1151" s="8">
        <v>1150</v>
      </c>
      <c r="D1151" s="7" t="str">
        <f t="shared" si="34"/>
        <v>B0150_2026_10_03_22_00_00</v>
      </c>
      <c r="E1151" s="7" t="s">
        <v>5714</v>
      </c>
      <c r="F1151" s="7" t="str" cm="1">
        <f t="array" ref="F1151">_xlfn.IFS(LEFT(E1151)="A",$L$4,LEFT(E1151)="B",$L$2,LEFT(E1151)="C",$L$3)</f>
        <v>PL4-7 (TU04.TU06)</v>
      </c>
      <c r="G1151" s="7" t="s">
        <v>7567</v>
      </c>
      <c r="H1151" s="9" t="s">
        <v>7566</v>
      </c>
      <c r="I1151" s="9" t="s">
        <v>18038</v>
      </c>
      <c r="J1151" s="9" t="str">
        <f t="shared" si="35"/>
        <v>(1150, 'B0150_2026_10_03_22_00_00', 'B0150', 'PL4-7 (TU04.TU06)', 'Sản xuất', 'Rolled', '2026-10-03 22:00:1149'),</v>
      </c>
    </row>
    <row r="1152" spans="1:10" ht="15.75" x14ac:dyDescent="0.25">
      <c r="A1152" s="18" t="str">
        <v>(1151, 'B0151_2026_10_03_22_00_00', 'B0151', 'PL4-7 (TU04.TU06)', 'Sản xuất', 'Rolled', '2026-10-03 22:00:1150'),</v>
      </c>
      <c r="C1152" s="8">
        <v>1151</v>
      </c>
      <c r="D1152" s="7" t="str">
        <f t="shared" si="34"/>
        <v>B0151_2026_10_03_22_00_00</v>
      </c>
      <c r="E1152" s="7" t="s">
        <v>5715</v>
      </c>
      <c r="F1152" s="7" t="str" cm="1">
        <f t="array" ref="F1152">_xlfn.IFS(LEFT(E1152)="A",$L$4,LEFT(E1152)="B",$L$2,LEFT(E1152)="C",$L$3)</f>
        <v>PL4-7 (TU04.TU06)</v>
      </c>
      <c r="G1152" s="7" t="s">
        <v>7567</v>
      </c>
      <c r="H1152" s="9" t="s">
        <v>7566</v>
      </c>
      <c r="I1152" s="9" t="s">
        <v>18039</v>
      </c>
      <c r="J1152" s="9" t="str">
        <f t="shared" si="35"/>
        <v>(1151, 'B0151_2026_10_03_22_00_00', 'B0151', 'PL4-7 (TU04.TU06)', 'Sản xuất', 'Rolled', '2026-10-03 22:00:1150'),</v>
      </c>
    </row>
    <row r="1153" spans="1:10" ht="15.75" x14ac:dyDescent="0.25">
      <c r="A1153" s="18" t="str">
        <v>(1152, 'B0152_2026_10_03_22_00_00', 'B0152', 'PL4-7 (TU04.TU06)', 'Sản xuất', 'Rolled', '2026-10-03 22:00:1151'),</v>
      </c>
      <c r="C1153" s="8">
        <v>1152</v>
      </c>
      <c r="D1153" s="7" t="str">
        <f t="shared" si="34"/>
        <v>B0152_2026_10_03_22_00_00</v>
      </c>
      <c r="E1153" s="7" t="s">
        <v>5716</v>
      </c>
      <c r="F1153" s="7" t="str" cm="1">
        <f t="array" ref="F1153">_xlfn.IFS(LEFT(E1153)="A",$L$4,LEFT(E1153)="B",$L$2,LEFT(E1153)="C",$L$3)</f>
        <v>PL4-7 (TU04.TU06)</v>
      </c>
      <c r="G1153" s="7" t="s">
        <v>7567</v>
      </c>
      <c r="H1153" s="9" t="s">
        <v>7566</v>
      </c>
      <c r="I1153" s="9" t="s">
        <v>18040</v>
      </c>
      <c r="J1153" s="9" t="str">
        <f t="shared" si="35"/>
        <v>(1152, 'B0152_2026_10_03_22_00_00', 'B0152', 'PL4-7 (TU04.TU06)', 'Sản xuất', 'Rolled', '2026-10-03 22:00:1151'),</v>
      </c>
    </row>
    <row r="1154" spans="1:10" ht="15.75" x14ac:dyDescent="0.25">
      <c r="A1154" s="18" t="str">
        <v>(1153, 'B0153_2026_10_03_22_00_00', 'B0153', 'PL4-7 (TU04.TU06)', 'Sản xuất', 'Rolled', '2026-10-03 22:00:1152'),</v>
      </c>
      <c r="C1154" s="8">
        <v>1153</v>
      </c>
      <c r="D1154" s="7" t="str">
        <f t="shared" si="34"/>
        <v>B0153_2026_10_03_22_00_00</v>
      </c>
      <c r="E1154" s="7" t="s">
        <v>5717</v>
      </c>
      <c r="F1154" s="7" t="str" cm="1">
        <f t="array" ref="F1154">_xlfn.IFS(LEFT(E1154)="A",$L$4,LEFT(E1154)="B",$L$2,LEFT(E1154)="C",$L$3)</f>
        <v>PL4-7 (TU04.TU06)</v>
      </c>
      <c r="G1154" s="7" t="s">
        <v>7567</v>
      </c>
      <c r="H1154" s="9" t="s">
        <v>7566</v>
      </c>
      <c r="I1154" s="9" t="s">
        <v>18041</v>
      </c>
      <c r="J1154" s="9" t="str">
        <f t="shared" si="35"/>
        <v>(1153, 'B0153_2026_10_03_22_00_00', 'B0153', 'PL4-7 (TU04.TU06)', 'Sản xuất', 'Rolled', '2026-10-03 22:00:1152'),</v>
      </c>
    </row>
    <row r="1155" spans="1:10" ht="15.75" x14ac:dyDescent="0.25">
      <c r="A1155" s="18" t="str">
        <v>(1154, 'B0154_2026_10_03_22_00_00', 'B0154', 'PL4-7 (TU04.TU06)', 'Sản xuất', 'Rolled', '2026-10-03 22:00:1153'),</v>
      </c>
      <c r="C1155" s="8">
        <v>1154</v>
      </c>
      <c r="D1155" s="7" t="str">
        <f t="shared" ref="D1155:D1218" si="36">_xlfn.TEXTJOIN("_",FALSE,E1155,"2026_10_03_22_00_00")</f>
        <v>B0154_2026_10_03_22_00_00</v>
      </c>
      <c r="E1155" s="7" t="s">
        <v>5718</v>
      </c>
      <c r="F1155" s="7" t="str" cm="1">
        <f t="array" ref="F1155">_xlfn.IFS(LEFT(E1155)="A",$L$4,LEFT(E1155)="B",$L$2,LEFT(E1155)="C",$L$3)</f>
        <v>PL4-7 (TU04.TU06)</v>
      </c>
      <c r="G1155" s="7" t="s">
        <v>7567</v>
      </c>
      <c r="H1155" s="9" t="s">
        <v>7566</v>
      </c>
      <c r="I1155" s="9" t="s">
        <v>18042</v>
      </c>
      <c r="J1155" s="9" t="str">
        <f t="shared" ref="J1155:J1218" si="37">"(" &amp; C1155 &amp; ", '"&amp; D1155 &amp; "', '" &amp; E1155 &amp; "', '" &amp; F1155 &amp; "', '" &amp; G1155 &amp; "', '" &amp; H1155 &amp; "', '" &amp; I1155 &amp; "'),"</f>
        <v>(1154, 'B0154_2026_10_03_22_00_00', 'B0154', 'PL4-7 (TU04.TU06)', 'Sản xuất', 'Rolled', '2026-10-03 22:00:1153'),</v>
      </c>
    </row>
    <row r="1156" spans="1:10" ht="15.75" x14ac:dyDescent="0.25">
      <c r="A1156" s="18" t="str">
        <v>(1155, 'B0155_2026_10_03_22_00_00', 'B0155', 'PL4-7 (TU04.TU06)', 'Sản xuất', 'Rolled', '2026-10-03 22:00:1154'),</v>
      </c>
      <c r="C1156" s="8">
        <v>1155</v>
      </c>
      <c r="D1156" s="7" t="str">
        <f t="shared" si="36"/>
        <v>B0155_2026_10_03_22_00_00</v>
      </c>
      <c r="E1156" s="7" t="s">
        <v>5719</v>
      </c>
      <c r="F1156" s="7" t="str" cm="1">
        <f t="array" ref="F1156">_xlfn.IFS(LEFT(E1156)="A",$L$4,LEFT(E1156)="B",$L$2,LEFT(E1156)="C",$L$3)</f>
        <v>PL4-7 (TU04.TU06)</v>
      </c>
      <c r="G1156" s="7" t="s">
        <v>7567</v>
      </c>
      <c r="H1156" s="9" t="s">
        <v>7566</v>
      </c>
      <c r="I1156" s="9" t="s">
        <v>18043</v>
      </c>
      <c r="J1156" s="9" t="str">
        <f t="shared" si="37"/>
        <v>(1155, 'B0155_2026_10_03_22_00_00', 'B0155', 'PL4-7 (TU04.TU06)', 'Sản xuất', 'Rolled', '2026-10-03 22:00:1154'),</v>
      </c>
    </row>
    <row r="1157" spans="1:10" ht="15.75" x14ac:dyDescent="0.25">
      <c r="A1157" s="18" t="str">
        <v>(1156, 'B0156_2026_10_03_22_00_00', 'B0156', 'PL4-7 (TU04.TU06)', 'Sản xuất', 'Rolled', '2026-10-03 22:00:1155'),</v>
      </c>
      <c r="C1157" s="8">
        <v>1156</v>
      </c>
      <c r="D1157" s="7" t="str">
        <f t="shared" si="36"/>
        <v>B0156_2026_10_03_22_00_00</v>
      </c>
      <c r="E1157" s="7" t="s">
        <v>5720</v>
      </c>
      <c r="F1157" s="7" t="str" cm="1">
        <f t="array" ref="F1157">_xlfn.IFS(LEFT(E1157)="A",$L$4,LEFT(E1157)="B",$L$2,LEFT(E1157)="C",$L$3)</f>
        <v>PL4-7 (TU04.TU06)</v>
      </c>
      <c r="G1157" s="7" t="s">
        <v>7567</v>
      </c>
      <c r="H1157" s="9" t="s">
        <v>7566</v>
      </c>
      <c r="I1157" s="9" t="s">
        <v>18044</v>
      </c>
      <c r="J1157" s="9" t="str">
        <f t="shared" si="37"/>
        <v>(1156, 'B0156_2026_10_03_22_00_00', 'B0156', 'PL4-7 (TU04.TU06)', 'Sản xuất', 'Rolled', '2026-10-03 22:00:1155'),</v>
      </c>
    </row>
    <row r="1158" spans="1:10" ht="15.75" x14ac:dyDescent="0.25">
      <c r="A1158" s="18" t="str">
        <v>(1157, 'B0157_2026_10_03_22_00_00', 'B0157', 'PL4-7 (TU04.TU06)', 'Sản xuất', 'Rolled', '2026-10-03 22:00:1156'),</v>
      </c>
      <c r="C1158" s="8">
        <v>1157</v>
      </c>
      <c r="D1158" s="7" t="str">
        <f t="shared" si="36"/>
        <v>B0157_2026_10_03_22_00_00</v>
      </c>
      <c r="E1158" s="7" t="s">
        <v>5721</v>
      </c>
      <c r="F1158" s="7" t="str" cm="1">
        <f t="array" ref="F1158">_xlfn.IFS(LEFT(E1158)="A",$L$4,LEFT(E1158)="B",$L$2,LEFT(E1158)="C",$L$3)</f>
        <v>PL4-7 (TU04.TU06)</v>
      </c>
      <c r="G1158" s="7" t="s">
        <v>7567</v>
      </c>
      <c r="H1158" s="9" t="s">
        <v>7566</v>
      </c>
      <c r="I1158" s="9" t="s">
        <v>18045</v>
      </c>
      <c r="J1158" s="9" t="str">
        <f t="shared" si="37"/>
        <v>(1157, 'B0157_2026_10_03_22_00_00', 'B0157', 'PL4-7 (TU04.TU06)', 'Sản xuất', 'Rolled', '2026-10-03 22:00:1156'),</v>
      </c>
    </row>
    <row r="1159" spans="1:10" ht="15.75" x14ac:dyDescent="0.25">
      <c r="A1159" s="18" t="str">
        <v>(1158, 'B0158_2026_10_03_22_00_00', 'B0158', 'PL4-7 (TU04.TU06)', 'Sản xuất', 'Rolled', '2026-10-03 22:00:1157'),</v>
      </c>
      <c r="C1159" s="8">
        <v>1158</v>
      </c>
      <c r="D1159" s="7" t="str">
        <f t="shared" si="36"/>
        <v>B0158_2026_10_03_22_00_00</v>
      </c>
      <c r="E1159" s="7" t="s">
        <v>5722</v>
      </c>
      <c r="F1159" s="7" t="str" cm="1">
        <f t="array" ref="F1159">_xlfn.IFS(LEFT(E1159)="A",$L$4,LEFT(E1159)="B",$L$2,LEFT(E1159)="C",$L$3)</f>
        <v>PL4-7 (TU04.TU06)</v>
      </c>
      <c r="G1159" s="7" t="s">
        <v>7567</v>
      </c>
      <c r="H1159" s="9" t="s">
        <v>7566</v>
      </c>
      <c r="I1159" s="9" t="s">
        <v>18046</v>
      </c>
      <c r="J1159" s="9" t="str">
        <f t="shared" si="37"/>
        <v>(1158, 'B0158_2026_10_03_22_00_00', 'B0158', 'PL4-7 (TU04.TU06)', 'Sản xuất', 'Rolled', '2026-10-03 22:00:1157'),</v>
      </c>
    </row>
    <row r="1160" spans="1:10" ht="15.75" x14ac:dyDescent="0.25">
      <c r="A1160" s="18" t="str">
        <v>(1159, 'B0159_2026_10_03_22_00_00', 'B0159', 'PL4-7 (TU04.TU06)', 'Sản xuất', 'Rolled', '2026-10-03 22:00:1158'),</v>
      </c>
      <c r="C1160" s="8">
        <v>1159</v>
      </c>
      <c r="D1160" s="7" t="str">
        <f t="shared" si="36"/>
        <v>B0159_2026_10_03_22_00_00</v>
      </c>
      <c r="E1160" s="7" t="s">
        <v>5723</v>
      </c>
      <c r="F1160" s="7" t="str" cm="1">
        <f t="array" ref="F1160">_xlfn.IFS(LEFT(E1160)="A",$L$4,LEFT(E1160)="B",$L$2,LEFT(E1160)="C",$L$3)</f>
        <v>PL4-7 (TU04.TU06)</v>
      </c>
      <c r="G1160" s="7" t="s">
        <v>7567</v>
      </c>
      <c r="H1160" s="9" t="s">
        <v>7566</v>
      </c>
      <c r="I1160" s="9" t="s">
        <v>18047</v>
      </c>
      <c r="J1160" s="9" t="str">
        <f t="shared" si="37"/>
        <v>(1159, 'B0159_2026_10_03_22_00_00', 'B0159', 'PL4-7 (TU04.TU06)', 'Sản xuất', 'Rolled', '2026-10-03 22:00:1158'),</v>
      </c>
    </row>
    <row r="1161" spans="1:10" ht="15.75" x14ac:dyDescent="0.25">
      <c r="A1161" s="18" t="str">
        <v>(1160, 'B0160_2026_10_03_22_00_00', 'B0160', 'PL4-7 (TU04.TU06)', 'Sản xuất', 'Rolled', '2026-10-03 22:00:1159'),</v>
      </c>
      <c r="C1161" s="8">
        <v>1160</v>
      </c>
      <c r="D1161" s="7" t="str">
        <f t="shared" si="36"/>
        <v>B0160_2026_10_03_22_00_00</v>
      </c>
      <c r="E1161" s="7" t="s">
        <v>5724</v>
      </c>
      <c r="F1161" s="7" t="str" cm="1">
        <f t="array" ref="F1161">_xlfn.IFS(LEFT(E1161)="A",$L$4,LEFT(E1161)="B",$L$2,LEFT(E1161)="C",$L$3)</f>
        <v>PL4-7 (TU04.TU06)</v>
      </c>
      <c r="G1161" s="7" t="s">
        <v>7567</v>
      </c>
      <c r="H1161" s="9" t="s">
        <v>7566</v>
      </c>
      <c r="I1161" s="9" t="s">
        <v>18048</v>
      </c>
      <c r="J1161" s="9" t="str">
        <f t="shared" si="37"/>
        <v>(1160, 'B0160_2026_10_03_22_00_00', 'B0160', 'PL4-7 (TU04.TU06)', 'Sản xuất', 'Rolled', '2026-10-03 22:00:1159'),</v>
      </c>
    </row>
    <row r="1162" spans="1:10" ht="15.75" x14ac:dyDescent="0.25">
      <c r="A1162" s="18" t="str">
        <v>(1161, 'B0161_2026_10_03_22_00_00', 'B0161', 'PL4-7 (TU04.TU06)', 'Sản xuất', 'Rolled', '2026-10-03 22:00:1160'),</v>
      </c>
      <c r="C1162" s="8">
        <v>1161</v>
      </c>
      <c r="D1162" s="7" t="str">
        <f t="shared" si="36"/>
        <v>B0161_2026_10_03_22_00_00</v>
      </c>
      <c r="E1162" s="7" t="s">
        <v>5725</v>
      </c>
      <c r="F1162" s="7" t="str" cm="1">
        <f t="array" ref="F1162">_xlfn.IFS(LEFT(E1162)="A",$L$4,LEFT(E1162)="B",$L$2,LEFT(E1162)="C",$L$3)</f>
        <v>PL4-7 (TU04.TU06)</v>
      </c>
      <c r="G1162" s="7" t="s">
        <v>7567</v>
      </c>
      <c r="H1162" s="9" t="s">
        <v>7566</v>
      </c>
      <c r="I1162" s="9" t="s">
        <v>18049</v>
      </c>
      <c r="J1162" s="9" t="str">
        <f t="shared" si="37"/>
        <v>(1161, 'B0161_2026_10_03_22_00_00', 'B0161', 'PL4-7 (TU04.TU06)', 'Sản xuất', 'Rolled', '2026-10-03 22:00:1160'),</v>
      </c>
    </row>
    <row r="1163" spans="1:10" ht="15.75" x14ac:dyDescent="0.25">
      <c r="A1163" s="18" t="str">
        <v>(1162, 'B0162_2026_10_03_22_00_00', 'B0162', 'PL4-7 (TU04.TU06)', 'Sản xuất', 'Rolled', '2026-10-03 22:00:1161'),</v>
      </c>
      <c r="C1163" s="8">
        <v>1162</v>
      </c>
      <c r="D1163" s="7" t="str">
        <f t="shared" si="36"/>
        <v>B0162_2026_10_03_22_00_00</v>
      </c>
      <c r="E1163" s="7" t="s">
        <v>5726</v>
      </c>
      <c r="F1163" s="7" t="str" cm="1">
        <f t="array" ref="F1163">_xlfn.IFS(LEFT(E1163)="A",$L$4,LEFT(E1163)="B",$L$2,LEFT(E1163)="C",$L$3)</f>
        <v>PL4-7 (TU04.TU06)</v>
      </c>
      <c r="G1163" s="7" t="s">
        <v>7567</v>
      </c>
      <c r="H1163" s="9" t="s">
        <v>7566</v>
      </c>
      <c r="I1163" s="9" t="s">
        <v>18050</v>
      </c>
      <c r="J1163" s="9" t="str">
        <f t="shared" si="37"/>
        <v>(1162, 'B0162_2026_10_03_22_00_00', 'B0162', 'PL4-7 (TU04.TU06)', 'Sản xuất', 'Rolled', '2026-10-03 22:00:1161'),</v>
      </c>
    </row>
    <row r="1164" spans="1:10" ht="15.75" x14ac:dyDescent="0.25">
      <c r="A1164" s="18" t="str">
        <v>(1163, 'B0163_2026_10_03_22_00_00', 'B0163', 'PL4-7 (TU04.TU06)', 'Sản xuất', 'Rolled', '2026-10-03 22:00:1162'),</v>
      </c>
      <c r="C1164" s="8">
        <v>1163</v>
      </c>
      <c r="D1164" s="7" t="str">
        <f t="shared" si="36"/>
        <v>B0163_2026_10_03_22_00_00</v>
      </c>
      <c r="E1164" s="7" t="s">
        <v>5727</v>
      </c>
      <c r="F1164" s="7" t="str" cm="1">
        <f t="array" ref="F1164">_xlfn.IFS(LEFT(E1164)="A",$L$4,LEFT(E1164)="B",$L$2,LEFT(E1164)="C",$L$3)</f>
        <v>PL4-7 (TU04.TU06)</v>
      </c>
      <c r="G1164" s="7" t="s">
        <v>7567</v>
      </c>
      <c r="H1164" s="9" t="s">
        <v>7566</v>
      </c>
      <c r="I1164" s="9" t="s">
        <v>18051</v>
      </c>
      <c r="J1164" s="9" t="str">
        <f t="shared" si="37"/>
        <v>(1163, 'B0163_2026_10_03_22_00_00', 'B0163', 'PL4-7 (TU04.TU06)', 'Sản xuất', 'Rolled', '2026-10-03 22:00:1162'),</v>
      </c>
    </row>
    <row r="1165" spans="1:10" ht="15.75" x14ac:dyDescent="0.25">
      <c r="A1165" s="18" t="str">
        <v>(1164, 'B0164_2026_10_03_22_00_00', 'B0164', 'PL4-7 (TU04.TU06)', 'Sản xuất', 'Rolled', '2026-10-03 22:00:1163'),</v>
      </c>
      <c r="C1165" s="8">
        <v>1164</v>
      </c>
      <c r="D1165" s="7" t="str">
        <f t="shared" si="36"/>
        <v>B0164_2026_10_03_22_00_00</v>
      </c>
      <c r="E1165" s="7" t="s">
        <v>5728</v>
      </c>
      <c r="F1165" s="7" t="str" cm="1">
        <f t="array" ref="F1165">_xlfn.IFS(LEFT(E1165)="A",$L$4,LEFT(E1165)="B",$L$2,LEFT(E1165)="C",$L$3)</f>
        <v>PL4-7 (TU04.TU06)</v>
      </c>
      <c r="G1165" s="7" t="s">
        <v>7567</v>
      </c>
      <c r="H1165" s="9" t="s">
        <v>7566</v>
      </c>
      <c r="I1165" s="9" t="s">
        <v>18052</v>
      </c>
      <c r="J1165" s="9" t="str">
        <f t="shared" si="37"/>
        <v>(1164, 'B0164_2026_10_03_22_00_00', 'B0164', 'PL4-7 (TU04.TU06)', 'Sản xuất', 'Rolled', '2026-10-03 22:00:1163'),</v>
      </c>
    </row>
    <row r="1166" spans="1:10" ht="15.75" x14ac:dyDescent="0.25">
      <c r="A1166" s="18" t="str">
        <v>(1165, 'B0165_2026_10_03_22_00_00', 'B0165', 'PL4-7 (TU04.TU06)', 'Sản xuất', 'Rolled', '2026-10-03 22:00:1164'),</v>
      </c>
      <c r="C1166" s="8">
        <v>1165</v>
      </c>
      <c r="D1166" s="7" t="str">
        <f t="shared" si="36"/>
        <v>B0165_2026_10_03_22_00_00</v>
      </c>
      <c r="E1166" s="7" t="s">
        <v>5729</v>
      </c>
      <c r="F1166" s="7" t="str" cm="1">
        <f t="array" ref="F1166">_xlfn.IFS(LEFT(E1166)="A",$L$4,LEFT(E1166)="B",$L$2,LEFT(E1166)="C",$L$3)</f>
        <v>PL4-7 (TU04.TU06)</v>
      </c>
      <c r="G1166" s="7" t="s">
        <v>7567</v>
      </c>
      <c r="H1166" s="9" t="s">
        <v>7566</v>
      </c>
      <c r="I1166" s="9" t="s">
        <v>18053</v>
      </c>
      <c r="J1166" s="9" t="str">
        <f t="shared" si="37"/>
        <v>(1165, 'B0165_2026_10_03_22_00_00', 'B0165', 'PL4-7 (TU04.TU06)', 'Sản xuất', 'Rolled', '2026-10-03 22:00:1164'),</v>
      </c>
    </row>
    <row r="1167" spans="1:10" ht="15.75" x14ac:dyDescent="0.25">
      <c r="A1167" s="18" t="str">
        <v>(1166, 'B0166_2026_10_03_22_00_00', 'B0166', 'PL4-7 (TU04.TU06)', 'Sản xuất', 'Rolled', '2026-10-03 22:00:1165'),</v>
      </c>
      <c r="C1167" s="8">
        <v>1166</v>
      </c>
      <c r="D1167" s="7" t="str">
        <f t="shared" si="36"/>
        <v>B0166_2026_10_03_22_00_00</v>
      </c>
      <c r="E1167" s="7" t="s">
        <v>5730</v>
      </c>
      <c r="F1167" s="7" t="str" cm="1">
        <f t="array" ref="F1167">_xlfn.IFS(LEFT(E1167)="A",$L$4,LEFT(E1167)="B",$L$2,LEFT(E1167)="C",$L$3)</f>
        <v>PL4-7 (TU04.TU06)</v>
      </c>
      <c r="G1167" s="7" t="s">
        <v>7567</v>
      </c>
      <c r="H1167" s="9" t="s">
        <v>7566</v>
      </c>
      <c r="I1167" s="9" t="s">
        <v>18054</v>
      </c>
      <c r="J1167" s="9" t="str">
        <f t="shared" si="37"/>
        <v>(1166, 'B0166_2026_10_03_22_00_00', 'B0166', 'PL4-7 (TU04.TU06)', 'Sản xuất', 'Rolled', '2026-10-03 22:00:1165'),</v>
      </c>
    </row>
    <row r="1168" spans="1:10" ht="15.75" x14ac:dyDescent="0.25">
      <c r="A1168" s="18" t="str">
        <v>(1167, 'B0167_2026_10_03_22_00_00', 'B0167', 'PL4-7 (TU04.TU06)', 'Sản xuất', 'Rolled', '2026-10-03 22:00:1166'),</v>
      </c>
      <c r="C1168" s="8">
        <v>1167</v>
      </c>
      <c r="D1168" s="7" t="str">
        <f t="shared" si="36"/>
        <v>B0167_2026_10_03_22_00_00</v>
      </c>
      <c r="E1168" s="7" t="s">
        <v>5731</v>
      </c>
      <c r="F1168" s="7" t="str" cm="1">
        <f t="array" ref="F1168">_xlfn.IFS(LEFT(E1168)="A",$L$4,LEFT(E1168)="B",$L$2,LEFT(E1168)="C",$L$3)</f>
        <v>PL4-7 (TU04.TU06)</v>
      </c>
      <c r="G1168" s="7" t="s">
        <v>7567</v>
      </c>
      <c r="H1168" s="9" t="s">
        <v>7566</v>
      </c>
      <c r="I1168" s="9" t="s">
        <v>18055</v>
      </c>
      <c r="J1168" s="9" t="str">
        <f t="shared" si="37"/>
        <v>(1167, 'B0167_2026_10_03_22_00_00', 'B0167', 'PL4-7 (TU04.TU06)', 'Sản xuất', 'Rolled', '2026-10-03 22:00:1166'),</v>
      </c>
    </row>
    <row r="1169" spans="1:10" ht="15.75" x14ac:dyDescent="0.25">
      <c r="A1169" s="18" t="str">
        <v>(1168, 'B0168_2026_10_03_22_00_00', 'B0168', 'PL4-7 (TU04.TU06)', 'Sản xuất', 'Rolled', '2026-10-03 22:00:1167'),</v>
      </c>
      <c r="C1169" s="8">
        <v>1168</v>
      </c>
      <c r="D1169" s="7" t="str">
        <f t="shared" si="36"/>
        <v>B0168_2026_10_03_22_00_00</v>
      </c>
      <c r="E1169" s="7" t="s">
        <v>5732</v>
      </c>
      <c r="F1169" s="7" t="str" cm="1">
        <f t="array" ref="F1169">_xlfn.IFS(LEFT(E1169)="A",$L$4,LEFT(E1169)="B",$L$2,LEFT(E1169)="C",$L$3)</f>
        <v>PL4-7 (TU04.TU06)</v>
      </c>
      <c r="G1169" s="7" t="s">
        <v>7567</v>
      </c>
      <c r="H1169" s="9" t="s">
        <v>7566</v>
      </c>
      <c r="I1169" s="9" t="s">
        <v>18056</v>
      </c>
      <c r="J1169" s="9" t="str">
        <f t="shared" si="37"/>
        <v>(1168, 'B0168_2026_10_03_22_00_00', 'B0168', 'PL4-7 (TU04.TU06)', 'Sản xuất', 'Rolled', '2026-10-03 22:00:1167'),</v>
      </c>
    </row>
    <row r="1170" spans="1:10" ht="15.75" x14ac:dyDescent="0.25">
      <c r="A1170" s="18" t="str">
        <v>(1169, 'B0169_2026_10_03_22_00_00', 'B0169', 'PL4-7 (TU04.TU06)', 'Sản xuất', 'Rolled', '2026-10-03 22:00:1168'),</v>
      </c>
      <c r="C1170" s="8">
        <v>1169</v>
      </c>
      <c r="D1170" s="7" t="str">
        <f t="shared" si="36"/>
        <v>B0169_2026_10_03_22_00_00</v>
      </c>
      <c r="E1170" s="7" t="s">
        <v>5733</v>
      </c>
      <c r="F1170" s="7" t="str" cm="1">
        <f t="array" ref="F1170">_xlfn.IFS(LEFT(E1170)="A",$L$4,LEFT(E1170)="B",$L$2,LEFT(E1170)="C",$L$3)</f>
        <v>PL4-7 (TU04.TU06)</v>
      </c>
      <c r="G1170" s="7" t="s">
        <v>7567</v>
      </c>
      <c r="H1170" s="9" t="s">
        <v>7566</v>
      </c>
      <c r="I1170" s="9" t="s">
        <v>18057</v>
      </c>
      <c r="J1170" s="9" t="str">
        <f t="shared" si="37"/>
        <v>(1169, 'B0169_2026_10_03_22_00_00', 'B0169', 'PL4-7 (TU04.TU06)', 'Sản xuất', 'Rolled', '2026-10-03 22:00:1168'),</v>
      </c>
    </row>
    <row r="1171" spans="1:10" ht="15.75" x14ac:dyDescent="0.25">
      <c r="A1171" s="18" t="str">
        <v>(1170, 'B0170_2026_10_03_22_00_00', 'B0170', 'PL4-7 (TU04.TU06)', 'Sản xuất', 'Rolled', '2026-10-03 22:00:1169'),</v>
      </c>
      <c r="C1171" s="8">
        <v>1170</v>
      </c>
      <c r="D1171" s="7" t="str">
        <f t="shared" si="36"/>
        <v>B0170_2026_10_03_22_00_00</v>
      </c>
      <c r="E1171" s="7" t="s">
        <v>5734</v>
      </c>
      <c r="F1171" s="7" t="str" cm="1">
        <f t="array" ref="F1171">_xlfn.IFS(LEFT(E1171)="A",$L$4,LEFT(E1171)="B",$L$2,LEFT(E1171)="C",$L$3)</f>
        <v>PL4-7 (TU04.TU06)</v>
      </c>
      <c r="G1171" s="7" t="s">
        <v>7567</v>
      </c>
      <c r="H1171" s="9" t="s">
        <v>7566</v>
      </c>
      <c r="I1171" s="9" t="s">
        <v>18058</v>
      </c>
      <c r="J1171" s="9" t="str">
        <f t="shared" si="37"/>
        <v>(1170, 'B0170_2026_10_03_22_00_00', 'B0170', 'PL4-7 (TU04.TU06)', 'Sản xuất', 'Rolled', '2026-10-03 22:00:1169'),</v>
      </c>
    </row>
    <row r="1172" spans="1:10" ht="15.75" x14ac:dyDescent="0.25">
      <c r="A1172" s="18" t="str">
        <v>(1171, 'B0171_2026_10_03_22_00_00', 'B0171', 'PL4-7 (TU04.TU06)', 'Sản xuất', 'Rolled', '2026-10-03 22:00:1170'),</v>
      </c>
      <c r="C1172" s="8">
        <v>1171</v>
      </c>
      <c r="D1172" s="7" t="str">
        <f t="shared" si="36"/>
        <v>B0171_2026_10_03_22_00_00</v>
      </c>
      <c r="E1172" s="7" t="s">
        <v>5735</v>
      </c>
      <c r="F1172" s="7" t="str" cm="1">
        <f t="array" ref="F1172">_xlfn.IFS(LEFT(E1172)="A",$L$4,LEFT(E1172)="B",$L$2,LEFT(E1172)="C",$L$3)</f>
        <v>PL4-7 (TU04.TU06)</v>
      </c>
      <c r="G1172" s="7" t="s">
        <v>7567</v>
      </c>
      <c r="H1172" s="9" t="s">
        <v>7566</v>
      </c>
      <c r="I1172" s="9" t="s">
        <v>18059</v>
      </c>
      <c r="J1172" s="9" t="str">
        <f t="shared" si="37"/>
        <v>(1171, 'B0171_2026_10_03_22_00_00', 'B0171', 'PL4-7 (TU04.TU06)', 'Sản xuất', 'Rolled', '2026-10-03 22:00:1170'),</v>
      </c>
    </row>
    <row r="1173" spans="1:10" ht="15.75" x14ac:dyDescent="0.25">
      <c r="A1173" s="18" t="str">
        <v>(1172, 'B0172_2026_10_03_22_00_00', 'B0172', 'PL4-7 (TU04.TU06)', 'Sản xuất', 'Rolled', '2026-10-03 22:00:1171'),</v>
      </c>
      <c r="C1173" s="8">
        <v>1172</v>
      </c>
      <c r="D1173" s="7" t="str">
        <f t="shared" si="36"/>
        <v>B0172_2026_10_03_22_00_00</v>
      </c>
      <c r="E1173" s="7" t="s">
        <v>5736</v>
      </c>
      <c r="F1173" s="7" t="str" cm="1">
        <f t="array" ref="F1173">_xlfn.IFS(LEFT(E1173)="A",$L$4,LEFT(E1173)="B",$L$2,LEFT(E1173)="C",$L$3)</f>
        <v>PL4-7 (TU04.TU06)</v>
      </c>
      <c r="G1173" s="7" t="s">
        <v>7567</v>
      </c>
      <c r="H1173" s="9" t="s">
        <v>7566</v>
      </c>
      <c r="I1173" s="9" t="s">
        <v>18060</v>
      </c>
      <c r="J1173" s="9" t="str">
        <f t="shared" si="37"/>
        <v>(1172, 'B0172_2026_10_03_22_00_00', 'B0172', 'PL4-7 (TU04.TU06)', 'Sản xuất', 'Rolled', '2026-10-03 22:00:1171'),</v>
      </c>
    </row>
    <row r="1174" spans="1:10" ht="15.75" x14ac:dyDescent="0.25">
      <c r="A1174" s="18" t="str">
        <v>(1173, 'B0173_2026_10_03_22_00_00', 'B0173', 'PL4-7 (TU04.TU06)', 'Sản xuất', 'Rolled', '2026-10-03 22:00:1172'),</v>
      </c>
      <c r="C1174" s="8">
        <v>1173</v>
      </c>
      <c r="D1174" s="7" t="str">
        <f t="shared" si="36"/>
        <v>B0173_2026_10_03_22_00_00</v>
      </c>
      <c r="E1174" s="7" t="s">
        <v>5737</v>
      </c>
      <c r="F1174" s="7" t="str" cm="1">
        <f t="array" ref="F1174">_xlfn.IFS(LEFT(E1174)="A",$L$4,LEFT(E1174)="B",$L$2,LEFT(E1174)="C",$L$3)</f>
        <v>PL4-7 (TU04.TU06)</v>
      </c>
      <c r="G1174" s="7" t="s">
        <v>7567</v>
      </c>
      <c r="H1174" s="9" t="s">
        <v>7566</v>
      </c>
      <c r="I1174" s="9" t="s">
        <v>18061</v>
      </c>
      <c r="J1174" s="9" t="str">
        <f t="shared" si="37"/>
        <v>(1173, 'B0173_2026_10_03_22_00_00', 'B0173', 'PL4-7 (TU04.TU06)', 'Sản xuất', 'Rolled', '2026-10-03 22:00:1172'),</v>
      </c>
    </row>
    <row r="1175" spans="1:10" ht="15.75" x14ac:dyDescent="0.25">
      <c r="A1175" s="18" t="str">
        <v>(1174, 'B0174_2026_10_03_22_00_00', 'B0174', 'PL4-7 (TU04.TU06)', 'Sản xuất', 'Rolled', '2026-10-03 22:00:1173'),</v>
      </c>
      <c r="C1175" s="8">
        <v>1174</v>
      </c>
      <c r="D1175" s="7" t="str">
        <f t="shared" si="36"/>
        <v>B0174_2026_10_03_22_00_00</v>
      </c>
      <c r="E1175" s="7" t="s">
        <v>5738</v>
      </c>
      <c r="F1175" s="7" t="str" cm="1">
        <f t="array" ref="F1175">_xlfn.IFS(LEFT(E1175)="A",$L$4,LEFT(E1175)="B",$L$2,LEFT(E1175)="C",$L$3)</f>
        <v>PL4-7 (TU04.TU06)</v>
      </c>
      <c r="G1175" s="7" t="s">
        <v>7567</v>
      </c>
      <c r="H1175" s="9" t="s">
        <v>7566</v>
      </c>
      <c r="I1175" s="9" t="s">
        <v>18062</v>
      </c>
      <c r="J1175" s="9" t="str">
        <f t="shared" si="37"/>
        <v>(1174, 'B0174_2026_10_03_22_00_00', 'B0174', 'PL4-7 (TU04.TU06)', 'Sản xuất', 'Rolled', '2026-10-03 22:00:1173'),</v>
      </c>
    </row>
    <row r="1176" spans="1:10" ht="15.75" x14ac:dyDescent="0.25">
      <c r="A1176" s="18" t="str">
        <v>(1175, 'B0175_2026_10_03_22_00_00', 'B0175', 'PL4-7 (TU04.TU06)', 'Sản xuất', 'Rolled', '2026-10-03 22:00:1174'),</v>
      </c>
      <c r="C1176" s="8">
        <v>1175</v>
      </c>
      <c r="D1176" s="7" t="str">
        <f t="shared" si="36"/>
        <v>B0175_2026_10_03_22_00_00</v>
      </c>
      <c r="E1176" s="7" t="s">
        <v>5739</v>
      </c>
      <c r="F1176" s="7" t="str" cm="1">
        <f t="array" ref="F1176">_xlfn.IFS(LEFT(E1176)="A",$L$4,LEFT(E1176)="B",$L$2,LEFT(E1176)="C",$L$3)</f>
        <v>PL4-7 (TU04.TU06)</v>
      </c>
      <c r="G1176" s="7" t="s">
        <v>7567</v>
      </c>
      <c r="H1176" s="9" t="s">
        <v>7566</v>
      </c>
      <c r="I1176" s="9" t="s">
        <v>18063</v>
      </c>
      <c r="J1176" s="9" t="str">
        <f t="shared" si="37"/>
        <v>(1175, 'B0175_2026_10_03_22_00_00', 'B0175', 'PL4-7 (TU04.TU06)', 'Sản xuất', 'Rolled', '2026-10-03 22:00:1174'),</v>
      </c>
    </row>
    <row r="1177" spans="1:10" ht="15.75" x14ac:dyDescent="0.25">
      <c r="A1177" s="18" t="str">
        <v>(1176, 'B0176_2026_10_03_22_00_00', 'B0176', 'PL4-7 (TU04.TU06)', 'Sản xuất', 'Rolled', '2026-10-03 22:00:1175'),</v>
      </c>
      <c r="C1177" s="8">
        <v>1176</v>
      </c>
      <c r="D1177" s="7" t="str">
        <f t="shared" si="36"/>
        <v>B0176_2026_10_03_22_00_00</v>
      </c>
      <c r="E1177" s="7" t="s">
        <v>5740</v>
      </c>
      <c r="F1177" s="7" t="str" cm="1">
        <f t="array" ref="F1177">_xlfn.IFS(LEFT(E1177)="A",$L$4,LEFT(E1177)="B",$L$2,LEFT(E1177)="C",$L$3)</f>
        <v>PL4-7 (TU04.TU06)</v>
      </c>
      <c r="G1177" s="7" t="s">
        <v>7567</v>
      </c>
      <c r="H1177" s="9" t="s">
        <v>7566</v>
      </c>
      <c r="I1177" s="9" t="s">
        <v>18064</v>
      </c>
      <c r="J1177" s="9" t="str">
        <f t="shared" si="37"/>
        <v>(1176, 'B0176_2026_10_03_22_00_00', 'B0176', 'PL4-7 (TU04.TU06)', 'Sản xuất', 'Rolled', '2026-10-03 22:00:1175'),</v>
      </c>
    </row>
    <row r="1178" spans="1:10" ht="15.75" x14ac:dyDescent="0.25">
      <c r="A1178" s="18" t="str">
        <v>(1177, 'B0177_2026_10_03_22_00_00', 'B0177', 'PL4-7 (TU04.TU06)', 'Sản xuất', 'Rolled', '2026-10-03 22:00:1176'),</v>
      </c>
      <c r="C1178" s="8">
        <v>1177</v>
      </c>
      <c r="D1178" s="7" t="str">
        <f t="shared" si="36"/>
        <v>B0177_2026_10_03_22_00_00</v>
      </c>
      <c r="E1178" s="7" t="s">
        <v>5741</v>
      </c>
      <c r="F1178" s="7" t="str" cm="1">
        <f t="array" ref="F1178">_xlfn.IFS(LEFT(E1178)="A",$L$4,LEFT(E1178)="B",$L$2,LEFT(E1178)="C",$L$3)</f>
        <v>PL4-7 (TU04.TU06)</v>
      </c>
      <c r="G1178" s="7" t="s">
        <v>7567</v>
      </c>
      <c r="H1178" s="9" t="s">
        <v>7566</v>
      </c>
      <c r="I1178" s="9" t="s">
        <v>18065</v>
      </c>
      <c r="J1178" s="9" t="str">
        <f t="shared" si="37"/>
        <v>(1177, 'B0177_2026_10_03_22_00_00', 'B0177', 'PL4-7 (TU04.TU06)', 'Sản xuất', 'Rolled', '2026-10-03 22:00:1176'),</v>
      </c>
    </row>
    <row r="1179" spans="1:10" ht="15.75" x14ac:dyDescent="0.25">
      <c r="A1179" s="18" t="str">
        <v>(1178, 'B0178_2026_10_03_22_00_00', 'B0178', 'PL4-7 (TU04.TU06)', 'Sản xuất', 'Rolled', '2026-10-03 22:00:1177'),</v>
      </c>
      <c r="C1179" s="8">
        <v>1178</v>
      </c>
      <c r="D1179" s="7" t="str">
        <f t="shared" si="36"/>
        <v>B0178_2026_10_03_22_00_00</v>
      </c>
      <c r="E1179" s="7" t="s">
        <v>5742</v>
      </c>
      <c r="F1179" s="7" t="str" cm="1">
        <f t="array" ref="F1179">_xlfn.IFS(LEFT(E1179)="A",$L$4,LEFT(E1179)="B",$L$2,LEFT(E1179)="C",$L$3)</f>
        <v>PL4-7 (TU04.TU06)</v>
      </c>
      <c r="G1179" s="7" t="s">
        <v>7567</v>
      </c>
      <c r="H1179" s="9" t="s">
        <v>7566</v>
      </c>
      <c r="I1179" s="9" t="s">
        <v>18066</v>
      </c>
      <c r="J1179" s="9" t="str">
        <f t="shared" si="37"/>
        <v>(1178, 'B0178_2026_10_03_22_00_00', 'B0178', 'PL4-7 (TU04.TU06)', 'Sản xuất', 'Rolled', '2026-10-03 22:00:1177'),</v>
      </c>
    </row>
    <row r="1180" spans="1:10" ht="15.75" x14ac:dyDescent="0.25">
      <c r="A1180" s="18" t="str">
        <v>(1179, 'B0179_2026_10_03_22_00_00', 'B0179', 'PL4-7 (TU04.TU06)', 'Sản xuất', 'Rolled', '2026-10-03 22:00:1178'),</v>
      </c>
      <c r="C1180" s="8">
        <v>1179</v>
      </c>
      <c r="D1180" s="7" t="str">
        <f t="shared" si="36"/>
        <v>B0179_2026_10_03_22_00_00</v>
      </c>
      <c r="E1180" s="7" t="s">
        <v>5743</v>
      </c>
      <c r="F1180" s="7" t="str" cm="1">
        <f t="array" ref="F1180">_xlfn.IFS(LEFT(E1180)="A",$L$4,LEFT(E1180)="B",$L$2,LEFT(E1180)="C",$L$3)</f>
        <v>PL4-7 (TU04.TU06)</v>
      </c>
      <c r="G1180" s="7" t="s">
        <v>7567</v>
      </c>
      <c r="H1180" s="9" t="s">
        <v>7566</v>
      </c>
      <c r="I1180" s="9" t="s">
        <v>18067</v>
      </c>
      <c r="J1180" s="9" t="str">
        <f t="shared" si="37"/>
        <v>(1179, 'B0179_2026_10_03_22_00_00', 'B0179', 'PL4-7 (TU04.TU06)', 'Sản xuất', 'Rolled', '2026-10-03 22:00:1178'),</v>
      </c>
    </row>
    <row r="1181" spans="1:10" ht="15.75" x14ac:dyDescent="0.25">
      <c r="A1181" s="18" t="str">
        <v>(1180, 'B0180_2026_10_03_22_00_00', 'B0180', 'PL4-7 (TU04.TU06)', 'Sản xuất', 'Rolled', '2026-10-03 22:00:1179'),</v>
      </c>
      <c r="C1181" s="8">
        <v>1180</v>
      </c>
      <c r="D1181" s="7" t="str">
        <f t="shared" si="36"/>
        <v>B0180_2026_10_03_22_00_00</v>
      </c>
      <c r="E1181" s="7" t="s">
        <v>5744</v>
      </c>
      <c r="F1181" s="7" t="str" cm="1">
        <f t="array" ref="F1181">_xlfn.IFS(LEFT(E1181)="A",$L$4,LEFT(E1181)="B",$L$2,LEFT(E1181)="C",$L$3)</f>
        <v>PL4-7 (TU04.TU06)</v>
      </c>
      <c r="G1181" s="7" t="s">
        <v>7567</v>
      </c>
      <c r="H1181" s="9" t="s">
        <v>7566</v>
      </c>
      <c r="I1181" s="9" t="s">
        <v>18068</v>
      </c>
      <c r="J1181" s="9" t="str">
        <f t="shared" si="37"/>
        <v>(1180, 'B0180_2026_10_03_22_00_00', 'B0180', 'PL4-7 (TU04.TU06)', 'Sản xuất', 'Rolled', '2026-10-03 22:00:1179'),</v>
      </c>
    </row>
    <row r="1182" spans="1:10" ht="15.75" x14ac:dyDescent="0.25">
      <c r="A1182" s="18" t="str">
        <v>(1181, 'B0181_2026_10_03_22_00_00', 'B0181', 'PL4-7 (TU04.TU06)', 'Sản xuất', 'Rolled', '2026-10-03 22:00:1180'),</v>
      </c>
      <c r="C1182" s="8">
        <v>1181</v>
      </c>
      <c r="D1182" s="7" t="str">
        <f t="shared" si="36"/>
        <v>B0181_2026_10_03_22_00_00</v>
      </c>
      <c r="E1182" s="7" t="s">
        <v>5745</v>
      </c>
      <c r="F1182" s="7" t="str" cm="1">
        <f t="array" ref="F1182">_xlfn.IFS(LEFT(E1182)="A",$L$4,LEFT(E1182)="B",$L$2,LEFT(E1182)="C",$L$3)</f>
        <v>PL4-7 (TU04.TU06)</v>
      </c>
      <c r="G1182" s="7" t="s">
        <v>7567</v>
      </c>
      <c r="H1182" s="9" t="s">
        <v>7566</v>
      </c>
      <c r="I1182" s="9" t="s">
        <v>18069</v>
      </c>
      <c r="J1182" s="9" t="str">
        <f t="shared" si="37"/>
        <v>(1181, 'B0181_2026_10_03_22_00_00', 'B0181', 'PL4-7 (TU04.TU06)', 'Sản xuất', 'Rolled', '2026-10-03 22:00:1180'),</v>
      </c>
    </row>
    <row r="1183" spans="1:10" ht="15.75" x14ac:dyDescent="0.25">
      <c r="A1183" s="18" t="str">
        <v>(1182, 'B0182_2026_10_03_22_00_00', 'B0182', 'PL4-7 (TU04.TU06)', 'Sản xuất', 'Rolled', '2026-10-03 22:00:1181'),</v>
      </c>
      <c r="C1183" s="8">
        <v>1182</v>
      </c>
      <c r="D1183" s="7" t="str">
        <f t="shared" si="36"/>
        <v>B0182_2026_10_03_22_00_00</v>
      </c>
      <c r="E1183" s="7" t="s">
        <v>5746</v>
      </c>
      <c r="F1183" s="7" t="str" cm="1">
        <f t="array" ref="F1183">_xlfn.IFS(LEFT(E1183)="A",$L$4,LEFT(E1183)="B",$L$2,LEFT(E1183)="C",$L$3)</f>
        <v>PL4-7 (TU04.TU06)</v>
      </c>
      <c r="G1183" s="7" t="s">
        <v>7567</v>
      </c>
      <c r="H1183" s="9" t="s">
        <v>7566</v>
      </c>
      <c r="I1183" s="9" t="s">
        <v>18070</v>
      </c>
      <c r="J1183" s="9" t="str">
        <f t="shared" si="37"/>
        <v>(1182, 'B0182_2026_10_03_22_00_00', 'B0182', 'PL4-7 (TU04.TU06)', 'Sản xuất', 'Rolled', '2026-10-03 22:00:1181'),</v>
      </c>
    </row>
    <row r="1184" spans="1:10" ht="15.75" x14ac:dyDescent="0.25">
      <c r="A1184" s="18" t="str">
        <v>(1183, 'B0183_2026_10_03_22_00_00', 'B0183', 'PL4-7 (TU04.TU06)', 'Sản xuất', 'Rolled', '2026-10-03 22:00:1182'),</v>
      </c>
      <c r="C1184" s="8">
        <v>1183</v>
      </c>
      <c r="D1184" s="7" t="str">
        <f t="shared" si="36"/>
        <v>B0183_2026_10_03_22_00_00</v>
      </c>
      <c r="E1184" s="7" t="s">
        <v>5747</v>
      </c>
      <c r="F1184" s="7" t="str" cm="1">
        <f t="array" ref="F1184">_xlfn.IFS(LEFT(E1184)="A",$L$4,LEFT(E1184)="B",$L$2,LEFT(E1184)="C",$L$3)</f>
        <v>PL4-7 (TU04.TU06)</v>
      </c>
      <c r="G1184" s="7" t="s">
        <v>7567</v>
      </c>
      <c r="H1184" s="9" t="s">
        <v>7566</v>
      </c>
      <c r="I1184" s="9" t="s">
        <v>18071</v>
      </c>
      <c r="J1184" s="9" t="str">
        <f t="shared" si="37"/>
        <v>(1183, 'B0183_2026_10_03_22_00_00', 'B0183', 'PL4-7 (TU04.TU06)', 'Sản xuất', 'Rolled', '2026-10-03 22:00:1182'),</v>
      </c>
    </row>
    <row r="1185" spans="1:10" ht="15.75" x14ac:dyDescent="0.25">
      <c r="A1185" s="18" t="str">
        <v>(1184, 'B0184_2026_10_03_22_00_00', 'B0184', 'PL4-7 (TU04.TU06)', 'Sản xuất', 'Rolled', '2026-10-03 22:00:1183'),</v>
      </c>
      <c r="C1185" s="8">
        <v>1184</v>
      </c>
      <c r="D1185" s="7" t="str">
        <f t="shared" si="36"/>
        <v>B0184_2026_10_03_22_00_00</v>
      </c>
      <c r="E1185" s="7" t="s">
        <v>5748</v>
      </c>
      <c r="F1185" s="7" t="str" cm="1">
        <f t="array" ref="F1185">_xlfn.IFS(LEFT(E1185)="A",$L$4,LEFT(E1185)="B",$L$2,LEFT(E1185)="C",$L$3)</f>
        <v>PL4-7 (TU04.TU06)</v>
      </c>
      <c r="G1185" s="7" t="s">
        <v>7567</v>
      </c>
      <c r="H1185" s="9" t="s">
        <v>7566</v>
      </c>
      <c r="I1185" s="9" t="s">
        <v>18072</v>
      </c>
      <c r="J1185" s="9" t="str">
        <f t="shared" si="37"/>
        <v>(1184, 'B0184_2026_10_03_22_00_00', 'B0184', 'PL4-7 (TU04.TU06)', 'Sản xuất', 'Rolled', '2026-10-03 22:00:1183'),</v>
      </c>
    </row>
    <row r="1186" spans="1:10" ht="15.75" x14ac:dyDescent="0.25">
      <c r="A1186" s="18" t="str">
        <v>(1185, 'B0185_2026_10_03_22_00_00', 'B0185', 'PL4-7 (TU04.TU06)', 'Sản xuất', 'Rolled', '2026-10-03 22:00:1184'),</v>
      </c>
      <c r="C1186" s="8">
        <v>1185</v>
      </c>
      <c r="D1186" s="7" t="str">
        <f t="shared" si="36"/>
        <v>B0185_2026_10_03_22_00_00</v>
      </c>
      <c r="E1186" s="7" t="s">
        <v>5749</v>
      </c>
      <c r="F1186" s="7" t="str" cm="1">
        <f t="array" ref="F1186">_xlfn.IFS(LEFT(E1186)="A",$L$4,LEFT(E1186)="B",$L$2,LEFT(E1186)="C",$L$3)</f>
        <v>PL4-7 (TU04.TU06)</v>
      </c>
      <c r="G1186" s="7" t="s">
        <v>7567</v>
      </c>
      <c r="H1186" s="9" t="s">
        <v>7566</v>
      </c>
      <c r="I1186" s="9" t="s">
        <v>18073</v>
      </c>
      <c r="J1186" s="9" t="str">
        <f t="shared" si="37"/>
        <v>(1185, 'B0185_2026_10_03_22_00_00', 'B0185', 'PL4-7 (TU04.TU06)', 'Sản xuất', 'Rolled', '2026-10-03 22:00:1184'),</v>
      </c>
    </row>
    <row r="1187" spans="1:10" ht="15.75" x14ac:dyDescent="0.25">
      <c r="A1187" s="18" t="str">
        <v>(1186, 'B0186_2026_10_03_22_00_00', 'B0186', 'PL4-7 (TU04.TU06)', 'Sản xuất', 'Rolled', '2026-10-03 22:00:1185'),</v>
      </c>
      <c r="C1187" s="8">
        <v>1186</v>
      </c>
      <c r="D1187" s="7" t="str">
        <f t="shared" si="36"/>
        <v>B0186_2026_10_03_22_00_00</v>
      </c>
      <c r="E1187" s="7" t="s">
        <v>5750</v>
      </c>
      <c r="F1187" s="7" t="str" cm="1">
        <f t="array" ref="F1187">_xlfn.IFS(LEFT(E1187)="A",$L$4,LEFT(E1187)="B",$L$2,LEFT(E1187)="C",$L$3)</f>
        <v>PL4-7 (TU04.TU06)</v>
      </c>
      <c r="G1187" s="7" t="s">
        <v>7567</v>
      </c>
      <c r="H1187" s="9" t="s">
        <v>7566</v>
      </c>
      <c r="I1187" s="9" t="s">
        <v>18074</v>
      </c>
      <c r="J1187" s="9" t="str">
        <f t="shared" si="37"/>
        <v>(1186, 'B0186_2026_10_03_22_00_00', 'B0186', 'PL4-7 (TU04.TU06)', 'Sản xuất', 'Rolled', '2026-10-03 22:00:1185'),</v>
      </c>
    </row>
    <row r="1188" spans="1:10" ht="15.75" x14ac:dyDescent="0.25">
      <c r="A1188" s="18" t="str">
        <v>(1187, 'B0187_2026_10_03_22_00_00', 'B0187', 'PL4-7 (TU04.TU06)', 'Sản xuất', 'Rolled', '2026-10-03 22:00:1186'),</v>
      </c>
      <c r="C1188" s="8">
        <v>1187</v>
      </c>
      <c r="D1188" s="7" t="str">
        <f t="shared" si="36"/>
        <v>B0187_2026_10_03_22_00_00</v>
      </c>
      <c r="E1188" s="7" t="s">
        <v>5751</v>
      </c>
      <c r="F1188" s="7" t="str" cm="1">
        <f t="array" ref="F1188">_xlfn.IFS(LEFT(E1188)="A",$L$4,LEFT(E1188)="B",$L$2,LEFT(E1188)="C",$L$3)</f>
        <v>PL4-7 (TU04.TU06)</v>
      </c>
      <c r="G1188" s="7" t="s">
        <v>7567</v>
      </c>
      <c r="H1188" s="9" t="s">
        <v>7566</v>
      </c>
      <c r="I1188" s="9" t="s">
        <v>18075</v>
      </c>
      <c r="J1188" s="9" t="str">
        <f t="shared" si="37"/>
        <v>(1187, 'B0187_2026_10_03_22_00_00', 'B0187', 'PL4-7 (TU04.TU06)', 'Sản xuất', 'Rolled', '2026-10-03 22:00:1186'),</v>
      </c>
    </row>
    <row r="1189" spans="1:10" ht="15.75" x14ac:dyDescent="0.25">
      <c r="A1189" s="18" t="str">
        <v>(1188, 'B0188_2026_10_03_22_00_00', 'B0188', 'PL4-7 (TU04.TU06)', 'Sản xuất', 'Rolled', '2026-10-03 22:00:1187'),</v>
      </c>
      <c r="C1189" s="8">
        <v>1188</v>
      </c>
      <c r="D1189" s="7" t="str">
        <f t="shared" si="36"/>
        <v>B0188_2026_10_03_22_00_00</v>
      </c>
      <c r="E1189" s="7" t="s">
        <v>5752</v>
      </c>
      <c r="F1189" s="7" t="str" cm="1">
        <f t="array" ref="F1189">_xlfn.IFS(LEFT(E1189)="A",$L$4,LEFT(E1189)="B",$L$2,LEFT(E1189)="C",$L$3)</f>
        <v>PL4-7 (TU04.TU06)</v>
      </c>
      <c r="G1189" s="7" t="s">
        <v>7567</v>
      </c>
      <c r="H1189" s="9" t="s">
        <v>7566</v>
      </c>
      <c r="I1189" s="9" t="s">
        <v>18076</v>
      </c>
      <c r="J1189" s="9" t="str">
        <f t="shared" si="37"/>
        <v>(1188, 'B0188_2026_10_03_22_00_00', 'B0188', 'PL4-7 (TU04.TU06)', 'Sản xuất', 'Rolled', '2026-10-03 22:00:1187'),</v>
      </c>
    </row>
    <row r="1190" spans="1:10" ht="15.75" x14ac:dyDescent="0.25">
      <c r="A1190" s="18" t="str">
        <v>(1189, 'B0189_2026_10_03_22_00_00', 'B0189', 'PL4-7 (TU04.TU06)', 'Sản xuất', 'Rolled', '2026-10-03 22:00:1188'),</v>
      </c>
      <c r="C1190" s="8">
        <v>1189</v>
      </c>
      <c r="D1190" s="7" t="str">
        <f t="shared" si="36"/>
        <v>B0189_2026_10_03_22_00_00</v>
      </c>
      <c r="E1190" s="7" t="s">
        <v>5753</v>
      </c>
      <c r="F1190" s="7" t="str" cm="1">
        <f t="array" ref="F1190">_xlfn.IFS(LEFT(E1190)="A",$L$4,LEFT(E1190)="B",$L$2,LEFT(E1190)="C",$L$3)</f>
        <v>PL4-7 (TU04.TU06)</v>
      </c>
      <c r="G1190" s="7" t="s">
        <v>7567</v>
      </c>
      <c r="H1190" s="9" t="s">
        <v>7566</v>
      </c>
      <c r="I1190" s="9" t="s">
        <v>18077</v>
      </c>
      <c r="J1190" s="9" t="str">
        <f t="shared" si="37"/>
        <v>(1189, 'B0189_2026_10_03_22_00_00', 'B0189', 'PL4-7 (TU04.TU06)', 'Sản xuất', 'Rolled', '2026-10-03 22:00:1188'),</v>
      </c>
    </row>
    <row r="1191" spans="1:10" ht="15.75" x14ac:dyDescent="0.25">
      <c r="A1191" s="18" t="str">
        <v>(1190, 'B0190_2026_10_03_22_00_00', 'B0190', 'PL4-7 (TU04.TU06)', 'Sản xuất', 'Rolled', '2026-10-03 22:00:1189'),</v>
      </c>
      <c r="C1191" s="8">
        <v>1190</v>
      </c>
      <c r="D1191" s="7" t="str">
        <f t="shared" si="36"/>
        <v>B0190_2026_10_03_22_00_00</v>
      </c>
      <c r="E1191" s="7" t="s">
        <v>5754</v>
      </c>
      <c r="F1191" s="7" t="str" cm="1">
        <f t="array" ref="F1191">_xlfn.IFS(LEFT(E1191)="A",$L$4,LEFT(E1191)="B",$L$2,LEFT(E1191)="C",$L$3)</f>
        <v>PL4-7 (TU04.TU06)</v>
      </c>
      <c r="G1191" s="7" t="s">
        <v>7567</v>
      </c>
      <c r="H1191" s="9" t="s">
        <v>7566</v>
      </c>
      <c r="I1191" s="9" t="s">
        <v>18078</v>
      </c>
      <c r="J1191" s="9" t="str">
        <f t="shared" si="37"/>
        <v>(1190, 'B0190_2026_10_03_22_00_00', 'B0190', 'PL4-7 (TU04.TU06)', 'Sản xuất', 'Rolled', '2026-10-03 22:00:1189'),</v>
      </c>
    </row>
    <row r="1192" spans="1:10" ht="15.75" x14ac:dyDescent="0.25">
      <c r="A1192" s="18" t="str">
        <v>(1191, 'B0191_2026_10_03_22_00_00', 'B0191', 'PL4-7 (TU04.TU06)', 'Sản xuất', 'Rolled', '2026-10-03 22:00:1190'),</v>
      </c>
      <c r="C1192" s="8">
        <v>1191</v>
      </c>
      <c r="D1192" s="7" t="str">
        <f t="shared" si="36"/>
        <v>B0191_2026_10_03_22_00_00</v>
      </c>
      <c r="E1192" s="7" t="s">
        <v>5755</v>
      </c>
      <c r="F1192" s="7" t="str" cm="1">
        <f t="array" ref="F1192">_xlfn.IFS(LEFT(E1192)="A",$L$4,LEFT(E1192)="B",$L$2,LEFT(E1192)="C",$L$3)</f>
        <v>PL4-7 (TU04.TU06)</v>
      </c>
      <c r="G1192" s="7" t="s">
        <v>7567</v>
      </c>
      <c r="H1192" s="9" t="s">
        <v>7566</v>
      </c>
      <c r="I1192" s="9" t="s">
        <v>18079</v>
      </c>
      <c r="J1192" s="9" t="str">
        <f t="shared" si="37"/>
        <v>(1191, 'B0191_2026_10_03_22_00_00', 'B0191', 'PL4-7 (TU04.TU06)', 'Sản xuất', 'Rolled', '2026-10-03 22:00:1190'),</v>
      </c>
    </row>
    <row r="1193" spans="1:10" ht="15.75" x14ac:dyDescent="0.25">
      <c r="A1193" s="18" t="str">
        <v>(1192, 'B0192_2026_10_03_22_00_00', 'B0192', 'PL4-7 (TU04.TU06)', 'Sản xuất', 'Rolled', '2026-10-03 22:00:1191'),</v>
      </c>
      <c r="C1193" s="8">
        <v>1192</v>
      </c>
      <c r="D1193" s="7" t="str">
        <f t="shared" si="36"/>
        <v>B0192_2026_10_03_22_00_00</v>
      </c>
      <c r="E1193" s="7" t="s">
        <v>5756</v>
      </c>
      <c r="F1193" s="7" t="str" cm="1">
        <f t="array" ref="F1193">_xlfn.IFS(LEFT(E1193)="A",$L$4,LEFT(E1193)="B",$L$2,LEFT(E1193)="C",$L$3)</f>
        <v>PL4-7 (TU04.TU06)</v>
      </c>
      <c r="G1193" s="7" t="s">
        <v>7567</v>
      </c>
      <c r="H1193" s="9" t="s">
        <v>7566</v>
      </c>
      <c r="I1193" s="9" t="s">
        <v>18080</v>
      </c>
      <c r="J1193" s="9" t="str">
        <f t="shared" si="37"/>
        <v>(1192, 'B0192_2026_10_03_22_00_00', 'B0192', 'PL4-7 (TU04.TU06)', 'Sản xuất', 'Rolled', '2026-10-03 22:00:1191'),</v>
      </c>
    </row>
    <row r="1194" spans="1:10" ht="15.75" x14ac:dyDescent="0.25">
      <c r="A1194" s="18" t="str">
        <v>(1193, 'B0193_2026_10_03_22_00_00', 'B0193', 'PL4-7 (TU04.TU06)', 'Sản xuất', 'Rolled', '2026-10-03 22:00:1192'),</v>
      </c>
      <c r="C1194" s="8">
        <v>1193</v>
      </c>
      <c r="D1194" s="7" t="str">
        <f t="shared" si="36"/>
        <v>B0193_2026_10_03_22_00_00</v>
      </c>
      <c r="E1194" s="7" t="s">
        <v>5757</v>
      </c>
      <c r="F1194" s="7" t="str" cm="1">
        <f t="array" ref="F1194">_xlfn.IFS(LEFT(E1194)="A",$L$4,LEFT(E1194)="B",$L$2,LEFT(E1194)="C",$L$3)</f>
        <v>PL4-7 (TU04.TU06)</v>
      </c>
      <c r="G1194" s="7" t="s">
        <v>7567</v>
      </c>
      <c r="H1194" s="9" t="s">
        <v>7566</v>
      </c>
      <c r="I1194" s="9" t="s">
        <v>18081</v>
      </c>
      <c r="J1194" s="9" t="str">
        <f t="shared" si="37"/>
        <v>(1193, 'B0193_2026_10_03_22_00_00', 'B0193', 'PL4-7 (TU04.TU06)', 'Sản xuất', 'Rolled', '2026-10-03 22:00:1192'),</v>
      </c>
    </row>
    <row r="1195" spans="1:10" ht="15.75" x14ac:dyDescent="0.25">
      <c r="A1195" s="18" t="str">
        <v>(1194, 'B0194_2026_10_03_22_00_00', 'B0194', 'PL4-7 (TU04.TU06)', 'Sản xuất', 'Rolled', '2026-10-03 22:00:1193'),</v>
      </c>
      <c r="C1195" s="8">
        <v>1194</v>
      </c>
      <c r="D1195" s="7" t="str">
        <f t="shared" si="36"/>
        <v>B0194_2026_10_03_22_00_00</v>
      </c>
      <c r="E1195" s="7" t="s">
        <v>5758</v>
      </c>
      <c r="F1195" s="7" t="str" cm="1">
        <f t="array" ref="F1195">_xlfn.IFS(LEFT(E1195)="A",$L$4,LEFT(E1195)="B",$L$2,LEFT(E1195)="C",$L$3)</f>
        <v>PL4-7 (TU04.TU06)</v>
      </c>
      <c r="G1195" s="7" t="s">
        <v>7567</v>
      </c>
      <c r="H1195" s="9" t="s">
        <v>7566</v>
      </c>
      <c r="I1195" s="9" t="s">
        <v>18082</v>
      </c>
      <c r="J1195" s="9" t="str">
        <f t="shared" si="37"/>
        <v>(1194, 'B0194_2026_10_03_22_00_00', 'B0194', 'PL4-7 (TU04.TU06)', 'Sản xuất', 'Rolled', '2026-10-03 22:00:1193'),</v>
      </c>
    </row>
    <row r="1196" spans="1:10" ht="15.75" x14ac:dyDescent="0.25">
      <c r="A1196" s="18" t="str">
        <v>(1195, 'B0195_2026_10_03_22_00_00', 'B0195', 'PL4-7 (TU04.TU06)', 'Sản xuất', 'Rolled', '2026-10-03 22:00:1194'),</v>
      </c>
      <c r="C1196" s="8">
        <v>1195</v>
      </c>
      <c r="D1196" s="7" t="str">
        <f t="shared" si="36"/>
        <v>B0195_2026_10_03_22_00_00</v>
      </c>
      <c r="E1196" s="7" t="s">
        <v>5759</v>
      </c>
      <c r="F1196" s="7" t="str" cm="1">
        <f t="array" ref="F1196">_xlfn.IFS(LEFT(E1196)="A",$L$4,LEFT(E1196)="B",$L$2,LEFT(E1196)="C",$L$3)</f>
        <v>PL4-7 (TU04.TU06)</v>
      </c>
      <c r="G1196" s="7" t="s">
        <v>7567</v>
      </c>
      <c r="H1196" s="9" t="s">
        <v>7566</v>
      </c>
      <c r="I1196" s="9" t="s">
        <v>18083</v>
      </c>
      <c r="J1196" s="9" t="str">
        <f t="shared" si="37"/>
        <v>(1195, 'B0195_2026_10_03_22_00_00', 'B0195', 'PL4-7 (TU04.TU06)', 'Sản xuất', 'Rolled', '2026-10-03 22:00:1194'),</v>
      </c>
    </row>
    <row r="1197" spans="1:10" ht="15.75" x14ac:dyDescent="0.25">
      <c r="A1197" s="18" t="str">
        <v>(1196, 'B0196_2026_10_03_22_00_00', 'B0196', 'PL4-7 (TU04.TU06)', 'Sản xuất', 'Rolled', '2026-10-03 22:00:1195'),</v>
      </c>
      <c r="C1197" s="8">
        <v>1196</v>
      </c>
      <c r="D1197" s="7" t="str">
        <f t="shared" si="36"/>
        <v>B0196_2026_10_03_22_00_00</v>
      </c>
      <c r="E1197" s="7" t="s">
        <v>5760</v>
      </c>
      <c r="F1197" s="7" t="str" cm="1">
        <f t="array" ref="F1197">_xlfn.IFS(LEFT(E1197)="A",$L$4,LEFT(E1197)="B",$L$2,LEFT(E1197)="C",$L$3)</f>
        <v>PL4-7 (TU04.TU06)</v>
      </c>
      <c r="G1197" s="7" t="s">
        <v>7567</v>
      </c>
      <c r="H1197" s="9" t="s">
        <v>7566</v>
      </c>
      <c r="I1197" s="9" t="s">
        <v>18084</v>
      </c>
      <c r="J1197" s="9" t="str">
        <f t="shared" si="37"/>
        <v>(1196, 'B0196_2026_10_03_22_00_00', 'B0196', 'PL4-7 (TU04.TU06)', 'Sản xuất', 'Rolled', '2026-10-03 22:00:1195'),</v>
      </c>
    </row>
    <row r="1198" spans="1:10" ht="15.75" x14ac:dyDescent="0.25">
      <c r="A1198" s="18" t="str">
        <v>(1197, 'B0197_2026_10_03_22_00_00', 'B0197', 'PL4-7 (TU04.TU06)', 'Sản xuất', 'Rolled', '2026-10-03 22:00:1196'),</v>
      </c>
      <c r="C1198" s="8">
        <v>1197</v>
      </c>
      <c r="D1198" s="7" t="str">
        <f t="shared" si="36"/>
        <v>B0197_2026_10_03_22_00_00</v>
      </c>
      <c r="E1198" s="7" t="s">
        <v>5761</v>
      </c>
      <c r="F1198" s="7" t="str" cm="1">
        <f t="array" ref="F1198">_xlfn.IFS(LEFT(E1198)="A",$L$4,LEFT(E1198)="B",$L$2,LEFT(E1198)="C",$L$3)</f>
        <v>PL4-7 (TU04.TU06)</v>
      </c>
      <c r="G1198" s="7" t="s">
        <v>7567</v>
      </c>
      <c r="H1198" s="9" t="s">
        <v>7566</v>
      </c>
      <c r="I1198" s="9" t="s">
        <v>18085</v>
      </c>
      <c r="J1198" s="9" t="str">
        <f t="shared" si="37"/>
        <v>(1197, 'B0197_2026_10_03_22_00_00', 'B0197', 'PL4-7 (TU04.TU06)', 'Sản xuất', 'Rolled', '2026-10-03 22:00:1196'),</v>
      </c>
    </row>
    <row r="1199" spans="1:10" ht="15.75" x14ac:dyDescent="0.25">
      <c r="A1199" s="18" t="str">
        <v>(1198, 'B0198_2026_10_03_22_00_00', 'B0198', 'PL4-7 (TU04.TU06)', 'Sản xuất', 'Rolled', '2026-10-03 22:00:1197'),</v>
      </c>
      <c r="C1199" s="8">
        <v>1198</v>
      </c>
      <c r="D1199" s="7" t="str">
        <f t="shared" si="36"/>
        <v>B0198_2026_10_03_22_00_00</v>
      </c>
      <c r="E1199" s="7" t="s">
        <v>5762</v>
      </c>
      <c r="F1199" s="7" t="str" cm="1">
        <f t="array" ref="F1199">_xlfn.IFS(LEFT(E1199)="A",$L$4,LEFT(E1199)="B",$L$2,LEFT(E1199)="C",$L$3)</f>
        <v>PL4-7 (TU04.TU06)</v>
      </c>
      <c r="G1199" s="7" t="s">
        <v>7567</v>
      </c>
      <c r="H1199" s="9" t="s">
        <v>7566</v>
      </c>
      <c r="I1199" s="9" t="s">
        <v>18086</v>
      </c>
      <c r="J1199" s="9" t="str">
        <f t="shared" si="37"/>
        <v>(1198, 'B0198_2026_10_03_22_00_00', 'B0198', 'PL4-7 (TU04.TU06)', 'Sản xuất', 'Rolled', '2026-10-03 22:00:1197'),</v>
      </c>
    </row>
    <row r="1200" spans="1:10" ht="15.75" x14ac:dyDescent="0.25">
      <c r="A1200" s="18" t="str">
        <v>(1199, 'B0199_2026_10_03_22_00_00', 'B0199', 'PL4-7 (TU04.TU06)', 'Sản xuất', 'Rolled', '2026-10-03 22:00:1198'),</v>
      </c>
      <c r="C1200" s="8">
        <v>1199</v>
      </c>
      <c r="D1200" s="7" t="str">
        <f t="shared" si="36"/>
        <v>B0199_2026_10_03_22_00_00</v>
      </c>
      <c r="E1200" s="7" t="s">
        <v>5763</v>
      </c>
      <c r="F1200" s="7" t="str" cm="1">
        <f t="array" ref="F1200">_xlfn.IFS(LEFT(E1200)="A",$L$4,LEFT(E1200)="B",$L$2,LEFT(E1200)="C",$L$3)</f>
        <v>PL4-7 (TU04.TU06)</v>
      </c>
      <c r="G1200" s="7" t="s">
        <v>7567</v>
      </c>
      <c r="H1200" s="9" t="s">
        <v>7566</v>
      </c>
      <c r="I1200" s="9" t="s">
        <v>18087</v>
      </c>
      <c r="J1200" s="9" t="str">
        <f t="shared" si="37"/>
        <v>(1199, 'B0199_2026_10_03_22_00_00', 'B0199', 'PL4-7 (TU04.TU06)', 'Sản xuất', 'Rolled', '2026-10-03 22:00:1198'),</v>
      </c>
    </row>
    <row r="1201" spans="1:10" ht="15.75" x14ac:dyDescent="0.25">
      <c r="A1201" s="18" t="str">
        <v>(1200, 'B0200_2026_10_03_22_00_00', 'B0200', 'PL4-7 (TU04.TU06)', 'Sản xuất', 'Rolled', '2026-10-03 22:00:1199'),</v>
      </c>
      <c r="C1201" s="8">
        <v>1200</v>
      </c>
      <c r="D1201" s="7" t="str">
        <f t="shared" si="36"/>
        <v>B0200_2026_10_03_22_00_00</v>
      </c>
      <c r="E1201" s="7" t="s">
        <v>5764</v>
      </c>
      <c r="F1201" s="7" t="str" cm="1">
        <f t="array" ref="F1201">_xlfn.IFS(LEFT(E1201)="A",$L$4,LEFT(E1201)="B",$L$2,LEFT(E1201)="C",$L$3)</f>
        <v>PL4-7 (TU04.TU06)</v>
      </c>
      <c r="G1201" s="7" t="s">
        <v>7567</v>
      </c>
      <c r="H1201" s="9" t="s">
        <v>7566</v>
      </c>
      <c r="I1201" s="9" t="s">
        <v>18088</v>
      </c>
      <c r="J1201" s="9" t="str">
        <f t="shared" si="37"/>
        <v>(1200, 'B0200_2026_10_03_22_00_00', 'B0200', 'PL4-7 (TU04.TU06)', 'Sản xuất', 'Rolled', '2026-10-03 22:00:1199'),</v>
      </c>
    </row>
    <row r="1202" spans="1:10" ht="15.75" x14ac:dyDescent="0.25">
      <c r="A1202" s="18" t="str">
        <v>(1201, 'B0201_2026_10_03_22_00_00', 'B0201', 'PL4-7 (TU04.TU06)', 'Sản xuất', 'Rolled', '2026-10-03 22:00:1200'),</v>
      </c>
      <c r="C1202" s="8">
        <v>1201</v>
      </c>
      <c r="D1202" s="7" t="str">
        <f t="shared" si="36"/>
        <v>B0201_2026_10_03_22_00_00</v>
      </c>
      <c r="E1202" s="7" t="s">
        <v>5765</v>
      </c>
      <c r="F1202" s="7" t="str" cm="1">
        <f t="array" ref="F1202">_xlfn.IFS(LEFT(E1202)="A",$L$4,LEFT(E1202)="B",$L$2,LEFT(E1202)="C",$L$3)</f>
        <v>PL4-7 (TU04.TU06)</v>
      </c>
      <c r="G1202" s="7" t="s">
        <v>7567</v>
      </c>
      <c r="H1202" s="9" t="s">
        <v>7566</v>
      </c>
      <c r="I1202" s="9" t="s">
        <v>18089</v>
      </c>
      <c r="J1202" s="9" t="str">
        <f t="shared" si="37"/>
        <v>(1201, 'B0201_2026_10_03_22_00_00', 'B0201', 'PL4-7 (TU04.TU06)', 'Sản xuất', 'Rolled', '2026-10-03 22:00:1200'),</v>
      </c>
    </row>
    <row r="1203" spans="1:10" ht="15.75" x14ac:dyDescent="0.25">
      <c r="A1203" s="18" t="str">
        <v>(1202, 'B0202_2026_10_03_22_00_00', 'B0202', 'PL4-7 (TU04.TU06)', 'Sản xuất', 'Rolled', '2026-10-03 22:00:1201'),</v>
      </c>
      <c r="C1203" s="8">
        <v>1202</v>
      </c>
      <c r="D1203" s="7" t="str">
        <f t="shared" si="36"/>
        <v>B0202_2026_10_03_22_00_00</v>
      </c>
      <c r="E1203" s="7" t="s">
        <v>5766</v>
      </c>
      <c r="F1203" s="7" t="str" cm="1">
        <f t="array" ref="F1203">_xlfn.IFS(LEFT(E1203)="A",$L$4,LEFT(E1203)="B",$L$2,LEFT(E1203)="C",$L$3)</f>
        <v>PL4-7 (TU04.TU06)</v>
      </c>
      <c r="G1203" s="7" t="s">
        <v>7567</v>
      </c>
      <c r="H1203" s="9" t="s">
        <v>7566</v>
      </c>
      <c r="I1203" s="9" t="s">
        <v>18090</v>
      </c>
      <c r="J1203" s="9" t="str">
        <f t="shared" si="37"/>
        <v>(1202, 'B0202_2026_10_03_22_00_00', 'B0202', 'PL4-7 (TU04.TU06)', 'Sản xuất', 'Rolled', '2026-10-03 22:00:1201'),</v>
      </c>
    </row>
    <row r="1204" spans="1:10" ht="15.75" x14ac:dyDescent="0.25">
      <c r="A1204" s="18" t="str">
        <v>(1203, 'B0203_2026_10_03_22_00_00', 'B0203', 'PL4-7 (TU04.TU06)', 'Sản xuất', 'Rolled', '2026-10-03 22:00:1202'),</v>
      </c>
      <c r="C1204" s="8">
        <v>1203</v>
      </c>
      <c r="D1204" s="7" t="str">
        <f t="shared" si="36"/>
        <v>B0203_2026_10_03_22_00_00</v>
      </c>
      <c r="E1204" s="7" t="s">
        <v>5767</v>
      </c>
      <c r="F1204" s="7" t="str" cm="1">
        <f t="array" ref="F1204">_xlfn.IFS(LEFT(E1204)="A",$L$4,LEFT(E1204)="B",$L$2,LEFT(E1204)="C",$L$3)</f>
        <v>PL4-7 (TU04.TU06)</v>
      </c>
      <c r="G1204" s="7" t="s">
        <v>7567</v>
      </c>
      <c r="H1204" s="9" t="s">
        <v>7566</v>
      </c>
      <c r="I1204" s="9" t="s">
        <v>18091</v>
      </c>
      <c r="J1204" s="9" t="str">
        <f t="shared" si="37"/>
        <v>(1203, 'B0203_2026_10_03_22_00_00', 'B0203', 'PL4-7 (TU04.TU06)', 'Sản xuất', 'Rolled', '2026-10-03 22:00:1202'),</v>
      </c>
    </row>
    <row r="1205" spans="1:10" ht="15.75" x14ac:dyDescent="0.25">
      <c r="A1205" s="18" t="str">
        <v>(1204, 'B0204_2026_10_03_22_00_00', 'B0204', 'PL4-7 (TU04.TU06)', 'Sản xuất', 'Rolled', '2026-10-03 22:00:1203'),</v>
      </c>
      <c r="C1205" s="8">
        <v>1204</v>
      </c>
      <c r="D1205" s="7" t="str">
        <f t="shared" si="36"/>
        <v>B0204_2026_10_03_22_00_00</v>
      </c>
      <c r="E1205" s="7" t="s">
        <v>5768</v>
      </c>
      <c r="F1205" s="7" t="str" cm="1">
        <f t="array" ref="F1205">_xlfn.IFS(LEFT(E1205)="A",$L$4,LEFT(E1205)="B",$L$2,LEFT(E1205)="C",$L$3)</f>
        <v>PL4-7 (TU04.TU06)</v>
      </c>
      <c r="G1205" s="7" t="s">
        <v>7567</v>
      </c>
      <c r="H1205" s="9" t="s">
        <v>7566</v>
      </c>
      <c r="I1205" s="9" t="s">
        <v>18092</v>
      </c>
      <c r="J1205" s="9" t="str">
        <f t="shared" si="37"/>
        <v>(1204, 'B0204_2026_10_03_22_00_00', 'B0204', 'PL4-7 (TU04.TU06)', 'Sản xuất', 'Rolled', '2026-10-03 22:00:1203'),</v>
      </c>
    </row>
    <row r="1206" spans="1:10" ht="15.75" x14ac:dyDescent="0.25">
      <c r="A1206" s="18" t="str">
        <v>(1205, 'B0205_2026_10_03_22_00_00', 'B0205', 'PL4-7 (TU04.TU06)', 'Sản xuất', 'Rolled', '2026-10-03 22:00:1204'),</v>
      </c>
      <c r="C1206" s="8">
        <v>1205</v>
      </c>
      <c r="D1206" s="7" t="str">
        <f t="shared" si="36"/>
        <v>B0205_2026_10_03_22_00_00</v>
      </c>
      <c r="E1206" s="7" t="s">
        <v>5769</v>
      </c>
      <c r="F1206" s="7" t="str" cm="1">
        <f t="array" ref="F1206">_xlfn.IFS(LEFT(E1206)="A",$L$4,LEFT(E1206)="B",$L$2,LEFT(E1206)="C",$L$3)</f>
        <v>PL4-7 (TU04.TU06)</v>
      </c>
      <c r="G1206" s="7" t="s">
        <v>7567</v>
      </c>
      <c r="H1206" s="9" t="s">
        <v>7566</v>
      </c>
      <c r="I1206" s="9" t="s">
        <v>18093</v>
      </c>
      <c r="J1206" s="9" t="str">
        <f t="shared" si="37"/>
        <v>(1205, 'B0205_2026_10_03_22_00_00', 'B0205', 'PL4-7 (TU04.TU06)', 'Sản xuất', 'Rolled', '2026-10-03 22:00:1204'),</v>
      </c>
    </row>
    <row r="1207" spans="1:10" ht="15.75" x14ac:dyDescent="0.25">
      <c r="A1207" s="18" t="str">
        <v>(1206, 'B0206_2026_10_03_22_00_00', 'B0206', 'PL4-7 (TU04.TU06)', 'Sản xuất', 'Rolled', '2026-10-03 22:00:1205'),</v>
      </c>
      <c r="C1207" s="8">
        <v>1206</v>
      </c>
      <c r="D1207" s="7" t="str">
        <f t="shared" si="36"/>
        <v>B0206_2026_10_03_22_00_00</v>
      </c>
      <c r="E1207" s="7" t="s">
        <v>5770</v>
      </c>
      <c r="F1207" s="7" t="str" cm="1">
        <f t="array" ref="F1207">_xlfn.IFS(LEFT(E1207)="A",$L$4,LEFT(E1207)="B",$L$2,LEFT(E1207)="C",$L$3)</f>
        <v>PL4-7 (TU04.TU06)</v>
      </c>
      <c r="G1207" s="7" t="s">
        <v>7567</v>
      </c>
      <c r="H1207" s="9" t="s">
        <v>7566</v>
      </c>
      <c r="I1207" s="9" t="s">
        <v>18094</v>
      </c>
      <c r="J1207" s="9" t="str">
        <f t="shared" si="37"/>
        <v>(1206, 'B0206_2026_10_03_22_00_00', 'B0206', 'PL4-7 (TU04.TU06)', 'Sản xuất', 'Rolled', '2026-10-03 22:00:1205'),</v>
      </c>
    </row>
    <row r="1208" spans="1:10" ht="15.75" x14ac:dyDescent="0.25">
      <c r="A1208" s="18" t="str">
        <v>(1207, 'B0207_2026_10_03_22_00_00', 'B0207', 'PL4-7 (TU04.TU06)', 'Sản xuất', 'Rolled', '2026-10-03 22:00:1206'),</v>
      </c>
      <c r="C1208" s="8">
        <v>1207</v>
      </c>
      <c r="D1208" s="7" t="str">
        <f t="shared" si="36"/>
        <v>B0207_2026_10_03_22_00_00</v>
      </c>
      <c r="E1208" s="7" t="s">
        <v>5771</v>
      </c>
      <c r="F1208" s="7" t="str" cm="1">
        <f t="array" ref="F1208">_xlfn.IFS(LEFT(E1208)="A",$L$4,LEFT(E1208)="B",$L$2,LEFT(E1208)="C",$L$3)</f>
        <v>PL4-7 (TU04.TU06)</v>
      </c>
      <c r="G1208" s="7" t="s">
        <v>7567</v>
      </c>
      <c r="H1208" s="9" t="s">
        <v>7566</v>
      </c>
      <c r="I1208" s="9" t="s">
        <v>18095</v>
      </c>
      <c r="J1208" s="9" t="str">
        <f t="shared" si="37"/>
        <v>(1207, 'B0207_2026_10_03_22_00_00', 'B0207', 'PL4-7 (TU04.TU06)', 'Sản xuất', 'Rolled', '2026-10-03 22:00:1206'),</v>
      </c>
    </row>
    <row r="1209" spans="1:10" ht="15.75" x14ac:dyDescent="0.25">
      <c r="A1209" s="18" t="str">
        <v>(1208, 'B0208_2026_10_03_22_00_00', 'B0208', 'PL4-7 (TU04.TU06)', 'Sản xuất', 'Rolled', '2026-10-03 22:00:1207'),</v>
      </c>
      <c r="C1209" s="8">
        <v>1208</v>
      </c>
      <c r="D1209" s="7" t="str">
        <f t="shared" si="36"/>
        <v>B0208_2026_10_03_22_00_00</v>
      </c>
      <c r="E1209" s="7" t="s">
        <v>5772</v>
      </c>
      <c r="F1209" s="7" t="str" cm="1">
        <f t="array" ref="F1209">_xlfn.IFS(LEFT(E1209)="A",$L$4,LEFT(E1209)="B",$L$2,LEFT(E1209)="C",$L$3)</f>
        <v>PL4-7 (TU04.TU06)</v>
      </c>
      <c r="G1209" s="7" t="s">
        <v>7567</v>
      </c>
      <c r="H1209" s="9" t="s">
        <v>7566</v>
      </c>
      <c r="I1209" s="9" t="s">
        <v>18096</v>
      </c>
      <c r="J1209" s="9" t="str">
        <f t="shared" si="37"/>
        <v>(1208, 'B0208_2026_10_03_22_00_00', 'B0208', 'PL4-7 (TU04.TU06)', 'Sản xuất', 'Rolled', '2026-10-03 22:00:1207'),</v>
      </c>
    </row>
    <row r="1210" spans="1:10" ht="15.75" x14ac:dyDescent="0.25">
      <c r="A1210" s="18" t="str">
        <v>(1209, 'B0209_2026_10_03_22_00_00', 'B0209', 'PL4-7 (TU04.TU06)', 'Sản xuất', 'Rolled', '2026-10-03 22:00:1208'),</v>
      </c>
      <c r="C1210" s="8">
        <v>1209</v>
      </c>
      <c r="D1210" s="7" t="str">
        <f t="shared" si="36"/>
        <v>B0209_2026_10_03_22_00_00</v>
      </c>
      <c r="E1210" s="7" t="s">
        <v>5773</v>
      </c>
      <c r="F1210" s="7" t="str" cm="1">
        <f t="array" ref="F1210">_xlfn.IFS(LEFT(E1210)="A",$L$4,LEFT(E1210)="B",$L$2,LEFT(E1210)="C",$L$3)</f>
        <v>PL4-7 (TU04.TU06)</v>
      </c>
      <c r="G1210" s="7" t="s">
        <v>7567</v>
      </c>
      <c r="H1210" s="9" t="s">
        <v>7566</v>
      </c>
      <c r="I1210" s="9" t="s">
        <v>18097</v>
      </c>
      <c r="J1210" s="9" t="str">
        <f t="shared" si="37"/>
        <v>(1209, 'B0209_2026_10_03_22_00_00', 'B0209', 'PL4-7 (TU04.TU06)', 'Sản xuất', 'Rolled', '2026-10-03 22:00:1208'),</v>
      </c>
    </row>
    <row r="1211" spans="1:10" ht="15.75" x14ac:dyDescent="0.25">
      <c r="A1211" s="18" t="str">
        <v>(1210, 'B0210_2026_10_03_22_00_00', 'B0210', 'PL4-7 (TU04.TU06)', 'Sản xuất', 'Rolled', '2026-10-03 22:00:1209'),</v>
      </c>
      <c r="C1211" s="8">
        <v>1210</v>
      </c>
      <c r="D1211" s="7" t="str">
        <f t="shared" si="36"/>
        <v>B0210_2026_10_03_22_00_00</v>
      </c>
      <c r="E1211" s="7" t="s">
        <v>5774</v>
      </c>
      <c r="F1211" s="7" t="str" cm="1">
        <f t="array" ref="F1211">_xlfn.IFS(LEFT(E1211)="A",$L$4,LEFT(E1211)="B",$L$2,LEFT(E1211)="C",$L$3)</f>
        <v>PL4-7 (TU04.TU06)</v>
      </c>
      <c r="G1211" s="7" t="s">
        <v>7567</v>
      </c>
      <c r="H1211" s="9" t="s">
        <v>7566</v>
      </c>
      <c r="I1211" s="9" t="s">
        <v>18098</v>
      </c>
      <c r="J1211" s="9" t="str">
        <f t="shared" si="37"/>
        <v>(1210, 'B0210_2026_10_03_22_00_00', 'B0210', 'PL4-7 (TU04.TU06)', 'Sản xuất', 'Rolled', '2026-10-03 22:00:1209'),</v>
      </c>
    </row>
    <row r="1212" spans="1:10" ht="15.75" x14ac:dyDescent="0.25">
      <c r="A1212" s="18" t="str">
        <v>(1211, 'B0211_2026_10_03_22_00_00', 'B0211', 'PL4-7 (TU04.TU06)', 'Sản xuất', 'Rolled', '2026-10-03 22:00:1210'),</v>
      </c>
      <c r="C1212" s="8">
        <v>1211</v>
      </c>
      <c r="D1212" s="7" t="str">
        <f t="shared" si="36"/>
        <v>B0211_2026_10_03_22_00_00</v>
      </c>
      <c r="E1212" s="7" t="s">
        <v>5775</v>
      </c>
      <c r="F1212" s="7" t="str" cm="1">
        <f t="array" ref="F1212">_xlfn.IFS(LEFT(E1212)="A",$L$4,LEFT(E1212)="B",$L$2,LEFT(E1212)="C",$L$3)</f>
        <v>PL4-7 (TU04.TU06)</v>
      </c>
      <c r="G1212" s="7" t="s">
        <v>7567</v>
      </c>
      <c r="H1212" s="9" t="s">
        <v>7566</v>
      </c>
      <c r="I1212" s="9" t="s">
        <v>18099</v>
      </c>
      <c r="J1212" s="9" t="str">
        <f t="shared" si="37"/>
        <v>(1211, 'B0211_2026_10_03_22_00_00', 'B0211', 'PL4-7 (TU04.TU06)', 'Sản xuất', 'Rolled', '2026-10-03 22:00:1210'),</v>
      </c>
    </row>
    <row r="1213" spans="1:10" ht="15.75" x14ac:dyDescent="0.25">
      <c r="A1213" s="18" t="str">
        <v>(1212, 'B0212_2026_10_03_22_00_00', 'B0212', 'PL4-7 (TU04.TU06)', 'Sản xuất', 'Rolled', '2026-10-03 22:00:1211'),</v>
      </c>
      <c r="C1213" s="8">
        <v>1212</v>
      </c>
      <c r="D1213" s="7" t="str">
        <f t="shared" si="36"/>
        <v>B0212_2026_10_03_22_00_00</v>
      </c>
      <c r="E1213" s="7" t="s">
        <v>5776</v>
      </c>
      <c r="F1213" s="7" t="str" cm="1">
        <f t="array" ref="F1213">_xlfn.IFS(LEFT(E1213)="A",$L$4,LEFT(E1213)="B",$L$2,LEFT(E1213)="C",$L$3)</f>
        <v>PL4-7 (TU04.TU06)</v>
      </c>
      <c r="G1213" s="7" t="s">
        <v>7567</v>
      </c>
      <c r="H1213" s="9" t="s">
        <v>7566</v>
      </c>
      <c r="I1213" s="9" t="s">
        <v>18100</v>
      </c>
      <c r="J1213" s="9" t="str">
        <f t="shared" si="37"/>
        <v>(1212, 'B0212_2026_10_03_22_00_00', 'B0212', 'PL4-7 (TU04.TU06)', 'Sản xuất', 'Rolled', '2026-10-03 22:00:1211'),</v>
      </c>
    </row>
    <row r="1214" spans="1:10" ht="15.75" x14ac:dyDescent="0.25">
      <c r="A1214" s="18" t="str">
        <v>(1213, 'B0213_2026_10_03_22_00_00', 'B0213', 'PL4-7 (TU04.TU06)', 'Sản xuất', 'Rolled', '2026-10-03 22:00:1212'),</v>
      </c>
      <c r="C1214" s="8">
        <v>1213</v>
      </c>
      <c r="D1214" s="7" t="str">
        <f t="shared" si="36"/>
        <v>B0213_2026_10_03_22_00_00</v>
      </c>
      <c r="E1214" s="7" t="s">
        <v>5777</v>
      </c>
      <c r="F1214" s="7" t="str" cm="1">
        <f t="array" ref="F1214">_xlfn.IFS(LEFT(E1214)="A",$L$4,LEFT(E1214)="B",$L$2,LEFT(E1214)="C",$L$3)</f>
        <v>PL4-7 (TU04.TU06)</v>
      </c>
      <c r="G1214" s="7" t="s">
        <v>7567</v>
      </c>
      <c r="H1214" s="9" t="s">
        <v>7566</v>
      </c>
      <c r="I1214" s="9" t="s">
        <v>18101</v>
      </c>
      <c r="J1214" s="9" t="str">
        <f t="shared" si="37"/>
        <v>(1213, 'B0213_2026_10_03_22_00_00', 'B0213', 'PL4-7 (TU04.TU06)', 'Sản xuất', 'Rolled', '2026-10-03 22:00:1212'),</v>
      </c>
    </row>
    <row r="1215" spans="1:10" ht="15.75" x14ac:dyDescent="0.25">
      <c r="A1215" s="18" t="str">
        <v>(1214, 'B0214_2026_10_03_22_00_00', 'B0214', 'PL4-7 (TU04.TU06)', 'Sản xuất', 'Rolled', '2026-10-03 22:00:1213'),</v>
      </c>
      <c r="C1215" s="8">
        <v>1214</v>
      </c>
      <c r="D1215" s="7" t="str">
        <f t="shared" si="36"/>
        <v>B0214_2026_10_03_22_00_00</v>
      </c>
      <c r="E1215" s="7" t="s">
        <v>5778</v>
      </c>
      <c r="F1215" s="7" t="str" cm="1">
        <f t="array" ref="F1215">_xlfn.IFS(LEFT(E1215)="A",$L$4,LEFT(E1215)="B",$L$2,LEFT(E1215)="C",$L$3)</f>
        <v>PL4-7 (TU04.TU06)</v>
      </c>
      <c r="G1215" s="7" t="s">
        <v>7567</v>
      </c>
      <c r="H1215" s="9" t="s">
        <v>7566</v>
      </c>
      <c r="I1215" s="9" t="s">
        <v>18102</v>
      </c>
      <c r="J1215" s="9" t="str">
        <f t="shared" si="37"/>
        <v>(1214, 'B0214_2026_10_03_22_00_00', 'B0214', 'PL4-7 (TU04.TU06)', 'Sản xuất', 'Rolled', '2026-10-03 22:00:1213'),</v>
      </c>
    </row>
    <row r="1216" spans="1:10" ht="15.75" x14ac:dyDescent="0.25">
      <c r="A1216" s="18" t="str">
        <v>(1215, 'B0215_2026_10_03_22_00_00', 'B0215', 'PL4-7 (TU04.TU06)', 'Sản xuất', 'Rolled', '2026-10-03 22:00:1214'),</v>
      </c>
      <c r="C1216" s="8">
        <v>1215</v>
      </c>
      <c r="D1216" s="7" t="str">
        <f t="shared" si="36"/>
        <v>B0215_2026_10_03_22_00_00</v>
      </c>
      <c r="E1216" s="7" t="s">
        <v>5779</v>
      </c>
      <c r="F1216" s="7" t="str" cm="1">
        <f t="array" ref="F1216">_xlfn.IFS(LEFT(E1216)="A",$L$4,LEFT(E1216)="B",$L$2,LEFT(E1216)="C",$L$3)</f>
        <v>PL4-7 (TU04.TU06)</v>
      </c>
      <c r="G1216" s="7" t="s">
        <v>7567</v>
      </c>
      <c r="H1216" s="9" t="s">
        <v>7566</v>
      </c>
      <c r="I1216" s="9" t="s">
        <v>18103</v>
      </c>
      <c r="J1216" s="9" t="str">
        <f t="shared" si="37"/>
        <v>(1215, 'B0215_2026_10_03_22_00_00', 'B0215', 'PL4-7 (TU04.TU06)', 'Sản xuất', 'Rolled', '2026-10-03 22:00:1214'),</v>
      </c>
    </row>
    <row r="1217" spans="1:10" ht="15.75" x14ac:dyDescent="0.25">
      <c r="A1217" s="18" t="str">
        <v>(1216, 'B0216_2026_10_03_22_00_00', 'B0216', 'PL4-7 (TU04.TU06)', 'Sản xuất', 'Rolled', '2026-10-03 22:00:1215'),</v>
      </c>
      <c r="C1217" s="8">
        <v>1216</v>
      </c>
      <c r="D1217" s="7" t="str">
        <f t="shared" si="36"/>
        <v>B0216_2026_10_03_22_00_00</v>
      </c>
      <c r="E1217" s="7" t="s">
        <v>5780</v>
      </c>
      <c r="F1217" s="7" t="str" cm="1">
        <f t="array" ref="F1217">_xlfn.IFS(LEFT(E1217)="A",$L$4,LEFT(E1217)="B",$L$2,LEFT(E1217)="C",$L$3)</f>
        <v>PL4-7 (TU04.TU06)</v>
      </c>
      <c r="G1217" s="7" t="s">
        <v>7567</v>
      </c>
      <c r="H1217" s="9" t="s">
        <v>7566</v>
      </c>
      <c r="I1217" s="9" t="s">
        <v>18104</v>
      </c>
      <c r="J1217" s="9" t="str">
        <f t="shared" si="37"/>
        <v>(1216, 'B0216_2026_10_03_22_00_00', 'B0216', 'PL4-7 (TU04.TU06)', 'Sản xuất', 'Rolled', '2026-10-03 22:00:1215'),</v>
      </c>
    </row>
    <row r="1218" spans="1:10" ht="15.75" x14ac:dyDescent="0.25">
      <c r="A1218" s="18" t="str">
        <v>(1217, 'B0217_2026_10_03_22_00_00', 'B0217', 'PL4-7 (TU04.TU06)', 'Sản xuất', 'Rolled', '2026-10-03 22:00:1216'),</v>
      </c>
      <c r="C1218" s="8">
        <v>1217</v>
      </c>
      <c r="D1218" s="7" t="str">
        <f t="shared" si="36"/>
        <v>B0217_2026_10_03_22_00_00</v>
      </c>
      <c r="E1218" s="7" t="s">
        <v>5781</v>
      </c>
      <c r="F1218" s="7" t="str" cm="1">
        <f t="array" ref="F1218">_xlfn.IFS(LEFT(E1218)="A",$L$4,LEFT(E1218)="B",$L$2,LEFT(E1218)="C",$L$3)</f>
        <v>PL4-7 (TU04.TU06)</v>
      </c>
      <c r="G1218" s="7" t="s">
        <v>7567</v>
      </c>
      <c r="H1218" s="9" t="s">
        <v>7566</v>
      </c>
      <c r="I1218" s="9" t="s">
        <v>18105</v>
      </c>
      <c r="J1218" s="9" t="str">
        <f t="shared" si="37"/>
        <v>(1217, 'B0217_2026_10_03_22_00_00', 'B0217', 'PL4-7 (TU04.TU06)', 'Sản xuất', 'Rolled', '2026-10-03 22:00:1216'),</v>
      </c>
    </row>
    <row r="1219" spans="1:10" ht="15.75" x14ac:dyDescent="0.25">
      <c r="A1219" s="18" t="str">
        <v>(1218, 'B0218_2026_10_03_22_00_00', 'B0218', 'PL4-7 (TU04.TU06)', 'Sản xuất', 'Rolled', '2026-10-03 22:00:1217'),</v>
      </c>
      <c r="C1219" s="8">
        <v>1218</v>
      </c>
      <c r="D1219" s="7" t="str">
        <f t="shared" ref="D1219:D1282" si="38">_xlfn.TEXTJOIN("_",FALSE,E1219,"2026_10_03_22_00_00")</f>
        <v>B0218_2026_10_03_22_00_00</v>
      </c>
      <c r="E1219" s="7" t="s">
        <v>5782</v>
      </c>
      <c r="F1219" s="7" t="str" cm="1">
        <f t="array" ref="F1219">_xlfn.IFS(LEFT(E1219)="A",$L$4,LEFT(E1219)="B",$L$2,LEFT(E1219)="C",$L$3)</f>
        <v>PL4-7 (TU04.TU06)</v>
      </c>
      <c r="G1219" s="7" t="s">
        <v>7567</v>
      </c>
      <c r="H1219" s="9" t="s">
        <v>7566</v>
      </c>
      <c r="I1219" s="9" t="s">
        <v>18106</v>
      </c>
      <c r="J1219" s="9" t="str">
        <f t="shared" ref="J1219:J1282" si="39">"(" &amp; C1219 &amp; ", '"&amp; D1219 &amp; "', '" &amp; E1219 &amp; "', '" &amp; F1219 &amp; "', '" &amp; G1219 &amp; "', '" &amp; H1219 &amp; "', '" &amp; I1219 &amp; "'),"</f>
        <v>(1218, 'B0218_2026_10_03_22_00_00', 'B0218', 'PL4-7 (TU04.TU06)', 'Sản xuất', 'Rolled', '2026-10-03 22:00:1217'),</v>
      </c>
    </row>
    <row r="1220" spans="1:10" ht="15.75" x14ac:dyDescent="0.25">
      <c r="A1220" s="18" t="str">
        <v>(1219, 'B0219_2026_10_03_22_00_00', 'B0219', 'PL4-7 (TU04.TU06)', 'Sản xuất', 'Rolled', '2026-10-03 22:00:1218'),</v>
      </c>
      <c r="C1220" s="8">
        <v>1219</v>
      </c>
      <c r="D1220" s="7" t="str">
        <f t="shared" si="38"/>
        <v>B0219_2026_10_03_22_00_00</v>
      </c>
      <c r="E1220" s="7" t="s">
        <v>5783</v>
      </c>
      <c r="F1220" s="7" t="str" cm="1">
        <f t="array" ref="F1220">_xlfn.IFS(LEFT(E1220)="A",$L$4,LEFT(E1220)="B",$L$2,LEFT(E1220)="C",$L$3)</f>
        <v>PL4-7 (TU04.TU06)</v>
      </c>
      <c r="G1220" s="7" t="s">
        <v>7567</v>
      </c>
      <c r="H1220" s="9" t="s">
        <v>7566</v>
      </c>
      <c r="I1220" s="9" t="s">
        <v>18107</v>
      </c>
      <c r="J1220" s="9" t="str">
        <f t="shared" si="39"/>
        <v>(1219, 'B0219_2026_10_03_22_00_00', 'B0219', 'PL4-7 (TU04.TU06)', 'Sản xuất', 'Rolled', '2026-10-03 22:00:1218'),</v>
      </c>
    </row>
    <row r="1221" spans="1:10" ht="15.75" x14ac:dyDescent="0.25">
      <c r="A1221" s="18" t="str">
        <v>(1220, 'B0220_2026_10_03_22_00_00', 'B0220', 'PL4-7 (TU04.TU06)', 'Sản xuất', 'Rolled', '2026-10-03 22:00:1219'),</v>
      </c>
      <c r="C1221" s="8">
        <v>1220</v>
      </c>
      <c r="D1221" s="7" t="str">
        <f t="shared" si="38"/>
        <v>B0220_2026_10_03_22_00_00</v>
      </c>
      <c r="E1221" s="7" t="s">
        <v>5784</v>
      </c>
      <c r="F1221" s="7" t="str" cm="1">
        <f t="array" ref="F1221">_xlfn.IFS(LEFT(E1221)="A",$L$4,LEFT(E1221)="B",$L$2,LEFT(E1221)="C",$L$3)</f>
        <v>PL4-7 (TU04.TU06)</v>
      </c>
      <c r="G1221" s="7" t="s">
        <v>7567</v>
      </c>
      <c r="H1221" s="9" t="s">
        <v>7566</v>
      </c>
      <c r="I1221" s="9" t="s">
        <v>18108</v>
      </c>
      <c r="J1221" s="9" t="str">
        <f t="shared" si="39"/>
        <v>(1220, 'B0220_2026_10_03_22_00_00', 'B0220', 'PL4-7 (TU04.TU06)', 'Sản xuất', 'Rolled', '2026-10-03 22:00:1219'),</v>
      </c>
    </row>
    <row r="1222" spans="1:10" ht="15.75" x14ac:dyDescent="0.25">
      <c r="A1222" s="18" t="str">
        <v>(1221, 'B0221_2026_10_03_22_00_00', 'B0221', 'PL4-7 (TU04.TU06)', 'Sản xuất', 'Rolled', '2026-10-03 22:00:1220'),</v>
      </c>
      <c r="C1222" s="8">
        <v>1221</v>
      </c>
      <c r="D1222" s="7" t="str">
        <f t="shared" si="38"/>
        <v>B0221_2026_10_03_22_00_00</v>
      </c>
      <c r="E1222" s="7" t="s">
        <v>5785</v>
      </c>
      <c r="F1222" s="7" t="str" cm="1">
        <f t="array" ref="F1222">_xlfn.IFS(LEFT(E1222)="A",$L$4,LEFT(E1222)="B",$L$2,LEFT(E1222)="C",$L$3)</f>
        <v>PL4-7 (TU04.TU06)</v>
      </c>
      <c r="G1222" s="7" t="s">
        <v>7567</v>
      </c>
      <c r="H1222" s="9" t="s">
        <v>7566</v>
      </c>
      <c r="I1222" s="9" t="s">
        <v>18109</v>
      </c>
      <c r="J1222" s="9" t="str">
        <f t="shared" si="39"/>
        <v>(1221, 'B0221_2026_10_03_22_00_00', 'B0221', 'PL4-7 (TU04.TU06)', 'Sản xuất', 'Rolled', '2026-10-03 22:00:1220'),</v>
      </c>
    </row>
    <row r="1223" spans="1:10" ht="15.75" x14ac:dyDescent="0.25">
      <c r="A1223" s="18" t="str">
        <v>(1222, 'B0222_2026_10_03_22_00_00', 'B0222', 'PL4-7 (TU04.TU06)', 'Sản xuất', 'Rolled', '2026-10-03 22:00:1221'),</v>
      </c>
      <c r="C1223" s="8">
        <v>1222</v>
      </c>
      <c r="D1223" s="7" t="str">
        <f t="shared" si="38"/>
        <v>B0222_2026_10_03_22_00_00</v>
      </c>
      <c r="E1223" s="7" t="s">
        <v>5786</v>
      </c>
      <c r="F1223" s="7" t="str" cm="1">
        <f t="array" ref="F1223">_xlfn.IFS(LEFT(E1223)="A",$L$4,LEFT(E1223)="B",$L$2,LEFT(E1223)="C",$L$3)</f>
        <v>PL4-7 (TU04.TU06)</v>
      </c>
      <c r="G1223" s="7" t="s">
        <v>7567</v>
      </c>
      <c r="H1223" s="9" t="s">
        <v>7566</v>
      </c>
      <c r="I1223" s="9" t="s">
        <v>18110</v>
      </c>
      <c r="J1223" s="9" t="str">
        <f t="shared" si="39"/>
        <v>(1222, 'B0222_2026_10_03_22_00_00', 'B0222', 'PL4-7 (TU04.TU06)', 'Sản xuất', 'Rolled', '2026-10-03 22:00:1221'),</v>
      </c>
    </row>
    <row r="1224" spans="1:10" ht="15.75" x14ac:dyDescent="0.25">
      <c r="A1224" s="18" t="str">
        <v>(1223, 'B0223_2026_10_03_22_00_00', 'B0223', 'PL4-7 (TU04.TU06)', 'Sản xuất', 'Rolled', '2026-10-03 22:00:1222'),</v>
      </c>
      <c r="C1224" s="8">
        <v>1223</v>
      </c>
      <c r="D1224" s="7" t="str">
        <f t="shared" si="38"/>
        <v>B0223_2026_10_03_22_00_00</v>
      </c>
      <c r="E1224" s="7" t="s">
        <v>5787</v>
      </c>
      <c r="F1224" s="7" t="str" cm="1">
        <f t="array" ref="F1224">_xlfn.IFS(LEFT(E1224)="A",$L$4,LEFT(E1224)="B",$L$2,LEFT(E1224)="C",$L$3)</f>
        <v>PL4-7 (TU04.TU06)</v>
      </c>
      <c r="G1224" s="7" t="s">
        <v>7567</v>
      </c>
      <c r="H1224" s="9" t="s">
        <v>7566</v>
      </c>
      <c r="I1224" s="9" t="s">
        <v>18111</v>
      </c>
      <c r="J1224" s="9" t="str">
        <f t="shared" si="39"/>
        <v>(1223, 'B0223_2026_10_03_22_00_00', 'B0223', 'PL4-7 (TU04.TU06)', 'Sản xuất', 'Rolled', '2026-10-03 22:00:1222'),</v>
      </c>
    </row>
    <row r="1225" spans="1:10" ht="15.75" x14ac:dyDescent="0.25">
      <c r="A1225" s="18" t="str">
        <v>(1224, 'B0224_2026_10_03_22_00_00', 'B0224', 'PL4-7 (TU04.TU06)', 'Sản xuất', 'Rolled', '2026-10-03 22:00:1223'),</v>
      </c>
      <c r="C1225" s="8">
        <v>1224</v>
      </c>
      <c r="D1225" s="7" t="str">
        <f t="shared" si="38"/>
        <v>B0224_2026_10_03_22_00_00</v>
      </c>
      <c r="E1225" s="7" t="s">
        <v>5788</v>
      </c>
      <c r="F1225" s="7" t="str" cm="1">
        <f t="array" ref="F1225">_xlfn.IFS(LEFT(E1225)="A",$L$4,LEFT(E1225)="B",$L$2,LEFT(E1225)="C",$L$3)</f>
        <v>PL4-7 (TU04.TU06)</v>
      </c>
      <c r="G1225" s="7" t="s">
        <v>7567</v>
      </c>
      <c r="H1225" s="9" t="s">
        <v>7566</v>
      </c>
      <c r="I1225" s="9" t="s">
        <v>18112</v>
      </c>
      <c r="J1225" s="9" t="str">
        <f t="shared" si="39"/>
        <v>(1224, 'B0224_2026_10_03_22_00_00', 'B0224', 'PL4-7 (TU04.TU06)', 'Sản xuất', 'Rolled', '2026-10-03 22:00:1223'),</v>
      </c>
    </row>
    <row r="1226" spans="1:10" ht="15.75" x14ac:dyDescent="0.25">
      <c r="A1226" s="18" t="str">
        <v>(1225, 'B0225_2026_10_03_22_00_00', 'B0225', 'PL4-7 (TU04.TU06)', 'Sản xuất', 'Rolled', '2026-10-03 22:00:1224'),</v>
      </c>
      <c r="C1226" s="8">
        <v>1225</v>
      </c>
      <c r="D1226" s="7" t="str">
        <f t="shared" si="38"/>
        <v>B0225_2026_10_03_22_00_00</v>
      </c>
      <c r="E1226" s="7" t="s">
        <v>5789</v>
      </c>
      <c r="F1226" s="7" t="str" cm="1">
        <f t="array" ref="F1226">_xlfn.IFS(LEFT(E1226)="A",$L$4,LEFT(E1226)="B",$L$2,LEFT(E1226)="C",$L$3)</f>
        <v>PL4-7 (TU04.TU06)</v>
      </c>
      <c r="G1226" s="7" t="s">
        <v>7567</v>
      </c>
      <c r="H1226" s="9" t="s">
        <v>7566</v>
      </c>
      <c r="I1226" s="9" t="s">
        <v>18113</v>
      </c>
      <c r="J1226" s="9" t="str">
        <f t="shared" si="39"/>
        <v>(1225, 'B0225_2026_10_03_22_00_00', 'B0225', 'PL4-7 (TU04.TU06)', 'Sản xuất', 'Rolled', '2026-10-03 22:00:1224'),</v>
      </c>
    </row>
    <row r="1227" spans="1:10" ht="15.75" x14ac:dyDescent="0.25">
      <c r="A1227" s="18" t="str">
        <v>(1226, 'B0226_2026_10_03_22_00_00', 'B0226', 'PL4-7 (TU04.TU06)', 'Sản xuất', 'Rolled', '2026-10-03 22:00:1225'),</v>
      </c>
      <c r="C1227" s="8">
        <v>1226</v>
      </c>
      <c r="D1227" s="7" t="str">
        <f t="shared" si="38"/>
        <v>B0226_2026_10_03_22_00_00</v>
      </c>
      <c r="E1227" s="7" t="s">
        <v>5790</v>
      </c>
      <c r="F1227" s="7" t="str" cm="1">
        <f t="array" ref="F1227">_xlfn.IFS(LEFT(E1227)="A",$L$4,LEFT(E1227)="B",$L$2,LEFT(E1227)="C",$L$3)</f>
        <v>PL4-7 (TU04.TU06)</v>
      </c>
      <c r="G1227" s="7" t="s">
        <v>7567</v>
      </c>
      <c r="H1227" s="9" t="s">
        <v>7566</v>
      </c>
      <c r="I1227" s="9" t="s">
        <v>18114</v>
      </c>
      <c r="J1227" s="9" t="str">
        <f t="shared" si="39"/>
        <v>(1226, 'B0226_2026_10_03_22_00_00', 'B0226', 'PL4-7 (TU04.TU06)', 'Sản xuất', 'Rolled', '2026-10-03 22:00:1225'),</v>
      </c>
    </row>
    <row r="1228" spans="1:10" ht="15.75" x14ac:dyDescent="0.25">
      <c r="A1228" s="18" t="str">
        <v>(1227, 'B0227_2026_10_03_22_00_00', 'B0227', 'PL4-7 (TU04.TU06)', 'Sản xuất', 'Rolled', '2026-10-03 22:00:1226'),</v>
      </c>
      <c r="C1228" s="8">
        <v>1227</v>
      </c>
      <c r="D1228" s="7" t="str">
        <f t="shared" si="38"/>
        <v>B0227_2026_10_03_22_00_00</v>
      </c>
      <c r="E1228" s="7" t="s">
        <v>5791</v>
      </c>
      <c r="F1228" s="7" t="str" cm="1">
        <f t="array" ref="F1228">_xlfn.IFS(LEFT(E1228)="A",$L$4,LEFT(E1228)="B",$L$2,LEFT(E1228)="C",$L$3)</f>
        <v>PL4-7 (TU04.TU06)</v>
      </c>
      <c r="G1228" s="7" t="s">
        <v>7567</v>
      </c>
      <c r="H1228" s="9" t="s">
        <v>7566</v>
      </c>
      <c r="I1228" s="9" t="s">
        <v>18115</v>
      </c>
      <c r="J1228" s="9" t="str">
        <f t="shared" si="39"/>
        <v>(1227, 'B0227_2026_10_03_22_00_00', 'B0227', 'PL4-7 (TU04.TU06)', 'Sản xuất', 'Rolled', '2026-10-03 22:00:1226'),</v>
      </c>
    </row>
    <row r="1229" spans="1:10" ht="15.75" x14ac:dyDescent="0.25">
      <c r="A1229" s="18" t="str">
        <v>(1228, 'B0228_2026_10_03_22_00_00', 'B0228', 'PL4-7 (TU04.TU06)', 'Sản xuất', 'Rolled', '2026-10-03 22:00:1227'),</v>
      </c>
      <c r="C1229" s="8">
        <v>1228</v>
      </c>
      <c r="D1229" s="7" t="str">
        <f t="shared" si="38"/>
        <v>B0228_2026_10_03_22_00_00</v>
      </c>
      <c r="E1229" s="7" t="s">
        <v>5792</v>
      </c>
      <c r="F1229" s="7" t="str" cm="1">
        <f t="array" ref="F1229">_xlfn.IFS(LEFT(E1229)="A",$L$4,LEFT(E1229)="B",$L$2,LEFT(E1229)="C",$L$3)</f>
        <v>PL4-7 (TU04.TU06)</v>
      </c>
      <c r="G1229" s="7" t="s">
        <v>7567</v>
      </c>
      <c r="H1229" s="9" t="s">
        <v>7566</v>
      </c>
      <c r="I1229" s="9" t="s">
        <v>18116</v>
      </c>
      <c r="J1229" s="9" t="str">
        <f t="shared" si="39"/>
        <v>(1228, 'B0228_2026_10_03_22_00_00', 'B0228', 'PL4-7 (TU04.TU06)', 'Sản xuất', 'Rolled', '2026-10-03 22:00:1227'),</v>
      </c>
    </row>
    <row r="1230" spans="1:10" ht="15.75" x14ac:dyDescent="0.25">
      <c r="A1230" s="18" t="str">
        <v>(1229, 'B0229_2026_10_03_22_00_00', 'B0229', 'PL4-7 (TU04.TU06)', 'Sản xuất', 'Rolled', '2026-10-03 22:00:1228'),</v>
      </c>
      <c r="C1230" s="8">
        <v>1229</v>
      </c>
      <c r="D1230" s="7" t="str">
        <f t="shared" si="38"/>
        <v>B0229_2026_10_03_22_00_00</v>
      </c>
      <c r="E1230" s="7" t="s">
        <v>5793</v>
      </c>
      <c r="F1230" s="7" t="str" cm="1">
        <f t="array" ref="F1230">_xlfn.IFS(LEFT(E1230)="A",$L$4,LEFT(E1230)="B",$L$2,LEFT(E1230)="C",$L$3)</f>
        <v>PL4-7 (TU04.TU06)</v>
      </c>
      <c r="G1230" s="7" t="s">
        <v>7567</v>
      </c>
      <c r="H1230" s="9" t="s">
        <v>7566</v>
      </c>
      <c r="I1230" s="9" t="s">
        <v>18117</v>
      </c>
      <c r="J1230" s="9" t="str">
        <f t="shared" si="39"/>
        <v>(1229, 'B0229_2026_10_03_22_00_00', 'B0229', 'PL4-7 (TU04.TU06)', 'Sản xuất', 'Rolled', '2026-10-03 22:00:1228'),</v>
      </c>
    </row>
    <row r="1231" spans="1:10" ht="15.75" x14ac:dyDescent="0.25">
      <c r="A1231" s="18" t="str">
        <v>(1230, 'B0230_2026_10_03_22_00_00', 'B0230', 'PL4-7 (TU04.TU06)', 'Sản xuất', 'Rolled', '2026-10-03 22:00:1229'),</v>
      </c>
      <c r="C1231" s="8">
        <v>1230</v>
      </c>
      <c r="D1231" s="7" t="str">
        <f t="shared" si="38"/>
        <v>B0230_2026_10_03_22_00_00</v>
      </c>
      <c r="E1231" s="7" t="s">
        <v>5794</v>
      </c>
      <c r="F1231" s="7" t="str" cm="1">
        <f t="array" ref="F1231">_xlfn.IFS(LEFT(E1231)="A",$L$4,LEFT(E1231)="B",$L$2,LEFT(E1231)="C",$L$3)</f>
        <v>PL4-7 (TU04.TU06)</v>
      </c>
      <c r="G1231" s="7" t="s">
        <v>7567</v>
      </c>
      <c r="H1231" s="9" t="s">
        <v>7566</v>
      </c>
      <c r="I1231" s="9" t="s">
        <v>18118</v>
      </c>
      <c r="J1231" s="9" t="str">
        <f t="shared" si="39"/>
        <v>(1230, 'B0230_2026_10_03_22_00_00', 'B0230', 'PL4-7 (TU04.TU06)', 'Sản xuất', 'Rolled', '2026-10-03 22:00:1229'),</v>
      </c>
    </row>
    <row r="1232" spans="1:10" ht="15.75" x14ac:dyDescent="0.25">
      <c r="A1232" s="18" t="str">
        <v>(1231, 'B0231_2026_10_03_22_00_00', 'B0231', 'PL4-7 (TU04.TU06)', 'Sản xuất', 'Rolled', '2026-10-03 22:00:1230'),</v>
      </c>
      <c r="C1232" s="8">
        <v>1231</v>
      </c>
      <c r="D1232" s="7" t="str">
        <f t="shared" si="38"/>
        <v>B0231_2026_10_03_22_00_00</v>
      </c>
      <c r="E1232" s="7" t="s">
        <v>5795</v>
      </c>
      <c r="F1232" s="7" t="str" cm="1">
        <f t="array" ref="F1232">_xlfn.IFS(LEFT(E1232)="A",$L$4,LEFT(E1232)="B",$L$2,LEFT(E1232)="C",$L$3)</f>
        <v>PL4-7 (TU04.TU06)</v>
      </c>
      <c r="G1232" s="7" t="s">
        <v>7567</v>
      </c>
      <c r="H1232" s="9" t="s">
        <v>7566</v>
      </c>
      <c r="I1232" s="9" t="s">
        <v>18119</v>
      </c>
      <c r="J1232" s="9" t="str">
        <f t="shared" si="39"/>
        <v>(1231, 'B0231_2026_10_03_22_00_00', 'B0231', 'PL4-7 (TU04.TU06)', 'Sản xuất', 'Rolled', '2026-10-03 22:00:1230'),</v>
      </c>
    </row>
    <row r="1233" spans="1:10" ht="15.75" x14ac:dyDescent="0.25">
      <c r="A1233" s="18" t="str">
        <v>(1232, 'B0232_2026_10_03_22_00_00', 'B0232', 'PL4-7 (TU04.TU06)', 'Sản xuất', 'Rolled', '2026-10-03 22:00:1231'),</v>
      </c>
      <c r="C1233" s="8">
        <v>1232</v>
      </c>
      <c r="D1233" s="7" t="str">
        <f t="shared" si="38"/>
        <v>B0232_2026_10_03_22_00_00</v>
      </c>
      <c r="E1233" s="7" t="s">
        <v>5796</v>
      </c>
      <c r="F1233" s="7" t="str" cm="1">
        <f t="array" ref="F1233">_xlfn.IFS(LEFT(E1233)="A",$L$4,LEFT(E1233)="B",$L$2,LEFT(E1233)="C",$L$3)</f>
        <v>PL4-7 (TU04.TU06)</v>
      </c>
      <c r="G1233" s="7" t="s">
        <v>7567</v>
      </c>
      <c r="H1233" s="9" t="s">
        <v>7566</v>
      </c>
      <c r="I1233" s="9" t="s">
        <v>18120</v>
      </c>
      <c r="J1233" s="9" t="str">
        <f t="shared" si="39"/>
        <v>(1232, 'B0232_2026_10_03_22_00_00', 'B0232', 'PL4-7 (TU04.TU06)', 'Sản xuất', 'Rolled', '2026-10-03 22:00:1231'),</v>
      </c>
    </row>
    <row r="1234" spans="1:10" ht="15.75" x14ac:dyDescent="0.25">
      <c r="A1234" s="18" t="str">
        <v>(1233, 'B0233_2026_10_03_22_00_00', 'B0233', 'PL4-7 (TU04.TU06)', 'Sản xuất', 'Rolled', '2026-10-03 22:00:1232'),</v>
      </c>
      <c r="C1234" s="8">
        <v>1233</v>
      </c>
      <c r="D1234" s="7" t="str">
        <f t="shared" si="38"/>
        <v>B0233_2026_10_03_22_00_00</v>
      </c>
      <c r="E1234" s="7" t="s">
        <v>5797</v>
      </c>
      <c r="F1234" s="7" t="str" cm="1">
        <f t="array" ref="F1234">_xlfn.IFS(LEFT(E1234)="A",$L$4,LEFT(E1234)="B",$L$2,LEFT(E1234)="C",$L$3)</f>
        <v>PL4-7 (TU04.TU06)</v>
      </c>
      <c r="G1234" s="7" t="s">
        <v>7567</v>
      </c>
      <c r="H1234" s="9" t="s">
        <v>7566</v>
      </c>
      <c r="I1234" s="9" t="s">
        <v>18121</v>
      </c>
      <c r="J1234" s="9" t="str">
        <f t="shared" si="39"/>
        <v>(1233, 'B0233_2026_10_03_22_00_00', 'B0233', 'PL4-7 (TU04.TU06)', 'Sản xuất', 'Rolled', '2026-10-03 22:00:1232'),</v>
      </c>
    </row>
    <row r="1235" spans="1:10" ht="15.75" x14ac:dyDescent="0.25">
      <c r="A1235" s="18" t="str">
        <v>(1234, 'B0234_2026_10_03_22_00_00', 'B0234', 'PL4-7 (TU04.TU06)', 'Sản xuất', 'Rolled', '2026-10-03 22:00:1233'),</v>
      </c>
      <c r="C1235" s="8">
        <v>1234</v>
      </c>
      <c r="D1235" s="7" t="str">
        <f t="shared" si="38"/>
        <v>B0234_2026_10_03_22_00_00</v>
      </c>
      <c r="E1235" s="7" t="s">
        <v>5798</v>
      </c>
      <c r="F1235" s="7" t="str" cm="1">
        <f t="array" ref="F1235">_xlfn.IFS(LEFT(E1235)="A",$L$4,LEFT(E1235)="B",$L$2,LEFT(E1235)="C",$L$3)</f>
        <v>PL4-7 (TU04.TU06)</v>
      </c>
      <c r="G1235" s="7" t="s">
        <v>7567</v>
      </c>
      <c r="H1235" s="9" t="s">
        <v>7566</v>
      </c>
      <c r="I1235" s="9" t="s">
        <v>18122</v>
      </c>
      <c r="J1235" s="9" t="str">
        <f t="shared" si="39"/>
        <v>(1234, 'B0234_2026_10_03_22_00_00', 'B0234', 'PL4-7 (TU04.TU06)', 'Sản xuất', 'Rolled', '2026-10-03 22:00:1233'),</v>
      </c>
    </row>
    <row r="1236" spans="1:10" ht="15.75" x14ac:dyDescent="0.25">
      <c r="A1236" s="18" t="str">
        <v>(1235, 'B0235_2026_10_03_22_00_00', 'B0235', 'PL4-7 (TU04.TU06)', 'Sản xuất', 'Rolled', '2026-10-03 22:00:1234'),</v>
      </c>
      <c r="C1236" s="8">
        <v>1235</v>
      </c>
      <c r="D1236" s="7" t="str">
        <f t="shared" si="38"/>
        <v>B0235_2026_10_03_22_00_00</v>
      </c>
      <c r="E1236" s="7" t="s">
        <v>5799</v>
      </c>
      <c r="F1236" s="7" t="str" cm="1">
        <f t="array" ref="F1236">_xlfn.IFS(LEFT(E1236)="A",$L$4,LEFT(E1236)="B",$L$2,LEFT(E1236)="C",$L$3)</f>
        <v>PL4-7 (TU04.TU06)</v>
      </c>
      <c r="G1236" s="7" t="s">
        <v>7567</v>
      </c>
      <c r="H1236" s="9" t="s">
        <v>7566</v>
      </c>
      <c r="I1236" s="9" t="s">
        <v>18123</v>
      </c>
      <c r="J1236" s="9" t="str">
        <f t="shared" si="39"/>
        <v>(1235, 'B0235_2026_10_03_22_00_00', 'B0235', 'PL4-7 (TU04.TU06)', 'Sản xuất', 'Rolled', '2026-10-03 22:00:1234'),</v>
      </c>
    </row>
    <row r="1237" spans="1:10" ht="15.75" x14ac:dyDescent="0.25">
      <c r="A1237" s="18" t="str">
        <v>(1236, 'B0236_2026_10_03_22_00_00', 'B0236', 'PL4-7 (TU04.TU06)', 'Sản xuất', 'Rolled', '2026-10-03 22:00:1235'),</v>
      </c>
      <c r="C1237" s="8">
        <v>1236</v>
      </c>
      <c r="D1237" s="7" t="str">
        <f t="shared" si="38"/>
        <v>B0236_2026_10_03_22_00_00</v>
      </c>
      <c r="E1237" s="7" t="s">
        <v>5800</v>
      </c>
      <c r="F1237" s="7" t="str" cm="1">
        <f t="array" ref="F1237">_xlfn.IFS(LEFT(E1237)="A",$L$4,LEFT(E1237)="B",$L$2,LEFT(E1237)="C",$L$3)</f>
        <v>PL4-7 (TU04.TU06)</v>
      </c>
      <c r="G1237" s="7" t="s">
        <v>7567</v>
      </c>
      <c r="H1237" s="9" t="s">
        <v>7566</v>
      </c>
      <c r="I1237" s="9" t="s">
        <v>18124</v>
      </c>
      <c r="J1237" s="9" t="str">
        <f t="shared" si="39"/>
        <v>(1236, 'B0236_2026_10_03_22_00_00', 'B0236', 'PL4-7 (TU04.TU06)', 'Sản xuất', 'Rolled', '2026-10-03 22:00:1235'),</v>
      </c>
    </row>
    <row r="1238" spans="1:10" ht="15.75" x14ac:dyDescent="0.25">
      <c r="A1238" s="18" t="str">
        <v>(1237, 'B0237_2026_10_03_22_00_00', 'B0237', 'PL4-7 (TU04.TU06)', 'Sản xuất', 'Rolled', '2026-10-03 22:00:1236'),</v>
      </c>
      <c r="C1238" s="8">
        <v>1237</v>
      </c>
      <c r="D1238" s="7" t="str">
        <f t="shared" si="38"/>
        <v>B0237_2026_10_03_22_00_00</v>
      </c>
      <c r="E1238" s="7" t="s">
        <v>5801</v>
      </c>
      <c r="F1238" s="7" t="str" cm="1">
        <f t="array" ref="F1238">_xlfn.IFS(LEFT(E1238)="A",$L$4,LEFT(E1238)="B",$L$2,LEFT(E1238)="C",$L$3)</f>
        <v>PL4-7 (TU04.TU06)</v>
      </c>
      <c r="G1238" s="7" t="s">
        <v>7567</v>
      </c>
      <c r="H1238" s="9" t="s">
        <v>7566</v>
      </c>
      <c r="I1238" s="9" t="s">
        <v>18125</v>
      </c>
      <c r="J1238" s="9" t="str">
        <f t="shared" si="39"/>
        <v>(1237, 'B0237_2026_10_03_22_00_00', 'B0237', 'PL4-7 (TU04.TU06)', 'Sản xuất', 'Rolled', '2026-10-03 22:00:1236'),</v>
      </c>
    </row>
    <row r="1239" spans="1:10" ht="15.75" x14ac:dyDescent="0.25">
      <c r="A1239" s="18" t="str">
        <v>(1238, 'B0238_2026_10_03_22_00_00', 'B0238', 'PL4-7 (TU04.TU06)', 'Sản xuất', 'Rolled', '2026-10-03 22:00:1237'),</v>
      </c>
      <c r="C1239" s="8">
        <v>1238</v>
      </c>
      <c r="D1239" s="7" t="str">
        <f t="shared" si="38"/>
        <v>B0238_2026_10_03_22_00_00</v>
      </c>
      <c r="E1239" s="7" t="s">
        <v>5802</v>
      </c>
      <c r="F1239" s="7" t="str" cm="1">
        <f t="array" ref="F1239">_xlfn.IFS(LEFT(E1239)="A",$L$4,LEFT(E1239)="B",$L$2,LEFT(E1239)="C",$L$3)</f>
        <v>PL4-7 (TU04.TU06)</v>
      </c>
      <c r="G1239" s="7" t="s">
        <v>7567</v>
      </c>
      <c r="H1239" s="9" t="s">
        <v>7566</v>
      </c>
      <c r="I1239" s="9" t="s">
        <v>18126</v>
      </c>
      <c r="J1239" s="9" t="str">
        <f t="shared" si="39"/>
        <v>(1238, 'B0238_2026_10_03_22_00_00', 'B0238', 'PL4-7 (TU04.TU06)', 'Sản xuất', 'Rolled', '2026-10-03 22:00:1237'),</v>
      </c>
    </row>
    <row r="1240" spans="1:10" ht="15.75" x14ac:dyDescent="0.25">
      <c r="A1240" s="18" t="str">
        <v>(1239, 'B0239_2026_10_03_22_00_00', 'B0239', 'PL4-7 (TU04.TU06)', 'Sản xuất', 'Rolled', '2026-10-03 22:00:1238'),</v>
      </c>
      <c r="C1240" s="8">
        <v>1239</v>
      </c>
      <c r="D1240" s="7" t="str">
        <f t="shared" si="38"/>
        <v>B0239_2026_10_03_22_00_00</v>
      </c>
      <c r="E1240" s="7" t="s">
        <v>5803</v>
      </c>
      <c r="F1240" s="7" t="str" cm="1">
        <f t="array" ref="F1240">_xlfn.IFS(LEFT(E1240)="A",$L$4,LEFT(E1240)="B",$L$2,LEFT(E1240)="C",$L$3)</f>
        <v>PL4-7 (TU04.TU06)</v>
      </c>
      <c r="G1240" s="7" t="s">
        <v>7567</v>
      </c>
      <c r="H1240" s="9" t="s">
        <v>7566</v>
      </c>
      <c r="I1240" s="9" t="s">
        <v>18127</v>
      </c>
      <c r="J1240" s="9" t="str">
        <f t="shared" si="39"/>
        <v>(1239, 'B0239_2026_10_03_22_00_00', 'B0239', 'PL4-7 (TU04.TU06)', 'Sản xuất', 'Rolled', '2026-10-03 22:00:1238'),</v>
      </c>
    </row>
    <row r="1241" spans="1:10" ht="15.75" x14ac:dyDescent="0.25">
      <c r="A1241" s="18" t="str">
        <v>(1240, 'B0240_2026_10_03_22_00_00', 'B0240', 'PL4-7 (TU04.TU06)', 'Sản xuất', 'Rolled', '2026-10-03 22:00:1239'),</v>
      </c>
      <c r="C1241" s="8">
        <v>1240</v>
      </c>
      <c r="D1241" s="7" t="str">
        <f t="shared" si="38"/>
        <v>B0240_2026_10_03_22_00_00</v>
      </c>
      <c r="E1241" s="7" t="s">
        <v>5804</v>
      </c>
      <c r="F1241" s="7" t="str" cm="1">
        <f t="array" ref="F1241">_xlfn.IFS(LEFT(E1241)="A",$L$4,LEFT(E1241)="B",$L$2,LEFT(E1241)="C",$L$3)</f>
        <v>PL4-7 (TU04.TU06)</v>
      </c>
      <c r="G1241" s="7" t="s">
        <v>7567</v>
      </c>
      <c r="H1241" s="9" t="s">
        <v>7566</v>
      </c>
      <c r="I1241" s="9" t="s">
        <v>18128</v>
      </c>
      <c r="J1241" s="9" t="str">
        <f t="shared" si="39"/>
        <v>(1240, 'B0240_2026_10_03_22_00_00', 'B0240', 'PL4-7 (TU04.TU06)', 'Sản xuất', 'Rolled', '2026-10-03 22:00:1239'),</v>
      </c>
    </row>
    <row r="1242" spans="1:10" ht="15.75" x14ac:dyDescent="0.25">
      <c r="A1242" s="18" t="str">
        <v>(1241, 'B0241_2026_10_03_22_00_00', 'B0241', 'PL4-7 (TU04.TU06)', 'Sản xuất', 'Rolled', '2026-10-03 22:00:1240'),</v>
      </c>
      <c r="C1242" s="8">
        <v>1241</v>
      </c>
      <c r="D1242" s="7" t="str">
        <f t="shared" si="38"/>
        <v>B0241_2026_10_03_22_00_00</v>
      </c>
      <c r="E1242" s="7" t="s">
        <v>5805</v>
      </c>
      <c r="F1242" s="7" t="str" cm="1">
        <f t="array" ref="F1242">_xlfn.IFS(LEFT(E1242)="A",$L$4,LEFT(E1242)="B",$L$2,LEFT(E1242)="C",$L$3)</f>
        <v>PL4-7 (TU04.TU06)</v>
      </c>
      <c r="G1242" s="7" t="s">
        <v>7567</v>
      </c>
      <c r="H1242" s="9" t="s">
        <v>7566</v>
      </c>
      <c r="I1242" s="9" t="s">
        <v>18129</v>
      </c>
      <c r="J1242" s="9" t="str">
        <f t="shared" si="39"/>
        <v>(1241, 'B0241_2026_10_03_22_00_00', 'B0241', 'PL4-7 (TU04.TU06)', 'Sản xuất', 'Rolled', '2026-10-03 22:00:1240'),</v>
      </c>
    </row>
    <row r="1243" spans="1:10" ht="15.75" x14ac:dyDescent="0.25">
      <c r="A1243" s="18" t="str">
        <v>(1242, 'B0242_2026_10_03_22_00_00', 'B0242', 'PL4-7 (TU04.TU06)', 'Sản xuất', 'Rolled', '2026-10-03 22:00:1241'),</v>
      </c>
      <c r="C1243" s="8">
        <v>1242</v>
      </c>
      <c r="D1243" s="7" t="str">
        <f t="shared" si="38"/>
        <v>B0242_2026_10_03_22_00_00</v>
      </c>
      <c r="E1243" s="7" t="s">
        <v>5806</v>
      </c>
      <c r="F1243" s="7" t="str" cm="1">
        <f t="array" ref="F1243">_xlfn.IFS(LEFT(E1243)="A",$L$4,LEFT(E1243)="B",$L$2,LEFT(E1243)="C",$L$3)</f>
        <v>PL4-7 (TU04.TU06)</v>
      </c>
      <c r="G1243" s="7" t="s">
        <v>7567</v>
      </c>
      <c r="H1243" s="9" t="s">
        <v>7566</v>
      </c>
      <c r="I1243" s="9" t="s">
        <v>18130</v>
      </c>
      <c r="J1243" s="9" t="str">
        <f t="shared" si="39"/>
        <v>(1242, 'B0242_2026_10_03_22_00_00', 'B0242', 'PL4-7 (TU04.TU06)', 'Sản xuất', 'Rolled', '2026-10-03 22:00:1241'),</v>
      </c>
    </row>
    <row r="1244" spans="1:10" ht="15.75" x14ac:dyDescent="0.25">
      <c r="A1244" s="18" t="str">
        <v>(1243, 'B0243_2026_10_03_22_00_00', 'B0243', 'PL4-7 (TU04.TU06)', 'Sản xuất', 'Rolled', '2026-10-03 22:00:1242'),</v>
      </c>
      <c r="C1244" s="8">
        <v>1243</v>
      </c>
      <c r="D1244" s="7" t="str">
        <f t="shared" si="38"/>
        <v>B0243_2026_10_03_22_00_00</v>
      </c>
      <c r="E1244" s="7" t="s">
        <v>5807</v>
      </c>
      <c r="F1244" s="7" t="str" cm="1">
        <f t="array" ref="F1244">_xlfn.IFS(LEFT(E1244)="A",$L$4,LEFT(E1244)="B",$L$2,LEFT(E1244)="C",$L$3)</f>
        <v>PL4-7 (TU04.TU06)</v>
      </c>
      <c r="G1244" s="7" t="s">
        <v>7567</v>
      </c>
      <c r="H1244" s="9" t="s">
        <v>7566</v>
      </c>
      <c r="I1244" s="9" t="s">
        <v>18131</v>
      </c>
      <c r="J1244" s="9" t="str">
        <f t="shared" si="39"/>
        <v>(1243, 'B0243_2026_10_03_22_00_00', 'B0243', 'PL4-7 (TU04.TU06)', 'Sản xuất', 'Rolled', '2026-10-03 22:00:1242'),</v>
      </c>
    </row>
    <row r="1245" spans="1:10" ht="15.75" x14ac:dyDescent="0.25">
      <c r="A1245" s="18" t="str">
        <v>(1244, 'B0244_2026_10_03_22_00_00', 'B0244', 'PL4-7 (TU04.TU06)', 'Sản xuất', 'Rolled', '2026-10-03 22:00:1243'),</v>
      </c>
      <c r="C1245" s="8">
        <v>1244</v>
      </c>
      <c r="D1245" s="7" t="str">
        <f t="shared" si="38"/>
        <v>B0244_2026_10_03_22_00_00</v>
      </c>
      <c r="E1245" s="7" t="s">
        <v>5808</v>
      </c>
      <c r="F1245" s="7" t="str" cm="1">
        <f t="array" ref="F1245">_xlfn.IFS(LEFT(E1245)="A",$L$4,LEFT(E1245)="B",$L$2,LEFT(E1245)="C",$L$3)</f>
        <v>PL4-7 (TU04.TU06)</v>
      </c>
      <c r="G1245" s="7" t="s">
        <v>7567</v>
      </c>
      <c r="H1245" s="9" t="s">
        <v>7566</v>
      </c>
      <c r="I1245" s="9" t="s">
        <v>18132</v>
      </c>
      <c r="J1245" s="9" t="str">
        <f t="shared" si="39"/>
        <v>(1244, 'B0244_2026_10_03_22_00_00', 'B0244', 'PL4-7 (TU04.TU06)', 'Sản xuất', 'Rolled', '2026-10-03 22:00:1243'),</v>
      </c>
    </row>
    <row r="1246" spans="1:10" ht="15.75" x14ac:dyDescent="0.25">
      <c r="A1246" s="18" t="str">
        <v>(1245, 'B0245_2026_10_03_22_00_00', 'B0245', 'PL4-7 (TU04.TU06)', 'Sản xuất', 'Rolled', '2026-10-03 22:00:1244'),</v>
      </c>
      <c r="C1246" s="8">
        <v>1245</v>
      </c>
      <c r="D1246" s="7" t="str">
        <f t="shared" si="38"/>
        <v>B0245_2026_10_03_22_00_00</v>
      </c>
      <c r="E1246" s="7" t="s">
        <v>5809</v>
      </c>
      <c r="F1246" s="7" t="str" cm="1">
        <f t="array" ref="F1246">_xlfn.IFS(LEFT(E1246)="A",$L$4,LEFT(E1246)="B",$L$2,LEFT(E1246)="C",$L$3)</f>
        <v>PL4-7 (TU04.TU06)</v>
      </c>
      <c r="G1246" s="7" t="s">
        <v>7567</v>
      </c>
      <c r="H1246" s="9" t="s">
        <v>7566</v>
      </c>
      <c r="I1246" s="9" t="s">
        <v>18133</v>
      </c>
      <c r="J1246" s="9" t="str">
        <f t="shared" si="39"/>
        <v>(1245, 'B0245_2026_10_03_22_00_00', 'B0245', 'PL4-7 (TU04.TU06)', 'Sản xuất', 'Rolled', '2026-10-03 22:00:1244'),</v>
      </c>
    </row>
    <row r="1247" spans="1:10" ht="15.75" x14ac:dyDescent="0.25">
      <c r="A1247" s="18" t="str">
        <v>(1246, 'B0246_2026_10_03_22_00_00', 'B0246', 'PL4-7 (TU04.TU06)', 'Sản xuất', 'Rolled', '2026-10-03 22:00:1245'),</v>
      </c>
      <c r="C1247" s="8">
        <v>1246</v>
      </c>
      <c r="D1247" s="7" t="str">
        <f t="shared" si="38"/>
        <v>B0246_2026_10_03_22_00_00</v>
      </c>
      <c r="E1247" s="7" t="s">
        <v>5810</v>
      </c>
      <c r="F1247" s="7" t="str" cm="1">
        <f t="array" ref="F1247">_xlfn.IFS(LEFT(E1247)="A",$L$4,LEFT(E1247)="B",$L$2,LEFT(E1247)="C",$L$3)</f>
        <v>PL4-7 (TU04.TU06)</v>
      </c>
      <c r="G1247" s="7" t="s">
        <v>7567</v>
      </c>
      <c r="H1247" s="9" t="s">
        <v>7566</v>
      </c>
      <c r="I1247" s="9" t="s">
        <v>18134</v>
      </c>
      <c r="J1247" s="9" t="str">
        <f t="shared" si="39"/>
        <v>(1246, 'B0246_2026_10_03_22_00_00', 'B0246', 'PL4-7 (TU04.TU06)', 'Sản xuất', 'Rolled', '2026-10-03 22:00:1245'),</v>
      </c>
    </row>
    <row r="1248" spans="1:10" ht="15.75" x14ac:dyDescent="0.25">
      <c r="A1248" s="18" t="str">
        <v>(1247, 'B0247_2026_10_03_22_00_00', 'B0247', 'PL4-7 (TU04.TU06)', 'Sản xuất', 'Rolled', '2026-10-03 22:00:1246'),</v>
      </c>
      <c r="C1248" s="8">
        <v>1247</v>
      </c>
      <c r="D1248" s="7" t="str">
        <f t="shared" si="38"/>
        <v>B0247_2026_10_03_22_00_00</v>
      </c>
      <c r="E1248" s="7" t="s">
        <v>5811</v>
      </c>
      <c r="F1248" s="7" t="str" cm="1">
        <f t="array" ref="F1248">_xlfn.IFS(LEFT(E1248)="A",$L$4,LEFT(E1248)="B",$L$2,LEFT(E1248)="C",$L$3)</f>
        <v>PL4-7 (TU04.TU06)</v>
      </c>
      <c r="G1248" s="7" t="s">
        <v>7567</v>
      </c>
      <c r="H1248" s="9" t="s">
        <v>7566</v>
      </c>
      <c r="I1248" s="9" t="s">
        <v>18135</v>
      </c>
      <c r="J1248" s="9" t="str">
        <f t="shared" si="39"/>
        <v>(1247, 'B0247_2026_10_03_22_00_00', 'B0247', 'PL4-7 (TU04.TU06)', 'Sản xuất', 'Rolled', '2026-10-03 22:00:1246'),</v>
      </c>
    </row>
    <row r="1249" spans="1:10" ht="15.75" x14ac:dyDescent="0.25">
      <c r="A1249" s="18" t="str">
        <v>(1248, 'B0248_2026_10_03_22_00_00', 'B0248', 'PL4-7 (TU04.TU06)', 'Sản xuất', 'Rolled', '2026-10-03 22:00:1247'),</v>
      </c>
      <c r="C1249" s="8">
        <v>1248</v>
      </c>
      <c r="D1249" s="7" t="str">
        <f t="shared" si="38"/>
        <v>B0248_2026_10_03_22_00_00</v>
      </c>
      <c r="E1249" s="7" t="s">
        <v>5812</v>
      </c>
      <c r="F1249" s="7" t="str" cm="1">
        <f t="array" ref="F1249">_xlfn.IFS(LEFT(E1249)="A",$L$4,LEFT(E1249)="B",$L$2,LEFT(E1249)="C",$L$3)</f>
        <v>PL4-7 (TU04.TU06)</v>
      </c>
      <c r="G1249" s="7" t="s">
        <v>7567</v>
      </c>
      <c r="H1249" s="9" t="s">
        <v>7566</v>
      </c>
      <c r="I1249" s="9" t="s">
        <v>18136</v>
      </c>
      <c r="J1249" s="9" t="str">
        <f t="shared" si="39"/>
        <v>(1248, 'B0248_2026_10_03_22_00_00', 'B0248', 'PL4-7 (TU04.TU06)', 'Sản xuất', 'Rolled', '2026-10-03 22:00:1247'),</v>
      </c>
    </row>
    <row r="1250" spans="1:10" ht="15.75" x14ac:dyDescent="0.25">
      <c r="A1250" s="18" t="str">
        <v>(1249, 'B0249_2026_10_03_22_00_00', 'B0249', 'PL4-7 (TU04.TU06)', 'Sản xuất', 'Rolled', '2026-10-03 22:00:1248'),</v>
      </c>
      <c r="C1250" s="8">
        <v>1249</v>
      </c>
      <c r="D1250" s="7" t="str">
        <f t="shared" si="38"/>
        <v>B0249_2026_10_03_22_00_00</v>
      </c>
      <c r="E1250" s="7" t="s">
        <v>5813</v>
      </c>
      <c r="F1250" s="7" t="str" cm="1">
        <f t="array" ref="F1250">_xlfn.IFS(LEFT(E1250)="A",$L$4,LEFT(E1250)="B",$L$2,LEFT(E1250)="C",$L$3)</f>
        <v>PL4-7 (TU04.TU06)</v>
      </c>
      <c r="G1250" s="7" t="s">
        <v>7567</v>
      </c>
      <c r="H1250" s="9" t="s">
        <v>7566</v>
      </c>
      <c r="I1250" s="9" t="s">
        <v>18137</v>
      </c>
      <c r="J1250" s="9" t="str">
        <f t="shared" si="39"/>
        <v>(1249, 'B0249_2026_10_03_22_00_00', 'B0249', 'PL4-7 (TU04.TU06)', 'Sản xuất', 'Rolled', '2026-10-03 22:00:1248'),</v>
      </c>
    </row>
    <row r="1251" spans="1:10" ht="15.75" x14ac:dyDescent="0.25">
      <c r="A1251" s="18" t="str">
        <v>(1250, 'B0250_2026_10_03_22_00_00', 'B0250', 'PL4-7 (TU04.TU06)', 'Sản xuất', 'Rolled', '2026-10-03 22:00:1249'),</v>
      </c>
      <c r="C1251" s="8">
        <v>1250</v>
      </c>
      <c r="D1251" s="7" t="str">
        <f t="shared" si="38"/>
        <v>B0250_2026_10_03_22_00_00</v>
      </c>
      <c r="E1251" s="7" t="s">
        <v>5814</v>
      </c>
      <c r="F1251" s="7" t="str" cm="1">
        <f t="array" ref="F1251">_xlfn.IFS(LEFT(E1251)="A",$L$4,LEFT(E1251)="B",$L$2,LEFT(E1251)="C",$L$3)</f>
        <v>PL4-7 (TU04.TU06)</v>
      </c>
      <c r="G1251" s="7" t="s">
        <v>7567</v>
      </c>
      <c r="H1251" s="9" t="s">
        <v>7566</v>
      </c>
      <c r="I1251" s="9" t="s">
        <v>18138</v>
      </c>
      <c r="J1251" s="9" t="str">
        <f t="shared" si="39"/>
        <v>(1250, 'B0250_2026_10_03_22_00_00', 'B0250', 'PL4-7 (TU04.TU06)', 'Sản xuất', 'Rolled', '2026-10-03 22:00:1249'),</v>
      </c>
    </row>
    <row r="1252" spans="1:10" ht="15.75" x14ac:dyDescent="0.25">
      <c r="A1252" s="18" t="str">
        <v>(1251, 'B0251_2026_10_03_22_00_00', 'B0251', 'PL4-7 (TU04.TU06)', 'Sản xuất', 'Rolled', '2026-10-03 22:00:1250'),</v>
      </c>
      <c r="C1252" s="8">
        <v>1251</v>
      </c>
      <c r="D1252" s="7" t="str">
        <f t="shared" si="38"/>
        <v>B0251_2026_10_03_22_00_00</v>
      </c>
      <c r="E1252" s="7" t="s">
        <v>5815</v>
      </c>
      <c r="F1252" s="7" t="str" cm="1">
        <f t="array" ref="F1252">_xlfn.IFS(LEFT(E1252)="A",$L$4,LEFT(E1252)="B",$L$2,LEFT(E1252)="C",$L$3)</f>
        <v>PL4-7 (TU04.TU06)</v>
      </c>
      <c r="G1252" s="7" t="s">
        <v>7567</v>
      </c>
      <c r="H1252" s="9" t="s">
        <v>7566</v>
      </c>
      <c r="I1252" s="9" t="s">
        <v>18139</v>
      </c>
      <c r="J1252" s="9" t="str">
        <f t="shared" si="39"/>
        <v>(1251, 'B0251_2026_10_03_22_00_00', 'B0251', 'PL4-7 (TU04.TU06)', 'Sản xuất', 'Rolled', '2026-10-03 22:00:1250'),</v>
      </c>
    </row>
    <row r="1253" spans="1:10" ht="15.75" x14ac:dyDescent="0.25">
      <c r="A1253" s="18" t="str">
        <v>(1252, 'B0252_2026_10_03_22_00_00', 'B0252', 'PL4-7 (TU04.TU06)', 'Sản xuất', 'Rolled', '2026-10-03 22:00:1251'),</v>
      </c>
      <c r="C1253" s="8">
        <v>1252</v>
      </c>
      <c r="D1253" s="7" t="str">
        <f t="shared" si="38"/>
        <v>B0252_2026_10_03_22_00_00</v>
      </c>
      <c r="E1253" s="7" t="s">
        <v>5816</v>
      </c>
      <c r="F1253" s="7" t="str" cm="1">
        <f t="array" ref="F1253">_xlfn.IFS(LEFT(E1253)="A",$L$4,LEFT(E1253)="B",$L$2,LEFT(E1253)="C",$L$3)</f>
        <v>PL4-7 (TU04.TU06)</v>
      </c>
      <c r="G1253" s="7" t="s">
        <v>7567</v>
      </c>
      <c r="H1253" s="9" t="s">
        <v>7566</v>
      </c>
      <c r="I1253" s="9" t="s">
        <v>18140</v>
      </c>
      <c r="J1253" s="9" t="str">
        <f t="shared" si="39"/>
        <v>(1252, 'B0252_2026_10_03_22_00_00', 'B0252', 'PL4-7 (TU04.TU06)', 'Sản xuất', 'Rolled', '2026-10-03 22:00:1251'),</v>
      </c>
    </row>
    <row r="1254" spans="1:10" ht="15.75" x14ac:dyDescent="0.25">
      <c r="A1254" s="18" t="str">
        <v>(1253, 'B0253_2026_10_03_22_00_00', 'B0253', 'PL4-7 (TU04.TU06)', 'Sản xuất', 'Rolled', '2026-10-03 22:00:1252'),</v>
      </c>
      <c r="C1254" s="8">
        <v>1253</v>
      </c>
      <c r="D1254" s="7" t="str">
        <f t="shared" si="38"/>
        <v>B0253_2026_10_03_22_00_00</v>
      </c>
      <c r="E1254" s="7" t="s">
        <v>5817</v>
      </c>
      <c r="F1254" s="7" t="str" cm="1">
        <f t="array" ref="F1254">_xlfn.IFS(LEFT(E1254)="A",$L$4,LEFT(E1254)="B",$L$2,LEFT(E1254)="C",$L$3)</f>
        <v>PL4-7 (TU04.TU06)</v>
      </c>
      <c r="G1254" s="7" t="s">
        <v>7567</v>
      </c>
      <c r="H1254" s="9" t="s">
        <v>7566</v>
      </c>
      <c r="I1254" s="9" t="s">
        <v>18141</v>
      </c>
      <c r="J1254" s="9" t="str">
        <f t="shared" si="39"/>
        <v>(1253, 'B0253_2026_10_03_22_00_00', 'B0253', 'PL4-7 (TU04.TU06)', 'Sản xuất', 'Rolled', '2026-10-03 22:00:1252'),</v>
      </c>
    </row>
    <row r="1255" spans="1:10" ht="15.75" x14ac:dyDescent="0.25">
      <c r="A1255" s="18" t="str">
        <v>(1254, 'B0254_2026_10_03_22_00_00', 'B0254', 'PL4-7 (TU04.TU06)', 'Sản xuất', 'Rolled', '2026-10-03 22:00:1253'),</v>
      </c>
      <c r="C1255" s="8">
        <v>1254</v>
      </c>
      <c r="D1255" s="7" t="str">
        <f t="shared" si="38"/>
        <v>B0254_2026_10_03_22_00_00</v>
      </c>
      <c r="E1255" s="7" t="s">
        <v>5818</v>
      </c>
      <c r="F1255" s="7" t="str" cm="1">
        <f t="array" ref="F1255">_xlfn.IFS(LEFT(E1255)="A",$L$4,LEFT(E1255)="B",$L$2,LEFT(E1255)="C",$L$3)</f>
        <v>PL4-7 (TU04.TU06)</v>
      </c>
      <c r="G1255" s="7" t="s">
        <v>7567</v>
      </c>
      <c r="H1255" s="9" t="s">
        <v>7566</v>
      </c>
      <c r="I1255" s="9" t="s">
        <v>18142</v>
      </c>
      <c r="J1255" s="9" t="str">
        <f t="shared" si="39"/>
        <v>(1254, 'B0254_2026_10_03_22_00_00', 'B0254', 'PL4-7 (TU04.TU06)', 'Sản xuất', 'Rolled', '2026-10-03 22:00:1253'),</v>
      </c>
    </row>
    <row r="1256" spans="1:10" ht="15.75" x14ac:dyDescent="0.25">
      <c r="A1256" s="18" t="str">
        <v>(1255, 'B0255_2026_10_03_22_00_00', 'B0255', 'PL4-7 (TU04.TU06)', 'Sản xuất', 'Rolled', '2026-10-03 22:00:1254'),</v>
      </c>
      <c r="C1256" s="8">
        <v>1255</v>
      </c>
      <c r="D1256" s="7" t="str">
        <f t="shared" si="38"/>
        <v>B0255_2026_10_03_22_00_00</v>
      </c>
      <c r="E1256" s="7" t="s">
        <v>5819</v>
      </c>
      <c r="F1256" s="7" t="str" cm="1">
        <f t="array" ref="F1256">_xlfn.IFS(LEFT(E1256)="A",$L$4,LEFT(E1256)="B",$L$2,LEFT(E1256)="C",$L$3)</f>
        <v>PL4-7 (TU04.TU06)</v>
      </c>
      <c r="G1256" s="7" t="s">
        <v>7567</v>
      </c>
      <c r="H1256" s="9" t="s">
        <v>7566</v>
      </c>
      <c r="I1256" s="9" t="s">
        <v>18143</v>
      </c>
      <c r="J1256" s="9" t="str">
        <f t="shared" si="39"/>
        <v>(1255, 'B0255_2026_10_03_22_00_00', 'B0255', 'PL4-7 (TU04.TU06)', 'Sản xuất', 'Rolled', '2026-10-03 22:00:1254'),</v>
      </c>
    </row>
    <row r="1257" spans="1:10" ht="15.75" x14ac:dyDescent="0.25">
      <c r="A1257" s="18" t="str">
        <v>(1256, 'B0256_2026_10_03_22_00_00', 'B0256', 'PL4-7 (TU04.TU06)', 'Sản xuất', 'Rolled', '2026-10-03 22:00:1255'),</v>
      </c>
      <c r="C1257" s="8">
        <v>1256</v>
      </c>
      <c r="D1257" s="7" t="str">
        <f t="shared" si="38"/>
        <v>B0256_2026_10_03_22_00_00</v>
      </c>
      <c r="E1257" s="7" t="s">
        <v>5820</v>
      </c>
      <c r="F1257" s="7" t="str" cm="1">
        <f t="array" ref="F1257">_xlfn.IFS(LEFT(E1257)="A",$L$4,LEFT(E1257)="B",$L$2,LEFT(E1257)="C",$L$3)</f>
        <v>PL4-7 (TU04.TU06)</v>
      </c>
      <c r="G1257" s="7" t="s">
        <v>7567</v>
      </c>
      <c r="H1257" s="9" t="s">
        <v>7566</v>
      </c>
      <c r="I1257" s="9" t="s">
        <v>18144</v>
      </c>
      <c r="J1257" s="9" t="str">
        <f t="shared" si="39"/>
        <v>(1256, 'B0256_2026_10_03_22_00_00', 'B0256', 'PL4-7 (TU04.TU06)', 'Sản xuất', 'Rolled', '2026-10-03 22:00:1255'),</v>
      </c>
    </row>
    <row r="1258" spans="1:10" ht="15.75" x14ac:dyDescent="0.25">
      <c r="A1258" s="18" t="str">
        <v>(1257, 'B0257_2026_10_03_22_00_00', 'B0257', 'PL4-7 (TU04.TU06)', 'Sản xuất', 'Rolled', '2026-10-03 22:00:1256'),</v>
      </c>
      <c r="C1258" s="8">
        <v>1257</v>
      </c>
      <c r="D1258" s="7" t="str">
        <f t="shared" si="38"/>
        <v>B0257_2026_10_03_22_00_00</v>
      </c>
      <c r="E1258" s="7" t="s">
        <v>5821</v>
      </c>
      <c r="F1258" s="7" t="str" cm="1">
        <f t="array" ref="F1258">_xlfn.IFS(LEFT(E1258)="A",$L$4,LEFT(E1258)="B",$L$2,LEFT(E1258)="C",$L$3)</f>
        <v>PL4-7 (TU04.TU06)</v>
      </c>
      <c r="G1258" s="7" t="s">
        <v>7567</v>
      </c>
      <c r="H1258" s="9" t="s">
        <v>7566</v>
      </c>
      <c r="I1258" s="9" t="s">
        <v>18145</v>
      </c>
      <c r="J1258" s="9" t="str">
        <f t="shared" si="39"/>
        <v>(1257, 'B0257_2026_10_03_22_00_00', 'B0257', 'PL4-7 (TU04.TU06)', 'Sản xuất', 'Rolled', '2026-10-03 22:00:1256'),</v>
      </c>
    </row>
    <row r="1259" spans="1:10" ht="15.75" x14ac:dyDescent="0.25">
      <c r="A1259" s="18" t="str">
        <v>(1258, 'B0258_2026_10_03_22_00_00', 'B0258', 'PL4-7 (TU04.TU06)', 'Sản xuất', 'Rolled', '2026-10-03 22:00:1257'),</v>
      </c>
      <c r="C1259" s="8">
        <v>1258</v>
      </c>
      <c r="D1259" s="7" t="str">
        <f t="shared" si="38"/>
        <v>B0258_2026_10_03_22_00_00</v>
      </c>
      <c r="E1259" s="7" t="s">
        <v>5822</v>
      </c>
      <c r="F1259" s="7" t="str" cm="1">
        <f t="array" ref="F1259">_xlfn.IFS(LEFT(E1259)="A",$L$4,LEFT(E1259)="B",$L$2,LEFT(E1259)="C",$L$3)</f>
        <v>PL4-7 (TU04.TU06)</v>
      </c>
      <c r="G1259" s="7" t="s">
        <v>7567</v>
      </c>
      <c r="H1259" s="9" t="s">
        <v>7566</v>
      </c>
      <c r="I1259" s="9" t="s">
        <v>18146</v>
      </c>
      <c r="J1259" s="9" t="str">
        <f t="shared" si="39"/>
        <v>(1258, 'B0258_2026_10_03_22_00_00', 'B0258', 'PL4-7 (TU04.TU06)', 'Sản xuất', 'Rolled', '2026-10-03 22:00:1257'),</v>
      </c>
    </row>
    <row r="1260" spans="1:10" ht="15.75" x14ac:dyDescent="0.25">
      <c r="A1260" s="18" t="str">
        <v>(1259, 'B0259_2026_10_03_22_00_00', 'B0259', 'PL4-7 (TU04.TU06)', 'Sản xuất', 'Rolled', '2026-10-03 22:00:1258'),</v>
      </c>
      <c r="C1260" s="8">
        <v>1259</v>
      </c>
      <c r="D1260" s="7" t="str">
        <f t="shared" si="38"/>
        <v>B0259_2026_10_03_22_00_00</v>
      </c>
      <c r="E1260" s="7" t="s">
        <v>5823</v>
      </c>
      <c r="F1260" s="7" t="str" cm="1">
        <f t="array" ref="F1260">_xlfn.IFS(LEFT(E1260)="A",$L$4,LEFT(E1260)="B",$L$2,LEFT(E1260)="C",$L$3)</f>
        <v>PL4-7 (TU04.TU06)</v>
      </c>
      <c r="G1260" s="7" t="s">
        <v>7567</v>
      </c>
      <c r="H1260" s="9" t="s">
        <v>7566</v>
      </c>
      <c r="I1260" s="9" t="s">
        <v>18147</v>
      </c>
      <c r="J1260" s="9" t="str">
        <f t="shared" si="39"/>
        <v>(1259, 'B0259_2026_10_03_22_00_00', 'B0259', 'PL4-7 (TU04.TU06)', 'Sản xuất', 'Rolled', '2026-10-03 22:00:1258'),</v>
      </c>
    </row>
    <row r="1261" spans="1:10" ht="15.75" x14ac:dyDescent="0.25">
      <c r="A1261" s="18" t="str">
        <v>(1260, 'B0260_2026_10_03_22_00_00', 'B0260', 'PL4-7 (TU04.TU06)', 'Sản xuất', 'Rolled', '2026-10-03 22:00:1259'),</v>
      </c>
      <c r="C1261" s="8">
        <v>1260</v>
      </c>
      <c r="D1261" s="7" t="str">
        <f t="shared" si="38"/>
        <v>B0260_2026_10_03_22_00_00</v>
      </c>
      <c r="E1261" s="7" t="s">
        <v>5824</v>
      </c>
      <c r="F1261" s="7" t="str" cm="1">
        <f t="array" ref="F1261">_xlfn.IFS(LEFT(E1261)="A",$L$4,LEFT(E1261)="B",$L$2,LEFT(E1261)="C",$L$3)</f>
        <v>PL4-7 (TU04.TU06)</v>
      </c>
      <c r="G1261" s="7" t="s">
        <v>7567</v>
      </c>
      <c r="H1261" s="9" t="s">
        <v>7566</v>
      </c>
      <c r="I1261" s="9" t="s">
        <v>18148</v>
      </c>
      <c r="J1261" s="9" t="str">
        <f t="shared" si="39"/>
        <v>(1260, 'B0260_2026_10_03_22_00_00', 'B0260', 'PL4-7 (TU04.TU06)', 'Sản xuất', 'Rolled', '2026-10-03 22:00:1259'),</v>
      </c>
    </row>
    <row r="1262" spans="1:10" ht="15.75" x14ac:dyDescent="0.25">
      <c r="A1262" s="18" t="str">
        <v>(1261, 'B0261_2026_10_03_22_00_00', 'B0261', 'PL4-7 (TU04.TU06)', 'Sản xuất', 'Rolled', '2026-10-03 22:00:1260'),</v>
      </c>
      <c r="C1262" s="8">
        <v>1261</v>
      </c>
      <c r="D1262" s="7" t="str">
        <f t="shared" si="38"/>
        <v>B0261_2026_10_03_22_00_00</v>
      </c>
      <c r="E1262" s="7" t="s">
        <v>5825</v>
      </c>
      <c r="F1262" s="7" t="str" cm="1">
        <f t="array" ref="F1262">_xlfn.IFS(LEFT(E1262)="A",$L$4,LEFT(E1262)="B",$L$2,LEFT(E1262)="C",$L$3)</f>
        <v>PL4-7 (TU04.TU06)</v>
      </c>
      <c r="G1262" s="7" t="s">
        <v>7567</v>
      </c>
      <c r="H1262" s="9" t="s">
        <v>7566</v>
      </c>
      <c r="I1262" s="9" t="s">
        <v>18149</v>
      </c>
      <c r="J1262" s="9" t="str">
        <f t="shared" si="39"/>
        <v>(1261, 'B0261_2026_10_03_22_00_00', 'B0261', 'PL4-7 (TU04.TU06)', 'Sản xuất', 'Rolled', '2026-10-03 22:00:1260'),</v>
      </c>
    </row>
    <row r="1263" spans="1:10" ht="15.75" x14ac:dyDescent="0.25">
      <c r="A1263" s="18" t="str">
        <v>(1262, 'B0262_2026_10_03_22_00_00', 'B0262', 'PL4-7 (TU04.TU06)', 'Sản xuất', 'Rolled', '2026-10-03 22:00:1261'),</v>
      </c>
      <c r="C1263" s="8">
        <v>1262</v>
      </c>
      <c r="D1263" s="7" t="str">
        <f t="shared" si="38"/>
        <v>B0262_2026_10_03_22_00_00</v>
      </c>
      <c r="E1263" s="7" t="s">
        <v>5826</v>
      </c>
      <c r="F1263" s="7" t="str" cm="1">
        <f t="array" ref="F1263">_xlfn.IFS(LEFT(E1263)="A",$L$4,LEFT(E1263)="B",$L$2,LEFT(E1263)="C",$L$3)</f>
        <v>PL4-7 (TU04.TU06)</v>
      </c>
      <c r="G1263" s="7" t="s">
        <v>7567</v>
      </c>
      <c r="H1263" s="9" t="s">
        <v>7566</v>
      </c>
      <c r="I1263" s="9" t="s">
        <v>18150</v>
      </c>
      <c r="J1263" s="9" t="str">
        <f t="shared" si="39"/>
        <v>(1262, 'B0262_2026_10_03_22_00_00', 'B0262', 'PL4-7 (TU04.TU06)', 'Sản xuất', 'Rolled', '2026-10-03 22:00:1261'),</v>
      </c>
    </row>
    <row r="1264" spans="1:10" ht="15.75" x14ac:dyDescent="0.25">
      <c r="A1264" s="18" t="str">
        <v>(1263, 'B0263_2026_10_03_22_00_00', 'B0263', 'PL4-7 (TU04.TU06)', 'Sản xuất', 'Rolled', '2026-10-03 22:00:1262'),</v>
      </c>
      <c r="C1264" s="8">
        <v>1263</v>
      </c>
      <c r="D1264" s="7" t="str">
        <f t="shared" si="38"/>
        <v>B0263_2026_10_03_22_00_00</v>
      </c>
      <c r="E1264" s="7" t="s">
        <v>5827</v>
      </c>
      <c r="F1264" s="7" t="str" cm="1">
        <f t="array" ref="F1264">_xlfn.IFS(LEFT(E1264)="A",$L$4,LEFT(E1264)="B",$L$2,LEFT(E1264)="C",$L$3)</f>
        <v>PL4-7 (TU04.TU06)</v>
      </c>
      <c r="G1264" s="7" t="s">
        <v>7567</v>
      </c>
      <c r="H1264" s="9" t="s">
        <v>7566</v>
      </c>
      <c r="I1264" s="9" t="s">
        <v>18151</v>
      </c>
      <c r="J1264" s="9" t="str">
        <f t="shared" si="39"/>
        <v>(1263, 'B0263_2026_10_03_22_00_00', 'B0263', 'PL4-7 (TU04.TU06)', 'Sản xuất', 'Rolled', '2026-10-03 22:00:1262'),</v>
      </c>
    </row>
    <row r="1265" spans="1:10" ht="15.75" x14ac:dyDescent="0.25">
      <c r="A1265" s="18" t="str">
        <v>(1264, 'B0264_2026_10_03_22_00_00', 'B0264', 'PL4-7 (TU04.TU06)', 'Sản xuất', 'Rolled', '2026-10-03 22:00:1263'),</v>
      </c>
      <c r="C1265" s="8">
        <v>1264</v>
      </c>
      <c r="D1265" s="7" t="str">
        <f t="shared" si="38"/>
        <v>B0264_2026_10_03_22_00_00</v>
      </c>
      <c r="E1265" s="7" t="s">
        <v>5828</v>
      </c>
      <c r="F1265" s="7" t="str" cm="1">
        <f t="array" ref="F1265">_xlfn.IFS(LEFT(E1265)="A",$L$4,LEFT(E1265)="B",$L$2,LEFT(E1265)="C",$L$3)</f>
        <v>PL4-7 (TU04.TU06)</v>
      </c>
      <c r="G1265" s="7" t="s">
        <v>7567</v>
      </c>
      <c r="H1265" s="9" t="s">
        <v>7566</v>
      </c>
      <c r="I1265" s="9" t="s">
        <v>18152</v>
      </c>
      <c r="J1265" s="9" t="str">
        <f t="shared" si="39"/>
        <v>(1264, 'B0264_2026_10_03_22_00_00', 'B0264', 'PL4-7 (TU04.TU06)', 'Sản xuất', 'Rolled', '2026-10-03 22:00:1263'),</v>
      </c>
    </row>
    <row r="1266" spans="1:10" ht="15.75" x14ac:dyDescent="0.25">
      <c r="A1266" s="18" t="str">
        <v>(1265, 'B0265_2026_10_03_22_00_00', 'B0265', 'PL4-7 (TU04.TU06)', 'Sản xuất', 'Rolled', '2026-10-03 22:00:1264'),</v>
      </c>
      <c r="C1266" s="8">
        <v>1265</v>
      </c>
      <c r="D1266" s="7" t="str">
        <f t="shared" si="38"/>
        <v>B0265_2026_10_03_22_00_00</v>
      </c>
      <c r="E1266" s="7" t="s">
        <v>5829</v>
      </c>
      <c r="F1266" s="7" t="str" cm="1">
        <f t="array" ref="F1266">_xlfn.IFS(LEFT(E1266)="A",$L$4,LEFT(E1266)="B",$L$2,LEFT(E1266)="C",$L$3)</f>
        <v>PL4-7 (TU04.TU06)</v>
      </c>
      <c r="G1266" s="7" t="s">
        <v>7567</v>
      </c>
      <c r="H1266" s="9" t="s">
        <v>7566</v>
      </c>
      <c r="I1266" s="9" t="s">
        <v>18153</v>
      </c>
      <c r="J1266" s="9" t="str">
        <f t="shared" si="39"/>
        <v>(1265, 'B0265_2026_10_03_22_00_00', 'B0265', 'PL4-7 (TU04.TU06)', 'Sản xuất', 'Rolled', '2026-10-03 22:00:1264'),</v>
      </c>
    </row>
    <row r="1267" spans="1:10" ht="15.75" x14ac:dyDescent="0.25">
      <c r="A1267" s="18" t="str">
        <v>(1266, 'B0266_2026_10_03_22_00_00', 'B0266', 'PL4-7 (TU04.TU06)', 'Sản xuất', 'Rolled', '2026-10-03 22:00:1265'),</v>
      </c>
      <c r="C1267" s="8">
        <v>1266</v>
      </c>
      <c r="D1267" s="7" t="str">
        <f t="shared" si="38"/>
        <v>B0266_2026_10_03_22_00_00</v>
      </c>
      <c r="E1267" s="7" t="s">
        <v>5830</v>
      </c>
      <c r="F1267" s="7" t="str" cm="1">
        <f t="array" ref="F1267">_xlfn.IFS(LEFT(E1267)="A",$L$4,LEFT(E1267)="B",$L$2,LEFT(E1267)="C",$L$3)</f>
        <v>PL4-7 (TU04.TU06)</v>
      </c>
      <c r="G1267" s="7" t="s">
        <v>7567</v>
      </c>
      <c r="H1267" s="9" t="s">
        <v>7566</v>
      </c>
      <c r="I1267" s="9" t="s">
        <v>18154</v>
      </c>
      <c r="J1267" s="9" t="str">
        <f t="shared" si="39"/>
        <v>(1266, 'B0266_2026_10_03_22_00_00', 'B0266', 'PL4-7 (TU04.TU06)', 'Sản xuất', 'Rolled', '2026-10-03 22:00:1265'),</v>
      </c>
    </row>
    <row r="1268" spans="1:10" ht="15.75" x14ac:dyDescent="0.25">
      <c r="A1268" s="18" t="str">
        <v>(1267, 'B0267_2026_10_03_22_00_00', 'B0267', 'PL4-7 (TU04.TU06)', 'Sản xuất', 'Rolled', '2026-10-03 22:00:1266'),</v>
      </c>
      <c r="C1268" s="8">
        <v>1267</v>
      </c>
      <c r="D1268" s="7" t="str">
        <f t="shared" si="38"/>
        <v>B0267_2026_10_03_22_00_00</v>
      </c>
      <c r="E1268" s="7" t="s">
        <v>5831</v>
      </c>
      <c r="F1268" s="7" t="str" cm="1">
        <f t="array" ref="F1268">_xlfn.IFS(LEFT(E1268)="A",$L$4,LEFT(E1268)="B",$L$2,LEFT(E1268)="C",$L$3)</f>
        <v>PL4-7 (TU04.TU06)</v>
      </c>
      <c r="G1268" s="7" t="s">
        <v>7567</v>
      </c>
      <c r="H1268" s="9" t="s">
        <v>7566</v>
      </c>
      <c r="I1268" s="9" t="s">
        <v>18155</v>
      </c>
      <c r="J1268" s="9" t="str">
        <f t="shared" si="39"/>
        <v>(1267, 'B0267_2026_10_03_22_00_00', 'B0267', 'PL4-7 (TU04.TU06)', 'Sản xuất', 'Rolled', '2026-10-03 22:00:1266'),</v>
      </c>
    </row>
    <row r="1269" spans="1:10" ht="15.75" x14ac:dyDescent="0.25">
      <c r="A1269" s="18" t="str">
        <v>(1268, 'B0268_2026_10_03_22_00_00', 'B0268', 'PL4-7 (TU04.TU06)', 'Sản xuất', 'Rolled', '2026-10-03 22:00:1267'),</v>
      </c>
      <c r="C1269" s="8">
        <v>1268</v>
      </c>
      <c r="D1269" s="7" t="str">
        <f t="shared" si="38"/>
        <v>B0268_2026_10_03_22_00_00</v>
      </c>
      <c r="E1269" s="7" t="s">
        <v>5832</v>
      </c>
      <c r="F1269" s="7" t="str" cm="1">
        <f t="array" ref="F1269">_xlfn.IFS(LEFT(E1269)="A",$L$4,LEFT(E1269)="B",$L$2,LEFT(E1269)="C",$L$3)</f>
        <v>PL4-7 (TU04.TU06)</v>
      </c>
      <c r="G1269" s="7" t="s">
        <v>7567</v>
      </c>
      <c r="H1269" s="9" t="s">
        <v>7566</v>
      </c>
      <c r="I1269" s="9" t="s">
        <v>18156</v>
      </c>
      <c r="J1269" s="9" t="str">
        <f t="shared" si="39"/>
        <v>(1268, 'B0268_2026_10_03_22_00_00', 'B0268', 'PL4-7 (TU04.TU06)', 'Sản xuất', 'Rolled', '2026-10-03 22:00:1267'),</v>
      </c>
    </row>
    <row r="1270" spans="1:10" ht="15.75" x14ac:dyDescent="0.25">
      <c r="A1270" s="18" t="str">
        <v>(1269, 'B0269_2026_10_03_22_00_00', 'B0269', 'PL4-7 (TU04.TU06)', 'Sản xuất', 'Rolled', '2026-10-03 22:00:1268'),</v>
      </c>
      <c r="C1270" s="8">
        <v>1269</v>
      </c>
      <c r="D1270" s="7" t="str">
        <f t="shared" si="38"/>
        <v>B0269_2026_10_03_22_00_00</v>
      </c>
      <c r="E1270" s="7" t="s">
        <v>5833</v>
      </c>
      <c r="F1270" s="7" t="str" cm="1">
        <f t="array" ref="F1270">_xlfn.IFS(LEFT(E1270)="A",$L$4,LEFT(E1270)="B",$L$2,LEFT(E1270)="C",$L$3)</f>
        <v>PL4-7 (TU04.TU06)</v>
      </c>
      <c r="G1270" s="7" t="s">
        <v>7567</v>
      </c>
      <c r="H1270" s="9" t="s">
        <v>7566</v>
      </c>
      <c r="I1270" s="9" t="s">
        <v>18157</v>
      </c>
      <c r="J1270" s="9" t="str">
        <f t="shared" si="39"/>
        <v>(1269, 'B0269_2026_10_03_22_00_00', 'B0269', 'PL4-7 (TU04.TU06)', 'Sản xuất', 'Rolled', '2026-10-03 22:00:1268'),</v>
      </c>
    </row>
    <row r="1271" spans="1:10" ht="15.75" x14ac:dyDescent="0.25">
      <c r="A1271" s="18" t="str">
        <v>(1270, 'B0270_2026_10_03_22_00_00', 'B0270', 'PL4-7 (TU04.TU06)', 'Sản xuất', 'Rolled', '2026-10-03 22:00:1269'),</v>
      </c>
      <c r="C1271" s="8">
        <v>1270</v>
      </c>
      <c r="D1271" s="7" t="str">
        <f t="shared" si="38"/>
        <v>B0270_2026_10_03_22_00_00</v>
      </c>
      <c r="E1271" s="7" t="s">
        <v>5834</v>
      </c>
      <c r="F1271" s="7" t="str" cm="1">
        <f t="array" ref="F1271">_xlfn.IFS(LEFT(E1271)="A",$L$4,LEFT(E1271)="B",$L$2,LEFT(E1271)="C",$L$3)</f>
        <v>PL4-7 (TU04.TU06)</v>
      </c>
      <c r="G1271" s="7" t="s">
        <v>7567</v>
      </c>
      <c r="H1271" s="9" t="s">
        <v>7566</v>
      </c>
      <c r="I1271" s="9" t="s">
        <v>18158</v>
      </c>
      <c r="J1271" s="9" t="str">
        <f t="shared" si="39"/>
        <v>(1270, 'B0270_2026_10_03_22_00_00', 'B0270', 'PL4-7 (TU04.TU06)', 'Sản xuất', 'Rolled', '2026-10-03 22:00:1269'),</v>
      </c>
    </row>
    <row r="1272" spans="1:10" ht="15.75" x14ac:dyDescent="0.25">
      <c r="A1272" s="18" t="str">
        <v>(1271, 'B0271_2026_10_03_22_00_00', 'B0271', 'PL4-7 (TU04.TU06)', 'Sản xuất', 'Rolled', '2026-10-03 22:00:1270'),</v>
      </c>
      <c r="C1272" s="8">
        <v>1271</v>
      </c>
      <c r="D1272" s="7" t="str">
        <f t="shared" si="38"/>
        <v>B0271_2026_10_03_22_00_00</v>
      </c>
      <c r="E1272" s="7" t="s">
        <v>5835</v>
      </c>
      <c r="F1272" s="7" t="str" cm="1">
        <f t="array" ref="F1272">_xlfn.IFS(LEFT(E1272)="A",$L$4,LEFT(E1272)="B",$L$2,LEFT(E1272)="C",$L$3)</f>
        <v>PL4-7 (TU04.TU06)</v>
      </c>
      <c r="G1272" s="7" t="s">
        <v>7567</v>
      </c>
      <c r="H1272" s="9" t="s">
        <v>7566</v>
      </c>
      <c r="I1272" s="9" t="s">
        <v>18159</v>
      </c>
      <c r="J1272" s="9" t="str">
        <f t="shared" si="39"/>
        <v>(1271, 'B0271_2026_10_03_22_00_00', 'B0271', 'PL4-7 (TU04.TU06)', 'Sản xuất', 'Rolled', '2026-10-03 22:00:1270'),</v>
      </c>
    </row>
    <row r="1273" spans="1:10" ht="15.75" x14ac:dyDescent="0.25">
      <c r="A1273" s="18" t="str">
        <v>(1272, 'B0272_2026_10_03_22_00_00', 'B0272', 'PL4-7 (TU04.TU06)', 'Sản xuất', 'Rolled', '2026-10-03 22:00:1271'),</v>
      </c>
      <c r="C1273" s="8">
        <v>1272</v>
      </c>
      <c r="D1273" s="7" t="str">
        <f t="shared" si="38"/>
        <v>B0272_2026_10_03_22_00_00</v>
      </c>
      <c r="E1273" s="7" t="s">
        <v>5836</v>
      </c>
      <c r="F1273" s="7" t="str" cm="1">
        <f t="array" ref="F1273">_xlfn.IFS(LEFT(E1273)="A",$L$4,LEFT(E1273)="B",$L$2,LEFT(E1273)="C",$L$3)</f>
        <v>PL4-7 (TU04.TU06)</v>
      </c>
      <c r="G1273" s="7" t="s">
        <v>7567</v>
      </c>
      <c r="H1273" s="9" t="s">
        <v>7566</v>
      </c>
      <c r="I1273" s="9" t="s">
        <v>18160</v>
      </c>
      <c r="J1273" s="9" t="str">
        <f t="shared" si="39"/>
        <v>(1272, 'B0272_2026_10_03_22_00_00', 'B0272', 'PL4-7 (TU04.TU06)', 'Sản xuất', 'Rolled', '2026-10-03 22:00:1271'),</v>
      </c>
    </row>
    <row r="1274" spans="1:10" ht="15.75" x14ac:dyDescent="0.25">
      <c r="A1274" s="18" t="str">
        <v>(1273, 'B0273_2026_10_03_22_00_00', 'B0273', 'PL4-7 (TU04.TU06)', 'Sản xuất', 'Rolled', '2026-10-03 22:00:1272'),</v>
      </c>
      <c r="C1274" s="8">
        <v>1273</v>
      </c>
      <c r="D1274" s="7" t="str">
        <f t="shared" si="38"/>
        <v>B0273_2026_10_03_22_00_00</v>
      </c>
      <c r="E1274" s="7" t="s">
        <v>5837</v>
      </c>
      <c r="F1274" s="7" t="str" cm="1">
        <f t="array" ref="F1274">_xlfn.IFS(LEFT(E1274)="A",$L$4,LEFT(E1274)="B",$L$2,LEFT(E1274)="C",$L$3)</f>
        <v>PL4-7 (TU04.TU06)</v>
      </c>
      <c r="G1274" s="7" t="s">
        <v>7567</v>
      </c>
      <c r="H1274" s="9" t="s">
        <v>7566</v>
      </c>
      <c r="I1274" s="9" t="s">
        <v>18161</v>
      </c>
      <c r="J1274" s="9" t="str">
        <f t="shared" si="39"/>
        <v>(1273, 'B0273_2026_10_03_22_00_00', 'B0273', 'PL4-7 (TU04.TU06)', 'Sản xuất', 'Rolled', '2026-10-03 22:00:1272'),</v>
      </c>
    </row>
    <row r="1275" spans="1:10" ht="15.75" x14ac:dyDescent="0.25">
      <c r="A1275" s="18" t="str">
        <v>(1274, 'B0274_2026_10_03_22_00_00', 'B0274', 'PL4-7 (TU04.TU06)', 'Sản xuất', 'Rolled', '2026-10-03 22:00:1273'),</v>
      </c>
      <c r="C1275" s="8">
        <v>1274</v>
      </c>
      <c r="D1275" s="7" t="str">
        <f t="shared" si="38"/>
        <v>B0274_2026_10_03_22_00_00</v>
      </c>
      <c r="E1275" s="7" t="s">
        <v>5838</v>
      </c>
      <c r="F1275" s="7" t="str" cm="1">
        <f t="array" ref="F1275">_xlfn.IFS(LEFT(E1275)="A",$L$4,LEFT(E1275)="B",$L$2,LEFT(E1275)="C",$L$3)</f>
        <v>PL4-7 (TU04.TU06)</v>
      </c>
      <c r="G1275" s="7" t="s">
        <v>7567</v>
      </c>
      <c r="H1275" s="9" t="s">
        <v>7566</v>
      </c>
      <c r="I1275" s="9" t="s">
        <v>18162</v>
      </c>
      <c r="J1275" s="9" t="str">
        <f t="shared" si="39"/>
        <v>(1274, 'B0274_2026_10_03_22_00_00', 'B0274', 'PL4-7 (TU04.TU06)', 'Sản xuất', 'Rolled', '2026-10-03 22:00:1273'),</v>
      </c>
    </row>
    <row r="1276" spans="1:10" ht="15.75" x14ac:dyDescent="0.25">
      <c r="A1276" s="18" t="str">
        <v>(1275, 'B0275_2026_10_03_22_00_00', 'B0275', 'PL4-7 (TU04.TU06)', 'Sản xuất', 'Rolled', '2026-10-03 22:00:1274'),</v>
      </c>
      <c r="C1276" s="8">
        <v>1275</v>
      </c>
      <c r="D1276" s="7" t="str">
        <f t="shared" si="38"/>
        <v>B0275_2026_10_03_22_00_00</v>
      </c>
      <c r="E1276" s="7" t="s">
        <v>5839</v>
      </c>
      <c r="F1276" s="7" t="str" cm="1">
        <f t="array" ref="F1276">_xlfn.IFS(LEFT(E1276)="A",$L$4,LEFT(E1276)="B",$L$2,LEFT(E1276)="C",$L$3)</f>
        <v>PL4-7 (TU04.TU06)</v>
      </c>
      <c r="G1276" s="7" t="s">
        <v>7567</v>
      </c>
      <c r="H1276" s="9" t="s">
        <v>7566</v>
      </c>
      <c r="I1276" s="9" t="s">
        <v>18163</v>
      </c>
      <c r="J1276" s="9" t="str">
        <f t="shared" si="39"/>
        <v>(1275, 'B0275_2026_10_03_22_00_00', 'B0275', 'PL4-7 (TU04.TU06)', 'Sản xuất', 'Rolled', '2026-10-03 22:00:1274'),</v>
      </c>
    </row>
    <row r="1277" spans="1:10" ht="15.75" x14ac:dyDescent="0.25">
      <c r="A1277" s="18" t="str">
        <v>(1276, 'B0276_2026_10_03_22_00_00', 'B0276', 'PL4-7 (TU04.TU06)', 'Sản xuất', 'Rolled', '2026-10-03 22:00:1275'),</v>
      </c>
      <c r="C1277" s="8">
        <v>1276</v>
      </c>
      <c r="D1277" s="7" t="str">
        <f t="shared" si="38"/>
        <v>B0276_2026_10_03_22_00_00</v>
      </c>
      <c r="E1277" s="7" t="s">
        <v>5840</v>
      </c>
      <c r="F1277" s="7" t="str" cm="1">
        <f t="array" ref="F1277">_xlfn.IFS(LEFT(E1277)="A",$L$4,LEFT(E1277)="B",$L$2,LEFT(E1277)="C",$L$3)</f>
        <v>PL4-7 (TU04.TU06)</v>
      </c>
      <c r="G1277" s="7" t="s">
        <v>7567</v>
      </c>
      <c r="H1277" s="9" t="s">
        <v>7566</v>
      </c>
      <c r="I1277" s="9" t="s">
        <v>18164</v>
      </c>
      <c r="J1277" s="9" t="str">
        <f t="shared" si="39"/>
        <v>(1276, 'B0276_2026_10_03_22_00_00', 'B0276', 'PL4-7 (TU04.TU06)', 'Sản xuất', 'Rolled', '2026-10-03 22:00:1275'),</v>
      </c>
    </row>
    <row r="1278" spans="1:10" ht="15.75" x14ac:dyDescent="0.25">
      <c r="A1278" s="18" t="str">
        <v>(1277, 'B0277_2026_10_03_22_00_00', 'B0277', 'PL4-7 (TU04.TU06)', 'Sản xuất', 'Rolled', '2026-10-03 22:00:1276'),</v>
      </c>
      <c r="C1278" s="8">
        <v>1277</v>
      </c>
      <c r="D1278" s="7" t="str">
        <f t="shared" si="38"/>
        <v>B0277_2026_10_03_22_00_00</v>
      </c>
      <c r="E1278" s="7" t="s">
        <v>5841</v>
      </c>
      <c r="F1278" s="7" t="str" cm="1">
        <f t="array" ref="F1278">_xlfn.IFS(LEFT(E1278)="A",$L$4,LEFT(E1278)="B",$L$2,LEFT(E1278)="C",$L$3)</f>
        <v>PL4-7 (TU04.TU06)</v>
      </c>
      <c r="G1278" s="7" t="s">
        <v>7567</v>
      </c>
      <c r="H1278" s="9" t="s">
        <v>7566</v>
      </c>
      <c r="I1278" s="9" t="s">
        <v>18165</v>
      </c>
      <c r="J1278" s="9" t="str">
        <f t="shared" si="39"/>
        <v>(1277, 'B0277_2026_10_03_22_00_00', 'B0277', 'PL4-7 (TU04.TU06)', 'Sản xuất', 'Rolled', '2026-10-03 22:00:1276'),</v>
      </c>
    </row>
    <row r="1279" spans="1:10" ht="15.75" x14ac:dyDescent="0.25">
      <c r="A1279" s="18" t="str">
        <v>(1278, 'B0278_2026_10_03_22_00_00', 'B0278', 'PL4-7 (TU04.TU06)', 'Sản xuất', 'Rolled', '2026-10-03 22:00:1277'),</v>
      </c>
      <c r="C1279" s="8">
        <v>1278</v>
      </c>
      <c r="D1279" s="7" t="str">
        <f t="shared" si="38"/>
        <v>B0278_2026_10_03_22_00_00</v>
      </c>
      <c r="E1279" s="7" t="s">
        <v>5842</v>
      </c>
      <c r="F1279" s="7" t="str" cm="1">
        <f t="array" ref="F1279">_xlfn.IFS(LEFT(E1279)="A",$L$4,LEFT(E1279)="B",$L$2,LEFT(E1279)="C",$L$3)</f>
        <v>PL4-7 (TU04.TU06)</v>
      </c>
      <c r="G1279" s="7" t="s">
        <v>7567</v>
      </c>
      <c r="H1279" s="9" t="s">
        <v>7566</v>
      </c>
      <c r="I1279" s="9" t="s">
        <v>18166</v>
      </c>
      <c r="J1279" s="9" t="str">
        <f t="shared" si="39"/>
        <v>(1278, 'B0278_2026_10_03_22_00_00', 'B0278', 'PL4-7 (TU04.TU06)', 'Sản xuất', 'Rolled', '2026-10-03 22:00:1277'),</v>
      </c>
    </row>
    <row r="1280" spans="1:10" ht="15.75" x14ac:dyDescent="0.25">
      <c r="A1280" s="18" t="str">
        <v>(1279, 'B0279_2026_10_03_22_00_00', 'B0279', 'PL4-7 (TU04.TU06)', 'Sản xuất', 'Rolled', '2026-10-03 22:00:1278'),</v>
      </c>
      <c r="C1280" s="8">
        <v>1279</v>
      </c>
      <c r="D1280" s="7" t="str">
        <f t="shared" si="38"/>
        <v>B0279_2026_10_03_22_00_00</v>
      </c>
      <c r="E1280" s="7" t="s">
        <v>5843</v>
      </c>
      <c r="F1280" s="7" t="str" cm="1">
        <f t="array" ref="F1280">_xlfn.IFS(LEFT(E1280)="A",$L$4,LEFT(E1280)="B",$L$2,LEFT(E1280)="C",$L$3)</f>
        <v>PL4-7 (TU04.TU06)</v>
      </c>
      <c r="G1280" s="7" t="s">
        <v>7567</v>
      </c>
      <c r="H1280" s="9" t="s">
        <v>7566</v>
      </c>
      <c r="I1280" s="9" t="s">
        <v>18167</v>
      </c>
      <c r="J1280" s="9" t="str">
        <f t="shared" si="39"/>
        <v>(1279, 'B0279_2026_10_03_22_00_00', 'B0279', 'PL4-7 (TU04.TU06)', 'Sản xuất', 'Rolled', '2026-10-03 22:00:1278'),</v>
      </c>
    </row>
    <row r="1281" spans="1:10" ht="15.75" x14ac:dyDescent="0.25">
      <c r="A1281" s="18" t="str">
        <v>(1280, 'B0280_2026_10_03_22_00_00', 'B0280', 'PL4-7 (TU04.TU06)', 'Sản xuất', 'Rolled', '2026-10-03 22:00:1279'),</v>
      </c>
      <c r="C1281" s="8">
        <v>1280</v>
      </c>
      <c r="D1281" s="7" t="str">
        <f t="shared" si="38"/>
        <v>B0280_2026_10_03_22_00_00</v>
      </c>
      <c r="E1281" s="7" t="s">
        <v>5844</v>
      </c>
      <c r="F1281" s="7" t="str" cm="1">
        <f t="array" ref="F1281">_xlfn.IFS(LEFT(E1281)="A",$L$4,LEFT(E1281)="B",$L$2,LEFT(E1281)="C",$L$3)</f>
        <v>PL4-7 (TU04.TU06)</v>
      </c>
      <c r="G1281" s="7" t="s">
        <v>7567</v>
      </c>
      <c r="H1281" s="9" t="s">
        <v>7566</v>
      </c>
      <c r="I1281" s="9" t="s">
        <v>18168</v>
      </c>
      <c r="J1281" s="9" t="str">
        <f t="shared" si="39"/>
        <v>(1280, 'B0280_2026_10_03_22_00_00', 'B0280', 'PL4-7 (TU04.TU06)', 'Sản xuất', 'Rolled', '2026-10-03 22:00:1279'),</v>
      </c>
    </row>
    <row r="1282" spans="1:10" ht="15.75" x14ac:dyDescent="0.25">
      <c r="A1282" s="18" t="str">
        <v>(1281, 'B0281_2026_10_03_22_00_00', 'B0281', 'PL4-7 (TU04.TU06)', 'Sản xuất', 'Rolled', '2026-10-03 22:00:1280'),</v>
      </c>
      <c r="C1282" s="8">
        <v>1281</v>
      </c>
      <c r="D1282" s="7" t="str">
        <f t="shared" si="38"/>
        <v>B0281_2026_10_03_22_00_00</v>
      </c>
      <c r="E1282" s="7" t="s">
        <v>5845</v>
      </c>
      <c r="F1282" s="7" t="str" cm="1">
        <f t="array" ref="F1282">_xlfn.IFS(LEFT(E1282)="A",$L$4,LEFT(E1282)="B",$L$2,LEFT(E1282)="C",$L$3)</f>
        <v>PL4-7 (TU04.TU06)</v>
      </c>
      <c r="G1282" s="7" t="s">
        <v>7567</v>
      </c>
      <c r="H1282" s="9" t="s">
        <v>7566</v>
      </c>
      <c r="I1282" s="9" t="s">
        <v>18169</v>
      </c>
      <c r="J1282" s="9" t="str">
        <f t="shared" si="39"/>
        <v>(1281, 'B0281_2026_10_03_22_00_00', 'B0281', 'PL4-7 (TU04.TU06)', 'Sản xuất', 'Rolled', '2026-10-03 22:00:1280'),</v>
      </c>
    </row>
    <row r="1283" spans="1:10" ht="15.75" x14ac:dyDescent="0.25">
      <c r="A1283" s="18" t="str">
        <v>(1282, 'B0282_2026_10_03_22_00_00', 'B0282', 'PL4-7 (TU04.TU06)', 'Sản xuất', 'Rolled', '2026-10-03 22:00:1281'),</v>
      </c>
      <c r="C1283" s="8">
        <v>1282</v>
      </c>
      <c r="D1283" s="7" t="str">
        <f t="shared" ref="D1283:D1346" si="40">_xlfn.TEXTJOIN("_",FALSE,E1283,"2026_10_03_22_00_00")</f>
        <v>B0282_2026_10_03_22_00_00</v>
      </c>
      <c r="E1283" s="7" t="s">
        <v>5846</v>
      </c>
      <c r="F1283" s="7" t="str" cm="1">
        <f t="array" ref="F1283">_xlfn.IFS(LEFT(E1283)="A",$L$4,LEFT(E1283)="B",$L$2,LEFT(E1283)="C",$L$3)</f>
        <v>PL4-7 (TU04.TU06)</v>
      </c>
      <c r="G1283" s="7" t="s">
        <v>7567</v>
      </c>
      <c r="H1283" s="9" t="s">
        <v>7566</v>
      </c>
      <c r="I1283" s="9" t="s">
        <v>18170</v>
      </c>
      <c r="J1283" s="9" t="str">
        <f t="shared" ref="J1283:J1346" si="41">"(" &amp; C1283 &amp; ", '"&amp; D1283 &amp; "', '" &amp; E1283 &amp; "', '" &amp; F1283 &amp; "', '" &amp; G1283 &amp; "', '" &amp; H1283 &amp; "', '" &amp; I1283 &amp; "'),"</f>
        <v>(1282, 'B0282_2026_10_03_22_00_00', 'B0282', 'PL4-7 (TU04.TU06)', 'Sản xuất', 'Rolled', '2026-10-03 22:00:1281'),</v>
      </c>
    </row>
    <row r="1284" spans="1:10" ht="15.75" x14ac:dyDescent="0.25">
      <c r="A1284" s="18" t="str">
        <v>(1283, 'B0283_2026_10_03_22_00_00', 'B0283', 'PL4-7 (TU04.TU06)', 'Sản xuất', 'Rolled', '2026-10-03 22:00:1282'),</v>
      </c>
      <c r="C1284" s="8">
        <v>1283</v>
      </c>
      <c r="D1284" s="7" t="str">
        <f t="shared" si="40"/>
        <v>B0283_2026_10_03_22_00_00</v>
      </c>
      <c r="E1284" s="7" t="s">
        <v>5847</v>
      </c>
      <c r="F1284" s="7" t="str" cm="1">
        <f t="array" ref="F1284">_xlfn.IFS(LEFT(E1284)="A",$L$4,LEFT(E1284)="B",$L$2,LEFT(E1284)="C",$L$3)</f>
        <v>PL4-7 (TU04.TU06)</v>
      </c>
      <c r="G1284" s="7" t="s">
        <v>7567</v>
      </c>
      <c r="H1284" s="9" t="s">
        <v>7566</v>
      </c>
      <c r="I1284" s="9" t="s">
        <v>18171</v>
      </c>
      <c r="J1284" s="9" t="str">
        <f t="shared" si="41"/>
        <v>(1283, 'B0283_2026_10_03_22_00_00', 'B0283', 'PL4-7 (TU04.TU06)', 'Sản xuất', 'Rolled', '2026-10-03 22:00:1282'),</v>
      </c>
    </row>
    <row r="1285" spans="1:10" ht="15.75" x14ac:dyDescent="0.25">
      <c r="A1285" s="18" t="str">
        <v>(1284, 'B0284_2026_10_03_22_00_00', 'B0284', 'PL4-7 (TU04.TU06)', 'Sản xuất', 'Rolled', '2026-10-03 22:00:1283'),</v>
      </c>
      <c r="C1285" s="8">
        <v>1284</v>
      </c>
      <c r="D1285" s="7" t="str">
        <f t="shared" si="40"/>
        <v>B0284_2026_10_03_22_00_00</v>
      </c>
      <c r="E1285" s="7" t="s">
        <v>5848</v>
      </c>
      <c r="F1285" s="7" t="str" cm="1">
        <f t="array" ref="F1285">_xlfn.IFS(LEFT(E1285)="A",$L$4,LEFT(E1285)="B",$L$2,LEFT(E1285)="C",$L$3)</f>
        <v>PL4-7 (TU04.TU06)</v>
      </c>
      <c r="G1285" s="7" t="s">
        <v>7567</v>
      </c>
      <c r="H1285" s="9" t="s">
        <v>7566</v>
      </c>
      <c r="I1285" s="9" t="s">
        <v>18172</v>
      </c>
      <c r="J1285" s="9" t="str">
        <f t="shared" si="41"/>
        <v>(1284, 'B0284_2026_10_03_22_00_00', 'B0284', 'PL4-7 (TU04.TU06)', 'Sản xuất', 'Rolled', '2026-10-03 22:00:1283'),</v>
      </c>
    </row>
    <row r="1286" spans="1:10" ht="15.75" x14ac:dyDescent="0.25">
      <c r="A1286" s="18" t="str">
        <v>(1285, 'B0285_2026_10_03_22_00_00', 'B0285', 'PL4-7 (TU04.TU06)', 'Sản xuất', 'Rolled', '2026-10-03 22:00:1284'),</v>
      </c>
      <c r="C1286" s="8">
        <v>1285</v>
      </c>
      <c r="D1286" s="7" t="str">
        <f t="shared" si="40"/>
        <v>B0285_2026_10_03_22_00_00</v>
      </c>
      <c r="E1286" s="7" t="s">
        <v>5849</v>
      </c>
      <c r="F1286" s="7" t="str" cm="1">
        <f t="array" ref="F1286">_xlfn.IFS(LEFT(E1286)="A",$L$4,LEFT(E1286)="B",$L$2,LEFT(E1286)="C",$L$3)</f>
        <v>PL4-7 (TU04.TU06)</v>
      </c>
      <c r="G1286" s="7" t="s">
        <v>7567</v>
      </c>
      <c r="H1286" s="9" t="s">
        <v>7566</v>
      </c>
      <c r="I1286" s="9" t="s">
        <v>18173</v>
      </c>
      <c r="J1286" s="9" t="str">
        <f t="shared" si="41"/>
        <v>(1285, 'B0285_2026_10_03_22_00_00', 'B0285', 'PL4-7 (TU04.TU06)', 'Sản xuất', 'Rolled', '2026-10-03 22:00:1284'),</v>
      </c>
    </row>
    <row r="1287" spans="1:10" ht="15.75" x14ac:dyDescent="0.25">
      <c r="A1287" s="18" t="str">
        <v>(1286, 'B0286_2026_10_03_22_00_00', 'B0286', 'PL4-7 (TU04.TU06)', 'Sản xuất', 'Rolled', '2026-10-03 22:00:1285'),</v>
      </c>
      <c r="C1287" s="8">
        <v>1286</v>
      </c>
      <c r="D1287" s="7" t="str">
        <f t="shared" si="40"/>
        <v>B0286_2026_10_03_22_00_00</v>
      </c>
      <c r="E1287" s="7" t="s">
        <v>5850</v>
      </c>
      <c r="F1287" s="7" t="str" cm="1">
        <f t="array" ref="F1287">_xlfn.IFS(LEFT(E1287)="A",$L$4,LEFT(E1287)="B",$L$2,LEFT(E1287)="C",$L$3)</f>
        <v>PL4-7 (TU04.TU06)</v>
      </c>
      <c r="G1287" s="7" t="s">
        <v>7567</v>
      </c>
      <c r="H1287" s="9" t="s">
        <v>7566</v>
      </c>
      <c r="I1287" s="9" t="s">
        <v>18174</v>
      </c>
      <c r="J1287" s="9" t="str">
        <f t="shared" si="41"/>
        <v>(1286, 'B0286_2026_10_03_22_00_00', 'B0286', 'PL4-7 (TU04.TU06)', 'Sản xuất', 'Rolled', '2026-10-03 22:00:1285'),</v>
      </c>
    </row>
    <row r="1288" spans="1:10" ht="15.75" x14ac:dyDescent="0.25">
      <c r="A1288" s="18" t="str">
        <v>(1287, 'B0287_2026_10_03_22_00_00', 'B0287', 'PL4-7 (TU04.TU06)', 'Sản xuất', 'Rolled', '2026-10-03 22:00:1286'),</v>
      </c>
      <c r="C1288" s="8">
        <v>1287</v>
      </c>
      <c r="D1288" s="7" t="str">
        <f t="shared" si="40"/>
        <v>B0287_2026_10_03_22_00_00</v>
      </c>
      <c r="E1288" s="7" t="s">
        <v>5851</v>
      </c>
      <c r="F1288" s="7" t="str" cm="1">
        <f t="array" ref="F1288">_xlfn.IFS(LEFT(E1288)="A",$L$4,LEFT(E1288)="B",$L$2,LEFT(E1288)="C",$L$3)</f>
        <v>PL4-7 (TU04.TU06)</v>
      </c>
      <c r="G1288" s="7" t="s">
        <v>7567</v>
      </c>
      <c r="H1288" s="9" t="s">
        <v>7566</v>
      </c>
      <c r="I1288" s="9" t="s">
        <v>18175</v>
      </c>
      <c r="J1288" s="9" t="str">
        <f t="shared" si="41"/>
        <v>(1287, 'B0287_2026_10_03_22_00_00', 'B0287', 'PL4-7 (TU04.TU06)', 'Sản xuất', 'Rolled', '2026-10-03 22:00:1286'),</v>
      </c>
    </row>
    <row r="1289" spans="1:10" ht="15.75" x14ac:dyDescent="0.25">
      <c r="A1289" s="18" t="str">
        <v>(1288, 'B0288_2026_10_03_22_00_00', 'B0288', 'PL4-7 (TU04.TU06)', 'Sản xuất', 'Rolled', '2026-10-03 22:00:1287'),</v>
      </c>
      <c r="C1289" s="8">
        <v>1288</v>
      </c>
      <c r="D1289" s="7" t="str">
        <f t="shared" si="40"/>
        <v>B0288_2026_10_03_22_00_00</v>
      </c>
      <c r="E1289" s="7" t="s">
        <v>5852</v>
      </c>
      <c r="F1289" s="7" t="str" cm="1">
        <f t="array" ref="F1289">_xlfn.IFS(LEFT(E1289)="A",$L$4,LEFT(E1289)="B",$L$2,LEFT(E1289)="C",$L$3)</f>
        <v>PL4-7 (TU04.TU06)</v>
      </c>
      <c r="G1289" s="7" t="s">
        <v>7567</v>
      </c>
      <c r="H1289" s="9" t="s">
        <v>7566</v>
      </c>
      <c r="I1289" s="9" t="s">
        <v>18176</v>
      </c>
      <c r="J1289" s="9" t="str">
        <f t="shared" si="41"/>
        <v>(1288, 'B0288_2026_10_03_22_00_00', 'B0288', 'PL4-7 (TU04.TU06)', 'Sản xuất', 'Rolled', '2026-10-03 22:00:1287'),</v>
      </c>
    </row>
    <row r="1290" spans="1:10" ht="15.75" x14ac:dyDescent="0.25">
      <c r="A1290" s="18" t="str">
        <v>(1289, 'B0289_2026_10_03_22_00_00', 'B0289', 'PL4-7 (TU04.TU06)', 'Sản xuất', 'Rolled', '2026-10-03 22:00:1288'),</v>
      </c>
      <c r="C1290" s="8">
        <v>1289</v>
      </c>
      <c r="D1290" s="7" t="str">
        <f t="shared" si="40"/>
        <v>B0289_2026_10_03_22_00_00</v>
      </c>
      <c r="E1290" s="7" t="s">
        <v>5853</v>
      </c>
      <c r="F1290" s="7" t="str" cm="1">
        <f t="array" ref="F1290">_xlfn.IFS(LEFT(E1290)="A",$L$4,LEFT(E1290)="B",$L$2,LEFT(E1290)="C",$L$3)</f>
        <v>PL4-7 (TU04.TU06)</v>
      </c>
      <c r="G1290" s="7" t="s">
        <v>7567</v>
      </c>
      <c r="H1290" s="9" t="s">
        <v>7566</v>
      </c>
      <c r="I1290" s="9" t="s">
        <v>18177</v>
      </c>
      <c r="J1290" s="9" t="str">
        <f t="shared" si="41"/>
        <v>(1289, 'B0289_2026_10_03_22_00_00', 'B0289', 'PL4-7 (TU04.TU06)', 'Sản xuất', 'Rolled', '2026-10-03 22:00:1288'),</v>
      </c>
    </row>
    <row r="1291" spans="1:10" ht="15.75" x14ac:dyDescent="0.25">
      <c r="A1291" s="18" t="str">
        <v>(1290, 'B0290_2026_10_03_22_00_00', 'B0290', 'PL4-7 (TU04.TU06)', 'Sản xuất', 'Rolled', '2026-10-03 22:00:1289'),</v>
      </c>
      <c r="C1291" s="8">
        <v>1290</v>
      </c>
      <c r="D1291" s="7" t="str">
        <f t="shared" si="40"/>
        <v>B0290_2026_10_03_22_00_00</v>
      </c>
      <c r="E1291" s="7" t="s">
        <v>5854</v>
      </c>
      <c r="F1291" s="7" t="str" cm="1">
        <f t="array" ref="F1291">_xlfn.IFS(LEFT(E1291)="A",$L$4,LEFT(E1291)="B",$L$2,LEFT(E1291)="C",$L$3)</f>
        <v>PL4-7 (TU04.TU06)</v>
      </c>
      <c r="G1291" s="7" t="s">
        <v>7567</v>
      </c>
      <c r="H1291" s="9" t="s">
        <v>7566</v>
      </c>
      <c r="I1291" s="9" t="s">
        <v>18178</v>
      </c>
      <c r="J1291" s="9" t="str">
        <f t="shared" si="41"/>
        <v>(1290, 'B0290_2026_10_03_22_00_00', 'B0290', 'PL4-7 (TU04.TU06)', 'Sản xuất', 'Rolled', '2026-10-03 22:00:1289'),</v>
      </c>
    </row>
    <row r="1292" spans="1:10" ht="15.75" x14ac:dyDescent="0.25">
      <c r="A1292" s="18" t="str">
        <v>(1291, 'B0291_2026_10_03_22_00_00', 'B0291', 'PL4-7 (TU04.TU06)', 'Sản xuất', 'Rolled', '2026-10-03 22:00:1290'),</v>
      </c>
      <c r="C1292" s="8">
        <v>1291</v>
      </c>
      <c r="D1292" s="7" t="str">
        <f t="shared" si="40"/>
        <v>B0291_2026_10_03_22_00_00</v>
      </c>
      <c r="E1292" s="7" t="s">
        <v>5855</v>
      </c>
      <c r="F1292" s="7" t="str" cm="1">
        <f t="array" ref="F1292">_xlfn.IFS(LEFT(E1292)="A",$L$4,LEFT(E1292)="B",$L$2,LEFT(E1292)="C",$L$3)</f>
        <v>PL4-7 (TU04.TU06)</v>
      </c>
      <c r="G1292" s="7" t="s">
        <v>7567</v>
      </c>
      <c r="H1292" s="9" t="s">
        <v>7566</v>
      </c>
      <c r="I1292" s="9" t="s">
        <v>18179</v>
      </c>
      <c r="J1292" s="9" t="str">
        <f t="shared" si="41"/>
        <v>(1291, 'B0291_2026_10_03_22_00_00', 'B0291', 'PL4-7 (TU04.TU06)', 'Sản xuất', 'Rolled', '2026-10-03 22:00:1290'),</v>
      </c>
    </row>
    <row r="1293" spans="1:10" ht="15.75" x14ac:dyDescent="0.25">
      <c r="A1293" s="18" t="str">
        <v>(1292, 'B0292_2026_10_03_22_00_00', 'B0292', 'PL4-7 (TU04.TU06)', 'Sản xuất', 'Rolled', '2026-10-03 22:00:1291'),</v>
      </c>
      <c r="C1293" s="8">
        <v>1292</v>
      </c>
      <c r="D1293" s="7" t="str">
        <f t="shared" si="40"/>
        <v>B0292_2026_10_03_22_00_00</v>
      </c>
      <c r="E1293" s="7" t="s">
        <v>5856</v>
      </c>
      <c r="F1293" s="7" t="str" cm="1">
        <f t="array" ref="F1293">_xlfn.IFS(LEFT(E1293)="A",$L$4,LEFT(E1293)="B",$L$2,LEFT(E1293)="C",$L$3)</f>
        <v>PL4-7 (TU04.TU06)</v>
      </c>
      <c r="G1293" s="7" t="s">
        <v>7567</v>
      </c>
      <c r="H1293" s="9" t="s">
        <v>7566</v>
      </c>
      <c r="I1293" s="9" t="s">
        <v>18180</v>
      </c>
      <c r="J1293" s="9" t="str">
        <f t="shared" si="41"/>
        <v>(1292, 'B0292_2026_10_03_22_00_00', 'B0292', 'PL4-7 (TU04.TU06)', 'Sản xuất', 'Rolled', '2026-10-03 22:00:1291'),</v>
      </c>
    </row>
    <row r="1294" spans="1:10" ht="15.75" x14ac:dyDescent="0.25">
      <c r="A1294" s="18" t="str">
        <v>(1293, 'B0293_2026_10_03_22_00_00', 'B0293', 'PL4-7 (TU04.TU06)', 'Sản xuất', 'Rolled', '2026-10-03 22:00:1292'),</v>
      </c>
      <c r="C1294" s="8">
        <v>1293</v>
      </c>
      <c r="D1294" s="7" t="str">
        <f t="shared" si="40"/>
        <v>B0293_2026_10_03_22_00_00</v>
      </c>
      <c r="E1294" s="7" t="s">
        <v>5857</v>
      </c>
      <c r="F1294" s="7" t="str" cm="1">
        <f t="array" ref="F1294">_xlfn.IFS(LEFT(E1294)="A",$L$4,LEFT(E1294)="B",$L$2,LEFT(E1294)="C",$L$3)</f>
        <v>PL4-7 (TU04.TU06)</v>
      </c>
      <c r="G1294" s="7" t="s">
        <v>7567</v>
      </c>
      <c r="H1294" s="9" t="s">
        <v>7566</v>
      </c>
      <c r="I1294" s="9" t="s">
        <v>18181</v>
      </c>
      <c r="J1294" s="9" t="str">
        <f t="shared" si="41"/>
        <v>(1293, 'B0293_2026_10_03_22_00_00', 'B0293', 'PL4-7 (TU04.TU06)', 'Sản xuất', 'Rolled', '2026-10-03 22:00:1292'),</v>
      </c>
    </row>
    <row r="1295" spans="1:10" ht="15.75" x14ac:dyDescent="0.25">
      <c r="A1295" s="18" t="str">
        <v>(1294, 'B0294_2026_10_03_22_00_00', 'B0294', 'PL4-7 (TU04.TU06)', 'Sản xuất', 'Rolled', '2026-10-03 22:00:1293'),</v>
      </c>
      <c r="C1295" s="8">
        <v>1294</v>
      </c>
      <c r="D1295" s="7" t="str">
        <f t="shared" si="40"/>
        <v>B0294_2026_10_03_22_00_00</v>
      </c>
      <c r="E1295" s="7" t="s">
        <v>5858</v>
      </c>
      <c r="F1295" s="7" t="str" cm="1">
        <f t="array" ref="F1295">_xlfn.IFS(LEFT(E1295)="A",$L$4,LEFT(E1295)="B",$L$2,LEFT(E1295)="C",$L$3)</f>
        <v>PL4-7 (TU04.TU06)</v>
      </c>
      <c r="G1295" s="7" t="s">
        <v>7567</v>
      </c>
      <c r="H1295" s="9" t="s">
        <v>7566</v>
      </c>
      <c r="I1295" s="9" t="s">
        <v>18182</v>
      </c>
      <c r="J1295" s="9" t="str">
        <f t="shared" si="41"/>
        <v>(1294, 'B0294_2026_10_03_22_00_00', 'B0294', 'PL4-7 (TU04.TU06)', 'Sản xuất', 'Rolled', '2026-10-03 22:00:1293'),</v>
      </c>
    </row>
    <row r="1296" spans="1:10" ht="15.75" x14ac:dyDescent="0.25">
      <c r="A1296" s="18" t="str">
        <v>(1295, 'B0295_2026_10_03_22_00_00', 'B0295', 'PL4-7 (TU04.TU06)', 'Sản xuất', 'Rolled', '2026-10-03 22:00:1294'),</v>
      </c>
      <c r="C1296" s="8">
        <v>1295</v>
      </c>
      <c r="D1296" s="7" t="str">
        <f t="shared" si="40"/>
        <v>B0295_2026_10_03_22_00_00</v>
      </c>
      <c r="E1296" s="7" t="s">
        <v>5859</v>
      </c>
      <c r="F1296" s="7" t="str" cm="1">
        <f t="array" ref="F1296">_xlfn.IFS(LEFT(E1296)="A",$L$4,LEFT(E1296)="B",$L$2,LEFT(E1296)="C",$L$3)</f>
        <v>PL4-7 (TU04.TU06)</v>
      </c>
      <c r="G1296" s="7" t="s">
        <v>7567</v>
      </c>
      <c r="H1296" s="9" t="s">
        <v>7566</v>
      </c>
      <c r="I1296" s="9" t="s">
        <v>18183</v>
      </c>
      <c r="J1296" s="9" t="str">
        <f t="shared" si="41"/>
        <v>(1295, 'B0295_2026_10_03_22_00_00', 'B0295', 'PL4-7 (TU04.TU06)', 'Sản xuất', 'Rolled', '2026-10-03 22:00:1294'),</v>
      </c>
    </row>
    <row r="1297" spans="1:10" ht="15.75" x14ac:dyDescent="0.25">
      <c r="A1297" s="18" t="str">
        <v>(1296, 'B0296_2026_10_03_22_00_00', 'B0296', 'PL4-7 (TU04.TU06)', 'Sản xuất', 'Rolled', '2026-10-03 22:00:1295'),</v>
      </c>
      <c r="C1297" s="8">
        <v>1296</v>
      </c>
      <c r="D1297" s="7" t="str">
        <f t="shared" si="40"/>
        <v>B0296_2026_10_03_22_00_00</v>
      </c>
      <c r="E1297" s="7" t="s">
        <v>5860</v>
      </c>
      <c r="F1297" s="7" t="str" cm="1">
        <f t="array" ref="F1297">_xlfn.IFS(LEFT(E1297)="A",$L$4,LEFT(E1297)="B",$L$2,LEFT(E1297)="C",$L$3)</f>
        <v>PL4-7 (TU04.TU06)</v>
      </c>
      <c r="G1297" s="7" t="s">
        <v>7567</v>
      </c>
      <c r="H1297" s="9" t="s">
        <v>7566</v>
      </c>
      <c r="I1297" s="9" t="s">
        <v>18184</v>
      </c>
      <c r="J1297" s="9" t="str">
        <f t="shared" si="41"/>
        <v>(1296, 'B0296_2026_10_03_22_00_00', 'B0296', 'PL4-7 (TU04.TU06)', 'Sản xuất', 'Rolled', '2026-10-03 22:00:1295'),</v>
      </c>
    </row>
    <row r="1298" spans="1:10" ht="15.75" x14ac:dyDescent="0.25">
      <c r="A1298" s="18" t="str">
        <v>(1297, 'B0297_2026_10_03_22_00_00', 'B0297', 'PL4-7 (TU04.TU06)', 'Sản xuất', 'Rolled', '2026-10-03 22:00:1296'),</v>
      </c>
      <c r="C1298" s="8">
        <v>1297</v>
      </c>
      <c r="D1298" s="7" t="str">
        <f t="shared" si="40"/>
        <v>B0297_2026_10_03_22_00_00</v>
      </c>
      <c r="E1298" s="7" t="s">
        <v>5861</v>
      </c>
      <c r="F1298" s="7" t="str" cm="1">
        <f t="array" ref="F1298">_xlfn.IFS(LEFT(E1298)="A",$L$4,LEFT(E1298)="B",$L$2,LEFT(E1298)="C",$L$3)</f>
        <v>PL4-7 (TU04.TU06)</v>
      </c>
      <c r="G1298" s="7" t="s">
        <v>7567</v>
      </c>
      <c r="H1298" s="9" t="s">
        <v>7566</v>
      </c>
      <c r="I1298" s="9" t="s">
        <v>18185</v>
      </c>
      <c r="J1298" s="9" t="str">
        <f t="shared" si="41"/>
        <v>(1297, 'B0297_2026_10_03_22_00_00', 'B0297', 'PL4-7 (TU04.TU06)', 'Sản xuất', 'Rolled', '2026-10-03 22:00:1296'),</v>
      </c>
    </row>
    <row r="1299" spans="1:10" ht="15.75" x14ac:dyDescent="0.25">
      <c r="A1299" s="18" t="str">
        <v>(1298, 'B0298_2026_10_03_22_00_00', 'B0298', 'PL4-7 (TU04.TU06)', 'Sản xuất', 'Rolled', '2026-10-03 22:00:1297'),</v>
      </c>
      <c r="C1299" s="8">
        <v>1298</v>
      </c>
      <c r="D1299" s="7" t="str">
        <f t="shared" si="40"/>
        <v>B0298_2026_10_03_22_00_00</v>
      </c>
      <c r="E1299" s="7" t="s">
        <v>5862</v>
      </c>
      <c r="F1299" s="7" t="str" cm="1">
        <f t="array" ref="F1299">_xlfn.IFS(LEFT(E1299)="A",$L$4,LEFT(E1299)="B",$L$2,LEFT(E1299)="C",$L$3)</f>
        <v>PL4-7 (TU04.TU06)</v>
      </c>
      <c r="G1299" s="7" t="s">
        <v>7567</v>
      </c>
      <c r="H1299" s="9" t="s">
        <v>7566</v>
      </c>
      <c r="I1299" s="9" t="s">
        <v>18186</v>
      </c>
      <c r="J1299" s="9" t="str">
        <f t="shared" si="41"/>
        <v>(1298, 'B0298_2026_10_03_22_00_00', 'B0298', 'PL4-7 (TU04.TU06)', 'Sản xuất', 'Rolled', '2026-10-03 22:00:1297'),</v>
      </c>
    </row>
    <row r="1300" spans="1:10" ht="15.75" x14ac:dyDescent="0.25">
      <c r="A1300" s="18" t="str">
        <v>(1299, 'B0299_2026_10_03_22_00_00', 'B0299', 'PL4-7 (TU04.TU06)', 'Sản xuất', 'Rolled', '2026-10-03 22:00:1298'),</v>
      </c>
      <c r="C1300" s="8">
        <v>1299</v>
      </c>
      <c r="D1300" s="7" t="str">
        <f t="shared" si="40"/>
        <v>B0299_2026_10_03_22_00_00</v>
      </c>
      <c r="E1300" s="7" t="s">
        <v>5863</v>
      </c>
      <c r="F1300" s="7" t="str" cm="1">
        <f t="array" ref="F1300">_xlfn.IFS(LEFT(E1300)="A",$L$4,LEFT(E1300)="B",$L$2,LEFT(E1300)="C",$L$3)</f>
        <v>PL4-7 (TU04.TU06)</v>
      </c>
      <c r="G1300" s="7" t="s">
        <v>7567</v>
      </c>
      <c r="H1300" s="9" t="s">
        <v>7566</v>
      </c>
      <c r="I1300" s="9" t="s">
        <v>18187</v>
      </c>
      <c r="J1300" s="9" t="str">
        <f t="shared" si="41"/>
        <v>(1299, 'B0299_2026_10_03_22_00_00', 'B0299', 'PL4-7 (TU04.TU06)', 'Sản xuất', 'Rolled', '2026-10-03 22:00:1298'),</v>
      </c>
    </row>
    <row r="1301" spans="1:10" ht="15.75" x14ac:dyDescent="0.25">
      <c r="A1301" s="18" t="str">
        <v>(1300, 'B0300_2026_10_03_22_00_00', 'B0300', 'PL4-7 (TU04.TU06)', 'Sản xuất', 'Rolled', '2026-10-03 22:00:1299'),</v>
      </c>
      <c r="C1301" s="8">
        <v>1300</v>
      </c>
      <c r="D1301" s="7" t="str">
        <f t="shared" si="40"/>
        <v>B0300_2026_10_03_22_00_00</v>
      </c>
      <c r="E1301" s="7" t="s">
        <v>5864</v>
      </c>
      <c r="F1301" s="7" t="str" cm="1">
        <f t="array" ref="F1301">_xlfn.IFS(LEFT(E1301)="A",$L$4,LEFT(E1301)="B",$L$2,LEFT(E1301)="C",$L$3)</f>
        <v>PL4-7 (TU04.TU06)</v>
      </c>
      <c r="G1301" s="7" t="s">
        <v>7567</v>
      </c>
      <c r="H1301" s="9" t="s">
        <v>7566</v>
      </c>
      <c r="I1301" s="9" t="s">
        <v>18188</v>
      </c>
      <c r="J1301" s="9" t="str">
        <f t="shared" si="41"/>
        <v>(1300, 'B0300_2026_10_03_22_00_00', 'B0300', 'PL4-7 (TU04.TU06)', 'Sản xuất', 'Rolled', '2026-10-03 22:00:1299'),</v>
      </c>
    </row>
    <row r="1302" spans="1:10" ht="15.75" x14ac:dyDescent="0.25">
      <c r="A1302" s="18" t="str">
        <v>(1301, 'B0301_2026_10_03_22_00_00', 'B0301', 'PL4-7 (TU04.TU06)', 'Sản xuất', 'Rolled', '2026-10-03 22:00:1300'),</v>
      </c>
      <c r="C1302" s="8">
        <v>1301</v>
      </c>
      <c r="D1302" s="7" t="str">
        <f t="shared" si="40"/>
        <v>B0301_2026_10_03_22_00_00</v>
      </c>
      <c r="E1302" s="7" t="s">
        <v>5865</v>
      </c>
      <c r="F1302" s="7" t="str" cm="1">
        <f t="array" ref="F1302">_xlfn.IFS(LEFT(E1302)="A",$L$4,LEFT(E1302)="B",$L$2,LEFT(E1302)="C",$L$3)</f>
        <v>PL4-7 (TU04.TU06)</v>
      </c>
      <c r="G1302" s="7" t="s">
        <v>7567</v>
      </c>
      <c r="H1302" s="9" t="s">
        <v>7566</v>
      </c>
      <c r="I1302" s="9" t="s">
        <v>18189</v>
      </c>
      <c r="J1302" s="9" t="str">
        <f t="shared" si="41"/>
        <v>(1301, 'B0301_2026_10_03_22_00_00', 'B0301', 'PL4-7 (TU04.TU06)', 'Sản xuất', 'Rolled', '2026-10-03 22:00:1300'),</v>
      </c>
    </row>
    <row r="1303" spans="1:10" ht="15.75" x14ac:dyDescent="0.25">
      <c r="A1303" s="18" t="str">
        <v>(1302, 'B0302_2026_10_03_22_00_00', 'B0302', 'PL4-7 (TU04.TU06)', 'Sản xuất', 'Rolled', '2026-10-03 22:00:1301'),</v>
      </c>
      <c r="C1303" s="8">
        <v>1302</v>
      </c>
      <c r="D1303" s="7" t="str">
        <f t="shared" si="40"/>
        <v>B0302_2026_10_03_22_00_00</v>
      </c>
      <c r="E1303" s="7" t="s">
        <v>5866</v>
      </c>
      <c r="F1303" s="7" t="str" cm="1">
        <f t="array" ref="F1303">_xlfn.IFS(LEFT(E1303)="A",$L$4,LEFT(E1303)="B",$L$2,LEFT(E1303)="C",$L$3)</f>
        <v>PL4-7 (TU04.TU06)</v>
      </c>
      <c r="G1303" s="7" t="s">
        <v>7567</v>
      </c>
      <c r="H1303" s="9" t="s">
        <v>7566</v>
      </c>
      <c r="I1303" s="9" t="s">
        <v>18190</v>
      </c>
      <c r="J1303" s="9" t="str">
        <f t="shared" si="41"/>
        <v>(1302, 'B0302_2026_10_03_22_00_00', 'B0302', 'PL4-7 (TU04.TU06)', 'Sản xuất', 'Rolled', '2026-10-03 22:00:1301'),</v>
      </c>
    </row>
    <row r="1304" spans="1:10" ht="15.75" x14ac:dyDescent="0.25">
      <c r="A1304" s="18" t="str">
        <v>(1303, 'B0303_2026_10_03_22_00_00', 'B0303', 'PL4-7 (TU04.TU06)', 'Sản xuất', 'Rolled', '2026-10-03 22:00:1302'),</v>
      </c>
      <c r="C1304" s="8">
        <v>1303</v>
      </c>
      <c r="D1304" s="7" t="str">
        <f t="shared" si="40"/>
        <v>B0303_2026_10_03_22_00_00</v>
      </c>
      <c r="E1304" s="7" t="s">
        <v>5867</v>
      </c>
      <c r="F1304" s="7" t="str" cm="1">
        <f t="array" ref="F1304">_xlfn.IFS(LEFT(E1304)="A",$L$4,LEFT(E1304)="B",$L$2,LEFT(E1304)="C",$L$3)</f>
        <v>PL4-7 (TU04.TU06)</v>
      </c>
      <c r="G1304" s="7" t="s">
        <v>7567</v>
      </c>
      <c r="H1304" s="9" t="s">
        <v>7566</v>
      </c>
      <c r="I1304" s="9" t="s">
        <v>18191</v>
      </c>
      <c r="J1304" s="9" t="str">
        <f t="shared" si="41"/>
        <v>(1303, 'B0303_2026_10_03_22_00_00', 'B0303', 'PL4-7 (TU04.TU06)', 'Sản xuất', 'Rolled', '2026-10-03 22:00:1302'),</v>
      </c>
    </row>
    <row r="1305" spans="1:10" ht="15.75" x14ac:dyDescent="0.25">
      <c r="A1305" s="18" t="str">
        <v>(1304, 'B0304_2026_10_03_22_00_00', 'B0304', 'PL4-7 (TU04.TU06)', 'Sản xuất', 'Rolled', '2026-10-03 22:00:1303'),</v>
      </c>
      <c r="C1305" s="8">
        <v>1304</v>
      </c>
      <c r="D1305" s="7" t="str">
        <f t="shared" si="40"/>
        <v>B0304_2026_10_03_22_00_00</v>
      </c>
      <c r="E1305" s="7" t="s">
        <v>5868</v>
      </c>
      <c r="F1305" s="7" t="str" cm="1">
        <f t="array" ref="F1305">_xlfn.IFS(LEFT(E1305)="A",$L$4,LEFT(E1305)="B",$L$2,LEFT(E1305)="C",$L$3)</f>
        <v>PL4-7 (TU04.TU06)</v>
      </c>
      <c r="G1305" s="7" t="s">
        <v>7567</v>
      </c>
      <c r="H1305" s="9" t="s">
        <v>7566</v>
      </c>
      <c r="I1305" s="9" t="s">
        <v>18192</v>
      </c>
      <c r="J1305" s="9" t="str">
        <f t="shared" si="41"/>
        <v>(1304, 'B0304_2026_10_03_22_00_00', 'B0304', 'PL4-7 (TU04.TU06)', 'Sản xuất', 'Rolled', '2026-10-03 22:00:1303'),</v>
      </c>
    </row>
    <row r="1306" spans="1:10" ht="15.75" x14ac:dyDescent="0.25">
      <c r="A1306" s="18" t="str">
        <v>(1305, 'B0305_2026_10_03_22_00_00', 'B0305', 'PL4-7 (TU04.TU06)', 'Sản xuất', 'Rolled', '2026-10-03 22:00:1304'),</v>
      </c>
      <c r="C1306" s="8">
        <v>1305</v>
      </c>
      <c r="D1306" s="7" t="str">
        <f t="shared" si="40"/>
        <v>B0305_2026_10_03_22_00_00</v>
      </c>
      <c r="E1306" s="7" t="s">
        <v>5869</v>
      </c>
      <c r="F1306" s="7" t="str" cm="1">
        <f t="array" ref="F1306">_xlfn.IFS(LEFT(E1306)="A",$L$4,LEFT(E1306)="B",$L$2,LEFT(E1306)="C",$L$3)</f>
        <v>PL4-7 (TU04.TU06)</v>
      </c>
      <c r="G1306" s="7" t="s">
        <v>7567</v>
      </c>
      <c r="H1306" s="9" t="s">
        <v>7566</v>
      </c>
      <c r="I1306" s="9" t="s">
        <v>18193</v>
      </c>
      <c r="J1306" s="9" t="str">
        <f t="shared" si="41"/>
        <v>(1305, 'B0305_2026_10_03_22_00_00', 'B0305', 'PL4-7 (TU04.TU06)', 'Sản xuất', 'Rolled', '2026-10-03 22:00:1304'),</v>
      </c>
    </row>
    <row r="1307" spans="1:10" ht="15.75" x14ac:dyDescent="0.25">
      <c r="A1307" s="18" t="str">
        <v>(1306, 'B0306_2026_10_03_22_00_00', 'B0306', 'PL4-7 (TU04.TU06)', 'Sản xuất', 'Rolled', '2026-10-03 22:00:1305'),</v>
      </c>
      <c r="C1307" s="8">
        <v>1306</v>
      </c>
      <c r="D1307" s="7" t="str">
        <f t="shared" si="40"/>
        <v>B0306_2026_10_03_22_00_00</v>
      </c>
      <c r="E1307" s="7" t="s">
        <v>5870</v>
      </c>
      <c r="F1307" s="7" t="str" cm="1">
        <f t="array" ref="F1307">_xlfn.IFS(LEFT(E1307)="A",$L$4,LEFT(E1307)="B",$L$2,LEFT(E1307)="C",$L$3)</f>
        <v>PL4-7 (TU04.TU06)</v>
      </c>
      <c r="G1307" s="7" t="s">
        <v>7567</v>
      </c>
      <c r="H1307" s="9" t="s">
        <v>7566</v>
      </c>
      <c r="I1307" s="9" t="s">
        <v>18194</v>
      </c>
      <c r="J1307" s="9" t="str">
        <f t="shared" si="41"/>
        <v>(1306, 'B0306_2026_10_03_22_00_00', 'B0306', 'PL4-7 (TU04.TU06)', 'Sản xuất', 'Rolled', '2026-10-03 22:00:1305'),</v>
      </c>
    </row>
    <row r="1308" spans="1:10" ht="15.75" x14ac:dyDescent="0.25">
      <c r="A1308" s="18" t="str">
        <v>(1307, 'B0307_2026_10_03_22_00_00', 'B0307', 'PL4-7 (TU04.TU06)', 'Sản xuất', 'Rolled', '2026-10-03 22:00:1306'),</v>
      </c>
      <c r="C1308" s="8">
        <v>1307</v>
      </c>
      <c r="D1308" s="7" t="str">
        <f t="shared" si="40"/>
        <v>B0307_2026_10_03_22_00_00</v>
      </c>
      <c r="E1308" s="7" t="s">
        <v>5871</v>
      </c>
      <c r="F1308" s="7" t="str" cm="1">
        <f t="array" ref="F1308">_xlfn.IFS(LEFT(E1308)="A",$L$4,LEFT(E1308)="B",$L$2,LEFT(E1308)="C",$L$3)</f>
        <v>PL4-7 (TU04.TU06)</v>
      </c>
      <c r="G1308" s="7" t="s">
        <v>7567</v>
      </c>
      <c r="H1308" s="9" t="s">
        <v>7566</v>
      </c>
      <c r="I1308" s="9" t="s">
        <v>18195</v>
      </c>
      <c r="J1308" s="9" t="str">
        <f t="shared" si="41"/>
        <v>(1307, 'B0307_2026_10_03_22_00_00', 'B0307', 'PL4-7 (TU04.TU06)', 'Sản xuất', 'Rolled', '2026-10-03 22:00:1306'),</v>
      </c>
    </row>
    <row r="1309" spans="1:10" ht="15.75" x14ac:dyDescent="0.25">
      <c r="A1309" s="18" t="str">
        <v>(1308, 'B0308_2026_10_03_22_00_00', 'B0308', 'PL4-7 (TU04.TU06)', 'Sản xuất', 'Rolled', '2026-10-03 22:00:1307'),</v>
      </c>
      <c r="C1309" s="8">
        <v>1308</v>
      </c>
      <c r="D1309" s="7" t="str">
        <f t="shared" si="40"/>
        <v>B0308_2026_10_03_22_00_00</v>
      </c>
      <c r="E1309" s="7" t="s">
        <v>5872</v>
      </c>
      <c r="F1309" s="7" t="str" cm="1">
        <f t="array" ref="F1309">_xlfn.IFS(LEFT(E1309)="A",$L$4,LEFT(E1309)="B",$L$2,LEFT(E1309)="C",$L$3)</f>
        <v>PL4-7 (TU04.TU06)</v>
      </c>
      <c r="G1309" s="7" t="s">
        <v>7567</v>
      </c>
      <c r="H1309" s="9" t="s">
        <v>7566</v>
      </c>
      <c r="I1309" s="9" t="s">
        <v>18196</v>
      </c>
      <c r="J1309" s="9" t="str">
        <f t="shared" si="41"/>
        <v>(1308, 'B0308_2026_10_03_22_00_00', 'B0308', 'PL4-7 (TU04.TU06)', 'Sản xuất', 'Rolled', '2026-10-03 22:00:1307'),</v>
      </c>
    </row>
    <row r="1310" spans="1:10" ht="15.75" x14ac:dyDescent="0.25">
      <c r="A1310" s="18" t="str">
        <v>(1309, 'B0309_2026_10_03_22_00_00', 'B0309', 'PL4-7 (TU04.TU06)', 'Sản xuất', 'Rolled', '2026-10-03 22:00:1308'),</v>
      </c>
      <c r="C1310" s="8">
        <v>1309</v>
      </c>
      <c r="D1310" s="7" t="str">
        <f t="shared" si="40"/>
        <v>B0309_2026_10_03_22_00_00</v>
      </c>
      <c r="E1310" s="7" t="s">
        <v>5873</v>
      </c>
      <c r="F1310" s="7" t="str" cm="1">
        <f t="array" ref="F1310">_xlfn.IFS(LEFT(E1310)="A",$L$4,LEFT(E1310)="B",$L$2,LEFT(E1310)="C",$L$3)</f>
        <v>PL4-7 (TU04.TU06)</v>
      </c>
      <c r="G1310" s="7" t="s">
        <v>7567</v>
      </c>
      <c r="H1310" s="9" t="s">
        <v>7566</v>
      </c>
      <c r="I1310" s="9" t="s">
        <v>18197</v>
      </c>
      <c r="J1310" s="9" t="str">
        <f t="shared" si="41"/>
        <v>(1309, 'B0309_2026_10_03_22_00_00', 'B0309', 'PL4-7 (TU04.TU06)', 'Sản xuất', 'Rolled', '2026-10-03 22:00:1308'),</v>
      </c>
    </row>
    <row r="1311" spans="1:10" ht="15.75" x14ac:dyDescent="0.25">
      <c r="A1311" s="18" t="str">
        <v>(1310, 'B0310_2026_10_03_22_00_00', 'B0310', 'PL4-7 (TU04.TU06)', 'Sản xuất', 'Rolled', '2026-10-03 22:00:1309'),</v>
      </c>
      <c r="C1311" s="8">
        <v>1310</v>
      </c>
      <c r="D1311" s="7" t="str">
        <f t="shared" si="40"/>
        <v>B0310_2026_10_03_22_00_00</v>
      </c>
      <c r="E1311" s="7" t="s">
        <v>5874</v>
      </c>
      <c r="F1311" s="7" t="str" cm="1">
        <f t="array" ref="F1311">_xlfn.IFS(LEFT(E1311)="A",$L$4,LEFT(E1311)="B",$L$2,LEFT(E1311)="C",$L$3)</f>
        <v>PL4-7 (TU04.TU06)</v>
      </c>
      <c r="G1311" s="7" t="s">
        <v>7567</v>
      </c>
      <c r="H1311" s="9" t="s">
        <v>7566</v>
      </c>
      <c r="I1311" s="9" t="s">
        <v>18198</v>
      </c>
      <c r="J1311" s="9" t="str">
        <f t="shared" si="41"/>
        <v>(1310, 'B0310_2026_10_03_22_00_00', 'B0310', 'PL4-7 (TU04.TU06)', 'Sản xuất', 'Rolled', '2026-10-03 22:00:1309'),</v>
      </c>
    </row>
    <row r="1312" spans="1:10" ht="15.75" x14ac:dyDescent="0.25">
      <c r="A1312" s="18" t="str">
        <v>(1311, 'B0311_2026_10_03_22_00_00', 'B0311', 'PL4-7 (TU04.TU06)', 'Sản xuất', 'Rolled', '2026-10-03 22:00:1310'),</v>
      </c>
      <c r="C1312" s="8">
        <v>1311</v>
      </c>
      <c r="D1312" s="7" t="str">
        <f t="shared" si="40"/>
        <v>B0311_2026_10_03_22_00_00</v>
      </c>
      <c r="E1312" s="7" t="s">
        <v>5875</v>
      </c>
      <c r="F1312" s="7" t="str" cm="1">
        <f t="array" ref="F1312">_xlfn.IFS(LEFT(E1312)="A",$L$4,LEFT(E1312)="B",$L$2,LEFT(E1312)="C",$L$3)</f>
        <v>PL4-7 (TU04.TU06)</v>
      </c>
      <c r="G1312" s="7" t="s">
        <v>7567</v>
      </c>
      <c r="H1312" s="9" t="s">
        <v>7566</v>
      </c>
      <c r="I1312" s="9" t="s">
        <v>18199</v>
      </c>
      <c r="J1312" s="9" t="str">
        <f t="shared" si="41"/>
        <v>(1311, 'B0311_2026_10_03_22_00_00', 'B0311', 'PL4-7 (TU04.TU06)', 'Sản xuất', 'Rolled', '2026-10-03 22:00:1310'),</v>
      </c>
    </row>
    <row r="1313" spans="1:10" ht="15.75" x14ac:dyDescent="0.25">
      <c r="A1313" s="18" t="str">
        <v>(1312, 'B0312_2026_10_03_22_00_00', 'B0312', 'PL4-7 (TU04.TU06)', 'Sản xuất', 'Rolled', '2026-10-03 22:00:1311'),</v>
      </c>
      <c r="C1313" s="8">
        <v>1312</v>
      </c>
      <c r="D1313" s="7" t="str">
        <f t="shared" si="40"/>
        <v>B0312_2026_10_03_22_00_00</v>
      </c>
      <c r="E1313" s="7" t="s">
        <v>5876</v>
      </c>
      <c r="F1313" s="7" t="str" cm="1">
        <f t="array" ref="F1313">_xlfn.IFS(LEFT(E1313)="A",$L$4,LEFT(E1313)="B",$L$2,LEFT(E1313)="C",$L$3)</f>
        <v>PL4-7 (TU04.TU06)</v>
      </c>
      <c r="G1313" s="7" t="s">
        <v>7567</v>
      </c>
      <c r="H1313" s="9" t="s">
        <v>7566</v>
      </c>
      <c r="I1313" s="9" t="s">
        <v>18200</v>
      </c>
      <c r="J1313" s="9" t="str">
        <f t="shared" si="41"/>
        <v>(1312, 'B0312_2026_10_03_22_00_00', 'B0312', 'PL4-7 (TU04.TU06)', 'Sản xuất', 'Rolled', '2026-10-03 22:00:1311'),</v>
      </c>
    </row>
    <row r="1314" spans="1:10" ht="15.75" x14ac:dyDescent="0.25">
      <c r="A1314" s="18" t="str">
        <v>(1313, 'B0313_2026_10_03_22_00_00', 'B0313', 'PL4-7 (TU04.TU06)', 'Sản xuất', 'Rolled', '2026-10-03 22:00:1312'),</v>
      </c>
      <c r="C1314" s="8">
        <v>1313</v>
      </c>
      <c r="D1314" s="7" t="str">
        <f t="shared" si="40"/>
        <v>B0313_2026_10_03_22_00_00</v>
      </c>
      <c r="E1314" s="7" t="s">
        <v>5877</v>
      </c>
      <c r="F1314" s="7" t="str" cm="1">
        <f t="array" ref="F1314">_xlfn.IFS(LEFT(E1314)="A",$L$4,LEFT(E1314)="B",$L$2,LEFT(E1314)="C",$L$3)</f>
        <v>PL4-7 (TU04.TU06)</v>
      </c>
      <c r="G1314" s="7" t="s">
        <v>7567</v>
      </c>
      <c r="H1314" s="9" t="s">
        <v>7566</v>
      </c>
      <c r="I1314" s="9" t="s">
        <v>18201</v>
      </c>
      <c r="J1314" s="9" t="str">
        <f t="shared" si="41"/>
        <v>(1313, 'B0313_2026_10_03_22_00_00', 'B0313', 'PL4-7 (TU04.TU06)', 'Sản xuất', 'Rolled', '2026-10-03 22:00:1312'),</v>
      </c>
    </row>
    <row r="1315" spans="1:10" ht="15.75" x14ac:dyDescent="0.25">
      <c r="A1315" s="18" t="str">
        <v>(1314, 'B0314_2026_10_03_22_00_00', 'B0314', 'PL4-7 (TU04.TU06)', 'Sản xuất', 'Rolled', '2026-10-03 22:00:1313'),</v>
      </c>
      <c r="C1315" s="8">
        <v>1314</v>
      </c>
      <c r="D1315" s="7" t="str">
        <f t="shared" si="40"/>
        <v>B0314_2026_10_03_22_00_00</v>
      </c>
      <c r="E1315" s="7" t="s">
        <v>5878</v>
      </c>
      <c r="F1315" s="7" t="str" cm="1">
        <f t="array" ref="F1315">_xlfn.IFS(LEFT(E1315)="A",$L$4,LEFT(E1315)="B",$L$2,LEFT(E1315)="C",$L$3)</f>
        <v>PL4-7 (TU04.TU06)</v>
      </c>
      <c r="G1315" s="7" t="s">
        <v>7567</v>
      </c>
      <c r="H1315" s="9" t="s">
        <v>7566</v>
      </c>
      <c r="I1315" s="9" t="s">
        <v>18202</v>
      </c>
      <c r="J1315" s="9" t="str">
        <f t="shared" si="41"/>
        <v>(1314, 'B0314_2026_10_03_22_00_00', 'B0314', 'PL4-7 (TU04.TU06)', 'Sản xuất', 'Rolled', '2026-10-03 22:00:1313'),</v>
      </c>
    </row>
    <row r="1316" spans="1:10" ht="15.75" x14ac:dyDescent="0.25">
      <c r="A1316" s="18" t="str">
        <v>(1315, 'B0315_2026_10_03_22_00_00', 'B0315', 'PL4-7 (TU04.TU06)', 'Sản xuất', 'Rolled', '2026-10-03 22:00:1314'),</v>
      </c>
      <c r="C1316" s="8">
        <v>1315</v>
      </c>
      <c r="D1316" s="7" t="str">
        <f t="shared" si="40"/>
        <v>B0315_2026_10_03_22_00_00</v>
      </c>
      <c r="E1316" s="7" t="s">
        <v>5879</v>
      </c>
      <c r="F1316" s="7" t="str" cm="1">
        <f t="array" ref="F1316">_xlfn.IFS(LEFT(E1316)="A",$L$4,LEFT(E1316)="B",$L$2,LEFT(E1316)="C",$L$3)</f>
        <v>PL4-7 (TU04.TU06)</v>
      </c>
      <c r="G1316" s="7" t="s">
        <v>7567</v>
      </c>
      <c r="H1316" s="9" t="s">
        <v>7566</v>
      </c>
      <c r="I1316" s="9" t="s">
        <v>18203</v>
      </c>
      <c r="J1316" s="9" t="str">
        <f t="shared" si="41"/>
        <v>(1315, 'B0315_2026_10_03_22_00_00', 'B0315', 'PL4-7 (TU04.TU06)', 'Sản xuất', 'Rolled', '2026-10-03 22:00:1314'),</v>
      </c>
    </row>
    <row r="1317" spans="1:10" ht="15.75" x14ac:dyDescent="0.25">
      <c r="A1317" s="18" t="str">
        <v>(1316, 'B0316_2026_10_03_22_00_00', 'B0316', 'PL4-7 (TU04.TU06)', 'Sản xuất', 'Rolled', '2026-10-03 22:00:1315'),</v>
      </c>
      <c r="C1317" s="8">
        <v>1316</v>
      </c>
      <c r="D1317" s="7" t="str">
        <f t="shared" si="40"/>
        <v>B0316_2026_10_03_22_00_00</v>
      </c>
      <c r="E1317" s="7" t="s">
        <v>5880</v>
      </c>
      <c r="F1317" s="7" t="str" cm="1">
        <f t="array" ref="F1317">_xlfn.IFS(LEFT(E1317)="A",$L$4,LEFT(E1317)="B",$L$2,LEFT(E1317)="C",$L$3)</f>
        <v>PL4-7 (TU04.TU06)</v>
      </c>
      <c r="G1317" s="7" t="s">
        <v>7567</v>
      </c>
      <c r="H1317" s="9" t="s">
        <v>7566</v>
      </c>
      <c r="I1317" s="9" t="s">
        <v>18204</v>
      </c>
      <c r="J1317" s="9" t="str">
        <f t="shared" si="41"/>
        <v>(1316, 'B0316_2026_10_03_22_00_00', 'B0316', 'PL4-7 (TU04.TU06)', 'Sản xuất', 'Rolled', '2026-10-03 22:00:1315'),</v>
      </c>
    </row>
    <row r="1318" spans="1:10" ht="15.75" x14ac:dyDescent="0.25">
      <c r="A1318" s="18" t="str">
        <v>(1317, 'B0317_2026_10_03_22_00_00', 'B0317', 'PL4-7 (TU04.TU06)', 'Sản xuất', 'Rolled', '2026-10-03 22:00:1316'),</v>
      </c>
      <c r="C1318" s="8">
        <v>1317</v>
      </c>
      <c r="D1318" s="7" t="str">
        <f t="shared" si="40"/>
        <v>B0317_2026_10_03_22_00_00</v>
      </c>
      <c r="E1318" s="7" t="s">
        <v>5881</v>
      </c>
      <c r="F1318" s="7" t="str" cm="1">
        <f t="array" ref="F1318">_xlfn.IFS(LEFT(E1318)="A",$L$4,LEFT(E1318)="B",$L$2,LEFT(E1318)="C",$L$3)</f>
        <v>PL4-7 (TU04.TU06)</v>
      </c>
      <c r="G1318" s="7" t="s">
        <v>7567</v>
      </c>
      <c r="H1318" s="9" t="s">
        <v>7566</v>
      </c>
      <c r="I1318" s="9" t="s">
        <v>18205</v>
      </c>
      <c r="J1318" s="9" t="str">
        <f t="shared" si="41"/>
        <v>(1317, 'B0317_2026_10_03_22_00_00', 'B0317', 'PL4-7 (TU04.TU06)', 'Sản xuất', 'Rolled', '2026-10-03 22:00:1316'),</v>
      </c>
    </row>
    <row r="1319" spans="1:10" ht="15.75" x14ac:dyDescent="0.25">
      <c r="A1319" s="18" t="str">
        <v>(1318, 'B0318_2026_10_03_22_00_00', 'B0318', 'PL4-7 (TU04.TU06)', 'Sản xuất', 'Rolled', '2026-10-03 22:00:1317'),</v>
      </c>
      <c r="C1319" s="8">
        <v>1318</v>
      </c>
      <c r="D1319" s="7" t="str">
        <f t="shared" si="40"/>
        <v>B0318_2026_10_03_22_00_00</v>
      </c>
      <c r="E1319" s="7" t="s">
        <v>5882</v>
      </c>
      <c r="F1319" s="7" t="str" cm="1">
        <f t="array" ref="F1319">_xlfn.IFS(LEFT(E1319)="A",$L$4,LEFT(E1319)="B",$L$2,LEFT(E1319)="C",$L$3)</f>
        <v>PL4-7 (TU04.TU06)</v>
      </c>
      <c r="G1319" s="7" t="s">
        <v>7567</v>
      </c>
      <c r="H1319" s="9" t="s">
        <v>7566</v>
      </c>
      <c r="I1319" s="9" t="s">
        <v>18206</v>
      </c>
      <c r="J1319" s="9" t="str">
        <f t="shared" si="41"/>
        <v>(1318, 'B0318_2026_10_03_22_00_00', 'B0318', 'PL4-7 (TU04.TU06)', 'Sản xuất', 'Rolled', '2026-10-03 22:00:1317'),</v>
      </c>
    </row>
    <row r="1320" spans="1:10" ht="15.75" x14ac:dyDescent="0.25">
      <c r="A1320" s="18" t="str">
        <v>(1319, 'B0319_2026_10_03_22_00_00', 'B0319', 'PL4-7 (TU04.TU06)', 'Sản xuất', 'Rolled', '2026-10-03 22:00:1318'),</v>
      </c>
      <c r="C1320" s="8">
        <v>1319</v>
      </c>
      <c r="D1320" s="7" t="str">
        <f t="shared" si="40"/>
        <v>B0319_2026_10_03_22_00_00</v>
      </c>
      <c r="E1320" s="7" t="s">
        <v>5883</v>
      </c>
      <c r="F1320" s="7" t="str" cm="1">
        <f t="array" ref="F1320">_xlfn.IFS(LEFT(E1320)="A",$L$4,LEFT(E1320)="B",$L$2,LEFT(E1320)="C",$L$3)</f>
        <v>PL4-7 (TU04.TU06)</v>
      </c>
      <c r="G1320" s="7" t="s">
        <v>7567</v>
      </c>
      <c r="H1320" s="9" t="s">
        <v>7566</v>
      </c>
      <c r="I1320" s="9" t="s">
        <v>18207</v>
      </c>
      <c r="J1320" s="9" t="str">
        <f t="shared" si="41"/>
        <v>(1319, 'B0319_2026_10_03_22_00_00', 'B0319', 'PL4-7 (TU04.TU06)', 'Sản xuất', 'Rolled', '2026-10-03 22:00:1318'),</v>
      </c>
    </row>
    <row r="1321" spans="1:10" ht="15.75" x14ac:dyDescent="0.25">
      <c r="A1321" s="18" t="str">
        <v>(1320, 'B0320_2026_10_03_22_00_00', 'B0320', 'PL4-7 (TU04.TU06)', 'Sản xuất', 'Rolled', '2026-10-03 22:00:1319'),</v>
      </c>
      <c r="C1321" s="8">
        <v>1320</v>
      </c>
      <c r="D1321" s="7" t="str">
        <f t="shared" si="40"/>
        <v>B0320_2026_10_03_22_00_00</v>
      </c>
      <c r="E1321" s="7" t="s">
        <v>5884</v>
      </c>
      <c r="F1321" s="7" t="str" cm="1">
        <f t="array" ref="F1321">_xlfn.IFS(LEFT(E1321)="A",$L$4,LEFT(E1321)="B",$L$2,LEFT(E1321)="C",$L$3)</f>
        <v>PL4-7 (TU04.TU06)</v>
      </c>
      <c r="G1321" s="7" t="s">
        <v>7567</v>
      </c>
      <c r="H1321" s="9" t="s">
        <v>7566</v>
      </c>
      <c r="I1321" s="9" t="s">
        <v>18208</v>
      </c>
      <c r="J1321" s="9" t="str">
        <f t="shared" si="41"/>
        <v>(1320, 'B0320_2026_10_03_22_00_00', 'B0320', 'PL4-7 (TU04.TU06)', 'Sản xuất', 'Rolled', '2026-10-03 22:00:1319'),</v>
      </c>
    </row>
    <row r="1322" spans="1:10" ht="15.75" x14ac:dyDescent="0.25">
      <c r="A1322" s="18" t="str">
        <v>(1321, 'B0321_2026_10_03_22_00_00', 'B0321', 'PL4-7 (TU04.TU06)', 'Sản xuất', 'Rolled', '2026-10-03 22:00:1320'),</v>
      </c>
      <c r="C1322" s="8">
        <v>1321</v>
      </c>
      <c r="D1322" s="7" t="str">
        <f t="shared" si="40"/>
        <v>B0321_2026_10_03_22_00_00</v>
      </c>
      <c r="E1322" s="7" t="s">
        <v>5885</v>
      </c>
      <c r="F1322" s="7" t="str" cm="1">
        <f t="array" ref="F1322">_xlfn.IFS(LEFT(E1322)="A",$L$4,LEFT(E1322)="B",$L$2,LEFT(E1322)="C",$L$3)</f>
        <v>PL4-7 (TU04.TU06)</v>
      </c>
      <c r="G1322" s="7" t="s">
        <v>7567</v>
      </c>
      <c r="H1322" s="9" t="s">
        <v>7566</v>
      </c>
      <c r="I1322" s="9" t="s">
        <v>18209</v>
      </c>
      <c r="J1322" s="9" t="str">
        <f t="shared" si="41"/>
        <v>(1321, 'B0321_2026_10_03_22_00_00', 'B0321', 'PL4-7 (TU04.TU06)', 'Sản xuất', 'Rolled', '2026-10-03 22:00:1320'),</v>
      </c>
    </row>
    <row r="1323" spans="1:10" ht="15.75" x14ac:dyDescent="0.25">
      <c r="A1323" s="18" t="str">
        <v>(1322, 'B0322_2026_10_03_22_00_00', 'B0322', 'PL4-7 (TU04.TU06)', 'Sản xuất', 'Rolled', '2026-10-03 22:00:1321'),</v>
      </c>
      <c r="C1323" s="8">
        <v>1322</v>
      </c>
      <c r="D1323" s="7" t="str">
        <f t="shared" si="40"/>
        <v>B0322_2026_10_03_22_00_00</v>
      </c>
      <c r="E1323" s="7" t="s">
        <v>5886</v>
      </c>
      <c r="F1323" s="7" t="str" cm="1">
        <f t="array" ref="F1323">_xlfn.IFS(LEFT(E1323)="A",$L$4,LEFT(E1323)="B",$L$2,LEFT(E1323)="C",$L$3)</f>
        <v>PL4-7 (TU04.TU06)</v>
      </c>
      <c r="G1323" s="7" t="s">
        <v>7567</v>
      </c>
      <c r="H1323" s="9" t="s">
        <v>7566</v>
      </c>
      <c r="I1323" s="9" t="s">
        <v>18210</v>
      </c>
      <c r="J1323" s="9" t="str">
        <f t="shared" si="41"/>
        <v>(1322, 'B0322_2026_10_03_22_00_00', 'B0322', 'PL4-7 (TU04.TU06)', 'Sản xuất', 'Rolled', '2026-10-03 22:00:1321'),</v>
      </c>
    </row>
    <row r="1324" spans="1:10" ht="15.75" x14ac:dyDescent="0.25">
      <c r="A1324" s="18" t="str">
        <v>(1323, 'B0323_2026_10_03_22_00_00', 'B0323', 'PL4-7 (TU04.TU06)', 'Sản xuất', 'Rolled', '2026-10-03 22:00:1322'),</v>
      </c>
      <c r="C1324" s="8">
        <v>1323</v>
      </c>
      <c r="D1324" s="7" t="str">
        <f t="shared" si="40"/>
        <v>B0323_2026_10_03_22_00_00</v>
      </c>
      <c r="E1324" s="7" t="s">
        <v>5887</v>
      </c>
      <c r="F1324" s="7" t="str" cm="1">
        <f t="array" ref="F1324">_xlfn.IFS(LEFT(E1324)="A",$L$4,LEFT(E1324)="B",$L$2,LEFT(E1324)="C",$L$3)</f>
        <v>PL4-7 (TU04.TU06)</v>
      </c>
      <c r="G1324" s="7" t="s">
        <v>7567</v>
      </c>
      <c r="H1324" s="9" t="s">
        <v>7566</v>
      </c>
      <c r="I1324" s="9" t="s">
        <v>18211</v>
      </c>
      <c r="J1324" s="9" t="str">
        <f t="shared" si="41"/>
        <v>(1323, 'B0323_2026_10_03_22_00_00', 'B0323', 'PL4-7 (TU04.TU06)', 'Sản xuất', 'Rolled', '2026-10-03 22:00:1322'),</v>
      </c>
    </row>
    <row r="1325" spans="1:10" ht="15.75" x14ac:dyDescent="0.25">
      <c r="A1325" s="18" t="str">
        <v>(1324, 'B0324_2026_10_03_22_00_00', 'B0324', 'PL4-7 (TU04.TU06)', 'Sản xuất', 'Rolled', '2026-10-03 22:00:1323'),</v>
      </c>
      <c r="C1325" s="8">
        <v>1324</v>
      </c>
      <c r="D1325" s="7" t="str">
        <f t="shared" si="40"/>
        <v>B0324_2026_10_03_22_00_00</v>
      </c>
      <c r="E1325" s="7" t="s">
        <v>5888</v>
      </c>
      <c r="F1325" s="7" t="str" cm="1">
        <f t="array" ref="F1325">_xlfn.IFS(LEFT(E1325)="A",$L$4,LEFT(E1325)="B",$L$2,LEFT(E1325)="C",$L$3)</f>
        <v>PL4-7 (TU04.TU06)</v>
      </c>
      <c r="G1325" s="7" t="s">
        <v>7567</v>
      </c>
      <c r="H1325" s="9" t="s">
        <v>7566</v>
      </c>
      <c r="I1325" s="9" t="s">
        <v>18212</v>
      </c>
      <c r="J1325" s="9" t="str">
        <f t="shared" si="41"/>
        <v>(1324, 'B0324_2026_10_03_22_00_00', 'B0324', 'PL4-7 (TU04.TU06)', 'Sản xuất', 'Rolled', '2026-10-03 22:00:1323'),</v>
      </c>
    </row>
    <row r="1326" spans="1:10" ht="15.75" x14ac:dyDescent="0.25">
      <c r="A1326" s="18" t="str">
        <v>(1325, 'B0325_2026_10_03_22_00_00', 'B0325', 'PL4-7 (TU04.TU06)', 'Sản xuất', 'Rolled', '2026-10-03 22:00:1324'),</v>
      </c>
      <c r="C1326" s="8">
        <v>1325</v>
      </c>
      <c r="D1326" s="7" t="str">
        <f t="shared" si="40"/>
        <v>B0325_2026_10_03_22_00_00</v>
      </c>
      <c r="E1326" s="7" t="s">
        <v>5889</v>
      </c>
      <c r="F1326" s="7" t="str" cm="1">
        <f t="array" ref="F1326">_xlfn.IFS(LEFT(E1326)="A",$L$4,LEFT(E1326)="B",$L$2,LEFT(E1326)="C",$L$3)</f>
        <v>PL4-7 (TU04.TU06)</v>
      </c>
      <c r="G1326" s="7" t="s">
        <v>7567</v>
      </c>
      <c r="H1326" s="9" t="s">
        <v>7566</v>
      </c>
      <c r="I1326" s="9" t="s">
        <v>18213</v>
      </c>
      <c r="J1326" s="9" t="str">
        <f t="shared" si="41"/>
        <v>(1325, 'B0325_2026_10_03_22_00_00', 'B0325', 'PL4-7 (TU04.TU06)', 'Sản xuất', 'Rolled', '2026-10-03 22:00:1324'),</v>
      </c>
    </row>
    <row r="1327" spans="1:10" ht="15.75" x14ac:dyDescent="0.25">
      <c r="A1327" s="18" t="str">
        <v>(1326, 'B0326_2026_10_03_22_00_00', 'B0326', 'PL4-7 (TU04.TU06)', 'Sản xuất', 'Rolled', '2026-10-03 22:00:1325'),</v>
      </c>
      <c r="C1327" s="8">
        <v>1326</v>
      </c>
      <c r="D1327" s="7" t="str">
        <f t="shared" si="40"/>
        <v>B0326_2026_10_03_22_00_00</v>
      </c>
      <c r="E1327" s="7" t="s">
        <v>5890</v>
      </c>
      <c r="F1327" s="7" t="str" cm="1">
        <f t="array" ref="F1327">_xlfn.IFS(LEFT(E1327)="A",$L$4,LEFT(E1327)="B",$L$2,LEFT(E1327)="C",$L$3)</f>
        <v>PL4-7 (TU04.TU06)</v>
      </c>
      <c r="G1327" s="7" t="s">
        <v>7567</v>
      </c>
      <c r="H1327" s="9" t="s">
        <v>7566</v>
      </c>
      <c r="I1327" s="9" t="s">
        <v>18214</v>
      </c>
      <c r="J1327" s="9" t="str">
        <f t="shared" si="41"/>
        <v>(1326, 'B0326_2026_10_03_22_00_00', 'B0326', 'PL4-7 (TU04.TU06)', 'Sản xuất', 'Rolled', '2026-10-03 22:00:1325'),</v>
      </c>
    </row>
    <row r="1328" spans="1:10" ht="15.75" x14ac:dyDescent="0.25">
      <c r="A1328" s="18" t="str">
        <v>(1327, 'B0327_2026_10_03_22_00_00', 'B0327', 'PL4-7 (TU04.TU06)', 'Sản xuất', 'Rolled', '2026-10-03 22:00:1326'),</v>
      </c>
      <c r="C1328" s="8">
        <v>1327</v>
      </c>
      <c r="D1328" s="7" t="str">
        <f t="shared" si="40"/>
        <v>B0327_2026_10_03_22_00_00</v>
      </c>
      <c r="E1328" s="7" t="s">
        <v>5891</v>
      </c>
      <c r="F1328" s="7" t="str" cm="1">
        <f t="array" ref="F1328">_xlfn.IFS(LEFT(E1328)="A",$L$4,LEFT(E1328)="B",$L$2,LEFT(E1328)="C",$L$3)</f>
        <v>PL4-7 (TU04.TU06)</v>
      </c>
      <c r="G1328" s="7" t="s">
        <v>7567</v>
      </c>
      <c r="H1328" s="9" t="s">
        <v>7566</v>
      </c>
      <c r="I1328" s="9" t="s">
        <v>18215</v>
      </c>
      <c r="J1328" s="9" t="str">
        <f t="shared" si="41"/>
        <v>(1327, 'B0327_2026_10_03_22_00_00', 'B0327', 'PL4-7 (TU04.TU06)', 'Sản xuất', 'Rolled', '2026-10-03 22:00:1326'),</v>
      </c>
    </row>
    <row r="1329" spans="1:10" ht="15.75" x14ac:dyDescent="0.25">
      <c r="A1329" s="18" t="str">
        <v>(1328, 'B0328_2026_10_03_22_00_00', 'B0328', 'PL4-7 (TU04.TU06)', 'Sản xuất', 'Rolled', '2026-10-03 22:00:1327'),</v>
      </c>
      <c r="C1329" s="8">
        <v>1328</v>
      </c>
      <c r="D1329" s="7" t="str">
        <f t="shared" si="40"/>
        <v>B0328_2026_10_03_22_00_00</v>
      </c>
      <c r="E1329" s="7" t="s">
        <v>5892</v>
      </c>
      <c r="F1329" s="7" t="str" cm="1">
        <f t="array" ref="F1329">_xlfn.IFS(LEFT(E1329)="A",$L$4,LEFT(E1329)="B",$L$2,LEFT(E1329)="C",$L$3)</f>
        <v>PL4-7 (TU04.TU06)</v>
      </c>
      <c r="G1329" s="7" t="s">
        <v>7567</v>
      </c>
      <c r="H1329" s="9" t="s">
        <v>7566</v>
      </c>
      <c r="I1329" s="9" t="s">
        <v>18216</v>
      </c>
      <c r="J1329" s="9" t="str">
        <f t="shared" si="41"/>
        <v>(1328, 'B0328_2026_10_03_22_00_00', 'B0328', 'PL4-7 (TU04.TU06)', 'Sản xuất', 'Rolled', '2026-10-03 22:00:1327'),</v>
      </c>
    </row>
    <row r="1330" spans="1:10" ht="15.75" x14ac:dyDescent="0.25">
      <c r="A1330" s="18" t="str">
        <v>(1329, 'B0329_2026_10_03_22_00_00', 'B0329', 'PL4-7 (TU04.TU06)', 'Sản xuất', 'Rolled', '2026-10-03 22:00:1328'),</v>
      </c>
      <c r="C1330" s="8">
        <v>1329</v>
      </c>
      <c r="D1330" s="7" t="str">
        <f t="shared" si="40"/>
        <v>B0329_2026_10_03_22_00_00</v>
      </c>
      <c r="E1330" s="7" t="s">
        <v>5893</v>
      </c>
      <c r="F1330" s="7" t="str" cm="1">
        <f t="array" ref="F1330">_xlfn.IFS(LEFT(E1330)="A",$L$4,LEFT(E1330)="B",$L$2,LEFT(E1330)="C",$L$3)</f>
        <v>PL4-7 (TU04.TU06)</v>
      </c>
      <c r="G1330" s="7" t="s">
        <v>7567</v>
      </c>
      <c r="H1330" s="9" t="s">
        <v>7566</v>
      </c>
      <c r="I1330" s="9" t="s">
        <v>18217</v>
      </c>
      <c r="J1330" s="9" t="str">
        <f t="shared" si="41"/>
        <v>(1329, 'B0329_2026_10_03_22_00_00', 'B0329', 'PL4-7 (TU04.TU06)', 'Sản xuất', 'Rolled', '2026-10-03 22:00:1328'),</v>
      </c>
    </row>
    <row r="1331" spans="1:10" ht="15.75" x14ac:dyDescent="0.25">
      <c r="A1331" s="18" t="str">
        <v>(1330, 'B0330_2026_10_03_22_00_00', 'B0330', 'PL4-7 (TU04.TU06)', 'Sản xuất', 'Rolled', '2026-10-03 22:00:1329'),</v>
      </c>
      <c r="C1331" s="8">
        <v>1330</v>
      </c>
      <c r="D1331" s="7" t="str">
        <f t="shared" si="40"/>
        <v>B0330_2026_10_03_22_00_00</v>
      </c>
      <c r="E1331" s="7" t="s">
        <v>5894</v>
      </c>
      <c r="F1331" s="7" t="str" cm="1">
        <f t="array" ref="F1331">_xlfn.IFS(LEFT(E1331)="A",$L$4,LEFT(E1331)="B",$L$2,LEFT(E1331)="C",$L$3)</f>
        <v>PL4-7 (TU04.TU06)</v>
      </c>
      <c r="G1331" s="7" t="s">
        <v>7567</v>
      </c>
      <c r="H1331" s="9" t="s">
        <v>7566</v>
      </c>
      <c r="I1331" s="9" t="s">
        <v>18218</v>
      </c>
      <c r="J1331" s="9" t="str">
        <f t="shared" si="41"/>
        <v>(1330, 'B0330_2026_10_03_22_00_00', 'B0330', 'PL4-7 (TU04.TU06)', 'Sản xuất', 'Rolled', '2026-10-03 22:00:1329'),</v>
      </c>
    </row>
    <row r="1332" spans="1:10" ht="15.75" x14ac:dyDescent="0.25">
      <c r="A1332" s="18" t="str">
        <v>(1331, 'B0331_2026_10_03_22_00_00', 'B0331', 'PL4-7 (TU04.TU06)', 'Sản xuất', 'Rolled', '2026-10-03 22:00:1330'),</v>
      </c>
      <c r="C1332" s="8">
        <v>1331</v>
      </c>
      <c r="D1332" s="7" t="str">
        <f t="shared" si="40"/>
        <v>B0331_2026_10_03_22_00_00</v>
      </c>
      <c r="E1332" s="7" t="s">
        <v>5895</v>
      </c>
      <c r="F1332" s="7" t="str" cm="1">
        <f t="array" ref="F1332">_xlfn.IFS(LEFT(E1332)="A",$L$4,LEFT(E1332)="B",$L$2,LEFT(E1332)="C",$L$3)</f>
        <v>PL4-7 (TU04.TU06)</v>
      </c>
      <c r="G1332" s="7" t="s">
        <v>7567</v>
      </c>
      <c r="H1332" s="9" t="s">
        <v>7566</v>
      </c>
      <c r="I1332" s="9" t="s">
        <v>18219</v>
      </c>
      <c r="J1332" s="9" t="str">
        <f t="shared" si="41"/>
        <v>(1331, 'B0331_2026_10_03_22_00_00', 'B0331', 'PL4-7 (TU04.TU06)', 'Sản xuất', 'Rolled', '2026-10-03 22:00:1330'),</v>
      </c>
    </row>
    <row r="1333" spans="1:10" ht="15.75" x14ac:dyDescent="0.25">
      <c r="A1333" s="18" t="str">
        <v>(1332, 'B0332_2026_10_03_22_00_00', 'B0332', 'PL4-7 (TU04.TU06)', 'Sản xuất', 'Rolled', '2026-10-03 22:00:1331'),</v>
      </c>
      <c r="C1333" s="8">
        <v>1332</v>
      </c>
      <c r="D1333" s="7" t="str">
        <f t="shared" si="40"/>
        <v>B0332_2026_10_03_22_00_00</v>
      </c>
      <c r="E1333" s="7" t="s">
        <v>5896</v>
      </c>
      <c r="F1333" s="7" t="str" cm="1">
        <f t="array" ref="F1333">_xlfn.IFS(LEFT(E1333)="A",$L$4,LEFT(E1333)="B",$L$2,LEFT(E1333)="C",$L$3)</f>
        <v>PL4-7 (TU04.TU06)</v>
      </c>
      <c r="G1333" s="7" t="s">
        <v>7567</v>
      </c>
      <c r="H1333" s="9" t="s">
        <v>7566</v>
      </c>
      <c r="I1333" s="9" t="s">
        <v>18220</v>
      </c>
      <c r="J1333" s="9" t="str">
        <f t="shared" si="41"/>
        <v>(1332, 'B0332_2026_10_03_22_00_00', 'B0332', 'PL4-7 (TU04.TU06)', 'Sản xuất', 'Rolled', '2026-10-03 22:00:1331'),</v>
      </c>
    </row>
    <row r="1334" spans="1:10" ht="15.75" x14ac:dyDescent="0.25">
      <c r="A1334" s="18" t="str">
        <v>(1333, 'B0333_2026_10_03_22_00_00', 'B0333', 'PL4-7 (TU04.TU06)', 'Sản xuất', 'Rolled', '2026-10-03 22:00:1332'),</v>
      </c>
      <c r="C1334" s="8">
        <v>1333</v>
      </c>
      <c r="D1334" s="7" t="str">
        <f t="shared" si="40"/>
        <v>B0333_2026_10_03_22_00_00</v>
      </c>
      <c r="E1334" s="7" t="s">
        <v>5897</v>
      </c>
      <c r="F1334" s="7" t="str" cm="1">
        <f t="array" ref="F1334">_xlfn.IFS(LEFT(E1334)="A",$L$4,LEFT(E1334)="B",$L$2,LEFT(E1334)="C",$L$3)</f>
        <v>PL4-7 (TU04.TU06)</v>
      </c>
      <c r="G1334" s="7" t="s">
        <v>7567</v>
      </c>
      <c r="H1334" s="9" t="s">
        <v>7566</v>
      </c>
      <c r="I1334" s="9" t="s">
        <v>18221</v>
      </c>
      <c r="J1334" s="9" t="str">
        <f t="shared" si="41"/>
        <v>(1333, 'B0333_2026_10_03_22_00_00', 'B0333', 'PL4-7 (TU04.TU06)', 'Sản xuất', 'Rolled', '2026-10-03 22:00:1332'),</v>
      </c>
    </row>
    <row r="1335" spans="1:10" ht="15.75" x14ac:dyDescent="0.25">
      <c r="A1335" s="18" t="str">
        <v>(1334, 'B0334_2026_10_03_22_00_00', 'B0334', 'PL4-7 (TU04.TU06)', 'Sản xuất', 'Rolled', '2026-10-03 22:00:1333'),</v>
      </c>
      <c r="C1335" s="8">
        <v>1334</v>
      </c>
      <c r="D1335" s="7" t="str">
        <f t="shared" si="40"/>
        <v>B0334_2026_10_03_22_00_00</v>
      </c>
      <c r="E1335" s="7" t="s">
        <v>5898</v>
      </c>
      <c r="F1335" s="7" t="str" cm="1">
        <f t="array" ref="F1335">_xlfn.IFS(LEFT(E1335)="A",$L$4,LEFT(E1335)="B",$L$2,LEFT(E1335)="C",$L$3)</f>
        <v>PL4-7 (TU04.TU06)</v>
      </c>
      <c r="G1335" s="7" t="s">
        <v>7567</v>
      </c>
      <c r="H1335" s="9" t="s">
        <v>7566</v>
      </c>
      <c r="I1335" s="9" t="s">
        <v>18222</v>
      </c>
      <c r="J1335" s="9" t="str">
        <f t="shared" si="41"/>
        <v>(1334, 'B0334_2026_10_03_22_00_00', 'B0334', 'PL4-7 (TU04.TU06)', 'Sản xuất', 'Rolled', '2026-10-03 22:00:1333'),</v>
      </c>
    </row>
    <row r="1336" spans="1:10" ht="15.75" x14ac:dyDescent="0.25">
      <c r="A1336" s="18" t="str">
        <v>(1335, 'B0335_2026_10_03_22_00_00', 'B0335', 'PL4-7 (TU04.TU06)', 'Sản xuất', 'Rolled', '2026-10-03 22:00:1334'),</v>
      </c>
      <c r="C1336" s="8">
        <v>1335</v>
      </c>
      <c r="D1336" s="7" t="str">
        <f t="shared" si="40"/>
        <v>B0335_2026_10_03_22_00_00</v>
      </c>
      <c r="E1336" s="7" t="s">
        <v>5899</v>
      </c>
      <c r="F1336" s="7" t="str" cm="1">
        <f t="array" ref="F1336">_xlfn.IFS(LEFT(E1336)="A",$L$4,LEFT(E1336)="B",$L$2,LEFT(E1336)="C",$L$3)</f>
        <v>PL4-7 (TU04.TU06)</v>
      </c>
      <c r="G1336" s="7" t="s">
        <v>7567</v>
      </c>
      <c r="H1336" s="9" t="s">
        <v>7566</v>
      </c>
      <c r="I1336" s="9" t="s">
        <v>18223</v>
      </c>
      <c r="J1336" s="9" t="str">
        <f t="shared" si="41"/>
        <v>(1335, 'B0335_2026_10_03_22_00_00', 'B0335', 'PL4-7 (TU04.TU06)', 'Sản xuất', 'Rolled', '2026-10-03 22:00:1334'),</v>
      </c>
    </row>
    <row r="1337" spans="1:10" ht="15.75" x14ac:dyDescent="0.25">
      <c r="A1337" s="18" t="str">
        <v>(1336, 'B0336_2026_10_03_22_00_00', 'B0336', 'PL4-7 (TU04.TU06)', 'Sản xuất', 'Rolled', '2026-10-03 22:00:1335'),</v>
      </c>
      <c r="C1337" s="8">
        <v>1336</v>
      </c>
      <c r="D1337" s="7" t="str">
        <f t="shared" si="40"/>
        <v>B0336_2026_10_03_22_00_00</v>
      </c>
      <c r="E1337" s="7" t="s">
        <v>5900</v>
      </c>
      <c r="F1337" s="7" t="str" cm="1">
        <f t="array" ref="F1337">_xlfn.IFS(LEFT(E1337)="A",$L$4,LEFT(E1337)="B",$L$2,LEFT(E1337)="C",$L$3)</f>
        <v>PL4-7 (TU04.TU06)</v>
      </c>
      <c r="G1337" s="7" t="s">
        <v>7567</v>
      </c>
      <c r="H1337" s="9" t="s">
        <v>7566</v>
      </c>
      <c r="I1337" s="9" t="s">
        <v>18224</v>
      </c>
      <c r="J1337" s="9" t="str">
        <f t="shared" si="41"/>
        <v>(1336, 'B0336_2026_10_03_22_00_00', 'B0336', 'PL4-7 (TU04.TU06)', 'Sản xuất', 'Rolled', '2026-10-03 22:00:1335'),</v>
      </c>
    </row>
    <row r="1338" spans="1:10" ht="15.75" x14ac:dyDescent="0.25">
      <c r="A1338" s="18" t="str">
        <v>(1337, 'B0337_2026_10_03_22_00_00', 'B0337', 'PL4-7 (TU04.TU06)', 'Sản xuất', 'Rolled', '2026-10-03 22:00:1336'),</v>
      </c>
      <c r="C1338" s="8">
        <v>1337</v>
      </c>
      <c r="D1338" s="7" t="str">
        <f t="shared" si="40"/>
        <v>B0337_2026_10_03_22_00_00</v>
      </c>
      <c r="E1338" s="7" t="s">
        <v>5901</v>
      </c>
      <c r="F1338" s="7" t="str" cm="1">
        <f t="array" ref="F1338">_xlfn.IFS(LEFT(E1338)="A",$L$4,LEFT(E1338)="B",$L$2,LEFT(E1338)="C",$L$3)</f>
        <v>PL4-7 (TU04.TU06)</v>
      </c>
      <c r="G1338" s="7" t="s">
        <v>7567</v>
      </c>
      <c r="H1338" s="9" t="s">
        <v>7566</v>
      </c>
      <c r="I1338" s="9" t="s">
        <v>18225</v>
      </c>
      <c r="J1338" s="9" t="str">
        <f t="shared" si="41"/>
        <v>(1337, 'B0337_2026_10_03_22_00_00', 'B0337', 'PL4-7 (TU04.TU06)', 'Sản xuất', 'Rolled', '2026-10-03 22:00:1336'),</v>
      </c>
    </row>
    <row r="1339" spans="1:10" ht="15.75" x14ac:dyDescent="0.25">
      <c r="A1339" s="18" t="str">
        <v>(1338, 'B0338_2026_10_03_22_00_00', 'B0338', 'PL4-7 (TU04.TU06)', 'Sản xuất', 'Rolled', '2026-10-03 22:00:1337'),</v>
      </c>
      <c r="C1339" s="8">
        <v>1338</v>
      </c>
      <c r="D1339" s="7" t="str">
        <f t="shared" si="40"/>
        <v>B0338_2026_10_03_22_00_00</v>
      </c>
      <c r="E1339" s="7" t="s">
        <v>5902</v>
      </c>
      <c r="F1339" s="7" t="str" cm="1">
        <f t="array" ref="F1339">_xlfn.IFS(LEFT(E1339)="A",$L$4,LEFT(E1339)="B",$L$2,LEFT(E1339)="C",$L$3)</f>
        <v>PL4-7 (TU04.TU06)</v>
      </c>
      <c r="G1339" s="7" t="s">
        <v>7567</v>
      </c>
      <c r="H1339" s="9" t="s">
        <v>7566</v>
      </c>
      <c r="I1339" s="9" t="s">
        <v>18226</v>
      </c>
      <c r="J1339" s="9" t="str">
        <f t="shared" si="41"/>
        <v>(1338, 'B0338_2026_10_03_22_00_00', 'B0338', 'PL4-7 (TU04.TU06)', 'Sản xuất', 'Rolled', '2026-10-03 22:00:1337'),</v>
      </c>
    </row>
    <row r="1340" spans="1:10" ht="15.75" x14ac:dyDescent="0.25">
      <c r="A1340" s="18" t="str">
        <v>(1339, 'B0339_2026_10_03_22_00_00', 'B0339', 'PL4-7 (TU04.TU06)', 'Sản xuất', 'Rolled', '2026-10-03 22:00:1338'),</v>
      </c>
      <c r="C1340" s="8">
        <v>1339</v>
      </c>
      <c r="D1340" s="7" t="str">
        <f t="shared" si="40"/>
        <v>B0339_2026_10_03_22_00_00</v>
      </c>
      <c r="E1340" s="7" t="s">
        <v>5903</v>
      </c>
      <c r="F1340" s="7" t="str" cm="1">
        <f t="array" ref="F1340">_xlfn.IFS(LEFT(E1340)="A",$L$4,LEFT(E1340)="B",$L$2,LEFT(E1340)="C",$L$3)</f>
        <v>PL4-7 (TU04.TU06)</v>
      </c>
      <c r="G1340" s="7" t="s">
        <v>7567</v>
      </c>
      <c r="H1340" s="9" t="s">
        <v>7566</v>
      </c>
      <c r="I1340" s="9" t="s">
        <v>18227</v>
      </c>
      <c r="J1340" s="9" t="str">
        <f t="shared" si="41"/>
        <v>(1339, 'B0339_2026_10_03_22_00_00', 'B0339', 'PL4-7 (TU04.TU06)', 'Sản xuất', 'Rolled', '2026-10-03 22:00:1338'),</v>
      </c>
    </row>
    <row r="1341" spans="1:10" ht="15.75" x14ac:dyDescent="0.25">
      <c r="A1341" s="18" t="str">
        <v>(1340, 'B0340_2026_10_03_22_00_00', 'B0340', 'PL4-7 (TU04.TU06)', 'Sản xuất', 'Rolled', '2026-10-03 22:00:1339'),</v>
      </c>
      <c r="C1341" s="8">
        <v>1340</v>
      </c>
      <c r="D1341" s="7" t="str">
        <f t="shared" si="40"/>
        <v>B0340_2026_10_03_22_00_00</v>
      </c>
      <c r="E1341" s="7" t="s">
        <v>5904</v>
      </c>
      <c r="F1341" s="7" t="str" cm="1">
        <f t="array" ref="F1341">_xlfn.IFS(LEFT(E1341)="A",$L$4,LEFT(E1341)="B",$L$2,LEFT(E1341)="C",$L$3)</f>
        <v>PL4-7 (TU04.TU06)</v>
      </c>
      <c r="G1341" s="7" t="s">
        <v>7567</v>
      </c>
      <c r="H1341" s="9" t="s">
        <v>7566</v>
      </c>
      <c r="I1341" s="9" t="s">
        <v>18228</v>
      </c>
      <c r="J1341" s="9" t="str">
        <f t="shared" si="41"/>
        <v>(1340, 'B0340_2026_10_03_22_00_00', 'B0340', 'PL4-7 (TU04.TU06)', 'Sản xuất', 'Rolled', '2026-10-03 22:00:1339'),</v>
      </c>
    </row>
    <row r="1342" spans="1:10" ht="15.75" x14ac:dyDescent="0.25">
      <c r="A1342" s="18" t="str">
        <v>(1341, 'B0341_2026_10_03_22_00_00', 'B0341', 'PL4-7 (TU04.TU06)', 'Sản xuất', 'Rolled', '2026-10-03 22:00:1340'),</v>
      </c>
      <c r="C1342" s="8">
        <v>1341</v>
      </c>
      <c r="D1342" s="7" t="str">
        <f t="shared" si="40"/>
        <v>B0341_2026_10_03_22_00_00</v>
      </c>
      <c r="E1342" s="7" t="s">
        <v>5905</v>
      </c>
      <c r="F1342" s="7" t="str" cm="1">
        <f t="array" ref="F1342">_xlfn.IFS(LEFT(E1342)="A",$L$4,LEFT(E1342)="B",$L$2,LEFT(E1342)="C",$L$3)</f>
        <v>PL4-7 (TU04.TU06)</v>
      </c>
      <c r="G1342" s="7" t="s">
        <v>7567</v>
      </c>
      <c r="H1342" s="9" t="s">
        <v>7566</v>
      </c>
      <c r="I1342" s="9" t="s">
        <v>18229</v>
      </c>
      <c r="J1342" s="9" t="str">
        <f t="shared" si="41"/>
        <v>(1341, 'B0341_2026_10_03_22_00_00', 'B0341', 'PL4-7 (TU04.TU06)', 'Sản xuất', 'Rolled', '2026-10-03 22:00:1340'),</v>
      </c>
    </row>
    <row r="1343" spans="1:10" ht="15.75" x14ac:dyDescent="0.25">
      <c r="A1343" s="18" t="str">
        <v>(1342, 'B0342_2026_10_03_22_00_00', 'B0342', 'PL4-7 (TU04.TU06)', 'Sản xuất', 'Rolled', '2026-10-03 22:00:1341'),</v>
      </c>
      <c r="C1343" s="8">
        <v>1342</v>
      </c>
      <c r="D1343" s="7" t="str">
        <f t="shared" si="40"/>
        <v>B0342_2026_10_03_22_00_00</v>
      </c>
      <c r="E1343" s="7" t="s">
        <v>5906</v>
      </c>
      <c r="F1343" s="7" t="str" cm="1">
        <f t="array" ref="F1343">_xlfn.IFS(LEFT(E1343)="A",$L$4,LEFT(E1343)="B",$L$2,LEFT(E1343)="C",$L$3)</f>
        <v>PL4-7 (TU04.TU06)</v>
      </c>
      <c r="G1343" s="7" t="s">
        <v>7567</v>
      </c>
      <c r="H1343" s="9" t="s">
        <v>7566</v>
      </c>
      <c r="I1343" s="9" t="s">
        <v>18230</v>
      </c>
      <c r="J1343" s="9" t="str">
        <f t="shared" si="41"/>
        <v>(1342, 'B0342_2026_10_03_22_00_00', 'B0342', 'PL4-7 (TU04.TU06)', 'Sản xuất', 'Rolled', '2026-10-03 22:00:1341'),</v>
      </c>
    </row>
    <row r="1344" spans="1:10" ht="15.75" x14ac:dyDescent="0.25">
      <c r="A1344" s="18" t="str">
        <v>(1343, 'B0343_2026_10_03_22_00_00', 'B0343', 'PL4-7 (TU04.TU06)', 'Sản xuất', 'Rolled', '2026-10-03 22:00:1342'),</v>
      </c>
      <c r="C1344" s="8">
        <v>1343</v>
      </c>
      <c r="D1344" s="7" t="str">
        <f t="shared" si="40"/>
        <v>B0343_2026_10_03_22_00_00</v>
      </c>
      <c r="E1344" s="7" t="s">
        <v>5907</v>
      </c>
      <c r="F1344" s="7" t="str" cm="1">
        <f t="array" ref="F1344">_xlfn.IFS(LEFT(E1344)="A",$L$4,LEFT(E1344)="B",$L$2,LEFT(E1344)="C",$L$3)</f>
        <v>PL4-7 (TU04.TU06)</v>
      </c>
      <c r="G1344" s="7" t="s">
        <v>7567</v>
      </c>
      <c r="H1344" s="9" t="s">
        <v>7566</v>
      </c>
      <c r="I1344" s="9" t="s">
        <v>18231</v>
      </c>
      <c r="J1344" s="9" t="str">
        <f t="shared" si="41"/>
        <v>(1343, 'B0343_2026_10_03_22_00_00', 'B0343', 'PL4-7 (TU04.TU06)', 'Sản xuất', 'Rolled', '2026-10-03 22:00:1342'),</v>
      </c>
    </row>
    <row r="1345" spans="1:10" ht="15.75" x14ac:dyDescent="0.25">
      <c r="A1345" s="18" t="str">
        <v>(1344, 'B0344_2026_10_03_22_00_00', 'B0344', 'PL4-7 (TU04.TU06)', 'Sản xuất', 'Rolled', '2026-10-03 22:00:1343'),</v>
      </c>
      <c r="C1345" s="8">
        <v>1344</v>
      </c>
      <c r="D1345" s="7" t="str">
        <f t="shared" si="40"/>
        <v>B0344_2026_10_03_22_00_00</v>
      </c>
      <c r="E1345" s="7" t="s">
        <v>5908</v>
      </c>
      <c r="F1345" s="7" t="str" cm="1">
        <f t="array" ref="F1345">_xlfn.IFS(LEFT(E1345)="A",$L$4,LEFT(E1345)="B",$L$2,LEFT(E1345)="C",$L$3)</f>
        <v>PL4-7 (TU04.TU06)</v>
      </c>
      <c r="G1345" s="7" t="s">
        <v>7567</v>
      </c>
      <c r="H1345" s="9" t="s">
        <v>7566</v>
      </c>
      <c r="I1345" s="9" t="s">
        <v>18232</v>
      </c>
      <c r="J1345" s="9" t="str">
        <f t="shared" si="41"/>
        <v>(1344, 'B0344_2026_10_03_22_00_00', 'B0344', 'PL4-7 (TU04.TU06)', 'Sản xuất', 'Rolled', '2026-10-03 22:00:1343'),</v>
      </c>
    </row>
    <row r="1346" spans="1:10" ht="15.75" x14ac:dyDescent="0.25">
      <c r="A1346" s="18" t="str">
        <v>(1345, 'B0345_2026_10_03_22_00_00', 'B0345', 'PL4-7 (TU04.TU06)', 'Sản xuất', 'Rolled', '2026-10-03 22:00:1344'),</v>
      </c>
      <c r="C1346" s="8">
        <v>1345</v>
      </c>
      <c r="D1346" s="7" t="str">
        <f t="shared" si="40"/>
        <v>B0345_2026_10_03_22_00_00</v>
      </c>
      <c r="E1346" s="7" t="s">
        <v>5909</v>
      </c>
      <c r="F1346" s="7" t="str" cm="1">
        <f t="array" ref="F1346">_xlfn.IFS(LEFT(E1346)="A",$L$4,LEFT(E1346)="B",$L$2,LEFT(E1346)="C",$L$3)</f>
        <v>PL4-7 (TU04.TU06)</v>
      </c>
      <c r="G1346" s="7" t="s">
        <v>7567</v>
      </c>
      <c r="H1346" s="9" t="s">
        <v>7566</v>
      </c>
      <c r="I1346" s="9" t="s">
        <v>18233</v>
      </c>
      <c r="J1346" s="9" t="str">
        <f t="shared" si="41"/>
        <v>(1345, 'B0345_2026_10_03_22_00_00', 'B0345', 'PL4-7 (TU04.TU06)', 'Sản xuất', 'Rolled', '2026-10-03 22:00:1344'),</v>
      </c>
    </row>
    <row r="1347" spans="1:10" ht="15.75" x14ac:dyDescent="0.25">
      <c r="A1347" s="18" t="str">
        <v>(1346, 'B0346_2026_10_03_22_00_00', 'B0346', 'PL4-7 (TU04.TU06)', 'Sản xuất', 'Rolled', '2026-10-03 22:00:1345'),</v>
      </c>
      <c r="C1347" s="8">
        <v>1346</v>
      </c>
      <c r="D1347" s="7" t="str">
        <f t="shared" ref="D1347:D1410" si="42">_xlfn.TEXTJOIN("_",FALSE,E1347,"2026_10_03_22_00_00")</f>
        <v>B0346_2026_10_03_22_00_00</v>
      </c>
      <c r="E1347" s="7" t="s">
        <v>5910</v>
      </c>
      <c r="F1347" s="7" t="str" cm="1">
        <f t="array" ref="F1347">_xlfn.IFS(LEFT(E1347)="A",$L$4,LEFT(E1347)="B",$L$2,LEFT(E1347)="C",$L$3)</f>
        <v>PL4-7 (TU04.TU06)</v>
      </c>
      <c r="G1347" s="7" t="s">
        <v>7567</v>
      </c>
      <c r="H1347" s="9" t="s">
        <v>7566</v>
      </c>
      <c r="I1347" s="9" t="s">
        <v>18234</v>
      </c>
      <c r="J1347" s="9" t="str">
        <f t="shared" ref="J1347:J1410" si="43">"(" &amp; C1347 &amp; ", '"&amp; D1347 &amp; "', '" &amp; E1347 &amp; "', '" &amp; F1347 &amp; "', '" &amp; G1347 &amp; "', '" &amp; H1347 &amp; "', '" &amp; I1347 &amp; "'),"</f>
        <v>(1346, 'B0346_2026_10_03_22_00_00', 'B0346', 'PL4-7 (TU04.TU06)', 'Sản xuất', 'Rolled', '2026-10-03 22:00:1345'),</v>
      </c>
    </row>
    <row r="1348" spans="1:10" ht="15.75" x14ac:dyDescent="0.25">
      <c r="A1348" s="18" t="str">
        <v>(1347, 'B0347_2026_10_03_22_00_00', 'B0347', 'PL4-7 (TU04.TU06)', 'Sản xuất', 'Rolled', '2026-10-03 22:00:1346'),</v>
      </c>
      <c r="C1348" s="8">
        <v>1347</v>
      </c>
      <c r="D1348" s="7" t="str">
        <f t="shared" si="42"/>
        <v>B0347_2026_10_03_22_00_00</v>
      </c>
      <c r="E1348" s="7" t="s">
        <v>5911</v>
      </c>
      <c r="F1348" s="7" t="str" cm="1">
        <f t="array" ref="F1348">_xlfn.IFS(LEFT(E1348)="A",$L$4,LEFT(E1348)="B",$L$2,LEFT(E1348)="C",$L$3)</f>
        <v>PL4-7 (TU04.TU06)</v>
      </c>
      <c r="G1348" s="7" t="s">
        <v>7567</v>
      </c>
      <c r="H1348" s="9" t="s">
        <v>7566</v>
      </c>
      <c r="I1348" s="9" t="s">
        <v>18235</v>
      </c>
      <c r="J1348" s="9" t="str">
        <f t="shared" si="43"/>
        <v>(1347, 'B0347_2026_10_03_22_00_00', 'B0347', 'PL4-7 (TU04.TU06)', 'Sản xuất', 'Rolled', '2026-10-03 22:00:1346'),</v>
      </c>
    </row>
    <row r="1349" spans="1:10" ht="15.75" x14ac:dyDescent="0.25">
      <c r="A1349" s="18" t="str">
        <v>(1348, 'B0348_2026_10_03_22_00_00', 'B0348', 'PL4-7 (TU04.TU06)', 'Sản xuất', 'Rolled', '2026-10-03 22:00:1347'),</v>
      </c>
      <c r="C1349" s="8">
        <v>1348</v>
      </c>
      <c r="D1349" s="7" t="str">
        <f t="shared" si="42"/>
        <v>B0348_2026_10_03_22_00_00</v>
      </c>
      <c r="E1349" s="7" t="s">
        <v>5912</v>
      </c>
      <c r="F1349" s="7" t="str" cm="1">
        <f t="array" ref="F1349">_xlfn.IFS(LEFT(E1349)="A",$L$4,LEFT(E1349)="B",$L$2,LEFT(E1349)="C",$L$3)</f>
        <v>PL4-7 (TU04.TU06)</v>
      </c>
      <c r="G1349" s="7" t="s">
        <v>7567</v>
      </c>
      <c r="H1349" s="9" t="s">
        <v>7566</v>
      </c>
      <c r="I1349" s="9" t="s">
        <v>18236</v>
      </c>
      <c r="J1349" s="9" t="str">
        <f t="shared" si="43"/>
        <v>(1348, 'B0348_2026_10_03_22_00_00', 'B0348', 'PL4-7 (TU04.TU06)', 'Sản xuất', 'Rolled', '2026-10-03 22:00:1347'),</v>
      </c>
    </row>
    <row r="1350" spans="1:10" ht="15.75" x14ac:dyDescent="0.25">
      <c r="A1350" s="18" t="str">
        <v>(1349, 'B0349_2026_10_03_22_00_00', 'B0349', 'PL4-7 (TU04.TU06)', 'Sản xuất', 'Rolled', '2026-10-03 22:00:1348'),</v>
      </c>
      <c r="C1350" s="8">
        <v>1349</v>
      </c>
      <c r="D1350" s="7" t="str">
        <f t="shared" si="42"/>
        <v>B0349_2026_10_03_22_00_00</v>
      </c>
      <c r="E1350" s="7" t="s">
        <v>5913</v>
      </c>
      <c r="F1350" s="7" t="str" cm="1">
        <f t="array" ref="F1350">_xlfn.IFS(LEFT(E1350)="A",$L$4,LEFT(E1350)="B",$L$2,LEFT(E1350)="C",$L$3)</f>
        <v>PL4-7 (TU04.TU06)</v>
      </c>
      <c r="G1350" s="7" t="s">
        <v>7567</v>
      </c>
      <c r="H1350" s="9" t="s">
        <v>7566</v>
      </c>
      <c r="I1350" s="9" t="s">
        <v>18237</v>
      </c>
      <c r="J1350" s="9" t="str">
        <f t="shared" si="43"/>
        <v>(1349, 'B0349_2026_10_03_22_00_00', 'B0349', 'PL4-7 (TU04.TU06)', 'Sản xuất', 'Rolled', '2026-10-03 22:00:1348'),</v>
      </c>
    </row>
    <row r="1351" spans="1:10" ht="15.75" x14ac:dyDescent="0.25">
      <c r="A1351" s="18" t="str">
        <v>(1350, 'B0350_2026_10_03_22_00_00', 'B0350', 'PL4-7 (TU04.TU06)', 'Sản xuất', 'Rolled', '2026-10-03 22:00:1349'),</v>
      </c>
      <c r="C1351" s="8">
        <v>1350</v>
      </c>
      <c r="D1351" s="7" t="str">
        <f t="shared" si="42"/>
        <v>B0350_2026_10_03_22_00_00</v>
      </c>
      <c r="E1351" s="7" t="s">
        <v>5914</v>
      </c>
      <c r="F1351" s="7" t="str" cm="1">
        <f t="array" ref="F1351">_xlfn.IFS(LEFT(E1351)="A",$L$4,LEFT(E1351)="B",$L$2,LEFT(E1351)="C",$L$3)</f>
        <v>PL4-7 (TU04.TU06)</v>
      </c>
      <c r="G1351" s="7" t="s">
        <v>7567</v>
      </c>
      <c r="H1351" s="9" t="s">
        <v>7566</v>
      </c>
      <c r="I1351" s="9" t="s">
        <v>18238</v>
      </c>
      <c r="J1351" s="9" t="str">
        <f t="shared" si="43"/>
        <v>(1350, 'B0350_2026_10_03_22_00_00', 'B0350', 'PL4-7 (TU04.TU06)', 'Sản xuất', 'Rolled', '2026-10-03 22:00:1349'),</v>
      </c>
    </row>
    <row r="1352" spans="1:10" ht="15.75" x14ac:dyDescent="0.25">
      <c r="A1352" s="18" t="str">
        <v>(1351, 'B0351_2026_10_03_22_00_00', 'B0351', 'PL4-7 (TU04.TU06)', 'Sản xuất', 'Rolled', '2026-10-03 22:00:1350'),</v>
      </c>
      <c r="C1352" s="8">
        <v>1351</v>
      </c>
      <c r="D1352" s="7" t="str">
        <f t="shared" si="42"/>
        <v>B0351_2026_10_03_22_00_00</v>
      </c>
      <c r="E1352" s="7" t="s">
        <v>5915</v>
      </c>
      <c r="F1352" s="7" t="str" cm="1">
        <f t="array" ref="F1352">_xlfn.IFS(LEFT(E1352)="A",$L$4,LEFT(E1352)="B",$L$2,LEFT(E1352)="C",$L$3)</f>
        <v>PL4-7 (TU04.TU06)</v>
      </c>
      <c r="G1352" s="7" t="s">
        <v>7567</v>
      </c>
      <c r="H1352" s="9" t="s">
        <v>7566</v>
      </c>
      <c r="I1352" s="9" t="s">
        <v>18239</v>
      </c>
      <c r="J1352" s="9" t="str">
        <f t="shared" si="43"/>
        <v>(1351, 'B0351_2026_10_03_22_00_00', 'B0351', 'PL4-7 (TU04.TU06)', 'Sản xuất', 'Rolled', '2026-10-03 22:00:1350'),</v>
      </c>
    </row>
    <row r="1353" spans="1:10" ht="15.75" x14ac:dyDescent="0.25">
      <c r="A1353" s="18" t="str">
        <v>(1352, 'B0352_2026_10_03_22_00_00', 'B0352', 'PL4-7 (TU04.TU06)', 'Sản xuất', 'Rolled', '2026-10-03 22:00:1351'),</v>
      </c>
      <c r="C1353" s="8">
        <v>1352</v>
      </c>
      <c r="D1353" s="7" t="str">
        <f t="shared" si="42"/>
        <v>B0352_2026_10_03_22_00_00</v>
      </c>
      <c r="E1353" s="7" t="s">
        <v>5916</v>
      </c>
      <c r="F1353" s="7" t="str" cm="1">
        <f t="array" ref="F1353">_xlfn.IFS(LEFT(E1353)="A",$L$4,LEFT(E1353)="B",$L$2,LEFT(E1353)="C",$L$3)</f>
        <v>PL4-7 (TU04.TU06)</v>
      </c>
      <c r="G1353" s="7" t="s">
        <v>7567</v>
      </c>
      <c r="H1353" s="9" t="s">
        <v>7566</v>
      </c>
      <c r="I1353" s="9" t="s">
        <v>18240</v>
      </c>
      <c r="J1353" s="9" t="str">
        <f t="shared" si="43"/>
        <v>(1352, 'B0352_2026_10_03_22_00_00', 'B0352', 'PL4-7 (TU04.TU06)', 'Sản xuất', 'Rolled', '2026-10-03 22:00:1351'),</v>
      </c>
    </row>
    <row r="1354" spans="1:10" ht="15.75" x14ac:dyDescent="0.25">
      <c r="A1354" s="18" t="str">
        <v>(1353, 'B0353_2026_10_03_22_00_00', 'B0353', 'PL4-7 (TU04.TU06)', 'Sản xuất', 'Rolled', '2026-10-03 22:00:1352'),</v>
      </c>
      <c r="C1354" s="8">
        <v>1353</v>
      </c>
      <c r="D1354" s="7" t="str">
        <f t="shared" si="42"/>
        <v>B0353_2026_10_03_22_00_00</v>
      </c>
      <c r="E1354" s="7" t="s">
        <v>5917</v>
      </c>
      <c r="F1354" s="7" t="str" cm="1">
        <f t="array" ref="F1354">_xlfn.IFS(LEFT(E1354)="A",$L$4,LEFT(E1354)="B",$L$2,LEFT(E1354)="C",$L$3)</f>
        <v>PL4-7 (TU04.TU06)</v>
      </c>
      <c r="G1354" s="7" t="s">
        <v>7567</v>
      </c>
      <c r="H1354" s="9" t="s">
        <v>7566</v>
      </c>
      <c r="I1354" s="9" t="s">
        <v>18241</v>
      </c>
      <c r="J1354" s="9" t="str">
        <f t="shared" si="43"/>
        <v>(1353, 'B0353_2026_10_03_22_00_00', 'B0353', 'PL4-7 (TU04.TU06)', 'Sản xuất', 'Rolled', '2026-10-03 22:00:1352'),</v>
      </c>
    </row>
    <row r="1355" spans="1:10" ht="15.75" x14ac:dyDescent="0.25">
      <c r="A1355" s="18" t="str">
        <v>(1354, 'B0354_2026_10_03_22_00_00', 'B0354', 'PL4-7 (TU04.TU06)', 'Sản xuất', 'Rolled', '2026-10-03 22:00:1353'),</v>
      </c>
      <c r="C1355" s="8">
        <v>1354</v>
      </c>
      <c r="D1355" s="7" t="str">
        <f t="shared" si="42"/>
        <v>B0354_2026_10_03_22_00_00</v>
      </c>
      <c r="E1355" s="7" t="s">
        <v>5918</v>
      </c>
      <c r="F1355" s="7" t="str" cm="1">
        <f t="array" ref="F1355">_xlfn.IFS(LEFT(E1355)="A",$L$4,LEFT(E1355)="B",$L$2,LEFT(E1355)="C",$L$3)</f>
        <v>PL4-7 (TU04.TU06)</v>
      </c>
      <c r="G1355" s="7" t="s">
        <v>7567</v>
      </c>
      <c r="H1355" s="9" t="s">
        <v>7566</v>
      </c>
      <c r="I1355" s="9" t="s">
        <v>18242</v>
      </c>
      <c r="J1355" s="9" t="str">
        <f t="shared" si="43"/>
        <v>(1354, 'B0354_2026_10_03_22_00_00', 'B0354', 'PL4-7 (TU04.TU06)', 'Sản xuất', 'Rolled', '2026-10-03 22:00:1353'),</v>
      </c>
    </row>
    <row r="1356" spans="1:10" ht="15.75" x14ac:dyDescent="0.25">
      <c r="A1356" s="18" t="str">
        <v>(1355, 'B0355_2026_10_03_22_00_00', 'B0355', 'PL4-7 (TU04.TU06)', 'Sản xuất', 'Rolled', '2026-10-03 22:00:1354'),</v>
      </c>
      <c r="C1356" s="8">
        <v>1355</v>
      </c>
      <c r="D1356" s="7" t="str">
        <f t="shared" si="42"/>
        <v>B0355_2026_10_03_22_00_00</v>
      </c>
      <c r="E1356" s="7" t="s">
        <v>5919</v>
      </c>
      <c r="F1356" s="7" t="str" cm="1">
        <f t="array" ref="F1356">_xlfn.IFS(LEFT(E1356)="A",$L$4,LEFT(E1356)="B",$L$2,LEFT(E1356)="C",$L$3)</f>
        <v>PL4-7 (TU04.TU06)</v>
      </c>
      <c r="G1356" s="7" t="s">
        <v>7567</v>
      </c>
      <c r="H1356" s="9" t="s">
        <v>7566</v>
      </c>
      <c r="I1356" s="9" t="s">
        <v>18243</v>
      </c>
      <c r="J1356" s="9" t="str">
        <f t="shared" si="43"/>
        <v>(1355, 'B0355_2026_10_03_22_00_00', 'B0355', 'PL4-7 (TU04.TU06)', 'Sản xuất', 'Rolled', '2026-10-03 22:00:1354'),</v>
      </c>
    </row>
    <row r="1357" spans="1:10" ht="15.75" x14ac:dyDescent="0.25">
      <c r="A1357" s="18" t="str">
        <v>(1356, 'B0356_2026_10_03_22_00_00', 'B0356', 'PL4-7 (TU04.TU06)', 'Sản xuất', 'Rolled', '2026-10-03 22:00:1355'),</v>
      </c>
      <c r="C1357" s="8">
        <v>1356</v>
      </c>
      <c r="D1357" s="7" t="str">
        <f t="shared" si="42"/>
        <v>B0356_2026_10_03_22_00_00</v>
      </c>
      <c r="E1357" s="7" t="s">
        <v>5920</v>
      </c>
      <c r="F1357" s="7" t="str" cm="1">
        <f t="array" ref="F1357">_xlfn.IFS(LEFT(E1357)="A",$L$4,LEFT(E1357)="B",$L$2,LEFT(E1357)="C",$L$3)</f>
        <v>PL4-7 (TU04.TU06)</v>
      </c>
      <c r="G1357" s="7" t="s">
        <v>7567</v>
      </c>
      <c r="H1357" s="9" t="s">
        <v>7566</v>
      </c>
      <c r="I1357" s="9" t="s">
        <v>18244</v>
      </c>
      <c r="J1357" s="9" t="str">
        <f t="shared" si="43"/>
        <v>(1356, 'B0356_2026_10_03_22_00_00', 'B0356', 'PL4-7 (TU04.TU06)', 'Sản xuất', 'Rolled', '2026-10-03 22:00:1355'),</v>
      </c>
    </row>
    <row r="1358" spans="1:10" ht="15.75" x14ac:dyDescent="0.25">
      <c r="A1358" s="18" t="str">
        <v>(1357, 'B0357_2026_10_03_22_00_00', 'B0357', 'PL4-7 (TU04.TU06)', 'Sản xuất', 'Rolled', '2026-10-03 22:00:1356'),</v>
      </c>
      <c r="C1358" s="8">
        <v>1357</v>
      </c>
      <c r="D1358" s="7" t="str">
        <f t="shared" si="42"/>
        <v>B0357_2026_10_03_22_00_00</v>
      </c>
      <c r="E1358" s="7" t="s">
        <v>5921</v>
      </c>
      <c r="F1358" s="7" t="str" cm="1">
        <f t="array" ref="F1358">_xlfn.IFS(LEFT(E1358)="A",$L$4,LEFT(E1358)="B",$L$2,LEFT(E1358)="C",$L$3)</f>
        <v>PL4-7 (TU04.TU06)</v>
      </c>
      <c r="G1358" s="7" t="s">
        <v>7567</v>
      </c>
      <c r="H1358" s="9" t="s">
        <v>7566</v>
      </c>
      <c r="I1358" s="9" t="s">
        <v>18245</v>
      </c>
      <c r="J1358" s="9" t="str">
        <f t="shared" si="43"/>
        <v>(1357, 'B0357_2026_10_03_22_00_00', 'B0357', 'PL4-7 (TU04.TU06)', 'Sản xuất', 'Rolled', '2026-10-03 22:00:1356'),</v>
      </c>
    </row>
    <row r="1359" spans="1:10" ht="15.75" x14ac:dyDescent="0.25">
      <c r="A1359" s="18" t="str">
        <v>(1358, 'B0358_2026_10_03_22_00_00', 'B0358', 'PL4-7 (TU04.TU06)', 'Sản xuất', 'Rolled', '2026-10-03 22:00:1357'),</v>
      </c>
      <c r="C1359" s="8">
        <v>1358</v>
      </c>
      <c r="D1359" s="7" t="str">
        <f t="shared" si="42"/>
        <v>B0358_2026_10_03_22_00_00</v>
      </c>
      <c r="E1359" s="7" t="s">
        <v>5922</v>
      </c>
      <c r="F1359" s="7" t="str" cm="1">
        <f t="array" ref="F1359">_xlfn.IFS(LEFT(E1359)="A",$L$4,LEFT(E1359)="B",$L$2,LEFT(E1359)="C",$L$3)</f>
        <v>PL4-7 (TU04.TU06)</v>
      </c>
      <c r="G1359" s="7" t="s">
        <v>7567</v>
      </c>
      <c r="H1359" s="9" t="s">
        <v>7566</v>
      </c>
      <c r="I1359" s="9" t="s">
        <v>18246</v>
      </c>
      <c r="J1359" s="9" t="str">
        <f t="shared" si="43"/>
        <v>(1358, 'B0358_2026_10_03_22_00_00', 'B0358', 'PL4-7 (TU04.TU06)', 'Sản xuất', 'Rolled', '2026-10-03 22:00:1357'),</v>
      </c>
    </row>
    <row r="1360" spans="1:10" ht="15.75" x14ac:dyDescent="0.25">
      <c r="A1360" s="18" t="str">
        <v>(1359, 'B0359_2026_10_03_22_00_00', 'B0359', 'PL4-7 (TU04.TU06)', 'Sản xuất', 'Rolled', '2026-10-03 22:00:1358'),</v>
      </c>
      <c r="C1360" s="8">
        <v>1359</v>
      </c>
      <c r="D1360" s="7" t="str">
        <f t="shared" si="42"/>
        <v>B0359_2026_10_03_22_00_00</v>
      </c>
      <c r="E1360" s="7" t="s">
        <v>5923</v>
      </c>
      <c r="F1360" s="7" t="str" cm="1">
        <f t="array" ref="F1360">_xlfn.IFS(LEFT(E1360)="A",$L$4,LEFT(E1360)="B",$L$2,LEFT(E1360)="C",$L$3)</f>
        <v>PL4-7 (TU04.TU06)</v>
      </c>
      <c r="G1360" s="7" t="s">
        <v>7567</v>
      </c>
      <c r="H1360" s="9" t="s">
        <v>7566</v>
      </c>
      <c r="I1360" s="9" t="s">
        <v>18247</v>
      </c>
      <c r="J1360" s="9" t="str">
        <f t="shared" si="43"/>
        <v>(1359, 'B0359_2026_10_03_22_00_00', 'B0359', 'PL4-7 (TU04.TU06)', 'Sản xuất', 'Rolled', '2026-10-03 22:00:1358'),</v>
      </c>
    </row>
    <row r="1361" spans="1:10" ht="15.75" x14ac:dyDescent="0.25">
      <c r="A1361" s="18" t="str">
        <v>(1360, 'B0360_2026_10_03_22_00_00', 'B0360', 'PL4-7 (TU04.TU06)', 'Sản xuất', 'Rolled', '2026-10-03 22:00:1359'),</v>
      </c>
      <c r="C1361" s="8">
        <v>1360</v>
      </c>
      <c r="D1361" s="7" t="str">
        <f t="shared" si="42"/>
        <v>B0360_2026_10_03_22_00_00</v>
      </c>
      <c r="E1361" s="7" t="s">
        <v>5924</v>
      </c>
      <c r="F1361" s="7" t="str" cm="1">
        <f t="array" ref="F1361">_xlfn.IFS(LEFT(E1361)="A",$L$4,LEFT(E1361)="B",$L$2,LEFT(E1361)="C",$L$3)</f>
        <v>PL4-7 (TU04.TU06)</v>
      </c>
      <c r="G1361" s="7" t="s">
        <v>7567</v>
      </c>
      <c r="H1361" s="9" t="s">
        <v>7566</v>
      </c>
      <c r="I1361" s="9" t="s">
        <v>18248</v>
      </c>
      <c r="J1361" s="9" t="str">
        <f t="shared" si="43"/>
        <v>(1360, 'B0360_2026_10_03_22_00_00', 'B0360', 'PL4-7 (TU04.TU06)', 'Sản xuất', 'Rolled', '2026-10-03 22:00:1359'),</v>
      </c>
    </row>
    <row r="1362" spans="1:10" ht="15.75" x14ac:dyDescent="0.25">
      <c r="A1362" s="18" t="str">
        <v>(1361, 'B0361_2026_10_03_22_00_00', 'B0361', 'PL4-7 (TU04.TU06)', 'Sản xuất', 'Rolled', '2026-10-03 22:00:1360'),</v>
      </c>
      <c r="C1362" s="8">
        <v>1361</v>
      </c>
      <c r="D1362" s="7" t="str">
        <f t="shared" si="42"/>
        <v>B0361_2026_10_03_22_00_00</v>
      </c>
      <c r="E1362" s="7" t="s">
        <v>5925</v>
      </c>
      <c r="F1362" s="7" t="str" cm="1">
        <f t="array" ref="F1362">_xlfn.IFS(LEFT(E1362)="A",$L$4,LEFT(E1362)="B",$L$2,LEFT(E1362)="C",$L$3)</f>
        <v>PL4-7 (TU04.TU06)</v>
      </c>
      <c r="G1362" s="7" t="s">
        <v>7567</v>
      </c>
      <c r="H1362" s="9" t="s">
        <v>7566</v>
      </c>
      <c r="I1362" s="9" t="s">
        <v>18249</v>
      </c>
      <c r="J1362" s="9" t="str">
        <f t="shared" si="43"/>
        <v>(1361, 'B0361_2026_10_03_22_00_00', 'B0361', 'PL4-7 (TU04.TU06)', 'Sản xuất', 'Rolled', '2026-10-03 22:00:1360'),</v>
      </c>
    </row>
    <row r="1363" spans="1:10" ht="15.75" x14ac:dyDescent="0.25">
      <c r="A1363" s="18" t="str">
        <v>(1362, 'B0362_2026_10_03_22_00_00', 'B0362', 'PL4-7 (TU04.TU06)', 'Sản xuất', 'Rolled', '2026-10-03 22:00:1361'),</v>
      </c>
      <c r="C1363" s="8">
        <v>1362</v>
      </c>
      <c r="D1363" s="7" t="str">
        <f t="shared" si="42"/>
        <v>B0362_2026_10_03_22_00_00</v>
      </c>
      <c r="E1363" s="7" t="s">
        <v>5926</v>
      </c>
      <c r="F1363" s="7" t="str" cm="1">
        <f t="array" ref="F1363">_xlfn.IFS(LEFT(E1363)="A",$L$4,LEFT(E1363)="B",$L$2,LEFT(E1363)="C",$L$3)</f>
        <v>PL4-7 (TU04.TU06)</v>
      </c>
      <c r="G1363" s="7" t="s">
        <v>7567</v>
      </c>
      <c r="H1363" s="9" t="s">
        <v>7566</v>
      </c>
      <c r="I1363" s="9" t="s">
        <v>18250</v>
      </c>
      <c r="J1363" s="9" t="str">
        <f t="shared" si="43"/>
        <v>(1362, 'B0362_2026_10_03_22_00_00', 'B0362', 'PL4-7 (TU04.TU06)', 'Sản xuất', 'Rolled', '2026-10-03 22:00:1361'),</v>
      </c>
    </row>
    <row r="1364" spans="1:10" ht="15.75" x14ac:dyDescent="0.25">
      <c r="A1364" s="18" t="str">
        <v>(1363, 'B0363_2026_10_03_22_00_00', 'B0363', 'PL4-7 (TU04.TU06)', 'Sản xuất', 'Rolled', '2026-10-03 22:00:1362'),</v>
      </c>
      <c r="C1364" s="8">
        <v>1363</v>
      </c>
      <c r="D1364" s="7" t="str">
        <f t="shared" si="42"/>
        <v>B0363_2026_10_03_22_00_00</v>
      </c>
      <c r="E1364" s="7" t="s">
        <v>5927</v>
      </c>
      <c r="F1364" s="7" t="str" cm="1">
        <f t="array" ref="F1364">_xlfn.IFS(LEFT(E1364)="A",$L$4,LEFT(E1364)="B",$L$2,LEFT(E1364)="C",$L$3)</f>
        <v>PL4-7 (TU04.TU06)</v>
      </c>
      <c r="G1364" s="7" t="s">
        <v>7567</v>
      </c>
      <c r="H1364" s="9" t="s">
        <v>7566</v>
      </c>
      <c r="I1364" s="9" t="s">
        <v>18251</v>
      </c>
      <c r="J1364" s="9" t="str">
        <f t="shared" si="43"/>
        <v>(1363, 'B0363_2026_10_03_22_00_00', 'B0363', 'PL4-7 (TU04.TU06)', 'Sản xuất', 'Rolled', '2026-10-03 22:00:1362'),</v>
      </c>
    </row>
    <row r="1365" spans="1:10" ht="15.75" x14ac:dyDescent="0.25">
      <c r="A1365" s="18" t="str">
        <v>(1364, 'B0364_2026_10_03_22_00_00', 'B0364', 'PL4-7 (TU04.TU06)', 'Sản xuất', 'Rolled', '2026-10-03 22:00:1363'),</v>
      </c>
      <c r="C1365" s="8">
        <v>1364</v>
      </c>
      <c r="D1365" s="7" t="str">
        <f t="shared" si="42"/>
        <v>B0364_2026_10_03_22_00_00</v>
      </c>
      <c r="E1365" s="7" t="s">
        <v>5928</v>
      </c>
      <c r="F1365" s="7" t="str" cm="1">
        <f t="array" ref="F1365">_xlfn.IFS(LEFT(E1365)="A",$L$4,LEFT(E1365)="B",$L$2,LEFT(E1365)="C",$L$3)</f>
        <v>PL4-7 (TU04.TU06)</v>
      </c>
      <c r="G1365" s="7" t="s">
        <v>7567</v>
      </c>
      <c r="H1365" s="9" t="s">
        <v>7566</v>
      </c>
      <c r="I1365" s="9" t="s">
        <v>18252</v>
      </c>
      <c r="J1365" s="9" t="str">
        <f t="shared" si="43"/>
        <v>(1364, 'B0364_2026_10_03_22_00_00', 'B0364', 'PL4-7 (TU04.TU06)', 'Sản xuất', 'Rolled', '2026-10-03 22:00:1363'),</v>
      </c>
    </row>
    <row r="1366" spans="1:10" ht="15.75" x14ac:dyDescent="0.25">
      <c r="A1366" s="18" t="str">
        <v>(1365, 'B0365_2026_10_03_22_00_00', 'B0365', 'PL4-7 (TU04.TU06)', 'Sản xuất', 'Rolled', '2026-10-03 22:00:1364'),</v>
      </c>
      <c r="C1366" s="8">
        <v>1365</v>
      </c>
      <c r="D1366" s="7" t="str">
        <f t="shared" si="42"/>
        <v>B0365_2026_10_03_22_00_00</v>
      </c>
      <c r="E1366" s="7" t="s">
        <v>5929</v>
      </c>
      <c r="F1366" s="7" t="str" cm="1">
        <f t="array" ref="F1366">_xlfn.IFS(LEFT(E1366)="A",$L$4,LEFT(E1366)="B",$L$2,LEFT(E1366)="C",$L$3)</f>
        <v>PL4-7 (TU04.TU06)</v>
      </c>
      <c r="G1366" s="7" t="s">
        <v>7567</v>
      </c>
      <c r="H1366" s="9" t="s">
        <v>7566</v>
      </c>
      <c r="I1366" s="9" t="s">
        <v>18253</v>
      </c>
      <c r="J1366" s="9" t="str">
        <f t="shared" si="43"/>
        <v>(1365, 'B0365_2026_10_03_22_00_00', 'B0365', 'PL4-7 (TU04.TU06)', 'Sản xuất', 'Rolled', '2026-10-03 22:00:1364'),</v>
      </c>
    </row>
    <row r="1367" spans="1:10" ht="15.75" x14ac:dyDescent="0.25">
      <c r="A1367" s="18" t="str">
        <v>(1366, 'B0366_2026_10_03_22_00_00', 'B0366', 'PL4-7 (TU04.TU06)', 'Sản xuất', 'Rolled', '2026-10-03 22:00:1365'),</v>
      </c>
      <c r="C1367" s="8">
        <v>1366</v>
      </c>
      <c r="D1367" s="7" t="str">
        <f t="shared" si="42"/>
        <v>B0366_2026_10_03_22_00_00</v>
      </c>
      <c r="E1367" s="7" t="s">
        <v>5930</v>
      </c>
      <c r="F1367" s="7" t="str" cm="1">
        <f t="array" ref="F1367">_xlfn.IFS(LEFT(E1367)="A",$L$4,LEFT(E1367)="B",$L$2,LEFT(E1367)="C",$L$3)</f>
        <v>PL4-7 (TU04.TU06)</v>
      </c>
      <c r="G1367" s="7" t="s">
        <v>7567</v>
      </c>
      <c r="H1367" s="9" t="s">
        <v>7566</v>
      </c>
      <c r="I1367" s="9" t="s">
        <v>18254</v>
      </c>
      <c r="J1367" s="9" t="str">
        <f t="shared" si="43"/>
        <v>(1366, 'B0366_2026_10_03_22_00_00', 'B0366', 'PL4-7 (TU04.TU06)', 'Sản xuất', 'Rolled', '2026-10-03 22:00:1365'),</v>
      </c>
    </row>
    <row r="1368" spans="1:10" ht="15.75" x14ac:dyDescent="0.25">
      <c r="A1368" s="18" t="str">
        <v>(1367, 'B0367_2026_10_03_22_00_00', 'B0367', 'PL4-7 (TU04.TU06)', 'Sản xuất', 'Rolled', '2026-10-03 22:00:1366'),</v>
      </c>
      <c r="C1368" s="8">
        <v>1367</v>
      </c>
      <c r="D1368" s="7" t="str">
        <f t="shared" si="42"/>
        <v>B0367_2026_10_03_22_00_00</v>
      </c>
      <c r="E1368" s="7" t="s">
        <v>5931</v>
      </c>
      <c r="F1368" s="7" t="str" cm="1">
        <f t="array" ref="F1368">_xlfn.IFS(LEFT(E1368)="A",$L$4,LEFT(E1368)="B",$L$2,LEFT(E1368)="C",$L$3)</f>
        <v>PL4-7 (TU04.TU06)</v>
      </c>
      <c r="G1368" s="7" t="s">
        <v>7567</v>
      </c>
      <c r="H1368" s="9" t="s">
        <v>7566</v>
      </c>
      <c r="I1368" s="9" t="s">
        <v>18255</v>
      </c>
      <c r="J1368" s="9" t="str">
        <f t="shared" si="43"/>
        <v>(1367, 'B0367_2026_10_03_22_00_00', 'B0367', 'PL4-7 (TU04.TU06)', 'Sản xuất', 'Rolled', '2026-10-03 22:00:1366'),</v>
      </c>
    </row>
    <row r="1369" spans="1:10" ht="15.75" x14ac:dyDescent="0.25">
      <c r="A1369" s="18" t="str">
        <v>(1368, 'B0368_2026_10_03_22_00_00', 'B0368', 'PL4-7 (TU04.TU06)', 'Sản xuất', 'Rolled', '2026-10-03 22:00:1367'),</v>
      </c>
      <c r="C1369" s="8">
        <v>1368</v>
      </c>
      <c r="D1369" s="7" t="str">
        <f t="shared" si="42"/>
        <v>B0368_2026_10_03_22_00_00</v>
      </c>
      <c r="E1369" s="7" t="s">
        <v>5932</v>
      </c>
      <c r="F1369" s="7" t="str" cm="1">
        <f t="array" ref="F1369">_xlfn.IFS(LEFT(E1369)="A",$L$4,LEFT(E1369)="B",$L$2,LEFT(E1369)="C",$L$3)</f>
        <v>PL4-7 (TU04.TU06)</v>
      </c>
      <c r="G1369" s="7" t="s">
        <v>7567</v>
      </c>
      <c r="H1369" s="9" t="s">
        <v>7566</v>
      </c>
      <c r="I1369" s="9" t="s">
        <v>18256</v>
      </c>
      <c r="J1369" s="9" t="str">
        <f t="shared" si="43"/>
        <v>(1368, 'B0368_2026_10_03_22_00_00', 'B0368', 'PL4-7 (TU04.TU06)', 'Sản xuất', 'Rolled', '2026-10-03 22:00:1367'),</v>
      </c>
    </row>
    <row r="1370" spans="1:10" ht="15.75" x14ac:dyDescent="0.25">
      <c r="A1370" s="18" t="str">
        <v>(1369, 'B0369_2026_10_03_22_00_00', 'B0369', 'PL4-7 (TU04.TU06)', 'Sản xuất', 'Rolled', '2026-10-03 22:00:1368'),</v>
      </c>
      <c r="C1370" s="8">
        <v>1369</v>
      </c>
      <c r="D1370" s="7" t="str">
        <f t="shared" si="42"/>
        <v>B0369_2026_10_03_22_00_00</v>
      </c>
      <c r="E1370" s="7" t="s">
        <v>5933</v>
      </c>
      <c r="F1370" s="7" t="str" cm="1">
        <f t="array" ref="F1370">_xlfn.IFS(LEFT(E1370)="A",$L$4,LEFT(E1370)="B",$L$2,LEFT(E1370)="C",$L$3)</f>
        <v>PL4-7 (TU04.TU06)</v>
      </c>
      <c r="G1370" s="7" t="s">
        <v>7567</v>
      </c>
      <c r="H1370" s="9" t="s">
        <v>7566</v>
      </c>
      <c r="I1370" s="9" t="s">
        <v>18257</v>
      </c>
      <c r="J1370" s="9" t="str">
        <f t="shared" si="43"/>
        <v>(1369, 'B0369_2026_10_03_22_00_00', 'B0369', 'PL4-7 (TU04.TU06)', 'Sản xuất', 'Rolled', '2026-10-03 22:00:1368'),</v>
      </c>
    </row>
    <row r="1371" spans="1:10" ht="15.75" x14ac:dyDescent="0.25">
      <c r="A1371" s="18" t="str">
        <v>(1370, 'B0370_2026_10_03_22_00_00', 'B0370', 'PL4-7 (TU04.TU06)', 'Sản xuất', 'Rolled', '2026-10-03 22:00:1369'),</v>
      </c>
      <c r="C1371" s="8">
        <v>1370</v>
      </c>
      <c r="D1371" s="7" t="str">
        <f t="shared" si="42"/>
        <v>B0370_2026_10_03_22_00_00</v>
      </c>
      <c r="E1371" s="7" t="s">
        <v>5934</v>
      </c>
      <c r="F1371" s="7" t="str" cm="1">
        <f t="array" ref="F1371">_xlfn.IFS(LEFT(E1371)="A",$L$4,LEFT(E1371)="B",$L$2,LEFT(E1371)="C",$L$3)</f>
        <v>PL4-7 (TU04.TU06)</v>
      </c>
      <c r="G1371" s="7" t="s">
        <v>7567</v>
      </c>
      <c r="H1371" s="9" t="s">
        <v>7566</v>
      </c>
      <c r="I1371" s="9" t="s">
        <v>18258</v>
      </c>
      <c r="J1371" s="9" t="str">
        <f t="shared" si="43"/>
        <v>(1370, 'B0370_2026_10_03_22_00_00', 'B0370', 'PL4-7 (TU04.TU06)', 'Sản xuất', 'Rolled', '2026-10-03 22:00:1369'),</v>
      </c>
    </row>
    <row r="1372" spans="1:10" ht="15.75" x14ac:dyDescent="0.25">
      <c r="A1372" s="18" t="str">
        <v>(1371, 'B0371_2026_10_03_22_00_00', 'B0371', 'PL4-7 (TU04.TU06)', 'Sản xuất', 'Rolled', '2026-10-03 22:00:1370'),</v>
      </c>
      <c r="C1372" s="8">
        <v>1371</v>
      </c>
      <c r="D1372" s="7" t="str">
        <f t="shared" si="42"/>
        <v>B0371_2026_10_03_22_00_00</v>
      </c>
      <c r="E1372" s="7" t="s">
        <v>5935</v>
      </c>
      <c r="F1372" s="7" t="str" cm="1">
        <f t="array" ref="F1372">_xlfn.IFS(LEFT(E1372)="A",$L$4,LEFT(E1372)="B",$L$2,LEFT(E1372)="C",$L$3)</f>
        <v>PL4-7 (TU04.TU06)</v>
      </c>
      <c r="G1372" s="7" t="s">
        <v>7567</v>
      </c>
      <c r="H1372" s="9" t="s">
        <v>7566</v>
      </c>
      <c r="I1372" s="9" t="s">
        <v>18259</v>
      </c>
      <c r="J1372" s="9" t="str">
        <f t="shared" si="43"/>
        <v>(1371, 'B0371_2026_10_03_22_00_00', 'B0371', 'PL4-7 (TU04.TU06)', 'Sản xuất', 'Rolled', '2026-10-03 22:00:1370'),</v>
      </c>
    </row>
    <row r="1373" spans="1:10" ht="15.75" x14ac:dyDescent="0.25">
      <c r="A1373" s="18" t="str">
        <v>(1372, 'B0372_2026_10_03_22_00_00', 'B0372', 'PL4-7 (TU04.TU06)', 'Sản xuất', 'Rolled', '2026-10-03 22:00:1371'),</v>
      </c>
      <c r="C1373" s="8">
        <v>1372</v>
      </c>
      <c r="D1373" s="7" t="str">
        <f t="shared" si="42"/>
        <v>B0372_2026_10_03_22_00_00</v>
      </c>
      <c r="E1373" s="7" t="s">
        <v>5936</v>
      </c>
      <c r="F1373" s="7" t="str" cm="1">
        <f t="array" ref="F1373">_xlfn.IFS(LEFT(E1373)="A",$L$4,LEFT(E1373)="B",$L$2,LEFT(E1373)="C",$L$3)</f>
        <v>PL4-7 (TU04.TU06)</v>
      </c>
      <c r="G1373" s="7" t="s">
        <v>7567</v>
      </c>
      <c r="H1373" s="9" t="s">
        <v>7566</v>
      </c>
      <c r="I1373" s="9" t="s">
        <v>18260</v>
      </c>
      <c r="J1373" s="9" t="str">
        <f t="shared" si="43"/>
        <v>(1372, 'B0372_2026_10_03_22_00_00', 'B0372', 'PL4-7 (TU04.TU06)', 'Sản xuất', 'Rolled', '2026-10-03 22:00:1371'),</v>
      </c>
    </row>
    <row r="1374" spans="1:10" ht="15.75" x14ac:dyDescent="0.25">
      <c r="A1374" s="18" t="str">
        <v>(1373, 'B0373_2026_10_03_22_00_00', 'B0373', 'PL4-7 (TU04.TU06)', 'Sản xuất', 'Rolled', '2026-10-03 22:00:1372'),</v>
      </c>
      <c r="C1374" s="8">
        <v>1373</v>
      </c>
      <c r="D1374" s="7" t="str">
        <f t="shared" si="42"/>
        <v>B0373_2026_10_03_22_00_00</v>
      </c>
      <c r="E1374" s="7" t="s">
        <v>5937</v>
      </c>
      <c r="F1374" s="7" t="str" cm="1">
        <f t="array" ref="F1374">_xlfn.IFS(LEFT(E1374)="A",$L$4,LEFT(E1374)="B",$L$2,LEFT(E1374)="C",$L$3)</f>
        <v>PL4-7 (TU04.TU06)</v>
      </c>
      <c r="G1374" s="7" t="s">
        <v>7567</v>
      </c>
      <c r="H1374" s="9" t="s">
        <v>7566</v>
      </c>
      <c r="I1374" s="9" t="s">
        <v>18261</v>
      </c>
      <c r="J1374" s="9" t="str">
        <f t="shared" si="43"/>
        <v>(1373, 'B0373_2026_10_03_22_00_00', 'B0373', 'PL4-7 (TU04.TU06)', 'Sản xuất', 'Rolled', '2026-10-03 22:00:1372'),</v>
      </c>
    </row>
    <row r="1375" spans="1:10" ht="15.75" x14ac:dyDescent="0.25">
      <c r="A1375" s="18" t="str">
        <v>(1374, 'B0374_2026_10_03_22_00_00', 'B0374', 'PL4-7 (TU04.TU06)', 'Sản xuất', 'Rolled', '2026-10-03 22:00:1373'),</v>
      </c>
      <c r="C1375" s="8">
        <v>1374</v>
      </c>
      <c r="D1375" s="7" t="str">
        <f t="shared" si="42"/>
        <v>B0374_2026_10_03_22_00_00</v>
      </c>
      <c r="E1375" s="7" t="s">
        <v>5938</v>
      </c>
      <c r="F1375" s="7" t="str" cm="1">
        <f t="array" ref="F1375">_xlfn.IFS(LEFT(E1375)="A",$L$4,LEFT(E1375)="B",$L$2,LEFT(E1375)="C",$L$3)</f>
        <v>PL4-7 (TU04.TU06)</v>
      </c>
      <c r="G1375" s="7" t="s">
        <v>7567</v>
      </c>
      <c r="H1375" s="9" t="s">
        <v>7566</v>
      </c>
      <c r="I1375" s="9" t="s">
        <v>18262</v>
      </c>
      <c r="J1375" s="9" t="str">
        <f t="shared" si="43"/>
        <v>(1374, 'B0374_2026_10_03_22_00_00', 'B0374', 'PL4-7 (TU04.TU06)', 'Sản xuất', 'Rolled', '2026-10-03 22:00:1373'),</v>
      </c>
    </row>
    <row r="1376" spans="1:10" ht="15.75" x14ac:dyDescent="0.25">
      <c r="A1376" s="18" t="str">
        <v>(1375, 'B0375_2026_10_03_22_00_00', 'B0375', 'PL4-7 (TU04.TU06)', 'Sản xuất', 'Rolled', '2026-10-03 22:00:1374'),</v>
      </c>
      <c r="C1376" s="8">
        <v>1375</v>
      </c>
      <c r="D1376" s="7" t="str">
        <f t="shared" si="42"/>
        <v>B0375_2026_10_03_22_00_00</v>
      </c>
      <c r="E1376" s="7" t="s">
        <v>5939</v>
      </c>
      <c r="F1376" s="7" t="str" cm="1">
        <f t="array" ref="F1376">_xlfn.IFS(LEFT(E1376)="A",$L$4,LEFT(E1376)="B",$L$2,LEFT(E1376)="C",$L$3)</f>
        <v>PL4-7 (TU04.TU06)</v>
      </c>
      <c r="G1376" s="7" t="s">
        <v>7567</v>
      </c>
      <c r="H1376" s="9" t="s">
        <v>7566</v>
      </c>
      <c r="I1376" s="9" t="s">
        <v>18263</v>
      </c>
      <c r="J1376" s="9" t="str">
        <f t="shared" si="43"/>
        <v>(1375, 'B0375_2026_10_03_22_00_00', 'B0375', 'PL4-7 (TU04.TU06)', 'Sản xuất', 'Rolled', '2026-10-03 22:00:1374'),</v>
      </c>
    </row>
    <row r="1377" spans="1:10" ht="15.75" x14ac:dyDescent="0.25">
      <c r="A1377" s="18" t="str">
        <v>(1376, 'B0376_2026_10_03_22_00_00', 'B0376', 'PL4-7 (TU04.TU06)', 'Sản xuất', 'Rolled', '2026-10-03 22:00:1375'),</v>
      </c>
      <c r="C1377" s="8">
        <v>1376</v>
      </c>
      <c r="D1377" s="7" t="str">
        <f t="shared" si="42"/>
        <v>B0376_2026_10_03_22_00_00</v>
      </c>
      <c r="E1377" s="7" t="s">
        <v>5940</v>
      </c>
      <c r="F1377" s="7" t="str" cm="1">
        <f t="array" ref="F1377">_xlfn.IFS(LEFT(E1377)="A",$L$4,LEFT(E1377)="B",$L$2,LEFT(E1377)="C",$L$3)</f>
        <v>PL4-7 (TU04.TU06)</v>
      </c>
      <c r="G1377" s="7" t="s">
        <v>7567</v>
      </c>
      <c r="H1377" s="9" t="s">
        <v>7566</v>
      </c>
      <c r="I1377" s="9" t="s">
        <v>18264</v>
      </c>
      <c r="J1377" s="9" t="str">
        <f t="shared" si="43"/>
        <v>(1376, 'B0376_2026_10_03_22_00_00', 'B0376', 'PL4-7 (TU04.TU06)', 'Sản xuất', 'Rolled', '2026-10-03 22:00:1375'),</v>
      </c>
    </row>
    <row r="1378" spans="1:10" ht="15.75" x14ac:dyDescent="0.25">
      <c r="A1378" s="18" t="str">
        <v>(1377, 'B0377_2026_10_03_22_00_00', 'B0377', 'PL4-7 (TU04.TU06)', 'Sản xuất', 'Rolled', '2026-10-03 22:00:1376'),</v>
      </c>
      <c r="C1378" s="8">
        <v>1377</v>
      </c>
      <c r="D1378" s="7" t="str">
        <f t="shared" si="42"/>
        <v>B0377_2026_10_03_22_00_00</v>
      </c>
      <c r="E1378" s="7" t="s">
        <v>5941</v>
      </c>
      <c r="F1378" s="7" t="str" cm="1">
        <f t="array" ref="F1378">_xlfn.IFS(LEFT(E1378)="A",$L$4,LEFT(E1378)="B",$L$2,LEFT(E1378)="C",$L$3)</f>
        <v>PL4-7 (TU04.TU06)</v>
      </c>
      <c r="G1378" s="7" t="s">
        <v>7567</v>
      </c>
      <c r="H1378" s="9" t="s">
        <v>7566</v>
      </c>
      <c r="I1378" s="9" t="s">
        <v>18265</v>
      </c>
      <c r="J1378" s="9" t="str">
        <f t="shared" si="43"/>
        <v>(1377, 'B0377_2026_10_03_22_00_00', 'B0377', 'PL4-7 (TU04.TU06)', 'Sản xuất', 'Rolled', '2026-10-03 22:00:1376'),</v>
      </c>
    </row>
    <row r="1379" spans="1:10" ht="15.75" x14ac:dyDescent="0.25">
      <c r="A1379" s="18" t="str">
        <v>(1378, 'B0378_2026_10_03_22_00_00', 'B0378', 'PL4-7 (TU04.TU06)', 'Sản xuất', 'Rolled', '2026-10-03 22:00:1377'),</v>
      </c>
      <c r="C1379" s="8">
        <v>1378</v>
      </c>
      <c r="D1379" s="7" t="str">
        <f t="shared" si="42"/>
        <v>B0378_2026_10_03_22_00_00</v>
      </c>
      <c r="E1379" s="7" t="s">
        <v>5942</v>
      </c>
      <c r="F1379" s="7" t="str" cm="1">
        <f t="array" ref="F1379">_xlfn.IFS(LEFT(E1379)="A",$L$4,LEFT(E1379)="B",$L$2,LEFT(E1379)="C",$L$3)</f>
        <v>PL4-7 (TU04.TU06)</v>
      </c>
      <c r="G1379" s="7" t="s">
        <v>7567</v>
      </c>
      <c r="H1379" s="9" t="s">
        <v>7566</v>
      </c>
      <c r="I1379" s="9" t="s">
        <v>18266</v>
      </c>
      <c r="J1379" s="9" t="str">
        <f t="shared" si="43"/>
        <v>(1378, 'B0378_2026_10_03_22_00_00', 'B0378', 'PL4-7 (TU04.TU06)', 'Sản xuất', 'Rolled', '2026-10-03 22:00:1377'),</v>
      </c>
    </row>
    <row r="1380" spans="1:10" ht="15.75" x14ac:dyDescent="0.25">
      <c r="A1380" s="18" t="str">
        <v>(1379, 'B0379_2026_10_03_22_00_00', 'B0379', 'PL4-7 (TU04.TU06)', 'Sản xuất', 'Rolled', '2026-10-03 22:00:1378'),</v>
      </c>
      <c r="C1380" s="8">
        <v>1379</v>
      </c>
      <c r="D1380" s="7" t="str">
        <f t="shared" si="42"/>
        <v>B0379_2026_10_03_22_00_00</v>
      </c>
      <c r="E1380" s="7" t="s">
        <v>5943</v>
      </c>
      <c r="F1380" s="7" t="str" cm="1">
        <f t="array" ref="F1380">_xlfn.IFS(LEFT(E1380)="A",$L$4,LEFT(E1380)="B",$L$2,LEFT(E1380)="C",$L$3)</f>
        <v>PL4-7 (TU04.TU06)</v>
      </c>
      <c r="G1380" s="7" t="s">
        <v>7567</v>
      </c>
      <c r="H1380" s="9" t="s">
        <v>7566</v>
      </c>
      <c r="I1380" s="9" t="s">
        <v>18267</v>
      </c>
      <c r="J1380" s="9" t="str">
        <f t="shared" si="43"/>
        <v>(1379, 'B0379_2026_10_03_22_00_00', 'B0379', 'PL4-7 (TU04.TU06)', 'Sản xuất', 'Rolled', '2026-10-03 22:00:1378'),</v>
      </c>
    </row>
    <row r="1381" spans="1:10" ht="15.75" x14ac:dyDescent="0.25">
      <c r="A1381" s="18" t="str">
        <v>(1380, 'B0380_2026_10_03_22_00_00', 'B0380', 'PL4-7 (TU04.TU06)', 'Sản xuất', 'Rolled', '2026-10-03 22:00:1379'),</v>
      </c>
      <c r="C1381" s="8">
        <v>1380</v>
      </c>
      <c r="D1381" s="7" t="str">
        <f t="shared" si="42"/>
        <v>B0380_2026_10_03_22_00_00</v>
      </c>
      <c r="E1381" s="7" t="s">
        <v>5944</v>
      </c>
      <c r="F1381" s="7" t="str" cm="1">
        <f t="array" ref="F1381">_xlfn.IFS(LEFT(E1381)="A",$L$4,LEFT(E1381)="B",$L$2,LEFT(E1381)="C",$L$3)</f>
        <v>PL4-7 (TU04.TU06)</v>
      </c>
      <c r="G1381" s="7" t="s">
        <v>7567</v>
      </c>
      <c r="H1381" s="9" t="s">
        <v>7566</v>
      </c>
      <c r="I1381" s="9" t="s">
        <v>18268</v>
      </c>
      <c r="J1381" s="9" t="str">
        <f t="shared" si="43"/>
        <v>(1380, 'B0380_2026_10_03_22_00_00', 'B0380', 'PL4-7 (TU04.TU06)', 'Sản xuất', 'Rolled', '2026-10-03 22:00:1379'),</v>
      </c>
    </row>
    <row r="1382" spans="1:10" ht="15.75" x14ac:dyDescent="0.25">
      <c r="A1382" s="18" t="str">
        <v>(1381, 'B0381_2026_10_03_22_00_00', 'B0381', 'PL4-7 (TU04.TU06)', 'Sản xuất', 'Rolled', '2026-10-03 22:00:1380'),</v>
      </c>
      <c r="C1382" s="8">
        <v>1381</v>
      </c>
      <c r="D1382" s="7" t="str">
        <f t="shared" si="42"/>
        <v>B0381_2026_10_03_22_00_00</v>
      </c>
      <c r="E1382" s="7" t="s">
        <v>5945</v>
      </c>
      <c r="F1382" s="7" t="str" cm="1">
        <f t="array" ref="F1382">_xlfn.IFS(LEFT(E1382)="A",$L$4,LEFT(E1382)="B",$L$2,LEFT(E1382)="C",$L$3)</f>
        <v>PL4-7 (TU04.TU06)</v>
      </c>
      <c r="G1382" s="7" t="s">
        <v>7567</v>
      </c>
      <c r="H1382" s="9" t="s">
        <v>7566</v>
      </c>
      <c r="I1382" s="9" t="s">
        <v>18269</v>
      </c>
      <c r="J1382" s="9" t="str">
        <f t="shared" si="43"/>
        <v>(1381, 'B0381_2026_10_03_22_00_00', 'B0381', 'PL4-7 (TU04.TU06)', 'Sản xuất', 'Rolled', '2026-10-03 22:00:1380'),</v>
      </c>
    </row>
    <row r="1383" spans="1:10" ht="15.75" x14ac:dyDescent="0.25">
      <c r="A1383" s="18" t="str">
        <v>(1382, 'B0382_2026_10_03_22_00_00', 'B0382', 'PL4-7 (TU04.TU06)', 'Sản xuất', 'Rolled', '2026-10-03 22:00:1381'),</v>
      </c>
      <c r="C1383" s="8">
        <v>1382</v>
      </c>
      <c r="D1383" s="7" t="str">
        <f t="shared" si="42"/>
        <v>B0382_2026_10_03_22_00_00</v>
      </c>
      <c r="E1383" s="7" t="s">
        <v>5946</v>
      </c>
      <c r="F1383" s="7" t="str" cm="1">
        <f t="array" ref="F1383">_xlfn.IFS(LEFT(E1383)="A",$L$4,LEFT(E1383)="B",$L$2,LEFT(E1383)="C",$L$3)</f>
        <v>PL4-7 (TU04.TU06)</v>
      </c>
      <c r="G1383" s="7" t="s">
        <v>7567</v>
      </c>
      <c r="H1383" s="9" t="s">
        <v>7566</v>
      </c>
      <c r="I1383" s="9" t="s">
        <v>18270</v>
      </c>
      <c r="J1383" s="9" t="str">
        <f t="shared" si="43"/>
        <v>(1382, 'B0382_2026_10_03_22_00_00', 'B0382', 'PL4-7 (TU04.TU06)', 'Sản xuất', 'Rolled', '2026-10-03 22:00:1381'),</v>
      </c>
    </row>
    <row r="1384" spans="1:10" ht="15.75" x14ac:dyDescent="0.25">
      <c r="A1384" s="18" t="str">
        <v>(1383, 'B0383_2026_10_03_22_00_00', 'B0383', 'PL4-7 (TU04.TU06)', 'Sản xuất', 'Rolled', '2026-10-03 22:00:1382'),</v>
      </c>
      <c r="C1384" s="8">
        <v>1383</v>
      </c>
      <c r="D1384" s="7" t="str">
        <f t="shared" si="42"/>
        <v>B0383_2026_10_03_22_00_00</v>
      </c>
      <c r="E1384" s="7" t="s">
        <v>5947</v>
      </c>
      <c r="F1384" s="7" t="str" cm="1">
        <f t="array" ref="F1384">_xlfn.IFS(LEFT(E1384)="A",$L$4,LEFT(E1384)="B",$L$2,LEFT(E1384)="C",$L$3)</f>
        <v>PL4-7 (TU04.TU06)</v>
      </c>
      <c r="G1384" s="7" t="s">
        <v>7567</v>
      </c>
      <c r="H1384" s="9" t="s">
        <v>7566</v>
      </c>
      <c r="I1384" s="9" t="s">
        <v>18271</v>
      </c>
      <c r="J1384" s="9" t="str">
        <f t="shared" si="43"/>
        <v>(1383, 'B0383_2026_10_03_22_00_00', 'B0383', 'PL4-7 (TU04.TU06)', 'Sản xuất', 'Rolled', '2026-10-03 22:00:1382'),</v>
      </c>
    </row>
    <row r="1385" spans="1:10" ht="15.75" x14ac:dyDescent="0.25">
      <c r="A1385" s="18" t="str">
        <v>(1384, 'B0384_2026_10_03_22_00_00', 'B0384', 'PL4-7 (TU04.TU06)', 'Sản xuất', 'Rolled', '2026-10-03 22:00:1383'),</v>
      </c>
      <c r="C1385" s="8">
        <v>1384</v>
      </c>
      <c r="D1385" s="7" t="str">
        <f t="shared" si="42"/>
        <v>B0384_2026_10_03_22_00_00</v>
      </c>
      <c r="E1385" s="7" t="s">
        <v>5948</v>
      </c>
      <c r="F1385" s="7" t="str" cm="1">
        <f t="array" ref="F1385">_xlfn.IFS(LEFT(E1385)="A",$L$4,LEFT(E1385)="B",$L$2,LEFT(E1385)="C",$L$3)</f>
        <v>PL4-7 (TU04.TU06)</v>
      </c>
      <c r="G1385" s="7" t="s">
        <v>7567</v>
      </c>
      <c r="H1385" s="9" t="s">
        <v>7566</v>
      </c>
      <c r="I1385" s="9" t="s">
        <v>18272</v>
      </c>
      <c r="J1385" s="9" t="str">
        <f t="shared" si="43"/>
        <v>(1384, 'B0384_2026_10_03_22_00_00', 'B0384', 'PL4-7 (TU04.TU06)', 'Sản xuất', 'Rolled', '2026-10-03 22:00:1383'),</v>
      </c>
    </row>
    <row r="1386" spans="1:10" ht="15.75" x14ac:dyDescent="0.25">
      <c r="A1386" s="18" t="str">
        <v>(1385, 'B0385_2026_10_03_22_00_00', 'B0385', 'PL4-7 (TU04.TU06)', 'Sản xuất', 'Rolled', '2026-10-03 22:00:1384'),</v>
      </c>
      <c r="C1386" s="8">
        <v>1385</v>
      </c>
      <c r="D1386" s="7" t="str">
        <f t="shared" si="42"/>
        <v>B0385_2026_10_03_22_00_00</v>
      </c>
      <c r="E1386" s="7" t="s">
        <v>5949</v>
      </c>
      <c r="F1386" s="7" t="str" cm="1">
        <f t="array" ref="F1386">_xlfn.IFS(LEFT(E1386)="A",$L$4,LEFT(E1386)="B",$L$2,LEFT(E1386)="C",$L$3)</f>
        <v>PL4-7 (TU04.TU06)</v>
      </c>
      <c r="G1386" s="7" t="s">
        <v>7567</v>
      </c>
      <c r="H1386" s="9" t="s">
        <v>7566</v>
      </c>
      <c r="I1386" s="9" t="s">
        <v>18273</v>
      </c>
      <c r="J1386" s="9" t="str">
        <f t="shared" si="43"/>
        <v>(1385, 'B0385_2026_10_03_22_00_00', 'B0385', 'PL4-7 (TU04.TU06)', 'Sản xuất', 'Rolled', '2026-10-03 22:00:1384'),</v>
      </c>
    </row>
    <row r="1387" spans="1:10" ht="15.75" x14ac:dyDescent="0.25">
      <c r="A1387" s="18" t="str">
        <v>(1386, 'B0386_2026_10_03_22_00_00', 'B0386', 'PL4-7 (TU04.TU06)', 'Sản xuất', 'Rolled', '2026-10-03 22:00:1385'),</v>
      </c>
      <c r="C1387" s="8">
        <v>1386</v>
      </c>
      <c r="D1387" s="7" t="str">
        <f t="shared" si="42"/>
        <v>B0386_2026_10_03_22_00_00</v>
      </c>
      <c r="E1387" s="7" t="s">
        <v>5950</v>
      </c>
      <c r="F1387" s="7" t="str" cm="1">
        <f t="array" ref="F1387">_xlfn.IFS(LEFT(E1387)="A",$L$4,LEFT(E1387)="B",$L$2,LEFT(E1387)="C",$L$3)</f>
        <v>PL4-7 (TU04.TU06)</v>
      </c>
      <c r="G1387" s="7" t="s">
        <v>7567</v>
      </c>
      <c r="H1387" s="9" t="s">
        <v>7566</v>
      </c>
      <c r="I1387" s="9" t="s">
        <v>18274</v>
      </c>
      <c r="J1387" s="9" t="str">
        <f t="shared" si="43"/>
        <v>(1386, 'B0386_2026_10_03_22_00_00', 'B0386', 'PL4-7 (TU04.TU06)', 'Sản xuất', 'Rolled', '2026-10-03 22:00:1385'),</v>
      </c>
    </row>
    <row r="1388" spans="1:10" ht="15.75" x14ac:dyDescent="0.25">
      <c r="A1388" s="18" t="str">
        <v>(1387, 'B0387_2026_10_03_22_00_00', 'B0387', 'PL4-7 (TU04.TU06)', 'Sản xuất', 'Rolled', '2026-10-03 22:00:1386'),</v>
      </c>
      <c r="C1388" s="8">
        <v>1387</v>
      </c>
      <c r="D1388" s="7" t="str">
        <f t="shared" si="42"/>
        <v>B0387_2026_10_03_22_00_00</v>
      </c>
      <c r="E1388" s="7" t="s">
        <v>5951</v>
      </c>
      <c r="F1388" s="7" t="str" cm="1">
        <f t="array" ref="F1388">_xlfn.IFS(LEFT(E1388)="A",$L$4,LEFT(E1388)="B",$L$2,LEFT(E1388)="C",$L$3)</f>
        <v>PL4-7 (TU04.TU06)</v>
      </c>
      <c r="G1388" s="7" t="s">
        <v>7567</v>
      </c>
      <c r="H1388" s="9" t="s">
        <v>7566</v>
      </c>
      <c r="I1388" s="9" t="s">
        <v>18275</v>
      </c>
      <c r="J1388" s="9" t="str">
        <f t="shared" si="43"/>
        <v>(1387, 'B0387_2026_10_03_22_00_00', 'B0387', 'PL4-7 (TU04.TU06)', 'Sản xuất', 'Rolled', '2026-10-03 22:00:1386'),</v>
      </c>
    </row>
    <row r="1389" spans="1:10" ht="15.75" x14ac:dyDescent="0.25">
      <c r="A1389" s="18" t="str">
        <v>(1388, 'B0388_2026_10_03_22_00_00', 'B0388', 'PL4-7 (TU04.TU06)', 'Sản xuất', 'Rolled', '2026-10-03 22:00:1387'),</v>
      </c>
      <c r="C1389" s="8">
        <v>1388</v>
      </c>
      <c r="D1389" s="7" t="str">
        <f t="shared" si="42"/>
        <v>B0388_2026_10_03_22_00_00</v>
      </c>
      <c r="E1389" s="7" t="s">
        <v>5952</v>
      </c>
      <c r="F1389" s="7" t="str" cm="1">
        <f t="array" ref="F1389">_xlfn.IFS(LEFT(E1389)="A",$L$4,LEFT(E1389)="B",$L$2,LEFT(E1389)="C",$L$3)</f>
        <v>PL4-7 (TU04.TU06)</v>
      </c>
      <c r="G1389" s="7" t="s">
        <v>7567</v>
      </c>
      <c r="H1389" s="9" t="s">
        <v>7566</v>
      </c>
      <c r="I1389" s="9" t="s">
        <v>18276</v>
      </c>
      <c r="J1389" s="9" t="str">
        <f t="shared" si="43"/>
        <v>(1388, 'B0388_2026_10_03_22_00_00', 'B0388', 'PL4-7 (TU04.TU06)', 'Sản xuất', 'Rolled', '2026-10-03 22:00:1387'),</v>
      </c>
    </row>
    <row r="1390" spans="1:10" ht="15.75" x14ac:dyDescent="0.25">
      <c r="A1390" s="18" t="str">
        <v>(1389, 'B0389_2026_10_03_22_00_00', 'B0389', 'PL4-7 (TU04.TU06)', 'Sản xuất', 'Rolled', '2026-10-03 22:00:1388'),</v>
      </c>
      <c r="C1390" s="8">
        <v>1389</v>
      </c>
      <c r="D1390" s="7" t="str">
        <f t="shared" si="42"/>
        <v>B0389_2026_10_03_22_00_00</v>
      </c>
      <c r="E1390" s="7" t="s">
        <v>5953</v>
      </c>
      <c r="F1390" s="7" t="str" cm="1">
        <f t="array" ref="F1390">_xlfn.IFS(LEFT(E1390)="A",$L$4,LEFT(E1390)="B",$L$2,LEFT(E1390)="C",$L$3)</f>
        <v>PL4-7 (TU04.TU06)</v>
      </c>
      <c r="G1390" s="7" t="s">
        <v>7567</v>
      </c>
      <c r="H1390" s="9" t="s">
        <v>7566</v>
      </c>
      <c r="I1390" s="9" t="s">
        <v>18277</v>
      </c>
      <c r="J1390" s="9" t="str">
        <f t="shared" si="43"/>
        <v>(1389, 'B0389_2026_10_03_22_00_00', 'B0389', 'PL4-7 (TU04.TU06)', 'Sản xuất', 'Rolled', '2026-10-03 22:00:1388'),</v>
      </c>
    </row>
    <row r="1391" spans="1:10" ht="15.75" x14ac:dyDescent="0.25">
      <c r="A1391" s="18" t="str">
        <v>(1390, 'B0390_2026_10_03_22_00_00', 'B0390', 'PL4-7 (TU04.TU06)', 'Sản xuất', 'Rolled', '2026-10-03 22:00:1389'),</v>
      </c>
      <c r="C1391" s="8">
        <v>1390</v>
      </c>
      <c r="D1391" s="7" t="str">
        <f t="shared" si="42"/>
        <v>B0390_2026_10_03_22_00_00</v>
      </c>
      <c r="E1391" s="7" t="s">
        <v>5954</v>
      </c>
      <c r="F1391" s="7" t="str" cm="1">
        <f t="array" ref="F1391">_xlfn.IFS(LEFT(E1391)="A",$L$4,LEFT(E1391)="B",$L$2,LEFT(E1391)="C",$L$3)</f>
        <v>PL4-7 (TU04.TU06)</v>
      </c>
      <c r="G1391" s="7" t="s">
        <v>7567</v>
      </c>
      <c r="H1391" s="9" t="s">
        <v>7566</v>
      </c>
      <c r="I1391" s="9" t="s">
        <v>18278</v>
      </c>
      <c r="J1391" s="9" t="str">
        <f t="shared" si="43"/>
        <v>(1390, 'B0390_2026_10_03_22_00_00', 'B0390', 'PL4-7 (TU04.TU06)', 'Sản xuất', 'Rolled', '2026-10-03 22:00:1389'),</v>
      </c>
    </row>
    <row r="1392" spans="1:10" ht="15.75" x14ac:dyDescent="0.25">
      <c r="A1392" s="18" t="str">
        <v>(1391, 'B0391_2026_10_03_22_00_00', 'B0391', 'PL4-7 (TU04.TU06)', 'Sản xuất', 'Rolled', '2026-10-03 22:00:1390'),</v>
      </c>
      <c r="C1392" s="8">
        <v>1391</v>
      </c>
      <c r="D1392" s="7" t="str">
        <f t="shared" si="42"/>
        <v>B0391_2026_10_03_22_00_00</v>
      </c>
      <c r="E1392" s="7" t="s">
        <v>5955</v>
      </c>
      <c r="F1392" s="7" t="str" cm="1">
        <f t="array" ref="F1392">_xlfn.IFS(LEFT(E1392)="A",$L$4,LEFT(E1392)="B",$L$2,LEFT(E1392)="C",$L$3)</f>
        <v>PL4-7 (TU04.TU06)</v>
      </c>
      <c r="G1392" s="7" t="s">
        <v>7567</v>
      </c>
      <c r="H1392" s="9" t="s">
        <v>7566</v>
      </c>
      <c r="I1392" s="9" t="s">
        <v>18279</v>
      </c>
      <c r="J1392" s="9" t="str">
        <f t="shared" si="43"/>
        <v>(1391, 'B0391_2026_10_03_22_00_00', 'B0391', 'PL4-7 (TU04.TU06)', 'Sản xuất', 'Rolled', '2026-10-03 22:00:1390'),</v>
      </c>
    </row>
    <row r="1393" spans="1:10" ht="15.75" x14ac:dyDescent="0.25">
      <c r="A1393" s="18" t="str">
        <v>(1392, 'B0392_2026_10_03_22_00_00', 'B0392', 'PL4-7 (TU04.TU06)', 'Sản xuất', 'Rolled', '2026-10-03 22:00:1391'),</v>
      </c>
      <c r="C1393" s="8">
        <v>1392</v>
      </c>
      <c r="D1393" s="7" t="str">
        <f t="shared" si="42"/>
        <v>B0392_2026_10_03_22_00_00</v>
      </c>
      <c r="E1393" s="7" t="s">
        <v>5956</v>
      </c>
      <c r="F1393" s="7" t="str" cm="1">
        <f t="array" ref="F1393">_xlfn.IFS(LEFT(E1393)="A",$L$4,LEFT(E1393)="B",$L$2,LEFT(E1393)="C",$L$3)</f>
        <v>PL4-7 (TU04.TU06)</v>
      </c>
      <c r="G1393" s="7" t="s">
        <v>7567</v>
      </c>
      <c r="H1393" s="9" t="s">
        <v>7566</v>
      </c>
      <c r="I1393" s="9" t="s">
        <v>18280</v>
      </c>
      <c r="J1393" s="9" t="str">
        <f t="shared" si="43"/>
        <v>(1392, 'B0392_2026_10_03_22_00_00', 'B0392', 'PL4-7 (TU04.TU06)', 'Sản xuất', 'Rolled', '2026-10-03 22:00:1391'),</v>
      </c>
    </row>
    <row r="1394" spans="1:10" ht="15.75" x14ac:dyDescent="0.25">
      <c r="A1394" s="18" t="str">
        <v>(1393, 'B0393_2026_10_03_22_00_00', 'B0393', 'PL4-7 (TU04.TU06)', 'Sản xuất', 'Rolled', '2026-10-03 22:00:1392'),</v>
      </c>
      <c r="C1394" s="8">
        <v>1393</v>
      </c>
      <c r="D1394" s="7" t="str">
        <f t="shared" si="42"/>
        <v>B0393_2026_10_03_22_00_00</v>
      </c>
      <c r="E1394" s="7" t="s">
        <v>5957</v>
      </c>
      <c r="F1394" s="7" t="str" cm="1">
        <f t="array" ref="F1394">_xlfn.IFS(LEFT(E1394)="A",$L$4,LEFT(E1394)="B",$L$2,LEFT(E1394)="C",$L$3)</f>
        <v>PL4-7 (TU04.TU06)</v>
      </c>
      <c r="G1394" s="7" t="s">
        <v>7567</v>
      </c>
      <c r="H1394" s="9" t="s">
        <v>7566</v>
      </c>
      <c r="I1394" s="9" t="s">
        <v>18281</v>
      </c>
      <c r="J1394" s="9" t="str">
        <f t="shared" si="43"/>
        <v>(1393, 'B0393_2026_10_03_22_00_00', 'B0393', 'PL4-7 (TU04.TU06)', 'Sản xuất', 'Rolled', '2026-10-03 22:00:1392'),</v>
      </c>
    </row>
    <row r="1395" spans="1:10" ht="15.75" x14ac:dyDescent="0.25">
      <c r="A1395" s="18" t="str">
        <v>(1394, 'B0394_2026_10_03_22_00_00', 'B0394', 'PL4-7 (TU04.TU06)', 'Sản xuất', 'Rolled', '2026-10-03 22:00:1393'),</v>
      </c>
      <c r="C1395" s="8">
        <v>1394</v>
      </c>
      <c r="D1395" s="7" t="str">
        <f t="shared" si="42"/>
        <v>B0394_2026_10_03_22_00_00</v>
      </c>
      <c r="E1395" s="7" t="s">
        <v>5958</v>
      </c>
      <c r="F1395" s="7" t="str" cm="1">
        <f t="array" ref="F1395">_xlfn.IFS(LEFT(E1395)="A",$L$4,LEFT(E1395)="B",$L$2,LEFT(E1395)="C",$L$3)</f>
        <v>PL4-7 (TU04.TU06)</v>
      </c>
      <c r="G1395" s="7" t="s">
        <v>7567</v>
      </c>
      <c r="H1395" s="9" t="s">
        <v>7566</v>
      </c>
      <c r="I1395" s="9" t="s">
        <v>18282</v>
      </c>
      <c r="J1395" s="9" t="str">
        <f t="shared" si="43"/>
        <v>(1394, 'B0394_2026_10_03_22_00_00', 'B0394', 'PL4-7 (TU04.TU06)', 'Sản xuất', 'Rolled', '2026-10-03 22:00:1393'),</v>
      </c>
    </row>
    <row r="1396" spans="1:10" ht="15.75" x14ac:dyDescent="0.25">
      <c r="A1396" s="18" t="str">
        <v>(1395, 'B0395_2026_10_03_22_00_00', 'B0395', 'PL4-7 (TU04.TU06)', 'Sản xuất', 'Rolled', '2026-10-03 22:00:1394'),</v>
      </c>
      <c r="C1396" s="8">
        <v>1395</v>
      </c>
      <c r="D1396" s="7" t="str">
        <f t="shared" si="42"/>
        <v>B0395_2026_10_03_22_00_00</v>
      </c>
      <c r="E1396" s="7" t="s">
        <v>5959</v>
      </c>
      <c r="F1396" s="7" t="str" cm="1">
        <f t="array" ref="F1396">_xlfn.IFS(LEFT(E1396)="A",$L$4,LEFT(E1396)="B",$L$2,LEFT(E1396)="C",$L$3)</f>
        <v>PL4-7 (TU04.TU06)</v>
      </c>
      <c r="G1396" s="7" t="s">
        <v>7567</v>
      </c>
      <c r="H1396" s="9" t="s">
        <v>7566</v>
      </c>
      <c r="I1396" s="9" t="s">
        <v>18283</v>
      </c>
      <c r="J1396" s="9" t="str">
        <f t="shared" si="43"/>
        <v>(1395, 'B0395_2026_10_03_22_00_00', 'B0395', 'PL4-7 (TU04.TU06)', 'Sản xuất', 'Rolled', '2026-10-03 22:00:1394'),</v>
      </c>
    </row>
    <row r="1397" spans="1:10" ht="15.75" x14ac:dyDescent="0.25">
      <c r="A1397" s="18" t="str">
        <v>(1396, 'B0396_2026_10_03_22_00_00', 'B0396', 'PL4-7 (TU04.TU06)', 'Sản xuất', 'Rolled', '2026-10-03 22:00:1395'),</v>
      </c>
      <c r="C1397" s="8">
        <v>1396</v>
      </c>
      <c r="D1397" s="7" t="str">
        <f t="shared" si="42"/>
        <v>B0396_2026_10_03_22_00_00</v>
      </c>
      <c r="E1397" s="7" t="s">
        <v>5960</v>
      </c>
      <c r="F1397" s="7" t="str" cm="1">
        <f t="array" ref="F1397">_xlfn.IFS(LEFT(E1397)="A",$L$4,LEFT(E1397)="B",$L$2,LEFT(E1397)="C",$L$3)</f>
        <v>PL4-7 (TU04.TU06)</v>
      </c>
      <c r="G1397" s="7" t="s">
        <v>7567</v>
      </c>
      <c r="H1397" s="9" t="s">
        <v>7566</v>
      </c>
      <c r="I1397" s="9" t="s">
        <v>18284</v>
      </c>
      <c r="J1397" s="9" t="str">
        <f t="shared" si="43"/>
        <v>(1396, 'B0396_2026_10_03_22_00_00', 'B0396', 'PL4-7 (TU04.TU06)', 'Sản xuất', 'Rolled', '2026-10-03 22:00:1395'),</v>
      </c>
    </row>
    <row r="1398" spans="1:10" ht="15.75" x14ac:dyDescent="0.25">
      <c r="A1398" s="18" t="str">
        <v>(1397, 'B0397_2026_10_03_22_00_00', 'B0397', 'PL4-7 (TU04.TU06)', 'Sản xuất', 'Rolled', '2026-10-03 22:00:1396'),</v>
      </c>
      <c r="C1398" s="8">
        <v>1397</v>
      </c>
      <c r="D1398" s="7" t="str">
        <f t="shared" si="42"/>
        <v>B0397_2026_10_03_22_00_00</v>
      </c>
      <c r="E1398" s="7" t="s">
        <v>5961</v>
      </c>
      <c r="F1398" s="7" t="str" cm="1">
        <f t="array" ref="F1398">_xlfn.IFS(LEFT(E1398)="A",$L$4,LEFT(E1398)="B",$L$2,LEFT(E1398)="C",$L$3)</f>
        <v>PL4-7 (TU04.TU06)</v>
      </c>
      <c r="G1398" s="7" t="s">
        <v>7567</v>
      </c>
      <c r="H1398" s="9" t="s">
        <v>7566</v>
      </c>
      <c r="I1398" s="9" t="s">
        <v>18285</v>
      </c>
      <c r="J1398" s="9" t="str">
        <f t="shared" si="43"/>
        <v>(1397, 'B0397_2026_10_03_22_00_00', 'B0397', 'PL4-7 (TU04.TU06)', 'Sản xuất', 'Rolled', '2026-10-03 22:00:1396'),</v>
      </c>
    </row>
    <row r="1399" spans="1:10" ht="15.75" x14ac:dyDescent="0.25">
      <c r="A1399" s="18" t="str">
        <v>(1398, 'B0398_2026_10_03_22_00_00', 'B0398', 'PL4-7 (TU04.TU06)', 'Sản xuất', 'Rolled', '2026-10-03 22:00:1397'),</v>
      </c>
      <c r="C1399" s="8">
        <v>1398</v>
      </c>
      <c r="D1399" s="7" t="str">
        <f t="shared" si="42"/>
        <v>B0398_2026_10_03_22_00_00</v>
      </c>
      <c r="E1399" s="7" t="s">
        <v>5962</v>
      </c>
      <c r="F1399" s="7" t="str" cm="1">
        <f t="array" ref="F1399">_xlfn.IFS(LEFT(E1399)="A",$L$4,LEFT(E1399)="B",$L$2,LEFT(E1399)="C",$L$3)</f>
        <v>PL4-7 (TU04.TU06)</v>
      </c>
      <c r="G1399" s="7" t="s">
        <v>7567</v>
      </c>
      <c r="H1399" s="9" t="s">
        <v>7566</v>
      </c>
      <c r="I1399" s="9" t="s">
        <v>18286</v>
      </c>
      <c r="J1399" s="9" t="str">
        <f t="shared" si="43"/>
        <v>(1398, 'B0398_2026_10_03_22_00_00', 'B0398', 'PL4-7 (TU04.TU06)', 'Sản xuất', 'Rolled', '2026-10-03 22:00:1397'),</v>
      </c>
    </row>
    <row r="1400" spans="1:10" ht="15.75" x14ac:dyDescent="0.25">
      <c r="A1400" s="18" t="str">
        <v>(1399, 'B0399_2026_10_03_22_00_00', 'B0399', 'PL4-7 (TU04.TU06)', 'Sản xuất', 'Rolled', '2026-10-03 22:00:1398'),</v>
      </c>
      <c r="C1400" s="8">
        <v>1399</v>
      </c>
      <c r="D1400" s="7" t="str">
        <f t="shared" si="42"/>
        <v>B0399_2026_10_03_22_00_00</v>
      </c>
      <c r="E1400" s="7" t="s">
        <v>5963</v>
      </c>
      <c r="F1400" s="7" t="str" cm="1">
        <f t="array" ref="F1400">_xlfn.IFS(LEFT(E1400)="A",$L$4,LEFT(E1400)="B",$L$2,LEFT(E1400)="C",$L$3)</f>
        <v>PL4-7 (TU04.TU06)</v>
      </c>
      <c r="G1400" s="7" t="s">
        <v>7567</v>
      </c>
      <c r="H1400" s="9" t="s">
        <v>7566</v>
      </c>
      <c r="I1400" s="9" t="s">
        <v>18287</v>
      </c>
      <c r="J1400" s="9" t="str">
        <f t="shared" si="43"/>
        <v>(1399, 'B0399_2026_10_03_22_00_00', 'B0399', 'PL4-7 (TU04.TU06)', 'Sản xuất', 'Rolled', '2026-10-03 22:00:1398'),</v>
      </c>
    </row>
    <row r="1401" spans="1:10" ht="15.75" x14ac:dyDescent="0.25">
      <c r="A1401" s="18" t="str">
        <v>(1400, 'B0400_2026_10_03_22_00_00', 'B0400', 'PL4-7 (TU04.TU06)', 'Sản xuất', 'Rolled', '2026-10-03 22:00:1399'),</v>
      </c>
      <c r="C1401" s="8">
        <v>1400</v>
      </c>
      <c r="D1401" s="7" t="str">
        <f t="shared" si="42"/>
        <v>B0400_2026_10_03_22_00_00</v>
      </c>
      <c r="E1401" s="7" t="s">
        <v>5964</v>
      </c>
      <c r="F1401" s="7" t="str" cm="1">
        <f t="array" ref="F1401">_xlfn.IFS(LEFT(E1401)="A",$L$4,LEFT(E1401)="B",$L$2,LEFT(E1401)="C",$L$3)</f>
        <v>PL4-7 (TU04.TU06)</v>
      </c>
      <c r="G1401" s="7" t="s">
        <v>7567</v>
      </c>
      <c r="H1401" s="9" t="s">
        <v>7566</v>
      </c>
      <c r="I1401" s="9" t="s">
        <v>18288</v>
      </c>
      <c r="J1401" s="9" t="str">
        <f t="shared" si="43"/>
        <v>(1400, 'B0400_2026_10_03_22_00_00', 'B0400', 'PL4-7 (TU04.TU06)', 'Sản xuất', 'Rolled', '2026-10-03 22:00:1399'),</v>
      </c>
    </row>
    <row r="1402" spans="1:10" ht="15.75" x14ac:dyDescent="0.25">
      <c r="A1402" s="18" t="str">
        <v>(1401, 'B0401_2026_10_03_22_00_00', 'B0401', 'PL4-7 (TU04.TU06)', 'Sản xuất', 'Rolled', '2026-10-03 22:00:1400'),</v>
      </c>
      <c r="C1402" s="8">
        <v>1401</v>
      </c>
      <c r="D1402" s="7" t="str">
        <f t="shared" si="42"/>
        <v>B0401_2026_10_03_22_00_00</v>
      </c>
      <c r="E1402" s="7" t="s">
        <v>5965</v>
      </c>
      <c r="F1402" s="7" t="str" cm="1">
        <f t="array" ref="F1402">_xlfn.IFS(LEFT(E1402)="A",$L$4,LEFT(E1402)="B",$L$2,LEFT(E1402)="C",$L$3)</f>
        <v>PL4-7 (TU04.TU06)</v>
      </c>
      <c r="G1402" s="7" t="s">
        <v>7567</v>
      </c>
      <c r="H1402" s="9" t="s">
        <v>7566</v>
      </c>
      <c r="I1402" s="9" t="s">
        <v>18289</v>
      </c>
      <c r="J1402" s="9" t="str">
        <f t="shared" si="43"/>
        <v>(1401, 'B0401_2026_10_03_22_00_00', 'B0401', 'PL4-7 (TU04.TU06)', 'Sản xuất', 'Rolled', '2026-10-03 22:00:1400'),</v>
      </c>
    </row>
    <row r="1403" spans="1:10" ht="15.75" x14ac:dyDescent="0.25">
      <c r="A1403" s="18" t="str">
        <v>(1402, 'B0402_2026_10_03_22_00_00', 'B0402', 'PL4-7 (TU04.TU06)', 'Sản xuất', 'Rolled', '2026-10-03 22:00:1401'),</v>
      </c>
      <c r="C1403" s="8">
        <v>1402</v>
      </c>
      <c r="D1403" s="7" t="str">
        <f t="shared" si="42"/>
        <v>B0402_2026_10_03_22_00_00</v>
      </c>
      <c r="E1403" s="7" t="s">
        <v>5966</v>
      </c>
      <c r="F1403" s="7" t="str" cm="1">
        <f t="array" ref="F1403">_xlfn.IFS(LEFT(E1403)="A",$L$4,LEFT(E1403)="B",$L$2,LEFT(E1403)="C",$L$3)</f>
        <v>PL4-7 (TU04.TU06)</v>
      </c>
      <c r="G1403" s="7" t="s">
        <v>7567</v>
      </c>
      <c r="H1403" s="9" t="s">
        <v>7566</v>
      </c>
      <c r="I1403" s="9" t="s">
        <v>18290</v>
      </c>
      <c r="J1403" s="9" t="str">
        <f t="shared" si="43"/>
        <v>(1402, 'B0402_2026_10_03_22_00_00', 'B0402', 'PL4-7 (TU04.TU06)', 'Sản xuất', 'Rolled', '2026-10-03 22:00:1401'),</v>
      </c>
    </row>
    <row r="1404" spans="1:10" ht="15.75" x14ac:dyDescent="0.25">
      <c r="A1404" s="18" t="str">
        <v>(1403, 'B0403_2026_10_03_22_00_00', 'B0403', 'PL4-7 (TU04.TU06)', 'Sản xuất', 'Rolled', '2026-10-03 22:00:1402'),</v>
      </c>
      <c r="C1404" s="8">
        <v>1403</v>
      </c>
      <c r="D1404" s="7" t="str">
        <f t="shared" si="42"/>
        <v>B0403_2026_10_03_22_00_00</v>
      </c>
      <c r="E1404" s="7" t="s">
        <v>5967</v>
      </c>
      <c r="F1404" s="7" t="str" cm="1">
        <f t="array" ref="F1404">_xlfn.IFS(LEFT(E1404)="A",$L$4,LEFT(E1404)="B",$L$2,LEFT(E1404)="C",$L$3)</f>
        <v>PL4-7 (TU04.TU06)</v>
      </c>
      <c r="G1404" s="7" t="s">
        <v>7567</v>
      </c>
      <c r="H1404" s="9" t="s">
        <v>7566</v>
      </c>
      <c r="I1404" s="9" t="s">
        <v>18291</v>
      </c>
      <c r="J1404" s="9" t="str">
        <f t="shared" si="43"/>
        <v>(1403, 'B0403_2026_10_03_22_00_00', 'B0403', 'PL4-7 (TU04.TU06)', 'Sản xuất', 'Rolled', '2026-10-03 22:00:1402'),</v>
      </c>
    </row>
    <row r="1405" spans="1:10" ht="15.75" x14ac:dyDescent="0.25">
      <c r="A1405" s="18" t="str">
        <v>(1404, 'B0404_2026_10_03_22_00_00', 'B0404', 'PL4-7 (TU04.TU06)', 'Sản xuất', 'Rolled', '2026-10-03 22:00:1403'),</v>
      </c>
      <c r="C1405" s="8">
        <v>1404</v>
      </c>
      <c r="D1405" s="7" t="str">
        <f t="shared" si="42"/>
        <v>B0404_2026_10_03_22_00_00</v>
      </c>
      <c r="E1405" s="7" t="s">
        <v>5968</v>
      </c>
      <c r="F1405" s="7" t="str" cm="1">
        <f t="array" ref="F1405">_xlfn.IFS(LEFT(E1405)="A",$L$4,LEFT(E1405)="B",$L$2,LEFT(E1405)="C",$L$3)</f>
        <v>PL4-7 (TU04.TU06)</v>
      </c>
      <c r="G1405" s="7" t="s">
        <v>7567</v>
      </c>
      <c r="H1405" s="9" t="s">
        <v>7566</v>
      </c>
      <c r="I1405" s="9" t="s">
        <v>18292</v>
      </c>
      <c r="J1405" s="9" t="str">
        <f t="shared" si="43"/>
        <v>(1404, 'B0404_2026_10_03_22_00_00', 'B0404', 'PL4-7 (TU04.TU06)', 'Sản xuất', 'Rolled', '2026-10-03 22:00:1403'),</v>
      </c>
    </row>
    <row r="1406" spans="1:10" ht="15.75" x14ac:dyDescent="0.25">
      <c r="A1406" s="18" t="str">
        <v>(1405, 'B0405_2026_10_03_22_00_00', 'B0405', 'PL4-7 (TU04.TU06)', 'Sản xuất', 'Rolled', '2026-10-03 22:00:1404'),</v>
      </c>
      <c r="C1406" s="8">
        <v>1405</v>
      </c>
      <c r="D1406" s="7" t="str">
        <f t="shared" si="42"/>
        <v>B0405_2026_10_03_22_00_00</v>
      </c>
      <c r="E1406" s="7" t="s">
        <v>5969</v>
      </c>
      <c r="F1406" s="7" t="str" cm="1">
        <f t="array" ref="F1406">_xlfn.IFS(LEFT(E1406)="A",$L$4,LEFT(E1406)="B",$L$2,LEFT(E1406)="C",$L$3)</f>
        <v>PL4-7 (TU04.TU06)</v>
      </c>
      <c r="G1406" s="7" t="s">
        <v>7567</v>
      </c>
      <c r="H1406" s="9" t="s">
        <v>7566</v>
      </c>
      <c r="I1406" s="9" t="s">
        <v>18293</v>
      </c>
      <c r="J1406" s="9" t="str">
        <f t="shared" si="43"/>
        <v>(1405, 'B0405_2026_10_03_22_00_00', 'B0405', 'PL4-7 (TU04.TU06)', 'Sản xuất', 'Rolled', '2026-10-03 22:00:1404'),</v>
      </c>
    </row>
    <row r="1407" spans="1:10" ht="15.75" x14ac:dyDescent="0.25">
      <c r="A1407" s="18" t="str">
        <v>(1406, 'B0406_2026_10_03_22_00_00', 'B0406', 'PL4-7 (TU04.TU06)', 'Sản xuất', 'Rolled', '2026-10-03 22:00:1405'),</v>
      </c>
      <c r="C1407" s="8">
        <v>1406</v>
      </c>
      <c r="D1407" s="7" t="str">
        <f t="shared" si="42"/>
        <v>B0406_2026_10_03_22_00_00</v>
      </c>
      <c r="E1407" s="7" t="s">
        <v>5970</v>
      </c>
      <c r="F1407" s="7" t="str" cm="1">
        <f t="array" ref="F1407">_xlfn.IFS(LEFT(E1407)="A",$L$4,LEFT(E1407)="B",$L$2,LEFT(E1407)="C",$L$3)</f>
        <v>PL4-7 (TU04.TU06)</v>
      </c>
      <c r="G1407" s="7" t="s">
        <v>7567</v>
      </c>
      <c r="H1407" s="9" t="s">
        <v>7566</v>
      </c>
      <c r="I1407" s="9" t="s">
        <v>18294</v>
      </c>
      <c r="J1407" s="9" t="str">
        <f t="shared" si="43"/>
        <v>(1406, 'B0406_2026_10_03_22_00_00', 'B0406', 'PL4-7 (TU04.TU06)', 'Sản xuất', 'Rolled', '2026-10-03 22:00:1405'),</v>
      </c>
    </row>
    <row r="1408" spans="1:10" ht="15.75" x14ac:dyDescent="0.25">
      <c r="A1408" s="18" t="str">
        <v>(1407, 'B0407_2026_10_03_22_00_00', 'B0407', 'PL4-7 (TU04.TU06)', 'Sản xuất', 'Rolled', '2026-10-03 22:00:1406'),</v>
      </c>
      <c r="C1408" s="8">
        <v>1407</v>
      </c>
      <c r="D1408" s="7" t="str">
        <f t="shared" si="42"/>
        <v>B0407_2026_10_03_22_00_00</v>
      </c>
      <c r="E1408" s="7" t="s">
        <v>5971</v>
      </c>
      <c r="F1408" s="7" t="str" cm="1">
        <f t="array" ref="F1408">_xlfn.IFS(LEFT(E1408)="A",$L$4,LEFT(E1408)="B",$L$2,LEFT(E1408)="C",$L$3)</f>
        <v>PL4-7 (TU04.TU06)</v>
      </c>
      <c r="G1408" s="7" t="s">
        <v>7567</v>
      </c>
      <c r="H1408" s="9" t="s">
        <v>7566</v>
      </c>
      <c r="I1408" s="9" t="s">
        <v>18295</v>
      </c>
      <c r="J1408" s="9" t="str">
        <f t="shared" si="43"/>
        <v>(1407, 'B0407_2026_10_03_22_00_00', 'B0407', 'PL4-7 (TU04.TU06)', 'Sản xuất', 'Rolled', '2026-10-03 22:00:1406'),</v>
      </c>
    </row>
    <row r="1409" spans="1:10" ht="15.75" x14ac:dyDescent="0.25">
      <c r="A1409" s="18" t="str">
        <v>(1408, 'B0408_2026_10_03_22_00_00', 'B0408', 'PL4-7 (TU04.TU06)', 'Sản xuất', 'Rolled', '2026-10-03 22:00:1407'),</v>
      </c>
      <c r="C1409" s="8">
        <v>1408</v>
      </c>
      <c r="D1409" s="7" t="str">
        <f t="shared" si="42"/>
        <v>B0408_2026_10_03_22_00_00</v>
      </c>
      <c r="E1409" s="7" t="s">
        <v>5972</v>
      </c>
      <c r="F1409" s="7" t="str" cm="1">
        <f t="array" ref="F1409">_xlfn.IFS(LEFT(E1409)="A",$L$4,LEFT(E1409)="B",$L$2,LEFT(E1409)="C",$L$3)</f>
        <v>PL4-7 (TU04.TU06)</v>
      </c>
      <c r="G1409" s="7" t="s">
        <v>7567</v>
      </c>
      <c r="H1409" s="9" t="s">
        <v>7566</v>
      </c>
      <c r="I1409" s="9" t="s">
        <v>18296</v>
      </c>
      <c r="J1409" s="9" t="str">
        <f t="shared" si="43"/>
        <v>(1408, 'B0408_2026_10_03_22_00_00', 'B0408', 'PL4-7 (TU04.TU06)', 'Sản xuất', 'Rolled', '2026-10-03 22:00:1407'),</v>
      </c>
    </row>
    <row r="1410" spans="1:10" ht="15.75" x14ac:dyDescent="0.25">
      <c r="A1410" s="18" t="str">
        <v>(1409, 'B0409_2026_10_03_22_00_00', 'B0409', 'PL4-7 (TU04.TU06)', 'Sản xuất', 'Rolled', '2026-10-03 22:00:1408'),</v>
      </c>
      <c r="C1410" s="8">
        <v>1409</v>
      </c>
      <c r="D1410" s="7" t="str">
        <f t="shared" si="42"/>
        <v>B0409_2026_10_03_22_00_00</v>
      </c>
      <c r="E1410" s="7" t="s">
        <v>5973</v>
      </c>
      <c r="F1410" s="7" t="str" cm="1">
        <f t="array" ref="F1410">_xlfn.IFS(LEFT(E1410)="A",$L$4,LEFT(E1410)="B",$L$2,LEFT(E1410)="C",$L$3)</f>
        <v>PL4-7 (TU04.TU06)</v>
      </c>
      <c r="G1410" s="7" t="s">
        <v>7567</v>
      </c>
      <c r="H1410" s="9" t="s">
        <v>7566</v>
      </c>
      <c r="I1410" s="9" t="s">
        <v>18297</v>
      </c>
      <c r="J1410" s="9" t="str">
        <f t="shared" si="43"/>
        <v>(1409, 'B0409_2026_10_03_22_00_00', 'B0409', 'PL4-7 (TU04.TU06)', 'Sản xuất', 'Rolled', '2026-10-03 22:00:1408'),</v>
      </c>
    </row>
    <row r="1411" spans="1:10" ht="15.75" x14ac:dyDescent="0.25">
      <c r="A1411" s="18" t="str">
        <v>(1410, 'B0410_2026_10_03_22_00_00', 'B0410', 'PL4-7 (TU04.TU06)', 'Sản xuất', 'Rolled', '2026-10-03 22:00:1409'),</v>
      </c>
      <c r="C1411" s="8">
        <v>1410</v>
      </c>
      <c r="D1411" s="7" t="str">
        <f t="shared" ref="D1411:D1474" si="44">_xlfn.TEXTJOIN("_",FALSE,E1411,"2026_10_03_22_00_00")</f>
        <v>B0410_2026_10_03_22_00_00</v>
      </c>
      <c r="E1411" s="7" t="s">
        <v>5974</v>
      </c>
      <c r="F1411" s="7" t="str" cm="1">
        <f t="array" ref="F1411">_xlfn.IFS(LEFT(E1411)="A",$L$4,LEFT(E1411)="B",$L$2,LEFT(E1411)="C",$L$3)</f>
        <v>PL4-7 (TU04.TU06)</v>
      </c>
      <c r="G1411" s="7" t="s">
        <v>7567</v>
      </c>
      <c r="H1411" s="9" t="s">
        <v>7566</v>
      </c>
      <c r="I1411" s="9" t="s">
        <v>18298</v>
      </c>
      <c r="J1411" s="9" t="str">
        <f t="shared" ref="J1411:J1474" si="45">"(" &amp; C1411 &amp; ", '"&amp; D1411 &amp; "', '" &amp; E1411 &amp; "', '" &amp; F1411 &amp; "', '" &amp; G1411 &amp; "', '" &amp; H1411 &amp; "', '" &amp; I1411 &amp; "'),"</f>
        <v>(1410, 'B0410_2026_10_03_22_00_00', 'B0410', 'PL4-7 (TU04.TU06)', 'Sản xuất', 'Rolled', '2026-10-03 22:00:1409'),</v>
      </c>
    </row>
    <row r="1412" spans="1:10" ht="15.75" x14ac:dyDescent="0.25">
      <c r="A1412" s="18" t="str">
        <v>(1411, 'B0411_2026_10_03_22_00_00', 'B0411', 'PL4-7 (TU04.TU06)', 'Sản xuất', 'Rolled', '2026-10-03 22:00:1410'),</v>
      </c>
      <c r="C1412" s="8">
        <v>1411</v>
      </c>
      <c r="D1412" s="7" t="str">
        <f t="shared" si="44"/>
        <v>B0411_2026_10_03_22_00_00</v>
      </c>
      <c r="E1412" s="7" t="s">
        <v>5975</v>
      </c>
      <c r="F1412" s="7" t="str" cm="1">
        <f t="array" ref="F1412">_xlfn.IFS(LEFT(E1412)="A",$L$4,LEFT(E1412)="B",$L$2,LEFT(E1412)="C",$L$3)</f>
        <v>PL4-7 (TU04.TU06)</v>
      </c>
      <c r="G1412" s="7" t="s">
        <v>7567</v>
      </c>
      <c r="H1412" s="9" t="s">
        <v>7566</v>
      </c>
      <c r="I1412" s="9" t="s">
        <v>18299</v>
      </c>
      <c r="J1412" s="9" t="str">
        <f t="shared" si="45"/>
        <v>(1411, 'B0411_2026_10_03_22_00_00', 'B0411', 'PL4-7 (TU04.TU06)', 'Sản xuất', 'Rolled', '2026-10-03 22:00:1410'),</v>
      </c>
    </row>
    <row r="1413" spans="1:10" ht="15.75" x14ac:dyDescent="0.25">
      <c r="A1413" s="18" t="str">
        <v>(1412, 'B0412_2026_10_03_22_00_00', 'B0412', 'PL4-7 (TU04.TU06)', 'Sản xuất', 'Rolled', '2026-10-03 22:00:1411'),</v>
      </c>
      <c r="C1413" s="8">
        <v>1412</v>
      </c>
      <c r="D1413" s="7" t="str">
        <f t="shared" si="44"/>
        <v>B0412_2026_10_03_22_00_00</v>
      </c>
      <c r="E1413" s="7" t="s">
        <v>5976</v>
      </c>
      <c r="F1413" s="7" t="str" cm="1">
        <f t="array" ref="F1413">_xlfn.IFS(LEFT(E1413)="A",$L$4,LEFT(E1413)="B",$L$2,LEFT(E1413)="C",$L$3)</f>
        <v>PL4-7 (TU04.TU06)</v>
      </c>
      <c r="G1413" s="7" t="s">
        <v>7567</v>
      </c>
      <c r="H1413" s="9" t="s">
        <v>7566</v>
      </c>
      <c r="I1413" s="9" t="s">
        <v>18300</v>
      </c>
      <c r="J1413" s="9" t="str">
        <f t="shared" si="45"/>
        <v>(1412, 'B0412_2026_10_03_22_00_00', 'B0412', 'PL4-7 (TU04.TU06)', 'Sản xuất', 'Rolled', '2026-10-03 22:00:1411'),</v>
      </c>
    </row>
    <row r="1414" spans="1:10" ht="15.75" x14ac:dyDescent="0.25">
      <c r="A1414" s="18" t="str">
        <v>(1413, 'B0413_2026_10_03_22_00_00', 'B0413', 'PL4-7 (TU04.TU06)', 'Sản xuất', 'Rolled', '2026-10-03 22:00:1412'),</v>
      </c>
      <c r="C1414" s="8">
        <v>1413</v>
      </c>
      <c r="D1414" s="7" t="str">
        <f t="shared" si="44"/>
        <v>B0413_2026_10_03_22_00_00</v>
      </c>
      <c r="E1414" s="7" t="s">
        <v>5977</v>
      </c>
      <c r="F1414" s="7" t="str" cm="1">
        <f t="array" ref="F1414">_xlfn.IFS(LEFT(E1414)="A",$L$4,LEFT(E1414)="B",$L$2,LEFT(E1414)="C",$L$3)</f>
        <v>PL4-7 (TU04.TU06)</v>
      </c>
      <c r="G1414" s="7" t="s">
        <v>7567</v>
      </c>
      <c r="H1414" s="9" t="s">
        <v>7566</v>
      </c>
      <c r="I1414" s="9" t="s">
        <v>18301</v>
      </c>
      <c r="J1414" s="9" t="str">
        <f t="shared" si="45"/>
        <v>(1413, 'B0413_2026_10_03_22_00_00', 'B0413', 'PL4-7 (TU04.TU06)', 'Sản xuất', 'Rolled', '2026-10-03 22:00:1412'),</v>
      </c>
    </row>
    <row r="1415" spans="1:10" ht="15.75" x14ac:dyDescent="0.25">
      <c r="A1415" s="18" t="str">
        <v>(1414, 'B0414_2026_10_03_22_00_00', 'B0414', 'PL4-7 (TU04.TU06)', 'Sản xuất', 'Rolled', '2026-10-03 22:00:1413'),</v>
      </c>
      <c r="C1415" s="8">
        <v>1414</v>
      </c>
      <c r="D1415" s="7" t="str">
        <f t="shared" si="44"/>
        <v>B0414_2026_10_03_22_00_00</v>
      </c>
      <c r="E1415" s="7" t="s">
        <v>5978</v>
      </c>
      <c r="F1415" s="7" t="str" cm="1">
        <f t="array" ref="F1415">_xlfn.IFS(LEFT(E1415)="A",$L$4,LEFT(E1415)="B",$L$2,LEFT(E1415)="C",$L$3)</f>
        <v>PL4-7 (TU04.TU06)</v>
      </c>
      <c r="G1415" s="7" t="s">
        <v>7567</v>
      </c>
      <c r="H1415" s="9" t="s">
        <v>7566</v>
      </c>
      <c r="I1415" s="9" t="s">
        <v>18302</v>
      </c>
      <c r="J1415" s="9" t="str">
        <f t="shared" si="45"/>
        <v>(1414, 'B0414_2026_10_03_22_00_00', 'B0414', 'PL4-7 (TU04.TU06)', 'Sản xuất', 'Rolled', '2026-10-03 22:00:1413'),</v>
      </c>
    </row>
    <row r="1416" spans="1:10" ht="15.75" x14ac:dyDescent="0.25">
      <c r="A1416" s="18" t="str">
        <v>(1415, 'B0415_2026_10_03_22_00_00', 'B0415', 'PL4-7 (TU04.TU06)', 'Sản xuất', 'Rolled', '2026-10-03 22:00:1414'),</v>
      </c>
      <c r="C1416" s="8">
        <v>1415</v>
      </c>
      <c r="D1416" s="7" t="str">
        <f t="shared" si="44"/>
        <v>B0415_2026_10_03_22_00_00</v>
      </c>
      <c r="E1416" s="7" t="s">
        <v>5979</v>
      </c>
      <c r="F1416" s="7" t="str" cm="1">
        <f t="array" ref="F1416">_xlfn.IFS(LEFT(E1416)="A",$L$4,LEFT(E1416)="B",$L$2,LEFT(E1416)="C",$L$3)</f>
        <v>PL4-7 (TU04.TU06)</v>
      </c>
      <c r="G1416" s="7" t="s">
        <v>7567</v>
      </c>
      <c r="H1416" s="9" t="s">
        <v>7566</v>
      </c>
      <c r="I1416" s="9" t="s">
        <v>18303</v>
      </c>
      <c r="J1416" s="9" t="str">
        <f t="shared" si="45"/>
        <v>(1415, 'B0415_2026_10_03_22_00_00', 'B0415', 'PL4-7 (TU04.TU06)', 'Sản xuất', 'Rolled', '2026-10-03 22:00:1414'),</v>
      </c>
    </row>
    <row r="1417" spans="1:10" ht="15.75" x14ac:dyDescent="0.25">
      <c r="A1417" s="18" t="str">
        <v>(1416, 'B0416_2026_10_03_22_00_00', 'B0416', 'PL4-7 (TU04.TU06)', 'Sản xuất', 'Rolled', '2026-10-03 22:00:1415'),</v>
      </c>
      <c r="C1417" s="8">
        <v>1416</v>
      </c>
      <c r="D1417" s="7" t="str">
        <f t="shared" si="44"/>
        <v>B0416_2026_10_03_22_00_00</v>
      </c>
      <c r="E1417" s="7" t="s">
        <v>5980</v>
      </c>
      <c r="F1417" s="7" t="str" cm="1">
        <f t="array" ref="F1417">_xlfn.IFS(LEFT(E1417)="A",$L$4,LEFT(E1417)="B",$L$2,LEFT(E1417)="C",$L$3)</f>
        <v>PL4-7 (TU04.TU06)</v>
      </c>
      <c r="G1417" s="7" t="s">
        <v>7567</v>
      </c>
      <c r="H1417" s="9" t="s">
        <v>7566</v>
      </c>
      <c r="I1417" s="9" t="s">
        <v>18304</v>
      </c>
      <c r="J1417" s="9" t="str">
        <f t="shared" si="45"/>
        <v>(1416, 'B0416_2026_10_03_22_00_00', 'B0416', 'PL4-7 (TU04.TU06)', 'Sản xuất', 'Rolled', '2026-10-03 22:00:1415'),</v>
      </c>
    </row>
    <row r="1418" spans="1:10" ht="15.75" x14ac:dyDescent="0.25">
      <c r="A1418" s="18" t="str">
        <v>(1417, 'B0417_2026_10_03_22_00_00', 'B0417', 'PL4-7 (TU04.TU06)', 'Sản xuất', 'Rolled', '2026-10-03 22:00:1416'),</v>
      </c>
      <c r="C1418" s="8">
        <v>1417</v>
      </c>
      <c r="D1418" s="7" t="str">
        <f t="shared" si="44"/>
        <v>B0417_2026_10_03_22_00_00</v>
      </c>
      <c r="E1418" s="7" t="s">
        <v>5981</v>
      </c>
      <c r="F1418" s="7" t="str" cm="1">
        <f t="array" ref="F1418">_xlfn.IFS(LEFT(E1418)="A",$L$4,LEFT(E1418)="B",$L$2,LEFT(E1418)="C",$L$3)</f>
        <v>PL4-7 (TU04.TU06)</v>
      </c>
      <c r="G1418" s="7" t="s">
        <v>7567</v>
      </c>
      <c r="H1418" s="9" t="s">
        <v>7566</v>
      </c>
      <c r="I1418" s="9" t="s">
        <v>18305</v>
      </c>
      <c r="J1418" s="9" t="str">
        <f t="shared" si="45"/>
        <v>(1417, 'B0417_2026_10_03_22_00_00', 'B0417', 'PL4-7 (TU04.TU06)', 'Sản xuất', 'Rolled', '2026-10-03 22:00:1416'),</v>
      </c>
    </row>
    <row r="1419" spans="1:10" ht="15.75" x14ac:dyDescent="0.25">
      <c r="A1419" s="18" t="str">
        <v>(1418, 'B0418_2026_10_03_22_00_00', 'B0418', 'PL4-7 (TU04.TU06)', 'Sản xuất', 'Rolled', '2026-10-03 22:00:1417'),</v>
      </c>
      <c r="C1419" s="8">
        <v>1418</v>
      </c>
      <c r="D1419" s="7" t="str">
        <f t="shared" si="44"/>
        <v>B0418_2026_10_03_22_00_00</v>
      </c>
      <c r="E1419" s="7" t="s">
        <v>5982</v>
      </c>
      <c r="F1419" s="7" t="str" cm="1">
        <f t="array" ref="F1419">_xlfn.IFS(LEFT(E1419)="A",$L$4,LEFT(E1419)="B",$L$2,LEFT(E1419)="C",$L$3)</f>
        <v>PL4-7 (TU04.TU06)</v>
      </c>
      <c r="G1419" s="7" t="s">
        <v>7567</v>
      </c>
      <c r="H1419" s="9" t="s">
        <v>7566</v>
      </c>
      <c r="I1419" s="9" t="s">
        <v>18306</v>
      </c>
      <c r="J1419" s="9" t="str">
        <f t="shared" si="45"/>
        <v>(1418, 'B0418_2026_10_03_22_00_00', 'B0418', 'PL4-7 (TU04.TU06)', 'Sản xuất', 'Rolled', '2026-10-03 22:00:1417'),</v>
      </c>
    </row>
    <row r="1420" spans="1:10" ht="15.75" x14ac:dyDescent="0.25">
      <c r="A1420" s="18" t="str">
        <v>(1419, 'B0419_2026_10_03_22_00_00', 'B0419', 'PL4-7 (TU04.TU06)', 'Sản xuất', 'Rolled', '2026-10-03 22:00:1418'),</v>
      </c>
      <c r="C1420" s="8">
        <v>1419</v>
      </c>
      <c r="D1420" s="7" t="str">
        <f t="shared" si="44"/>
        <v>B0419_2026_10_03_22_00_00</v>
      </c>
      <c r="E1420" s="7" t="s">
        <v>5983</v>
      </c>
      <c r="F1420" s="7" t="str" cm="1">
        <f t="array" ref="F1420">_xlfn.IFS(LEFT(E1420)="A",$L$4,LEFT(E1420)="B",$L$2,LEFT(E1420)="C",$L$3)</f>
        <v>PL4-7 (TU04.TU06)</v>
      </c>
      <c r="G1420" s="7" t="s">
        <v>7567</v>
      </c>
      <c r="H1420" s="9" t="s">
        <v>7566</v>
      </c>
      <c r="I1420" s="9" t="s">
        <v>18307</v>
      </c>
      <c r="J1420" s="9" t="str">
        <f t="shared" si="45"/>
        <v>(1419, 'B0419_2026_10_03_22_00_00', 'B0419', 'PL4-7 (TU04.TU06)', 'Sản xuất', 'Rolled', '2026-10-03 22:00:1418'),</v>
      </c>
    </row>
    <row r="1421" spans="1:10" ht="15.75" x14ac:dyDescent="0.25">
      <c r="A1421" s="18" t="str">
        <v>(1420, 'B0420_2026_10_03_22_00_00', 'B0420', 'PL4-7 (TU04.TU06)', 'Sản xuất', 'Rolled', '2026-10-03 22:00:1419'),</v>
      </c>
      <c r="C1421" s="8">
        <v>1420</v>
      </c>
      <c r="D1421" s="7" t="str">
        <f t="shared" si="44"/>
        <v>B0420_2026_10_03_22_00_00</v>
      </c>
      <c r="E1421" s="7" t="s">
        <v>5984</v>
      </c>
      <c r="F1421" s="7" t="str" cm="1">
        <f t="array" ref="F1421">_xlfn.IFS(LEFT(E1421)="A",$L$4,LEFT(E1421)="B",$L$2,LEFT(E1421)="C",$L$3)</f>
        <v>PL4-7 (TU04.TU06)</v>
      </c>
      <c r="G1421" s="7" t="s">
        <v>7567</v>
      </c>
      <c r="H1421" s="9" t="s">
        <v>7566</v>
      </c>
      <c r="I1421" s="9" t="s">
        <v>18308</v>
      </c>
      <c r="J1421" s="9" t="str">
        <f t="shared" si="45"/>
        <v>(1420, 'B0420_2026_10_03_22_00_00', 'B0420', 'PL4-7 (TU04.TU06)', 'Sản xuất', 'Rolled', '2026-10-03 22:00:1419'),</v>
      </c>
    </row>
    <row r="1422" spans="1:10" ht="15.75" x14ac:dyDescent="0.25">
      <c r="A1422" s="18" t="str">
        <v>(1421, 'B0421_2026_10_03_22_00_00', 'B0421', 'PL4-7 (TU04.TU06)', 'Sản xuất', 'Rolled', '2026-10-03 22:00:1420'),</v>
      </c>
      <c r="C1422" s="8">
        <v>1421</v>
      </c>
      <c r="D1422" s="7" t="str">
        <f t="shared" si="44"/>
        <v>B0421_2026_10_03_22_00_00</v>
      </c>
      <c r="E1422" s="7" t="s">
        <v>5985</v>
      </c>
      <c r="F1422" s="7" t="str" cm="1">
        <f t="array" ref="F1422">_xlfn.IFS(LEFT(E1422)="A",$L$4,LEFT(E1422)="B",$L$2,LEFT(E1422)="C",$L$3)</f>
        <v>PL4-7 (TU04.TU06)</v>
      </c>
      <c r="G1422" s="7" t="s">
        <v>7567</v>
      </c>
      <c r="H1422" s="9" t="s">
        <v>7566</v>
      </c>
      <c r="I1422" s="9" t="s">
        <v>18309</v>
      </c>
      <c r="J1422" s="9" t="str">
        <f t="shared" si="45"/>
        <v>(1421, 'B0421_2026_10_03_22_00_00', 'B0421', 'PL4-7 (TU04.TU06)', 'Sản xuất', 'Rolled', '2026-10-03 22:00:1420'),</v>
      </c>
    </row>
    <row r="1423" spans="1:10" ht="15.75" x14ac:dyDescent="0.25">
      <c r="A1423" s="18" t="str">
        <v>(1422, 'B0422_2026_10_03_22_00_00', 'B0422', 'PL4-7 (TU04.TU06)', 'Sản xuất', 'Rolled', '2026-10-03 22:00:1421'),</v>
      </c>
      <c r="C1423" s="8">
        <v>1422</v>
      </c>
      <c r="D1423" s="7" t="str">
        <f t="shared" si="44"/>
        <v>B0422_2026_10_03_22_00_00</v>
      </c>
      <c r="E1423" s="7" t="s">
        <v>5986</v>
      </c>
      <c r="F1423" s="7" t="str" cm="1">
        <f t="array" ref="F1423">_xlfn.IFS(LEFT(E1423)="A",$L$4,LEFT(E1423)="B",$L$2,LEFT(E1423)="C",$L$3)</f>
        <v>PL4-7 (TU04.TU06)</v>
      </c>
      <c r="G1423" s="7" t="s">
        <v>7567</v>
      </c>
      <c r="H1423" s="9" t="s">
        <v>7566</v>
      </c>
      <c r="I1423" s="9" t="s">
        <v>18310</v>
      </c>
      <c r="J1423" s="9" t="str">
        <f t="shared" si="45"/>
        <v>(1422, 'B0422_2026_10_03_22_00_00', 'B0422', 'PL4-7 (TU04.TU06)', 'Sản xuất', 'Rolled', '2026-10-03 22:00:1421'),</v>
      </c>
    </row>
    <row r="1424" spans="1:10" ht="15.75" x14ac:dyDescent="0.25">
      <c r="A1424" s="18" t="str">
        <v>(1423, 'B0423_2026_10_03_22_00_00', 'B0423', 'PL4-7 (TU04.TU06)', 'Sản xuất', 'Rolled', '2026-10-03 22:00:1422'),</v>
      </c>
      <c r="C1424" s="8">
        <v>1423</v>
      </c>
      <c r="D1424" s="7" t="str">
        <f t="shared" si="44"/>
        <v>B0423_2026_10_03_22_00_00</v>
      </c>
      <c r="E1424" s="7" t="s">
        <v>5987</v>
      </c>
      <c r="F1424" s="7" t="str" cm="1">
        <f t="array" ref="F1424">_xlfn.IFS(LEFT(E1424)="A",$L$4,LEFT(E1424)="B",$L$2,LEFT(E1424)="C",$L$3)</f>
        <v>PL4-7 (TU04.TU06)</v>
      </c>
      <c r="G1424" s="7" t="s">
        <v>7567</v>
      </c>
      <c r="H1424" s="9" t="s">
        <v>7566</v>
      </c>
      <c r="I1424" s="9" t="s">
        <v>18311</v>
      </c>
      <c r="J1424" s="9" t="str">
        <f t="shared" si="45"/>
        <v>(1423, 'B0423_2026_10_03_22_00_00', 'B0423', 'PL4-7 (TU04.TU06)', 'Sản xuất', 'Rolled', '2026-10-03 22:00:1422'),</v>
      </c>
    </row>
    <row r="1425" spans="1:10" ht="15.75" x14ac:dyDescent="0.25">
      <c r="A1425" s="18" t="str">
        <v>(1424, 'B0424_2026_10_03_22_00_00', 'B0424', 'PL4-7 (TU04.TU06)', 'Sản xuất', 'Rolled', '2026-10-03 22:00:1423'),</v>
      </c>
      <c r="C1425" s="8">
        <v>1424</v>
      </c>
      <c r="D1425" s="7" t="str">
        <f t="shared" si="44"/>
        <v>B0424_2026_10_03_22_00_00</v>
      </c>
      <c r="E1425" s="7" t="s">
        <v>5988</v>
      </c>
      <c r="F1425" s="7" t="str" cm="1">
        <f t="array" ref="F1425">_xlfn.IFS(LEFT(E1425)="A",$L$4,LEFT(E1425)="B",$L$2,LEFT(E1425)="C",$L$3)</f>
        <v>PL4-7 (TU04.TU06)</v>
      </c>
      <c r="G1425" s="7" t="s">
        <v>7567</v>
      </c>
      <c r="H1425" s="9" t="s">
        <v>7566</v>
      </c>
      <c r="I1425" s="9" t="s">
        <v>18312</v>
      </c>
      <c r="J1425" s="9" t="str">
        <f t="shared" si="45"/>
        <v>(1424, 'B0424_2026_10_03_22_00_00', 'B0424', 'PL4-7 (TU04.TU06)', 'Sản xuất', 'Rolled', '2026-10-03 22:00:1423'),</v>
      </c>
    </row>
    <row r="1426" spans="1:10" ht="15.75" x14ac:dyDescent="0.25">
      <c r="A1426" s="18" t="str">
        <v>(1425, 'B0425_2026_10_03_22_00_00', 'B0425', 'PL4-7 (TU04.TU06)', 'Sản xuất', 'Rolled', '2026-10-03 22:00:1424'),</v>
      </c>
      <c r="C1426" s="8">
        <v>1425</v>
      </c>
      <c r="D1426" s="7" t="str">
        <f t="shared" si="44"/>
        <v>B0425_2026_10_03_22_00_00</v>
      </c>
      <c r="E1426" s="7" t="s">
        <v>5989</v>
      </c>
      <c r="F1426" s="7" t="str" cm="1">
        <f t="array" ref="F1426">_xlfn.IFS(LEFT(E1426)="A",$L$4,LEFT(E1426)="B",$L$2,LEFT(E1426)="C",$L$3)</f>
        <v>PL4-7 (TU04.TU06)</v>
      </c>
      <c r="G1426" s="7" t="s">
        <v>7567</v>
      </c>
      <c r="H1426" s="9" t="s">
        <v>7566</v>
      </c>
      <c r="I1426" s="9" t="s">
        <v>18313</v>
      </c>
      <c r="J1426" s="9" t="str">
        <f t="shared" si="45"/>
        <v>(1425, 'B0425_2026_10_03_22_00_00', 'B0425', 'PL4-7 (TU04.TU06)', 'Sản xuất', 'Rolled', '2026-10-03 22:00:1424'),</v>
      </c>
    </row>
    <row r="1427" spans="1:10" ht="15.75" x14ac:dyDescent="0.25">
      <c r="A1427" s="18" t="str">
        <v>(1426, 'B0426_2026_10_03_22_00_00', 'B0426', 'PL4-7 (TU04.TU06)', 'Sản xuất', 'Rolled', '2026-10-03 22:00:1425'),</v>
      </c>
      <c r="C1427" s="8">
        <v>1426</v>
      </c>
      <c r="D1427" s="7" t="str">
        <f t="shared" si="44"/>
        <v>B0426_2026_10_03_22_00_00</v>
      </c>
      <c r="E1427" s="7" t="s">
        <v>5990</v>
      </c>
      <c r="F1427" s="7" t="str" cm="1">
        <f t="array" ref="F1427">_xlfn.IFS(LEFT(E1427)="A",$L$4,LEFT(E1427)="B",$L$2,LEFT(E1427)="C",$L$3)</f>
        <v>PL4-7 (TU04.TU06)</v>
      </c>
      <c r="G1427" s="7" t="s">
        <v>7567</v>
      </c>
      <c r="H1427" s="9" t="s">
        <v>7566</v>
      </c>
      <c r="I1427" s="9" t="s">
        <v>18314</v>
      </c>
      <c r="J1427" s="9" t="str">
        <f t="shared" si="45"/>
        <v>(1426, 'B0426_2026_10_03_22_00_00', 'B0426', 'PL4-7 (TU04.TU06)', 'Sản xuất', 'Rolled', '2026-10-03 22:00:1425'),</v>
      </c>
    </row>
    <row r="1428" spans="1:10" ht="15.75" x14ac:dyDescent="0.25">
      <c r="A1428" s="18" t="str">
        <v>(1427, 'B0427_2026_10_03_22_00_00', 'B0427', 'PL4-7 (TU04.TU06)', 'Sản xuất', 'Rolled', '2026-10-03 22:00:1426'),</v>
      </c>
      <c r="C1428" s="8">
        <v>1427</v>
      </c>
      <c r="D1428" s="7" t="str">
        <f t="shared" si="44"/>
        <v>B0427_2026_10_03_22_00_00</v>
      </c>
      <c r="E1428" s="7" t="s">
        <v>5991</v>
      </c>
      <c r="F1428" s="7" t="str" cm="1">
        <f t="array" ref="F1428">_xlfn.IFS(LEFT(E1428)="A",$L$4,LEFT(E1428)="B",$L$2,LEFT(E1428)="C",$L$3)</f>
        <v>PL4-7 (TU04.TU06)</v>
      </c>
      <c r="G1428" s="7" t="s">
        <v>7567</v>
      </c>
      <c r="H1428" s="9" t="s">
        <v>7566</v>
      </c>
      <c r="I1428" s="9" t="s">
        <v>18315</v>
      </c>
      <c r="J1428" s="9" t="str">
        <f t="shared" si="45"/>
        <v>(1427, 'B0427_2026_10_03_22_00_00', 'B0427', 'PL4-7 (TU04.TU06)', 'Sản xuất', 'Rolled', '2026-10-03 22:00:1426'),</v>
      </c>
    </row>
    <row r="1429" spans="1:10" ht="15.75" x14ac:dyDescent="0.25">
      <c r="A1429" s="18" t="str">
        <v>(1428, 'B0428_2026_10_03_22_00_00', 'B0428', 'PL4-7 (TU04.TU06)', 'Sản xuất', 'Rolled', '2026-10-03 22:00:1427'),</v>
      </c>
      <c r="C1429" s="8">
        <v>1428</v>
      </c>
      <c r="D1429" s="7" t="str">
        <f t="shared" si="44"/>
        <v>B0428_2026_10_03_22_00_00</v>
      </c>
      <c r="E1429" s="7" t="s">
        <v>5992</v>
      </c>
      <c r="F1429" s="7" t="str" cm="1">
        <f t="array" ref="F1429">_xlfn.IFS(LEFT(E1429)="A",$L$4,LEFT(E1429)="B",$L$2,LEFT(E1429)="C",$L$3)</f>
        <v>PL4-7 (TU04.TU06)</v>
      </c>
      <c r="G1429" s="7" t="s">
        <v>7567</v>
      </c>
      <c r="H1429" s="9" t="s">
        <v>7566</v>
      </c>
      <c r="I1429" s="9" t="s">
        <v>18316</v>
      </c>
      <c r="J1429" s="9" t="str">
        <f t="shared" si="45"/>
        <v>(1428, 'B0428_2026_10_03_22_00_00', 'B0428', 'PL4-7 (TU04.TU06)', 'Sản xuất', 'Rolled', '2026-10-03 22:00:1427'),</v>
      </c>
    </row>
    <row r="1430" spans="1:10" ht="15.75" x14ac:dyDescent="0.25">
      <c r="A1430" s="18" t="str">
        <v>(1429, 'B0429_2026_10_03_22_00_00', 'B0429', 'PL4-7 (TU04.TU06)', 'Sản xuất', 'Rolled', '2026-10-03 22:00:1428'),</v>
      </c>
      <c r="C1430" s="8">
        <v>1429</v>
      </c>
      <c r="D1430" s="7" t="str">
        <f t="shared" si="44"/>
        <v>B0429_2026_10_03_22_00_00</v>
      </c>
      <c r="E1430" s="7" t="s">
        <v>5993</v>
      </c>
      <c r="F1430" s="7" t="str" cm="1">
        <f t="array" ref="F1430">_xlfn.IFS(LEFT(E1430)="A",$L$4,LEFT(E1430)="B",$L$2,LEFT(E1430)="C",$L$3)</f>
        <v>PL4-7 (TU04.TU06)</v>
      </c>
      <c r="G1430" s="7" t="s">
        <v>7567</v>
      </c>
      <c r="H1430" s="9" t="s">
        <v>7566</v>
      </c>
      <c r="I1430" s="9" t="s">
        <v>18317</v>
      </c>
      <c r="J1430" s="9" t="str">
        <f t="shared" si="45"/>
        <v>(1429, 'B0429_2026_10_03_22_00_00', 'B0429', 'PL4-7 (TU04.TU06)', 'Sản xuất', 'Rolled', '2026-10-03 22:00:1428'),</v>
      </c>
    </row>
    <row r="1431" spans="1:10" ht="15.75" x14ac:dyDescent="0.25">
      <c r="A1431" s="18" t="str">
        <v>(1430, 'B0430_2026_10_03_22_00_00', 'B0430', 'PL4-7 (TU04.TU06)', 'Sản xuất', 'Rolled', '2026-10-03 22:00:1429'),</v>
      </c>
      <c r="C1431" s="8">
        <v>1430</v>
      </c>
      <c r="D1431" s="7" t="str">
        <f t="shared" si="44"/>
        <v>B0430_2026_10_03_22_00_00</v>
      </c>
      <c r="E1431" s="7" t="s">
        <v>5994</v>
      </c>
      <c r="F1431" s="7" t="str" cm="1">
        <f t="array" ref="F1431">_xlfn.IFS(LEFT(E1431)="A",$L$4,LEFT(E1431)="B",$L$2,LEFT(E1431)="C",$L$3)</f>
        <v>PL4-7 (TU04.TU06)</v>
      </c>
      <c r="G1431" s="7" t="s">
        <v>7567</v>
      </c>
      <c r="H1431" s="9" t="s">
        <v>7566</v>
      </c>
      <c r="I1431" s="9" t="s">
        <v>18318</v>
      </c>
      <c r="J1431" s="9" t="str">
        <f t="shared" si="45"/>
        <v>(1430, 'B0430_2026_10_03_22_00_00', 'B0430', 'PL4-7 (TU04.TU06)', 'Sản xuất', 'Rolled', '2026-10-03 22:00:1429'),</v>
      </c>
    </row>
    <row r="1432" spans="1:10" ht="15.75" x14ac:dyDescent="0.25">
      <c r="A1432" s="18" t="str">
        <v>(1431, 'B0431_2026_10_03_22_00_00', 'B0431', 'PL4-7 (TU04.TU06)', 'Sản xuất', 'Rolled', '2026-10-03 22:00:1430'),</v>
      </c>
      <c r="C1432" s="8">
        <v>1431</v>
      </c>
      <c r="D1432" s="7" t="str">
        <f t="shared" si="44"/>
        <v>B0431_2026_10_03_22_00_00</v>
      </c>
      <c r="E1432" s="7" t="s">
        <v>5995</v>
      </c>
      <c r="F1432" s="7" t="str" cm="1">
        <f t="array" ref="F1432">_xlfn.IFS(LEFT(E1432)="A",$L$4,LEFT(E1432)="B",$L$2,LEFT(E1432)="C",$L$3)</f>
        <v>PL4-7 (TU04.TU06)</v>
      </c>
      <c r="G1432" s="7" t="s">
        <v>7567</v>
      </c>
      <c r="H1432" s="9" t="s">
        <v>7566</v>
      </c>
      <c r="I1432" s="9" t="s">
        <v>18319</v>
      </c>
      <c r="J1432" s="9" t="str">
        <f t="shared" si="45"/>
        <v>(1431, 'B0431_2026_10_03_22_00_00', 'B0431', 'PL4-7 (TU04.TU06)', 'Sản xuất', 'Rolled', '2026-10-03 22:00:1430'),</v>
      </c>
    </row>
    <row r="1433" spans="1:10" ht="15.75" x14ac:dyDescent="0.25">
      <c r="A1433" s="18" t="str">
        <v>(1432, 'B0432_2026_10_03_22_00_00', 'B0432', 'PL4-7 (TU04.TU06)', 'Sản xuất', 'Rolled', '2026-10-03 22:00:1431'),</v>
      </c>
      <c r="C1433" s="8">
        <v>1432</v>
      </c>
      <c r="D1433" s="7" t="str">
        <f t="shared" si="44"/>
        <v>B0432_2026_10_03_22_00_00</v>
      </c>
      <c r="E1433" s="7" t="s">
        <v>5996</v>
      </c>
      <c r="F1433" s="7" t="str" cm="1">
        <f t="array" ref="F1433">_xlfn.IFS(LEFT(E1433)="A",$L$4,LEFT(E1433)="B",$L$2,LEFT(E1433)="C",$L$3)</f>
        <v>PL4-7 (TU04.TU06)</v>
      </c>
      <c r="G1433" s="7" t="s">
        <v>7567</v>
      </c>
      <c r="H1433" s="9" t="s">
        <v>7566</v>
      </c>
      <c r="I1433" s="9" t="s">
        <v>18320</v>
      </c>
      <c r="J1433" s="9" t="str">
        <f t="shared" si="45"/>
        <v>(1432, 'B0432_2026_10_03_22_00_00', 'B0432', 'PL4-7 (TU04.TU06)', 'Sản xuất', 'Rolled', '2026-10-03 22:00:1431'),</v>
      </c>
    </row>
    <row r="1434" spans="1:10" ht="15.75" x14ac:dyDescent="0.25">
      <c r="A1434" s="18" t="str">
        <v>(1433, 'B0433_2026_10_03_22_00_00', 'B0433', 'PL4-7 (TU04.TU06)', 'Sản xuất', 'Rolled', '2026-10-03 22:00:1432'),</v>
      </c>
      <c r="C1434" s="8">
        <v>1433</v>
      </c>
      <c r="D1434" s="7" t="str">
        <f t="shared" si="44"/>
        <v>B0433_2026_10_03_22_00_00</v>
      </c>
      <c r="E1434" s="7" t="s">
        <v>5997</v>
      </c>
      <c r="F1434" s="7" t="str" cm="1">
        <f t="array" ref="F1434">_xlfn.IFS(LEFT(E1434)="A",$L$4,LEFT(E1434)="B",$L$2,LEFT(E1434)="C",$L$3)</f>
        <v>PL4-7 (TU04.TU06)</v>
      </c>
      <c r="G1434" s="7" t="s">
        <v>7567</v>
      </c>
      <c r="H1434" s="9" t="s">
        <v>7566</v>
      </c>
      <c r="I1434" s="9" t="s">
        <v>18321</v>
      </c>
      <c r="J1434" s="9" t="str">
        <f t="shared" si="45"/>
        <v>(1433, 'B0433_2026_10_03_22_00_00', 'B0433', 'PL4-7 (TU04.TU06)', 'Sản xuất', 'Rolled', '2026-10-03 22:00:1432'),</v>
      </c>
    </row>
    <row r="1435" spans="1:10" ht="15.75" x14ac:dyDescent="0.25">
      <c r="A1435" s="18" t="str">
        <v>(1434, 'B0434_2026_10_03_22_00_00', 'B0434', 'PL4-7 (TU04.TU06)', 'Sản xuất', 'Rolled', '2026-10-03 22:00:1433'),</v>
      </c>
      <c r="C1435" s="8">
        <v>1434</v>
      </c>
      <c r="D1435" s="7" t="str">
        <f t="shared" si="44"/>
        <v>B0434_2026_10_03_22_00_00</v>
      </c>
      <c r="E1435" s="7" t="s">
        <v>5998</v>
      </c>
      <c r="F1435" s="7" t="str" cm="1">
        <f t="array" ref="F1435">_xlfn.IFS(LEFT(E1435)="A",$L$4,LEFT(E1435)="B",$L$2,LEFT(E1435)="C",$L$3)</f>
        <v>PL4-7 (TU04.TU06)</v>
      </c>
      <c r="G1435" s="7" t="s">
        <v>7567</v>
      </c>
      <c r="H1435" s="9" t="s">
        <v>7566</v>
      </c>
      <c r="I1435" s="9" t="s">
        <v>18322</v>
      </c>
      <c r="J1435" s="9" t="str">
        <f t="shared" si="45"/>
        <v>(1434, 'B0434_2026_10_03_22_00_00', 'B0434', 'PL4-7 (TU04.TU06)', 'Sản xuất', 'Rolled', '2026-10-03 22:00:1433'),</v>
      </c>
    </row>
    <row r="1436" spans="1:10" ht="15.75" x14ac:dyDescent="0.25">
      <c r="A1436" s="18" t="str">
        <v>(1435, 'B0435_2026_10_03_22_00_00', 'B0435', 'PL4-7 (TU04.TU06)', 'Sản xuất', 'Rolled', '2026-10-03 22:00:1434'),</v>
      </c>
      <c r="C1436" s="8">
        <v>1435</v>
      </c>
      <c r="D1436" s="7" t="str">
        <f t="shared" si="44"/>
        <v>B0435_2026_10_03_22_00_00</v>
      </c>
      <c r="E1436" s="7" t="s">
        <v>5999</v>
      </c>
      <c r="F1436" s="7" t="str" cm="1">
        <f t="array" ref="F1436">_xlfn.IFS(LEFT(E1436)="A",$L$4,LEFT(E1436)="B",$L$2,LEFT(E1436)="C",$L$3)</f>
        <v>PL4-7 (TU04.TU06)</v>
      </c>
      <c r="G1436" s="7" t="s">
        <v>7567</v>
      </c>
      <c r="H1436" s="9" t="s">
        <v>7566</v>
      </c>
      <c r="I1436" s="9" t="s">
        <v>18323</v>
      </c>
      <c r="J1436" s="9" t="str">
        <f t="shared" si="45"/>
        <v>(1435, 'B0435_2026_10_03_22_00_00', 'B0435', 'PL4-7 (TU04.TU06)', 'Sản xuất', 'Rolled', '2026-10-03 22:00:1434'),</v>
      </c>
    </row>
    <row r="1437" spans="1:10" ht="15.75" x14ac:dyDescent="0.25">
      <c r="A1437" s="18" t="str">
        <v>(1436, 'B0436_2026_10_03_22_00_00', 'B0436', 'PL4-7 (TU04.TU06)', 'Sản xuất', 'Rolled', '2026-10-03 22:00:1435'),</v>
      </c>
      <c r="C1437" s="8">
        <v>1436</v>
      </c>
      <c r="D1437" s="7" t="str">
        <f t="shared" si="44"/>
        <v>B0436_2026_10_03_22_00_00</v>
      </c>
      <c r="E1437" s="7" t="s">
        <v>6000</v>
      </c>
      <c r="F1437" s="7" t="str" cm="1">
        <f t="array" ref="F1437">_xlfn.IFS(LEFT(E1437)="A",$L$4,LEFT(E1437)="B",$L$2,LEFT(E1437)="C",$L$3)</f>
        <v>PL4-7 (TU04.TU06)</v>
      </c>
      <c r="G1437" s="7" t="s">
        <v>7567</v>
      </c>
      <c r="H1437" s="9" t="s">
        <v>7566</v>
      </c>
      <c r="I1437" s="9" t="s">
        <v>18324</v>
      </c>
      <c r="J1437" s="9" t="str">
        <f t="shared" si="45"/>
        <v>(1436, 'B0436_2026_10_03_22_00_00', 'B0436', 'PL4-7 (TU04.TU06)', 'Sản xuất', 'Rolled', '2026-10-03 22:00:1435'),</v>
      </c>
    </row>
    <row r="1438" spans="1:10" ht="15.75" x14ac:dyDescent="0.25">
      <c r="A1438" s="18" t="str">
        <v>(1437, 'B0437_2026_10_03_22_00_00', 'B0437', 'PL4-7 (TU04.TU06)', 'Sản xuất', 'Rolled', '2026-10-03 22:00:1436'),</v>
      </c>
      <c r="C1438" s="8">
        <v>1437</v>
      </c>
      <c r="D1438" s="7" t="str">
        <f t="shared" si="44"/>
        <v>B0437_2026_10_03_22_00_00</v>
      </c>
      <c r="E1438" s="7" t="s">
        <v>6001</v>
      </c>
      <c r="F1438" s="7" t="str" cm="1">
        <f t="array" ref="F1438">_xlfn.IFS(LEFT(E1438)="A",$L$4,LEFT(E1438)="B",$L$2,LEFT(E1438)="C",$L$3)</f>
        <v>PL4-7 (TU04.TU06)</v>
      </c>
      <c r="G1438" s="7" t="s">
        <v>7567</v>
      </c>
      <c r="H1438" s="9" t="s">
        <v>7566</v>
      </c>
      <c r="I1438" s="9" t="s">
        <v>18325</v>
      </c>
      <c r="J1438" s="9" t="str">
        <f t="shared" si="45"/>
        <v>(1437, 'B0437_2026_10_03_22_00_00', 'B0437', 'PL4-7 (TU04.TU06)', 'Sản xuất', 'Rolled', '2026-10-03 22:00:1436'),</v>
      </c>
    </row>
    <row r="1439" spans="1:10" ht="15.75" x14ac:dyDescent="0.25">
      <c r="A1439" s="18" t="str">
        <v>(1438, 'B0438_2026_10_03_22_00_00', 'B0438', 'PL4-7 (TU04.TU06)', 'Sản xuất', 'Rolled', '2026-10-03 22:00:1437'),</v>
      </c>
      <c r="C1439" s="8">
        <v>1438</v>
      </c>
      <c r="D1439" s="7" t="str">
        <f t="shared" si="44"/>
        <v>B0438_2026_10_03_22_00_00</v>
      </c>
      <c r="E1439" s="7" t="s">
        <v>6002</v>
      </c>
      <c r="F1439" s="7" t="str" cm="1">
        <f t="array" ref="F1439">_xlfn.IFS(LEFT(E1439)="A",$L$4,LEFT(E1439)="B",$L$2,LEFT(E1439)="C",$L$3)</f>
        <v>PL4-7 (TU04.TU06)</v>
      </c>
      <c r="G1439" s="7" t="s">
        <v>7567</v>
      </c>
      <c r="H1439" s="9" t="s">
        <v>7566</v>
      </c>
      <c r="I1439" s="9" t="s">
        <v>18326</v>
      </c>
      <c r="J1439" s="9" t="str">
        <f t="shared" si="45"/>
        <v>(1438, 'B0438_2026_10_03_22_00_00', 'B0438', 'PL4-7 (TU04.TU06)', 'Sản xuất', 'Rolled', '2026-10-03 22:00:1437'),</v>
      </c>
    </row>
    <row r="1440" spans="1:10" ht="15.75" x14ac:dyDescent="0.25">
      <c r="A1440" s="18" t="str">
        <v>(1439, 'B0439_2026_10_03_22_00_00', 'B0439', 'PL4-7 (TU04.TU06)', 'Sản xuất', 'Rolled', '2026-10-03 22:00:1438'),</v>
      </c>
      <c r="C1440" s="8">
        <v>1439</v>
      </c>
      <c r="D1440" s="7" t="str">
        <f t="shared" si="44"/>
        <v>B0439_2026_10_03_22_00_00</v>
      </c>
      <c r="E1440" s="7" t="s">
        <v>6003</v>
      </c>
      <c r="F1440" s="7" t="str" cm="1">
        <f t="array" ref="F1440">_xlfn.IFS(LEFT(E1440)="A",$L$4,LEFT(E1440)="B",$L$2,LEFT(E1440)="C",$L$3)</f>
        <v>PL4-7 (TU04.TU06)</v>
      </c>
      <c r="G1440" s="7" t="s">
        <v>7567</v>
      </c>
      <c r="H1440" s="9" t="s">
        <v>7566</v>
      </c>
      <c r="I1440" s="9" t="s">
        <v>18327</v>
      </c>
      <c r="J1440" s="9" t="str">
        <f t="shared" si="45"/>
        <v>(1439, 'B0439_2026_10_03_22_00_00', 'B0439', 'PL4-7 (TU04.TU06)', 'Sản xuất', 'Rolled', '2026-10-03 22:00:1438'),</v>
      </c>
    </row>
    <row r="1441" spans="1:10" ht="15.75" x14ac:dyDescent="0.25">
      <c r="A1441" s="18" t="str">
        <v>(1440, 'B0440_2026_10_03_22_00_00', 'B0440', 'PL4-7 (TU04.TU06)', 'Sản xuất', 'Rolled', '2026-10-03 22:00:1439'),</v>
      </c>
      <c r="C1441" s="8">
        <v>1440</v>
      </c>
      <c r="D1441" s="7" t="str">
        <f t="shared" si="44"/>
        <v>B0440_2026_10_03_22_00_00</v>
      </c>
      <c r="E1441" s="7" t="s">
        <v>6004</v>
      </c>
      <c r="F1441" s="7" t="str" cm="1">
        <f t="array" ref="F1441">_xlfn.IFS(LEFT(E1441)="A",$L$4,LEFT(E1441)="B",$L$2,LEFT(E1441)="C",$L$3)</f>
        <v>PL4-7 (TU04.TU06)</v>
      </c>
      <c r="G1441" s="7" t="s">
        <v>7567</v>
      </c>
      <c r="H1441" s="9" t="s">
        <v>7566</v>
      </c>
      <c r="I1441" s="9" t="s">
        <v>18328</v>
      </c>
      <c r="J1441" s="9" t="str">
        <f t="shared" si="45"/>
        <v>(1440, 'B0440_2026_10_03_22_00_00', 'B0440', 'PL4-7 (TU04.TU06)', 'Sản xuất', 'Rolled', '2026-10-03 22:00:1439'),</v>
      </c>
    </row>
    <row r="1442" spans="1:10" ht="15.75" x14ac:dyDescent="0.25">
      <c r="A1442" s="18" t="str">
        <v>(1441, 'B0441_2026_10_03_22_00_00', 'B0441', 'PL4-7 (TU04.TU06)', 'Sản xuất', 'Rolled', '2026-10-03 22:00:1440'),</v>
      </c>
      <c r="C1442" s="8">
        <v>1441</v>
      </c>
      <c r="D1442" s="7" t="str">
        <f t="shared" si="44"/>
        <v>B0441_2026_10_03_22_00_00</v>
      </c>
      <c r="E1442" s="7" t="s">
        <v>6005</v>
      </c>
      <c r="F1442" s="7" t="str" cm="1">
        <f t="array" ref="F1442">_xlfn.IFS(LEFT(E1442)="A",$L$4,LEFT(E1442)="B",$L$2,LEFT(E1442)="C",$L$3)</f>
        <v>PL4-7 (TU04.TU06)</v>
      </c>
      <c r="G1442" s="7" t="s">
        <v>7567</v>
      </c>
      <c r="H1442" s="9" t="s">
        <v>7566</v>
      </c>
      <c r="I1442" s="9" t="s">
        <v>18329</v>
      </c>
      <c r="J1442" s="9" t="str">
        <f t="shared" si="45"/>
        <v>(1441, 'B0441_2026_10_03_22_00_00', 'B0441', 'PL4-7 (TU04.TU06)', 'Sản xuất', 'Rolled', '2026-10-03 22:00:1440'),</v>
      </c>
    </row>
    <row r="1443" spans="1:10" ht="15.75" x14ac:dyDescent="0.25">
      <c r="A1443" s="18" t="str">
        <v>(1442, 'B0442_2026_10_03_22_00_00', 'B0442', 'PL4-7 (TU04.TU06)', 'Sản xuất', 'Rolled', '2026-10-03 22:00:1441'),</v>
      </c>
      <c r="C1443" s="8">
        <v>1442</v>
      </c>
      <c r="D1443" s="7" t="str">
        <f t="shared" si="44"/>
        <v>B0442_2026_10_03_22_00_00</v>
      </c>
      <c r="E1443" s="7" t="s">
        <v>6006</v>
      </c>
      <c r="F1443" s="7" t="str" cm="1">
        <f t="array" ref="F1443">_xlfn.IFS(LEFT(E1443)="A",$L$4,LEFT(E1443)="B",$L$2,LEFT(E1443)="C",$L$3)</f>
        <v>PL4-7 (TU04.TU06)</v>
      </c>
      <c r="G1443" s="7" t="s">
        <v>7567</v>
      </c>
      <c r="H1443" s="9" t="s">
        <v>7566</v>
      </c>
      <c r="I1443" s="9" t="s">
        <v>18330</v>
      </c>
      <c r="J1443" s="9" t="str">
        <f t="shared" si="45"/>
        <v>(1442, 'B0442_2026_10_03_22_00_00', 'B0442', 'PL4-7 (TU04.TU06)', 'Sản xuất', 'Rolled', '2026-10-03 22:00:1441'),</v>
      </c>
    </row>
    <row r="1444" spans="1:10" ht="15.75" x14ac:dyDescent="0.25">
      <c r="A1444" s="18" t="str">
        <v>(1443, 'B0443_2026_10_03_22_00_00', 'B0443', 'PL4-7 (TU04.TU06)', 'Sản xuất', 'Rolled', '2026-10-03 22:00:1442'),</v>
      </c>
      <c r="C1444" s="8">
        <v>1443</v>
      </c>
      <c r="D1444" s="7" t="str">
        <f t="shared" si="44"/>
        <v>B0443_2026_10_03_22_00_00</v>
      </c>
      <c r="E1444" s="7" t="s">
        <v>6007</v>
      </c>
      <c r="F1444" s="7" t="str" cm="1">
        <f t="array" ref="F1444">_xlfn.IFS(LEFT(E1444)="A",$L$4,LEFT(E1444)="B",$L$2,LEFT(E1444)="C",$L$3)</f>
        <v>PL4-7 (TU04.TU06)</v>
      </c>
      <c r="G1444" s="7" t="s">
        <v>7567</v>
      </c>
      <c r="H1444" s="9" t="s">
        <v>7566</v>
      </c>
      <c r="I1444" s="9" t="s">
        <v>18331</v>
      </c>
      <c r="J1444" s="9" t="str">
        <f t="shared" si="45"/>
        <v>(1443, 'B0443_2026_10_03_22_00_00', 'B0443', 'PL4-7 (TU04.TU06)', 'Sản xuất', 'Rolled', '2026-10-03 22:00:1442'),</v>
      </c>
    </row>
    <row r="1445" spans="1:10" ht="15.75" x14ac:dyDescent="0.25">
      <c r="A1445" s="18" t="str">
        <v>(1444, 'B0444_2026_10_03_22_00_00', 'B0444', 'PL4-7 (TU04.TU06)', 'Sản xuất', 'Rolled', '2026-10-03 22:00:1443'),</v>
      </c>
      <c r="C1445" s="8">
        <v>1444</v>
      </c>
      <c r="D1445" s="7" t="str">
        <f t="shared" si="44"/>
        <v>B0444_2026_10_03_22_00_00</v>
      </c>
      <c r="E1445" s="7" t="s">
        <v>6008</v>
      </c>
      <c r="F1445" s="7" t="str" cm="1">
        <f t="array" ref="F1445">_xlfn.IFS(LEFT(E1445)="A",$L$4,LEFT(E1445)="B",$L$2,LEFT(E1445)="C",$L$3)</f>
        <v>PL4-7 (TU04.TU06)</v>
      </c>
      <c r="G1445" s="7" t="s">
        <v>7567</v>
      </c>
      <c r="H1445" s="9" t="s">
        <v>7566</v>
      </c>
      <c r="I1445" s="9" t="s">
        <v>18332</v>
      </c>
      <c r="J1445" s="9" t="str">
        <f t="shared" si="45"/>
        <v>(1444, 'B0444_2026_10_03_22_00_00', 'B0444', 'PL4-7 (TU04.TU06)', 'Sản xuất', 'Rolled', '2026-10-03 22:00:1443'),</v>
      </c>
    </row>
    <row r="1446" spans="1:10" ht="15.75" x14ac:dyDescent="0.25">
      <c r="A1446" s="18" t="str">
        <v>(1445, 'B0445_2026_10_03_22_00_00', 'B0445', 'PL4-7 (TU04.TU06)', 'Sản xuất', 'Rolled', '2026-10-03 22:00:1444'),</v>
      </c>
      <c r="C1446" s="8">
        <v>1445</v>
      </c>
      <c r="D1446" s="7" t="str">
        <f t="shared" si="44"/>
        <v>B0445_2026_10_03_22_00_00</v>
      </c>
      <c r="E1446" s="7" t="s">
        <v>6009</v>
      </c>
      <c r="F1446" s="7" t="str" cm="1">
        <f t="array" ref="F1446">_xlfn.IFS(LEFT(E1446)="A",$L$4,LEFT(E1446)="B",$L$2,LEFT(E1446)="C",$L$3)</f>
        <v>PL4-7 (TU04.TU06)</v>
      </c>
      <c r="G1446" s="7" t="s">
        <v>7567</v>
      </c>
      <c r="H1446" s="9" t="s">
        <v>7566</v>
      </c>
      <c r="I1446" s="9" t="s">
        <v>18333</v>
      </c>
      <c r="J1446" s="9" t="str">
        <f t="shared" si="45"/>
        <v>(1445, 'B0445_2026_10_03_22_00_00', 'B0445', 'PL4-7 (TU04.TU06)', 'Sản xuất', 'Rolled', '2026-10-03 22:00:1444'),</v>
      </c>
    </row>
    <row r="1447" spans="1:10" ht="15.75" x14ac:dyDescent="0.25">
      <c r="A1447" s="18" t="str">
        <v>(1446, 'B0446_2026_10_03_22_00_00', 'B0446', 'PL4-7 (TU04.TU06)', 'Sản xuất', 'Rolled', '2026-10-03 22:00:1445'),</v>
      </c>
      <c r="C1447" s="8">
        <v>1446</v>
      </c>
      <c r="D1447" s="7" t="str">
        <f t="shared" si="44"/>
        <v>B0446_2026_10_03_22_00_00</v>
      </c>
      <c r="E1447" s="7" t="s">
        <v>6010</v>
      </c>
      <c r="F1447" s="7" t="str" cm="1">
        <f t="array" ref="F1447">_xlfn.IFS(LEFT(E1447)="A",$L$4,LEFT(E1447)="B",$L$2,LEFT(E1447)="C",$L$3)</f>
        <v>PL4-7 (TU04.TU06)</v>
      </c>
      <c r="G1447" s="7" t="s">
        <v>7567</v>
      </c>
      <c r="H1447" s="9" t="s">
        <v>7566</v>
      </c>
      <c r="I1447" s="9" t="s">
        <v>18334</v>
      </c>
      <c r="J1447" s="9" t="str">
        <f t="shared" si="45"/>
        <v>(1446, 'B0446_2026_10_03_22_00_00', 'B0446', 'PL4-7 (TU04.TU06)', 'Sản xuất', 'Rolled', '2026-10-03 22:00:1445'),</v>
      </c>
    </row>
    <row r="1448" spans="1:10" ht="15.75" x14ac:dyDescent="0.25">
      <c r="A1448" s="18" t="str">
        <v>(1447, 'B0447_2026_10_03_22_00_00', 'B0447', 'PL4-7 (TU04.TU06)', 'Sản xuất', 'Rolled', '2026-10-03 22:00:1446'),</v>
      </c>
      <c r="C1448" s="8">
        <v>1447</v>
      </c>
      <c r="D1448" s="7" t="str">
        <f t="shared" si="44"/>
        <v>B0447_2026_10_03_22_00_00</v>
      </c>
      <c r="E1448" s="7" t="s">
        <v>6011</v>
      </c>
      <c r="F1448" s="7" t="str" cm="1">
        <f t="array" ref="F1448">_xlfn.IFS(LEFT(E1448)="A",$L$4,LEFT(E1448)="B",$L$2,LEFT(E1448)="C",$L$3)</f>
        <v>PL4-7 (TU04.TU06)</v>
      </c>
      <c r="G1448" s="7" t="s">
        <v>7567</v>
      </c>
      <c r="H1448" s="9" t="s">
        <v>7566</v>
      </c>
      <c r="I1448" s="9" t="s">
        <v>18335</v>
      </c>
      <c r="J1448" s="9" t="str">
        <f t="shared" si="45"/>
        <v>(1447, 'B0447_2026_10_03_22_00_00', 'B0447', 'PL4-7 (TU04.TU06)', 'Sản xuất', 'Rolled', '2026-10-03 22:00:1446'),</v>
      </c>
    </row>
    <row r="1449" spans="1:10" ht="15.75" x14ac:dyDescent="0.25">
      <c r="A1449" s="18" t="str">
        <v>(1448, 'B0448_2026_10_03_22_00_00', 'B0448', 'PL4-7 (TU04.TU06)', 'Sản xuất', 'Rolled', '2026-10-03 22:00:1447'),</v>
      </c>
      <c r="C1449" s="8">
        <v>1448</v>
      </c>
      <c r="D1449" s="7" t="str">
        <f t="shared" si="44"/>
        <v>B0448_2026_10_03_22_00_00</v>
      </c>
      <c r="E1449" s="7" t="s">
        <v>6012</v>
      </c>
      <c r="F1449" s="7" t="str" cm="1">
        <f t="array" ref="F1449">_xlfn.IFS(LEFT(E1449)="A",$L$4,LEFT(E1449)="B",$L$2,LEFT(E1449)="C",$L$3)</f>
        <v>PL4-7 (TU04.TU06)</v>
      </c>
      <c r="G1449" s="7" t="s">
        <v>7567</v>
      </c>
      <c r="H1449" s="9" t="s">
        <v>7566</v>
      </c>
      <c r="I1449" s="9" t="s">
        <v>18336</v>
      </c>
      <c r="J1449" s="9" t="str">
        <f t="shared" si="45"/>
        <v>(1448, 'B0448_2026_10_03_22_00_00', 'B0448', 'PL4-7 (TU04.TU06)', 'Sản xuất', 'Rolled', '2026-10-03 22:00:1447'),</v>
      </c>
    </row>
    <row r="1450" spans="1:10" ht="15.75" x14ac:dyDescent="0.25">
      <c r="A1450" s="18" t="str">
        <v>(1449, 'B0449_2026_10_03_22_00_00', 'B0449', 'PL4-7 (TU04.TU06)', 'Sản xuất', 'Rolled', '2026-10-03 22:00:1448'),</v>
      </c>
      <c r="C1450" s="8">
        <v>1449</v>
      </c>
      <c r="D1450" s="7" t="str">
        <f t="shared" si="44"/>
        <v>B0449_2026_10_03_22_00_00</v>
      </c>
      <c r="E1450" s="7" t="s">
        <v>6013</v>
      </c>
      <c r="F1450" s="7" t="str" cm="1">
        <f t="array" ref="F1450">_xlfn.IFS(LEFT(E1450)="A",$L$4,LEFT(E1450)="B",$L$2,LEFT(E1450)="C",$L$3)</f>
        <v>PL4-7 (TU04.TU06)</v>
      </c>
      <c r="G1450" s="7" t="s">
        <v>7567</v>
      </c>
      <c r="H1450" s="9" t="s">
        <v>7566</v>
      </c>
      <c r="I1450" s="9" t="s">
        <v>18337</v>
      </c>
      <c r="J1450" s="9" t="str">
        <f t="shared" si="45"/>
        <v>(1449, 'B0449_2026_10_03_22_00_00', 'B0449', 'PL4-7 (TU04.TU06)', 'Sản xuất', 'Rolled', '2026-10-03 22:00:1448'),</v>
      </c>
    </row>
    <row r="1451" spans="1:10" ht="15.75" x14ac:dyDescent="0.25">
      <c r="A1451" s="18" t="str">
        <v>(1450, 'B0450_2026_10_03_22_00_00', 'B0450', 'PL4-7 (TU04.TU06)', 'Sản xuất', 'Rolled', '2026-10-03 22:00:1449'),</v>
      </c>
      <c r="C1451" s="8">
        <v>1450</v>
      </c>
      <c r="D1451" s="7" t="str">
        <f t="shared" si="44"/>
        <v>B0450_2026_10_03_22_00_00</v>
      </c>
      <c r="E1451" s="7" t="s">
        <v>6014</v>
      </c>
      <c r="F1451" s="7" t="str" cm="1">
        <f t="array" ref="F1451">_xlfn.IFS(LEFT(E1451)="A",$L$4,LEFT(E1451)="B",$L$2,LEFT(E1451)="C",$L$3)</f>
        <v>PL4-7 (TU04.TU06)</v>
      </c>
      <c r="G1451" s="7" t="s">
        <v>7567</v>
      </c>
      <c r="H1451" s="9" t="s">
        <v>7566</v>
      </c>
      <c r="I1451" s="9" t="s">
        <v>18338</v>
      </c>
      <c r="J1451" s="9" t="str">
        <f t="shared" si="45"/>
        <v>(1450, 'B0450_2026_10_03_22_00_00', 'B0450', 'PL4-7 (TU04.TU06)', 'Sản xuất', 'Rolled', '2026-10-03 22:00:1449'),</v>
      </c>
    </row>
    <row r="1452" spans="1:10" ht="15.75" x14ac:dyDescent="0.25">
      <c r="A1452" s="18" t="str">
        <v>(1451, 'B0451_2026_10_03_22_00_00', 'B0451', 'PL4-7 (TU04.TU06)', 'Sản xuất', 'Rolled', '2026-10-03 22:00:1450'),</v>
      </c>
      <c r="C1452" s="8">
        <v>1451</v>
      </c>
      <c r="D1452" s="7" t="str">
        <f t="shared" si="44"/>
        <v>B0451_2026_10_03_22_00_00</v>
      </c>
      <c r="E1452" s="7" t="s">
        <v>6015</v>
      </c>
      <c r="F1452" s="7" t="str" cm="1">
        <f t="array" ref="F1452">_xlfn.IFS(LEFT(E1452)="A",$L$4,LEFT(E1452)="B",$L$2,LEFT(E1452)="C",$L$3)</f>
        <v>PL4-7 (TU04.TU06)</v>
      </c>
      <c r="G1452" s="7" t="s">
        <v>7567</v>
      </c>
      <c r="H1452" s="9" t="s">
        <v>7566</v>
      </c>
      <c r="I1452" s="9" t="s">
        <v>18339</v>
      </c>
      <c r="J1452" s="9" t="str">
        <f t="shared" si="45"/>
        <v>(1451, 'B0451_2026_10_03_22_00_00', 'B0451', 'PL4-7 (TU04.TU06)', 'Sản xuất', 'Rolled', '2026-10-03 22:00:1450'),</v>
      </c>
    </row>
    <row r="1453" spans="1:10" ht="15.75" x14ac:dyDescent="0.25">
      <c r="A1453" s="18" t="str">
        <v>(1452, 'B0452_2026_10_03_22_00_00', 'B0452', 'PL4-7 (TU04.TU06)', 'Sản xuất', 'Rolled', '2026-10-03 22:00:1451'),</v>
      </c>
      <c r="C1453" s="8">
        <v>1452</v>
      </c>
      <c r="D1453" s="7" t="str">
        <f t="shared" si="44"/>
        <v>B0452_2026_10_03_22_00_00</v>
      </c>
      <c r="E1453" s="7" t="s">
        <v>6016</v>
      </c>
      <c r="F1453" s="7" t="str" cm="1">
        <f t="array" ref="F1453">_xlfn.IFS(LEFT(E1453)="A",$L$4,LEFT(E1453)="B",$L$2,LEFT(E1453)="C",$L$3)</f>
        <v>PL4-7 (TU04.TU06)</v>
      </c>
      <c r="G1453" s="7" t="s">
        <v>7567</v>
      </c>
      <c r="H1453" s="9" t="s">
        <v>7566</v>
      </c>
      <c r="I1453" s="9" t="s">
        <v>18340</v>
      </c>
      <c r="J1453" s="9" t="str">
        <f t="shared" si="45"/>
        <v>(1452, 'B0452_2026_10_03_22_00_00', 'B0452', 'PL4-7 (TU04.TU06)', 'Sản xuất', 'Rolled', '2026-10-03 22:00:1451'),</v>
      </c>
    </row>
    <row r="1454" spans="1:10" ht="15.75" x14ac:dyDescent="0.25">
      <c r="A1454" s="18" t="str">
        <v>(1453, 'B0453_2026_10_03_22_00_00', 'B0453', 'PL4-7 (TU04.TU06)', 'Sản xuất', 'Rolled', '2026-10-03 22:00:1452'),</v>
      </c>
      <c r="C1454" s="8">
        <v>1453</v>
      </c>
      <c r="D1454" s="7" t="str">
        <f t="shared" si="44"/>
        <v>B0453_2026_10_03_22_00_00</v>
      </c>
      <c r="E1454" s="7" t="s">
        <v>6017</v>
      </c>
      <c r="F1454" s="7" t="str" cm="1">
        <f t="array" ref="F1454">_xlfn.IFS(LEFT(E1454)="A",$L$4,LEFT(E1454)="B",$L$2,LEFT(E1454)="C",$L$3)</f>
        <v>PL4-7 (TU04.TU06)</v>
      </c>
      <c r="G1454" s="7" t="s">
        <v>7567</v>
      </c>
      <c r="H1454" s="9" t="s">
        <v>7566</v>
      </c>
      <c r="I1454" s="9" t="s">
        <v>18341</v>
      </c>
      <c r="J1454" s="9" t="str">
        <f t="shared" si="45"/>
        <v>(1453, 'B0453_2026_10_03_22_00_00', 'B0453', 'PL4-7 (TU04.TU06)', 'Sản xuất', 'Rolled', '2026-10-03 22:00:1452'),</v>
      </c>
    </row>
    <row r="1455" spans="1:10" ht="15.75" x14ac:dyDescent="0.25">
      <c r="A1455" s="18" t="str">
        <v>(1454, 'B0454_2026_10_03_22_00_00', 'B0454', 'PL4-7 (TU04.TU06)', 'Sản xuất', 'Rolled', '2026-10-03 22:00:1453'),</v>
      </c>
      <c r="C1455" s="8">
        <v>1454</v>
      </c>
      <c r="D1455" s="7" t="str">
        <f t="shared" si="44"/>
        <v>B0454_2026_10_03_22_00_00</v>
      </c>
      <c r="E1455" s="7" t="s">
        <v>6018</v>
      </c>
      <c r="F1455" s="7" t="str" cm="1">
        <f t="array" ref="F1455">_xlfn.IFS(LEFT(E1455)="A",$L$4,LEFT(E1455)="B",$L$2,LEFT(E1455)="C",$L$3)</f>
        <v>PL4-7 (TU04.TU06)</v>
      </c>
      <c r="G1455" s="7" t="s">
        <v>7567</v>
      </c>
      <c r="H1455" s="9" t="s">
        <v>7566</v>
      </c>
      <c r="I1455" s="9" t="s">
        <v>18342</v>
      </c>
      <c r="J1455" s="9" t="str">
        <f t="shared" si="45"/>
        <v>(1454, 'B0454_2026_10_03_22_00_00', 'B0454', 'PL4-7 (TU04.TU06)', 'Sản xuất', 'Rolled', '2026-10-03 22:00:1453'),</v>
      </c>
    </row>
    <row r="1456" spans="1:10" ht="15.75" x14ac:dyDescent="0.25">
      <c r="A1456" s="18" t="str">
        <v>(1455, 'B0455_2026_10_03_22_00_00', 'B0455', 'PL4-7 (TU04.TU06)', 'Sản xuất', 'Rolled', '2026-10-03 22:00:1454'),</v>
      </c>
      <c r="C1456" s="8">
        <v>1455</v>
      </c>
      <c r="D1456" s="7" t="str">
        <f t="shared" si="44"/>
        <v>B0455_2026_10_03_22_00_00</v>
      </c>
      <c r="E1456" s="7" t="s">
        <v>6019</v>
      </c>
      <c r="F1456" s="7" t="str" cm="1">
        <f t="array" ref="F1456">_xlfn.IFS(LEFT(E1456)="A",$L$4,LEFT(E1456)="B",$L$2,LEFT(E1456)="C",$L$3)</f>
        <v>PL4-7 (TU04.TU06)</v>
      </c>
      <c r="G1456" s="7" t="s">
        <v>7567</v>
      </c>
      <c r="H1456" s="9" t="s">
        <v>7566</v>
      </c>
      <c r="I1456" s="9" t="s">
        <v>18343</v>
      </c>
      <c r="J1456" s="9" t="str">
        <f t="shared" si="45"/>
        <v>(1455, 'B0455_2026_10_03_22_00_00', 'B0455', 'PL4-7 (TU04.TU06)', 'Sản xuất', 'Rolled', '2026-10-03 22:00:1454'),</v>
      </c>
    </row>
    <row r="1457" spans="1:10" ht="15.75" x14ac:dyDescent="0.25">
      <c r="A1457" s="18" t="str">
        <v>(1456, 'B0456_2026_10_03_22_00_00', 'B0456', 'PL4-7 (TU04.TU06)', 'Sản xuất', 'Rolled', '2026-10-03 22:00:1455'),</v>
      </c>
      <c r="C1457" s="8">
        <v>1456</v>
      </c>
      <c r="D1457" s="7" t="str">
        <f t="shared" si="44"/>
        <v>B0456_2026_10_03_22_00_00</v>
      </c>
      <c r="E1457" s="7" t="s">
        <v>6020</v>
      </c>
      <c r="F1457" s="7" t="str" cm="1">
        <f t="array" ref="F1457">_xlfn.IFS(LEFT(E1457)="A",$L$4,LEFT(E1457)="B",$L$2,LEFT(E1457)="C",$L$3)</f>
        <v>PL4-7 (TU04.TU06)</v>
      </c>
      <c r="G1457" s="7" t="s">
        <v>7567</v>
      </c>
      <c r="H1457" s="9" t="s">
        <v>7566</v>
      </c>
      <c r="I1457" s="9" t="s">
        <v>18344</v>
      </c>
      <c r="J1457" s="9" t="str">
        <f t="shared" si="45"/>
        <v>(1456, 'B0456_2026_10_03_22_00_00', 'B0456', 'PL4-7 (TU04.TU06)', 'Sản xuất', 'Rolled', '2026-10-03 22:00:1455'),</v>
      </c>
    </row>
    <row r="1458" spans="1:10" ht="15.75" x14ac:dyDescent="0.25">
      <c r="A1458" s="18" t="str">
        <v>(1457, 'B0457_2026_10_03_22_00_00', 'B0457', 'PL4-7 (TU04.TU06)', 'Sản xuất', 'Rolled', '2026-10-03 22:00:1456'),</v>
      </c>
      <c r="C1458" s="8">
        <v>1457</v>
      </c>
      <c r="D1458" s="7" t="str">
        <f t="shared" si="44"/>
        <v>B0457_2026_10_03_22_00_00</v>
      </c>
      <c r="E1458" s="7" t="s">
        <v>6021</v>
      </c>
      <c r="F1458" s="7" t="str" cm="1">
        <f t="array" ref="F1458">_xlfn.IFS(LEFT(E1458)="A",$L$4,LEFT(E1458)="B",$L$2,LEFT(E1458)="C",$L$3)</f>
        <v>PL4-7 (TU04.TU06)</v>
      </c>
      <c r="G1458" s="7" t="s">
        <v>7567</v>
      </c>
      <c r="H1458" s="9" t="s">
        <v>7566</v>
      </c>
      <c r="I1458" s="9" t="s">
        <v>18345</v>
      </c>
      <c r="J1458" s="9" t="str">
        <f t="shared" si="45"/>
        <v>(1457, 'B0457_2026_10_03_22_00_00', 'B0457', 'PL4-7 (TU04.TU06)', 'Sản xuất', 'Rolled', '2026-10-03 22:00:1456'),</v>
      </c>
    </row>
    <row r="1459" spans="1:10" ht="15.75" x14ac:dyDescent="0.25">
      <c r="A1459" s="18" t="str">
        <v>(1458, 'B0458_2026_10_03_22_00_00', 'B0458', 'PL4-7 (TU04.TU06)', 'Sản xuất', 'Rolled', '2026-10-03 22:00:1457'),</v>
      </c>
      <c r="C1459" s="8">
        <v>1458</v>
      </c>
      <c r="D1459" s="7" t="str">
        <f t="shared" si="44"/>
        <v>B0458_2026_10_03_22_00_00</v>
      </c>
      <c r="E1459" s="7" t="s">
        <v>6022</v>
      </c>
      <c r="F1459" s="7" t="str" cm="1">
        <f t="array" ref="F1459">_xlfn.IFS(LEFT(E1459)="A",$L$4,LEFT(E1459)="B",$L$2,LEFT(E1459)="C",$L$3)</f>
        <v>PL4-7 (TU04.TU06)</v>
      </c>
      <c r="G1459" s="7" t="s">
        <v>7567</v>
      </c>
      <c r="H1459" s="9" t="s">
        <v>7566</v>
      </c>
      <c r="I1459" s="9" t="s">
        <v>18346</v>
      </c>
      <c r="J1459" s="9" t="str">
        <f t="shared" si="45"/>
        <v>(1458, 'B0458_2026_10_03_22_00_00', 'B0458', 'PL4-7 (TU04.TU06)', 'Sản xuất', 'Rolled', '2026-10-03 22:00:1457'),</v>
      </c>
    </row>
    <row r="1460" spans="1:10" ht="15.75" x14ac:dyDescent="0.25">
      <c r="A1460" s="18" t="str">
        <v>(1459, 'B0459_2026_10_03_22_00_00', 'B0459', 'PL4-7 (TU04.TU06)', 'Sản xuất', 'Rolled', '2026-10-03 22:00:1458'),</v>
      </c>
      <c r="C1460" s="8">
        <v>1459</v>
      </c>
      <c r="D1460" s="7" t="str">
        <f t="shared" si="44"/>
        <v>B0459_2026_10_03_22_00_00</v>
      </c>
      <c r="E1460" s="7" t="s">
        <v>6023</v>
      </c>
      <c r="F1460" s="7" t="str" cm="1">
        <f t="array" ref="F1460">_xlfn.IFS(LEFT(E1460)="A",$L$4,LEFT(E1460)="B",$L$2,LEFT(E1460)="C",$L$3)</f>
        <v>PL4-7 (TU04.TU06)</v>
      </c>
      <c r="G1460" s="7" t="s">
        <v>7567</v>
      </c>
      <c r="H1460" s="9" t="s">
        <v>7566</v>
      </c>
      <c r="I1460" s="9" t="s">
        <v>18347</v>
      </c>
      <c r="J1460" s="9" t="str">
        <f t="shared" si="45"/>
        <v>(1459, 'B0459_2026_10_03_22_00_00', 'B0459', 'PL4-7 (TU04.TU06)', 'Sản xuất', 'Rolled', '2026-10-03 22:00:1458'),</v>
      </c>
    </row>
    <row r="1461" spans="1:10" ht="15.75" x14ac:dyDescent="0.25">
      <c r="A1461" s="18" t="str">
        <v>(1460, 'B0460_2026_10_03_22_00_00', 'B0460', 'PL4-7 (TU04.TU06)', 'Sản xuất', 'Rolled', '2026-10-03 22:00:1459'),</v>
      </c>
      <c r="C1461" s="8">
        <v>1460</v>
      </c>
      <c r="D1461" s="7" t="str">
        <f t="shared" si="44"/>
        <v>B0460_2026_10_03_22_00_00</v>
      </c>
      <c r="E1461" s="7" t="s">
        <v>6024</v>
      </c>
      <c r="F1461" s="7" t="str" cm="1">
        <f t="array" ref="F1461">_xlfn.IFS(LEFT(E1461)="A",$L$4,LEFT(E1461)="B",$L$2,LEFT(E1461)="C",$L$3)</f>
        <v>PL4-7 (TU04.TU06)</v>
      </c>
      <c r="G1461" s="7" t="s">
        <v>7567</v>
      </c>
      <c r="H1461" s="9" t="s">
        <v>7566</v>
      </c>
      <c r="I1461" s="9" t="s">
        <v>18348</v>
      </c>
      <c r="J1461" s="9" t="str">
        <f t="shared" si="45"/>
        <v>(1460, 'B0460_2026_10_03_22_00_00', 'B0460', 'PL4-7 (TU04.TU06)', 'Sản xuất', 'Rolled', '2026-10-03 22:00:1459'),</v>
      </c>
    </row>
    <row r="1462" spans="1:10" ht="15.75" x14ac:dyDescent="0.25">
      <c r="A1462" s="18" t="str">
        <v>(1461, 'B0461_2026_10_03_22_00_00', 'B0461', 'PL4-7 (TU04.TU06)', 'Sản xuất', 'Rolled', '2026-10-03 22:00:1460'),</v>
      </c>
      <c r="C1462" s="8">
        <v>1461</v>
      </c>
      <c r="D1462" s="7" t="str">
        <f t="shared" si="44"/>
        <v>B0461_2026_10_03_22_00_00</v>
      </c>
      <c r="E1462" s="7" t="s">
        <v>6025</v>
      </c>
      <c r="F1462" s="7" t="str" cm="1">
        <f t="array" ref="F1462">_xlfn.IFS(LEFT(E1462)="A",$L$4,LEFT(E1462)="B",$L$2,LEFT(E1462)="C",$L$3)</f>
        <v>PL4-7 (TU04.TU06)</v>
      </c>
      <c r="G1462" s="7" t="s">
        <v>7567</v>
      </c>
      <c r="H1462" s="9" t="s">
        <v>7566</v>
      </c>
      <c r="I1462" s="9" t="s">
        <v>18349</v>
      </c>
      <c r="J1462" s="9" t="str">
        <f t="shared" si="45"/>
        <v>(1461, 'B0461_2026_10_03_22_00_00', 'B0461', 'PL4-7 (TU04.TU06)', 'Sản xuất', 'Rolled', '2026-10-03 22:00:1460'),</v>
      </c>
    </row>
    <row r="1463" spans="1:10" ht="15.75" x14ac:dyDescent="0.25">
      <c r="A1463" s="18" t="str">
        <v>(1462, 'B0462_2026_10_03_22_00_00', 'B0462', 'PL4-7 (TU04.TU06)', 'Sản xuất', 'Rolled', '2026-10-03 22:00:1461'),</v>
      </c>
      <c r="C1463" s="8">
        <v>1462</v>
      </c>
      <c r="D1463" s="7" t="str">
        <f t="shared" si="44"/>
        <v>B0462_2026_10_03_22_00_00</v>
      </c>
      <c r="E1463" s="7" t="s">
        <v>6026</v>
      </c>
      <c r="F1463" s="7" t="str" cm="1">
        <f t="array" ref="F1463">_xlfn.IFS(LEFT(E1463)="A",$L$4,LEFT(E1463)="B",$L$2,LEFT(E1463)="C",$L$3)</f>
        <v>PL4-7 (TU04.TU06)</v>
      </c>
      <c r="G1463" s="7" t="s">
        <v>7567</v>
      </c>
      <c r="H1463" s="9" t="s">
        <v>7566</v>
      </c>
      <c r="I1463" s="9" t="s">
        <v>18350</v>
      </c>
      <c r="J1463" s="9" t="str">
        <f t="shared" si="45"/>
        <v>(1462, 'B0462_2026_10_03_22_00_00', 'B0462', 'PL4-7 (TU04.TU06)', 'Sản xuất', 'Rolled', '2026-10-03 22:00:1461'),</v>
      </c>
    </row>
    <row r="1464" spans="1:10" ht="15.75" x14ac:dyDescent="0.25">
      <c r="A1464" s="18" t="str">
        <v>(1463, 'B0463_2026_10_03_22_00_00', 'B0463', 'PL4-7 (TU04.TU06)', 'Sản xuất', 'Rolled', '2026-10-03 22:00:1462'),</v>
      </c>
      <c r="C1464" s="8">
        <v>1463</v>
      </c>
      <c r="D1464" s="7" t="str">
        <f t="shared" si="44"/>
        <v>B0463_2026_10_03_22_00_00</v>
      </c>
      <c r="E1464" s="7" t="s">
        <v>6027</v>
      </c>
      <c r="F1464" s="7" t="str" cm="1">
        <f t="array" ref="F1464">_xlfn.IFS(LEFT(E1464)="A",$L$4,LEFT(E1464)="B",$L$2,LEFT(E1464)="C",$L$3)</f>
        <v>PL4-7 (TU04.TU06)</v>
      </c>
      <c r="G1464" s="7" t="s">
        <v>7567</v>
      </c>
      <c r="H1464" s="9" t="s">
        <v>7566</v>
      </c>
      <c r="I1464" s="9" t="s">
        <v>18351</v>
      </c>
      <c r="J1464" s="9" t="str">
        <f t="shared" si="45"/>
        <v>(1463, 'B0463_2026_10_03_22_00_00', 'B0463', 'PL4-7 (TU04.TU06)', 'Sản xuất', 'Rolled', '2026-10-03 22:00:1462'),</v>
      </c>
    </row>
    <row r="1465" spans="1:10" ht="15.75" x14ac:dyDescent="0.25">
      <c r="A1465" s="18" t="str">
        <v>(1464, 'B0464_2026_10_03_22_00_00', 'B0464', 'PL4-7 (TU04.TU06)', 'Sản xuất', 'Rolled', '2026-10-03 22:00:1463'),</v>
      </c>
      <c r="C1465" s="8">
        <v>1464</v>
      </c>
      <c r="D1465" s="7" t="str">
        <f t="shared" si="44"/>
        <v>B0464_2026_10_03_22_00_00</v>
      </c>
      <c r="E1465" s="7" t="s">
        <v>6028</v>
      </c>
      <c r="F1465" s="7" t="str" cm="1">
        <f t="array" ref="F1465">_xlfn.IFS(LEFT(E1465)="A",$L$4,LEFT(E1465)="B",$L$2,LEFT(E1465)="C",$L$3)</f>
        <v>PL4-7 (TU04.TU06)</v>
      </c>
      <c r="G1465" s="7" t="s">
        <v>7567</v>
      </c>
      <c r="H1465" s="9" t="s">
        <v>7566</v>
      </c>
      <c r="I1465" s="9" t="s">
        <v>18352</v>
      </c>
      <c r="J1465" s="9" t="str">
        <f t="shared" si="45"/>
        <v>(1464, 'B0464_2026_10_03_22_00_00', 'B0464', 'PL4-7 (TU04.TU06)', 'Sản xuất', 'Rolled', '2026-10-03 22:00:1463'),</v>
      </c>
    </row>
    <row r="1466" spans="1:10" ht="15.75" x14ac:dyDescent="0.25">
      <c r="A1466" s="18" t="str">
        <v>(1465, 'B0465_2026_10_03_22_00_00', 'B0465', 'PL4-7 (TU04.TU06)', 'Sản xuất', 'Rolled', '2026-10-03 22:00:1464'),</v>
      </c>
      <c r="C1466" s="8">
        <v>1465</v>
      </c>
      <c r="D1466" s="7" t="str">
        <f t="shared" si="44"/>
        <v>B0465_2026_10_03_22_00_00</v>
      </c>
      <c r="E1466" s="7" t="s">
        <v>6029</v>
      </c>
      <c r="F1466" s="7" t="str" cm="1">
        <f t="array" ref="F1466">_xlfn.IFS(LEFT(E1466)="A",$L$4,LEFT(E1466)="B",$L$2,LEFT(E1466)="C",$L$3)</f>
        <v>PL4-7 (TU04.TU06)</v>
      </c>
      <c r="G1466" s="7" t="s">
        <v>7567</v>
      </c>
      <c r="H1466" s="9" t="s">
        <v>7566</v>
      </c>
      <c r="I1466" s="9" t="s">
        <v>18353</v>
      </c>
      <c r="J1466" s="9" t="str">
        <f t="shared" si="45"/>
        <v>(1465, 'B0465_2026_10_03_22_00_00', 'B0465', 'PL4-7 (TU04.TU06)', 'Sản xuất', 'Rolled', '2026-10-03 22:00:1464'),</v>
      </c>
    </row>
    <row r="1467" spans="1:10" ht="15.75" x14ac:dyDescent="0.25">
      <c r="A1467" s="18" t="str">
        <v>(1466, 'B0466_2026_10_03_22_00_00', 'B0466', 'PL4-7 (TU04.TU06)', 'Sản xuất', 'Rolled', '2026-10-03 22:00:1465'),</v>
      </c>
      <c r="C1467" s="8">
        <v>1466</v>
      </c>
      <c r="D1467" s="7" t="str">
        <f t="shared" si="44"/>
        <v>B0466_2026_10_03_22_00_00</v>
      </c>
      <c r="E1467" s="7" t="s">
        <v>6030</v>
      </c>
      <c r="F1467" s="7" t="str" cm="1">
        <f t="array" ref="F1467">_xlfn.IFS(LEFT(E1467)="A",$L$4,LEFT(E1467)="B",$L$2,LEFT(E1467)="C",$L$3)</f>
        <v>PL4-7 (TU04.TU06)</v>
      </c>
      <c r="G1467" s="7" t="s">
        <v>7567</v>
      </c>
      <c r="H1467" s="9" t="s">
        <v>7566</v>
      </c>
      <c r="I1467" s="9" t="s">
        <v>18354</v>
      </c>
      <c r="J1467" s="9" t="str">
        <f t="shared" si="45"/>
        <v>(1466, 'B0466_2026_10_03_22_00_00', 'B0466', 'PL4-7 (TU04.TU06)', 'Sản xuất', 'Rolled', '2026-10-03 22:00:1465'),</v>
      </c>
    </row>
    <row r="1468" spans="1:10" ht="15.75" x14ac:dyDescent="0.25">
      <c r="A1468" s="18" t="str">
        <v>(1467, 'B0467_2026_10_03_22_00_00', 'B0467', 'PL4-7 (TU04.TU06)', 'Sản xuất', 'Rolled', '2026-10-03 22:00:1466'),</v>
      </c>
      <c r="C1468" s="8">
        <v>1467</v>
      </c>
      <c r="D1468" s="7" t="str">
        <f t="shared" si="44"/>
        <v>B0467_2026_10_03_22_00_00</v>
      </c>
      <c r="E1468" s="7" t="s">
        <v>6031</v>
      </c>
      <c r="F1468" s="7" t="str" cm="1">
        <f t="array" ref="F1468">_xlfn.IFS(LEFT(E1468)="A",$L$4,LEFT(E1468)="B",$L$2,LEFT(E1468)="C",$L$3)</f>
        <v>PL4-7 (TU04.TU06)</v>
      </c>
      <c r="G1468" s="7" t="s">
        <v>7567</v>
      </c>
      <c r="H1468" s="9" t="s">
        <v>7566</v>
      </c>
      <c r="I1468" s="9" t="s">
        <v>18355</v>
      </c>
      <c r="J1468" s="9" t="str">
        <f t="shared" si="45"/>
        <v>(1467, 'B0467_2026_10_03_22_00_00', 'B0467', 'PL4-7 (TU04.TU06)', 'Sản xuất', 'Rolled', '2026-10-03 22:00:1466'),</v>
      </c>
    </row>
    <row r="1469" spans="1:10" ht="15.75" x14ac:dyDescent="0.25">
      <c r="A1469" s="18" t="str">
        <v>(1468, 'B0468_2026_10_03_22_00_00', 'B0468', 'PL4-7 (TU04.TU06)', 'Sản xuất', 'Rolled', '2026-10-03 22:00:1467'),</v>
      </c>
      <c r="C1469" s="8">
        <v>1468</v>
      </c>
      <c r="D1469" s="7" t="str">
        <f t="shared" si="44"/>
        <v>B0468_2026_10_03_22_00_00</v>
      </c>
      <c r="E1469" s="7" t="s">
        <v>6032</v>
      </c>
      <c r="F1469" s="7" t="str" cm="1">
        <f t="array" ref="F1469">_xlfn.IFS(LEFT(E1469)="A",$L$4,LEFT(E1469)="B",$L$2,LEFT(E1469)="C",$L$3)</f>
        <v>PL4-7 (TU04.TU06)</v>
      </c>
      <c r="G1469" s="7" t="s">
        <v>7567</v>
      </c>
      <c r="H1469" s="9" t="s">
        <v>7566</v>
      </c>
      <c r="I1469" s="9" t="s">
        <v>18356</v>
      </c>
      <c r="J1469" s="9" t="str">
        <f t="shared" si="45"/>
        <v>(1468, 'B0468_2026_10_03_22_00_00', 'B0468', 'PL4-7 (TU04.TU06)', 'Sản xuất', 'Rolled', '2026-10-03 22:00:1467'),</v>
      </c>
    </row>
    <row r="1470" spans="1:10" ht="15.75" x14ac:dyDescent="0.25">
      <c r="A1470" s="18" t="str">
        <v>(1469, 'B0469_2026_10_03_22_00_00', 'B0469', 'PL4-7 (TU04.TU06)', 'Sản xuất', 'Rolled', '2026-10-03 22:00:1468'),</v>
      </c>
      <c r="C1470" s="8">
        <v>1469</v>
      </c>
      <c r="D1470" s="7" t="str">
        <f t="shared" si="44"/>
        <v>B0469_2026_10_03_22_00_00</v>
      </c>
      <c r="E1470" s="7" t="s">
        <v>6033</v>
      </c>
      <c r="F1470" s="7" t="str" cm="1">
        <f t="array" ref="F1470">_xlfn.IFS(LEFT(E1470)="A",$L$4,LEFT(E1470)="B",$L$2,LEFT(E1470)="C",$L$3)</f>
        <v>PL4-7 (TU04.TU06)</v>
      </c>
      <c r="G1470" s="7" t="s">
        <v>7567</v>
      </c>
      <c r="H1470" s="9" t="s">
        <v>7566</v>
      </c>
      <c r="I1470" s="9" t="s">
        <v>18357</v>
      </c>
      <c r="J1470" s="9" t="str">
        <f t="shared" si="45"/>
        <v>(1469, 'B0469_2026_10_03_22_00_00', 'B0469', 'PL4-7 (TU04.TU06)', 'Sản xuất', 'Rolled', '2026-10-03 22:00:1468'),</v>
      </c>
    </row>
    <row r="1471" spans="1:10" ht="15.75" x14ac:dyDescent="0.25">
      <c r="A1471" s="18" t="str">
        <v>(1470, 'B0470_2026_10_03_22_00_00', 'B0470', 'PL4-7 (TU04.TU06)', 'Sản xuất', 'Rolled', '2026-10-03 22:00:1469'),</v>
      </c>
      <c r="C1471" s="8">
        <v>1470</v>
      </c>
      <c r="D1471" s="7" t="str">
        <f t="shared" si="44"/>
        <v>B0470_2026_10_03_22_00_00</v>
      </c>
      <c r="E1471" s="7" t="s">
        <v>6034</v>
      </c>
      <c r="F1471" s="7" t="str" cm="1">
        <f t="array" ref="F1471">_xlfn.IFS(LEFT(E1471)="A",$L$4,LEFT(E1471)="B",$L$2,LEFT(E1471)="C",$L$3)</f>
        <v>PL4-7 (TU04.TU06)</v>
      </c>
      <c r="G1471" s="7" t="s">
        <v>7567</v>
      </c>
      <c r="H1471" s="9" t="s">
        <v>7566</v>
      </c>
      <c r="I1471" s="9" t="s">
        <v>18358</v>
      </c>
      <c r="J1471" s="9" t="str">
        <f t="shared" si="45"/>
        <v>(1470, 'B0470_2026_10_03_22_00_00', 'B0470', 'PL4-7 (TU04.TU06)', 'Sản xuất', 'Rolled', '2026-10-03 22:00:1469'),</v>
      </c>
    </row>
    <row r="1472" spans="1:10" ht="15.75" x14ac:dyDescent="0.25">
      <c r="A1472" s="18" t="str">
        <v>(1471, 'B0471_2026_10_03_22_00_00', 'B0471', 'PL4-7 (TU04.TU06)', 'Sản xuất', 'Rolled', '2026-10-03 22:00:1470'),</v>
      </c>
      <c r="C1472" s="8">
        <v>1471</v>
      </c>
      <c r="D1472" s="7" t="str">
        <f t="shared" si="44"/>
        <v>B0471_2026_10_03_22_00_00</v>
      </c>
      <c r="E1472" s="7" t="s">
        <v>6035</v>
      </c>
      <c r="F1472" s="7" t="str" cm="1">
        <f t="array" ref="F1472">_xlfn.IFS(LEFT(E1472)="A",$L$4,LEFT(E1472)="B",$L$2,LEFT(E1472)="C",$L$3)</f>
        <v>PL4-7 (TU04.TU06)</v>
      </c>
      <c r="G1472" s="7" t="s">
        <v>7567</v>
      </c>
      <c r="H1472" s="9" t="s">
        <v>7566</v>
      </c>
      <c r="I1472" s="9" t="s">
        <v>18359</v>
      </c>
      <c r="J1472" s="9" t="str">
        <f t="shared" si="45"/>
        <v>(1471, 'B0471_2026_10_03_22_00_00', 'B0471', 'PL4-7 (TU04.TU06)', 'Sản xuất', 'Rolled', '2026-10-03 22:00:1470'),</v>
      </c>
    </row>
    <row r="1473" spans="1:10" ht="15.75" x14ac:dyDescent="0.25">
      <c r="A1473" s="18" t="str">
        <v>(1472, 'B0472_2026_10_03_22_00_00', 'B0472', 'PL4-7 (TU04.TU06)', 'Sản xuất', 'Rolled', '2026-10-03 22:00:1471'),</v>
      </c>
      <c r="C1473" s="8">
        <v>1472</v>
      </c>
      <c r="D1473" s="7" t="str">
        <f t="shared" si="44"/>
        <v>B0472_2026_10_03_22_00_00</v>
      </c>
      <c r="E1473" s="7" t="s">
        <v>6036</v>
      </c>
      <c r="F1473" s="7" t="str" cm="1">
        <f t="array" ref="F1473">_xlfn.IFS(LEFT(E1473)="A",$L$4,LEFT(E1473)="B",$L$2,LEFT(E1473)="C",$L$3)</f>
        <v>PL4-7 (TU04.TU06)</v>
      </c>
      <c r="G1473" s="7" t="s">
        <v>7567</v>
      </c>
      <c r="H1473" s="9" t="s">
        <v>7566</v>
      </c>
      <c r="I1473" s="9" t="s">
        <v>18360</v>
      </c>
      <c r="J1473" s="9" t="str">
        <f t="shared" si="45"/>
        <v>(1472, 'B0472_2026_10_03_22_00_00', 'B0472', 'PL4-7 (TU04.TU06)', 'Sản xuất', 'Rolled', '2026-10-03 22:00:1471'),</v>
      </c>
    </row>
    <row r="1474" spans="1:10" ht="15.75" x14ac:dyDescent="0.25">
      <c r="A1474" s="18" t="str">
        <v>(1473, 'B0473_2026_10_03_22_00_00', 'B0473', 'PL4-7 (TU04.TU06)', 'Sản xuất', 'Rolled', '2026-10-03 22:00:1472'),</v>
      </c>
      <c r="C1474" s="8">
        <v>1473</v>
      </c>
      <c r="D1474" s="7" t="str">
        <f t="shared" si="44"/>
        <v>B0473_2026_10_03_22_00_00</v>
      </c>
      <c r="E1474" s="7" t="s">
        <v>6037</v>
      </c>
      <c r="F1474" s="7" t="str" cm="1">
        <f t="array" ref="F1474">_xlfn.IFS(LEFT(E1474)="A",$L$4,LEFT(E1474)="B",$L$2,LEFT(E1474)="C",$L$3)</f>
        <v>PL4-7 (TU04.TU06)</v>
      </c>
      <c r="G1474" s="7" t="s">
        <v>7567</v>
      </c>
      <c r="H1474" s="9" t="s">
        <v>7566</v>
      </c>
      <c r="I1474" s="9" t="s">
        <v>18361</v>
      </c>
      <c r="J1474" s="9" t="str">
        <f t="shared" si="45"/>
        <v>(1473, 'B0473_2026_10_03_22_00_00', 'B0473', 'PL4-7 (TU04.TU06)', 'Sản xuất', 'Rolled', '2026-10-03 22:00:1472'),</v>
      </c>
    </row>
    <row r="1475" spans="1:10" ht="15.75" x14ac:dyDescent="0.25">
      <c r="A1475" s="18" t="str">
        <v>(1474, 'B0474_2026_10_03_22_00_00', 'B0474', 'PL4-7 (TU04.TU06)', 'Sản xuất', 'Rolled', '2026-10-03 22:00:1473'),</v>
      </c>
      <c r="C1475" s="8">
        <v>1474</v>
      </c>
      <c r="D1475" s="7" t="str">
        <f t="shared" ref="D1475:D1538" si="46">_xlfn.TEXTJOIN("_",FALSE,E1475,"2026_10_03_22_00_00")</f>
        <v>B0474_2026_10_03_22_00_00</v>
      </c>
      <c r="E1475" s="7" t="s">
        <v>6038</v>
      </c>
      <c r="F1475" s="7" t="str" cm="1">
        <f t="array" ref="F1475">_xlfn.IFS(LEFT(E1475)="A",$L$4,LEFT(E1475)="B",$L$2,LEFT(E1475)="C",$L$3)</f>
        <v>PL4-7 (TU04.TU06)</v>
      </c>
      <c r="G1475" s="7" t="s">
        <v>7567</v>
      </c>
      <c r="H1475" s="9" t="s">
        <v>7566</v>
      </c>
      <c r="I1475" s="9" t="s">
        <v>18362</v>
      </c>
      <c r="J1475" s="9" t="str">
        <f t="shared" ref="J1475:J1538" si="47">"(" &amp; C1475 &amp; ", '"&amp; D1475 &amp; "', '" &amp; E1475 &amp; "', '" &amp; F1475 &amp; "', '" &amp; G1475 &amp; "', '" &amp; H1475 &amp; "', '" &amp; I1475 &amp; "'),"</f>
        <v>(1474, 'B0474_2026_10_03_22_00_00', 'B0474', 'PL4-7 (TU04.TU06)', 'Sản xuất', 'Rolled', '2026-10-03 22:00:1473'),</v>
      </c>
    </row>
    <row r="1476" spans="1:10" ht="15.75" x14ac:dyDescent="0.25">
      <c r="A1476" s="18" t="str">
        <v>(1475, 'B0475_2026_10_03_22_00_00', 'B0475', 'PL4-7 (TU04.TU06)', 'Sản xuất', 'Rolled', '2026-10-03 22:00:1474'),</v>
      </c>
      <c r="C1476" s="8">
        <v>1475</v>
      </c>
      <c r="D1476" s="7" t="str">
        <f t="shared" si="46"/>
        <v>B0475_2026_10_03_22_00_00</v>
      </c>
      <c r="E1476" s="7" t="s">
        <v>6039</v>
      </c>
      <c r="F1476" s="7" t="str" cm="1">
        <f t="array" ref="F1476">_xlfn.IFS(LEFT(E1476)="A",$L$4,LEFT(E1476)="B",$L$2,LEFT(E1476)="C",$L$3)</f>
        <v>PL4-7 (TU04.TU06)</v>
      </c>
      <c r="G1476" s="7" t="s">
        <v>7567</v>
      </c>
      <c r="H1476" s="9" t="s">
        <v>7566</v>
      </c>
      <c r="I1476" s="9" t="s">
        <v>18363</v>
      </c>
      <c r="J1476" s="9" t="str">
        <f t="shared" si="47"/>
        <v>(1475, 'B0475_2026_10_03_22_00_00', 'B0475', 'PL4-7 (TU04.TU06)', 'Sản xuất', 'Rolled', '2026-10-03 22:00:1474'),</v>
      </c>
    </row>
    <row r="1477" spans="1:10" ht="15.75" x14ac:dyDescent="0.25">
      <c r="A1477" s="18" t="str">
        <v>(1476, 'B0476_2026_10_03_22_00_00', 'B0476', 'PL4-7 (TU04.TU06)', 'Sản xuất', 'Rolled', '2026-10-03 22:00:1475'),</v>
      </c>
      <c r="C1477" s="8">
        <v>1476</v>
      </c>
      <c r="D1477" s="7" t="str">
        <f t="shared" si="46"/>
        <v>B0476_2026_10_03_22_00_00</v>
      </c>
      <c r="E1477" s="7" t="s">
        <v>6040</v>
      </c>
      <c r="F1477" s="7" t="str" cm="1">
        <f t="array" ref="F1477">_xlfn.IFS(LEFT(E1477)="A",$L$4,LEFT(E1477)="B",$L$2,LEFT(E1477)="C",$L$3)</f>
        <v>PL4-7 (TU04.TU06)</v>
      </c>
      <c r="G1477" s="7" t="s">
        <v>7567</v>
      </c>
      <c r="H1477" s="9" t="s">
        <v>7566</v>
      </c>
      <c r="I1477" s="9" t="s">
        <v>18364</v>
      </c>
      <c r="J1477" s="9" t="str">
        <f t="shared" si="47"/>
        <v>(1476, 'B0476_2026_10_03_22_00_00', 'B0476', 'PL4-7 (TU04.TU06)', 'Sản xuất', 'Rolled', '2026-10-03 22:00:1475'),</v>
      </c>
    </row>
    <row r="1478" spans="1:10" ht="15.75" x14ac:dyDescent="0.25">
      <c r="A1478" s="18" t="str">
        <v>(1477, 'B0477_2026_10_03_22_00_00', 'B0477', 'PL4-7 (TU04.TU06)', 'Sản xuất', 'Rolled', '2026-10-03 22:00:1476'),</v>
      </c>
      <c r="C1478" s="8">
        <v>1477</v>
      </c>
      <c r="D1478" s="7" t="str">
        <f t="shared" si="46"/>
        <v>B0477_2026_10_03_22_00_00</v>
      </c>
      <c r="E1478" s="7" t="s">
        <v>6041</v>
      </c>
      <c r="F1478" s="7" t="str" cm="1">
        <f t="array" ref="F1478">_xlfn.IFS(LEFT(E1478)="A",$L$4,LEFT(E1478)="B",$L$2,LEFT(E1478)="C",$L$3)</f>
        <v>PL4-7 (TU04.TU06)</v>
      </c>
      <c r="G1478" s="7" t="s">
        <v>7567</v>
      </c>
      <c r="H1478" s="9" t="s">
        <v>7566</v>
      </c>
      <c r="I1478" s="9" t="s">
        <v>18365</v>
      </c>
      <c r="J1478" s="9" t="str">
        <f t="shared" si="47"/>
        <v>(1477, 'B0477_2026_10_03_22_00_00', 'B0477', 'PL4-7 (TU04.TU06)', 'Sản xuất', 'Rolled', '2026-10-03 22:00:1476'),</v>
      </c>
    </row>
    <row r="1479" spans="1:10" ht="15.75" x14ac:dyDescent="0.25">
      <c r="A1479" s="18" t="str">
        <v>(1478, 'B0478_2026_10_03_22_00_00', 'B0478', 'PL4-7 (TU04.TU06)', 'Sản xuất', 'Rolled', '2026-10-03 22:00:1477'),</v>
      </c>
      <c r="C1479" s="8">
        <v>1478</v>
      </c>
      <c r="D1479" s="7" t="str">
        <f t="shared" si="46"/>
        <v>B0478_2026_10_03_22_00_00</v>
      </c>
      <c r="E1479" s="7" t="s">
        <v>6042</v>
      </c>
      <c r="F1479" s="7" t="str" cm="1">
        <f t="array" ref="F1479">_xlfn.IFS(LEFT(E1479)="A",$L$4,LEFT(E1479)="B",$L$2,LEFT(E1479)="C",$L$3)</f>
        <v>PL4-7 (TU04.TU06)</v>
      </c>
      <c r="G1479" s="7" t="s">
        <v>7567</v>
      </c>
      <c r="H1479" s="9" t="s">
        <v>7566</v>
      </c>
      <c r="I1479" s="9" t="s">
        <v>18366</v>
      </c>
      <c r="J1479" s="9" t="str">
        <f t="shared" si="47"/>
        <v>(1478, 'B0478_2026_10_03_22_00_00', 'B0478', 'PL4-7 (TU04.TU06)', 'Sản xuất', 'Rolled', '2026-10-03 22:00:1477'),</v>
      </c>
    </row>
    <row r="1480" spans="1:10" ht="15.75" x14ac:dyDescent="0.25">
      <c r="A1480" s="18" t="str">
        <v>(1479, 'B0479_2026_10_03_22_00_00', 'B0479', 'PL4-7 (TU04.TU06)', 'Sản xuất', 'Rolled', '2026-10-03 22:00:1478'),</v>
      </c>
      <c r="C1480" s="8">
        <v>1479</v>
      </c>
      <c r="D1480" s="7" t="str">
        <f t="shared" si="46"/>
        <v>B0479_2026_10_03_22_00_00</v>
      </c>
      <c r="E1480" s="7" t="s">
        <v>6043</v>
      </c>
      <c r="F1480" s="7" t="str" cm="1">
        <f t="array" ref="F1480">_xlfn.IFS(LEFT(E1480)="A",$L$4,LEFT(E1480)="B",$L$2,LEFT(E1480)="C",$L$3)</f>
        <v>PL4-7 (TU04.TU06)</v>
      </c>
      <c r="G1480" s="7" t="s">
        <v>7567</v>
      </c>
      <c r="H1480" s="9" t="s">
        <v>7566</v>
      </c>
      <c r="I1480" s="9" t="s">
        <v>18367</v>
      </c>
      <c r="J1480" s="9" t="str">
        <f t="shared" si="47"/>
        <v>(1479, 'B0479_2026_10_03_22_00_00', 'B0479', 'PL4-7 (TU04.TU06)', 'Sản xuất', 'Rolled', '2026-10-03 22:00:1478'),</v>
      </c>
    </row>
    <row r="1481" spans="1:10" ht="15.75" x14ac:dyDescent="0.25">
      <c r="A1481" s="18" t="str">
        <v>(1480, 'B0480_2026_10_03_22_00_00', 'B0480', 'PL4-7 (TU04.TU06)', 'Sản xuất', 'Rolled', '2026-10-03 22:00:1479'),</v>
      </c>
      <c r="C1481" s="8">
        <v>1480</v>
      </c>
      <c r="D1481" s="7" t="str">
        <f t="shared" si="46"/>
        <v>B0480_2026_10_03_22_00_00</v>
      </c>
      <c r="E1481" s="7" t="s">
        <v>6044</v>
      </c>
      <c r="F1481" s="7" t="str" cm="1">
        <f t="array" ref="F1481">_xlfn.IFS(LEFT(E1481)="A",$L$4,LEFT(E1481)="B",$L$2,LEFT(E1481)="C",$L$3)</f>
        <v>PL4-7 (TU04.TU06)</v>
      </c>
      <c r="G1481" s="7" t="s">
        <v>7567</v>
      </c>
      <c r="H1481" s="9" t="s">
        <v>7566</v>
      </c>
      <c r="I1481" s="9" t="s">
        <v>18368</v>
      </c>
      <c r="J1481" s="9" t="str">
        <f t="shared" si="47"/>
        <v>(1480, 'B0480_2026_10_03_22_00_00', 'B0480', 'PL4-7 (TU04.TU06)', 'Sản xuất', 'Rolled', '2026-10-03 22:00:1479'),</v>
      </c>
    </row>
    <row r="1482" spans="1:10" ht="15.75" x14ac:dyDescent="0.25">
      <c r="A1482" s="18" t="str">
        <v>(1481, 'B0481_2026_10_03_22_00_00', 'B0481', 'PL4-7 (TU04.TU06)', 'Sản xuất', 'Rolled', '2026-10-03 22:00:1480'),</v>
      </c>
      <c r="C1482" s="8">
        <v>1481</v>
      </c>
      <c r="D1482" s="7" t="str">
        <f t="shared" si="46"/>
        <v>B0481_2026_10_03_22_00_00</v>
      </c>
      <c r="E1482" s="7" t="s">
        <v>6045</v>
      </c>
      <c r="F1482" s="7" t="str" cm="1">
        <f t="array" ref="F1482">_xlfn.IFS(LEFT(E1482)="A",$L$4,LEFT(E1482)="B",$L$2,LEFT(E1482)="C",$L$3)</f>
        <v>PL4-7 (TU04.TU06)</v>
      </c>
      <c r="G1482" s="7" t="s">
        <v>7567</v>
      </c>
      <c r="H1482" s="9" t="s">
        <v>7566</v>
      </c>
      <c r="I1482" s="9" t="s">
        <v>18369</v>
      </c>
      <c r="J1482" s="9" t="str">
        <f t="shared" si="47"/>
        <v>(1481, 'B0481_2026_10_03_22_00_00', 'B0481', 'PL4-7 (TU04.TU06)', 'Sản xuất', 'Rolled', '2026-10-03 22:00:1480'),</v>
      </c>
    </row>
    <row r="1483" spans="1:10" ht="15.75" x14ac:dyDescent="0.25">
      <c r="A1483" s="18" t="str">
        <v>(1482, 'B0482_2026_10_03_22_00_00', 'B0482', 'PL4-7 (TU04.TU06)', 'Sản xuất', 'Rolled', '2026-10-03 22:00:1481'),</v>
      </c>
      <c r="C1483" s="8">
        <v>1482</v>
      </c>
      <c r="D1483" s="7" t="str">
        <f t="shared" si="46"/>
        <v>B0482_2026_10_03_22_00_00</v>
      </c>
      <c r="E1483" s="7" t="s">
        <v>6046</v>
      </c>
      <c r="F1483" s="7" t="str" cm="1">
        <f t="array" ref="F1483">_xlfn.IFS(LEFT(E1483)="A",$L$4,LEFT(E1483)="B",$L$2,LEFT(E1483)="C",$L$3)</f>
        <v>PL4-7 (TU04.TU06)</v>
      </c>
      <c r="G1483" s="7" t="s">
        <v>7567</v>
      </c>
      <c r="H1483" s="9" t="s">
        <v>7566</v>
      </c>
      <c r="I1483" s="9" t="s">
        <v>18370</v>
      </c>
      <c r="J1483" s="9" t="str">
        <f t="shared" si="47"/>
        <v>(1482, 'B0482_2026_10_03_22_00_00', 'B0482', 'PL4-7 (TU04.TU06)', 'Sản xuất', 'Rolled', '2026-10-03 22:00:1481'),</v>
      </c>
    </row>
    <row r="1484" spans="1:10" ht="15.75" x14ac:dyDescent="0.25">
      <c r="A1484" s="18" t="str">
        <v>(1483, 'B0483_2026_10_03_22_00_00', 'B0483', 'PL4-7 (TU04.TU06)', 'Sản xuất', 'Rolled', '2026-10-03 22:00:1482'),</v>
      </c>
      <c r="C1484" s="8">
        <v>1483</v>
      </c>
      <c r="D1484" s="7" t="str">
        <f t="shared" si="46"/>
        <v>B0483_2026_10_03_22_00_00</v>
      </c>
      <c r="E1484" s="7" t="s">
        <v>6047</v>
      </c>
      <c r="F1484" s="7" t="str" cm="1">
        <f t="array" ref="F1484">_xlfn.IFS(LEFT(E1484)="A",$L$4,LEFT(E1484)="B",$L$2,LEFT(E1484)="C",$L$3)</f>
        <v>PL4-7 (TU04.TU06)</v>
      </c>
      <c r="G1484" s="7" t="s">
        <v>7567</v>
      </c>
      <c r="H1484" s="9" t="s">
        <v>7566</v>
      </c>
      <c r="I1484" s="9" t="s">
        <v>18371</v>
      </c>
      <c r="J1484" s="9" t="str">
        <f t="shared" si="47"/>
        <v>(1483, 'B0483_2026_10_03_22_00_00', 'B0483', 'PL4-7 (TU04.TU06)', 'Sản xuất', 'Rolled', '2026-10-03 22:00:1482'),</v>
      </c>
    </row>
    <row r="1485" spans="1:10" ht="15.75" x14ac:dyDescent="0.25">
      <c r="A1485" s="18" t="str">
        <v>(1484, 'B0484_2026_10_03_22_00_00', 'B0484', 'PL4-7 (TU04.TU06)', 'Sản xuất', 'Rolled', '2026-10-03 22:00:1483'),</v>
      </c>
      <c r="C1485" s="8">
        <v>1484</v>
      </c>
      <c r="D1485" s="7" t="str">
        <f t="shared" si="46"/>
        <v>B0484_2026_10_03_22_00_00</v>
      </c>
      <c r="E1485" s="7" t="s">
        <v>6048</v>
      </c>
      <c r="F1485" s="7" t="str" cm="1">
        <f t="array" ref="F1485">_xlfn.IFS(LEFT(E1485)="A",$L$4,LEFT(E1485)="B",$L$2,LEFT(E1485)="C",$L$3)</f>
        <v>PL4-7 (TU04.TU06)</v>
      </c>
      <c r="G1485" s="7" t="s">
        <v>7567</v>
      </c>
      <c r="H1485" s="9" t="s">
        <v>7566</v>
      </c>
      <c r="I1485" s="9" t="s">
        <v>18372</v>
      </c>
      <c r="J1485" s="9" t="str">
        <f t="shared" si="47"/>
        <v>(1484, 'B0484_2026_10_03_22_00_00', 'B0484', 'PL4-7 (TU04.TU06)', 'Sản xuất', 'Rolled', '2026-10-03 22:00:1483'),</v>
      </c>
    </row>
    <row r="1486" spans="1:10" ht="15.75" x14ac:dyDescent="0.25">
      <c r="A1486" s="18" t="str">
        <v>(1485, 'B0485_2026_10_03_22_00_00', 'B0485', 'PL4-7 (TU04.TU06)', 'Sản xuất', 'Rolled', '2026-10-03 22:00:1484'),</v>
      </c>
      <c r="C1486" s="8">
        <v>1485</v>
      </c>
      <c r="D1486" s="7" t="str">
        <f t="shared" si="46"/>
        <v>B0485_2026_10_03_22_00_00</v>
      </c>
      <c r="E1486" s="7" t="s">
        <v>6049</v>
      </c>
      <c r="F1486" s="7" t="str" cm="1">
        <f t="array" ref="F1486">_xlfn.IFS(LEFT(E1486)="A",$L$4,LEFT(E1486)="B",$L$2,LEFT(E1486)="C",$L$3)</f>
        <v>PL4-7 (TU04.TU06)</v>
      </c>
      <c r="G1486" s="7" t="s">
        <v>7567</v>
      </c>
      <c r="H1486" s="9" t="s">
        <v>7566</v>
      </c>
      <c r="I1486" s="9" t="s">
        <v>18373</v>
      </c>
      <c r="J1486" s="9" t="str">
        <f t="shared" si="47"/>
        <v>(1485, 'B0485_2026_10_03_22_00_00', 'B0485', 'PL4-7 (TU04.TU06)', 'Sản xuất', 'Rolled', '2026-10-03 22:00:1484'),</v>
      </c>
    </row>
    <row r="1487" spans="1:10" ht="15.75" x14ac:dyDescent="0.25">
      <c r="A1487" s="18" t="str">
        <v>(1486, 'B0486_2026_10_03_22_00_00', 'B0486', 'PL4-7 (TU04.TU06)', 'Sản xuất', 'Rolled', '2026-10-03 22:00:1485'),</v>
      </c>
      <c r="C1487" s="8">
        <v>1486</v>
      </c>
      <c r="D1487" s="7" t="str">
        <f t="shared" si="46"/>
        <v>B0486_2026_10_03_22_00_00</v>
      </c>
      <c r="E1487" s="7" t="s">
        <v>6050</v>
      </c>
      <c r="F1487" s="7" t="str" cm="1">
        <f t="array" ref="F1487">_xlfn.IFS(LEFT(E1487)="A",$L$4,LEFT(E1487)="B",$L$2,LEFT(E1487)="C",$L$3)</f>
        <v>PL4-7 (TU04.TU06)</v>
      </c>
      <c r="G1487" s="7" t="s">
        <v>7567</v>
      </c>
      <c r="H1487" s="9" t="s">
        <v>7566</v>
      </c>
      <c r="I1487" s="9" t="s">
        <v>18374</v>
      </c>
      <c r="J1487" s="9" t="str">
        <f t="shared" si="47"/>
        <v>(1486, 'B0486_2026_10_03_22_00_00', 'B0486', 'PL4-7 (TU04.TU06)', 'Sản xuất', 'Rolled', '2026-10-03 22:00:1485'),</v>
      </c>
    </row>
    <row r="1488" spans="1:10" ht="15.75" x14ac:dyDescent="0.25">
      <c r="A1488" s="18" t="str">
        <v>(1487, 'B0487_2026_10_03_22_00_00', 'B0487', 'PL4-7 (TU04.TU06)', 'Sản xuất', 'Rolled', '2026-10-03 22:00:1486'),</v>
      </c>
      <c r="C1488" s="8">
        <v>1487</v>
      </c>
      <c r="D1488" s="7" t="str">
        <f t="shared" si="46"/>
        <v>B0487_2026_10_03_22_00_00</v>
      </c>
      <c r="E1488" s="7" t="s">
        <v>6051</v>
      </c>
      <c r="F1488" s="7" t="str" cm="1">
        <f t="array" ref="F1488">_xlfn.IFS(LEFT(E1488)="A",$L$4,LEFT(E1488)="B",$L$2,LEFT(E1488)="C",$L$3)</f>
        <v>PL4-7 (TU04.TU06)</v>
      </c>
      <c r="G1488" s="7" t="s">
        <v>7567</v>
      </c>
      <c r="H1488" s="9" t="s">
        <v>7566</v>
      </c>
      <c r="I1488" s="9" t="s">
        <v>18375</v>
      </c>
      <c r="J1488" s="9" t="str">
        <f t="shared" si="47"/>
        <v>(1487, 'B0487_2026_10_03_22_00_00', 'B0487', 'PL4-7 (TU04.TU06)', 'Sản xuất', 'Rolled', '2026-10-03 22:00:1486'),</v>
      </c>
    </row>
    <row r="1489" spans="1:10" ht="15.75" x14ac:dyDescent="0.25">
      <c r="A1489" s="18" t="str">
        <v>(1488, 'B0488_2026_10_03_22_00_00', 'B0488', 'PL4-7 (TU04.TU06)', 'Sản xuất', 'Rolled', '2026-10-03 22:00:1487'),</v>
      </c>
      <c r="C1489" s="8">
        <v>1488</v>
      </c>
      <c r="D1489" s="7" t="str">
        <f t="shared" si="46"/>
        <v>B0488_2026_10_03_22_00_00</v>
      </c>
      <c r="E1489" s="7" t="s">
        <v>6052</v>
      </c>
      <c r="F1489" s="7" t="str" cm="1">
        <f t="array" ref="F1489">_xlfn.IFS(LEFT(E1489)="A",$L$4,LEFT(E1489)="B",$L$2,LEFT(E1489)="C",$L$3)</f>
        <v>PL4-7 (TU04.TU06)</v>
      </c>
      <c r="G1489" s="7" t="s">
        <v>7567</v>
      </c>
      <c r="H1489" s="9" t="s">
        <v>7566</v>
      </c>
      <c r="I1489" s="9" t="s">
        <v>18376</v>
      </c>
      <c r="J1489" s="9" t="str">
        <f t="shared" si="47"/>
        <v>(1488, 'B0488_2026_10_03_22_00_00', 'B0488', 'PL4-7 (TU04.TU06)', 'Sản xuất', 'Rolled', '2026-10-03 22:00:1487'),</v>
      </c>
    </row>
    <row r="1490" spans="1:10" ht="15.75" x14ac:dyDescent="0.25">
      <c r="A1490" s="18" t="str">
        <v>(1489, 'B0489_2026_10_03_22_00_00', 'B0489', 'PL4-7 (TU04.TU06)', 'Sản xuất', 'Rolled', '2026-10-03 22:00:1488'),</v>
      </c>
      <c r="C1490" s="8">
        <v>1489</v>
      </c>
      <c r="D1490" s="7" t="str">
        <f t="shared" si="46"/>
        <v>B0489_2026_10_03_22_00_00</v>
      </c>
      <c r="E1490" s="7" t="s">
        <v>6053</v>
      </c>
      <c r="F1490" s="7" t="str" cm="1">
        <f t="array" ref="F1490">_xlfn.IFS(LEFT(E1490)="A",$L$4,LEFT(E1490)="B",$L$2,LEFT(E1490)="C",$L$3)</f>
        <v>PL4-7 (TU04.TU06)</v>
      </c>
      <c r="G1490" s="7" t="s">
        <v>7567</v>
      </c>
      <c r="H1490" s="9" t="s">
        <v>7566</v>
      </c>
      <c r="I1490" s="9" t="s">
        <v>18377</v>
      </c>
      <c r="J1490" s="9" t="str">
        <f t="shared" si="47"/>
        <v>(1489, 'B0489_2026_10_03_22_00_00', 'B0489', 'PL4-7 (TU04.TU06)', 'Sản xuất', 'Rolled', '2026-10-03 22:00:1488'),</v>
      </c>
    </row>
    <row r="1491" spans="1:10" ht="15.75" x14ac:dyDescent="0.25">
      <c r="A1491" s="18" t="str">
        <v>(1490, 'B0490_2026_10_03_22_00_00', 'B0490', 'PL4-7 (TU04.TU06)', 'Sản xuất', 'Rolled', '2026-10-03 22:00:1489'),</v>
      </c>
      <c r="C1491" s="8">
        <v>1490</v>
      </c>
      <c r="D1491" s="7" t="str">
        <f t="shared" si="46"/>
        <v>B0490_2026_10_03_22_00_00</v>
      </c>
      <c r="E1491" s="7" t="s">
        <v>6054</v>
      </c>
      <c r="F1491" s="7" t="str" cm="1">
        <f t="array" ref="F1491">_xlfn.IFS(LEFT(E1491)="A",$L$4,LEFT(E1491)="B",$L$2,LEFT(E1491)="C",$L$3)</f>
        <v>PL4-7 (TU04.TU06)</v>
      </c>
      <c r="G1491" s="7" t="s">
        <v>7567</v>
      </c>
      <c r="H1491" s="9" t="s">
        <v>7566</v>
      </c>
      <c r="I1491" s="9" t="s">
        <v>18378</v>
      </c>
      <c r="J1491" s="9" t="str">
        <f t="shared" si="47"/>
        <v>(1490, 'B0490_2026_10_03_22_00_00', 'B0490', 'PL4-7 (TU04.TU06)', 'Sản xuất', 'Rolled', '2026-10-03 22:00:1489'),</v>
      </c>
    </row>
    <row r="1492" spans="1:10" ht="15.75" x14ac:dyDescent="0.25">
      <c r="A1492" s="18" t="str">
        <v>(1491, 'B0491_2026_10_03_22_00_00', 'B0491', 'PL4-7 (TU04.TU06)', 'Sản xuất', 'Rolled', '2026-10-03 22:00:1490'),</v>
      </c>
      <c r="C1492" s="8">
        <v>1491</v>
      </c>
      <c r="D1492" s="7" t="str">
        <f t="shared" si="46"/>
        <v>B0491_2026_10_03_22_00_00</v>
      </c>
      <c r="E1492" s="7" t="s">
        <v>6055</v>
      </c>
      <c r="F1492" s="7" t="str" cm="1">
        <f t="array" ref="F1492">_xlfn.IFS(LEFT(E1492)="A",$L$4,LEFT(E1492)="B",$L$2,LEFT(E1492)="C",$L$3)</f>
        <v>PL4-7 (TU04.TU06)</v>
      </c>
      <c r="G1492" s="7" t="s">
        <v>7567</v>
      </c>
      <c r="H1492" s="9" t="s">
        <v>7566</v>
      </c>
      <c r="I1492" s="9" t="s">
        <v>18379</v>
      </c>
      <c r="J1492" s="9" t="str">
        <f t="shared" si="47"/>
        <v>(1491, 'B0491_2026_10_03_22_00_00', 'B0491', 'PL4-7 (TU04.TU06)', 'Sản xuất', 'Rolled', '2026-10-03 22:00:1490'),</v>
      </c>
    </row>
    <row r="1493" spans="1:10" ht="15.75" x14ac:dyDescent="0.25">
      <c r="A1493" s="18" t="str">
        <v>(1492, 'B0492_2026_10_03_22_00_00', 'B0492', 'PL4-7 (TU04.TU06)', 'Sản xuất', 'Rolled', '2026-10-03 22:00:1491'),</v>
      </c>
      <c r="C1493" s="8">
        <v>1492</v>
      </c>
      <c r="D1493" s="7" t="str">
        <f t="shared" si="46"/>
        <v>B0492_2026_10_03_22_00_00</v>
      </c>
      <c r="E1493" s="7" t="s">
        <v>6056</v>
      </c>
      <c r="F1493" s="7" t="str" cm="1">
        <f t="array" ref="F1493">_xlfn.IFS(LEFT(E1493)="A",$L$4,LEFT(E1493)="B",$L$2,LEFT(E1493)="C",$L$3)</f>
        <v>PL4-7 (TU04.TU06)</v>
      </c>
      <c r="G1493" s="7" t="s">
        <v>7567</v>
      </c>
      <c r="H1493" s="9" t="s">
        <v>7566</v>
      </c>
      <c r="I1493" s="9" t="s">
        <v>18380</v>
      </c>
      <c r="J1493" s="9" t="str">
        <f t="shared" si="47"/>
        <v>(1492, 'B0492_2026_10_03_22_00_00', 'B0492', 'PL4-7 (TU04.TU06)', 'Sản xuất', 'Rolled', '2026-10-03 22:00:1491'),</v>
      </c>
    </row>
    <row r="1494" spans="1:10" ht="15.75" x14ac:dyDescent="0.25">
      <c r="A1494" s="18" t="str">
        <v>(1493, 'B0493_2026_10_03_22_00_00', 'B0493', 'PL4-7 (TU04.TU06)', 'Sản xuất', 'Rolled', '2026-10-03 22:00:1492'),</v>
      </c>
      <c r="C1494" s="8">
        <v>1493</v>
      </c>
      <c r="D1494" s="7" t="str">
        <f t="shared" si="46"/>
        <v>B0493_2026_10_03_22_00_00</v>
      </c>
      <c r="E1494" s="7" t="s">
        <v>6057</v>
      </c>
      <c r="F1494" s="7" t="str" cm="1">
        <f t="array" ref="F1494">_xlfn.IFS(LEFT(E1494)="A",$L$4,LEFT(E1494)="B",$L$2,LEFT(E1494)="C",$L$3)</f>
        <v>PL4-7 (TU04.TU06)</v>
      </c>
      <c r="G1494" s="7" t="s">
        <v>7567</v>
      </c>
      <c r="H1494" s="9" t="s">
        <v>7566</v>
      </c>
      <c r="I1494" s="9" t="s">
        <v>18381</v>
      </c>
      <c r="J1494" s="9" t="str">
        <f t="shared" si="47"/>
        <v>(1493, 'B0493_2026_10_03_22_00_00', 'B0493', 'PL4-7 (TU04.TU06)', 'Sản xuất', 'Rolled', '2026-10-03 22:00:1492'),</v>
      </c>
    </row>
    <row r="1495" spans="1:10" ht="15.75" x14ac:dyDescent="0.25">
      <c r="A1495" s="18" t="str">
        <v>(1494, 'B0494_2026_10_03_22_00_00', 'B0494', 'PL4-7 (TU04.TU06)', 'Sản xuất', 'Rolled', '2026-10-03 22:00:1493'),</v>
      </c>
      <c r="C1495" s="8">
        <v>1494</v>
      </c>
      <c r="D1495" s="7" t="str">
        <f t="shared" si="46"/>
        <v>B0494_2026_10_03_22_00_00</v>
      </c>
      <c r="E1495" s="7" t="s">
        <v>6058</v>
      </c>
      <c r="F1495" s="7" t="str" cm="1">
        <f t="array" ref="F1495">_xlfn.IFS(LEFT(E1495)="A",$L$4,LEFT(E1495)="B",$L$2,LEFT(E1495)="C",$L$3)</f>
        <v>PL4-7 (TU04.TU06)</v>
      </c>
      <c r="G1495" s="7" t="s">
        <v>7567</v>
      </c>
      <c r="H1495" s="9" t="s">
        <v>7566</v>
      </c>
      <c r="I1495" s="9" t="s">
        <v>18382</v>
      </c>
      <c r="J1495" s="9" t="str">
        <f t="shared" si="47"/>
        <v>(1494, 'B0494_2026_10_03_22_00_00', 'B0494', 'PL4-7 (TU04.TU06)', 'Sản xuất', 'Rolled', '2026-10-03 22:00:1493'),</v>
      </c>
    </row>
    <row r="1496" spans="1:10" ht="15.75" x14ac:dyDescent="0.25">
      <c r="A1496" s="18" t="str">
        <v>(1495, 'B0495_2026_10_03_22_00_00', 'B0495', 'PL4-7 (TU04.TU06)', 'Sản xuất', 'Rolled', '2026-10-03 22:00:1494'),</v>
      </c>
      <c r="C1496" s="8">
        <v>1495</v>
      </c>
      <c r="D1496" s="7" t="str">
        <f t="shared" si="46"/>
        <v>B0495_2026_10_03_22_00_00</v>
      </c>
      <c r="E1496" s="7" t="s">
        <v>6059</v>
      </c>
      <c r="F1496" s="7" t="str" cm="1">
        <f t="array" ref="F1496">_xlfn.IFS(LEFT(E1496)="A",$L$4,LEFT(E1496)="B",$L$2,LEFT(E1496)="C",$L$3)</f>
        <v>PL4-7 (TU04.TU06)</v>
      </c>
      <c r="G1496" s="7" t="s">
        <v>7567</v>
      </c>
      <c r="H1496" s="9" t="s">
        <v>7566</v>
      </c>
      <c r="I1496" s="9" t="s">
        <v>18383</v>
      </c>
      <c r="J1496" s="9" t="str">
        <f t="shared" si="47"/>
        <v>(1495, 'B0495_2026_10_03_22_00_00', 'B0495', 'PL4-7 (TU04.TU06)', 'Sản xuất', 'Rolled', '2026-10-03 22:00:1494'),</v>
      </c>
    </row>
    <row r="1497" spans="1:10" ht="15.75" x14ac:dyDescent="0.25">
      <c r="A1497" s="18" t="str">
        <v>(1496, 'B0496_2026_10_03_22_00_00', 'B0496', 'PL4-7 (TU04.TU06)', 'Sản xuất', 'Rolled', '2026-10-03 22:00:1495'),</v>
      </c>
      <c r="C1497" s="8">
        <v>1496</v>
      </c>
      <c r="D1497" s="7" t="str">
        <f t="shared" si="46"/>
        <v>B0496_2026_10_03_22_00_00</v>
      </c>
      <c r="E1497" s="7" t="s">
        <v>6060</v>
      </c>
      <c r="F1497" s="7" t="str" cm="1">
        <f t="array" ref="F1497">_xlfn.IFS(LEFT(E1497)="A",$L$4,LEFT(E1497)="B",$L$2,LEFT(E1497)="C",$L$3)</f>
        <v>PL4-7 (TU04.TU06)</v>
      </c>
      <c r="G1497" s="7" t="s">
        <v>7567</v>
      </c>
      <c r="H1497" s="9" t="s">
        <v>7566</v>
      </c>
      <c r="I1497" s="9" t="s">
        <v>18384</v>
      </c>
      <c r="J1497" s="9" t="str">
        <f t="shared" si="47"/>
        <v>(1496, 'B0496_2026_10_03_22_00_00', 'B0496', 'PL4-7 (TU04.TU06)', 'Sản xuất', 'Rolled', '2026-10-03 22:00:1495'),</v>
      </c>
    </row>
    <row r="1498" spans="1:10" ht="15.75" x14ac:dyDescent="0.25">
      <c r="A1498" s="18" t="str">
        <v>(1497, 'B0497_2026_10_03_22_00_00', 'B0497', 'PL4-7 (TU04.TU06)', 'Sản xuất', 'Rolled', '2026-10-03 22:00:1496'),</v>
      </c>
      <c r="C1498" s="8">
        <v>1497</v>
      </c>
      <c r="D1498" s="7" t="str">
        <f t="shared" si="46"/>
        <v>B0497_2026_10_03_22_00_00</v>
      </c>
      <c r="E1498" s="7" t="s">
        <v>6061</v>
      </c>
      <c r="F1498" s="7" t="str" cm="1">
        <f t="array" ref="F1498">_xlfn.IFS(LEFT(E1498)="A",$L$4,LEFT(E1498)="B",$L$2,LEFT(E1498)="C",$L$3)</f>
        <v>PL4-7 (TU04.TU06)</v>
      </c>
      <c r="G1498" s="7" t="s">
        <v>7567</v>
      </c>
      <c r="H1498" s="9" t="s">
        <v>7566</v>
      </c>
      <c r="I1498" s="9" t="s">
        <v>18385</v>
      </c>
      <c r="J1498" s="9" t="str">
        <f t="shared" si="47"/>
        <v>(1497, 'B0497_2026_10_03_22_00_00', 'B0497', 'PL4-7 (TU04.TU06)', 'Sản xuất', 'Rolled', '2026-10-03 22:00:1496'),</v>
      </c>
    </row>
    <row r="1499" spans="1:10" ht="15.75" x14ac:dyDescent="0.25">
      <c r="A1499" s="18" t="str">
        <v>(1498, 'B0498_2026_10_03_22_00_00', 'B0498', 'PL4-7 (TU04.TU06)', 'Sản xuất', 'Rolled', '2026-10-03 22:00:1497'),</v>
      </c>
      <c r="C1499" s="8">
        <v>1498</v>
      </c>
      <c r="D1499" s="7" t="str">
        <f t="shared" si="46"/>
        <v>B0498_2026_10_03_22_00_00</v>
      </c>
      <c r="E1499" s="7" t="s">
        <v>6062</v>
      </c>
      <c r="F1499" s="7" t="str" cm="1">
        <f t="array" ref="F1499">_xlfn.IFS(LEFT(E1499)="A",$L$4,LEFT(E1499)="B",$L$2,LEFT(E1499)="C",$L$3)</f>
        <v>PL4-7 (TU04.TU06)</v>
      </c>
      <c r="G1499" s="7" t="s">
        <v>7567</v>
      </c>
      <c r="H1499" s="9" t="s">
        <v>7566</v>
      </c>
      <c r="I1499" s="9" t="s">
        <v>18386</v>
      </c>
      <c r="J1499" s="9" t="str">
        <f t="shared" si="47"/>
        <v>(1498, 'B0498_2026_10_03_22_00_00', 'B0498', 'PL4-7 (TU04.TU06)', 'Sản xuất', 'Rolled', '2026-10-03 22:00:1497'),</v>
      </c>
    </row>
    <row r="1500" spans="1:10" ht="15.75" x14ac:dyDescent="0.25">
      <c r="A1500" s="18" t="str">
        <v>(1499, 'B0499_2026_10_03_22_00_00', 'B0499', 'PL4-7 (TU04.TU06)', 'Sản xuất', 'Rolled', '2026-10-03 22:00:1498'),</v>
      </c>
      <c r="C1500" s="8">
        <v>1499</v>
      </c>
      <c r="D1500" s="7" t="str">
        <f t="shared" si="46"/>
        <v>B0499_2026_10_03_22_00_00</v>
      </c>
      <c r="E1500" s="7" t="s">
        <v>6063</v>
      </c>
      <c r="F1500" s="7" t="str" cm="1">
        <f t="array" ref="F1500">_xlfn.IFS(LEFT(E1500)="A",$L$4,LEFT(E1500)="B",$L$2,LEFT(E1500)="C",$L$3)</f>
        <v>PL4-7 (TU04.TU06)</v>
      </c>
      <c r="G1500" s="7" t="s">
        <v>7567</v>
      </c>
      <c r="H1500" s="9" t="s">
        <v>7566</v>
      </c>
      <c r="I1500" s="9" t="s">
        <v>18387</v>
      </c>
      <c r="J1500" s="9" t="str">
        <f t="shared" si="47"/>
        <v>(1499, 'B0499_2026_10_03_22_00_00', 'B0499', 'PL4-7 (TU04.TU06)', 'Sản xuất', 'Rolled', '2026-10-03 22:00:1498'),</v>
      </c>
    </row>
    <row r="1501" spans="1:10" ht="15.75" x14ac:dyDescent="0.25">
      <c r="A1501" s="18" t="str">
        <v>(1500, 'B0500_2026_10_03_22_00_00', 'B0500', 'PL4-7 (TU04.TU06)', 'Sản xuất', 'Rolled', '2026-10-03 22:00:1499'),</v>
      </c>
      <c r="C1501" s="8">
        <v>1500</v>
      </c>
      <c r="D1501" s="7" t="str">
        <f t="shared" si="46"/>
        <v>B0500_2026_10_03_22_00_00</v>
      </c>
      <c r="E1501" s="7" t="s">
        <v>6064</v>
      </c>
      <c r="F1501" s="7" t="str" cm="1">
        <f t="array" ref="F1501">_xlfn.IFS(LEFT(E1501)="A",$L$4,LEFT(E1501)="B",$L$2,LEFT(E1501)="C",$L$3)</f>
        <v>PL4-7 (TU04.TU06)</v>
      </c>
      <c r="G1501" s="7" t="s">
        <v>7567</v>
      </c>
      <c r="H1501" s="9" t="s">
        <v>7566</v>
      </c>
      <c r="I1501" s="9" t="s">
        <v>18388</v>
      </c>
      <c r="J1501" s="9" t="str">
        <f t="shared" si="47"/>
        <v>(1500, 'B0500_2026_10_03_22_00_00', 'B0500', 'PL4-7 (TU04.TU06)', 'Sản xuất', 'Rolled', '2026-10-03 22:00:1499'),</v>
      </c>
    </row>
    <row r="1502" spans="1:10" ht="15.75" x14ac:dyDescent="0.25">
      <c r="A1502" s="18" t="str">
        <v>(1501, 'B0501_2026_10_03_22_00_00', 'B0501', 'PL4-7 (TU04.TU06)', 'Sản xuất', 'Rolled', '2026-10-03 22:00:1500'),</v>
      </c>
      <c r="C1502" s="8">
        <v>1501</v>
      </c>
      <c r="D1502" s="7" t="str">
        <f t="shared" si="46"/>
        <v>B0501_2026_10_03_22_00_00</v>
      </c>
      <c r="E1502" s="7" t="s">
        <v>6065</v>
      </c>
      <c r="F1502" s="7" t="str" cm="1">
        <f t="array" ref="F1502">_xlfn.IFS(LEFT(E1502)="A",$L$4,LEFT(E1502)="B",$L$2,LEFT(E1502)="C",$L$3)</f>
        <v>PL4-7 (TU04.TU06)</v>
      </c>
      <c r="G1502" s="7" t="s">
        <v>7567</v>
      </c>
      <c r="H1502" s="9" t="s">
        <v>7566</v>
      </c>
      <c r="I1502" s="9" t="s">
        <v>18389</v>
      </c>
      <c r="J1502" s="9" t="str">
        <f t="shared" si="47"/>
        <v>(1501, 'B0501_2026_10_03_22_00_00', 'B0501', 'PL4-7 (TU04.TU06)', 'Sản xuất', 'Rolled', '2026-10-03 22:00:1500'),</v>
      </c>
    </row>
    <row r="1503" spans="1:10" ht="15.75" x14ac:dyDescent="0.25">
      <c r="A1503" s="18" t="str">
        <v>(1502, 'B0502_2026_10_03_22_00_00', 'B0502', 'PL4-7 (TU04.TU06)', 'Sản xuất', 'Rolled', '2026-10-03 22:00:1501'),</v>
      </c>
      <c r="C1503" s="8">
        <v>1502</v>
      </c>
      <c r="D1503" s="7" t="str">
        <f t="shared" si="46"/>
        <v>B0502_2026_10_03_22_00_00</v>
      </c>
      <c r="E1503" s="7" t="s">
        <v>6066</v>
      </c>
      <c r="F1503" s="7" t="str" cm="1">
        <f t="array" ref="F1503">_xlfn.IFS(LEFT(E1503)="A",$L$4,LEFT(E1503)="B",$L$2,LEFT(E1503)="C",$L$3)</f>
        <v>PL4-7 (TU04.TU06)</v>
      </c>
      <c r="G1503" s="7" t="s">
        <v>7567</v>
      </c>
      <c r="H1503" s="9" t="s">
        <v>7566</v>
      </c>
      <c r="I1503" s="9" t="s">
        <v>18390</v>
      </c>
      <c r="J1503" s="9" t="str">
        <f t="shared" si="47"/>
        <v>(1502, 'B0502_2026_10_03_22_00_00', 'B0502', 'PL4-7 (TU04.TU06)', 'Sản xuất', 'Rolled', '2026-10-03 22:00:1501'),</v>
      </c>
    </row>
    <row r="1504" spans="1:10" ht="15.75" x14ac:dyDescent="0.25">
      <c r="A1504" s="18" t="str">
        <v>(1503, 'B0503_2026_10_03_22_00_00', 'B0503', 'PL4-7 (TU04.TU06)', 'Sản xuất', 'Rolled', '2026-10-03 22:00:1502'),</v>
      </c>
      <c r="C1504" s="8">
        <v>1503</v>
      </c>
      <c r="D1504" s="7" t="str">
        <f t="shared" si="46"/>
        <v>B0503_2026_10_03_22_00_00</v>
      </c>
      <c r="E1504" s="7" t="s">
        <v>6067</v>
      </c>
      <c r="F1504" s="7" t="str" cm="1">
        <f t="array" ref="F1504">_xlfn.IFS(LEFT(E1504)="A",$L$4,LEFT(E1504)="B",$L$2,LEFT(E1504)="C",$L$3)</f>
        <v>PL4-7 (TU04.TU06)</v>
      </c>
      <c r="G1504" s="7" t="s">
        <v>7567</v>
      </c>
      <c r="H1504" s="9" t="s">
        <v>7566</v>
      </c>
      <c r="I1504" s="9" t="s">
        <v>18391</v>
      </c>
      <c r="J1504" s="9" t="str">
        <f t="shared" si="47"/>
        <v>(1503, 'B0503_2026_10_03_22_00_00', 'B0503', 'PL4-7 (TU04.TU06)', 'Sản xuất', 'Rolled', '2026-10-03 22:00:1502'),</v>
      </c>
    </row>
    <row r="1505" spans="1:10" ht="15.75" x14ac:dyDescent="0.25">
      <c r="A1505" s="18" t="str">
        <v>(1504, 'B0504_2026_10_03_22_00_00', 'B0504', 'PL4-7 (TU04.TU06)', 'Sản xuất', 'Rolled', '2026-10-03 22:00:1503'),</v>
      </c>
      <c r="C1505" s="8">
        <v>1504</v>
      </c>
      <c r="D1505" s="7" t="str">
        <f t="shared" si="46"/>
        <v>B0504_2026_10_03_22_00_00</v>
      </c>
      <c r="E1505" s="7" t="s">
        <v>6068</v>
      </c>
      <c r="F1505" s="7" t="str" cm="1">
        <f t="array" ref="F1505">_xlfn.IFS(LEFT(E1505)="A",$L$4,LEFT(E1505)="B",$L$2,LEFT(E1505)="C",$L$3)</f>
        <v>PL4-7 (TU04.TU06)</v>
      </c>
      <c r="G1505" s="7" t="s">
        <v>7567</v>
      </c>
      <c r="H1505" s="9" t="s">
        <v>7566</v>
      </c>
      <c r="I1505" s="9" t="s">
        <v>18392</v>
      </c>
      <c r="J1505" s="9" t="str">
        <f t="shared" si="47"/>
        <v>(1504, 'B0504_2026_10_03_22_00_00', 'B0504', 'PL4-7 (TU04.TU06)', 'Sản xuất', 'Rolled', '2026-10-03 22:00:1503'),</v>
      </c>
    </row>
    <row r="1506" spans="1:10" ht="15.75" x14ac:dyDescent="0.25">
      <c r="A1506" s="18" t="str">
        <v>(1505, 'B0505_2026_10_03_22_00_00', 'B0505', 'PL4-7 (TU04.TU06)', 'Sản xuất', 'Rolled', '2026-10-03 22:00:1504'),</v>
      </c>
      <c r="C1506" s="8">
        <v>1505</v>
      </c>
      <c r="D1506" s="7" t="str">
        <f t="shared" si="46"/>
        <v>B0505_2026_10_03_22_00_00</v>
      </c>
      <c r="E1506" s="7" t="s">
        <v>6069</v>
      </c>
      <c r="F1506" s="7" t="str" cm="1">
        <f t="array" ref="F1506">_xlfn.IFS(LEFT(E1506)="A",$L$4,LEFT(E1506)="B",$L$2,LEFT(E1506)="C",$L$3)</f>
        <v>PL4-7 (TU04.TU06)</v>
      </c>
      <c r="G1506" s="7" t="s">
        <v>7567</v>
      </c>
      <c r="H1506" s="9" t="s">
        <v>7566</v>
      </c>
      <c r="I1506" s="9" t="s">
        <v>18393</v>
      </c>
      <c r="J1506" s="9" t="str">
        <f t="shared" si="47"/>
        <v>(1505, 'B0505_2026_10_03_22_00_00', 'B0505', 'PL4-7 (TU04.TU06)', 'Sản xuất', 'Rolled', '2026-10-03 22:00:1504'),</v>
      </c>
    </row>
    <row r="1507" spans="1:10" ht="15.75" x14ac:dyDescent="0.25">
      <c r="A1507" s="18" t="str">
        <v>(1506, 'B0506_2026_10_03_22_00_00', 'B0506', 'PL4-7 (TU04.TU06)', 'Sản xuất', 'Rolled', '2026-10-03 22:00:1505'),</v>
      </c>
      <c r="C1507" s="8">
        <v>1506</v>
      </c>
      <c r="D1507" s="7" t="str">
        <f t="shared" si="46"/>
        <v>B0506_2026_10_03_22_00_00</v>
      </c>
      <c r="E1507" s="7" t="s">
        <v>6070</v>
      </c>
      <c r="F1507" s="7" t="str" cm="1">
        <f t="array" ref="F1507">_xlfn.IFS(LEFT(E1507)="A",$L$4,LEFT(E1507)="B",$L$2,LEFT(E1507)="C",$L$3)</f>
        <v>PL4-7 (TU04.TU06)</v>
      </c>
      <c r="G1507" s="7" t="s">
        <v>7567</v>
      </c>
      <c r="H1507" s="9" t="s">
        <v>7566</v>
      </c>
      <c r="I1507" s="9" t="s">
        <v>18394</v>
      </c>
      <c r="J1507" s="9" t="str">
        <f t="shared" si="47"/>
        <v>(1506, 'B0506_2026_10_03_22_00_00', 'B0506', 'PL4-7 (TU04.TU06)', 'Sản xuất', 'Rolled', '2026-10-03 22:00:1505'),</v>
      </c>
    </row>
    <row r="1508" spans="1:10" ht="15.75" x14ac:dyDescent="0.25">
      <c r="A1508" s="18" t="str">
        <v>(1507, 'B0507_2026_10_03_22_00_00', 'B0507', 'PL4-7 (TU04.TU06)', 'Sản xuất', 'Rolled', '2026-10-03 22:00:1506'),</v>
      </c>
      <c r="C1508" s="8">
        <v>1507</v>
      </c>
      <c r="D1508" s="7" t="str">
        <f t="shared" si="46"/>
        <v>B0507_2026_10_03_22_00_00</v>
      </c>
      <c r="E1508" s="7" t="s">
        <v>6071</v>
      </c>
      <c r="F1508" s="7" t="str" cm="1">
        <f t="array" ref="F1508">_xlfn.IFS(LEFT(E1508)="A",$L$4,LEFT(E1508)="B",$L$2,LEFT(E1508)="C",$L$3)</f>
        <v>PL4-7 (TU04.TU06)</v>
      </c>
      <c r="G1508" s="7" t="s">
        <v>7567</v>
      </c>
      <c r="H1508" s="9" t="s">
        <v>7566</v>
      </c>
      <c r="I1508" s="9" t="s">
        <v>18395</v>
      </c>
      <c r="J1508" s="9" t="str">
        <f t="shared" si="47"/>
        <v>(1507, 'B0507_2026_10_03_22_00_00', 'B0507', 'PL4-7 (TU04.TU06)', 'Sản xuất', 'Rolled', '2026-10-03 22:00:1506'),</v>
      </c>
    </row>
    <row r="1509" spans="1:10" ht="15.75" x14ac:dyDescent="0.25">
      <c r="A1509" s="18" t="str">
        <v>(1508, 'B0508_2026_10_03_22_00_00', 'B0508', 'PL4-7 (TU04.TU06)', 'Sản xuất', 'Rolled', '2026-10-03 22:00:1507'),</v>
      </c>
      <c r="C1509" s="8">
        <v>1508</v>
      </c>
      <c r="D1509" s="7" t="str">
        <f t="shared" si="46"/>
        <v>B0508_2026_10_03_22_00_00</v>
      </c>
      <c r="E1509" s="7" t="s">
        <v>6072</v>
      </c>
      <c r="F1509" s="7" t="str" cm="1">
        <f t="array" ref="F1509">_xlfn.IFS(LEFT(E1509)="A",$L$4,LEFT(E1509)="B",$L$2,LEFT(E1509)="C",$L$3)</f>
        <v>PL4-7 (TU04.TU06)</v>
      </c>
      <c r="G1509" s="7" t="s">
        <v>7567</v>
      </c>
      <c r="H1509" s="9" t="s">
        <v>7566</v>
      </c>
      <c r="I1509" s="9" t="s">
        <v>18396</v>
      </c>
      <c r="J1509" s="9" t="str">
        <f t="shared" si="47"/>
        <v>(1508, 'B0508_2026_10_03_22_00_00', 'B0508', 'PL4-7 (TU04.TU06)', 'Sản xuất', 'Rolled', '2026-10-03 22:00:1507'),</v>
      </c>
    </row>
    <row r="1510" spans="1:10" ht="15.75" x14ac:dyDescent="0.25">
      <c r="A1510" s="18" t="str">
        <v>(1509, 'B0509_2026_10_03_22_00_00', 'B0509', 'PL4-7 (TU04.TU06)', 'Sản xuất', 'Rolled', '2026-10-03 22:00:1508'),</v>
      </c>
      <c r="C1510" s="8">
        <v>1509</v>
      </c>
      <c r="D1510" s="7" t="str">
        <f t="shared" si="46"/>
        <v>B0509_2026_10_03_22_00_00</v>
      </c>
      <c r="E1510" s="7" t="s">
        <v>6073</v>
      </c>
      <c r="F1510" s="7" t="str" cm="1">
        <f t="array" ref="F1510">_xlfn.IFS(LEFT(E1510)="A",$L$4,LEFT(E1510)="B",$L$2,LEFT(E1510)="C",$L$3)</f>
        <v>PL4-7 (TU04.TU06)</v>
      </c>
      <c r="G1510" s="7" t="s">
        <v>7567</v>
      </c>
      <c r="H1510" s="9" t="s">
        <v>7566</v>
      </c>
      <c r="I1510" s="9" t="s">
        <v>18397</v>
      </c>
      <c r="J1510" s="9" t="str">
        <f t="shared" si="47"/>
        <v>(1509, 'B0509_2026_10_03_22_00_00', 'B0509', 'PL4-7 (TU04.TU06)', 'Sản xuất', 'Rolled', '2026-10-03 22:00:1508'),</v>
      </c>
    </row>
    <row r="1511" spans="1:10" ht="15.75" x14ac:dyDescent="0.25">
      <c r="A1511" s="18" t="str">
        <v>(1510, 'B0510_2026_10_03_22_00_00', 'B0510', 'PL4-7 (TU04.TU06)', 'Sản xuất', 'Rolled', '2026-10-03 22:00:1509'),</v>
      </c>
      <c r="C1511" s="8">
        <v>1510</v>
      </c>
      <c r="D1511" s="7" t="str">
        <f t="shared" si="46"/>
        <v>B0510_2026_10_03_22_00_00</v>
      </c>
      <c r="E1511" s="7" t="s">
        <v>6074</v>
      </c>
      <c r="F1511" s="7" t="str" cm="1">
        <f t="array" ref="F1511">_xlfn.IFS(LEFT(E1511)="A",$L$4,LEFT(E1511)="B",$L$2,LEFT(E1511)="C",$L$3)</f>
        <v>PL4-7 (TU04.TU06)</v>
      </c>
      <c r="G1511" s="7" t="s">
        <v>7567</v>
      </c>
      <c r="H1511" s="9" t="s">
        <v>7566</v>
      </c>
      <c r="I1511" s="9" t="s">
        <v>18398</v>
      </c>
      <c r="J1511" s="9" t="str">
        <f t="shared" si="47"/>
        <v>(1510, 'B0510_2026_10_03_22_00_00', 'B0510', 'PL4-7 (TU04.TU06)', 'Sản xuất', 'Rolled', '2026-10-03 22:00:1509'),</v>
      </c>
    </row>
    <row r="1512" spans="1:10" ht="15.75" x14ac:dyDescent="0.25">
      <c r="A1512" s="18" t="str">
        <v>(1511, 'B0511_2026_10_03_22_00_00', 'B0511', 'PL4-7 (TU04.TU06)', 'Sản xuất', 'Rolled', '2026-10-03 22:00:1510'),</v>
      </c>
      <c r="C1512" s="8">
        <v>1511</v>
      </c>
      <c r="D1512" s="7" t="str">
        <f t="shared" si="46"/>
        <v>B0511_2026_10_03_22_00_00</v>
      </c>
      <c r="E1512" s="7" t="s">
        <v>6075</v>
      </c>
      <c r="F1512" s="7" t="str" cm="1">
        <f t="array" ref="F1512">_xlfn.IFS(LEFT(E1512)="A",$L$4,LEFT(E1512)="B",$L$2,LEFT(E1512)="C",$L$3)</f>
        <v>PL4-7 (TU04.TU06)</v>
      </c>
      <c r="G1512" s="7" t="s">
        <v>7567</v>
      </c>
      <c r="H1512" s="9" t="s">
        <v>7566</v>
      </c>
      <c r="I1512" s="9" t="s">
        <v>18399</v>
      </c>
      <c r="J1512" s="9" t="str">
        <f t="shared" si="47"/>
        <v>(1511, 'B0511_2026_10_03_22_00_00', 'B0511', 'PL4-7 (TU04.TU06)', 'Sản xuất', 'Rolled', '2026-10-03 22:00:1510'),</v>
      </c>
    </row>
    <row r="1513" spans="1:10" ht="15.75" x14ac:dyDescent="0.25">
      <c r="A1513" s="18" t="str">
        <v>(1512, 'B0512_2026_10_03_22_00_00', 'B0512', 'PL4-7 (TU04.TU06)', 'Sản xuất', 'Rolled', '2026-10-03 22:00:1511'),</v>
      </c>
      <c r="C1513" s="8">
        <v>1512</v>
      </c>
      <c r="D1513" s="7" t="str">
        <f t="shared" si="46"/>
        <v>B0512_2026_10_03_22_00_00</v>
      </c>
      <c r="E1513" s="7" t="s">
        <v>6076</v>
      </c>
      <c r="F1513" s="7" t="str" cm="1">
        <f t="array" ref="F1513">_xlfn.IFS(LEFT(E1513)="A",$L$4,LEFT(E1513)="B",$L$2,LEFT(E1513)="C",$L$3)</f>
        <v>PL4-7 (TU04.TU06)</v>
      </c>
      <c r="G1513" s="7" t="s">
        <v>7567</v>
      </c>
      <c r="H1513" s="9" t="s">
        <v>7566</v>
      </c>
      <c r="I1513" s="9" t="s">
        <v>18400</v>
      </c>
      <c r="J1513" s="9" t="str">
        <f t="shared" si="47"/>
        <v>(1512, 'B0512_2026_10_03_22_00_00', 'B0512', 'PL4-7 (TU04.TU06)', 'Sản xuất', 'Rolled', '2026-10-03 22:00:1511'),</v>
      </c>
    </row>
    <row r="1514" spans="1:10" ht="15.75" x14ac:dyDescent="0.25">
      <c r="A1514" s="18" t="str">
        <v>(1513, 'B0513_2026_10_03_22_00_00', 'B0513', 'PL4-7 (TU04.TU06)', 'Sản xuất', 'Rolled', '2026-10-03 22:00:1512'),</v>
      </c>
      <c r="C1514" s="8">
        <v>1513</v>
      </c>
      <c r="D1514" s="7" t="str">
        <f t="shared" si="46"/>
        <v>B0513_2026_10_03_22_00_00</v>
      </c>
      <c r="E1514" s="7" t="s">
        <v>6077</v>
      </c>
      <c r="F1514" s="7" t="str" cm="1">
        <f t="array" ref="F1514">_xlfn.IFS(LEFT(E1514)="A",$L$4,LEFT(E1514)="B",$L$2,LEFT(E1514)="C",$L$3)</f>
        <v>PL4-7 (TU04.TU06)</v>
      </c>
      <c r="G1514" s="7" t="s">
        <v>7567</v>
      </c>
      <c r="H1514" s="9" t="s">
        <v>7566</v>
      </c>
      <c r="I1514" s="9" t="s">
        <v>18401</v>
      </c>
      <c r="J1514" s="9" t="str">
        <f t="shared" si="47"/>
        <v>(1513, 'B0513_2026_10_03_22_00_00', 'B0513', 'PL4-7 (TU04.TU06)', 'Sản xuất', 'Rolled', '2026-10-03 22:00:1512'),</v>
      </c>
    </row>
    <row r="1515" spans="1:10" ht="15.75" x14ac:dyDescent="0.25">
      <c r="A1515" s="18" t="str">
        <v>(1514, 'B0514_2026_10_03_22_00_00', 'B0514', 'PL4-7 (TU04.TU06)', 'Sản xuất', 'Rolled', '2026-10-03 22:00:1513'),</v>
      </c>
      <c r="C1515" s="8">
        <v>1514</v>
      </c>
      <c r="D1515" s="7" t="str">
        <f t="shared" si="46"/>
        <v>B0514_2026_10_03_22_00_00</v>
      </c>
      <c r="E1515" s="7" t="s">
        <v>6078</v>
      </c>
      <c r="F1515" s="7" t="str" cm="1">
        <f t="array" ref="F1515">_xlfn.IFS(LEFT(E1515)="A",$L$4,LEFT(E1515)="B",$L$2,LEFT(E1515)="C",$L$3)</f>
        <v>PL4-7 (TU04.TU06)</v>
      </c>
      <c r="G1515" s="7" t="s">
        <v>7567</v>
      </c>
      <c r="H1515" s="9" t="s">
        <v>7566</v>
      </c>
      <c r="I1515" s="9" t="s">
        <v>18402</v>
      </c>
      <c r="J1515" s="9" t="str">
        <f t="shared" si="47"/>
        <v>(1514, 'B0514_2026_10_03_22_00_00', 'B0514', 'PL4-7 (TU04.TU06)', 'Sản xuất', 'Rolled', '2026-10-03 22:00:1513'),</v>
      </c>
    </row>
    <row r="1516" spans="1:10" ht="15.75" x14ac:dyDescent="0.25">
      <c r="A1516" s="18" t="str">
        <v>(1515, 'B0515_2026_10_03_22_00_00', 'B0515', 'PL4-7 (TU04.TU06)', 'Sản xuất', 'Rolled', '2026-10-03 22:00:1514'),</v>
      </c>
      <c r="C1516" s="8">
        <v>1515</v>
      </c>
      <c r="D1516" s="7" t="str">
        <f t="shared" si="46"/>
        <v>B0515_2026_10_03_22_00_00</v>
      </c>
      <c r="E1516" s="7" t="s">
        <v>6079</v>
      </c>
      <c r="F1516" s="7" t="str" cm="1">
        <f t="array" ref="F1516">_xlfn.IFS(LEFT(E1516)="A",$L$4,LEFT(E1516)="B",$L$2,LEFT(E1516)="C",$L$3)</f>
        <v>PL4-7 (TU04.TU06)</v>
      </c>
      <c r="G1516" s="7" t="s">
        <v>7567</v>
      </c>
      <c r="H1516" s="9" t="s">
        <v>7566</v>
      </c>
      <c r="I1516" s="9" t="s">
        <v>18403</v>
      </c>
      <c r="J1516" s="9" t="str">
        <f t="shared" si="47"/>
        <v>(1515, 'B0515_2026_10_03_22_00_00', 'B0515', 'PL4-7 (TU04.TU06)', 'Sản xuất', 'Rolled', '2026-10-03 22:00:1514'),</v>
      </c>
    </row>
    <row r="1517" spans="1:10" ht="15.75" x14ac:dyDescent="0.25">
      <c r="A1517" s="18" t="str">
        <v>(1516, 'B0516_2026_10_03_22_00_00', 'B0516', 'PL4-7 (TU04.TU06)', 'Sản xuất', 'Rolled', '2026-10-03 22:00:1515'),</v>
      </c>
      <c r="C1517" s="8">
        <v>1516</v>
      </c>
      <c r="D1517" s="7" t="str">
        <f t="shared" si="46"/>
        <v>B0516_2026_10_03_22_00_00</v>
      </c>
      <c r="E1517" s="7" t="s">
        <v>6080</v>
      </c>
      <c r="F1517" s="7" t="str" cm="1">
        <f t="array" ref="F1517">_xlfn.IFS(LEFT(E1517)="A",$L$4,LEFT(E1517)="B",$L$2,LEFT(E1517)="C",$L$3)</f>
        <v>PL4-7 (TU04.TU06)</v>
      </c>
      <c r="G1517" s="7" t="s">
        <v>7567</v>
      </c>
      <c r="H1517" s="9" t="s">
        <v>7566</v>
      </c>
      <c r="I1517" s="9" t="s">
        <v>18404</v>
      </c>
      <c r="J1517" s="9" t="str">
        <f t="shared" si="47"/>
        <v>(1516, 'B0516_2026_10_03_22_00_00', 'B0516', 'PL4-7 (TU04.TU06)', 'Sản xuất', 'Rolled', '2026-10-03 22:00:1515'),</v>
      </c>
    </row>
    <row r="1518" spans="1:10" ht="15.75" x14ac:dyDescent="0.25">
      <c r="A1518" s="18" t="str">
        <v>(1517, 'B0517_2026_10_03_22_00_00', 'B0517', 'PL4-7 (TU04.TU06)', 'Sản xuất', 'Rolled', '2026-10-03 22:00:1516'),</v>
      </c>
      <c r="C1518" s="8">
        <v>1517</v>
      </c>
      <c r="D1518" s="7" t="str">
        <f t="shared" si="46"/>
        <v>B0517_2026_10_03_22_00_00</v>
      </c>
      <c r="E1518" s="7" t="s">
        <v>6081</v>
      </c>
      <c r="F1518" s="7" t="str" cm="1">
        <f t="array" ref="F1518">_xlfn.IFS(LEFT(E1518)="A",$L$4,LEFT(E1518)="B",$L$2,LEFT(E1518)="C",$L$3)</f>
        <v>PL4-7 (TU04.TU06)</v>
      </c>
      <c r="G1518" s="7" t="s">
        <v>7567</v>
      </c>
      <c r="H1518" s="9" t="s">
        <v>7566</v>
      </c>
      <c r="I1518" s="9" t="s">
        <v>18405</v>
      </c>
      <c r="J1518" s="9" t="str">
        <f t="shared" si="47"/>
        <v>(1517, 'B0517_2026_10_03_22_00_00', 'B0517', 'PL4-7 (TU04.TU06)', 'Sản xuất', 'Rolled', '2026-10-03 22:00:1516'),</v>
      </c>
    </row>
    <row r="1519" spans="1:10" ht="15.75" x14ac:dyDescent="0.25">
      <c r="A1519" s="18" t="str">
        <v>(1518, 'B0518_2026_10_03_22_00_00', 'B0518', 'PL4-7 (TU04.TU06)', 'Sản xuất', 'Rolled', '2026-10-03 22:00:1517'),</v>
      </c>
      <c r="C1519" s="8">
        <v>1518</v>
      </c>
      <c r="D1519" s="7" t="str">
        <f t="shared" si="46"/>
        <v>B0518_2026_10_03_22_00_00</v>
      </c>
      <c r="E1519" s="7" t="s">
        <v>6082</v>
      </c>
      <c r="F1519" s="7" t="str" cm="1">
        <f t="array" ref="F1519">_xlfn.IFS(LEFT(E1519)="A",$L$4,LEFT(E1519)="B",$L$2,LEFT(E1519)="C",$L$3)</f>
        <v>PL4-7 (TU04.TU06)</v>
      </c>
      <c r="G1519" s="7" t="s">
        <v>7567</v>
      </c>
      <c r="H1519" s="9" t="s">
        <v>7566</v>
      </c>
      <c r="I1519" s="9" t="s">
        <v>18406</v>
      </c>
      <c r="J1519" s="9" t="str">
        <f t="shared" si="47"/>
        <v>(1518, 'B0518_2026_10_03_22_00_00', 'B0518', 'PL4-7 (TU04.TU06)', 'Sản xuất', 'Rolled', '2026-10-03 22:00:1517'),</v>
      </c>
    </row>
    <row r="1520" spans="1:10" ht="15.75" x14ac:dyDescent="0.25">
      <c r="A1520" s="18" t="str">
        <v>(1519, 'B0519_2026_10_03_22_00_00', 'B0519', 'PL4-7 (TU04.TU06)', 'Sản xuất', 'Rolled', '2026-10-03 22:00:1518'),</v>
      </c>
      <c r="C1520" s="8">
        <v>1519</v>
      </c>
      <c r="D1520" s="7" t="str">
        <f t="shared" si="46"/>
        <v>B0519_2026_10_03_22_00_00</v>
      </c>
      <c r="E1520" s="7" t="s">
        <v>6083</v>
      </c>
      <c r="F1520" s="7" t="str" cm="1">
        <f t="array" ref="F1520">_xlfn.IFS(LEFT(E1520)="A",$L$4,LEFT(E1520)="B",$L$2,LEFT(E1520)="C",$L$3)</f>
        <v>PL4-7 (TU04.TU06)</v>
      </c>
      <c r="G1520" s="7" t="s">
        <v>7567</v>
      </c>
      <c r="H1520" s="9" t="s">
        <v>7566</v>
      </c>
      <c r="I1520" s="9" t="s">
        <v>18407</v>
      </c>
      <c r="J1520" s="9" t="str">
        <f t="shared" si="47"/>
        <v>(1519, 'B0519_2026_10_03_22_00_00', 'B0519', 'PL4-7 (TU04.TU06)', 'Sản xuất', 'Rolled', '2026-10-03 22:00:1518'),</v>
      </c>
    </row>
    <row r="1521" spans="1:10" ht="15.75" x14ac:dyDescent="0.25">
      <c r="A1521" s="18" t="str">
        <v>(1520, 'B0520_2026_10_03_22_00_00', 'B0520', 'PL4-7 (TU04.TU06)', 'Sản xuất', 'Rolled', '2026-10-03 22:00:1519'),</v>
      </c>
      <c r="C1521" s="8">
        <v>1520</v>
      </c>
      <c r="D1521" s="7" t="str">
        <f t="shared" si="46"/>
        <v>B0520_2026_10_03_22_00_00</v>
      </c>
      <c r="E1521" s="7" t="s">
        <v>6084</v>
      </c>
      <c r="F1521" s="7" t="str" cm="1">
        <f t="array" ref="F1521">_xlfn.IFS(LEFT(E1521)="A",$L$4,LEFT(E1521)="B",$L$2,LEFT(E1521)="C",$L$3)</f>
        <v>PL4-7 (TU04.TU06)</v>
      </c>
      <c r="G1521" s="7" t="s">
        <v>7567</v>
      </c>
      <c r="H1521" s="9" t="s">
        <v>7566</v>
      </c>
      <c r="I1521" s="9" t="s">
        <v>18408</v>
      </c>
      <c r="J1521" s="9" t="str">
        <f t="shared" si="47"/>
        <v>(1520, 'B0520_2026_10_03_22_00_00', 'B0520', 'PL4-7 (TU04.TU06)', 'Sản xuất', 'Rolled', '2026-10-03 22:00:1519'),</v>
      </c>
    </row>
    <row r="1522" spans="1:10" ht="15.75" x14ac:dyDescent="0.25">
      <c r="A1522" s="18" t="str">
        <v>(1521, 'B0521_2026_10_03_22_00_00', 'B0521', 'PL4-7 (TU04.TU06)', 'Sản xuất', 'Rolled', '2026-10-03 22:00:1520'),</v>
      </c>
      <c r="C1522" s="8">
        <v>1521</v>
      </c>
      <c r="D1522" s="7" t="str">
        <f t="shared" si="46"/>
        <v>B0521_2026_10_03_22_00_00</v>
      </c>
      <c r="E1522" s="7" t="s">
        <v>6085</v>
      </c>
      <c r="F1522" s="7" t="str" cm="1">
        <f t="array" ref="F1522">_xlfn.IFS(LEFT(E1522)="A",$L$4,LEFT(E1522)="B",$L$2,LEFT(E1522)="C",$L$3)</f>
        <v>PL4-7 (TU04.TU06)</v>
      </c>
      <c r="G1522" s="7" t="s">
        <v>7567</v>
      </c>
      <c r="H1522" s="9" t="s">
        <v>7566</v>
      </c>
      <c r="I1522" s="9" t="s">
        <v>18409</v>
      </c>
      <c r="J1522" s="9" t="str">
        <f t="shared" si="47"/>
        <v>(1521, 'B0521_2026_10_03_22_00_00', 'B0521', 'PL4-7 (TU04.TU06)', 'Sản xuất', 'Rolled', '2026-10-03 22:00:1520'),</v>
      </c>
    </row>
    <row r="1523" spans="1:10" ht="15.75" x14ac:dyDescent="0.25">
      <c r="A1523" s="18" t="str">
        <v>(1522, 'B0522_2026_10_03_22_00_00', 'B0522', 'PL4-7 (TU04.TU06)', 'Sản xuất', 'Rolled', '2026-10-03 22:00:1521'),</v>
      </c>
      <c r="C1523" s="8">
        <v>1522</v>
      </c>
      <c r="D1523" s="7" t="str">
        <f t="shared" si="46"/>
        <v>B0522_2026_10_03_22_00_00</v>
      </c>
      <c r="E1523" s="7" t="s">
        <v>6086</v>
      </c>
      <c r="F1523" s="7" t="str" cm="1">
        <f t="array" ref="F1523">_xlfn.IFS(LEFT(E1523)="A",$L$4,LEFT(E1523)="B",$L$2,LEFT(E1523)="C",$L$3)</f>
        <v>PL4-7 (TU04.TU06)</v>
      </c>
      <c r="G1523" s="7" t="s">
        <v>7567</v>
      </c>
      <c r="H1523" s="9" t="s">
        <v>7566</v>
      </c>
      <c r="I1523" s="9" t="s">
        <v>18410</v>
      </c>
      <c r="J1523" s="9" t="str">
        <f t="shared" si="47"/>
        <v>(1522, 'B0522_2026_10_03_22_00_00', 'B0522', 'PL4-7 (TU04.TU06)', 'Sản xuất', 'Rolled', '2026-10-03 22:00:1521'),</v>
      </c>
    </row>
    <row r="1524" spans="1:10" ht="15.75" x14ac:dyDescent="0.25">
      <c r="A1524" s="18" t="str">
        <v>(1523, 'B0523_2026_10_03_22_00_00', 'B0523', 'PL4-7 (TU04.TU06)', 'Sản xuất', 'Rolled', '2026-10-03 22:00:1522'),</v>
      </c>
      <c r="C1524" s="8">
        <v>1523</v>
      </c>
      <c r="D1524" s="7" t="str">
        <f t="shared" si="46"/>
        <v>B0523_2026_10_03_22_00_00</v>
      </c>
      <c r="E1524" s="7" t="s">
        <v>6087</v>
      </c>
      <c r="F1524" s="7" t="str" cm="1">
        <f t="array" ref="F1524">_xlfn.IFS(LEFT(E1524)="A",$L$4,LEFT(E1524)="B",$L$2,LEFT(E1524)="C",$L$3)</f>
        <v>PL4-7 (TU04.TU06)</v>
      </c>
      <c r="G1524" s="7" t="s">
        <v>7567</v>
      </c>
      <c r="H1524" s="9" t="s">
        <v>7566</v>
      </c>
      <c r="I1524" s="9" t="s">
        <v>18411</v>
      </c>
      <c r="J1524" s="9" t="str">
        <f t="shared" si="47"/>
        <v>(1523, 'B0523_2026_10_03_22_00_00', 'B0523', 'PL4-7 (TU04.TU06)', 'Sản xuất', 'Rolled', '2026-10-03 22:00:1522'),</v>
      </c>
    </row>
    <row r="1525" spans="1:10" ht="15.75" x14ac:dyDescent="0.25">
      <c r="A1525" s="18" t="str">
        <v>(1524, 'B0524_2026_10_03_22_00_00', 'B0524', 'PL4-7 (TU04.TU06)', 'Sản xuất', 'Rolled', '2026-10-03 22:00:1523'),</v>
      </c>
      <c r="C1525" s="8">
        <v>1524</v>
      </c>
      <c r="D1525" s="7" t="str">
        <f t="shared" si="46"/>
        <v>B0524_2026_10_03_22_00_00</v>
      </c>
      <c r="E1525" s="7" t="s">
        <v>6088</v>
      </c>
      <c r="F1525" s="7" t="str" cm="1">
        <f t="array" ref="F1525">_xlfn.IFS(LEFT(E1525)="A",$L$4,LEFT(E1525)="B",$L$2,LEFT(E1525)="C",$L$3)</f>
        <v>PL4-7 (TU04.TU06)</v>
      </c>
      <c r="G1525" s="7" t="s">
        <v>7567</v>
      </c>
      <c r="H1525" s="9" t="s">
        <v>7566</v>
      </c>
      <c r="I1525" s="9" t="s">
        <v>18412</v>
      </c>
      <c r="J1525" s="9" t="str">
        <f t="shared" si="47"/>
        <v>(1524, 'B0524_2026_10_03_22_00_00', 'B0524', 'PL4-7 (TU04.TU06)', 'Sản xuất', 'Rolled', '2026-10-03 22:00:1523'),</v>
      </c>
    </row>
    <row r="1526" spans="1:10" ht="15.75" x14ac:dyDescent="0.25">
      <c r="A1526" s="18" t="str">
        <v>(1525, 'B0525_2026_10_03_22_00_00', 'B0525', 'PL4-7 (TU04.TU06)', 'Sản xuất', 'Rolled', '2026-10-03 22:00:1524'),</v>
      </c>
      <c r="C1526" s="8">
        <v>1525</v>
      </c>
      <c r="D1526" s="7" t="str">
        <f t="shared" si="46"/>
        <v>B0525_2026_10_03_22_00_00</v>
      </c>
      <c r="E1526" s="7" t="s">
        <v>6089</v>
      </c>
      <c r="F1526" s="7" t="str" cm="1">
        <f t="array" ref="F1526">_xlfn.IFS(LEFT(E1526)="A",$L$4,LEFT(E1526)="B",$L$2,LEFT(E1526)="C",$L$3)</f>
        <v>PL4-7 (TU04.TU06)</v>
      </c>
      <c r="G1526" s="7" t="s">
        <v>7567</v>
      </c>
      <c r="H1526" s="9" t="s">
        <v>7566</v>
      </c>
      <c r="I1526" s="9" t="s">
        <v>18413</v>
      </c>
      <c r="J1526" s="9" t="str">
        <f t="shared" si="47"/>
        <v>(1525, 'B0525_2026_10_03_22_00_00', 'B0525', 'PL4-7 (TU04.TU06)', 'Sản xuất', 'Rolled', '2026-10-03 22:00:1524'),</v>
      </c>
    </row>
    <row r="1527" spans="1:10" ht="15.75" x14ac:dyDescent="0.25">
      <c r="A1527" s="18" t="str">
        <v>(1526, 'B0526_2026_10_03_22_00_00', 'B0526', 'PL4-7 (TU04.TU06)', 'Sản xuất', 'Rolled', '2026-10-03 22:00:1525'),</v>
      </c>
      <c r="C1527" s="8">
        <v>1526</v>
      </c>
      <c r="D1527" s="7" t="str">
        <f t="shared" si="46"/>
        <v>B0526_2026_10_03_22_00_00</v>
      </c>
      <c r="E1527" s="7" t="s">
        <v>6090</v>
      </c>
      <c r="F1527" s="7" t="str" cm="1">
        <f t="array" ref="F1527">_xlfn.IFS(LEFT(E1527)="A",$L$4,LEFT(E1527)="B",$L$2,LEFT(E1527)="C",$L$3)</f>
        <v>PL4-7 (TU04.TU06)</v>
      </c>
      <c r="G1527" s="7" t="s">
        <v>7567</v>
      </c>
      <c r="H1527" s="9" t="s">
        <v>7566</v>
      </c>
      <c r="I1527" s="9" t="s">
        <v>18414</v>
      </c>
      <c r="J1527" s="9" t="str">
        <f t="shared" si="47"/>
        <v>(1526, 'B0526_2026_10_03_22_00_00', 'B0526', 'PL4-7 (TU04.TU06)', 'Sản xuất', 'Rolled', '2026-10-03 22:00:1525'),</v>
      </c>
    </row>
    <row r="1528" spans="1:10" ht="15.75" x14ac:dyDescent="0.25">
      <c r="A1528" s="18" t="str">
        <v>(1527, 'B0527_2026_10_03_22_00_00', 'B0527', 'PL4-7 (TU04.TU06)', 'Sản xuất', 'Rolled', '2026-10-03 22:00:1526'),</v>
      </c>
      <c r="C1528" s="8">
        <v>1527</v>
      </c>
      <c r="D1528" s="7" t="str">
        <f t="shared" si="46"/>
        <v>B0527_2026_10_03_22_00_00</v>
      </c>
      <c r="E1528" s="7" t="s">
        <v>6091</v>
      </c>
      <c r="F1528" s="7" t="str" cm="1">
        <f t="array" ref="F1528">_xlfn.IFS(LEFT(E1528)="A",$L$4,LEFT(E1528)="B",$L$2,LEFT(E1528)="C",$L$3)</f>
        <v>PL4-7 (TU04.TU06)</v>
      </c>
      <c r="G1528" s="7" t="s">
        <v>7567</v>
      </c>
      <c r="H1528" s="9" t="s">
        <v>7566</v>
      </c>
      <c r="I1528" s="9" t="s">
        <v>18415</v>
      </c>
      <c r="J1528" s="9" t="str">
        <f t="shared" si="47"/>
        <v>(1527, 'B0527_2026_10_03_22_00_00', 'B0527', 'PL4-7 (TU04.TU06)', 'Sản xuất', 'Rolled', '2026-10-03 22:00:1526'),</v>
      </c>
    </row>
    <row r="1529" spans="1:10" ht="15.75" x14ac:dyDescent="0.25">
      <c r="A1529" s="18" t="str">
        <v>(1528, 'B0528_2026_10_03_22_00_00', 'B0528', 'PL4-7 (TU04.TU06)', 'Sản xuất', 'Rolled', '2026-10-03 22:00:1527'),</v>
      </c>
      <c r="C1529" s="8">
        <v>1528</v>
      </c>
      <c r="D1529" s="7" t="str">
        <f t="shared" si="46"/>
        <v>B0528_2026_10_03_22_00_00</v>
      </c>
      <c r="E1529" s="7" t="s">
        <v>6092</v>
      </c>
      <c r="F1529" s="7" t="str" cm="1">
        <f t="array" ref="F1529">_xlfn.IFS(LEFT(E1529)="A",$L$4,LEFT(E1529)="B",$L$2,LEFT(E1529)="C",$L$3)</f>
        <v>PL4-7 (TU04.TU06)</v>
      </c>
      <c r="G1529" s="7" t="s">
        <v>7567</v>
      </c>
      <c r="H1529" s="9" t="s">
        <v>7566</v>
      </c>
      <c r="I1529" s="9" t="s">
        <v>18416</v>
      </c>
      <c r="J1529" s="9" t="str">
        <f t="shared" si="47"/>
        <v>(1528, 'B0528_2026_10_03_22_00_00', 'B0528', 'PL4-7 (TU04.TU06)', 'Sản xuất', 'Rolled', '2026-10-03 22:00:1527'),</v>
      </c>
    </row>
    <row r="1530" spans="1:10" ht="15.75" x14ac:dyDescent="0.25">
      <c r="A1530" s="18" t="str">
        <v>(1529, 'B0529_2026_10_03_22_00_00', 'B0529', 'PL4-7 (TU04.TU06)', 'Sản xuất', 'Rolled', '2026-10-03 22:00:1528'),</v>
      </c>
      <c r="C1530" s="8">
        <v>1529</v>
      </c>
      <c r="D1530" s="7" t="str">
        <f t="shared" si="46"/>
        <v>B0529_2026_10_03_22_00_00</v>
      </c>
      <c r="E1530" s="7" t="s">
        <v>6093</v>
      </c>
      <c r="F1530" s="7" t="str" cm="1">
        <f t="array" ref="F1530">_xlfn.IFS(LEFT(E1530)="A",$L$4,LEFT(E1530)="B",$L$2,LEFT(E1530)="C",$L$3)</f>
        <v>PL4-7 (TU04.TU06)</v>
      </c>
      <c r="G1530" s="7" t="s">
        <v>7567</v>
      </c>
      <c r="H1530" s="9" t="s">
        <v>7566</v>
      </c>
      <c r="I1530" s="9" t="s">
        <v>18417</v>
      </c>
      <c r="J1530" s="9" t="str">
        <f t="shared" si="47"/>
        <v>(1529, 'B0529_2026_10_03_22_00_00', 'B0529', 'PL4-7 (TU04.TU06)', 'Sản xuất', 'Rolled', '2026-10-03 22:00:1528'),</v>
      </c>
    </row>
    <row r="1531" spans="1:10" ht="15.75" x14ac:dyDescent="0.25">
      <c r="A1531" s="18" t="str">
        <v>(1530, 'B0530_2026_10_03_22_00_00', 'B0530', 'PL4-7 (TU04.TU06)', 'Sản xuất', 'Rolled', '2026-10-03 22:00:1529'),</v>
      </c>
      <c r="C1531" s="8">
        <v>1530</v>
      </c>
      <c r="D1531" s="7" t="str">
        <f t="shared" si="46"/>
        <v>B0530_2026_10_03_22_00_00</v>
      </c>
      <c r="E1531" s="7" t="s">
        <v>6094</v>
      </c>
      <c r="F1531" s="7" t="str" cm="1">
        <f t="array" ref="F1531">_xlfn.IFS(LEFT(E1531)="A",$L$4,LEFT(E1531)="B",$L$2,LEFT(E1531)="C",$L$3)</f>
        <v>PL4-7 (TU04.TU06)</v>
      </c>
      <c r="G1531" s="7" t="s">
        <v>7567</v>
      </c>
      <c r="H1531" s="9" t="s">
        <v>7566</v>
      </c>
      <c r="I1531" s="9" t="s">
        <v>18418</v>
      </c>
      <c r="J1531" s="9" t="str">
        <f t="shared" si="47"/>
        <v>(1530, 'B0530_2026_10_03_22_00_00', 'B0530', 'PL4-7 (TU04.TU06)', 'Sản xuất', 'Rolled', '2026-10-03 22:00:1529'),</v>
      </c>
    </row>
    <row r="1532" spans="1:10" ht="15.75" x14ac:dyDescent="0.25">
      <c r="A1532" s="18" t="str">
        <v>(1531, 'B0531_2026_10_03_22_00_00', 'B0531', 'PL4-7 (TU04.TU06)', 'Sản xuất', 'Rolled', '2026-10-03 22:00:1530'),</v>
      </c>
      <c r="C1532" s="8">
        <v>1531</v>
      </c>
      <c r="D1532" s="7" t="str">
        <f t="shared" si="46"/>
        <v>B0531_2026_10_03_22_00_00</v>
      </c>
      <c r="E1532" s="7" t="s">
        <v>6095</v>
      </c>
      <c r="F1532" s="7" t="str" cm="1">
        <f t="array" ref="F1532">_xlfn.IFS(LEFT(E1532)="A",$L$4,LEFT(E1532)="B",$L$2,LEFT(E1532)="C",$L$3)</f>
        <v>PL4-7 (TU04.TU06)</v>
      </c>
      <c r="G1532" s="7" t="s">
        <v>7567</v>
      </c>
      <c r="H1532" s="9" t="s">
        <v>7566</v>
      </c>
      <c r="I1532" s="9" t="s">
        <v>18419</v>
      </c>
      <c r="J1532" s="9" t="str">
        <f t="shared" si="47"/>
        <v>(1531, 'B0531_2026_10_03_22_00_00', 'B0531', 'PL4-7 (TU04.TU06)', 'Sản xuất', 'Rolled', '2026-10-03 22:00:1530'),</v>
      </c>
    </row>
    <row r="1533" spans="1:10" ht="15.75" x14ac:dyDescent="0.25">
      <c r="A1533" s="18" t="str">
        <v>(1532, 'B0532_2026_10_03_22_00_00', 'B0532', 'PL4-7 (TU04.TU06)', 'Sản xuất', 'Rolled', '2026-10-03 22:00:1531'),</v>
      </c>
      <c r="C1533" s="8">
        <v>1532</v>
      </c>
      <c r="D1533" s="7" t="str">
        <f t="shared" si="46"/>
        <v>B0532_2026_10_03_22_00_00</v>
      </c>
      <c r="E1533" s="7" t="s">
        <v>6096</v>
      </c>
      <c r="F1533" s="7" t="str" cm="1">
        <f t="array" ref="F1533">_xlfn.IFS(LEFT(E1533)="A",$L$4,LEFT(E1533)="B",$L$2,LEFT(E1533)="C",$L$3)</f>
        <v>PL4-7 (TU04.TU06)</v>
      </c>
      <c r="G1533" s="7" t="s">
        <v>7567</v>
      </c>
      <c r="H1533" s="9" t="s">
        <v>7566</v>
      </c>
      <c r="I1533" s="9" t="s">
        <v>18420</v>
      </c>
      <c r="J1533" s="9" t="str">
        <f t="shared" si="47"/>
        <v>(1532, 'B0532_2026_10_03_22_00_00', 'B0532', 'PL4-7 (TU04.TU06)', 'Sản xuất', 'Rolled', '2026-10-03 22:00:1531'),</v>
      </c>
    </row>
    <row r="1534" spans="1:10" ht="15.75" x14ac:dyDescent="0.25">
      <c r="A1534" s="18" t="str">
        <v>(1533, 'B0533_2026_10_03_22_00_00', 'B0533', 'PL4-7 (TU04.TU06)', 'Sản xuất', 'Rolled', '2026-10-03 22:00:1532'),</v>
      </c>
      <c r="C1534" s="8">
        <v>1533</v>
      </c>
      <c r="D1534" s="7" t="str">
        <f t="shared" si="46"/>
        <v>B0533_2026_10_03_22_00_00</v>
      </c>
      <c r="E1534" s="7" t="s">
        <v>6097</v>
      </c>
      <c r="F1534" s="7" t="str" cm="1">
        <f t="array" ref="F1534">_xlfn.IFS(LEFT(E1534)="A",$L$4,LEFT(E1534)="B",$L$2,LEFT(E1534)="C",$L$3)</f>
        <v>PL4-7 (TU04.TU06)</v>
      </c>
      <c r="G1534" s="7" t="s">
        <v>7567</v>
      </c>
      <c r="H1534" s="9" t="s">
        <v>7566</v>
      </c>
      <c r="I1534" s="9" t="s">
        <v>18421</v>
      </c>
      <c r="J1534" s="9" t="str">
        <f t="shared" si="47"/>
        <v>(1533, 'B0533_2026_10_03_22_00_00', 'B0533', 'PL4-7 (TU04.TU06)', 'Sản xuất', 'Rolled', '2026-10-03 22:00:1532'),</v>
      </c>
    </row>
    <row r="1535" spans="1:10" ht="15.75" x14ac:dyDescent="0.25">
      <c r="A1535" s="18" t="str">
        <v>(1534, 'B0534_2026_10_03_22_00_00', 'B0534', 'PL4-7 (TU04.TU06)', 'Sản xuất', 'Rolled', '2026-10-03 22:00:1533'),</v>
      </c>
      <c r="C1535" s="8">
        <v>1534</v>
      </c>
      <c r="D1535" s="7" t="str">
        <f t="shared" si="46"/>
        <v>B0534_2026_10_03_22_00_00</v>
      </c>
      <c r="E1535" s="7" t="s">
        <v>6098</v>
      </c>
      <c r="F1535" s="7" t="str" cm="1">
        <f t="array" ref="F1535">_xlfn.IFS(LEFT(E1535)="A",$L$4,LEFT(E1535)="B",$L$2,LEFT(E1535)="C",$L$3)</f>
        <v>PL4-7 (TU04.TU06)</v>
      </c>
      <c r="G1535" s="7" t="s">
        <v>7567</v>
      </c>
      <c r="H1535" s="9" t="s">
        <v>7566</v>
      </c>
      <c r="I1535" s="9" t="s">
        <v>18422</v>
      </c>
      <c r="J1535" s="9" t="str">
        <f t="shared" si="47"/>
        <v>(1534, 'B0534_2026_10_03_22_00_00', 'B0534', 'PL4-7 (TU04.TU06)', 'Sản xuất', 'Rolled', '2026-10-03 22:00:1533'),</v>
      </c>
    </row>
    <row r="1536" spans="1:10" ht="15.75" x14ac:dyDescent="0.25">
      <c r="A1536" s="18" t="str">
        <v>(1535, 'B0535_2026_10_03_22_00_00', 'B0535', 'PL4-7 (TU04.TU06)', 'Sản xuất', 'Rolled', '2026-10-03 22:00:1534'),</v>
      </c>
      <c r="C1536" s="8">
        <v>1535</v>
      </c>
      <c r="D1536" s="7" t="str">
        <f t="shared" si="46"/>
        <v>B0535_2026_10_03_22_00_00</v>
      </c>
      <c r="E1536" s="7" t="s">
        <v>6099</v>
      </c>
      <c r="F1536" s="7" t="str" cm="1">
        <f t="array" ref="F1536">_xlfn.IFS(LEFT(E1536)="A",$L$4,LEFT(E1536)="B",$L$2,LEFT(E1536)="C",$L$3)</f>
        <v>PL4-7 (TU04.TU06)</v>
      </c>
      <c r="G1536" s="7" t="s">
        <v>7567</v>
      </c>
      <c r="H1536" s="9" t="s">
        <v>7566</v>
      </c>
      <c r="I1536" s="9" t="s">
        <v>18423</v>
      </c>
      <c r="J1536" s="9" t="str">
        <f t="shared" si="47"/>
        <v>(1535, 'B0535_2026_10_03_22_00_00', 'B0535', 'PL4-7 (TU04.TU06)', 'Sản xuất', 'Rolled', '2026-10-03 22:00:1534'),</v>
      </c>
    </row>
    <row r="1537" spans="1:10" ht="15.75" x14ac:dyDescent="0.25">
      <c r="A1537" s="18" t="str">
        <v>(1536, 'B0536_2026_10_03_22_00_00', 'B0536', 'PL4-7 (TU04.TU06)', 'Sản xuất', 'Rolled', '2026-10-03 22:00:1535'),</v>
      </c>
      <c r="C1537" s="8">
        <v>1536</v>
      </c>
      <c r="D1537" s="7" t="str">
        <f t="shared" si="46"/>
        <v>B0536_2026_10_03_22_00_00</v>
      </c>
      <c r="E1537" s="7" t="s">
        <v>6100</v>
      </c>
      <c r="F1537" s="7" t="str" cm="1">
        <f t="array" ref="F1537">_xlfn.IFS(LEFT(E1537)="A",$L$4,LEFT(E1537)="B",$L$2,LEFT(E1537)="C",$L$3)</f>
        <v>PL4-7 (TU04.TU06)</v>
      </c>
      <c r="G1537" s="7" t="s">
        <v>7567</v>
      </c>
      <c r="H1537" s="9" t="s">
        <v>7566</v>
      </c>
      <c r="I1537" s="9" t="s">
        <v>18424</v>
      </c>
      <c r="J1537" s="9" t="str">
        <f t="shared" si="47"/>
        <v>(1536, 'B0536_2026_10_03_22_00_00', 'B0536', 'PL4-7 (TU04.TU06)', 'Sản xuất', 'Rolled', '2026-10-03 22:00:1535'),</v>
      </c>
    </row>
    <row r="1538" spans="1:10" ht="15.75" x14ac:dyDescent="0.25">
      <c r="A1538" s="18" t="str">
        <v>(1537, 'B0537_2026_10_03_22_00_00', 'B0537', 'PL4-7 (TU04.TU06)', 'Sản xuất', 'Rolled', '2026-10-03 22:00:1536'),</v>
      </c>
      <c r="C1538" s="8">
        <v>1537</v>
      </c>
      <c r="D1538" s="7" t="str">
        <f t="shared" si="46"/>
        <v>B0537_2026_10_03_22_00_00</v>
      </c>
      <c r="E1538" s="7" t="s">
        <v>6101</v>
      </c>
      <c r="F1538" s="7" t="str" cm="1">
        <f t="array" ref="F1538">_xlfn.IFS(LEFT(E1538)="A",$L$4,LEFT(E1538)="B",$L$2,LEFT(E1538)="C",$L$3)</f>
        <v>PL4-7 (TU04.TU06)</v>
      </c>
      <c r="G1538" s="7" t="s">
        <v>7567</v>
      </c>
      <c r="H1538" s="9" t="s">
        <v>7566</v>
      </c>
      <c r="I1538" s="9" t="s">
        <v>18425</v>
      </c>
      <c r="J1538" s="9" t="str">
        <f t="shared" si="47"/>
        <v>(1537, 'B0537_2026_10_03_22_00_00', 'B0537', 'PL4-7 (TU04.TU06)', 'Sản xuất', 'Rolled', '2026-10-03 22:00:1536'),</v>
      </c>
    </row>
    <row r="1539" spans="1:10" ht="15.75" x14ac:dyDescent="0.25">
      <c r="A1539" s="18" t="str">
        <v>(1538, 'B0538_2026_10_03_22_00_00', 'B0538', 'PL4-7 (TU04.TU06)', 'Sản xuất', 'Rolled', '2026-10-03 22:00:1537'),</v>
      </c>
      <c r="C1539" s="8">
        <v>1538</v>
      </c>
      <c r="D1539" s="7" t="str">
        <f t="shared" ref="D1539:D1602" si="48">_xlfn.TEXTJOIN("_",FALSE,E1539,"2026_10_03_22_00_00")</f>
        <v>B0538_2026_10_03_22_00_00</v>
      </c>
      <c r="E1539" s="7" t="s">
        <v>6102</v>
      </c>
      <c r="F1539" s="7" t="str" cm="1">
        <f t="array" ref="F1539">_xlfn.IFS(LEFT(E1539)="A",$L$4,LEFT(E1539)="B",$L$2,LEFT(E1539)="C",$L$3)</f>
        <v>PL4-7 (TU04.TU06)</v>
      </c>
      <c r="G1539" s="7" t="s">
        <v>7567</v>
      </c>
      <c r="H1539" s="9" t="s">
        <v>7566</v>
      </c>
      <c r="I1539" s="9" t="s">
        <v>18426</v>
      </c>
      <c r="J1539" s="9" t="str">
        <f t="shared" ref="J1539:J1602" si="49">"(" &amp; C1539 &amp; ", '"&amp; D1539 &amp; "', '" &amp; E1539 &amp; "', '" &amp; F1539 &amp; "', '" &amp; G1539 &amp; "', '" &amp; H1539 &amp; "', '" &amp; I1539 &amp; "'),"</f>
        <v>(1538, 'B0538_2026_10_03_22_00_00', 'B0538', 'PL4-7 (TU04.TU06)', 'Sản xuất', 'Rolled', '2026-10-03 22:00:1537'),</v>
      </c>
    </row>
    <row r="1540" spans="1:10" ht="15.75" x14ac:dyDescent="0.25">
      <c r="A1540" s="18" t="str">
        <v>(1539, 'B0539_2026_10_03_22_00_00', 'B0539', 'PL4-7 (TU04.TU06)', 'Sản xuất', 'Rolled', '2026-10-03 22:00:1538'),</v>
      </c>
      <c r="C1540" s="8">
        <v>1539</v>
      </c>
      <c r="D1540" s="7" t="str">
        <f t="shared" si="48"/>
        <v>B0539_2026_10_03_22_00_00</v>
      </c>
      <c r="E1540" s="7" t="s">
        <v>6103</v>
      </c>
      <c r="F1540" s="7" t="str" cm="1">
        <f t="array" ref="F1540">_xlfn.IFS(LEFT(E1540)="A",$L$4,LEFT(E1540)="B",$L$2,LEFT(E1540)="C",$L$3)</f>
        <v>PL4-7 (TU04.TU06)</v>
      </c>
      <c r="G1540" s="7" t="s">
        <v>7567</v>
      </c>
      <c r="H1540" s="9" t="s">
        <v>7566</v>
      </c>
      <c r="I1540" s="9" t="s">
        <v>18427</v>
      </c>
      <c r="J1540" s="9" t="str">
        <f t="shared" si="49"/>
        <v>(1539, 'B0539_2026_10_03_22_00_00', 'B0539', 'PL4-7 (TU04.TU06)', 'Sản xuất', 'Rolled', '2026-10-03 22:00:1538'),</v>
      </c>
    </row>
    <row r="1541" spans="1:10" ht="15.75" x14ac:dyDescent="0.25">
      <c r="A1541" s="18" t="str">
        <v>(1540, 'B0540_2026_10_03_22_00_00', 'B0540', 'PL4-7 (TU04.TU06)', 'Sản xuất', 'Rolled', '2026-10-03 22:00:1539'),</v>
      </c>
      <c r="C1541" s="8">
        <v>1540</v>
      </c>
      <c r="D1541" s="7" t="str">
        <f t="shared" si="48"/>
        <v>B0540_2026_10_03_22_00_00</v>
      </c>
      <c r="E1541" s="7" t="s">
        <v>6104</v>
      </c>
      <c r="F1541" s="7" t="str" cm="1">
        <f t="array" ref="F1541">_xlfn.IFS(LEFT(E1541)="A",$L$4,LEFT(E1541)="B",$L$2,LEFT(E1541)="C",$L$3)</f>
        <v>PL4-7 (TU04.TU06)</v>
      </c>
      <c r="G1541" s="7" t="s">
        <v>7567</v>
      </c>
      <c r="H1541" s="9" t="s">
        <v>7566</v>
      </c>
      <c r="I1541" s="9" t="s">
        <v>18428</v>
      </c>
      <c r="J1541" s="9" t="str">
        <f t="shared" si="49"/>
        <v>(1540, 'B0540_2026_10_03_22_00_00', 'B0540', 'PL4-7 (TU04.TU06)', 'Sản xuất', 'Rolled', '2026-10-03 22:00:1539'),</v>
      </c>
    </row>
    <row r="1542" spans="1:10" ht="15.75" x14ac:dyDescent="0.25">
      <c r="A1542" s="18" t="str">
        <v>(1541, 'B0541_2026_10_03_22_00_00', 'B0541', 'PL4-7 (TU04.TU06)', 'Sản xuất', 'Rolled', '2026-10-03 22:00:1540'),</v>
      </c>
      <c r="C1542" s="8">
        <v>1541</v>
      </c>
      <c r="D1542" s="7" t="str">
        <f t="shared" si="48"/>
        <v>B0541_2026_10_03_22_00_00</v>
      </c>
      <c r="E1542" s="7" t="s">
        <v>6105</v>
      </c>
      <c r="F1542" s="7" t="str" cm="1">
        <f t="array" ref="F1542">_xlfn.IFS(LEFT(E1542)="A",$L$4,LEFT(E1542)="B",$L$2,LEFT(E1542)="C",$L$3)</f>
        <v>PL4-7 (TU04.TU06)</v>
      </c>
      <c r="G1542" s="7" t="s">
        <v>7567</v>
      </c>
      <c r="H1542" s="9" t="s">
        <v>7566</v>
      </c>
      <c r="I1542" s="9" t="s">
        <v>18429</v>
      </c>
      <c r="J1542" s="9" t="str">
        <f t="shared" si="49"/>
        <v>(1541, 'B0541_2026_10_03_22_00_00', 'B0541', 'PL4-7 (TU04.TU06)', 'Sản xuất', 'Rolled', '2026-10-03 22:00:1540'),</v>
      </c>
    </row>
    <row r="1543" spans="1:10" ht="15.75" x14ac:dyDescent="0.25">
      <c r="A1543" s="18" t="str">
        <v>(1542, 'B0542_2026_10_03_22_00_00', 'B0542', 'PL4-7 (TU04.TU06)', 'Sản xuất', 'Rolled', '2026-10-03 22:00:1541'),</v>
      </c>
      <c r="C1543" s="8">
        <v>1542</v>
      </c>
      <c r="D1543" s="7" t="str">
        <f t="shared" si="48"/>
        <v>B0542_2026_10_03_22_00_00</v>
      </c>
      <c r="E1543" s="7" t="s">
        <v>6106</v>
      </c>
      <c r="F1543" s="7" t="str" cm="1">
        <f t="array" ref="F1543">_xlfn.IFS(LEFT(E1543)="A",$L$4,LEFT(E1543)="B",$L$2,LEFT(E1543)="C",$L$3)</f>
        <v>PL4-7 (TU04.TU06)</v>
      </c>
      <c r="G1543" s="7" t="s">
        <v>7567</v>
      </c>
      <c r="H1543" s="9" t="s">
        <v>7566</v>
      </c>
      <c r="I1543" s="9" t="s">
        <v>18430</v>
      </c>
      <c r="J1543" s="9" t="str">
        <f t="shared" si="49"/>
        <v>(1542, 'B0542_2026_10_03_22_00_00', 'B0542', 'PL4-7 (TU04.TU06)', 'Sản xuất', 'Rolled', '2026-10-03 22:00:1541'),</v>
      </c>
    </row>
    <row r="1544" spans="1:10" ht="15.75" x14ac:dyDescent="0.25">
      <c r="A1544" s="18" t="str">
        <v>(1543, 'B0543_2026_10_03_22_00_00', 'B0543', 'PL4-7 (TU04.TU06)', 'Sản xuất', 'Rolled', '2026-10-03 22:00:1542'),</v>
      </c>
      <c r="C1544" s="8">
        <v>1543</v>
      </c>
      <c r="D1544" s="7" t="str">
        <f t="shared" si="48"/>
        <v>B0543_2026_10_03_22_00_00</v>
      </c>
      <c r="E1544" s="7" t="s">
        <v>6107</v>
      </c>
      <c r="F1544" s="7" t="str" cm="1">
        <f t="array" ref="F1544">_xlfn.IFS(LEFT(E1544)="A",$L$4,LEFT(E1544)="B",$L$2,LEFT(E1544)="C",$L$3)</f>
        <v>PL4-7 (TU04.TU06)</v>
      </c>
      <c r="G1544" s="7" t="s">
        <v>7567</v>
      </c>
      <c r="H1544" s="9" t="s">
        <v>7566</v>
      </c>
      <c r="I1544" s="9" t="s">
        <v>18431</v>
      </c>
      <c r="J1544" s="9" t="str">
        <f t="shared" si="49"/>
        <v>(1543, 'B0543_2026_10_03_22_00_00', 'B0543', 'PL4-7 (TU04.TU06)', 'Sản xuất', 'Rolled', '2026-10-03 22:00:1542'),</v>
      </c>
    </row>
    <row r="1545" spans="1:10" ht="15.75" x14ac:dyDescent="0.25">
      <c r="A1545" s="18" t="str">
        <v>(1544, 'B0544_2026_10_03_22_00_00', 'B0544', 'PL4-7 (TU04.TU06)', 'Sản xuất', 'Rolled', '2026-10-03 22:00:1543'),</v>
      </c>
      <c r="C1545" s="8">
        <v>1544</v>
      </c>
      <c r="D1545" s="7" t="str">
        <f t="shared" si="48"/>
        <v>B0544_2026_10_03_22_00_00</v>
      </c>
      <c r="E1545" s="7" t="s">
        <v>6108</v>
      </c>
      <c r="F1545" s="7" t="str" cm="1">
        <f t="array" ref="F1545">_xlfn.IFS(LEFT(E1545)="A",$L$4,LEFT(E1545)="B",$L$2,LEFT(E1545)="C",$L$3)</f>
        <v>PL4-7 (TU04.TU06)</v>
      </c>
      <c r="G1545" s="7" t="s">
        <v>7567</v>
      </c>
      <c r="H1545" s="9" t="s">
        <v>7566</v>
      </c>
      <c r="I1545" s="9" t="s">
        <v>18432</v>
      </c>
      <c r="J1545" s="9" t="str">
        <f t="shared" si="49"/>
        <v>(1544, 'B0544_2026_10_03_22_00_00', 'B0544', 'PL4-7 (TU04.TU06)', 'Sản xuất', 'Rolled', '2026-10-03 22:00:1543'),</v>
      </c>
    </row>
    <row r="1546" spans="1:10" ht="15.75" x14ac:dyDescent="0.25">
      <c r="A1546" s="18" t="str">
        <v>(1545, 'B0545_2026_10_03_22_00_00', 'B0545', 'PL4-7 (TU04.TU06)', 'Sản xuất', 'Rolled', '2026-10-03 22:00:1544'),</v>
      </c>
      <c r="C1546" s="8">
        <v>1545</v>
      </c>
      <c r="D1546" s="7" t="str">
        <f t="shared" si="48"/>
        <v>B0545_2026_10_03_22_00_00</v>
      </c>
      <c r="E1546" s="7" t="s">
        <v>6109</v>
      </c>
      <c r="F1546" s="7" t="str" cm="1">
        <f t="array" ref="F1546">_xlfn.IFS(LEFT(E1546)="A",$L$4,LEFT(E1546)="B",$L$2,LEFT(E1546)="C",$L$3)</f>
        <v>PL4-7 (TU04.TU06)</v>
      </c>
      <c r="G1546" s="7" t="s">
        <v>7567</v>
      </c>
      <c r="H1546" s="9" t="s">
        <v>7566</v>
      </c>
      <c r="I1546" s="9" t="s">
        <v>18433</v>
      </c>
      <c r="J1546" s="9" t="str">
        <f t="shared" si="49"/>
        <v>(1545, 'B0545_2026_10_03_22_00_00', 'B0545', 'PL4-7 (TU04.TU06)', 'Sản xuất', 'Rolled', '2026-10-03 22:00:1544'),</v>
      </c>
    </row>
    <row r="1547" spans="1:10" ht="15.75" x14ac:dyDescent="0.25">
      <c r="A1547" s="18" t="str">
        <v>(1546, 'B0546_2026_10_03_22_00_00', 'B0546', 'PL4-7 (TU04.TU06)', 'Sản xuất', 'Rolled', '2026-10-03 22:00:1545'),</v>
      </c>
      <c r="C1547" s="8">
        <v>1546</v>
      </c>
      <c r="D1547" s="7" t="str">
        <f t="shared" si="48"/>
        <v>B0546_2026_10_03_22_00_00</v>
      </c>
      <c r="E1547" s="7" t="s">
        <v>6110</v>
      </c>
      <c r="F1547" s="7" t="str" cm="1">
        <f t="array" ref="F1547">_xlfn.IFS(LEFT(E1547)="A",$L$4,LEFT(E1547)="B",$L$2,LEFT(E1547)="C",$L$3)</f>
        <v>PL4-7 (TU04.TU06)</v>
      </c>
      <c r="G1547" s="7" t="s">
        <v>7567</v>
      </c>
      <c r="H1547" s="9" t="s">
        <v>7566</v>
      </c>
      <c r="I1547" s="9" t="s">
        <v>18434</v>
      </c>
      <c r="J1547" s="9" t="str">
        <f t="shared" si="49"/>
        <v>(1546, 'B0546_2026_10_03_22_00_00', 'B0546', 'PL4-7 (TU04.TU06)', 'Sản xuất', 'Rolled', '2026-10-03 22:00:1545'),</v>
      </c>
    </row>
    <row r="1548" spans="1:10" ht="15.75" x14ac:dyDescent="0.25">
      <c r="A1548" s="18" t="str">
        <v>(1547, 'B0547_2026_10_03_22_00_00', 'B0547', 'PL4-7 (TU04.TU06)', 'Sản xuất', 'Rolled', '2026-10-03 22:00:1546'),</v>
      </c>
      <c r="C1548" s="8">
        <v>1547</v>
      </c>
      <c r="D1548" s="7" t="str">
        <f t="shared" si="48"/>
        <v>B0547_2026_10_03_22_00_00</v>
      </c>
      <c r="E1548" s="7" t="s">
        <v>6111</v>
      </c>
      <c r="F1548" s="7" t="str" cm="1">
        <f t="array" ref="F1548">_xlfn.IFS(LEFT(E1548)="A",$L$4,LEFT(E1548)="B",$L$2,LEFT(E1548)="C",$L$3)</f>
        <v>PL4-7 (TU04.TU06)</v>
      </c>
      <c r="G1548" s="7" t="s">
        <v>7567</v>
      </c>
      <c r="H1548" s="9" t="s">
        <v>7566</v>
      </c>
      <c r="I1548" s="9" t="s">
        <v>18435</v>
      </c>
      <c r="J1548" s="9" t="str">
        <f t="shared" si="49"/>
        <v>(1547, 'B0547_2026_10_03_22_00_00', 'B0547', 'PL4-7 (TU04.TU06)', 'Sản xuất', 'Rolled', '2026-10-03 22:00:1546'),</v>
      </c>
    </row>
    <row r="1549" spans="1:10" ht="15.75" x14ac:dyDescent="0.25">
      <c r="A1549" s="18" t="str">
        <v>(1548, 'B0548_2026_10_03_22_00_00', 'B0548', 'PL4-7 (TU04.TU06)', 'Sản xuất', 'Rolled', '2026-10-03 22:00:1547'),</v>
      </c>
      <c r="C1549" s="8">
        <v>1548</v>
      </c>
      <c r="D1549" s="7" t="str">
        <f t="shared" si="48"/>
        <v>B0548_2026_10_03_22_00_00</v>
      </c>
      <c r="E1549" s="7" t="s">
        <v>6112</v>
      </c>
      <c r="F1549" s="7" t="str" cm="1">
        <f t="array" ref="F1549">_xlfn.IFS(LEFT(E1549)="A",$L$4,LEFT(E1549)="B",$L$2,LEFT(E1549)="C",$L$3)</f>
        <v>PL4-7 (TU04.TU06)</v>
      </c>
      <c r="G1549" s="7" t="s">
        <v>7567</v>
      </c>
      <c r="H1549" s="9" t="s">
        <v>7566</v>
      </c>
      <c r="I1549" s="9" t="s">
        <v>18436</v>
      </c>
      <c r="J1549" s="9" t="str">
        <f t="shared" si="49"/>
        <v>(1548, 'B0548_2026_10_03_22_00_00', 'B0548', 'PL4-7 (TU04.TU06)', 'Sản xuất', 'Rolled', '2026-10-03 22:00:1547'),</v>
      </c>
    </row>
    <row r="1550" spans="1:10" ht="15.75" x14ac:dyDescent="0.25">
      <c r="A1550" s="18" t="str">
        <v>(1549, 'B0549_2026_10_03_22_00_00', 'B0549', 'PL4-7 (TU04.TU06)', 'Sản xuất', 'Rolled', '2026-10-03 22:00:1548'),</v>
      </c>
      <c r="C1550" s="8">
        <v>1549</v>
      </c>
      <c r="D1550" s="7" t="str">
        <f t="shared" si="48"/>
        <v>B0549_2026_10_03_22_00_00</v>
      </c>
      <c r="E1550" s="7" t="s">
        <v>6113</v>
      </c>
      <c r="F1550" s="7" t="str" cm="1">
        <f t="array" ref="F1550">_xlfn.IFS(LEFT(E1550)="A",$L$4,LEFT(E1550)="B",$L$2,LEFT(E1550)="C",$L$3)</f>
        <v>PL4-7 (TU04.TU06)</v>
      </c>
      <c r="G1550" s="7" t="s">
        <v>7567</v>
      </c>
      <c r="H1550" s="9" t="s">
        <v>7566</v>
      </c>
      <c r="I1550" s="9" t="s">
        <v>18437</v>
      </c>
      <c r="J1550" s="9" t="str">
        <f t="shared" si="49"/>
        <v>(1549, 'B0549_2026_10_03_22_00_00', 'B0549', 'PL4-7 (TU04.TU06)', 'Sản xuất', 'Rolled', '2026-10-03 22:00:1548'),</v>
      </c>
    </row>
    <row r="1551" spans="1:10" ht="15.75" x14ac:dyDescent="0.25">
      <c r="A1551" s="18" t="str">
        <v>(1550, 'B0550_2026_10_03_22_00_00', 'B0550', 'PL4-7 (TU04.TU06)', 'Sản xuất', 'Rolled', '2026-10-03 22:00:1549'),</v>
      </c>
      <c r="C1551" s="8">
        <v>1550</v>
      </c>
      <c r="D1551" s="7" t="str">
        <f t="shared" si="48"/>
        <v>B0550_2026_10_03_22_00_00</v>
      </c>
      <c r="E1551" s="7" t="s">
        <v>6114</v>
      </c>
      <c r="F1551" s="7" t="str" cm="1">
        <f t="array" ref="F1551">_xlfn.IFS(LEFT(E1551)="A",$L$4,LEFT(E1551)="B",$L$2,LEFT(E1551)="C",$L$3)</f>
        <v>PL4-7 (TU04.TU06)</v>
      </c>
      <c r="G1551" s="7" t="s">
        <v>7567</v>
      </c>
      <c r="H1551" s="9" t="s">
        <v>7566</v>
      </c>
      <c r="I1551" s="9" t="s">
        <v>18438</v>
      </c>
      <c r="J1551" s="9" t="str">
        <f t="shared" si="49"/>
        <v>(1550, 'B0550_2026_10_03_22_00_00', 'B0550', 'PL4-7 (TU04.TU06)', 'Sản xuất', 'Rolled', '2026-10-03 22:00:1549'),</v>
      </c>
    </row>
    <row r="1552" spans="1:10" ht="15.75" x14ac:dyDescent="0.25">
      <c r="A1552" s="18" t="str">
        <v>(1551, 'B0551_2026_10_03_22_00_00', 'B0551', 'PL4-7 (TU04.TU06)', 'Sản xuất', 'Rolled', '2026-10-03 22:00:1550'),</v>
      </c>
      <c r="C1552" s="8">
        <v>1551</v>
      </c>
      <c r="D1552" s="7" t="str">
        <f t="shared" si="48"/>
        <v>B0551_2026_10_03_22_00_00</v>
      </c>
      <c r="E1552" s="7" t="s">
        <v>6115</v>
      </c>
      <c r="F1552" s="7" t="str" cm="1">
        <f t="array" ref="F1552">_xlfn.IFS(LEFT(E1552)="A",$L$4,LEFT(E1552)="B",$L$2,LEFT(E1552)="C",$L$3)</f>
        <v>PL4-7 (TU04.TU06)</v>
      </c>
      <c r="G1552" s="7" t="s">
        <v>7567</v>
      </c>
      <c r="H1552" s="9" t="s">
        <v>7566</v>
      </c>
      <c r="I1552" s="9" t="s">
        <v>18439</v>
      </c>
      <c r="J1552" s="9" t="str">
        <f t="shared" si="49"/>
        <v>(1551, 'B0551_2026_10_03_22_00_00', 'B0551', 'PL4-7 (TU04.TU06)', 'Sản xuất', 'Rolled', '2026-10-03 22:00:1550'),</v>
      </c>
    </row>
    <row r="1553" spans="1:10" ht="15.75" x14ac:dyDescent="0.25">
      <c r="A1553" s="18" t="str">
        <v>(1552, 'B0552_2026_10_03_22_00_00', 'B0552', 'PL4-7 (TU04.TU06)', 'Sản xuất', 'Rolled', '2026-10-03 22:00:1551'),</v>
      </c>
      <c r="C1553" s="8">
        <v>1552</v>
      </c>
      <c r="D1553" s="7" t="str">
        <f t="shared" si="48"/>
        <v>B0552_2026_10_03_22_00_00</v>
      </c>
      <c r="E1553" s="7" t="s">
        <v>6116</v>
      </c>
      <c r="F1553" s="7" t="str" cm="1">
        <f t="array" ref="F1553">_xlfn.IFS(LEFT(E1553)="A",$L$4,LEFT(E1553)="B",$L$2,LEFT(E1553)="C",$L$3)</f>
        <v>PL4-7 (TU04.TU06)</v>
      </c>
      <c r="G1553" s="7" t="s">
        <v>7567</v>
      </c>
      <c r="H1553" s="9" t="s">
        <v>7566</v>
      </c>
      <c r="I1553" s="9" t="s">
        <v>18440</v>
      </c>
      <c r="J1553" s="9" t="str">
        <f t="shared" si="49"/>
        <v>(1552, 'B0552_2026_10_03_22_00_00', 'B0552', 'PL4-7 (TU04.TU06)', 'Sản xuất', 'Rolled', '2026-10-03 22:00:1551'),</v>
      </c>
    </row>
    <row r="1554" spans="1:10" ht="15.75" x14ac:dyDescent="0.25">
      <c r="A1554" s="18" t="str">
        <v>(1553, 'B0553_2026_10_03_22_00_00', 'B0553', 'PL4-7 (TU04.TU06)', 'Sản xuất', 'Rolled', '2026-10-03 22:00:1552'),</v>
      </c>
      <c r="C1554" s="8">
        <v>1553</v>
      </c>
      <c r="D1554" s="7" t="str">
        <f t="shared" si="48"/>
        <v>B0553_2026_10_03_22_00_00</v>
      </c>
      <c r="E1554" s="7" t="s">
        <v>6117</v>
      </c>
      <c r="F1554" s="7" t="str" cm="1">
        <f t="array" ref="F1554">_xlfn.IFS(LEFT(E1554)="A",$L$4,LEFT(E1554)="B",$L$2,LEFT(E1554)="C",$L$3)</f>
        <v>PL4-7 (TU04.TU06)</v>
      </c>
      <c r="G1554" s="7" t="s">
        <v>7567</v>
      </c>
      <c r="H1554" s="9" t="s">
        <v>7566</v>
      </c>
      <c r="I1554" s="9" t="s">
        <v>18441</v>
      </c>
      <c r="J1554" s="9" t="str">
        <f t="shared" si="49"/>
        <v>(1553, 'B0553_2026_10_03_22_00_00', 'B0553', 'PL4-7 (TU04.TU06)', 'Sản xuất', 'Rolled', '2026-10-03 22:00:1552'),</v>
      </c>
    </row>
    <row r="1555" spans="1:10" ht="15.75" x14ac:dyDescent="0.25">
      <c r="A1555" s="18" t="str">
        <v>(1554, 'B0554_2026_10_03_22_00_00', 'B0554', 'PL4-7 (TU04.TU06)', 'Sản xuất', 'Rolled', '2026-10-03 22:00:1553'),</v>
      </c>
      <c r="C1555" s="8">
        <v>1554</v>
      </c>
      <c r="D1555" s="7" t="str">
        <f t="shared" si="48"/>
        <v>B0554_2026_10_03_22_00_00</v>
      </c>
      <c r="E1555" s="7" t="s">
        <v>6118</v>
      </c>
      <c r="F1555" s="7" t="str" cm="1">
        <f t="array" ref="F1555">_xlfn.IFS(LEFT(E1555)="A",$L$4,LEFT(E1555)="B",$L$2,LEFT(E1555)="C",$L$3)</f>
        <v>PL4-7 (TU04.TU06)</v>
      </c>
      <c r="G1555" s="7" t="s">
        <v>7567</v>
      </c>
      <c r="H1555" s="9" t="s">
        <v>7566</v>
      </c>
      <c r="I1555" s="9" t="s">
        <v>18442</v>
      </c>
      <c r="J1555" s="9" t="str">
        <f t="shared" si="49"/>
        <v>(1554, 'B0554_2026_10_03_22_00_00', 'B0554', 'PL4-7 (TU04.TU06)', 'Sản xuất', 'Rolled', '2026-10-03 22:00:1553'),</v>
      </c>
    </row>
    <row r="1556" spans="1:10" ht="15.75" x14ac:dyDescent="0.25">
      <c r="A1556" s="18" t="str">
        <v>(1555, 'B0555_2026_10_03_22_00_00', 'B0555', 'PL4-7 (TU04.TU06)', 'Sản xuất', 'Rolled', '2026-10-03 22:00:1554'),</v>
      </c>
      <c r="C1556" s="8">
        <v>1555</v>
      </c>
      <c r="D1556" s="7" t="str">
        <f t="shared" si="48"/>
        <v>B0555_2026_10_03_22_00_00</v>
      </c>
      <c r="E1556" s="7" t="s">
        <v>6119</v>
      </c>
      <c r="F1556" s="7" t="str" cm="1">
        <f t="array" ref="F1556">_xlfn.IFS(LEFT(E1556)="A",$L$4,LEFT(E1556)="B",$L$2,LEFT(E1556)="C",$L$3)</f>
        <v>PL4-7 (TU04.TU06)</v>
      </c>
      <c r="G1556" s="7" t="s">
        <v>7567</v>
      </c>
      <c r="H1556" s="9" t="s">
        <v>7566</v>
      </c>
      <c r="I1556" s="9" t="s">
        <v>18443</v>
      </c>
      <c r="J1556" s="9" t="str">
        <f t="shared" si="49"/>
        <v>(1555, 'B0555_2026_10_03_22_00_00', 'B0555', 'PL4-7 (TU04.TU06)', 'Sản xuất', 'Rolled', '2026-10-03 22:00:1554'),</v>
      </c>
    </row>
    <row r="1557" spans="1:10" ht="15.75" x14ac:dyDescent="0.25">
      <c r="A1557" s="18" t="str">
        <v>(1556, 'B0556_2026_10_03_22_00_00', 'B0556', 'PL4-7 (TU04.TU06)', 'Sản xuất', 'Rolled', '2026-10-03 22:00:1555'),</v>
      </c>
      <c r="C1557" s="8">
        <v>1556</v>
      </c>
      <c r="D1557" s="7" t="str">
        <f t="shared" si="48"/>
        <v>B0556_2026_10_03_22_00_00</v>
      </c>
      <c r="E1557" s="7" t="s">
        <v>6120</v>
      </c>
      <c r="F1557" s="7" t="str" cm="1">
        <f t="array" ref="F1557">_xlfn.IFS(LEFT(E1557)="A",$L$4,LEFT(E1557)="B",$L$2,LEFT(E1557)="C",$L$3)</f>
        <v>PL4-7 (TU04.TU06)</v>
      </c>
      <c r="G1557" s="7" t="s">
        <v>7567</v>
      </c>
      <c r="H1557" s="9" t="s">
        <v>7566</v>
      </c>
      <c r="I1557" s="9" t="s">
        <v>18444</v>
      </c>
      <c r="J1557" s="9" t="str">
        <f t="shared" si="49"/>
        <v>(1556, 'B0556_2026_10_03_22_00_00', 'B0556', 'PL4-7 (TU04.TU06)', 'Sản xuất', 'Rolled', '2026-10-03 22:00:1555'),</v>
      </c>
    </row>
    <row r="1558" spans="1:10" ht="15.75" x14ac:dyDescent="0.25">
      <c r="A1558" s="18" t="str">
        <v>(1557, 'B0557_2026_10_03_22_00_00', 'B0557', 'PL4-7 (TU04.TU06)', 'Sản xuất', 'Rolled', '2026-10-03 22:00:1556'),</v>
      </c>
      <c r="C1558" s="8">
        <v>1557</v>
      </c>
      <c r="D1558" s="7" t="str">
        <f t="shared" si="48"/>
        <v>B0557_2026_10_03_22_00_00</v>
      </c>
      <c r="E1558" s="7" t="s">
        <v>6121</v>
      </c>
      <c r="F1558" s="7" t="str" cm="1">
        <f t="array" ref="F1558">_xlfn.IFS(LEFT(E1558)="A",$L$4,LEFT(E1558)="B",$L$2,LEFT(E1558)="C",$L$3)</f>
        <v>PL4-7 (TU04.TU06)</v>
      </c>
      <c r="G1558" s="7" t="s">
        <v>7567</v>
      </c>
      <c r="H1558" s="9" t="s">
        <v>7566</v>
      </c>
      <c r="I1558" s="9" t="s">
        <v>18445</v>
      </c>
      <c r="J1558" s="9" t="str">
        <f t="shared" si="49"/>
        <v>(1557, 'B0557_2026_10_03_22_00_00', 'B0557', 'PL4-7 (TU04.TU06)', 'Sản xuất', 'Rolled', '2026-10-03 22:00:1556'),</v>
      </c>
    </row>
    <row r="1559" spans="1:10" ht="15.75" x14ac:dyDescent="0.25">
      <c r="A1559" s="18" t="str">
        <v>(1558, 'B0558_2026_10_03_22_00_00', 'B0558', 'PL4-7 (TU04.TU06)', 'Sản xuất', 'Rolled', '2026-10-03 22:00:1557'),</v>
      </c>
      <c r="C1559" s="8">
        <v>1558</v>
      </c>
      <c r="D1559" s="7" t="str">
        <f t="shared" si="48"/>
        <v>B0558_2026_10_03_22_00_00</v>
      </c>
      <c r="E1559" s="7" t="s">
        <v>6122</v>
      </c>
      <c r="F1559" s="7" t="str" cm="1">
        <f t="array" ref="F1559">_xlfn.IFS(LEFT(E1559)="A",$L$4,LEFT(E1559)="B",$L$2,LEFT(E1559)="C",$L$3)</f>
        <v>PL4-7 (TU04.TU06)</v>
      </c>
      <c r="G1559" s="7" t="s">
        <v>7567</v>
      </c>
      <c r="H1559" s="9" t="s">
        <v>7566</v>
      </c>
      <c r="I1559" s="9" t="s">
        <v>18446</v>
      </c>
      <c r="J1559" s="9" t="str">
        <f t="shared" si="49"/>
        <v>(1558, 'B0558_2026_10_03_22_00_00', 'B0558', 'PL4-7 (TU04.TU06)', 'Sản xuất', 'Rolled', '2026-10-03 22:00:1557'),</v>
      </c>
    </row>
    <row r="1560" spans="1:10" ht="15.75" x14ac:dyDescent="0.25">
      <c r="A1560" s="18" t="str">
        <v>(1559, 'B0559_2026_10_03_22_00_00', 'B0559', 'PL4-7 (TU04.TU06)', 'Sản xuất', 'Rolled', '2026-10-03 22:00:1558'),</v>
      </c>
      <c r="C1560" s="8">
        <v>1559</v>
      </c>
      <c r="D1560" s="7" t="str">
        <f t="shared" si="48"/>
        <v>B0559_2026_10_03_22_00_00</v>
      </c>
      <c r="E1560" s="7" t="s">
        <v>6123</v>
      </c>
      <c r="F1560" s="7" t="str" cm="1">
        <f t="array" ref="F1560">_xlfn.IFS(LEFT(E1560)="A",$L$4,LEFT(E1560)="B",$L$2,LEFT(E1560)="C",$L$3)</f>
        <v>PL4-7 (TU04.TU06)</v>
      </c>
      <c r="G1560" s="7" t="s">
        <v>7567</v>
      </c>
      <c r="H1560" s="9" t="s">
        <v>7566</v>
      </c>
      <c r="I1560" s="9" t="s">
        <v>18447</v>
      </c>
      <c r="J1560" s="9" t="str">
        <f t="shared" si="49"/>
        <v>(1559, 'B0559_2026_10_03_22_00_00', 'B0559', 'PL4-7 (TU04.TU06)', 'Sản xuất', 'Rolled', '2026-10-03 22:00:1558'),</v>
      </c>
    </row>
    <row r="1561" spans="1:10" ht="15.75" x14ac:dyDescent="0.25">
      <c r="A1561" s="18" t="str">
        <v>(1560, 'B0560_2026_10_03_22_00_00', 'B0560', 'PL4-7 (TU04.TU06)', 'Sản xuất', 'Rolled', '2026-10-03 22:00:1559'),</v>
      </c>
      <c r="C1561" s="8">
        <v>1560</v>
      </c>
      <c r="D1561" s="7" t="str">
        <f t="shared" si="48"/>
        <v>B0560_2026_10_03_22_00_00</v>
      </c>
      <c r="E1561" s="7" t="s">
        <v>6124</v>
      </c>
      <c r="F1561" s="7" t="str" cm="1">
        <f t="array" ref="F1561">_xlfn.IFS(LEFT(E1561)="A",$L$4,LEFT(E1561)="B",$L$2,LEFT(E1561)="C",$L$3)</f>
        <v>PL4-7 (TU04.TU06)</v>
      </c>
      <c r="G1561" s="7" t="s">
        <v>7567</v>
      </c>
      <c r="H1561" s="9" t="s">
        <v>7566</v>
      </c>
      <c r="I1561" s="9" t="s">
        <v>18448</v>
      </c>
      <c r="J1561" s="9" t="str">
        <f t="shared" si="49"/>
        <v>(1560, 'B0560_2026_10_03_22_00_00', 'B0560', 'PL4-7 (TU04.TU06)', 'Sản xuất', 'Rolled', '2026-10-03 22:00:1559'),</v>
      </c>
    </row>
    <row r="1562" spans="1:10" ht="15.75" x14ac:dyDescent="0.25">
      <c r="A1562" s="18" t="str">
        <v>(1561, 'B0561_2026_10_03_22_00_00', 'B0561', 'PL4-7 (TU04.TU06)', 'Sản xuất', 'Rolled', '2026-10-03 22:00:1560'),</v>
      </c>
      <c r="C1562" s="8">
        <v>1561</v>
      </c>
      <c r="D1562" s="7" t="str">
        <f t="shared" si="48"/>
        <v>B0561_2026_10_03_22_00_00</v>
      </c>
      <c r="E1562" s="7" t="s">
        <v>6125</v>
      </c>
      <c r="F1562" s="7" t="str" cm="1">
        <f t="array" ref="F1562">_xlfn.IFS(LEFT(E1562)="A",$L$4,LEFT(E1562)="B",$L$2,LEFT(E1562)="C",$L$3)</f>
        <v>PL4-7 (TU04.TU06)</v>
      </c>
      <c r="G1562" s="7" t="s">
        <v>7567</v>
      </c>
      <c r="H1562" s="9" t="s">
        <v>7566</v>
      </c>
      <c r="I1562" s="9" t="s">
        <v>18449</v>
      </c>
      <c r="J1562" s="9" t="str">
        <f t="shared" si="49"/>
        <v>(1561, 'B0561_2026_10_03_22_00_00', 'B0561', 'PL4-7 (TU04.TU06)', 'Sản xuất', 'Rolled', '2026-10-03 22:00:1560'),</v>
      </c>
    </row>
    <row r="1563" spans="1:10" ht="15.75" x14ac:dyDescent="0.25">
      <c r="A1563" s="18" t="str">
        <v>(1562, 'B0562_2026_10_03_22_00_00', 'B0562', 'PL4-7 (TU04.TU06)', 'Sản xuất', 'Rolled', '2026-10-03 22:00:1561'),</v>
      </c>
      <c r="C1563" s="8">
        <v>1562</v>
      </c>
      <c r="D1563" s="7" t="str">
        <f t="shared" si="48"/>
        <v>B0562_2026_10_03_22_00_00</v>
      </c>
      <c r="E1563" s="7" t="s">
        <v>6126</v>
      </c>
      <c r="F1563" s="7" t="str" cm="1">
        <f t="array" ref="F1563">_xlfn.IFS(LEFT(E1563)="A",$L$4,LEFT(E1563)="B",$L$2,LEFT(E1563)="C",$L$3)</f>
        <v>PL4-7 (TU04.TU06)</v>
      </c>
      <c r="G1563" s="7" t="s">
        <v>7567</v>
      </c>
      <c r="H1563" s="9" t="s">
        <v>7566</v>
      </c>
      <c r="I1563" s="9" t="s">
        <v>18450</v>
      </c>
      <c r="J1563" s="9" t="str">
        <f t="shared" si="49"/>
        <v>(1562, 'B0562_2026_10_03_22_00_00', 'B0562', 'PL4-7 (TU04.TU06)', 'Sản xuất', 'Rolled', '2026-10-03 22:00:1561'),</v>
      </c>
    </row>
    <row r="1564" spans="1:10" ht="15.75" x14ac:dyDescent="0.25">
      <c r="A1564" s="18" t="str">
        <v>(1563, 'B0563_2026_10_03_22_00_00', 'B0563', 'PL4-7 (TU04.TU06)', 'Sản xuất', 'Rolled', '2026-10-03 22:00:1562'),</v>
      </c>
      <c r="C1564" s="8">
        <v>1563</v>
      </c>
      <c r="D1564" s="7" t="str">
        <f t="shared" si="48"/>
        <v>B0563_2026_10_03_22_00_00</v>
      </c>
      <c r="E1564" s="7" t="s">
        <v>6127</v>
      </c>
      <c r="F1564" s="7" t="str" cm="1">
        <f t="array" ref="F1564">_xlfn.IFS(LEFT(E1564)="A",$L$4,LEFT(E1564)="B",$L$2,LEFT(E1564)="C",$L$3)</f>
        <v>PL4-7 (TU04.TU06)</v>
      </c>
      <c r="G1564" s="7" t="s">
        <v>7567</v>
      </c>
      <c r="H1564" s="9" t="s">
        <v>7566</v>
      </c>
      <c r="I1564" s="9" t="s">
        <v>18451</v>
      </c>
      <c r="J1564" s="9" t="str">
        <f t="shared" si="49"/>
        <v>(1563, 'B0563_2026_10_03_22_00_00', 'B0563', 'PL4-7 (TU04.TU06)', 'Sản xuất', 'Rolled', '2026-10-03 22:00:1562'),</v>
      </c>
    </row>
    <row r="1565" spans="1:10" ht="15.75" x14ac:dyDescent="0.25">
      <c r="A1565" s="18" t="str">
        <v>(1564, 'B0564_2026_10_03_22_00_00', 'B0564', 'PL4-7 (TU04.TU06)', 'Sản xuất', 'Rolled', '2026-10-03 22:00:1563'),</v>
      </c>
      <c r="C1565" s="8">
        <v>1564</v>
      </c>
      <c r="D1565" s="7" t="str">
        <f t="shared" si="48"/>
        <v>B0564_2026_10_03_22_00_00</v>
      </c>
      <c r="E1565" s="7" t="s">
        <v>6128</v>
      </c>
      <c r="F1565" s="7" t="str" cm="1">
        <f t="array" ref="F1565">_xlfn.IFS(LEFT(E1565)="A",$L$4,LEFT(E1565)="B",$L$2,LEFT(E1565)="C",$L$3)</f>
        <v>PL4-7 (TU04.TU06)</v>
      </c>
      <c r="G1565" s="7" t="s">
        <v>7567</v>
      </c>
      <c r="H1565" s="9" t="s">
        <v>7566</v>
      </c>
      <c r="I1565" s="9" t="s">
        <v>18452</v>
      </c>
      <c r="J1565" s="9" t="str">
        <f t="shared" si="49"/>
        <v>(1564, 'B0564_2026_10_03_22_00_00', 'B0564', 'PL4-7 (TU04.TU06)', 'Sản xuất', 'Rolled', '2026-10-03 22:00:1563'),</v>
      </c>
    </row>
    <row r="1566" spans="1:10" ht="15.75" x14ac:dyDescent="0.25">
      <c r="A1566" s="18" t="str">
        <v>(1565, 'B0565_2026_10_03_22_00_00', 'B0565', 'PL4-7 (TU04.TU06)', 'Sản xuất', 'Rolled', '2026-10-03 22:00:1564'),</v>
      </c>
      <c r="C1566" s="8">
        <v>1565</v>
      </c>
      <c r="D1566" s="7" t="str">
        <f t="shared" si="48"/>
        <v>B0565_2026_10_03_22_00_00</v>
      </c>
      <c r="E1566" s="7" t="s">
        <v>6129</v>
      </c>
      <c r="F1566" s="7" t="str" cm="1">
        <f t="array" ref="F1566">_xlfn.IFS(LEFT(E1566)="A",$L$4,LEFT(E1566)="B",$L$2,LEFT(E1566)="C",$L$3)</f>
        <v>PL4-7 (TU04.TU06)</v>
      </c>
      <c r="G1566" s="7" t="s">
        <v>7567</v>
      </c>
      <c r="H1566" s="9" t="s">
        <v>7566</v>
      </c>
      <c r="I1566" s="9" t="s">
        <v>18453</v>
      </c>
      <c r="J1566" s="9" t="str">
        <f t="shared" si="49"/>
        <v>(1565, 'B0565_2026_10_03_22_00_00', 'B0565', 'PL4-7 (TU04.TU06)', 'Sản xuất', 'Rolled', '2026-10-03 22:00:1564'),</v>
      </c>
    </row>
    <row r="1567" spans="1:10" ht="15.75" x14ac:dyDescent="0.25">
      <c r="A1567" s="18" t="str">
        <v>(1566, 'B0566_2026_10_03_22_00_00', 'B0566', 'PL4-7 (TU04.TU06)', 'Sản xuất', 'Rolled', '2026-10-03 22:00:1565'),</v>
      </c>
      <c r="C1567" s="8">
        <v>1566</v>
      </c>
      <c r="D1567" s="7" t="str">
        <f t="shared" si="48"/>
        <v>B0566_2026_10_03_22_00_00</v>
      </c>
      <c r="E1567" s="7" t="s">
        <v>6130</v>
      </c>
      <c r="F1567" s="7" t="str" cm="1">
        <f t="array" ref="F1567">_xlfn.IFS(LEFT(E1567)="A",$L$4,LEFT(E1567)="B",$L$2,LEFT(E1567)="C",$L$3)</f>
        <v>PL4-7 (TU04.TU06)</v>
      </c>
      <c r="G1567" s="7" t="s">
        <v>7567</v>
      </c>
      <c r="H1567" s="9" t="s">
        <v>7566</v>
      </c>
      <c r="I1567" s="9" t="s">
        <v>18454</v>
      </c>
      <c r="J1567" s="9" t="str">
        <f t="shared" si="49"/>
        <v>(1566, 'B0566_2026_10_03_22_00_00', 'B0566', 'PL4-7 (TU04.TU06)', 'Sản xuất', 'Rolled', '2026-10-03 22:00:1565'),</v>
      </c>
    </row>
    <row r="1568" spans="1:10" ht="15.75" x14ac:dyDescent="0.25">
      <c r="A1568" s="18" t="str">
        <v>(1567, 'B0567_2026_10_03_22_00_00', 'B0567', 'PL4-7 (TU04.TU06)', 'Sản xuất', 'Rolled', '2026-10-03 22:00:1566'),</v>
      </c>
      <c r="C1568" s="8">
        <v>1567</v>
      </c>
      <c r="D1568" s="7" t="str">
        <f t="shared" si="48"/>
        <v>B0567_2026_10_03_22_00_00</v>
      </c>
      <c r="E1568" s="7" t="s">
        <v>6131</v>
      </c>
      <c r="F1568" s="7" t="str" cm="1">
        <f t="array" ref="F1568">_xlfn.IFS(LEFT(E1568)="A",$L$4,LEFT(E1568)="B",$L$2,LEFT(E1568)="C",$L$3)</f>
        <v>PL4-7 (TU04.TU06)</v>
      </c>
      <c r="G1568" s="7" t="s">
        <v>7567</v>
      </c>
      <c r="H1568" s="9" t="s">
        <v>7566</v>
      </c>
      <c r="I1568" s="9" t="s">
        <v>18455</v>
      </c>
      <c r="J1568" s="9" t="str">
        <f t="shared" si="49"/>
        <v>(1567, 'B0567_2026_10_03_22_00_00', 'B0567', 'PL4-7 (TU04.TU06)', 'Sản xuất', 'Rolled', '2026-10-03 22:00:1566'),</v>
      </c>
    </row>
    <row r="1569" spans="1:10" ht="15.75" x14ac:dyDescent="0.25">
      <c r="A1569" s="18" t="str">
        <v>(1568, 'B0568_2026_10_03_22_00_00', 'B0568', 'PL4-7 (TU04.TU06)', 'Sản xuất', 'Rolled', '2026-10-03 22:00:1567'),</v>
      </c>
      <c r="C1569" s="8">
        <v>1568</v>
      </c>
      <c r="D1569" s="7" t="str">
        <f t="shared" si="48"/>
        <v>B0568_2026_10_03_22_00_00</v>
      </c>
      <c r="E1569" s="7" t="s">
        <v>6132</v>
      </c>
      <c r="F1569" s="7" t="str" cm="1">
        <f t="array" ref="F1569">_xlfn.IFS(LEFT(E1569)="A",$L$4,LEFT(E1569)="B",$L$2,LEFT(E1569)="C",$L$3)</f>
        <v>PL4-7 (TU04.TU06)</v>
      </c>
      <c r="G1569" s="7" t="s">
        <v>7567</v>
      </c>
      <c r="H1569" s="9" t="s">
        <v>7566</v>
      </c>
      <c r="I1569" s="9" t="s">
        <v>18456</v>
      </c>
      <c r="J1569" s="9" t="str">
        <f t="shared" si="49"/>
        <v>(1568, 'B0568_2026_10_03_22_00_00', 'B0568', 'PL4-7 (TU04.TU06)', 'Sản xuất', 'Rolled', '2026-10-03 22:00:1567'),</v>
      </c>
    </row>
    <row r="1570" spans="1:10" ht="15.75" x14ac:dyDescent="0.25">
      <c r="A1570" s="18" t="str">
        <v>(1569, 'B0569_2026_10_03_22_00_00', 'B0569', 'PL4-7 (TU04.TU06)', 'Sản xuất', 'Rolled', '2026-10-03 22:00:1568'),</v>
      </c>
      <c r="C1570" s="8">
        <v>1569</v>
      </c>
      <c r="D1570" s="7" t="str">
        <f t="shared" si="48"/>
        <v>B0569_2026_10_03_22_00_00</v>
      </c>
      <c r="E1570" s="7" t="s">
        <v>6133</v>
      </c>
      <c r="F1570" s="7" t="str" cm="1">
        <f t="array" ref="F1570">_xlfn.IFS(LEFT(E1570)="A",$L$4,LEFT(E1570)="B",$L$2,LEFT(E1570)="C",$L$3)</f>
        <v>PL4-7 (TU04.TU06)</v>
      </c>
      <c r="G1570" s="7" t="s">
        <v>7567</v>
      </c>
      <c r="H1570" s="9" t="s">
        <v>7566</v>
      </c>
      <c r="I1570" s="9" t="s">
        <v>18457</v>
      </c>
      <c r="J1570" s="9" t="str">
        <f t="shared" si="49"/>
        <v>(1569, 'B0569_2026_10_03_22_00_00', 'B0569', 'PL4-7 (TU04.TU06)', 'Sản xuất', 'Rolled', '2026-10-03 22:00:1568'),</v>
      </c>
    </row>
    <row r="1571" spans="1:10" ht="15.75" x14ac:dyDescent="0.25">
      <c r="A1571" s="18" t="str">
        <v>(1570, 'B0570_2026_10_03_22_00_00', 'B0570', 'PL4-7 (TU04.TU06)', 'Sản xuất', 'Rolled', '2026-10-03 22:00:1569'),</v>
      </c>
      <c r="C1571" s="8">
        <v>1570</v>
      </c>
      <c r="D1571" s="7" t="str">
        <f t="shared" si="48"/>
        <v>B0570_2026_10_03_22_00_00</v>
      </c>
      <c r="E1571" s="7" t="s">
        <v>6134</v>
      </c>
      <c r="F1571" s="7" t="str" cm="1">
        <f t="array" ref="F1571">_xlfn.IFS(LEFT(E1571)="A",$L$4,LEFT(E1571)="B",$L$2,LEFT(E1571)="C",$L$3)</f>
        <v>PL4-7 (TU04.TU06)</v>
      </c>
      <c r="G1571" s="7" t="s">
        <v>7567</v>
      </c>
      <c r="H1571" s="9" t="s">
        <v>7566</v>
      </c>
      <c r="I1571" s="9" t="s">
        <v>18458</v>
      </c>
      <c r="J1571" s="9" t="str">
        <f t="shared" si="49"/>
        <v>(1570, 'B0570_2026_10_03_22_00_00', 'B0570', 'PL4-7 (TU04.TU06)', 'Sản xuất', 'Rolled', '2026-10-03 22:00:1569'),</v>
      </c>
    </row>
    <row r="1572" spans="1:10" ht="15.75" x14ac:dyDescent="0.25">
      <c r="A1572" s="18" t="str">
        <v>(1571, 'B0571_2026_10_03_22_00_00', 'B0571', 'PL4-7 (TU04.TU06)', 'Sản xuất', 'Rolled', '2026-10-03 22:00:1570'),</v>
      </c>
      <c r="C1572" s="8">
        <v>1571</v>
      </c>
      <c r="D1572" s="7" t="str">
        <f t="shared" si="48"/>
        <v>B0571_2026_10_03_22_00_00</v>
      </c>
      <c r="E1572" s="7" t="s">
        <v>6135</v>
      </c>
      <c r="F1572" s="7" t="str" cm="1">
        <f t="array" ref="F1572">_xlfn.IFS(LEFT(E1572)="A",$L$4,LEFT(E1572)="B",$L$2,LEFT(E1572)="C",$L$3)</f>
        <v>PL4-7 (TU04.TU06)</v>
      </c>
      <c r="G1572" s="7" t="s">
        <v>7567</v>
      </c>
      <c r="H1572" s="9" t="s">
        <v>7566</v>
      </c>
      <c r="I1572" s="9" t="s">
        <v>18459</v>
      </c>
      <c r="J1572" s="9" t="str">
        <f t="shared" si="49"/>
        <v>(1571, 'B0571_2026_10_03_22_00_00', 'B0571', 'PL4-7 (TU04.TU06)', 'Sản xuất', 'Rolled', '2026-10-03 22:00:1570'),</v>
      </c>
    </row>
    <row r="1573" spans="1:10" ht="15.75" x14ac:dyDescent="0.25">
      <c r="A1573" s="18" t="str">
        <v>(1572, 'B0572_2026_10_03_22_00_00', 'B0572', 'PL4-7 (TU04.TU06)', 'Sản xuất', 'Rolled', '2026-10-03 22:00:1571'),</v>
      </c>
      <c r="C1573" s="8">
        <v>1572</v>
      </c>
      <c r="D1573" s="7" t="str">
        <f t="shared" si="48"/>
        <v>B0572_2026_10_03_22_00_00</v>
      </c>
      <c r="E1573" s="7" t="s">
        <v>6136</v>
      </c>
      <c r="F1573" s="7" t="str" cm="1">
        <f t="array" ref="F1573">_xlfn.IFS(LEFT(E1573)="A",$L$4,LEFT(E1573)="B",$L$2,LEFT(E1573)="C",$L$3)</f>
        <v>PL4-7 (TU04.TU06)</v>
      </c>
      <c r="G1573" s="7" t="s">
        <v>7567</v>
      </c>
      <c r="H1573" s="9" t="s">
        <v>7566</v>
      </c>
      <c r="I1573" s="9" t="s">
        <v>18460</v>
      </c>
      <c r="J1573" s="9" t="str">
        <f t="shared" si="49"/>
        <v>(1572, 'B0572_2026_10_03_22_00_00', 'B0572', 'PL4-7 (TU04.TU06)', 'Sản xuất', 'Rolled', '2026-10-03 22:00:1571'),</v>
      </c>
    </row>
    <row r="1574" spans="1:10" ht="15.75" x14ac:dyDescent="0.25">
      <c r="A1574" s="18" t="str">
        <v>(1573, 'B0573_2026_10_03_22_00_00', 'B0573', 'PL4-7 (TU04.TU06)', 'Sản xuất', 'Rolled', '2026-10-03 22:00:1572'),</v>
      </c>
      <c r="C1574" s="8">
        <v>1573</v>
      </c>
      <c r="D1574" s="7" t="str">
        <f t="shared" si="48"/>
        <v>B0573_2026_10_03_22_00_00</v>
      </c>
      <c r="E1574" s="7" t="s">
        <v>6137</v>
      </c>
      <c r="F1574" s="7" t="str" cm="1">
        <f t="array" ref="F1574">_xlfn.IFS(LEFT(E1574)="A",$L$4,LEFT(E1574)="B",$L$2,LEFT(E1574)="C",$L$3)</f>
        <v>PL4-7 (TU04.TU06)</v>
      </c>
      <c r="G1574" s="7" t="s">
        <v>7567</v>
      </c>
      <c r="H1574" s="9" t="s">
        <v>7566</v>
      </c>
      <c r="I1574" s="9" t="s">
        <v>18461</v>
      </c>
      <c r="J1574" s="9" t="str">
        <f t="shared" si="49"/>
        <v>(1573, 'B0573_2026_10_03_22_00_00', 'B0573', 'PL4-7 (TU04.TU06)', 'Sản xuất', 'Rolled', '2026-10-03 22:00:1572'),</v>
      </c>
    </row>
    <row r="1575" spans="1:10" ht="15.75" x14ac:dyDescent="0.25">
      <c r="A1575" s="18" t="str">
        <v>(1574, 'B0574_2026_10_03_22_00_00', 'B0574', 'PL4-7 (TU04.TU06)', 'Sản xuất', 'Rolled', '2026-10-03 22:00:1573'),</v>
      </c>
      <c r="C1575" s="8">
        <v>1574</v>
      </c>
      <c r="D1575" s="7" t="str">
        <f t="shared" si="48"/>
        <v>B0574_2026_10_03_22_00_00</v>
      </c>
      <c r="E1575" s="7" t="s">
        <v>6138</v>
      </c>
      <c r="F1575" s="7" t="str" cm="1">
        <f t="array" ref="F1575">_xlfn.IFS(LEFT(E1575)="A",$L$4,LEFT(E1575)="B",$L$2,LEFT(E1575)="C",$L$3)</f>
        <v>PL4-7 (TU04.TU06)</v>
      </c>
      <c r="G1575" s="7" t="s">
        <v>7567</v>
      </c>
      <c r="H1575" s="9" t="s">
        <v>7566</v>
      </c>
      <c r="I1575" s="9" t="s">
        <v>18462</v>
      </c>
      <c r="J1575" s="9" t="str">
        <f t="shared" si="49"/>
        <v>(1574, 'B0574_2026_10_03_22_00_00', 'B0574', 'PL4-7 (TU04.TU06)', 'Sản xuất', 'Rolled', '2026-10-03 22:00:1573'),</v>
      </c>
    </row>
    <row r="1576" spans="1:10" ht="15.75" x14ac:dyDescent="0.25">
      <c r="A1576" s="18" t="str">
        <v>(1575, 'B0575_2026_10_03_22_00_00', 'B0575', 'PL4-7 (TU04.TU06)', 'Sản xuất', 'Rolled', '2026-10-03 22:00:1574'),</v>
      </c>
      <c r="C1576" s="8">
        <v>1575</v>
      </c>
      <c r="D1576" s="7" t="str">
        <f t="shared" si="48"/>
        <v>B0575_2026_10_03_22_00_00</v>
      </c>
      <c r="E1576" s="7" t="s">
        <v>6139</v>
      </c>
      <c r="F1576" s="7" t="str" cm="1">
        <f t="array" ref="F1576">_xlfn.IFS(LEFT(E1576)="A",$L$4,LEFT(E1576)="B",$L$2,LEFT(E1576)="C",$L$3)</f>
        <v>PL4-7 (TU04.TU06)</v>
      </c>
      <c r="G1576" s="7" t="s">
        <v>7567</v>
      </c>
      <c r="H1576" s="9" t="s">
        <v>7566</v>
      </c>
      <c r="I1576" s="9" t="s">
        <v>18463</v>
      </c>
      <c r="J1576" s="9" t="str">
        <f t="shared" si="49"/>
        <v>(1575, 'B0575_2026_10_03_22_00_00', 'B0575', 'PL4-7 (TU04.TU06)', 'Sản xuất', 'Rolled', '2026-10-03 22:00:1574'),</v>
      </c>
    </row>
    <row r="1577" spans="1:10" ht="15.75" x14ac:dyDescent="0.25">
      <c r="A1577" s="18" t="str">
        <v>(1576, 'B0576_2026_10_03_22_00_00', 'B0576', 'PL4-7 (TU04.TU06)', 'Sản xuất', 'Rolled', '2026-10-03 22:00:1575'),</v>
      </c>
      <c r="C1577" s="8">
        <v>1576</v>
      </c>
      <c r="D1577" s="7" t="str">
        <f t="shared" si="48"/>
        <v>B0576_2026_10_03_22_00_00</v>
      </c>
      <c r="E1577" s="7" t="s">
        <v>6140</v>
      </c>
      <c r="F1577" s="7" t="str" cm="1">
        <f t="array" ref="F1577">_xlfn.IFS(LEFT(E1577)="A",$L$4,LEFT(E1577)="B",$L$2,LEFT(E1577)="C",$L$3)</f>
        <v>PL4-7 (TU04.TU06)</v>
      </c>
      <c r="G1577" s="7" t="s">
        <v>7567</v>
      </c>
      <c r="H1577" s="9" t="s">
        <v>7566</v>
      </c>
      <c r="I1577" s="9" t="s">
        <v>18464</v>
      </c>
      <c r="J1577" s="9" t="str">
        <f t="shared" si="49"/>
        <v>(1576, 'B0576_2026_10_03_22_00_00', 'B0576', 'PL4-7 (TU04.TU06)', 'Sản xuất', 'Rolled', '2026-10-03 22:00:1575'),</v>
      </c>
    </row>
    <row r="1578" spans="1:10" ht="15.75" x14ac:dyDescent="0.25">
      <c r="A1578" s="18" t="str">
        <v>(1577, 'B0577_2026_10_03_22_00_00', 'B0577', 'PL4-7 (TU04.TU06)', 'Sản xuất', 'Rolled', '2026-10-03 22:00:1576'),</v>
      </c>
      <c r="C1578" s="8">
        <v>1577</v>
      </c>
      <c r="D1578" s="7" t="str">
        <f t="shared" si="48"/>
        <v>B0577_2026_10_03_22_00_00</v>
      </c>
      <c r="E1578" s="7" t="s">
        <v>6141</v>
      </c>
      <c r="F1578" s="7" t="str" cm="1">
        <f t="array" ref="F1578">_xlfn.IFS(LEFT(E1578)="A",$L$4,LEFT(E1578)="B",$L$2,LEFT(E1578)="C",$L$3)</f>
        <v>PL4-7 (TU04.TU06)</v>
      </c>
      <c r="G1578" s="7" t="s">
        <v>7567</v>
      </c>
      <c r="H1578" s="9" t="s">
        <v>7566</v>
      </c>
      <c r="I1578" s="9" t="s">
        <v>18465</v>
      </c>
      <c r="J1578" s="9" t="str">
        <f t="shared" si="49"/>
        <v>(1577, 'B0577_2026_10_03_22_00_00', 'B0577', 'PL4-7 (TU04.TU06)', 'Sản xuất', 'Rolled', '2026-10-03 22:00:1576'),</v>
      </c>
    </row>
    <row r="1579" spans="1:10" ht="15.75" x14ac:dyDescent="0.25">
      <c r="A1579" s="18" t="str">
        <v>(1578, 'B0578_2026_10_03_22_00_00', 'B0578', 'PL4-7 (TU04.TU06)', 'Sản xuất', 'Rolled', '2026-10-03 22:00:1577'),</v>
      </c>
      <c r="C1579" s="8">
        <v>1578</v>
      </c>
      <c r="D1579" s="7" t="str">
        <f t="shared" si="48"/>
        <v>B0578_2026_10_03_22_00_00</v>
      </c>
      <c r="E1579" s="7" t="s">
        <v>6142</v>
      </c>
      <c r="F1579" s="7" t="str" cm="1">
        <f t="array" ref="F1579">_xlfn.IFS(LEFT(E1579)="A",$L$4,LEFT(E1579)="B",$L$2,LEFT(E1579)="C",$L$3)</f>
        <v>PL4-7 (TU04.TU06)</v>
      </c>
      <c r="G1579" s="7" t="s">
        <v>7567</v>
      </c>
      <c r="H1579" s="9" t="s">
        <v>7566</v>
      </c>
      <c r="I1579" s="9" t="s">
        <v>18466</v>
      </c>
      <c r="J1579" s="9" t="str">
        <f t="shared" si="49"/>
        <v>(1578, 'B0578_2026_10_03_22_00_00', 'B0578', 'PL4-7 (TU04.TU06)', 'Sản xuất', 'Rolled', '2026-10-03 22:00:1577'),</v>
      </c>
    </row>
    <row r="1580" spans="1:10" ht="15.75" x14ac:dyDescent="0.25">
      <c r="A1580" s="18" t="str">
        <v>(1579, 'B0579_2026_10_03_22_00_00', 'B0579', 'PL4-7 (TU04.TU06)', 'Sản xuất', 'Rolled', '2026-10-03 22:00:1578'),</v>
      </c>
      <c r="C1580" s="8">
        <v>1579</v>
      </c>
      <c r="D1580" s="7" t="str">
        <f t="shared" si="48"/>
        <v>B0579_2026_10_03_22_00_00</v>
      </c>
      <c r="E1580" s="7" t="s">
        <v>6143</v>
      </c>
      <c r="F1580" s="7" t="str" cm="1">
        <f t="array" ref="F1580">_xlfn.IFS(LEFT(E1580)="A",$L$4,LEFT(E1580)="B",$L$2,LEFT(E1580)="C",$L$3)</f>
        <v>PL4-7 (TU04.TU06)</v>
      </c>
      <c r="G1580" s="7" t="s">
        <v>7567</v>
      </c>
      <c r="H1580" s="9" t="s">
        <v>7566</v>
      </c>
      <c r="I1580" s="9" t="s">
        <v>18467</v>
      </c>
      <c r="J1580" s="9" t="str">
        <f t="shared" si="49"/>
        <v>(1579, 'B0579_2026_10_03_22_00_00', 'B0579', 'PL4-7 (TU04.TU06)', 'Sản xuất', 'Rolled', '2026-10-03 22:00:1578'),</v>
      </c>
    </row>
    <row r="1581" spans="1:10" ht="15.75" x14ac:dyDescent="0.25">
      <c r="A1581" s="18" t="str">
        <v>(1580, 'B0580_2026_10_03_22_00_00', 'B0580', 'PL4-7 (TU04.TU06)', 'Sản xuất', 'Rolled', '2026-10-03 22:00:1579'),</v>
      </c>
      <c r="C1581" s="8">
        <v>1580</v>
      </c>
      <c r="D1581" s="7" t="str">
        <f t="shared" si="48"/>
        <v>B0580_2026_10_03_22_00_00</v>
      </c>
      <c r="E1581" s="7" t="s">
        <v>6144</v>
      </c>
      <c r="F1581" s="7" t="str" cm="1">
        <f t="array" ref="F1581">_xlfn.IFS(LEFT(E1581)="A",$L$4,LEFT(E1581)="B",$L$2,LEFT(E1581)="C",$L$3)</f>
        <v>PL4-7 (TU04.TU06)</v>
      </c>
      <c r="G1581" s="7" t="s">
        <v>7567</v>
      </c>
      <c r="H1581" s="9" t="s">
        <v>7566</v>
      </c>
      <c r="I1581" s="9" t="s">
        <v>18468</v>
      </c>
      <c r="J1581" s="9" t="str">
        <f t="shared" si="49"/>
        <v>(1580, 'B0580_2026_10_03_22_00_00', 'B0580', 'PL4-7 (TU04.TU06)', 'Sản xuất', 'Rolled', '2026-10-03 22:00:1579'),</v>
      </c>
    </row>
    <row r="1582" spans="1:10" ht="15.75" x14ac:dyDescent="0.25">
      <c r="A1582" s="18" t="str">
        <v>(1581, 'B0581_2026_10_03_22_00_00', 'B0581', 'PL4-7 (TU04.TU06)', 'Sản xuất', 'Rolled', '2026-10-03 22:00:1580'),</v>
      </c>
      <c r="C1582" s="8">
        <v>1581</v>
      </c>
      <c r="D1582" s="7" t="str">
        <f t="shared" si="48"/>
        <v>B0581_2026_10_03_22_00_00</v>
      </c>
      <c r="E1582" s="7" t="s">
        <v>6145</v>
      </c>
      <c r="F1582" s="7" t="str" cm="1">
        <f t="array" ref="F1582">_xlfn.IFS(LEFT(E1582)="A",$L$4,LEFT(E1582)="B",$L$2,LEFT(E1582)="C",$L$3)</f>
        <v>PL4-7 (TU04.TU06)</v>
      </c>
      <c r="G1582" s="7" t="s">
        <v>7567</v>
      </c>
      <c r="H1582" s="9" t="s">
        <v>7566</v>
      </c>
      <c r="I1582" s="9" t="s">
        <v>18469</v>
      </c>
      <c r="J1582" s="9" t="str">
        <f t="shared" si="49"/>
        <v>(1581, 'B0581_2026_10_03_22_00_00', 'B0581', 'PL4-7 (TU04.TU06)', 'Sản xuất', 'Rolled', '2026-10-03 22:00:1580'),</v>
      </c>
    </row>
    <row r="1583" spans="1:10" ht="15.75" x14ac:dyDescent="0.25">
      <c r="A1583" s="18" t="str">
        <v>(1582, 'B0582_2026_10_03_22_00_00', 'B0582', 'PL4-7 (TU04.TU06)', 'Sản xuất', 'Rolled', '2026-10-03 22:00:1581'),</v>
      </c>
      <c r="C1583" s="8">
        <v>1582</v>
      </c>
      <c r="D1583" s="7" t="str">
        <f t="shared" si="48"/>
        <v>B0582_2026_10_03_22_00_00</v>
      </c>
      <c r="E1583" s="7" t="s">
        <v>6146</v>
      </c>
      <c r="F1583" s="7" t="str" cm="1">
        <f t="array" ref="F1583">_xlfn.IFS(LEFT(E1583)="A",$L$4,LEFT(E1583)="B",$L$2,LEFT(E1583)="C",$L$3)</f>
        <v>PL4-7 (TU04.TU06)</v>
      </c>
      <c r="G1583" s="7" t="s">
        <v>7567</v>
      </c>
      <c r="H1583" s="9" t="s">
        <v>7566</v>
      </c>
      <c r="I1583" s="9" t="s">
        <v>18470</v>
      </c>
      <c r="J1583" s="9" t="str">
        <f t="shared" si="49"/>
        <v>(1582, 'B0582_2026_10_03_22_00_00', 'B0582', 'PL4-7 (TU04.TU06)', 'Sản xuất', 'Rolled', '2026-10-03 22:00:1581'),</v>
      </c>
    </row>
    <row r="1584" spans="1:10" ht="15.75" x14ac:dyDescent="0.25">
      <c r="A1584" s="18" t="str">
        <v>(1583, 'B0583_2026_10_03_22_00_00', 'B0583', 'PL4-7 (TU04.TU06)', 'Sản xuất', 'Rolled', '2026-10-03 22:00:1582'),</v>
      </c>
      <c r="C1584" s="8">
        <v>1583</v>
      </c>
      <c r="D1584" s="7" t="str">
        <f t="shared" si="48"/>
        <v>B0583_2026_10_03_22_00_00</v>
      </c>
      <c r="E1584" s="7" t="s">
        <v>6147</v>
      </c>
      <c r="F1584" s="7" t="str" cm="1">
        <f t="array" ref="F1584">_xlfn.IFS(LEFT(E1584)="A",$L$4,LEFT(E1584)="B",$L$2,LEFT(E1584)="C",$L$3)</f>
        <v>PL4-7 (TU04.TU06)</v>
      </c>
      <c r="G1584" s="7" t="s">
        <v>7567</v>
      </c>
      <c r="H1584" s="9" t="s">
        <v>7566</v>
      </c>
      <c r="I1584" s="9" t="s">
        <v>18471</v>
      </c>
      <c r="J1584" s="9" t="str">
        <f t="shared" si="49"/>
        <v>(1583, 'B0583_2026_10_03_22_00_00', 'B0583', 'PL4-7 (TU04.TU06)', 'Sản xuất', 'Rolled', '2026-10-03 22:00:1582'),</v>
      </c>
    </row>
    <row r="1585" spans="1:10" ht="15.75" x14ac:dyDescent="0.25">
      <c r="A1585" s="18" t="str">
        <v>(1584, 'B0584_2026_10_03_22_00_00', 'B0584', 'PL4-7 (TU04.TU06)', 'Sản xuất', 'Rolled', '2026-10-03 22:00:1583'),</v>
      </c>
      <c r="C1585" s="8">
        <v>1584</v>
      </c>
      <c r="D1585" s="7" t="str">
        <f t="shared" si="48"/>
        <v>B0584_2026_10_03_22_00_00</v>
      </c>
      <c r="E1585" s="7" t="s">
        <v>6148</v>
      </c>
      <c r="F1585" s="7" t="str" cm="1">
        <f t="array" ref="F1585">_xlfn.IFS(LEFT(E1585)="A",$L$4,LEFT(E1585)="B",$L$2,LEFT(E1585)="C",$L$3)</f>
        <v>PL4-7 (TU04.TU06)</v>
      </c>
      <c r="G1585" s="7" t="s">
        <v>7567</v>
      </c>
      <c r="H1585" s="9" t="s">
        <v>7566</v>
      </c>
      <c r="I1585" s="9" t="s">
        <v>18472</v>
      </c>
      <c r="J1585" s="9" t="str">
        <f t="shared" si="49"/>
        <v>(1584, 'B0584_2026_10_03_22_00_00', 'B0584', 'PL4-7 (TU04.TU06)', 'Sản xuất', 'Rolled', '2026-10-03 22:00:1583'),</v>
      </c>
    </row>
    <row r="1586" spans="1:10" ht="15.75" x14ac:dyDescent="0.25">
      <c r="A1586" s="18" t="str">
        <v>(1585, 'B0585_2026_10_03_22_00_00', 'B0585', 'PL4-7 (TU04.TU06)', 'Sản xuất', 'Rolled', '2026-10-03 22:00:1584'),</v>
      </c>
      <c r="C1586" s="8">
        <v>1585</v>
      </c>
      <c r="D1586" s="7" t="str">
        <f t="shared" si="48"/>
        <v>B0585_2026_10_03_22_00_00</v>
      </c>
      <c r="E1586" s="7" t="s">
        <v>6149</v>
      </c>
      <c r="F1586" s="7" t="str" cm="1">
        <f t="array" ref="F1586">_xlfn.IFS(LEFT(E1586)="A",$L$4,LEFT(E1586)="B",$L$2,LEFT(E1586)="C",$L$3)</f>
        <v>PL4-7 (TU04.TU06)</v>
      </c>
      <c r="G1586" s="7" t="s">
        <v>7567</v>
      </c>
      <c r="H1586" s="9" t="s">
        <v>7566</v>
      </c>
      <c r="I1586" s="9" t="s">
        <v>18473</v>
      </c>
      <c r="J1586" s="9" t="str">
        <f t="shared" si="49"/>
        <v>(1585, 'B0585_2026_10_03_22_00_00', 'B0585', 'PL4-7 (TU04.TU06)', 'Sản xuất', 'Rolled', '2026-10-03 22:00:1584'),</v>
      </c>
    </row>
    <row r="1587" spans="1:10" ht="15.75" x14ac:dyDescent="0.25">
      <c r="A1587" s="18" t="str">
        <v>(1586, 'B0586_2026_10_03_22_00_00', 'B0586', 'PL4-7 (TU04.TU06)', 'Sản xuất', 'Rolled', '2026-10-03 22:00:1585'),</v>
      </c>
      <c r="C1587" s="8">
        <v>1586</v>
      </c>
      <c r="D1587" s="7" t="str">
        <f t="shared" si="48"/>
        <v>B0586_2026_10_03_22_00_00</v>
      </c>
      <c r="E1587" s="7" t="s">
        <v>6150</v>
      </c>
      <c r="F1587" s="7" t="str" cm="1">
        <f t="array" ref="F1587">_xlfn.IFS(LEFT(E1587)="A",$L$4,LEFT(E1587)="B",$L$2,LEFT(E1587)="C",$L$3)</f>
        <v>PL4-7 (TU04.TU06)</v>
      </c>
      <c r="G1587" s="7" t="s">
        <v>7567</v>
      </c>
      <c r="H1587" s="9" t="s">
        <v>7566</v>
      </c>
      <c r="I1587" s="9" t="s">
        <v>18474</v>
      </c>
      <c r="J1587" s="9" t="str">
        <f t="shared" si="49"/>
        <v>(1586, 'B0586_2026_10_03_22_00_00', 'B0586', 'PL4-7 (TU04.TU06)', 'Sản xuất', 'Rolled', '2026-10-03 22:00:1585'),</v>
      </c>
    </row>
    <row r="1588" spans="1:10" ht="15.75" x14ac:dyDescent="0.25">
      <c r="A1588" s="18" t="str">
        <v>(1587, 'B0587_2026_10_03_22_00_00', 'B0587', 'PL4-7 (TU04.TU06)', 'Sản xuất', 'Rolled', '2026-10-03 22:00:1586'),</v>
      </c>
      <c r="C1588" s="8">
        <v>1587</v>
      </c>
      <c r="D1588" s="7" t="str">
        <f t="shared" si="48"/>
        <v>B0587_2026_10_03_22_00_00</v>
      </c>
      <c r="E1588" s="7" t="s">
        <v>6151</v>
      </c>
      <c r="F1588" s="7" t="str" cm="1">
        <f t="array" ref="F1588">_xlfn.IFS(LEFT(E1588)="A",$L$4,LEFT(E1588)="B",$L$2,LEFT(E1588)="C",$L$3)</f>
        <v>PL4-7 (TU04.TU06)</v>
      </c>
      <c r="G1588" s="7" t="s">
        <v>7567</v>
      </c>
      <c r="H1588" s="9" t="s">
        <v>7566</v>
      </c>
      <c r="I1588" s="9" t="s">
        <v>18475</v>
      </c>
      <c r="J1588" s="9" t="str">
        <f t="shared" si="49"/>
        <v>(1587, 'B0587_2026_10_03_22_00_00', 'B0587', 'PL4-7 (TU04.TU06)', 'Sản xuất', 'Rolled', '2026-10-03 22:00:1586'),</v>
      </c>
    </row>
    <row r="1589" spans="1:10" ht="15.75" x14ac:dyDescent="0.25">
      <c r="A1589" s="18" t="str">
        <v>(1588, 'B0588_2026_10_03_22_00_00', 'B0588', 'PL4-7 (TU04.TU06)', 'Sản xuất', 'Rolled', '2026-10-03 22:00:1587'),</v>
      </c>
      <c r="C1589" s="8">
        <v>1588</v>
      </c>
      <c r="D1589" s="7" t="str">
        <f t="shared" si="48"/>
        <v>B0588_2026_10_03_22_00_00</v>
      </c>
      <c r="E1589" s="7" t="s">
        <v>6152</v>
      </c>
      <c r="F1589" s="7" t="str" cm="1">
        <f t="array" ref="F1589">_xlfn.IFS(LEFT(E1589)="A",$L$4,LEFT(E1589)="B",$L$2,LEFT(E1589)="C",$L$3)</f>
        <v>PL4-7 (TU04.TU06)</v>
      </c>
      <c r="G1589" s="7" t="s">
        <v>7567</v>
      </c>
      <c r="H1589" s="9" t="s">
        <v>7566</v>
      </c>
      <c r="I1589" s="9" t="s">
        <v>18476</v>
      </c>
      <c r="J1589" s="9" t="str">
        <f t="shared" si="49"/>
        <v>(1588, 'B0588_2026_10_03_22_00_00', 'B0588', 'PL4-7 (TU04.TU06)', 'Sản xuất', 'Rolled', '2026-10-03 22:00:1587'),</v>
      </c>
    </row>
    <row r="1590" spans="1:10" ht="15.75" x14ac:dyDescent="0.25">
      <c r="A1590" s="18" t="str">
        <v>(1589, 'B0589_2026_10_03_22_00_00', 'B0589', 'PL4-7 (TU04.TU06)', 'Sản xuất', 'Rolled', '2026-10-03 22:00:1588'),</v>
      </c>
      <c r="C1590" s="8">
        <v>1589</v>
      </c>
      <c r="D1590" s="7" t="str">
        <f t="shared" si="48"/>
        <v>B0589_2026_10_03_22_00_00</v>
      </c>
      <c r="E1590" s="7" t="s">
        <v>6153</v>
      </c>
      <c r="F1590" s="7" t="str" cm="1">
        <f t="array" ref="F1590">_xlfn.IFS(LEFT(E1590)="A",$L$4,LEFT(E1590)="B",$L$2,LEFT(E1590)="C",$L$3)</f>
        <v>PL4-7 (TU04.TU06)</v>
      </c>
      <c r="G1590" s="7" t="s">
        <v>7567</v>
      </c>
      <c r="H1590" s="9" t="s">
        <v>7566</v>
      </c>
      <c r="I1590" s="9" t="s">
        <v>18477</v>
      </c>
      <c r="J1590" s="9" t="str">
        <f t="shared" si="49"/>
        <v>(1589, 'B0589_2026_10_03_22_00_00', 'B0589', 'PL4-7 (TU04.TU06)', 'Sản xuất', 'Rolled', '2026-10-03 22:00:1588'),</v>
      </c>
    </row>
    <row r="1591" spans="1:10" ht="15.75" x14ac:dyDescent="0.25">
      <c r="A1591" s="18" t="str">
        <v>(1590, 'B0590_2026_10_03_22_00_00', 'B0590', 'PL4-7 (TU04.TU06)', 'Sản xuất', 'Rolled', '2026-10-03 22:00:1589'),</v>
      </c>
      <c r="C1591" s="8">
        <v>1590</v>
      </c>
      <c r="D1591" s="7" t="str">
        <f t="shared" si="48"/>
        <v>B0590_2026_10_03_22_00_00</v>
      </c>
      <c r="E1591" s="7" t="s">
        <v>6154</v>
      </c>
      <c r="F1591" s="7" t="str" cm="1">
        <f t="array" ref="F1591">_xlfn.IFS(LEFT(E1591)="A",$L$4,LEFT(E1591)="B",$L$2,LEFT(E1591)="C",$L$3)</f>
        <v>PL4-7 (TU04.TU06)</v>
      </c>
      <c r="G1591" s="7" t="s">
        <v>7567</v>
      </c>
      <c r="H1591" s="9" t="s">
        <v>7566</v>
      </c>
      <c r="I1591" s="9" t="s">
        <v>18478</v>
      </c>
      <c r="J1591" s="9" t="str">
        <f t="shared" si="49"/>
        <v>(1590, 'B0590_2026_10_03_22_00_00', 'B0590', 'PL4-7 (TU04.TU06)', 'Sản xuất', 'Rolled', '2026-10-03 22:00:1589'),</v>
      </c>
    </row>
    <row r="1592" spans="1:10" ht="15.75" x14ac:dyDescent="0.25">
      <c r="A1592" s="18" t="str">
        <v>(1591, 'B0591_2026_10_03_22_00_00', 'B0591', 'PL4-7 (TU04.TU06)', 'Sản xuất', 'Rolled', '2026-10-03 22:00:1590'),</v>
      </c>
      <c r="C1592" s="8">
        <v>1591</v>
      </c>
      <c r="D1592" s="7" t="str">
        <f t="shared" si="48"/>
        <v>B0591_2026_10_03_22_00_00</v>
      </c>
      <c r="E1592" s="7" t="s">
        <v>6155</v>
      </c>
      <c r="F1592" s="7" t="str" cm="1">
        <f t="array" ref="F1592">_xlfn.IFS(LEFT(E1592)="A",$L$4,LEFT(E1592)="B",$L$2,LEFT(E1592)="C",$L$3)</f>
        <v>PL4-7 (TU04.TU06)</v>
      </c>
      <c r="G1592" s="7" t="s">
        <v>7567</v>
      </c>
      <c r="H1592" s="9" t="s">
        <v>7566</v>
      </c>
      <c r="I1592" s="9" t="s">
        <v>18479</v>
      </c>
      <c r="J1592" s="9" t="str">
        <f t="shared" si="49"/>
        <v>(1591, 'B0591_2026_10_03_22_00_00', 'B0591', 'PL4-7 (TU04.TU06)', 'Sản xuất', 'Rolled', '2026-10-03 22:00:1590'),</v>
      </c>
    </row>
    <row r="1593" spans="1:10" ht="15.75" x14ac:dyDescent="0.25">
      <c r="A1593" s="18" t="str">
        <v>(1592, 'B0592_2026_10_03_22_00_00', 'B0592', 'PL4-7 (TU04.TU06)', 'Sản xuất', 'Rolled', '2026-10-03 22:00:1591'),</v>
      </c>
      <c r="C1593" s="8">
        <v>1592</v>
      </c>
      <c r="D1593" s="7" t="str">
        <f t="shared" si="48"/>
        <v>B0592_2026_10_03_22_00_00</v>
      </c>
      <c r="E1593" s="7" t="s">
        <v>6156</v>
      </c>
      <c r="F1593" s="7" t="str" cm="1">
        <f t="array" ref="F1593">_xlfn.IFS(LEFT(E1593)="A",$L$4,LEFT(E1593)="B",$L$2,LEFT(E1593)="C",$L$3)</f>
        <v>PL4-7 (TU04.TU06)</v>
      </c>
      <c r="G1593" s="7" t="s">
        <v>7567</v>
      </c>
      <c r="H1593" s="9" t="s">
        <v>7566</v>
      </c>
      <c r="I1593" s="9" t="s">
        <v>18480</v>
      </c>
      <c r="J1593" s="9" t="str">
        <f t="shared" si="49"/>
        <v>(1592, 'B0592_2026_10_03_22_00_00', 'B0592', 'PL4-7 (TU04.TU06)', 'Sản xuất', 'Rolled', '2026-10-03 22:00:1591'),</v>
      </c>
    </row>
    <row r="1594" spans="1:10" ht="15.75" x14ac:dyDescent="0.25">
      <c r="A1594" s="18" t="str">
        <v>(1593, 'B0593_2026_10_03_22_00_00', 'B0593', 'PL4-7 (TU04.TU06)', 'Sản xuất', 'Rolled', '2026-10-03 22:00:1592'),</v>
      </c>
      <c r="C1594" s="8">
        <v>1593</v>
      </c>
      <c r="D1594" s="7" t="str">
        <f t="shared" si="48"/>
        <v>B0593_2026_10_03_22_00_00</v>
      </c>
      <c r="E1594" s="7" t="s">
        <v>6157</v>
      </c>
      <c r="F1594" s="7" t="str" cm="1">
        <f t="array" ref="F1594">_xlfn.IFS(LEFT(E1594)="A",$L$4,LEFT(E1594)="B",$L$2,LEFT(E1594)="C",$L$3)</f>
        <v>PL4-7 (TU04.TU06)</v>
      </c>
      <c r="G1594" s="7" t="s">
        <v>7567</v>
      </c>
      <c r="H1594" s="9" t="s">
        <v>7566</v>
      </c>
      <c r="I1594" s="9" t="s">
        <v>18481</v>
      </c>
      <c r="J1594" s="9" t="str">
        <f t="shared" si="49"/>
        <v>(1593, 'B0593_2026_10_03_22_00_00', 'B0593', 'PL4-7 (TU04.TU06)', 'Sản xuất', 'Rolled', '2026-10-03 22:00:1592'),</v>
      </c>
    </row>
    <row r="1595" spans="1:10" ht="15.75" x14ac:dyDescent="0.25">
      <c r="A1595" s="18" t="str">
        <v>(1594, 'B0594_2026_10_03_22_00_00', 'B0594', 'PL4-7 (TU04.TU06)', 'Sản xuất', 'Rolled', '2026-10-03 22:00:1593'),</v>
      </c>
      <c r="C1595" s="8">
        <v>1594</v>
      </c>
      <c r="D1595" s="7" t="str">
        <f t="shared" si="48"/>
        <v>B0594_2026_10_03_22_00_00</v>
      </c>
      <c r="E1595" s="7" t="s">
        <v>6158</v>
      </c>
      <c r="F1595" s="7" t="str" cm="1">
        <f t="array" ref="F1595">_xlfn.IFS(LEFT(E1595)="A",$L$4,LEFT(E1595)="B",$L$2,LEFT(E1595)="C",$L$3)</f>
        <v>PL4-7 (TU04.TU06)</v>
      </c>
      <c r="G1595" s="7" t="s">
        <v>7567</v>
      </c>
      <c r="H1595" s="9" t="s">
        <v>7566</v>
      </c>
      <c r="I1595" s="9" t="s">
        <v>18482</v>
      </c>
      <c r="J1595" s="9" t="str">
        <f t="shared" si="49"/>
        <v>(1594, 'B0594_2026_10_03_22_00_00', 'B0594', 'PL4-7 (TU04.TU06)', 'Sản xuất', 'Rolled', '2026-10-03 22:00:1593'),</v>
      </c>
    </row>
    <row r="1596" spans="1:10" ht="15.75" x14ac:dyDescent="0.25">
      <c r="A1596" s="18" t="str">
        <v>(1595, 'B0595_2026_10_03_22_00_00', 'B0595', 'PL4-7 (TU04.TU06)', 'Sản xuất', 'Rolled', '2026-10-03 22:00:1594'),</v>
      </c>
      <c r="C1596" s="8">
        <v>1595</v>
      </c>
      <c r="D1596" s="7" t="str">
        <f t="shared" si="48"/>
        <v>B0595_2026_10_03_22_00_00</v>
      </c>
      <c r="E1596" s="7" t="s">
        <v>6159</v>
      </c>
      <c r="F1596" s="7" t="str" cm="1">
        <f t="array" ref="F1596">_xlfn.IFS(LEFT(E1596)="A",$L$4,LEFT(E1596)="B",$L$2,LEFT(E1596)="C",$L$3)</f>
        <v>PL4-7 (TU04.TU06)</v>
      </c>
      <c r="G1596" s="7" t="s">
        <v>7567</v>
      </c>
      <c r="H1596" s="9" t="s">
        <v>7566</v>
      </c>
      <c r="I1596" s="9" t="s">
        <v>18483</v>
      </c>
      <c r="J1596" s="9" t="str">
        <f t="shared" si="49"/>
        <v>(1595, 'B0595_2026_10_03_22_00_00', 'B0595', 'PL4-7 (TU04.TU06)', 'Sản xuất', 'Rolled', '2026-10-03 22:00:1594'),</v>
      </c>
    </row>
    <row r="1597" spans="1:10" ht="15.75" x14ac:dyDescent="0.25">
      <c r="A1597" s="18" t="str">
        <v>(1596, 'B0596_2026_10_03_22_00_00', 'B0596', 'PL4-7 (TU04.TU06)', 'Sản xuất', 'Rolled', '2026-10-03 22:00:1595'),</v>
      </c>
      <c r="C1597" s="8">
        <v>1596</v>
      </c>
      <c r="D1597" s="7" t="str">
        <f t="shared" si="48"/>
        <v>B0596_2026_10_03_22_00_00</v>
      </c>
      <c r="E1597" s="7" t="s">
        <v>6160</v>
      </c>
      <c r="F1597" s="7" t="str" cm="1">
        <f t="array" ref="F1597">_xlfn.IFS(LEFT(E1597)="A",$L$4,LEFT(E1597)="B",$L$2,LEFT(E1597)="C",$L$3)</f>
        <v>PL4-7 (TU04.TU06)</v>
      </c>
      <c r="G1597" s="7" t="s">
        <v>7567</v>
      </c>
      <c r="H1597" s="9" t="s">
        <v>7566</v>
      </c>
      <c r="I1597" s="9" t="s">
        <v>18484</v>
      </c>
      <c r="J1597" s="9" t="str">
        <f t="shared" si="49"/>
        <v>(1596, 'B0596_2026_10_03_22_00_00', 'B0596', 'PL4-7 (TU04.TU06)', 'Sản xuất', 'Rolled', '2026-10-03 22:00:1595'),</v>
      </c>
    </row>
    <row r="1598" spans="1:10" ht="15.75" x14ac:dyDescent="0.25">
      <c r="A1598" s="18" t="str">
        <v>(1597, 'B0597_2026_10_03_22_00_00', 'B0597', 'PL4-7 (TU04.TU06)', 'Sản xuất', 'Rolled', '2026-10-03 22:00:1596'),</v>
      </c>
      <c r="C1598" s="8">
        <v>1597</v>
      </c>
      <c r="D1598" s="7" t="str">
        <f t="shared" si="48"/>
        <v>B0597_2026_10_03_22_00_00</v>
      </c>
      <c r="E1598" s="7" t="s">
        <v>6161</v>
      </c>
      <c r="F1598" s="7" t="str" cm="1">
        <f t="array" ref="F1598">_xlfn.IFS(LEFT(E1598)="A",$L$4,LEFT(E1598)="B",$L$2,LEFT(E1598)="C",$L$3)</f>
        <v>PL4-7 (TU04.TU06)</v>
      </c>
      <c r="G1598" s="7" t="s">
        <v>7567</v>
      </c>
      <c r="H1598" s="9" t="s">
        <v>7566</v>
      </c>
      <c r="I1598" s="9" t="s">
        <v>18485</v>
      </c>
      <c r="J1598" s="9" t="str">
        <f t="shared" si="49"/>
        <v>(1597, 'B0597_2026_10_03_22_00_00', 'B0597', 'PL4-7 (TU04.TU06)', 'Sản xuất', 'Rolled', '2026-10-03 22:00:1596'),</v>
      </c>
    </row>
    <row r="1599" spans="1:10" ht="15.75" x14ac:dyDescent="0.25">
      <c r="A1599" s="18" t="str">
        <v>(1598, 'B0598_2026_10_03_22_00_00', 'B0598', 'PL4-7 (TU04.TU06)', 'Sản xuất', 'Rolled', '2026-10-03 22:00:1597'),</v>
      </c>
      <c r="C1599" s="8">
        <v>1598</v>
      </c>
      <c r="D1599" s="7" t="str">
        <f t="shared" si="48"/>
        <v>B0598_2026_10_03_22_00_00</v>
      </c>
      <c r="E1599" s="7" t="s">
        <v>6162</v>
      </c>
      <c r="F1599" s="7" t="str" cm="1">
        <f t="array" ref="F1599">_xlfn.IFS(LEFT(E1599)="A",$L$4,LEFT(E1599)="B",$L$2,LEFT(E1599)="C",$L$3)</f>
        <v>PL4-7 (TU04.TU06)</v>
      </c>
      <c r="G1599" s="7" t="s">
        <v>7567</v>
      </c>
      <c r="H1599" s="9" t="s">
        <v>7566</v>
      </c>
      <c r="I1599" s="9" t="s">
        <v>18486</v>
      </c>
      <c r="J1599" s="9" t="str">
        <f t="shared" si="49"/>
        <v>(1598, 'B0598_2026_10_03_22_00_00', 'B0598', 'PL4-7 (TU04.TU06)', 'Sản xuất', 'Rolled', '2026-10-03 22:00:1597'),</v>
      </c>
    </row>
    <row r="1600" spans="1:10" ht="15.75" x14ac:dyDescent="0.25">
      <c r="A1600" s="18" t="str">
        <v>(1599, 'B0599_2026_10_03_22_00_00', 'B0599', 'PL4-7 (TU04.TU06)', 'Sản xuất', 'Rolled', '2026-10-03 22:00:1598'),</v>
      </c>
      <c r="C1600" s="8">
        <v>1599</v>
      </c>
      <c r="D1600" s="7" t="str">
        <f t="shared" si="48"/>
        <v>B0599_2026_10_03_22_00_00</v>
      </c>
      <c r="E1600" s="7" t="s">
        <v>6163</v>
      </c>
      <c r="F1600" s="7" t="str" cm="1">
        <f t="array" ref="F1600">_xlfn.IFS(LEFT(E1600)="A",$L$4,LEFT(E1600)="B",$L$2,LEFT(E1600)="C",$L$3)</f>
        <v>PL4-7 (TU04.TU06)</v>
      </c>
      <c r="G1600" s="7" t="s">
        <v>7567</v>
      </c>
      <c r="H1600" s="9" t="s">
        <v>7566</v>
      </c>
      <c r="I1600" s="9" t="s">
        <v>18487</v>
      </c>
      <c r="J1600" s="9" t="str">
        <f t="shared" si="49"/>
        <v>(1599, 'B0599_2026_10_03_22_00_00', 'B0599', 'PL4-7 (TU04.TU06)', 'Sản xuất', 'Rolled', '2026-10-03 22:00:1598'),</v>
      </c>
    </row>
    <row r="1601" spans="1:10" ht="15.75" x14ac:dyDescent="0.25">
      <c r="A1601" s="18" t="str">
        <v>(1600, 'B0600_2026_10_03_22_00_00', 'B0600', 'PL4-7 (TU04.TU06)', 'Sản xuất', 'Rolled', '2026-10-03 22:00:1599'),</v>
      </c>
      <c r="C1601" s="8">
        <v>1600</v>
      </c>
      <c r="D1601" s="7" t="str">
        <f t="shared" si="48"/>
        <v>B0600_2026_10_03_22_00_00</v>
      </c>
      <c r="E1601" s="7" t="s">
        <v>6164</v>
      </c>
      <c r="F1601" s="7" t="str" cm="1">
        <f t="array" ref="F1601">_xlfn.IFS(LEFT(E1601)="A",$L$4,LEFT(E1601)="B",$L$2,LEFT(E1601)="C",$L$3)</f>
        <v>PL4-7 (TU04.TU06)</v>
      </c>
      <c r="G1601" s="7" t="s">
        <v>7567</v>
      </c>
      <c r="H1601" s="9" t="s">
        <v>7566</v>
      </c>
      <c r="I1601" s="9" t="s">
        <v>18488</v>
      </c>
      <c r="J1601" s="9" t="str">
        <f t="shared" si="49"/>
        <v>(1600, 'B0600_2026_10_03_22_00_00', 'B0600', 'PL4-7 (TU04.TU06)', 'Sản xuất', 'Rolled', '2026-10-03 22:00:1599'),</v>
      </c>
    </row>
    <row r="1602" spans="1:10" ht="15.75" x14ac:dyDescent="0.25">
      <c r="A1602" s="18" t="str">
        <v>(1601, 'B0601_2026_10_03_22_00_00', 'B0601', 'PL4-7 (TU04.TU06)', 'Sản xuất', 'Rolled', '2026-10-03 22:00:1600'),</v>
      </c>
      <c r="C1602" s="8">
        <v>1601</v>
      </c>
      <c r="D1602" s="7" t="str">
        <f t="shared" si="48"/>
        <v>B0601_2026_10_03_22_00_00</v>
      </c>
      <c r="E1602" s="7" t="s">
        <v>6165</v>
      </c>
      <c r="F1602" s="7" t="str" cm="1">
        <f t="array" ref="F1602">_xlfn.IFS(LEFT(E1602)="A",$L$4,LEFT(E1602)="B",$L$2,LEFT(E1602)="C",$L$3)</f>
        <v>PL4-7 (TU04.TU06)</v>
      </c>
      <c r="G1602" s="7" t="s">
        <v>7567</v>
      </c>
      <c r="H1602" s="9" t="s">
        <v>7566</v>
      </c>
      <c r="I1602" s="9" t="s">
        <v>18489</v>
      </c>
      <c r="J1602" s="9" t="str">
        <f t="shared" si="49"/>
        <v>(1601, 'B0601_2026_10_03_22_00_00', 'B0601', 'PL4-7 (TU04.TU06)', 'Sản xuất', 'Rolled', '2026-10-03 22:00:1600'),</v>
      </c>
    </row>
    <row r="1603" spans="1:10" ht="15.75" x14ac:dyDescent="0.25">
      <c r="A1603" s="18" t="str">
        <v>(1602, 'B0602_2026_10_03_22_00_00', 'B0602', 'PL4-7 (TU04.TU06)', 'Sản xuất', 'Rolled', '2026-10-03 22:00:1601'),</v>
      </c>
      <c r="C1603" s="8">
        <v>1602</v>
      </c>
      <c r="D1603" s="7" t="str">
        <f t="shared" ref="D1603:D1666" si="50">_xlfn.TEXTJOIN("_",FALSE,E1603,"2026_10_03_22_00_00")</f>
        <v>B0602_2026_10_03_22_00_00</v>
      </c>
      <c r="E1603" s="7" t="s">
        <v>6166</v>
      </c>
      <c r="F1603" s="7" t="str" cm="1">
        <f t="array" ref="F1603">_xlfn.IFS(LEFT(E1603)="A",$L$4,LEFT(E1603)="B",$L$2,LEFT(E1603)="C",$L$3)</f>
        <v>PL4-7 (TU04.TU06)</v>
      </c>
      <c r="G1603" s="7" t="s">
        <v>7567</v>
      </c>
      <c r="H1603" s="9" t="s">
        <v>7566</v>
      </c>
      <c r="I1603" s="9" t="s">
        <v>18490</v>
      </c>
      <c r="J1603" s="9" t="str">
        <f t="shared" ref="J1603:J1666" si="51">"(" &amp; C1603 &amp; ", '"&amp; D1603 &amp; "', '" &amp; E1603 &amp; "', '" &amp; F1603 &amp; "', '" &amp; G1603 &amp; "', '" &amp; H1603 &amp; "', '" &amp; I1603 &amp; "'),"</f>
        <v>(1602, 'B0602_2026_10_03_22_00_00', 'B0602', 'PL4-7 (TU04.TU06)', 'Sản xuất', 'Rolled', '2026-10-03 22:00:1601'),</v>
      </c>
    </row>
    <row r="1604" spans="1:10" ht="15.75" x14ac:dyDescent="0.25">
      <c r="A1604" s="18" t="str">
        <v>(1603, 'B0603_2026_10_03_22_00_00', 'B0603', 'PL4-7 (TU04.TU06)', 'Sản xuất', 'Rolled', '2026-10-03 22:00:1602'),</v>
      </c>
      <c r="C1604" s="8">
        <v>1603</v>
      </c>
      <c r="D1604" s="7" t="str">
        <f t="shared" si="50"/>
        <v>B0603_2026_10_03_22_00_00</v>
      </c>
      <c r="E1604" s="7" t="s">
        <v>6167</v>
      </c>
      <c r="F1604" s="7" t="str" cm="1">
        <f t="array" ref="F1604">_xlfn.IFS(LEFT(E1604)="A",$L$4,LEFT(E1604)="B",$L$2,LEFT(E1604)="C",$L$3)</f>
        <v>PL4-7 (TU04.TU06)</v>
      </c>
      <c r="G1604" s="7" t="s">
        <v>7567</v>
      </c>
      <c r="H1604" s="9" t="s">
        <v>7566</v>
      </c>
      <c r="I1604" s="9" t="s">
        <v>18491</v>
      </c>
      <c r="J1604" s="9" t="str">
        <f t="shared" si="51"/>
        <v>(1603, 'B0603_2026_10_03_22_00_00', 'B0603', 'PL4-7 (TU04.TU06)', 'Sản xuất', 'Rolled', '2026-10-03 22:00:1602'),</v>
      </c>
    </row>
    <row r="1605" spans="1:10" ht="15.75" x14ac:dyDescent="0.25">
      <c r="A1605" s="18" t="str">
        <v>(1604, 'B0604_2026_10_03_22_00_00', 'B0604', 'PL4-7 (TU04.TU06)', 'Sản xuất', 'Rolled', '2026-10-03 22:00:1603'),</v>
      </c>
      <c r="C1605" s="8">
        <v>1604</v>
      </c>
      <c r="D1605" s="7" t="str">
        <f t="shared" si="50"/>
        <v>B0604_2026_10_03_22_00_00</v>
      </c>
      <c r="E1605" s="7" t="s">
        <v>6168</v>
      </c>
      <c r="F1605" s="7" t="str" cm="1">
        <f t="array" ref="F1605">_xlfn.IFS(LEFT(E1605)="A",$L$4,LEFT(E1605)="B",$L$2,LEFT(E1605)="C",$L$3)</f>
        <v>PL4-7 (TU04.TU06)</v>
      </c>
      <c r="G1605" s="7" t="s">
        <v>7567</v>
      </c>
      <c r="H1605" s="9" t="s">
        <v>7566</v>
      </c>
      <c r="I1605" s="9" t="s">
        <v>18492</v>
      </c>
      <c r="J1605" s="9" t="str">
        <f t="shared" si="51"/>
        <v>(1604, 'B0604_2026_10_03_22_00_00', 'B0604', 'PL4-7 (TU04.TU06)', 'Sản xuất', 'Rolled', '2026-10-03 22:00:1603'),</v>
      </c>
    </row>
    <row r="1606" spans="1:10" ht="15.75" x14ac:dyDescent="0.25">
      <c r="A1606" s="18" t="str">
        <v>(1605, 'B0605_2026_10_03_22_00_00', 'B0605', 'PL4-7 (TU04.TU06)', 'Sản xuất', 'Rolled', '2026-10-03 22:00:1604'),</v>
      </c>
      <c r="C1606" s="8">
        <v>1605</v>
      </c>
      <c r="D1606" s="7" t="str">
        <f t="shared" si="50"/>
        <v>B0605_2026_10_03_22_00_00</v>
      </c>
      <c r="E1606" s="7" t="s">
        <v>6169</v>
      </c>
      <c r="F1606" s="7" t="str" cm="1">
        <f t="array" ref="F1606">_xlfn.IFS(LEFT(E1606)="A",$L$4,LEFT(E1606)="B",$L$2,LEFT(E1606)="C",$L$3)</f>
        <v>PL4-7 (TU04.TU06)</v>
      </c>
      <c r="G1606" s="7" t="s">
        <v>7567</v>
      </c>
      <c r="H1606" s="9" t="s">
        <v>7566</v>
      </c>
      <c r="I1606" s="9" t="s">
        <v>18493</v>
      </c>
      <c r="J1606" s="9" t="str">
        <f t="shared" si="51"/>
        <v>(1605, 'B0605_2026_10_03_22_00_00', 'B0605', 'PL4-7 (TU04.TU06)', 'Sản xuất', 'Rolled', '2026-10-03 22:00:1604'),</v>
      </c>
    </row>
    <row r="1607" spans="1:10" ht="15.75" x14ac:dyDescent="0.25">
      <c r="A1607" s="18" t="str">
        <v>(1606, 'B0606_2026_10_03_22_00_00', 'B0606', 'PL4-7 (TU04.TU06)', 'Sản xuất', 'Rolled', '2026-10-03 22:00:1605'),</v>
      </c>
      <c r="C1607" s="8">
        <v>1606</v>
      </c>
      <c r="D1607" s="7" t="str">
        <f t="shared" si="50"/>
        <v>B0606_2026_10_03_22_00_00</v>
      </c>
      <c r="E1607" s="7" t="s">
        <v>6170</v>
      </c>
      <c r="F1607" s="7" t="str" cm="1">
        <f t="array" ref="F1607">_xlfn.IFS(LEFT(E1607)="A",$L$4,LEFT(E1607)="B",$L$2,LEFT(E1607)="C",$L$3)</f>
        <v>PL4-7 (TU04.TU06)</v>
      </c>
      <c r="G1607" s="7" t="s">
        <v>7567</v>
      </c>
      <c r="H1607" s="9" t="s">
        <v>7566</v>
      </c>
      <c r="I1607" s="9" t="s">
        <v>18494</v>
      </c>
      <c r="J1607" s="9" t="str">
        <f t="shared" si="51"/>
        <v>(1606, 'B0606_2026_10_03_22_00_00', 'B0606', 'PL4-7 (TU04.TU06)', 'Sản xuất', 'Rolled', '2026-10-03 22:00:1605'),</v>
      </c>
    </row>
    <row r="1608" spans="1:10" ht="15.75" x14ac:dyDescent="0.25">
      <c r="A1608" s="18" t="str">
        <v>(1607, 'B0607_2026_10_03_22_00_00', 'B0607', 'PL4-7 (TU04.TU06)', 'Sản xuất', 'Rolled', '2026-10-03 22:00:1606'),</v>
      </c>
      <c r="C1608" s="8">
        <v>1607</v>
      </c>
      <c r="D1608" s="7" t="str">
        <f t="shared" si="50"/>
        <v>B0607_2026_10_03_22_00_00</v>
      </c>
      <c r="E1608" s="7" t="s">
        <v>6171</v>
      </c>
      <c r="F1608" s="7" t="str" cm="1">
        <f t="array" ref="F1608">_xlfn.IFS(LEFT(E1608)="A",$L$4,LEFT(E1608)="B",$L$2,LEFT(E1608)="C",$L$3)</f>
        <v>PL4-7 (TU04.TU06)</v>
      </c>
      <c r="G1608" s="7" t="s">
        <v>7567</v>
      </c>
      <c r="H1608" s="9" t="s">
        <v>7566</v>
      </c>
      <c r="I1608" s="9" t="s">
        <v>18495</v>
      </c>
      <c r="J1608" s="9" t="str">
        <f t="shared" si="51"/>
        <v>(1607, 'B0607_2026_10_03_22_00_00', 'B0607', 'PL4-7 (TU04.TU06)', 'Sản xuất', 'Rolled', '2026-10-03 22:00:1606'),</v>
      </c>
    </row>
    <row r="1609" spans="1:10" ht="15.75" x14ac:dyDescent="0.25">
      <c r="A1609" s="18" t="str">
        <v>(1608, 'B0608_2026_10_03_22_00_00', 'B0608', 'PL4-7 (TU04.TU06)', 'Sản xuất', 'Rolled', '2026-10-03 22:00:1607'),</v>
      </c>
      <c r="C1609" s="8">
        <v>1608</v>
      </c>
      <c r="D1609" s="7" t="str">
        <f t="shared" si="50"/>
        <v>B0608_2026_10_03_22_00_00</v>
      </c>
      <c r="E1609" s="7" t="s">
        <v>6172</v>
      </c>
      <c r="F1609" s="7" t="str" cm="1">
        <f t="array" ref="F1609">_xlfn.IFS(LEFT(E1609)="A",$L$4,LEFT(E1609)="B",$L$2,LEFT(E1609)="C",$L$3)</f>
        <v>PL4-7 (TU04.TU06)</v>
      </c>
      <c r="G1609" s="7" t="s">
        <v>7567</v>
      </c>
      <c r="H1609" s="9" t="s">
        <v>7566</v>
      </c>
      <c r="I1609" s="9" t="s">
        <v>18496</v>
      </c>
      <c r="J1609" s="9" t="str">
        <f t="shared" si="51"/>
        <v>(1608, 'B0608_2026_10_03_22_00_00', 'B0608', 'PL4-7 (TU04.TU06)', 'Sản xuất', 'Rolled', '2026-10-03 22:00:1607'),</v>
      </c>
    </row>
    <row r="1610" spans="1:10" ht="15.75" x14ac:dyDescent="0.25">
      <c r="A1610" s="18" t="str">
        <v>(1609, 'B0609_2026_10_03_22_00_00', 'B0609', 'PL4-7 (TU04.TU06)', 'Sản xuất', 'Rolled', '2026-10-03 22:00:1608'),</v>
      </c>
      <c r="C1610" s="8">
        <v>1609</v>
      </c>
      <c r="D1610" s="7" t="str">
        <f t="shared" si="50"/>
        <v>B0609_2026_10_03_22_00_00</v>
      </c>
      <c r="E1610" s="7" t="s">
        <v>6173</v>
      </c>
      <c r="F1610" s="7" t="str" cm="1">
        <f t="array" ref="F1610">_xlfn.IFS(LEFT(E1610)="A",$L$4,LEFT(E1610)="B",$L$2,LEFT(E1610)="C",$L$3)</f>
        <v>PL4-7 (TU04.TU06)</v>
      </c>
      <c r="G1610" s="7" t="s">
        <v>7567</v>
      </c>
      <c r="H1610" s="9" t="s">
        <v>7566</v>
      </c>
      <c r="I1610" s="9" t="s">
        <v>18497</v>
      </c>
      <c r="J1610" s="9" t="str">
        <f t="shared" si="51"/>
        <v>(1609, 'B0609_2026_10_03_22_00_00', 'B0609', 'PL4-7 (TU04.TU06)', 'Sản xuất', 'Rolled', '2026-10-03 22:00:1608'),</v>
      </c>
    </row>
    <row r="1611" spans="1:10" ht="15.75" x14ac:dyDescent="0.25">
      <c r="A1611" s="18" t="str">
        <v>(1610, 'B0610_2026_10_03_22_00_00', 'B0610', 'PL4-7 (TU04.TU06)', 'Sản xuất', 'Rolled', '2026-10-03 22:00:1609'),</v>
      </c>
      <c r="C1611" s="8">
        <v>1610</v>
      </c>
      <c r="D1611" s="7" t="str">
        <f t="shared" si="50"/>
        <v>B0610_2026_10_03_22_00_00</v>
      </c>
      <c r="E1611" s="7" t="s">
        <v>6174</v>
      </c>
      <c r="F1611" s="7" t="str" cm="1">
        <f t="array" ref="F1611">_xlfn.IFS(LEFT(E1611)="A",$L$4,LEFT(E1611)="B",$L$2,LEFT(E1611)="C",$L$3)</f>
        <v>PL4-7 (TU04.TU06)</v>
      </c>
      <c r="G1611" s="7" t="s">
        <v>7567</v>
      </c>
      <c r="H1611" s="9" t="s">
        <v>7566</v>
      </c>
      <c r="I1611" s="9" t="s">
        <v>18498</v>
      </c>
      <c r="J1611" s="9" t="str">
        <f t="shared" si="51"/>
        <v>(1610, 'B0610_2026_10_03_22_00_00', 'B0610', 'PL4-7 (TU04.TU06)', 'Sản xuất', 'Rolled', '2026-10-03 22:00:1609'),</v>
      </c>
    </row>
    <row r="1612" spans="1:10" ht="15.75" x14ac:dyDescent="0.25">
      <c r="A1612" s="18" t="str">
        <v>(1611, 'B0611_2026_10_03_22_00_00', 'B0611', 'PL4-7 (TU04.TU06)', 'Sản xuất', 'Rolled', '2026-10-03 22:00:1610'),</v>
      </c>
      <c r="C1612" s="8">
        <v>1611</v>
      </c>
      <c r="D1612" s="7" t="str">
        <f t="shared" si="50"/>
        <v>B0611_2026_10_03_22_00_00</v>
      </c>
      <c r="E1612" s="7" t="s">
        <v>6175</v>
      </c>
      <c r="F1612" s="7" t="str" cm="1">
        <f t="array" ref="F1612">_xlfn.IFS(LEFT(E1612)="A",$L$4,LEFT(E1612)="B",$L$2,LEFT(E1612)="C",$L$3)</f>
        <v>PL4-7 (TU04.TU06)</v>
      </c>
      <c r="G1612" s="7" t="s">
        <v>7567</v>
      </c>
      <c r="H1612" s="9" t="s">
        <v>7566</v>
      </c>
      <c r="I1612" s="9" t="s">
        <v>18499</v>
      </c>
      <c r="J1612" s="9" t="str">
        <f t="shared" si="51"/>
        <v>(1611, 'B0611_2026_10_03_22_00_00', 'B0611', 'PL4-7 (TU04.TU06)', 'Sản xuất', 'Rolled', '2026-10-03 22:00:1610'),</v>
      </c>
    </row>
    <row r="1613" spans="1:10" ht="15.75" x14ac:dyDescent="0.25">
      <c r="A1613" s="18" t="str">
        <v>(1612, 'B0612_2026_10_03_22_00_00', 'B0612', 'PL4-7 (TU04.TU06)', 'Sản xuất', 'Rolled', '2026-10-03 22:00:1611'),</v>
      </c>
      <c r="C1613" s="8">
        <v>1612</v>
      </c>
      <c r="D1613" s="7" t="str">
        <f t="shared" si="50"/>
        <v>B0612_2026_10_03_22_00_00</v>
      </c>
      <c r="E1613" s="7" t="s">
        <v>6176</v>
      </c>
      <c r="F1613" s="7" t="str" cm="1">
        <f t="array" ref="F1613">_xlfn.IFS(LEFT(E1613)="A",$L$4,LEFT(E1613)="B",$L$2,LEFT(E1613)="C",$L$3)</f>
        <v>PL4-7 (TU04.TU06)</v>
      </c>
      <c r="G1613" s="7" t="s">
        <v>7567</v>
      </c>
      <c r="H1613" s="9" t="s">
        <v>7566</v>
      </c>
      <c r="I1613" s="9" t="s">
        <v>18500</v>
      </c>
      <c r="J1613" s="9" t="str">
        <f t="shared" si="51"/>
        <v>(1612, 'B0612_2026_10_03_22_00_00', 'B0612', 'PL4-7 (TU04.TU06)', 'Sản xuất', 'Rolled', '2026-10-03 22:00:1611'),</v>
      </c>
    </row>
    <row r="1614" spans="1:10" ht="15.75" x14ac:dyDescent="0.25">
      <c r="A1614" s="18" t="str">
        <v>(1613, 'B0613_2026_10_03_22_00_00', 'B0613', 'PL4-7 (TU04.TU06)', 'Sản xuất', 'Rolled', '2026-10-03 22:00:1612'),</v>
      </c>
      <c r="C1614" s="8">
        <v>1613</v>
      </c>
      <c r="D1614" s="7" t="str">
        <f t="shared" si="50"/>
        <v>B0613_2026_10_03_22_00_00</v>
      </c>
      <c r="E1614" s="7" t="s">
        <v>6177</v>
      </c>
      <c r="F1614" s="7" t="str" cm="1">
        <f t="array" ref="F1614">_xlfn.IFS(LEFT(E1614)="A",$L$4,LEFT(E1614)="B",$L$2,LEFT(E1614)="C",$L$3)</f>
        <v>PL4-7 (TU04.TU06)</v>
      </c>
      <c r="G1614" s="7" t="s">
        <v>7567</v>
      </c>
      <c r="H1614" s="9" t="s">
        <v>7566</v>
      </c>
      <c r="I1614" s="9" t="s">
        <v>18501</v>
      </c>
      <c r="J1614" s="9" t="str">
        <f t="shared" si="51"/>
        <v>(1613, 'B0613_2026_10_03_22_00_00', 'B0613', 'PL4-7 (TU04.TU06)', 'Sản xuất', 'Rolled', '2026-10-03 22:00:1612'),</v>
      </c>
    </row>
    <row r="1615" spans="1:10" ht="15.75" x14ac:dyDescent="0.25">
      <c r="A1615" s="18" t="str">
        <v>(1614, 'B0614_2026_10_03_22_00_00', 'B0614', 'PL4-7 (TU04.TU06)', 'Sản xuất', 'Rolled', '2026-10-03 22:00:1613'),</v>
      </c>
      <c r="C1615" s="8">
        <v>1614</v>
      </c>
      <c r="D1615" s="7" t="str">
        <f t="shared" si="50"/>
        <v>B0614_2026_10_03_22_00_00</v>
      </c>
      <c r="E1615" s="7" t="s">
        <v>6178</v>
      </c>
      <c r="F1615" s="7" t="str" cm="1">
        <f t="array" ref="F1615">_xlfn.IFS(LEFT(E1615)="A",$L$4,LEFT(E1615)="B",$L$2,LEFT(E1615)="C",$L$3)</f>
        <v>PL4-7 (TU04.TU06)</v>
      </c>
      <c r="G1615" s="7" t="s">
        <v>7567</v>
      </c>
      <c r="H1615" s="9" t="s">
        <v>7566</v>
      </c>
      <c r="I1615" s="9" t="s">
        <v>18502</v>
      </c>
      <c r="J1615" s="9" t="str">
        <f t="shared" si="51"/>
        <v>(1614, 'B0614_2026_10_03_22_00_00', 'B0614', 'PL4-7 (TU04.TU06)', 'Sản xuất', 'Rolled', '2026-10-03 22:00:1613'),</v>
      </c>
    </row>
    <row r="1616" spans="1:10" ht="15.75" x14ac:dyDescent="0.25">
      <c r="A1616" s="18" t="str">
        <v>(1615, 'B0615_2026_10_03_22_00_00', 'B0615', 'PL4-7 (TU04.TU06)', 'Sản xuất', 'Rolled', '2026-10-03 22:00:1614'),</v>
      </c>
      <c r="C1616" s="8">
        <v>1615</v>
      </c>
      <c r="D1616" s="7" t="str">
        <f t="shared" si="50"/>
        <v>B0615_2026_10_03_22_00_00</v>
      </c>
      <c r="E1616" s="7" t="s">
        <v>6179</v>
      </c>
      <c r="F1616" s="7" t="str" cm="1">
        <f t="array" ref="F1616">_xlfn.IFS(LEFT(E1616)="A",$L$4,LEFT(E1616)="B",$L$2,LEFT(E1616)="C",$L$3)</f>
        <v>PL4-7 (TU04.TU06)</v>
      </c>
      <c r="G1616" s="7" t="s">
        <v>7567</v>
      </c>
      <c r="H1616" s="9" t="s">
        <v>7566</v>
      </c>
      <c r="I1616" s="9" t="s">
        <v>18503</v>
      </c>
      <c r="J1616" s="9" t="str">
        <f t="shared" si="51"/>
        <v>(1615, 'B0615_2026_10_03_22_00_00', 'B0615', 'PL4-7 (TU04.TU06)', 'Sản xuất', 'Rolled', '2026-10-03 22:00:1614'),</v>
      </c>
    </row>
    <row r="1617" spans="1:10" ht="15.75" x14ac:dyDescent="0.25">
      <c r="A1617" s="18" t="str">
        <v>(1616, 'B0616_2026_10_03_22_00_00', 'B0616', 'PL4-7 (TU04.TU06)', 'Sản xuất', 'Rolled', '2026-10-03 22:00:1615'),</v>
      </c>
      <c r="C1617" s="8">
        <v>1616</v>
      </c>
      <c r="D1617" s="7" t="str">
        <f t="shared" si="50"/>
        <v>B0616_2026_10_03_22_00_00</v>
      </c>
      <c r="E1617" s="7" t="s">
        <v>6180</v>
      </c>
      <c r="F1617" s="7" t="str" cm="1">
        <f t="array" ref="F1617">_xlfn.IFS(LEFT(E1617)="A",$L$4,LEFT(E1617)="B",$L$2,LEFT(E1617)="C",$L$3)</f>
        <v>PL4-7 (TU04.TU06)</v>
      </c>
      <c r="G1617" s="7" t="s">
        <v>7567</v>
      </c>
      <c r="H1617" s="9" t="s">
        <v>7566</v>
      </c>
      <c r="I1617" s="9" t="s">
        <v>18504</v>
      </c>
      <c r="J1617" s="9" t="str">
        <f t="shared" si="51"/>
        <v>(1616, 'B0616_2026_10_03_22_00_00', 'B0616', 'PL4-7 (TU04.TU06)', 'Sản xuất', 'Rolled', '2026-10-03 22:00:1615'),</v>
      </c>
    </row>
    <row r="1618" spans="1:10" ht="15.75" x14ac:dyDescent="0.25">
      <c r="A1618" s="18" t="str">
        <v>(1617, 'B0617_2026_10_03_22_00_00', 'B0617', 'PL4-7 (TU04.TU06)', 'Sản xuất', 'Rolled', '2026-10-03 22:00:1616'),</v>
      </c>
      <c r="C1618" s="8">
        <v>1617</v>
      </c>
      <c r="D1618" s="7" t="str">
        <f t="shared" si="50"/>
        <v>B0617_2026_10_03_22_00_00</v>
      </c>
      <c r="E1618" s="7" t="s">
        <v>6181</v>
      </c>
      <c r="F1618" s="7" t="str" cm="1">
        <f t="array" ref="F1618">_xlfn.IFS(LEFT(E1618)="A",$L$4,LEFT(E1618)="B",$L$2,LEFT(E1618)="C",$L$3)</f>
        <v>PL4-7 (TU04.TU06)</v>
      </c>
      <c r="G1618" s="7" t="s">
        <v>7567</v>
      </c>
      <c r="H1618" s="9" t="s">
        <v>7566</v>
      </c>
      <c r="I1618" s="9" t="s">
        <v>18505</v>
      </c>
      <c r="J1618" s="9" t="str">
        <f t="shared" si="51"/>
        <v>(1617, 'B0617_2026_10_03_22_00_00', 'B0617', 'PL4-7 (TU04.TU06)', 'Sản xuất', 'Rolled', '2026-10-03 22:00:1616'),</v>
      </c>
    </row>
    <row r="1619" spans="1:10" ht="15.75" x14ac:dyDescent="0.25">
      <c r="A1619" s="18" t="str">
        <v>(1618, 'B0618_2026_10_03_22_00_00', 'B0618', 'PL4-7 (TU04.TU06)', 'Sản xuất', 'Rolled', '2026-10-03 22:00:1617'),</v>
      </c>
      <c r="C1619" s="8">
        <v>1618</v>
      </c>
      <c r="D1619" s="7" t="str">
        <f t="shared" si="50"/>
        <v>B0618_2026_10_03_22_00_00</v>
      </c>
      <c r="E1619" s="7" t="s">
        <v>6182</v>
      </c>
      <c r="F1619" s="7" t="str" cm="1">
        <f t="array" ref="F1619">_xlfn.IFS(LEFT(E1619)="A",$L$4,LEFT(E1619)="B",$L$2,LEFT(E1619)="C",$L$3)</f>
        <v>PL4-7 (TU04.TU06)</v>
      </c>
      <c r="G1619" s="7" t="s">
        <v>7567</v>
      </c>
      <c r="H1619" s="9" t="s">
        <v>7566</v>
      </c>
      <c r="I1619" s="9" t="s">
        <v>18506</v>
      </c>
      <c r="J1619" s="9" t="str">
        <f t="shared" si="51"/>
        <v>(1618, 'B0618_2026_10_03_22_00_00', 'B0618', 'PL4-7 (TU04.TU06)', 'Sản xuất', 'Rolled', '2026-10-03 22:00:1617'),</v>
      </c>
    </row>
    <row r="1620" spans="1:10" ht="15.75" x14ac:dyDescent="0.25">
      <c r="A1620" s="18" t="str">
        <v>(1619, 'B0619_2026_10_03_22_00_00', 'B0619', 'PL4-7 (TU04.TU06)', 'Sản xuất', 'Rolled', '2026-10-03 22:00:1618'),</v>
      </c>
      <c r="C1620" s="8">
        <v>1619</v>
      </c>
      <c r="D1620" s="7" t="str">
        <f t="shared" si="50"/>
        <v>B0619_2026_10_03_22_00_00</v>
      </c>
      <c r="E1620" s="7" t="s">
        <v>6183</v>
      </c>
      <c r="F1620" s="7" t="str" cm="1">
        <f t="array" ref="F1620">_xlfn.IFS(LEFT(E1620)="A",$L$4,LEFT(E1620)="B",$L$2,LEFT(E1620)="C",$L$3)</f>
        <v>PL4-7 (TU04.TU06)</v>
      </c>
      <c r="G1620" s="7" t="s">
        <v>7567</v>
      </c>
      <c r="H1620" s="9" t="s">
        <v>7566</v>
      </c>
      <c r="I1620" s="9" t="s">
        <v>18507</v>
      </c>
      <c r="J1620" s="9" t="str">
        <f t="shared" si="51"/>
        <v>(1619, 'B0619_2026_10_03_22_00_00', 'B0619', 'PL4-7 (TU04.TU06)', 'Sản xuất', 'Rolled', '2026-10-03 22:00:1618'),</v>
      </c>
    </row>
    <row r="1621" spans="1:10" ht="15.75" x14ac:dyDescent="0.25">
      <c r="A1621" s="18" t="str">
        <v>(1620, 'B0620_2026_10_03_22_00_00', 'B0620', 'PL4-7 (TU04.TU06)', 'Sản xuất', 'Rolled', '2026-10-03 22:00:1619'),</v>
      </c>
      <c r="C1621" s="8">
        <v>1620</v>
      </c>
      <c r="D1621" s="7" t="str">
        <f t="shared" si="50"/>
        <v>B0620_2026_10_03_22_00_00</v>
      </c>
      <c r="E1621" s="7" t="s">
        <v>6184</v>
      </c>
      <c r="F1621" s="7" t="str" cm="1">
        <f t="array" ref="F1621">_xlfn.IFS(LEFT(E1621)="A",$L$4,LEFT(E1621)="B",$L$2,LEFT(E1621)="C",$L$3)</f>
        <v>PL4-7 (TU04.TU06)</v>
      </c>
      <c r="G1621" s="7" t="s">
        <v>7567</v>
      </c>
      <c r="H1621" s="9" t="s">
        <v>7566</v>
      </c>
      <c r="I1621" s="9" t="s">
        <v>18508</v>
      </c>
      <c r="J1621" s="9" t="str">
        <f t="shared" si="51"/>
        <v>(1620, 'B0620_2026_10_03_22_00_00', 'B0620', 'PL4-7 (TU04.TU06)', 'Sản xuất', 'Rolled', '2026-10-03 22:00:1619'),</v>
      </c>
    </row>
    <row r="1622" spans="1:10" ht="15.75" x14ac:dyDescent="0.25">
      <c r="A1622" s="18" t="str">
        <v>(1621, 'B0621_2026_10_03_22_00_00', 'B0621', 'PL4-7 (TU04.TU06)', 'Sản xuất', 'Rolled', '2026-10-03 22:00:1620'),</v>
      </c>
      <c r="C1622" s="8">
        <v>1621</v>
      </c>
      <c r="D1622" s="7" t="str">
        <f t="shared" si="50"/>
        <v>B0621_2026_10_03_22_00_00</v>
      </c>
      <c r="E1622" s="7" t="s">
        <v>6185</v>
      </c>
      <c r="F1622" s="7" t="str" cm="1">
        <f t="array" ref="F1622">_xlfn.IFS(LEFT(E1622)="A",$L$4,LEFT(E1622)="B",$L$2,LEFT(E1622)="C",$L$3)</f>
        <v>PL4-7 (TU04.TU06)</v>
      </c>
      <c r="G1622" s="7" t="s">
        <v>7567</v>
      </c>
      <c r="H1622" s="9" t="s">
        <v>7566</v>
      </c>
      <c r="I1622" s="9" t="s">
        <v>18509</v>
      </c>
      <c r="J1622" s="9" t="str">
        <f t="shared" si="51"/>
        <v>(1621, 'B0621_2026_10_03_22_00_00', 'B0621', 'PL4-7 (TU04.TU06)', 'Sản xuất', 'Rolled', '2026-10-03 22:00:1620'),</v>
      </c>
    </row>
    <row r="1623" spans="1:10" ht="15.75" x14ac:dyDescent="0.25">
      <c r="A1623" s="18" t="str">
        <v>(1622, 'B0622_2026_10_03_22_00_00', 'B0622', 'PL4-7 (TU04.TU06)', 'Sản xuất', 'Rolled', '2026-10-03 22:00:1621'),</v>
      </c>
      <c r="C1623" s="8">
        <v>1622</v>
      </c>
      <c r="D1623" s="7" t="str">
        <f t="shared" si="50"/>
        <v>B0622_2026_10_03_22_00_00</v>
      </c>
      <c r="E1623" s="7" t="s">
        <v>6186</v>
      </c>
      <c r="F1623" s="7" t="str" cm="1">
        <f t="array" ref="F1623">_xlfn.IFS(LEFT(E1623)="A",$L$4,LEFT(E1623)="B",$L$2,LEFT(E1623)="C",$L$3)</f>
        <v>PL4-7 (TU04.TU06)</v>
      </c>
      <c r="G1623" s="7" t="s">
        <v>7567</v>
      </c>
      <c r="H1623" s="9" t="s">
        <v>7566</v>
      </c>
      <c r="I1623" s="9" t="s">
        <v>18510</v>
      </c>
      <c r="J1623" s="9" t="str">
        <f t="shared" si="51"/>
        <v>(1622, 'B0622_2026_10_03_22_00_00', 'B0622', 'PL4-7 (TU04.TU06)', 'Sản xuất', 'Rolled', '2026-10-03 22:00:1621'),</v>
      </c>
    </row>
    <row r="1624" spans="1:10" ht="15.75" x14ac:dyDescent="0.25">
      <c r="A1624" s="18" t="str">
        <v>(1623, 'B0623_2026_10_03_22_00_00', 'B0623', 'PL4-7 (TU04.TU06)', 'Sản xuất', 'Rolled', '2026-10-03 22:00:1622'),</v>
      </c>
      <c r="C1624" s="8">
        <v>1623</v>
      </c>
      <c r="D1624" s="7" t="str">
        <f t="shared" si="50"/>
        <v>B0623_2026_10_03_22_00_00</v>
      </c>
      <c r="E1624" s="7" t="s">
        <v>6187</v>
      </c>
      <c r="F1624" s="7" t="str" cm="1">
        <f t="array" ref="F1624">_xlfn.IFS(LEFT(E1624)="A",$L$4,LEFT(E1624)="B",$L$2,LEFT(E1624)="C",$L$3)</f>
        <v>PL4-7 (TU04.TU06)</v>
      </c>
      <c r="G1624" s="7" t="s">
        <v>7567</v>
      </c>
      <c r="H1624" s="9" t="s">
        <v>7566</v>
      </c>
      <c r="I1624" s="9" t="s">
        <v>18511</v>
      </c>
      <c r="J1624" s="9" t="str">
        <f t="shared" si="51"/>
        <v>(1623, 'B0623_2026_10_03_22_00_00', 'B0623', 'PL4-7 (TU04.TU06)', 'Sản xuất', 'Rolled', '2026-10-03 22:00:1622'),</v>
      </c>
    </row>
    <row r="1625" spans="1:10" ht="15.75" x14ac:dyDescent="0.25">
      <c r="A1625" s="18" t="str">
        <v>(1624, 'B0624_2026_10_03_22_00_00', 'B0624', 'PL4-7 (TU04.TU06)', 'Sản xuất', 'Rolled', '2026-10-03 22:00:1623'),</v>
      </c>
      <c r="C1625" s="8">
        <v>1624</v>
      </c>
      <c r="D1625" s="7" t="str">
        <f t="shared" si="50"/>
        <v>B0624_2026_10_03_22_00_00</v>
      </c>
      <c r="E1625" s="7" t="s">
        <v>6188</v>
      </c>
      <c r="F1625" s="7" t="str" cm="1">
        <f t="array" ref="F1625">_xlfn.IFS(LEFT(E1625)="A",$L$4,LEFT(E1625)="B",$L$2,LEFT(E1625)="C",$L$3)</f>
        <v>PL4-7 (TU04.TU06)</v>
      </c>
      <c r="G1625" s="7" t="s">
        <v>7567</v>
      </c>
      <c r="H1625" s="9" t="s">
        <v>7566</v>
      </c>
      <c r="I1625" s="9" t="s">
        <v>18512</v>
      </c>
      <c r="J1625" s="9" t="str">
        <f t="shared" si="51"/>
        <v>(1624, 'B0624_2026_10_03_22_00_00', 'B0624', 'PL4-7 (TU04.TU06)', 'Sản xuất', 'Rolled', '2026-10-03 22:00:1623'),</v>
      </c>
    </row>
    <row r="1626" spans="1:10" ht="15.75" x14ac:dyDescent="0.25">
      <c r="A1626" s="18" t="str">
        <v>(1625, 'B0625_2026_10_03_22_00_00', 'B0625', 'PL4-7 (TU04.TU06)', 'Sản xuất', 'Rolled', '2026-10-03 22:00:1624'),</v>
      </c>
      <c r="C1626" s="8">
        <v>1625</v>
      </c>
      <c r="D1626" s="7" t="str">
        <f t="shared" si="50"/>
        <v>B0625_2026_10_03_22_00_00</v>
      </c>
      <c r="E1626" s="7" t="s">
        <v>6189</v>
      </c>
      <c r="F1626" s="7" t="str" cm="1">
        <f t="array" ref="F1626">_xlfn.IFS(LEFT(E1626)="A",$L$4,LEFT(E1626)="B",$L$2,LEFT(E1626)="C",$L$3)</f>
        <v>PL4-7 (TU04.TU06)</v>
      </c>
      <c r="G1626" s="7" t="s">
        <v>7567</v>
      </c>
      <c r="H1626" s="9" t="s">
        <v>7566</v>
      </c>
      <c r="I1626" s="9" t="s">
        <v>18513</v>
      </c>
      <c r="J1626" s="9" t="str">
        <f t="shared" si="51"/>
        <v>(1625, 'B0625_2026_10_03_22_00_00', 'B0625', 'PL4-7 (TU04.TU06)', 'Sản xuất', 'Rolled', '2026-10-03 22:00:1624'),</v>
      </c>
    </row>
    <row r="1627" spans="1:10" ht="15.75" x14ac:dyDescent="0.25">
      <c r="A1627" s="18" t="str">
        <v>(1626, 'B0626_2026_10_03_22_00_00', 'B0626', 'PL4-7 (TU04.TU06)', 'Sản xuất', 'Rolled', '2026-10-03 22:00:1625'),</v>
      </c>
      <c r="C1627" s="8">
        <v>1626</v>
      </c>
      <c r="D1627" s="7" t="str">
        <f t="shared" si="50"/>
        <v>B0626_2026_10_03_22_00_00</v>
      </c>
      <c r="E1627" s="7" t="s">
        <v>6190</v>
      </c>
      <c r="F1627" s="7" t="str" cm="1">
        <f t="array" ref="F1627">_xlfn.IFS(LEFT(E1627)="A",$L$4,LEFT(E1627)="B",$L$2,LEFT(E1627)="C",$L$3)</f>
        <v>PL4-7 (TU04.TU06)</v>
      </c>
      <c r="G1627" s="7" t="s">
        <v>7567</v>
      </c>
      <c r="H1627" s="9" t="s">
        <v>7566</v>
      </c>
      <c r="I1627" s="9" t="s">
        <v>18514</v>
      </c>
      <c r="J1627" s="9" t="str">
        <f t="shared" si="51"/>
        <v>(1626, 'B0626_2026_10_03_22_00_00', 'B0626', 'PL4-7 (TU04.TU06)', 'Sản xuất', 'Rolled', '2026-10-03 22:00:1625'),</v>
      </c>
    </row>
    <row r="1628" spans="1:10" ht="15.75" x14ac:dyDescent="0.25">
      <c r="A1628" s="18" t="str">
        <v>(1627, 'B0627_2026_10_03_22_00_00', 'B0627', 'PL4-7 (TU04.TU06)', 'Sản xuất', 'Rolled', '2026-10-03 22:00:1626'),</v>
      </c>
      <c r="C1628" s="8">
        <v>1627</v>
      </c>
      <c r="D1628" s="7" t="str">
        <f t="shared" si="50"/>
        <v>B0627_2026_10_03_22_00_00</v>
      </c>
      <c r="E1628" s="7" t="s">
        <v>6191</v>
      </c>
      <c r="F1628" s="7" t="str" cm="1">
        <f t="array" ref="F1628">_xlfn.IFS(LEFT(E1628)="A",$L$4,LEFT(E1628)="B",$L$2,LEFT(E1628)="C",$L$3)</f>
        <v>PL4-7 (TU04.TU06)</v>
      </c>
      <c r="G1628" s="7" t="s">
        <v>7567</v>
      </c>
      <c r="H1628" s="9" t="s">
        <v>7566</v>
      </c>
      <c r="I1628" s="9" t="s">
        <v>18515</v>
      </c>
      <c r="J1628" s="9" t="str">
        <f t="shared" si="51"/>
        <v>(1627, 'B0627_2026_10_03_22_00_00', 'B0627', 'PL4-7 (TU04.TU06)', 'Sản xuất', 'Rolled', '2026-10-03 22:00:1626'),</v>
      </c>
    </row>
    <row r="1629" spans="1:10" ht="15.75" x14ac:dyDescent="0.25">
      <c r="A1629" s="18" t="str">
        <v>(1628, 'B0628_2026_10_03_22_00_00', 'B0628', 'PL4-7 (TU04.TU06)', 'Sản xuất', 'Rolled', '2026-10-03 22:00:1627'),</v>
      </c>
      <c r="C1629" s="8">
        <v>1628</v>
      </c>
      <c r="D1629" s="7" t="str">
        <f t="shared" si="50"/>
        <v>B0628_2026_10_03_22_00_00</v>
      </c>
      <c r="E1629" s="7" t="s">
        <v>6192</v>
      </c>
      <c r="F1629" s="7" t="str" cm="1">
        <f t="array" ref="F1629">_xlfn.IFS(LEFT(E1629)="A",$L$4,LEFT(E1629)="B",$L$2,LEFT(E1629)="C",$L$3)</f>
        <v>PL4-7 (TU04.TU06)</v>
      </c>
      <c r="G1629" s="7" t="s">
        <v>7567</v>
      </c>
      <c r="H1629" s="9" t="s">
        <v>7566</v>
      </c>
      <c r="I1629" s="9" t="s">
        <v>18516</v>
      </c>
      <c r="J1629" s="9" t="str">
        <f t="shared" si="51"/>
        <v>(1628, 'B0628_2026_10_03_22_00_00', 'B0628', 'PL4-7 (TU04.TU06)', 'Sản xuất', 'Rolled', '2026-10-03 22:00:1627'),</v>
      </c>
    </row>
    <row r="1630" spans="1:10" ht="15.75" x14ac:dyDescent="0.25">
      <c r="A1630" s="18" t="str">
        <v>(1629, 'B0629_2026_10_03_22_00_00', 'B0629', 'PL4-7 (TU04.TU06)', 'Sản xuất', 'Rolled', '2026-10-03 22:00:1628'),</v>
      </c>
      <c r="C1630" s="8">
        <v>1629</v>
      </c>
      <c r="D1630" s="7" t="str">
        <f t="shared" si="50"/>
        <v>B0629_2026_10_03_22_00_00</v>
      </c>
      <c r="E1630" s="7" t="s">
        <v>6193</v>
      </c>
      <c r="F1630" s="7" t="str" cm="1">
        <f t="array" ref="F1630">_xlfn.IFS(LEFT(E1630)="A",$L$4,LEFT(E1630)="B",$L$2,LEFT(E1630)="C",$L$3)</f>
        <v>PL4-7 (TU04.TU06)</v>
      </c>
      <c r="G1630" s="7" t="s">
        <v>7567</v>
      </c>
      <c r="H1630" s="9" t="s">
        <v>7566</v>
      </c>
      <c r="I1630" s="9" t="s">
        <v>18517</v>
      </c>
      <c r="J1630" s="9" t="str">
        <f t="shared" si="51"/>
        <v>(1629, 'B0629_2026_10_03_22_00_00', 'B0629', 'PL4-7 (TU04.TU06)', 'Sản xuất', 'Rolled', '2026-10-03 22:00:1628'),</v>
      </c>
    </row>
    <row r="1631" spans="1:10" ht="15.75" x14ac:dyDescent="0.25">
      <c r="A1631" s="18" t="str">
        <v>(1630, 'B0630_2026_10_03_22_00_00', 'B0630', 'PL4-7 (TU04.TU06)', 'Sản xuất', 'Rolled', '2026-10-03 22:00:1629'),</v>
      </c>
      <c r="C1631" s="8">
        <v>1630</v>
      </c>
      <c r="D1631" s="7" t="str">
        <f t="shared" si="50"/>
        <v>B0630_2026_10_03_22_00_00</v>
      </c>
      <c r="E1631" s="7" t="s">
        <v>6194</v>
      </c>
      <c r="F1631" s="7" t="str" cm="1">
        <f t="array" ref="F1631">_xlfn.IFS(LEFT(E1631)="A",$L$4,LEFT(E1631)="B",$L$2,LEFT(E1631)="C",$L$3)</f>
        <v>PL4-7 (TU04.TU06)</v>
      </c>
      <c r="G1631" s="7" t="s">
        <v>7567</v>
      </c>
      <c r="H1631" s="9" t="s">
        <v>7566</v>
      </c>
      <c r="I1631" s="9" t="s">
        <v>18518</v>
      </c>
      <c r="J1631" s="9" t="str">
        <f t="shared" si="51"/>
        <v>(1630, 'B0630_2026_10_03_22_00_00', 'B0630', 'PL4-7 (TU04.TU06)', 'Sản xuất', 'Rolled', '2026-10-03 22:00:1629'),</v>
      </c>
    </row>
    <row r="1632" spans="1:10" ht="15.75" x14ac:dyDescent="0.25">
      <c r="A1632" s="18" t="str">
        <v>(1631, 'B0631_2026_10_03_22_00_00', 'B0631', 'PL4-7 (TU04.TU06)', 'Sản xuất', 'Rolled', '2026-10-03 22:00:1630'),</v>
      </c>
      <c r="C1632" s="8">
        <v>1631</v>
      </c>
      <c r="D1632" s="7" t="str">
        <f t="shared" si="50"/>
        <v>B0631_2026_10_03_22_00_00</v>
      </c>
      <c r="E1632" s="7" t="s">
        <v>6195</v>
      </c>
      <c r="F1632" s="7" t="str" cm="1">
        <f t="array" ref="F1632">_xlfn.IFS(LEFT(E1632)="A",$L$4,LEFT(E1632)="B",$L$2,LEFT(E1632)="C",$L$3)</f>
        <v>PL4-7 (TU04.TU06)</v>
      </c>
      <c r="G1632" s="7" t="s">
        <v>7567</v>
      </c>
      <c r="H1632" s="9" t="s">
        <v>7566</v>
      </c>
      <c r="I1632" s="9" t="s">
        <v>18519</v>
      </c>
      <c r="J1632" s="9" t="str">
        <f t="shared" si="51"/>
        <v>(1631, 'B0631_2026_10_03_22_00_00', 'B0631', 'PL4-7 (TU04.TU06)', 'Sản xuất', 'Rolled', '2026-10-03 22:00:1630'),</v>
      </c>
    </row>
    <row r="1633" spans="1:10" ht="15.75" x14ac:dyDescent="0.25">
      <c r="A1633" s="18" t="str">
        <v>(1632, 'B0632_2026_10_03_22_00_00', 'B0632', 'PL4-7 (TU04.TU06)', 'Sản xuất', 'Rolled', '2026-10-03 22:00:1631'),</v>
      </c>
      <c r="C1633" s="8">
        <v>1632</v>
      </c>
      <c r="D1633" s="7" t="str">
        <f t="shared" si="50"/>
        <v>B0632_2026_10_03_22_00_00</v>
      </c>
      <c r="E1633" s="7" t="s">
        <v>6196</v>
      </c>
      <c r="F1633" s="7" t="str" cm="1">
        <f t="array" ref="F1633">_xlfn.IFS(LEFT(E1633)="A",$L$4,LEFT(E1633)="B",$L$2,LEFT(E1633)="C",$L$3)</f>
        <v>PL4-7 (TU04.TU06)</v>
      </c>
      <c r="G1633" s="7" t="s">
        <v>7567</v>
      </c>
      <c r="H1633" s="9" t="s">
        <v>7566</v>
      </c>
      <c r="I1633" s="9" t="s">
        <v>18520</v>
      </c>
      <c r="J1633" s="9" t="str">
        <f t="shared" si="51"/>
        <v>(1632, 'B0632_2026_10_03_22_00_00', 'B0632', 'PL4-7 (TU04.TU06)', 'Sản xuất', 'Rolled', '2026-10-03 22:00:1631'),</v>
      </c>
    </row>
    <row r="1634" spans="1:10" ht="15.75" x14ac:dyDescent="0.25">
      <c r="A1634" s="18" t="str">
        <v>(1633, 'B0633_2026_10_03_22_00_00', 'B0633', 'PL4-7 (TU04.TU06)', 'Sản xuất', 'Rolled', '2026-10-03 22:00:1632'),</v>
      </c>
      <c r="C1634" s="8">
        <v>1633</v>
      </c>
      <c r="D1634" s="7" t="str">
        <f t="shared" si="50"/>
        <v>B0633_2026_10_03_22_00_00</v>
      </c>
      <c r="E1634" s="7" t="s">
        <v>6197</v>
      </c>
      <c r="F1634" s="7" t="str" cm="1">
        <f t="array" ref="F1634">_xlfn.IFS(LEFT(E1634)="A",$L$4,LEFT(E1634)="B",$L$2,LEFT(E1634)="C",$L$3)</f>
        <v>PL4-7 (TU04.TU06)</v>
      </c>
      <c r="G1634" s="7" t="s">
        <v>7567</v>
      </c>
      <c r="H1634" s="9" t="s">
        <v>7566</v>
      </c>
      <c r="I1634" s="9" t="s">
        <v>18521</v>
      </c>
      <c r="J1634" s="9" t="str">
        <f t="shared" si="51"/>
        <v>(1633, 'B0633_2026_10_03_22_00_00', 'B0633', 'PL4-7 (TU04.TU06)', 'Sản xuất', 'Rolled', '2026-10-03 22:00:1632'),</v>
      </c>
    </row>
    <row r="1635" spans="1:10" ht="15.75" x14ac:dyDescent="0.25">
      <c r="A1635" s="18" t="str">
        <v>(1634, 'B0634_2026_10_03_22_00_00', 'B0634', 'PL4-7 (TU04.TU06)', 'Sản xuất', 'Rolled', '2026-10-03 22:00:1633'),</v>
      </c>
      <c r="C1635" s="8">
        <v>1634</v>
      </c>
      <c r="D1635" s="7" t="str">
        <f t="shared" si="50"/>
        <v>B0634_2026_10_03_22_00_00</v>
      </c>
      <c r="E1635" s="7" t="s">
        <v>6198</v>
      </c>
      <c r="F1635" s="7" t="str" cm="1">
        <f t="array" ref="F1635">_xlfn.IFS(LEFT(E1635)="A",$L$4,LEFT(E1635)="B",$L$2,LEFT(E1635)="C",$L$3)</f>
        <v>PL4-7 (TU04.TU06)</v>
      </c>
      <c r="G1635" s="7" t="s">
        <v>7567</v>
      </c>
      <c r="H1635" s="9" t="s">
        <v>7566</v>
      </c>
      <c r="I1635" s="9" t="s">
        <v>18522</v>
      </c>
      <c r="J1635" s="9" t="str">
        <f t="shared" si="51"/>
        <v>(1634, 'B0634_2026_10_03_22_00_00', 'B0634', 'PL4-7 (TU04.TU06)', 'Sản xuất', 'Rolled', '2026-10-03 22:00:1633'),</v>
      </c>
    </row>
    <row r="1636" spans="1:10" ht="15.75" x14ac:dyDescent="0.25">
      <c r="A1636" s="18" t="str">
        <v>(1635, 'B0635_2026_10_03_22_00_00', 'B0635', 'PL4-7 (TU04.TU06)', 'Sản xuất', 'Rolled', '2026-10-03 22:00:1634'),</v>
      </c>
      <c r="C1636" s="8">
        <v>1635</v>
      </c>
      <c r="D1636" s="7" t="str">
        <f t="shared" si="50"/>
        <v>B0635_2026_10_03_22_00_00</v>
      </c>
      <c r="E1636" s="7" t="s">
        <v>6199</v>
      </c>
      <c r="F1636" s="7" t="str" cm="1">
        <f t="array" ref="F1636">_xlfn.IFS(LEFT(E1636)="A",$L$4,LEFT(E1636)="B",$L$2,LEFT(E1636)="C",$L$3)</f>
        <v>PL4-7 (TU04.TU06)</v>
      </c>
      <c r="G1636" s="7" t="s">
        <v>7567</v>
      </c>
      <c r="H1636" s="9" t="s">
        <v>7566</v>
      </c>
      <c r="I1636" s="9" t="s">
        <v>18523</v>
      </c>
      <c r="J1636" s="9" t="str">
        <f t="shared" si="51"/>
        <v>(1635, 'B0635_2026_10_03_22_00_00', 'B0635', 'PL4-7 (TU04.TU06)', 'Sản xuất', 'Rolled', '2026-10-03 22:00:1634'),</v>
      </c>
    </row>
    <row r="1637" spans="1:10" ht="15.75" x14ac:dyDescent="0.25">
      <c r="A1637" s="18" t="str">
        <v>(1636, 'B0636_2026_10_03_22_00_00', 'B0636', 'PL4-7 (TU04.TU06)', 'Sản xuất', 'Rolled', '2026-10-03 22:00:1635'),</v>
      </c>
      <c r="C1637" s="8">
        <v>1636</v>
      </c>
      <c r="D1637" s="7" t="str">
        <f t="shared" si="50"/>
        <v>B0636_2026_10_03_22_00_00</v>
      </c>
      <c r="E1637" s="7" t="s">
        <v>6200</v>
      </c>
      <c r="F1637" s="7" t="str" cm="1">
        <f t="array" ref="F1637">_xlfn.IFS(LEFT(E1637)="A",$L$4,LEFT(E1637)="B",$L$2,LEFT(E1637)="C",$L$3)</f>
        <v>PL4-7 (TU04.TU06)</v>
      </c>
      <c r="G1637" s="7" t="s">
        <v>7567</v>
      </c>
      <c r="H1637" s="9" t="s">
        <v>7566</v>
      </c>
      <c r="I1637" s="9" t="s">
        <v>18524</v>
      </c>
      <c r="J1637" s="9" t="str">
        <f t="shared" si="51"/>
        <v>(1636, 'B0636_2026_10_03_22_00_00', 'B0636', 'PL4-7 (TU04.TU06)', 'Sản xuất', 'Rolled', '2026-10-03 22:00:1635'),</v>
      </c>
    </row>
    <row r="1638" spans="1:10" ht="15.75" x14ac:dyDescent="0.25">
      <c r="A1638" s="18" t="str">
        <v>(1637, 'B0637_2026_10_03_22_00_00', 'B0637', 'PL4-7 (TU04.TU06)', 'Sản xuất', 'Rolled', '2026-10-03 22:00:1636'),</v>
      </c>
      <c r="C1638" s="8">
        <v>1637</v>
      </c>
      <c r="D1638" s="7" t="str">
        <f t="shared" si="50"/>
        <v>B0637_2026_10_03_22_00_00</v>
      </c>
      <c r="E1638" s="7" t="s">
        <v>6201</v>
      </c>
      <c r="F1638" s="7" t="str" cm="1">
        <f t="array" ref="F1638">_xlfn.IFS(LEFT(E1638)="A",$L$4,LEFT(E1638)="B",$L$2,LEFT(E1638)="C",$L$3)</f>
        <v>PL4-7 (TU04.TU06)</v>
      </c>
      <c r="G1638" s="7" t="s">
        <v>7567</v>
      </c>
      <c r="H1638" s="9" t="s">
        <v>7566</v>
      </c>
      <c r="I1638" s="9" t="s">
        <v>18525</v>
      </c>
      <c r="J1638" s="9" t="str">
        <f t="shared" si="51"/>
        <v>(1637, 'B0637_2026_10_03_22_00_00', 'B0637', 'PL4-7 (TU04.TU06)', 'Sản xuất', 'Rolled', '2026-10-03 22:00:1636'),</v>
      </c>
    </row>
    <row r="1639" spans="1:10" ht="15.75" x14ac:dyDescent="0.25">
      <c r="A1639" s="18" t="str">
        <v>(1638, 'B0638_2026_10_03_22_00_00', 'B0638', 'PL4-7 (TU04.TU06)', 'Sản xuất', 'Rolled', '2026-10-03 22:00:1637'),</v>
      </c>
      <c r="C1639" s="8">
        <v>1638</v>
      </c>
      <c r="D1639" s="7" t="str">
        <f t="shared" si="50"/>
        <v>B0638_2026_10_03_22_00_00</v>
      </c>
      <c r="E1639" s="7" t="s">
        <v>6202</v>
      </c>
      <c r="F1639" s="7" t="str" cm="1">
        <f t="array" ref="F1639">_xlfn.IFS(LEFT(E1639)="A",$L$4,LEFT(E1639)="B",$L$2,LEFT(E1639)="C",$L$3)</f>
        <v>PL4-7 (TU04.TU06)</v>
      </c>
      <c r="G1639" s="7" t="s">
        <v>7567</v>
      </c>
      <c r="H1639" s="9" t="s">
        <v>7566</v>
      </c>
      <c r="I1639" s="9" t="s">
        <v>18526</v>
      </c>
      <c r="J1639" s="9" t="str">
        <f t="shared" si="51"/>
        <v>(1638, 'B0638_2026_10_03_22_00_00', 'B0638', 'PL4-7 (TU04.TU06)', 'Sản xuất', 'Rolled', '2026-10-03 22:00:1637'),</v>
      </c>
    </row>
    <row r="1640" spans="1:10" ht="15.75" x14ac:dyDescent="0.25">
      <c r="A1640" s="18" t="str">
        <v>(1639, 'B0639_2026_10_03_22_00_00', 'B0639', 'PL4-7 (TU04.TU06)', 'Sản xuất', 'Rolled', '2026-10-03 22:00:1638'),</v>
      </c>
      <c r="C1640" s="8">
        <v>1639</v>
      </c>
      <c r="D1640" s="7" t="str">
        <f t="shared" si="50"/>
        <v>B0639_2026_10_03_22_00_00</v>
      </c>
      <c r="E1640" s="7" t="s">
        <v>6203</v>
      </c>
      <c r="F1640" s="7" t="str" cm="1">
        <f t="array" ref="F1640">_xlfn.IFS(LEFT(E1640)="A",$L$4,LEFT(E1640)="B",$L$2,LEFT(E1640)="C",$L$3)</f>
        <v>PL4-7 (TU04.TU06)</v>
      </c>
      <c r="G1640" s="7" t="s">
        <v>7567</v>
      </c>
      <c r="H1640" s="9" t="s">
        <v>7566</v>
      </c>
      <c r="I1640" s="9" t="s">
        <v>18527</v>
      </c>
      <c r="J1640" s="9" t="str">
        <f t="shared" si="51"/>
        <v>(1639, 'B0639_2026_10_03_22_00_00', 'B0639', 'PL4-7 (TU04.TU06)', 'Sản xuất', 'Rolled', '2026-10-03 22:00:1638'),</v>
      </c>
    </row>
    <row r="1641" spans="1:10" ht="15.75" x14ac:dyDescent="0.25">
      <c r="A1641" s="18" t="str">
        <v>(1640, 'B0640_2026_10_03_22_00_00', 'B0640', 'PL4-7 (TU04.TU06)', 'Sản xuất', 'Rolled', '2026-10-03 22:00:1639'),</v>
      </c>
      <c r="C1641" s="8">
        <v>1640</v>
      </c>
      <c r="D1641" s="7" t="str">
        <f t="shared" si="50"/>
        <v>B0640_2026_10_03_22_00_00</v>
      </c>
      <c r="E1641" s="7" t="s">
        <v>6204</v>
      </c>
      <c r="F1641" s="7" t="str" cm="1">
        <f t="array" ref="F1641">_xlfn.IFS(LEFT(E1641)="A",$L$4,LEFT(E1641)="B",$L$2,LEFT(E1641)="C",$L$3)</f>
        <v>PL4-7 (TU04.TU06)</v>
      </c>
      <c r="G1641" s="7" t="s">
        <v>7567</v>
      </c>
      <c r="H1641" s="9" t="s">
        <v>7566</v>
      </c>
      <c r="I1641" s="9" t="s">
        <v>18528</v>
      </c>
      <c r="J1641" s="9" t="str">
        <f t="shared" si="51"/>
        <v>(1640, 'B0640_2026_10_03_22_00_00', 'B0640', 'PL4-7 (TU04.TU06)', 'Sản xuất', 'Rolled', '2026-10-03 22:00:1639'),</v>
      </c>
    </row>
    <row r="1642" spans="1:10" ht="15.75" x14ac:dyDescent="0.25">
      <c r="A1642" s="18" t="str">
        <v>(1641, 'B0641_2026_10_03_22_00_00', 'B0641', 'PL4-7 (TU04.TU06)', 'Sản xuất', 'Rolled', '2026-10-03 22:00:1640'),</v>
      </c>
      <c r="C1642" s="8">
        <v>1641</v>
      </c>
      <c r="D1642" s="7" t="str">
        <f t="shared" si="50"/>
        <v>B0641_2026_10_03_22_00_00</v>
      </c>
      <c r="E1642" s="7" t="s">
        <v>6205</v>
      </c>
      <c r="F1642" s="7" t="str" cm="1">
        <f t="array" ref="F1642">_xlfn.IFS(LEFT(E1642)="A",$L$4,LEFT(E1642)="B",$L$2,LEFT(E1642)="C",$L$3)</f>
        <v>PL4-7 (TU04.TU06)</v>
      </c>
      <c r="G1642" s="7" t="s">
        <v>7567</v>
      </c>
      <c r="H1642" s="9" t="s">
        <v>7566</v>
      </c>
      <c r="I1642" s="9" t="s">
        <v>18529</v>
      </c>
      <c r="J1642" s="9" t="str">
        <f t="shared" si="51"/>
        <v>(1641, 'B0641_2026_10_03_22_00_00', 'B0641', 'PL4-7 (TU04.TU06)', 'Sản xuất', 'Rolled', '2026-10-03 22:00:1640'),</v>
      </c>
    </row>
    <row r="1643" spans="1:10" ht="15.75" x14ac:dyDescent="0.25">
      <c r="A1643" s="18" t="str">
        <v>(1642, 'B0642_2026_10_03_22_00_00', 'B0642', 'PL4-7 (TU04.TU06)', 'Sản xuất', 'Rolled', '2026-10-03 22:00:1641'),</v>
      </c>
      <c r="C1643" s="8">
        <v>1642</v>
      </c>
      <c r="D1643" s="7" t="str">
        <f t="shared" si="50"/>
        <v>B0642_2026_10_03_22_00_00</v>
      </c>
      <c r="E1643" s="7" t="s">
        <v>6206</v>
      </c>
      <c r="F1643" s="7" t="str" cm="1">
        <f t="array" ref="F1643">_xlfn.IFS(LEFT(E1643)="A",$L$4,LEFT(E1643)="B",$L$2,LEFT(E1643)="C",$L$3)</f>
        <v>PL4-7 (TU04.TU06)</v>
      </c>
      <c r="G1643" s="7" t="s">
        <v>7567</v>
      </c>
      <c r="H1643" s="9" t="s">
        <v>7566</v>
      </c>
      <c r="I1643" s="9" t="s">
        <v>18530</v>
      </c>
      <c r="J1643" s="9" t="str">
        <f t="shared" si="51"/>
        <v>(1642, 'B0642_2026_10_03_22_00_00', 'B0642', 'PL4-7 (TU04.TU06)', 'Sản xuất', 'Rolled', '2026-10-03 22:00:1641'),</v>
      </c>
    </row>
    <row r="1644" spans="1:10" ht="15.75" x14ac:dyDescent="0.25">
      <c r="A1644" s="18" t="str">
        <v>(1643, 'B0643_2026_10_03_22_00_00', 'B0643', 'PL4-7 (TU04.TU06)', 'Sản xuất', 'Rolled', '2026-10-03 22:00:1642'),</v>
      </c>
      <c r="C1644" s="8">
        <v>1643</v>
      </c>
      <c r="D1644" s="7" t="str">
        <f t="shared" si="50"/>
        <v>B0643_2026_10_03_22_00_00</v>
      </c>
      <c r="E1644" s="7" t="s">
        <v>6207</v>
      </c>
      <c r="F1644" s="7" t="str" cm="1">
        <f t="array" ref="F1644">_xlfn.IFS(LEFT(E1644)="A",$L$4,LEFT(E1644)="B",$L$2,LEFT(E1644)="C",$L$3)</f>
        <v>PL4-7 (TU04.TU06)</v>
      </c>
      <c r="G1644" s="7" t="s">
        <v>7567</v>
      </c>
      <c r="H1644" s="9" t="s">
        <v>7566</v>
      </c>
      <c r="I1644" s="9" t="s">
        <v>18531</v>
      </c>
      <c r="J1644" s="9" t="str">
        <f t="shared" si="51"/>
        <v>(1643, 'B0643_2026_10_03_22_00_00', 'B0643', 'PL4-7 (TU04.TU06)', 'Sản xuất', 'Rolled', '2026-10-03 22:00:1642'),</v>
      </c>
    </row>
    <row r="1645" spans="1:10" ht="15.75" x14ac:dyDescent="0.25">
      <c r="A1645" s="18" t="str">
        <v>(1644, 'B0644_2026_10_03_22_00_00', 'B0644', 'PL4-7 (TU04.TU06)', 'Sản xuất', 'Rolled', '2026-10-03 22:00:1643'),</v>
      </c>
      <c r="C1645" s="8">
        <v>1644</v>
      </c>
      <c r="D1645" s="7" t="str">
        <f t="shared" si="50"/>
        <v>B0644_2026_10_03_22_00_00</v>
      </c>
      <c r="E1645" s="7" t="s">
        <v>6208</v>
      </c>
      <c r="F1645" s="7" t="str" cm="1">
        <f t="array" ref="F1645">_xlfn.IFS(LEFT(E1645)="A",$L$4,LEFT(E1645)="B",$L$2,LEFT(E1645)="C",$L$3)</f>
        <v>PL4-7 (TU04.TU06)</v>
      </c>
      <c r="G1645" s="7" t="s">
        <v>7567</v>
      </c>
      <c r="H1645" s="9" t="s">
        <v>7566</v>
      </c>
      <c r="I1645" s="9" t="s">
        <v>18532</v>
      </c>
      <c r="J1645" s="9" t="str">
        <f t="shared" si="51"/>
        <v>(1644, 'B0644_2026_10_03_22_00_00', 'B0644', 'PL4-7 (TU04.TU06)', 'Sản xuất', 'Rolled', '2026-10-03 22:00:1643'),</v>
      </c>
    </row>
    <row r="1646" spans="1:10" ht="15.75" x14ac:dyDescent="0.25">
      <c r="A1646" s="18" t="str">
        <v>(1645, 'B0645_2026_10_03_22_00_00', 'B0645', 'PL4-7 (TU04.TU06)', 'Sản xuất', 'Rolled', '2026-10-03 22:00:1644'),</v>
      </c>
      <c r="C1646" s="8">
        <v>1645</v>
      </c>
      <c r="D1646" s="7" t="str">
        <f t="shared" si="50"/>
        <v>B0645_2026_10_03_22_00_00</v>
      </c>
      <c r="E1646" s="7" t="s">
        <v>6209</v>
      </c>
      <c r="F1646" s="7" t="str" cm="1">
        <f t="array" ref="F1646">_xlfn.IFS(LEFT(E1646)="A",$L$4,LEFT(E1646)="B",$L$2,LEFT(E1646)="C",$L$3)</f>
        <v>PL4-7 (TU04.TU06)</v>
      </c>
      <c r="G1646" s="7" t="s">
        <v>7567</v>
      </c>
      <c r="H1646" s="9" t="s">
        <v>7566</v>
      </c>
      <c r="I1646" s="9" t="s">
        <v>18533</v>
      </c>
      <c r="J1646" s="9" t="str">
        <f t="shared" si="51"/>
        <v>(1645, 'B0645_2026_10_03_22_00_00', 'B0645', 'PL4-7 (TU04.TU06)', 'Sản xuất', 'Rolled', '2026-10-03 22:00:1644'),</v>
      </c>
    </row>
    <row r="1647" spans="1:10" ht="15.75" x14ac:dyDescent="0.25">
      <c r="A1647" s="18" t="str">
        <v>(1646, 'B0646_2026_10_03_22_00_00', 'B0646', 'PL4-7 (TU04.TU06)', 'Sản xuất', 'Rolled', '2026-10-03 22:00:1645'),</v>
      </c>
      <c r="C1647" s="8">
        <v>1646</v>
      </c>
      <c r="D1647" s="7" t="str">
        <f t="shared" si="50"/>
        <v>B0646_2026_10_03_22_00_00</v>
      </c>
      <c r="E1647" s="7" t="s">
        <v>6210</v>
      </c>
      <c r="F1647" s="7" t="str" cm="1">
        <f t="array" ref="F1647">_xlfn.IFS(LEFT(E1647)="A",$L$4,LEFT(E1647)="B",$L$2,LEFT(E1647)="C",$L$3)</f>
        <v>PL4-7 (TU04.TU06)</v>
      </c>
      <c r="G1647" s="7" t="s">
        <v>7567</v>
      </c>
      <c r="H1647" s="9" t="s">
        <v>7566</v>
      </c>
      <c r="I1647" s="9" t="s">
        <v>18534</v>
      </c>
      <c r="J1647" s="9" t="str">
        <f t="shared" si="51"/>
        <v>(1646, 'B0646_2026_10_03_22_00_00', 'B0646', 'PL4-7 (TU04.TU06)', 'Sản xuất', 'Rolled', '2026-10-03 22:00:1645'),</v>
      </c>
    </row>
    <row r="1648" spans="1:10" ht="15.75" x14ac:dyDescent="0.25">
      <c r="A1648" s="18" t="str">
        <v>(1647, 'B0647_2026_10_03_22_00_00', 'B0647', 'PL4-7 (TU04.TU06)', 'Sản xuất', 'Rolled', '2026-10-03 22:00:1646'),</v>
      </c>
      <c r="C1648" s="8">
        <v>1647</v>
      </c>
      <c r="D1648" s="7" t="str">
        <f t="shared" si="50"/>
        <v>B0647_2026_10_03_22_00_00</v>
      </c>
      <c r="E1648" s="7" t="s">
        <v>6211</v>
      </c>
      <c r="F1648" s="7" t="str" cm="1">
        <f t="array" ref="F1648">_xlfn.IFS(LEFT(E1648)="A",$L$4,LEFT(E1648)="B",$L$2,LEFT(E1648)="C",$L$3)</f>
        <v>PL4-7 (TU04.TU06)</v>
      </c>
      <c r="G1648" s="7" t="s">
        <v>7567</v>
      </c>
      <c r="H1648" s="9" t="s">
        <v>7566</v>
      </c>
      <c r="I1648" s="9" t="s">
        <v>18535</v>
      </c>
      <c r="J1648" s="9" t="str">
        <f t="shared" si="51"/>
        <v>(1647, 'B0647_2026_10_03_22_00_00', 'B0647', 'PL4-7 (TU04.TU06)', 'Sản xuất', 'Rolled', '2026-10-03 22:00:1646'),</v>
      </c>
    </row>
    <row r="1649" spans="1:10" ht="15.75" x14ac:dyDescent="0.25">
      <c r="A1649" s="18" t="str">
        <v>(1648, 'B0648_2026_10_03_22_00_00', 'B0648', 'PL4-7 (TU04.TU06)', 'Sản xuất', 'Rolled', '2026-10-03 22:00:1647'),</v>
      </c>
      <c r="C1649" s="8">
        <v>1648</v>
      </c>
      <c r="D1649" s="7" t="str">
        <f t="shared" si="50"/>
        <v>B0648_2026_10_03_22_00_00</v>
      </c>
      <c r="E1649" s="7" t="s">
        <v>6212</v>
      </c>
      <c r="F1649" s="7" t="str" cm="1">
        <f t="array" ref="F1649">_xlfn.IFS(LEFT(E1649)="A",$L$4,LEFT(E1649)="B",$L$2,LEFT(E1649)="C",$L$3)</f>
        <v>PL4-7 (TU04.TU06)</v>
      </c>
      <c r="G1649" s="7" t="s">
        <v>7567</v>
      </c>
      <c r="H1649" s="9" t="s">
        <v>7566</v>
      </c>
      <c r="I1649" s="9" t="s">
        <v>18536</v>
      </c>
      <c r="J1649" s="9" t="str">
        <f t="shared" si="51"/>
        <v>(1648, 'B0648_2026_10_03_22_00_00', 'B0648', 'PL4-7 (TU04.TU06)', 'Sản xuất', 'Rolled', '2026-10-03 22:00:1647'),</v>
      </c>
    </row>
    <row r="1650" spans="1:10" ht="15.75" x14ac:dyDescent="0.25">
      <c r="A1650" s="18" t="str">
        <v>(1649, 'B0649_2026_10_03_22_00_00', 'B0649', 'PL4-7 (TU04.TU06)', 'Sản xuất', 'Rolled', '2026-10-03 22:00:1648'),</v>
      </c>
      <c r="C1650" s="8">
        <v>1649</v>
      </c>
      <c r="D1650" s="7" t="str">
        <f t="shared" si="50"/>
        <v>B0649_2026_10_03_22_00_00</v>
      </c>
      <c r="E1650" s="7" t="s">
        <v>6213</v>
      </c>
      <c r="F1650" s="7" t="str" cm="1">
        <f t="array" ref="F1650">_xlfn.IFS(LEFT(E1650)="A",$L$4,LEFT(E1650)="B",$L$2,LEFT(E1650)="C",$L$3)</f>
        <v>PL4-7 (TU04.TU06)</v>
      </c>
      <c r="G1650" s="7" t="s">
        <v>7567</v>
      </c>
      <c r="H1650" s="9" t="s">
        <v>7566</v>
      </c>
      <c r="I1650" s="9" t="s">
        <v>18537</v>
      </c>
      <c r="J1650" s="9" t="str">
        <f t="shared" si="51"/>
        <v>(1649, 'B0649_2026_10_03_22_00_00', 'B0649', 'PL4-7 (TU04.TU06)', 'Sản xuất', 'Rolled', '2026-10-03 22:00:1648'),</v>
      </c>
    </row>
    <row r="1651" spans="1:10" ht="15.75" x14ac:dyDescent="0.25">
      <c r="A1651" s="18" t="str">
        <v>(1650, 'B0650_2026_10_03_22_00_00', 'B0650', 'PL4-7 (TU04.TU06)', 'Sản xuất', 'Rolled', '2026-10-03 22:00:1649'),</v>
      </c>
      <c r="C1651" s="8">
        <v>1650</v>
      </c>
      <c r="D1651" s="7" t="str">
        <f t="shared" si="50"/>
        <v>B0650_2026_10_03_22_00_00</v>
      </c>
      <c r="E1651" s="7" t="s">
        <v>6214</v>
      </c>
      <c r="F1651" s="7" t="str" cm="1">
        <f t="array" ref="F1651">_xlfn.IFS(LEFT(E1651)="A",$L$4,LEFT(E1651)="B",$L$2,LEFT(E1651)="C",$L$3)</f>
        <v>PL4-7 (TU04.TU06)</v>
      </c>
      <c r="G1651" s="7" t="s">
        <v>7567</v>
      </c>
      <c r="H1651" s="9" t="s">
        <v>7566</v>
      </c>
      <c r="I1651" s="9" t="s">
        <v>18538</v>
      </c>
      <c r="J1651" s="9" t="str">
        <f t="shared" si="51"/>
        <v>(1650, 'B0650_2026_10_03_22_00_00', 'B0650', 'PL4-7 (TU04.TU06)', 'Sản xuất', 'Rolled', '2026-10-03 22:00:1649'),</v>
      </c>
    </row>
    <row r="1652" spans="1:10" ht="15.75" x14ac:dyDescent="0.25">
      <c r="A1652" s="18" t="str">
        <v>(1651, 'B0651_2026_10_03_22_00_00', 'B0651', 'PL4-7 (TU04.TU06)', 'Sản xuất', 'Rolled', '2026-10-03 22:00:1650'),</v>
      </c>
      <c r="C1652" s="8">
        <v>1651</v>
      </c>
      <c r="D1652" s="7" t="str">
        <f t="shared" si="50"/>
        <v>B0651_2026_10_03_22_00_00</v>
      </c>
      <c r="E1652" s="7" t="s">
        <v>6215</v>
      </c>
      <c r="F1652" s="7" t="str" cm="1">
        <f t="array" ref="F1652">_xlfn.IFS(LEFT(E1652)="A",$L$4,LEFT(E1652)="B",$L$2,LEFT(E1652)="C",$L$3)</f>
        <v>PL4-7 (TU04.TU06)</v>
      </c>
      <c r="G1652" s="7" t="s">
        <v>7567</v>
      </c>
      <c r="H1652" s="9" t="s">
        <v>7566</v>
      </c>
      <c r="I1652" s="9" t="s">
        <v>18539</v>
      </c>
      <c r="J1652" s="9" t="str">
        <f t="shared" si="51"/>
        <v>(1651, 'B0651_2026_10_03_22_00_00', 'B0651', 'PL4-7 (TU04.TU06)', 'Sản xuất', 'Rolled', '2026-10-03 22:00:1650'),</v>
      </c>
    </row>
    <row r="1653" spans="1:10" ht="15.75" x14ac:dyDescent="0.25">
      <c r="A1653" s="18" t="str">
        <v>(1652, 'B0652_2026_10_03_22_00_00', 'B0652', 'PL4-7 (TU04.TU06)', 'Sản xuất', 'Rolled', '2026-10-03 22:00:1651'),</v>
      </c>
      <c r="C1653" s="8">
        <v>1652</v>
      </c>
      <c r="D1653" s="7" t="str">
        <f t="shared" si="50"/>
        <v>B0652_2026_10_03_22_00_00</v>
      </c>
      <c r="E1653" s="7" t="s">
        <v>6216</v>
      </c>
      <c r="F1653" s="7" t="str" cm="1">
        <f t="array" ref="F1653">_xlfn.IFS(LEFT(E1653)="A",$L$4,LEFT(E1653)="B",$L$2,LEFT(E1653)="C",$L$3)</f>
        <v>PL4-7 (TU04.TU06)</v>
      </c>
      <c r="G1653" s="7" t="s">
        <v>7567</v>
      </c>
      <c r="H1653" s="9" t="s">
        <v>7566</v>
      </c>
      <c r="I1653" s="9" t="s">
        <v>18540</v>
      </c>
      <c r="J1653" s="9" t="str">
        <f t="shared" si="51"/>
        <v>(1652, 'B0652_2026_10_03_22_00_00', 'B0652', 'PL4-7 (TU04.TU06)', 'Sản xuất', 'Rolled', '2026-10-03 22:00:1651'),</v>
      </c>
    </row>
    <row r="1654" spans="1:10" ht="15.75" x14ac:dyDescent="0.25">
      <c r="A1654" s="18" t="str">
        <v>(1653, 'B0653_2026_10_03_22_00_00', 'B0653', 'PL4-7 (TU04.TU06)', 'Sản xuất', 'Rolled', '2026-10-03 22:00:1652'),</v>
      </c>
      <c r="C1654" s="8">
        <v>1653</v>
      </c>
      <c r="D1654" s="7" t="str">
        <f t="shared" si="50"/>
        <v>B0653_2026_10_03_22_00_00</v>
      </c>
      <c r="E1654" s="7" t="s">
        <v>6217</v>
      </c>
      <c r="F1654" s="7" t="str" cm="1">
        <f t="array" ref="F1654">_xlfn.IFS(LEFT(E1654)="A",$L$4,LEFT(E1654)="B",$L$2,LEFT(E1654)="C",$L$3)</f>
        <v>PL4-7 (TU04.TU06)</v>
      </c>
      <c r="G1654" s="7" t="s">
        <v>7567</v>
      </c>
      <c r="H1654" s="9" t="s">
        <v>7566</v>
      </c>
      <c r="I1654" s="9" t="s">
        <v>18541</v>
      </c>
      <c r="J1654" s="9" t="str">
        <f t="shared" si="51"/>
        <v>(1653, 'B0653_2026_10_03_22_00_00', 'B0653', 'PL4-7 (TU04.TU06)', 'Sản xuất', 'Rolled', '2026-10-03 22:00:1652'),</v>
      </c>
    </row>
    <row r="1655" spans="1:10" ht="15.75" x14ac:dyDescent="0.25">
      <c r="A1655" s="18" t="str">
        <v>(1654, 'B0654_2026_10_03_22_00_00', 'B0654', 'PL4-7 (TU04.TU06)', 'Sản xuất', 'Rolled', '2026-10-03 22:00:1653'),</v>
      </c>
      <c r="C1655" s="8">
        <v>1654</v>
      </c>
      <c r="D1655" s="7" t="str">
        <f t="shared" si="50"/>
        <v>B0654_2026_10_03_22_00_00</v>
      </c>
      <c r="E1655" s="7" t="s">
        <v>6218</v>
      </c>
      <c r="F1655" s="7" t="str" cm="1">
        <f t="array" ref="F1655">_xlfn.IFS(LEFT(E1655)="A",$L$4,LEFT(E1655)="B",$L$2,LEFT(E1655)="C",$L$3)</f>
        <v>PL4-7 (TU04.TU06)</v>
      </c>
      <c r="G1655" s="7" t="s">
        <v>7567</v>
      </c>
      <c r="H1655" s="9" t="s">
        <v>7566</v>
      </c>
      <c r="I1655" s="9" t="s">
        <v>18542</v>
      </c>
      <c r="J1655" s="9" t="str">
        <f t="shared" si="51"/>
        <v>(1654, 'B0654_2026_10_03_22_00_00', 'B0654', 'PL4-7 (TU04.TU06)', 'Sản xuất', 'Rolled', '2026-10-03 22:00:1653'),</v>
      </c>
    </row>
    <row r="1656" spans="1:10" ht="15.75" x14ac:dyDescent="0.25">
      <c r="A1656" s="18" t="str">
        <v>(1655, 'B0655_2026_10_03_22_00_00', 'B0655', 'PL4-7 (TU04.TU06)', 'Sản xuất', 'Rolled', '2026-10-03 22:00:1654'),</v>
      </c>
      <c r="C1656" s="8">
        <v>1655</v>
      </c>
      <c r="D1656" s="7" t="str">
        <f t="shared" si="50"/>
        <v>B0655_2026_10_03_22_00_00</v>
      </c>
      <c r="E1656" s="7" t="s">
        <v>6219</v>
      </c>
      <c r="F1656" s="7" t="str" cm="1">
        <f t="array" ref="F1656">_xlfn.IFS(LEFT(E1656)="A",$L$4,LEFT(E1656)="B",$L$2,LEFT(E1656)="C",$L$3)</f>
        <v>PL4-7 (TU04.TU06)</v>
      </c>
      <c r="G1656" s="7" t="s">
        <v>7567</v>
      </c>
      <c r="H1656" s="9" t="s">
        <v>7566</v>
      </c>
      <c r="I1656" s="9" t="s">
        <v>18543</v>
      </c>
      <c r="J1656" s="9" t="str">
        <f t="shared" si="51"/>
        <v>(1655, 'B0655_2026_10_03_22_00_00', 'B0655', 'PL4-7 (TU04.TU06)', 'Sản xuất', 'Rolled', '2026-10-03 22:00:1654'),</v>
      </c>
    </row>
    <row r="1657" spans="1:10" ht="15.75" x14ac:dyDescent="0.25">
      <c r="A1657" s="18" t="str">
        <v>(1656, 'B0656_2026_10_03_22_00_00', 'B0656', 'PL4-7 (TU04.TU06)', 'Sản xuất', 'Rolled', '2026-10-03 22:00:1655'),</v>
      </c>
      <c r="C1657" s="8">
        <v>1656</v>
      </c>
      <c r="D1657" s="7" t="str">
        <f t="shared" si="50"/>
        <v>B0656_2026_10_03_22_00_00</v>
      </c>
      <c r="E1657" s="7" t="s">
        <v>6220</v>
      </c>
      <c r="F1657" s="7" t="str" cm="1">
        <f t="array" ref="F1657">_xlfn.IFS(LEFT(E1657)="A",$L$4,LEFT(E1657)="B",$L$2,LEFT(E1657)="C",$L$3)</f>
        <v>PL4-7 (TU04.TU06)</v>
      </c>
      <c r="G1657" s="7" t="s">
        <v>7567</v>
      </c>
      <c r="H1657" s="9" t="s">
        <v>7566</v>
      </c>
      <c r="I1657" s="9" t="s">
        <v>18544</v>
      </c>
      <c r="J1657" s="9" t="str">
        <f t="shared" si="51"/>
        <v>(1656, 'B0656_2026_10_03_22_00_00', 'B0656', 'PL4-7 (TU04.TU06)', 'Sản xuất', 'Rolled', '2026-10-03 22:00:1655'),</v>
      </c>
    </row>
    <row r="1658" spans="1:10" ht="15.75" x14ac:dyDescent="0.25">
      <c r="A1658" s="18" t="str">
        <v>(1657, 'B0657_2026_10_03_22_00_00', 'B0657', 'PL4-7 (TU04.TU06)', 'Sản xuất', 'Rolled', '2026-10-03 22:00:1656'),</v>
      </c>
      <c r="C1658" s="8">
        <v>1657</v>
      </c>
      <c r="D1658" s="7" t="str">
        <f t="shared" si="50"/>
        <v>B0657_2026_10_03_22_00_00</v>
      </c>
      <c r="E1658" s="7" t="s">
        <v>6221</v>
      </c>
      <c r="F1658" s="7" t="str" cm="1">
        <f t="array" ref="F1658">_xlfn.IFS(LEFT(E1658)="A",$L$4,LEFT(E1658)="B",$L$2,LEFT(E1658)="C",$L$3)</f>
        <v>PL4-7 (TU04.TU06)</v>
      </c>
      <c r="G1658" s="7" t="s">
        <v>7567</v>
      </c>
      <c r="H1658" s="9" t="s">
        <v>7566</v>
      </c>
      <c r="I1658" s="9" t="s">
        <v>18545</v>
      </c>
      <c r="J1658" s="9" t="str">
        <f t="shared" si="51"/>
        <v>(1657, 'B0657_2026_10_03_22_00_00', 'B0657', 'PL4-7 (TU04.TU06)', 'Sản xuất', 'Rolled', '2026-10-03 22:00:1656'),</v>
      </c>
    </row>
    <row r="1659" spans="1:10" ht="15.75" x14ac:dyDescent="0.25">
      <c r="A1659" s="18" t="str">
        <v>(1658, 'B0658_2026_10_03_22_00_00', 'B0658', 'PL4-7 (TU04.TU06)', 'Sản xuất', 'Rolled', '2026-10-03 22:00:1657'),</v>
      </c>
      <c r="C1659" s="8">
        <v>1658</v>
      </c>
      <c r="D1659" s="7" t="str">
        <f t="shared" si="50"/>
        <v>B0658_2026_10_03_22_00_00</v>
      </c>
      <c r="E1659" s="7" t="s">
        <v>6222</v>
      </c>
      <c r="F1659" s="7" t="str" cm="1">
        <f t="array" ref="F1659">_xlfn.IFS(LEFT(E1659)="A",$L$4,LEFT(E1659)="B",$L$2,LEFT(E1659)="C",$L$3)</f>
        <v>PL4-7 (TU04.TU06)</v>
      </c>
      <c r="G1659" s="7" t="s">
        <v>7567</v>
      </c>
      <c r="H1659" s="9" t="s">
        <v>7566</v>
      </c>
      <c r="I1659" s="9" t="s">
        <v>18546</v>
      </c>
      <c r="J1659" s="9" t="str">
        <f t="shared" si="51"/>
        <v>(1658, 'B0658_2026_10_03_22_00_00', 'B0658', 'PL4-7 (TU04.TU06)', 'Sản xuất', 'Rolled', '2026-10-03 22:00:1657'),</v>
      </c>
    </row>
    <row r="1660" spans="1:10" ht="15.75" x14ac:dyDescent="0.25">
      <c r="A1660" s="18" t="str">
        <v>(1659, 'B0659_2026_10_03_22_00_00', 'B0659', 'PL4-7 (TU04.TU06)', 'Sản xuất', 'Rolled', '2026-10-03 22:00:1658'),</v>
      </c>
      <c r="C1660" s="8">
        <v>1659</v>
      </c>
      <c r="D1660" s="7" t="str">
        <f t="shared" si="50"/>
        <v>B0659_2026_10_03_22_00_00</v>
      </c>
      <c r="E1660" s="7" t="s">
        <v>6223</v>
      </c>
      <c r="F1660" s="7" t="str" cm="1">
        <f t="array" ref="F1660">_xlfn.IFS(LEFT(E1660)="A",$L$4,LEFT(E1660)="B",$L$2,LEFT(E1660)="C",$L$3)</f>
        <v>PL4-7 (TU04.TU06)</v>
      </c>
      <c r="G1660" s="7" t="s">
        <v>7567</v>
      </c>
      <c r="H1660" s="9" t="s">
        <v>7566</v>
      </c>
      <c r="I1660" s="9" t="s">
        <v>18547</v>
      </c>
      <c r="J1660" s="9" t="str">
        <f t="shared" si="51"/>
        <v>(1659, 'B0659_2026_10_03_22_00_00', 'B0659', 'PL4-7 (TU04.TU06)', 'Sản xuất', 'Rolled', '2026-10-03 22:00:1658'),</v>
      </c>
    </row>
    <row r="1661" spans="1:10" ht="15.75" x14ac:dyDescent="0.25">
      <c r="A1661" s="18" t="str">
        <v>(1660, 'B0660_2026_10_03_22_00_00', 'B0660', 'PL4-7 (TU04.TU06)', 'Sản xuất', 'Rolled', '2026-10-03 22:00:1659'),</v>
      </c>
      <c r="C1661" s="8">
        <v>1660</v>
      </c>
      <c r="D1661" s="7" t="str">
        <f t="shared" si="50"/>
        <v>B0660_2026_10_03_22_00_00</v>
      </c>
      <c r="E1661" s="7" t="s">
        <v>6224</v>
      </c>
      <c r="F1661" s="7" t="str" cm="1">
        <f t="array" ref="F1661">_xlfn.IFS(LEFT(E1661)="A",$L$4,LEFT(E1661)="B",$L$2,LEFT(E1661)="C",$L$3)</f>
        <v>PL4-7 (TU04.TU06)</v>
      </c>
      <c r="G1661" s="7" t="s">
        <v>7567</v>
      </c>
      <c r="H1661" s="9" t="s">
        <v>7566</v>
      </c>
      <c r="I1661" s="9" t="s">
        <v>18548</v>
      </c>
      <c r="J1661" s="9" t="str">
        <f t="shared" si="51"/>
        <v>(1660, 'B0660_2026_10_03_22_00_00', 'B0660', 'PL4-7 (TU04.TU06)', 'Sản xuất', 'Rolled', '2026-10-03 22:00:1659'),</v>
      </c>
    </row>
    <row r="1662" spans="1:10" ht="15.75" x14ac:dyDescent="0.25">
      <c r="A1662" s="18" t="str">
        <v>(1661, 'B0661_2026_10_03_22_00_00', 'B0661', 'PL4-7 (TU04.TU06)', 'Sản xuất', 'Rolled', '2026-10-03 22:00:1660'),</v>
      </c>
      <c r="C1662" s="8">
        <v>1661</v>
      </c>
      <c r="D1662" s="7" t="str">
        <f t="shared" si="50"/>
        <v>B0661_2026_10_03_22_00_00</v>
      </c>
      <c r="E1662" s="7" t="s">
        <v>6225</v>
      </c>
      <c r="F1662" s="7" t="str" cm="1">
        <f t="array" ref="F1662">_xlfn.IFS(LEFT(E1662)="A",$L$4,LEFT(E1662)="B",$L$2,LEFT(E1662)="C",$L$3)</f>
        <v>PL4-7 (TU04.TU06)</v>
      </c>
      <c r="G1662" s="7" t="s">
        <v>7567</v>
      </c>
      <c r="H1662" s="9" t="s">
        <v>7566</v>
      </c>
      <c r="I1662" s="9" t="s">
        <v>18549</v>
      </c>
      <c r="J1662" s="9" t="str">
        <f t="shared" si="51"/>
        <v>(1661, 'B0661_2026_10_03_22_00_00', 'B0661', 'PL4-7 (TU04.TU06)', 'Sản xuất', 'Rolled', '2026-10-03 22:00:1660'),</v>
      </c>
    </row>
    <row r="1663" spans="1:10" ht="15.75" x14ac:dyDescent="0.25">
      <c r="A1663" s="18" t="str">
        <v>(1662, 'B0662_2026_10_03_22_00_00', 'B0662', 'PL4-7 (TU04.TU06)', 'Sản xuất', 'Rolled', '2026-10-03 22:00:1661'),</v>
      </c>
      <c r="C1663" s="8">
        <v>1662</v>
      </c>
      <c r="D1663" s="7" t="str">
        <f t="shared" si="50"/>
        <v>B0662_2026_10_03_22_00_00</v>
      </c>
      <c r="E1663" s="7" t="s">
        <v>6226</v>
      </c>
      <c r="F1663" s="7" t="str" cm="1">
        <f t="array" ref="F1663">_xlfn.IFS(LEFT(E1663)="A",$L$4,LEFT(E1663)="B",$L$2,LEFT(E1663)="C",$L$3)</f>
        <v>PL4-7 (TU04.TU06)</v>
      </c>
      <c r="G1663" s="7" t="s">
        <v>7567</v>
      </c>
      <c r="H1663" s="9" t="s">
        <v>7566</v>
      </c>
      <c r="I1663" s="9" t="s">
        <v>18550</v>
      </c>
      <c r="J1663" s="9" t="str">
        <f t="shared" si="51"/>
        <v>(1662, 'B0662_2026_10_03_22_00_00', 'B0662', 'PL4-7 (TU04.TU06)', 'Sản xuất', 'Rolled', '2026-10-03 22:00:1661'),</v>
      </c>
    </row>
    <row r="1664" spans="1:10" ht="15.75" x14ac:dyDescent="0.25">
      <c r="A1664" s="18" t="str">
        <v>(1663, 'B0663_2026_10_03_22_00_00', 'B0663', 'PL4-7 (TU04.TU06)', 'Sản xuất', 'Rolled', '2026-10-03 22:00:1662'),</v>
      </c>
      <c r="C1664" s="8">
        <v>1663</v>
      </c>
      <c r="D1664" s="7" t="str">
        <f t="shared" si="50"/>
        <v>B0663_2026_10_03_22_00_00</v>
      </c>
      <c r="E1664" s="7" t="s">
        <v>6227</v>
      </c>
      <c r="F1664" s="7" t="str" cm="1">
        <f t="array" ref="F1664">_xlfn.IFS(LEFT(E1664)="A",$L$4,LEFT(E1664)="B",$L$2,LEFT(E1664)="C",$L$3)</f>
        <v>PL4-7 (TU04.TU06)</v>
      </c>
      <c r="G1664" s="7" t="s">
        <v>7567</v>
      </c>
      <c r="H1664" s="9" t="s">
        <v>7566</v>
      </c>
      <c r="I1664" s="9" t="s">
        <v>18551</v>
      </c>
      <c r="J1664" s="9" t="str">
        <f t="shared" si="51"/>
        <v>(1663, 'B0663_2026_10_03_22_00_00', 'B0663', 'PL4-7 (TU04.TU06)', 'Sản xuất', 'Rolled', '2026-10-03 22:00:1662'),</v>
      </c>
    </row>
    <row r="1665" spans="1:10" ht="15.75" x14ac:dyDescent="0.25">
      <c r="A1665" s="18" t="str">
        <v>(1664, 'B0664_2026_10_03_22_00_00', 'B0664', 'PL4-7 (TU04.TU06)', 'Sản xuất', 'Rolled', '2026-10-03 22:00:1663'),</v>
      </c>
      <c r="C1665" s="8">
        <v>1664</v>
      </c>
      <c r="D1665" s="7" t="str">
        <f t="shared" si="50"/>
        <v>B0664_2026_10_03_22_00_00</v>
      </c>
      <c r="E1665" s="7" t="s">
        <v>6228</v>
      </c>
      <c r="F1665" s="7" t="str" cm="1">
        <f t="array" ref="F1665">_xlfn.IFS(LEFT(E1665)="A",$L$4,LEFT(E1665)="B",$L$2,LEFT(E1665)="C",$L$3)</f>
        <v>PL4-7 (TU04.TU06)</v>
      </c>
      <c r="G1665" s="7" t="s">
        <v>7567</v>
      </c>
      <c r="H1665" s="9" t="s">
        <v>7566</v>
      </c>
      <c r="I1665" s="9" t="s">
        <v>18552</v>
      </c>
      <c r="J1665" s="9" t="str">
        <f t="shared" si="51"/>
        <v>(1664, 'B0664_2026_10_03_22_00_00', 'B0664', 'PL4-7 (TU04.TU06)', 'Sản xuất', 'Rolled', '2026-10-03 22:00:1663'),</v>
      </c>
    </row>
    <row r="1666" spans="1:10" ht="15.75" x14ac:dyDescent="0.25">
      <c r="A1666" s="18" t="str">
        <v>(1665, 'B0665_2026_10_03_22_00_00', 'B0665', 'PL4-7 (TU04.TU06)', 'Sản xuất', 'Rolled', '2026-10-03 22:00:1664'),</v>
      </c>
      <c r="C1666" s="8">
        <v>1665</v>
      </c>
      <c r="D1666" s="7" t="str">
        <f t="shared" si="50"/>
        <v>B0665_2026_10_03_22_00_00</v>
      </c>
      <c r="E1666" s="7" t="s">
        <v>6229</v>
      </c>
      <c r="F1666" s="7" t="str" cm="1">
        <f t="array" ref="F1666">_xlfn.IFS(LEFT(E1666)="A",$L$4,LEFT(E1666)="B",$L$2,LEFT(E1666)="C",$L$3)</f>
        <v>PL4-7 (TU04.TU06)</v>
      </c>
      <c r="G1666" s="7" t="s">
        <v>7567</v>
      </c>
      <c r="H1666" s="9" t="s">
        <v>7566</v>
      </c>
      <c r="I1666" s="9" t="s">
        <v>18553</v>
      </c>
      <c r="J1666" s="9" t="str">
        <f t="shared" si="51"/>
        <v>(1665, 'B0665_2026_10_03_22_00_00', 'B0665', 'PL4-7 (TU04.TU06)', 'Sản xuất', 'Rolled', '2026-10-03 22:00:1664'),</v>
      </c>
    </row>
    <row r="1667" spans="1:10" ht="15.75" x14ac:dyDescent="0.25">
      <c r="A1667" s="18" t="str">
        <v>(1666, 'B0666_2026_10_03_22_00_00', 'B0666', 'PL4-7 (TU04.TU06)', 'Sản xuất', 'Rolled', '2026-10-03 22:00:1665'),</v>
      </c>
      <c r="C1667" s="8">
        <v>1666</v>
      </c>
      <c r="D1667" s="7" t="str">
        <f t="shared" ref="D1667:D1730" si="52">_xlfn.TEXTJOIN("_",FALSE,E1667,"2026_10_03_22_00_00")</f>
        <v>B0666_2026_10_03_22_00_00</v>
      </c>
      <c r="E1667" s="7" t="s">
        <v>6230</v>
      </c>
      <c r="F1667" s="7" t="str" cm="1">
        <f t="array" ref="F1667">_xlfn.IFS(LEFT(E1667)="A",$L$4,LEFT(E1667)="B",$L$2,LEFT(E1667)="C",$L$3)</f>
        <v>PL4-7 (TU04.TU06)</v>
      </c>
      <c r="G1667" s="7" t="s">
        <v>7567</v>
      </c>
      <c r="H1667" s="9" t="s">
        <v>7566</v>
      </c>
      <c r="I1667" s="9" t="s">
        <v>18554</v>
      </c>
      <c r="J1667" s="9" t="str">
        <f t="shared" ref="J1667:J1730" si="53">"(" &amp; C1667 &amp; ", '"&amp; D1667 &amp; "', '" &amp; E1667 &amp; "', '" &amp; F1667 &amp; "', '" &amp; G1667 &amp; "', '" &amp; H1667 &amp; "', '" &amp; I1667 &amp; "'),"</f>
        <v>(1666, 'B0666_2026_10_03_22_00_00', 'B0666', 'PL4-7 (TU04.TU06)', 'Sản xuất', 'Rolled', '2026-10-03 22:00:1665'),</v>
      </c>
    </row>
    <row r="1668" spans="1:10" ht="15.75" x14ac:dyDescent="0.25">
      <c r="A1668" s="18" t="str">
        <v>(1667, 'B0667_2026_10_03_22_00_00', 'B0667', 'PL4-7 (TU04.TU06)', 'Sản xuất', 'Rolled', '2026-10-03 22:00:1666'),</v>
      </c>
      <c r="C1668" s="8">
        <v>1667</v>
      </c>
      <c r="D1668" s="7" t="str">
        <f t="shared" si="52"/>
        <v>B0667_2026_10_03_22_00_00</v>
      </c>
      <c r="E1668" s="7" t="s">
        <v>6231</v>
      </c>
      <c r="F1668" s="7" t="str" cm="1">
        <f t="array" ref="F1668">_xlfn.IFS(LEFT(E1668)="A",$L$4,LEFT(E1668)="B",$L$2,LEFT(E1668)="C",$L$3)</f>
        <v>PL4-7 (TU04.TU06)</v>
      </c>
      <c r="G1668" s="7" t="s">
        <v>7567</v>
      </c>
      <c r="H1668" s="9" t="s">
        <v>7566</v>
      </c>
      <c r="I1668" s="9" t="s">
        <v>18555</v>
      </c>
      <c r="J1668" s="9" t="str">
        <f t="shared" si="53"/>
        <v>(1667, 'B0667_2026_10_03_22_00_00', 'B0667', 'PL4-7 (TU04.TU06)', 'Sản xuất', 'Rolled', '2026-10-03 22:00:1666'),</v>
      </c>
    </row>
    <row r="1669" spans="1:10" ht="15.75" x14ac:dyDescent="0.25">
      <c r="A1669" s="18" t="str">
        <v>(1668, 'B0668_2026_10_03_22_00_00', 'B0668', 'PL4-7 (TU04.TU06)', 'Sản xuất', 'Rolled', '2026-10-03 22:00:1667'),</v>
      </c>
      <c r="C1669" s="8">
        <v>1668</v>
      </c>
      <c r="D1669" s="7" t="str">
        <f t="shared" si="52"/>
        <v>B0668_2026_10_03_22_00_00</v>
      </c>
      <c r="E1669" s="7" t="s">
        <v>6232</v>
      </c>
      <c r="F1669" s="7" t="str" cm="1">
        <f t="array" ref="F1669">_xlfn.IFS(LEFT(E1669)="A",$L$4,LEFT(E1669)="B",$L$2,LEFT(E1669)="C",$L$3)</f>
        <v>PL4-7 (TU04.TU06)</v>
      </c>
      <c r="G1669" s="7" t="s">
        <v>7567</v>
      </c>
      <c r="H1669" s="9" t="s">
        <v>7566</v>
      </c>
      <c r="I1669" s="9" t="s">
        <v>18556</v>
      </c>
      <c r="J1669" s="9" t="str">
        <f t="shared" si="53"/>
        <v>(1668, 'B0668_2026_10_03_22_00_00', 'B0668', 'PL4-7 (TU04.TU06)', 'Sản xuất', 'Rolled', '2026-10-03 22:00:1667'),</v>
      </c>
    </row>
    <row r="1670" spans="1:10" ht="15.75" x14ac:dyDescent="0.25">
      <c r="A1670" s="18" t="str">
        <v>(1669, 'B0669_2026_10_03_22_00_00', 'B0669', 'PL4-7 (TU04.TU06)', 'Sản xuất', 'Rolled', '2026-10-03 22:00:1668'),</v>
      </c>
      <c r="C1670" s="8">
        <v>1669</v>
      </c>
      <c r="D1670" s="7" t="str">
        <f t="shared" si="52"/>
        <v>B0669_2026_10_03_22_00_00</v>
      </c>
      <c r="E1670" s="7" t="s">
        <v>6233</v>
      </c>
      <c r="F1670" s="7" t="str" cm="1">
        <f t="array" ref="F1670">_xlfn.IFS(LEFT(E1670)="A",$L$4,LEFT(E1670)="B",$L$2,LEFT(E1670)="C",$L$3)</f>
        <v>PL4-7 (TU04.TU06)</v>
      </c>
      <c r="G1670" s="7" t="s">
        <v>7567</v>
      </c>
      <c r="H1670" s="9" t="s">
        <v>7566</v>
      </c>
      <c r="I1670" s="9" t="s">
        <v>18557</v>
      </c>
      <c r="J1670" s="9" t="str">
        <f t="shared" si="53"/>
        <v>(1669, 'B0669_2026_10_03_22_00_00', 'B0669', 'PL4-7 (TU04.TU06)', 'Sản xuất', 'Rolled', '2026-10-03 22:00:1668'),</v>
      </c>
    </row>
    <row r="1671" spans="1:10" ht="15.75" x14ac:dyDescent="0.25">
      <c r="A1671" s="18" t="str">
        <v>(1670, 'B0670_2026_10_03_22_00_00', 'B0670', 'PL4-7 (TU04.TU06)', 'Sản xuất', 'Rolled', '2026-10-03 22:00:1669'),</v>
      </c>
      <c r="C1671" s="8">
        <v>1670</v>
      </c>
      <c r="D1671" s="7" t="str">
        <f t="shared" si="52"/>
        <v>B0670_2026_10_03_22_00_00</v>
      </c>
      <c r="E1671" s="7" t="s">
        <v>6234</v>
      </c>
      <c r="F1671" s="7" t="str" cm="1">
        <f t="array" ref="F1671">_xlfn.IFS(LEFT(E1671)="A",$L$4,LEFT(E1671)="B",$L$2,LEFT(E1671)="C",$L$3)</f>
        <v>PL4-7 (TU04.TU06)</v>
      </c>
      <c r="G1671" s="7" t="s">
        <v>7567</v>
      </c>
      <c r="H1671" s="9" t="s">
        <v>7566</v>
      </c>
      <c r="I1671" s="9" t="s">
        <v>18558</v>
      </c>
      <c r="J1671" s="9" t="str">
        <f t="shared" si="53"/>
        <v>(1670, 'B0670_2026_10_03_22_00_00', 'B0670', 'PL4-7 (TU04.TU06)', 'Sản xuất', 'Rolled', '2026-10-03 22:00:1669'),</v>
      </c>
    </row>
    <row r="1672" spans="1:10" ht="15.75" x14ac:dyDescent="0.25">
      <c r="A1672" s="18" t="str">
        <v>(1671, 'B0671_2026_10_03_22_00_00', 'B0671', 'PL4-7 (TU04.TU06)', 'Sản xuất', 'Rolled', '2026-10-03 22:00:1670'),</v>
      </c>
      <c r="C1672" s="8">
        <v>1671</v>
      </c>
      <c r="D1672" s="7" t="str">
        <f t="shared" si="52"/>
        <v>B0671_2026_10_03_22_00_00</v>
      </c>
      <c r="E1672" s="7" t="s">
        <v>6235</v>
      </c>
      <c r="F1672" s="7" t="str" cm="1">
        <f t="array" ref="F1672">_xlfn.IFS(LEFT(E1672)="A",$L$4,LEFT(E1672)="B",$L$2,LEFT(E1672)="C",$L$3)</f>
        <v>PL4-7 (TU04.TU06)</v>
      </c>
      <c r="G1672" s="7" t="s">
        <v>7567</v>
      </c>
      <c r="H1672" s="9" t="s">
        <v>7566</v>
      </c>
      <c r="I1672" s="9" t="s">
        <v>18559</v>
      </c>
      <c r="J1672" s="9" t="str">
        <f t="shared" si="53"/>
        <v>(1671, 'B0671_2026_10_03_22_00_00', 'B0671', 'PL4-7 (TU04.TU06)', 'Sản xuất', 'Rolled', '2026-10-03 22:00:1670'),</v>
      </c>
    </row>
    <row r="1673" spans="1:10" ht="15.75" x14ac:dyDescent="0.25">
      <c r="A1673" s="18" t="str">
        <v>(1672, 'B0672_2026_10_03_22_00_00', 'B0672', 'PL4-7 (TU04.TU06)', 'Sản xuất', 'Rolled', '2026-10-03 22:00:1671'),</v>
      </c>
      <c r="C1673" s="8">
        <v>1672</v>
      </c>
      <c r="D1673" s="7" t="str">
        <f t="shared" si="52"/>
        <v>B0672_2026_10_03_22_00_00</v>
      </c>
      <c r="E1673" s="7" t="s">
        <v>6236</v>
      </c>
      <c r="F1673" s="7" t="str" cm="1">
        <f t="array" ref="F1673">_xlfn.IFS(LEFT(E1673)="A",$L$4,LEFT(E1673)="B",$L$2,LEFT(E1673)="C",$L$3)</f>
        <v>PL4-7 (TU04.TU06)</v>
      </c>
      <c r="G1673" s="7" t="s">
        <v>7567</v>
      </c>
      <c r="H1673" s="9" t="s">
        <v>7566</v>
      </c>
      <c r="I1673" s="9" t="s">
        <v>18560</v>
      </c>
      <c r="J1673" s="9" t="str">
        <f t="shared" si="53"/>
        <v>(1672, 'B0672_2026_10_03_22_00_00', 'B0672', 'PL4-7 (TU04.TU06)', 'Sản xuất', 'Rolled', '2026-10-03 22:00:1671'),</v>
      </c>
    </row>
    <row r="1674" spans="1:10" ht="15.75" x14ac:dyDescent="0.25">
      <c r="A1674" s="18" t="str">
        <v>(1673, 'B0673_2026_10_03_22_00_00', 'B0673', 'PL4-7 (TU04.TU06)', 'Sản xuất', 'Rolled', '2026-10-03 22:00:1672'),</v>
      </c>
      <c r="C1674" s="8">
        <v>1673</v>
      </c>
      <c r="D1674" s="7" t="str">
        <f t="shared" si="52"/>
        <v>B0673_2026_10_03_22_00_00</v>
      </c>
      <c r="E1674" s="7" t="s">
        <v>6237</v>
      </c>
      <c r="F1674" s="7" t="str" cm="1">
        <f t="array" ref="F1674">_xlfn.IFS(LEFT(E1674)="A",$L$4,LEFT(E1674)="B",$L$2,LEFT(E1674)="C",$L$3)</f>
        <v>PL4-7 (TU04.TU06)</v>
      </c>
      <c r="G1674" s="7" t="s">
        <v>7567</v>
      </c>
      <c r="H1674" s="9" t="s">
        <v>7566</v>
      </c>
      <c r="I1674" s="9" t="s">
        <v>18561</v>
      </c>
      <c r="J1674" s="9" t="str">
        <f t="shared" si="53"/>
        <v>(1673, 'B0673_2026_10_03_22_00_00', 'B0673', 'PL4-7 (TU04.TU06)', 'Sản xuất', 'Rolled', '2026-10-03 22:00:1672'),</v>
      </c>
    </row>
    <row r="1675" spans="1:10" ht="15.75" x14ac:dyDescent="0.25">
      <c r="A1675" s="18" t="str">
        <v>(1674, 'B0674_2026_10_03_22_00_00', 'B0674', 'PL4-7 (TU04.TU06)', 'Sản xuất', 'Rolled', '2026-10-03 22:00:1673'),</v>
      </c>
      <c r="C1675" s="8">
        <v>1674</v>
      </c>
      <c r="D1675" s="7" t="str">
        <f t="shared" si="52"/>
        <v>B0674_2026_10_03_22_00_00</v>
      </c>
      <c r="E1675" s="7" t="s">
        <v>6238</v>
      </c>
      <c r="F1675" s="7" t="str" cm="1">
        <f t="array" ref="F1675">_xlfn.IFS(LEFT(E1675)="A",$L$4,LEFT(E1675)="B",$L$2,LEFT(E1675)="C",$L$3)</f>
        <v>PL4-7 (TU04.TU06)</v>
      </c>
      <c r="G1675" s="7" t="s">
        <v>7567</v>
      </c>
      <c r="H1675" s="9" t="s">
        <v>7566</v>
      </c>
      <c r="I1675" s="9" t="s">
        <v>18562</v>
      </c>
      <c r="J1675" s="9" t="str">
        <f t="shared" si="53"/>
        <v>(1674, 'B0674_2026_10_03_22_00_00', 'B0674', 'PL4-7 (TU04.TU06)', 'Sản xuất', 'Rolled', '2026-10-03 22:00:1673'),</v>
      </c>
    </row>
    <row r="1676" spans="1:10" ht="15.75" x14ac:dyDescent="0.25">
      <c r="A1676" s="18" t="str">
        <v>(1675, 'B0675_2026_10_03_22_00_00', 'B0675', 'PL4-7 (TU04.TU06)', 'Sản xuất', 'Rolled', '2026-10-03 22:00:1674'),</v>
      </c>
      <c r="C1676" s="8">
        <v>1675</v>
      </c>
      <c r="D1676" s="7" t="str">
        <f t="shared" si="52"/>
        <v>B0675_2026_10_03_22_00_00</v>
      </c>
      <c r="E1676" s="7" t="s">
        <v>6239</v>
      </c>
      <c r="F1676" s="7" t="str" cm="1">
        <f t="array" ref="F1676">_xlfn.IFS(LEFT(E1676)="A",$L$4,LEFT(E1676)="B",$L$2,LEFT(E1676)="C",$L$3)</f>
        <v>PL4-7 (TU04.TU06)</v>
      </c>
      <c r="G1676" s="7" t="s">
        <v>7567</v>
      </c>
      <c r="H1676" s="9" t="s">
        <v>7566</v>
      </c>
      <c r="I1676" s="9" t="s">
        <v>18563</v>
      </c>
      <c r="J1676" s="9" t="str">
        <f t="shared" si="53"/>
        <v>(1675, 'B0675_2026_10_03_22_00_00', 'B0675', 'PL4-7 (TU04.TU06)', 'Sản xuất', 'Rolled', '2026-10-03 22:00:1674'),</v>
      </c>
    </row>
    <row r="1677" spans="1:10" ht="15.75" x14ac:dyDescent="0.25">
      <c r="A1677" s="18" t="str">
        <v>(1676, 'B0676_2026_10_03_22_00_00', 'B0676', 'PL4-7 (TU04.TU06)', 'Sản xuất', 'Rolled', '2026-10-03 22:00:1675'),</v>
      </c>
      <c r="C1677" s="8">
        <v>1676</v>
      </c>
      <c r="D1677" s="7" t="str">
        <f t="shared" si="52"/>
        <v>B0676_2026_10_03_22_00_00</v>
      </c>
      <c r="E1677" s="7" t="s">
        <v>6240</v>
      </c>
      <c r="F1677" s="7" t="str" cm="1">
        <f t="array" ref="F1677">_xlfn.IFS(LEFT(E1677)="A",$L$4,LEFT(E1677)="B",$L$2,LEFT(E1677)="C",$L$3)</f>
        <v>PL4-7 (TU04.TU06)</v>
      </c>
      <c r="G1677" s="7" t="s">
        <v>7567</v>
      </c>
      <c r="H1677" s="9" t="s">
        <v>7566</v>
      </c>
      <c r="I1677" s="9" t="s">
        <v>18564</v>
      </c>
      <c r="J1677" s="9" t="str">
        <f t="shared" si="53"/>
        <v>(1676, 'B0676_2026_10_03_22_00_00', 'B0676', 'PL4-7 (TU04.TU06)', 'Sản xuất', 'Rolled', '2026-10-03 22:00:1675'),</v>
      </c>
    </row>
    <row r="1678" spans="1:10" ht="15.75" x14ac:dyDescent="0.25">
      <c r="A1678" s="18" t="str">
        <v>(1677, 'B0677_2026_10_03_22_00_00', 'B0677', 'PL4-7 (TU04.TU06)', 'Sản xuất', 'Rolled', '2026-10-03 22:00:1676'),</v>
      </c>
      <c r="C1678" s="8">
        <v>1677</v>
      </c>
      <c r="D1678" s="7" t="str">
        <f t="shared" si="52"/>
        <v>B0677_2026_10_03_22_00_00</v>
      </c>
      <c r="E1678" s="7" t="s">
        <v>6241</v>
      </c>
      <c r="F1678" s="7" t="str" cm="1">
        <f t="array" ref="F1678">_xlfn.IFS(LEFT(E1678)="A",$L$4,LEFT(E1678)="B",$L$2,LEFT(E1678)="C",$L$3)</f>
        <v>PL4-7 (TU04.TU06)</v>
      </c>
      <c r="G1678" s="7" t="s">
        <v>7567</v>
      </c>
      <c r="H1678" s="9" t="s">
        <v>7566</v>
      </c>
      <c r="I1678" s="9" t="s">
        <v>18565</v>
      </c>
      <c r="J1678" s="9" t="str">
        <f t="shared" si="53"/>
        <v>(1677, 'B0677_2026_10_03_22_00_00', 'B0677', 'PL4-7 (TU04.TU06)', 'Sản xuất', 'Rolled', '2026-10-03 22:00:1676'),</v>
      </c>
    </row>
    <row r="1679" spans="1:10" ht="15.75" x14ac:dyDescent="0.25">
      <c r="A1679" s="18" t="str">
        <v>(1678, 'B0678_2026_10_03_22_00_00', 'B0678', 'PL4-7 (TU04.TU06)', 'Sản xuất', 'Rolled', '2026-10-03 22:00:1677'),</v>
      </c>
      <c r="C1679" s="8">
        <v>1678</v>
      </c>
      <c r="D1679" s="7" t="str">
        <f t="shared" si="52"/>
        <v>B0678_2026_10_03_22_00_00</v>
      </c>
      <c r="E1679" s="7" t="s">
        <v>6242</v>
      </c>
      <c r="F1679" s="7" t="str" cm="1">
        <f t="array" ref="F1679">_xlfn.IFS(LEFT(E1679)="A",$L$4,LEFT(E1679)="B",$L$2,LEFT(E1679)="C",$L$3)</f>
        <v>PL4-7 (TU04.TU06)</v>
      </c>
      <c r="G1679" s="7" t="s">
        <v>7567</v>
      </c>
      <c r="H1679" s="9" t="s">
        <v>7566</v>
      </c>
      <c r="I1679" s="9" t="s">
        <v>18566</v>
      </c>
      <c r="J1679" s="9" t="str">
        <f t="shared" si="53"/>
        <v>(1678, 'B0678_2026_10_03_22_00_00', 'B0678', 'PL4-7 (TU04.TU06)', 'Sản xuất', 'Rolled', '2026-10-03 22:00:1677'),</v>
      </c>
    </row>
    <row r="1680" spans="1:10" ht="15.75" x14ac:dyDescent="0.25">
      <c r="A1680" s="18" t="str">
        <v>(1679, 'B0679_2026_10_03_22_00_00', 'B0679', 'PL4-7 (TU04.TU06)', 'Sản xuất', 'Rolled', '2026-10-03 22:00:1678'),</v>
      </c>
      <c r="C1680" s="8">
        <v>1679</v>
      </c>
      <c r="D1680" s="7" t="str">
        <f t="shared" si="52"/>
        <v>B0679_2026_10_03_22_00_00</v>
      </c>
      <c r="E1680" s="7" t="s">
        <v>6243</v>
      </c>
      <c r="F1680" s="7" t="str" cm="1">
        <f t="array" ref="F1680">_xlfn.IFS(LEFT(E1680)="A",$L$4,LEFT(E1680)="B",$L$2,LEFT(E1680)="C",$L$3)</f>
        <v>PL4-7 (TU04.TU06)</v>
      </c>
      <c r="G1680" s="7" t="s">
        <v>7567</v>
      </c>
      <c r="H1680" s="9" t="s">
        <v>7566</v>
      </c>
      <c r="I1680" s="9" t="s">
        <v>18567</v>
      </c>
      <c r="J1680" s="9" t="str">
        <f t="shared" si="53"/>
        <v>(1679, 'B0679_2026_10_03_22_00_00', 'B0679', 'PL4-7 (TU04.TU06)', 'Sản xuất', 'Rolled', '2026-10-03 22:00:1678'),</v>
      </c>
    </row>
    <row r="1681" spans="1:10" ht="15.75" x14ac:dyDescent="0.25">
      <c r="A1681" s="18" t="str">
        <v>(1680, 'B0680_2026_10_03_22_00_00', 'B0680', 'PL4-7 (TU04.TU06)', 'Sản xuất', 'Rolled', '2026-10-03 22:00:1679'),</v>
      </c>
      <c r="C1681" s="8">
        <v>1680</v>
      </c>
      <c r="D1681" s="7" t="str">
        <f t="shared" si="52"/>
        <v>B0680_2026_10_03_22_00_00</v>
      </c>
      <c r="E1681" s="7" t="s">
        <v>6244</v>
      </c>
      <c r="F1681" s="7" t="str" cm="1">
        <f t="array" ref="F1681">_xlfn.IFS(LEFT(E1681)="A",$L$4,LEFT(E1681)="B",$L$2,LEFT(E1681)="C",$L$3)</f>
        <v>PL4-7 (TU04.TU06)</v>
      </c>
      <c r="G1681" s="7" t="s">
        <v>7567</v>
      </c>
      <c r="H1681" s="9" t="s">
        <v>7566</v>
      </c>
      <c r="I1681" s="9" t="s">
        <v>18568</v>
      </c>
      <c r="J1681" s="9" t="str">
        <f t="shared" si="53"/>
        <v>(1680, 'B0680_2026_10_03_22_00_00', 'B0680', 'PL4-7 (TU04.TU06)', 'Sản xuất', 'Rolled', '2026-10-03 22:00:1679'),</v>
      </c>
    </row>
    <row r="1682" spans="1:10" ht="15.75" x14ac:dyDescent="0.25">
      <c r="A1682" s="18" t="str">
        <v>(1681, 'B0681_2026_10_03_22_00_00', 'B0681', 'PL4-7 (TU04.TU06)', 'Sản xuất', 'Rolled', '2026-10-03 22:00:1680'),</v>
      </c>
      <c r="C1682" s="8">
        <v>1681</v>
      </c>
      <c r="D1682" s="7" t="str">
        <f t="shared" si="52"/>
        <v>B0681_2026_10_03_22_00_00</v>
      </c>
      <c r="E1682" s="7" t="s">
        <v>6245</v>
      </c>
      <c r="F1682" s="7" t="str" cm="1">
        <f t="array" ref="F1682">_xlfn.IFS(LEFT(E1682)="A",$L$4,LEFT(E1682)="B",$L$2,LEFT(E1682)="C",$L$3)</f>
        <v>PL4-7 (TU04.TU06)</v>
      </c>
      <c r="G1682" s="7" t="s">
        <v>7567</v>
      </c>
      <c r="H1682" s="9" t="s">
        <v>7566</v>
      </c>
      <c r="I1682" s="9" t="s">
        <v>18569</v>
      </c>
      <c r="J1682" s="9" t="str">
        <f t="shared" si="53"/>
        <v>(1681, 'B0681_2026_10_03_22_00_00', 'B0681', 'PL4-7 (TU04.TU06)', 'Sản xuất', 'Rolled', '2026-10-03 22:00:1680'),</v>
      </c>
    </row>
    <row r="1683" spans="1:10" ht="15.75" x14ac:dyDescent="0.25">
      <c r="A1683" s="18" t="str">
        <v>(1682, 'B0682_2026_10_03_22_00_00', 'B0682', 'PL4-7 (TU04.TU06)', 'Sản xuất', 'Rolled', '2026-10-03 22:00:1681'),</v>
      </c>
      <c r="C1683" s="8">
        <v>1682</v>
      </c>
      <c r="D1683" s="7" t="str">
        <f t="shared" si="52"/>
        <v>B0682_2026_10_03_22_00_00</v>
      </c>
      <c r="E1683" s="7" t="s">
        <v>6246</v>
      </c>
      <c r="F1683" s="7" t="str" cm="1">
        <f t="array" ref="F1683">_xlfn.IFS(LEFT(E1683)="A",$L$4,LEFT(E1683)="B",$L$2,LEFT(E1683)="C",$L$3)</f>
        <v>PL4-7 (TU04.TU06)</v>
      </c>
      <c r="G1683" s="7" t="s">
        <v>7567</v>
      </c>
      <c r="H1683" s="9" t="s">
        <v>7566</v>
      </c>
      <c r="I1683" s="9" t="s">
        <v>18570</v>
      </c>
      <c r="J1683" s="9" t="str">
        <f t="shared" si="53"/>
        <v>(1682, 'B0682_2026_10_03_22_00_00', 'B0682', 'PL4-7 (TU04.TU06)', 'Sản xuất', 'Rolled', '2026-10-03 22:00:1681'),</v>
      </c>
    </row>
    <row r="1684" spans="1:10" ht="15.75" x14ac:dyDescent="0.25">
      <c r="A1684" s="18" t="str">
        <v>(1683, 'B0683_2026_10_03_22_00_00', 'B0683', 'PL4-7 (TU04.TU06)', 'Sản xuất', 'Rolled', '2026-10-03 22:00:1682'),</v>
      </c>
      <c r="C1684" s="8">
        <v>1683</v>
      </c>
      <c r="D1684" s="7" t="str">
        <f t="shared" si="52"/>
        <v>B0683_2026_10_03_22_00_00</v>
      </c>
      <c r="E1684" s="7" t="s">
        <v>6247</v>
      </c>
      <c r="F1684" s="7" t="str" cm="1">
        <f t="array" ref="F1684">_xlfn.IFS(LEFT(E1684)="A",$L$4,LEFT(E1684)="B",$L$2,LEFT(E1684)="C",$L$3)</f>
        <v>PL4-7 (TU04.TU06)</v>
      </c>
      <c r="G1684" s="7" t="s">
        <v>7567</v>
      </c>
      <c r="H1684" s="9" t="s">
        <v>7566</v>
      </c>
      <c r="I1684" s="9" t="s">
        <v>18571</v>
      </c>
      <c r="J1684" s="9" t="str">
        <f t="shared" si="53"/>
        <v>(1683, 'B0683_2026_10_03_22_00_00', 'B0683', 'PL4-7 (TU04.TU06)', 'Sản xuất', 'Rolled', '2026-10-03 22:00:1682'),</v>
      </c>
    </row>
    <row r="1685" spans="1:10" ht="15.75" x14ac:dyDescent="0.25">
      <c r="A1685" s="18" t="str">
        <v>(1684, 'B0684_2026_10_03_22_00_00', 'B0684', 'PL4-7 (TU04.TU06)', 'Sản xuất', 'Rolled', '2026-10-03 22:00:1683'),</v>
      </c>
      <c r="C1685" s="8">
        <v>1684</v>
      </c>
      <c r="D1685" s="7" t="str">
        <f t="shared" si="52"/>
        <v>B0684_2026_10_03_22_00_00</v>
      </c>
      <c r="E1685" s="7" t="s">
        <v>6248</v>
      </c>
      <c r="F1685" s="7" t="str" cm="1">
        <f t="array" ref="F1685">_xlfn.IFS(LEFT(E1685)="A",$L$4,LEFT(E1685)="B",$L$2,LEFT(E1685)="C",$L$3)</f>
        <v>PL4-7 (TU04.TU06)</v>
      </c>
      <c r="G1685" s="7" t="s">
        <v>7567</v>
      </c>
      <c r="H1685" s="9" t="s">
        <v>7566</v>
      </c>
      <c r="I1685" s="9" t="s">
        <v>18572</v>
      </c>
      <c r="J1685" s="9" t="str">
        <f t="shared" si="53"/>
        <v>(1684, 'B0684_2026_10_03_22_00_00', 'B0684', 'PL4-7 (TU04.TU06)', 'Sản xuất', 'Rolled', '2026-10-03 22:00:1683'),</v>
      </c>
    </row>
    <row r="1686" spans="1:10" ht="15.75" x14ac:dyDescent="0.25">
      <c r="A1686" s="18" t="str">
        <v>(1685, 'B0685_2026_10_03_22_00_00', 'B0685', 'PL4-7 (TU04.TU06)', 'Sản xuất', 'Rolled', '2026-10-03 22:00:1684'),</v>
      </c>
      <c r="C1686" s="8">
        <v>1685</v>
      </c>
      <c r="D1686" s="7" t="str">
        <f t="shared" si="52"/>
        <v>B0685_2026_10_03_22_00_00</v>
      </c>
      <c r="E1686" s="7" t="s">
        <v>6249</v>
      </c>
      <c r="F1686" s="7" t="str" cm="1">
        <f t="array" ref="F1686">_xlfn.IFS(LEFT(E1686)="A",$L$4,LEFT(E1686)="B",$L$2,LEFT(E1686)="C",$L$3)</f>
        <v>PL4-7 (TU04.TU06)</v>
      </c>
      <c r="G1686" s="7" t="s">
        <v>7567</v>
      </c>
      <c r="H1686" s="9" t="s">
        <v>7566</v>
      </c>
      <c r="I1686" s="9" t="s">
        <v>18573</v>
      </c>
      <c r="J1686" s="9" t="str">
        <f t="shared" si="53"/>
        <v>(1685, 'B0685_2026_10_03_22_00_00', 'B0685', 'PL4-7 (TU04.TU06)', 'Sản xuất', 'Rolled', '2026-10-03 22:00:1684'),</v>
      </c>
    </row>
    <row r="1687" spans="1:10" ht="15.75" x14ac:dyDescent="0.25">
      <c r="A1687" s="18" t="str">
        <v>(1686, 'B0686_2026_10_03_22_00_00', 'B0686', 'PL4-7 (TU04.TU06)', 'Sản xuất', 'Rolled', '2026-10-03 22:00:1685'),</v>
      </c>
      <c r="C1687" s="8">
        <v>1686</v>
      </c>
      <c r="D1687" s="7" t="str">
        <f t="shared" si="52"/>
        <v>B0686_2026_10_03_22_00_00</v>
      </c>
      <c r="E1687" s="7" t="s">
        <v>6250</v>
      </c>
      <c r="F1687" s="7" t="str" cm="1">
        <f t="array" ref="F1687">_xlfn.IFS(LEFT(E1687)="A",$L$4,LEFT(E1687)="B",$L$2,LEFT(E1687)="C",$L$3)</f>
        <v>PL4-7 (TU04.TU06)</v>
      </c>
      <c r="G1687" s="7" t="s">
        <v>7567</v>
      </c>
      <c r="H1687" s="9" t="s">
        <v>7566</v>
      </c>
      <c r="I1687" s="9" t="s">
        <v>18574</v>
      </c>
      <c r="J1687" s="9" t="str">
        <f t="shared" si="53"/>
        <v>(1686, 'B0686_2026_10_03_22_00_00', 'B0686', 'PL4-7 (TU04.TU06)', 'Sản xuất', 'Rolled', '2026-10-03 22:00:1685'),</v>
      </c>
    </row>
    <row r="1688" spans="1:10" ht="15.75" x14ac:dyDescent="0.25">
      <c r="A1688" s="18" t="str">
        <v>(1687, 'B0687_2026_10_03_22_00_00', 'B0687', 'PL4-7 (TU04.TU06)', 'Sản xuất', 'Rolled', '2026-10-03 22:00:1686'),</v>
      </c>
      <c r="C1688" s="8">
        <v>1687</v>
      </c>
      <c r="D1688" s="7" t="str">
        <f t="shared" si="52"/>
        <v>B0687_2026_10_03_22_00_00</v>
      </c>
      <c r="E1688" s="7" t="s">
        <v>6251</v>
      </c>
      <c r="F1688" s="7" t="str" cm="1">
        <f t="array" ref="F1688">_xlfn.IFS(LEFT(E1688)="A",$L$4,LEFT(E1688)="B",$L$2,LEFT(E1688)="C",$L$3)</f>
        <v>PL4-7 (TU04.TU06)</v>
      </c>
      <c r="G1688" s="7" t="s">
        <v>7567</v>
      </c>
      <c r="H1688" s="9" t="s">
        <v>7566</v>
      </c>
      <c r="I1688" s="9" t="s">
        <v>18575</v>
      </c>
      <c r="J1688" s="9" t="str">
        <f t="shared" si="53"/>
        <v>(1687, 'B0687_2026_10_03_22_00_00', 'B0687', 'PL4-7 (TU04.TU06)', 'Sản xuất', 'Rolled', '2026-10-03 22:00:1686'),</v>
      </c>
    </row>
    <row r="1689" spans="1:10" ht="15.75" x14ac:dyDescent="0.25">
      <c r="A1689" s="18" t="str">
        <v>(1688, 'B0688_2026_10_03_22_00_00', 'B0688', 'PL4-7 (TU04.TU06)', 'Sản xuất', 'Rolled', '2026-10-03 22:00:1687'),</v>
      </c>
      <c r="C1689" s="8">
        <v>1688</v>
      </c>
      <c r="D1689" s="7" t="str">
        <f t="shared" si="52"/>
        <v>B0688_2026_10_03_22_00_00</v>
      </c>
      <c r="E1689" s="7" t="s">
        <v>6252</v>
      </c>
      <c r="F1689" s="7" t="str" cm="1">
        <f t="array" ref="F1689">_xlfn.IFS(LEFT(E1689)="A",$L$4,LEFT(E1689)="B",$L$2,LEFT(E1689)="C",$L$3)</f>
        <v>PL4-7 (TU04.TU06)</v>
      </c>
      <c r="G1689" s="7" t="s">
        <v>7567</v>
      </c>
      <c r="H1689" s="9" t="s">
        <v>7566</v>
      </c>
      <c r="I1689" s="9" t="s">
        <v>18576</v>
      </c>
      <c r="J1689" s="9" t="str">
        <f t="shared" si="53"/>
        <v>(1688, 'B0688_2026_10_03_22_00_00', 'B0688', 'PL4-7 (TU04.TU06)', 'Sản xuất', 'Rolled', '2026-10-03 22:00:1687'),</v>
      </c>
    </row>
    <row r="1690" spans="1:10" ht="15.75" x14ac:dyDescent="0.25">
      <c r="A1690" s="18" t="str">
        <v>(1689, 'B0689_2026_10_03_22_00_00', 'B0689', 'PL4-7 (TU04.TU06)', 'Sản xuất', 'Rolled', '2026-10-03 22:00:1688'),</v>
      </c>
      <c r="C1690" s="8">
        <v>1689</v>
      </c>
      <c r="D1690" s="7" t="str">
        <f t="shared" si="52"/>
        <v>B0689_2026_10_03_22_00_00</v>
      </c>
      <c r="E1690" s="7" t="s">
        <v>6253</v>
      </c>
      <c r="F1690" s="7" t="str" cm="1">
        <f t="array" ref="F1690">_xlfn.IFS(LEFT(E1690)="A",$L$4,LEFT(E1690)="B",$L$2,LEFT(E1690)="C",$L$3)</f>
        <v>PL4-7 (TU04.TU06)</v>
      </c>
      <c r="G1690" s="7" t="s">
        <v>7567</v>
      </c>
      <c r="H1690" s="9" t="s">
        <v>7566</v>
      </c>
      <c r="I1690" s="9" t="s">
        <v>18577</v>
      </c>
      <c r="J1690" s="9" t="str">
        <f t="shared" si="53"/>
        <v>(1689, 'B0689_2026_10_03_22_00_00', 'B0689', 'PL4-7 (TU04.TU06)', 'Sản xuất', 'Rolled', '2026-10-03 22:00:1688'),</v>
      </c>
    </row>
    <row r="1691" spans="1:10" ht="15.75" x14ac:dyDescent="0.25">
      <c r="A1691" s="18" t="str">
        <v>(1690, 'B0690_2026_10_03_22_00_00', 'B0690', 'PL4-7 (TU04.TU06)', 'Sản xuất', 'Rolled', '2026-10-03 22:00:1689'),</v>
      </c>
      <c r="C1691" s="8">
        <v>1690</v>
      </c>
      <c r="D1691" s="7" t="str">
        <f t="shared" si="52"/>
        <v>B0690_2026_10_03_22_00_00</v>
      </c>
      <c r="E1691" s="7" t="s">
        <v>6254</v>
      </c>
      <c r="F1691" s="7" t="str" cm="1">
        <f t="array" ref="F1691">_xlfn.IFS(LEFT(E1691)="A",$L$4,LEFT(E1691)="B",$L$2,LEFT(E1691)="C",$L$3)</f>
        <v>PL4-7 (TU04.TU06)</v>
      </c>
      <c r="G1691" s="7" t="s">
        <v>7567</v>
      </c>
      <c r="H1691" s="9" t="s">
        <v>7566</v>
      </c>
      <c r="I1691" s="9" t="s">
        <v>18578</v>
      </c>
      <c r="J1691" s="9" t="str">
        <f t="shared" si="53"/>
        <v>(1690, 'B0690_2026_10_03_22_00_00', 'B0690', 'PL4-7 (TU04.TU06)', 'Sản xuất', 'Rolled', '2026-10-03 22:00:1689'),</v>
      </c>
    </row>
    <row r="1692" spans="1:10" ht="15.75" x14ac:dyDescent="0.25">
      <c r="A1692" s="18" t="str">
        <v>(1691, 'B0691_2026_10_03_22_00_00', 'B0691', 'PL4-7 (TU04.TU06)', 'Sản xuất', 'Rolled', '2026-10-03 22:00:1690'),</v>
      </c>
      <c r="C1692" s="8">
        <v>1691</v>
      </c>
      <c r="D1692" s="7" t="str">
        <f t="shared" si="52"/>
        <v>B0691_2026_10_03_22_00_00</v>
      </c>
      <c r="E1692" s="7" t="s">
        <v>6255</v>
      </c>
      <c r="F1692" s="7" t="str" cm="1">
        <f t="array" ref="F1692">_xlfn.IFS(LEFT(E1692)="A",$L$4,LEFT(E1692)="B",$L$2,LEFT(E1692)="C",$L$3)</f>
        <v>PL4-7 (TU04.TU06)</v>
      </c>
      <c r="G1692" s="7" t="s">
        <v>7567</v>
      </c>
      <c r="H1692" s="9" t="s">
        <v>7566</v>
      </c>
      <c r="I1692" s="9" t="s">
        <v>18579</v>
      </c>
      <c r="J1692" s="9" t="str">
        <f t="shared" si="53"/>
        <v>(1691, 'B0691_2026_10_03_22_00_00', 'B0691', 'PL4-7 (TU04.TU06)', 'Sản xuất', 'Rolled', '2026-10-03 22:00:1690'),</v>
      </c>
    </row>
    <row r="1693" spans="1:10" ht="15.75" x14ac:dyDescent="0.25">
      <c r="A1693" s="18" t="str">
        <v>(1692, 'B0692_2026_10_03_22_00_00', 'B0692', 'PL4-7 (TU04.TU06)', 'Sản xuất', 'Rolled', '2026-10-03 22:00:1691'),</v>
      </c>
      <c r="C1693" s="8">
        <v>1692</v>
      </c>
      <c r="D1693" s="7" t="str">
        <f t="shared" si="52"/>
        <v>B0692_2026_10_03_22_00_00</v>
      </c>
      <c r="E1693" s="7" t="s">
        <v>6256</v>
      </c>
      <c r="F1693" s="7" t="str" cm="1">
        <f t="array" ref="F1693">_xlfn.IFS(LEFT(E1693)="A",$L$4,LEFT(E1693)="B",$L$2,LEFT(E1693)="C",$L$3)</f>
        <v>PL4-7 (TU04.TU06)</v>
      </c>
      <c r="G1693" s="7" t="s">
        <v>7567</v>
      </c>
      <c r="H1693" s="9" t="s">
        <v>7566</v>
      </c>
      <c r="I1693" s="9" t="s">
        <v>18580</v>
      </c>
      <c r="J1693" s="9" t="str">
        <f t="shared" si="53"/>
        <v>(1692, 'B0692_2026_10_03_22_00_00', 'B0692', 'PL4-7 (TU04.TU06)', 'Sản xuất', 'Rolled', '2026-10-03 22:00:1691'),</v>
      </c>
    </row>
    <row r="1694" spans="1:10" ht="15.75" x14ac:dyDescent="0.25">
      <c r="A1694" s="18" t="str">
        <v>(1693, 'B0693_2026_10_03_22_00_00', 'B0693', 'PL4-7 (TU04.TU06)', 'Sản xuất', 'Rolled', '2026-10-03 22:00:1692'),</v>
      </c>
      <c r="C1694" s="8">
        <v>1693</v>
      </c>
      <c r="D1694" s="7" t="str">
        <f t="shared" si="52"/>
        <v>B0693_2026_10_03_22_00_00</v>
      </c>
      <c r="E1694" s="7" t="s">
        <v>6257</v>
      </c>
      <c r="F1694" s="7" t="str" cm="1">
        <f t="array" ref="F1694">_xlfn.IFS(LEFT(E1694)="A",$L$4,LEFT(E1694)="B",$L$2,LEFT(E1694)="C",$L$3)</f>
        <v>PL4-7 (TU04.TU06)</v>
      </c>
      <c r="G1694" s="7" t="s">
        <v>7567</v>
      </c>
      <c r="H1694" s="9" t="s">
        <v>7566</v>
      </c>
      <c r="I1694" s="9" t="s">
        <v>18581</v>
      </c>
      <c r="J1694" s="9" t="str">
        <f t="shared" si="53"/>
        <v>(1693, 'B0693_2026_10_03_22_00_00', 'B0693', 'PL4-7 (TU04.TU06)', 'Sản xuất', 'Rolled', '2026-10-03 22:00:1692'),</v>
      </c>
    </row>
    <row r="1695" spans="1:10" ht="15.75" x14ac:dyDescent="0.25">
      <c r="A1695" s="18" t="str">
        <v>(1694, 'B0694_2026_10_03_22_00_00', 'B0694', 'PL4-7 (TU04.TU06)', 'Sản xuất', 'Rolled', '2026-10-03 22:00:1693'),</v>
      </c>
      <c r="C1695" s="8">
        <v>1694</v>
      </c>
      <c r="D1695" s="7" t="str">
        <f t="shared" si="52"/>
        <v>B0694_2026_10_03_22_00_00</v>
      </c>
      <c r="E1695" s="7" t="s">
        <v>6258</v>
      </c>
      <c r="F1695" s="7" t="str" cm="1">
        <f t="array" ref="F1695">_xlfn.IFS(LEFT(E1695)="A",$L$4,LEFT(E1695)="B",$L$2,LEFT(E1695)="C",$L$3)</f>
        <v>PL4-7 (TU04.TU06)</v>
      </c>
      <c r="G1695" s="7" t="s">
        <v>7567</v>
      </c>
      <c r="H1695" s="9" t="s">
        <v>7566</v>
      </c>
      <c r="I1695" s="9" t="s">
        <v>18582</v>
      </c>
      <c r="J1695" s="9" t="str">
        <f t="shared" si="53"/>
        <v>(1694, 'B0694_2026_10_03_22_00_00', 'B0694', 'PL4-7 (TU04.TU06)', 'Sản xuất', 'Rolled', '2026-10-03 22:00:1693'),</v>
      </c>
    </row>
    <row r="1696" spans="1:10" ht="15.75" x14ac:dyDescent="0.25">
      <c r="A1696" s="18" t="str">
        <v>(1695, 'B0695_2026_10_03_22_00_00', 'B0695', 'PL4-7 (TU04.TU06)', 'Sản xuất', 'Rolled', '2026-10-03 22:00:1694'),</v>
      </c>
      <c r="C1696" s="8">
        <v>1695</v>
      </c>
      <c r="D1696" s="7" t="str">
        <f t="shared" si="52"/>
        <v>B0695_2026_10_03_22_00_00</v>
      </c>
      <c r="E1696" s="7" t="s">
        <v>6259</v>
      </c>
      <c r="F1696" s="7" t="str" cm="1">
        <f t="array" ref="F1696">_xlfn.IFS(LEFT(E1696)="A",$L$4,LEFT(E1696)="B",$L$2,LEFT(E1696)="C",$L$3)</f>
        <v>PL4-7 (TU04.TU06)</v>
      </c>
      <c r="G1696" s="7" t="s">
        <v>7567</v>
      </c>
      <c r="H1696" s="9" t="s">
        <v>7566</v>
      </c>
      <c r="I1696" s="9" t="s">
        <v>18583</v>
      </c>
      <c r="J1696" s="9" t="str">
        <f t="shared" si="53"/>
        <v>(1695, 'B0695_2026_10_03_22_00_00', 'B0695', 'PL4-7 (TU04.TU06)', 'Sản xuất', 'Rolled', '2026-10-03 22:00:1694'),</v>
      </c>
    </row>
    <row r="1697" spans="1:10" ht="15.75" x14ac:dyDescent="0.25">
      <c r="A1697" s="18" t="str">
        <v>(1696, 'B0696_2026_10_03_22_00_00', 'B0696', 'PL4-7 (TU04.TU06)', 'Sản xuất', 'Rolled', '2026-10-03 22:00:1695'),</v>
      </c>
      <c r="C1697" s="8">
        <v>1696</v>
      </c>
      <c r="D1697" s="7" t="str">
        <f t="shared" si="52"/>
        <v>B0696_2026_10_03_22_00_00</v>
      </c>
      <c r="E1697" s="7" t="s">
        <v>6260</v>
      </c>
      <c r="F1697" s="7" t="str" cm="1">
        <f t="array" ref="F1697">_xlfn.IFS(LEFT(E1697)="A",$L$4,LEFT(E1697)="B",$L$2,LEFT(E1697)="C",$L$3)</f>
        <v>PL4-7 (TU04.TU06)</v>
      </c>
      <c r="G1697" s="7" t="s">
        <v>7567</v>
      </c>
      <c r="H1697" s="9" t="s">
        <v>7566</v>
      </c>
      <c r="I1697" s="9" t="s">
        <v>18584</v>
      </c>
      <c r="J1697" s="9" t="str">
        <f t="shared" si="53"/>
        <v>(1696, 'B0696_2026_10_03_22_00_00', 'B0696', 'PL4-7 (TU04.TU06)', 'Sản xuất', 'Rolled', '2026-10-03 22:00:1695'),</v>
      </c>
    </row>
    <row r="1698" spans="1:10" ht="15.75" x14ac:dyDescent="0.25">
      <c r="A1698" s="18" t="str">
        <v>(1697, 'B0697_2026_10_03_22_00_00', 'B0697', 'PL4-7 (TU04.TU06)', 'Sản xuất', 'Rolled', '2026-10-03 22:00:1696'),</v>
      </c>
      <c r="C1698" s="8">
        <v>1697</v>
      </c>
      <c r="D1698" s="7" t="str">
        <f t="shared" si="52"/>
        <v>B0697_2026_10_03_22_00_00</v>
      </c>
      <c r="E1698" s="7" t="s">
        <v>6261</v>
      </c>
      <c r="F1698" s="7" t="str" cm="1">
        <f t="array" ref="F1698">_xlfn.IFS(LEFT(E1698)="A",$L$4,LEFT(E1698)="B",$L$2,LEFT(E1698)="C",$L$3)</f>
        <v>PL4-7 (TU04.TU06)</v>
      </c>
      <c r="G1698" s="7" t="s">
        <v>7567</v>
      </c>
      <c r="H1698" s="9" t="s">
        <v>7566</v>
      </c>
      <c r="I1698" s="9" t="s">
        <v>18585</v>
      </c>
      <c r="J1698" s="9" t="str">
        <f t="shared" si="53"/>
        <v>(1697, 'B0697_2026_10_03_22_00_00', 'B0697', 'PL4-7 (TU04.TU06)', 'Sản xuất', 'Rolled', '2026-10-03 22:00:1696'),</v>
      </c>
    </row>
    <row r="1699" spans="1:10" ht="15.75" x14ac:dyDescent="0.25">
      <c r="A1699" s="18" t="str">
        <v>(1698, 'B0698_2026_10_03_22_00_00', 'B0698', 'PL4-7 (TU04.TU06)', 'Sản xuất', 'Rolled', '2026-10-03 22:00:1697'),</v>
      </c>
      <c r="C1699" s="8">
        <v>1698</v>
      </c>
      <c r="D1699" s="7" t="str">
        <f t="shared" si="52"/>
        <v>B0698_2026_10_03_22_00_00</v>
      </c>
      <c r="E1699" s="7" t="s">
        <v>6262</v>
      </c>
      <c r="F1699" s="7" t="str" cm="1">
        <f t="array" ref="F1699">_xlfn.IFS(LEFT(E1699)="A",$L$4,LEFT(E1699)="B",$L$2,LEFT(E1699)="C",$L$3)</f>
        <v>PL4-7 (TU04.TU06)</v>
      </c>
      <c r="G1699" s="7" t="s">
        <v>7567</v>
      </c>
      <c r="H1699" s="9" t="s">
        <v>7566</v>
      </c>
      <c r="I1699" s="9" t="s">
        <v>18586</v>
      </c>
      <c r="J1699" s="9" t="str">
        <f t="shared" si="53"/>
        <v>(1698, 'B0698_2026_10_03_22_00_00', 'B0698', 'PL4-7 (TU04.TU06)', 'Sản xuất', 'Rolled', '2026-10-03 22:00:1697'),</v>
      </c>
    </row>
    <row r="1700" spans="1:10" ht="15.75" x14ac:dyDescent="0.25">
      <c r="A1700" s="18" t="str">
        <v>(1699, 'B0699_2026_10_03_22_00_00', 'B0699', 'PL4-7 (TU04.TU06)', 'Sản xuất', 'Rolled', '2026-10-03 22:00:1698'),</v>
      </c>
      <c r="C1700" s="8">
        <v>1699</v>
      </c>
      <c r="D1700" s="7" t="str">
        <f t="shared" si="52"/>
        <v>B0699_2026_10_03_22_00_00</v>
      </c>
      <c r="E1700" s="7" t="s">
        <v>6263</v>
      </c>
      <c r="F1700" s="7" t="str" cm="1">
        <f t="array" ref="F1700">_xlfn.IFS(LEFT(E1700)="A",$L$4,LEFT(E1700)="B",$L$2,LEFT(E1700)="C",$L$3)</f>
        <v>PL4-7 (TU04.TU06)</v>
      </c>
      <c r="G1700" s="7" t="s">
        <v>7567</v>
      </c>
      <c r="H1700" s="9" t="s">
        <v>7566</v>
      </c>
      <c r="I1700" s="9" t="s">
        <v>18587</v>
      </c>
      <c r="J1700" s="9" t="str">
        <f t="shared" si="53"/>
        <v>(1699, 'B0699_2026_10_03_22_00_00', 'B0699', 'PL4-7 (TU04.TU06)', 'Sản xuất', 'Rolled', '2026-10-03 22:00:1698'),</v>
      </c>
    </row>
    <row r="1701" spans="1:10" ht="15.75" x14ac:dyDescent="0.25">
      <c r="A1701" s="18" t="str">
        <v>(1700, 'B0700_2026_10_03_22_00_00', 'B0700', 'PL4-7 (TU04.TU06)', 'Sản xuất', 'Rolled', '2026-10-03 22:00:1699'),</v>
      </c>
      <c r="C1701" s="8">
        <v>1700</v>
      </c>
      <c r="D1701" s="7" t="str">
        <f t="shared" si="52"/>
        <v>B0700_2026_10_03_22_00_00</v>
      </c>
      <c r="E1701" s="7" t="s">
        <v>6264</v>
      </c>
      <c r="F1701" s="7" t="str" cm="1">
        <f t="array" ref="F1701">_xlfn.IFS(LEFT(E1701)="A",$L$4,LEFT(E1701)="B",$L$2,LEFT(E1701)="C",$L$3)</f>
        <v>PL4-7 (TU04.TU06)</v>
      </c>
      <c r="G1701" s="7" t="s">
        <v>7567</v>
      </c>
      <c r="H1701" s="9" t="s">
        <v>7566</v>
      </c>
      <c r="I1701" s="9" t="s">
        <v>18588</v>
      </c>
      <c r="J1701" s="9" t="str">
        <f t="shared" si="53"/>
        <v>(1700, 'B0700_2026_10_03_22_00_00', 'B0700', 'PL4-7 (TU04.TU06)', 'Sản xuất', 'Rolled', '2026-10-03 22:00:1699'),</v>
      </c>
    </row>
    <row r="1702" spans="1:10" ht="15.75" x14ac:dyDescent="0.25">
      <c r="A1702" s="18" t="str">
        <v>(1701, 'B0701_2026_10_03_22_00_00', 'B0701', 'PL4-7 (TU04.TU06)', 'Sản xuất', 'Rolled', '2026-10-03 22:00:1700'),</v>
      </c>
      <c r="C1702" s="8">
        <v>1701</v>
      </c>
      <c r="D1702" s="7" t="str">
        <f t="shared" si="52"/>
        <v>B0701_2026_10_03_22_00_00</v>
      </c>
      <c r="E1702" s="7" t="s">
        <v>6265</v>
      </c>
      <c r="F1702" s="7" t="str" cm="1">
        <f t="array" ref="F1702">_xlfn.IFS(LEFT(E1702)="A",$L$4,LEFT(E1702)="B",$L$2,LEFT(E1702)="C",$L$3)</f>
        <v>PL4-7 (TU04.TU06)</v>
      </c>
      <c r="G1702" s="7" t="s">
        <v>7567</v>
      </c>
      <c r="H1702" s="9" t="s">
        <v>7566</v>
      </c>
      <c r="I1702" s="9" t="s">
        <v>18589</v>
      </c>
      <c r="J1702" s="9" t="str">
        <f t="shared" si="53"/>
        <v>(1701, 'B0701_2026_10_03_22_00_00', 'B0701', 'PL4-7 (TU04.TU06)', 'Sản xuất', 'Rolled', '2026-10-03 22:00:1700'),</v>
      </c>
    </row>
    <row r="1703" spans="1:10" ht="15.75" x14ac:dyDescent="0.25">
      <c r="A1703" s="18" t="str">
        <v>(1702, 'B0702_2026_10_03_22_00_00', 'B0702', 'PL4-7 (TU04.TU06)', 'Sản xuất', 'Rolled', '2026-10-03 22:00:1701'),</v>
      </c>
      <c r="C1703" s="8">
        <v>1702</v>
      </c>
      <c r="D1703" s="7" t="str">
        <f t="shared" si="52"/>
        <v>B0702_2026_10_03_22_00_00</v>
      </c>
      <c r="E1703" s="7" t="s">
        <v>6266</v>
      </c>
      <c r="F1703" s="7" t="str" cm="1">
        <f t="array" ref="F1703">_xlfn.IFS(LEFT(E1703)="A",$L$4,LEFT(E1703)="B",$L$2,LEFT(E1703)="C",$L$3)</f>
        <v>PL4-7 (TU04.TU06)</v>
      </c>
      <c r="G1703" s="7" t="s">
        <v>7567</v>
      </c>
      <c r="H1703" s="9" t="s">
        <v>7566</v>
      </c>
      <c r="I1703" s="9" t="s">
        <v>18590</v>
      </c>
      <c r="J1703" s="9" t="str">
        <f t="shared" si="53"/>
        <v>(1702, 'B0702_2026_10_03_22_00_00', 'B0702', 'PL4-7 (TU04.TU06)', 'Sản xuất', 'Rolled', '2026-10-03 22:00:1701'),</v>
      </c>
    </row>
    <row r="1704" spans="1:10" ht="15.75" x14ac:dyDescent="0.25">
      <c r="A1704" s="18" t="str">
        <v>(1703, 'B0703_2026_10_03_22_00_00', 'B0703', 'PL4-7 (TU04.TU06)', 'Sản xuất', 'Rolled', '2026-10-03 22:00:1702'),</v>
      </c>
      <c r="C1704" s="8">
        <v>1703</v>
      </c>
      <c r="D1704" s="7" t="str">
        <f t="shared" si="52"/>
        <v>B0703_2026_10_03_22_00_00</v>
      </c>
      <c r="E1704" s="7" t="s">
        <v>6267</v>
      </c>
      <c r="F1704" s="7" t="str" cm="1">
        <f t="array" ref="F1704">_xlfn.IFS(LEFT(E1704)="A",$L$4,LEFT(E1704)="B",$L$2,LEFT(E1704)="C",$L$3)</f>
        <v>PL4-7 (TU04.TU06)</v>
      </c>
      <c r="G1704" s="7" t="s">
        <v>7567</v>
      </c>
      <c r="H1704" s="9" t="s">
        <v>7566</v>
      </c>
      <c r="I1704" s="9" t="s">
        <v>18591</v>
      </c>
      <c r="J1704" s="9" t="str">
        <f t="shared" si="53"/>
        <v>(1703, 'B0703_2026_10_03_22_00_00', 'B0703', 'PL4-7 (TU04.TU06)', 'Sản xuất', 'Rolled', '2026-10-03 22:00:1702'),</v>
      </c>
    </row>
    <row r="1705" spans="1:10" ht="15.75" x14ac:dyDescent="0.25">
      <c r="A1705" s="18" t="str">
        <v>(1704, 'B0704_2026_10_03_22_00_00', 'B0704', 'PL4-7 (TU04.TU06)', 'Sản xuất', 'Rolled', '2026-10-03 22:00:1703'),</v>
      </c>
      <c r="C1705" s="8">
        <v>1704</v>
      </c>
      <c r="D1705" s="7" t="str">
        <f t="shared" si="52"/>
        <v>B0704_2026_10_03_22_00_00</v>
      </c>
      <c r="E1705" s="7" t="s">
        <v>6268</v>
      </c>
      <c r="F1705" s="7" t="str" cm="1">
        <f t="array" ref="F1705">_xlfn.IFS(LEFT(E1705)="A",$L$4,LEFT(E1705)="B",$L$2,LEFT(E1705)="C",$L$3)</f>
        <v>PL4-7 (TU04.TU06)</v>
      </c>
      <c r="G1705" s="7" t="s">
        <v>7567</v>
      </c>
      <c r="H1705" s="9" t="s">
        <v>7566</v>
      </c>
      <c r="I1705" s="9" t="s">
        <v>18592</v>
      </c>
      <c r="J1705" s="9" t="str">
        <f t="shared" si="53"/>
        <v>(1704, 'B0704_2026_10_03_22_00_00', 'B0704', 'PL4-7 (TU04.TU06)', 'Sản xuất', 'Rolled', '2026-10-03 22:00:1703'),</v>
      </c>
    </row>
    <row r="1706" spans="1:10" ht="15.75" x14ac:dyDescent="0.25">
      <c r="A1706" s="18" t="str">
        <v>(1705, 'B0705_2026_10_03_22_00_00', 'B0705', 'PL4-7 (TU04.TU06)', 'Sản xuất', 'Rolled', '2026-10-03 22:00:1704'),</v>
      </c>
      <c r="C1706" s="8">
        <v>1705</v>
      </c>
      <c r="D1706" s="7" t="str">
        <f t="shared" si="52"/>
        <v>B0705_2026_10_03_22_00_00</v>
      </c>
      <c r="E1706" s="7" t="s">
        <v>6269</v>
      </c>
      <c r="F1706" s="7" t="str" cm="1">
        <f t="array" ref="F1706">_xlfn.IFS(LEFT(E1706)="A",$L$4,LEFT(E1706)="B",$L$2,LEFT(E1706)="C",$L$3)</f>
        <v>PL4-7 (TU04.TU06)</v>
      </c>
      <c r="G1706" s="7" t="s">
        <v>7567</v>
      </c>
      <c r="H1706" s="9" t="s">
        <v>7566</v>
      </c>
      <c r="I1706" s="9" t="s">
        <v>18593</v>
      </c>
      <c r="J1706" s="9" t="str">
        <f t="shared" si="53"/>
        <v>(1705, 'B0705_2026_10_03_22_00_00', 'B0705', 'PL4-7 (TU04.TU06)', 'Sản xuất', 'Rolled', '2026-10-03 22:00:1704'),</v>
      </c>
    </row>
    <row r="1707" spans="1:10" ht="15.75" x14ac:dyDescent="0.25">
      <c r="A1707" s="18" t="str">
        <v>(1706, 'B0706_2026_10_03_22_00_00', 'B0706', 'PL4-7 (TU04.TU06)', 'Sản xuất', 'Rolled', '2026-10-03 22:00:1705'),</v>
      </c>
      <c r="C1707" s="8">
        <v>1706</v>
      </c>
      <c r="D1707" s="7" t="str">
        <f t="shared" si="52"/>
        <v>B0706_2026_10_03_22_00_00</v>
      </c>
      <c r="E1707" s="7" t="s">
        <v>6270</v>
      </c>
      <c r="F1707" s="7" t="str" cm="1">
        <f t="array" ref="F1707">_xlfn.IFS(LEFT(E1707)="A",$L$4,LEFT(E1707)="B",$L$2,LEFT(E1707)="C",$L$3)</f>
        <v>PL4-7 (TU04.TU06)</v>
      </c>
      <c r="G1707" s="7" t="s">
        <v>7567</v>
      </c>
      <c r="H1707" s="9" t="s">
        <v>7566</v>
      </c>
      <c r="I1707" s="9" t="s">
        <v>18594</v>
      </c>
      <c r="J1707" s="9" t="str">
        <f t="shared" si="53"/>
        <v>(1706, 'B0706_2026_10_03_22_00_00', 'B0706', 'PL4-7 (TU04.TU06)', 'Sản xuất', 'Rolled', '2026-10-03 22:00:1705'),</v>
      </c>
    </row>
    <row r="1708" spans="1:10" ht="15.75" x14ac:dyDescent="0.25">
      <c r="A1708" s="18" t="str">
        <v>(1707, 'B0707_2026_10_03_22_00_00', 'B0707', 'PL4-7 (TU04.TU06)', 'Sản xuất', 'Rolled', '2026-10-03 22:00:1706'),</v>
      </c>
      <c r="C1708" s="8">
        <v>1707</v>
      </c>
      <c r="D1708" s="7" t="str">
        <f t="shared" si="52"/>
        <v>B0707_2026_10_03_22_00_00</v>
      </c>
      <c r="E1708" s="7" t="s">
        <v>6271</v>
      </c>
      <c r="F1708" s="7" t="str" cm="1">
        <f t="array" ref="F1708">_xlfn.IFS(LEFT(E1708)="A",$L$4,LEFT(E1708)="B",$L$2,LEFT(E1708)="C",$L$3)</f>
        <v>PL4-7 (TU04.TU06)</v>
      </c>
      <c r="G1708" s="7" t="s">
        <v>7567</v>
      </c>
      <c r="H1708" s="9" t="s">
        <v>7566</v>
      </c>
      <c r="I1708" s="9" t="s">
        <v>18595</v>
      </c>
      <c r="J1708" s="9" t="str">
        <f t="shared" si="53"/>
        <v>(1707, 'B0707_2026_10_03_22_00_00', 'B0707', 'PL4-7 (TU04.TU06)', 'Sản xuất', 'Rolled', '2026-10-03 22:00:1706'),</v>
      </c>
    </row>
    <row r="1709" spans="1:10" ht="15.75" x14ac:dyDescent="0.25">
      <c r="A1709" s="18" t="str">
        <v>(1708, 'B0708_2026_10_03_22_00_00', 'B0708', 'PL4-7 (TU04.TU06)', 'Sản xuất', 'Rolled', '2026-10-03 22:00:1707'),</v>
      </c>
      <c r="C1709" s="8">
        <v>1708</v>
      </c>
      <c r="D1709" s="7" t="str">
        <f t="shared" si="52"/>
        <v>B0708_2026_10_03_22_00_00</v>
      </c>
      <c r="E1709" s="7" t="s">
        <v>6272</v>
      </c>
      <c r="F1709" s="7" t="str" cm="1">
        <f t="array" ref="F1709">_xlfn.IFS(LEFT(E1709)="A",$L$4,LEFT(E1709)="B",$L$2,LEFT(E1709)="C",$L$3)</f>
        <v>PL4-7 (TU04.TU06)</v>
      </c>
      <c r="G1709" s="7" t="s">
        <v>7567</v>
      </c>
      <c r="H1709" s="9" t="s">
        <v>7566</v>
      </c>
      <c r="I1709" s="9" t="s">
        <v>18596</v>
      </c>
      <c r="J1709" s="9" t="str">
        <f t="shared" si="53"/>
        <v>(1708, 'B0708_2026_10_03_22_00_00', 'B0708', 'PL4-7 (TU04.TU06)', 'Sản xuất', 'Rolled', '2026-10-03 22:00:1707'),</v>
      </c>
    </row>
    <row r="1710" spans="1:10" ht="15.75" x14ac:dyDescent="0.25">
      <c r="A1710" s="18" t="str">
        <v>(1709, 'B0709_2026_10_03_22_00_00', 'B0709', 'PL4-7 (TU04.TU06)', 'Sản xuất', 'Rolled', '2026-10-03 22:00:1708'),</v>
      </c>
      <c r="C1710" s="8">
        <v>1709</v>
      </c>
      <c r="D1710" s="7" t="str">
        <f t="shared" si="52"/>
        <v>B0709_2026_10_03_22_00_00</v>
      </c>
      <c r="E1710" s="7" t="s">
        <v>6273</v>
      </c>
      <c r="F1710" s="7" t="str" cm="1">
        <f t="array" ref="F1710">_xlfn.IFS(LEFT(E1710)="A",$L$4,LEFT(E1710)="B",$L$2,LEFT(E1710)="C",$L$3)</f>
        <v>PL4-7 (TU04.TU06)</v>
      </c>
      <c r="G1710" s="7" t="s">
        <v>7567</v>
      </c>
      <c r="H1710" s="9" t="s">
        <v>7566</v>
      </c>
      <c r="I1710" s="9" t="s">
        <v>18597</v>
      </c>
      <c r="J1710" s="9" t="str">
        <f t="shared" si="53"/>
        <v>(1709, 'B0709_2026_10_03_22_00_00', 'B0709', 'PL4-7 (TU04.TU06)', 'Sản xuất', 'Rolled', '2026-10-03 22:00:1708'),</v>
      </c>
    </row>
    <row r="1711" spans="1:10" ht="15.75" x14ac:dyDescent="0.25">
      <c r="A1711" s="18" t="str">
        <v>(1710, 'B0710_2026_10_03_22_00_00', 'B0710', 'PL4-7 (TU04.TU06)', 'Sản xuất', 'Rolled', '2026-10-03 22:00:1709'),</v>
      </c>
      <c r="C1711" s="8">
        <v>1710</v>
      </c>
      <c r="D1711" s="7" t="str">
        <f t="shared" si="52"/>
        <v>B0710_2026_10_03_22_00_00</v>
      </c>
      <c r="E1711" s="7" t="s">
        <v>6274</v>
      </c>
      <c r="F1711" s="7" t="str" cm="1">
        <f t="array" ref="F1711">_xlfn.IFS(LEFT(E1711)="A",$L$4,LEFT(E1711)="B",$L$2,LEFT(E1711)="C",$L$3)</f>
        <v>PL4-7 (TU04.TU06)</v>
      </c>
      <c r="G1711" s="7" t="s">
        <v>7567</v>
      </c>
      <c r="H1711" s="9" t="s">
        <v>7566</v>
      </c>
      <c r="I1711" s="9" t="s">
        <v>18598</v>
      </c>
      <c r="J1711" s="9" t="str">
        <f t="shared" si="53"/>
        <v>(1710, 'B0710_2026_10_03_22_00_00', 'B0710', 'PL4-7 (TU04.TU06)', 'Sản xuất', 'Rolled', '2026-10-03 22:00:1709'),</v>
      </c>
    </row>
    <row r="1712" spans="1:10" ht="15.75" x14ac:dyDescent="0.25">
      <c r="A1712" s="18" t="str">
        <v>(1711, 'B0711_2026_10_03_22_00_00', 'B0711', 'PL4-7 (TU04.TU06)', 'Sản xuất', 'Rolled', '2026-10-03 22:00:1710'),</v>
      </c>
      <c r="C1712" s="8">
        <v>1711</v>
      </c>
      <c r="D1712" s="7" t="str">
        <f t="shared" si="52"/>
        <v>B0711_2026_10_03_22_00_00</v>
      </c>
      <c r="E1712" s="7" t="s">
        <v>6275</v>
      </c>
      <c r="F1712" s="7" t="str" cm="1">
        <f t="array" ref="F1712">_xlfn.IFS(LEFT(E1712)="A",$L$4,LEFT(E1712)="B",$L$2,LEFT(E1712)="C",$L$3)</f>
        <v>PL4-7 (TU04.TU06)</v>
      </c>
      <c r="G1712" s="7" t="s">
        <v>7567</v>
      </c>
      <c r="H1712" s="9" t="s">
        <v>7566</v>
      </c>
      <c r="I1712" s="9" t="s">
        <v>18599</v>
      </c>
      <c r="J1712" s="9" t="str">
        <f t="shared" si="53"/>
        <v>(1711, 'B0711_2026_10_03_22_00_00', 'B0711', 'PL4-7 (TU04.TU06)', 'Sản xuất', 'Rolled', '2026-10-03 22:00:1710'),</v>
      </c>
    </row>
    <row r="1713" spans="1:10" ht="15.75" x14ac:dyDescent="0.25">
      <c r="A1713" s="18" t="str">
        <v>(1712, 'B0712_2026_10_03_22_00_00', 'B0712', 'PL4-7 (TU04.TU06)', 'Sản xuất', 'Rolled', '2026-10-03 22:00:1711'),</v>
      </c>
      <c r="C1713" s="8">
        <v>1712</v>
      </c>
      <c r="D1713" s="7" t="str">
        <f t="shared" si="52"/>
        <v>B0712_2026_10_03_22_00_00</v>
      </c>
      <c r="E1713" s="7" t="s">
        <v>6276</v>
      </c>
      <c r="F1713" s="7" t="str" cm="1">
        <f t="array" ref="F1713">_xlfn.IFS(LEFT(E1713)="A",$L$4,LEFT(E1713)="B",$L$2,LEFT(E1713)="C",$L$3)</f>
        <v>PL4-7 (TU04.TU06)</v>
      </c>
      <c r="G1713" s="7" t="s">
        <v>7567</v>
      </c>
      <c r="H1713" s="9" t="s">
        <v>7566</v>
      </c>
      <c r="I1713" s="9" t="s">
        <v>18600</v>
      </c>
      <c r="J1713" s="9" t="str">
        <f t="shared" si="53"/>
        <v>(1712, 'B0712_2026_10_03_22_00_00', 'B0712', 'PL4-7 (TU04.TU06)', 'Sản xuất', 'Rolled', '2026-10-03 22:00:1711'),</v>
      </c>
    </row>
    <row r="1714" spans="1:10" ht="15.75" x14ac:dyDescent="0.25">
      <c r="A1714" s="18" t="str">
        <v>(1713, 'B0713_2026_10_03_22_00_00', 'B0713', 'PL4-7 (TU04.TU06)', 'Sản xuất', 'Rolled', '2026-10-03 22:00:1712'),</v>
      </c>
      <c r="C1714" s="8">
        <v>1713</v>
      </c>
      <c r="D1714" s="7" t="str">
        <f t="shared" si="52"/>
        <v>B0713_2026_10_03_22_00_00</v>
      </c>
      <c r="E1714" s="7" t="s">
        <v>6277</v>
      </c>
      <c r="F1714" s="7" t="str" cm="1">
        <f t="array" ref="F1714">_xlfn.IFS(LEFT(E1714)="A",$L$4,LEFT(E1714)="B",$L$2,LEFT(E1714)="C",$L$3)</f>
        <v>PL4-7 (TU04.TU06)</v>
      </c>
      <c r="G1714" s="7" t="s">
        <v>7567</v>
      </c>
      <c r="H1714" s="9" t="s">
        <v>7566</v>
      </c>
      <c r="I1714" s="9" t="s">
        <v>18601</v>
      </c>
      <c r="J1714" s="9" t="str">
        <f t="shared" si="53"/>
        <v>(1713, 'B0713_2026_10_03_22_00_00', 'B0713', 'PL4-7 (TU04.TU06)', 'Sản xuất', 'Rolled', '2026-10-03 22:00:1712'),</v>
      </c>
    </row>
    <row r="1715" spans="1:10" ht="15.75" x14ac:dyDescent="0.25">
      <c r="A1715" s="18" t="str">
        <v>(1714, 'B0714_2026_10_03_22_00_00', 'B0714', 'PL4-7 (TU04.TU06)', 'Sản xuất', 'Rolled', '2026-10-03 22:00:1713'),</v>
      </c>
      <c r="C1715" s="8">
        <v>1714</v>
      </c>
      <c r="D1715" s="7" t="str">
        <f t="shared" si="52"/>
        <v>B0714_2026_10_03_22_00_00</v>
      </c>
      <c r="E1715" s="7" t="s">
        <v>6278</v>
      </c>
      <c r="F1715" s="7" t="str" cm="1">
        <f t="array" ref="F1715">_xlfn.IFS(LEFT(E1715)="A",$L$4,LEFT(E1715)="B",$L$2,LEFT(E1715)="C",$L$3)</f>
        <v>PL4-7 (TU04.TU06)</v>
      </c>
      <c r="G1715" s="7" t="s">
        <v>7567</v>
      </c>
      <c r="H1715" s="9" t="s">
        <v>7566</v>
      </c>
      <c r="I1715" s="9" t="s">
        <v>18602</v>
      </c>
      <c r="J1715" s="9" t="str">
        <f t="shared" si="53"/>
        <v>(1714, 'B0714_2026_10_03_22_00_00', 'B0714', 'PL4-7 (TU04.TU06)', 'Sản xuất', 'Rolled', '2026-10-03 22:00:1713'),</v>
      </c>
    </row>
    <row r="1716" spans="1:10" ht="15.75" x14ac:dyDescent="0.25">
      <c r="A1716" s="18" t="str">
        <v>(1715, 'B0715_2026_10_03_22_00_00', 'B0715', 'PL4-7 (TU04.TU06)', 'Sản xuất', 'Rolled', '2026-10-03 22:00:1714'),</v>
      </c>
      <c r="C1716" s="8">
        <v>1715</v>
      </c>
      <c r="D1716" s="7" t="str">
        <f t="shared" si="52"/>
        <v>B0715_2026_10_03_22_00_00</v>
      </c>
      <c r="E1716" s="7" t="s">
        <v>6279</v>
      </c>
      <c r="F1716" s="7" t="str" cm="1">
        <f t="array" ref="F1716">_xlfn.IFS(LEFT(E1716)="A",$L$4,LEFT(E1716)="B",$L$2,LEFT(E1716)="C",$L$3)</f>
        <v>PL4-7 (TU04.TU06)</v>
      </c>
      <c r="G1716" s="7" t="s">
        <v>7567</v>
      </c>
      <c r="H1716" s="9" t="s">
        <v>7566</v>
      </c>
      <c r="I1716" s="9" t="s">
        <v>18603</v>
      </c>
      <c r="J1716" s="9" t="str">
        <f t="shared" si="53"/>
        <v>(1715, 'B0715_2026_10_03_22_00_00', 'B0715', 'PL4-7 (TU04.TU06)', 'Sản xuất', 'Rolled', '2026-10-03 22:00:1714'),</v>
      </c>
    </row>
    <row r="1717" spans="1:10" ht="15.75" x14ac:dyDescent="0.25">
      <c r="A1717" s="18" t="str">
        <v>(1716, 'B0716_2026_10_03_22_00_00', 'B0716', 'PL4-7 (TU04.TU06)', 'Sản xuất', 'Rolled', '2026-10-03 22:00:1715'),</v>
      </c>
      <c r="C1717" s="8">
        <v>1716</v>
      </c>
      <c r="D1717" s="7" t="str">
        <f t="shared" si="52"/>
        <v>B0716_2026_10_03_22_00_00</v>
      </c>
      <c r="E1717" s="7" t="s">
        <v>6280</v>
      </c>
      <c r="F1717" s="7" t="str" cm="1">
        <f t="array" ref="F1717">_xlfn.IFS(LEFT(E1717)="A",$L$4,LEFT(E1717)="B",$L$2,LEFT(E1717)="C",$L$3)</f>
        <v>PL4-7 (TU04.TU06)</v>
      </c>
      <c r="G1717" s="7" t="s">
        <v>7567</v>
      </c>
      <c r="H1717" s="9" t="s">
        <v>7566</v>
      </c>
      <c r="I1717" s="9" t="s">
        <v>18604</v>
      </c>
      <c r="J1717" s="9" t="str">
        <f t="shared" si="53"/>
        <v>(1716, 'B0716_2026_10_03_22_00_00', 'B0716', 'PL4-7 (TU04.TU06)', 'Sản xuất', 'Rolled', '2026-10-03 22:00:1715'),</v>
      </c>
    </row>
    <row r="1718" spans="1:10" ht="15.75" x14ac:dyDescent="0.25">
      <c r="A1718" s="18" t="str">
        <v>(1717, 'B0717_2026_10_03_22_00_00', 'B0717', 'PL4-7 (TU04.TU06)', 'Sản xuất', 'Rolled', '2026-10-03 22:00:1716'),</v>
      </c>
      <c r="C1718" s="8">
        <v>1717</v>
      </c>
      <c r="D1718" s="7" t="str">
        <f t="shared" si="52"/>
        <v>B0717_2026_10_03_22_00_00</v>
      </c>
      <c r="E1718" s="7" t="s">
        <v>6281</v>
      </c>
      <c r="F1718" s="7" t="str" cm="1">
        <f t="array" ref="F1718">_xlfn.IFS(LEFT(E1718)="A",$L$4,LEFT(E1718)="B",$L$2,LEFT(E1718)="C",$L$3)</f>
        <v>PL4-7 (TU04.TU06)</v>
      </c>
      <c r="G1718" s="7" t="s">
        <v>7567</v>
      </c>
      <c r="H1718" s="9" t="s">
        <v>7566</v>
      </c>
      <c r="I1718" s="9" t="s">
        <v>18605</v>
      </c>
      <c r="J1718" s="9" t="str">
        <f t="shared" si="53"/>
        <v>(1717, 'B0717_2026_10_03_22_00_00', 'B0717', 'PL4-7 (TU04.TU06)', 'Sản xuất', 'Rolled', '2026-10-03 22:00:1716'),</v>
      </c>
    </row>
    <row r="1719" spans="1:10" ht="15.75" x14ac:dyDescent="0.25">
      <c r="A1719" s="18" t="str">
        <v>(1718, 'B0718_2026_10_03_22_00_00', 'B0718', 'PL4-7 (TU04.TU06)', 'Sản xuất', 'Rolled', '2026-10-03 22:00:1717'),</v>
      </c>
      <c r="C1719" s="8">
        <v>1718</v>
      </c>
      <c r="D1719" s="7" t="str">
        <f t="shared" si="52"/>
        <v>B0718_2026_10_03_22_00_00</v>
      </c>
      <c r="E1719" s="7" t="s">
        <v>6282</v>
      </c>
      <c r="F1719" s="7" t="str" cm="1">
        <f t="array" ref="F1719">_xlfn.IFS(LEFT(E1719)="A",$L$4,LEFT(E1719)="B",$L$2,LEFT(E1719)="C",$L$3)</f>
        <v>PL4-7 (TU04.TU06)</v>
      </c>
      <c r="G1719" s="7" t="s">
        <v>7567</v>
      </c>
      <c r="H1719" s="9" t="s">
        <v>7566</v>
      </c>
      <c r="I1719" s="9" t="s">
        <v>18606</v>
      </c>
      <c r="J1719" s="9" t="str">
        <f t="shared" si="53"/>
        <v>(1718, 'B0718_2026_10_03_22_00_00', 'B0718', 'PL4-7 (TU04.TU06)', 'Sản xuất', 'Rolled', '2026-10-03 22:00:1717'),</v>
      </c>
    </row>
    <row r="1720" spans="1:10" ht="15.75" x14ac:dyDescent="0.25">
      <c r="A1720" s="18" t="str">
        <v>(1719, 'B0719_2026_10_03_22_00_00', 'B0719', 'PL4-7 (TU04.TU06)', 'Sản xuất', 'Rolled', '2026-10-03 22:00:1718'),</v>
      </c>
      <c r="C1720" s="8">
        <v>1719</v>
      </c>
      <c r="D1720" s="7" t="str">
        <f t="shared" si="52"/>
        <v>B0719_2026_10_03_22_00_00</v>
      </c>
      <c r="E1720" s="7" t="s">
        <v>6283</v>
      </c>
      <c r="F1720" s="7" t="str" cm="1">
        <f t="array" ref="F1720">_xlfn.IFS(LEFT(E1720)="A",$L$4,LEFT(E1720)="B",$L$2,LEFT(E1720)="C",$L$3)</f>
        <v>PL4-7 (TU04.TU06)</v>
      </c>
      <c r="G1720" s="7" t="s">
        <v>7567</v>
      </c>
      <c r="H1720" s="9" t="s">
        <v>7566</v>
      </c>
      <c r="I1720" s="9" t="s">
        <v>18607</v>
      </c>
      <c r="J1720" s="9" t="str">
        <f t="shared" si="53"/>
        <v>(1719, 'B0719_2026_10_03_22_00_00', 'B0719', 'PL4-7 (TU04.TU06)', 'Sản xuất', 'Rolled', '2026-10-03 22:00:1718'),</v>
      </c>
    </row>
    <row r="1721" spans="1:10" ht="15.75" x14ac:dyDescent="0.25">
      <c r="A1721" s="18" t="str">
        <v>(1720, 'B0720_2026_10_03_22_00_00', 'B0720', 'PL4-7 (TU04.TU06)', 'Sản xuất', 'Rolled', '2026-10-03 22:00:1719'),</v>
      </c>
      <c r="C1721" s="8">
        <v>1720</v>
      </c>
      <c r="D1721" s="7" t="str">
        <f t="shared" si="52"/>
        <v>B0720_2026_10_03_22_00_00</v>
      </c>
      <c r="E1721" s="7" t="s">
        <v>6284</v>
      </c>
      <c r="F1721" s="7" t="str" cm="1">
        <f t="array" ref="F1721">_xlfn.IFS(LEFT(E1721)="A",$L$4,LEFT(E1721)="B",$L$2,LEFT(E1721)="C",$L$3)</f>
        <v>PL4-7 (TU04.TU06)</v>
      </c>
      <c r="G1721" s="7" t="s">
        <v>7567</v>
      </c>
      <c r="H1721" s="9" t="s">
        <v>7566</v>
      </c>
      <c r="I1721" s="9" t="s">
        <v>18608</v>
      </c>
      <c r="J1721" s="9" t="str">
        <f t="shared" si="53"/>
        <v>(1720, 'B0720_2026_10_03_22_00_00', 'B0720', 'PL4-7 (TU04.TU06)', 'Sản xuất', 'Rolled', '2026-10-03 22:00:1719'),</v>
      </c>
    </row>
    <row r="1722" spans="1:10" ht="15.75" x14ac:dyDescent="0.25">
      <c r="A1722" s="18" t="str">
        <v>(1721, 'B0721_2026_10_03_22_00_00', 'B0721', 'PL4-7 (TU04.TU06)', 'Sản xuất', 'Rolled', '2026-10-03 22:00:1720'),</v>
      </c>
      <c r="C1722" s="8">
        <v>1721</v>
      </c>
      <c r="D1722" s="7" t="str">
        <f t="shared" si="52"/>
        <v>B0721_2026_10_03_22_00_00</v>
      </c>
      <c r="E1722" s="7" t="s">
        <v>6285</v>
      </c>
      <c r="F1722" s="7" t="str" cm="1">
        <f t="array" ref="F1722">_xlfn.IFS(LEFT(E1722)="A",$L$4,LEFT(E1722)="B",$L$2,LEFT(E1722)="C",$L$3)</f>
        <v>PL4-7 (TU04.TU06)</v>
      </c>
      <c r="G1722" s="7" t="s">
        <v>7567</v>
      </c>
      <c r="H1722" s="9" t="s">
        <v>7566</v>
      </c>
      <c r="I1722" s="9" t="s">
        <v>18609</v>
      </c>
      <c r="J1722" s="9" t="str">
        <f t="shared" si="53"/>
        <v>(1721, 'B0721_2026_10_03_22_00_00', 'B0721', 'PL4-7 (TU04.TU06)', 'Sản xuất', 'Rolled', '2026-10-03 22:00:1720'),</v>
      </c>
    </row>
    <row r="1723" spans="1:10" ht="15.75" x14ac:dyDescent="0.25">
      <c r="A1723" s="18" t="str">
        <v>(1722, 'B0722_2026_10_03_22_00_00', 'B0722', 'PL4-7 (TU04.TU06)', 'Sản xuất', 'Rolled', '2026-10-03 22:00:1721'),</v>
      </c>
      <c r="C1723" s="8">
        <v>1722</v>
      </c>
      <c r="D1723" s="7" t="str">
        <f t="shared" si="52"/>
        <v>B0722_2026_10_03_22_00_00</v>
      </c>
      <c r="E1723" s="7" t="s">
        <v>6286</v>
      </c>
      <c r="F1723" s="7" t="str" cm="1">
        <f t="array" ref="F1723">_xlfn.IFS(LEFT(E1723)="A",$L$4,LEFT(E1723)="B",$L$2,LEFT(E1723)="C",$L$3)</f>
        <v>PL4-7 (TU04.TU06)</v>
      </c>
      <c r="G1723" s="7" t="s">
        <v>7567</v>
      </c>
      <c r="H1723" s="9" t="s">
        <v>7566</v>
      </c>
      <c r="I1723" s="9" t="s">
        <v>18610</v>
      </c>
      <c r="J1723" s="9" t="str">
        <f t="shared" si="53"/>
        <v>(1722, 'B0722_2026_10_03_22_00_00', 'B0722', 'PL4-7 (TU04.TU06)', 'Sản xuất', 'Rolled', '2026-10-03 22:00:1721'),</v>
      </c>
    </row>
    <row r="1724" spans="1:10" ht="15.75" x14ac:dyDescent="0.25">
      <c r="A1724" s="18" t="str">
        <v>(1723, 'B0723_2026_10_03_22_00_00', 'B0723', 'PL4-7 (TU04.TU06)', 'Sản xuất', 'Rolled', '2026-10-03 22:00:1722'),</v>
      </c>
      <c r="C1724" s="8">
        <v>1723</v>
      </c>
      <c r="D1724" s="7" t="str">
        <f t="shared" si="52"/>
        <v>B0723_2026_10_03_22_00_00</v>
      </c>
      <c r="E1724" s="7" t="s">
        <v>6287</v>
      </c>
      <c r="F1724" s="7" t="str" cm="1">
        <f t="array" ref="F1724">_xlfn.IFS(LEFT(E1724)="A",$L$4,LEFT(E1724)="B",$L$2,LEFT(E1724)="C",$L$3)</f>
        <v>PL4-7 (TU04.TU06)</v>
      </c>
      <c r="G1724" s="7" t="s">
        <v>7567</v>
      </c>
      <c r="H1724" s="9" t="s">
        <v>7566</v>
      </c>
      <c r="I1724" s="9" t="s">
        <v>18611</v>
      </c>
      <c r="J1724" s="9" t="str">
        <f t="shared" si="53"/>
        <v>(1723, 'B0723_2026_10_03_22_00_00', 'B0723', 'PL4-7 (TU04.TU06)', 'Sản xuất', 'Rolled', '2026-10-03 22:00:1722'),</v>
      </c>
    </row>
    <row r="1725" spans="1:10" ht="15.75" x14ac:dyDescent="0.25">
      <c r="A1725" s="18" t="str">
        <v>(1724, 'B0724_2026_10_03_22_00_00', 'B0724', 'PL4-7 (TU04.TU06)', 'Sản xuất', 'Rolled', '2026-10-03 22:00:1723'),</v>
      </c>
      <c r="C1725" s="8">
        <v>1724</v>
      </c>
      <c r="D1725" s="7" t="str">
        <f t="shared" si="52"/>
        <v>B0724_2026_10_03_22_00_00</v>
      </c>
      <c r="E1725" s="7" t="s">
        <v>6288</v>
      </c>
      <c r="F1725" s="7" t="str" cm="1">
        <f t="array" ref="F1725">_xlfn.IFS(LEFT(E1725)="A",$L$4,LEFT(E1725)="B",$L$2,LEFT(E1725)="C",$L$3)</f>
        <v>PL4-7 (TU04.TU06)</v>
      </c>
      <c r="G1725" s="7" t="s">
        <v>7567</v>
      </c>
      <c r="H1725" s="9" t="s">
        <v>7566</v>
      </c>
      <c r="I1725" s="9" t="s">
        <v>18612</v>
      </c>
      <c r="J1725" s="9" t="str">
        <f t="shared" si="53"/>
        <v>(1724, 'B0724_2026_10_03_22_00_00', 'B0724', 'PL4-7 (TU04.TU06)', 'Sản xuất', 'Rolled', '2026-10-03 22:00:1723'),</v>
      </c>
    </row>
    <row r="1726" spans="1:10" ht="15.75" x14ac:dyDescent="0.25">
      <c r="A1726" s="18" t="str">
        <v>(1725, 'B0725_2026_10_03_22_00_00', 'B0725', 'PL4-7 (TU04.TU06)', 'Sản xuất', 'Rolled', '2026-10-03 22:00:1724'),</v>
      </c>
      <c r="C1726" s="8">
        <v>1725</v>
      </c>
      <c r="D1726" s="7" t="str">
        <f t="shared" si="52"/>
        <v>B0725_2026_10_03_22_00_00</v>
      </c>
      <c r="E1726" s="7" t="s">
        <v>6289</v>
      </c>
      <c r="F1726" s="7" t="str" cm="1">
        <f t="array" ref="F1726">_xlfn.IFS(LEFT(E1726)="A",$L$4,LEFT(E1726)="B",$L$2,LEFT(E1726)="C",$L$3)</f>
        <v>PL4-7 (TU04.TU06)</v>
      </c>
      <c r="G1726" s="7" t="s">
        <v>7567</v>
      </c>
      <c r="H1726" s="9" t="s">
        <v>7566</v>
      </c>
      <c r="I1726" s="9" t="s">
        <v>18613</v>
      </c>
      <c r="J1726" s="9" t="str">
        <f t="shared" si="53"/>
        <v>(1725, 'B0725_2026_10_03_22_00_00', 'B0725', 'PL4-7 (TU04.TU06)', 'Sản xuất', 'Rolled', '2026-10-03 22:00:1724'),</v>
      </c>
    </row>
    <row r="1727" spans="1:10" ht="15.75" x14ac:dyDescent="0.25">
      <c r="A1727" s="18" t="str">
        <v>(1726, 'B0726_2026_10_03_22_00_00', 'B0726', 'PL4-7 (TU04.TU06)', 'Sản xuất', 'Rolled', '2026-10-03 22:00:1725'),</v>
      </c>
      <c r="C1727" s="8">
        <v>1726</v>
      </c>
      <c r="D1727" s="7" t="str">
        <f t="shared" si="52"/>
        <v>B0726_2026_10_03_22_00_00</v>
      </c>
      <c r="E1727" s="7" t="s">
        <v>6290</v>
      </c>
      <c r="F1727" s="7" t="str" cm="1">
        <f t="array" ref="F1727">_xlfn.IFS(LEFT(E1727)="A",$L$4,LEFT(E1727)="B",$L$2,LEFT(E1727)="C",$L$3)</f>
        <v>PL4-7 (TU04.TU06)</v>
      </c>
      <c r="G1727" s="7" t="s">
        <v>7567</v>
      </c>
      <c r="H1727" s="9" t="s">
        <v>7566</v>
      </c>
      <c r="I1727" s="9" t="s">
        <v>18614</v>
      </c>
      <c r="J1727" s="9" t="str">
        <f t="shared" si="53"/>
        <v>(1726, 'B0726_2026_10_03_22_00_00', 'B0726', 'PL4-7 (TU04.TU06)', 'Sản xuất', 'Rolled', '2026-10-03 22:00:1725'),</v>
      </c>
    </row>
    <row r="1728" spans="1:10" ht="15.75" x14ac:dyDescent="0.25">
      <c r="A1728" s="18" t="str">
        <v>(1727, 'B0727_2026_10_03_22_00_00', 'B0727', 'PL4-7 (TU04.TU06)', 'Sản xuất', 'Rolled', '2026-10-03 22:00:1726'),</v>
      </c>
      <c r="C1728" s="8">
        <v>1727</v>
      </c>
      <c r="D1728" s="7" t="str">
        <f t="shared" si="52"/>
        <v>B0727_2026_10_03_22_00_00</v>
      </c>
      <c r="E1728" s="7" t="s">
        <v>6291</v>
      </c>
      <c r="F1728" s="7" t="str" cm="1">
        <f t="array" ref="F1728">_xlfn.IFS(LEFT(E1728)="A",$L$4,LEFT(E1728)="B",$L$2,LEFT(E1728)="C",$L$3)</f>
        <v>PL4-7 (TU04.TU06)</v>
      </c>
      <c r="G1728" s="7" t="s">
        <v>7567</v>
      </c>
      <c r="H1728" s="9" t="s">
        <v>7566</v>
      </c>
      <c r="I1728" s="9" t="s">
        <v>18615</v>
      </c>
      <c r="J1728" s="9" t="str">
        <f t="shared" si="53"/>
        <v>(1727, 'B0727_2026_10_03_22_00_00', 'B0727', 'PL4-7 (TU04.TU06)', 'Sản xuất', 'Rolled', '2026-10-03 22:00:1726'),</v>
      </c>
    </row>
    <row r="1729" spans="1:10" ht="15.75" x14ac:dyDescent="0.25">
      <c r="A1729" s="18" t="str">
        <v>(1728, 'B0728_2026_10_03_22_00_00', 'B0728', 'PL4-7 (TU04.TU06)', 'Sản xuất', 'Rolled', '2026-10-03 22:00:1727'),</v>
      </c>
      <c r="C1729" s="8">
        <v>1728</v>
      </c>
      <c r="D1729" s="7" t="str">
        <f t="shared" si="52"/>
        <v>B0728_2026_10_03_22_00_00</v>
      </c>
      <c r="E1729" s="7" t="s">
        <v>6292</v>
      </c>
      <c r="F1729" s="7" t="str" cm="1">
        <f t="array" ref="F1729">_xlfn.IFS(LEFT(E1729)="A",$L$4,LEFT(E1729)="B",$L$2,LEFT(E1729)="C",$L$3)</f>
        <v>PL4-7 (TU04.TU06)</v>
      </c>
      <c r="G1729" s="7" t="s">
        <v>7567</v>
      </c>
      <c r="H1729" s="9" t="s">
        <v>7566</v>
      </c>
      <c r="I1729" s="9" t="s">
        <v>18616</v>
      </c>
      <c r="J1729" s="9" t="str">
        <f t="shared" si="53"/>
        <v>(1728, 'B0728_2026_10_03_22_00_00', 'B0728', 'PL4-7 (TU04.TU06)', 'Sản xuất', 'Rolled', '2026-10-03 22:00:1727'),</v>
      </c>
    </row>
    <row r="1730" spans="1:10" ht="15.75" x14ac:dyDescent="0.25">
      <c r="A1730" s="18" t="str">
        <v>(1729, 'B0729_2026_10_03_22_00_00', 'B0729', 'PL4-7 (TU04.TU06)', 'Sản xuất', 'Rolled', '2026-10-03 22:00:1728'),</v>
      </c>
      <c r="C1730" s="8">
        <v>1729</v>
      </c>
      <c r="D1730" s="7" t="str">
        <f t="shared" si="52"/>
        <v>B0729_2026_10_03_22_00_00</v>
      </c>
      <c r="E1730" s="7" t="s">
        <v>6293</v>
      </c>
      <c r="F1730" s="7" t="str" cm="1">
        <f t="array" ref="F1730">_xlfn.IFS(LEFT(E1730)="A",$L$4,LEFT(E1730)="B",$L$2,LEFT(E1730)="C",$L$3)</f>
        <v>PL4-7 (TU04.TU06)</v>
      </c>
      <c r="G1730" s="7" t="s">
        <v>7567</v>
      </c>
      <c r="H1730" s="9" t="s">
        <v>7566</v>
      </c>
      <c r="I1730" s="9" t="s">
        <v>18617</v>
      </c>
      <c r="J1730" s="9" t="str">
        <f t="shared" si="53"/>
        <v>(1729, 'B0729_2026_10_03_22_00_00', 'B0729', 'PL4-7 (TU04.TU06)', 'Sản xuất', 'Rolled', '2026-10-03 22:00:1728'),</v>
      </c>
    </row>
    <row r="1731" spans="1:10" ht="15.75" x14ac:dyDescent="0.25">
      <c r="A1731" s="18" t="str">
        <v>(1730, 'B0730_2026_10_03_22_00_00', 'B0730', 'PL4-7 (TU04.TU06)', 'Sản xuất', 'Rolled', '2026-10-03 22:00:1729'),</v>
      </c>
      <c r="C1731" s="8">
        <v>1730</v>
      </c>
      <c r="D1731" s="7" t="str">
        <f t="shared" ref="D1731:D1794" si="54">_xlfn.TEXTJOIN("_",FALSE,E1731,"2026_10_03_22_00_00")</f>
        <v>B0730_2026_10_03_22_00_00</v>
      </c>
      <c r="E1731" s="7" t="s">
        <v>6294</v>
      </c>
      <c r="F1731" s="7" t="str" cm="1">
        <f t="array" ref="F1731">_xlfn.IFS(LEFT(E1731)="A",$L$4,LEFT(E1731)="B",$L$2,LEFT(E1731)="C",$L$3)</f>
        <v>PL4-7 (TU04.TU06)</v>
      </c>
      <c r="G1731" s="7" t="s">
        <v>7567</v>
      </c>
      <c r="H1731" s="9" t="s">
        <v>7566</v>
      </c>
      <c r="I1731" s="9" t="s">
        <v>18618</v>
      </c>
      <c r="J1731" s="9" t="str">
        <f t="shared" ref="J1731:J1794" si="55">"(" &amp; C1731 &amp; ", '"&amp; D1731 &amp; "', '" &amp; E1731 &amp; "', '" &amp; F1731 &amp; "', '" &amp; G1731 &amp; "', '" &amp; H1731 &amp; "', '" &amp; I1731 &amp; "'),"</f>
        <v>(1730, 'B0730_2026_10_03_22_00_00', 'B0730', 'PL4-7 (TU04.TU06)', 'Sản xuất', 'Rolled', '2026-10-03 22:00:1729'),</v>
      </c>
    </row>
    <row r="1732" spans="1:10" ht="15.75" x14ac:dyDescent="0.25">
      <c r="A1732" s="18" t="str">
        <v>(1731, 'B0731_2026_10_03_22_00_00', 'B0731', 'PL4-7 (TU04.TU06)', 'Sản xuất', 'Rolled', '2026-10-03 22:00:1730'),</v>
      </c>
      <c r="C1732" s="8">
        <v>1731</v>
      </c>
      <c r="D1732" s="7" t="str">
        <f t="shared" si="54"/>
        <v>B0731_2026_10_03_22_00_00</v>
      </c>
      <c r="E1732" s="7" t="s">
        <v>6295</v>
      </c>
      <c r="F1732" s="7" t="str" cm="1">
        <f t="array" ref="F1732">_xlfn.IFS(LEFT(E1732)="A",$L$4,LEFT(E1732)="B",$L$2,LEFT(E1732)="C",$L$3)</f>
        <v>PL4-7 (TU04.TU06)</v>
      </c>
      <c r="G1732" s="7" t="s">
        <v>7567</v>
      </c>
      <c r="H1732" s="9" t="s">
        <v>7566</v>
      </c>
      <c r="I1732" s="9" t="s">
        <v>18619</v>
      </c>
      <c r="J1732" s="9" t="str">
        <f t="shared" si="55"/>
        <v>(1731, 'B0731_2026_10_03_22_00_00', 'B0731', 'PL4-7 (TU04.TU06)', 'Sản xuất', 'Rolled', '2026-10-03 22:00:1730'),</v>
      </c>
    </row>
    <row r="1733" spans="1:10" ht="15.75" x14ac:dyDescent="0.25">
      <c r="A1733" s="18" t="str">
        <v>(1732, 'B0732_2026_10_03_22_00_00', 'B0732', 'PL4-7 (TU04.TU06)', 'Sản xuất', 'Rolled', '2026-10-03 22:00:1731'),</v>
      </c>
      <c r="C1733" s="8">
        <v>1732</v>
      </c>
      <c r="D1733" s="7" t="str">
        <f t="shared" si="54"/>
        <v>B0732_2026_10_03_22_00_00</v>
      </c>
      <c r="E1733" s="7" t="s">
        <v>6296</v>
      </c>
      <c r="F1733" s="7" t="str" cm="1">
        <f t="array" ref="F1733">_xlfn.IFS(LEFT(E1733)="A",$L$4,LEFT(E1733)="B",$L$2,LEFT(E1733)="C",$L$3)</f>
        <v>PL4-7 (TU04.TU06)</v>
      </c>
      <c r="G1733" s="7" t="s">
        <v>7567</v>
      </c>
      <c r="H1733" s="9" t="s">
        <v>7566</v>
      </c>
      <c r="I1733" s="9" t="s">
        <v>18620</v>
      </c>
      <c r="J1733" s="9" t="str">
        <f t="shared" si="55"/>
        <v>(1732, 'B0732_2026_10_03_22_00_00', 'B0732', 'PL4-7 (TU04.TU06)', 'Sản xuất', 'Rolled', '2026-10-03 22:00:1731'),</v>
      </c>
    </row>
    <row r="1734" spans="1:10" ht="15.75" x14ac:dyDescent="0.25">
      <c r="A1734" s="18" t="str">
        <v>(1733, 'B0733_2026_10_03_22_00_00', 'B0733', 'PL4-7 (TU04.TU06)', 'Sản xuất', 'Rolled', '2026-10-03 22:00:1732'),</v>
      </c>
      <c r="C1734" s="8">
        <v>1733</v>
      </c>
      <c r="D1734" s="7" t="str">
        <f t="shared" si="54"/>
        <v>B0733_2026_10_03_22_00_00</v>
      </c>
      <c r="E1734" s="7" t="s">
        <v>6297</v>
      </c>
      <c r="F1734" s="7" t="str" cm="1">
        <f t="array" ref="F1734">_xlfn.IFS(LEFT(E1734)="A",$L$4,LEFT(E1734)="B",$L$2,LEFT(E1734)="C",$L$3)</f>
        <v>PL4-7 (TU04.TU06)</v>
      </c>
      <c r="G1734" s="7" t="s">
        <v>7567</v>
      </c>
      <c r="H1734" s="9" t="s">
        <v>7566</v>
      </c>
      <c r="I1734" s="9" t="s">
        <v>18621</v>
      </c>
      <c r="J1734" s="9" t="str">
        <f t="shared" si="55"/>
        <v>(1733, 'B0733_2026_10_03_22_00_00', 'B0733', 'PL4-7 (TU04.TU06)', 'Sản xuất', 'Rolled', '2026-10-03 22:00:1732'),</v>
      </c>
    </row>
    <row r="1735" spans="1:10" ht="15.75" x14ac:dyDescent="0.25">
      <c r="A1735" s="18" t="str">
        <v>(1734, 'B0734_2026_10_03_22_00_00', 'B0734', 'PL4-7 (TU04.TU06)', 'Sản xuất', 'Rolled', '2026-10-03 22:00:1733'),</v>
      </c>
      <c r="C1735" s="8">
        <v>1734</v>
      </c>
      <c r="D1735" s="7" t="str">
        <f t="shared" si="54"/>
        <v>B0734_2026_10_03_22_00_00</v>
      </c>
      <c r="E1735" s="7" t="s">
        <v>6298</v>
      </c>
      <c r="F1735" s="7" t="str" cm="1">
        <f t="array" ref="F1735">_xlfn.IFS(LEFT(E1735)="A",$L$4,LEFT(E1735)="B",$L$2,LEFT(E1735)="C",$L$3)</f>
        <v>PL4-7 (TU04.TU06)</v>
      </c>
      <c r="G1735" s="7" t="s">
        <v>7567</v>
      </c>
      <c r="H1735" s="9" t="s">
        <v>7566</v>
      </c>
      <c r="I1735" s="9" t="s">
        <v>18622</v>
      </c>
      <c r="J1735" s="9" t="str">
        <f t="shared" si="55"/>
        <v>(1734, 'B0734_2026_10_03_22_00_00', 'B0734', 'PL4-7 (TU04.TU06)', 'Sản xuất', 'Rolled', '2026-10-03 22:00:1733'),</v>
      </c>
    </row>
    <row r="1736" spans="1:10" ht="15.75" x14ac:dyDescent="0.25">
      <c r="A1736" s="18" t="str">
        <v>(1735, 'B0735_2026_10_03_22_00_00', 'B0735', 'PL4-7 (TU04.TU06)', 'Sản xuất', 'Rolled', '2026-10-03 22:00:1734'),</v>
      </c>
      <c r="C1736" s="8">
        <v>1735</v>
      </c>
      <c r="D1736" s="7" t="str">
        <f t="shared" si="54"/>
        <v>B0735_2026_10_03_22_00_00</v>
      </c>
      <c r="E1736" s="7" t="s">
        <v>6299</v>
      </c>
      <c r="F1736" s="7" t="str" cm="1">
        <f t="array" ref="F1736">_xlfn.IFS(LEFT(E1736)="A",$L$4,LEFT(E1736)="B",$L$2,LEFT(E1736)="C",$L$3)</f>
        <v>PL4-7 (TU04.TU06)</v>
      </c>
      <c r="G1736" s="7" t="s">
        <v>7567</v>
      </c>
      <c r="H1736" s="9" t="s">
        <v>7566</v>
      </c>
      <c r="I1736" s="9" t="s">
        <v>18623</v>
      </c>
      <c r="J1736" s="9" t="str">
        <f t="shared" si="55"/>
        <v>(1735, 'B0735_2026_10_03_22_00_00', 'B0735', 'PL4-7 (TU04.TU06)', 'Sản xuất', 'Rolled', '2026-10-03 22:00:1734'),</v>
      </c>
    </row>
    <row r="1737" spans="1:10" ht="15.75" x14ac:dyDescent="0.25">
      <c r="A1737" s="18" t="str">
        <v>(1736, 'B0736_2026_10_03_22_00_00', 'B0736', 'PL4-7 (TU04.TU06)', 'Sản xuất', 'Rolled', '2026-10-03 22:00:1735'),</v>
      </c>
      <c r="C1737" s="8">
        <v>1736</v>
      </c>
      <c r="D1737" s="7" t="str">
        <f t="shared" si="54"/>
        <v>B0736_2026_10_03_22_00_00</v>
      </c>
      <c r="E1737" s="7" t="s">
        <v>6300</v>
      </c>
      <c r="F1737" s="7" t="str" cm="1">
        <f t="array" ref="F1737">_xlfn.IFS(LEFT(E1737)="A",$L$4,LEFT(E1737)="B",$L$2,LEFT(E1737)="C",$L$3)</f>
        <v>PL4-7 (TU04.TU06)</v>
      </c>
      <c r="G1737" s="7" t="s">
        <v>7567</v>
      </c>
      <c r="H1737" s="9" t="s">
        <v>7566</v>
      </c>
      <c r="I1737" s="9" t="s">
        <v>18624</v>
      </c>
      <c r="J1737" s="9" t="str">
        <f t="shared" si="55"/>
        <v>(1736, 'B0736_2026_10_03_22_00_00', 'B0736', 'PL4-7 (TU04.TU06)', 'Sản xuất', 'Rolled', '2026-10-03 22:00:1735'),</v>
      </c>
    </row>
    <row r="1738" spans="1:10" ht="15.75" x14ac:dyDescent="0.25">
      <c r="A1738" s="18" t="str">
        <v>(1737, 'B0737_2026_10_03_22_00_00', 'B0737', 'PL4-7 (TU04.TU06)', 'Sản xuất', 'Rolled', '2026-10-03 22:00:1736'),</v>
      </c>
      <c r="C1738" s="8">
        <v>1737</v>
      </c>
      <c r="D1738" s="7" t="str">
        <f t="shared" si="54"/>
        <v>B0737_2026_10_03_22_00_00</v>
      </c>
      <c r="E1738" s="7" t="s">
        <v>6301</v>
      </c>
      <c r="F1738" s="7" t="str" cm="1">
        <f t="array" ref="F1738">_xlfn.IFS(LEFT(E1738)="A",$L$4,LEFT(E1738)="B",$L$2,LEFT(E1738)="C",$L$3)</f>
        <v>PL4-7 (TU04.TU06)</v>
      </c>
      <c r="G1738" s="7" t="s">
        <v>7567</v>
      </c>
      <c r="H1738" s="9" t="s">
        <v>7566</v>
      </c>
      <c r="I1738" s="9" t="s">
        <v>18625</v>
      </c>
      <c r="J1738" s="9" t="str">
        <f t="shared" si="55"/>
        <v>(1737, 'B0737_2026_10_03_22_00_00', 'B0737', 'PL4-7 (TU04.TU06)', 'Sản xuất', 'Rolled', '2026-10-03 22:00:1736'),</v>
      </c>
    </row>
    <row r="1739" spans="1:10" ht="15.75" x14ac:dyDescent="0.25">
      <c r="A1739" s="18" t="str">
        <v>(1738, 'B0738_2026_10_03_22_00_00', 'B0738', 'PL4-7 (TU04.TU06)', 'Sản xuất', 'Rolled', '2026-10-03 22:00:1737'),</v>
      </c>
      <c r="C1739" s="8">
        <v>1738</v>
      </c>
      <c r="D1739" s="7" t="str">
        <f t="shared" si="54"/>
        <v>B0738_2026_10_03_22_00_00</v>
      </c>
      <c r="E1739" s="7" t="s">
        <v>6302</v>
      </c>
      <c r="F1739" s="7" t="str" cm="1">
        <f t="array" ref="F1739">_xlfn.IFS(LEFT(E1739)="A",$L$4,LEFT(E1739)="B",$L$2,LEFT(E1739)="C",$L$3)</f>
        <v>PL4-7 (TU04.TU06)</v>
      </c>
      <c r="G1739" s="7" t="s">
        <v>7567</v>
      </c>
      <c r="H1739" s="9" t="s">
        <v>7566</v>
      </c>
      <c r="I1739" s="9" t="s">
        <v>18626</v>
      </c>
      <c r="J1739" s="9" t="str">
        <f t="shared" si="55"/>
        <v>(1738, 'B0738_2026_10_03_22_00_00', 'B0738', 'PL4-7 (TU04.TU06)', 'Sản xuất', 'Rolled', '2026-10-03 22:00:1737'),</v>
      </c>
    </row>
    <row r="1740" spans="1:10" ht="15.75" x14ac:dyDescent="0.25">
      <c r="A1740" s="18" t="str">
        <v>(1739, 'B0739_2026_10_03_22_00_00', 'B0739', 'PL4-7 (TU04.TU06)', 'Sản xuất', 'Rolled', '2026-10-03 22:00:1738'),</v>
      </c>
      <c r="C1740" s="8">
        <v>1739</v>
      </c>
      <c r="D1740" s="7" t="str">
        <f t="shared" si="54"/>
        <v>B0739_2026_10_03_22_00_00</v>
      </c>
      <c r="E1740" s="7" t="s">
        <v>6303</v>
      </c>
      <c r="F1740" s="7" t="str" cm="1">
        <f t="array" ref="F1740">_xlfn.IFS(LEFT(E1740)="A",$L$4,LEFT(E1740)="B",$L$2,LEFT(E1740)="C",$L$3)</f>
        <v>PL4-7 (TU04.TU06)</v>
      </c>
      <c r="G1740" s="7" t="s">
        <v>7567</v>
      </c>
      <c r="H1740" s="9" t="s">
        <v>7566</v>
      </c>
      <c r="I1740" s="9" t="s">
        <v>18627</v>
      </c>
      <c r="J1740" s="9" t="str">
        <f t="shared" si="55"/>
        <v>(1739, 'B0739_2026_10_03_22_00_00', 'B0739', 'PL4-7 (TU04.TU06)', 'Sản xuất', 'Rolled', '2026-10-03 22:00:1738'),</v>
      </c>
    </row>
    <row r="1741" spans="1:10" ht="15.75" x14ac:dyDescent="0.25">
      <c r="A1741" s="18" t="str">
        <v>(1740, 'B0740_2026_10_03_22_00_00', 'B0740', 'PL4-7 (TU04.TU06)', 'Sản xuất', 'Rolled', '2026-10-03 22:00:1739'),</v>
      </c>
      <c r="C1741" s="8">
        <v>1740</v>
      </c>
      <c r="D1741" s="7" t="str">
        <f t="shared" si="54"/>
        <v>B0740_2026_10_03_22_00_00</v>
      </c>
      <c r="E1741" s="7" t="s">
        <v>6304</v>
      </c>
      <c r="F1741" s="7" t="str" cm="1">
        <f t="array" ref="F1741">_xlfn.IFS(LEFT(E1741)="A",$L$4,LEFT(E1741)="B",$L$2,LEFT(E1741)="C",$L$3)</f>
        <v>PL4-7 (TU04.TU06)</v>
      </c>
      <c r="G1741" s="7" t="s">
        <v>7567</v>
      </c>
      <c r="H1741" s="9" t="s">
        <v>7566</v>
      </c>
      <c r="I1741" s="9" t="s">
        <v>18628</v>
      </c>
      <c r="J1741" s="9" t="str">
        <f t="shared" si="55"/>
        <v>(1740, 'B0740_2026_10_03_22_00_00', 'B0740', 'PL4-7 (TU04.TU06)', 'Sản xuất', 'Rolled', '2026-10-03 22:00:1739'),</v>
      </c>
    </row>
    <row r="1742" spans="1:10" ht="15.75" x14ac:dyDescent="0.25">
      <c r="A1742" s="18" t="str">
        <v>(1741, 'B0741_2026_10_03_22_00_00', 'B0741', 'PL4-7 (TU04.TU06)', 'Sản xuất', 'Rolled', '2026-10-03 22:00:1740'),</v>
      </c>
      <c r="C1742" s="8">
        <v>1741</v>
      </c>
      <c r="D1742" s="7" t="str">
        <f t="shared" si="54"/>
        <v>B0741_2026_10_03_22_00_00</v>
      </c>
      <c r="E1742" s="7" t="s">
        <v>6305</v>
      </c>
      <c r="F1742" s="7" t="str" cm="1">
        <f t="array" ref="F1742">_xlfn.IFS(LEFT(E1742)="A",$L$4,LEFT(E1742)="B",$L$2,LEFT(E1742)="C",$L$3)</f>
        <v>PL4-7 (TU04.TU06)</v>
      </c>
      <c r="G1742" s="7" t="s">
        <v>7567</v>
      </c>
      <c r="H1742" s="9" t="s">
        <v>7566</v>
      </c>
      <c r="I1742" s="9" t="s">
        <v>18629</v>
      </c>
      <c r="J1742" s="9" t="str">
        <f t="shared" si="55"/>
        <v>(1741, 'B0741_2026_10_03_22_00_00', 'B0741', 'PL4-7 (TU04.TU06)', 'Sản xuất', 'Rolled', '2026-10-03 22:00:1740'),</v>
      </c>
    </row>
    <row r="1743" spans="1:10" ht="15.75" x14ac:dyDescent="0.25">
      <c r="A1743" s="18" t="str">
        <v>(1742, 'B0742_2026_10_03_22_00_00', 'B0742', 'PL4-7 (TU04.TU06)', 'Sản xuất', 'Rolled', '2026-10-03 22:00:1741'),</v>
      </c>
      <c r="C1743" s="8">
        <v>1742</v>
      </c>
      <c r="D1743" s="7" t="str">
        <f t="shared" si="54"/>
        <v>B0742_2026_10_03_22_00_00</v>
      </c>
      <c r="E1743" s="7" t="s">
        <v>6306</v>
      </c>
      <c r="F1743" s="7" t="str" cm="1">
        <f t="array" ref="F1743">_xlfn.IFS(LEFT(E1743)="A",$L$4,LEFT(E1743)="B",$L$2,LEFT(E1743)="C",$L$3)</f>
        <v>PL4-7 (TU04.TU06)</v>
      </c>
      <c r="G1743" s="7" t="s">
        <v>7567</v>
      </c>
      <c r="H1743" s="9" t="s">
        <v>7566</v>
      </c>
      <c r="I1743" s="9" t="s">
        <v>18630</v>
      </c>
      <c r="J1743" s="9" t="str">
        <f t="shared" si="55"/>
        <v>(1742, 'B0742_2026_10_03_22_00_00', 'B0742', 'PL4-7 (TU04.TU06)', 'Sản xuất', 'Rolled', '2026-10-03 22:00:1741'),</v>
      </c>
    </row>
    <row r="1744" spans="1:10" ht="15.75" x14ac:dyDescent="0.25">
      <c r="A1744" s="18" t="str">
        <v>(1743, 'B0743_2026_10_03_22_00_00', 'B0743', 'PL4-7 (TU04.TU06)', 'Sản xuất', 'Rolled', '2026-10-03 22:00:1742'),</v>
      </c>
      <c r="C1744" s="8">
        <v>1743</v>
      </c>
      <c r="D1744" s="7" t="str">
        <f t="shared" si="54"/>
        <v>B0743_2026_10_03_22_00_00</v>
      </c>
      <c r="E1744" s="7" t="s">
        <v>6307</v>
      </c>
      <c r="F1744" s="7" t="str" cm="1">
        <f t="array" ref="F1744">_xlfn.IFS(LEFT(E1744)="A",$L$4,LEFT(E1744)="B",$L$2,LEFT(E1744)="C",$L$3)</f>
        <v>PL4-7 (TU04.TU06)</v>
      </c>
      <c r="G1744" s="7" t="s">
        <v>7567</v>
      </c>
      <c r="H1744" s="9" t="s">
        <v>7566</v>
      </c>
      <c r="I1744" s="9" t="s">
        <v>18631</v>
      </c>
      <c r="J1744" s="9" t="str">
        <f t="shared" si="55"/>
        <v>(1743, 'B0743_2026_10_03_22_00_00', 'B0743', 'PL4-7 (TU04.TU06)', 'Sản xuất', 'Rolled', '2026-10-03 22:00:1742'),</v>
      </c>
    </row>
    <row r="1745" spans="1:10" ht="15.75" x14ac:dyDescent="0.25">
      <c r="A1745" s="18" t="str">
        <v>(1744, 'B0744_2026_10_03_22_00_00', 'B0744', 'PL4-7 (TU04.TU06)', 'Sản xuất', 'Rolled', '2026-10-03 22:00:1743'),</v>
      </c>
      <c r="C1745" s="8">
        <v>1744</v>
      </c>
      <c r="D1745" s="7" t="str">
        <f t="shared" si="54"/>
        <v>B0744_2026_10_03_22_00_00</v>
      </c>
      <c r="E1745" s="7" t="s">
        <v>6308</v>
      </c>
      <c r="F1745" s="7" t="str" cm="1">
        <f t="array" ref="F1745">_xlfn.IFS(LEFT(E1745)="A",$L$4,LEFT(E1745)="B",$L$2,LEFT(E1745)="C",$L$3)</f>
        <v>PL4-7 (TU04.TU06)</v>
      </c>
      <c r="G1745" s="7" t="s">
        <v>7567</v>
      </c>
      <c r="H1745" s="9" t="s">
        <v>7566</v>
      </c>
      <c r="I1745" s="9" t="s">
        <v>18632</v>
      </c>
      <c r="J1745" s="9" t="str">
        <f t="shared" si="55"/>
        <v>(1744, 'B0744_2026_10_03_22_00_00', 'B0744', 'PL4-7 (TU04.TU06)', 'Sản xuất', 'Rolled', '2026-10-03 22:00:1743'),</v>
      </c>
    </row>
    <row r="1746" spans="1:10" ht="15.75" x14ac:dyDescent="0.25">
      <c r="A1746" s="18" t="str">
        <v>(1745, 'B0745_2026_10_03_22_00_00', 'B0745', 'PL4-7 (TU04.TU06)', 'Sản xuất', 'Rolled', '2026-10-03 22:00:1744'),</v>
      </c>
      <c r="C1746" s="8">
        <v>1745</v>
      </c>
      <c r="D1746" s="7" t="str">
        <f t="shared" si="54"/>
        <v>B0745_2026_10_03_22_00_00</v>
      </c>
      <c r="E1746" s="7" t="s">
        <v>6309</v>
      </c>
      <c r="F1746" s="7" t="str" cm="1">
        <f t="array" ref="F1746">_xlfn.IFS(LEFT(E1746)="A",$L$4,LEFT(E1746)="B",$L$2,LEFT(E1746)="C",$L$3)</f>
        <v>PL4-7 (TU04.TU06)</v>
      </c>
      <c r="G1746" s="7" t="s">
        <v>7567</v>
      </c>
      <c r="H1746" s="9" t="s">
        <v>7566</v>
      </c>
      <c r="I1746" s="9" t="s">
        <v>18633</v>
      </c>
      <c r="J1746" s="9" t="str">
        <f t="shared" si="55"/>
        <v>(1745, 'B0745_2026_10_03_22_00_00', 'B0745', 'PL4-7 (TU04.TU06)', 'Sản xuất', 'Rolled', '2026-10-03 22:00:1744'),</v>
      </c>
    </row>
    <row r="1747" spans="1:10" ht="15.75" x14ac:dyDescent="0.25">
      <c r="A1747" s="18" t="str">
        <v>(1746, 'B0746_2026_10_03_22_00_00', 'B0746', 'PL4-7 (TU04.TU06)', 'Sản xuất', 'Rolled', '2026-10-03 22:00:1745'),</v>
      </c>
      <c r="C1747" s="8">
        <v>1746</v>
      </c>
      <c r="D1747" s="7" t="str">
        <f t="shared" si="54"/>
        <v>B0746_2026_10_03_22_00_00</v>
      </c>
      <c r="E1747" s="7" t="s">
        <v>6310</v>
      </c>
      <c r="F1747" s="7" t="str" cm="1">
        <f t="array" ref="F1747">_xlfn.IFS(LEFT(E1747)="A",$L$4,LEFT(E1747)="B",$L$2,LEFT(E1747)="C",$L$3)</f>
        <v>PL4-7 (TU04.TU06)</v>
      </c>
      <c r="G1747" s="7" t="s">
        <v>7567</v>
      </c>
      <c r="H1747" s="9" t="s">
        <v>7566</v>
      </c>
      <c r="I1747" s="9" t="s">
        <v>18634</v>
      </c>
      <c r="J1747" s="9" t="str">
        <f t="shared" si="55"/>
        <v>(1746, 'B0746_2026_10_03_22_00_00', 'B0746', 'PL4-7 (TU04.TU06)', 'Sản xuất', 'Rolled', '2026-10-03 22:00:1745'),</v>
      </c>
    </row>
    <row r="1748" spans="1:10" ht="15.75" x14ac:dyDescent="0.25">
      <c r="A1748" s="18" t="str">
        <v>(1747, 'B0747_2026_10_03_22_00_00', 'B0747', 'PL4-7 (TU04.TU06)', 'Sản xuất', 'Rolled', '2026-10-03 22:00:1746'),</v>
      </c>
      <c r="C1748" s="8">
        <v>1747</v>
      </c>
      <c r="D1748" s="7" t="str">
        <f t="shared" si="54"/>
        <v>B0747_2026_10_03_22_00_00</v>
      </c>
      <c r="E1748" s="7" t="s">
        <v>6311</v>
      </c>
      <c r="F1748" s="7" t="str" cm="1">
        <f t="array" ref="F1748">_xlfn.IFS(LEFT(E1748)="A",$L$4,LEFT(E1748)="B",$L$2,LEFT(E1748)="C",$L$3)</f>
        <v>PL4-7 (TU04.TU06)</v>
      </c>
      <c r="G1748" s="7" t="s">
        <v>7567</v>
      </c>
      <c r="H1748" s="9" t="s">
        <v>7566</v>
      </c>
      <c r="I1748" s="9" t="s">
        <v>18635</v>
      </c>
      <c r="J1748" s="9" t="str">
        <f t="shared" si="55"/>
        <v>(1747, 'B0747_2026_10_03_22_00_00', 'B0747', 'PL4-7 (TU04.TU06)', 'Sản xuất', 'Rolled', '2026-10-03 22:00:1746'),</v>
      </c>
    </row>
    <row r="1749" spans="1:10" ht="15.75" x14ac:dyDescent="0.25">
      <c r="A1749" s="18" t="str">
        <v>(1748, 'B0748_2026_10_03_22_00_00', 'B0748', 'PL4-7 (TU04.TU06)', 'Sản xuất', 'Rolled', '2026-10-03 22:00:1747'),</v>
      </c>
      <c r="C1749" s="8">
        <v>1748</v>
      </c>
      <c r="D1749" s="7" t="str">
        <f t="shared" si="54"/>
        <v>B0748_2026_10_03_22_00_00</v>
      </c>
      <c r="E1749" s="7" t="s">
        <v>6312</v>
      </c>
      <c r="F1749" s="7" t="str" cm="1">
        <f t="array" ref="F1749">_xlfn.IFS(LEFT(E1749)="A",$L$4,LEFT(E1749)="B",$L$2,LEFT(E1749)="C",$L$3)</f>
        <v>PL4-7 (TU04.TU06)</v>
      </c>
      <c r="G1749" s="7" t="s">
        <v>7567</v>
      </c>
      <c r="H1749" s="9" t="s">
        <v>7566</v>
      </c>
      <c r="I1749" s="9" t="s">
        <v>18636</v>
      </c>
      <c r="J1749" s="9" t="str">
        <f t="shared" si="55"/>
        <v>(1748, 'B0748_2026_10_03_22_00_00', 'B0748', 'PL4-7 (TU04.TU06)', 'Sản xuất', 'Rolled', '2026-10-03 22:00:1747'),</v>
      </c>
    </row>
    <row r="1750" spans="1:10" ht="15.75" x14ac:dyDescent="0.25">
      <c r="A1750" s="18" t="str">
        <v>(1749, 'B0749_2026_10_03_22_00_00', 'B0749', 'PL4-7 (TU04.TU06)', 'Sản xuất', 'Rolled', '2026-10-03 22:00:1748'),</v>
      </c>
      <c r="C1750" s="8">
        <v>1749</v>
      </c>
      <c r="D1750" s="7" t="str">
        <f t="shared" si="54"/>
        <v>B0749_2026_10_03_22_00_00</v>
      </c>
      <c r="E1750" s="7" t="s">
        <v>6313</v>
      </c>
      <c r="F1750" s="7" t="str" cm="1">
        <f t="array" ref="F1750">_xlfn.IFS(LEFT(E1750)="A",$L$4,LEFT(E1750)="B",$L$2,LEFT(E1750)="C",$L$3)</f>
        <v>PL4-7 (TU04.TU06)</v>
      </c>
      <c r="G1750" s="7" t="s">
        <v>7567</v>
      </c>
      <c r="H1750" s="9" t="s">
        <v>7566</v>
      </c>
      <c r="I1750" s="9" t="s">
        <v>18637</v>
      </c>
      <c r="J1750" s="9" t="str">
        <f t="shared" si="55"/>
        <v>(1749, 'B0749_2026_10_03_22_00_00', 'B0749', 'PL4-7 (TU04.TU06)', 'Sản xuất', 'Rolled', '2026-10-03 22:00:1748'),</v>
      </c>
    </row>
    <row r="1751" spans="1:10" ht="15.75" x14ac:dyDescent="0.25">
      <c r="A1751" s="18" t="str">
        <v>(1750, 'B0750_2026_10_03_22_00_00', 'B0750', 'PL4-7 (TU04.TU06)', 'Sản xuất', 'Rolled', '2026-10-03 22:00:1749'),</v>
      </c>
      <c r="C1751" s="8">
        <v>1750</v>
      </c>
      <c r="D1751" s="7" t="str">
        <f t="shared" si="54"/>
        <v>B0750_2026_10_03_22_00_00</v>
      </c>
      <c r="E1751" s="7" t="s">
        <v>6314</v>
      </c>
      <c r="F1751" s="7" t="str" cm="1">
        <f t="array" ref="F1751">_xlfn.IFS(LEFT(E1751)="A",$L$4,LEFT(E1751)="B",$L$2,LEFT(E1751)="C",$L$3)</f>
        <v>PL4-7 (TU04.TU06)</v>
      </c>
      <c r="G1751" s="7" t="s">
        <v>7567</v>
      </c>
      <c r="H1751" s="9" t="s">
        <v>7566</v>
      </c>
      <c r="I1751" s="9" t="s">
        <v>18638</v>
      </c>
      <c r="J1751" s="9" t="str">
        <f t="shared" si="55"/>
        <v>(1750, 'B0750_2026_10_03_22_00_00', 'B0750', 'PL4-7 (TU04.TU06)', 'Sản xuất', 'Rolled', '2026-10-03 22:00:1749'),</v>
      </c>
    </row>
    <row r="1752" spans="1:10" ht="15.75" x14ac:dyDescent="0.25">
      <c r="A1752" s="18" t="str">
        <v>(1751, 'B0751_2026_10_03_22_00_00', 'B0751', 'PL4-7 (TU04.TU06)', 'Sản xuất', 'Rolled', '2026-10-03 22:00:1750'),</v>
      </c>
      <c r="C1752" s="8">
        <v>1751</v>
      </c>
      <c r="D1752" s="7" t="str">
        <f t="shared" si="54"/>
        <v>B0751_2026_10_03_22_00_00</v>
      </c>
      <c r="E1752" s="7" t="s">
        <v>6315</v>
      </c>
      <c r="F1752" s="7" t="str" cm="1">
        <f t="array" ref="F1752">_xlfn.IFS(LEFT(E1752)="A",$L$4,LEFT(E1752)="B",$L$2,LEFT(E1752)="C",$L$3)</f>
        <v>PL4-7 (TU04.TU06)</v>
      </c>
      <c r="G1752" s="7" t="s">
        <v>7567</v>
      </c>
      <c r="H1752" s="9" t="s">
        <v>7566</v>
      </c>
      <c r="I1752" s="9" t="s">
        <v>18639</v>
      </c>
      <c r="J1752" s="9" t="str">
        <f t="shared" si="55"/>
        <v>(1751, 'B0751_2026_10_03_22_00_00', 'B0751', 'PL4-7 (TU04.TU06)', 'Sản xuất', 'Rolled', '2026-10-03 22:00:1750'),</v>
      </c>
    </row>
    <row r="1753" spans="1:10" ht="15.75" x14ac:dyDescent="0.25">
      <c r="A1753" s="18" t="str">
        <v>(1752, 'B0752_2026_10_03_22_00_00', 'B0752', 'PL4-7 (TU04.TU06)', 'Sản xuất', 'Rolled', '2026-10-03 22:00:1751'),</v>
      </c>
      <c r="C1753" s="8">
        <v>1752</v>
      </c>
      <c r="D1753" s="7" t="str">
        <f t="shared" si="54"/>
        <v>B0752_2026_10_03_22_00_00</v>
      </c>
      <c r="E1753" s="7" t="s">
        <v>6316</v>
      </c>
      <c r="F1753" s="7" t="str" cm="1">
        <f t="array" ref="F1753">_xlfn.IFS(LEFT(E1753)="A",$L$4,LEFT(E1753)="B",$L$2,LEFT(E1753)="C",$L$3)</f>
        <v>PL4-7 (TU04.TU06)</v>
      </c>
      <c r="G1753" s="7" t="s">
        <v>7567</v>
      </c>
      <c r="H1753" s="9" t="s">
        <v>7566</v>
      </c>
      <c r="I1753" s="9" t="s">
        <v>18640</v>
      </c>
      <c r="J1753" s="9" t="str">
        <f t="shared" si="55"/>
        <v>(1752, 'B0752_2026_10_03_22_00_00', 'B0752', 'PL4-7 (TU04.TU06)', 'Sản xuất', 'Rolled', '2026-10-03 22:00:1751'),</v>
      </c>
    </row>
    <row r="1754" spans="1:10" ht="15.75" x14ac:dyDescent="0.25">
      <c r="A1754" s="18" t="str">
        <v>(1753, 'B0753_2026_10_03_22_00_00', 'B0753', 'PL4-7 (TU04.TU06)', 'Sản xuất', 'Rolled', '2026-10-03 22:00:1752'),</v>
      </c>
      <c r="C1754" s="8">
        <v>1753</v>
      </c>
      <c r="D1754" s="7" t="str">
        <f t="shared" si="54"/>
        <v>B0753_2026_10_03_22_00_00</v>
      </c>
      <c r="E1754" s="7" t="s">
        <v>6317</v>
      </c>
      <c r="F1754" s="7" t="str" cm="1">
        <f t="array" ref="F1754">_xlfn.IFS(LEFT(E1754)="A",$L$4,LEFT(E1754)="B",$L$2,LEFT(E1754)="C",$L$3)</f>
        <v>PL4-7 (TU04.TU06)</v>
      </c>
      <c r="G1754" s="7" t="s">
        <v>7567</v>
      </c>
      <c r="H1754" s="9" t="s">
        <v>7566</v>
      </c>
      <c r="I1754" s="9" t="s">
        <v>18641</v>
      </c>
      <c r="J1754" s="9" t="str">
        <f t="shared" si="55"/>
        <v>(1753, 'B0753_2026_10_03_22_00_00', 'B0753', 'PL4-7 (TU04.TU06)', 'Sản xuất', 'Rolled', '2026-10-03 22:00:1752'),</v>
      </c>
    </row>
    <row r="1755" spans="1:10" ht="15.75" x14ac:dyDescent="0.25">
      <c r="A1755" s="18" t="str">
        <v>(1754, 'B0754_2026_10_03_22_00_00', 'B0754', 'PL4-7 (TU04.TU06)', 'Sản xuất', 'Rolled', '2026-10-03 22:00:1753'),</v>
      </c>
      <c r="C1755" s="8">
        <v>1754</v>
      </c>
      <c r="D1755" s="7" t="str">
        <f t="shared" si="54"/>
        <v>B0754_2026_10_03_22_00_00</v>
      </c>
      <c r="E1755" s="7" t="s">
        <v>6318</v>
      </c>
      <c r="F1755" s="7" t="str" cm="1">
        <f t="array" ref="F1755">_xlfn.IFS(LEFT(E1755)="A",$L$4,LEFT(E1755)="B",$L$2,LEFT(E1755)="C",$L$3)</f>
        <v>PL4-7 (TU04.TU06)</v>
      </c>
      <c r="G1755" s="7" t="s">
        <v>7567</v>
      </c>
      <c r="H1755" s="9" t="s">
        <v>7566</v>
      </c>
      <c r="I1755" s="9" t="s">
        <v>18642</v>
      </c>
      <c r="J1755" s="9" t="str">
        <f t="shared" si="55"/>
        <v>(1754, 'B0754_2026_10_03_22_00_00', 'B0754', 'PL4-7 (TU04.TU06)', 'Sản xuất', 'Rolled', '2026-10-03 22:00:1753'),</v>
      </c>
    </row>
    <row r="1756" spans="1:10" ht="15.75" x14ac:dyDescent="0.25">
      <c r="A1756" s="18" t="str">
        <v>(1755, 'B0755_2026_10_03_22_00_00', 'B0755', 'PL4-7 (TU04.TU06)', 'Sản xuất', 'Rolled', '2026-10-03 22:00:1754'),</v>
      </c>
      <c r="C1756" s="8">
        <v>1755</v>
      </c>
      <c r="D1756" s="7" t="str">
        <f t="shared" si="54"/>
        <v>B0755_2026_10_03_22_00_00</v>
      </c>
      <c r="E1756" s="7" t="s">
        <v>6319</v>
      </c>
      <c r="F1756" s="7" t="str" cm="1">
        <f t="array" ref="F1756">_xlfn.IFS(LEFT(E1756)="A",$L$4,LEFT(E1756)="B",$L$2,LEFT(E1756)="C",$L$3)</f>
        <v>PL4-7 (TU04.TU06)</v>
      </c>
      <c r="G1756" s="7" t="s">
        <v>7567</v>
      </c>
      <c r="H1756" s="9" t="s">
        <v>7566</v>
      </c>
      <c r="I1756" s="9" t="s">
        <v>18643</v>
      </c>
      <c r="J1756" s="9" t="str">
        <f t="shared" si="55"/>
        <v>(1755, 'B0755_2026_10_03_22_00_00', 'B0755', 'PL4-7 (TU04.TU06)', 'Sản xuất', 'Rolled', '2026-10-03 22:00:1754'),</v>
      </c>
    </row>
    <row r="1757" spans="1:10" ht="15.75" x14ac:dyDescent="0.25">
      <c r="A1757" s="18" t="str">
        <v>(1756, 'B0756_2026_10_03_22_00_00', 'B0756', 'PL4-7 (TU04.TU06)', 'Sản xuất', 'Rolled', '2026-10-03 22:00:1755'),</v>
      </c>
      <c r="C1757" s="8">
        <v>1756</v>
      </c>
      <c r="D1757" s="7" t="str">
        <f t="shared" si="54"/>
        <v>B0756_2026_10_03_22_00_00</v>
      </c>
      <c r="E1757" s="7" t="s">
        <v>6320</v>
      </c>
      <c r="F1757" s="7" t="str" cm="1">
        <f t="array" ref="F1757">_xlfn.IFS(LEFT(E1757)="A",$L$4,LEFT(E1757)="B",$L$2,LEFT(E1757)="C",$L$3)</f>
        <v>PL4-7 (TU04.TU06)</v>
      </c>
      <c r="G1757" s="7" t="s">
        <v>7567</v>
      </c>
      <c r="H1757" s="9" t="s">
        <v>7566</v>
      </c>
      <c r="I1757" s="9" t="s">
        <v>18644</v>
      </c>
      <c r="J1757" s="9" t="str">
        <f t="shared" si="55"/>
        <v>(1756, 'B0756_2026_10_03_22_00_00', 'B0756', 'PL4-7 (TU04.TU06)', 'Sản xuất', 'Rolled', '2026-10-03 22:00:1755'),</v>
      </c>
    </row>
    <row r="1758" spans="1:10" ht="15.75" x14ac:dyDescent="0.25">
      <c r="A1758" s="18" t="str">
        <v>(1757, 'B0757_2026_10_03_22_00_00', 'B0757', 'PL4-7 (TU04.TU06)', 'Sản xuất', 'Rolled', '2026-10-03 22:00:1756'),</v>
      </c>
      <c r="C1758" s="8">
        <v>1757</v>
      </c>
      <c r="D1758" s="7" t="str">
        <f t="shared" si="54"/>
        <v>B0757_2026_10_03_22_00_00</v>
      </c>
      <c r="E1758" s="7" t="s">
        <v>6321</v>
      </c>
      <c r="F1758" s="7" t="str" cm="1">
        <f t="array" ref="F1758">_xlfn.IFS(LEFT(E1758)="A",$L$4,LEFT(E1758)="B",$L$2,LEFT(E1758)="C",$L$3)</f>
        <v>PL4-7 (TU04.TU06)</v>
      </c>
      <c r="G1758" s="7" t="s">
        <v>7567</v>
      </c>
      <c r="H1758" s="9" t="s">
        <v>7566</v>
      </c>
      <c r="I1758" s="9" t="s">
        <v>18645</v>
      </c>
      <c r="J1758" s="9" t="str">
        <f t="shared" si="55"/>
        <v>(1757, 'B0757_2026_10_03_22_00_00', 'B0757', 'PL4-7 (TU04.TU06)', 'Sản xuất', 'Rolled', '2026-10-03 22:00:1756'),</v>
      </c>
    </row>
    <row r="1759" spans="1:10" ht="15.75" x14ac:dyDescent="0.25">
      <c r="A1759" s="18" t="str">
        <v>(1758, 'B0758_2026_10_03_22_00_00', 'B0758', 'PL4-7 (TU04.TU06)', 'Sản xuất', 'Rolled', '2026-10-03 22:00:1757'),</v>
      </c>
      <c r="C1759" s="8">
        <v>1758</v>
      </c>
      <c r="D1759" s="7" t="str">
        <f t="shared" si="54"/>
        <v>B0758_2026_10_03_22_00_00</v>
      </c>
      <c r="E1759" s="7" t="s">
        <v>6322</v>
      </c>
      <c r="F1759" s="7" t="str" cm="1">
        <f t="array" ref="F1759">_xlfn.IFS(LEFT(E1759)="A",$L$4,LEFT(E1759)="B",$L$2,LEFT(E1759)="C",$L$3)</f>
        <v>PL4-7 (TU04.TU06)</v>
      </c>
      <c r="G1759" s="7" t="s">
        <v>7567</v>
      </c>
      <c r="H1759" s="9" t="s">
        <v>7566</v>
      </c>
      <c r="I1759" s="9" t="s">
        <v>18646</v>
      </c>
      <c r="J1759" s="9" t="str">
        <f t="shared" si="55"/>
        <v>(1758, 'B0758_2026_10_03_22_00_00', 'B0758', 'PL4-7 (TU04.TU06)', 'Sản xuất', 'Rolled', '2026-10-03 22:00:1757'),</v>
      </c>
    </row>
    <row r="1760" spans="1:10" ht="15.75" x14ac:dyDescent="0.25">
      <c r="A1760" s="18" t="str">
        <v>(1759, 'B0759_2026_10_03_22_00_00', 'B0759', 'PL4-7 (TU04.TU06)', 'Sản xuất', 'Rolled', '2026-10-03 22:00:1758'),</v>
      </c>
      <c r="C1760" s="8">
        <v>1759</v>
      </c>
      <c r="D1760" s="7" t="str">
        <f t="shared" si="54"/>
        <v>B0759_2026_10_03_22_00_00</v>
      </c>
      <c r="E1760" s="7" t="s">
        <v>6323</v>
      </c>
      <c r="F1760" s="7" t="str" cm="1">
        <f t="array" ref="F1760">_xlfn.IFS(LEFT(E1760)="A",$L$4,LEFT(E1760)="B",$L$2,LEFT(E1760)="C",$L$3)</f>
        <v>PL4-7 (TU04.TU06)</v>
      </c>
      <c r="G1760" s="7" t="s">
        <v>7567</v>
      </c>
      <c r="H1760" s="9" t="s">
        <v>7566</v>
      </c>
      <c r="I1760" s="9" t="s">
        <v>18647</v>
      </c>
      <c r="J1760" s="9" t="str">
        <f t="shared" si="55"/>
        <v>(1759, 'B0759_2026_10_03_22_00_00', 'B0759', 'PL4-7 (TU04.TU06)', 'Sản xuất', 'Rolled', '2026-10-03 22:00:1758'),</v>
      </c>
    </row>
    <row r="1761" spans="1:10" ht="15.75" x14ac:dyDescent="0.25">
      <c r="A1761" s="18" t="str">
        <v>(1760, 'B0760_2026_10_03_22_00_00', 'B0760', 'PL4-7 (TU04.TU06)', 'Sản xuất', 'Rolled', '2026-10-03 22:00:1759'),</v>
      </c>
      <c r="C1761" s="8">
        <v>1760</v>
      </c>
      <c r="D1761" s="7" t="str">
        <f t="shared" si="54"/>
        <v>B0760_2026_10_03_22_00_00</v>
      </c>
      <c r="E1761" s="7" t="s">
        <v>6324</v>
      </c>
      <c r="F1761" s="7" t="str" cm="1">
        <f t="array" ref="F1761">_xlfn.IFS(LEFT(E1761)="A",$L$4,LEFT(E1761)="B",$L$2,LEFT(E1761)="C",$L$3)</f>
        <v>PL4-7 (TU04.TU06)</v>
      </c>
      <c r="G1761" s="7" t="s">
        <v>7567</v>
      </c>
      <c r="H1761" s="9" t="s">
        <v>7566</v>
      </c>
      <c r="I1761" s="9" t="s">
        <v>18648</v>
      </c>
      <c r="J1761" s="9" t="str">
        <f t="shared" si="55"/>
        <v>(1760, 'B0760_2026_10_03_22_00_00', 'B0760', 'PL4-7 (TU04.TU06)', 'Sản xuất', 'Rolled', '2026-10-03 22:00:1759'),</v>
      </c>
    </row>
    <row r="1762" spans="1:10" ht="15.75" x14ac:dyDescent="0.25">
      <c r="A1762" s="18" t="str">
        <v>(1761, 'B0761_2026_10_03_22_00_00', 'B0761', 'PL4-7 (TU04.TU06)', 'Sản xuất', 'Rolled', '2026-10-03 22:00:1760'),</v>
      </c>
      <c r="C1762" s="8">
        <v>1761</v>
      </c>
      <c r="D1762" s="7" t="str">
        <f t="shared" si="54"/>
        <v>B0761_2026_10_03_22_00_00</v>
      </c>
      <c r="E1762" s="7" t="s">
        <v>6325</v>
      </c>
      <c r="F1762" s="7" t="str" cm="1">
        <f t="array" ref="F1762">_xlfn.IFS(LEFT(E1762)="A",$L$4,LEFT(E1762)="B",$L$2,LEFT(E1762)="C",$L$3)</f>
        <v>PL4-7 (TU04.TU06)</v>
      </c>
      <c r="G1762" s="7" t="s">
        <v>7567</v>
      </c>
      <c r="H1762" s="9" t="s">
        <v>7566</v>
      </c>
      <c r="I1762" s="9" t="s">
        <v>18649</v>
      </c>
      <c r="J1762" s="9" t="str">
        <f t="shared" si="55"/>
        <v>(1761, 'B0761_2026_10_03_22_00_00', 'B0761', 'PL4-7 (TU04.TU06)', 'Sản xuất', 'Rolled', '2026-10-03 22:00:1760'),</v>
      </c>
    </row>
    <row r="1763" spans="1:10" ht="15.75" x14ac:dyDescent="0.25">
      <c r="A1763" s="18" t="str">
        <v>(1762, 'B0762_2026_10_03_22_00_00', 'B0762', 'PL4-7 (TU04.TU06)', 'Sản xuất', 'Rolled', '2026-10-03 22:00:1761'),</v>
      </c>
      <c r="C1763" s="8">
        <v>1762</v>
      </c>
      <c r="D1763" s="7" t="str">
        <f t="shared" si="54"/>
        <v>B0762_2026_10_03_22_00_00</v>
      </c>
      <c r="E1763" s="7" t="s">
        <v>6326</v>
      </c>
      <c r="F1763" s="7" t="str" cm="1">
        <f t="array" ref="F1763">_xlfn.IFS(LEFT(E1763)="A",$L$4,LEFT(E1763)="B",$L$2,LEFT(E1763)="C",$L$3)</f>
        <v>PL4-7 (TU04.TU06)</v>
      </c>
      <c r="G1763" s="7" t="s">
        <v>7567</v>
      </c>
      <c r="H1763" s="9" t="s">
        <v>7566</v>
      </c>
      <c r="I1763" s="9" t="s">
        <v>18650</v>
      </c>
      <c r="J1763" s="9" t="str">
        <f t="shared" si="55"/>
        <v>(1762, 'B0762_2026_10_03_22_00_00', 'B0762', 'PL4-7 (TU04.TU06)', 'Sản xuất', 'Rolled', '2026-10-03 22:00:1761'),</v>
      </c>
    </row>
    <row r="1764" spans="1:10" ht="15.75" x14ac:dyDescent="0.25">
      <c r="A1764" s="18" t="str">
        <v>(1763, 'B0763_2026_10_03_22_00_00', 'B0763', 'PL4-7 (TU04.TU06)', 'Sản xuất', 'Rolled', '2026-10-03 22:00:1762'),</v>
      </c>
      <c r="C1764" s="8">
        <v>1763</v>
      </c>
      <c r="D1764" s="7" t="str">
        <f t="shared" si="54"/>
        <v>B0763_2026_10_03_22_00_00</v>
      </c>
      <c r="E1764" s="7" t="s">
        <v>6327</v>
      </c>
      <c r="F1764" s="7" t="str" cm="1">
        <f t="array" ref="F1764">_xlfn.IFS(LEFT(E1764)="A",$L$4,LEFT(E1764)="B",$L$2,LEFT(E1764)="C",$L$3)</f>
        <v>PL4-7 (TU04.TU06)</v>
      </c>
      <c r="G1764" s="7" t="s">
        <v>7567</v>
      </c>
      <c r="H1764" s="9" t="s">
        <v>7566</v>
      </c>
      <c r="I1764" s="9" t="s">
        <v>18651</v>
      </c>
      <c r="J1764" s="9" t="str">
        <f t="shared" si="55"/>
        <v>(1763, 'B0763_2026_10_03_22_00_00', 'B0763', 'PL4-7 (TU04.TU06)', 'Sản xuất', 'Rolled', '2026-10-03 22:00:1762'),</v>
      </c>
    </row>
    <row r="1765" spans="1:10" ht="15.75" x14ac:dyDescent="0.25">
      <c r="A1765" s="18" t="str">
        <v>(1764, 'B0764_2026_10_03_22_00_00', 'B0764', 'PL4-7 (TU04.TU06)', 'Sản xuất', 'Rolled', '2026-10-03 22:00:1763'),</v>
      </c>
      <c r="C1765" s="8">
        <v>1764</v>
      </c>
      <c r="D1765" s="7" t="str">
        <f t="shared" si="54"/>
        <v>B0764_2026_10_03_22_00_00</v>
      </c>
      <c r="E1765" s="7" t="s">
        <v>6328</v>
      </c>
      <c r="F1765" s="7" t="str" cm="1">
        <f t="array" ref="F1765">_xlfn.IFS(LEFT(E1765)="A",$L$4,LEFT(E1765)="B",$L$2,LEFT(E1765)="C",$L$3)</f>
        <v>PL4-7 (TU04.TU06)</v>
      </c>
      <c r="G1765" s="7" t="s">
        <v>7567</v>
      </c>
      <c r="H1765" s="9" t="s">
        <v>7566</v>
      </c>
      <c r="I1765" s="9" t="s">
        <v>18652</v>
      </c>
      <c r="J1765" s="9" t="str">
        <f t="shared" si="55"/>
        <v>(1764, 'B0764_2026_10_03_22_00_00', 'B0764', 'PL4-7 (TU04.TU06)', 'Sản xuất', 'Rolled', '2026-10-03 22:00:1763'),</v>
      </c>
    </row>
    <row r="1766" spans="1:10" ht="15.75" x14ac:dyDescent="0.25">
      <c r="A1766" s="18" t="str">
        <v>(1765, 'B0765_2026_10_03_22_00_00', 'B0765', 'PL4-7 (TU04.TU06)', 'Sản xuất', 'Rolled', '2026-10-03 22:00:1764'),</v>
      </c>
      <c r="C1766" s="8">
        <v>1765</v>
      </c>
      <c r="D1766" s="7" t="str">
        <f t="shared" si="54"/>
        <v>B0765_2026_10_03_22_00_00</v>
      </c>
      <c r="E1766" s="7" t="s">
        <v>6329</v>
      </c>
      <c r="F1766" s="7" t="str" cm="1">
        <f t="array" ref="F1766">_xlfn.IFS(LEFT(E1766)="A",$L$4,LEFT(E1766)="B",$L$2,LEFT(E1766)="C",$L$3)</f>
        <v>PL4-7 (TU04.TU06)</v>
      </c>
      <c r="G1766" s="7" t="s">
        <v>7567</v>
      </c>
      <c r="H1766" s="9" t="s">
        <v>7566</v>
      </c>
      <c r="I1766" s="9" t="s">
        <v>18653</v>
      </c>
      <c r="J1766" s="9" t="str">
        <f t="shared" si="55"/>
        <v>(1765, 'B0765_2026_10_03_22_00_00', 'B0765', 'PL4-7 (TU04.TU06)', 'Sản xuất', 'Rolled', '2026-10-03 22:00:1764'),</v>
      </c>
    </row>
    <row r="1767" spans="1:10" ht="15.75" x14ac:dyDescent="0.25">
      <c r="A1767" s="18" t="str">
        <v>(1766, 'B0766_2026_10_03_22_00_00', 'B0766', 'PL4-7 (TU04.TU06)', 'Sản xuất', 'Rolled', '2026-10-03 22:00:1765'),</v>
      </c>
      <c r="C1767" s="8">
        <v>1766</v>
      </c>
      <c r="D1767" s="7" t="str">
        <f t="shared" si="54"/>
        <v>B0766_2026_10_03_22_00_00</v>
      </c>
      <c r="E1767" s="7" t="s">
        <v>6330</v>
      </c>
      <c r="F1767" s="7" t="str" cm="1">
        <f t="array" ref="F1767">_xlfn.IFS(LEFT(E1767)="A",$L$4,LEFT(E1767)="B",$L$2,LEFT(E1767)="C",$L$3)</f>
        <v>PL4-7 (TU04.TU06)</v>
      </c>
      <c r="G1767" s="7" t="s">
        <v>7567</v>
      </c>
      <c r="H1767" s="9" t="s">
        <v>7566</v>
      </c>
      <c r="I1767" s="9" t="s">
        <v>18654</v>
      </c>
      <c r="J1767" s="9" t="str">
        <f t="shared" si="55"/>
        <v>(1766, 'B0766_2026_10_03_22_00_00', 'B0766', 'PL4-7 (TU04.TU06)', 'Sản xuất', 'Rolled', '2026-10-03 22:00:1765'),</v>
      </c>
    </row>
    <row r="1768" spans="1:10" ht="15.75" x14ac:dyDescent="0.25">
      <c r="A1768" s="18" t="str">
        <v>(1767, 'B0767_2026_10_03_22_00_00', 'B0767', 'PL4-7 (TU04.TU06)', 'Sản xuất', 'Rolled', '2026-10-03 22:00:1766'),</v>
      </c>
      <c r="C1768" s="8">
        <v>1767</v>
      </c>
      <c r="D1768" s="7" t="str">
        <f t="shared" si="54"/>
        <v>B0767_2026_10_03_22_00_00</v>
      </c>
      <c r="E1768" s="7" t="s">
        <v>6331</v>
      </c>
      <c r="F1768" s="7" t="str" cm="1">
        <f t="array" ref="F1768">_xlfn.IFS(LEFT(E1768)="A",$L$4,LEFT(E1768)="B",$L$2,LEFT(E1768)="C",$L$3)</f>
        <v>PL4-7 (TU04.TU06)</v>
      </c>
      <c r="G1768" s="7" t="s">
        <v>7567</v>
      </c>
      <c r="H1768" s="9" t="s">
        <v>7566</v>
      </c>
      <c r="I1768" s="9" t="s">
        <v>18655</v>
      </c>
      <c r="J1768" s="9" t="str">
        <f t="shared" si="55"/>
        <v>(1767, 'B0767_2026_10_03_22_00_00', 'B0767', 'PL4-7 (TU04.TU06)', 'Sản xuất', 'Rolled', '2026-10-03 22:00:1766'),</v>
      </c>
    </row>
    <row r="1769" spans="1:10" ht="15.75" x14ac:dyDescent="0.25">
      <c r="A1769" s="18" t="str">
        <v>(1768, 'B0768_2026_10_03_22_00_00', 'B0768', 'PL4-7 (TU04.TU06)', 'Sản xuất', 'Rolled', '2026-10-03 22:00:1767'),</v>
      </c>
      <c r="C1769" s="8">
        <v>1768</v>
      </c>
      <c r="D1769" s="7" t="str">
        <f t="shared" si="54"/>
        <v>B0768_2026_10_03_22_00_00</v>
      </c>
      <c r="E1769" s="7" t="s">
        <v>6332</v>
      </c>
      <c r="F1769" s="7" t="str" cm="1">
        <f t="array" ref="F1769">_xlfn.IFS(LEFT(E1769)="A",$L$4,LEFT(E1769)="B",$L$2,LEFT(E1769)="C",$L$3)</f>
        <v>PL4-7 (TU04.TU06)</v>
      </c>
      <c r="G1769" s="7" t="s">
        <v>7567</v>
      </c>
      <c r="H1769" s="9" t="s">
        <v>7566</v>
      </c>
      <c r="I1769" s="9" t="s">
        <v>18656</v>
      </c>
      <c r="J1769" s="9" t="str">
        <f t="shared" si="55"/>
        <v>(1768, 'B0768_2026_10_03_22_00_00', 'B0768', 'PL4-7 (TU04.TU06)', 'Sản xuất', 'Rolled', '2026-10-03 22:00:1767'),</v>
      </c>
    </row>
    <row r="1770" spans="1:10" ht="15.75" x14ac:dyDescent="0.25">
      <c r="A1770" s="18" t="str">
        <v>(1769, 'B0769_2026_10_03_22_00_00', 'B0769', 'PL4-7 (TU04.TU06)', 'Sản xuất', 'Rolled', '2026-10-03 22:00:1768'),</v>
      </c>
      <c r="C1770" s="8">
        <v>1769</v>
      </c>
      <c r="D1770" s="7" t="str">
        <f t="shared" si="54"/>
        <v>B0769_2026_10_03_22_00_00</v>
      </c>
      <c r="E1770" s="7" t="s">
        <v>6333</v>
      </c>
      <c r="F1770" s="7" t="str" cm="1">
        <f t="array" ref="F1770">_xlfn.IFS(LEFT(E1770)="A",$L$4,LEFT(E1770)="B",$L$2,LEFT(E1770)="C",$L$3)</f>
        <v>PL4-7 (TU04.TU06)</v>
      </c>
      <c r="G1770" s="7" t="s">
        <v>7567</v>
      </c>
      <c r="H1770" s="9" t="s">
        <v>7566</v>
      </c>
      <c r="I1770" s="9" t="s">
        <v>18657</v>
      </c>
      <c r="J1770" s="9" t="str">
        <f t="shared" si="55"/>
        <v>(1769, 'B0769_2026_10_03_22_00_00', 'B0769', 'PL4-7 (TU04.TU06)', 'Sản xuất', 'Rolled', '2026-10-03 22:00:1768'),</v>
      </c>
    </row>
    <row r="1771" spans="1:10" ht="15.75" x14ac:dyDescent="0.25">
      <c r="A1771" s="18" t="str">
        <v>(1770, 'B0770_2026_10_03_22_00_00', 'B0770', 'PL4-7 (TU04.TU06)', 'Sản xuất', 'Rolled', '2026-10-03 22:00:1769'),</v>
      </c>
      <c r="C1771" s="8">
        <v>1770</v>
      </c>
      <c r="D1771" s="7" t="str">
        <f t="shared" si="54"/>
        <v>B0770_2026_10_03_22_00_00</v>
      </c>
      <c r="E1771" s="7" t="s">
        <v>6334</v>
      </c>
      <c r="F1771" s="7" t="str" cm="1">
        <f t="array" ref="F1771">_xlfn.IFS(LEFT(E1771)="A",$L$4,LEFT(E1771)="B",$L$2,LEFT(E1771)="C",$L$3)</f>
        <v>PL4-7 (TU04.TU06)</v>
      </c>
      <c r="G1771" s="7" t="s">
        <v>7567</v>
      </c>
      <c r="H1771" s="9" t="s">
        <v>7566</v>
      </c>
      <c r="I1771" s="9" t="s">
        <v>18658</v>
      </c>
      <c r="J1771" s="9" t="str">
        <f t="shared" si="55"/>
        <v>(1770, 'B0770_2026_10_03_22_00_00', 'B0770', 'PL4-7 (TU04.TU06)', 'Sản xuất', 'Rolled', '2026-10-03 22:00:1769'),</v>
      </c>
    </row>
    <row r="1772" spans="1:10" ht="15.75" x14ac:dyDescent="0.25">
      <c r="A1772" s="18" t="str">
        <v>(1771, 'B0771_2026_10_03_22_00_00', 'B0771', 'PL4-7 (TU04.TU06)', 'Sản xuất', 'Rolled', '2026-10-03 22:00:1770'),</v>
      </c>
      <c r="C1772" s="8">
        <v>1771</v>
      </c>
      <c r="D1772" s="7" t="str">
        <f t="shared" si="54"/>
        <v>B0771_2026_10_03_22_00_00</v>
      </c>
      <c r="E1772" s="7" t="s">
        <v>6335</v>
      </c>
      <c r="F1772" s="7" t="str" cm="1">
        <f t="array" ref="F1772">_xlfn.IFS(LEFT(E1772)="A",$L$4,LEFT(E1772)="B",$L$2,LEFT(E1772)="C",$L$3)</f>
        <v>PL4-7 (TU04.TU06)</v>
      </c>
      <c r="G1772" s="7" t="s">
        <v>7567</v>
      </c>
      <c r="H1772" s="9" t="s">
        <v>7566</v>
      </c>
      <c r="I1772" s="9" t="s">
        <v>18659</v>
      </c>
      <c r="J1772" s="9" t="str">
        <f t="shared" si="55"/>
        <v>(1771, 'B0771_2026_10_03_22_00_00', 'B0771', 'PL4-7 (TU04.TU06)', 'Sản xuất', 'Rolled', '2026-10-03 22:00:1770'),</v>
      </c>
    </row>
    <row r="1773" spans="1:10" ht="15.75" x14ac:dyDescent="0.25">
      <c r="A1773" s="18" t="str">
        <v>(1772, 'B0772_2026_10_03_22_00_00', 'B0772', 'PL4-7 (TU04.TU06)', 'Sản xuất', 'Rolled', '2026-10-03 22:00:1771'),</v>
      </c>
      <c r="C1773" s="8">
        <v>1772</v>
      </c>
      <c r="D1773" s="7" t="str">
        <f t="shared" si="54"/>
        <v>B0772_2026_10_03_22_00_00</v>
      </c>
      <c r="E1773" s="7" t="s">
        <v>6336</v>
      </c>
      <c r="F1773" s="7" t="str" cm="1">
        <f t="array" ref="F1773">_xlfn.IFS(LEFT(E1773)="A",$L$4,LEFT(E1773)="B",$L$2,LEFT(E1773)="C",$L$3)</f>
        <v>PL4-7 (TU04.TU06)</v>
      </c>
      <c r="G1773" s="7" t="s">
        <v>7567</v>
      </c>
      <c r="H1773" s="9" t="s">
        <v>7566</v>
      </c>
      <c r="I1773" s="9" t="s">
        <v>18660</v>
      </c>
      <c r="J1773" s="9" t="str">
        <f t="shared" si="55"/>
        <v>(1772, 'B0772_2026_10_03_22_00_00', 'B0772', 'PL4-7 (TU04.TU06)', 'Sản xuất', 'Rolled', '2026-10-03 22:00:1771'),</v>
      </c>
    </row>
    <row r="1774" spans="1:10" ht="15.75" x14ac:dyDescent="0.25">
      <c r="A1774" s="18" t="str">
        <v>(1773, 'B0773_2026_10_03_22_00_00', 'B0773', 'PL4-7 (TU04.TU06)', 'Sản xuất', 'Rolled', '2026-10-03 22:00:1772'),</v>
      </c>
      <c r="C1774" s="8">
        <v>1773</v>
      </c>
      <c r="D1774" s="7" t="str">
        <f t="shared" si="54"/>
        <v>B0773_2026_10_03_22_00_00</v>
      </c>
      <c r="E1774" s="7" t="s">
        <v>6337</v>
      </c>
      <c r="F1774" s="7" t="str" cm="1">
        <f t="array" ref="F1774">_xlfn.IFS(LEFT(E1774)="A",$L$4,LEFT(E1774)="B",$L$2,LEFT(E1774)="C",$L$3)</f>
        <v>PL4-7 (TU04.TU06)</v>
      </c>
      <c r="G1774" s="7" t="s">
        <v>7567</v>
      </c>
      <c r="H1774" s="9" t="s">
        <v>7566</v>
      </c>
      <c r="I1774" s="9" t="s">
        <v>18661</v>
      </c>
      <c r="J1774" s="9" t="str">
        <f t="shared" si="55"/>
        <v>(1773, 'B0773_2026_10_03_22_00_00', 'B0773', 'PL4-7 (TU04.TU06)', 'Sản xuất', 'Rolled', '2026-10-03 22:00:1772'),</v>
      </c>
    </row>
    <row r="1775" spans="1:10" ht="15.75" x14ac:dyDescent="0.25">
      <c r="A1775" s="18" t="str">
        <v>(1774, 'B0774_2026_10_03_22_00_00', 'B0774', 'PL4-7 (TU04.TU06)', 'Sản xuất', 'Rolled', '2026-10-03 22:00:1773'),</v>
      </c>
      <c r="C1775" s="8">
        <v>1774</v>
      </c>
      <c r="D1775" s="7" t="str">
        <f t="shared" si="54"/>
        <v>B0774_2026_10_03_22_00_00</v>
      </c>
      <c r="E1775" s="7" t="s">
        <v>6338</v>
      </c>
      <c r="F1775" s="7" t="str" cm="1">
        <f t="array" ref="F1775">_xlfn.IFS(LEFT(E1775)="A",$L$4,LEFT(E1775)="B",$L$2,LEFT(E1775)="C",$L$3)</f>
        <v>PL4-7 (TU04.TU06)</v>
      </c>
      <c r="G1775" s="7" t="s">
        <v>7567</v>
      </c>
      <c r="H1775" s="9" t="s">
        <v>7566</v>
      </c>
      <c r="I1775" s="9" t="s">
        <v>18662</v>
      </c>
      <c r="J1775" s="9" t="str">
        <f t="shared" si="55"/>
        <v>(1774, 'B0774_2026_10_03_22_00_00', 'B0774', 'PL4-7 (TU04.TU06)', 'Sản xuất', 'Rolled', '2026-10-03 22:00:1773'),</v>
      </c>
    </row>
    <row r="1776" spans="1:10" ht="15.75" x14ac:dyDescent="0.25">
      <c r="A1776" s="18" t="str">
        <v>(1775, 'B0775_2026_10_03_22_00_00', 'B0775', 'PL4-7 (TU04.TU06)', 'Sản xuất', 'Rolled', '2026-10-03 22:00:1774'),</v>
      </c>
      <c r="C1776" s="8">
        <v>1775</v>
      </c>
      <c r="D1776" s="7" t="str">
        <f t="shared" si="54"/>
        <v>B0775_2026_10_03_22_00_00</v>
      </c>
      <c r="E1776" s="7" t="s">
        <v>6339</v>
      </c>
      <c r="F1776" s="7" t="str" cm="1">
        <f t="array" ref="F1776">_xlfn.IFS(LEFT(E1776)="A",$L$4,LEFT(E1776)="B",$L$2,LEFT(E1776)="C",$L$3)</f>
        <v>PL4-7 (TU04.TU06)</v>
      </c>
      <c r="G1776" s="7" t="s">
        <v>7567</v>
      </c>
      <c r="H1776" s="9" t="s">
        <v>7566</v>
      </c>
      <c r="I1776" s="9" t="s">
        <v>18663</v>
      </c>
      <c r="J1776" s="9" t="str">
        <f t="shared" si="55"/>
        <v>(1775, 'B0775_2026_10_03_22_00_00', 'B0775', 'PL4-7 (TU04.TU06)', 'Sản xuất', 'Rolled', '2026-10-03 22:00:1774'),</v>
      </c>
    </row>
    <row r="1777" spans="1:10" ht="15.75" x14ac:dyDescent="0.25">
      <c r="A1777" s="18" t="str">
        <v>(1776, 'B0776_2026_10_03_22_00_00', 'B0776', 'PL4-7 (TU04.TU06)', 'Sản xuất', 'Rolled', '2026-10-03 22:00:1775'),</v>
      </c>
      <c r="C1777" s="8">
        <v>1776</v>
      </c>
      <c r="D1777" s="7" t="str">
        <f t="shared" si="54"/>
        <v>B0776_2026_10_03_22_00_00</v>
      </c>
      <c r="E1777" s="7" t="s">
        <v>6340</v>
      </c>
      <c r="F1777" s="7" t="str" cm="1">
        <f t="array" ref="F1777">_xlfn.IFS(LEFT(E1777)="A",$L$4,LEFT(E1777)="B",$L$2,LEFT(E1777)="C",$L$3)</f>
        <v>PL4-7 (TU04.TU06)</v>
      </c>
      <c r="G1777" s="7" t="s">
        <v>7567</v>
      </c>
      <c r="H1777" s="9" t="s">
        <v>7566</v>
      </c>
      <c r="I1777" s="9" t="s">
        <v>18664</v>
      </c>
      <c r="J1777" s="9" t="str">
        <f t="shared" si="55"/>
        <v>(1776, 'B0776_2026_10_03_22_00_00', 'B0776', 'PL4-7 (TU04.TU06)', 'Sản xuất', 'Rolled', '2026-10-03 22:00:1775'),</v>
      </c>
    </row>
    <row r="1778" spans="1:10" ht="15.75" x14ac:dyDescent="0.25">
      <c r="A1778" s="18" t="str">
        <v>(1777, 'B0777_2026_10_03_22_00_00', 'B0777', 'PL4-7 (TU04.TU06)', 'Sản xuất', 'Rolled', '2026-10-03 22:00:1776'),</v>
      </c>
      <c r="C1778" s="8">
        <v>1777</v>
      </c>
      <c r="D1778" s="7" t="str">
        <f t="shared" si="54"/>
        <v>B0777_2026_10_03_22_00_00</v>
      </c>
      <c r="E1778" s="7" t="s">
        <v>6341</v>
      </c>
      <c r="F1778" s="7" t="str" cm="1">
        <f t="array" ref="F1778">_xlfn.IFS(LEFT(E1778)="A",$L$4,LEFT(E1778)="B",$L$2,LEFT(E1778)="C",$L$3)</f>
        <v>PL4-7 (TU04.TU06)</v>
      </c>
      <c r="G1778" s="7" t="s">
        <v>7567</v>
      </c>
      <c r="H1778" s="9" t="s">
        <v>7566</v>
      </c>
      <c r="I1778" s="9" t="s">
        <v>18665</v>
      </c>
      <c r="J1778" s="9" t="str">
        <f t="shared" si="55"/>
        <v>(1777, 'B0777_2026_10_03_22_00_00', 'B0777', 'PL4-7 (TU04.TU06)', 'Sản xuất', 'Rolled', '2026-10-03 22:00:1776'),</v>
      </c>
    </row>
    <row r="1779" spans="1:10" ht="15.75" x14ac:dyDescent="0.25">
      <c r="A1779" s="18" t="str">
        <v>(1778, 'B0778_2026_10_03_22_00_00', 'B0778', 'PL4-7 (TU04.TU06)', 'Sản xuất', 'Rolled', '2026-10-03 22:00:1777'),</v>
      </c>
      <c r="C1779" s="8">
        <v>1778</v>
      </c>
      <c r="D1779" s="7" t="str">
        <f t="shared" si="54"/>
        <v>B0778_2026_10_03_22_00_00</v>
      </c>
      <c r="E1779" s="7" t="s">
        <v>6342</v>
      </c>
      <c r="F1779" s="7" t="str" cm="1">
        <f t="array" ref="F1779">_xlfn.IFS(LEFT(E1779)="A",$L$4,LEFT(E1779)="B",$L$2,LEFT(E1779)="C",$L$3)</f>
        <v>PL4-7 (TU04.TU06)</v>
      </c>
      <c r="G1779" s="7" t="s">
        <v>7567</v>
      </c>
      <c r="H1779" s="9" t="s">
        <v>7566</v>
      </c>
      <c r="I1779" s="9" t="s">
        <v>18666</v>
      </c>
      <c r="J1779" s="9" t="str">
        <f t="shared" si="55"/>
        <v>(1778, 'B0778_2026_10_03_22_00_00', 'B0778', 'PL4-7 (TU04.TU06)', 'Sản xuất', 'Rolled', '2026-10-03 22:00:1777'),</v>
      </c>
    </row>
    <row r="1780" spans="1:10" ht="15.75" x14ac:dyDescent="0.25">
      <c r="A1780" s="18" t="str">
        <v>(1779, 'B0779_2026_10_03_22_00_00', 'B0779', 'PL4-7 (TU04.TU06)', 'Sản xuất', 'Rolled', '2026-10-03 22:00:1778'),</v>
      </c>
      <c r="C1780" s="8">
        <v>1779</v>
      </c>
      <c r="D1780" s="7" t="str">
        <f t="shared" si="54"/>
        <v>B0779_2026_10_03_22_00_00</v>
      </c>
      <c r="E1780" s="7" t="s">
        <v>6343</v>
      </c>
      <c r="F1780" s="7" t="str" cm="1">
        <f t="array" ref="F1780">_xlfn.IFS(LEFT(E1780)="A",$L$4,LEFT(E1780)="B",$L$2,LEFT(E1780)="C",$L$3)</f>
        <v>PL4-7 (TU04.TU06)</v>
      </c>
      <c r="G1780" s="7" t="s">
        <v>7567</v>
      </c>
      <c r="H1780" s="9" t="s">
        <v>7566</v>
      </c>
      <c r="I1780" s="9" t="s">
        <v>18667</v>
      </c>
      <c r="J1780" s="9" t="str">
        <f t="shared" si="55"/>
        <v>(1779, 'B0779_2026_10_03_22_00_00', 'B0779', 'PL4-7 (TU04.TU06)', 'Sản xuất', 'Rolled', '2026-10-03 22:00:1778'),</v>
      </c>
    </row>
    <row r="1781" spans="1:10" ht="15.75" x14ac:dyDescent="0.25">
      <c r="A1781" s="18" t="str">
        <v>(1780, 'B0780_2026_10_03_22_00_00', 'B0780', 'PL4-7 (TU04.TU06)', 'Sản xuất', 'Rolled', '2026-10-03 22:00:1779'),</v>
      </c>
      <c r="C1781" s="8">
        <v>1780</v>
      </c>
      <c r="D1781" s="7" t="str">
        <f t="shared" si="54"/>
        <v>B0780_2026_10_03_22_00_00</v>
      </c>
      <c r="E1781" s="7" t="s">
        <v>6344</v>
      </c>
      <c r="F1781" s="7" t="str" cm="1">
        <f t="array" ref="F1781">_xlfn.IFS(LEFT(E1781)="A",$L$4,LEFT(E1781)="B",$L$2,LEFT(E1781)="C",$L$3)</f>
        <v>PL4-7 (TU04.TU06)</v>
      </c>
      <c r="G1781" s="7" t="s">
        <v>7567</v>
      </c>
      <c r="H1781" s="9" t="s">
        <v>7566</v>
      </c>
      <c r="I1781" s="9" t="s">
        <v>18668</v>
      </c>
      <c r="J1781" s="9" t="str">
        <f t="shared" si="55"/>
        <v>(1780, 'B0780_2026_10_03_22_00_00', 'B0780', 'PL4-7 (TU04.TU06)', 'Sản xuất', 'Rolled', '2026-10-03 22:00:1779'),</v>
      </c>
    </row>
    <row r="1782" spans="1:10" ht="15.75" x14ac:dyDescent="0.25">
      <c r="A1782" s="18" t="str">
        <v>(1781, 'B0781_2026_10_03_22_00_00', 'B0781', 'PL4-7 (TU04.TU06)', 'Sản xuất', 'Rolled', '2026-10-03 22:00:1780'),</v>
      </c>
      <c r="C1782" s="8">
        <v>1781</v>
      </c>
      <c r="D1782" s="7" t="str">
        <f t="shared" si="54"/>
        <v>B0781_2026_10_03_22_00_00</v>
      </c>
      <c r="E1782" s="7" t="s">
        <v>6345</v>
      </c>
      <c r="F1782" s="7" t="str" cm="1">
        <f t="array" ref="F1782">_xlfn.IFS(LEFT(E1782)="A",$L$4,LEFT(E1782)="B",$L$2,LEFT(E1782)="C",$L$3)</f>
        <v>PL4-7 (TU04.TU06)</v>
      </c>
      <c r="G1782" s="7" t="s">
        <v>7567</v>
      </c>
      <c r="H1782" s="9" t="s">
        <v>7566</v>
      </c>
      <c r="I1782" s="9" t="s">
        <v>18669</v>
      </c>
      <c r="J1782" s="9" t="str">
        <f t="shared" si="55"/>
        <v>(1781, 'B0781_2026_10_03_22_00_00', 'B0781', 'PL4-7 (TU04.TU06)', 'Sản xuất', 'Rolled', '2026-10-03 22:00:1780'),</v>
      </c>
    </row>
    <row r="1783" spans="1:10" ht="15.75" x14ac:dyDescent="0.25">
      <c r="A1783" s="18" t="str">
        <v>(1782, 'B0782_2026_10_03_22_00_00', 'B0782', 'PL4-7 (TU04.TU06)', 'Sản xuất', 'Rolled', '2026-10-03 22:00:1781'),</v>
      </c>
      <c r="C1783" s="8">
        <v>1782</v>
      </c>
      <c r="D1783" s="7" t="str">
        <f t="shared" si="54"/>
        <v>B0782_2026_10_03_22_00_00</v>
      </c>
      <c r="E1783" s="7" t="s">
        <v>6346</v>
      </c>
      <c r="F1783" s="7" t="str" cm="1">
        <f t="array" ref="F1783">_xlfn.IFS(LEFT(E1783)="A",$L$4,LEFT(E1783)="B",$L$2,LEFT(E1783)="C",$L$3)</f>
        <v>PL4-7 (TU04.TU06)</v>
      </c>
      <c r="G1783" s="7" t="s">
        <v>7567</v>
      </c>
      <c r="H1783" s="9" t="s">
        <v>7566</v>
      </c>
      <c r="I1783" s="9" t="s">
        <v>18670</v>
      </c>
      <c r="J1783" s="9" t="str">
        <f t="shared" si="55"/>
        <v>(1782, 'B0782_2026_10_03_22_00_00', 'B0782', 'PL4-7 (TU04.TU06)', 'Sản xuất', 'Rolled', '2026-10-03 22:00:1781'),</v>
      </c>
    </row>
    <row r="1784" spans="1:10" ht="15.75" x14ac:dyDescent="0.25">
      <c r="A1784" s="18" t="str">
        <v>(1783, 'B0783_2026_10_03_22_00_00', 'B0783', 'PL4-7 (TU04.TU06)', 'Sản xuất', 'Rolled', '2026-10-03 22:00:1782'),</v>
      </c>
      <c r="C1784" s="8">
        <v>1783</v>
      </c>
      <c r="D1784" s="7" t="str">
        <f t="shared" si="54"/>
        <v>B0783_2026_10_03_22_00_00</v>
      </c>
      <c r="E1784" s="7" t="s">
        <v>6347</v>
      </c>
      <c r="F1784" s="7" t="str" cm="1">
        <f t="array" ref="F1784">_xlfn.IFS(LEFT(E1784)="A",$L$4,LEFT(E1784)="B",$L$2,LEFT(E1784)="C",$L$3)</f>
        <v>PL4-7 (TU04.TU06)</v>
      </c>
      <c r="G1784" s="7" t="s">
        <v>7567</v>
      </c>
      <c r="H1784" s="9" t="s">
        <v>7566</v>
      </c>
      <c r="I1784" s="9" t="s">
        <v>18671</v>
      </c>
      <c r="J1784" s="9" t="str">
        <f t="shared" si="55"/>
        <v>(1783, 'B0783_2026_10_03_22_00_00', 'B0783', 'PL4-7 (TU04.TU06)', 'Sản xuất', 'Rolled', '2026-10-03 22:00:1782'),</v>
      </c>
    </row>
    <row r="1785" spans="1:10" ht="15.75" x14ac:dyDescent="0.25">
      <c r="A1785" s="18" t="str">
        <v>(1784, 'B0784_2026_10_03_22_00_00', 'B0784', 'PL4-7 (TU04.TU06)', 'Sản xuất', 'Rolled', '2026-10-03 22:00:1783'),</v>
      </c>
      <c r="C1785" s="8">
        <v>1784</v>
      </c>
      <c r="D1785" s="7" t="str">
        <f t="shared" si="54"/>
        <v>B0784_2026_10_03_22_00_00</v>
      </c>
      <c r="E1785" s="7" t="s">
        <v>6348</v>
      </c>
      <c r="F1785" s="7" t="str" cm="1">
        <f t="array" ref="F1785">_xlfn.IFS(LEFT(E1785)="A",$L$4,LEFT(E1785)="B",$L$2,LEFT(E1785)="C",$L$3)</f>
        <v>PL4-7 (TU04.TU06)</v>
      </c>
      <c r="G1785" s="7" t="s">
        <v>7567</v>
      </c>
      <c r="H1785" s="9" t="s">
        <v>7566</v>
      </c>
      <c r="I1785" s="9" t="s">
        <v>18672</v>
      </c>
      <c r="J1785" s="9" t="str">
        <f t="shared" si="55"/>
        <v>(1784, 'B0784_2026_10_03_22_00_00', 'B0784', 'PL4-7 (TU04.TU06)', 'Sản xuất', 'Rolled', '2026-10-03 22:00:1783'),</v>
      </c>
    </row>
    <row r="1786" spans="1:10" ht="15.75" x14ac:dyDescent="0.25">
      <c r="A1786" s="18" t="str">
        <v>(1785, 'B0785_2026_10_03_22_00_00', 'B0785', 'PL4-7 (TU04.TU06)', 'Sản xuất', 'Rolled', '2026-10-03 22:00:1784'),</v>
      </c>
      <c r="C1786" s="8">
        <v>1785</v>
      </c>
      <c r="D1786" s="7" t="str">
        <f t="shared" si="54"/>
        <v>B0785_2026_10_03_22_00_00</v>
      </c>
      <c r="E1786" s="7" t="s">
        <v>6349</v>
      </c>
      <c r="F1786" s="7" t="str" cm="1">
        <f t="array" ref="F1786">_xlfn.IFS(LEFT(E1786)="A",$L$4,LEFT(E1786)="B",$L$2,LEFT(E1786)="C",$L$3)</f>
        <v>PL4-7 (TU04.TU06)</v>
      </c>
      <c r="G1786" s="7" t="s">
        <v>7567</v>
      </c>
      <c r="H1786" s="9" t="s">
        <v>7566</v>
      </c>
      <c r="I1786" s="9" t="s">
        <v>18673</v>
      </c>
      <c r="J1786" s="9" t="str">
        <f t="shared" si="55"/>
        <v>(1785, 'B0785_2026_10_03_22_00_00', 'B0785', 'PL4-7 (TU04.TU06)', 'Sản xuất', 'Rolled', '2026-10-03 22:00:1784'),</v>
      </c>
    </row>
    <row r="1787" spans="1:10" ht="15.75" x14ac:dyDescent="0.25">
      <c r="A1787" s="18" t="str">
        <v>(1786, 'B0786_2026_10_03_22_00_00', 'B0786', 'PL4-7 (TU04.TU06)', 'Sản xuất', 'Rolled', '2026-10-03 22:00:1785'),</v>
      </c>
      <c r="C1787" s="8">
        <v>1786</v>
      </c>
      <c r="D1787" s="7" t="str">
        <f t="shared" si="54"/>
        <v>B0786_2026_10_03_22_00_00</v>
      </c>
      <c r="E1787" s="7" t="s">
        <v>6350</v>
      </c>
      <c r="F1787" s="7" t="str" cm="1">
        <f t="array" ref="F1787">_xlfn.IFS(LEFT(E1787)="A",$L$4,LEFT(E1787)="B",$L$2,LEFT(E1787)="C",$L$3)</f>
        <v>PL4-7 (TU04.TU06)</v>
      </c>
      <c r="G1787" s="7" t="s">
        <v>7567</v>
      </c>
      <c r="H1787" s="9" t="s">
        <v>7566</v>
      </c>
      <c r="I1787" s="9" t="s">
        <v>18674</v>
      </c>
      <c r="J1787" s="9" t="str">
        <f t="shared" si="55"/>
        <v>(1786, 'B0786_2026_10_03_22_00_00', 'B0786', 'PL4-7 (TU04.TU06)', 'Sản xuất', 'Rolled', '2026-10-03 22:00:1785'),</v>
      </c>
    </row>
    <row r="1788" spans="1:10" ht="15.75" x14ac:dyDescent="0.25">
      <c r="A1788" s="18" t="str">
        <v>(1787, 'B0787_2026_10_03_22_00_00', 'B0787', 'PL4-7 (TU04.TU06)', 'Sản xuất', 'Rolled', '2026-10-03 22:00:1786'),</v>
      </c>
      <c r="C1788" s="8">
        <v>1787</v>
      </c>
      <c r="D1788" s="7" t="str">
        <f t="shared" si="54"/>
        <v>B0787_2026_10_03_22_00_00</v>
      </c>
      <c r="E1788" s="7" t="s">
        <v>6351</v>
      </c>
      <c r="F1788" s="7" t="str" cm="1">
        <f t="array" ref="F1788">_xlfn.IFS(LEFT(E1788)="A",$L$4,LEFT(E1788)="B",$L$2,LEFT(E1788)="C",$L$3)</f>
        <v>PL4-7 (TU04.TU06)</v>
      </c>
      <c r="G1788" s="7" t="s">
        <v>7567</v>
      </c>
      <c r="H1788" s="9" t="s">
        <v>7566</v>
      </c>
      <c r="I1788" s="9" t="s">
        <v>18675</v>
      </c>
      <c r="J1788" s="9" t="str">
        <f t="shared" si="55"/>
        <v>(1787, 'B0787_2026_10_03_22_00_00', 'B0787', 'PL4-7 (TU04.TU06)', 'Sản xuất', 'Rolled', '2026-10-03 22:00:1786'),</v>
      </c>
    </row>
    <row r="1789" spans="1:10" ht="15.75" x14ac:dyDescent="0.25">
      <c r="A1789" s="18" t="str">
        <v>(1788, 'B0788_2026_10_03_22_00_00', 'B0788', 'PL4-7 (TU04.TU06)', 'Sản xuất', 'Rolled', '2026-10-03 22:00:1787'),</v>
      </c>
      <c r="C1789" s="8">
        <v>1788</v>
      </c>
      <c r="D1789" s="7" t="str">
        <f t="shared" si="54"/>
        <v>B0788_2026_10_03_22_00_00</v>
      </c>
      <c r="E1789" s="7" t="s">
        <v>6352</v>
      </c>
      <c r="F1789" s="7" t="str" cm="1">
        <f t="array" ref="F1789">_xlfn.IFS(LEFT(E1789)="A",$L$4,LEFT(E1789)="B",$L$2,LEFT(E1789)="C",$L$3)</f>
        <v>PL4-7 (TU04.TU06)</v>
      </c>
      <c r="G1789" s="7" t="s">
        <v>7567</v>
      </c>
      <c r="H1789" s="9" t="s">
        <v>7566</v>
      </c>
      <c r="I1789" s="9" t="s">
        <v>18676</v>
      </c>
      <c r="J1789" s="9" t="str">
        <f t="shared" si="55"/>
        <v>(1788, 'B0788_2026_10_03_22_00_00', 'B0788', 'PL4-7 (TU04.TU06)', 'Sản xuất', 'Rolled', '2026-10-03 22:00:1787'),</v>
      </c>
    </row>
    <row r="1790" spans="1:10" ht="15.75" x14ac:dyDescent="0.25">
      <c r="A1790" s="18" t="str">
        <v>(1789, 'B0789_2026_10_03_22_00_00', 'B0789', 'PL4-7 (TU04.TU06)', 'Sản xuất', 'Rolled', '2026-10-03 22:00:1788'),</v>
      </c>
      <c r="C1790" s="8">
        <v>1789</v>
      </c>
      <c r="D1790" s="7" t="str">
        <f t="shared" si="54"/>
        <v>B0789_2026_10_03_22_00_00</v>
      </c>
      <c r="E1790" s="7" t="s">
        <v>6353</v>
      </c>
      <c r="F1790" s="7" t="str" cm="1">
        <f t="array" ref="F1790">_xlfn.IFS(LEFT(E1790)="A",$L$4,LEFT(E1790)="B",$L$2,LEFT(E1790)="C",$L$3)</f>
        <v>PL4-7 (TU04.TU06)</v>
      </c>
      <c r="G1790" s="7" t="s">
        <v>7567</v>
      </c>
      <c r="H1790" s="9" t="s">
        <v>7566</v>
      </c>
      <c r="I1790" s="9" t="s">
        <v>18677</v>
      </c>
      <c r="J1790" s="9" t="str">
        <f t="shared" si="55"/>
        <v>(1789, 'B0789_2026_10_03_22_00_00', 'B0789', 'PL4-7 (TU04.TU06)', 'Sản xuất', 'Rolled', '2026-10-03 22:00:1788'),</v>
      </c>
    </row>
    <row r="1791" spans="1:10" ht="15.75" x14ac:dyDescent="0.25">
      <c r="A1791" s="18" t="str">
        <v>(1790, 'B0790_2026_10_03_22_00_00', 'B0790', 'PL4-7 (TU04.TU06)', 'Sản xuất', 'Rolled', '2026-10-03 22:00:1789'),</v>
      </c>
      <c r="C1791" s="8">
        <v>1790</v>
      </c>
      <c r="D1791" s="7" t="str">
        <f t="shared" si="54"/>
        <v>B0790_2026_10_03_22_00_00</v>
      </c>
      <c r="E1791" s="7" t="s">
        <v>6354</v>
      </c>
      <c r="F1791" s="7" t="str" cm="1">
        <f t="array" ref="F1791">_xlfn.IFS(LEFT(E1791)="A",$L$4,LEFT(E1791)="B",$L$2,LEFT(E1791)="C",$L$3)</f>
        <v>PL4-7 (TU04.TU06)</v>
      </c>
      <c r="G1791" s="7" t="s">
        <v>7567</v>
      </c>
      <c r="H1791" s="9" t="s">
        <v>7566</v>
      </c>
      <c r="I1791" s="9" t="s">
        <v>18678</v>
      </c>
      <c r="J1791" s="9" t="str">
        <f t="shared" si="55"/>
        <v>(1790, 'B0790_2026_10_03_22_00_00', 'B0790', 'PL4-7 (TU04.TU06)', 'Sản xuất', 'Rolled', '2026-10-03 22:00:1789'),</v>
      </c>
    </row>
    <row r="1792" spans="1:10" ht="15.75" x14ac:dyDescent="0.25">
      <c r="A1792" s="18" t="str">
        <v>(1791, 'B0791_2026_10_03_22_00_00', 'B0791', 'PL4-7 (TU04.TU06)', 'Sản xuất', 'Rolled', '2026-10-03 22:00:1790'),</v>
      </c>
      <c r="C1792" s="8">
        <v>1791</v>
      </c>
      <c r="D1792" s="7" t="str">
        <f t="shared" si="54"/>
        <v>B0791_2026_10_03_22_00_00</v>
      </c>
      <c r="E1792" s="7" t="s">
        <v>6355</v>
      </c>
      <c r="F1792" s="7" t="str" cm="1">
        <f t="array" ref="F1792">_xlfn.IFS(LEFT(E1792)="A",$L$4,LEFT(E1792)="B",$L$2,LEFT(E1792)="C",$L$3)</f>
        <v>PL4-7 (TU04.TU06)</v>
      </c>
      <c r="G1792" s="7" t="s">
        <v>7567</v>
      </c>
      <c r="H1792" s="9" t="s">
        <v>7566</v>
      </c>
      <c r="I1792" s="9" t="s">
        <v>18679</v>
      </c>
      <c r="J1792" s="9" t="str">
        <f t="shared" si="55"/>
        <v>(1791, 'B0791_2026_10_03_22_00_00', 'B0791', 'PL4-7 (TU04.TU06)', 'Sản xuất', 'Rolled', '2026-10-03 22:00:1790'),</v>
      </c>
    </row>
    <row r="1793" spans="1:10" ht="15.75" x14ac:dyDescent="0.25">
      <c r="A1793" s="18" t="str">
        <v>(1792, 'B0792_2026_10_03_22_00_00', 'B0792', 'PL4-7 (TU04.TU06)', 'Sản xuất', 'Rolled', '2026-10-03 22:00:1791'),</v>
      </c>
      <c r="C1793" s="8">
        <v>1792</v>
      </c>
      <c r="D1793" s="7" t="str">
        <f t="shared" si="54"/>
        <v>B0792_2026_10_03_22_00_00</v>
      </c>
      <c r="E1793" s="7" t="s">
        <v>6356</v>
      </c>
      <c r="F1793" s="7" t="str" cm="1">
        <f t="array" ref="F1793">_xlfn.IFS(LEFT(E1793)="A",$L$4,LEFT(E1793)="B",$L$2,LEFT(E1793)="C",$L$3)</f>
        <v>PL4-7 (TU04.TU06)</v>
      </c>
      <c r="G1793" s="7" t="s">
        <v>7567</v>
      </c>
      <c r="H1793" s="9" t="s">
        <v>7566</v>
      </c>
      <c r="I1793" s="9" t="s">
        <v>18680</v>
      </c>
      <c r="J1793" s="9" t="str">
        <f t="shared" si="55"/>
        <v>(1792, 'B0792_2026_10_03_22_00_00', 'B0792', 'PL4-7 (TU04.TU06)', 'Sản xuất', 'Rolled', '2026-10-03 22:00:1791'),</v>
      </c>
    </row>
    <row r="1794" spans="1:10" ht="15.75" x14ac:dyDescent="0.25">
      <c r="A1794" s="18" t="str">
        <v>(1793, 'B0793_2026_10_03_22_00_00', 'B0793', 'PL4-7 (TU04.TU06)', 'Sản xuất', 'Rolled', '2026-10-03 22:00:1792'),</v>
      </c>
      <c r="C1794" s="8">
        <v>1793</v>
      </c>
      <c r="D1794" s="7" t="str">
        <f t="shared" si="54"/>
        <v>B0793_2026_10_03_22_00_00</v>
      </c>
      <c r="E1794" s="7" t="s">
        <v>6357</v>
      </c>
      <c r="F1794" s="7" t="str" cm="1">
        <f t="array" ref="F1794">_xlfn.IFS(LEFT(E1794)="A",$L$4,LEFT(E1794)="B",$L$2,LEFT(E1794)="C",$L$3)</f>
        <v>PL4-7 (TU04.TU06)</v>
      </c>
      <c r="G1794" s="7" t="s">
        <v>7567</v>
      </c>
      <c r="H1794" s="9" t="s">
        <v>7566</v>
      </c>
      <c r="I1794" s="9" t="s">
        <v>18681</v>
      </c>
      <c r="J1794" s="9" t="str">
        <f t="shared" si="55"/>
        <v>(1793, 'B0793_2026_10_03_22_00_00', 'B0793', 'PL4-7 (TU04.TU06)', 'Sản xuất', 'Rolled', '2026-10-03 22:00:1792'),</v>
      </c>
    </row>
    <row r="1795" spans="1:10" ht="15.75" x14ac:dyDescent="0.25">
      <c r="A1795" s="18" t="str">
        <v>(1794, 'B0794_2026_10_03_22_00_00', 'B0794', 'PL4-7 (TU04.TU06)', 'Sản xuất', 'Rolled', '2026-10-03 22:00:1793'),</v>
      </c>
      <c r="C1795" s="8">
        <v>1794</v>
      </c>
      <c r="D1795" s="7" t="str">
        <f t="shared" ref="D1795:D1858" si="56">_xlfn.TEXTJOIN("_",FALSE,E1795,"2026_10_03_22_00_00")</f>
        <v>B0794_2026_10_03_22_00_00</v>
      </c>
      <c r="E1795" s="7" t="s">
        <v>6358</v>
      </c>
      <c r="F1795" s="7" t="str" cm="1">
        <f t="array" ref="F1795">_xlfn.IFS(LEFT(E1795)="A",$L$4,LEFT(E1795)="B",$L$2,LEFT(E1795)="C",$L$3)</f>
        <v>PL4-7 (TU04.TU06)</v>
      </c>
      <c r="G1795" s="7" t="s">
        <v>7567</v>
      </c>
      <c r="H1795" s="9" t="s">
        <v>7566</v>
      </c>
      <c r="I1795" s="9" t="s">
        <v>18682</v>
      </c>
      <c r="J1795" s="9" t="str">
        <f t="shared" ref="J1795:J1858" si="57">"(" &amp; C1795 &amp; ", '"&amp; D1795 &amp; "', '" &amp; E1795 &amp; "', '" &amp; F1795 &amp; "', '" &amp; G1795 &amp; "', '" &amp; H1795 &amp; "', '" &amp; I1795 &amp; "'),"</f>
        <v>(1794, 'B0794_2026_10_03_22_00_00', 'B0794', 'PL4-7 (TU04.TU06)', 'Sản xuất', 'Rolled', '2026-10-03 22:00:1793'),</v>
      </c>
    </row>
    <row r="1796" spans="1:10" ht="15.75" x14ac:dyDescent="0.25">
      <c r="A1796" s="18" t="str">
        <v>(1795, 'B0795_2026_10_03_22_00_00', 'B0795', 'PL4-7 (TU04.TU06)', 'Sản xuất', 'Rolled', '2026-10-03 22:00:1794'),</v>
      </c>
      <c r="C1796" s="8">
        <v>1795</v>
      </c>
      <c r="D1796" s="7" t="str">
        <f t="shared" si="56"/>
        <v>B0795_2026_10_03_22_00_00</v>
      </c>
      <c r="E1796" s="7" t="s">
        <v>6359</v>
      </c>
      <c r="F1796" s="7" t="str" cm="1">
        <f t="array" ref="F1796">_xlfn.IFS(LEFT(E1796)="A",$L$4,LEFT(E1796)="B",$L$2,LEFT(E1796)="C",$L$3)</f>
        <v>PL4-7 (TU04.TU06)</v>
      </c>
      <c r="G1796" s="7" t="s">
        <v>7567</v>
      </c>
      <c r="H1796" s="9" t="s">
        <v>7566</v>
      </c>
      <c r="I1796" s="9" t="s">
        <v>18683</v>
      </c>
      <c r="J1796" s="9" t="str">
        <f t="shared" si="57"/>
        <v>(1795, 'B0795_2026_10_03_22_00_00', 'B0795', 'PL4-7 (TU04.TU06)', 'Sản xuất', 'Rolled', '2026-10-03 22:00:1794'),</v>
      </c>
    </row>
    <row r="1797" spans="1:10" ht="15.75" x14ac:dyDescent="0.25">
      <c r="A1797" s="18" t="str">
        <v>(1796, 'B0796_2026_10_03_22_00_00', 'B0796', 'PL4-7 (TU04.TU06)', 'Sản xuất', 'Rolled', '2026-10-03 22:00:1795'),</v>
      </c>
      <c r="C1797" s="8">
        <v>1796</v>
      </c>
      <c r="D1797" s="7" t="str">
        <f t="shared" si="56"/>
        <v>B0796_2026_10_03_22_00_00</v>
      </c>
      <c r="E1797" s="7" t="s">
        <v>6360</v>
      </c>
      <c r="F1797" s="7" t="str" cm="1">
        <f t="array" ref="F1797">_xlfn.IFS(LEFT(E1797)="A",$L$4,LEFT(E1797)="B",$L$2,LEFT(E1797)="C",$L$3)</f>
        <v>PL4-7 (TU04.TU06)</v>
      </c>
      <c r="G1797" s="7" t="s">
        <v>7567</v>
      </c>
      <c r="H1797" s="9" t="s">
        <v>7566</v>
      </c>
      <c r="I1797" s="9" t="s">
        <v>18684</v>
      </c>
      <c r="J1797" s="9" t="str">
        <f t="shared" si="57"/>
        <v>(1796, 'B0796_2026_10_03_22_00_00', 'B0796', 'PL4-7 (TU04.TU06)', 'Sản xuất', 'Rolled', '2026-10-03 22:00:1795'),</v>
      </c>
    </row>
    <row r="1798" spans="1:10" ht="15.75" x14ac:dyDescent="0.25">
      <c r="A1798" s="18" t="str">
        <v>(1797, 'B0797_2026_10_03_22_00_00', 'B0797', 'PL4-7 (TU04.TU06)', 'Sản xuất', 'Rolled', '2026-10-03 22:00:1796'),</v>
      </c>
      <c r="C1798" s="8">
        <v>1797</v>
      </c>
      <c r="D1798" s="7" t="str">
        <f t="shared" si="56"/>
        <v>B0797_2026_10_03_22_00_00</v>
      </c>
      <c r="E1798" s="7" t="s">
        <v>6361</v>
      </c>
      <c r="F1798" s="7" t="str" cm="1">
        <f t="array" ref="F1798">_xlfn.IFS(LEFT(E1798)="A",$L$4,LEFT(E1798)="B",$L$2,LEFT(E1798)="C",$L$3)</f>
        <v>PL4-7 (TU04.TU06)</v>
      </c>
      <c r="G1798" s="7" t="s">
        <v>7567</v>
      </c>
      <c r="H1798" s="9" t="s">
        <v>7566</v>
      </c>
      <c r="I1798" s="9" t="s">
        <v>18685</v>
      </c>
      <c r="J1798" s="9" t="str">
        <f t="shared" si="57"/>
        <v>(1797, 'B0797_2026_10_03_22_00_00', 'B0797', 'PL4-7 (TU04.TU06)', 'Sản xuất', 'Rolled', '2026-10-03 22:00:1796'),</v>
      </c>
    </row>
    <row r="1799" spans="1:10" ht="15.75" x14ac:dyDescent="0.25">
      <c r="A1799" s="18" t="str">
        <v>(1798, 'B0798_2026_10_03_22_00_00', 'B0798', 'PL4-7 (TU04.TU06)', 'Sản xuất', 'Rolled', '2026-10-03 22:00:1797'),</v>
      </c>
      <c r="C1799" s="8">
        <v>1798</v>
      </c>
      <c r="D1799" s="7" t="str">
        <f t="shared" si="56"/>
        <v>B0798_2026_10_03_22_00_00</v>
      </c>
      <c r="E1799" s="7" t="s">
        <v>6362</v>
      </c>
      <c r="F1799" s="7" t="str" cm="1">
        <f t="array" ref="F1799">_xlfn.IFS(LEFT(E1799)="A",$L$4,LEFT(E1799)="B",$L$2,LEFT(E1799)="C",$L$3)</f>
        <v>PL4-7 (TU04.TU06)</v>
      </c>
      <c r="G1799" s="7" t="s">
        <v>7567</v>
      </c>
      <c r="H1799" s="9" t="s">
        <v>7566</v>
      </c>
      <c r="I1799" s="9" t="s">
        <v>18686</v>
      </c>
      <c r="J1799" s="9" t="str">
        <f t="shared" si="57"/>
        <v>(1798, 'B0798_2026_10_03_22_00_00', 'B0798', 'PL4-7 (TU04.TU06)', 'Sản xuất', 'Rolled', '2026-10-03 22:00:1797'),</v>
      </c>
    </row>
    <row r="1800" spans="1:10" ht="15.75" x14ac:dyDescent="0.25">
      <c r="A1800" s="18" t="str">
        <v>(1799, 'B0799_2026_10_03_22_00_00', 'B0799', 'PL4-7 (TU04.TU06)', 'Sản xuất', 'Rolled', '2026-10-03 22:00:1798'),</v>
      </c>
      <c r="C1800" s="8">
        <v>1799</v>
      </c>
      <c r="D1800" s="7" t="str">
        <f t="shared" si="56"/>
        <v>B0799_2026_10_03_22_00_00</v>
      </c>
      <c r="E1800" s="7" t="s">
        <v>6363</v>
      </c>
      <c r="F1800" s="7" t="str" cm="1">
        <f t="array" ref="F1800">_xlfn.IFS(LEFT(E1800)="A",$L$4,LEFT(E1800)="B",$L$2,LEFT(E1800)="C",$L$3)</f>
        <v>PL4-7 (TU04.TU06)</v>
      </c>
      <c r="G1800" s="7" t="s">
        <v>7567</v>
      </c>
      <c r="H1800" s="9" t="s">
        <v>7566</v>
      </c>
      <c r="I1800" s="9" t="s">
        <v>18687</v>
      </c>
      <c r="J1800" s="9" t="str">
        <f t="shared" si="57"/>
        <v>(1799, 'B0799_2026_10_03_22_00_00', 'B0799', 'PL4-7 (TU04.TU06)', 'Sản xuất', 'Rolled', '2026-10-03 22:00:1798'),</v>
      </c>
    </row>
    <row r="1801" spans="1:10" ht="15.75" x14ac:dyDescent="0.25">
      <c r="A1801" s="18" t="str">
        <v>(1800, 'B0800_2026_10_03_22_00_00', 'B0800', 'PL4-7 (TU04.TU06)', 'Sản xuất', 'Rolled', '2026-10-03 22:00:1799'),</v>
      </c>
      <c r="C1801" s="8">
        <v>1800</v>
      </c>
      <c r="D1801" s="7" t="str">
        <f t="shared" si="56"/>
        <v>B0800_2026_10_03_22_00_00</v>
      </c>
      <c r="E1801" s="7" t="s">
        <v>6364</v>
      </c>
      <c r="F1801" s="7" t="str" cm="1">
        <f t="array" ref="F1801">_xlfn.IFS(LEFT(E1801)="A",$L$4,LEFT(E1801)="B",$L$2,LEFT(E1801)="C",$L$3)</f>
        <v>PL4-7 (TU04.TU06)</v>
      </c>
      <c r="G1801" s="7" t="s">
        <v>7567</v>
      </c>
      <c r="H1801" s="9" t="s">
        <v>7566</v>
      </c>
      <c r="I1801" s="9" t="s">
        <v>18688</v>
      </c>
      <c r="J1801" s="9" t="str">
        <f t="shared" si="57"/>
        <v>(1800, 'B0800_2026_10_03_22_00_00', 'B0800', 'PL4-7 (TU04.TU06)', 'Sản xuất', 'Rolled', '2026-10-03 22:00:1799'),</v>
      </c>
    </row>
    <row r="1802" spans="1:10" ht="15.75" x14ac:dyDescent="0.25">
      <c r="A1802" s="18" t="str">
        <v>(1801, 'B0801_2026_10_03_22_00_00', 'B0801', 'PL4-7 (TU04.TU06)', 'Sản xuất', 'Rolled', '2026-10-03 22:00:1800'),</v>
      </c>
      <c r="C1802" s="8">
        <v>1801</v>
      </c>
      <c r="D1802" s="7" t="str">
        <f t="shared" si="56"/>
        <v>B0801_2026_10_03_22_00_00</v>
      </c>
      <c r="E1802" s="7" t="s">
        <v>6365</v>
      </c>
      <c r="F1802" s="7" t="str" cm="1">
        <f t="array" ref="F1802">_xlfn.IFS(LEFT(E1802)="A",$L$4,LEFT(E1802)="B",$L$2,LEFT(E1802)="C",$L$3)</f>
        <v>PL4-7 (TU04.TU06)</v>
      </c>
      <c r="G1802" s="7" t="s">
        <v>7567</v>
      </c>
      <c r="H1802" s="9" t="s">
        <v>7566</v>
      </c>
      <c r="I1802" s="9" t="s">
        <v>18689</v>
      </c>
      <c r="J1802" s="9" t="str">
        <f t="shared" si="57"/>
        <v>(1801, 'B0801_2026_10_03_22_00_00', 'B0801', 'PL4-7 (TU04.TU06)', 'Sản xuất', 'Rolled', '2026-10-03 22:00:1800'),</v>
      </c>
    </row>
    <row r="1803" spans="1:10" ht="15.75" x14ac:dyDescent="0.25">
      <c r="A1803" s="18" t="str">
        <v>(1802, 'B0802_2026_10_03_22_00_00', 'B0802', 'PL4-7 (TU04.TU06)', 'Sản xuất', 'Rolled', '2026-10-03 22:00:1801'),</v>
      </c>
      <c r="C1803" s="8">
        <v>1802</v>
      </c>
      <c r="D1803" s="7" t="str">
        <f t="shared" si="56"/>
        <v>B0802_2026_10_03_22_00_00</v>
      </c>
      <c r="E1803" s="7" t="s">
        <v>6366</v>
      </c>
      <c r="F1803" s="7" t="str" cm="1">
        <f t="array" ref="F1803">_xlfn.IFS(LEFT(E1803)="A",$L$4,LEFT(E1803)="B",$L$2,LEFT(E1803)="C",$L$3)</f>
        <v>PL4-7 (TU04.TU06)</v>
      </c>
      <c r="G1803" s="7" t="s">
        <v>7567</v>
      </c>
      <c r="H1803" s="9" t="s">
        <v>7566</v>
      </c>
      <c r="I1803" s="9" t="s">
        <v>18690</v>
      </c>
      <c r="J1803" s="9" t="str">
        <f t="shared" si="57"/>
        <v>(1802, 'B0802_2026_10_03_22_00_00', 'B0802', 'PL4-7 (TU04.TU06)', 'Sản xuất', 'Rolled', '2026-10-03 22:00:1801'),</v>
      </c>
    </row>
    <row r="1804" spans="1:10" ht="15.75" x14ac:dyDescent="0.25">
      <c r="A1804" s="18" t="str">
        <v>(1803, 'B0803_2026_10_03_22_00_00', 'B0803', 'PL4-7 (TU04.TU06)', 'Sản xuất', 'Rolled', '2026-10-03 22:00:1802'),</v>
      </c>
      <c r="C1804" s="8">
        <v>1803</v>
      </c>
      <c r="D1804" s="7" t="str">
        <f t="shared" si="56"/>
        <v>B0803_2026_10_03_22_00_00</v>
      </c>
      <c r="E1804" s="7" t="s">
        <v>6367</v>
      </c>
      <c r="F1804" s="7" t="str" cm="1">
        <f t="array" ref="F1804">_xlfn.IFS(LEFT(E1804)="A",$L$4,LEFT(E1804)="B",$L$2,LEFT(E1804)="C",$L$3)</f>
        <v>PL4-7 (TU04.TU06)</v>
      </c>
      <c r="G1804" s="7" t="s">
        <v>7567</v>
      </c>
      <c r="H1804" s="9" t="s">
        <v>7566</v>
      </c>
      <c r="I1804" s="9" t="s">
        <v>18691</v>
      </c>
      <c r="J1804" s="9" t="str">
        <f t="shared" si="57"/>
        <v>(1803, 'B0803_2026_10_03_22_00_00', 'B0803', 'PL4-7 (TU04.TU06)', 'Sản xuất', 'Rolled', '2026-10-03 22:00:1802'),</v>
      </c>
    </row>
    <row r="1805" spans="1:10" ht="15.75" x14ac:dyDescent="0.25">
      <c r="A1805" s="18" t="str">
        <v>(1804, 'B0804_2026_10_03_22_00_00', 'B0804', 'PL4-7 (TU04.TU06)', 'Sản xuất', 'Rolled', '2026-10-03 22:00:1803'),</v>
      </c>
      <c r="C1805" s="8">
        <v>1804</v>
      </c>
      <c r="D1805" s="7" t="str">
        <f t="shared" si="56"/>
        <v>B0804_2026_10_03_22_00_00</v>
      </c>
      <c r="E1805" s="7" t="s">
        <v>6368</v>
      </c>
      <c r="F1805" s="7" t="str" cm="1">
        <f t="array" ref="F1805">_xlfn.IFS(LEFT(E1805)="A",$L$4,LEFT(E1805)="B",$L$2,LEFT(E1805)="C",$L$3)</f>
        <v>PL4-7 (TU04.TU06)</v>
      </c>
      <c r="G1805" s="7" t="s">
        <v>7567</v>
      </c>
      <c r="H1805" s="9" t="s">
        <v>7566</v>
      </c>
      <c r="I1805" s="9" t="s">
        <v>18692</v>
      </c>
      <c r="J1805" s="9" t="str">
        <f t="shared" si="57"/>
        <v>(1804, 'B0804_2026_10_03_22_00_00', 'B0804', 'PL4-7 (TU04.TU06)', 'Sản xuất', 'Rolled', '2026-10-03 22:00:1803'),</v>
      </c>
    </row>
    <row r="1806" spans="1:10" ht="15.75" x14ac:dyDescent="0.25">
      <c r="A1806" s="18" t="str">
        <v>(1805, 'B0805_2026_10_03_22_00_00', 'B0805', 'PL4-7 (TU04.TU06)', 'Sản xuất', 'Rolled', '2026-10-03 22:00:1804'),</v>
      </c>
      <c r="C1806" s="8">
        <v>1805</v>
      </c>
      <c r="D1806" s="7" t="str">
        <f t="shared" si="56"/>
        <v>B0805_2026_10_03_22_00_00</v>
      </c>
      <c r="E1806" s="7" t="s">
        <v>6369</v>
      </c>
      <c r="F1806" s="7" t="str" cm="1">
        <f t="array" ref="F1806">_xlfn.IFS(LEFT(E1806)="A",$L$4,LEFT(E1806)="B",$L$2,LEFT(E1806)="C",$L$3)</f>
        <v>PL4-7 (TU04.TU06)</v>
      </c>
      <c r="G1806" s="7" t="s">
        <v>7567</v>
      </c>
      <c r="H1806" s="9" t="s">
        <v>7566</v>
      </c>
      <c r="I1806" s="9" t="s">
        <v>18693</v>
      </c>
      <c r="J1806" s="9" t="str">
        <f t="shared" si="57"/>
        <v>(1805, 'B0805_2026_10_03_22_00_00', 'B0805', 'PL4-7 (TU04.TU06)', 'Sản xuất', 'Rolled', '2026-10-03 22:00:1804'),</v>
      </c>
    </row>
    <row r="1807" spans="1:10" ht="15.75" x14ac:dyDescent="0.25">
      <c r="A1807" s="18" t="str">
        <v>(1806, 'B0806_2026_10_03_22_00_00', 'B0806', 'PL4-7 (TU04.TU06)', 'Sản xuất', 'Rolled', '2026-10-03 22:00:1805'),</v>
      </c>
      <c r="C1807" s="8">
        <v>1806</v>
      </c>
      <c r="D1807" s="7" t="str">
        <f t="shared" si="56"/>
        <v>B0806_2026_10_03_22_00_00</v>
      </c>
      <c r="E1807" s="7" t="s">
        <v>6370</v>
      </c>
      <c r="F1807" s="7" t="str" cm="1">
        <f t="array" ref="F1807">_xlfn.IFS(LEFT(E1807)="A",$L$4,LEFT(E1807)="B",$L$2,LEFT(E1807)="C",$L$3)</f>
        <v>PL4-7 (TU04.TU06)</v>
      </c>
      <c r="G1807" s="7" t="s">
        <v>7567</v>
      </c>
      <c r="H1807" s="9" t="s">
        <v>7566</v>
      </c>
      <c r="I1807" s="9" t="s">
        <v>18694</v>
      </c>
      <c r="J1807" s="9" t="str">
        <f t="shared" si="57"/>
        <v>(1806, 'B0806_2026_10_03_22_00_00', 'B0806', 'PL4-7 (TU04.TU06)', 'Sản xuất', 'Rolled', '2026-10-03 22:00:1805'),</v>
      </c>
    </row>
    <row r="1808" spans="1:10" ht="15.75" x14ac:dyDescent="0.25">
      <c r="A1808" s="18" t="str">
        <v>(1807, 'B0807_2026_10_03_22_00_00', 'B0807', 'PL4-7 (TU04.TU06)', 'Sản xuất', 'Rolled', '2026-10-03 22:00:1806'),</v>
      </c>
      <c r="C1808" s="8">
        <v>1807</v>
      </c>
      <c r="D1808" s="7" t="str">
        <f t="shared" si="56"/>
        <v>B0807_2026_10_03_22_00_00</v>
      </c>
      <c r="E1808" s="7" t="s">
        <v>6371</v>
      </c>
      <c r="F1808" s="7" t="str" cm="1">
        <f t="array" ref="F1808">_xlfn.IFS(LEFT(E1808)="A",$L$4,LEFT(E1808)="B",$L$2,LEFT(E1808)="C",$L$3)</f>
        <v>PL4-7 (TU04.TU06)</v>
      </c>
      <c r="G1808" s="7" t="s">
        <v>7567</v>
      </c>
      <c r="H1808" s="9" t="s">
        <v>7566</v>
      </c>
      <c r="I1808" s="9" t="s">
        <v>18695</v>
      </c>
      <c r="J1808" s="9" t="str">
        <f t="shared" si="57"/>
        <v>(1807, 'B0807_2026_10_03_22_00_00', 'B0807', 'PL4-7 (TU04.TU06)', 'Sản xuất', 'Rolled', '2026-10-03 22:00:1806'),</v>
      </c>
    </row>
    <row r="1809" spans="1:10" ht="15.75" x14ac:dyDescent="0.25">
      <c r="A1809" s="18" t="str">
        <v>(1808, 'B0808_2026_10_03_22_00_00', 'B0808', 'PL4-7 (TU04.TU06)', 'Sản xuất', 'Rolled', '2026-10-03 22:00:1807'),</v>
      </c>
      <c r="C1809" s="8">
        <v>1808</v>
      </c>
      <c r="D1809" s="7" t="str">
        <f t="shared" si="56"/>
        <v>B0808_2026_10_03_22_00_00</v>
      </c>
      <c r="E1809" s="7" t="s">
        <v>6372</v>
      </c>
      <c r="F1809" s="7" t="str" cm="1">
        <f t="array" ref="F1809">_xlfn.IFS(LEFT(E1809)="A",$L$4,LEFT(E1809)="B",$L$2,LEFT(E1809)="C",$L$3)</f>
        <v>PL4-7 (TU04.TU06)</v>
      </c>
      <c r="G1809" s="7" t="s">
        <v>7567</v>
      </c>
      <c r="H1809" s="9" t="s">
        <v>7566</v>
      </c>
      <c r="I1809" s="9" t="s">
        <v>18696</v>
      </c>
      <c r="J1809" s="9" t="str">
        <f t="shared" si="57"/>
        <v>(1808, 'B0808_2026_10_03_22_00_00', 'B0808', 'PL4-7 (TU04.TU06)', 'Sản xuất', 'Rolled', '2026-10-03 22:00:1807'),</v>
      </c>
    </row>
    <row r="1810" spans="1:10" ht="15.75" x14ac:dyDescent="0.25">
      <c r="A1810" s="18" t="str">
        <v>(1809, 'B0809_2026_10_03_22_00_00', 'B0809', 'PL4-7 (TU04.TU06)', 'Sản xuất', 'Rolled', '2026-10-03 22:00:1808'),</v>
      </c>
      <c r="C1810" s="8">
        <v>1809</v>
      </c>
      <c r="D1810" s="7" t="str">
        <f t="shared" si="56"/>
        <v>B0809_2026_10_03_22_00_00</v>
      </c>
      <c r="E1810" s="7" t="s">
        <v>6373</v>
      </c>
      <c r="F1810" s="7" t="str" cm="1">
        <f t="array" ref="F1810">_xlfn.IFS(LEFT(E1810)="A",$L$4,LEFT(E1810)="B",$L$2,LEFT(E1810)="C",$L$3)</f>
        <v>PL4-7 (TU04.TU06)</v>
      </c>
      <c r="G1810" s="7" t="s">
        <v>7567</v>
      </c>
      <c r="H1810" s="9" t="s">
        <v>7566</v>
      </c>
      <c r="I1810" s="9" t="s">
        <v>18697</v>
      </c>
      <c r="J1810" s="9" t="str">
        <f t="shared" si="57"/>
        <v>(1809, 'B0809_2026_10_03_22_00_00', 'B0809', 'PL4-7 (TU04.TU06)', 'Sản xuất', 'Rolled', '2026-10-03 22:00:1808'),</v>
      </c>
    </row>
    <row r="1811" spans="1:10" ht="15.75" x14ac:dyDescent="0.25">
      <c r="A1811" s="18" t="str">
        <v>(1810, 'B0810_2026_10_03_22_00_00', 'B0810', 'PL4-7 (TU04.TU06)', 'Sản xuất', 'Rolled', '2026-10-03 22:00:1809'),</v>
      </c>
      <c r="C1811" s="8">
        <v>1810</v>
      </c>
      <c r="D1811" s="7" t="str">
        <f t="shared" si="56"/>
        <v>B0810_2026_10_03_22_00_00</v>
      </c>
      <c r="E1811" s="7" t="s">
        <v>6374</v>
      </c>
      <c r="F1811" s="7" t="str" cm="1">
        <f t="array" ref="F1811">_xlfn.IFS(LEFT(E1811)="A",$L$4,LEFT(E1811)="B",$L$2,LEFT(E1811)="C",$L$3)</f>
        <v>PL4-7 (TU04.TU06)</v>
      </c>
      <c r="G1811" s="7" t="s">
        <v>7567</v>
      </c>
      <c r="H1811" s="9" t="s">
        <v>7566</v>
      </c>
      <c r="I1811" s="9" t="s">
        <v>18698</v>
      </c>
      <c r="J1811" s="9" t="str">
        <f t="shared" si="57"/>
        <v>(1810, 'B0810_2026_10_03_22_00_00', 'B0810', 'PL4-7 (TU04.TU06)', 'Sản xuất', 'Rolled', '2026-10-03 22:00:1809'),</v>
      </c>
    </row>
    <row r="1812" spans="1:10" ht="15.75" x14ac:dyDescent="0.25">
      <c r="A1812" s="18" t="str">
        <v>(1811, 'B0811_2026_10_03_22_00_00', 'B0811', 'PL4-7 (TU04.TU06)', 'Sản xuất', 'Rolled', '2026-10-03 22:00:1810'),</v>
      </c>
      <c r="C1812" s="8">
        <v>1811</v>
      </c>
      <c r="D1812" s="7" t="str">
        <f t="shared" si="56"/>
        <v>B0811_2026_10_03_22_00_00</v>
      </c>
      <c r="E1812" s="7" t="s">
        <v>6375</v>
      </c>
      <c r="F1812" s="7" t="str" cm="1">
        <f t="array" ref="F1812">_xlfn.IFS(LEFT(E1812)="A",$L$4,LEFT(E1812)="B",$L$2,LEFT(E1812)="C",$L$3)</f>
        <v>PL4-7 (TU04.TU06)</v>
      </c>
      <c r="G1812" s="7" t="s">
        <v>7567</v>
      </c>
      <c r="H1812" s="9" t="s">
        <v>7566</v>
      </c>
      <c r="I1812" s="9" t="s">
        <v>18699</v>
      </c>
      <c r="J1812" s="9" t="str">
        <f t="shared" si="57"/>
        <v>(1811, 'B0811_2026_10_03_22_00_00', 'B0811', 'PL4-7 (TU04.TU06)', 'Sản xuất', 'Rolled', '2026-10-03 22:00:1810'),</v>
      </c>
    </row>
    <row r="1813" spans="1:10" ht="15.75" x14ac:dyDescent="0.25">
      <c r="A1813" s="18" t="str">
        <v>(1812, 'B0812_2026_10_03_22_00_00', 'B0812', 'PL4-7 (TU04.TU06)', 'Sản xuất', 'Rolled', '2026-10-03 22:00:1811'),</v>
      </c>
      <c r="C1813" s="8">
        <v>1812</v>
      </c>
      <c r="D1813" s="7" t="str">
        <f t="shared" si="56"/>
        <v>B0812_2026_10_03_22_00_00</v>
      </c>
      <c r="E1813" s="7" t="s">
        <v>6376</v>
      </c>
      <c r="F1813" s="7" t="str" cm="1">
        <f t="array" ref="F1813">_xlfn.IFS(LEFT(E1813)="A",$L$4,LEFT(E1813)="B",$L$2,LEFT(E1813)="C",$L$3)</f>
        <v>PL4-7 (TU04.TU06)</v>
      </c>
      <c r="G1813" s="7" t="s">
        <v>7567</v>
      </c>
      <c r="H1813" s="9" t="s">
        <v>7566</v>
      </c>
      <c r="I1813" s="9" t="s">
        <v>18700</v>
      </c>
      <c r="J1813" s="9" t="str">
        <f t="shared" si="57"/>
        <v>(1812, 'B0812_2026_10_03_22_00_00', 'B0812', 'PL4-7 (TU04.TU06)', 'Sản xuất', 'Rolled', '2026-10-03 22:00:1811'),</v>
      </c>
    </row>
    <row r="1814" spans="1:10" ht="15.75" x14ac:dyDescent="0.25">
      <c r="A1814" s="18" t="str">
        <v>(1813, 'B0813_2026_10_03_22_00_00', 'B0813', 'PL4-7 (TU04.TU06)', 'Sản xuất', 'Rolled', '2026-10-03 22:00:1812'),</v>
      </c>
      <c r="C1814" s="8">
        <v>1813</v>
      </c>
      <c r="D1814" s="7" t="str">
        <f t="shared" si="56"/>
        <v>B0813_2026_10_03_22_00_00</v>
      </c>
      <c r="E1814" s="7" t="s">
        <v>6377</v>
      </c>
      <c r="F1814" s="7" t="str" cm="1">
        <f t="array" ref="F1814">_xlfn.IFS(LEFT(E1814)="A",$L$4,LEFT(E1814)="B",$L$2,LEFT(E1814)="C",$L$3)</f>
        <v>PL4-7 (TU04.TU06)</v>
      </c>
      <c r="G1814" s="7" t="s">
        <v>7567</v>
      </c>
      <c r="H1814" s="9" t="s">
        <v>7566</v>
      </c>
      <c r="I1814" s="9" t="s">
        <v>18701</v>
      </c>
      <c r="J1814" s="9" t="str">
        <f t="shared" si="57"/>
        <v>(1813, 'B0813_2026_10_03_22_00_00', 'B0813', 'PL4-7 (TU04.TU06)', 'Sản xuất', 'Rolled', '2026-10-03 22:00:1812'),</v>
      </c>
    </row>
    <row r="1815" spans="1:10" ht="15.75" x14ac:dyDescent="0.25">
      <c r="A1815" s="18" t="str">
        <v>(1814, 'B0814_2026_10_03_22_00_00', 'B0814', 'PL4-7 (TU04.TU06)', 'Sản xuất', 'Rolled', '2026-10-03 22:00:1813'),</v>
      </c>
      <c r="C1815" s="8">
        <v>1814</v>
      </c>
      <c r="D1815" s="7" t="str">
        <f t="shared" si="56"/>
        <v>B0814_2026_10_03_22_00_00</v>
      </c>
      <c r="E1815" s="7" t="s">
        <v>6378</v>
      </c>
      <c r="F1815" s="7" t="str" cm="1">
        <f t="array" ref="F1815">_xlfn.IFS(LEFT(E1815)="A",$L$4,LEFT(E1815)="B",$L$2,LEFT(E1815)="C",$L$3)</f>
        <v>PL4-7 (TU04.TU06)</v>
      </c>
      <c r="G1815" s="7" t="s">
        <v>7567</v>
      </c>
      <c r="H1815" s="9" t="s">
        <v>7566</v>
      </c>
      <c r="I1815" s="9" t="s">
        <v>18702</v>
      </c>
      <c r="J1815" s="9" t="str">
        <f t="shared" si="57"/>
        <v>(1814, 'B0814_2026_10_03_22_00_00', 'B0814', 'PL4-7 (TU04.TU06)', 'Sản xuất', 'Rolled', '2026-10-03 22:00:1813'),</v>
      </c>
    </row>
    <row r="1816" spans="1:10" ht="15.75" x14ac:dyDescent="0.25">
      <c r="A1816" s="18" t="str">
        <v>(1815, 'B0815_2026_10_03_22_00_00', 'B0815', 'PL4-7 (TU04.TU06)', 'Sản xuất', 'Rolled', '2026-10-03 22:00:1814'),</v>
      </c>
      <c r="C1816" s="8">
        <v>1815</v>
      </c>
      <c r="D1816" s="7" t="str">
        <f t="shared" si="56"/>
        <v>B0815_2026_10_03_22_00_00</v>
      </c>
      <c r="E1816" s="7" t="s">
        <v>6379</v>
      </c>
      <c r="F1816" s="7" t="str" cm="1">
        <f t="array" ref="F1816">_xlfn.IFS(LEFT(E1816)="A",$L$4,LEFT(E1816)="B",$L$2,LEFT(E1816)="C",$L$3)</f>
        <v>PL4-7 (TU04.TU06)</v>
      </c>
      <c r="G1816" s="7" t="s">
        <v>7567</v>
      </c>
      <c r="H1816" s="9" t="s">
        <v>7566</v>
      </c>
      <c r="I1816" s="9" t="s">
        <v>18703</v>
      </c>
      <c r="J1816" s="9" t="str">
        <f t="shared" si="57"/>
        <v>(1815, 'B0815_2026_10_03_22_00_00', 'B0815', 'PL4-7 (TU04.TU06)', 'Sản xuất', 'Rolled', '2026-10-03 22:00:1814'),</v>
      </c>
    </row>
    <row r="1817" spans="1:10" ht="15.75" x14ac:dyDescent="0.25">
      <c r="A1817" s="18" t="str">
        <v>(1816, 'B0816_2026_10_03_22_00_00', 'B0816', 'PL4-7 (TU04.TU06)', 'Sản xuất', 'Rolled', '2026-10-03 22:00:1815'),</v>
      </c>
      <c r="C1817" s="8">
        <v>1816</v>
      </c>
      <c r="D1817" s="7" t="str">
        <f t="shared" si="56"/>
        <v>B0816_2026_10_03_22_00_00</v>
      </c>
      <c r="E1817" s="7" t="s">
        <v>6380</v>
      </c>
      <c r="F1817" s="7" t="str" cm="1">
        <f t="array" ref="F1817">_xlfn.IFS(LEFT(E1817)="A",$L$4,LEFT(E1817)="B",$L$2,LEFT(E1817)="C",$L$3)</f>
        <v>PL4-7 (TU04.TU06)</v>
      </c>
      <c r="G1817" s="7" t="s">
        <v>7567</v>
      </c>
      <c r="H1817" s="9" t="s">
        <v>7566</v>
      </c>
      <c r="I1817" s="9" t="s">
        <v>18704</v>
      </c>
      <c r="J1817" s="9" t="str">
        <f t="shared" si="57"/>
        <v>(1816, 'B0816_2026_10_03_22_00_00', 'B0816', 'PL4-7 (TU04.TU06)', 'Sản xuất', 'Rolled', '2026-10-03 22:00:1815'),</v>
      </c>
    </row>
    <row r="1818" spans="1:10" ht="15.75" x14ac:dyDescent="0.25">
      <c r="A1818" s="18" t="str">
        <v>(1817, 'B0817_2026_10_03_22_00_00', 'B0817', 'PL4-7 (TU04.TU06)', 'Sản xuất', 'Rolled', '2026-10-03 22:00:1816'),</v>
      </c>
      <c r="C1818" s="8">
        <v>1817</v>
      </c>
      <c r="D1818" s="7" t="str">
        <f t="shared" si="56"/>
        <v>B0817_2026_10_03_22_00_00</v>
      </c>
      <c r="E1818" s="7" t="s">
        <v>6381</v>
      </c>
      <c r="F1818" s="7" t="str" cm="1">
        <f t="array" ref="F1818">_xlfn.IFS(LEFT(E1818)="A",$L$4,LEFT(E1818)="B",$L$2,LEFT(E1818)="C",$L$3)</f>
        <v>PL4-7 (TU04.TU06)</v>
      </c>
      <c r="G1818" s="7" t="s">
        <v>7567</v>
      </c>
      <c r="H1818" s="9" t="s">
        <v>7566</v>
      </c>
      <c r="I1818" s="9" t="s">
        <v>18705</v>
      </c>
      <c r="J1818" s="9" t="str">
        <f t="shared" si="57"/>
        <v>(1817, 'B0817_2026_10_03_22_00_00', 'B0817', 'PL4-7 (TU04.TU06)', 'Sản xuất', 'Rolled', '2026-10-03 22:00:1816'),</v>
      </c>
    </row>
    <row r="1819" spans="1:10" ht="15.75" x14ac:dyDescent="0.25">
      <c r="A1819" s="18" t="str">
        <v>(1818, 'B0818_2026_10_03_22_00_00', 'B0818', 'PL4-7 (TU04.TU06)', 'Sản xuất', 'Rolled', '2026-10-03 22:00:1817'),</v>
      </c>
      <c r="C1819" s="8">
        <v>1818</v>
      </c>
      <c r="D1819" s="7" t="str">
        <f t="shared" si="56"/>
        <v>B0818_2026_10_03_22_00_00</v>
      </c>
      <c r="E1819" s="7" t="s">
        <v>6382</v>
      </c>
      <c r="F1819" s="7" t="str" cm="1">
        <f t="array" ref="F1819">_xlfn.IFS(LEFT(E1819)="A",$L$4,LEFT(E1819)="B",$L$2,LEFT(E1819)="C",$L$3)</f>
        <v>PL4-7 (TU04.TU06)</v>
      </c>
      <c r="G1819" s="7" t="s">
        <v>7567</v>
      </c>
      <c r="H1819" s="9" t="s">
        <v>7566</v>
      </c>
      <c r="I1819" s="9" t="s">
        <v>18706</v>
      </c>
      <c r="J1819" s="9" t="str">
        <f t="shared" si="57"/>
        <v>(1818, 'B0818_2026_10_03_22_00_00', 'B0818', 'PL4-7 (TU04.TU06)', 'Sản xuất', 'Rolled', '2026-10-03 22:00:1817'),</v>
      </c>
    </row>
    <row r="1820" spans="1:10" ht="15.75" x14ac:dyDescent="0.25">
      <c r="A1820" s="18" t="str">
        <v>(1819, 'B0819_2026_10_03_22_00_00', 'B0819', 'PL4-7 (TU04.TU06)', 'Sản xuất', 'Rolled', '2026-10-03 22:00:1818'),</v>
      </c>
      <c r="C1820" s="8">
        <v>1819</v>
      </c>
      <c r="D1820" s="7" t="str">
        <f t="shared" si="56"/>
        <v>B0819_2026_10_03_22_00_00</v>
      </c>
      <c r="E1820" s="7" t="s">
        <v>6383</v>
      </c>
      <c r="F1820" s="7" t="str" cm="1">
        <f t="array" ref="F1820">_xlfn.IFS(LEFT(E1820)="A",$L$4,LEFT(E1820)="B",$L$2,LEFT(E1820)="C",$L$3)</f>
        <v>PL4-7 (TU04.TU06)</v>
      </c>
      <c r="G1820" s="7" t="s">
        <v>7567</v>
      </c>
      <c r="H1820" s="9" t="s">
        <v>7566</v>
      </c>
      <c r="I1820" s="9" t="s">
        <v>18707</v>
      </c>
      <c r="J1820" s="9" t="str">
        <f t="shared" si="57"/>
        <v>(1819, 'B0819_2026_10_03_22_00_00', 'B0819', 'PL4-7 (TU04.TU06)', 'Sản xuất', 'Rolled', '2026-10-03 22:00:1818'),</v>
      </c>
    </row>
    <row r="1821" spans="1:10" ht="15.75" x14ac:dyDescent="0.25">
      <c r="A1821" s="18" t="str">
        <v>(1820, 'B0820_2026_10_03_22_00_00', 'B0820', 'PL4-7 (TU04.TU06)', 'Sản xuất', 'Rolled', '2026-10-03 22:00:1819'),</v>
      </c>
      <c r="C1821" s="8">
        <v>1820</v>
      </c>
      <c r="D1821" s="7" t="str">
        <f t="shared" si="56"/>
        <v>B0820_2026_10_03_22_00_00</v>
      </c>
      <c r="E1821" s="7" t="s">
        <v>6384</v>
      </c>
      <c r="F1821" s="7" t="str" cm="1">
        <f t="array" ref="F1821">_xlfn.IFS(LEFT(E1821)="A",$L$4,LEFT(E1821)="B",$L$2,LEFT(E1821)="C",$L$3)</f>
        <v>PL4-7 (TU04.TU06)</v>
      </c>
      <c r="G1821" s="7" t="s">
        <v>7567</v>
      </c>
      <c r="H1821" s="9" t="s">
        <v>7566</v>
      </c>
      <c r="I1821" s="9" t="s">
        <v>18708</v>
      </c>
      <c r="J1821" s="9" t="str">
        <f t="shared" si="57"/>
        <v>(1820, 'B0820_2026_10_03_22_00_00', 'B0820', 'PL4-7 (TU04.TU06)', 'Sản xuất', 'Rolled', '2026-10-03 22:00:1819'),</v>
      </c>
    </row>
    <row r="1822" spans="1:10" ht="15.75" x14ac:dyDescent="0.25">
      <c r="A1822" s="18" t="str">
        <v>(1821, 'B0821_2026_10_03_22_00_00', 'B0821', 'PL4-7 (TU04.TU06)', 'Sản xuất', 'Rolled', '2026-10-03 22:00:1820'),</v>
      </c>
      <c r="C1822" s="8">
        <v>1821</v>
      </c>
      <c r="D1822" s="7" t="str">
        <f t="shared" si="56"/>
        <v>B0821_2026_10_03_22_00_00</v>
      </c>
      <c r="E1822" s="7" t="s">
        <v>6385</v>
      </c>
      <c r="F1822" s="7" t="str" cm="1">
        <f t="array" ref="F1822">_xlfn.IFS(LEFT(E1822)="A",$L$4,LEFT(E1822)="B",$L$2,LEFT(E1822)="C",$L$3)</f>
        <v>PL4-7 (TU04.TU06)</v>
      </c>
      <c r="G1822" s="7" t="s">
        <v>7567</v>
      </c>
      <c r="H1822" s="9" t="s">
        <v>7566</v>
      </c>
      <c r="I1822" s="9" t="s">
        <v>18709</v>
      </c>
      <c r="J1822" s="9" t="str">
        <f t="shared" si="57"/>
        <v>(1821, 'B0821_2026_10_03_22_00_00', 'B0821', 'PL4-7 (TU04.TU06)', 'Sản xuất', 'Rolled', '2026-10-03 22:00:1820'),</v>
      </c>
    </row>
    <row r="1823" spans="1:10" ht="15.75" x14ac:dyDescent="0.25">
      <c r="A1823" s="18" t="str">
        <v>(1822, 'B0822_2026_10_03_22_00_00', 'B0822', 'PL4-7 (TU04.TU06)', 'Sản xuất', 'Rolled', '2026-10-03 22:00:1821'),</v>
      </c>
      <c r="C1823" s="8">
        <v>1822</v>
      </c>
      <c r="D1823" s="7" t="str">
        <f t="shared" si="56"/>
        <v>B0822_2026_10_03_22_00_00</v>
      </c>
      <c r="E1823" s="7" t="s">
        <v>6386</v>
      </c>
      <c r="F1823" s="7" t="str" cm="1">
        <f t="array" ref="F1823">_xlfn.IFS(LEFT(E1823)="A",$L$4,LEFT(E1823)="B",$L$2,LEFT(E1823)="C",$L$3)</f>
        <v>PL4-7 (TU04.TU06)</v>
      </c>
      <c r="G1823" s="7" t="s">
        <v>7567</v>
      </c>
      <c r="H1823" s="9" t="s">
        <v>7566</v>
      </c>
      <c r="I1823" s="9" t="s">
        <v>18710</v>
      </c>
      <c r="J1823" s="9" t="str">
        <f t="shared" si="57"/>
        <v>(1822, 'B0822_2026_10_03_22_00_00', 'B0822', 'PL4-7 (TU04.TU06)', 'Sản xuất', 'Rolled', '2026-10-03 22:00:1821'),</v>
      </c>
    </row>
    <row r="1824" spans="1:10" ht="15.75" x14ac:dyDescent="0.25">
      <c r="A1824" s="18" t="str">
        <v>(1823, 'B0823_2026_10_03_22_00_00', 'B0823', 'PL4-7 (TU04.TU06)', 'Sản xuất', 'Rolled', '2026-10-03 22:00:1822'),</v>
      </c>
      <c r="C1824" s="8">
        <v>1823</v>
      </c>
      <c r="D1824" s="7" t="str">
        <f t="shared" si="56"/>
        <v>B0823_2026_10_03_22_00_00</v>
      </c>
      <c r="E1824" s="7" t="s">
        <v>6387</v>
      </c>
      <c r="F1824" s="7" t="str" cm="1">
        <f t="array" ref="F1824">_xlfn.IFS(LEFT(E1824)="A",$L$4,LEFT(E1824)="B",$L$2,LEFT(E1824)="C",$L$3)</f>
        <v>PL4-7 (TU04.TU06)</v>
      </c>
      <c r="G1824" s="7" t="s">
        <v>7567</v>
      </c>
      <c r="H1824" s="9" t="s">
        <v>7566</v>
      </c>
      <c r="I1824" s="9" t="s">
        <v>18711</v>
      </c>
      <c r="J1824" s="9" t="str">
        <f t="shared" si="57"/>
        <v>(1823, 'B0823_2026_10_03_22_00_00', 'B0823', 'PL4-7 (TU04.TU06)', 'Sản xuất', 'Rolled', '2026-10-03 22:00:1822'),</v>
      </c>
    </row>
    <row r="1825" spans="1:10" ht="15.75" x14ac:dyDescent="0.25">
      <c r="A1825" s="18" t="str">
        <v>(1824, 'B0824_2026_10_03_22_00_00', 'B0824', 'PL4-7 (TU04.TU06)', 'Sản xuất', 'Rolled', '2026-10-03 22:00:1823'),</v>
      </c>
      <c r="C1825" s="8">
        <v>1824</v>
      </c>
      <c r="D1825" s="7" t="str">
        <f t="shared" si="56"/>
        <v>B0824_2026_10_03_22_00_00</v>
      </c>
      <c r="E1825" s="7" t="s">
        <v>6388</v>
      </c>
      <c r="F1825" s="7" t="str" cm="1">
        <f t="array" ref="F1825">_xlfn.IFS(LEFT(E1825)="A",$L$4,LEFT(E1825)="B",$L$2,LEFT(E1825)="C",$L$3)</f>
        <v>PL4-7 (TU04.TU06)</v>
      </c>
      <c r="G1825" s="7" t="s">
        <v>7567</v>
      </c>
      <c r="H1825" s="9" t="s">
        <v>7566</v>
      </c>
      <c r="I1825" s="9" t="s">
        <v>18712</v>
      </c>
      <c r="J1825" s="9" t="str">
        <f t="shared" si="57"/>
        <v>(1824, 'B0824_2026_10_03_22_00_00', 'B0824', 'PL4-7 (TU04.TU06)', 'Sản xuất', 'Rolled', '2026-10-03 22:00:1823'),</v>
      </c>
    </row>
    <row r="1826" spans="1:10" ht="15.75" x14ac:dyDescent="0.25">
      <c r="A1826" s="18" t="str">
        <v>(1825, 'B0825_2026_10_03_22_00_00', 'B0825', 'PL4-7 (TU04.TU06)', 'Sản xuất', 'Rolled', '2026-10-03 22:00:1824'),</v>
      </c>
      <c r="C1826" s="8">
        <v>1825</v>
      </c>
      <c r="D1826" s="7" t="str">
        <f t="shared" si="56"/>
        <v>B0825_2026_10_03_22_00_00</v>
      </c>
      <c r="E1826" s="7" t="s">
        <v>6389</v>
      </c>
      <c r="F1826" s="7" t="str" cm="1">
        <f t="array" ref="F1826">_xlfn.IFS(LEFT(E1826)="A",$L$4,LEFT(E1826)="B",$L$2,LEFT(E1826)="C",$L$3)</f>
        <v>PL4-7 (TU04.TU06)</v>
      </c>
      <c r="G1826" s="7" t="s">
        <v>7567</v>
      </c>
      <c r="H1826" s="9" t="s">
        <v>7566</v>
      </c>
      <c r="I1826" s="9" t="s">
        <v>18713</v>
      </c>
      <c r="J1826" s="9" t="str">
        <f t="shared" si="57"/>
        <v>(1825, 'B0825_2026_10_03_22_00_00', 'B0825', 'PL4-7 (TU04.TU06)', 'Sản xuất', 'Rolled', '2026-10-03 22:00:1824'),</v>
      </c>
    </row>
    <row r="1827" spans="1:10" ht="15.75" x14ac:dyDescent="0.25">
      <c r="A1827" s="18" t="str">
        <v>(1826, 'B0826_2026_10_03_22_00_00', 'B0826', 'PL4-7 (TU04.TU06)', 'Sản xuất', 'Rolled', '2026-10-03 22:00:1825'),</v>
      </c>
      <c r="C1827" s="8">
        <v>1826</v>
      </c>
      <c r="D1827" s="7" t="str">
        <f t="shared" si="56"/>
        <v>B0826_2026_10_03_22_00_00</v>
      </c>
      <c r="E1827" s="7" t="s">
        <v>6390</v>
      </c>
      <c r="F1827" s="7" t="str" cm="1">
        <f t="array" ref="F1827">_xlfn.IFS(LEFT(E1827)="A",$L$4,LEFT(E1827)="B",$L$2,LEFT(E1827)="C",$L$3)</f>
        <v>PL4-7 (TU04.TU06)</v>
      </c>
      <c r="G1827" s="7" t="s">
        <v>7567</v>
      </c>
      <c r="H1827" s="9" t="s">
        <v>7566</v>
      </c>
      <c r="I1827" s="9" t="s">
        <v>18714</v>
      </c>
      <c r="J1827" s="9" t="str">
        <f t="shared" si="57"/>
        <v>(1826, 'B0826_2026_10_03_22_00_00', 'B0826', 'PL4-7 (TU04.TU06)', 'Sản xuất', 'Rolled', '2026-10-03 22:00:1825'),</v>
      </c>
    </row>
    <row r="1828" spans="1:10" ht="15.75" x14ac:dyDescent="0.25">
      <c r="A1828" s="18" t="str">
        <v>(1827, 'B0827_2026_10_03_22_00_00', 'B0827', 'PL4-7 (TU04.TU06)', 'Sản xuất', 'Rolled', '2026-10-03 22:00:1826'),</v>
      </c>
      <c r="C1828" s="8">
        <v>1827</v>
      </c>
      <c r="D1828" s="7" t="str">
        <f t="shared" si="56"/>
        <v>B0827_2026_10_03_22_00_00</v>
      </c>
      <c r="E1828" s="7" t="s">
        <v>6391</v>
      </c>
      <c r="F1828" s="7" t="str" cm="1">
        <f t="array" ref="F1828">_xlfn.IFS(LEFT(E1828)="A",$L$4,LEFT(E1828)="B",$L$2,LEFT(E1828)="C",$L$3)</f>
        <v>PL4-7 (TU04.TU06)</v>
      </c>
      <c r="G1828" s="7" t="s">
        <v>7567</v>
      </c>
      <c r="H1828" s="9" t="s">
        <v>7566</v>
      </c>
      <c r="I1828" s="9" t="s">
        <v>18715</v>
      </c>
      <c r="J1828" s="9" t="str">
        <f t="shared" si="57"/>
        <v>(1827, 'B0827_2026_10_03_22_00_00', 'B0827', 'PL4-7 (TU04.TU06)', 'Sản xuất', 'Rolled', '2026-10-03 22:00:1826'),</v>
      </c>
    </row>
    <row r="1829" spans="1:10" ht="15.75" x14ac:dyDescent="0.25">
      <c r="A1829" s="18" t="str">
        <v>(1828, 'B0828_2026_10_03_22_00_00', 'B0828', 'PL4-7 (TU04.TU06)', 'Sản xuất', 'Rolled', '2026-10-03 22:00:1827'),</v>
      </c>
      <c r="C1829" s="8">
        <v>1828</v>
      </c>
      <c r="D1829" s="7" t="str">
        <f t="shared" si="56"/>
        <v>B0828_2026_10_03_22_00_00</v>
      </c>
      <c r="E1829" s="7" t="s">
        <v>6392</v>
      </c>
      <c r="F1829" s="7" t="str" cm="1">
        <f t="array" ref="F1829">_xlfn.IFS(LEFT(E1829)="A",$L$4,LEFT(E1829)="B",$L$2,LEFT(E1829)="C",$L$3)</f>
        <v>PL4-7 (TU04.TU06)</v>
      </c>
      <c r="G1829" s="7" t="s">
        <v>7567</v>
      </c>
      <c r="H1829" s="9" t="s">
        <v>7566</v>
      </c>
      <c r="I1829" s="9" t="s">
        <v>18716</v>
      </c>
      <c r="J1829" s="9" t="str">
        <f t="shared" si="57"/>
        <v>(1828, 'B0828_2026_10_03_22_00_00', 'B0828', 'PL4-7 (TU04.TU06)', 'Sản xuất', 'Rolled', '2026-10-03 22:00:1827'),</v>
      </c>
    </row>
    <row r="1830" spans="1:10" ht="15.75" x14ac:dyDescent="0.25">
      <c r="A1830" s="18" t="str">
        <v>(1829, 'B0829_2026_10_03_22_00_00', 'B0829', 'PL4-7 (TU04.TU06)', 'Sản xuất', 'Rolled', '2026-10-03 22:00:1828'),</v>
      </c>
      <c r="C1830" s="8">
        <v>1829</v>
      </c>
      <c r="D1830" s="7" t="str">
        <f t="shared" si="56"/>
        <v>B0829_2026_10_03_22_00_00</v>
      </c>
      <c r="E1830" s="7" t="s">
        <v>6393</v>
      </c>
      <c r="F1830" s="7" t="str" cm="1">
        <f t="array" ref="F1830">_xlfn.IFS(LEFT(E1830)="A",$L$4,LEFT(E1830)="B",$L$2,LEFT(E1830)="C",$L$3)</f>
        <v>PL4-7 (TU04.TU06)</v>
      </c>
      <c r="G1830" s="7" t="s">
        <v>7567</v>
      </c>
      <c r="H1830" s="9" t="s">
        <v>7566</v>
      </c>
      <c r="I1830" s="9" t="s">
        <v>18717</v>
      </c>
      <c r="J1830" s="9" t="str">
        <f t="shared" si="57"/>
        <v>(1829, 'B0829_2026_10_03_22_00_00', 'B0829', 'PL4-7 (TU04.TU06)', 'Sản xuất', 'Rolled', '2026-10-03 22:00:1828'),</v>
      </c>
    </row>
    <row r="1831" spans="1:10" ht="15.75" x14ac:dyDescent="0.25">
      <c r="A1831" s="18" t="str">
        <v>(1830, 'B0830_2026_10_03_22_00_00', 'B0830', 'PL4-7 (TU04.TU06)', 'Sản xuất', 'Rolled', '2026-10-03 22:00:1829'),</v>
      </c>
      <c r="C1831" s="8">
        <v>1830</v>
      </c>
      <c r="D1831" s="7" t="str">
        <f t="shared" si="56"/>
        <v>B0830_2026_10_03_22_00_00</v>
      </c>
      <c r="E1831" s="7" t="s">
        <v>6394</v>
      </c>
      <c r="F1831" s="7" t="str" cm="1">
        <f t="array" ref="F1831">_xlfn.IFS(LEFT(E1831)="A",$L$4,LEFT(E1831)="B",$L$2,LEFT(E1831)="C",$L$3)</f>
        <v>PL4-7 (TU04.TU06)</v>
      </c>
      <c r="G1831" s="7" t="s">
        <v>7567</v>
      </c>
      <c r="H1831" s="9" t="s">
        <v>7566</v>
      </c>
      <c r="I1831" s="9" t="s">
        <v>18718</v>
      </c>
      <c r="J1831" s="9" t="str">
        <f t="shared" si="57"/>
        <v>(1830, 'B0830_2026_10_03_22_00_00', 'B0830', 'PL4-7 (TU04.TU06)', 'Sản xuất', 'Rolled', '2026-10-03 22:00:1829'),</v>
      </c>
    </row>
    <row r="1832" spans="1:10" ht="15.75" x14ac:dyDescent="0.25">
      <c r="A1832" s="18" t="str">
        <v>(1831, 'B0831_2026_10_03_22_00_00', 'B0831', 'PL4-7 (TU04.TU06)', 'Sản xuất', 'Rolled', '2026-10-03 22:00:1830'),</v>
      </c>
      <c r="C1832" s="8">
        <v>1831</v>
      </c>
      <c r="D1832" s="7" t="str">
        <f t="shared" si="56"/>
        <v>B0831_2026_10_03_22_00_00</v>
      </c>
      <c r="E1832" s="7" t="s">
        <v>6395</v>
      </c>
      <c r="F1832" s="7" t="str" cm="1">
        <f t="array" ref="F1832">_xlfn.IFS(LEFT(E1832)="A",$L$4,LEFT(E1832)="B",$L$2,LEFT(E1832)="C",$L$3)</f>
        <v>PL4-7 (TU04.TU06)</v>
      </c>
      <c r="G1832" s="7" t="s">
        <v>7567</v>
      </c>
      <c r="H1832" s="9" t="s">
        <v>7566</v>
      </c>
      <c r="I1832" s="9" t="s">
        <v>18719</v>
      </c>
      <c r="J1832" s="9" t="str">
        <f t="shared" si="57"/>
        <v>(1831, 'B0831_2026_10_03_22_00_00', 'B0831', 'PL4-7 (TU04.TU06)', 'Sản xuất', 'Rolled', '2026-10-03 22:00:1830'),</v>
      </c>
    </row>
    <row r="1833" spans="1:10" ht="15.75" x14ac:dyDescent="0.25">
      <c r="A1833" s="18" t="str">
        <v>(1832, 'B0832_2026_10_03_22_00_00', 'B0832', 'PL4-7 (TU04.TU06)', 'Sản xuất', 'Rolled', '2026-10-03 22:00:1831'),</v>
      </c>
      <c r="C1833" s="8">
        <v>1832</v>
      </c>
      <c r="D1833" s="7" t="str">
        <f t="shared" si="56"/>
        <v>B0832_2026_10_03_22_00_00</v>
      </c>
      <c r="E1833" s="7" t="s">
        <v>6396</v>
      </c>
      <c r="F1833" s="7" t="str" cm="1">
        <f t="array" ref="F1833">_xlfn.IFS(LEFT(E1833)="A",$L$4,LEFT(E1833)="B",$L$2,LEFT(E1833)="C",$L$3)</f>
        <v>PL4-7 (TU04.TU06)</v>
      </c>
      <c r="G1833" s="7" t="s">
        <v>7567</v>
      </c>
      <c r="H1833" s="9" t="s">
        <v>7566</v>
      </c>
      <c r="I1833" s="9" t="s">
        <v>18720</v>
      </c>
      <c r="J1833" s="9" t="str">
        <f t="shared" si="57"/>
        <v>(1832, 'B0832_2026_10_03_22_00_00', 'B0832', 'PL4-7 (TU04.TU06)', 'Sản xuất', 'Rolled', '2026-10-03 22:00:1831'),</v>
      </c>
    </row>
    <row r="1834" spans="1:10" ht="15.75" x14ac:dyDescent="0.25">
      <c r="A1834" s="18" t="str">
        <v>(1833, 'B0833_2026_10_03_22_00_00', 'B0833', 'PL4-7 (TU04.TU06)', 'Sản xuất', 'Rolled', '2026-10-03 22:00:1832'),</v>
      </c>
      <c r="C1834" s="8">
        <v>1833</v>
      </c>
      <c r="D1834" s="7" t="str">
        <f t="shared" si="56"/>
        <v>B0833_2026_10_03_22_00_00</v>
      </c>
      <c r="E1834" s="7" t="s">
        <v>6397</v>
      </c>
      <c r="F1834" s="7" t="str" cm="1">
        <f t="array" ref="F1834">_xlfn.IFS(LEFT(E1834)="A",$L$4,LEFT(E1834)="B",$L$2,LEFT(E1834)="C",$L$3)</f>
        <v>PL4-7 (TU04.TU06)</v>
      </c>
      <c r="G1834" s="7" t="s">
        <v>7567</v>
      </c>
      <c r="H1834" s="9" t="s">
        <v>7566</v>
      </c>
      <c r="I1834" s="9" t="s">
        <v>18721</v>
      </c>
      <c r="J1834" s="9" t="str">
        <f t="shared" si="57"/>
        <v>(1833, 'B0833_2026_10_03_22_00_00', 'B0833', 'PL4-7 (TU04.TU06)', 'Sản xuất', 'Rolled', '2026-10-03 22:00:1832'),</v>
      </c>
    </row>
    <row r="1835" spans="1:10" ht="15.75" x14ac:dyDescent="0.25">
      <c r="A1835" s="18" t="str">
        <v>(1834, 'B0834_2026_10_03_22_00_00', 'B0834', 'PL4-7 (TU04.TU06)', 'Sản xuất', 'Rolled', '2026-10-03 22:00:1833'),</v>
      </c>
      <c r="C1835" s="8">
        <v>1834</v>
      </c>
      <c r="D1835" s="7" t="str">
        <f t="shared" si="56"/>
        <v>B0834_2026_10_03_22_00_00</v>
      </c>
      <c r="E1835" s="7" t="s">
        <v>6398</v>
      </c>
      <c r="F1835" s="7" t="str" cm="1">
        <f t="array" ref="F1835">_xlfn.IFS(LEFT(E1835)="A",$L$4,LEFT(E1835)="B",$L$2,LEFT(E1835)="C",$L$3)</f>
        <v>PL4-7 (TU04.TU06)</v>
      </c>
      <c r="G1835" s="7" t="s">
        <v>7567</v>
      </c>
      <c r="H1835" s="9" t="s">
        <v>7566</v>
      </c>
      <c r="I1835" s="9" t="s">
        <v>18722</v>
      </c>
      <c r="J1835" s="9" t="str">
        <f t="shared" si="57"/>
        <v>(1834, 'B0834_2026_10_03_22_00_00', 'B0834', 'PL4-7 (TU04.TU06)', 'Sản xuất', 'Rolled', '2026-10-03 22:00:1833'),</v>
      </c>
    </row>
    <row r="1836" spans="1:10" ht="15.75" x14ac:dyDescent="0.25">
      <c r="A1836" s="18" t="str">
        <v>(1835, 'B0835_2026_10_03_22_00_00', 'B0835', 'PL4-7 (TU04.TU06)', 'Sản xuất', 'Rolled', '2026-10-03 22:00:1834'),</v>
      </c>
      <c r="C1836" s="8">
        <v>1835</v>
      </c>
      <c r="D1836" s="7" t="str">
        <f t="shared" si="56"/>
        <v>B0835_2026_10_03_22_00_00</v>
      </c>
      <c r="E1836" s="7" t="s">
        <v>6399</v>
      </c>
      <c r="F1836" s="7" t="str" cm="1">
        <f t="array" ref="F1836">_xlfn.IFS(LEFT(E1836)="A",$L$4,LEFT(E1836)="B",$L$2,LEFT(E1836)="C",$L$3)</f>
        <v>PL4-7 (TU04.TU06)</v>
      </c>
      <c r="G1836" s="7" t="s">
        <v>7567</v>
      </c>
      <c r="H1836" s="9" t="s">
        <v>7566</v>
      </c>
      <c r="I1836" s="9" t="s">
        <v>18723</v>
      </c>
      <c r="J1836" s="9" t="str">
        <f t="shared" si="57"/>
        <v>(1835, 'B0835_2026_10_03_22_00_00', 'B0835', 'PL4-7 (TU04.TU06)', 'Sản xuất', 'Rolled', '2026-10-03 22:00:1834'),</v>
      </c>
    </row>
    <row r="1837" spans="1:10" ht="15.75" x14ac:dyDescent="0.25">
      <c r="A1837" s="18" t="str">
        <v>(1836, 'B0836_2026_10_03_22_00_00', 'B0836', 'PL4-7 (TU04.TU06)', 'Sản xuất', 'Rolled', '2026-10-03 22:00:1835'),</v>
      </c>
      <c r="C1837" s="8">
        <v>1836</v>
      </c>
      <c r="D1837" s="7" t="str">
        <f t="shared" si="56"/>
        <v>B0836_2026_10_03_22_00_00</v>
      </c>
      <c r="E1837" s="7" t="s">
        <v>6400</v>
      </c>
      <c r="F1837" s="7" t="str" cm="1">
        <f t="array" ref="F1837">_xlfn.IFS(LEFT(E1837)="A",$L$4,LEFT(E1837)="B",$L$2,LEFT(E1837)="C",$L$3)</f>
        <v>PL4-7 (TU04.TU06)</v>
      </c>
      <c r="G1837" s="7" t="s">
        <v>7567</v>
      </c>
      <c r="H1837" s="9" t="s">
        <v>7566</v>
      </c>
      <c r="I1837" s="9" t="s">
        <v>18724</v>
      </c>
      <c r="J1837" s="9" t="str">
        <f t="shared" si="57"/>
        <v>(1836, 'B0836_2026_10_03_22_00_00', 'B0836', 'PL4-7 (TU04.TU06)', 'Sản xuất', 'Rolled', '2026-10-03 22:00:1835'),</v>
      </c>
    </row>
    <row r="1838" spans="1:10" ht="15.75" x14ac:dyDescent="0.25">
      <c r="A1838" s="18" t="str">
        <v>(1837, 'B0837_2026_10_03_22_00_00', 'B0837', 'PL4-7 (TU04.TU06)', 'Sản xuất', 'Rolled', '2026-10-03 22:00:1836'),</v>
      </c>
      <c r="C1838" s="8">
        <v>1837</v>
      </c>
      <c r="D1838" s="7" t="str">
        <f t="shared" si="56"/>
        <v>B0837_2026_10_03_22_00_00</v>
      </c>
      <c r="E1838" s="7" t="s">
        <v>6401</v>
      </c>
      <c r="F1838" s="7" t="str" cm="1">
        <f t="array" ref="F1838">_xlfn.IFS(LEFT(E1838)="A",$L$4,LEFT(E1838)="B",$L$2,LEFT(E1838)="C",$L$3)</f>
        <v>PL4-7 (TU04.TU06)</v>
      </c>
      <c r="G1838" s="7" t="s">
        <v>7567</v>
      </c>
      <c r="H1838" s="9" t="s">
        <v>7566</v>
      </c>
      <c r="I1838" s="9" t="s">
        <v>18725</v>
      </c>
      <c r="J1838" s="9" t="str">
        <f t="shared" si="57"/>
        <v>(1837, 'B0837_2026_10_03_22_00_00', 'B0837', 'PL4-7 (TU04.TU06)', 'Sản xuất', 'Rolled', '2026-10-03 22:00:1836'),</v>
      </c>
    </row>
    <row r="1839" spans="1:10" ht="15.75" x14ac:dyDescent="0.25">
      <c r="A1839" s="18" t="str">
        <v>(1838, 'B0838_2026_10_03_22_00_00', 'B0838', 'PL4-7 (TU04.TU06)', 'Sản xuất', 'Rolled', '2026-10-03 22:00:1837'),</v>
      </c>
      <c r="C1839" s="8">
        <v>1838</v>
      </c>
      <c r="D1839" s="7" t="str">
        <f t="shared" si="56"/>
        <v>B0838_2026_10_03_22_00_00</v>
      </c>
      <c r="E1839" s="7" t="s">
        <v>6402</v>
      </c>
      <c r="F1839" s="7" t="str" cm="1">
        <f t="array" ref="F1839">_xlfn.IFS(LEFT(E1839)="A",$L$4,LEFT(E1839)="B",$L$2,LEFT(E1839)="C",$L$3)</f>
        <v>PL4-7 (TU04.TU06)</v>
      </c>
      <c r="G1839" s="7" t="s">
        <v>7567</v>
      </c>
      <c r="H1839" s="9" t="s">
        <v>7566</v>
      </c>
      <c r="I1839" s="9" t="s">
        <v>18726</v>
      </c>
      <c r="J1839" s="9" t="str">
        <f t="shared" si="57"/>
        <v>(1838, 'B0838_2026_10_03_22_00_00', 'B0838', 'PL4-7 (TU04.TU06)', 'Sản xuất', 'Rolled', '2026-10-03 22:00:1837'),</v>
      </c>
    </row>
    <row r="1840" spans="1:10" ht="15.75" x14ac:dyDescent="0.25">
      <c r="A1840" s="18" t="str">
        <v>(1839, 'B0839_2026_10_03_22_00_00', 'B0839', 'PL4-7 (TU04.TU06)', 'Sản xuất', 'Rolled', '2026-10-03 22:00:1838'),</v>
      </c>
      <c r="C1840" s="8">
        <v>1839</v>
      </c>
      <c r="D1840" s="7" t="str">
        <f t="shared" si="56"/>
        <v>B0839_2026_10_03_22_00_00</v>
      </c>
      <c r="E1840" s="7" t="s">
        <v>6403</v>
      </c>
      <c r="F1840" s="7" t="str" cm="1">
        <f t="array" ref="F1840">_xlfn.IFS(LEFT(E1840)="A",$L$4,LEFT(E1840)="B",$L$2,LEFT(E1840)="C",$L$3)</f>
        <v>PL4-7 (TU04.TU06)</v>
      </c>
      <c r="G1840" s="7" t="s">
        <v>7567</v>
      </c>
      <c r="H1840" s="9" t="s">
        <v>7566</v>
      </c>
      <c r="I1840" s="9" t="s">
        <v>18727</v>
      </c>
      <c r="J1840" s="9" t="str">
        <f t="shared" si="57"/>
        <v>(1839, 'B0839_2026_10_03_22_00_00', 'B0839', 'PL4-7 (TU04.TU06)', 'Sản xuất', 'Rolled', '2026-10-03 22:00:1838'),</v>
      </c>
    </row>
    <row r="1841" spans="1:10" ht="15.75" x14ac:dyDescent="0.25">
      <c r="A1841" s="18" t="str">
        <v>(1840, 'B0840_2026_10_03_22_00_00', 'B0840', 'PL4-7 (TU04.TU06)', 'Sản xuất', 'Rolled', '2026-10-03 22:00:1839'),</v>
      </c>
      <c r="C1841" s="8">
        <v>1840</v>
      </c>
      <c r="D1841" s="7" t="str">
        <f t="shared" si="56"/>
        <v>B0840_2026_10_03_22_00_00</v>
      </c>
      <c r="E1841" s="7" t="s">
        <v>6404</v>
      </c>
      <c r="F1841" s="7" t="str" cm="1">
        <f t="array" ref="F1841">_xlfn.IFS(LEFT(E1841)="A",$L$4,LEFT(E1841)="B",$L$2,LEFT(E1841)="C",$L$3)</f>
        <v>PL4-7 (TU04.TU06)</v>
      </c>
      <c r="G1841" s="7" t="s">
        <v>7567</v>
      </c>
      <c r="H1841" s="9" t="s">
        <v>7566</v>
      </c>
      <c r="I1841" s="9" t="s">
        <v>18728</v>
      </c>
      <c r="J1841" s="9" t="str">
        <f t="shared" si="57"/>
        <v>(1840, 'B0840_2026_10_03_22_00_00', 'B0840', 'PL4-7 (TU04.TU06)', 'Sản xuất', 'Rolled', '2026-10-03 22:00:1839'),</v>
      </c>
    </row>
    <row r="1842" spans="1:10" ht="15.75" x14ac:dyDescent="0.25">
      <c r="A1842" s="18" t="str">
        <v>(1841, 'B0841_2026_10_03_22_00_00', 'B0841', 'PL4-7 (TU04.TU06)', 'Sản xuất', 'Rolled', '2026-10-03 22:00:1840'),</v>
      </c>
      <c r="C1842" s="8">
        <v>1841</v>
      </c>
      <c r="D1842" s="7" t="str">
        <f t="shared" si="56"/>
        <v>B0841_2026_10_03_22_00_00</v>
      </c>
      <c r="E1842" s="7" t="s">
        <v>6405</v>
      </c>
      <c r="F1842" s="7" t="str" cm="1">
        <f t="array" ref="F1842">_xlfn.IFS(LEFT(E1842)="A",$L$4,LEFT(E1842)="B",$L$2,LEFT(E1842)="C",$L$3)</f>
        <v>PL4-7 (TU04.TU06)</v>
      </c>
      <c r="G1842" s="7" t="s">
        <v>7567</v>
      </c>
      <c r="H1842" s="9" t="s">
        <v>7566</v>
      </c>
      <c r="I1842" s="9" t="s">
        <v>18729</v>
      </c>
      <c r="J1842" s="9" t="str">
        <f t="shared" si="57"/>
        <v>(1841, 'B0841_2026_10_03_22_00_00', 'B0841', 'PL4-7 (TU04.TU06)', 'Sản xuất', 'Rolled', '2026-10-03 22:00:1840'),</v>
      </c>
    </row>
    <row r="1843" spans="1:10" ht="15.75" x14ac:dyDescent="0.25">
      <c r="A1843" s="18" t="str">
        <v>(1842, 'B0842_2026_10_03_22_00_00', 'B0842', 'PL4-7 (TU04.TU06)', 'Sản xuất', 'Rolled', '2026-10-03 22:00:1841'),</v>
      </c>
      <c r="C1843" s="8">
        <v>1842</v>
      </c>
      <c r="D1843" s="7" t="str">
        <f t="shared" si="56"/>
        <v>B0842_2026_10_03_22_00_00</v>
      </c>
      <c r="E1843" s="7" t="s">
        <v>6406</v>
      </c>
      <c r="F1843" s="7" t="str" cm="1">
        <f t="array" ref="F1843">_xlfn.IFS(LEFT(E1843)="A",$L$4,LEFT(E1843)="B",$L$2,LEFT(E1843)="C",$L$3)</f>
        <v>PL4-7 (TU04.TU06)</v>
      </c>
      <c r="G1843" s="7" t="s">
        <v>7567</v>
      </c>
      <c r="H1843" s="9" t="s">
        <v>7566</v>
      </c>
      <c r="I1843" s="9" t="s">
        <v>18730</v>
      </c>
      <c r="J1843" s="9" t="str">
        <f t="shared" si="57"/>
        <v>(1842, 'B0842_2026_10_03_22_00_00', 'B0842', 'PL4-7 (TU04.TU06)', 'Sản xuất', 'Rolled', '2026-10-03 22:00:1841'),</v>
      </c>
    </row>
    <row r="1844" spans="1:10" ht="15.75" x14ac:dyDescent="0.25">
      <c r="A1844" s="18" t="str">
        <v>(1843, 'B0843_2026_10_03_22_00_00', 'B0843', 'PL4-7 (TU04.TU06)', 'Sản xuất', 'Rolled', '2026-10-03 22:00:1842'),</v>
      </c>
      <c r="C1844" s="8">
        <v>1843</v>
      </c>
      <c r="D1844" s="7" t="str">
        <f t="shared" si="56"/>
        <v>B0843_2026_10_03_22_00_00</v>
      </c>
      <c r="E1844" s="7" t="s">
        <v>6407</v>
      </c>
      <c r="F1844" s="7" t="str" cm="1">
        <f t="array" ref="F1844">_xlfn.IFS(LEFT(E1844)="A",$L$4,LEFT(E1844)="B",$L$2,LEFT(E1844)="C",$L$3)</f>
        <v>PL4-7 (TU04.TU06)</v>
      </c>
      <c r="G1844" s="7" t="s">
        <v>7567</v>
      </c>
      <c r="H1844" s="9" t="s">
        <v>7566</v>
      </c>
      <c r="I1844" s="9" t="s">
        <v>18731</v>
      </c>
      <c r="J1844" s="9" t="str">
        <f t="shared" si="57"/>
        <v>(1843, 'B0843_2026_10_03_22_00_00', 'B0843', 'PL4-7 (TU04.TU06)', 'Sản xuất', 'Rolled', '2026-10-03 22:00:1842'),</v>
      </c>
    </row>
    <row r="1845" spans="1:10" ht="15.75" x14ac:dyDescent="0.25">
      <c r="A1845" s="18" t="str">
        <v>(1844, 'B0844_2026_10_03_22_00_00', 'B0844', 'PL4-7 (TU04.TU06)', 'Sản xuất', 'Rolled', '2026-10-03 22:00:1843'),</v>
      </c>
      <c r="C1845" s="8">
        <v>1844</v>
      </c>
      <c r="D1845" s="7" t="str">
        <f t="shared" si="56"/>
        <v>B0844_2026_10_03_22_00_00</v>
      </c>
      <c r="E1845" s="7" t="s">
        <v>6408</v>
      </c>
      <c r="F1845" s="7" t="str" cm="1">
        <f t="array" ref="F1845">_xlfn.IFS(LEFT(E1845)="A",$L$4,LEFT(E1845)="B",$L$2,LEFT(E1845)="C",$L$3)</f>
        <v>PL4-7 (TU04.TU06)</v>
      </c>
      <c r="G1845" s="7" t="s">
        <v>7567</v>
      </c>
      <c r="H1845" s="9" t="s">
        <v>7566</v>
      </c>
      <c r="I1845" s="9" t="s">
        <v>18732</v>
      </c>
      <c r="J1845" s="9" t="str">
        <f t="shared" si="57"/>
        <v>(1844, 'B0844_2026_10_03_22_00_00', 'B0844', 'PL4-7 (TU04.TU06)', 'Sản xuất', 'Rolled', '2026-10-03 22:00:1843'),</v>
      </c>
    </row>
    <row r="1846" spans="1:10" ht="15.75" x14ac:dyDescent="0.25">
      <c r="A1846" s="18" t="str">
        <v>(1845, 'B0845_2026_10_03_22_00_00', 'B0845', 'PL4-7 (TU04.TU06)', 'Sản xuất', 'Rolled', '2026-10-03 22:00:1844'),</v>
      </c>
      <c r="C1846" s="8">
        <v>1845</v>
      </c>
      <c r="D1846" s="7" t="str">
        <f t="shared" si="56"/>
        <v>B0845_2026_10_03_22_00_00</v>
      </c>
      <c r="E1846" s="7" t="s">
        <v>6409</v>
      </c>
      <c r="F1846" s="7" t="str" cm="1">
        <f t="array" ref="F1846">_xlfn.IFS(LEFT(E1846)="A",$L$4,LEFT(E1846)="B",$L$2,LEFT(E1846)="C",$L$3)</f>
        <v>PL4-7 (TU04.TU06)</v>
      </c>
      <c r="G1846" s="7" t="s">
        <v>7567</v>
      </c>
      <c r="H1846" s="9" t="s">
        <v>7566</v>
      </c>
      <c r="I1846" s="9" t="s">
        <v>18733</v>
      </c>
      <c r="J1846" s="9" t="str">
        <f t="shared" si="57"/>
        <v>(1845, 'B0845_2026_10_03_22_00_00', 'B0845', 'PL4-7 (TU04.TU06)', 'Sản xuất', 'Rolled', '2026-10-03 22:00:1844'),</v>
      </c>
    </row>
    <row r="1847" spans="1:10" ht="15.75" x14ac:dyDescent="0.25">
      <c r="A1847" s="18" t="str">
        <v>(1846, 'B0846_2026_10_03_22_00_00', 'B0846', 'PL4-7 (TU04.TU06)', 'Sản xuất', 'Rolled', '2026-10-03 22:00:1845'),</v>
      </c>
      <c r="C1847" s="8">
        <v>1846</v>
      </c>
      <c r="D1847" s="7" t="str">
        <f t="shared" si="56"/>
        <v>B0846_2026_10_03_22_00_00</v>
      </c>
      <c r="E1847" s="7" t="s">
        <v>6410</v>
      </c>
      <c r="F1847" s="7" t="str" cm="1">
        <f t="array" ref="F1847">_xlfn.IFS(LEFT(E1847)="A",$L$4,LEFT(E1847)="B",$L$2,LEFT(E1847)="C",$L$3)</f>
        <v>PL4-7 (TU04.TU06)</v>
      </c>
      <c r="G1847" s="7" t="s">
        <v>7567</v>
      </c>
      <c r="H1847" s="9" t="s">
        <v>7566</v>
      </c>
      <c r="I1847" s="9" t="s">
        <v>18734</v>
      </c>
      <c r="J1847" s="9" t="str">
        <f t="shared" si="57"/>
        <v>(1846, 'B0846_2026_10_03_22_00_00', 'B0846', 'PL4-7 (TU04.TU06)', 'Sản xuất', 'Rolled', '2026-10-03 22:00:1845'),</v>
      </c>
    </row>
    <row r="1848" spans="1:10" ht="15.75" x14ac:dyDescent="0.25">
      <c r="A1848" s="18" t="str">
        <v>(1847, 'B0847_2026_10_03_22_00_00', 'B0847', 'PL4-7 (TU04.TU06)', 'Sản xuất', 'Rolled', '2026-10-03 22:00:1846'),</v>
      </c>
      <c r="C1848" s="8">
        <v>1847</v>
      </c>
      <c r="D1848" s="7" t="str">
        <f t="shared" si="56"/>
        <v>B0847_2026_10_03_22_00_00</v>
      </c>
      <c r="E1848" s="7" t="s">
        <v>6411</v>
      </c>
      <c r="F1848" s="7" t="str" cm="1">
        <f t="array" ref="F1848">_xlfn.IFS(LEFT(E1848)="A",$L$4,LEFT(E1848)="B",$L$2,LEFT(E1848)="C",$L$3)</f>
        <v>PL4-7 (TU04.TU06)</v>
      </c>
      <c r="G1848" s="7" t="s">
        <v>7567</v>
      </c>
      <c r="H1848" s="9" t="s">
        <v>7566</v>
      </c>
      <c r="I1848" s="9" t="s">
        <v>18735</v>
      </c>
      <c r="J1848" s="9" t="str">
        <f t="shared" si="57"/>
        <v>(1847, 'B0847_2026_10_03_22_00_00', 'B0847', 'PL4-7 (TU04.TU06)', 'Sản xuất', 'Rolled', '2026-10-03 22:00:1846'),</v>
      </c>
    </row>
    <row r="1849" spans="1:10" ht="15.75" x14ac:dyDescent="0.25">
      <c r="A1849" s="18" t="str">
        <v>(1848, 'B0848_2026_10_03_22_00_00', 'B0848', 'PL4-7 (TU04.TU06)', 'Sản xuất', 'Rolled', '2026-10-03 22:00:1847'),</v>
      </c>
      <c r="C1849" s="8">
        <v>1848</v>
      </c>
      <c r="D1849" s="7" t="str">
        <f t="shared" si="56"/>
        <v>B0848_2026_10_03_22_00_00</v>
      </c>
      <c r="E1849" s="7" t="s">
        <v>6412</v>
      </c>
      <c r="F1849" s="7" t="str" cm="1">
        <f t="array" ref="F1849">_xlfn.IFS(LEFT(E1849)="A",$L$4,LEFT(E1849)="B",$L$2,LEFT(E1849)="C",$L$3)</f>
        <v>PL4-7 (TU04.TU06)</v>
      </c>
      <c r="G1849" s="7" t="s">
        <v>7567</v>
      </c>
      <c r="H1849" s="9" t="s">
        <v>7566</v>
      </c>
      <c r="I1849" s="9" t="s">
        <v>18736</v>
      </c>
      <c r="J1849" s="9" t="str">
        <f t="shared" si="57"/>
        <v>(1848, 'B0848_2026_10_03_22_00_00', 'B0848', 'PL4-7 (TU04.TU06)', 'Sản xuất', 'Rolled', '2026-10-03 22:00:1847'),</v>
      </c>
    </row>
    <row r="1850" spans="1:10" ht="15.75" x14ac:dyDescent="0.25">
      <c r="A1850" s="18" t="str">
        <v>(1849, 'B0849_2026_10_03_22_00_00', 'B0849', 'PL4-7 (TU04.TU06)', 'Sản xuất', 'Rolled', '2026-10-03 22:00:1848'),</v>
      </c>
      <c r="C1850" s="8">
        <v>1849</v>
      </c>
      <c r="D1850" s="7" t="str">
        <f t="shared" si="56"/>
        <v>B0849_2026_10_03_22_00_00</v>
      </c>
      <c r="E1850" s="7" t="s">
        <v>6413</v>
      </c>
      <c r="F1850" s="7" t="str" cm="1">
        <f t="array" ref="F1850">_xlfn.IFS(LEFT(E1850)="A",$L$4,LEFT(E1850)="B",$L$2,LEFT(E1850)="C",$L$3)</f>
        <v>PL4-7 (TU04.TU06)</v>
      </c>
      <c r="G1850" s="7" t="s">
        <v>7567</v>
      </c>
      <c r="H1850" s="9" t="s">
        <v>7566</v>
      </c>
      <c r="I1850" s="9" t="s">
        <v>18737</v>
      </c>
      <c r="J1850" s="9" t="str">
        <f t="shared" si="57"/>
        <v>(1849, 'B0849_2026_10_03_22_00_00', 'B0849', 'PL4-7 (TU04.TU06)', 'Sản xuất', 'Rolled', '2026-10-03 22:00:1848'),</v>
      </c>
    </row>
    <row r="1851" spans="1:10" ht="15.75" x14ac:dyDescent="0.25">
      <c r="A1851" s="18" t="str">
        <v>(1850, 'B0850_2026_10_03_22_00_00', 'B0850', 'PL4-7 (TU04.TU06)', 'Sản xuất', 'Rolled', '2026-10-03 22:00:1849'),</v>
      </c>
      <c r="C1851" s="8">
        <v>1850</v>
      </c>
      <c r="D1851" s="7" t="str">
        <f t="shared" si="56"/>
        <v>B0850_2026_10_03_22_00_00</v>
      </c>
      <c r="E1851" s="7" t="s">
        <v>6414</v>
      </c>
      <c r="F1851" s="7" t="str" cm="1">
        <f t="array" ref="F1851">_xlfn.IFS(LEFT(E1851)="A",$L$4,LEFT(E1851)="B",$L$2,LEFT(E1851)="C",$L$3)</f>
        <v>PL4-7 (TU04.TU06)</v>
      </c>
      <c r="G1851" s="7" t="s">
        <v>7567</v>
      </c>
      <c r="H1851" s="9" t="s">
        <v>7566</v>
      </c>
      <c r="I1851" s="9" t="s">
        <v>18738</v>
      </c>
      <c r="J1851" s="9" t="str">
        <f t="shared" si="57"/>
        <v>(1850, 'B0850_2026_10_03_22_00_00', 'B0850', 'PL4-7 (TU04.TU06)', 'Sản xuất', 'Rolled', '2026-10-03 22:00:1849'),</v>
      </c>
    </row>
    <row r="1852" spans="1:10" ht="15.75" x14ac:dyDescent="0.25">
      <c r="A1852" s="18" t="str">
        <v>(1851, 'B0851_2026_10_03_22_00_00', 'B0851', 'PL4-7 (TU04.TU06)', 'Sản xuất', 'Rolled', '2026-10-03 22:00:1850'),</v>
      </c>
      <c r="C1852" s="8">
        <v>1851</v>
      </c>
      <c r="D1852" s="7" t="str">
        <f t="shared" si="56"/>
        <v>B0851_2026_10_03_22_00_00</v>
      </c>
      <c r="E1852" s="7" t="s">
        <v>6415</v>
      </c>
      <c r="F1852" s="7" t="str" cm="1">
        <f t="array" ref="F1852">_xlfn.IFS(LEFT(E1852)="A",$L$4,LEFT(E1852)="B",$L$2,LEFT(E1852)="C",$L$3)</f>
        <v>PL4-7 (TU04.TU06)</v>
      </c>
      <c r="G1852" s="7" t="s">
        <v>7567</v>
      </c>
      <c r="H1852" s="9" t="s">
        <v>7566</v>
      </c>
      <c r="I1852" s="9" t="s">
        <v>18739</v>
      </c>
      <c r="J1852" s="9" t="str">
        <f t="shared" si="57"/>
        <v>(1851, 'B0851_2026_10_03_22_00_00', 'B0851', 'PL4-7 (TU04.TU06)', 'Sản xuất', 'Rolled', '2026-10-03 22:00:1850'),</v>
      </c>
    </row>
    <row r="1853" spans="1:10" ht="15.75" x14ac:dyDescent="0.25">
      <c r="A1853" s="18" t="str">
        <v>(1852, 'B0852_2026_10_03_22_00_00', 'B0852', 'PL4-7 (TU04.TU06)', 'Sản xuất', 'Rolled', '2026-10-03 22:00:1851'),</v>
      </c>
      <c r="C1853" s="8">
        <v>1852</v>
      </c>
      <c r="D1853" s="7" t="str">
        <f t="shared" si="56"/>
        <v>B0852_2026_10_03_22_00_00</v>
      </c>
      <c r="E1853" s="7" t="s">
        <v>6416</v>
      </c>
      <c r="F1853" s="7" t="str" cm="1">
        <f t="array" ref="F1853">_xlfn.IFS(LEFT(E1853)="A",$L$4,LEFT(E1853)="B",$L$2,LEFT(E1853)="C",$L$3)</f>
        <v>PL4-7 (TU04.TU06)</v>
      </c>
      <c r="G1853" s="7" t="s">
        <v>7567</v>
      </c>
      <c r="H1853" s="9" t="s">
        <v>7566</v>
      </c>
      <c r="I1853" s="9" t="s">
        <v>18740</v>
      </c>
      <c r="J1853" s="9" t="str">
        <f t="shared" si="57"/>
        <v>(1852, 'B0852_2026_10_03_22_00_00', 'B0852', 'PL4-7 (TU04.TU06)', 'Sản xuất', 'Rolled', '2026-10-03 22:00:1851'),</v>
      </c>
    </row>
    <row r="1854" spans="1:10" ht="15.75" x14ac:dyDescent="0.25">
      <c r="A1854" s="18" t="str">
        <v>(1853, 'B0853_2026_10_03_22_00_00', 'B0853', 'PL4-7 (TU04.TU06)', 'Sản xuất', 'Rolled', '2026-10-03 22:00:1852'),</v>
      </c>
      <c r="C1854" s="8">
        <v>1853</v>
      </c>
      <c r="D1854" s="7" t="str">
        <f t="shared" si="56"/>
        <v>B0853_2026_10_03_22_00_00</v>
      </c>
      <c r="E1854" s="7" t="s">
        <v>6417</v>
      </c>
      <c r="F1854" s="7" t="str" cm="1">
        <f t="array" ref="F1854">_xlfn.IFS(LEFT(E1854)="A",$L$4,LEFT(E1854)="B",$L$2,LEFT(E1854)="C",$L$3)</f>
        <v>PL4-7 (TU04.TU06)</v>
      </c>
      <c r="G1854" s="7" t="s">
        <v>7567</v>
      </c>
      <c r="H1854" s="9" t="s">
        <v>7566</v>
      </c>
      <c r="I1854" s="9" t="s">
        <v>18741</v>
      </c>
      <c r="J1854" s="9" t="str">
        <f t="shared" si="57"/>
        <v>(1853, 'B0853_2026_10_03_22_00_00', 'B0853', 'PL4-7 (TU04.TU06)', 'Sản xuất', 'Rolled', '2026-10-03 22:00:1852'),</v>
      </c>
    </row>
    <row r="1855" spans="1:10" ht="15.75" x14ac:dyDescent="0.25">
      <c r="A1855" s="18" t="str">
        <v>(1854, 'B0854_2026_10_03_22_00_00', 'B0854', 'PL4-7 (TU04.TU06)', 'Sản xuất', 'Rolled', '2026-10-03 22:00:1853'),</v>
      </c>
      <c r="C1855" s="8">
        <v>1854</v>
      </c>
      <c r="D1855" s="7" t="str">
        <f t="shared" si="56"/>
        <v>B0854_2026_10_03_22_00_00</v>
      </c>
      <c r="E1855" s="7" t="s">
        <v>6418</v>
      </c>
      <c r="F1855" s="7" t="str" cm="1">
        <f t="array" ref="F1855">_xlfn.IFS(LEFT(E1855)="A",$L$4,LEFT(E1855)="B",$L$2,LEFT(E1855)="C",$L$3)</f>
        <v>PL4-7 (TU04.TU06)</v>
      </c>
      <c r="G1855" s="7" t="s">
        <v>7567</v>
      </c>
      <c r="H1855" s="9" t="s">
        <v>7566</v>
      </c>
      <c r="I1855" s="9" t="s">
        <v>18742</v>
      </c>
      <c r="J1855" s="9" t="str">
        <f t="shared" si="57"/>
        <v>(1854, 'B0854_2026_10_03_22_00_00', 'B0854', 'PL4-7 (TU04.TU06)', 'Sản xuất', 'Rolled', '2026-10-03 22:00:1853'),</v>
      </c>
    </row>
    <row r="1856" spans="1:10" ht="15.75" x14ac:dyDescent="0.25">
      <c r="A1856" s="18" t="str">
        <v>(1855, 'B0855_2026_10_03_22_00_00', 'B0855', 'PL4-7 (TU04.TU06)', 'Sản xuất', 'Rolled', '2026-10-03 22:00:1854'),</v>
      </c>
      <c r="C1856" s="8">
        <v>1855</v>
      </c>
      <c r="D1856" s="7" t="str">
        <f t="shared" si="56"/>
        <v>B0855_2026_10_03_22_00_00</v>
      </c>
      <c r="E1856" s="7" t="s">
        <v>6419</v>
      </c>
      <c r="F1856" s="7" t="str" cm="1">
        <f t="array" ref="F1856">_xlfn.IFS(LEFT(E1856)="A",$L$4,LEFT(E1856)="B",$L$2,LEFT(E1856)="C",$L$3)</f>
        <v>PL4-7 (TU04.TU06)</v>
      </c>
      <c r="G1856" s="7" t="s">
        <v>7567</v>
      </c>
      <c r="H1856" s="9" t="s">
        <v>7566</v>
      </c>
      <c r="I1856" s="9" t="s">
        <v>18743</v>
      </c>
      <c r="J1856" s="9" t="str">
        <f t="shared" si="57"/>
        <v>(1855, 'B0855_2026_10_03_22_00_00', 'B0855', 'PL4-7 (TU04.TU06)', 'Sản xuất', 'Rolled', '2026-10-03 22:00:1854'),</v>
      </c>
    </row>
    <row r="1857" spans="1:10" ht="15.75" x14ac:dyDescent="0.25">
      <c r="A1857" s="18" t="str">
        <v>(1856, 'B0856_2026_10_03_22_00_00', 'B0856', 'PL4-7 (TU04.TU06)', 'Sản xuất', 'Rolled', '2026-10-03 22:00:1855'),</v>
      </c>
      <c r="C1857" s="8">
        <v>1856</v>
      </c>
      <c r="D1857" s="7" t="str">
        <f t="shared" si="56"/>
        <v>B0856_2026_10_03_22_00_00</v>
      </c>
      <c r="E1857" s="7" t="s">
        <v>6420</v>
      </c>
      <c r="F1857" s="7" t="str" cm="1">
        <f t="array" ref="F1857">_xlfn.IFS(LEFT(E1857)="A",$L$4,LEFT(E1857)="B",$L$2,LEFT(E1857)="C",$L$3)</f>
        <v>PL4-7 (TU04.TU06)</v>
      </c>
      <c r="G1857" s="7" t="s">
        <v>7567</v>
      </c>
      <c r="H1857" s="9" t="s">
        <v>7566</v>
      </c>
      <c r="I1857" s="9" t="s">
        <v>18744</v>
      </c>
      <c r="J1857" s="9" t="str">
        <f t="shared" si="57"/>
        <v>(1856, 'B0856_2026_10_03_22_00_00', 'B0856', 'PL4-7 (TU04.TU06)', 'Sản xuất', 'Rolled', '2026-10-03 22:00:1855'),</v>
      </c>
    </row>
    <row r="1858" spans="1:10" ht="15.75" x14ac:dyDescent="0.25">
      <c r="A1858" s="18" t="str">
        <v>(1857, 'B0857_2026_10_03_22_00_00', 'B0857', 'PL4-7 (TU04.TU06)', 'Sản xuất', 'Rolled', '2026-10-03 22:00:1856'),</v>
      </c>
      <c r="C1858" s="8">
        <v>1857</v>
      </c>
      <c r="D1858" s="7" t="str">
        <f t="shared" si="56"/>
        <v>B0857_2026_10_03_22_00_00</v>
      </c>
      <c r="E1858" s="7" t="s">
        <v>6421</v>
      </c>
      <c r="F1858" s="7" t="str" cm="1">
        <f t="array" ref="F1858">_xlfn.IFS(LEFT(E1858)="A",$L$4,LEFT(E1858)="B",$L$2,LEFT(E1858)="C",$L$3)</f>
        <v>PL4-7 (TU04.TU06)</v>
      </c>
      <c r="G1858" s="7" t="s">
        <v>7567</v>
      </c>
      <c r="H1858" s="9" t="s">
        <v>7566</v>
      </c>
      <c r="I1858" s="9" t="s">
        <v>18745</v>
      </c>
      <c r="J1858" s="9" t="str">
        <f t="shared" si="57"/>
        <v>(1857, 'B0857_2026_10_03_22_00_00', 'B0857', 'PL4-7 (TU04.TU06)', 'Sản xuất', 'Rolled', '2026-10-03 22:00:1856'),</v>
      </c>
    </row>
    <row r="1859" spans="1:10" ht="15.75" x14ac:dyDescent="0.25">
      <c r="A1859" s="18" t="str">
        <v>(1858, 'B0858_2026_10_03_22_00_00', 'B0858', 'PL4-7 (TU04.TU06)', 'Sản xuất', 'Rolled', '2026-10-03 22:00:1857'),</v>
      </c>
      <c r="C1859" s="8">
        <v>1858</v>
      </c>
      <c r="D1859" s="7" t="str">
        <f t="shared" ref="D1859:D1922" si="58">_xlfn.TEXTJOIN("_",FALSE,E1859,"2026_10_03_22_00_00")</f>
        <v>B0858_2026_10_03_22_00_00</v>
      </c>
      <c r="E1859" s="7" t="s">
        <v>6422</v>
      </c>
      <c r="F1859" s="7" t="str" cm="1">
        <f t="array" ref="F1859">_xlfn.IFS(LEFT(E1859)="A",$L$4,LEFT(E1859)="B",$L$2,LEFT(E1859)="C",$L$3)</f>
        <v>PL4-7 (TU04.TU06)</v>
      </c>
      <c r="G1859" s="7" t="s">
        <v>7567</v>
      </c>
      <c r="H1859" s="9" t="s">
        <v>7566</v>
      </c>
      <c r="I1859" s="9" t="s">
        <v>18746</v>
      </c>
      <c r="J1859" s="9" t="str">
        <f t="shared" ref="J1859:J1922" si="59">"(" &amp; C1859 &amp; ", '"&amp; D1859 &amp; "', '" &amp; E1859 &amp; "', '" &amp; F1859 &amp; "', '" &amp; G1859 &amp; "', '" &amp; H1859 &amp; "', '" &amp; I1859 &amp; "'),"</f>
        <v>(1858, 'B0858_2026_10_03_22_00_00', 'B0858', 'PL4-7 (TU04.TU06)', 'Sản xuất', 'Rolled', '2026-10-03 22:00:1857'),</v>
      </c>
    </row>
    <row r="1860" spans="1:10" ht="15.75" x14ac:dyDescent="0.25">
      <c r="A1860" s="18" t="str">
        <v>(1859, 'B0859_2026_10_03_22_00_00', 'B0859', 'PL4-7 (TU04.TU06)', 'Sản xuất', 'Rolled', '2026-10-03 22:00:1858'),</v>
      </c>
      <c r="C1860" s="8">
        <v>1859</v>
      </c>
      <c r="D1860" s="7" t="str">
        <f t="shared" si="58"/>
        <v>B0859_2026_10_03_22_00_00</v>
      </c>
      <c r="E1860" s="7" t="s">
        <v>6423</v>
      </c>
      <c r="F1860" s="7" t="str" cm="1">
        <f t="array" ref="F1860">_xlfn.IFS(LEFT(E1860)="A",$L$4,LEFT(E1860)="B",$L$2,LEFT(E1860)="C",$L$3)</f>
        <v>PL4-7 (TU04.TU06)</v>
      </c>
      <c r="G1860" s="7" t="s">
        <v>7567</v>
      </c>
      <c r="H1860" s="9" t="s">
        <v>7566</v>
      </c>
      <c r="I1860" s="9" t="s">
        <v>18747</v>
      </c>
      <c r="J1860" s="9" t="str">
        <f t="shared" si="59"/>
        <v>(1859, 'B0859_2026_10_03_22_00_00', 'B0859', 'PL4-7 (TU04.TU06)', 'Sản xuất', 'Rolled', '2026-10-03 22:00:1858'),</v>
      </c>
    </row>
    <row r="1861" spans="1:10" ht="15.75" x14ac:dyDescent="0.25">
      <c r="A1861" s="18" t="str">
        <v>(1860, 'B0860_2026_10_03_22_00_00', 'B0860', 'PL4-7 (TU04.TU06)', 'Sản xuất', 'Rolled', '2026-10-03 22:00:1859'),</v>
      </c>
      <c r="C1861" s="8">
        <v>1860</v>
      </c>
      <c r="D1861" s="7" t="str">
        <f t="shared" si="58"/>
        <v>B0860_2026_10_03_22_00_00</v>
      </c>
      <c r="E1861" s="7" t="s">
        <v>6424</v>
      </c>
      <c r="F1861" s="7" t="str" cm="1">
        <f t="array" ref="F1861">_xlfn.IFS(LEFT(E1861)="A",$L$4,LEFT(E1861)="B",$L$2,LEFT(E1861)="C",$L$3)</f>
        <v>PL4-7 (TU04.TU06)</v>
      </c>
      <c r="G1861" s="7" t="s">
        <v>7567</v>
      </c>
      <c r="H1861" s="9" t="s">
        <v>7566</v>
      </c>
      <c r="I1861" s="9" t="s">
        <v>18748</v>
      </c>
      <c r="J1861" s="9" t="str">
        <f t="shared" si="59"/>
        <v>(1860, 'B0860_2026_10_03_22_00_00', 'B0860', 'PL4-7 (TU04.TU06)', 'Sản xuất', 'Rolled', '2026-10-03 22:00:1859'),</v>
      </c>
    </row>
    <row r="1862" spans="1:10" ht="15.75" x14ac:dyDescent="0.25">
      <c r="A1862" s="18" t="str">
        <v>(1861, 'B0861_2026_10_03_22_00_00', 'B0861', 'PL4-7 (TU04.TU06)', 'Sản xuất', 'Rolled', '2026-10-03 22:00:1860'),</v>
      </c>
      <c r="C1862" s="8">
        <v>1861</v>
      </c>
      <c r="D1862" s="7" t="str">
        <f t="shared" si="58"/>
        <v>B0861_2026_10_03_22_00_00</v>
      </c>
      <c r="E1862" s="7" t="s">
        <v>6425</v>
      </c>
      <c r="F1862" s="7" t="str" cm="1">
        <f t="array" ref="F1862">_xlfn.IFS(LEFT(E1862)="A",$L$4,LEFT(E1862)="B",$L$2,LEFT(E1862)="C",$L$3)</f>
        <v>PL4-7 (TU04.TU06)</v>
      </c>
      <c r="G1862" s="7" t="s">
        <v>7567</v>
      </c>
      <c r="H1862" s="9" t="s">
        <v>7566</v>
      </c>
      <c r="I1862" s="9" t="s">
        <v>18749</v>
      </c>
      <c r="J1862" s="9" t="str">
        <f t="shared" si="59"/>
        <v>(1861, 'B0861_2026_10_03_22_00_00', 'B0861', 'PL4-7 (TU04.TU06)', 'Sản xuất', 'Rolled', '2026-10-03 22:00:1860'),</v>
      </c>
    </row>
    <row r="1863" spans="1:10" ht="15.75" x14ac:dyDescent="0.25">
      <c r="A1863" s="18" t="str">
        <v>(1862, 'B0862_2026_10_03_22_00_00', 'B0862', 'PL4-7 (TU04.TU06)', 'Sản xuất', 'Rolled', '2026-10-03 22:00:1861'),</v>
      </c>
      <c r="C1863" s="8">
        <v>1862</v>
      </c>
      <c r="D1863" s="7" t="str">
        <f t="shared" si="58"/>
        <v>B0862_2026_10_03_22_00_00</v>
      </c>
      <c r="E1863" s="7" t="s">
        <v>6426</v>
      </c>
      <c r="F1863" s="7" t="str" cm="1">
        <f t="array" ref="F1863">_xlfn.IFS(LEFT(E1863)="A",$L$4,LEFT(E1863)="B",$L$2,LEFT(E1863)="C",$L$3)</f>
        <v>PL4-7 (TU04.TU06)</v>
      </c>
      <c r="G1863" s="7" t="s">
        <v>7567</v>
      </c>
      <c r="H1863" s="9" t="s">
        <v>7566</v>
      </c>
      <c r="I1863" s="9" t="s">
        <v>18750</v>
      </c>
      <c r="J1863" s="9" t="str">
        <f t="shared" si="59"/>
        <v>(1862, 'B0862_2026_10_03_22_00_00', 'B0862', 'PL4-7 (TU04.TU06)', 'Sản xuất', 'Rolled', '2026-10-03 22:00:1861'),</v>
      </c>
    </row>
    <row r="1864" spans="1:10" ht="15.75" x14ac:dyDescent="0.25">
      <c r="A1864" s="18" t="str">
        <v>(1863, 'B0863_2026_10_03_22_00_00', 'B0863', 'PL4-7 (TU04.TU06)', 'Sản xuất', 'Rolled', '2026-10-03 22:00:1862'),</v>
      </c>
      <c r="C1864" s="8">
        <v>1863</v>
      </c>
      <c r="D1864" s="7" t="str">
        <f t="shared" si="58"/>
        <v>B0863_2026_10_03_22_00_00</v>
      </c>
      <c r="E1864" s="7" t="s">
        <v>6427</v>
      </c>
      <c r="F1864" s="7" t="str" cm="1">
        <f t="array" ref="F1864">_xlfn.IFS(LEFT(E1864)="A",$L$4,LEFT(E1864)="B",$L$2,LEFT(E1864)="C",$L$3)</f>
        <v>PL4-7 (TU04.TU06)</v>
      </c>
      <c r="G1864" s="7" t="s">
        <v>7567</v>
      </c>
      <c r="H1864" s="9" t="s">
        <v>7566</v>
      </c>
      <c r="I1864" s="9" t="s">
        <v>18751</v>
      </c>
      <c r="J1864" s="9" t="str">
        <f t="shared" si="59"/>
        <v>(1863, 'B0863_2026_10_03_22_00_00', 'B0863', 'PL4-7 (TU04.TU06)', 'Sản xuất', 'Rolled', '2026-10-03 22:00:1862'),</v>
      </c>
    </row>
    <row r="1865" spans="1:10" ht="15.75" x14ac:dyDescent="0.25">
      <c r="A1865" s="18" t="str">
        <v>(1864, 'B0864_2026_10_03_22_00_00', 'B0864', 'PL4-7 (TU04.TU06)', 'Sản xuất', 'Rolled', '2026-10-03 22:00:1863'),</v>
      </c>
      <c r="C1865" s="8">
        <v>1864</v>
      </c>
      <c r="D1865" s="7" t="str">
        <f t="shared" si="58"/>
        <v>B0864_2026_10_03_22_00_00</v>
      </c>
      <c r="E1865" s="7" t="s">
        <v>6428</v>
      </c>
      <c r="F1865" s="7" t="str" cm="1">
        <f t="array" ref="F1865">_xlfn.IFS(LEFT(E1865)="A",$L$4,LEFT(E1865)="B",$L$2,LEFT(E1865)="C",$L$3)</f>
        <v>PL4-7 (TU04.TU06)</v>
      </c>
      <c r="G1865" s="7" t="s">
        <v>7567</v>
      </c>
      <c r="H1865" s="9" t="s">
        <v>7566</v>
      </c>
      <c r="I1865" s="9" t="s">
        <v>18752</v>
      </c>
      <c r="J1865" s="9" t="str">
        <f t="shared" si="59"/>
        <v>(1864, 'B0864_2026_10_03_22_00_00', 'B0864', 'PL4-7 (TU04.TU06)', 'Sản xuất', 'Rolled', '2026-10-03 22:00:1863'),</v>
      </c>
    </row>
    <row r="1866" spans="1:10" ht="15.75" x14ac:dyDescent="0.25">
      <c r="A1866" s="18" t="str">
        <v>(1865, 'B0865_2026_10_03_22_00_00', 'B0865', 'PL4-7 (TU04.TU06)', 'Sản xuất', 'Rolled', '2026-10-03 22:00:1864'),</v>
      </c>
      <c r="C1866" s="8">
        <v>1865</v>
      </c>
      <c r="D1866" s="7" t="str">
        <f t="shared" si="58"/>
        <v>B0865_2026_10_03_22_00_00</v>
      </c>
      <c r="E1866" s="7" t="s">
        <v>6429</v>
      </c>
      <c r="F1866" s="7" t="str" cm="1">
        <f t="array" ref="F1866">_xlfn.IFS(LEFT(E1866)="A",$L$4,LEFT(E1866)="B",$L$2,LEFT(E1866)="C",$L$3)</f>
        <v>PL4-7 (TU04.TU06)</v>
      </c>
      <c r="G1866" s="7" t="s">
        <v>7567</v>
      </c>
      <c r="H1866" s="9" t="s">
        <v>7566</v>
      </c>
      <c r="I1866" s="9" t="s">
        <v>18753</v>
      </c>
      <c r="J1866" s="9" t="str">
        <f t="shared" si="59"/>
        <v>(1865, 'B0865_2026_10_03_22_00_00', 'B0865', 'PL4-7 (TU04.TU06)', 'Sản xuất', 'Rolled', '2026-10-03 22:00:1864'),</v>
      </c>
    </row>
    <row r="1867" spans="1:10" ht="15.75" x14ac:dyDescent="0.25">
      <c r="A1867" s="18" t="str">
        <v>(1866, 'B0866_2026_10_03_22_00_00', 'B0866', 'PL4-7 (TU04.TU06)', 'Sản xuất', 'Rolled', '2026-10-03 22:00:1865'),</v>
      </c>
      <c r="C1867" s="8">
        <v>1866</v>
      </c>
      <c r="D1867" s="7" t="str">
        <f t="shared" si="58"/>
        <v>B0866_2026_10_03_22_00_00</v>
      </c>
      <c r="E1867" s="7" t="s">
        <v>6430</v>
      </c>
      <c r="F1867" s="7" t="str" cm="1">
        <f t="array" ref="F1867">_xlfn.IFS(LEFT(E1867)="A",$L$4,LEFT(E1867)="B",$L$2,LEFT(E1867)="C",$L$3)</f>
        <v>PL4-7 (TU04.TU06)</v>
      </c>
      <c r="G1867" s="7" t="s">
        <v>7567</v>
      </c>
      <c r="H1867" s="9" t="s">
        <v>7566</v>
      </c>
      <c r="I1867" s="9" t="s">
        <v>18754</v>
      </c>
      <c r="J1867" s="9" t="str">
        <f t="shared" si="59"/>
        <v>(1866, 'B0866_2026_10_03_22_00_00', 'B0866', 'PL4-7 (TU04.TU06)', 'Sản xuất', 'Rolled', '2026-10-03 22:00:1865'),</v>
      </c>
    </row>
    <row r="1868" spans="1:10" ht="15.75" x14ac:dyDescent="0.25">
      <c r="A1868" s="18" t="str">
        <v>(1867, 'B0867_2026_10_03_22_00_00', 'B0867', 'PL4-7 (TU04.TU06)', 'Sản xuất', 'Rolled', '2026-10-03 22:00:1866'),</v>
      </c>
      <c r="C1868" s="8">
        <v>1867</v>
      </c>
      <c r="D1868" s="7" t="str">
        <f t="shared" si="58"/>
        <v>B0867_2026_10_03_22_00_00</v>
      </c>
      <c r="E1868" s="7" t="s">
        <v>6431</v>
      </c>
      <c r="F1868" s="7" t="str" cm="1">
        <f t="array" ref="F1868">_xlfn.IFS(LEFT(E1868)="A",$L$4,LEFT(E1868)="B",$L$2,LEFT(E1868)="C",$L$3)</f>
        <v>PL4-7 (TU04.TU06)</v>
      </c>
      <c r="G1868" s="7" t="s">
        <v>7567</v>
      </c>
      <c r="H1868" s="9" t="s">
        <v>7566</v>
      </c>
      <c r="I1868" s="9" t="s">
        <v>18755</v>
      </c>
      <c r="J1868" s="9" t="str">
        <f t="shared" si="59"/>
        <v>(1867, 'B0867_2026_10_03_22_00_00', 'B0867', 'PL4-7 (TU04.TU06)', 'Sản xuất', 'Rolled', '2026-10-03 22:00:1866'),</v>
      </c>
    </row>
    <row r="1869" spans="1:10" ht="15.75" x14ac:dyDescent="0.25">
      <c r="A1869" s="18" t="str">
        <v>(1868, 'B0868_2026_10_03_22_00_00', 'B0868', 'PL4-7 (TU04.TU06)', 'Sản xuất', 'Rolled', '2026-10-03 22:00:1867'),</v>
      </c>
      <c r="C1869" s="8">
        <v>1868</v>
      </c>
      <c r="D1869" s="7" t="str">
        <f t="shared" si="58"/>
        <v>B0868_2026_10_03_22_00_00</v>
      </c>
      <c r="E1869" s="7" t="s">
        <v>6432</v>
      </c>
      <c r="F1869" s="7" t="str" cm="1">
        <f t="array" ref="F1869">_xlfn.IFS(LEFT(E1869)="A",$L$4,LEFT(E1869)="B",$L$2,LEFT(E1869)="C",$L$3)</f>
        <v>PL4-7 (TU04.TU06)</v>
      </c>
      <c r="G1869" s="7" t="s">
        <v>7567</v>
      </c>
      <c r="H1869" s="9" t="s">
        <v>7566</v>
      </c>
      <c r="I1869" s="9" t="s">
        <v>18756</v>
      </c>
      <c r="J1869" s="9" t="str">
        <f t="shared" si="59"/>
        <v>(1868, 'B0868_2026_10_03_22_00_00', 'B0868', 'PL4-7 (TU04.TU06)', 'Sản xuất', 'Rolled', '2026-10-03 22:00:1867'),</v>
      </c>
    </row>
    <row r="1870" spans="1:10" ht="15.75" x14ac:dyDescent="0.25">
      <c r="A1870" s="18" t="str">
        <v>(1869, 'B0869_2026_10_03_22_00_00', 'B0869', 'PL4-7 (TU04.TU06)', 'Sản xuất', 'Rolled', '2026-10-03 22:00:1868'),</v>
      </c>
      <c r="C1870" s="8">
        <v>1869</v>
      </c>
      <c r="D1870" s="7" t="str">
        <f t="shared" si="58"/>
        <v>B0869_2026_10_03_22_00_00</v>
      </c>
      <c r="E1870" s="7" t="s">
        <v>6433</v>
      </c>
      <c r="F1870" s="7" t="str" cm="1">
        <f t="array" ref="F1870">_xlfn.IFS(LEFT(E1870)="A",$L$4,LEFT(E1870)="B",$L$2,LEFT(E1870)="C",$L$3)</f>
        <v>PL4-7 (TU04.TU06)</v>
      </c>
      <c r="G1870" s="7" t="s">
        <v>7567</v>
      </c>
      <c r="H1870" s="9" t="s">
        <v>7566</v>
      </c>
      <c r="I1870" s="9" t="s">
        <v>18757</v>
      </c>
      <c r="J1870" s="9" t="str">
        <f t="shared" si="59"/>
        <v>(1869, 'B0869_2026_10_03_22_00_00', 'B0869', 'PL4-7 (TU04.TU06)', 'Sản xuất', 'Rolled', '2026-10-03 22:00:1868'),</v>
      </c>
    </row>
    <row r="1871" spans="1:10" ht="15.75" x14ac:dyDescent="0.25">
      <c r="A1871" s="18" t="str">
        <v>(1870, 'B0870_2026_10_03_22_00_00', 'B0870', 'PL4-7 (TU04.TU06)', 'Sản xuất', 'Rolled', '2026-10-03 22:00:1869'),</v>
      </c>
      <c r="C1871" s="8">
        <v>1870</v>
      </c>
      <c r="D1871" s="7" t="str">
        <f t="shared" si="58"/>
        <v>B0870_2026_10_03_22_00_00</v>
      </c>
      <c r="E1871" s="7" t="s">
        <v>6434</v>
      </c>
      <c r="F1871" s="7" t="str" cm="1">
        <f t="array" ref="F1871">_xlfn.IFS(LEFT(E1871)="A",$L$4,LEFT(E1871)="B",$L$2,LEFT(E1871)="C",$L$3)</f>
        <v>PL4-7 (TU04.TU06)</v>
      </c>
      <c r="G1871" s="7" t="s">
        <v>7567</v>
      </c>
      <c r="H1871" s="9" t="s">
        <v>7566</v>
      </c>
      <c r="I1871" s="9" t="s">
        <v>18758</v>
      </c>
      <c r="J1871" s="9" t="str">
        <f t="shared" si="59"/>
        <v>(1870, 'B0870_2026_10_03_22_00_00', 'B0870', 'PL4-7 (TU04.TU06)', 'Sản xuất', 'Rolled', '2026-10-03 22:00:1869'),</v>
      </c>
    </row>
    <row r="1872" spans="1:10" ht="15.75" x14ac:dyDescent="0.25">
      <c r="A1872" s="18" t="str">
        <v>(1871, 'B0871_2026_10_03_22_00_00', 'B0871', 'PL4-7 (TU04.TU06)', 'Sản xuất', 'Rolled', '2026-10-03 22:00:1870'),</v>
      </c>
      <c r="C1872" s="8">
        <v>1871</v>
      </c>
      <c r="D1872" s="7" t="str">
        <f t="shared" si="58"/>
        <v>B0871_2026_10_03_22_00_00</v>
      </c>
      <c r="E1872" s="7" t="s">
        <v>6435</v>
      </c>
      <c r="F1872" s="7" t="str" cm="1">
        <f t="array" ref="F1872">_xlfn.IFS(LEFT(E1872)="A",$L$4,LEFT(E1872)="B",$L$2,LEFT(E1872)="C",$L$3)</f>
        <v>PL4-7 (TU04.TU06)</v>
      </c>
      <c r="G1872" s="7" t="s">
        <v>7567</v>
      </c>
      <c r="H1872" s="9" t="s">
        <v>7566</v>
      </c>
      <c r="I1872" s="9" t="s">
        <v>18759</v>
      </c>
      <c r="J1872" s="9" t="str">
        <f t="shared" si="59"/>
        <v>(1871, 'B0871_2026_10_03_22_00_00', 'B0871', 'PL4-7 (TU04.TU06)', 'Sản xuất', 'Rolled', '2026-10-03 22:00:1870'),</v>
      </c>
    </row>
    <row r="1873" spans="1:10" ht="15.75" x14ac:dyDescent="0.25">
      <c r="A1873" s="18" t="str">
        <v>(1872, 'B0872_2026_10_03_22_00_00', 'B0872', 'PL4-7 (TU04.TU06)', 'Sản xuất', 'Rolled', '2026-10-03 22:00:1871'),</v>
      </c>
      <c r="C1873" s="8">
        <v>1872</v>
      </c>
      <c r="D1873" s="7" t="str">
        <f t="shared" si="58"/>
        <v>B0872_2026_10_03_22_00_00</v>
      </c>
      <c r="E1873" s="7" t="s">
        <v>6436</v>
      </c>
      <c r="F1873" s="7" t="str" cm="1">
        <f t="array" ref="F1873">_xlfn.IFS(LEFT(E1873)="A",$L$4,LEFT(E1873)="B",$L$2,LEFT(E1873)="C",$L$3)</f>
        <v>PL4-7 (TU04.TU06)</v>
      </c>
      <c r="G1873" s="7" t="s">
        <v>7567</v>
      </c>
      <c r="H1873" s="9" t="s">
        <v>7566</v>
      </c>
      <c r="I1873" s="9" t="s">
        <v>18760</v>
      </c>
      <c r="J1873" s="9" t="str">
        <f t="shared" si="59"/>
        <v>(1872, 'B0872_2026_10_03_22_00_00', 'B0872', 'PL4-7 (TU04.TU06)', 'Sản xuất', 'Rolled', '2026-10-03 22:00:1871'),</v>
      </c>
    </row>
    <row r="1874" spans="1:10" ht="15.75" x14ac:dyDescent="0.25">
      <c r="A1874" s="18" t="str">
        <v>(1873, 'B0873_2026_10_03_22_00_00', 'B0873', 'PL4-7 (TU04.TU06)', 'Sản xuất', 'Rolled', '2026-10-03 22:00:1872'),</v>
      </c>
      <c r="C1874" s="8">
        <v>1873</v>
      </c>
      <c r="D1874" s="7" t="str">
        <f t="shared" si="58"/>
        <v>B0873_2026_10_03_22_00_00</v>
      </c>
      <c r="E1874" s="7" t="s">
        <v>6437</v>
      </c>
      <c r="F1874" s="7" t="str" cm="1">
        <f t="array" ref="F1874">_xlfn.IFS(LEFT(E1874)="A",$L$4,LEFT(E1874)="B",$L$2,LEFT(E1874)="C",$L$3)</f>
        <v>PL4-7 (TU04.TU06)</v>
      </c>
      <c r="G1874" s="7" t="s">
        <v>7567</v>
      </c>
      <c r="H1874" s="9" t="s">
        <v>7566</v>
      </c>
      <c r="I1874" s="9" t="s">
        <v>18761</v>
      </c>
      <c r="J1874" s="9" t="str">
        <f t="shared" si="59"/>
        <v>(1873, 'B0873_2026_10_03_22_00_00', 'B0873', 'PL4-7 (TU04.TU06)', 'Sản xuất', 'Rolled', '2026-10-03 22:00:1872'),</v>
      </c>
    </row>
    <row r="1875" spans="1:10" ht="15.75" x14ac:dyDescent="0.25">
      <c r="A1875" s="18" t="str">
        <v>(1874, 'B0874_2026_10_03_22_00_00', 'B0874', 'PL4-7 (TU04.TU06)', 'Sản xuất', 'Rolled', '2026-10-03 22:00:1873'),</v>
      </c>
      <c r="C1875" s="8">
        <v>1874</v>
      </c>
      <c r="D1875" s="7" t="str">
        <f t="shared" si="58"/>
        <v>B0874_2026_10_03_22_00_00</v>
      </c>
      <c r="E1875" s="7" t="s">
        <v>6438</v>
      </c>
      <c r="F1875" s="7" t="str" cm="1">
        <f t="array" ref="F1875">_xlfn.IFS(LEFT(E1875)="A",$L$4,LEFT(E1875)="B",$L$2,LEFT(E1875)="C",$L$3)</f>
        <v>PL4-7 (TU04.TU06)</v>
      </c>
      <c r="G1875" s="7" t="s">
        <v>7567</v>
      </c>
      <c r="H1875" s="9" t="s">
        <v>7566</v>
      </c>
      <c r="I1875" s="9" t="s">
        <v>18762</v>
      </c>
      <c r="J1875" s="9" t="str">
        <f t="shared" si="59"/>
        <v>(1874, 'B0874_2026_10_03_22_00_00', 'B0874', 'PL4-7 (TU04.TU06)', 'Sản xuất', 'Rolled', '2026-10-03 22:00:1873'),</v>
      </c>
    </row>
    <row r="1876" spans="1:10" ht="15.75" x14ac:dyDescent="0.25">
      <c r="A1876" s="18" t="str">
        <v>(1875, 'B0875_2026_10_03_22_00_00', 'B0875', 'PL4-7 (TU04.TU06)', 'Sản xuất', 'Rolled', '2026-10-03 22:00:1874'),</v>
      </c>
      <c r="C1876" s="8">
        <v>1875</v>
      </c>
      <c r="D1876" s="7" t="str">
        <f t="shared" si="58"/>
        <v>B0875_2026_10_03_22_00_00</v>
      </c>
      <c r="E1876" s="7" t="s">
        <v>6439</v>
      </c>
      <c r="F1876" s="7" t="str" cm="1">
        <f t="array" ref="F1876">_xlfn.IFS(LEFT(E1876)="A",$L$4,LEFT(E1876)="B",$L$2,LEFT(E1876)="C",$L$3)</f>
        <v>PL4-7 (TU04.TU06)</v>
      </c>
      <c r="G1876" s="7" t="s">
        <v>7567</v>
      </c>
      <c r="H1876" s="9" t="s">
        <v>7566</v>
      </c>
      <c r="I1876" s="9" t="s">
        <v>18763</v>
      </c>
      <c r="J1876" s="9" t="str">
        <f t="shared" si="59"/>
        <v>(1875, 'B0875_2026_10_03_22_00_00', 'B0875', 'PL4-7 (TU04.TU06)', 'Sản xuất', 'Rolled', '2026-10-03 22:00:1874'),</v>
      </c>
    </row>
    <row r="1877" spans="1:10" ht="15.75" x14ac:dyDescent="0.25">
      <c r="A1877" s="18" t="str">
        <v>(1876, 'B0876_2026_10_03_22_00_00', 'B0876', 'PL4-7 (TU04.TU06)', 'Sản xuất', 'Rolled', '2026-10-03 22:00:1875'),</v>
      </c>
      <c r="C1877" s="8">
        <v>1876</v>
      </c>
      <c r="D1877" s="7" t="str">
        <f t="shared" si="58"/>
        <v>B0876_2026_10_03_22_00_00</v>
      </c>
      <c r="E1877" s="7" t="s">
        <v>6440</v>
      </c>
      <c r="F1877" s="7" t="str" cm="1">
        <f t="array" ref="F1877">_xlfn.IFS(LEFT(E1877)="A",$L$4,LEFT(E1877)="B",$L$2,LEFT(E1877)="C",$L$3)</f>
        <v>PL4-7 (TU04.TU06)</v>
      </c>
      <c r="G1877" s="7" t="s">
        <v>7567</v>
      </c>
      <c r="H1877" s="9" t="s">
        <v>7566</v>
      </c>
      <c r="I1877" s="9" t="s">
        <v>18764</v>
      </c>
      <c r="J1877" s="9" t="str">
        <f t="shared" si="59"/>
        <v>(1876, 'B0876_2026_10_03_22_00_00', 'B0876', 'PL4-7 (TU04.TU06)', 'Sản xuất', 'Rolled', '2026-10-03 22:00:1875'),</v>
      </c>
    </row>
    <row r="1878" spans="1:10" ht="15.75" x14ac:dyDescent="0.25">
      <c r="A1878" s="18" t="str">
        <v>(1877, 'B0877_2026_10_03_22_00_00', 'B0877', 'PL4-7 (TU04.TU06)', 'Sản xuất', 'Rolled', '2026-10-03 22:00:1876'),</v>
      </c>
      <c r="C1878" s="8">
        <v>1877</v>
      </c>
      <c r="D1878" s="7" t="str">
        <f t="shared" si="58"/>
        <v>B0877_2026_10_03_22_00_00</v>
      </c>
      <c r="E1878" s="7" t="s">
        <v>6441</v>
      </c>
      <c r="F1878" s="7" t="str" cm="1">
        <f t="array" ref="F1878">_xlfn.IFS(LEFT(E1878)="A",$L$4,LEFT(E1878)="B",$L$2,LEFT(E1878)="C",$L$3)</f>
        <v>PL4-7 (TU04.TU06)</v>
      </c>
      <c r="G1878" s="7" t="s">
        <v>7567</v>
      </c>
      <c r="H1878" s="9" t="s">
        <v>7566</v>
      </c>
      <c r="I1878" s="9" t="s">
        <v>18765</v>
      </c>
      <c r="J1878" s="9" t="str">
        <f t="shared" si="59"/>
        <v>(1877, 'B0877_2026_10_03_22_00_00', 'B0877', 'PL4-7 (TU04.TU06)', 'Sản xuất', 'Rolled', '2026-10-03 22:00:1876'),</v>
      </c>
    </row>
    <row r="1879" spans="1:10" ht="15.75" x14ac:dyDescent="0.25">
      <c r="A1879" s="18" t="str">
        <v>(1878, 'B0878_2026_10_03_22_00_00', 'B0878', 'PL4-7 (TU04.TU06)', 'Sản xuất', 'Rolled', '2026-10-03 22:00:1877'),</v>
      </c>
      <c r="C1879" s="8">
        <v>1878</v>
      </c>
      <c r="D1879" s="7" t="str">
        <f t="shared" si="58"/>
        <v>B0878_2026_10_03_22_00_00</v>
      </c>
      <c r="E1879" s="7" t="s">
        <v>6442</v>
      </c>
      <c r="F1879" s="7" t="str" cm="1">
        <f t="array" ref="F1879">_xlfn.IFS(LEFT(E1879)="A",$L$4,LEFT(E1879)="B",$L$2,LEFT(E1879)="C",$L$3)</f>
        <v>PL4-7 (TU04.TU06)</v>
      </c>
      <c r="G1879" s="7" t="s">
        <v>7567</v>
      </c>
      <c r="H1879" s="9" t="s">
        <v>7566</v>
      </c>
      <c r="I1879" s="9" t="s">
        <v>18766</v>
      </c>
      <c r="J1879" s="9" t="str">
        <f t="shared" si="59"/>
        <v>(1878, 'B0878_2026_10_03_22_00_00', 'B0878', 'PL4-7 (TU04.TU06)', 'Sản xuất', 'Rolled', '2026-10-03 22:00:1877'),</v>
      </c>
    </row>
    <row r="1880" spans="1:10" ht="15.75" x14ac:dyDescent="0.25">
      <c r="A1880" s="18" t="str">
        <v>(1879, 'B0879_2026_10_03_22_00_00', 'B0879', 'PL4-7 (TU04.TU06)', 'Sản xuất', 'Rolled', '2026-10-03 22:00:1878'),</v>
      </c>
      <c r="C1880" s="8">
        <v>1879</v>
      </c>
      <c r="D1880" s="7" t="str">
        <f t="shared" si="58"/>
        <v>B0879_2026_10_03_22_00_00</v>
      </c>
      <c r="E1880" s="7" t="s">
        <v>6443</v>
      </c>
      <c r="F1880" s="7" t="str" cm="1">
        <f t="array" ref="F1880">_xlfn.IFS(LEFT(E1880)="A",$L$4,LEFT(E1880)="B",$L$2,LEFT(E1880)="C",$L$3)</f>
        <v>PL4-7 (TU04.TU06)</v>
      </c>
      <c r="G1880" s="7" t="s">
        <v>7567</v>
      </c>
      <c r="H1880" s="9" t="s">
        <v>7566</v>
      </c>
      <c r="I1880" s="9" t="s">
        <v>18767</v>
      </c>
      <c r="J1880" s="9" t="str">
        <f t="shared" si="59"/>
        <v>(1879, 'B0879_2026_10_03_22_00_00', 'B0879', 'PL4-7 (TU04.TU06)', 'Sản xuất', 'Rolled', '2026-10-03 22:00:1878'),</v>
      </c>
    </row>
    <row r="1881" spans="1:10" ht="15.75" x14ac:dyDescent="0.25">
      <c r="A1881" s="18" t="str">
        <v>(1880, 'B0880_2026_10_03_22_00_00', 'B0880', 'PL4-7 (TU04.TU06)', 'Sản xuất', 'Rolled', '2026-10-03 22:00:1879'),</v>
      </c>
      <c r="C1881" s="8">
        <v>1880</v>
      </c>
      <c r="D1881" s="7" t="str">
        <f t="shared" si="58"/>
        <v>B0880_2026_10_03_22_00_00</v>
      </c>
      <c r="E1881" s="7" t="s">
        <v>6444</v>
      </c>
      <c r="F1881" s="7" t="str" cm="1">
        <f t="array" ref="F1881">_xlfn.IFS(LEFT(E1881)="A",$L$4,LEFT(E1881)="B",$L$2,LEFT(E1881)="C",$L$3)</f>
        <v>PL4-7 (TU04.TU06)</v>
      </c>
      <c r="G1881" s="7" t="s">
        <v>7567</v>
      </c>
      <c r="H1881" s="9" t="s">
        <v>7566</v>
      </c>
      <c r="I1881" s="9" t="s">
        <v>18768</v>
      </c>
      <c r="J1881" s="9" t="str">
        <f t="shared" si="59"/>
        <v>(1880, 'B0880_2026_10_03_22_00_00', 'B0880', 'PL4-7 (TU04.TU06)', 'Sản xuất', 'Rolled', '2026-10-03 22:00:1879'),</v>
      </c>
    </row>
    <row r="1882" spans="1:10" ht="15.75" x14ac:dyDescent="0.25">
      <c r="A1882" s="18" t="str">
        <v>(1881, 'B0881_2026_10_03_22_00_00', 'B0881', 'PL4-7 (TU04.TU06)', 'Sản xuất', 'Rolled', '2026-10-03 22:00:1880'),</v>
      </c>
      <c r="C1882" s="8">
        <v>1881</v>
      </c>
      <c r="D1882" s="7" t="str">
        <f t="shared" si="58"/>
        <v>B0881_2026_10_03_22_00_00</v>
      </c>
      <c r="E1882" s="7" t="s">
        <v>6445</v>
      </c>
      <c r="F1882" s="7" t="str" cm="1">
        <f t="array" ref="F1882">_xlfn.IFS(LEFT(E1882)="A",$L$4,LEFT(E1882)="B",$L$2,LEFT(E1882)="C",$L$3)</f>
        <v>PL4-7 (TU04.TU06)</v>
      </c>
      <c r="G1882" s="7" t="s">
        <v>7567</v>
      </c>
      <c r="H1882" s="9" t="s">
        <v>7566</v>
      </c>
      <c r="I1882" s="9" t="s">
        <v>18769</v>
      </c>
      <c r="J1882" s="9" t="str">
        <f t="shared" si="59"/>
        <v>(1881, 'B0881_2026_10_03_22_00_00', 'B0881', 'PL4-7 (TU04.TU06)', 'Sản xuất', 'Rolled', '2026-10-03 22:00:1880'),</v>
      </c>
    </row>
    <row r="1883" spans="1:10" ht="15.75" x14ac:dyDescent="0.25">
      <c r="A1883" s="18" t="str">
        <v>(1882, 'B0882_2026_10_03_22_00_00', 'B0882', 'PL4-7 (TU04.TU06)', 'Sản xuất', 'Rolled', '2026-10-03 22:00:1881'),</v>
      </c>
      <c r="C1883" s="8">
        <v>1882</v>
      </c>
      <c r="D1883" s="7" t="str">
        <f t="shared" si="58"/>
        <v>B0882_2026_10_03_22_00_00</v>
      </c>
      <c r="E1883" s="7" t="s">
        <v>6446</v>
      </c>
      <c r="F1883" s="7" t="str" cm="1">
        <f t="array" ref="F1883">_xlfn.IFS(LEFT(E1883)="A",$L$4,LEFT(E1883)="B",$L$2,LEFT(E1883)="C",$L$3)</f>
        <v>PL4-7 (TU04.TU06)</v>
      </c>
      <c r="G1883" s="7" t="s">
        <v>7567</v>
      </c>
      <c r="H1883" s="9" t="s">
        <v>7566</v>
      </c>
      <c r="I1883" s="9" t="s">
        <v>18770</v>
      </c>
      <c r="J1883" s="9" t="str">
        <f t="shared" si="59"/>
        <v>(1882, 'B0882_2026_10_03_22_00_00', 'B0882', 'PL4-7 (TU04.TU06)', 'Sản xuất', 'Rolled', '2026-10-03 22:00:1881'),</v>
      </c>
    </row>
    <row r="1884" spans="1:10" ht="15.75" x14ac:dyDescent="0.25">
      <c r="A1884" s="18" t="str">
        <v>(1883, 'B0883_2026_10_03_22_00_00', 'B0883', 'PL4-7 (TU04.TU06)', 'Sản xuất', 'Rolled', '2026-10-03 22:00:1882'),</v>
      </c>
      <c r="C1884" s="8">
        <v>1883</v>
      </c>
      <c r="D1884" s="7" t="str">
        <f t="shared" si="58"/>
        <v>B0883_2026_10_03_22_00_00</v>
      </c>
      <c r="E1884" s="7" t="s">
        <v>6447</v>
      </c>
      <c r="F1884" s="7" t="str" cm="1">
        <f t="array" ref="F1884">_xlfn.IFS(LEFT(E1884)="A",$L$4,LEFT(E1884)="B",$L$2,LEFT(E1884)="C",$L$3)</f>
        <v>PL4-7 (TU04.TU06)</v>
      </c>
      <c r="G1884" s="7" t="s">
        <v>7567</v>
      </c>
      <c r="H1884" s="9" t="s">
        <v>7566</v>
      </c>
      <c r="I1884" s="9" t="s">
        <v>18771</v>
      </c>
      <c r="J1884" s="9" t="str">
        <f t="shared" si="59"/>
        <v>(1883, 'B0883_2026_10_03_22_00_00', 'B0883', 'PL4-7 (TU04.TU06)', 'Sản xuất', 'Rolled', '2026-10-03 22:00:1882'),</v>
      </c>
    </row>
    <row r="1885" spans="1:10" ht="15.75" x14ac:dyDescent="0.25">
      <c r="A1885" s="18" t="str">
        <v>(1884, 'B0884_2026_10_03_22_00_00', 'B0884', 'PL4-7 (TU04.TU06)', 'Sản xuất', 'Rolled', '2026-10-03 22:00:1883'),</v>
      </c>
      <c r="C1885" s="8">
        <v>1884</v>
      </c>
      <c r="D1885" s="7" t="str">
        <f t="shared" si="58"/>
        <v>B0884_2026_10_03_22_00_00</v>
      </c>
      <c r="E1885" s="7" t="s">
        <v>6448</v>
      </c>
      <c r="F1885" s="7" t="str" cm="1">
        <f t="array" ref="F1885">_xlfn.IFS(LEFT(E1885)="A",$L$4,LEFT(E1885)="B",$L$2,LEFT(E1885)="C",$L$3)</f>
        <v>PL4-7 (TU04.TU06)</v>
      </c>
      <c r="G1885" s="7" t="s">
        <v>7567</v>
      </c>
      <c r="H1885" s="9" t="s">
        <v>7566</v>
      </c>
      <c r="I1885" s="9" t="s">
        <v>18772</v>
      </c>
      <c r="J1885" s="9" t="str">
        <f t="shared" si="59"/>
        <v>(1884, 'B0884_2026_10_03_22_00_00', 'B0884', 'PL4-7 (TU04.TU06)', 'Sản xuất', 'Rolled', '2026-10-03 22:00:1883'),</v>
      </c>
    </row>
    <row r="1886" spans="1:10" ht="15.75" x14ac:dyDescent="0.25">
      <c r="A1886" s="18" t="str">
        <v>(1885, 'B0885_2026_10_03_22_00_00', 'B0885', 'PL4-7 (TU04.TU06)', 'Sản xuất', 'Rolled', '2026-10-03 22:00:1884'),</v>
      </c>
      <c r="C1886" s="8">
        <v>1885</v>
      </c>
      <c r="D1886" s="7" t="str">
        <f t="shared" si="58"/>
        <v>B0885_2026_10_03_22_00_00</v>
      </c>
      <c r="E1886" s="7" t="s">
        <v>6449</v>
      </c>
      <c r="F1886" s="7" t="str" cm="1">
        <f t="array" ref="F1886">_xlfn.IFS(LEFT(E1886)="A",$L$4,LEFT(E1886)="B",$L$2,LEFT(E1886)="C",$L$3)</f>
        <v>PL4-7 (TU04.TU06)</v>
      </c>
      <c r="G1886" s="7" t="s">
        <v>7567</v>
      </c>
      <c r="H1886" s="9" t="s">
        <v>7566</v>
      </c>
      <c r="I1886" s="9" t="s">
        <v>18773</v>
      </c>
      <c r="J1886" s="9" t="str">
        <f t="shared" si="59"/>
        <v>(1885, 'B0885_2026_10_03_22_00_00', 'B0885', 'PL4-7 (TU04.TU06)', 'Sản xuất', 'Rolled', '2026-10-03 22:00:1884'),</v>
      </c>
    </row>
    <row r="1887" spans="1:10" ht="15.75" x14ac:dyDescent="0.25">
      <c r="A1887" s="18" t="str">
        <v>(1886, 'B0886_2026_10_03_22_00_00', 'B0886', 'PL4-7 (TU04.TU06)', 'Sản xuất', 'Rolled', '2026-10-03 22:00:1885'),</v>
      </c>
      <c r="C1887" s="8">
        <v>1886</v>
      </c>
      <c r="D1887" s="7" t="str">
        <f t="shared" si="58"/>
        <v>B0886_2026_10_03_22_00_00</v>
      </c>
      <c r="E1887" s="7" t="s">
        <v>6450</v>
      </c>
      <c r="F1887" s="7" t="str" cm="1">
        <f t="array" ref="F1887">_xlfn.IFS(LEFT(E1887)="A",$L$4,LEFT(E1887)="B",$L$2,LEFT(E1887)="C",$L$3)</f>
        <v>PL4-7 (TU04.TU06)</v>
      </c>
      <c r="G1887" s="7" t="s">
        <v>7567</v>
      </c>
      <c r="H1887" s="9" t="s">
        <v>7566</v>
      </c>
      <c r="I1887" s="9" t="s">
        <v>18774</v>
      </c>
      <c r="J1887" s="9" t="str">
        <f t="shared" si="59"/>
        <v>(1886, 'B0886_2026_10_03_22_00_00', 'B0886', 'PL4-7 (TU04.TU06)', 'Sản xuất', 'Rolled', '2026-10-03 22:00:1885'),</v>
      </c>
    </row>
    <row r="1888" spans="1:10" ht="15.75" x14ac:dyDescent="0.25">
      <c r="A1888" s="18" t="str">
        <v>(1887, 'B0887_2026_10_03_22_00_00', 'B0887', 'PL4-7 (TU04.TU06)', 'Sản xuất', 'Rolled', '2026-10-03 22:00:1886'),</v>
      </c>
      <c r="C1888" s="8">
        <v>1887</v>
      </c>
      <c r="D1888" s="7" t="str">
        <f t="shared" si="58"/>
        <v>B0887_2026_10_03_22_00_00</v>
      </c>
      <c r="E1888" s="7" t="s">
        <v>6451</v>
      </c>
      <c r="F1888" s="7" t="str" cm="1">
        <f t="array" ref="F1888">_xlfn.IFS(LEFT(E1888)="A",$L$4,LEFT(E1888)="B",$L$2,LEFT(E1888)="C",$L$3)</f>
        <v>PL4-7 (TU04.TU06)</v>
      </c>
      <c r="G1888" s="7" t="s">
        <v>7567</v>
      </c>
      <c r="H1888" s="9" t="s">
        <v>7566</v>
      </c>
      <c r="I1888" s="9" t="s">
        <v>18775</v>
      </c>
      <c r="J1888" s="9" t="str">
        <f t="shared" si="59"/>
        <v>(1887, 'B0887_2026_10_03_22_00_00', 'B0887', 'PL4-7 (TU04.TU06)', 'Sản xuất', 'Rolled', '2026-10-03 22:00:1886'),</v>
      </c>
    </row>
    <row r="1889" spans="1:10" ht="15.75" x14ac:dyDescent="0.25">
      <c r="A1889" s="18" t="str">
        <v>(1888, 'B0888_2026_10_03_22_00_00', 'B0888', 'PL4-7 (TU04.TU06)', 'Sản xuất', 'Rolled', '2026-10-03 22:00:1887'),</v>
      </c>
      <c r="C1889" s="8">
        <v>1888</v>
      </c>
      <c r="D1889" s="7" t="str">
        <f t="shared" si="58"/>
        <v>B0888_2026_10_03_22_00_00</v>
      </c>
      <c r="E1889" s="7" t="s">
        <v>6452</v>
      </c>
      <c r="F1889" s="7" t="str" cm="1">
        <f t="array" ref="F1889">_xlfn.IFS(LEFT(E1889)="A",$L$4,LEFT(E1889)="B",$L$2,LEFT(E1889)="C",$L$3)</f>
        <v>PL4-7 (TU04.TU06)</v>
      </c>
      <c r="G1889" s="7" t="s">
        <v>7567</v>
      </c>
      <c r="H1889" s="9" t="s">
        <v>7566</v>
      </c>
      <c r="I1889" s="9" t="s">
        <v>18776</v>
      </c>
      <c r="J1889" s="9" t="str">
        <f t="shared" si="59"/>
        <v>(1888, 'B0888_2026_10_03_22_00_00', 'B0888', 'PL4-7 (TU04.TU06)', 'Sản xuất', 'Rolled', '2026-10-03 22:00:1887'),</v>
      </c>
    </row>
    <row r="1890" spans="1:10" ht="15.75" x14ac:dyDescent="0.25">
      <c r="A1890" s="18" t="str">
        <v>(1889, 'B0889_2026_10_03_22_00_00', 'B0889', 'PL4-7 (TU04.TU06)', 'Sản xuất', 'Rolled', '2026-10-03 22:00:1888'),</v>
      </c>
      <c r="C1890" s="8">
        <v>1889</v>
      </c>
      <c r="D1890" s="7" t="str">
        <f t="shared" si="58"/>
        <v>B0889_2026_10_03_22_00_00</v>
      </c>
      <c r="E1890" s="7" t="s">
        <v>6453</v>
      </c>
      <c r="F1890" s="7" t="str" cm="1">
        <f t="array" ref="F1890">_xlfn.IFS(LEFT(E1890)="A",$L$4,LEFT(E1890)="B",$L$2,LEFT(E1890)="C",$L$3)</f>
        <v>PL4-7 (TU04.TU06)</v>
      </c>
      <c r="G1890" s="7" t="s">
        <v>7567</v>
      </c>
      <c r="H1890" s="9" t="s">
        <v>7566</v>
      </c>
      <c r="I1890" s="9" t="s">
        <v>18777</v>
      </c>
      <c r="J1890" s="9" t="str">
        <f t="shared" si="59"/>
        <v>(1889, 'B0889_2026_10_03_22_00_00', 'B0889', 'PL4-7 (TU04.TU06)', 'Sản xuất', 'Rolled', '2026-10-03 22:00:1888'),</v>
      </c>
    </row>
    <row r="1891" spans="1:10" ht="15.75" x14ac:dyDescent="0.25">
      <c r="A1891" s="18" t="str">
        <v>(1890, 'B0890_2026_10_03_22_00_00', 'B0890', 'PL4-7 (TU04.TU06)', 'Sản xuất', 'Rolled', '2026-10-03 22:00:1889'),</v>
      </c>
      <c r="C1891" s="8">
        <v>1890</v>
      </c>
      <c r="D1891" s="7" t="str">
        <f t="shared" si="58"/>
        <v>B0890_2026_10_03_22_00_00</v>
      </c>
      <c r="E1891" s="7" t="s">
        <v>6454</v>
      </c>
      <c r="F1891" s="7" t="str" cm="1">
        <f t="array" ref="F1891">_xlfn.IFS(LEFT(E1891)="A",$L$4,LEFT(E1891)="B",$L$2,LEFT(E1891)="C",$L$3)</f>
        <v>PL4-7 (TU04.TU06)</v>
      </c>
      <c r="G1891" s="7" t="s">
        <v>7567</v>
      </c>
      <c r="H1891" s="9" t="s">
        <v>7566</v>
      </c>
      <c r="I1891" s="9" t="s">
        <v>18778</v>
      </c>
      <c r="J1891" s="9" t="str">
        <f t="shared" si="59"/>
        <v>(1890, 'B0890_2026_10_03_22_00_00', 'B0890', 'PL4-7 (TU04.TU06)', 'Sản xuất', 'Rolled', '2026-10-03 22:00:1889'),</v>
      </c>
    </row>
    <row r="1892" spans="1:10" ht="15.75" x14ac:dyDescent="0.25">
      <c r="A1892" s="18" t="str">
        <v>(1891, 'B0891_2026_10_03_22_00_00', 'B0891', 'PL4-7 (TU04.TU06)', 'Sản xuất', 'Rolled', '2026-10-03 22:00:1890'),</v>
      </c>
      <c r="C1892" s="8">
        <v>1891</v>
      </c>
      <c r="D1892" s="7" t="str">
        <f t="shared" si="58"/>
        <v>B0891_2026_10_03_22_00_00</v>
      </c>
      <c r="E1892" s="7" t="s">
        <v>6455</v>
      </c>
      <c r="F1892" s="7" t="str" cm="1">
        <f t="array" ref="F1892">_xlfn.IFS(LEFT(E1892)="A",$L$4,LEFT(E1892)="B",$L$2,LEFT(E1892)="C",$L$3)</f>
        <v>PL4-7 (TU04.TU06)</v>
      </c>
      <c r="G1892" s="7" t="s">
        <v>7567</v>
      </c>
      <c r="H1892" s="9" t="s">
        <v>7566</v>
      </c>
      <c r="I1892" s="9" t="s">
        <v>18779</v>
      </c>
      <c r="J1892" s="9" t="str">
        <f t="shared" si="59"/>
        <v>(1891, 'B0891_2026_10_03_22_00_00', 'B0891', 'PL4-7 (TU04.TU06)', 'Sản xuất', 'Rolled', '2026-10-03 22:00:1890'),</v>
      </c>
    </row>
    <row r="1893" spans="1:10" ht="15.75" x14ac:dyDescent="0.25">
      <c r="A1893" s="18" t="str">
        <v>(1892, 'B0892_2026_10_03_22_00_00', 'B0892', 'PL4-7 (TU04.TU06)', 'Sản xuất', 'Rolled', '2026-10-03 22:00:1891'),</v>
      </c>
      <c r="C1893" s="8">
        <v>1892</v>
      </c>
      <c r="D1893" s="7" t="str">
        <f t="shared" si="58"/>
        <v>B0892_2026_10_03_22_00_00</v>
      </c>
      <c r="E1893" s="7" t="s">
        <v>6456</v>
      </c>
      <c r="F1893" s="7" t="str" cm="1">
        <f t="array" ref="F1893">_xlfn.IFS(LEFT(E1893)="A",$L$4,LEFT(E1893)="B",$L$2,LEFT(E1893)="C",$L$3)</f>
        <v>PL4-7 (TU04.TU06)</v>
      </c>
      <c r="G1893" s="7" t="s">
        <v>7567</v>
      </c>
      <c r="H1893" s="9" t="s">
        <v>7566</v>
      </c>
      <c r="I1893" s="9" t="s">
        <v>18780</v>
      </c>
      <c r="J1893" s="9" t="str">
        <f t="shared" si="59"/>
        <v>(1892, 'B0892_2026_10_03_22_00_00', 'B0892', 'PL4-7 (TU04.TU06)', 'Sản xuất', 'Rolled', '2026-10-03 22:00:1891'),</v>
      </c>
    </row>
    <row r="1894" spans="1:10" ht="15.75" x14ac:dyDescent="0.25">
      <c r="A1894" s="18" t="str">
        <v>(1893, 'B0893_2026_10_03_22_00_00', 'B0893', 'PL4-7 (TU04.TU06)', 'Sản xuất', 'Rolled', '2026-10-03 22:00:1892'),</v>
      </c>
      <c r="C1894" s="8">
        <v>1893</v>
      </c>
      <c r="D1894" s="7" t="str">
        <f t="shared" si="58"/>
        <v>B0893_2026_10_03_22_00_00</v>
      </c>
      <c r="E1894" s="7" t="s">
        <v>6457</v>
      </c>
      <c r="F1894" s="7" t="str" cm="1">
        <f t="array" ref="F1894">_xlfn.IFS(LEFT(E1894)="A",$L$4,LEFT(E1894)="B",$L$2,LEFT(E1894)="C",$L$3)</f>
        <v>PL4-7 (TU04.TU06)</v>
      </c>
      <c r="G1894" s="7" t="s">
        <v>7567</v>
      </c>
      <c r="H1894" s="9" t="s">
        <v>7566</v>
      </c>
      <c r="I1894" s="9" t="s">
        <v>18781</v>
      </c>
      <c r="J1894" s="9" t="str">
        <f t="shared" si="59"/>
        <v>(1893, 'B0893_2026_10_03_22_00_00', 'B0893', 'PL4-7 (TU04.TU06)', 'Sản xuất', 'Rolled', '2026-10-03 22:00:1892'),</v>
      </c>
    </row>
    <row r="1895" spans="1:10" ht="15.75" x14ac:dyDescent="0.25">
      <c r="A1895" s="18" t="str">
        <v>(1894, 'B0894_2026_10_03_22_00_00', 'B0894', 'PL4-7 (TU04.TU06)', 'Sản xuất', 'Rolled', '2026-10-03 22:00:1893'),</v>
      </c>
      <c r="C1895" s="8">
        <v>1894</v>
      </c>
      <c r="D1895" s="7" t="str">
        <f t="shared" si="58"/>
        <v>B0894_2026_10_03_22_00_00</v>
      </c>
      <c r="E1895" s="7" t="s">
        <v>6458</v>
      </c>
      <c r="F1895" s="7" t="str" cm="1">
        <f t="array" ref="F1895">_xlfn.IFS(LEFT(E1895)="A",$L$4,LEFT(E1895)="B",$L$2,LEFT(E1895)="C",$L$3)</f>
        <v>PL4-7 (TU04.TU06)</v>
      </c>
      <c r="G1895" s="7" t="s">
        <v>7567</v>
      </c>
      <c r="H1895" s="9" t="s">
        <v>7566</v>
      </c>
      <c r="I1895" s="9" t="s">
        <v>18782</v>
      </c>
      <c r="J1895" s="9" t="str">
        <f t="shared" si="59"/>
        <v>(1894, 'B0894_2026_10_03_22_00_00', 'B0894', 'PL4-7 (TU04.TU06)', 'Sản xuất', 'Rolled', '2026-10-03 22:00:1893'),</v>
      </c>
    </row>
    <row r="1896" spans="1:10" ht="15.75" x14ac:dyDescent="0.25">
      <c r="A1896" s="18" t="str">
        <v>(1895, 'B0895_2026_10_03_22_00_00', 'B0895', 'PL4-7 (TU04.TU06)', 'Sản xuất', 'Rolled', '2026-10-03 22:00:1894'),</v>
      </c>
      <c r="C1896" s="8">
        <v>1895</v>
      </c>
      <c r="D1896" s="7" t="str">
        <f t="shared" si="58"/>
        <v>B0895_2026_10_03_22_00_00</v>
      </c>
      <c r="E1896" s="7" t="s">
        <v>6459</v>
      </c>
      <c r="F1896" s="7" t="str" cm="1">
        <f t="array" ref="F1896">_xlfn.IFS(LEFT(E1896)="A",$L$4,LEFT(E1896)="B",$L$2,LEFT(E1896)="C",$L$3)</f>
        <v>PL4-7 (TU04.TU06)</v>
      </c>
      <c r="G1896" s="7" t="s">
        <v>7567</v>
      </c>
      <c r="H1896" s="9" t="s">
        <v>7566</v>
      </c>
      <c r="I1896" s="9" t="s">
        <v>18783</v>
      </c>
      <c r="J1896" s="9" t="str">
        <f t="shared" si="59"/>
        <v>(1895, 'B0895_2026_10_03_22_00_00', 'B0895', 'PL4-7 (TU04.TU06)', 'Sản xuất', 'Rolled', '2026-10-03 22:00:1894'),</v>
      </c>
    </row>
    <row r="1897" spans="1:10" ht="15.75" x14ac:dyDescent="0.25">
      <c r="A1897" s="18" t="str">
        <v>(1896, 'B0896_2026_10_03_22_00_00', 'B0896', 'PL4-7 (TU04.TU06)', 'Sản xuất', 'Rolled', '2026-10-03 22:00:1895'),</v>
      </c>
      <c r="C1897" s="8">
        <v>1896</v>
      </c>
      <c r="D1897" s="7" t="str">
        <f t="shared" si="58"/>
        <v>B0896_2026_10_03_22_00_00</v>
      </c>
      <c r="E1897" s="7" t="s">
        <v>6460</v>
      </c>
      <c r="F1897" s="7" t="str" cm="1">
        <f t="array" ref="F1897">_xlfn.IFS(LEFT(E1897)="A",$L$4,LEFT(E1897)="B",$L$2,LEFT(E1897)="C",$L$3)</f>
        <v>PL4-7 (TU04.TU06)</v>
      </c>
      <c r="G1897" s="7" t="s">
        <v>7567</v>
      </c>
      <c r="H1897" s="9" t="s">
        <v>7566</v>
      </c>
      <c r="I1897" s="9" t="s">
        <v>18784</v>
      </c>
      <c r="J1897" s="9" t="str">
        <f t="shared" si="59"/>
        <v>(1896, 'B0896_2026_10_03_22_00_00', 'B0896', 'PL4-7 (TU04.TU06)', 'Sản xuất', 'Rolled', '2026-10-03 22:00:1895'),</v>
      </c>
    </row>
    <row r="1898" spans="1:10" ht="15.75" x14ac:dyDescent="0.25">
      <c r="A1898" s="18" t="str">
        <v>(1897, 'B0897_2026_10_03_22_00_00', 'B0897', 'PL4-7 (TU04.TU06)', 'Sản xuất', 'Rolled', '2026-10-03 22:00:1896'),</v>
      </c>
      <c r="C1898" s="8">
        <v>1897</v>
      </c>
      <c r="D1898" s="7" t="str">
        <f t="shared" si="58"/>
        <v>B0897_2026_10_03_22_00_00</v>
      </c>
      <c r="E1898" s="7" t="s">
        <v>6461</v>
      </c>
      <c r="F1898" s="7" t="str" cm="1">
        <f t="array" ref="F1898">_xlfn.IFS(LEFT(E1898)="A",$L$4,LEFT(E1898)="B",$L$2,LEFT(E1898)="C",$L$3)</f>
        <v>PL4-7 (TU04.TU06)</v>
      </c>
      <c r="G1898" s="7" t="s">
        <v>7567</v>
      </c>
      <c r="H1898" s="9" t="s">
        <v>7566</v>
      </c>
      <c r="I1898" s="9" t="s">
        <v>18785</v>
      </c>
      <c r="J1898" s="9" t="str">
        <f t="shared" si="59"/>
        <v>(1897, 'B0897_2026_10_03_22_00_00', 'B0897', 'PL4-7 (TU04.TU06)', 'Sản xuất', 'Rolled', '2026-10-03 22:00:1896'),</v>
      </c>
    </row>
    <row r="1899" spans="1:10" ht="15.75" x14ac:dyDescent="0.25">
      <c r="A1899" s="18" t="str">
        <v>(1898, 'B0898_2026_10_03_22_00_00', 'B0898', 'PL4-7 (TU04.TU06)', 'Sản xuất', 'Rolled', '2026-10-03 22:00:1897'),</v>
      </c>
      <c r="C1899" s="8">
        <v>1898</v>
      </c>
      <c r="D1899" s="7" t="str">
        <f t="shared" si="58"/>
        <v>B0898_2026_10_03_22_00_00</v>
      </c>
      <c r="E1899" s="7" t="s">
        <v>6462</v>
      </c>
      <c r="F1899" s="7" t="str" cm="1">
        <f t="array" ref="F1899">_xlfn.IFS(LEFT(E1899)="A",$L$4,LEFT(E1899)="B",$L$2,LEFT(E1899)="C",$L$3)</f>
        <v>PL4-7 (TU04.TU06)</v>
      </c>
      <c r="G1899" s="7" t="s">
        <v>7567</v>
      </c>
      <c r="H1899" s="9" t="s">
        <v>7566</v>
      </c>
      <c r="I1899" s="9" t="s">
        <v>18786</v>
      </c>
      <c r="J1899" s="9" t="str">
        <f t="shared" si="59"/>
        <v>(1898, 'B0898_2026_10_03_22_00_00', 'B0898', 'PL4-7 (TU04.TU06)', 'Sản xuất', 'Rolled', '2026-10-03 22:00:1897'),</v>
      </c>
    </row>
    <row r="1900" spans="1:10" ht="15.75" x14ac:dyDescent="0.25">
      <c r="A1900" s="18" t="str">
        <v>(1899, 'B0899_2026_10_03_22_00_00', 'B0899', 'PL4-7 (TU04.TU06)', 'Sản xuất', 'Rolled', '2026-10-03 22:00:1898'),</v>
      </c>
      <c r="C1900" s="8">
        <v>1899</v>
      </c>
      <c r="D1900" s="7" t="str">
        <f t="shared" si="58"/>
        <v>B0899_2026_10_03_22_00_00</v>
      </c>
      <c r="E1900" s="7" t="s">
        <v>6463</v>
      </c>
      <c r="F1900" s="7" t="str" cm="1">
        <f t="array" ref="F1900">_xlfn.IFS(LEFT(E1900)="A",$L$4,LEFT(E1900)="B",$L$2,LEFT(E1900)="C",$L$3)</f>
        <v>PL4-7 (TU04.TU06)</v>
      </c>
      <c r="G1900" s="7" t="s">
        <v>7567</v>
      </c>
      <c r="H1900" s="9" t="s">
        <v>7566</v>
      </c>
      <c r="I1900" s="9" t="s">
        <v>18787</v>
      </c>
      <c r="J1900" s="9" t="str">
        <f t="shared" si="59"/>
        <v>(1899, 'B0899_2026_10_03_22_00_00', 'B0899', 'PL4-7 (TU04.TU06)', 'Sản xuất', 'Rolled', '2026-10-03 22:00:1898'),</v>
      </c>
    </row>
    <row r="1901" spans="1:10" ht="15.75" x14ac:dyDescent="0.25">
      <c r="A1901" s="18" t="str">
        <v>(1900, 'B0900_2026_10_03_22_00_00', 'B0900', 'PL4-7 (TU04.TU06)', 'Sản xuất', 'Rolled', '2026-10-03 22:00:1899'),</v>
      </c>
      <c r="C1901" s="8">
        <v>1900</v>
      </c>
      <c r="D1901" s="7" t="str">
        <f t="shared" si="58"/>
        <v>B0900_2026_10_03_22_00_00</v>
      </c>
      <c r="E1901" s="7" t="s">
        <v>6464</v>
      </c>
      <c r="F1901" s="7" t="str" cm="1">
        <f t="array" ref="F1901">_xlfn.IFS(LEFT(E1901)="A",$L$4,LEFT(E1901)="B",$L$2,LEFT(E1901)="C",$L$3)</f>
        <v>PL4-7 (TU04.TU06)</v>
      </c>
      <c r="G1901" s="7" t="s">
        <v>7567</v>
      </c>
      <c r="H1901" s="9" t="s">
        <v>7566</v>
      </c>
      <c r="I1901" s="9" t="s">
        <v>18788</v>
      </c>
      <c r="J1901" s="9" t="str">
        <f t="shared" si="59"/>
        <v>(1900, 'B0900_2026_10_03_22_00_00', 'B0900', 'PL4-7 (TU04.TU06)', 'Sản xuất', 'Rolled', '2026-10-03 22:00:1899'),</v>
      </c>
    </row>
    <row r="1902" spans="1:10" ht="15.75" x14ac:dyDescent="0.25">
      <c r="A1902" s="18" t="str">
        <v>(1901, 'B0901_2026_10_03_22_00_00', 'B0901', 'PL4-7 (TU04.TU06)', 'Sản xuất', 'Rolled', '2026-10-03 22:00:1900'),</v>
      </c>
      <c r="C1902" s="8">
        <v>1901</v>
      </c>
      <c r="D1902" s="7" t="str">
        <f t="shared" si="58"/>
        <v>B0901_2026_10_03_22_00_00</v>
      </c>
      <c r="E1902" s="7" t="s">
        <v>6465</v>
      </c>
      <c r="F1902" s="7" t="str" cm="1">
        <f t="array" ref="F1902">_xlfn.IFS(LEFT(E1902)="A",$L$4,LEFT(E1902)="B",$L$2,LEFT(E1902)="C",$L$3)</f>
        <v>PL4-7 (TU04.TU06)</v>
      </c>
      <c r="G1902" s="7" t="s">
        <v>7567</v>
      </c>
      <c r="H1902" s="9" t="s">
        <v>7566</v>
      </c>
      <c r="I1902" s="9" t="s">
        <v>18789</v>
      </c>
      <c r="J1902" s="9" t="str">
        <f t="shared" si="59"/>
        <v>(1901, 'B0901_2026_10_03_22_00_00', 'B0901', 'PL4-7 (TU04.TU06)', 'Sản xuất', 'Rolled', '2026-10-03 22:00:1900'),</v>
      </c>
    </row>
    <row r="1903" spans="1:10" ht="15.75" x14ac:dyDescent="0.25">
      <c r="A1903" s="18" t="str">
        <v>(1902, 'B0902_2026_10_03_22_00_00', 'B0902', 'PL4-7 (TU04.TU06)', 'Sản xuất', 'Rolled', '2026-10-03 22:00:1901'),</v>
      </c>
      <c r="C1903" s="8">
        <v>1902</v>
      </c>
      <c r="D1903" s="7" t="str">
        <f t="shared" si="58"/>
        <v>B0902_2026_10_03_22_00_00</v>
      </c>
      <c r="E1903" s="7" t="s">
        <v>6466</v>
      </c>
      <c r="F1903" s="7" t="str" cm="1">
        <f t="array" ref="F1903">_xlfn.IFS(LEFT(E1903)="A",$L$4,LEFT(E1903)="B",$L$2,LEFT(E1903)="C",$L$3)</f>
        <v>PL4-7 (TU04.TU06)</v>
      </c>
      <c r="G1903" s="7" t="s">
        <v>7567</v>
      </c>
      <c r="H1903" s="9" t="s">
        <v>7566</v>
      </c>
      <c r="I1903" s="9" t="s">
        <v>18790</v>
      </c>
      <c r="J1903" s="9" t="str">
        <f t="shared" si="59"/>
        <v>(1902, 'B0902_2026_10_03_22_00_00', 'B0902', 'PL4-7 (TU04.TU06)', 'Sản xuất', 'Rolled', '2026-10-03 22:00:1901'),</v>
      </c>
    </row>
    <row r="1904" spans="1:10" ht="15.75" x14ac:dyDescent="0.25">
      <c r="A1904" s="18" t="str">
        <v>(1903, 'B0903_2026_10_03_22_00_00', 'B0903', 'PL4-7 (TU04.TU06)', 'Sản xuất', 'Rolled', '2026-10-03 22:00:1902'),</v>
      </c>
      <c r="C1904" s="8">
        <v>1903</v>
      </c>
      <c r="D1904" s="7" t="str">
        <f t="shared" si="58"/>
        <v>B0903_2026_10_03_22_00_00</v>
      </c>
      <c r="E1904" s="7" t="s">
        <v>6467</v>
      </c>
      <c r="F1904" s="7" t="str" cm="1">
        <f t="array" ref="F1904">_xlfn.IFS(LEFT(E1904)="A",$L$4,LEFT(E1904)="B",$L$2,LEFT(E1904)="C",$L$3)</f>
        <v>PL4-7 (TU04.TU06)</v>
      </c>
      <c r="G1904" s="7" t="s">
        <v>7567</v>
      </c>
      <c r="H1904" s="9" t="s">
        <v>7566</v>
      </c>
      <c r="I1904" s="9" t="s">
        <v>18791</v>
      </c>
      <c r="J1904" s="9" t="str">
        <f t="shared" si="59"/>
        <v>(1903, 'B0903_2026_10_03_22_00_00', 'B0903', 'PL4-7 (TU04.TU06)', 'Sản xuất', 'Rolled', '2026-10-03 22:00:1902'),</v>
      </c>
    </row>
    <row r="1905" spans="1:10" ht="15.75" x14ac:dyDescent="0.25">
      <c r="A1905" s="18" t="str">
        <v>(1904, 'B0904_2026_10_03_22_00_00', 'B0904', 'PL4-7 (TU04.TU06)', 'Sản xuất', 'Rolled', '2026-10-03 22:00:1903'),</v>
      </c>
      <c r="C1905" s="8">
        <v>1904</v>
      </c>
      <c r="D1905" s="7" t="str">
        <f t="shared" si="58"/>
        <v>B0904_2026_10_03_22_00_00</v>
      </c>
      <c r="E1905" s="7" t="s">
        <v>6468</v>
      </c>
      <c r="F1905" s="7" t="str" cm="1">
        <f t="array" ref="F1905">_xlfn.IFS(LEFT(E1905)="A",$L$4,LEFT(E1905)="B",$L$2,LEFT(E1905)="C",$L$3)</f>
        <v>PL4-7 (TU04.TU06)</v>
      </c>
      <c r="G1905" s="7" t="s">
        <v>7567</v>
      </c>
      <c r="H1905" s="9" t="s">
        <v>7566</v>
      </c>
      <c r="I1905" s="9" t="s">
        <v>18792</v>
      </c>
      <c r="J1905" s="9" t="str">
        <f t="shared" si="59"/>
        <v>(1904, 'B0904_2026_10_03_22_00_00', 'B0904', 'PL4-7 (TU04.TU06)', 'Sản xuất', 'Rolled', '2026-10-03 22:00:1903'),</v>
      </c>
    </row>
    <row r="1906" spans="1:10" ht="15.75" x14ac:dyDescent="0.25">
      <c r="A1906" s="18" t="str">
        <v>(1905, 'B0905_2026_10_03_22_00_00', 'B0905', 'PL4-7 (TU04.TU06)', 'Sản xuất', 'Rolled', '2026-10-03 22:00:1904'),</v>
      </c>
      <c r="C1906" s="8">
        <v>1905</v>
      </c>
      <c r="D1906" s="7" t="str">
        <f t="shared" si="58"/>
        <v>B0905_2026_10_03_22_00_00</v>
      </c>
      <c r="E1906" s="7" t="s">
        <v>6469</v>
      </c>
      <c r="F1906" s="7" t="str" cm="1">
        <f t="array" ref="F1906">_xlfn.IFS(LEFT(E1906)="A",$L$4,LEFT(E1906)="B",$L$2,LEFT(E1906)="C",$L$3)</f>
        <v>PL4-7 (TU04.TU06)</v>
      </c>
      <c r="G1906" s="7" t="s">
        <v>7567</v>
      </c>
      <c r="H1906" s="9" t="s">
        <v>7566</v>
      </c>
      <c r="I1906" s="9" t="s">
        <v>18793</v>
      </c>
      <c r="J1906" s="9" t="str">
        <f t="shared" si="59"/>
        <v>(1905, 'B0905_2026_10_03_22_00_00', 'B0905', 'PL4-7 (TU04.TU06)', 'Sản xuất', 'Rolled', '2026-10-03 22:00:1904'),</v>
      </c>
    </row>
    <row r="1907" spans="1:10" ht="15.75" x14ac:dyDescent="0.25">
      <c r="A1907" s="18" t="str">
        <v>(1906, 'B0906_2026_10_03_22_00_00', 'B0906', 'PL4-7 (TU04.TU06)', 'Sản xuất', 'Rolled', '2026-10-03 22:00:1905'),</v>
      </c>
      <c r="C1907" s="8">
        <v>1906</v>
      </c>
      <c r="D1907" s="7" t="str">
        <f t="shared" si="58"/>
        <v>B0906_2026_10_03_22_00_00</v>
      </c>
      <c r="E1907" s="7" t="s">
        <v>6470</v>
      </c>
      <c r="F1907" s="7" t="str" cm="1">
        <f t="array" ref="F1907">_xlfn.IFS(LEFT(E1907)="A",$L$4,LEFT(E1907)="B",$L$2,LEFT(E1907)="C",$L$3)</f>
        <v>PL4-7 (TU04.TU06)</v>
      </c>
      <c r="G1907" s="7" t="s">
        <v>7567</v>
      </c>
      <c r="H1907" s="9" t="s">
        <v>7566</v>
      </c>
      <c r="I1907" s="9" t="s">
        <v>18794</v>
      </c>
      <c r="J1907" s="9" t="str">
        <f t="shared" si="59"/>
        <v>(1906, 'B0906_2026_10_03_22_00_00', 'B0906', 'PL4-7 (TU04.TU06)', 'Sản xuất', 'Rolled', '2026-10-03 22:00:1905'),</v>
      </c>
    </row>
    <row r="1908" spans="1:10" ht="15.75" x14ac:dyDescent="0.25">
      <c r="A1908" s="18" t="str">
        <v>(1907, 'B0907_2026_10_03_22_00_00', 'B0907', 'PL4-7 (TU04.TU06)', 'Sản xuất', 'Rolled', '2026-10-03 22:00:1906'),</v>
      </c>
      <c r="C1908" s="8">
        <v>1907</v>
      </c>
      <c r="D1908" s="7" t="str">
        <f t="shared" si="58"/>
        <v>B0907_2026_10_03_22_00_00</v>
      </c>
      <c r="E1908" s="7" t="s">
        <v>6471</v>
      </c>
      <c r="F1908" s="7" t="str" cm="1">
        <f t="array" ref="F1908">_xlfn.IFS(LEFT(E1908)="A",$L$4,LEFT(E1908)="B",$L$2,LEFT(E1908)="C",$L$3)</f>
        <v>PL4-7 (TU04.TU06)</v>
      </c>
      <c r="G1908" s="7" t="s">
        <v>7567</v>
      </c>
      <c r="H1908" s="9" t="s">
        <v>7566</v>
      </c>
      <c r="I1908" s="9" t="s">
        <v>18795</v>
      </c>
      <c r="J1908" s="9" t="str">
        <f t="shared" si="59"/>
        <v>(1907, 'B0907_2026_10_03_22_00_00', 'B0907', 'PL4-7 (TU04.TU06)', 'Sản xuất', 'Rolled', '2026-10-03 22:00:1906'),</v>
      </c>
    </row>
    <row r="1909" spans="1:10" ht="15.75" x14ac:dyDescent="0.25">
      <c r="A1909" s="18" t="str">
        <v>(1908, 'B0908_2026_10_03_22_00_00', 'B0908', 'PL4-7 (TU04.TU06)', 'Sản xuất', 'Rolled', '2026-10-03 22:00:1907'),</v>
      </c>
      <c r="C1909" s="8">
        <v>1908</v>
      </c>
      <c r="D1909" s="7" t="str">
        <f t="shared" si="58"/>
        <v>B0908_2026_10_03_22_00_00</v>
      </c>
      <c r="E1909" s="7" t="s">
        <v>6472</v>
      </c>
      <c r="F1909" s="7" t="str" cm="1">
        <f t="array" ref="F1909">_xlfn.IFS(LEFT(E1909)="A",$L$4,LEFT(E1909)="B",$L$2,LEFT(E1909)="C",$L$3)</f>
        <v>PL4-7 (TU04.TU06)</v>
      </c>
      <c r="G1909" s="7" t="s">
        <v>7567</v>
      </c>
      <c r="H1909" s="9" t="s">
        <v>7566</v>
      </c>
      <c r="I1909" s="9" t="s">
        <v>18796</v>
      </c>
      <c r="J1909" s="9" t="str">
        <f t="shared" si="59"/>
        <v>(1908, 'B0908_2026_10_03_22_00_00', 'B0908', 'PL4-7 (TU04.TU06)', 'Sản xuất', 'Rolled', '2026-10-03 22:00:1907'),</v>
      </c>
    </row>
    <row r="1910" spans="1:10" ht="15.75" x14ac:dyDescent="0.25">
      <c r="A1910" s="18" t="str">
        <v>(1909, 'B0909_2026_10_03_22_00_00', 'B0909', 'PL4-7 (TU04.TU06)', 'Sản xuất', 'Rolled', '2026-10-03 22:00:1908'),</v>
      </c>
      <c r="C1910" s="8">
        <v>1909</v>
      </c>
      <c r="D1910" s="7" t="str">
        <f t="shared" si="58"/>
        <v>B0909_2026_10_03_22_00_00</v>
      </c>
      <c r="E1910" s="7" t="s">
        <v>6473</v>
      </c>
      <c r="F1910" s="7" t="str" cm="1">
        <f t="array" ref="F1910">_xlfn.IFS(LEFT(E1910)="A",$L$4,LEFT(E1910)="B",$L$2,LEFT(E1910)="C",$L$3)</f>
        <v>PL4-7 (TU04.TU06)</v>
      </c>
      <c r="G1910" s="7" t="s">
        <v>7567</v>
      </c>
      <c r="H1910" s="9" t="s">
        <v>7566</v>
      </c>
      <c r="I1910" s="9" t="s">
        <v>18797</v>
      </c>
      <c r="J1910" s="9" t="str">
        <f t="shared" si="59"/>
        <v>(1909, 'B0909_2026_10_03_22_00_00', 'B0909', 'PL4-7 (TU04.TU06)', 'Sản xuất', 'Rolled', '2026-10-03 22:00:1908'),</v>
      </c>
    </row>
    <row r="1911" spans="1:10" ht="15.75" x14ac:dyDescent="0.25">
      <c r="A1911" s="18" t="str">
        <v>(1910, 'B0910_2026_10_03_22_00_00', 'B0910', 'PL4-7 (TU04.TU06)', 'Sản xuất', 'Rolled', '2026-10-03 22:00:1909'),</v>
      </c>
      <c r="C1911" s="8">
        <v>1910</v>
      </c>
      <c r="D1911" s="7" t="str">
        <f t="shared" si="58"/>
        <v>B0910_2026_10_03_22_00_00</v>
      </c>
      <c r="E1911" s="7" t="s">
        <v>6474</v>
      </c>
      <c r="F1911" s="7" t="str" cm="1">
        <f t="array" ref="F1911">_xlfn.IFS(LEFT(E1911)="A",$L$4,LEFT(E1911)="B",$L$2,LEFT(E1911)="C",$L$3)</f>
        <v>PL4-7 (TU04.TU06)</v>
      </c>
      <c r="G1911" s="7" t="s">
        <v>7567</v>
      </c>
      <c r="H1911" s="9" t="s">
        <v>7566</v>
      </c>
      <c r="I1911" s="9" t="s">
        <v>18798</v>
      </c>
      <c r="J1911" s="9" t="str">
        <f t="shared" si="59"/>
        <v>(1910, 'B0910_2026_10_03_22_00_00', 'B0910', 'PL4-7 (TU04.TU06)', 'Sản xuất', 'Rolled', '2026-10-03 22:00:1909'),</v>
      </c>
    </row>
    <row r="1912" spans="1:10" ht="15.75" x14ac:dyDescent="0.25">
      <c r="A1912" s="18" t="str">
        <v>(1911, 'B0911_2026_10_03_22_00_00', 'B0911', 'PL4-7 (TU04.TU06)', 'Sản xuất', 'Rolled', '2026-10-03 22:00:1910'),</v>
      </c>
      <c r="C1912" s="8">
        <v>1911</v>
      </c>
      <c r="D1912" s="7" t="str">
        <f t="shared" si="58"/>
        <v>B0911_2026_10_03_22_00_00</v>
      </c>
      <c r="E1912" s="7" t="s">
        <v>6475</v>
      </c>
      <c r="F1912" s="7" t="str" cm="1">
        <f t="array" ref="F1912">_xlfn.IFS(LEFT(E1912)="A",$L$4,LEFT(E1912)="B",$L$2,LEFT(E1912)="C",$L$3)</f>
        <v>PL4-7 (TU04.TU06)</v>
      </c>
      <c r="G1912" s="7" t="s">
        <v>7567</v>
      </c>
      <c r="H1912" s="9" t="s">
        <v>7566</v>
      </c>
      <c r="I1912" s="9" t="s">
        <v>18799</v>
      </c>
      <c r="J1912" s="9" t="str">
        <f t="shared" si="59"/>
        <v>(1911, 'B0911_2026_10_03_22_00_00', 'B0911', 'PL4-7 (TU04.TU06)', 'Sản xuất', 'Rolled', '2026-10-03 22:00:1910'),</v>
      </c>
    </row>
    <row r="1913" spans="1:10" ht="15.75" x14ac:dyDescent="0.25">
      <c r="A1913" s="18" t="str">
        <v>(1912, 'B0912_2026_10_03_22_00_00', 'B0912', 'PL4-7 (TU04.TU06)', 'Sản xuất', 'Rolled', '2026-10-03 22:00:1911'),</v>
      </c>
      <c r="C1913" s="8">
        <v>1912</v>
      </c>
      <c r="D1913" s="7" t="str">
        <f t="shared" si="58"/>
        <v>B0912_2026_10_03_22_00_00</v>
      </c>
      <c r="E1913" s="7" t="s">
        <v>6476</v>
      </c>
      <c r="F1913" s="7" t="str" cm="1">
        <f t="array" ref="F1913">_xlfn.IFS(LEFT(E1913)="A",$L$4,LEFT(E1913)="B",$L$2,LEFT(E1913)="C",$L$3)</f>
        <v>PL4-7 (TU04.TU06)</v>
      </c>
      <c r="G1913" s="7" t="s">
        <v>7567</v>
      </c>
      <c r="H1913" s="9" t="s">
        <v>7566</v>
      </c>
      <c r="I1913" s="9" t="s">
        <v>18800</v>
      </c>
      <c r="J1913" s="9" t="str">
        <f t="shared" si="59"/>
        <v>(1912, 'B0912_2026_10_03_22_00_00', 'B0912', 'PL4-7 (TU04.TU06)', 'Sản xuất', 'Rolled', '2026-10-03 22:00:1911'),</v>
      </c>
    </row>
    <row r="1914" spans="1:10" ht="15.75" x14ac:dyDescent="0.25">
      <c r="A1914" s="18" t="str">
        <v>(1913, 'B0913_2026_10_03_22_00_00', 'B0913', 'PL4-7 (TU04.TU06)', 'Sản xuất', 'Rolled', '2026-10-03 22:00:1912'),</v>
      </c>
      <c r="C1914" s="8">
        <v>1913</v>
      </c>
      <c r="D1914" s="7" t="str">
        <f t="shared" si="58"/>
        <v>B0913_2026_10_03_22_00_00</v>
      </c>
      <c r="E1914" s="7" t="s">
        <v>6477</v>
      </c>
      <c r="F1914" s="7" t="str" cm="1">
        <f t="array" ref="F1914">_xlfn.IFS(LEFT(E1914)="A",$L$4,LEFT(E1914)="B",$L$2,LEFT(E1914)="C",$L$3)</f>
        <v>PL4-7 (TU04.TU06)</v>
      </c>
      <c r="G1914" s="7" t="s">
        <v>7567</v>
      </c>
      <c r="H1914" s="9" t="s">
        <v>7566</v>
      </c>
      <c r="I1914" s="9" t="s">
        <v>18801</v>
      </c>
      <c r="J1914" s="9" t="str">
        <f t="shared" si="59"/>
        <v>(1913, 'B0913_2026_10_03_22_00_00', 'B0913', 'PL4-7 (TU04.TU06)', 'Sản xuất', 'Rolled', '2026-10-03 22:00:1912'),</v>
      </c>
    </row>
    <row r="1915" spans="1:10" ht="15.75" x14ac:dyDescent="0.25">
      <c r="A1915" s="18" t="str">
        <v>(1914, 'B0914_2026_10_03_22_00_00', 'B0914', 'PL4-7 (TU04.TU06)', 'Sản xuất', 'Rolled', '2026-10-03 22:00:1913'),</v>
      </c>
      <c r="C1915" s="8">
        <v>1914</v>
      </c>
      <c r="D1915" s="7" t="str">
        <f t="shared" si="58"/>
        <v>B0914_2026_10_03_22_00_00</v>
      </c>
      <c r="E1915" s="7" t="s">
        <v>6478</v>
      </c>
      <c r="F1915" s="7" t="str" cm="1">
        <f t="array" ref="F1915">_xlfn.IFS(LEFT(E1915)="A",$L$4,LEFT(E1915)="B",$L$2,LEFT(E1915)="C",$L$3)</f>
        <v>PL4-7 (TU04.TU06)</v>
      </c>
      <c r="G1915" s="7" t="s">
        <v>7567</v>
      </c>
      <c r="H1915" s="9" t="s">
        <v>7566</v>
      </c>
      <c r="I1915" s="9" t="s">
        <v>18802</v>
      </c>
      <c r="J1915" s="9" t="str">
        <f t="shared" si="59"/>
        <v>(1914, 'B0914_2026_10_03_22_00_00', 'B0914', 'PL4-7 (TU04.TU06)', 'Sản xuất', 'Rolled', '2026-10-03 22:00:1913'),</v>
      </c>
    </row>
    <row r="1916" spans="1:10" ht="15.75" x14ac:dyDescent="0.25">
      <c r="A1916" s="18" t="str">
        <v>(1915, 'B0915_2026_10_03_22_00_00', 'B0915', 'PL4-7 (TU04.TU06)', 'Sản xuất', 'Rolled', '2026-10-03 22:00:1914'),</v>
      </c>
      <c r="C1916" s="8">
        <v>1915</v>
      </c>
      <c r="D1916" s="7" t="str">
        <f t="shared" si="58"/>
        <v>B0915_2026_10_03_22_00_00</v>
      </c>
      <c r="E1916" s="7" t="s">
        <v>6479</v>
      </c>
      <c r="F1916" s="7" t="str" cm="1">
        <f t="array" ref="F1916">_xlfn.IFS(LEFT(E1916)="A",$L$4,LEFT(E1916)="B",$L$2,LEFT(E1916)="C",$L$3)</f>
        <v>PL4-7 (TU04.TU06)</v>
      </c>
      <c r="G1916" s="7" t="s">
        <v>7567</v>
      </c>
      <c r="H1916" s="9" t="s">
        <v>7566</v>
      </c>
      <c r="I1916" s="9" t="s">
        <v>18803</v>
      </c>
      <c r="J1916" s="9" t="str">
        <f t="shared" si="59"/>
        <v>(1915, 'B0915_2026_10_03_22_00_00', 'B0915', 'PL4-7 (TU04.TU06)', 'Sản xuất', 'Rolled', '2026-10-03 22:00:1914'),</v>
      </c>
    </row>
    <row r="1917" spans="1:10" ht="15.75" x14ac:dyDescent="0.25">
      <c r="A1917" s="18" t="str">
        <v>(1916, 'B0916_2026_10_03_22_00_00', 'B0916', 'PL4-7 (TU04.TU06)', 'Sản xuất', 'Rolled', '2026-10-03 22:00:1915'),</v>
      </c>
      <c r="C1917" s="8">
        <v>1916</v>
      </c>
      <c r="D1917" s="7" t="str">
        <f t="shared" si="58"/>
        <v>B0916_2026_10_03_22_00_00</v>
      </c>
      <c r="E1917" s="7" t="s">
        <v>6480</v>
      </c>
      <c r="F1917" s="7" t="str" cm="1">
        <f t="array" ref="F1917">_xlfn.IFS(LEFT(E1917)="A",$L$4,LEFT(E1917)="B",$L$2,LEFT(E1917)="C",$L$3)</f>
        <v>PL4-7 (TU04.TU06)</v>
      </c>
      <c r="G1917" s="7" t="s">
        <v>7567</v>
      </c>
      <c r="H1917" s="9" t="s">
        <v>7566</v>
      </c>
      <c r="I1917" s="9" t="s">
        <v>18804</v>
      </c>
      <c r="J1917" s="9" t="str">
        <f t="shared" si="59"/>
        <v>(1916, 'B0916_2026_10_03_22_00_00', 'B0916', 'PL4-7 (TU04.TU06)', 'Sản xuất', 'Rolled', '2026-10-03 22:00:1915'),</v>
      </c>
    </row>
    <row r="1918" spans="1:10" ht="15.75" x14ac:dyDescent="0.25">
      <c r="A1918" s="18" t="str">
        <v>(1917, 'B0917_2026_10_03_22_00_00', 'B0917', 'PL4-7 (TU04.TU06)', 'Sản xuất', 'Rolled', '2026-10-03 22:00:1916'),</v>
      </c>
      <c r="C1918" s="8">
        <v>1917</v>
      </c>
      <c r="D1918" s="7" t="str">
        <f t="shared" si="58"/>
        <v>B0917_2026_10_03_22_00_00</v>
      </c>
      <c r="E1918" s="7" t="s">
        <v>6481</v>
      </c>
      <c r="F1918" s="7" t="str" cm="1">
        <f t="array" ref="F1918">_xlfn.IFS(LEFT(E1918)="A",$L$4,LEFT(E1918)="B",$L$2,LEFT(E1918)="C",$L$3)</f>
        <v>PL4-7 (TU04.TU06)</v>
      </c>
      <c r="G1918" s="7" t="s">
        <v>7567</v>
      </c>
      <c r="H1918" s="9" t="s">
        <v>7566</v>
      </c>
      <c r="I1918" s="9" t="s">
        <v>18805</v>
      </c>
      <c r="J1918" s="9" t="str">
        <f t="shared" si="59"/>
        <v>(1917, 'B0917_2026_10_03_22_00_00', 'B0917', 'PL4-7 (TU04.TU06)', 'Sản xuất', 'Rolled', '2026-10-03 22:00:1916'),</v>
      </c>
    </row>
    <row r="1919" spans="1:10" ht="15.75" x14ac:dyDescent="0.25">
      <c r="A1919" s="18" t="str">
        <v>(1918, 'B0918_2026_10_03_22_00_00', 'B0918', 'PL4-7 (TU04.TU06)', 'Sản xuất', 'Rolled', '2026-10-03 22:00:1917'),</v>
      </c>
      <c r="C1919" s="8">
        <v>1918</v>
      </c>
      <c r="D1919" s="7" t="str">
        <f t="shared" si="58"/>
        <v>B0918_2026_10_03_22_00_00</v>
      </c>
      <c r="E1919" s="7" t="s">
        <v>6482</v>
      </c>
      <c r="F1919" s="7" t="str" cm="1">
        <f t="array" ref="F1919">_xlfn.IFS(LEFT(E1919)="A",$L$4,LEFT(E1919)="B",$L$2,LEFT(E1919)="C",$L$3)</f>
        <v>PL4-7 (TU04.TU06)</v>
      </c>
      <c r="G1919" s="7" t="s">
        <v>7567</v>
      </c>
      <c r="H1919" s="9" t="s">
        <v>7566</v>
      </c>
      <c r="I1919" s="9" t="s">
        <v>18806</v>
      </c>
      <c r="J1919" s="9" t="str">
        <f t="shared" si="59"/>
        <v>(1918, 'B0918_2026_10_03_22_00_00', 'B0918', 'PL4-7 (TU04.TU06)', 'Sản xuất', 'Rolled', '2026-10-03 22:00:1917'),</v>
      </c>
    </row>
    <row r="1920" spans="1:10" ht="15.75" x14ac:dyDescent="0.25">
      <c r="A1920" s="18" t="str">
        <v>(1919, 'B0919_2026_10_03_22_00_00', 'B0919', 'PL4-7 (TU04.TU06)', 'Sản xuất', 'Rolled', '2026-10-03 22:00:1918'),</v>
      </c>
      <c r="C1920" s="8">
        <v>1919</v>
      </c>
      <c r="D1920" s="7" t="str">
        <f t="shared" si="58"/>
        <v>B0919_2026_10_03_22_00_00</v>
      </c>
      <c r="E1920" s="7" t="s">
        <v>6483</v>
      </c>
      <c r="F1920" s="7" t="str" cm="1">
        <f t="array" ref="F1920">_xlfn.IFS(LEFT(E1920)="A",$L$4,LEFT(E1920)="B",$L$2,LEFT(E1920)="C",$L$3)</f>
        <v>PL4-7 (TU04.TU06)</v>
      </c>
      <c r="G1920" s="7" t="s">
        <v>7567</v>
      </c>
      <c r="H1920" s="9" t="s">
        <v>7566</v>
      </c>
      <c r="I1920" s="9" t="s">
        <v>18807</v>
      </c>
      <c r="J1920" s="9" t="str">
        <f t="shared" si="59"/>
        <v>(1919, 'B0919_2026_10_03_22_00_00', 'B0919', 'PL4-7 (TU04.TU06)', 'Sản xuất', 'Rolled', '2026-10-03 22:00:1918'),</v>
      </c>
    </row>
    <row r="1921" spans="1:10" ht="15.75" x14ac:dyDescent="0.25">
      <c r="A1921" s="18" t="str">
        <v>(1920, 'B0920_2026_10_03_22_00_00', 'B0920', 'PL4-7 (TU04.TU06)', 'Sản xuất', 'Rolled', '2026-10-03 22:00:1919'),</v>
      </c>
      <c r="C1921" s="8">
        <v>1920</v>
      </c>
      <c r="D1921" s="7" t="str">
        <f t="shared" si="58"/>
        <v>B0920_2026_10_03_22_00_00</v>
      </c>
      <c r="E1921" s="7" t="s">
        <v>6484</v>
      </c>
      <c r="F1921" s="7" t="str" cm="1">
        <f t="array" ref="F1921">_xlfn.IFS(LEFT(E1921)="A",$L$4,LEFT(E1921)="B",$L$2,LEFT(E1921)="C",$L$3)</f>
        <v>PL4-7 (TU04.TU06)</v>
      </c>
      <c r="G1921" s="7" t="s">
        <v>7567</v>
      </c>
      <c r="H1921" s="9" t="s">
        <v>7566</v>
      </c>
      <c r="I1921" s="9" t="s">
        <v>18808</v>
      </c>
      <c r="J1921" s="9" t="str">
        <f t="shared" si="59"/>
        <v>(1920, 'B0920_2026_10_03_22_00_00', 'B0920', 'PL4-7 (TU04.TU06)', 'Sản xuất', 'Rolled', '2026-10-03 22:00:1919'),</v>
      </c>
    </row>
    <row r="1922" spans="1:10" ht="15.75" x14ac:dyDescent="0.25">
      <c r="A1922" s="18" t="str">
        <v>(1921, 'B0921_2026_10_03_22_00_00', 'B0921', 'PL4-7 (TU04.TU06)', 'Sản xuất', 'Rolled', '2026-10-03 22:00:1920'),</v>
      </c>
      <c r="C1922" s="8">
        <v>1921</v>
      </c>
      <c r="D1922" s="7" t="str">
        <f t="shared" si="58"/>
        <v>B0921_2026_10_03_22_00_00</v>
      </c>
      <c r="E1922" s="7" t="s">
        <v>6485</v>
      </c>
      <c r="F1922" s="7" t="str" cm="1">
        <f t="array" ref="F1922">_xlfn.IFS(LEFT(E1922)="A",$L$4,LEFT(E1922)="B",$L$2,LEFT(E1922)="C",$L$3)</f>
        <v>PL4-7 (TU04.TU06)</v>
      </c>
      <c r="G1922" s="7" t="s">
        <v>7567</v>
      </c>
      <c r="H1922" s="9" t="s">
        <v>7566</v>
      </c>
      <c r="I1922" s="9" t="s">
        <v>18809</v>
      </c>
      <c r="J1922" s="9" t="str">
        <f t="shared" si="59"/>
        <v>(1921, 'B0921_2026_10_03_22_00_00', 'B0921', 'PL4-7 (TU04.TU06)', 'Sản xuất', 'Rolled', '2026-10-03 22:00:1920'),</v>
      </c>
    </row>
    <row r="1923" spans="1:10" ht="15.75" x14ac:dyDescent="0.25">
      <c r="A1923" s="18" t="str">
        <v>(1922, 'B0922_2026_10_03_22_00_00', 'B0922', 'PL4-7 (TU04.TU06)', 'Sản xuất', 'Rolled', '2026-10-03 22:00:1921'),</v>
      </c>
      <c r="C1923" s="8">
        <v>1922</v>
      </c>
      <c r="D1923" s="7" t="str">
        <f t="shared" ref="D1923:D1986" si="60">_xlfn.TEXTJOIN("_",FALSE,E1923,"2026_10_03_22_00_00")</f>
        <v>B0922_2026_10_03_22_00_00</v>
      </c>
      <c r="E1923" s="7" t="s">
        <v>6486</v>
      </c>
      <c r="F1923" s="7" t="str" cm="1">
        <f t="array" ref="F1923">_xlfn.IFS(LEFT(E1923)="A",$L$4,LEFT(E1923)="B",$L$2,LEFT(E1923)="C",$L$3)</f>
        <v>PL4-7 (TU04.TU06)</v>
      </c>
      <c r="G1923" s="7" t="s">
        <v>7567</v>
      </c>
      <c r="H1923" s="9" t="s">
        <v>7566</v>
      </c>
      <c r="I1923" s="9" t="s">
        <v>18810</v>
      </c>
      <c r="J1923" s="9" t="str">
        <f t="shared" ref="J1923:J1986" si="61">"(" &amp; C1923 &amp; ", '"&amp; D1923 &amp; "', '" &amp; E1923 &amp; "', '" &amp; F1923 &amp; "', '" &amp; G1923 &amp; "', '" &amp; H1923 &amp; "', '" &amp; I1923 &amp; "'),"</f>
        <v>(1922, 'B0922_2026_10_03_22_00_00', 'B0922', 'PL4-7 (TU04.TU06)', 'Sản xuất', 'Rolled', '2026-10-03 22:00:1921'),</v>
      </c>
    </row>
    <row r="1924" spans="1:10" ht="15.75" x14ac:dyDescent="0.25">
      <c r="A1924" s="18" t="str">
        <v>(1923, 'B0923_2026_10_03_22_00_00', 'B0923', 'PL4-7 (TU04.TU06)', 'Sản xuất', 'Rolled', '2026-10-03 22:00:1922'),</v>
      </c>
      <c r="C1924" s="8">
        <v>1923</v>
      </c>
      <c r="D1924" s="7" t="str">
        <f t="shared" si="60"/>
        <v>B0923_2026_10_03_22_00_00</v>
      </c>
      <c r="E1924" s="7" t="s">
        <v>6487</v>
      </c>
      <c r="F1924" s="7" t="str" cm="1">
        <f t="array" ref="F1924">_xlfn.IFS(LEFT(E1924)="A",$L$4,LEFT(E1924)="B",$L$2,LEFT(E1924)="C",$L$3)</f>
        <v>PL4-7 (TU04.TU06)</v>
      </c>
      <c r="G1924" s="7" t="s">
        <v>7567</v>
      </c>
      <c r="H1924" s="9" t="s">
        <v>7566</v>
      </c>
      <c r="I1924" s="9" t="s">
        <v>18811</v>
      </c>
      <c r="J1924" s="9" t="str">
        <f t="shared" si="61"/>
        <v>(1923, 'B0923_2026_10_03_22_00_00', 'B0923', 'PL4-7 (TU04.TU06)', 'Sản xuất', 'Rolled', '2026-10-03 22:00:1922'),</v>
      </c>
    </row>
    <row r="1925" spans="1:10" ht="15.75" x14ac:dyDescent="0.25">
      <c r="A1925" s="18" t="str">
        <v>(1924, 'B0924_2026_10_03_22_00_00', 'B0924', 'PL4-7 (TU04.TU06)', 'Sản xuất', 'Rolled', '2026-10-03 22:00:1923'),</v>
      </c>
      <c r="C1925" s="8">
        <v>1924</v>
      </c>
      <c r="D1925" s="7" t="str">
        <f t="shared" si="60"/>
        <v>B0924_2026_10_03_22_00_00</v>
      </c>
      <c r="E1925" s="7" t="s">
        <v>6488</v>
      </c>
      <c r="F1925" s="7" t="str" cm="1">
        <f t="array" ref="F1925">_xlfn.IFS(LEFT(E1925)="A",$L$4,LEFT(E1925)="B",$L$2,LEFT(E1925)="C",$L$3)</f>
        <v>PL4-7 (TU04.TU06)</v>
      </c>
      <c r="G1925" s="7" t="s">
        <v>7567</v>
      </c>
      <c r="H1925" s="9" t="s">
        <v>7566</v>
      </c>
      <c r="I1925" s="9" t="s">
        <v>18812</v>
      </c>
      <c r="J1925" s="9" t="str">
        <f t="shared" si="61"/>
        <v>(1924, 'B0924_2026_10_03_22_00_00', 'B0924', 'PL4-7 (TU04.TU06)', 'Sản xuất', 'Rolled', '2026-10-03 22:00:1923'),</v>
      </c>
    </row>
    <row r="1926" spans="1:10" ht="15.75" x14ac:dyDescent="0.25">
      <c r="A1926" s="18" t="str">
        <v>(1925, 'B0925_2026_10_03_22_00_00', 'B0925', 'PL4-7 (TU04.TU06)', 'Sản xuất', 'Rolled', '2026-10-03 22:00:1924'),</v>
      </c>
      <c r="C1926" s="8">
        <v>1925</v>
      </c>
      <c r="D1926" s="7" t="str">
        <f t="shared" si="60"/>
        <v>B0925_2026_10_03_22_00_00</v>
      </c>
      <c r="E1926" s="7" t="s">
        <v>6489</v>
      </c>
      <c r="F1926" s="7" t="str" cm="1">
        <f t="array" ref="F1926">_xlfn.IFS(LEFT(E1926)="A",$L$4,LEFT(E1926)="B",$L$2,LEFT(E1926)="C",$L$3)</f>
        <v>PL4-7 (TU04.TU06)</v>
      </c>
      <c r="G1926" s="7" t="s">
        <v>7567</v>
      </c>
      <c r="H1926" s="9" t="s">
        <v>7566</v>
      </c>
      <c r="I1926" s="9" t="s">
        <v>18813</v>
      </c>
      <c r="J1926" s="9" t="str">
        <f t="shared" si="61"/>
        <v>(1925, 'B0925_2026_10_03_22_00_00', 'B0925', 'PL4-7 (TU04.TU06)', 'Sản xuất', 'Rolled', '2026-10-03 22:00:1924'),</v>
      </c>
    </row>
    <row r="1927" spans="1:10" ht="15.75" x14ac:dyDescent="0.25">
      <c r="A1927" s="18" t="str">
        <v>(1926, 'B0926_2026_10_03_22_00_00', 'B0926', 'PL4-7 (TU04.TU06)', 'Sản xuất', 'Rolled', '2026-10-03 22:00:1925'),</v>
      </c>
      <c r="C1927" s="8">
        <v>1926</v>
      </c>
      <c r="D1927" s="7" t="str">
        <f t="shared" si="60"/>
        <v>B0926_2026_10_03_22_00_00</v>
      </c>
      <c r="E1927" s="7" t="s">
        <v>6490</v>
      </c>
      <c r="F1927" s="7" t="str" cm="1">
        <f t="array" ref="F1927">_xlfn.IFS(LEFT(E1927)="A",$L$4,LEFT(E1927)="B",$L$2,LEFT(E1927)="C",$L$3)</f>
        <v>PL4-7 (TU04.TU06)</v>
      </c>
      <c r="G1927" s="7" t="s">
        <v>7567</v>
      </c>
      <c r="H1927" s="9" t="s">
        <v>7566</v>
      </c>
      <c r="I1927" s="9" t="s">
        <v>18814</v>
      </c>
      <c r="J1927" s="9" t="str">
        <f t="shared" si="61"/>
        <v>(1926, 'B0926_2026_10_03_22_00_00', 'B0926', 'PL4-7 (TU04.TU06)', 'Sản xuất', 'Rolled', '2026-10-03 22:00:1925'),</v>
      </c>
    </row>
    <row r="1928" spans="1:10" ht="15.75" x14ac:dyDescent="0.25">
      <c r="A1928" s="18" t="str">
        <v>(1927, 'B0927_2026_10_03_22_00_00', 'B0927', 'PL4-7 (TU04.TU06)', 'Sản xuất', 'Rolled', '2026-10-03 22:00:1926'),</v>
      </c>
      <c r="C1928" s="8">
        <v>1927</v>
      </c>
      <c r="D1928" s="7" t="str">
        <f t="shared" si="60"/>
        <v>B0927_2026_10_03_22_00_00</v>
      </c>
      <c r="E1928" s="7" t="s">
        <v>6491</v>
      </c>
      <c r="F1928" s="7" t="str" cm="1">
        <f t="array" ref="F1928">_xlfn.IFS(LEFT(E1928)="A",$L$4,LEFT(E1928)="B",$L$2,LEFT(E1928)="C",$L$3)</f>
        <v>PL4-7 (TU04.TU06)</v>
      </c>
      <c r="G1928" s="7" t="s">
        <v>7567</v>
      </c>
      <c r="H1928" s="9" t="s">
        <v>7566</v>
      </c>
      <c r="I1928" s="9" t="s">
        <v>18815</v>
      </c>
      <c r="J1928" s="9" t="str">
        <f t="shared" si="61"/>
        <v>(1927, 'B0927_2026_10_03_22_00_00', 'B0927', 'PL4-7 (TU04.TU06)', 'Sản xuất', 'Rolled', '2026-10-03 22:00:1926'),</v>
      </c>
    </row>
    <row r="1929" spans="1:10" ht="15.75" x14ac:dyDescent="0.25">
      <c r="A1929" s="18" t="str">
        <v>(1928, 'B0928_2026_10_03_22_00_00', 'B0928', 'PL4-7 (TU04.TU06)', 'Sản xuất', 'Rolled', '2026-10-03 22:00:1927'),</v>
      </c>
      <c r="C1929" s="8">
        <v>1928</v>
      </c>
      <c r="D1929" s="7" t="str">
        <f t="shared" si="60"/>
        <v>B0928_2026_10_03_22_00_00</v>
      </c>
      <c r="E1929" s="7" t="s">
        <v>6492</v>
      </c>
      <c r="F1929" s="7" t="str" cm="1">
        <f t="array" ref="F1929">_xlfn.IFS(LEFT(E1929)="A",$L$4,LEFT(E1929)="B",$L$2,LEFT(E1929)="C",$L$3)</f>
        <v>PL4-7 (TU04.TU06)</v>
      </c>
      <c r="G1929" s="7" t="s">
        <v>7567</v>
      </c>
      <c r="H1929" s="9" t="s">
        <v>7566</v>
      </c>
      <c r="I1929" s="9" t="s">
        <v>18816</v>
      </c>
      <c r="J1929" s="9" t="str">
        <f t="shared" si="61"/>
        <v>(1928, 'B0928_2026_10_03_22_00_00', 'B0928', 'PL4-7 (TU04.TU06)', 'Sản xuất', 'Rolled', '2026-10-03 22:00:1927'),</v>
      </c>
    </row>
    <row r="1930" spans="1:10" ht="15.75" x14ac:dyDescent="0.25">
      <c r="A1930" s="18" t="str">
        <v>(1929, 'B0929_2026_10_03_22_00_00', 'B0929', 'PL4-7 (TU04.TU06)', 'Sản xuất', 'Rolled', '2026-10-03 22:00:1928'),</v>
      </c>
      <c r="C1930" s="8">
        <v>1929</v>
      </c>
      <c r="D1930" s="7" t="str">
        <f t="shared" si="60"/>
        <v>B0929_2026_10_03_22_00_00</v>
      </c>
      <c r="E1930" s="7" t="s">
        <v>6493</v>
      </c>
      <c r="F1930" s="7" t="str" cm="1">
        <f t="array" ref="F1930">_xlfn.IFS(LEFT(E1930)="A",$L$4,LEFT(E1930)="B",$L$2,LEFT(E1930)="C",$L$3)</f>
        <v>PL4-7 (TU04.TU06)</v>
      </c>
      <c r="G1930" s="7" t="s">
        <v>7567</v>
      </c>
      <c r="H1930" s="9" t="s">
        <v>7566</v>
      </c>
      <c r="I1930" s="9" t="s">
        <v>18817</v>
      </c>
      <c r="J1930" s="9" t="str">
        <f t="shared" si="61"/>
        <v>(1929, 'B0929_2026_10_03_22_00_00', 'B0929', 'PL4-7 (TU04.TU06)', 'Sản xuất', 'Rolled', '2026-10-03 22:00:1928'),</v>
      </c>
    </row>
    <row r="1931" spans="1:10" ht="15.75" x14ac:dyDescent="0.25">
      <c r="A1931" s="18" t="str">
        <v>(1930, 'B0930_2026_10_03_22_00_00', 'B0930', 'PL4-7 (TU04.TU06)', 'Sản xuất', 'Rolled', '2026-10-03 22:00:1929'),</v>
      </c>
      <c r="C1931" s="8">
        <v>1930</v>
      </c>
      <c r="D1931" s="7" t="str">
        <f t="shared" si="60"/>
        <v>B0930_2026_10_03_22_00_00</v>
      </c>
      <c r="E1931" s="7" t="s">
        <v>6494</v>
      </c>
      <c r="F1931" s="7" t="str" cm="1">
        <f t="array" ref="F1931">_xlfn.IFS(LEFT(E1931)="A",$L$4,LEFT(E1931)="B",$L$2,LEFT(E1931)="C",$L$3)</f>
        <v>PL4-7 (TU04.TU06)</v>
      </c>
      <c r="G1931" s="7" t="s">
        <v>7567</v>
      </c>
      <c r="H1931" s="9" t="s">
        <v>7566</v>
      </c>
      <c r="I1931" s="9" t="s">
        <v>18818</v>
      </c>
      <c r="J1931" s="9" t="str">
        <f t="shared" si="61"/>
        <v>(1930, 'B0930_2026_10_03_22_00_00', 'B0930', 'PL4-7 (TU04.TU06)', 'Sản xuất', 'Rolled', '2026-10-03 22:00:1929'),</v>
      </c>
    </row>
    <row r="1932" spans="1:10" ht="15.75" x14ac:dyDescent="0.25">
      <c r="A1932" s="18" t="str">
        <v>(1931, 'B0931_2026_10_03_22_00_00', 'B0931', 'PL4-7 (TU04.TU06)', 'Sản xuất', 'Rolled', '2026-10-03 22:00:1930'),</v>
      </c>
      <c r="C1932" s="8">
        <v>1931</v>
      </c>
      <c r="D1932" s="7" t="str">
        <f t="shared" si="60"/>
        <v>B0931_2026_10_03_22_00_00</v>
      </c>
      <c r="E1932" s="7" t="s">
        <v>6495</v>
      </c>
      <c r="F1932" s="7" t="str" cm="1">
        <f t="array" ref="F1932">_xlfn.IFS(LEFT(E1932)="A",$L$4,LEFT(E1932)="B",$L$2,LEFT(E1932)="C",$L$3)</f>
        <v>PL4-7 (TU04.TU06)</v>
      </c>
      <c r="G1932" s="7" t="s">
        <v>7567</v>
      </c>
      <c r="H1932" s="9" t="s">
        <v>7566</v>
      </c>
      <c r="I1932" s="9" t="s">
        <v>18819</v>
      </c>
      <c r="J1932" s="9" t="str">
        <f t="shared" si="61"/>
        <v>(1931, 'B0931_2026_10_03_22_00_00', 'B0931', 'PL4-7 (TU04.TU06)', 'Sản xuất', 'Rolled', '2026-10-03 22:00:1930'),</v>
      </c>
    </row>
    <row r="1933" spans="1:10" ht="15.75" x14ac:dyDescent="0.25">
      <c r="A1933" s="18" t="str">
        <v>(1932, 'B0932_2026_10_03_22_00_00', 'B0932', 'PL4-7 (TU04.TU06)', 'Sản xuất', 'Rolled', '2026-10-03 22:00:1931'),</v>
      </c>
      <c r="C1933" s="8">
        <v>1932</v>
      </c>
      <c r="D1933" s="7" t="str">
        <f t="shared" si="60"/>
        <v>B0932_2026_10_03_22_00_00</v>
      </c>
      <c r="E1933" s="7" t="s">
        <v>6496</v>
      </c>
      <c r="F1933" s="7" t="str" cm="1">
        <f t="array" ref="F1933">_xlfn.IFS(LEFT(E1933)="A",$L$4,LEFT(E1933)="B",$L$2,LEFT(E1933)="C",$L$3)</f>
        <v>PL4-7 (TU04.TU06)</v>
      </c>
      <c r="G1933" s="7" t="s">
        <v>7567</v>
      </c>
      <c r="H1933" s="9" t="s">
        <v>7566</v>
      </c>
      <c r="I1933" s="9" t="s">
        <v>18820</v>
      </c>
      <c r="J1933" s="9" t="str">
        <f t="shared" si="61"/>
        <v>(1932, 'B0932_2026_10_03_22_00_00', 'B0932', 'PL4-7 (TU04.TU06)', 'Sản xuất', 'Rolled', '2026-10-03 22:00:1931'),</v>
      </c>
    </row>
    <row r="1934" spans="1:10" ht="15.75" x14ac:dyDescent="0.25">
      <c r="A1934" s="18" t="str">
        <v>(1933, 'B0933_2026_10_03_22_00_00', 'B0933', 'PL4-7 (TU04.TU06)', 'Sản xuất', 'Rolled', '2026-10-03 22:00:1932'),</v>
      </c>
      <c r="C1934" s="8">
        <v>1933</v>
      </c>
      <c r="D1934" s="7" t="str">
        <f t="shared" si="60"/>
        <v>B0933_2026_10_03_22_00_00</v>
      </c>
      <c r="E1934" s="7" t="s">
        <v>6497</v>
      </c>
      <c r="F1934" s="7" t="str" cm="1">
        <f t="array" ref="F1934">_xlfn.IFS(LEFT(E1934)="A",$L$4,LEFT(E1934)="B",$L$2,LEFT(E1934)="C",$L$3)</f>
        <v>PL4-7 (TU04.TU06)</v>
      </c>
      <c r="G1934" s="7" t="s">
        <v>7567</v>
      </c>
      <c r="H1934" s="9" t="s">
        <v>7566</v>
      </c>
      <c r="I1934" s="9" t="s">
        <v>18821</v>
      </c>
      <c r="J1934" s="9" t="str">
        <f t="shared" si="61"/>
        <v>(1933, 'B0933_2026_10_03_22_00_00', 'B0933', 'PL4-7 (TU04.TU06)', 'Sản xuất', 'Rolled', '2026-10-03 22:00:1932'),</v>
      </c>
    </row>
    <row r="1935" spans="1:10" ht="15.75" x14ac:dyDescent="0.25">
      <c r="A1935" s="18" t="str">
        <v>(1934, 'B0934_2026_10_03_22_00_00', 'B0934', 'PL4-7 (TU04.TU06)', 'Sản xuất', 'Rolled', '2026-10-03 22:00:1933'),</v>
      </c>
      <c r="C1935" s="8">
        <v>1934</v>
      </c>
      <c r="D1935" s="7" t="str">
        <f t="shared" si="60"/>
        <v>B0934_2026_10_03_22_00_00</v>
      </c>
      <c r="E1935" s="7" t="s">
        <v>6498</v>
      </c>
      <c r="F1935" s="7" t="str" cm="1">
        <f t="array" ref="F1935">_xlfn.IFS(LEFT(E1935)="A",$L$4,LEFT(E1935)="B",$L$2,LEFT(E1935)="C",$L$3)</f>
        <v>PL4-7 (TU04.TU06)</v>
      </c>
      <c r="G1935" s="7" t="s">
        <v>7567</v>
      </c>
      <c r="H1935" s="9" t="s">
        <v>7566</v>
      </c>
      <c r="I1935" s="9" t="s">
        <v>18822</v>
      </c>
      <c r="J1935" s="9" t="str">
        <f t="shared" si="61"/>
        <v>(1934, 'B0934_2026_10_03_22_00_00', 'B0934', 'PL4-7 (TU04.TU06)', 'Sản xuất', 'Rolled', '2026-10-03 22:00:1933'),</v>
      </c>
    </row>
    <row r="1936" spans="1:10" ht="15.75" x14ac:dyDescent="0.25">
      <c r="A1936" s="18" t="str">
        <v>(1935, 'B0935_2026_10_03_22_00_00', 'B0935', 'PL4-7 (TU04.TU06)', 'Sản xuất', 'Rolled', '2026-10-03 22:00:1934'),</v>
      </c>
      <c r="C1936" s="8">
        <v>1935</v>
      </c>
      <c r="D1936" s="7" t="str">
        <f t="shared" si="60"/>
        <v>B0935_2026_10_03_22_00_00</v>
      </c>
      <c r="E1936" s="7" t="s">
        <v>6499</v>
      </c>
      <c r="F1936" s="7" t="str" cm="1">
        <f t="array" ref="F1936">_xlfn.IFS(LEFT(E1936)="A",$L$4,LEFT(E1936)="B",$L$2,LEFT(E1936)="C",$L$3)</f>
        <v>PL4-7 (TU04.TU06)</v>
      </c>
      <c r="G1936" s="7" t="s">
        <v>7567</v>
      </c>
      <c r="H1936" s="9" t="s">
        <v>7566</v>
      </c>
      <c r="I1936" s="9" t="s">
        <v>18823</v>
      </c>
      <c r="J1936" s="9" t="str">
        <f t="shared" si="61"/>
        <v>(1935, 'B0935_2026_10_03_22_00_00', 'B0935', 'PL4-7 (TU04.TU06)', 'Sản xuất', 'Rolled', '2026-10-03 22:00:1934'),</v>
      </c>
    </row>
    <row r="1937" spans="1:10" ht="15.75" x14ac:dyDescent="0.25">
      <c r="A1937" s="18" t="str">
        <v>(1936, 'B0936_2026_10_03_22_00_00', 'B0936', 'PL4-7 (TU04.TU06)', 'Sản xuất', 'Rolled', '2026-10-03 22:00:1935'),</v>
      </c>
      <c r="C1937" s="8">
        <v>1936</v>
      </c>
      <c r="D1937" s="7" t="str">
        <f t="shared" si="60"/>
        <v>B0936_2026_10_03_22_00_00</v>
      </c>
      <c r="E1937" s="7" t="s">
        <v>6500</v>
      </c>
      <c r="F1937" s="7" t="str" cm="1">
        <f t="array" ref="F1937">_xlfn.IFS(LEFT(E1937)="A",$L$4,LEFT(E1937)="B",$L$2,LEFT(E1937)="C",$L$3)</f>
        <v>PL4-7 (TU04.TU06)</v>
      </c>
      <c r="G1937" s="7" t="s">
        <v>7567</v>
      </c>
      <c r="H1937" s="9" t="s">
        <v>7566</v>
      </c>
      <c r="I1937" s="9" t="s">
        <v>18824</v>
      </c>
      <c r="J1937" s="9" t="str">
        <f t="shared" si="61"/>
        <v>(1936, 'B0936_2026_10_03_22_00_00', 'B0936', 'PL4-7 (TU04.TU06)', 'Sản xuất', 'Rolled', '2026-10-03 22:00:1935'),</v>
      </c>
    </row>
    <row r="1938" spans="1:10" ht="15.75" x14ac:dyDescent="0.25">
      <c r="A1938" s="18" t="str">
        <v>(1937, 'B0937_2026_10_03_22_00_00', 'B0937', 'PL4-7 (TU04.TU06)', 'Sản xuất', 'Rolled', '2026-10-03 22:00:1936'),</v>
      </c>
      <c r="C1938" s="8">
        <v>1937</v>
      </c>
      <c r="D1938" s="7" t="str">
        <f t="shared" si="60"/>
        <v>B0937_2026_10_03_22_00_00</v>
      </c>
      <c r="E1938" s="7" t="s">
        <v>6501</v>
      </c>
      <c r="F1938" s="7" t="str" cm="1">
        <f t="array" ref="F1938">_xlfn.IFS(LEFT(E1938)="A",$L$4,LEFT(E1938)="B",$L$2,LEFT(E1938)="C",$L$3)</f>
        <v>PL4-7 (TU04.TU06)</v>
      </c>
      <c r="G1938" s="7" t="s">
        <v>7567</v>
      </c>
      <c r="H1938" s="9" t="s">
        <v>7566</v>
      </c>
      <c r="I1938" s="9" t="s">
        <v>18825</v>
      </c>
      <c r="J1938" s="9" t="str">
        <f t="shared" si="61"/>
        <v>(1937, 'B0937_2026_10_03_22_00_00', 'B0937', 'PL4-7 (TU04.TU06)', 'Sản xuất', 'Rolled', '2026-10-03 22:00:1936'),</v>
      </c>
    </row>
    <row r="1939" spans="1:10" ht="15.75" x14ac:dyDescent="0.25">
      <c r="A1939" s="18" t="str">
        <v>(1938, 'B0938_2026_10_03_22_00_00', 'B0938', 'PL4-7 (TU04.TU06)', 'Sản xuất', 'Rolled', '2026-10-03 22:00:1937'),</v>
      </c>
      <c r="C1939" s="8">
        <v>1938</v>
      </c>
      <c r="D1939" s="7" t="str">
        <f t="shared" si="60"/>
        <v>B0938_2026_10_03_22_00_00</v>
      </c>
      <c r="E1939" s="7" t="s">
        <v>6502</v>
      </c>
      <c r="F1939" s="7" t="str" cm="1">
        <f t="array" ref="F1939">_xlfn.IFS(LEFT(E1939)="A",$L$4,LEFT(E1939)="B",$L$2,LEFT(E1939)="C",$L$3)</f>
        <v>PL4-7 (TU04.TU06)</v>
      </c>
      <c r="G1939" s="7" t="s">
        <v>7567</v>
      </c>
      <c r="H1939" s="9" t="s">
        <v>7566</v>
      </c>
      <c r="I1939" s="9" t="s">
        <v>18826</v>
      </c>
      <c r="J1939" s="9" t="str">
        <f t="shared" si="61"/>
        <v>(1938, 'B0938_2026_10_03_22_00_00', 'B0938', 'PL4-7 (TU04.TU06)', 'Sản xuất', 'Rolled', '2026-10-03 22:00:1937'),</v>
      </c>
    </row>
    <row r="1940" spans="1:10" ht="15.75" x14ac:dyDescent="0.25">
      <c r="A1940" s="18" t="str">
        <v>(1939, 'B0939_2026_10_03_22_00_00', 'B0939', 'PL4-7 (TU04.TU06)', 'Sản xuất', 'Rolled', '2026-10-03 22:00:1938'),</v>
      </c>
      <c r="C1940" s="8">
        <v>1939</v>
      </c>
      <c r="D1940" s="7" t="str">
        <f t="shared" si="60"/>
        <v>B0939_2026_10_03_22_00_00</v>
      </c>
      <c r="E1940" s="7" t="s">
        <v>6503</v>
      </c>
      <c r="F1940" s="7" t="str" cm="1">
        <f t="array" ref="F1940">_xlfn.IFS(LEFT(E1940)="A",$L$4,LEFT(E1940)="B",$L$2,LEFT(E1940)="C",$L$3)</f>
        <v>PL4-7 (TU04.TU06)</v>
      </c>
      <c r="G1940" s="7" t="s">
        <v>7567</v>
      </c>
      <c r="H1940" s="9" t="s">
        <v>7566</v>
      </c>
      <c r="I1940" s="9" t="s">
        <v>18827</v>
      </c>
      <c r="J1940" s="9" t="str">
        <f t="shared" si="61"/>
        <v>(1939, 'B0939_2026_10_03_22_00_00', 'B0939', 'PL4-7 (TU04.TU06)', 'Sản xuất', 'Rolled', '2026-10-03 22:00:1938'),</v>
      </c>
    </row>
    <row r="1941" spans="1:10" ht="15.75" x14ac:dyDescent="0.25">
      <c r="A1941" s="18" t="str">
        <v>(1940, 'B0940_2026_10_03_22_00_00', 'B0940', 'PL4-7 (TU04.TU06)', 'Sản xuất', 'Rolled', '2026-10-03 22:00:1939'),</v>
      </c>
      <c r="C1941" s="8">
        <v>1940</v>
      </c>
      <c r="D1941" s="7" t="str">
        <f t="shared" si="60"/>
        <v>B0940_2026_10_03_22_00_00</v>
      </c>
      <c r="E1941" s="7" t="s">
        <v>6504</v>
      </c>
      <c r="F1941" s="7" t="str" cm="1">
        <f t="array" ref="F1941">_xlfn.IFS(LEFT(E1941)="A",$L$4,LEFT(E1941)="B",$L$2,LEFT(E1941)="C",$L$3)</f>
        <v>PL4-7 (TU04.TU06)</v>
      </c>
      <c r="G1941" s="7" t="s">
        <v>7567</v>
      </c>
      <c r="H1941" s="9" t="s">
        <v>7566</v>
      </c>
      <c r="I1941" s="9" t="s">
        <v>18828</v>
      </c>
      <c r="J1941" s="9" t="str">
        <f t="shared" si="61"/>
        <v>(1940, 'B0940_2026_10_03_22_00_00', 'B0940', 'PL4-7 (TU04.TU06)', 'Sản xuất', 'Rolled', '2026-10-03 22:00:1939'),</v>
      </c>
    </row>
    <row r="1942" spans="1:10" ht="15.75" x14ac:dyDescent="0.25">
      <c r="A1942" s="18" t="str">
        <v>(1941, 'B0941_2026_10_03_22_00_00', 'B0941', 'PL4-7 (TU04.TU06)', 'Sản xuất', 'Rolled', '2026-10-03 22:00:1940'),</v>
      </c>
      <c r="C1942" s="8">
        <v>1941</v>
      </c>
      <c r="D1942" s="7" t="str">
        <f t="shared" si="60"/>
        <v>B0941_2026_10_03_22_00_00</v>
      </c>
      <c r="E1942" s="7" t="s">
        <v>6505</v>
      </c>
      <c r="F1942" s="7" t="str" cm="1">
        <f t="array" ref="F1942">_xlfn.IFS(LEFT(E1942)="A",$L$4,LEFT(E1942)="B",$L$2,LEFT(E1942)="C",$L$3)</f>
        <v>PL4-7 (TU04.TU06)</v>
      </c>
      <c r="G1942" s="7" t="s">
        <v>7567</v>
      </c>
      <c r="H1942" s="9" t="s">
        <v>7566</v>
      </c>
      <c r="I1942" s="9" t="s">
        <v>18829</v>
      </c>
      <c r="J1942" s="9" t="str">
        <f t="shared" si="61"/>
        <v>(1941, 'B0941_2026_10_03_22_00_00', 'B0941', 'PL4-7 (TU04.TU06)', 'Sản xuất', 'Rolled', '2026-10-03 22:00:1940'),</v>
      </c>
    </row>
    <row r="1943" spans="1:10" ht="15.75" x14ac:dyDescent="0.25">
      <c r="A1943" s="18" t="str">
        <v>(1942, 'B0942_2026_10_03_22_00_00', 'B0942', 'PL4-7 (TU04.TU06)', 'Sản xuất', 'Rolled', '2026-10-03 22:00:1941'),</v>
      </c>
      <c r="C1943" s="8">
        <v>1942</v>
      </c>
      <c r="D1943" s="7" t="str">
        <f t="shared" si="60"/>
        <v>B0942_2026_10_03_22_00_00</v>
      </c>
      <c r="E1943" s="7" t="s">
        <v>6506</v>
      </c>
      <c r="F1943" s="7" t="str" cm="1">
        <f t="array" ref="F1943">_xlfn.IFS(LEFT(E1943)="A",$L$4,LEFT(E1943)="B",$L$2,LEFT(E1943)="C",$L$3)</f>
        <v>PL4-7 (TU04.TU06)</v>
      </c>
      <c r="G1943" s="7" t="s">
        <v>7567</v>
      </c>
      <c r="H1943" s="9" t="s">
        <v>7566</v>
      </c>
      <c r="I1943" s="9" t="s">
        <v>18830</v>
      </c>
      <c r="J1943" s="9" t="str">
        <f t="shared" si="61"/>
        <v>(1942, 'B0942_2026_10_03_22_00_00', 'B0942', 'PL4-7 (TU04.TU06)', 'Sản xuất', 'Rolled', '2026-10-03 22:00:1941'),</v>
      </c>
    </row>
    <row r="1944" spans="1:10" ht="15.75" x14ac:dyDescent="0.25">
      <c r="A1944" s="18" t="str">
        <v>(1943, 'B0943_2026_10_03_22_00_00', 'B0943', 'PL4-7 (TU04.TU06)', 'Sản xuất', 'Rolled', '2026-10-03 22:00:1942'),</v>
      </c>
      <c r="C1944" s="8">
        <v>1943</v>
      </c>
      <c r="D1944" s="7" t="str">
        <f t="shared" si="60"/>
        <v>B0943_2026_10_03_22_00_00</v>
      </c>
      <c r="E1944" s="7" t="s">
        <v>6507</v>
      </c>
      <c r="F1944" s="7" t="str" cm="1">
        <f t="array" ref="F1944">_xlfn.IFS(LEFT(E1944)="A",$L$4,LEFT(E1944)="B",$L$2,LEFT(E1944)="C",$L$3)</f>
        <v>PL4-7 (TU04.TU06)</v>
      </c>
      <c r="G1944" s="7" t="s">
        <v>7567</v>
      </c>
      <c r="H1944" s="9" t="s">
        <v>7566</v>
      </c>
      <c r="I1944" s="9" t="s">
        <v>18831</v>
      </c>
      <c r="J1944" s="9" t="str">
        <f t="shared" si="61"/>
        <v>(1943, 'B0943_2026_10_03_22_00_00', 'B0943', 'PL4-7 (TU04.TU06)', 'Sản xuất', 'Rolled', '2026-10-03 22:00:1942'),</v>
      </c>
    </row>
    <row r="1945" spans="1:10" ht="15.75" x14ac:dyDescent="0.25">
      <c r="A1945" s="18" t="str">
        <v>(1944, 'B0944_2026_10_03_22_00_00', 'B0944', 'PL4-7 (TU04.TU06)', 'Sản xuất', 'Rolled', '2026-10-03 22:00:1943'),</v>
      </c>
      <c r="C1945" s="8">
        <v>1944</v>
      </c>
      <c r="D1945" s="7" t="str">
        <f t="shared" si="60"/>
        <v>B0944_2026_10_03_22_00_00</v>
      </c>
      <c r="E1945" s="7" t="s">
        <v>6508</v>
      </c>
      <c r="F1945" s="7" t="str" cm="1">
        <f t="array" ref="F1945">_xlfn.IFS(LEFT(E1945)="A",$L$4,LEFT(E1945)="B",$L$2,LEFT(E1945)="C",$L$3)</f>
        <v>PL4-7 (TU04.TU06)</v>
      </c>
      <c r="G1945" s="7" t="s">
        <v>7567</v>
      </c>
      <c r="H1945" s="9" t="s">
        <v>7566</v>
      </c>
      <c r="I1945" s="9" t="s">
        <v>18832</v>
      </c>
      <c r="J1945" s="9" t="str">
        <f t="shared" si="61"/>
        <v>(1944, 'B0944_2026_10_03_22_00_00', 'B0944', 'PL4-7 (TU04.TU06)', 'Sản xuất', 'Rolled', '2026-10-03 22:00:1943'),</v>
      </c>
    </row>
    <row r="1946" spans="1:10" ht="15.75" x14ac:dyDescent="0.25">
      <c r="A1946" s="18" t="str">
        <v>(1945, 'B0945_2026_10_03_22_00_00', 'B0945', 'PL4-7 (TU04.TU06)', 'Sản xuất', 'Rolled', '2026-10-03 22:00:1944'),</v>
      </c>
      <c r="C1946" s="8">
        <v>1945</v>
      </c>
      <c r="D1946" s="7" t="str">
        <f t="shared" si="60"/>
        <v>B0945_2026_10_03_22_00_00</v>
      </c>
      <c r="E1946" s="7" t="s">
        <v>6509</v>
      </c>
      <c r="F1946" s="7" t="str" cm="1">
        <f t="array" ref="F1946">_xlfn.IFS(LEFT(E1946)="A",$L$4,LEFT(E1946)="B",$L$2,LEFT(E1946)="C",$L$3)</f>
        <v>PL4-7 (TU04.TU06)</v>
      </c>
      <c r="G1946" s="7" t="s">
        <v>7567</v>
      </c>
      <c r="H1946" s="9" t="s">
        <v>7566</v>
      </c>
      <c r="I1946" s="9" t="s">
        <v>18833</v>
      </c>
      <c r="J1946" s="9" t="str">
        <f t="shared" si="61"/>
        <v>(1945, 'B0945_2026_10_03_22_00_00', 'B0945', 'PL4-7 (TU04.TU06)', 'Sản xuất', 'Rolled', '2026-10-03 22:00:1944'),</v>
      </c>
    </row>
    <row r="1947" spans="1:10" ht="15.75" x14ac:dyDescent="0.25">
      <c r="A1947" s="18" t="str">
        <v>(1946, 'B0946_2026_10_03_22_00_00', 'B0946', 'PL4-7 (TU04.TU06)', 'Sản xuất', 'Rolled', '2026-10-03 22:00:1945'),</v>
      </c>
      <c r="C1947" s="8">
        <v>1946</v>
      </c>
      <c r="D1947" s="7" t="str">
        <f t="shared" si="60"/>
        <v>B0946_2026_10_03_22_00_00</v>
      </c>
      <c r="E1947" s="7" t="s">
        <v>6510</v>
      </c>
      <c r="F1947" s="7" t="str" cm="1">
        <f t="array" ref="F1947">_xlfn.IFS(LEFT(E1947)="A",$L$4,LEFT(E1947)="B",$L$2,LEFT(E1947)="C",$L$3)</f>
        <v>PL4-7 (TU04.TU06)</v>
      </c>
      <c r="G1947" s="7" t="s">
        <v>7567</v>
      </c>
      <c r="H1947" s="9" t="s">
        <v>7566</v>
      </c>
      <c r="I1947" s="9" t="s">
        <v>18834</v>
      </c>
      <c r="J1947" s="9" t="str">
        <f t="shared" si="61"/>
        <v>(1946, 'B0946_2026_10_03_22_00_00', 'B0946', 'PL4-7 (TU04.TU06)', 'Sản xuất', 'Rolled', '2026-10-03 22:00:1945'),</v>
      </c>
    </row>
    <row r="1948" spans="1:10" ht="15.75" x14ac:dyDescent="0.25">
      <c r="A1948" s="18" t="str">
        <v>(1947, 'B0947_2026_10_03_22_00_00', 'B0947', 'PL4-7 (TU04.TU06)', 'Sản xuất', 'Rolled', '2026-10-03 22:00:1946'),</v>
      </c>
      <c r="C1948" s="8">
        <v>1947</v>
      </c>
      <c r="D1948" s="7" t="str">
        <f t="shared" si="60"/>
        <v>B0947_2026_10_03_22_00_00</v>
      </c>
      <c r="E1948" s="7" t="s">
        <v>6511</v>
      </c>
      <c r="F1948" s="7" t="str" cm="1">
        <f t="array" ref="F1948">_xlfn.IFS(LEFT(E1948)="A",$L$4,LEFT(E1948)="B",$L$2,LEFT(E1948)="C",$L$3)</f>
        <v>PL4-7 (TU04.TU06)</v>
      </c>
      <c r="G1948" s="7" t="s">
        <v>7567</v>
      </c>
      <c r="H1948" s="9" t="s">
        <v>7566</v>
      </c>
      <c r="I1948" s="9" t="s">
        <v>18835</v>
      </c>
      <c r="J1948" s="9" t="str">
        <f t="shared" si="61"/>
        <v>(1947, 'B0947_2026_10_03_22_00_00', 'B0947', 'PL4-7 (TU04.TU06)', 'Sản xuất', 'Rolled', '2026-10-03 22:00:1946'),</v>
      </c>
    </row>
    <row r="1949" spans="1:10" ht="15.75" x14ac:dyDescent="0.25">
      <c r="A1949" s="18" t="str">
        <v>(1948, 'B0948_2026_10_03_22_00_00', 'B0948', 'PL4-7 (TU04.TU06)', 'Sản xuất', 'Rolled', '2026-10-03 22:00:1947'),</v>
      </c>
      <c r="C1949" s="8">
        <v>1948</v>
      </c>
      <c r="D1949" s="7" t="str">
        <f t="shared" si="60"/>
        <v>B0948_2026_10_03_22_00_00</v>
      </c>
      <c r="E1949" s="7" t="s">
        <v>6512</v>
      </c>
      <c r="F1949" s="7" t="str" cm="1">
        <f t="array" ref="F1949">_xlfn.IFS(LEFT(E1949)="A",$L$4,LEFT(E1949)="B",$L$2,LEFT(E1949)="C",$L$3)</f>
        <v>PL4-7 (TU04.TU06)</v>
      </c>
      <c r="G1949" s="7" t="s">
        <v>7567</v>
      </c>
      <c r="H1949" s="9" t="s">
        <v>7566</v>
      </c>
      <c r="I1949" s="9" t="s">
        <v>18836</v>
      </c>
      <c r="J1949" s="9" t="str">
        <f t="shared" si="61"/>
        <v>(1948, 'B0948_2026_10_03_22_00_00', 'B0948', 'PL4-7 (TU04.TU06)', 'Sản xuất', 'Rolled', '2026-10-03 22:00:1947'),</v>
      </c>
    </row>
    <row r="1950" spans="1:10" ht="15.75" x14ac:dyDescent="0.25">
      <c r="A1950" s="18" t="str">
        <v>(1949, 'B0949_2026_10_03_22_00_00', 'B0949', 'PL4-7 (TU04.TU06)', 'Sản xuất', 'Rolled', '2026-10-03 22:00:1948'),</v>
      </c>
      <c r="C1950" s="8">
        <v>1949</v>
      </c>
      <c r="D1950" s="7" t="str">
        <f t="shared" si="60"/>
        <v>B0949_2026_10_03_22_00_00</v>
      </c>
      <c r="E1950" s="7" t="s">
        <v>6513</v>
      </c>
      <c r="F1950" s="7" t="str" cm="1">
        <f t="array" ref="F1950">_xlfn.IFS(LEFT(E1950)="A",$L$4,LEFT(E1950)="B",$L$2,LEFT(E1950)="C",$L$3)</f>
        <v>PL4-7 (TU04.TU06)</v>
      </c>
      <c r="G1950" s="7" t="s">
        <v>7567</v>
      </c>
      <c r="H1950" s="9" t="s">
        <v>7566</v>
      </c>
      <c r="I1950" s="9" t="s">
        <v>18837</v>
      </c>
      <c r="J1950" s="9" t="str">
        <f t="shared" si="61"/>
        <v>(1949, 'B0949_2026_10_03_22_00_00', 'B0949', 'PL4-7 (TU04.TU06)', 'Sản xuất', 'Rolled', '2026-10-03 22:00:1948'),</v>
      </c>
    </row>
    <row r="1951" spans="1:10" ht="15.75" x14ac:dyDescent="0.25">
      <c r="A1951" s="18" t="str">
        <v>(1950, 'B0950_2026_10_03_22_00_00', 'B0950', 'PL4-7 (TU04.TU06)', 'Sản xuất', 'Rolled', '2026-10-03 22:00:1949'),</v>
      </c>
      <c r="C1951" s="8">
        <v>1950</v>
      </c>
      <c r="D1951" s="7" t="str">
        <f t="shared" si="60"/>
        <v>B0950_2026_10_03_22_00_00</v>
      </c>
      <c r="E1951" s="7" t="s">
        <v>6514</v>
      </c>
      <c r="F1951" s="7" t="str" cm="1">
        <f t="array" ref="F1951">_xlfn.IFS(LEFT(E1951)="A",$L$4,LEFT(E1951)="B",$L$2,LEFT(E1951)="C",$L$3)</f>
        <v>PL4-7 (TU04.TU06)</v>
      </c>
      <c r="G1951" s="7" t="s">
        <v>7567</v>
      </c>
      <c r="H1951" s="9" t="s">
        <v>7566</v>
      </c>
      <c r="I1951" s="9" t="s">
        <v>18838</v>
      </c>
      <c r="J1951" s="9" t="str">
        <f t="shared" si="61"/>
        <v>(1950, 'B0950_2026_10_03_22_00_00', 'B0950', 'PL4-7 (TU04.TU06)', 'Sản xuất', 'Rolled', '2026-10-03 22:00:1949'),</v>
      </c>
    </row>
    <row r="1952" spans="1:10" ht="15.75" x14ac:dyDescent="0.25">
      <c r="A1952" s="18" t="str">
        <v>(1951, 'B0951_2026_10_03_22_00_00', 'B0951', 'PL4-7 (TU04.TU06)', 'Sản xuất', 'Rolled', '2026-10-03 22:00:1950'),</v>
      </c>
      <c r="C1952" s="8">
        <v>1951</v>
      </c>
      <c r="D1952" s="7" t="str">
        <f t="shared" si="60"/>
        <v>B0951_2026_10_03_22_00_00</v>
      </c>
      <c r="E1952" s="7" t="s">
        <v>6515</v>
      </c>
      <c r="F1952" s="7" t="str" cm="1">
        <f t="array" ref="F1952">_xlfn.IFS(LEFT(E1952)="A",$L$4,LEFT(E1952)="B",$L$2,LEFT(E1952)="C",$L$3)</f>
        <v>PL4-7 (TU04.TU06)</v>
      </c>
      <c r="G1952" s="7" t="s">
        <v>7567</v>
      </c>
      <c r="H1952" s="9" t="s">
        <v>7566</v>
      </c>
      <c r="I1952" s="9" t="s">
        <v>18839</v>
      </c>
      <c r="J1952" s="9" t="str">
        <f t="shared" si="61"/>
        <v>(1951, 'B0951_2026_10_03_22_00_00', 'B0951', 'PL4-7 (TU04.TU06)', 'Sản xuất', 'Rolled', '2026-10-03 22:00:1950'),</v>
      </c>
    </row>
    <row r="1953" spans="1:10" ht="15.75" x14ac:dyDescent="0.25">
      <c r="A1953" s="18" t="str">
        <v>(1952, 'B0952_2026_10_03_22_00_00', 'B0952', 'PL4-7 (TU04.TU06)', 'Sản xuất', 'Rolled', '2026-10-03 22:00:1951'),</v>
      </c>
      <c r="C1953" s="8">
        <v>1952</v>
      </c>
      <c r="D1953" s="7" t="str">
        <f t="shared" si="60"/>
        <v>B0952_2026_10_03_22_00_00</v>
      </c>
      <c r="E1953" s="7" t="s">
        <v>6516</v>
      </c>
      <c r="F1953" s="7" t="str" cm="1">
        <f t="array" ref="F1953">_xlfn.IFS(LEFT(E1953)="A",$L$4,LEFT(E1953)="B",$L$2,LEFT(E1953)="C",$L$3)</f>
        <v>PL4-7 (TU04.TU06)</v>
      </c>
      <c r="G1953" s="7" t="s">
        <v>7567</v>
      </c>
      <c r="H1953" s="9" t="s">
        <v>7566</v>
      </c>
      <c r="I1953" s="9" t="s">
        <v>18840</v>
      </c>
      <c r="J1953" s="9" t="str">
        <f t="shared" si="61"/>
        <v>(1952, 'B0952_2026_10_03_22_00_00', 'B0952', 'PL4-7 (TU04.TU06)', 'Sản xuất', 'Rolled', '2026-10-03 22:00:1951'),</v>
      </c>
    </row>
    <row r="1954" spans="1:10" ht="15.75" x14ac:dyDescent="0.25">
      <c r="A1954" s="18" t="str">
        <v>(1953, 'B0953_2026_10_03_22_00_00', 'B0953', 'PL4-7 (TU04.TU06)', 'Sản xuất', 'Rolled', '2026-10-03 22:00:1952'),</v>
      </c>
      <c r="C1954" s="8">
        <v>1953</v>
      </c>
      <c r="D1954" s="7" t="str">
        <f t="shared" si="60"/>
        <v>B0953_2026_10_03_22_00_00</v>
      </c>
      <c r="E1954" s="7" t="s">
        <v>6517</v>
      </c>
      <c r="F1954" s="7" t="str" cm="1">
        <f t="array" ref="F1954">_xlfn.IFS(LEFT(E1954)="A",$L$4,LEFT(E1954)="B",$L$2,LEFT(E1954)="C",$L$3)</f>
        <v>PL4-7 (TU04.TU06)</v>
      </c>
      <c r="G1954" s="7" t="s">
        <v>7567</v>
      </c>
      <c r="H1954" s="9" t="s">
        <v>7566</v>
      </c>
      <c r="I1954" s="9" t="s">
        <v>18841</v>
      </c>
      <c r="J1954" s="9" t="str">
        <f t="shared" si="61"/>
        <v>(1953, 'B0953_2026_10_03_22_00_00', 'B0953', 'PL4-7 (TU04.TU06)', 'Sản xuất', 'Rolled', '2026-10-03 22:00:1952'),</v>
      </c>
    </row>
    <row r="1955" spans="1:10" ht="15.75" x14ac:dyDescent="0.25">
      <c r="A1955" s="18" t="str">
        <v>(1954, 'B0954_2026_10_03_22_00_00', 'B0954', 'PL4-7 (TU04.TU06)', 'Sản xuất', 'Rolled', '2026-10-03 22:00:1953'),</v>
      </c>
      <c r="C1955" s="8">
        <v>1954</v>
      </c>
      <c r="D1955" s="7" t="str">
        <f t="shared" si="60"/>
        <v>B0954_2026_10_03_22_00_00</v>
      </c>
      <c r="E1955" s="7" t="s">
        <v>6518</v>
      </c>
      <c r="F1955" s="7" t="str" cm="1">
        <f t="array" ref="F1955">_xlfn.IFS(LEFT(E1955)="A",$L$4,LEFT(E1955)="B",$L$2,LEFT(E1955)="C",$L$3)</f>
        <v>PL4-7 (TU04.TU06)</v>
      </c>
      <c r="G1955" s="7" t="s">
        <v>7567</v>
      </c>
      <c r="H1955" s="9" t="s">
        <v>7566</v>
      </c>
      <c r="I1955" s="9" t="s">
        <v>18842</v>
      </c>
      <c r="J1955" s="9" t="str">
        <f t="shared" si="61"/>
        <v>(1954, 'B0954_2026_10_03_22_00_00', 'B0954', 'PL4-7 (TU04.TU06)', 'Sản xuất', 'Rolled', '2026-10-03 22:00:1953'),</v>
      </c>
    </row>
    <row r="1956" spans="1:10" ht="15.75" x14ac:dyDescent="0.25">
      <c r="A1956" s="18" t="str">
        <v>(1955, 'B0955_2026_10_03_22_00_00', 'B0955', 'PL4-7 (TU04.TU06)', 'Sản xuất', 'Rolled', '2026-10-03 22:00:1954'),</v>
      </c>
      <c r="C1956" s="8">
        <v>1955</v>
      </c>
      <c r="D1956" s="7" t="str">
        <f t="shared" si="60"/>
        <v>B0955_2026_10_03_22_00_00</v>
      </c>
      <c r="E1956" s="7" t="s">
        <v>6519</v>
      </c>
      <c r="F1956" s="7" t="str" cm="1">
        <f t="array" ref="F1956">_xlfn.IFS(LEFT(E1956)="A",$L$4,LEFT(E1956)="B",$L$2,LEFT(E1956)="C",$L$3)</f>
        <v>PL4-7 (TU04.TU06)</v>
      </c>
      <c r="G1956" s="7" t="s">
        <v>7567</v>
      </c>
      <c r="H1956" s="9" t="s">
        <v>7566</v>
      </c>
      <c r="I1956" s="9" t="s">
        <v>18843</v>
      </c>
      <c r="J1956" s="9" t="str">
        <f t="shared" si="61"/>
        <v>(1955, 'B0955_2026_10_03_22_00_00', 'B0955', 'PL4-7 (TU04.TU06)', 'Sản xuất', 'Rolled', '2026-10-03 22:00:1954'),</v>
      </c>
    </row>
    <row r="1957" spans="1:10" ht="15.75" x14ac:dyDescent="0.25">
      <c r="A1957" s="18" t="str">
        <v>(1956, 'B0956_2026_10_03_22_00_00', 'B0956', 'PL4-7 (TU04.TU06)', 'Sản xuất', 'Rolled', '2026-10-03 22:00:1955'),</v>
      </c>
      <c r="C1957" s="8">
        <v>1956</v>
      </c>
      <c r="D1957" s="7" t="str">
        <f t="shared" si="60"/>
        <v>B0956_2026_10_03_22_00_00</v>
      </c>
      <c r="E1957" s="7" t="s">
        <v>6520</v>
      </c>
      <c r="F1957" s="7" t="str" cm="1">
        <f t="array" ref="F1957">_xlfn.IFS(LEFT(E1957)="A",$L$4,LEFT(E1957)="B",$L$2,LEFT(E1957)="C",$L$3)</f>
        <v>PL4-7 (TU04.TU06)</v>
      </c>
      <c r="G1957" s="7" t="s">
        <v>7567</v>
      </c>
      <c r="H1957" s="9" t="s">
        <v>7566</v>
      </c>
      <c r="I1957" s="9" t="s">
        <v>18844</v>
      </c>
      <c r="J1957" s="9" t="str">
        <f t="shared" si="61"/>
        <v>(1956, 'B0956_2026_10_03_22_00_00', 'B0956', 'PL4-7 (TU04.TU06)', 'Sản xuất', 'Rolled', '2026-10-03 22:00:1955'),</v>
      </c>
    </row>
    <row r="1958" spans="1:10" ht="15.75" x14ac:dyDescent="0.25">
      <c r="A1958" s="18" t="str">
        <v>(1957, 'B0957_2026_10_03_22_00_00', 'B0957', 'PL4-7 (TU04.TU06)', 'Sản xuất', 'Rolled', '2026-10-03 22:00:1956'),</v>
      </c>
      <c r="C1958" s="8">
        <v>1957</v>
      </c>
      <c r="D1958" s="7" t="str">
        <f t="shared" si="60"/>
        <v>B0957_2026_10_03_22_00_00</v>
      </c>
      <c r="E1958" s="7" t="s">
        <v>6521</v>
      </c>
      <c r="F1958" s="7" t="str" cm="1">
        <f t="array" ref="F1958">_xlfn.IFS(LEFT(E1958)="A",$L$4,LEFT(E1958)="B",$L$2,LEFT(E1958)="C",$L$3)</f>
        <v>PL4-7 (TU04.TU06)</v>
      </c>
      <c r="G1958" s="7" t="s">
        <v>7567</v>
      </c>
      <c r="H1958" s="9" t="s">
        <v>7566</v>
      </c>
      <c r="I1958" s="9" t="s">
        <v>18845</v>
      </c>
      <c r="J1958" s="9" t="str">
        <f t="shared" si="61"/>
        <v>(1957, 'B0957_2026_10_03_22_00_00', 'B0957', 'PL4-7 (TU04.TU06)', 'Sản xuất', 'Rolled', '2026-10-03 22:00:1956'),</v>
      </c>
    </row>
    <row r="1959" spans="1:10" ht="15.75" x14ac:dyDescent="0.25">
      <c r="A1959" s="18" t="str">
        <v>(1958, 'B0958_2026_10_03_22_00_00', 'B0958', 'PL4-7 (TU04.TU06)', 'Sản xuất', 'Rolled', '2026-10-03 22:00:1957'),</v>
      </c>
      <c r="C1959" s="8">
        <v>1958</v>
      </c>
      <c r="D1959" s="7" t="str">
        <f t="shared" si="60"/>
        <v>B0958_2026_10_03_22_00_00</v>
      </c>
      <c r="E1959" s="7" t="s">
        <v>6522</v>
      </c>
      <c r="F1959" s="7" t="str" cm="1">
        <f t="array" ref="F1959">_xlfn.IFS(LEFT(E1959)="A",$L$4,LEFT(E1959)="B",$L$2,LEFT(E1959)="C",$L$3)</f>
        <v>PL4-7 (TU04.TU06)</v>
      </c>
      <c r="G1959" s="7" t="s">
        <v>7567</v>
      </c>
      <c r="H1959" s="9" t="s">
        <v>7566</v>
      </c>
      <c r="I1959" s="9" t="s">
        <v>18846</v>
      </c>
      <c r="J1959" s="9" t="str">
        <f t="shared" si="61"/>
        <v>(1958, 'B0958_2026_10_03_22_00_00', 'B0958', 'PL4-7 (TU04.TU06)', 'Sản xuất', 'Rolled', '2026-10-03 22:00:1957'),</v>
      </c>
    </row>
    <row r="1960" spans="1:10" ht="15.75" x14ac:dyDescent="0.25">
      <c r="A1960" s="18" t="str">
        <v>(1959, 'B0959_2026_10_03_22_00_00', 'B0959', 'PL4-7 (TU04.TU06)', 'Sản xuất', 'Rolled', '2026-10-03 22:00:1958'),</v>
      </c>
      <c r="C1960" s="8">
        <v>1959</v>
      </c>
      <c r="D1960" s="7" t="str">
        <f t="shared" si="60"/>
        <v>B0959_2026_10_03_22_00_00</v>
      </c>
      <c r="E1960" s="7" t="s">
        <v>6523</v>
      </c>
      <c r="F1960" s="7" t="str" cm="1">
        <f t="array" ref="F1960">_xlfn.IFS(LEFT(E1960)="A",$L$4,LEFT(E1960)="B",$L$2,LEFT(E1960)="C",$L$3)</f>
        <v>PL4-7 (TU04.TU06)</v>
      </c>
      <c r="G1960" s="7" t="s">
        <v>7567</v>
      </c>
      <c r="H1960" s="9" t="s">
        <v>7566</v>
      </c>
      <c r="I1960" s="9" t="s">
        <v>18847</v>
      </c>
      <c r="J1960" s="9" t="str">
        <f t="shared" si="61"/>
        <v>(1959, 'B0959_2026_10_03_22_00_00', 'B0959', 'PL4-7 (TU04.TU06)', 'Sản xuất', 'Rolled', '2026-10-03 22:00:1958'),</v>
      </c>
    </row>
    <row r="1961" spans="1:10" ht="15.75" x14ac:dyDescent="0.25">
      <c r="A1961" s="18" t="str">
        <v>(1960, 'B0960_2026_10_03_22_00_00', 'B0960', 'PL4-7 (TU04.TU06)', 'Sản xuất', 'Rolled', '2026-10-03 22:00:1959'),</v>
      </c>
      <c r="C1961" s="8">
        <v>1960</v>
      </c>
      <c r="D1961" s="7" t="str">
        <f t="shared" si="60"/>
        <v>B0960_2026_10_03_22_00_00</v>
      </c>
      <c r="E1961" s="7" t="s">
        <v>6524</v>
      </c>
      <c r="F1961" s="7" t="str" cm="1">
        <f t="array" ref="F1961">_xlfn.IFS(LEFT(E1961)="A",$L$4,LEFT(E1961)="B",$L$2,LEFT(E1961)="C",$L$3)</f>
        <v>PL4-7 (TU04.TU06)</v>
      </c>
      <c r="G1961" s="7" t="s">
        <v>7567</v>
      </c>
      <c r="H1961" s="9" t="s">
        <v>7566</v>
      </c>
      <c r="I1961" s="9" t="s">
        <v>18848</v>
      </c>
      <c r="J1961" s="9" t="str">
        <f t="shared" si="61"/>
        <v>(1960, 'B0960_2026_10_03_22_00_00', 'B0960', 'PL4-7 (TU04.TU06)', 'Sản xuất', 'Rolled', '2026-10-03 22:00:1959'),</v>
      </c>
    </row>
    <row r="1962" spans="1:10" ht="15.75" x14ac:dyDescent="0.25">
      <c r="A1962" s="18" t="str">
        <v>(1961, 'B0961_2026_10_03_22_00_00', 'B0961', 'PL4-7 (TU04.TU06)', 'Sản xuất', 'Rolled', '2026-10-03 22:00:1960'),</v>
      </c>
      <c r="C1962" s="8">
        <v>1961</v>
      </c>
      <c r="D1962" s="7" t="str">
        <f t="shared" si="60"/>
        <v>B0961_2026_10_03_22_00_00</v>
      </c>
      <c r="E1962" s="7" t="s">
        <v>6525</v>
      </c>
      <c r="F1962" s="7" t="str" cm="1">
        <f t="array" ref="F1962">_xlfn.IFS(LEFT(E1962)="A",$L$4,LEFT(E1962)="B",$L$2,LEFT(E1962)="C",$L$3)</f>
        <v>PL4-7 (TU04.TU06)</v>
      </c>
      <c r="G1962" s="7" t="s">
        <v>7567</v>
      </c>
      <c r="H1962" s="9" t="s">
        <v>7566</v>
      </c>
      <c r="I1962" s="9" t="s">
        <v>18849</v>
      </c>
      <c r="J1962" s="9" t="str">
        <f t="shared" si="61"/>
        <v>(1961, 'B0961_2026_10_03_22_00_00', 'B0961', 'PL4-7 (TU04.TU06)', 'Sản xuất', 'Rolled', '2026-10-03 22:00:1960'),</v>
      </c>
    </row>
    <row r="1963" spans="1:10" ht="15.75" x14ac:dyDescent="0.25">
      <c r="A1963" s="18" t="str">
        <v>(1962, 'B0962_2026_10_03_22_00_00', 'B0962', 'PL4-7 (TU04.TU06)', 'Sản xuất', 'Rolled', '2026-10-03 22:00:1961'),</v>
      </c>
      <c r="C1963" s="8">
        <v>1962</v>
      </c>
      <c r="D1963" s="7" t="str">
        <f t="shared" si="60"/>
        <v>B0962_2026_10_03_22_00_00</v>
      </c>
      <c r="E1963" s="7" t="s">
        <v>6526</v>
      </c>
      <c r="F1963" s="7" t="str" cm="1">
        <f t="array" ref="F1963">_xlfn.IFS(LEFT(E1963)="A",$L$4,LEFT(E1963)="B",$L$2,LEFT(E1963)="C",$L$3)</f>
        <v>PL4-7 (TU04.TU06)</v>
      </c>
      <c r="G1963" s="7" t="s">
        <v>7567</v>
      </c>
      <c r="H1963" s="9" t="s">
        <v>7566</v>
      </c>
      <c r="I1963" s="9" t="s">
        <v>18850</v>
      </c>
      <c r="J1963" s="9" t="str">
        <f t="shared" si="61"/>
        <v>(1962, 'B0962_2026_10_03_22_00_00', 'B0962', 'PL4-7 (TU04.TU06)', 'Sản xuất', 'Rolled', '2026-10-03 22:00:1961'),</v>
      </c>
    </row>
    <row r="1964" spans="1:10" ht="15.75" x14ac:dyDescent="0.25">
      <c r="A1964" s="18" t="str">
        <v>(1963, 'B0963_2026_10_03_22_00_00', 'B0963', 'PL4-7 (TU04.TU06)', 'Sản xuất', 'Rolled', '2026-10-03 22:00:1962'),</v>
      </c>
      <c r="C1964" s="8">
        <v>1963</v>
      </c>
      <c r="D1964" s="7" t="str">
        <f t="shared" si="60"/>
        <v>B0963_2026_10_03_22_00_00</v>
      </c>
      <c r="E1964" s="7" t="s">
        <v>6527</v>
      </c>
      <c r="F1964" s="7" t="str" cm="1">
        <f t="array" ref="F1964">_xlfn.IFS(LEFT(E1964)="A",$L$4,LEFT(E1964)="B",$L$2,LEFT(E1964)="C",$L$3)</f>
        <v>PL4-7 (TU04.TU06)</v>
      </c>
      <c r="G1964" s="7" t="s">
        <v>7567</v>
      </c>
      <c r="H1964" s="9" t="s">
        <v>7566</v>
      </c>
      <c r="I1964" s="9" t="s">
        <v>18851</v>
      </c>
      <c r="J1964" s="9" t="str">
        <f t="shared" si="61"/>
        <v>(1963, 'B0963_2026_10_03_22_00_00', 'B0963', 'PL4-7 (TU04.TU06)', 'Sản xuất', 'Rolled', '2026-10-03 22:00:1962'),</v>
      </c>
    </row>
    <row r="1965" spans="1:10" ht="15.75" x14ac:dyDescent="0.25">
      <c r="A1965" s="18" t="str">
        <v>(1964, 'B0964_2026_10_03_22_00_00', 'B0964', 'PL4-7 (TU04.TU06)', 'Sản xuất', 'Rolled', '2026-10-03 22:00:1963'),</v>
      </c>
      <c r="C1965" s="8">
        <v>1964</v>
      </c>
      <c r="D1965" s="7" t="str">
        <f t="shared" si="60"/>
        <v>B0964_2026_10_03_22_00_00</v>
      </c>
      <c r="E1965" s="7" t="s">
        <v>6528</v>
      </c>
      <c r="F1965" s="7" t="str" cm="1">
        <f t="array" ref="F1965">_xlfn.IFS(LEFT(E1965)="A",$L$4,LEFT(E1965)="B",$L$2,LEFT(E1965)="C",$L$3)</f>
        <v>PL4-7 (TU04.TU06)</v>
      </c>
      <c r="G1965" s="7" t="s">
        <v>7567</v>
      </c>
      <c r="H1965" s="9" t="s">
        <v>7566</v>
      </c>
      <c r="I1965" s="9" t="s">
        <v>18852</v>
      </c>
      <c r="J1965" s="9" t="str">
        <f t="shared" si="61"/>
        <v>(1964, 'B0964_2026_10_03_22_00_00', 'B0964', 'PL4-7 (TU04.TU06)', 'Sản xuất', 'Rolled', '2026-10-03 22:00:1963'),</v>
      </c>
    </row>
    <row r="1966" spans="1:10" ht="15.75" x14ac:dyDescent="0.25">
      <c r="A1966" s="18" t="str">
        <v>(1965, 'B0965_2026_10_03_22_00_00', 'B0965', 'PL4-7 (TU04.TU06)', 'Sản xuất', 'Rolled', '2026-10-03 22:00:1964'),</v>
      </c>
      <c r="C1966" s="8">
        <v>1965</v>
      </c>
      <c r="D1966" s="7" t="str">
        <f t="shared" si="60"/>
        <v>B0965_2026_10_03_22_00_00</v>
      </c>
      <c r="E1966" s="7" t="s">
        <v>6529</v>
      </c>
      <c r="F1966" s="7" t="str" cm="1">
        <f t="array" ref="F1966">_xlfn.IFS(LEFT(E1966)="A",$L$4,LEFT(E1966)="B",$L$2,LEFT(E1966)="C",$L$3)</f>
        <v>PL4-7 (TU04.TU06)</v>
      </c>
      <c r="G1966" s="7" t="s">
        <v>7567</v>
      </c>
      <c r="H1966" s="9" t="s">
        <v>7566</v>
      </c>
      <c r="I1966" s="9" t="s">
        <v>18853</v>
      </c>
      <c r="J1966" s="9" t="str">
        <f t="shared" si="61"/>
        <v>(1965, 'B0965_2026_10_03_22_00_00', 'B0965', 'PL4-7 (TU04.TU06)', 'Sản xuất', 'Rolled', '2026-10-03 22:00:1964'),</v>
      </c>
    </row>
    <row r="1967" spans="1:10" ht="15.75" x14ac:dyDescent="0.25">
      <c r="A1967" s="18" t="str">
        <v>(1966, 'B0966_2026_10_03_22_00_00', 'B0966', 'PL4-7 (TU04.TU06)', 'Sản xuất', 'Rolled', '2026-10-03 22:00:1965'),</v>
      </c>
      <c r="C1967" s="8">
        <v>1966</v>
      </c>
      <c r="D1967" s="7" t="str">
        <f t="shared" si="60"/>
        <v>B0966_2026_10_03_22_00_00</v>
      </c>
      <c r="E1967" s="7" t="s">
        <v>6530</v>
      </c>
      <c r="F1967" s="7" t="str" cm="1">
        <f t="array" ref="F1967">_xlfn.IFS(LEFT(E1967)="A",$L$4,LEFT(E1967)="B",$L$2,LEFT(E1967)="C",$L$3)</f>
        <v>PL4-7 (TU04.TU06)</v>
      </c>
      <c r="G1967" s="7" t="s">
        <v>7567</v>
      </c>
      <c r="H1967" s="9" t="s">
        <v>7566</v>
      </c>
      <c r="I1967" s="9" t="s">
        <v>18854</v>
      </c>
      <c r="J1967" s="9" t="str">
        <f t="shared" si="61"/>
        <v>(1966, 'B0966_2026_10_03_22_00_00', 'B0966', 'PL4-7 (TU04.TU06)', 'Sản xuất', 'Rolled', '2026-10-03 22:00:1965'),</v>
      </c>
    </row>
    <row r="1968" spans="1:10" ht="15.75" x14ac:dyDescent="0.25">
      <c r="A1968" s="18" t="str">
        <v>(1967, 'B0967_2026_10_03_22_00_00', 'B0967', 'PL4-7 (TU04.TU06)', 'Sản xuất', 'Rolled', '2026-10-03 22:00:1966'),</v>
      </c>
      <c r="C1968" s="8">
        <v>1967</v>
      </c>
      <c r="D1968" s="7" t="str">
        <f t="shared" si="60"/>
        <v>B0967_2026_10_03_22_00_00</v>
      </c>
      <c r="E1968" s="7" t="s">
        <v>6531</v>
      </c>
      <c r="F1968" s="7" t="str" cm="1">
        <f t="array" ref="F1968">_xlfn.IFS(LEFT(E1968)="A",$L$4,LEFT(E1968)="B",$L$2,LEFT(E1968)="C",$L$3)</f>
        <v>PL4-7 (TU04.TU06)</v>
      </c>
      <c r="G1968" s="7" t="s">
        <v>7567</v>
      </c>
      <c r="H1968" s="9" t="s">
        <v>7566</v>
      </c>
      <c r="I1968" s="9" t="s">
        <v>18855</v>
      </c>
      <c r="J1968" s="9" t="str">
        <f t="shared" si="61"/>
        <v>(1967, 'B0967_2026_10_03_22_00_00', 'B0967', 'PL4-7 (TU04.TU06)', 'Sản xuất', 'Rolled', '2026-10-03 22:00:1966'),</v>
      </c>
    </row>
    <row r="1969" spans="1:10" ht="15.75" x14ac:dyDescent="0.25">
      <c r="A1969" s="18" t="str">
        <v>(1968, 'B0968_2026_10_03_22_00_00', 'B0968', 'PL4-7 (TU04.TU06)', 'Sản xuất', 'Rolled', '2026-10-03 22:00:1967'),</v>
      </c>
      <c r="C1969" s="8">
        <v>1968</v>
      </c>
      <c r="D1969" s="7" t="str">
        <f t="shared" si="60"/>
        <v>B0968_2026_10_03_22_00_00</v>
      </c>
      <c r="E1969" s="7" t="s">
        <v>6532</v>
      </c>
      <c r="F1969" s="7" t="str" cm="1">
        <f t="array" ref="F1969">_xlfn.IFS(LEFT(E1969)="A",$L$4,LEFT(E1969)="B",$L$2,LEFT(E1969)="C",$L$3)</f>
        <v>PL4-7 (TU04.TU06)</v>
      </c>
      <c r="G1969" s="7" t="s">
        <v>7567</v>
      </c>
      <c r="H1969" s="9" t="s">
        <v>7566</v>
      </c>
      <c r="I1969" s="9" t="s">
        <v>18856</v>
      </c>
      <c r="J1969" s="9" t="str">
        <f t="shared" si="61"/>
        <v>(1968, 'B0968_2026_10_03_22_00_00', 'B0968', 'PL4-7 (TU04.TU06)', 'Sản xuất', 'Rolled', '2026-10-03 22:00:1967'),</v>
      </c>
    </row>
    <row r="1970" spans="1:10" ht="15.75" x14ac:dyDescent="0.25">
      <c r="A1970" s="18" t="str">
        <v>(1969, 'B0969_2026_10_03_22_00_00', 'B0969', 'PL4-7 (TU04.TU06)', 'Sản xuất', 'Rolled', '2026-10-03 22:00:1968'),</v>
      </c>
      <c r="C1970" s="8">
        <v>1969</v>
      </c>
      <c r="D1970" s="7" t="str">
        <f t="shared" si="60"/>
        <v>B0969_2026_10_03_22_00_00</v>
      </c>
      <c r="E1970" s="7" t="s">
        <v>6533</v>
      </c>
      <c r="F1970" s="7" t="str" cm="1">
        <f t="array" ref="F1970">_xlfn.IFS(LEFT(E1970)="A",$L$4,LEFT(E1970)="B",$L$2,LEFT(E1970)="C",$L$3)</f>
        <v>PL4-7 (TU04.TU06)</v>
      </c>
      <c r="G1970" s="7" t="s">
        <v>7567</v>
      </c>
      <c r="H1970" s="9" t="s">
        <v>7566</v>
      </c>
      <c r="I1970" s="9" t="s">
        <v>18857</v>
      </c>
      <c r="J1970" s="9" t="str">
        <f t="shared" si="61"/>
        <v>(1969, 'B0969_2026_10_03_22_00_00', 'B0969', 'PL4-7 (TU04.TU06)', 'Sản xuất', 'Rolled', '2026-10-03 22:00:1968'),</v>
      </c>
    </row>
    <row r="1971" spans="1:10" ht="15.75" x14ac:dyDescent="0.25">
      <c r="A1971" s="18" t="str">
        <v>(1970, 'B0970_2026_10_03_22_00_00', 'B0970', 'PL4-7 (TU04.TU06)', 'Sản xuất', 'Rolled', '2026-10-03 22:00:1969'),</v>
      </c>
      <c r="C1971" s="8">
        <v>1970</v>
      </c>
      <c r="D1971" s="7" t="str">
        <f t="shared" si="60"/>
        <v>B0970_2026_10_03_22_00_00</v>
      </c>
      <c r="E1971" s="7" t="s">
        <v>6534</v>
      </c>
      <c r="F1971" s="7" t="str" cm="1">
        <f t="array" ref="F1971">_xlfn.IFS(LEFT(E1971)="A",$L$4,LEFT(E1971)="B",$L$2,LEFT(E1971)="C",$L$3)</f>
        <v>PL4-7 (TU04.TU06)</v>
      </c>
      <c r="G1971" s="7" t="s">
        <v>7567</v>
      </c>
      <c r="H1971" s="9" t="s">
        <v>7566</v>
      </c>
      <c r="I1971" s="9" t="s">
        <v>18858</v>
      </c>
      <c r="J1971" s="9" t="str">
        <f t="shared" si="61"/>
        <v>(1970, 'B0970_2026_10_03_22_00_00', 'B0970', 'PL4-7 (TU04.TU06)', 'Sản xuất', 'Rolled', '2026-10-03 22:00:1969'),</v>
      </c>
    </row>
    <row r="1972" spans="1:10" ht="15.75" x14ac:dyDescent="0.25">
      <c r="A1972" s="18" t="str">
        <v>(1971, 'B0971_2026_10_03_22_00_00', 'B0971', 'PL4-7 (TU04.TU06)', 'Sản xuất', 'Rolled', '2026-10-03 22:00:1970'),</v>
      </c>
      <c r="C1972" s="8">
        <v>1971</v>
      </c>
      <c r="D1972" s="7" t="str">
        <f t="shared" si="60"/>
        <v>B0971_2026_10_03_22_00_00</v>
      </c>
      <c r="E1972" s="7" t="s">
        <v>6535</v>
      </c>
      <c r="F1972" s="7" t="str" cm="1">
        <f t="array" ref="F1972">_xlfn.IFS(LEFT(E1972)="A",$L$4,LEFT(E1972)="B",$L$2,LEFT(E1972)="C",$L$3)</f>
        <v>PL4-7 (TU04.TU06)</v>
      </c>
      <c r="G1972" s="7" t="s">
        <v>7567</v>
      </c>
      <c r="H1972" s="9" t="s">
        <v>7566</v>
      </c>
      <c r="I1972" s="9" t="s">
        <v>18859</v>
      </c>
      <c r="J1972" s="9" t="str">
        <f t="shared" si="61"/>
        <v>(1971, 'B0971_2026_10_03_22_00_00', 'B0971', 'PL4-7 (TU04.TU06)', 'Sản xuất', 'Rolled', '2026-10-03 22:00:1970'),</v>
      </c>
    </row>
    <row r="1973" spans="1:10" ht="15.75" x14ac:dyDescent="0.25">
      <c r="A1973" s="18" t="str">
        <v>(1972, 'B0972_2026_10_03_22_00_00', 'B0972', 'PL4-7 (TU04.TU06)', 'Sản xuất', 'Rolled', '2026-10-03 22:00:1971'),</v>
      </c>
      <c r="C1973" s="8">
        <v>1972</v>
      </c>
      <c r="D1973" s="7" t="str">
        <f t="shared" si="60"/>
        <v>B0972_2026_10_03_22_00_00</v>
      </c>
      <c r="E1973" s="7" t="s">
        <v>6536</v>
      </c>
      <c r="F1973" s="7" t="str" cm="1">
        <f t="array" ref="F1973">_xlfn.IFS(LEFT(E1973)="A",$L$4,LEFT(E1973)="B",$L$2,LEFT(E1973)="C",$L$3)</f>
        <v>PL4-7 (TU04.TU06)</v>
      </c>
      <c r="G1973" s="7" t="s">
        <v>7567</v>
      </c>
      <c r="H1973" s="9" t="s">
        <v>7566</v>
      </c>
      <c r="I1973" s="9" t="s">
        <v>18860</v>
      </c>
      <c r="J1973" s="9" t="str">
        <f t="shared" si="61"/>
        <v>(1972, 'B0972_2026_10_03_22_00_00', 'B0972', 'PL4-7 (TU04.TU06)', 'Sản xuất', 'Rolled', '2026-10-03 22:00:1971'),</v>
      </c>
    </row>
    <row r="1974" spans="1:10" ht="15.75" x14ac:dyDescent="0.25">
      <c r="A1974" s="18" t="str">
        <v>(1973, 'B0973_2026_10_03_22_00_00', 'B0973', 'PL4-7 (TU04.TU06)', 'Sản xuất', 'Rolled', '2026-10-03 22:00:1972'),</v>
      </c>
      <c r="C1974" s="8">
        <v>1973</v>
      </c>
      <c r="D1974" s="7" t="str">
        <f t="shared" si="60"/>
        <v>B0973_2026_10_03_22_00_00</v>
      </c>
      <c r="E1974" s="7" t="s">
        <v>6537</v>
      </c>
      <c r="F1974" s="7" t="str" cm="1">
        <f t="array" ref="F1974">_xlfn.IFS(LEFT(E1974)="A",$L$4,LEFT(E1974)="B",$L$2,LEFT(E1974)="C",$L$3)</f>
        <v>PL4-7 (TU04.TU06)</v>
      </c>
      <c r="G1974" s="7" t="s">
        <v>7567</v>
      </c>
      <c r="H1974" s="9" t="s">
        <v>7566</v>
      </c>
      <c r="I1974" s="9" t="s">
        <v>18861</v>
      </c>
      <c r="J1974" s="9" t="str">
        <f t="shared" si="61"/>
        <v>(1973, 'B0973_2026_10_03_22_00_00', 'B0973', 'PL4-7 (TU04.TU06)', 'Sản xuất', 'Rolled', '2026-10-03 22:00:1972'),</v>
      </c>
    </row>
    <row r="1975" spans="1:10" ht="15.75" x14ac:dyDescent="0.25">
      <c r="A1975" s="18" t="str">
        <v>(1974, 'B0974_2026_10_03_22_00_00', 'B0974', 'PL4-7 (TU04.TU06)', 'Sản xuất', 'Rolled', '2026-10-03 22:00:1973'),</v>
      </c>
      <c r="C1975" s="8">
        <v>1974</v>
      </c>
      <c r="D1975" s="7" t="str">
        <f t="shared" si="60"/>
        <v>B0974_2026_10_03_22_00_00</v>
      </c>
      <c r="E1975" s="7" t="s">
        <v>6538</v>
      </c>
      <c r="F1975" s="7" t="str" cm="1">
        <f t="array" ref="F1975">_xlfn.IFS(LEFT(E1975)="A",$L$4,LEFT(E1975)="B",$L$2,LEFT(E1975)="C",$L$3)</f>
        <v>PL4-7 (TU04.TU06)</v>
      </c>
      <c r="G1975" s="7" t="s">
        <v>7567</v>
      </c>
      <c r="H1975" s="9" t="s">
        <v>7566</v>
      </c>
      <c r="I1975" s="9" t="s">
        <v>18862</v>
      </c>
      <c r="J1975" s="9" t="str">
        <f t="shared" si="61"/>
        <v>(1974, 'B0974_2026_10_03_22_00_00', 'B0974', 'PL4-7 (TU04.TU06)', 'Sản xuất', 'Rolled', '2026-10-03 22:00:1973'),</v>
      </c>
    </row>
    <row r="1976" spans="1:10" ht="15.75" x14ac:dyDescent="0.25">
      <c r="A1976" s="18" t="str">
        <v>(1975, 'B0975_2026_10_03_22_00_00', 'B0975', 'PL4-7 (TU04.TU06)', 'Sản xuất', 'Rolled', '2026-10-03 22:00:1974'),</v>
      </c>
      <c r="C1976" s="8">
        <v>1975</v>
      </c>
      <c r="D1976" s="7" t="str">
        <f t="shared" si="60"/>
        <v>B0975_2026_10_03_22_00_00</v>
      </c>
      <c r="E1976" s="7" t="s">
        <v>6539</v>
      </c>
      <c r="F1976" s="7" t="str" cm="1">
        <f t="array" ref="F1976">_xlfn.IFS(LEFT(E1976)="A",$L$4,LEFT(E1976)="B",$L$2,LEFT(E1976)="C",$L$3)</f>
        <v>PL4-7 (TU04.TU06)</v>
      </c>
      <c r="G1976" s="7" t="s">
        <v>7567</v>
      </c>
      <c r="H1976" s="9" t="s">
        <v>7566</v>
      </c>
      <c r="I1976" s="9" t="s">
        <v>18863</v>
      </c>
      <c r="J1976" s="9" t="str">
        <f t="shared" si="61"/>
        <v>(1975, 'B0975_2026_10_03_22_00_00', 'B0975', 'PL4-7 (TU04.TU06)', 'Sản xuất', 'Rolled', '2026-10-03 22:00:1974'),</v>
      </c>
    </row>
    <row r="1977" spans="1:10" ht="15.75" x14ac:dyDescent="0.25">
      <c r="A1977" s="18" t="str">
        <v>(1976, 'B0976_2026_10_03_22_00_00', 'B0976', 'PL4-7 (TU04.TU06)', 'Sản xuất', 'Rolled', '2026-10-03 22:00:1975'),</v>
      </c>
      <c r="C1977" s="8">
        <v>1976</v>
      </c>
      <c r="D1977" s="7" t="str">
        <f t="shared" si="60"/>
        <v>B0976_2026_10_03_22_00_00</v>
      </c>
      <c r="E1977" s="7" t="s">
        <v>6540</v>
      </c>
      <c r="F1977" s="7" t="str" cm="1">
        <f t="array" ref="F1977">_xlfn.IFS(LEFT(E1977)="A",$L$4,LEFT(E1977)="B",$L$2,LEFT(E1977)="C",$L$3)</f>
        <v>PL4-7 (TU04.TU06)</v>
      </c>
      <c r="G1977" s="7" t="s">
        <v>7567</v>
      </c>
      <c r="H1977" s="9" t="s">
        <v>7566</v>
      </c>
      <c r="I1977" s="9" t="s">
        <v>18864</v>
      </c>
      <c r="J1977" s="9" t="str">
        <f t="shared" si="61"/>
        <v>(1976, 'B0976_2026_10_03_22_00_00', 'B0976', 'PL4-7 (TU04.TU06)', 'Sản xuất', 'Rolled', '2026-10-03 22:00:1975'),</v>
      </c>
    </row>
    <row r="1978" spans="1:10" ht="15.75" x14ac:dyDescent="0.25">
      <c r="A1978" s="18" t="str">
        <v>(1977, 'B0977_2026_10_03_22_00_00', 'B0977', 'PL4-7 (TU04.TU06)', 'Sản xuất', 'Rolled', '2026-10-03 22:00:1976'),</v>
      </c>
      <c r="C1978" s="8">
        <v>1977</v>
      </c>
      <c r="D1978" s="7" t="str">
        <f t="shared" si="60"/>
        <v>B0977_2026_10_03_22_00_00</v>
      </c>
      <c r="E1978" s="7" t="s">
        <v>6541</v>
      </c>
      <c r="F1978" s="7" t="str" cm="1">
        <f t="array" ref="F1978">_xlfn.IFS(LEFT(E1978)="A",$L$4,LEFT(E1978)="B",$L$2,LEFT(E1978)="C",$L$3)</f>
        <v>PL4-7 (TU04.TU06)</v>
      </c>
      <c r="G1978" s="7" t="s">
        <v>7567</v>
      </c>
      <c r="H1978" s="9" t="s">
        <v>7566</v>
      </c>
      <c r="I1978" s="9" t="s">
        <v>18865</v>
      </c>
      <c r="J1978" s="9" t="str">
        <f t="shared" si="61"/>
        <v>(1977, 'B0977_2026_10_03_22_00_00', 'B0977', 'PL4-7 (TU04.TU06)', 'Sản xuất', 'Rolled', '2026-10-03 22:00:1976'),</v>
      </c>
    </row>
    <row r="1979" spans="1:10" ht="15.75" x14ac:dyDescent="0.25">
      <c r="A1979" s="18" t="str">
        <v>(1978, 'B0978_2026_10_03_22_00_00', 'B0978', 'PL4-7 (TU04.TU06)', 'Sản xuất', 'Rolled', '2026-10-03 22:00:1977'),</v>
      </c>
      <c r="C1979" s="8">
        <v>1978</v>
      </c>
      <c r="D1979" s="7" t="str">
        <f t="shared" si="60"/>
        <v>B0978_2026_10_03_22_00_00</v>
      </c>
      <c r="E1979" s="7" t="s">
        <v>6542</v>
      </c>
      <c r="F1979" s="7" t="str" cm="1">
        <f t="array" ref="F1979">_xlfn.IFS(LEFT(E1979)="A",$L$4,LEFT(E1979)="B",$L$2,LEFT(E1979)="C",$L$3)</f>
        <v>PL4-7 (TU04.TU06)</v>
      </c>
      <c r="G1979" s="7" t="s">
        <v>7567</v>
      </c>
      <c r="H1979" s="9" t="s">
        <v>7566</v>
      </c>
      <c r="I1979" s="9" t="s">
        <v>18866</v>
      </c>
      <c r="J1979" s="9" t="str">
        <f t="shared" si="61"/>
        <v>(1978, 'B0978_2026_10_03_22_00_00', 'B0978', 'PL4-7 (TU04.TU06)', 'Sản xuất', 'Rolled', '2026-10-03 22:00:1977'),</v>
      </c>
    </row>
    <row r="1980" spans="1:10" ht="15.75" x14ac:dyDescent="0.25">
      <c r="A1980" s="18" t="str">
        <v>(1979, 'B0979_2026_10_03_22_00_00', 'B0979', 'PL4-7 (TU04.TU06)', 'Sản xuất', 'Rolled', '2026-10-03 22:00:1978'),</v>
      </c>
      <c r="C1980" s="8">
        <v>1979</v>
      </c>
      <c r="D1980" s="7" t="str">
        <f t="shared" si="60"/>
        <v>B0979_2026_10_03_22_00_00</v>
      </c>
      <c r="E1980" s="7" t="s">
        <v>6543</v>
      </c>
      <c r="F1980" s="7" t="str" cm="1">
        <f t="array" ref="F1980">_xlfn.IFS(LEFT(E1980)="A",$L$4,LEFT(E1980)="B",$L$2,LEFT(E1980)="C",$L$3)</f>
        <v>PL4-7 (TU04.TU06)</v>
      </c>
      <c r="G1980" s="7" t="s">
        <v>7567</v>
      </c>
      <c r="H1980" s="9" t="s">
        <v>7566</v>
      </c>
      <c r="I1980" s="9" t="s">
        <v>18867</v>
      </c>
      <c r="J1980" s="9" t="str">
        <f t="shared" si="61"/>
        <v>(1979, 'B0979_2026_10_03_22_00_00', 'B0979', 'PL4-7 (TU04.TU06)', 'Sản xuất', 'Rolled', '2026-10-03 22:00:1978'),</v>
      </c>
    </row>
    <row r="1981" spans="1:10" ht="15.75" x14ac:dyDescent="0.25">
      <c r="A1981" s="18" t="str">
        <v>(1980, 'B0980_2026_10_03_22_00_00', 'B0980', 'PL4-7 (TU04.TU06)', 'Sản xuất', 'Rolled', '2026-10-03 22:00:1979'),</v>
      </c>
      <c r="C1981" s="8">
        <v>1980</v>
      </c>
      <c r="D1981" s="7" t="str">
        <f t="shared" si="60"/>
        <v>B0980_2026_10_03_22_00_00</v>
      </c>
      <c r="E1981" s="7" t="s">
        <v>6544</v>
      </c>
      <c r="F1981" s="7" t="str" cm="1">
        <f t="array" ref="F1981">_xlfn.IFS(LEFT(E1981)="A",$L$4,LEFT(E1981)="B",$L$2,LEFT(E1981)="C",$L$3)</f>
        <v>PL4-7 (TU04.TU06)</v>
      </c>
      <c r="G1981" s="7" t="s">
        <v>7567</v>
      </c>
      <c r="H1981" s="9" t="s">
        <v>7566</v>
      </c>
      <c r="I1981" s="9" t="s">
        <v>18868</v>
      </c>
      <c r="J1981" s="9" t="str">
        <f t="shared" si="61"/>
        <v>(1980, 'B0980_2026_10_03_22_00_00', 'B0980', 'PL4-7 (TU04.TU06)', 'Sản xuất', 'Rolled', '2026-10-03 22:00:1979'),</v>
      </c>
    </row>
    <row r="1982" spans="1:10" ht="15.75" x14ac:dyDescent="0.25">
      <c r="A1982" s="18" t="str">
        <v>(1981, 'B0981_2026_10_03_22_00_00', 'B0981', 'PL4-7 (TU04.TU06)', 'Sản xuất', 'Rolled', '2026-10-03 22:00:1980'),</v>
      </c>
      <c r="C1982" s="8">
        <v>1981</v>
      </c>
      <c r="D1982" s="7" t="str">
        <f t="shared" si="60"/>
        <v>B0981_2026_10_03_22_00_00</v>
      </c>
      <c r="E1982" s="7" t="s">
        <v>6545</v>
      </c>
      <c r="F1982" s="7" t="str" cm="1">
        <f t="array" ref="F1982">_xlfn.IFS(LEFT(E1982)="A",$L$4,LEFT(E1982)="B",$L$2,LEFT(E1982)="C",$L$3)</f>
        <v>PL4-7 (TU04.TU06)</v>
      </c>
      <c r="G1982" s="7" t="s">
        <v>7567</v>
      </c>
      <c r="H1982" s="9" t="s">
        <v>7566</v>
      </c>
      <c r="I1982" s="9" t="s">
        <v>18869</v>
      </c>
      <c r="J1982" s="9" t="str">
        <f t="shared" si="61"/>
        <v>(1981, 'B0981_2026_10_03_22_00_00', 'B0981', 'PL4-7 (TU04.TU06)', 'Sản xuất', 'Rolled', '2026-10-03 22:00:1980'),</v>
      </c>
    </row>
    <row r="1983" spans="1:10" ht="15.75" x14ac:dyDescent="0.25">
      <c r="A1983" s="18" t="str">
        <v>(1982, 'B0982_2026_10_03_22_00_00', 'B0982', 'PL4-7 (TU04.TU06)', 'Sản xuất', 'Rolled', '2026-10-03 22:00:1981'),</v>
      </c>
      <c r="C1983" s="8">
        <v>1982</v>
      </c>
      <c r="D1983" s="7" t="str">
        <f t="shared" si="60"/>
        <v>B0982_2026_10_03_22_00_00</v>
      </c>
      <c r="E1983" s="7" t="s">
        <v>6546</v>
      </c>
      <c r="F1983" s="7" t="str" cm="1">
        <f t="array" ref="F1983">_xlfn.IFS(LEFT(E1983)="A",$L$4,LEFT(E1983)="B",$L$2,LEFT(E1983)="C",$L$3)</f>
        <v>PL4-7 (TU04.TU06)</v>
      </c>
      <c r="G1983" s="7" t="s">
        <v>7567</v>
      </c>
      <c r="H1983" s="9" t="s">
        <v>7566</v>
      </c>
      <c r="I1983" s="9" t="s">
        <v>18870</v>
      </c>
      <c r="J1983" s="9" t="str">
        <f t="shared" si="61"/>
        <v>(1982, 'B0982_2026_10_03_22_00_00', 'B0982', 'PL4-7 (TU04.TU06)', 'Sản xuất', 'Rolled', '2026-10-03 22:00:1981'),</v>
      </c>
    </row>
    <row r="1984" spans="1:10" ht="15.75" x14ac:dyDescent="0.25">
      <c r="A1984" s="18" t="str">
        <v>(1983, 'B0983_2026_10_03_22_00_00', 'B0983', 'PL4-7 (TU04.TU06)', 'Sản xuất', 'Rolled', '2026-10-03 22:00:1982'),</v>
      </c>
      <c r="C1984" s="8">
        <v>1983</v>
      </c>
      <c r="D1984" s="7" t="str">
        <f t="shared" si="60"/>
        <v>B0983_2026_10_03_22_00_00</v>
      </c>
      <c r="E1984" s="7" t="s">
        <v>6547</v>
      </c>
      <c r="F1984" s="7" t="str" cm="1">
        <f t="array" ref="F1984">_xlfn.IFS(LEFT(E1984)="A",$L$4,LEFT(E1984)="B",$L$2,LEFT(E1984)="C",$L$3)</f>
        <v>PL4-7 (TU04.TU06)</v>
      </c>
      <c r="G1984" s="7" t="s">
        <v>7567</v>
      </c>
      <c r="H1984" s="9" t="s">
        <v>7566</v>
      </c>
      <c r="I1984" s="9" t="s">
        <v>18871</v>
      </c>
      <c r="J1984" s="9" t="str">
        <f t="shared" si="61"/>
        <v>(1983, 'B0983_2026_10_03_22_00_00', 'B0983', 'PL4-7 (TU04.TU06)', 'Sản xuất', 'Rolled', '2026-10-03 22:00:1982'),</v>
      </c>
    </row>
    <row r="1985" spans="1:10" ht="15.75" x14ac:dyDescent="0.25">
      <c r="A1985" s="18" t="str">
        <v>(1984, 'B0984_2026_10_03_22_00_00', 'B0984', 'PL4-7 (TU04.TU06)', 'Sản xuất', 'Rolled', '2026-10-03 22:00:1983'),</v>
      </c>
      <c r="C1985" s="8">
        <v>1984</v>
      </c>
      <c r="D1985" s="7" t="str">
        <f t="shared" si="60"/>
        <v>B0984_2026_10_03_22_00_00</v>
      </c>
      <c r="E1985" s="7" t="s">
        <v>6548</v>
      </c>
      <c r="F1985" s="7" t="str" cm="1">
        <f t="array" ref="F1985">_xlfn.IFS(LEFT(E1985)="A",$L$4,LEFT(E1985)="B",$L$2,LEFT(E1985)="C",$L$3)</f>
        <v>PL4-7 (TU04.TU06)</v>
      </c>
      <c r="G1985" s="7" t="s">
        <v>7567</v>
      </c>
      <c r="H1985" s="9" t="s">
        <v>7566</v>
      </c>
      <c r="I1985" s="9" t="s">
        <v>18872</v>
      </c>
      <c r="J1985" s="9" t="str">
        <f t="shared" si="61"/>
        <v>(1984, 'B0984_2026_10_03_22_00_00', 'B0984', 'PL4-7 (TU04.TU06)', 'Sản xuất', 'Rolled', '2026-10-03 22:00:1983'),</v>
      </c>
    </row>
    <row r="1986" spans="1:10" ht="15.75" x14ac:dyDescent="0.25">
      <c r="A1986" s="18" t="str">
        <v>(1985, 'B0985_2026_10_03_22_00_00', 'B0985', 'PL4-7 (TU04.TU06)', 'Sản xuất', 'Rolled', '2026-10-03 22:00:1984'),</v>
      </c>
      <c r="C1986" s="8">
        <v>1985</v>
      </c>
      <c r="D1986" s="7" t="str">
        <f t="shared" si="60"/>
        <v>B0985_2026_10_03_22_00_00</v>
      </c>
      <c r="E1986" s="7" t="s">
        <v>6549</v>
      </c>
      <c r="F1986" s="7" t="str" cm="1">
        <f t="array" ref="F1986">_xlfn.IFS(LEFT(E1986)="A",$L$4,LEFT(E1986)="B",$L$2,LEFT(E1986)="C",$L$3)</f>
        <v>PL4-7 (TU04.TU06)</v>
      </c>
      <c r="G1986" s="7" t="s">
        <v>7567</v>
      </c>
      <c r="H1986" s="9" t="s">
        <v>7566</v>
      </c>
      <c r="I1986" s="9" t="s">
        <v>18873</v>
      </c>
      <c r="J1986" s="9" t="str">
        <f t="shared" si="61"/>
        <v>(1985, 'B0985_2026_10_03_22_00_00', 'B0985', 'PL4-7 (TU04.TU06)', 'Sản xuất', 'Rolled', '2026-10-03 22:00:1984'),</v>
      </c>
    </row>
    <row r="1987" spans="1:10" ht="15.75" x14ac:dyDescent="0.25">
      <c r="A1987" s="18" t="str">
        <v>(1986, 'B0986_2026_10_03_22_00_00', 'B0986', 'PL4-7 (TU04.TU06)', 'Sản xuất', 'Rolled', '2026-10-03 22:00:1985'),</v>
      </c>
      <c r="C1987" s="8">
        <v>1986</v>
      </c>
      <c r="D1987" s="7" t="str">
        <f t="shared" ref="D1987:D2050" si="62">_xlfn.TEXTJOIN("_",FALSE,E1987,"2026_10_03_22_00_00")</f>
        <v>B0986_2026_10_03_22_00_00</v>
      </c>
      <c r="E1987" s="7" t="s">
        <v>6550</v>
      </c>
      <c r="F1987" s="7" t="str" cm="1">
        <f t="array" ref="F1987">_xlfn.IFS(LEFT(E1987)="A",$L$4,LEFT(E1987)="B",$L$2,LEFT(E1987)="C",$L$3)</f>
        <v>PL4-7 (TU04.TU06)</v>
      </c>
      <c r="G1987" s="7" t="s">
        <v>7567</v>
      </c>
      <c r="H1987" s="9" t="s">
        <v>7566</v>
      </c>
      <c r="I1987" s="9" t="s">
        <v>18874</v>
      </c>
      <c r="J1987" s="9" t="str">
        <f t="shared" ref="J1987:J2050" si="63">"(" &amp; C1987 &amp; ", '"&amp; D1987 &amp; "', '" &amp; E1987 &amp; "', '" &amp; F1987 &amp; "', '" &amp; G1987 &amp; "', '" &amp; H1987 &amp; "', '" &amp; I1987 &amp; "'),"</f>
        <v>(1986, 'B0986_2026_10_03_22_00_00', 'B0986', 'PL4-7 (TU04.TU06)', 'Sản xuất', 'Rolled', '2026-10-03 22:00:1985'),</v>
      </c>
    </row>
    <row r="1988" spans="1:10" ht="15.75" x14ac:dyDescent="0.25">
      <c r="A1988" s="18" t="str">
        <v>(1987, 'B0987_2026_10_03_22_00_00', 'B0987', 'PL4-7 (TU04.TU06)', 'Sản xuất', 'Rolled', '2026-10-03 22:00:1986'),</v>
      </c>
      <c r="C1988" s="8">
        <v>1987</v>
      </c>
      <c r="D1988" s="7" t="str">
        <f t="shared" si="62"/>
        <v>B0987_2026_10_03_22_00_00</v>
      </c>
      <c r="E1988" s="7" t="s">
        <v>6551</v>
      </c>
      <c r="F1988" s="7" t="str" cm="1">
        <f t="array" ref="F1988">_xlfn.IFS(LEFT(E1988)="A",$L$4,LEFT(E1988)="B",$L$2,LEFT(E1988)="C",$L$3)</f>
        <v>PL4-7 (TU04.TU06)</v>
      </c>
      <c r="G1988" s="7" t="s">
        <v>7567</v>
      </c>
      <c r="H1988" s="9" t="s">
        <v>7566</v>
      </c>
      <c r="I1988" s="9" t="s">
        <v>18875</v>
      </c>
      <c r="J1988" s="9" t="str">
        <f t="shared" si="63"/>
        <v>(1987, 'B0987_2026_10_03_22_00_00', 'B0987', 'PL4-7 (TU04.TU06)', 'Sản xuất', 'Rolled', '2026-10-03 22:00:1986'),</v>
      </c>
    </row>
    <row r="1989" spans="1:10" ht="15.75" x14ac:dyDescent="0.25">
      <c r="A1989" s="18" t="str">
        <v>(1988, 'B0988_2026_10_03_22_00_00', 'B0988', 'PL4-7 (TU04.TU06)', 'Sản xuất', 'Rolled', '2026-10-03 22:00:1987'),</v>
      </c>
      <c r="C1989" s="8">
        <v>1988</v>
      </c>
      <c r="D1989" s="7" t="str">
        <f t="shared" si="62"/>
        <v>B0988_2026_10_03_22_00_00</v>
      </c>
      <c r="E1989" s="7" t="s">
        <v>6552</v>
      </c>
      <c r="F1989" s="7" t="str" cm="1">
        <f t="array" ref="F1989">_xlfn.IFS(LEFT(E1989)="A",$L$4,LEFT(E1989)="B",$L$2,LEFT(E1989)="C",$L$3)</f>
        <v>PL4-7 (TU04.TU06)</v>
      </c>
      <c r="G1989" s="7" t="s">
        <v>7567</v>
      </c>
      <c r="H1989" s="9" t="s">
        <v>7566</v>
      </c>
      <c r="I1989" s="9" t="s">
        <v>18876</v>
      </c>
      <c r="J1989" s="9" t="str">
        <f t="shared" si="63"/>
        <v>(1988, 'B0988_2026_10_03_22_00_00', 'B0988', 'PL4-7 (TU04.TU06)', 'Sản xuất', 'Rolled', '2026-10-03 22:00:1987'),</v>
      </c>
    </row>
    <row r="1990" spans="1:10" ht="15.75" x14ac:dyDescent="0.25">
      <c r="A1990" s="18" t="str">
        <v>(1989, 'B0989_2026_10_03_22_00_00', 'B0989', 'PL4-7 (TU04.TU06)', 'Sản xuất', 'Rolled', '2026-10-03 22:00:1988'),</v>
      </c>
      <c r="C1990" s="8">
        <v>1989</v>
      </c>
      <c r="D1990" s="7" t="str">
        <f t="shared" si="62"/>
        <v>B0989_2026_10_03_22_00_00</v>
      </c>
      <c r="E1990" s="7" t="s">
        <v>6553</v>
      </c>
      <c r="F1990" s="7" t="str" cm="1">
        <f t="array" ref="F1990">_xlfn.IFS(LEFT(E1990)="A",$L$4,LEFT(E1990)="B",$L$2,LEFT(E1990)="C",$L$3)</f>
        <v>PL4-7 (TU04.TU06)</v>
      </c>
      <c r="G1990" s="7" t="s">
        <v>7567</v>
      </c>
      <c r="H1990" s="9" t="s">
        <v>7566</v>
      </c>
      <c r="I1990" s="9" t="s">
        <v>18877</v>
      </c>
      <c r="J1990" s="9" t="str">
        <f t="shared" si="63"/>
        <v>(1989, 'B0989_2026_10_03_22_00_00', 'B0989', 'PL4-7 (TU04.TU06)', 'Sản xuất', 'Rolled', '2026-10-03 22:00:1988'),</v>
      </c>
    </row>
    <row r="1991" spans="1:10" ht="15.75" x14ac:dyDescent="0.25">
      <c r="A1991" s="18" t="str">
        <v>(1990, 'B0990_2026_10_03_22_00_00', 'B0990', 'PL4-7 (TU04.TU06)', 'Sản xuất', 'Rolled', '2026-10-03 22:00:1989'),</v>
      </c>
      <c r="C1991" s="8">
        <v>1990</v>
      </c>
      <c r="D1991" s="7" t="str">
        <f t="shared" si="62"/>
        <v>B0990_2026_10_03_22_00_00</v>
      </c>
      <c r="E1991" s="7" t="s">
        <v>6554</v>
      </c>
      <c r="F1991" s="7" t="str" cm="1">
        <f t="array" ref="F1991">_xlfn.IFS(LEFT(E1991)="A",$L$4,LEFT(E1991)="B",$L$2,LEFT(E1991)="C",$L$3)</f>
        <v>PL4-7 (TU04.TU06)</v>
      </c>
      <c r="G1991" s="7" t="s">
        <v>7567</v>
      </c>
      <c r="H1991" s="9" t="s">
        <v>7566</v>
      </c>
      <c r="I1991" s="9" t="s">
        <v>18878</v>
      </c>
      <c r="J1991" s="9" t="str">
        <f t="shared" si="63"/>
        <v>(1990, 'B0990_2026_10_03_22_00_00', 'B0990', 'PL4-7 (TU04.TU06)', 'Sản xuất', 'Rolled', '2026-10-03 22:00:1989'),</v>
      </c>
    </row>
    <row r="1992" spans="1:10" ht="15.75" x14ac:dyDescent="0.25">
      <c r="A1992" s="18" t="str">
        <v>(1991, 'B0991_2026_10_03_22_00_00', 'B0991', 'PL4-7 (TU04.TU06)', 'Sản xuất', 'Rolled', '2026-10-03 22:00:1990'),</v>
      </c>
      <c r="C1992" s="8">
        <v>1991</v>
      </c>
      <c r="D1992" s="7" t="str">
        <f t="shared" si="62"/>
        <v>B0991_2026_10_03_22_00_00</v>
      </c>
      <c r="E1992" s="7" t="s">
        <v>6555</v>
      </c>
      <c r="F1992" s="7" t="str" cm="1">
        <f t="array" ref="F1992">_xlfn.IFS(LEFT(E1992)="A",$L$4,LEFT(E1992)="B",$L$2,LEFT(E1992)="C",$L$3)</f>
        <v>PL4-7 (TU04.TU06)</v>
      </c>
      <c r="G1992" s="7" t="s">
        <v>7567</v>
      </c>
      <c r="H1992" s="9" t="s">
        <v>7566</v>
      </c>
      <c r="I1992" s="9" t="s">
        <v>18879</v>
      </c>
      <c r="J1992" s="9" t="str">
        <f t="shared" si="63"/>
        <v>(1991, 'B0991_2026_10_03_22_00_00', 'B0991', 'PL4-7 (TU04.TU06)', 'Sản xuất', 'Rolled', '2026-10-03 22:00:1990'),</v>
      </c>
    </row>
    <row r="1993" spans="1:10" ht="15.75" x14ac:dyDescent="0.25">
      <c r="A1993" s="18" t="str">
        <v>(1992, 'B0992_2026_10_03_22_00_00', 'B0992', 'PL4-7 (TU04.TU06)', 'Sản xuất', 'Rolled', '2026-10-03 22:00:1991'),</v>
      </c>
      <c r="C1993" s="8">
        <v>1992</v>
      </c>
      <c r="D1993" s="7" t="str">
        <f t="shared" si="62"/>
        <v>B0992_2026_10_03_22_00_00</v>
      </c>
      <c r="E1993" s="7" t="s">
        <v>6556</v>
      </c>
      <c r="F1993" s="7" t="str" cm="1">
        <f t="array" ref="F1993">_xlfn.IFS(LEFT(E1993)="A",$L$4,LEFT(E1993)="B",$L$2,LEFT(E1993)="C",$L$3)</f>
        <v>PL4-7 (TU04.TU06)</v>
      </c>
      <c r="G1993" s="7" t="s">
        <v>7567</v>
      </c>
      <c r="H1993" s="9" t="s">
        <v>7566</v>
      </c>
      <c r="I1993" s="9" t="s">
        <v>18880</v>
      </c>
      <c r="J1993" s="9" t="str">
        <f t="shared" si="63"/>
        <v>(1992, 'B0992_2026_10_03_22_00_00', 'B0992', 'PL4-7 (TU04.TU06)', 'Sản xuất', 'Rolled', '2026-10-03 22:00:1991'),</v>
      </c>
    </row>
    <row r="1994" spans="1:10" ht="15.75" x14ac:dyDescent="0.25">
      <c r="A1994" s="18" t="str">
        <v>(1993, 'B0993_2026_10_03_22_00_00', 'B0993', 'PL4-7 (TU04.TU06)', 'Sản xuất', 'Rolled', '2026-10-03 22:00:1992'),</v>
      </c>
      <c r="C1994" s="8">
        <v>1993</v>
      </c>
      <c r="D1994" s="7" t="str">
        <f t="shared" si="62"/>
        <v>B0993_2026_10_03_22_00_00</v>
      </c>
      <c r="E1994" s="7" t="s">
        <v>6557</v>
      </c>
      <c r="F1994" s="7" t="str" cm="1">
        <f t="array" ref="F1994">_xlfn.IFS(LEFT(E1994)="A",$L$4,LEFT(E1994)="B",$L$2,LEFT(E1994)="C",$L$3)</f>
        <v>PL4-7 (TU04.TU06)</v>
      </c>
      <c r="G1994" s="7" t="s">
        <v>7567</v>
      </c>
      <c r="H1994" s="9" t="s">
        <v>7566</v>
      </c>
      <c r="I1994" s="9" t="s">
        <v>18881</v>
      </c>
      <c r="J1994" s="9" t="str">
        <f t="shared" si="63"/>
        <v>(1993, 'B0993_2026_10_03_22_00_00', 'B0993', 'PL4-7 (TU04.TU06)', 'Sản xuất', 'Rolled', '2026-10-03 22:00:1992'),</v>
      </c>
    </row>
    <row r="1995" spans="1:10" ht="15.75" x14ac:dyDescent="0.25">
      <c r="A1995" s="18" t="str">
        <v>(1994, 'B0994_2026_10_03_22_00_00', 'B0994', 'PL4-7 (TU04.TU06)', 'Sản xuất', 'Rolled', '2026-10-03 22:00:1993'),</v>
      </c>
      <c r="C1995" s="8">
        <v>1994</v>
      </c>
      <c r="D1995" s="7" t="str">
        <f t="shared" si="62"/>
        <v>B0994_2026_10_03_22_00_00</v>
      </c>
      <c r="E1995" s="7" t="s">
        <v>6558</v>
      </c>
      <c r="F1995" s="7" t="str" cm="1">
        <f t="array" ref="F1995">_xlfn.IFS(LEFT(E1995)="A",$L$4,LEFT(E1995)="B",$L$2,LEFT(E1995)="C",$L$3)</f>
        <v>PL4-7 (TU04.TU06)</v>
      </c>
      <c r="G1995" s="7" t="s">
        <v>7567</v>
      </c>
      <c r="H1995" s="9" t="s">
        <v>7566</v>
      </c>
      <c r="I1995" s="9" t="s">
        <v>18882</v>
      </c>
      <c r="J1995" s="9" t="str">
        <f t="shared" si="63"/>
        <v>(1994, 'B0994_2026_10_03_22_00_00', 'B0994', 'PL4-7 (TU04.TU06)', 'Sản xuất', 'Rolled', '2026-10-03 22:00:1993'),</v>
      </c>
    </row>
    <row r="1996" spans="1:10" ht="15.75" x14ac:dyDescent="0.25">
      <c r="A1996" s="18" t="str">
        <v>(1995, 'B0995_2026_10_03_22_00_00', 'B0995', 'PL4-7 (TU04.TU06)', 'Sản xuất', 'Rolled', '2026-10-03 22:00:1994'),</v>
      </c>
      <c r="C1996" s="8">
        <v>1995</v>
      </c>
      <c r="D1996" s="7" t="str">
        <f t="shared" si="62"/>
        <v>B0995_2026_10_03_22_00_00</v>
      </c>
      <c r="E1996" s="7" t="s">
        <v>6559</v>
      </c>
      <c r="F1996" s="7" t="str" cm="1">
        <f t="array" ref="F1996">_xlfn.IFS(LEFT(E1996)="A",$L$4,LEFT(E1996)="B",$L$2,LEFT(E1996)="C",$L$3)</f>
        <v>PL4-7 (TU04.TU06)</v>
      </c>
      <c r="G1996" s="7" t="s">
        <v>7567</v>
      </c>
      <c r="H1996" s="9" t="s">
        <v>7566</v>
      </c>
      <c r="I1996" s="9" t="s">
        <v>18883</v>
      </c>
      <c r="J1996" s="9" t="str">
        <f t="shared" si="63"/>
        <v>(1995, 'B0995_2026_10_03_22_00_00', 'B0995', 'PL4-7 (TU04.TU06)', 'Sản xuất', 'Rolled', '2026-10-03 22:00:1994'),</v>
      </c>
    </row>
    <row r="1997" spans="1:10" ht="15.75" x14ac:dyDescent="0.25">
      <c r="A1997" s="18" t="str">
        <v>(1996, 'B0996_2026_10_03_22_00_00', 'B0996', 'PL4-7 (TU04.TU06)', 'Sản xuất', 'Rolled', '2026-10-03 22:00:1995'),</v>
      </c>
      <c r="C1997" s="8">
        <v>1996</v>
      </c>
      <c r="D1997" s="7" t="str">
        <f t="shared" si="62"/>
        <v>B0996_2026_10_03_22_00_00</v>
      </c>
      <c r="E1997" s="7" t="s">
        <v>6560</v>
      </c>
      <c r="F1997" s="7" t="str" cm="1">
        <f t="array" ref="F1997">_xlfn.IFS(LEFT(E1997)="A",$L$4,LEFT(E1997)="B",$L$2,LEFT(E1997)="C",$L$3)</f>
        <v>PL4-7 (TU04.TU06)</v>
      </c>
      <c r="G1997" s="7" t="s">
        <v>7567</v>
      </c>
      <c r="H1997" s="9" t="s">
        <v>7566</v>
      </c>
      <c r="I1997" s="9" t="s">
        <v>18884</v>
      </c>
      <c r="J1997" s="9" t="str">
        <f t="shared" si="63"/>
        <v>(1996, 'B0996_2026_10_03_22_00_00', 'B0996', 'PL4-7 (TU04.TU06)', 'Sản xuất', 'Rolled', '2026-10-03 22:00:1995'),</v>
      </c>
    </row>
    <row r="1998" spans="1:10" ht="15.75" x14ac:dyDescent="0.25">
      <c r="A1998" s="18" t="str">
        <v>(1997, 'B0997_2026_10_03_22_00_00', 'B0997', 'PL4-7 (TU04.TU06)', 'Sản xuất', 'Rolled', '2026-10-03 22:00:1996'),</v>
      </c>
      <c r="C1998" s="8">
        <v>1997</v>
      </c>
      <c r="D1998" s="7" t="str">
        <f t="shared" si="62"/>
        <v>B0997_2026_10_03_22_00_00</v>
      </c>
      <c r="E1998" s="7" t="s">
        <v>6561</v>
      </c>
      <c r="F1998" s="7" t="str" cm="1">
        <f t="array" ref="F1998">_xlfn.IFS(LEFT(E1998)="A",$L$4,LEFT(E1998)="B",$L$2,LEFT(E1998)="C",$L$3)</f>
        <v>PL4-7 (TU04.TU06)</v>
      </c>
      <c r="G1998" s="7" t="s">
        <v>7567</v>
      </c>
      <c r="H1998" s="9" t="s">
        <v>7566</v>
      </c>
      <c r="I1998" s="9" t="s">
        <v>18885</v>
      </c>
      <c r="J1998" s="9" t="str">
        <f t="shared" si="63"/>
        <v>(1997, 'B0997_2026_10_03_22_00_00', 'B0997', 'PL4-7 (TU04.TU06)', 'Sản xuất', 'Rolled', '2026-10-03 22:00:1996'),</v>
      </c>
    </row>
    <row r="1999" spans="1:10" ht="15.75" x14ac:dyDescent="0.25">
      <c r="A1999" s="18" t="str">
        <v>(1998, 'B0998_2026_10_03_22_00_00', 'B0998', 'PL4-7 (TU04.TU06)', 'Sản xuất', 'Rolled', '2026-10-03 22:00:1997'),</v>
      </c>
      <c r="C1999" s="8">
        <v>1998</v>
      </c>
      <c r="D1999" s="7" t="str">
        <f t="shared" si="62"/>
        <v>B0998_2026_10_03_22_00_00</v>
      </c>
      <c r="E1999" s="7" t="s">
        <v>6562</v>
      </c>
      <c r="F1999" s="7" t="str" cm="1">
        <f t="array" ref="F1999">_xlfn.IFS(LEFT(E1999)="A",$L$4,LEFT(E1999)="B",$L$2,LEFT(E1999)="C",$L$3)</f>
        <v>PL4-7 (TU04.TU06)</v>
      </c>
      <c r="G1999" s="7" t="s">
        <v>7567</v>
      </c>
      <c r="H1999" s="9" t="s">
        <v>7566</v>
      </c>
      <c r="I1999" s="9" t="s">
        <v>18886</v>
      </c>
      <c r="J1999" s="9" t="str">
        <f t="shared" si="63"/>
        <v>(1998, 'B0998_2026_10_03_22_00_00', 'B0998', 'PL4-7 (TU04.TU06)', 'Sản xuất', 'Rolled', '2026-10-03 22:00:1997'),</v>
      </c>
    </row>
    <row r="2000" spans="1:10" ht="15.75" x14ac:dyDescent="0.25">
      <c r="A2000" s="18" t="str">
        <v>(1999, 'B0999_2026_10_03_22_00_00', 'B0999', 'PL4-7 (TU04.TU06)', 'Sản xuất', 'Rolled', '2026-10-03 22:00:1998'),</v>
      </c>
      <c r="C2000" s="8">
        <v>1999</v>
      </c>
      <c r="D2000" s="7" t="str">
        <f t="shared" si="62"/>
        <v>B0999_2026_10_03_22_00_00</v>
      </c>
      <c r="E2000" s="7" t="s">
        <v>6563</v>
      </c>
      <c r="F2000" s="7" t="str" cm="1">
        <f t="array" ref="F2000">_xlfn.IFS(LEFT(E2000)="A",$L$4,LEFT(E2000)="B",$L$2,LEFT(E2000)="C",$L$3)</f>
        <v>PL4-7 (TU04.TU06)</v>
      </c>
      <c r="G2000" s="7" t="s">
        <v>7567</v>
      </c>
      <c r="H2000" s="9" t="s">
        <v>7566</v>
      </c>
      <c r="I2000" s="9" t="s">
        <v>18887</v>
      </c>
      <c r="J2000" s="9" t="str">
        <f t="shared" si="63"/>
        <v>(1999, 'B0999_2026_10_03_22_00_00', 'B0999', 'PL4-7 (TU04.TU06)', 'Sản xuất', 'Rolled', '2026-10-03 22:00:1998'),</v>
      </c>
    </row>
    <row r="2001" spans="1:10" ht="15.75" x14ac:dyDescent="0.25">
      <c r="A2001" s="18" t="str">
        <v>(2000, 'B1000_2026_10_03_22_00_00', 'B1000', 'PL4-7 (TU04.TU06)', 'Sản xuất', 'Rolled', '2026-10-03 22:00:1999'),</v>
      </c>
      <c r="C2001" s="8">
        <v>2000</v>
      </c>
      <c r="D2001" s="7" t="str">
        <f t="shared" si="62"/>
        <v>B1000_2026_10_03_22_00_00</v>
      </c>
      <c r="E2001" s="7" t="s">
        <v>6564</v>
      </c>
      <c r="F2001" s="7" t="str" cm="1">
        <f t="array" ref="F2001">_xlfn.IFS(LEFT(E2001)="A",$L$4,LEFT(E2001)="B",$L$2,LEFT(E2001)="C",$L$3)</f>
        <v>PL4-7 (TU04.TU06)</v>
      </c>
      <c r="G2001" s="7" t="s">
        <v>7567</v>
      </c>
      <c r="H2001" s="9" t="s">
        <v>7566</v>
      </c>
      <c r="I2001" s="9" t="s">
        <v>18888</v>
      </c>
      <c r="J2001" s="9" t="str">
        <f t="shared" si="63"/>
        <v>(2000, 'B1000_2026_10_03_22_00_00', 'B1000', 'PL4-7 (TU04.TU06)', 'Sản xuất', 'Rolled', '2026-10-03 22:00:1999'),</v>
      </c>
    </row>
    <row r="2002" spans="1:10" ht="15.75" x14ac:dyDescent="0.25">
      <c r="A2002" s="18" t="str">
        <v>(2001, 'C0001_2026_10_03_22_00_00', 'C0001', 'PL4-7 (TU08~)', 'Sản xuất', 'Rolled', '2026-10-03 22:00:2000'),</v>
      </c>
      <c r="C2002" s="8">
        <v>2001</v>
      </c>
      <c r="D2002" s="7" t="str">
        <f t="shared" si="62"/>
        <v>C0001_2026_10_03_22_00_00</v>
      </c>
      <c r="E2002" s="7" t="s">
        <v>6565</v>
      </c>
      <c r="F2002" s="7" t="str" cm="1">
        <f t="array" ref="F2002">_xlfn.IFS(LEFT(E2002)="A",$L$4,LEFT(E2002)="B",$L$2,LEFT(E2002)="C",$L$3)</f>
        <v>PL4-7 (TU08~)</v>
      </c>
      <c r="G2002" s="7" t="s">
        <v>7567</v>
      </c>
      <c r="H2002" s="9" t="s">
        <v>7566</v>
      </c>
      <c r="I2002" s="9" t="s">
        <v>18889</v>
      </c>
      <c r="J2002" s="9" t="str">
        <f t="shared" si="63"/>
        <v>(2001, 'C0001_2026_10_03_22_00_00', 'C0001', 'PL4-7 (TU08~)', 'Sản xuất', 'Rolled', '2026-10-03 22:00:2000'),</v>
      </c>
    </row>
    <row r="2003" spans="1:10" ht="15.75" x14ac:dyDescent="0.25">
      <c r="A2003" s="18" t="str">
        <v>(2002, 'C0002_2026_10_03_22_00_00', 'C0002', 'PL4-7 (TU08~)', 'Sản xuất', 'Rolled', '2026-10-03 22:00:2001'),</v>
      </c>
      <c r="C2003" s="8">
        <v>2002</v>
      </c>
      <c r="D2003" s="7" t="str">
        <f t="shared" si="62"/>
        <v>C0002_2026_10_03_22_00_00</v>
      </c>
      <c r="E2003" s="7" t="s">
        <v>6566</v>
      </c>
      <c r="F2003" s="7" t="str" cm="1">
        <f t="array" ref="F2003">_xlfn.IFS(LEFT(E2003)="A",$L$4,LEFT(E2003)="B",$L$2,LEFT(E2003)="C",$L$3)</f>
        <v>PL4-7 (TU08~)</v>
      </c>
      <c r="G2003" s="7" t="s">
        <v>7567</v>
      </c>
      <c r="H2003" s="9" t="s">
        <v>7566</v>
      </c>
      <c r="I2003" s="9" t="s">
        <v>18890</v>
      </c>
      <c r="J2003" s="9" t="str">
        <f t="shared" si="63"/>
        <v>(2002, 'C0002_2026_10_03_22_00_00', 'C0002', 'PL4-7 (TU08~)', 'Sản xuất', 'Rolled', '2026-10-03 22:00:2001'),</v>
      </c>
    </row>
    <row r="2004" spans="1:10" ht="15.75" x14ac:dyDescent="0.25">
      <c r="A2004" s="18" t="str">
        <v>(2003, 'C0003_2026_10_03_22_00_00', 'C0003', 'PL4-7 (TU08~)', 'Sản xuất', 'Rolled', '2026-10-03 22:00:2002'),</v>
      </c>
      <c r="C2004" s="8">
        <v>2003</v>
      </c>
      <c r="D2004" s="7" t="str">
        <f t="shared" si="62"/>
        <v>C0003_2026_10_03_22_00_00</v>
      </c>
      <c r="E2004" s="7" t="s">
        <v>6567</v>
      </c>
      <c r="F2004" s="7" t="str" cm="1">
        <f t="array" ref="F2004">_xlfn.IFS(LEFT(E2004)="A",$L$4,LEFT(E2004)="B",$L$2,LEFT(E2004)="C",$L$3)</f>
        <v>PL4-7 (TU08~)</v>
      </c>
      <c r="G2004" s="7" t="s">
        <v>7567</v>
      </c>
      <c r="H2004" s="9" t="s">
        <v>7566</v>
      </c>
      <c r="I2004" s="9" t="s">
        <v>18891</v>
      </c>
      <c r="J2004" s="9" t="str">
        <f t="shared" si="63"/>
        <v>(2003, 'C0003_2026_10_03_22_00_00', 'C0003', 'PL4-7 (TU08~)', 'Sản xuất', 'Rolled', '2026-10-03 22:00:2002'),</v>
      </c>
    </row>
    <row r="2005" spans="1:10" ht="15.75" x14ac:dyDescent="0.25">
      <c r="A2005" s="18" t="str">
        <v>(2004, 'C0004_2026_10_03_22_00_00', 'C0004', 'PL4-7 (TU08~)', 'Sản xuất', 'Rolled', '2026-10-03 22:00:2003'),</v>
      </c>
      <c r="C2005" s="8">
        <v>2004</v>
      </c>
      <c r="D2005" s="7" t="str">
        <f t="shared" si="62"/>
        <v>C0004_2026_10_03_22_00_00</v>
      </c>
      <c r="E2005" s="7" t="s">
        <v>6568</v>
      </c>
      <c r="F2005" s="7" t="str" cm="1">
        <f t="array" ref="F2005">_xlfn.IFS(LEFT(E2005)="A",$L$4,LEFT(E2005)="B",$L$2,LEFT(E2005)="C",$L$3)</f>
        <v>PL4-7 (TU08~)</v>
      </c>
      <c r="G2005" s="7" t="s">
        <v>7567</v>
      </c>
      <c r="H2005" s="9" t="s">
        <v>7566</v>
      </c>
      <c r="I2005" s="9" t="s">
        <v>18892</v>
      </c>
      <c r="J2005" s="9" t="str">
        <f t="shared" si="63"/>
        <v>(2004, 'C0004_2026_10_03_22_00_00', 'C0004', 'PL4-7 (TU08~)', 'Sản xuất', 'Rolled', '2026-10-03 22:00:2003'),</v>
      </c>
    </row>
    <row r="2006" spans="1:10" ht="15.75" x14ac:dyDescent="0.25">
      <c r="A2006" s="18" t="str">
        <v>(2005, 'C0005_2026_10_03_22_00_00', 'C0005', 'PL4-7 (TU08~)', 'Sản xuất', 'Rolled', '2026-10-03 22:00:2004'),</v>
      </c>
      <c r="C2006" s="8">
        <v>2005</v>
      </c>
      <c r="D2006" s="7" t="str">
        <f t="shared" si="62"/>
        <v>C0005_2026_10_03_22_00_00</v>
      </c>
      <c r="E2006" s="7" t="s">
        <v>6569</v>
      </c>
      <c r="F2006" s="7" t="str" cm="1">
        <f t="array" ref="F2006">_xlfn.IFS(LEFT(E2006)="A",$L$4,LEFT(E2006)="B",$L$2,LEFT(E2006)="C",$L$3)</f>
        <v>PL4-7 (TU08~)</v>
      </c>
      <c r="G2006" s="7" t="s">
        <v>7567</v>
      </c>
      <c r="H2006" s="9" t="s">
        <v>7566</v>
      </c>
      <c r="I2006" s="9" t="s">
        <v>18893</v>
      </c>
      <c r="J2006" s="9" t="str">
        <f t="shared" si="63"/>
        <v>(2005, 'C0005_2026_10_03_22_00_00', 'C0005', 'PL4-7 (TU08~)', 'Sản xuất', 'Rolled', '2026-10-03 22:00:2004'),</v>
      </c>
    </row>
    <row r="2007" spans="1:10" ht="15.75" x14ac:dyDescent="0.25">
      <c r="A2007" s="18" t="str">
        <v>(2006, 'C0006_2026_10_03_22_00_00', 'C0006', 'PL4-7 (TU08~)', 'Sản xuất', 'Rolled', '2026-10-03 22:00:2005'),</v>
      </c>
      <c r="C2007" s="8">
        <v>2006</v>
      </c>
      <c r="D2007" s="7" t="str">
        <f t="shared" si="62"/>
        <v>C0006_2026_10_03_22_00_00</v>
      </c>
      <c r="E2007" s="7" t="s">
        <v>6570</v>
      </c>
      <c r="F2007" s="7" t="str" cm="1">
        <f t="array" ref="F2007">_xlfn.IFS(LEFT(E2007)="A",$L$4,LEFT(E2007)="B",$L$2,LEFT(E2007)="C",$L$3)</f>
        <v>PL4-7 (TU08~)</v>
      </c>
      <c r="G2007" s="7" t="s">
        <v>7567</v>
      </c>
      <c r="H2007" s="9" t="s">
        <v>7566</v>
      </c>
      <c r="I2007" s="9" t="s">
        <v>18894</v>
      </c>
      <c r="J2007" s="9" t="str">
        <f t="shared" si="63"/>
        <v>(2006, 'C0006_2026_10_03_22_00_00', 'C0006', 'PL4-7 (TU08~)', 'Sản xuất', 'Rolled', '2026-10-03 22:00:2005'),</v>
      </c>
    </row>
    <row r="2008" spans="1:10" ht="15.75" x14ac:dyDescent="0.25">
      <c r="A2008" s="18" t="str">
        <v>(2007, 'C0007_2026_10_03_22_00_00', 'C0007', 'PL4-7 (TU08~)', 'Sản xuất', 'Rolled', '2026-10-03 22:00:2006'),</v>
      </c>
      <c r="C2008" s="8">
        <v>2007</v>
      </c>
      <c r="D2008" s="7" t="str">
        <f t="shared" si="62"/>
        <v>C0007_2026_10_03_22_00_00</v>
      </c>
      <c r="E2008" s="7" t="s">
        <v>6571</v>
      </c>
      <c r="F2008" s="7" t="str" cm="1">
        <f t="array" ref="F2008">_xlfn.IFS(LEFT(E2008)="A",$L$4,LEFT(E2008)="B",$L$2,LEFT(E2008)="C",$L$3)</f>
        <v>PL4-7 (TU08~)</v>
      </c>
      <c r="G2008" s="7" t="s">
        <v>7567</v>
      </c>
      <c r="H2008" s="9" t="s">
        <v>7566</v>
      </c>
      <c r="I2008" s="9" t="s">
        <v>18895</v>
      </c>
      <c r="J2008" s="9" t="str">
        <f t="shared" si="63"/>
        <v>(2007, 'C0007_2026_10_03_22_00_00', 'C0007', 'PL4-7 (TU08~)', 'Sản xuất', 'Rolled', '2026-10-03 22:00:2006'),</v>
      </c>
    </row>
    <row r="2009" spans="1:10" ht="15.75" x14ac:dyDescent="0.25">
      <c r="A2009" s="18" t="str">
        <v>(2008, 'C0008_2026_10_03_22_00_00', 'C0008', 'PL4-7 (TU08~)', 'Sản xuất', 'Rolled', '2026-10-03 22:00:2007'),</v>
      </c>
      <c r="C2009" s="8">
        <v>2008</v>
      </c>
      <c r="D2009" s="7" t="str">
        <f t="shared" si="62"/>
        <v>C0008_2026_10_03_22_00_00</v>
      </c>
      <c r="E2009" s="7" t="s">
        <v>6572</v>
      </c>
      <c r="F2009" s="7" t="str" cm="1">
        <f t="array" ref="F2009">_xlfn.IFS(LEFT(E2009)="A",$L$4,LEFT(E2009)="B",$L$2,LEFT(E2009)="C",$L$3)</f>
        <v>PL4-7 (TU08~)</v>
      </c>
      <c r="G2009" s="7" t="s">
        <v>7567</v>
      </c>
      <c r="H2009" s="9" t="s">
        <v>7566</v>
      </c>
      <c r="I2009" s="9" t="s">
        <v>18896</v>
      </c>
      <c r="J2009" s="9" t="str">
        <f t="shared" si="63"/>
        <v>(2008, 'C0008_2026_10_03_22_00_00', 'C0008', 'PL4-7 (TU08~)', 'Sản xuất', 'Rolled', '2026-10-03 22:00:2007'),</v>
      </c>
    </row>
    <row r="2010" spans="1:10" ht="15.75" x14ac:dyDescent="0.25">
      <c r="A2010" s="18" t="str">
        <v>(2009, 'C0009_2026_10_03_22_00_00', 'C0009', 'PL4-7 (TU08~)', 'Sản xuất', 'Rolled', '2026-10-03 22:00:2008'),</v>
      </c>
      <c r="C2010" s="8">
        <v>2009</v>
      </c>
      <c r="D2010" s="7" t="str">
        <f t="shared" si="62"/>
        <v>C0009_2026_10_03_22_00_00</v>
      </c>
      <c r="E2010" s="7" t="s">
        <v>6573</v>
      </c>
      <c r="F2010" s="7" t="str" cm="1">
        <f t="array" ref="F2010">_xlfn.IFS(LEFT(E2010)="A",$L$4,LEFT(E2010)="B",$L$2,LEFT(E2010)="C",$L$3)</f>
        <v>PL4-7 (TU08~)</v>
      </c>
      <c r="G2010" s="7" t="s">
        <v>7567</v>
      </c>
      <c r="H2010" s="9" t="s">
        <v>7566</v>
      </c>
      <c r="I2010" s="9" t="s">
        <v>18897</v>
      </c>
      <c r="J2010" s="9" t="str">
        <f t="shared" si="63"/>
        <v>(2009, 'C0009_2026_10_03_22_00_00', 'C0009', 'PL4-7 (TU08~)', 'Sản xuất', 'Rolled', '2026-10-03 22:00:2008'),</v>
      </c>
    </row>
    <row r="2011" spans="1:10" ht="15.75" x14ac:dyDescent="0.25">
      <c r="A2011" s="18" t="str">
        <v>(2010, 'C0010_2026_10_03_22_00_00', 'C0010', 'PL4-7 (TU08~)', 'Sản xuất', 'Rolled', '2026-10-03 22:00:2009'),</v>
      </c>
      <c r="C2011" s="8">
        <v>2010</v>
      </c>
      <c r="D2011" s="7" t="str">
        <f t="shared" si="62"/>
        <v>C0010_2026_10_03_22_00_00</v>
      </c>
      <c r="E2011" s="7" t="s">
        <v>6574</v>
      </c>
      <c r="F2011" s="7" t="str" cm="1">
        <f t="array" ref="F2011">_xlfn.IFS(LEFT(E2011)="A",$L$4,LEFT(E2011)="B",$L$2,LEFT(E2011)="C",$L$3)</f>
        <v>PL4-7 (TU08~)</v>
      </c>
      <c r="G2011" s="7" t="s">
        <v>7567</v>
      </c>
      <c r="H2011" s="9" t="s">
        <v>7566</v>
      </c>
      <c r="I2011" s="9" t="s">
        <v>18898</v>
      </c>
      <c r="J2011" s="9" t="str">
        <f t="shared" si="63"/>
        <v>(2010, 'C0010_2026_10_03_22_00_00', 'C0010', 'PL4-7 (TU08~)', 'Sản xuất', 'Rolled', '2026-10-03 22:00:2009'),</v>
      </c>
    </row>
    <row r="2012" spans="1:10" ht="15.75" x14ac:dyDescent="0.25">
      <c r="A2012" s="18" t="str">
        <v>(2011, 'C0011_2026_10_03_22_00_00', 'C0011', 'PL4-7 (TU08~)', 'Sản xuất', 'Rolled', '2026-10-03 22:00:2010'),</v>
      </c>
      <c r="C2012" s="8">
        <v>2011</v>
      </c>
      <c r="D2012" s="7" t="str">
        <f t="shared" si="62"/>
        <v>C0011_2026_10_03_22_00_00</v>
      </c>
      <c r="E2012" s="7" t="s">
        <v>6575</v>
      </c>
      <c r="F2012" s="7" t="str" cm="1">
        <f t="array" ref="F2012">_xlfn.IFS(LEFT(E2012)="A",$L$4,LEFT(E2012)="B",$L$2,LEFT(E2012)="C",$L$3)</f>
        <v>PL4-7 (TU08~)</v>
      </c>
      <c r="G2012" s="7" t="s">
        <v>7567</v>
      </c>
      <c r="H2012" s="9" t="s">
        <v>7566</v>
      </c>
      <c r="I2012" s="9" t="s">
        <v>18899</v>
      </c>
      <c r="J2012" s="9" t="str">
        <f t="shared" si="63"/>
        <v>(2011, 'C0011_2026_10_03_22_00_00', 'C0011', 'PL4-7 (TU08~)', 'Sản xuất', 'Rolled', '2026-10-03 22:00:2010'),</v>
      </c>
    </row>
    <row r="2013" spans="1:10" ht="15.75" x14ac:dyDescent="0.25">
      <c r="A2013" s="18" t="str">
        <v>(2012, 'C0012_2026_10_03_22_00_00', 'C0012', 'PL4-7 (TU08~)', 'Sản xuất', 'Rolled', '2026-10-03 22:00:2011'),</v>
      </c>
      <c r="C2013" s="8">
        <v>2012</v>
      </c>
      <c r="D2013" s="7" t="str">
        <f t="shared" si="62"/>
        <v>C0012_2026_10_03_22_00_00</v>
      </c>
      <c r="E2013" s="7" t="s">
        <v>6576</v>
      </c>
      <c r="F2013" s="7" t="str" cm="1">
        <f t="array" ref="F2013">_xlfn.IFS(LEFT(E2013)="A",$L$4,LEFT(E2013)="B",$L$2,LEFT(E2013)="C",$L$3)</f>
        <v>PL4-7 (TU08~)</v>
      </c>
      <c r="G2013" s="7" t="s">
        <v>7567</v>
      </c>
      <c r="H2013" s="9" t="s">
        <v>7566</v>
      </c>
      <c r="I2013" s="9" t="s">
        <v>18900</v>
      </c>
      <c r="J2013" s="9" t="str">
        <f t="shared" si="63"/>
        <v>(2012, 'C0012_2026_10_03_22_00_00', 'C0012', 'PL4-7 (TU08~)', 'Sản xuất', 'Rolled', '2026-10-03 22:00:2011'),</v>
      </c>
    </row>
    <row r="2014" spans="1:10" ht="15.75" x14ac:dyDescent="0.25">
      <c r="A2014" s="18" t="str">
        <v>(2013, 'C0013_2026_10_03_22_00_00', 'C0013', 'PL4-7 (TU08~)', 'Sản xuất', 'Rolled', '2026-10-03 22:00:2012'),</v>
      </c>
      <c r="C2014" s="8">
        <v>2013</v>
      </c>
      <c r="D2014" s="7" t="str">
        <f t="shared" si="62"/>
        <v>C0013_2026_10_03_22_00_00</v>
      </c>
      <c r="E2014" s="7" t="s">
        <v>6577</v>
      </c>
      <c r="F2014" s="7" t="str" cm="1">
        <f t="array" ref="F2014">_xlfn.IFS(LEFT(E2014)="A",$L$4,LEFT(E2014)="B",$L$2,LEFT(E2014)="C",$L$3)</f>
        <v>PL4-7 (TU08~)</v>
      </c>
      <c r="G2014" s="7" t="s">
        <v>7567</v>
      </c>
      <c r="H2014" s="9" t="s">
        <v>7566</v>
      </c>
      <c r="I2014" s="9" t="s">
        <v>18901</v>
      </c>
      <c r="J2014" s="9" t="str">
        <f t="shared" si="63"/>
        <v>(2013, 'C0013_2026_10_03_22_00_00', 'C0013', 'PL4-7 (TU08~)', 'Sản xuất', 'Rolled', '2026-10-03 22:00:2012'),</v>
      </c>
    </row>
    <row r="2015" spans="1:10" ht="15.75" x14ac:dyDescent="0.25">
      <c r="A2015" s="18" t="str">
        <v>(2014, 'C0014_2026_10_03_22_00_00', 'C0014', 'PL4-7 (TU08~)', 'Sản xuất', 'Rolled', '2026-10-03 22:00:2013'),</v>
      </c>
      <c r="C2015" s="8">
        <v>2014</v>
      </c>
      <c r="D2015" s="7" t="str">
        <f t="shared" si="62"/>
        <v>C0014_2026_10_03_22_00_00</v>
      </c>
      <c r="E2015" s="7" t="s">
        <v>6578</v>
      </c>
      <c r="F2015" s="7" t="str" cm="1">
        <f t="array" ref="F2015">_xlfn.IFS(LEFT(E2015)="A",$L$4,LEFT(E2015)="B",$L$2,LEFT(E2015)="C",$L$3)</f>
        <v>PL4-7 (TU08~)</v>
      </c>
      <c r="G2015" s="7" t="s">
        <v>7567</v>
      </c>
      <c r="H2015" s="9" t="s">
        <v>7566</v>
      </c>
      <c r="I2015" s="9" t="s">
        <v>18902</v>
      </c>
      <c r="J2015" s="9" t="str">
        <f t="shared" si="63"/>
        <v>(2014, 'C0014_2026_10_03_22_00_00', 'C0014', 'PL4-7 (TU08~)', 'Sản xuất', 'Rolled', '2026-10-03 22:00:2013'),</v>
      </c>
    </row>
    <row r="2016" spans="1:10" ht="15.75" x14ac:dyDescent="0.25">
      <c r="A2016" s="18" t="str">
        <v>(2015, 'C0015_2026_10_03_22_00_00', 'C0015', 'PL4-7 (TU08~)', 'Sản xuất', 'Rolled', '2026-10-03 22:00:2014'),</v>
      </c>
      <c r="C2016" s="8">
        <v>2015</v>
      </c>
      <c r="D2016" s="7" t="str">
        <f t="shared" si="62"/>
        <v>C0015_2026_10_03_22_00_00</v>
      </c>
      <c r="E2016" s="7" t="s">
        <v>6579</v>
      </c>
      <c r="F2016" s="7" t="str" cm="1">
        <f t="array" ref="F2016">_xlfn.IFS(LEFT(E2016)="A",$L$4,LEFT(E2016)="B",$L$2,LEFT(E2016)="C",$L$3)</f>
        <v>PL4-7 (TU08~)</v>
      </c>
      <c r="G2016" s="7" t="s">
        <v>7567</v>
      </c>
      <c r="H2016" s="9" t="s">
        <v>7566</v>
      </c>
      <c r="I2016" s="9" t="s">
        <v>18903</v>
      </c>
      <c r="J2016" s="9" t="str">
        <f t="shared" si="63"/>
        <v>(2015, 'C0015_2026_10_03_22_00_00', 'C0015', 'PL4-7 (TU08~)', 'Sản xuất', 'Rolled', '2026-10-03 22:00:2014'),</v>
      </c>
    </row>
    <row r="2017" spans="1:10" ht="15.75" x14ac:dyDescent="0.25">
      <c r="A2017" s="18" t="str">
        <v>(2016, 'C0016_2026_10_03_22_00_00', 'C0016', 'PL4-7 (TU08~)', 'Sản xuất', 'Rolled', '2026-10-03 22:00:2015'),</v>
      </c>
      <c r="C2017" s="8">
        <v>2016</v>
      </c>
      <c r="D2017" s="7" t="str">
        <f t="shared" si="62"/>
        <v>C0016_2026_10_03_22_00_00</v>
      </c>
      <c r="E2017" s="7" t="s">
        <v>6580</v>
      </c>
      <c r="F2017" s="7" t="str" cm="1">
        <f t="array" ref="F2017">_xlfn.IFS(LEFT(E2017)="A",$L$4,LEFT(E2017)="B",$L$2,LEFT(E2017)="C",$L$3)</f>
        <v>PL4-7 (TU08~)</v>
      </c>
      <c r="G2017" s="7" t="s">
        <v>7567</v>
      </c>
      <c r="H2017" s="9" t="s">
        <v>7566</v>
      </c>
      <c r="I2017" s="9" t="s">
        <v>18904</v>
      </c>
      <c r="J2017" s="9" t="str">
        <f t="shared" si="63"/>
        <v>(2016, 'C0016_2026_10_03_22_00_00', 'C0016', 'PL4-7 (TU08~)', 'Sản xuất', 'Rolled', '2026-10-03 22:00:2015'),</v>
      </c>
    </row>
    <row r="2018" spans="1:10" ht="15.75" x14ac:dyDescent="0.25">
      <c r="A2018" s="18" t="str">
        <v>(2017, 'C0017_2026_10_03_22_00_00', 'C0017', 'PL4-7 (TU08~)', 'Sản xuất', 'Rolled', '2026-10-03 22:00:2016'),</v>
      </c>
      <c r="C2018" s="8">
        <v>2017</v>
      </c>
      <c r="D2018" s="7" t="str">
        <f t="shared" si="62"/>
        <v>C0017_2026_10_03_22_00_00</v>
      </c>
      <c r="E2018" s="7" t="s">
        <v>6581</v>
      </c>
      <c r="F2018" s="7" t="str" cm="1">
        <f t="array" ref="F2018">_xlfn.IFS(LEFT(E2018)="A",$L$4,LEFT(E2018)="B",$L$2,LEFT(E2018)="C",$L$3)</f>
        <v>PL4-7 (TU08~)</v>
      </c>
      <c r="G2018" s="7" t="s">
        <v>7567</v>
      </c>
      <c r="H2018" s="9" t="s">
        <v>7566</v>
      </c>
      <c r="I2018" s="9" t="s">
        <v>18905</v>
      </c>
      <c r="J2018" s="9" t="str">
        <f t="shared" si="63"/>
        <v>(2017, 'C0017_2026_10_03_22_00_00', 'C0017', 'PL4-7 (TU08~)', 'Sản xuất', 'Rolled', '2026-10-03 22:00:2016'),</v>
      </c>
    </row>
    <row r="2019" spans="1:10" ht="15.75" x14ac:dyDescent="0.25">
      <c r="A2019" s="18" t="str">
        <v>(2018, 'C0018_2026_10_03_22_00_00', 'C0018', 'PL4-7 (TU08~)', 'Sản xuất', 'Rolled', '2026-10-03 22:00:2017'),</v>
      </c>
      <c r="C2019" s="8">
        <v>2018</v>
      </c>
      <c r="D2019" s="7" t="str">
        <f t="shared" si="62"/>
        <v>C0018_2026_10_03_22_00_00</v>
      </c>
      <c r="E2019" s="7" t="s">
        <v>6582</v>
      </c>
      <c r="F2019" s="7" t="str" cm="1">
        <f t="array" ref="F2019">_xlfn.IFS(LEFT(E2019)="A",$L$4,LEFT(E2019)="B",$L$2,LEFT(E2019)="C",$L$3)</f>
        <v>PL4-7 (TU08~)</v>
      </c>
      <c r="G2019" s="7" t="s">
        <v>7567</v>
      </c>
      <c r="H2019" s="9" t="s">
        <v>7566</v>
      </c>
      <c r="I2019" s="9" t="s">
        <v>18906</v>
      </c>
      <c r="J2019" s="9" t="str">
        <f t="shared" si="63"/>
        <v>(2018, 'C0018_2026_10_03_22_00_00', 'C0018', 'PL4-7 (TU08~)', 'Sản xuất', 'Rolled', '2026-10-03 22:00:2017'),</v>
      </c>
    </row>
    <row r="2020" spans="1:10" ht="15.75" x14ac:dyDescent="0.25">
      <c r="A2020" s="18" t="str">
        <v>(2019, 'C0019_2026_10_03_22_00_00', 'C0019', 'PL4-7 (TU08~)', 'Sản xuất', 'Rolled', '2026-10-03 22:00:2018'),</v>
      </c>
      <c r="C2020" s="8">
        <v>2019</v>
      </c>
      <c r="D2020" s="7" t="str">
        <f t="shared" si="62"/>
        <v>C0019_2026_10_03_22_00_00</v>
      </c>
      <c r="E2020" s="7" t="s">
        <v>6583</v>
      </c>
      <c r="F2020" s="7" t="str" cm="1">
        <f t="array" ref="F2020">_xlfn.IFS(LEFT(E2020)="A",$L$4,LEFT(E2020)="B",$L$2,LEFT(E2020)="C",$L$3)</f>
        <v>PL4-7 (TU08~)</v>
      </c>
      <c r="G2020" s="7" t="s">
        <v>7567</v>
      </c>
      <c r="H2020" s="9" t="s">
        <v>7566</v>
      </c>
      <c r="I2020" s="9" t="s">
        <v>18907</v>
      </c>
      <c r="J2020" s="9" t="str">
        <f t="shared" si="63"/>
        <v>(2019, 'C0019_2026_10_03_22_00_00', 'C0019', 'PL4-7 (TU08~)', 'Sản xuất', 'Rolled', '2026-10-03 22:00:2018'),</v>
      </c>
    </row>
    <row r="2021" spans="1:10" ht="15.75" x14ac:dyDescent="0.25">
      <c r="A2021" s="18" t="str">
        <v>(2020, 'C0020_2026_10_03_22_00_00', 'C0020', 'PL4-7 (TU08~)', 'Sản xuất', 'Rolled', '2026-10-03 22:00:2019'),</v>
      </c>
      <c r="C2021" s="8">
        <v>2020</v>
      </c>
      <c r="D2021" s="7" t="str">
        <f t="shared" si="62"/>
        <v>C0020_2026_10_03_22_00_00</v>
      </c>
      <c r="E2021" s="7" t="s">
        <v>6584</v>
      </c>
      <c r="F2021" s="7" t="str" cm="1">
        <f t="array" ref="F2021">_xlfn.IFS(LEFT(E2021)="A",$L$4,LEFT(E2021)="B",$L$2,LEFT(E2021)="C",$L$3)</f>
        <v>PL4-7 (TU08~)</v>
      </c>
      <c r="G2021" s="7" t="s">
        <v>7567</v>
      </c>
      <c r="H2021" s="9" t="s">
        <v>7566</v>
      </c>
      <c r="I2021" s="9" t="s">
        <v>18908</v>
      </c>
      <c r="J2021" s="9" t="str">
        <f t="shared" si="63"/>
        <v>(2020, 'C0020_2026_10_03_22_00_00', 'C0020', 'PL4-7 (TU08~)', 'Sản xuất', 'Rolled', '2026-10-03 22:00:2019'),</v>
      </c>
    </row>
    <row r="2022" spans="1:10" ht="15.75" x14ac:dyDescent="0.25">
      <c r="A2022" s="18" t="str">
        <v>(2021, 'C0021_2026_10_03_22_00_00', 'C0021', 'PL4-7 (TU08~)', 'Sản xuất', 'Rolled', '2026-10-03 22:00:2020'),</v>
      </c>
      <c r="C2022" s="8">
        <v>2021</v>
      </c>
      <c r="D2022" s="7" t="str">
        <f t="shared" si="62"/>
        <v>C0021_2026_10_03_22_00_00</v>
      </c>
      <c r="E2022" s="7" t="s">
        <v>6585</v>
      </c>
      <c r="F2022" s="7" t="str" cm="1">
        <f t="array" ref="F2022">_xlfn.IFS(LEFT(E2022)="A",$L$4,LEFT(E2022)="B",$L$2,LEFT(E2022)="C",$L$3)</f>
        <v>PL4-7 (TU08~)</v>
      </c>
      <c r="G2022" s="7" t="s">
        <v>7567</v>
      </c>
      <c r="H2022" s="9" t="s">
        <v>7566</v>
      </c>
      <c r="I2022" s="9" t="s">
        <v>18909</v>
      </c>
      <c r="J2022" s="9" t="str">
        <f t="shared" si="63"/>
        <v>(2021, 'C0021_2026_10_03_22_00_00', 'C0021', 'PL4-7 (TU08~)', 'Sản xuất', 'Rolled', '2026-10-03 22:00:2020'),</v>
      </c>
    </row>
    <row r="2023" spans="1:10" ht="15.75" x14ac:dyDescent="0.25">
      <c r="A2023" s="18" t="str">
        <v>(2022, 'C0022_2026_10_03_22_00_00', 'C0022', 'PL4-7 (TU08~)', 'Sản xuất', 'Rolled', '2026-10-03 22:00:2021'),</v>
      </c>
      <c r="C2023" s="8">
        <v>2022</v>
      </c>
      <c r="D2023" s="7" t="str">
        <f t="shared" si="62"/>
        <v>C0022_2026_10_03_22_00_00</v>
      </c>
      <c r="E2023" s="7" t="s">
        <v>6586</v>
      </c>
      <c r="F2023" s="7" t="str" cm="1">
        <f t="array" ref="F2023">_xlfn.IFS(LEFT(E2023)="A",$L$4,LEFT(E2023)="B",$L$2,LEFT(E2023)="C",$L$3)</f>
        <v>PL4-7 (TU08~)</v>
      </c>
      <c r="G2023" s="7" t="s">
        <v>7567</v>
      </c>
      <c r="H2023" s="9" t="s">
        <v>7566</v>
      </c>
      <c r="I2023" s="9" t="s">
        <v>18910</v>
      </c>
      <c r="J2023" s="9" t="str">
        <f t="shared" si="63"/>
        <v>(2022, 'C0022_2026_10_03_22_00_00', 'C0022', 'PL4-7 (TU08~)', 'Sản xuất', 'Rolled', '2026-10-03 22:00:2021'),</v>
      </c>
    </row>
    <row r="2024" spans="1:10" ht="15.75" x14ac:dyDescent="0.25">
      <c r="A2024" s="18" t="str">
        <v>(2023, 'C0023_2026_10_03_22_00_00', 'C0023', 'PL4-7 (TU08~)', 'Sản xuất', 'Rolled', '2026-10-03 22:00:2022'),</v>
      </c>
      <c r="C2024" s="8">
        <v>2023</v>
      </c>
      <c r="D2024" s="7" t="str">
        <f t="shared" si="62"/>
        <v>C0023_2026_10_03_22_00_00</v>
      </c>
      <c r="E2024" s="7" t="s">
        <v>6587</v>
      </c>
      <c r="F2024" s="7" t="str" cm="1">
        <f t="array" ref="F2024">_xlfn.IFS(LEFT(E2024)="A",$L$4,LEFT(E2024)="B",$L$2,LEFT(E2024)="C",$L$3)</f>
        <v>PL4-7 (TU08~)</v>
      </c>
      <c r="G2024" s="7" t="s">
        <v>7567</v>
      </c>
      <c r="H2024" s="9" t="s">
        <v>7566</v>
      </c>
      <c r="I2024" s="9" t="s">
        <v>18911</v>
      </c>
      <c r="J2024" s="9" t="str">
        <f t="shared" si="63"/>
        <v>(2023, 'C0023_2026_10_03_22_00_00', 'C0023', 'PL4-7 (TU08~)', 'Sản xuất', 'Rolled', '2026-10-03 22:00:2022'),</v>
      </c>
    </row>
    <row r="2025" spans="1:10" ht="15.75" x14ac:dyDescent="0.25">
      <c r="A2025" s="18" t="str">
        <v>(2024, 'C0024_2026_10_03_22_00_00', 'C0024', 'PL4-7 (TU08~)', 'Sản xuất', 'Rolled', '2026-10-03 22:00:2023'),</v>
      </c>
      <c r="C2025" s="8">
        <v>2024</v>
      </c>
      <c r="D2025" s="7" t="str">
        <f t="shared" si="62"/>
        <v>C0024_2026_10_03_22_00_00</v>
      </c>
      <c r="E2025" s="7" t="s">
        <v>6588</v>
      </c>
      <c r="F2025" s="7" t="str" cm="1">
        <f t="array" ref="F2025">_xlfn.IFS(LEFT(E2025)="A",$L$4,LEFT(E2025)="B",$L$2,LEFT(E2025)="C",$L$3)</f>
        <v>PL4-7 (TU08~)</v>
      </c>
      <c r="G2025" s="7" t="s">
        <v>7567</v>
      </c>
      <c r="H2025" s="9" t="s">
        <v>7566</v>
      </c>
      <c r="I2025" s="9" t="s">
        <v>18912</v>
      </c>
      <c r="J2025" s="9" t="str">
        <f t="shared" si="63"/>
        <v>(2024, 'C0024_2026_10_03_22_00_00', 'C0024', 'PL4-7 (TU08~)', 'Sản xuất', 'Rolled', '2026-10-03 22:00:2023'),</v>
      </c>
    </row>
    <row r="2026" spans="1:10" ht="15.75" x14ac:dyDescent="0.25">
      <c r="A2026" s="18" t="str">
        <v>(2025, 'C0025_2026_10_03_22_00_00', 'C0025', 'PL4-7 (TU08~)', 'Sản xuất', 'Rolled', '2026-10-03 22:00:2024'),</v>
      </c>
      <c r="C2026" s="8">
        <v>2025</v>
      </c>
      <c r="D2026" s="7" t="str">
        <f t="shared" si="62"/>
        <v>C0025_2026_10_03_22_00_00</v>
      </c>
      <c r="E2026" s="7" t="s">
        <v>6589</v>
      </c>
      <c r="F2026" s="7" t="str" cm="1">
        <f t="array" ref="F2026">_xlfn.IFS(LEFT(E2026)="A",$L$4,LEFT(E2026)="B",$L$2,LEFT(E2026)="C",$L$3)</f>
        <v>PL4-7 (TU08~)</v>
      </c>
      <c r="G2026" s="7" t="s">
        <v>7567</v>
      </c>
      <c r="H2026" s="9" t="s">
        <v>7566</v>
      </c>
      <c r="I2026" s="9" t="s">
        <v>18913</v>
      </c>
      <c r="J2026" s="9" t="str">
        <f t="shared" si="63"/>
        <v>(2025, 'C0025_2026_10_03_22_00_00', 'C0025', 'PL4-7 (TU08~)', 'Sản xuất', 'Rolled', '2026-10-03 22:00:2024'),</v>
      </c>
    </row>
    <row r="2027" spans="1:10" ht="15.75" x14ac:dyDescent="0.25">
      <c r="A2027" s="18" t="str">
        <v>(2026, 'C0026_2026_10_03_22_00_00', 'C0026', 'PL4-7 (TU08~)', 'Sản xuất', 'Rolled', '2026-10-03 22:00:2025'),</v>
      </c>
      <c r="C2027" s="8">
        <v>2026</v>
      </c>
      <c r="D2027" s="7" t="str">
        <f t="shared" si="62"/>
        <v>C0026_2026_10_03_22_00_00</v>
      </c>
      <c r="E2027" s="7" t="s">
        <v>6590</v>
      </c>
      <c r="F2027" s="7" t="str" cm="1">
        <f t="array" ref="F2027">_xlfn.IFS(LEFT(E2027)="A",$L$4,LEFT(E2027)="B",$L$2,LEFT(E2027)="C",$L$3)</f>
        <v>PL4-7 (TU08~)</v>
      </c>
      <c r="G2027" s="7" t="s">
        <v>7567</v>
      </c>
      <c r="H2027" s="9" t="s">
        <v>7566</v>
      </c>
      <c r="I2027" s="9" t="s">
        <v>18914</v>
      </c>
      <c r="J2027" s="9" t="str">
        <f t="shared" si="63"/>
        <v>(2026, 'C0026_2026_10_03_22_00_00', 'C0026', 'PL4-7 (TU08~)', 'Sản xuất', 'Rolled', '2026-10-03 22:00:2025'),</v>
      </c>
    </row>
    <row r="2028" spans="1:10" ht="15.75" x14ac:dyDescent="0.25">
      <c r="A2028" s="18" t="str">
        <v>(2027, 'C0027_2026_10_03_22_00_00', 'C0027', 'PL4-7 (TU08~)', 'Sản xuất', 'Rolled', '2026-10-03 22:00:2026'),</v>
      </c>
      <c r="C2028" s="8">
        <v>2027</v>
      </c>
      <c r="D2028" s="7" t="str">
        <f t="shared" si="62"/>
        <v>C0027_2026_10_03_22_00_00</v>
      </c>
      <c r="E2028" s="7" t="s">
        <v>6591</v>
      </c>
      <c r="F2028" s="7" t="str" cm="1">
        <f t="array" ref="F2028">_xlfn.IFS(LEFT(E2028)="A",$L$4,LEFT(E2028)="B",$L$2,LEFT(E2028)="C",$L$3)</f>
        <v>PL4-7 (TU08~)</v>
      </c>
      <c r="G2028" s="7" t="s">
        <v>7567</v>
      </c>
      <c r="H2028" s="9" t="s">
        <v>7566</v>
      </c>
      <c r="I2028" s="9" t="s">
        <v>18915</v>
      </c>
      <c r="J2028" s="9" t="str">
        <f t="shared" si="63"/>
        <v>(2027, 'C0027_2026_10_03_22_00_00', 'C0027', 'PL4-7 (TU08~)', 'Sản xuất', 'Rolled', '2026-10-03 22:00:2026'),</v>
      </c>
    </row>
    <row r="2029" spans="1:10" ht="15.75" x14ac:dyDescent="0.25">
      <c r="A2029" s="18" t="str">
        <v>(2028, 'C0028_2026_10_03_22_00_00', 'C0028', 'PL4-7 (TU08~)', 'Sản xuất', 'Rolled', '2026-10-03 22:00:2027'),</v>
      </c>
      <c r="C2029" s="8">
        <v>2028</v>
      </c>
      <c r="D2029" s="7" t="str">
        <f t="shared" si="62"/>
        <v>C0028_2026_10_03_22_00_00</v>
      </c>
      <c r="E2029" s="7" t="s">
        <v>6592</v>
      </c>
      <c r="F2029" s="7" t="str" cm="1">
        <f t="array" ref="F2029">_xlfn.IFS(LEFT(E2029)="A",$L$4,LEFT(E2029)="B",$L$2,LEFT(E2029)="C",$L$3)</f>
        <v>PL4-7 (TU08~)</v>
      </c>
      <c r="G2029" s="7" t="s">
        <v>7567</v>
      </c>
      <c r="H2029" s="9" t="s">
        <v>7566</v>
      </c>
      <c r="I2029" s="9" t="s">
        <v>18916</v>
      </c>
      <c r="J2029" s="9" t="str">
        <f t="shared" si="63"/>
        <v>(2028, 'C0028_2026_10_03_22_00_00', 'C0028', 'PL4-7 (TU08~)', 'Sản xuất', 'Rolled', '2026-10-03 22:00:2027'),</v>
      </c>
    </row>
    <row r="2030" spans="1:10" ht="15.75" x14ac:dyDescent="0.25">
      <c r="A2030" s="18" t="str">
        <v>(2029, 'C0029_2026_10_03_22_00_00', 'C0029', 'PL4-7 (TU08~)', 'Sản xuất', 'Rolled', '2026-10-03 22:00:2028'),</v>
      </c>
      <c r="C2030" s="8">
        <v>2029</v>
      </c>
      <c r="D2030" s="7" t="str">
        <f t="shared" si="62"/>
        <v>C0029_2026_10_03_22_00_00</v>
      </c>
      <c r="E2030" s="7" t="s">
        <v>6593</v>
      </c>
      <c r="F2030" s="7" t="str" cm="1">
        <f t="array" ref="F2030">_xlfn.IFS(LEFT(E2030)="A",$L$4,LEFT(E2030)="B",$L$2,LEFT(E2030)="C",$L$3)</f>
        <v>PL4-7 (TU08~)</v>
      </c>
      <c r="G2030" s="7" t="s">
        <v>7567</v>
      </c>
      <c r="H2030" s="9" t="s">
        <v>7566</v>
      </c>
      <c r="I2030" s="9" t="s">
        <v>18917</v>
      </c>
      <c r="J2030" s="9" t="str">
        <f t="shared" si="63"/>
        <v>(2029, 'C0029_2026_10_03_22_00_00', 'C0029', 'PL4-7 (TU08~)', 'Sản xuất', 'Rolled', '2026-10-03 22:00:2028'),</v>
      </c>
    </row>
    <row r="2031" spans="1:10" ht="15.75" x14ac:dyDescent="0.25">
      <c r="A2031" s="18" t="str">
        <v>(2030, 'C0030_2026_10_03_22_00_00', 'C0030', 'PL4-7 (TU08~)', 'Sản xuất', 'Rolled', '2026-10-03 22:00:2029'),</v>
      </c>
      <c r="C2031" s="8">
        <v>2030</v>
      </c>
      <c r="D2031" s="7" t="str">
        <f t="shared" si="62"/>
        <v>C0030_2026_10_03_22_00_00</v>
      </c>
      <c r="E2031" s="7" t="s">
        <v>6594</v>
      </c>
      <c r="F2031" s="7" t="str" cm="1">
        <f t="array" ref="F2031">_xlfn.IFS(LEFT(E2031)="A",$L$4,LEFT(E2031)="B",$L$2,LEFT(E2031)="C",$L$3)</f>
        <v>PL4-7 (TU08~)</v>
      </c>
      <c r="G2031" s="7" t="s">
        <v>7567</v>
      </c>
      <c r="H2031" s="9" t="s">
        <v>7566</v>
      </c>
      <c r="I2031" s="9" t="s">
        <v>18918</v>
      </c>
      <c r="J2031" s="9" t="str">
        <f t="shared" si="63"/>
        <v>(2030, 'C0030_2026_10_03_22_00_00', 'C0030', 'PL4-7 (TU08~)', 'Sản xuất', 'Rolled', '2026-10-03 22:00:2029'),</v>
      </c>
    </row>
    <row r="2032" spans="1:10" ht="15.75" x14ac:dyDescent="0.25">
      <c r="A2032" s="18" t="str">
        <v>(2031, 'C0031_2026_10_03_22_00_00', 'C0031', 'PL4-7 (TU08~)', 'Sản xuất', 'Rolled', '2026-10-03 22:00:2030'),</v>
      </c>
      <c r="C2032" s="8">
        <v>2031</v>
      </c>
      <c r="D2032" s="7" t="str">
        <f t="shared" si="62"/>
        <v>C0031_2026_10_03_22_00_00</v>
      </c>
      <c r="E2032" s="7" t="s">
        <v>6595</v>
      </c>
      <c r="F2032" s="7" t="str" cm="1">
        <f t="array" ref="F2032">_xlfn.IFS(LEFT(E2032)="A",$L$4,LEFT(E2032)="B",$L$2,LEFT(E2032)="C",$L$3)</f>
        <v>PL4-7 (TU08~)</v>
      </c>
      <c r="G2032" s="7" t="s">
        <v>7567</v>
      </c>
      <c r="H2032" s="9" t="s">
        <v>7566</v>
      </c>
      <c r="I2032" s="9" t="s">
        <v>18919</v>
      </c>
      <c r="J2032" s="9" t="str">
        <f t="shared" si="63"/>
        <v>(2031, 'C0031_2026_10_03_22_00_00', 'C0031', 'PL4-7 (TU08~)', 'Sản xuất', 'Rolled', '2026-10-03 22:00:2030'),</v>
      </c>
    </row>
    <row r="2033" spans="1:10" ht="15.75" x14ac:dyDescent="0.25">
      <c r="A2033" s="18" t="str">
        <v>(2032, 'C0032_2026_10_03_22_00_00', 'C0032', 'PL4-7 (TU08~)', 'Sản xuất', 'Rolled', '2026-10-03 22:00:2031'),</v>
      </c>
      <c r="C2033" s="8">
        <v>2032</v>
      </c>
      <c r="D2033" s="7" t="str">
        <f t="shared" si="62"/>
        <v>C0032_2026_10_03_22_00_00</v>
      </c>
      <c r="E2033" s="7" t="s">
        <v>6596</v>
      </c>
      <c r="F2033" s="7" t="str" cm="1">
        <f t="array" ref="F2033">_xlfn.IFS(LEFT(E2033)="A",$L$4,LEFT(E2033)="B",$L$2,LEFT(E2033)="C",$L$3)</f>
        <v>PL4-7 (TU08~)</v>
      </c>
      <c r="G2033" s="7" t="s">
        <v>7567</v>
      </c>
      <c r="H2033" s="9" t="s">
        <v>7566</v>
      </c>
      <c r="I2033" s="9" t="s">
        <v>18920</v>
      </c>
      <c r="J2033" s="9" t="str">
        <f t="shared" si="63"/>
        <v>(2032, 'C0032_2026_10_03_22_00_00', 'C0032', 'PL4-7 (TU08~)', 'Sản xuất', 'Rolled', '2026-10-03 22:00:2031'),</v>
      </c>
    </row>
    <row r="2034" spans="1:10" ht="15.75" x14ac:dyDescent="0.25">
      <c r="A2034" s="18" t="str">
        <v>(2033, 'C0033_2026_10_03_22_00_00', 'C0033', 'PL4-7 (TU08~)', 'Sản xuất', 'Rolled', '2026-10-03 22:00:2032'),</v>
      </c>
      <c r="C2034" s="8">
        <v>2033</v>
      </c>
      <c r="D2034" s="7" t="str">
        <f t="shared" si="62"/>
        <v>C0033_2026_10_03_22_00_00</v>
      </c>
      <c r="E2034" s="7" t="s">
        <v>6597</v>
      </c>
      <c r="F2034" s="7" t="str" cm="1">
        <f t="array" ref="F2034">_xlfn.IFS(LEFT(E2034)="A",$L$4,LEFT(E2034)="B",$L$2,LEFT(E2034)="C",$L$3)</f>
        <v>PL4-7 (TU08~)</v>
      </c>
      <c r="G2034" s="7" t="s">
        <v>7567</v>
      </c>
      <c r="H2034" s="9" t="s">
        <v>7566</v>
      </c>
      <c r="I2034" s="9" t="s">
        <v>18921</v>
      </c>
      <c r="J2034" s="9" t="str">
        <f t="shared" si="63"/>
        <v>(2033, 'C0033_2026_10_03_22_00_00', 'C0033', 'PL4-7 (TU08~)', 'Sản xuất', 'Rolled', '2026-10-03 22:00:2032'),</v>
      </c>
    </row>
    <row r="2035" spans="1:10" ht="15.75" x14ac:dyDescent="0.25">
      <c r="A2035" s="18" t="str">
        <v>(2034, 'C0034_2026_10_03_22_00_00', 'C0034', 'PL4-7 (TU08~)', 'Sản xuất', 'Rolled', '2026-10-03 22:00:2033'),</v>
      </c>
      <c r="C2035" s="8">
        <v>2034</v>
      </c>
      <c r="D2035" s="7" t="str">
        <f t="shared" si="62"/>
        <v>C0034_2026_10_03_22_00_00</v>
      </c>
      <c r="E2035" s="7" t="s">
        <v>6598</v>
      </c>
      <c r="F2035" s="7" t="str" cm="1">
        <f t="array" ref="F2035">_xlfn.IFS(LEFT(E2035)="A",$L$4,LEFT(E2035)="B",$L$2,LEFT(E2035)="C",$L$3)</f>
        <v>PL4-7 (TU08~)</v>
      </c>
      <c r="G2035" s="7" t="s">
        <v>7567</v>
      </c>
      <c r="H2035" s="9" t="s">
        <v>7566</v>
      </c>
      <c r="I2035" s="9" t="s">
        <v>18922</v>
      </c>
      <c r="J2035" s="9" t="str">
        <f t="shared" si="63"/>
        <v>(2034, 'C0034_2026_10_03_22_00_00', 'C0034', 'PL4-7 (TU08~)', 'Sản xuất', 'Rolled', '2026-10-03 22:00:2033'),</v>
      </c>
    </row>
    <row r="2036" spans="1:10" ht="15.75" x14ac:dyDescent="0.25">
      <c r="A2036" s="18" t="str">
        <v>(2035, 'C0035_2026_10_03_22_00_00', 'C0035', 'PL4-7 (TU08~)', 'Sản xuất', 'Rolled', '2026-10-03 22:00:2034'),</v>
      </c>
      <c r="C2036" s="8">
        <v>2035</v>
      </c>
      <c r="D2036" s="7" t="str">
        <f t="shared" si="62"/>
        <v>C0035_2026_10_03_22_00_00</v>
      </c>
      <c r="E2036" s="7" t="s">
        <v>6599</v>
      </c>
      <c r="F2036" s="7" t="str" cm="1">
        <f t="array" ref="F2036">_xlfn.IFS(LEFT(E2036)="A",$L$4,LEFT(E2036)="B",$L$2,LEFT(E2036)="C",$L$3)</f>
        <v>PL4-7 (TU08~)</v>
      </c>
      <c r="G2036" s="7" t="s">
        <v>7567</v>
      </c>
      <c r="H2036" s="9" t="s">
        <v>7566</v>
      </c>
      <c r="I2036" s="9" t="s">
        <v>18923</v>
      </c>
      <c r="J2036" s="9" t="str">
        <f t="shared" si="63"/>
        <v>(2035, 'C0035_2026_10_03_22_00_00', 'C0035', 'PL4-7 (TU08~)', 'Sản xuất', 'Rolled', '2026-10-03 22:00:2034'),</v>
      </c>
    </row>
    <row r="2037" spans="1:10" ht="15.75" x14ac:dyDescent="0.25">
      <c r="A2037" s="18" t="str">
        <v>(2036, 'C0036_2026_10_03_22_00_00', 'C0036', 'PL4-7 (TU08~)', 'Sản xuất', 'Rolled', '2026-10-03 22:00:2035'),</v>
      </c>
      <c r="C2037" s="8">
        <v>2036</v>
      </c>
      <c r="D2037" s="7" t="str">
        <f t="shared" si="62"/>
        <v>C0036_2026_10_03_22_00_00</v>
      </c>
      <c r="E2037" s="7" t="s">
        <v>6600</v>
      </c>
      <c r="F2037" s="7" t="str" cm="1">
        <f t="array" ref="F2037">_xlfn.IFS(LEFT(E2037)="A",$L$4,LEFT(E2037)="B",$L$2,LEFT(E2037)="C",$L$3)</f>
        <v>PL4-7 (TU08~)</v>
      </c>
      <c r="G2037" s="7" t="s">
        <v>7567</v>
      </c>
      <c r="H2037" s="9" t="s">
        <v>7566</v>
      </c>
      <c r="I2037" s="9" t="s">
        <v>18924</v>
      </c>
      <c r="J2037" s="9" t="str">
        <f t="shared" si="63"/>
        <v>(2036, 'C0036_2026_10_03_22_00_00', 'C0036', 'PL4-7 (TU08~)', 'Sản xuất', 'Rolled', '2026-10-03 22:00:2035'),</v>
      </c>
    </row>
    <row r="2038" spans="1:10" ht="15.75" x14ac:dyDescent="0.25">
      <c r="A2038" s="18" t="str">
        <v>(2037, 'C0037_2026_10_03_22_00_00', 'C0037', 'PL4-7 (TU08~)', 'Sản xuất', 'Rolled', '2026-10-03 22:00:2036'),</v>
      </c>
      <c r="C2038" s="8">
        <v>2037</v>
      </c>
      <c r="D2038" s="7" t="str">
        <f t="shared" si="62"/>
        <v>C0037_2026_10_03_22_00_00</v>
      </c>
      <c r="E2038" s="7" t="s">
        <v>6601</v>
      </c>
      <c r="F2038" s="7" t="str" cm="1">
        <f t="array" ref="F2038">_xlfn.IFS(LEFT(E2038)="A",$L$4,LEFT(E2038)="B",$L$2,LEFT(E2038)="C",$L$3)</f>
        <v>PL4-7 (TU08~)</v>
      </c>
      <c r="G2038" s="7" t="s">
        <v>7567</v>
      </c>
      <c r="H2038" s="9" t="s">
        <v>7566</v>
      </c>
      <c r="I2038" s="9" t="s">
        <v>18925</v>
      </c>
      <c r="J2038" s="9" t="str">
        <f t="shared" si="63"/>
        <v>(2037, 'C0037_2026_10_03_22_00_00', 'C0037', 'PL4-7 (TU08~)', 'Sản xuất', 'Rolled', '2026-10-03 22:00:2036'),</v>
      </c>
    </row>
    <row r="2039" spans="1:10" ht="15.75" x14ac:dyDescent="0.25">
      <c r="A2039" s="18" t="str">
        <v>(2038, 'C0038_2026_10_03_22_00_00', 'C0038', 'PL4-7 (TU08~)', 'Sản xuất', 'Rolled', '2026-10-03 22:00:2037'),</v>
      </c>
      <c r="C2039" s="8">
        <v>2038</v>
      </c>
      <c r="D2039" s="7" t="str">
        <f t="shared" si="62"/>
        <v>C0038_2026_10_03_22_00_00</v>
      </c>
      <c r="E2039" s="7" t="s">
        <v>6602</v>
      </c>
      <c r="F2039" s="7" t="str" cm="1">
        <f t="array" ref="F2039">_xlfn.IFS(LEFT(E2039)="A",$L$4,LEFT(E2039)="B",$L$2,LEFT(E2039)="C",$L$3)</f>
        <v>PL4-7 (TU08~)</v>
      </c>
      <c r="G2039" s="7" t="s">
        <v>7567</v>
      </c>
      <c r="H2039" s="9" t="s">
        <v>7566</v>
      </c>
      <c r="I2039" s="9" t="s">
        <v>18926</v>
      </c>
      <c r="J2039" s="9" t="str">
        <f t="shared" si="63"/>
        <v>(2038, 'C0038_2026_10_03_22_00_00', 'C0038', 'PL4-7 (TU08~)', 'Sản xuất', 'Rolled', '2026-10-03 22:00:2037'),</v>
      </c>
    </row>
    <row r="2040" spans="1:10" ht="15.75" x14ac:dyDescent="0.25">
      <c r="A2040" s="18" t="str">
        <v>(2039, 'C0039_2026_10_03_22_00_00', 'C0039', 'PL4-7 (TU08~)', 'Sản xuất', 'Rolled', '2026-10-03 22:00:2038'),</v>
      </c>
      <c r="C2040" s="8">
        <v>2039</v>
      </c>
      <c r="D2040" s="7" t="str">
        <f t="shared" si="62"/>
        <v>C0039_2026_10_03_22_00_00</v>
      </c>
      <c r="E2040" s="7" t="s">
        <v>6603</v>
      </c>
      <c r="F2040" s="7" t="str" cm="1">
        <f t="array" ref="F2040">_xlfn.IFS(LEFT(E2040)="A",$L$4,LEFT(E2040)="B",$L$2,LEFT(E2040)="C",$L$3)</f>
        <v>PL4-7 (TU08~)</v>
      </c>
      <c r="G2040" s="7" t="s">
        <v>7567</v>
      </c>
      <c r="H2040" s="9" t="s">
        <v>7566</v>
      </c>
      <c r="I2040" s="9" t="s">
        <v>18927</v>
      </c>
      <c r="J2040" s="9" t="str">
        <f t="shared" si="63"/>
        <v>(2039, 'C0039_2026_10_03_22_00_00', 'C0039', 'PL4-7 (TU08~)', 'Sản xuất', 'Rolled', '2026-10-03 22:00:2038'),</v>
      </c>
    </row>
    <row r="2041" spans="1:10" ht="15.75" x14ac:dyDescent="0.25">
      <c r="A2041" s="18" t="str">
        <v>(2040, 'C0040_2026_10_03_22_00_00', 'C0040', 'PL4-7 (TU08~)', 'Sản xuất', 'Rolled', '2026-10-03 22:00:2039'),</v>
      </c>
      <c r="C2041" s="8">
        <v>2040</v>
      </c>
      <c r="D2041" s="7" t="str">
        <f t="shared" si="62"/>
        <v>C0040_2026_10_03_22_00_00</v>
      </c>
      <c r="E2041" s="7" t="s">
        <v>6604</v>
      </c>
      <c r="F2041" s="7" t="str" cm="1">
        <f t="array" ref="F2041">_xlfn.IFS(LEFT(E2041)="A",$L$4,LEFT(E2041)="B",$L$2,LEFT(E2041)="C",$L$3)</f>
        <v>PL4-7 (TU08~)</v>
      </c>
      <c r="G2041" s="7" t="s">
        <v>7567</v>
      </c>
      <c r="H2041" s="9" t="s">
        <v>7566</v>
      </c>
      <c r="I2041" s="9" t="s">
        <v>18928</v>
      </c>
      <c r="J2041" s="9" t="str">
        <f t="shared" si="63"/>
        <v>(2040, 'C0040_2026_10_03_22_00_00', 'C0040', 'PL4-7 (TU08~)', 'Sản xuất', 'Rolled', '2026-10-03 22:00:2039'),</v>
      </c>
    </row>
    <row r="2042" spans="1:10" ht="15.75" x14ac:dyDescent="0.25">
      <c r="A2042" s="18" t="str">
        <v>(2041, 'C0041_2026_10_03_22_00_00', 'C0041', 'PL4-7 (TU08~)', 'Sản xuất', 'Rolled', '2026-10-03 22:00:2040'),</v>
      </c>
      <c r="C2042" s="8">
        <v>2041</v>
      </c>
      <c r="D2042" s="7" t="str">
        <f t="shared" si="62"/>
        <v>C0041_2026_10_03_22_00_00</v>
      </c>
      <c r="E2042" s="7" t="s">
        <v>6605</v>
      </c>
      <c r="F2042" s="7" t="str" cm="1">
        <f t="array" ref="F2042">_xlfn.IFS(LEFT(E2042)="A",$L$4,LEFT(E2042)="B",$L$2,LEFT(E2042)="C",$L$3)</f>
        <v>PL4-7 (TU08~)</v>
      </c>
      <c r="G2042" s="7" t="s">
        <v>7567</v>
      </c>
      <c r="H2042" s="9" t="s">
        <v>7566</v>
      </c>
      <c r="I2042" s="9" t="s">
        <v>18929</v>
      </c>
      <c r="J2042" s="9" t="str">
        <f t="shared" si="63"/>
        <v>(2041, 'C0041_2026_10_03_22_00_00', 'C0041', 'PL4-7 (TU08~)', 'Sản xuất', 'Rolled', '2026-10-03 22:00:2040'),</v>
      </c>
    </row>
    <row r="2043" spans="1:10" ht="15.75" x14ac:dyDescent="0.25">
      <c r="A2043" s="18" t="str">
        <v>(2042, 'C0042_2026_10_03_22_00_00', 'C0042', 'PL4-7 (TU08~)', 'Sản xuất', 'Rolled', '2026-10-03 22:00:2041'),</v>
      </c>
      <c r="C2043" s="8">
        <v>2042</v>
      </c>
      <c r="D2043" s="7" t="str">
        <f t="shared" si="62"/>
        <v>C0042_2026_10_03_22_00_00</v>
      </c>
      <c r="E2043" s="7" t="s">
        <v>6606</v>
      </c>
      <c r="F2043" s="7" t="str" cm="1">
        <f t="array" ref="F2043">_xlfn.IFS(LEFT(E2043)="A",$L$4,LEFT(E2043)="B",$L$2,LEFT(E2043)="C",$L$3)</f>
        <v>PL4-7 (TU08~)</v>
      </c>
      <c r="G2043" s="7" t="s">
        <v>7567</v>
      </c>
      <c r="H2043" s="9" t="s">
        <v>7566</v>
      </c>
      <c r="I2043" s="9" t="s">
        <v>18930</v>
      </c>
      <c r="J2043" s="9" t="str">
        <f t="shared" si="63"/>
        <v>(2042, 'C0042_2026_10_03_22_00_00', 'C0042', 'PL4-7 (TU08~)', 'Sản xuất', 'Rolled', '2026-10-03 22:00:2041'),</v>
      </c>
    </row>
    <row r="2044" spans="1:10" ht="15.75" x14ac:dyDescent="0.25">
      <c r="A2044" s="18" t="str">
        <v>(2043, 'C0043_2026_10_03_22_00_00', 'C0043', 'PL4-7 (TU08~)', 'Sản xuất', 'Rolled', '2026-10-03 22:00:2042'),</v>
      </c>
      <c r="C2044" s="8">
        <v>2043</v>
      </c>
      <c r="D2044" s="7" t="str">
        <f t="shared" si="62"/>
        <v>C0043_2026_10_03_22_00_00</v>
      </c>
      <c r="E2044" s="7" t="s">
        <v>6607</v>
      </c>
      <c r="F2044" s="7" t="str" cm="1">
        <f t="array" ref="F2044">_xlfn.IFS(LEFT(E2044)="A",$L$4,LEFT(E2044)="B",$L$2,LEFT(E2044)="C",$L$3)</f>
        <v>PL4-7 (TU08~)</v>
      </c>
      <c r="G2044" s="7" t="s">
        <v>7567</v>
      </c>
      <c r="H2044" s="9" t="s">
        <v>7566</v>
      </c>
      <c r="I2044" s="9" t="s">
        <v>18931</v>
      </c>
      <c r="J2044" s="9" t="str">
        <f t="shared" si="63"/>
        <v>(2043, 'C0043_2026_10_03_22_00_00', 'C0043', 'PL4-7 (TU08~)', 'Sản xuất', 'Rolled', '2026-10-03 22:00:2042'),</v>
      </c>
    </row>
    <row r="2045" spans="1:10" ht="15.75" x14ac:dyDescent="0.25">
      <c r="A2045" s="18" t="str">
        <v>(2044, 'C0044_2026_10_03_22_00_00', 'C0044', 'PL4-7 (TU08~)', 'Sản xuất', 'Rolled', '2026-10-03 22:00:2043'),</v>
      </c>
      <c r="C2045" s="8">
        <v>2044</v>
      </c>
      <c r="D2045" s="7" t="str">
        <f t="shared" si="62"/>
        <v>C0044_2026_10_03_22_00_00</v>
      </c>
      <c r="E2045" s="7" t="s">
        <v>6608</v>
      </c>
      <c r="F2045" s="7" t="str" cm="1">
        <f t="array" ref="F2045">_xlfn.IFS(LEFT(E2045)="A",$L$4,LEFT(E2045)="B",$L$2,LEFT(E2045)="C",$L$3)</f>
        <v>PL4-7 (TU08~)</v>
      </c>
      <c r="G2045" s="7" t="s">
        <v>7567</v>
      </c>
      <c r="H2045" s="9" t="s">
        <v>7566</v>
      </c>
      <c r="I2045" s="9" t="s">
        <v>18932</v>
      </c>
      <c r="J2045" s="9" t="str">
        <f t="shared" si="63"/>
        <v>(2044, 'C0044_2026_10_03_22_00_00', 'C0044', 'PL4-7 (TU08~)', 'Sản xuất', 'Rolled', '2026-10-03 22:00:2043'),</v>
      </c>
    </row>
    <row r="2046" spans="1:10" ht="15.75" x14ac:dyDescent="0.25">
      <c r="A2046" s="18" t="str">
        <v>(2045, 'C0045_2026_10_03_22_00_00', 'C0045', 'PL4-7 (TU08~)', 'Sản xuất', 'Rolled', '2026-10-03 22:00:2044'),</v>
      </c>
      <c r="C2046" s="8">
        <v>2045</v>
      </c>
      <c r="D2046" s="7" t="str">
        <f t="shared" si="62"/>
        <v>C0045_2026_10_03_22_00_00</v>
      </c>
      <c r="E2046" s="7" t="s">
        <v>6609</v>
      </c>
      <c r="F2046" s="7" t="str" cm="1">
        <f t="array" ref="F2046">_xlfn.IFS(LEFT(E2046)="A",$L$4,LEFT(E2046)="B",$L$2,LEFT(E2046)="C",$L$3)</f>
        <v>PL4-7 (TU08~)</v>
      </c>
      <c r="G2046" s="7" t="s">
        <v>7567</v>
      </c>
      <c r="H2046" s="9" t="s">
        <v>7566</v>
      </c>
      <c r="I2046" s="9" t="s">
        <v>18933</v>
      </c>
      <c r="J2046" s="9" t="str">
        <f t="shared" si="63"/>
        <v>(2045, 'C0045_2026_10_03_22_00_00', 'C0045', 'PL4-7 (TU08~)', 'Sản xuất', 'Rolled', '2026-10-03 22:00:2044'),</v>
      </c>
    </row>
    <row r="2047" spans="1:10" ht="15.75" x14ac:dyDescent="0.25">
      <c r="A2047" s="18" t="str">
        <v>(2046, 'C0046_2026_10_03_22_00_00', 'C0046', 'PL4-7 (TU08~)', 'Sản xuất', 'Rolled', '2026-10-03 22:00:2045'),</v>
      </c>
      <c r="C2047" s="8">
        <v>2046</v>
      </c>
      <c r="D2047" s="7" t="str">
        <f t="shared" si="62"/>
        <v>C0046_2026_10_03_22_00_00</v>
      </c>
      <c r="E2047" s="7" t="s">
        <v>6610</v>
      </c>
      <c r="F2047" s="7" t="str" cm="1">
        <f t="array" ref="F2047">_xlfn.IFS(LEFT(E2047)="A",$L$4,LEFT(E2047)="B",$L$2,LEFT(E2047)="C",$L$3)</f>
        <v>PL4-7 (TU08~)</v>
      </c>
      <c r="G2047" s="7" t="s">
        <v>7567</v>
      </c>
      <c r="H2047" s="9" t="s">
        <v>7566</v>
      </c>
      <c r="I2047" s="9" t="s">
        <v>18934</v>
      </c>
      <c r="J2047" s="9" t="str">
        <f t="shared" si="63"/>
        <v>(2046, 'C0046_2026_10_03_22_00_00', 'C0046', 'PL4-7 (TU08~)', 'Sản xuất', 'Rolled', '2026-10-03 22:00:2045'),</v>
      </c>
    </row>
    <row r="2048" spans="1:10" ht="15.75" x14ac:dyDescent="0.25">
      <c r="A2048" s="18" t="str">
        <v>(2047, 'C0047_2026_10_03_22_00_00', 'C0047', 'PL4-7 (TU08~)', 'Sản xuất', 'Rolled', '2026-10-03 22:00:2046'),</v>
      </c>
      <c r="C2048" s="8">
        <v>2047</v>
      </c>
      <c r="D2048" s="7" t="str">
        <f t="shared" si="62"/>
        <v>C0047_2026_10_03_22_00_00</v>
      </c>
      <c r="E2048" s="7" t="s">
        <v>6611</v>
      </c>
      <c r="F2048" s="7" t="str" cm="1">
        <f t="array" ref="F2048">_xlfn.IFS(LEFT(E2048)="A",$L$4,LEFT(E2048)="B",$L$2,LEFT(E2048)="C",$L$3)</f>
        <v>PL4-7 (TU08~)</v>
      </c>
      <c r="G2048" s="7" t="s">
        <v>7567</v>
      </c>
      <c r="H2048" s="9" t="s">
        <v>7566</v>
      </c>
      <c r="I2048" s="9" t="s">
        <v>18935</v>
      </c>
      <c r="J2048" s="9" t="str">
        <f t="shared" si="63"/>
        <v>(2047, 'C0047_2026_10_03_22_00_00', 'C0047', 'PL4-7 (TU08~)', 'Sản xuất', 'Rolled', '2026-10-03 22:00:2046'),</v>
      </c>
    </row>
    <row r="2049" spans="1:10" ht="15.75" x14ac:dyDescent="0.25">
      <c r="A2049" s="18" t="str">
        <v>(2048, 'C0048_2026_10_03_22_00_00', 'C0048', 'PL4-7 (TU08~)', 'Sản xuất', 'Rolled', '2026-10-03 22:00:2047'),</v>
      </c>
      <c r="C2049" s="8">
        <v>2048</v>
      </c>
      <c r="D2049" s="7" t="str">
        <f t="shared" si="62"/>
        <v>C0048_2026_10_03_22_00_00</v>
      </c>
      <c r="E2049" s="7" t="s">
        <v>6612</v>
      </c>
      <c r="F2049" s="7" t="str" cm="1">
        <f t="array" ref="F2049">_xlfn.IFS(LEFT(E2049)="A",$L$4,LEFT(E2049)="B",$L$2,LEFT(E2049)="C",$L$3)</f>
        <v>PL4-7 (TU08~)</v>
      </c>
      <c r="G2049" s="7" t="s">
        <v>7567</v>
      </c>
      <c r="H2049" s="9" t="s">
        <v>7566</v>
      </c>
      <c r="I2049" s="9" t="s">
        <v>18936</v>
      </c>
      <c r="J2049" s="9" t="str">
        <f t="shared" si="63"/>
        <v>(2048, 'C0048_2026_10_03_22_00_00', 'C0048', 'PL4-7 (TU08~)', 'Sản xuất', 'Rolled', '2026-10-03 22:00:2047'),</v>
      </c>
    </row>
    <row r="2050" spans="1:10" ht="15.75" x14ac:dyDescent="0.25">
      <c r="A2050" s="18" t="str">
        <v>(2049, 'C0049_2026_10_03_22_00_00', 'C0049', 'PL4-7 (TU08~)', 'Sản xuất', 'Rolled', '2026-10-03 22:00:2048'),</v>
      </c>
      <c r="C2050" s="8">
        <v>2049</v>
      </c>
      <c r="D2050" s="7" t="str">
        <f t="shared" si="62"/>
        <v>C0049_2026_10_03_22_00_00</v>
      </c>
      <c r="E2050" s="7" t="s">
        <v>6613</v>
      </c>
      <c r="F2050" s="7" t="str" cm="1">
        <f t="array" ref="F2050">_xlfn.IFS(LEFT(E2050)="A",$L$4,LEFT(E2050)="B",$L$2,LEFT(E2050)="C",$L$3)</f>
        <v>PL4-7 (TU08~)</v>
      </c>
      <c r="G2050" s="7" t="s">
        <v>7567</v>
      </c>
      <c r="H2050" s="9" t="s">
        <v>7566</v>
      </c>
      <c r="I2050" s="9" t="s">
        <v>18937</v>
      </c>
      <c r="J2050" s="9" t="str">
        <f t="shared" si="63"/>
        <v>(2049, 'C0049_2026_10_03_22_00_00', 'C0049', 'PL4-7 (TU08~)', 'Sản xuất', 'Rolled', '2026-10-03 22:00:2048'),</v>
      </c>
    </row>
    <row r="2051" spans="1:10" ht="15.75" x14ac:dyDescent="0.25">
      <c r="A2051" s="18" t="str">
        <v>(2050, 'C0050_2026_10_03_22_00_00', 'C0050', 'PL4-7 (TU08~)', 'Sản xuất', 'Rolled', '2026-10-03 22:00:2049'),</v>
      </c>
      <c r="C2051" s="8">
        <v>2050</v>
      </c>
      <c r="D2051" s="7" t="str">
        <f t="shared" ref="D2051:D2114" si="64">_xlfn.TEXTJOIN("_",FALSE,E2051,"2026_10_03_22_00_00")</f>
        <v>C0050_2026_10_03_22_00_00</v>
      </c>
      <c r="E2051" s="7" t="s">
        <v>6614</v>
      </c>
      <c r="F2051" s="7" t="str" cm="1">
        <f t="array" ref="F2051">_xlfn.IFS(LEFT(E2051)="A",$L$4,LEFT(E2051)="B",$L$2,LEFT(E2051)="C",$L$3)</f>
        <v>PL4-7 (TU08~)</v>
      </c>
      <c r="G2051" s="7" t="s">
        <v>7567</v>
      </c>
      <c r="H2051" s="9" t="s">
        <v>7566</v>
      </c>
      <c r="I2051" s="9" t="s">
        <v>18938</v>
      </c>
      <c r="J2051" s="9" t="str">
        <f t="shared" ref="J2051:J2114" si="65">"(" &amp; C2051 &amp; ", '"&amp; D2051 &amp; "', '" &amp; E2051 &amp; "', '" &amp; F2051 &amp; "', '" &amp; G2051 &amp; "', '" &amp; H2051 &amp; "', '" &amp; I2051 &amp; "'),"</f>
        <v>(2050, 'C0050_2026_10_03_22_00_00', 'C0050', 'PL4-7 (TU08~)', 'Sản xuất', 'Rolled', '2026-10-03 22:00:2049'),</v>
      </c>
    </row>
    <row r="2052" spans="1:10" ht="15.75" x14ac:dyDescent="0.25">
      <c r="A2052" s="18" t="str">
        <v>(2051, 'C0051_2026_10_03_22_00_00', 'C0051', 'PL4-7 (TU08~)', 'Sản xuất', 'Rolled', '2026-10-03 22:00:2050'),</v>
      </c>
      <c r="C2052" s="8">
        <v>2051</v>
      </c>
      <c r="D2052" s="7" t="str">
        <f t="shared" si="64"/>
        <v>C0051_2026_10_03_22_00_00</v>
      </c>
      <c r="E2052" s="7" t="s">
        <v>6615</v>
      </c>
      <c r="F2052" s="7" t="str" cm="1">
        <f t="array" ref="F2052">_xlfn.IFS(LEFT(E2052)="A",$L$4,LEFT(E2052)="B",$L$2,LEFT(E2052)="C",$L$3)</f>
        <v>PL4-7 (TU08~)</v>
      </c>
      <c r="G2052" s="7" t="s">
        <v>7567</v>
      </c>
      <c r="H2052" s="9" t="s">
        <v>7566</v>
      </c>
      <c r="I2052" s="9" t="s">
        <v>18939</v>
      </c>
      <c r="J2052" s="9" t="str">
        <f t="shared" si="65"/>
        <v>(2051, 'C0051_2026_10_03_22_00_00', 'C0051', 'PL4-7 (TU08~)', 'Sản xuất', 'Rolled', '2026-10-03 22:00:2050'),</v>
      </c>
    </row>
    <row r="2053" spans="1:10" ht="15.75" x14ac:dyDescent="0.25">
      <c r="A2053" s="18" t="str">
        <v>(2052, 'C0052_2026_10_03_22_00_00', 'C0052', 'PL4-7 (TU08~)', 'Sản xuất', 'Rolled', '2026-10-03 22:00:2051'),</v>
      </c>
      <c r="C2053" s="8">
        <v>2052</v>
      </c>
      <c r="D2053" s="7" t="str">
        <f t="shared" si="64"/>
        <v>C0052_2026_10_03_22_00_00</v>
      </c>
      <c r="E2053" s="7" t="s">
        <v>6616</v>
      </c>
      <c r="F2053" s="7" t="str" cm="1">
        <f t="array" ref="F2053">_xlfn.IFS(LEFT(E2053)="A",$L$4,LEFT(E2053)="B",$L$2,LEFT(E2053)="C",$L$3)</f>
        <v>PL4-7 (TU08~)</v>
      </c>
      <c r="G2053" s="7" t="s">
        <v>7567</v>
      </c>
      <c r="H2053" s="9" t="s">
        <v>7566</v>
      </c>
      <c r="I2053" s="9" t="s">
        <v>18940</v>
      </c>
      <c r="J2053" s="9" t="str">
        <f t="shared" si="65"/>
        <v>(2052, 'C0052_2026_10_03_22_00_00', 'C0052', 'PL4-7 (TU08~)', 'Sản xuất', 'Rolled', '2026-10-03 22:00:2051'),</v>
      </c>
    </row>
    <row r="2054" spans="1:10" ht="15.75" x14ac:dyDescent="0.25">
      <c r="A2054" s="18" t="str">
        <v>(2053, 'C0053_2026_10_03_22_00_00', 'C0053', 'PL4-7 (TU08~)', 'Sản xuất', 'Rolled', '2026-10-03 22:00:2052'),</v>
      </c>
      <c r="C2054" s="8">
        <v>2053</v>
      </c>
      <c r="D2054" s="7" t="str">
        <f t="shared" si="64"/>
        <v>C0053_2026_10_03_22_00_00</v>
      </c>
      <c r="E2054" s="7" t="s">
        <v>6617</v>
      </c>
      <c r="F2054" s="7" t="str" cm="1">
        <f t="array" ref="F2054">_xlfn.IFS(LEFT(E2054)="A",$L$4,LEFT(E2054)="B",$L$2,LEFT(E2054)="C",$L$3)</f>
        <v>PL4-7 (TU08~)</v>
      </c>
      <c r="G2054" s="7" t="s">
        <v>7567</v>
      </c>
      <c r="H2054" s="9" t="s">
        <v>7566</v>
      </c>
      <c r="I2054" s="9" t="s">
        <v>18941</v>
      </c>
      <c r="J2054" s="9" t="str">
        <f t="shared" si="65"/>
        <v>(2053, 'C0053_2026_10_03_22_00_00', 'C0053', 'PL4-7 (TU08~)', 'Sản xuất', 'Rolled', '2026-10-03 22:00:2052'),</v>
      </c>
    </row>
    <row r="2055" spans="1:10" ht="15.75" x14ac:dyDescent="0.25">
      <c r="A2055" s="18" t="str">
        <v>(2054, 'C0054_2026_10_03_22_00_00', 'C0054', 'PL4-7 (TU08~)', 'Sản xuất', 'Rolled', '2026-10-03 22:00:2053'),</v>
      </c>
      <c r="C2055" s="8">
        <v>2054</v>
      </c>
      <c r="D2055" s="7" t="str">
        <f t="shared" si="64"/>
        <v>C0054_2026_10_03_22_00_00</v>
      </c>
      <c r="E2055" s="7" t="s">
        <v>6618</v>
      </c>
      <c r="F2055" s="7" t="str" cm="1">
        <f t="array" ref="F2055">_xlfn.IFS(LEFT(E2055)="A",$L$4,LEFT(E2055)="B",$L$2,LEFT(E2055)="C",$L$3)</f>
        <v>PL4-7 (TU08~)</v>
      </c>
      <c r="G2055" s="7" t="s">
        <v>7567</v>
      </c>
      <c r="H2055" s="9" t="s">
        <v>7566</v>
      </c>
      <c r="I2055" s="9" t="s">
        <v>18942</v>
      </c>
      <c r="J2055" s="9" t="str">
        <f t="shared" si="65"/>
        <v>(2054, 'C0054_2026_10_03_22_00_00', 'C0054', 'PL4-7 (TU08~)', 'Sản xuất', 'Rolled', '2026-10-03 22:00:2053'),</v>
      </c>
    </row>
    <row r="2056" spans="1:10" ht="15.75" x14ac:dyDescent="0.25">
      <c r="A2056" s="18" t="str">
        <v>(2055, 'C0055_2026_10_03_22_00_00', 'C0055', 'PL4-7 (TU08~)', 'Sản xuất', 'Rolled', '2026-10-03 22:00:2054'),</v>
      </c>
      <c r="C2056" s="8">
        <v>2055</v>
      </c>
      <c r="D2056" s="7" t="str">
        <f t="shared" si="64"/>
        <v>C0055_2026_10_03_22_00_00</v>
      </c>
      <c r="E2056" s="7" t="s">
        <v>6619</v>
      </c>
      <c r="F2056" s="7" t="str" cm="1">
        <f t="array" ref="F2056">_xlfn.IFS(LEFT(E2056)="A",$L$4,LEFT(E2056)="B",$L$2,LEFT(E2056)="C",$L$3)</f>
        <v>PL4-7 (TU08~)</v>
      </c>
      <c r="G2056" s="7" t="s">
        <v>7567</v>
      </c>
      <c r="H2056" s="9" t="s">
        <v>7566</v>
      </c>
      <c r="I2056" s="9" t="s">
        <v>18943</v>
      </c>
      <c r="J2056" s="9" t="str">
        <f t="shared" si="65"/>
        <v>(2055, 'C0055_2026_10_03_22_00_00', 'C0055', 'PL4-7 (TU08~)', 'Sản xuất', 'Rolled', '2026-10-03 22:00:2054'),</v>
      </c>
    </row>
    <row r="2057" spans="1:10" ht="15.75" x14ac:dyDescent="0.25">
      <c r="A2057" s="18" t="str">
        <v>(2056, 'C0056_2026_10_03_22_00_00', 'C0056', 'PL4-7 (TU08~)', 'Sản xuất', 'Rolled', '2026-10-03 22:00:2055'),</v>
      </c>
      <c r="C2057" s="8">
        <v>2056</v>
      </c>
      <c r="D2057" s="7" t="str">
        <f t="shared" si="64"/>
        <v>C0056_2026_10_03_22_00_00</v>
      </c>
      <c r="E2057" s="7" t="s">
        <v>6620</v>
      </c>
      <c r="F2057" s="7" t="str" cm="1">
        <f t="array" ref="F2057">_xlfn.IFS(LEFT(E2057)="A",$L$4,LEFT(E2057)="B",$L$2,LEFT(E2057)="C",$L$3)</f>
        <v>PL4-7 (TU08~)</v>
      </c>
      <c r="G2057" s="7" t="s">
        <v>7567</v>
      </c>
      <c r="H2057" s="9" t="s">
        <v>7566</v>
      </c>
      <c r="I2057" s="9" t="s">
        <v>18944</v>
      </c>
      <c r="J2057" s="9" t="str">
        <f t="shared" si="65"/>
        <v>(2056, 'C0056_2026_10_03_22_00_00', 'C0056', 'PL4-7 (TU08~)', 'Sản xuất', 'Rolled', '2026-10-03 22:00:2055'),</v>
      </c>
    </row>
    <row r="2058" spans="1:10" ht="15.75" x14ac:dyDescent="0.25">
      <c r="A2058" s="18" t="str">
        <v>(2057, 'C0057_2026_10_03_22_00_00', 'C0057', 'PL4-7 (TU08~)', 'Sản xuất', 'Rolled', '2026-10-03 22:00:2056'),</v>
      </c>
      <c r="C2058" s="8">
        <v>2057</v>
      </c>
      <c r="D2058" s="7" t="str">
        <f t="shared" si="64"/>
        <v>C0057_2026_10_03_22_00_00</v>
      </c>
      <c r="E2058" s="7" t="s">
        <v>6621</v>
      </c>
      <c r="F2058" s="7" t="str" cm="1">
        <f t="array" ref="F2058">_xlfn.IFS(LEFT(E2058)="A",$L$4,LEFT(E2058)="B",$L$2,LEFT(E2058)="C",$L$3)</f>
        <v>PL4-7 (TU08~)</v>
      </c>
      <c r="G2058" s="7" t="s">
        <v>7567</v>
      </c>
      <c r="H2058" s="9" t="s">
        <v>7566</v>
      </c>
      <c r="I2058" s="9" t="s">
        <v>18945</v>
      </c>
      <c r="J2058" s="9" t="str">
        <f t="shared" si="65"/>
        <v>(2057, 'C0057_2026_10_03_22_00_00', 'C0057', 'PL4-7 (TU08~)', 'Sản xuất', 'Rolled', '2026-10-03 22:00:2056'),</v>
      </c>
    </row>
    <row r="2059" spans="1:10" ht="15.75" x14ac:dyDescent="0.25">
      <c r="A2059" s="18" t="str">
        <v>(2058, 'C0058_2026_10_03_22_00_00', 'C0058', 'PL4-7 (TU08~)', 'Sản xuất', 'Rolled', '2026-10-03 22:00:2057'),</v>
      </c>
      <c r="C2059" s="8">
        <v>2058</v>
      </c>
      <c r="D2059" s="7" t="str">
        <f t="shared" si="64"/>
        <v>C0058_2026_10_03_22_00_00</v>
      </c>
      <c r="E2059" s="7" t="s">
        <v>6622</v>
      </c>
      <c r="F2059" s="7" t="str" cm="1">
        <f t="array" ref="F2059">_xlfn.IFS(LEFT(E2059)="A",$L$4,LEFT(E2059)="B",$L$2,LEFT(E2059)="C",$L$3)</f>
        <v>PL4-7 (TU08~)</v>
      </c>
      <c r="G2059" s="7" t="s">
        <v>7567</v>
      </c>
      <c r="H2059" s="9" t="s">
        <v>7566</v>
      </c>
      <c r="I2059" s="9" t="s">
        <v>18946</v>
      </c>
      <c r="J2059" s="9" t="str">
        <f t="shared" si="65"/>
        <v>(2058, 'C0058_2026_10_03_22_00_00', 'C0058', 'PL4-7 (TU08~)', 'Sản xuất', 'Rolled', '2026-10-03 22:00:2057'),</v>
      </c>
    </row>
    <row r="2060" spans="1:10" ht="15.75" x14ac:dyDescent="0.25">
      <c r="A2060" s="18" t="str">
        <v>(2059, 'C0059_2026_10_03_22_00_00', 'C0059', 'PL4-7 (TU08~)', 'Sản xuất', 'Rolled', '2026-10-03 22:00:2058'),</v>
      </c>
      <c r="C2060" s="8">
        <v>2059</v>
      </c>
      <c r="D2060" s="7" t="str">
        <f t="shared" si="64"/>
        <v>C0059_2026_10_03_22_00_00</v>
      </c>
      <c r="E2060" s="7" t="s">
        <v>6623</v>
      </c>
      <c r="F2060" s="7" t="str" cm="1">
        <f t="array" ref="F2060">_xlfn.IFS(LEFT(E2060)="A",$L$4,LEFT(E2060)="B",$L$2,LEFT(E2060)="C",$L$3)</f>
        <v>PL4-7 (TU08~)</v>
      </c>
      <c r="G2060" s="7" t="s">
        <v>7567</v>
      </c>
      <c r="H2060" s="9" t="s">
        <v>7566</v>
      </c>
      <c r="I2060" s="9" t="s">
        <v>18947</v>
      </c>
      <c r="J2060" s="9" t="str">
        <f t="shared" si="65"/>
        <v>(2059, 'C0059_2026_10_03_22_00_00', 'C0059', 'PL4-7 (TU08~)', 'Sản xuất', 'Rolled', '2026-10-03 22:00:2058'),</v>
      </c>
    </row>
    <row r="2061" spans="1:10" ht="15.75" x14ac:dyDescent="0.25">
      <c r="A2061" s="18" t="str">
        <v>(2060, 'C0060_2026_10_03_22_00_00', 'C0060', 'PL4-7 (TU08~)', 'Sản xuất', 'Rolled', '2026-10-03 22:00:2059'),</v>
      </c>
      <c r="C2061" s="8">
        <v>2060</v>
      </c>
      <c r="D2061" s="7" t="str">
        <f t="shared" si="64"/>
        <v>C0060_2026_10_03_22_00_00</v>
      </c>
      <c r="E2061" s="7" t="s">
        <v>6624</v>
      </c>
      <c r="F2061" s="7" t="str" cm="1">
        <f t="array" ref="F2061">_xlfn.IFS(LEFT(E2061)="A",$L$4,LEFT(E2061)="B",$L$2,LEFT(E2061)="C",$L$3)</f>
        <v>PL4-7 (TU08~)</v>
      </c>
      <c r="G2061" s="7" t="s">
        <v>7567</v>
      </c>
      <c r="H2061" s="9" t="s">
        <v>7566</v>
      </c>
      <c r="I2061" s="9" t="s">
        <v>18948</v>
      </c>
      <c r="J2061" s="9" t="str">
        <f t="shared" si="65"/>
        <v>(2060, 'C0060_2026_10_03_22_00_00', 'C0060', 'PL4-7 (TU08~)', 'Sản xuất', 'Rolled', '2026-10-03 22:00:2059'),</v>
      </c>
    </row>
    <row r="2062" spans="1:10" ht="15.75" x14ac:dyDescent="0.25">
      <c r="A2062" s="18" t="str">
        <v>(2061, 'C0061_2026_10_03_22_00_00', 'C0061', 'PL4-7 (TU08~)', 'Sản xuất', 'Rolled', '2026-10-03 22:00:2060'),</v>
      </c>
      <c r="C2062" s="8">
        <v>2061</v>
      </c>
      <c r="D2062" s="7" t="str">
        <f t="shared" si="64"/>
        <v>C0061_2026_10_03_22_00_00</v>
      </c>
      <c r="E2062" s="7" t="s">
        <v>6625</v>
      </c>
      <c r="F2062" s="7" t="str" cm="1">
        <f t="array" ref="F2062">_xlfn.IFS(LEFT(E2062)="A",$L$4,LEFT(E2062)="B",$L$2,LEFT(E2062)="C",$L$3)</f>
        <v>PL4-7 (TU08~)</v>
      </c>
      <c r="G2062" s="7" t="s">
        <v>7567</v>
      </c>
      <c r="H2062" s="9" t="s">
        <v>7566</v>
      </c>
      <c r="I2062" s="9" t="s">
        <v>18949</v>
      </c>
      <c r="J2062" s="9" t="str">
        <f t="shared" si="65"/>
        <v>(2061, 'C0061_2026_10_03_22_00_00', 'C0061', 'PL4-7 (TU08~)', 'Sản xuất', 'Rolled', '2026-10-03 22:00:2060'),</v>
      </c>
    </row>
    <row r="2063" spans="1:10" ht="15.75" x14ac:dyDescent="0.25">
      <c r="A2063" s="18" t="str">
        <v>(2062, 'C0062_2026_10_03_22_00_00', 'C0062', 'PL4-7 (TU08~)', 'Sản xuất', 'Rolled', '2026-10-03 22:00:2061'),</v>
      </c>
      <c r="C2063" s="8">
        <v>2062</v>
      </c>
      <c r="D2063" s="7" t="str">
        <f t="shared" si="64"/>
        <v>C0062_2026_10_03_22_00_00</v>
      </c>
      <c r="E2063" s="7" t="s">
        <v>6626</v>
      </c>
      <c r="F2063" s="7" t="str" cm="1">
        <f t="array" ref="F2063">_xlfn.IFS(LEFT(E2063)="A",$L$4,LEFT(E2063)="B",$L$2,LEFT(E2063)="C",$L$3)</f>
        <v>PL4-7 (TU08~)</v>
      </c>
      <c r="G2063" s="7" t="s">
        <v>7567</v>
      </c>
      <c r="H2063" s="9" t="s">
        <v>7566</v>
      </c>
      <c r="I2063" s="9" t="s">
        <v>18950</v>
      </c>
      <c r="J2063" s="9" t="str">
        <f t="shared" si="65"/>
        <v>(2062, 'C0062_2026_10_03_22_00_00', 'C0062', 'PL4-7 (TU08~)', 'Sản xuất', 'Rolled', '2026-10-03 22:00:2061'),</v>
      </c>
    </row>
    <row r="2064" spans="1:10" ht="15.75" x14ac:dyDescent="0.25">
      <c r="A2064" s="18" t="str">
        <v>(2063, 'C0063_2026_10_03_22_00_00', 'C0063', 'PL4-7 (TU08~)', 'Sản xuất', 'Rolled', '2026-10-03 22:00:2062'),</v>
      </c>
      <c r="C2064" s="8">
        <v>2063</v>
      </c>
      <c r="D2064" s="7" t="str">
        <f t="shared" si="64"/>
        <v>C0063_2026_10_03_22_00_00</v>
      </c>
      <c r="E2064" s="7" t="s">
        <v>6627</v>
      </c>
      <c r="F2064" s="7" t="str" cm="1">
        <f t="array" ref="F2064">_xlfn.IFS(LEFT(E2064)="A",$L$4,LEFT(E2064)="B",$L$2,LEFT(E2064)="C",$L$3)</f>
        <v>PL4-7 (TU08~)</v>
      </c>
      <c r="G2064" s="7" t="s">
        <v>7567</v>
      </c>
      <c r="H2064" s="9" t="s">
        <v>7566</v>
      </c>
      <c r="I2064" s="9" t="s">
        <v>18951</v>
      </c>
      <c r="J2064" s="9" t="str">
        <f t="shared" si="65"/>
        <v>(2063, 'C0063_2026_10_03_22_00_00', 'C0063', 'PL4-7 (TU08~)', 'Sản xuất', 'Rolled', '2026-10-03 22:00:2062'),</v>
      </c>
    </row>
    <row r="2065" spans="1:10" ht="15.75" x14ac:dyDescent="0.25">
      <c r="A2065" s="18" t="str">
        <v>(2064, 'C0064_2026_10_03_22_00_00', 'C0064', 'PL4-7 (TU08~)', 'Sản xuất', 'Rolled', '2026-10-03 22:00:2063'),</v>
      </c>
      <c r="C2065" s="8">
        <v>2064</v>
      </c>
      <c r="D2065" s="7" t="str">
        <f t="shared" si="64"/>
        <v>C0064_2026_10_03_22_00_00</v>
      </c>
      <c r="E2065" s="7" t="s">
        <v>6628</v>
      </c>
      <c r="F2065" s="7" t="str" cm="1">
        <f t="array" ref="F2065">_xlfn.IFS(LEFT(E2065)="A",$L$4,LEFT(E2065)="B",$L$2,LEFT(E2065)="C",$L$3)</f>
        <v>PL4-7 (TU08~)</v>
      </c>
      <c r="G2065" s="7" t="s">
        <v>7567</v>
      </c>
      <c r="H2065" s="9" t="s">
        <v>7566</v>
      </c>
      <c r="I2065" s="9" t="s">
        <v>18952</v>
      </c>
      <c r="J2065" s="9" t="str">
        <f t="shared" si="65"/>
        <v>(2064, 'C0064_2026_10_03_22_00_00', 'C0064', 'PL4-7 (TU08~)', 'Sản xuất', 'Rolled', '2026-10-03 22:00:2063'),</v>
      </c>
    </row>
    <row r="2066" spans="1:10" ht="15.75" x14ac:dyDescent="0.25">
      <c r="A2066" s="18" t="str">
        <v>(2065, 'C0065_2026_10_03_22_00_00', 'C0065', 'PL4-7 (TU08~)', 'Sản xuất', 'Rolled', '2026-10-03 22:00:2064'),</v>
      </c>
      <c r="C2066" s="8">
        <v>2065</v>
      </c>
      <c r="D2066" s="7" t="str">
        <f t="shared" si="64"/>
        <v>C0065_2026_10_03_22_00_00</v>
      </c>
      <c r="E2066" s="7" t="s">
        <v>6629</v>
      </c>
      <c r="F2066" s="7" t="str" cm="1">
        <f t="array" ref="F2066">_xlfn.IFS(LEFT(E2066)="A",$L$4,LEFT(E2066)="B",$L$2,LEFT(E2066)="C",$L$3)</f>
        <v>PL4-7 (TU08~)</v>
      </c>
      <c r="G2066" s="7" t="s">
        <v>7567</v>
      </c>
      <c r="H2066" s="9" t="s">
        <v>7566</v>
      </c>
      <c r="I2066" s="9" t="s">
        <v>18953</v>
      </c>
      <c r="J2066" s="9" t="str">
        <f t="shared" si="65"/>
        <v>(2065, 'C0065_2026_10_03_22_00_00', 'C0065', 'PL4-7 (TU08~)', 'Sản xuất', 'Rolled', '2026-10-03 22:00:2064'),</v>
      </c>
    </row>
    <row r="2067" spans="1:10" ht="15.75" x14ac:dyDescent="0.25">
      <c r="A2067" s="18" t="str">
        <v>(2066, 'C0066_2026_10_03_22_00_00', 'C0066', 'PL4-7 (TU08~)', 'Sản xuất', 'Rolled', '2026-10-03 22:00:2065'),</v>
      </c>
      <c r="C2067" s="8">
        <v>2066</v>
      </c>
      <c r="D2067" s="7" t="str">
        <f t="shared" si="64"/>
        <v>C0066_2026_10_03_22_00_00</v>
      </c>
      <c r="E2067" s="7" t="s">
        <v>6630</v>
      </c>
      <c r="F2067" s="7" t="str" cm="1">
        <f t="array" ref="F2067">_xlfn.IFS(LEFT(E2067)="A",$L$4,LEFT(E2067)="B",$L$2,LEFT(E2067)="C",$L$3)</f>
        <v>PL4-7 (TU08~)</v>
      </c>
      <c r="G2067" s="7" t="s">
        <v>7567</v>
      </c>
      <c r="H2067" s="9" t="s">
        <v>7566</v>
      </c>
      <c r="I2067" s="9" t="s">
        <v>18954</v>
      </c>
      <c r="J2067" s="9" t="str">
        <f t="shared" si="65"/>
        <v>(2066, 'C0066_2026_10_03_22_00_00', 'C0066', 'PL4-7 (TU08~)', 'Sản xuất', 'Rolled', '2026-10-03 22:00:2065'),</v>
      </c>
    </row>
    <row r="2068" spans="1:10" ht="15.75" x14ac:dyDescent="0.25">
      <c r="A2068" s="18" t="str">
        <v>(2067, 'C0067_2026_10_03_22_00_00', 'C0067', 'PL4-7 (TU08~)', 'Sản xuất', 'Rolled', '2026-10-03 22:00:2066'),</v>
      </c>
      <c r="C2068" s="8">
        <v>2067</v>
      </c>
      <c r="D2068" s="7" t="str">
        <f t="shared" si="64"/>
        <v>C0067_2026_10_03_22_00_00</v>
      </c>
      <c r="E2068" s="7" t="s">
        <v>6631</v>
      </c>
      <c r="F2068" s="7" t="str" cm="1">
        <f t="array" ref="F2068">_xlfn.IFS(LEFT(E2068)="A",$L$4,LEFT(E2068)="B",$L$2,LEFT(E2068)="C",$L$3)</f>
        <v>PL4-7 (TU08~)</v>
      </c>
      <c r="G2068" s="7" t="s">
        <v>7567</v>
      </c>
      <c r="H2068" s="9" t="s">
        <v>7566</v>
      </c>
      <c r="I2068" s="9" t="s">
        <v>18955</v>
      </c>
      <c r="J2068" s="9" t="str">
        <f t="shared" si="65"/>
        <v>(2067, 'C0067_2026_10_03_22_00_00', 'C0067', 'PL4-7 (TU08~)', 'Sản xuất', 'Rolled', '2026-10-03 22:00:2066'),</v>
      </c>
    </row>
    <row r="2069" spans="1:10" ht="15.75" x14ac:dyDescent="0.25">
      <c r="A2069" s="18" t="str">
        <v>(2068, 'C0068_2026_10_03_22_00_00', 'C0068', 'PL4-7 (TU08~)', 'Sản xuất', 'Rolled', '2026-10-03 22:00:2067'),</v>
      </c>
      <c r="C2069" s="8">
        <v>2068</v>
      </c>
      <c r="D2069" s="7" t="str">
        <f t="shared" si="64"/>
        <v>C0068_2026_10_03_22_00_00</v>
      </c>
      <c r="E2069" s="7" t="s">
        <v>6632</v>
      </c>
      <c r="F2069" s="7" t="str" cm="1">
        <f t="array" ref="F2069">_xlfn.IFS(LEFT(E2069)="A",$L$4,LEFT(E2069)="B",$L$2,LEFT(E2069)="C",$L$3)</f>
        <v>PL4-7 (TU08~)</v>
      </c>
      <c r="G2069" s="7" t="s">
        <v>7567</v>
      </c>
      <c r="H2069" s="9" t="s">
        <v>7566</v>
      </c>
      <c r="I2069" s="9" t="s">
        <v>18956</v>
      </c>
      <c r="J2069" s="9" t="str">
        <f t="shared" si="65"/>
        <v>(2068, 'C0068_2026_10_03_22_00_00', 'C0068', 'PL4-7 (TU08~)', 'Sản xuất', 'Rolled', '2026-10-03 22:00:2067'),</v>
      </c>
    </row>
    <row r="2070" spans="1:10" ht="15.75" x14ac:dyDescent="0.25">
      <c r="A2070" s="18" t="str">
        <v>(2069, 'C0069_2026_10_03_22_00_00', 'C0069', 'PL4-7 (TU08~)', 'Sản xuất', 'Rolled', '2026-10-03 22:00:2068'),</v>
      </c>
      <c r="C2070" s="8">
        <v>2069</v>
      </c>
      <c r="D2070" s="7" t="str">
        <f t="shared" si="64"/>
        <v>C0069_2026_10_03_22_00_00</v>
      </c>
      <c r="E2070" s="7" t="s">
        <v>6633</v>
      </c>
      <c r="F2070" s="7" t="str" cm="1">
        <f t="array" ref="F2070">_xlfn.IFS(LEFT(E2070)="A",$L$4,LEFT(E2070)="B",$L$2,LEFT(E2070)="C",$L$3)</f>
        <v>PL4-7 (TU08~)</v>
      </c>
      <c r="G2070" s="7" t="s">
        <v>7567</v>
      </c>
      <c r="H2070" s="9" t="s">
        <v>7566</v>
      </c>
      <c r="I2070" s="9" t="s">
        <v>18957</v>
      </c>
      <c r="J2070" s="9" t="str">
        <f t="shared" si="65"/>
        <v>(2069, 'C0069_2026_10_03_22_00_00', 'C0069', 'PL4-7 (TU08~)', 'Sản xuất', 'Rolled', '2026-10-03 22:00:2068'),</v>
      </c>
    </row>
    <row r="2071" spans="1:10" ht="15.75" x14ac:dyDescent="0.25">
      <c r="A2071" s="18" t="str">
        <v>(2070, 'C0070_2026_10_03_22_00_00', 'C0070', 'PL4-7 (TU08~)', 'Sản xuất', 'Rolled', '2026-10-03 22:00:2069'),</v>
      </c>
      <c r="C2071" s="8">
        <v>2070</v>
      </c>
      <c r="D2071" s="7" t="str">
        <f t="shared" si="64"/>
        <v>C0070_2026_10_03_22_00_00</v>
      </c>
      <c r="E2071" s="7" t="s">
        <v>6634</v>
      </c>
      <c r="F2071" s="7" t="str" cm="1">
        <f t="array" ref="F2071">_xlfn.IFS(LEFT(E2071)="A",$L$4,LEFT(E2071)="B",$L$2,LEFT(E2071)="C",$L$3)</f>
        <v>PL4-7 (TU08~)</v>
      </c>
      <c r="G2071" s="7" t="s">
        <v>7567</v>
      </c>
      <c r="H2071" s="9" t="s">
        <v>7566</v>
      </c>
      <c r="I2071" s="9" t="s">
        <v>18958</v>
      </c>
      <c r="J2071" s="9" t="str">
        <f t="shared" si="65"/>
        <v>(2070, 'C0070_2026_10_03_22_00_00', 'C0070', 'PL4-7 (TU08~)', 'Sản xuất', 'Rolled', '2026-10-03 22:00:2069'),</v>
      </c>
    </row>
    <row r="2072" spans="1:10" ht="15.75" x14ac:dyDescent="0.25">
      <c r="A2072" s="18" t="str">
        <v>(2071, 'C0071_2026_10_03_22_00_00', 'C0071', 'PL4-7 (TU08~)', 'Sản xuất', 'Rolled', '2026-10-03 22:00:2070'),</v>
      </c>
      <c r="C2072" s="8">
        <v>2071</v>
      </c>
      <c r="D2072" s="7" t="str">
        <f t="shared" si="64"/>
        <v>C0071_2026_10_03_22_00_00</v>
      </c>
      <c r="E2072" s="7" t="s">
        <v>6635</v>
      </c>
      <c r="F2072" s="7" t="str" cm="1">
        <f t="array" ref="F2072">_xlfn.IFS(LEFT(E2072)="A",$L$4,LEFT(E2072)="B",$L$2,LEFT(E2072)="C",$L$3)</f>
        <v>PL4-7 (TU08~)</v>
      </c>
      <c r="G2072" s="7" t="s">
        <v>7567</v>
      </c>
      <c r="H2072" s="9" t="s">
        <v>7566</v>
      </c>
      <c r="I2072" s="9" t="s">
        <v>18959</v>
      </c>
      <c r="J2072" s="9" t="str">
        <f t="shared" si="65"/>
        <v>(2071, 'C0071_2026_10_03_22_00_00', 'C0071', 'PL4-7 (TU08~)', 'Sản xuất', 'Rolled', '2026-10-03 22:00:2070'),</v>
      </c>
    </row>
    <row r="2073" spans="1:10" ht="15.75" x14ac:dyDescent="0.25">
      <c r="A2073" s="18" t="str">
        <v>(2072, 'C0072_2026_10_03_22_00_00', 'C0072', 'PL4-7 (TU08~)', 'Sản xuất', 'Rolled', '2026-10-03 22:00:2071'),</v>
      </c>
      <c r="C2073" s="8">
        <v>2072</v>
      </c>
      <c r="D2073" s="7" t="str">
        <f t="shared" si="64"/>
        <v>C0072_2026_10_03_22_00_00</v>
      </c>
      <c r="E2073" s="7" t="s">
        <v>6636</v>
      </c>
      <c r="F2073" s="7" t="str" cm="1">
        <f t="array" ref="F2073">_xlfn.IFS(LEFT(E2073)="A",$L$4,LEFT(E2073)="B",$L$2,LEFT(E2073)="C",$L$3)</f>
        <v>PL4-7 (TU08~)</v>
      </c>
      <c r="G2073" s="7" t="s">
        <v>7567</v>
      </c>
      <c r="H2073" s="9" t="s">
        <v>7566</v>
      </c>
      <c r="I2073" s="9" t="s">
        <v>18960</v>
      </c>
      <c r="J2073" s="9" t="str">
        <f t="shared" si="65"/>
        <v>(2072, 'C0072_2026_10_03_22_00_00', 'C0072', 'PL4-7 (TU08~)', 'Sản xuất', 'Rolled', '2026-10-03 22:00:2071'),</v>
      </c>
    </row>
    <row r="2074" spans="1:10" ht="15.75" x14ac:dyDescent="0.25">
      <c r="A2074" s="18" t="str">
        <v>(2073, 'C0073_2026_10_03_22_00_00', 'C0073', 'PL4-7 (TU08~)', 'Sản xuất', 'Rolled', '2026-10-03 22:00:2072'),</v>
      </c>
      <c r="C2074" s="8">
        <v>2073</v>
      </c>
      <c r="D2074" s="7" t="str">
        <f t="shared" si="64"/>
        <v>C0073_2026_10_03_22_00_00</v>
      </c>
      <c r="E2074" s="7" t="s">
        <v>6637</v>
      </c>
      <c r="F2074" s="7" t="str" cm="1">
        <f t="array" ref="F2074">_xlfn.IFS(LEFT(E2074)="A",$L$4,LEFT(E2074)="B",$L$2,LEFT(E2074)="C",$L$3)</f>
        <v>PL4-7 (TU08~)</v>
      </c>
      <c r="G2074" s="7" t="s">
        <v>7567</v>
      </c>
      <c r="H2074" s="9" t="s">
        <v>7566</v>
      </c>
      <c r="I2074" s="9" t="s">
        <v>18961</v>
      </c>
      <c r="J2074" s="9" t="str">
        <f t="shared" si="65"/>
        <v>(2073, 'C0073_2026_10_03_22_00_00', 'C0073', 'PL4-7 (TU08~)', 'Sản xuất', 'Rolled', '2026-10-03 22:00:2072'),</v>
      </c>
    </row>
    <row r="2075" spans="1:10" ht="15.75" x14ac:dyDescent="0.25">
      <c r="A2075" s="18" t="str">
        <v>(2074, 'C0074_2026_10_03_22_00_00', 'C0074', 'PL4-7 (TU08~)', 'Sản xuất', 'Rolled', '2026-10-03 22:00:2073'),</v>
      </c>
      <c r="C2075" s="8">
        <v>2074</v>
      </c>
      <c r="D2075" s="7" t="str">
        <f t="shared" si="64"/>
        <v>C0074_2026_10_03_22_00_00</v>
      </c>
      <c r="E2075" s="7" t="s">
        <v>6638</v>
      </c>
      <c r="F2075" s="7" t="str" cm="1">
        <f t="array" ref="F2075">_xlfn.IFS(LEFT(E2075)="A",$L$4,LEFT(E2075)="B",$L$2,LEFT(E2075)="C",$L$3)</f>
        <v>PL4-7 (TU08~)</v>
      </c>
      <c r="G2075" s="7" t="s">
        <v>7567</v>
      </c>
      <c r="H2075" s="9" t="s">
        <v>7566</v>
      </c>
      <c r="I2075" s="9" t="s">
        <v>18962</v>
      </c>
      <c r="J2075" s="9" t="str">
        <f t="shared" si="65"/>
        <v>(2074, 'C0074_2026_10_03_22_00_00', 'C0074', 'PL4-7 (TU08~)', 'Sản xuất', 'Rolled', '2026-10-03 22:00:2073'),</v>
      </c>
    </row>
    <row r="2076" spans="1:10" ht="15.75" x14ac:dyDescent="0.25">
      <c r="A2076" s="18" t="str">
        <v>(2075, 'C0075_2026_10_03_22_00_00', 'C0075', 'PL4-7 (TU08~)', 'Sản xuất', 'Rolled', '2026-10-03 22:00:2074'),</v>
      </c>
      <c r="C2076" s="8">
        <v>2075</v>
      </c>
      <c r="D2076" s="7" t="str">
        <f t="shared" si="64"/>
        <v>C0075_2026_10_03_22_00_00</v>
      </c>
      <c r="E2076" s="7" t="s">
        <v>6639</v>
      </c>
      <c r="F2076" s="7" t="str" cm="1">
        <f t="array" ref="F2076">_xlfn.IFS(LEFT(E2076)="A",$L$4,LEFT(E2076)="B",$L$2,LEFT(E2076)="C",$L$3)</f>
        <v>PL4-7 (TU08~)</v>
      </c>
      <c r="G2076" s="7" t="s">
        <v>7567</v>
      </c>
      <c r="H2076" s="9" t="s">
        <v>7566</v>
      </c>
      <c r="I2076" s="9" t="s">
        <v>18963</v>
      </c>
      <c r="J2076" s="9" t="str">
        <f t="shared" si="65"/>
        <v>(2075, 'C0075_2026_10_03_22_00_00', 'C0075', 'PL4-7 (TU08~)', 'Sản xuất', 'Rolled', '2026-10-03 22:00:2074'),</v>
      </c>
    </row>
    <row r="2077" spans="1:10" ht="15.75" x14ac:dyDescent="0.25">
      <c r="A2077" s="18" t="str">
        <v>(2076, 'C0076_2026_10_03_22_00_00', 'C0076', 'PL4-7 (TU08~)', 'Sản xuất', 'Rolled', '2026-10-03 22:00:2075'),</v>
      </c>
      <c r="C2077" s="8">
        <v>2076</v>
      </c>
      <c r="D2077" s="7" t="str">
        <f t="shared" si="64"/>
        <v>C0076_2026_10_03_22_00_00</v>
      </c>
      <c r="E2077" s="7" t="s">
        <v>6640</v>
      </c>
      <c r="F2077" s="7" t="str" cm="1">
        <f t="array" ref="F2077">_xlfn.IFS(LEFT(E2077)="A",$L$4,LEFT(E2077)="B",$L$2,LEFT(E2077)="C",$L$3)</f>
        <v>PL4-7 (TU08~)</v>
      </c>
      <c r="G2077" s="7" t="s">
        <v>7567</v>
      </c>
      <c r="H2077" s="9" t="s">
        <v>7566</v>
      </c>
      <c r="I2077" s="9" t="s">
        <v>18964</v>
      </c>
      <c r="J2077" s="9" t="str">
        <f t="shared" si="65"/>
        <v>(2076, 'C0076_2026_10_03_22_00_00', 'C0076', 'PL4-7 (TU08~)', 'Sản xuất', 'Rolled', '2026-10-03 22:00:2075'),</v>
      </c>
    </row>
    <row r="2078" spans="1:10" ht="15.75" x14ac:dyDescent="0.25">
      <c r="A2078" s="18" t="str">
        <v>(2077, 'C0077_2026_10_03_22_00_00', 'C0077', 'PL4-7 (TU08~)', 'Sản xuất', 'Rolled', '2026-10-03 22:00:2076'),</v>
      </c>
      <c r="C2078" s="8">
        <v>2077</v>
      </c>
      <c r="D2078" s="7" t="str">
        <f t="shared" si="64"/>
        <v>C0077_2026_10_03_22_00_00</v>
      </c>
      <c r="E2078" s="7" t="s">
        <v>6641</v>
      </c>
      <c r="F2078" s="7" t="str" cm="1">
        <f t="array" ref="F2078">_xlfn.IFS(LEFT(E2078)="A",$L$4,LEFT(E2078)="B",$L$2,LEFT(E2078)="C",$L$3)</f>
        <v>PL4-7 (TU08~)</v>
      </c>
      <c r="G2078" s="7" t="s">
        <v>7567</v>
      </c>
      <c r="H2078" s="9" t="s">
        <v>7566</v>
      </c>
      <c r="I2078" s="9" t="s">
        <v>18965</v>
      </c>
      <c r="J2078" s="9" t="str">
        <f t="shared" si="65"/>
        <v>(2077, 'C0077_2026_10_03_22_00_00', 'C0077', 'PL4-7 (TU08~)', 'Sản xuất', 'Rolled', '2026-10-03 22:00:2076'),</v>
      </c>
    </row>
    <row r="2079" spans="1:10" ht="15.75" x14ac:dyDescent="0.25">
      <c r="A2079" s="18" t="str">
        <v>(2078, 'C0078_2026_10_03_22_00_00', 'C0078', 'PL4-7 (TU08~)', 'Sản xuất', 'Rolled', '2026-10-03 22:00:2077'),</v>
      </c>
      <c r="C2079" s="8">
        <v>2078</v>
      </c>
      <c r="D2079" s="7" t="str">
        <f t="shared" si="64"/>
        <v>C0078_2026_10_03_22_00_00</v>
      </c>
      <c r="E2079" s="7" t="s">
        <v>6642</v>
      </c>
      <c r="F2079" s="7" t="str" cm="1">
        <f t="array" ref="F2079">_xlfn.IFS(LEFT(E2079)="A",$L$4,LEFT(E2079)="B",$L$2,LEFT(E2079)="C",$L$3)</f>
        <v>PL4-7 (TU08~)</v>
      </c>
      <c r="G2079" s="7" t="s">
        <v>7567</v>
      </c>
      <c r="H2079" s="9" t="s">
        <v>7566</v>
      </c>
      <c r="I2079" s="9" t="s">
        <v>18966</v>
      </c>
      <c r="J2079" s="9" t="str">
        <f t="shared" si="65"/>
        <v>(2078, 'C0078_2026_10_03_22_00_00', 'C0078', 'PL4-7 (TU08~)', 'Sản xuất', 'Rolled', '2026-10-03 22:00:2077'),</v>
      </c>
    </row>
    <row r="2080" spans="1:10" ht="15.75" x14ac:dyDescent="0.25">
      <c r="A2080" s="18" t="str">
        <v>(2079, 'C0079_2026_10_03_22_00_00', 'C0079', 'PL4-7 (TU08~)', 'Sản xuất', 'Rolled', '2026-10-03 22:00:2078'),</v>
      </c>
      <c r="C2080" s="8">
        <v>2079</v>
      </c>
      <c r="D2080" s="7" t="str">
        <f t="shared" si="64"/>
        <v>C0079_2026_10_03_22_00_00</v>
      </c>
      <c r="E2080" s="7" t="s">
        <v>6643</v>
      </c>
      <c r="F2080" s="7" t="str" cm="1">
        <f t="array" ref="F2080">_xlfn.IFS(LEFT(E2080)="A",$L$4,LEFT(E2080)="B",$L$2,LEFT(E2080)="C",$L$3)</f>
        <v>PL4-7 (TU08~)</v>
      </c>
      <c r="G2080" s="7" t="s">
        <v>7567</v>
      </c>
      <c r="H2080" s="9" t="s">
        <v>7566</v>
      </c>
      <c r="I2080" s="9" t="s">
        <v>18967</v>
      </c>
      <c r="J2080" s="9" t="str">
        <f t="shared" si="65"/>
        <v>(2079, 'C0079_2026_10_03_22_00_00', 'C0079', 'PL4-7 (TU08~)', 'Sản xuất', 'Rolled', '2026-10-03 22:00:2078'),</v>
      </c>
    </row>
    <row r="2081" spans="1:10" ht="15.75" x14ac:dyDescent="0.25">
      <c r="A2081" s="18" t="str">
        <v>(2080, 'C0080_2026_10_03_22_00_00', 'C0080', 'PL4-7 (TU08~)', 'Sản xuất', 'Rolled', '2026-10-03 22:00:2079'),</v>
      </c>
      <c r="C2081" s="8">
        <v>2080</v>
      </c>
      <c r="D2081" s="7" t="str">
        <f t="shared" si="64"/>
        <v>C0080_2026_10_03_22_00_00</v>
      </c>
      <c r="E2081" s="7" t="s">
        <v>6644</v>
      </c>
      <c r="F2081" s="7" t="str" cm="1">
        <f t="array" ref="F2081">_xlfn.IFS(LEFT(E2081)="A",$L$4,LEFT(E2081)="B",$L$2,LEFT(E2081)="C",$L$3)</f>
        <v>PL4-7 (TU08~)</v>
      </c>
      <c r="G2081" s="7" t="s">
        <v>7567</v>
      </c>
      <c r="H2081" s="9" t="s">
        <v>7566</v>
      </c>
      <c r="I2081" s="9" t="s">
        <v>18968</v>
      </c>
      <c r="J2081" s="9" t="str">
        <f t="shared" si="65"/>
        <v>(2080, 'C0080_2026_10_03_22_00_00', 'C0080', 'PL4-7 (TU08~)', 'Sản xuất', 'Rolled', '2026-10-03 22:00:2079'),</v>
      </c>
    </row>
    <row r="2082" spans="1:10" ht="15.75" x14ac:dyDescent="0.25">
      <c r="A2082" s="18" t="str">
        <v>(2081, 'C0081_2026_10_03_22_00_00', 'C0081', 'PL4-7 (TU08~)', 'Sản xuất', 'Rolled', '2026-10-03 22:00:2080'),</v>
      </c>
      <c r="C2082" s="8">
        <v>2081</v>
      </c>
      <c r="D2082" s="7" t="str">
        <f t="shared" si="64"/>
        <v>C0081_2026_10_03_22_00_00</v>
      </c>
      <c r="E2082" s="7" t="s">
        <v>6645</v>
      </c>
      <c r="F2082" s="7" t="str" cm="1">
        <f t="array" ref="F2082">_xlfn.IFS(LEFT(E2082)="A",$L$4,LEFT(E2082)="B",$L$2,LEFT(E2082)="C",$L$3)</f>
        <v>PL4-7 (TU08~)</v>
      </c>
      <c r="G2082" s="7" t="s">
        <v>7567</v>
      </c>
      <c r="H2082" s="9" t="s">
        <v>7566</v>
      </c>
      <c r="I2082" s="9" t="s">
        <v>18969</v>
      </c>
      <c r="J2082" s="9" t="str">
        <f t="shared" si="65"/>
        <v>(2081, 'C0081_2026_10_03_22_00_00', 'C0081', 'PL4-7 (TU08~)', 'Sản xuất', 'Rolled', '2026-10-03 22:00:2080'),</v>
      </c>
    </row>
    <row r="2083" spans="1:10" ht="15.75" x14ac:dyDescent="0.25">
      <c r="A2083" s="18" t="str">
        <v>(2082, 'C0082_2026_10_03_22_00_00', 'C0082', 'PL4-7 (TU08~)', 'Sản xuất', 'Rolled', '2026-10-03 22:00:2081'),</v>
      </c>
      <c r="C2083" s="8">
        <v>2082</v>
      </c>
      <c r="D2083" s="7" t="str">
        <f t="shared" si="64"/>
        <v>C0082_2026_10_03_22_00_00</v>
      </c>
      <c r="E2083" s="7" t="s">
        <v>6646</v>
      </c>
      <c r="F2083" s="7" t="str" cm="1">
        <f t="array" ref="F2083">_xlfn.IFS(LEFT(E2083)="A",$L$4,LEFT(E2083)="B",$L$2,LEFT(E2083)="C",$L$3)</f>
        <v>PL4-7 (TU08~)</v>
      </c>
      <c r="G2083" s="7" t="s">
        <v>7567</v>
      </c>
      <c r="H2083" s="9" t="s">
        <v>7566</v>
      </c>
      <c r="I2083" s="9" t="s">
        <v>18970</v>
      </c>
      <c r="J2083" s="9" t="str">
        <f t="shared" si="65"/>
        <v>(2082, 'C0082_2026_10_03_22_00_00', 'C0082', 'PL4-7 (TU08~)', 'Sản xuất', 'Rolled', '2026-10-03 22:00:2081'),</v>
      </c>
    </row>
    <row r="2084" spans="1:10" ht="15.75" x14ac:dyDescent="0.25">
      <c r="A2084" s="18" t="str">
        <v>(2083, 'C0083_2026_10_03_22_00_00', 'C0083', 'PL4-7 (TU08~)', 'Sản xuất', 'Rolled', '2026-10-03 22:00:2082'),</v>
      </c>
      <c r="C2084" s="8">
        <v>2083</v>
      </c>
      <c r="D2084" s="7" t="str">
        <f t="shared" si="64"/>
        <v>C0083_2026_10_03_22_00_00</v>
      </c>
      <c r="E2084" s="7" t="s">
        <v>6647</v>
      </c>
      <c r="F2084" s="7" t="str" cm="1">
        <f t="array" ref="F2084">_xlfn.IFS(LEFT(E2084)="A",$L$4,LEFT(E2084)="B",$L$2,LEFT(E2084)="C",$L$3)</f>
        <v>PL4-7 (TU08~)</v>
      </c>
      <c r="G2084" s="7" t="s">
        <v>7567</v>
      </c>
      <c r="H2084" s="9" t="s">
        <v>7566</v>
      </c>
      <c r="I2084" s="9" t="s">
        <v>18971</v>
      </c>
      <c r="J2084" s="9" t="str">
        <f t="shared" si="65"/>
        <v>(2083, 'C0083_2026_10_03_22_00_00', 'C0083', 'PL4-7 (TU08~)', 'Sản xuất', 'Rolled', '2026-10-03 22:00:2082'),</v>
      </c>
    </row>
    <row r="2085" spans="1:10" ht="15.75" x14ac:dyDescent="0.25">
      <c r="A2085" s="18" t="str">
        <v>(2084, 'C0084_2026_10_03_22_00_00', 'C0084', 'PL4-7 (TU08~)', 'Sản xuất', 'Rolled', '2026-10-03 22:00:2083'),</v>
      </c>
      <c r="C2085" s="8">
        <v>2084</v>
      </c>
      <c r="D2085" s="7" t="str">
        <f t="shared" si="64"/>
        <v>C0084_2026_10_03_22_00_00</v>
      </c>
      <c r="E2085" s="7" t="s">
        <v>6648</v>
      </c>
      <c r="F2085" s="7" t="str" cm="1">
        <f t="array" ref="F2085">_xlfn.IFS(LEFT(E2085)="A",$L$4,LEFT(E2085)="B",$L$2,LEFT(E2085)="C",$L$3)</f>
        <v>PL4-7 (TU08~)</v>
      </c>
      <c r="G2085" s="7" t="s">
        <v>7567</v>
      </c>
      <c r="H2085" s="9" t="s">
        <v>7566</v>
      </c>
      <c r="I2085" s="9" t="s">
        <v>18972</v>
      </c>
      <c r="J2085" s="9" t="str">
        <f t="shared" si="65"/>
        <v>(2084, 'C0084_2026_10_03_22_00_00', 'C0084', 'PL4-7 (TU08~)', 'Sản xuất', 'Rolled', '2026-10-03 22:00:2083'),</v>
      </c>
    </row>
    <row r="2086" spans="1:10" ht="15.75" x14ac:dyDescent="0.25">
      <c r="A2086" s="18" t="str">
        <v>(2085, 'C0085_2026_10_03_22_00_00', 'C0085', 'PL4-7 (TU08~)', 'Sản xuất', 'Rolled', '2026-10-03 22:00:2084'),</v>
      </c>
      <c r="C2086" s="8">
        <v>2085</v>
      </c>
      <c r="D2086" s="7" t="str">
        <f t="shared" si="64"/>
        <v>C0085_2026_10_03_22_00_00</v>
      </c>
      <c r="E2086" s="7" t="s">
        <v>6649</v>
      </c>
      <c r="F2086" s="7" t="str" cm="1">
        <f t="array" ref="F2086">_xlfn.IFS(LEFT(E2086)="A",$L$4,LEFT(E2086)="B",$L$2,LEFT(E2086)="C",$L$3)</f>
        <v>PL4-7 (TU08~)</v>
      </c>
      <c r="G2086" s="7" t="s">
        <v>7567</v>
      </c>
      <c r="H2086" s="9" t="s">
        <v>7566</v>
      </c>
      <c r="I2086" s="9" t="s">
        <v>18973</v>
      </c>
      <c r="J2086" s="9" t="str">
        <f t="shared" si="65"/>
        <v>(2085, 'C0085_2026_10_03_22_00_00', 'C0085', 'PL4-7 (TU08~)', 'Sản xuất', 'Rolled', '2026-10-03 22:00:2084'),</v>
      </c>
    </row>
    <row r="2087" spans="1:10" ht="15.75" x14ac:dyDescent="0.25">
      <c r="A2087" s="18" t="str">
        <v>(2086, 'C0086_2026_10_03_22_00_00', 'C0086', 'PL4-7 (TU08~)', 'Sản xuất', 'Rolled', '2026-10-03 22:00:2085'),</v>
      </c>
      <c r="C2087" s="8">
        <v>2086</v>
      </c>
      <c r="D2087" s="7" t="str">
        <f t="shared" si="64"/>
        <v>C0086_2026_10_03_22_00_00</v>
      </c>
      <c r="E2087" s="7" t="s">
        <v>6650</v>
      </c>
      <c r="F2087" s="7" t="str" cm="1">
        <f t="array" ref="F2087">_xlfn.IFS(LEFT(E2087)="A",$L$4,LEFT(E2087)="B",$L$2,LEFT(E2087)="C",$L$3)</f>
        <v>PL4-7 (TU08~)</v>
      </c>
      <c r="G2087" s="7" t="s">
        <v>7567</v>
      </c>
      <c r="H2087" s="9" t="s">
        <v>7566</v>
      </c>
      <c r="I2087" s="9" t="s">
        <v>18974</v>
      </c>
      <c r="J2087" s="9" t="str">
        <f t="shared" si="65"/>
        <v>(2086, 'C0086_2026_10_03_22_00_00', 'C0086', 'PL4-7 (TU08~)', 'Sản xuất', 'Rolled', '2026-10-03 22:00:2085'),</v>
      </c>
    </row>
    <row r="2088" spans="1:10" ht="15.75" x14ac:dyDescent="0.25">
      <c r="A2088" s="18" t="str">
        <v>(2087, 'C0087_2026_10_03_22_00_00', 'C0087', 'PL4-7 (TU08~)', 'Sản xuất', 'Rolled', '2026-10-03 22:00:2086'),</v>
      </c>
      <c r="C2088" s="8">
        <v>2087</v>
      </c>
      <c r="D2088" s="7" t="str">
        <f t="shared" si="64"/>
        <v>C0087_2026_10_03_22_00_00</v>
      </c>
      <c r="E2088" s="7" t="s">
        <v>6651</v>
      </c>
      <c r="F2088" s="7" t="str" cm="1">
        <f t="array" ref="F2088">_xlfn.IFS(LEFT(E2088)="A",$L$4,LEFT(E2088)="B",$L$2,LEFT(E2088)="C",$L$3)</f>
        <v>PL4-7 (TU08~)</v>
      </c>
      <c r="G2088" s="7" t="s">
        <v>7567</v>
      </c>
      <c r="H2088" s="9" t="s">
        <v>7566</v>
      </c>
      <c r="I2088" s="9" t="s">
        <v>18975</v>
      </c>
      <c r="J2088" s="9" t="str">
        <f t="shared" si="65"/>
        <v>(2087, 'C0087_2026_10_03_22_00_00', 'C0087', 'PL4-7 (TU08~)', 'Sản xuất', 'Rolled', '2026-10-03 22:00:2086'),</v>
      </c>
    </row>
    <row r="2089" spans="1:10" ht="15.75" x14ac:dyDescent="0.25">
      <c r="A2089" s="18" t="str">
        <v>(2088, 'C0088_2026_10_03_22_00_00', 'C0088', 'PL4-7 (TU08~)', 'Sản xuất', 'Rolled', '2026-10-03 22:00:2087'),</v>
      </c>
      <c r="C2089" s="8">
        <v>2088</v>
      </c>
      <c r="D2089" s="7" t="str">
        <f t="shared" si="64"/>
        <v>C0088_2026_10_03_22_00_00</v>
      </c>
      <c r="E2089" s="7" t="s">
        <v>6652</v>
      </c>
      <c r="F2089" s="7" t="str" cm="1">
        <f t="array" ref="F2089">_xlfn.IFS(LEFT(E2089)="A",$L$4,LEFT(E2089)="B",$L$2,LEFT(E2089)="C",$L$3)</f>
        <v>PL4-7 (TU08~)</v>
      </c>
      <c r="G2089" s="7" t="s">
        <v>7567</v>
      </c>
      <c r="H2089" s="9" t="s">
        <v>7566</v>
      </c>
      <c r="I2089" s="9" t="s">
        <v>18976</v>
      </c>
      <c r="J2089" s="9" t="str">
        <f t="shared" si="65"/>
        <v>(2088, 'C0088_2026_10_03_22_00_00', 'C0088', 'PL4-7 (TU08~)', 'Sản xuất', 'Rolled', '2026-10-03 22:00:2087'),</v>
      </c>
    </row>
    <row r="2090" spans="1:10" ht="15.75" x14ac:dyDescent="0.25">
      <c r="A2090" s="18" t="str">
        <v>(2089, 'C0089_2026_10_03_22_00_00', 'C0089', 'PL4-7 (TU08~)', 'Sản xuất', 'Rolled', '2026-10-03 22:00:2088'),</v>
      </c>
      <c r="C2090" s="8">
        <v>2089</v>
      </c>
      <c r="D2090" s="7" t="str">
        <f t="shared" si="64"/>
        <v>C0089_2026_10_03_22_00_00</v>
      </c>
      <c r="E2090" s="7" t="s">
        <v>6653</v>
      </c>
      <c r="F2090" s="7" t="str" cm="1">
        <f t="array" ref="F2090">_xlfn.IFS(LEFT(E2090)="A",$L$4,LEFT(E2090)="B",$L$2,LEFT(E2090)="C",$L$3)</f>
        <v>PL4-7 (TU08~)</v>
      </c>
      <c r="G2090" s="7" t="s">
        <v>7567</v>
      </c>
      <c r="H2090" s="9" t="s">
        <v>7566</v>
      </c>
      <c r="I2090" s="9" t="s">
        <v>18977</v>
      </c>
      <c r="J2090" s="9" t="str">
        <f t="shared" si="65"/>
        <v>(2089, 'C0089_2026_10_03_22_00_00', 'C0089', 'PL4-7 (TU08~)', 'Sản xuất', 'Rolled', '2026-10-03 22:00:2088'),</v>
      </c>
    </row>
    <row r="2091" spans="1:10" ht="15.75" x14ac:dyDescent="0.25">
      <c r="A2091" s="18" t="str">
        <v>(2090, 'C0090_2026_10_03_22_00_00', 'C0090', 'PL4-7 (TU08~)', 'Sản xuất', 'Rolled', '2026-10-03 22:00:2089'),</v>
      </c>
      <c r="C2091" s="8">
        <v>2090</v>
      </c>
      <c r="D2091" s="7" t="str">
        <f t="shared" si="64"/>
        <v>C0090_2026_10_03_22_00_00</v>
      </c>
      <c r="E2091" s="7" t="s">
        <v>6654</v>
      </c>
      <c r="F2091" s="7" t="str" cm="1">
        <f t="array" ref="F2091">_xlfn.IFS(LEFT(E2091)="A",$L$4,LEFT(E2091)="B",$L$2,LEFT(E2091)="C",$L$3)</f>
        <v>PL4-7 (TU08~)</v>
      </c>
      <c r="G2091" s="7" t="s">
        <v>7567</v>
      </c>
      <c r="H2091" s="9" t="s">
        <v>7566</v>
      </c>
      <c r="I2091" s="9" t="s">
        <v>18978</v>
      </c>
      <c r="J2091" s="9" t="str">
        <f t="shared" si="65"/>
        <v>(2090, 'C0090_2026_10_03_22_00_00', 'C0090', 'PL4-7 (TU08~)', 'Sản xuất', 'Rolled', '2026-10-03 22:00:2089'),</v>
      </c>
    </row>
    <row r="2092" spans="1:10" ht="15.75" x14ac:dyDescent="0.25">
      <c r="A2092" s="18" t="str">
        <v>(2091, 'C0091_2026_10_03_22_00_00', 'C0091', 'PL4-7 (TU08~)', 'Sản xuất', 'Rolled', '2026-10-03 22:00:2090'),</v>
      </c>
      <c r="C2092" s="8">
        <v>2091</v>
      </c>
      <c r="D2092" s="7" t="str">
        <f t="shared" si="64"/>
        <v>C0091_2026_10_03_22_00_00</v>
      </c>
      <c r="E2092" s="7" t="s">
        <v>6655</v>
      </c>
      <c r="F2092" s="7" t="str" cm="1">
        <f t="array" ref="F2092">_xlfn.IFS(LEFT(E2092)="A",$L$4,LEFT(E2092)="B",$L$2,LEFT(E2092)="C",$L$3)</f>
        <v>PL4-7 (TU08~)</v>
      </c>
      <c r="G2092" s="7" t="s">
        <v>7567</v>
      </c>
      <c r="H2092" s="9" t="s">
        <v>7566</v>
      </c>
      <c r="I2092" s="9" t="s">
        <v>18979</v>
      </c>
      <c r="J2092" s="9" t="str">
        <f t="shared" si="65"/>
        <v>(2091, 'C0091_2026_10_03_22_00_00', 'C0091', 'PL4-7 (TU08~)', 'Sản xuất', 'Rolled', '2026-10-03 22:00:2090'),</v>
      </c>
    </row>
    <row r="2093" spans="1:10" ht="15.75" x14ac:dyDescent="0.25">
      <c r="A2093" s="18" t="str">
        <v>(2092, 'C0092_2026_10_03_22_00_00', 'C0092', 'PL4-7 (TU08~)', 'Sản xuất', 'Rolled', '2026-10-03 22:00:2091'),</v>
      </c>
      <c r="C2093" s="8">
        <v>2092</v>
      </c>
      <c r="D2093" s="7" t="str">
        <f t="shared" si="64"/>
        <v>C0092_2026_10_03_22_00_00</v>
      </c>
      <c r="E2093" s="7" t="s">
        <v>6656</v>
      </c>
      <c r="F2093" s="7" t="str" cm="1">
        <f t="array" ref="F2093">_xlfn.IFS(LEFT(E2093)="A",$L$4,LEFT(E2093)="B",$L$2,LEFT(E2093)="C",$L$3)</f>
        <v>PL4-7 (TU08~)</v>
      </c>
      <c r="G2093" s="7" t="s">
        <v>7567</v>
      </c>
      <c r="H2093" s="9" t="s">
        <v>7566</v>
      </c>
      <c r="I2093" s="9" t="s">
        <v>18980</v>
      </c>
      <c r="J2093" s="9" t="str">
        <f t="shared" si="65"/>
        <v>(2092, 'C0092_2026_10_03_22_00_00', 'C0092', 'PL4-7 (TU08~)', 'Sản xuất', 'Rolled', '2026-10-03 22:00:2091'),</v>
      </c>
    </row>
    <row r="2094" spans="1:10" ht="15.75" x14ac:dyDescent="0.25">
      <c r="A2094" s="18" t="str">
        <v>(2093, 'C0093_2026_10_03_22_00_00', 'C0093', 'PL4-7 (TU08~)', 'Sản xuất', 'Rolled', '2026-10-03 22:00:2092'),</v>
      </c>
      <c r="C2094" s="8">
        <v>2093</v>
      </c>
      <c r="D2094" s="7" t="str">
        <f t="shared" si="64"/>
        <v>C0093_2026_10_03_22_00_00</v>
      </c>
      <c r="E2094" s="7" t="s">
        <v>6657</v>
      </c>
      <c r="F2094" s="7" t="str" cm="1">
        <f t="array" ref="F2094">_xlfn.IFS(LEFT(E2094)="A",$L$4,LEFT(E2094)="B",$L$2,LEFT(E2094)="C",$L$3)</f>
        <v>PL4-7 (TU08~)</v>
      </c>
      <c r="G2094" s="7" t="s">
        <v>7567</v>
      </c>
      <c r="H2094" s="9" t="s">
        <v>7566</v>
      </c>
      <c r="I2094" s="9" t="s">
        <v>18981</v>
      </c>
      <c r="J2094" s="9" t="str">
        <f t="shared" si="65"/>
        <v>(2093, 'C0093_2026_10_03_22_00_00', 'C0093', 'PL4-7 (TU08~)', 'Sản xuất', 'Rolled', '2026-10-03 22:00:2092'),</v>
      </c>
    </row>
    <row r="2095" spans="1:10" ht="15.75" x14ac:dyDescent="0.25">
      <c r="A2095" s="18" t="str">
        <v>(2094, 'C0094_2026_10_03_22_00_00', 'C0094', 'PL4-7 (TU08~)', 'Sản xuất', 'Rolled', '2026-10-03 22:00:2093'),</v>
      </c>
      <c r="C2095" s="8">
        <v>2094</v>
      </c>
      <c r="D2095" s="7" t="str">
        <f t="shared" si="64"/>
        <v>C0094_2026_10_03_22_00_00</v>
      </c>
      <c r="E2095" s="7" t="s">
        <v>6658</v>
      </c>
      <c r="F2095" s="7" t="str" cm="1">
        <f t="array" ref="F2095">_xlfn.IFS(LEFT(E2095)="A",$L$4,LEFT(E2095)="B",$L$2,LEFT(E2095)="C",$L$3)</f>
        <v>PL4-7 (TU08~)</v>
      </c>
      <c r="G2095" s="7" t="s">
        <v>7567</v>
      </c>
      <c r="H2095" s="9" t="s">
        <v>7566</v>
      </c>
      <c r="I2095" s="9" t="s">
        <v>18982</v>
      </c>
      <c r="J2095" s="9" t="str">
        <f t="shared" si="65"/>
        <v>(2094, 'C0094_2026_10_03_22_00_00', 'C0094', 'PL4-7 (TU08~)', 'Sản xuất', 'Rolled', '2026-10-03 22:00:2093'),</v>
      </c>
    </row>
    <row r="2096" spans="1:10" ht="15.75" x14ac:dyDescent="0.25">
      <c r="A2096" s="18" t="str">
        <v>(2095, 'C0095_2026_10_03_22_00_00', 'C0095', 'PL4-7 (TU08~)', 'Sản xuất', 'Rolled', '2026-10-03 22:00:2094'),</v>
      </c>
      <c r="C2096" s="8">
        <v>2095</v>
      </c>
      <c r="D2096" s="7" t="str">
        <f t="shared" si="64"/>
        <v>C0095_2026_10_03_22_00_00</v>
      </c>
      <c r="E2096" s="7" t="s">
        <v>6659</v>
      </c>
      <c r="F2096" s="7" t="str" cm="1">
        <f t="array" ref="F2096">_xlfn.IFS(LEFT(E2096)="A",$L$4,LEFT(E2096)="B",$L$2,LEFT(E2096)="C",$L$3)</f>
        <v>PL4-7 (TU08~)</v>
      </c>
      <c r="G2096" s="7" t="s">
        <v>7567</v>
      </c>
      <c r="H2096" s="9" t="s">
        <v>7566</v>
      </c>
      <c r="I2096" s="9" t="s">
        <v>18983</v>
      </c>
      <c r="J2096" s="9" t="str">
        <f t="shared" si="65"/>
        <v>(2095, 'C0095_2026_10_03_22_00_00', 'C0095', 'PL4-7 (TU08~)', 'Sản xuất', 'Rolled', '2026-10-03 22:00:2094'),</v>
      </c>
    </row>
    <row r="2097" spans="1:10" ht="15.75" x14ac:dyDescent="0.25">
      <c r="A2097" s="18" t="str">
        <v>(2096, 'C0096_2026_10_03_22_00_00', 'C0096', 'PL4-7 (TU08~)', 'Sản xuất', 'Rolled', '2026-10-03 22:00:2095'),</v>
      </c>
      <c r="C2097" s="8">
        <v>2096</v>
      </c>
      <c r="D2097" s="7" t="str">
        <f t="shared" si="64"/>
        <v>C0096_2026_10_03_22_00_00</v>
      </c>
      <c r="E2097" s="7" t="s">
        <v>6660</v>
      </c>
      <c r="F2097" s="7" t="str" cm="1">
        <f t="array" ref="F2097">_xlfn.IFS(LEFT(E2097)="A",$L$4,LEFT(E2097)="B",$L$2,LEFT(E2097)="C",$L$3)</f>
        <v>PL4-7 (TU08~)</v>
      </c>
      <c r="G2097" s="7" t="s">
        <v>7567</v>
      </c>
      <c r="H2097" s="9" t="s">
        <v>7566</v>
      </c>
      <c r="I2097" s="9" t="s">
        <v>18984</v>
      </c>
      <c r="J2097" s="9" t="str">
        <f t="shared" si="65"/>
        <v>(2096, 'C0096_2026_10_03_22_00_00', 'C0096', 'PL4-7 (TU08~)', 'Sản xuất', 'Rolled', '2026-10-03 22:00:2095'),</v>
      </c>
    </row>
    <row r="2098" spans="1:10" ht="15.75" x14ac:dyDescent="0.25">
      <c r="A2098" s="18" t="str">
        <v>(2097, 'C0097_2026_10_03_22_00_00', 'C0097', 'PL4-7 (TU08~)', 'Sản xuất', 'Rolled', '2026-10-03 22:00:2096'),</v>
      </c>
      <c r="C2098" s="8">
        <v>2097</v>
      </c>
      <c r="D2098" s="7" t="str">
        <f t="shared" si="64"/>
        <v>C0097_2026_10_03_22_00_00</v>
      </c>
      <c r="E2098" s="7" t="s">
        <v>6661</v>
      </c>
      <c r="F2098" s="7" t="str" cm="1">
        <f t="array" ref="F2098">_xlfn.IFS(LEFT(E2098)="A",$L$4,LEFT(E2098)="B",$L$2,LEFT(E2098)="C",$L$3)</f>
        <v>PL4-7 (TU08~)</v>
      </c>
      <c r="G2098" s="7" t="s">
        <v>7567</v>
      </c>
      <c r="H2098" s="9" t="s">
        <v>7566</v>
      </c>
      <c r="I2098" s="9" t="s">
        <v>18985</v>
      </c>
      <c r="J2098" s="9" t="str">
        <f t="shared" si="65"/>
        <v>(2097, 'C0097_2026_10_03_22_00_00', 'C0097', 'PL4-7 (TU08~)', 'Sản xuất', 'Rolled', '2026-10-03 22:00:2096'),</v>
      </c>
    </row>
    <row r="2099" spans="1:10" ht="15.75" x14ac:dyDescent="0.25">
      <c r="A2099" s="18" t="str">
        <v>(2098, 'C0098_2026_10_03_22_00_00', 'C0098', 'PL4-7 (TU08~)', 'Sản xuất', 'Rolled', '2026-10-03 22:00:2097'),</v>
      </c>
      <c r="C2099" s="8">
        <v>2098</v>
      </c>
      <c r="D2099" s="7" t="str">
        <f t="shared" si="64"/>
        <v>C0098_2026_10_03_22_00_00</v>
      </c>
      <c r="E2099" s="7" t="s">
        <v>6662</v>
      </c>
      <c r="F2099" s="7" t="str" cm="1">
        <f t="array" ref="F2099">_xlfn.IFS(LEFT(E2099)="A",$L$4,LEFT(E2099)="B",$L$2,LEFT(E2099)="C",$L$3)</f>
        <v>PL4-7 (TU08~)</v>
      </c>
      <c r="G2099" s="7" t="s">
        <v>7567</v>
      </c>
      <c r="H2099" s="9" t="s">
        <v>7566</v>
      </c>
      <c r="I2099" s="9" t="s">
        <v>18986</v>
      </c>
      <c r="J2099" s="9" t="str">
        <f t="shared" si="65"/>
        <v>(2098, 'C0098_2026_10_03_22_00_00', 'C0098', 'PL4-7 (TU08~)', 'Sản xuất', 'Rolled', '2026-10-03 22:00:2097'),</v>
      </c>
    </row>
    <row r="2100" spans="1:10" ht="15.75" x14ac:dyDescent="0.25">
      <c r="A2100" s="18" t="str">
        <v>(2099, 'C0099_2026_10_03_22_00_00', 'C0099', 'PL4-7 (TU08~)', 'Sản xuất', 'Rolled', '2026-10-03 22:00:2098'),</v>
      </c>
      <c r="C2100" s="8">
        <v>2099</v>
      </c>
      <c r="D2100" s="7" t="str">
        <f t="shared" si="64"/>
        <v>C0099_2026_10_03_22_00_00</v>
      </c>
      <c r="E2100" s="7" t="s">
        <v>6663</v>
      </c>
      <c r="F2100" s="7" t="str" cm="1">
        <f t="array" ref="F2100">_xlfn.IFS(LEFT(E2100)="A",$L$4,LEFT(E2100)="B",$L$2,LEFT(E2100)="C",$L$3)</f>
        <v>PL4-7 (TU08~)</v>
      </c>
      <c r="G2100" s="7" t="s">
        <v>7567</v>
      </c>
      <c r="H2100" s="9" t="s">
        <v>7566</v>
      </c>
      <c r="I2100" s="9" t="s">
        <v>18987</v>
      </c>
      <c r="J2100" s="9" t="str">
        <f t="shared" si="65"/>
        <v>(2099, 'C0099_2026_10_03_22_00_00', 'C0099', 'PL4-7 (TU08~)', 'Sản xuất', 'Rolled', '2026-10-03 22:00:2098'),</v>
      </c>
    </row>
    <row r="2101" spans="1:10" ht="15.75" x14ac:dyDescent="0.25">
      <c r="A2101" s="18" t="str">
        <v>(2100, 'C0100_2026_10_03_22_00_00', 'C0100', 'PL4-7 (TU08~)', 'Sản xuất', 'Rolled', '2026-10-03 22:00:2099'),</v>
      </c>
      <c r="C2101" s="8">
        <v>2100</v>
      </c>
      <c r="D2101" s="7" t="str">
        <f t="shared" si="64"/>
        <v>C0100_2026_10_03_22_00_00</v>
      </c>
      <c r="E2101" s="7" t="s">
        <v>6664</v>
      </c>
      <c r="F2101" s="7" t="str" cm="1">
        <f t="array" ref="F2101">_xlfn.IFS(LEFT(E2101)="A",$L$4,LEFT(E2101)="B",$L$2,LEFT(E2101)="C",$L$3)</f>
        <v>PL4-7 (TU08~)</v>
      </c>
      <c r="G2101" s="7" t="s">
        <v>7567</v>
      </c>
      <c r="H2101" s="9" t="s">
        <v>7566</v>
      </c>
      <c r="I2101" s="9" t="s">
        <v>18988</v>
      </c>
      <c r="J2101" s="9" t="str">
        <f t="shared" si="65"/>
        <v>(2100, 'C0100_2026_10_03_22_00_00', 'C0100', 'PL4-7 (TU08~)', 'Sản xuất', 'Rolled', '2026-10-03 22:00:2099'),</v>
      </c>
    </row>
    <row r="2102" spans="1:10" ht="15.75" x14ac:dyDescent="0.25">
      <c r="A2102" s="18" t="str">
        <v>(2101, 'C0101_2026_10_03_22_00_00', 'C0101', 'PL4-7 (TU08~)', 'Sản xuất', 'Rolled', '2026-10-03 22:00:2100'),</v>
      </c>
      <c r="C2102" s="8">
        <v>2101</v>
      </c>
      <c r="D2102" s="7" t="str">
        <f t="shared" si="64"/>
        <v>C0101_2026_10_03_22_00_00</v>
      </c>
      <c r="E2102" s="7" t="s">
        <v>6665</v>
      </c>
      <c r="F2102" s="7" t="str" cm="1">
        <f t="array" ref="F2102">_xlfn.IFS(LEFT(E2102)="A",$L$4,LEFT(E2102)="B",$L$2,LEFT(E2102)="C",$L$3)</f>
        <v>PL4-7 (TU08~)</v>
      </c>
      <c r="G2102" s="7" t="s">
        <v>7567</v>
      </c>
      <c r="H2102" s="9" t="s">
        <v>7566</v>
      </c>
      <c r="I2102" s="9" t="s">
        <v>18989</v>
      </c>
      <c r="J2102" s="9" t="str">
        <f t="shared" si="65"/>
        <v>(2101, 'C0101_2026_10_03_22_00_00', 'C0101', 'PL4-7 (TU08~)', 'Sản xuất', 'Rolled', '2026-10-03 22:00:2100'),</v>
      </c>
    </row>
    <row r="2103" spans="1:10" ht="15.75" x14ac:dyDescent="0.25">
      <c r="A2103" s="18" t="str">
        <v>(2102, 'C0102_2026_10_03_22_00_00', 'C0102', 'PL4-7 (TU08~)', 'Sản xuất', 'Rolled', '2026-10-03 22:00:2101'),</v>
      </c>
      <c r="C2103" s="8">
        <v>2102</v>
      </c>
      <c r="D2103" s="7" t="str">
        <f t="shared" si="64"/>
        <v>C0102_2026_10_03_22_00_00</v>
      </c>
      <c r="E2103" s="7" t="s">
        <v>6666</v>
      </c>
      <c r="F2103" s="7" t="str" cm="1">
        <f t="array" ref="F2103">_xlfn.IFS(LEFT(E2103)="A",$L$4,LEFT(E2103)="B",$L$2,LEFT(E2103)="C",$L$3)</f>
        <v>PL4-7 (TU08~)</v>
      </c>
      <c r="G2103" s="7" t="s">
        <v>7567</v>
      </c>
      <c r="H2103" s="9" t="s">
        <v>7566</v>
      </c>
      <c r="I2103" s="9" t="s">
        <v>18990</v>
      </c>
      <c r="J2103" s="9" t="str">
        <f t="shared" si="65"/>
        <v>(2102, 'C0102_2026_10_03_22_00_00', 'C0102', 'PL4-7 (TU08~)', 'Sản xuất', 'Rolled', '2026-10-03 22:00:2101'),</v>
      </c>
    </row>
    <row r="2104" spans="1:10" ht="15.75" x14ac:dyDescent="0.25">
      <c r="A2104" s="18" t="str">
        <v>(2103, 'C0103_2026_10_03_22_00_00', 'C0103', 'PL4-7 (TU08~)', 'Sản xuất', 'Rolled', '2026-10-03 22:00:2102'),</v>
      </c>
      <c r="C2104" s="8">
        <v>2103</v>
      </c>
      <c r="D2104" s="7" t="str">
        <f t="shared" si="64"/>
        <v>C0103_2026_10_03_22_00_00</v>
      </c>
      <c r="E2104" s="7" t="s">
        <v>6667</v>
      </c>
      <c r="F2104" s="7" t="str" cm="1">
        <f t="array" ref="F2104">_xlfn.IFS(LEFT(E2104)="A",$L$4,LEFT(E2104)="B",$L$2,LEFT(E2104)="C",$L$3)</f>
        <v>PL4-7 (TU08~)</v>
      </c>
      <c r="G2104" s="7" t="s">
        <v>7567</v>
      </c>
      <c r="H2104" s="9" t="s">
        <v>7566</v>
      </c>
      <c r="I2104" s="9" t="s">
        <v>18991</v>
      </c>
      <c r="J2104" s="9" t="str">
        <f t="shared" si="65"/>
        <v>(2103, 'C0103_2026_10_03_22_00_00', 'C0103', 'PL4-7 (TU08~)', 'Sản xuất', 'Rolled', '2026-10-03 22:00:2102'),</v>
      </c>
    </row>
    <row r="2105" spans="1:10" ht="15.75" x14ac:dyDescent="0.25">
      <c r="A2105" s="18" t="str">
        <v>(2104, 'C0104_2026_10_03_22_00_00', 'C0104', 'PL4-7 (TU08~)', 'Sản xuất', 'Rolled', '2026-10-03 22:00:2103'),</v>
      </c>
      <c r="C2105" s="8">
        <v>2104</v>
      </c>
      <c r="D2105" s="7" t="str">
        <f t="shared" si="64"/>
        <v>C0104_2026_10_03_22_00_00</v>
      </c>
      <c r="E2105" s="7" t="s">
        <v>6668</v>
      </c>
      <c r="F2105" s="7" t="str" cm="1">
        <f t="array" ref="F2105">_xlfn.IFS(LEFT(E2105)="A",$L$4,LEFT(E2105)="B",$L$2,LEFT(E2105)="C",$L$3)</f>
        <v>PL4-7 (TU08~)</v>
      </c>
      <c r="G2105" s="7" t="s">
        <v>7567</v>
      </c>
      <c r="H2105" s="9" t="s">
        <v>7566</v>
      </c>
      <c r="I2105" s="9" t="s">
        <v>18992</v>
      </c>
      <c r="J2105" s="9" t="str">
        <f t="shared" si="65"/>
        <v>(2104, 'C0104_2026_10_03_22_00_00', 'C0104', 'PL4-7 (TU08~)', 'Sản xuất', 'Rolled', '2026-10-03 22:00:2103'),</v>
      </c>
    </row>
    <row r="2106" spans="1:10" ht="15.75" x14ac:dyDescent="0.25">
      <c r="A2106" s="18" t="str">
        <v>(2105, 'C0105_2026_10_03_22_00_00', 'C0105', 'PL4-7 (TU08~)', 'Sản xuất', 'Rolled', '2026-10-03 22:00:2104'),</v>
      </c>
      <c r="C2106" s="8">
        <v>2105</v>
      </c>
      <c r="D2106" s="7" t="str">
        <f t="shared" si="64"/>
        <v>C0105_2026_10_03_22_00_00</v>
      </c>
      <c r="E2106" s="7" t="s">
        <v>6669</v>
      </c>
      <c r="F2106" s="7" t="str" cm="1">
        <f t="array" ref="F2106">_xlfn.IFS(LEFT(E2106)="A",$L$4,LEFT(E2106)="B",$L$2,LEFT(E2106)="C",$L$3)</f>
        <v>PL4-7 (TU08~)</v>
      </c>
      <c r="G2106" s="7" t="s">
        <v>7567</v>
      </c>
      <c r="H2106" s="9" t="s">
        <v>7566</v>
      </c>
      <c r="I2106" s="9" t="s">
        <v>18993</v>
      </c>
      <c r="J2106" s="9" t="str">
        <f t="shared" si="65"/>
        <v>(2105, 'C0105_2026_10_03_22_00_00', 'C0105', 'PL4-7 (TU08~)', 'Sản xuất', 'Rolled', '2026-10-03 22:00:2104'),</v>
      </c>
    </row>
    <row r="2107" spans="1:10" ht="15.75" x14ac:dyDescent="0.25">
      <c r="A2107" s="18" t="str">
        <v>(2106, 'C0106_2026_10_03_22_00_00', 'C0106', 'PL4-7 (TU08~)', 'Sản xuất', 'Rolled', '2026-10-03 22:00:2105'),</v>
      </c>
      <c r="C2107" s="8">
        <v>2106</v>
      </c>
      <c r="D2107" s="7" t="str">
        <f t="shared" si="64"/>
        <v>C0106_2026_10_03_22_00_00</v>
      </c>
      <c r="E2107" s="7" t="s">
        <v>6670</v>
      </c>
      <c r="F2107" s="7" t="str" cm="1">
        <f t="array" ref="F2107">_xlfn.IFS(LEFT(E2107)="A",$L$4,LEFT(E2107)="B",$L$2,LEFT(E2107)="C",$L$3)</f>
        <v>PL4-7 (TU08~)</v>
      </c>
      <c r="G2107" s="7" t="s">
        <v>7567</v>
      </c>
      <c r="H2107" s="9" t="s">
        <v>7566</v>
      </c>
      <c r="I2107" s="9" t="s">
        <v>18994</v>
      </c>
      <c r="J2107" s="9" t="str">
        <f t="shared" si="65"/>
        <v>(2106, 'C0106_2026_10_03_22_00_00', 'C0106', 'PL4-7 (TU08~)', 'Sản xuất', 'Rolled', '2026-10-03 22:00:2105'),</v>
      </c>
    </row>
    <row r="2108" spans="1:10" ht="15.75" x14ac:dyDescent="0.25">
      <c r="A2108" s="18" t="str">
        <v>(2107, 'C0107_2026_10_03_22_00_00', 'C0107', 'PL4-7 (TU08~)', 'Sản xuất', 'Rolled', '2026-10-03 22:00:2106'),</v>
      </c>
      <c r="C2108" s="8">
        <v>2107</v>
      </c>
      <c r="D2108" s="7" t="str">
        <f t="shared" si="64"/>
        <v>C0107_2026_10_03_22_00_00</v>
      </c>
      <c r="E2108" s="7" t="s">
        <v>6671</v>
      </c>
      <c r="F2108" s="7" t="str" cm="1">
        <f t="array" ref="F2108">_xlfn.IFS(LEFT(E2108)="A",$L$4,LEFT(E2108)="B",$L$2,LEFT(E2108)="C",$L$3)</f>
        <v>PL4-7 (TU08~)</v>
      </c>
      <c r="G2108" s="7" t="s">
        <v>7567</v>
      </c>
      <c r="H2108" s="9" t="s">
        <v>7566</v>
      </c>
      <c r="I2108" s="9" t="s">
        <v>18995</v>
      </c>
      <c r="J2108" s="9" t="str">
        <f t="shared" si="65"/>
        <v>(2107, 'C0107_2026_10_03_22_00_00', 'C0107', 'PL4-7 (TU08~)', 'Sản xuất', 'Rolled', '2026-10-03 22:00:2106'),</v>
      </c>
    </row>
    <row r="2109" spans="1:10" ht="15.75" x14ac:dyDescent="0.25">
      <c r="A2109" s="18" t="str">
        <v>(2108, 'C0108_2026_10_03_22_00_00', 'C0108', 'PL4-7 (TU08~)', 'Sản xuất', 'Rolled', '2026-10-03 22:00:2107'),</v>
      </c>
      <c r="C2109" s="8">
        <v>2108</v>
      </c>
      <c r="D2109" s="7" t="str">
        <f t="shared" si="64"/>
        <v>C0108_2026_10_03_22_00_00</v>
      </c>
      <c r="E2109" s="7" t="s">
        <v>6672</v>
      </c>
      <c r="F2109" s="7" t="str" cm="1">
        <f t="array" ref="F2109">_xlfn.IFS(LEFT(E2109)="A",$L$4,LEFT(E2109)="B",$L$2,LEFT(E2109)="C",$L$3)</f>
        <v>PL4-7 (TU08~)</v>
      </c>
      <c r="G2109" s="7" t="s">
        <v>7567</v>
      </c>
      <c r="H2109" s="9" t="s">
        <v>7566</v>
      </c>
      <c r="I2109" s="9" t="s">
        <v>18996</v>
      </c>
      <c r="J2109" s="9" t="str">
        <f t="shared" si="65"/>
        <v>(2108, 'C0108_2026_10_03_22_00_00', 'C0108', 'PL4-7 (TU08~)', 'Sản xuất', 'Rolled', '2026-10-03 22:00:2107'),</v>
      </c>
    </row>
    <row r="2110" spans="1:10" ht="15.75" x14ac:dyDescent="0.25">
      <c r="A2110" s="18" t="str">
        <v>(2109, 'C0109_2026_10_03_22_00_00', 'C0109', 'PL4-7 (TU08~)', 'Sản xuất', 'Rolled', '2026-10-03 22:00:2108'),</v>
      </c>
      <c r="C2110" s="8">
        <v>2109</v>
      </c>
      <c r="D2110" s="7" t="str">
        <f t="shared" si="64"/>
        <v>C0109_2026_10_03_22_00_00</v>
      </c>
      <c r="E2110" s="7" t="s">
        <v>6673</v>
      </c>
      <c r="F2110" s="7" t="str" cm="1">
        <f t="array" ref="F2110">_xlfn.IFS(LEFT(E2110)="A",$L$4,LEFT(E2110)="B",$L$2,LEFT(E2110)="C",$L$3)</f>
        <v>PL4-7 (TU08~)</v>
      </c>
      <c r="G2110" s="7" t="s">
        <v>7567</v>
      </c>
      <c r="H2110" s="9" t="s">
        <v>7566</v>
      </c>
      <c r="I2110" s="9" t="s">
        <v>18997</v>
      </c>
      <c r="J2110" s="9" t="str">
        <f t="shared" si="65"/>
        <v>(2109, 'C0109_2026_10_03_22_00_00', 'C0109', 'PL4-7 (TU08~)', 'Sản xuất', 'Rolled', '2026-10-03 22:00:2108'),</v>
      </c>
    </row>
    <row r="2111" spans="1:10" ht="15.75" x14ac:dyDescent="0.25">
      <c r="A2111" s="18" t="str">
        <v>(2110, 'C0110_2026_10_03_22_00_00', 'C0110', 'PL4-7 (TU08~)', 'Sản xuất', 'Rolled', '2026-10-03 22:00:2109'),</v>
      </c>
      <c r="C2111" s="8">
        <v>2110</v>
      </c>
      <c r="D2111" s="7" t="str">
        <f t="shared" si="64"/>
        <v>C0110_2026_10_03_22_00_00</v>
      </c>
      <c r="E2111" s="7" t="s">
        <v>6674</v>
      </c>
      <c r="F2111" s="7" t="str" cm="1">
        <f t="array" ref="F2111">_xlfn.IFS(LEFT(E2111)="A",$L$4,LEFT(E2111)="B",$L$2,LEFT(E2111)="C",$L$3)</f>
        <v>PL4-7 (TU08~)</v>
      </c>
      <c r="G2111" s="7" t="s">
        <v>7567</v>
      </c>
      <c r="H2111" s="9" t="s">
        <v>7566</v>
      </c>
      <c r="I2111" s="9" t="s">
        <v>18998</v>
      </c>
      <c r="J2111" s="9" t="str">
        <f t="shared" si="65"/>
        <v>(2110, 'C0110_2026_10_03_22_00_00', 'C0110', 'PL4-7 (TU08~)', 'Sản xuất', 'Rolled', '2026-10-03 22:00:2109'),</v>
      </c>
    </row>
    <row r="2112" spans="1:10" ht="15.75" x14ac:dyDescent="0.25">
      <c r="A2112" s="18" t="str">
        <v>(2111, 'C0111_2026_10_03_22_00_00', 'C0111', 'PL4-7 (TU08~)', 'Sản xuất', 'Rolled', '2026-10-03 22:00:2110'),</v>
      </c>
      <c r="C2112" s="8">
        <v>2111</v>
      </c>
      <c r="D2112" s="7" t="str">
        <f t="shared" si="64"/>
        <v>C0111_2026_10_03_22_00_00</v>
      </c>
      <c r="E2112" s="7" t="s">
        <v>6675</v>
      </c>
      <c r="F2112" s="7" t="str" cm="1">
        <f t="array" ref="F2112">_xlfn.IFS(LEFT(E2112)="A",$L$4,LEFT(E2112)="B",$L$2,LEFT(E2112)="C",$L$3)</f>
        <v>PL4-7 (TU08~)</v>
      </c>
      <c r="G2112" s="7" t="s">
        <v>7567</v>
      </c>
      <c r="H2112" s="9" t="s">
        <v>7566</v>
      </c>
      <c r="I2112" s="9" t="s">
        <v>18999</v>
      </c>
      <c r="J2112" s="9" t="str">
        <f t="shared" si="65"/>
        <v>(2111, 'C0111_2026_10_03_22_00_00', 'C0111', 'PL4-7 (TU08~)', 'Sản xuất', 'Rolled', '2026-10-03 22:00:2110'),</v>
      </c>
    </row>
    <row r="2113" spans="1:10" ht="15.75" x14ac:dyDescent="0.25">
      <c r="A2113" s="18" t="str">
        <v>(2112, 'C0112_2026_10_03_22_00_00', 'C0112', 'PL4-7 (TU08~)', 'Sản xuất', 'Rolled', '2026-10-03 22:00:2111'),</v>
      </c>
      <c r="C2113" s="8">
        <v>2112</v>
      </c>
      <c r="D2113" s="7" t="str">
        <f t="shared" si="64"/>
        <v>C0112_2026_10_03_22_00_00</v>
      </c>
      <c r="E2113" s="7" t="s">
        <v>6676</v>
      </c>
      <c r="F2113" s="7" t="str" cm="1">
        <f t="array" ref="F2113">_xlfn.IFS(LEFT(E2113)="A",$L$4,LEFT(E2113)="B",$L$2,LEFT(E2113)="C",$L$3)</f>
        <v>PL4-7 (TU08~)</v>
      </c>
      <c r="G2113" s="7" t="s">
        <v>7567</v>
      </c>
      <c r="H2113" s="9" t="s">
        <v>7566</v>
      </c>
      <c r="I2113" s="9" t="s">
        <v>19000</v>
      </c>
      <c r="J2113" s="9" t="str">
        <f t="shared" si="65"/>
        <v>(2112, 'C0112_2026_10_03_22_00_00', 'C0112', 'PL4-7 (TU08~)', 'Sản xuất', 'Rolled', '2026-10-03 22:00:2111'),</v>
      </c>
    </row>
    <row r="2114" spans="1:10" ht="15.75" x14ac:dyDescent="0.25">
      <c r="A2114" s="18" t="str">
        <v>(2113, 'C0113_2026_10_03_22_00_00', 'C0113', 'PL4-7 (TU08~)', 'Sản xuất', 'Rolled', '2026-10-03 22:00:2112'),</v>
      </c>
      <c r="C2114" s="8">
        <v>2113</v>
      </c>
      <c r="D2114" s="7" t="str">
        <f t="shared" si="64"/>
        <v>C0113_2026_10_03_22_00_00</v>
      </c>
      <c r="E2114" s="7" t="s">
        <v>6677</v>
      </c>
      <c r="F2114" s="7" t="str" cm="1">
        <f t="array" ref="F2114">_xlfn.IFS(LEFT(E2114)="A",$L$4,LEFT(E2114)="B",$L$2,LEFT(E2114)="C",$L$3)</f>
        <v>PL4-7 (TU08~)</v>
      </c>
      <c r="G2114" s="7" t="s">
        <v>7567</v>
      </c>
      <c r="H2114" s="9" t="s">
        <v>7566</v>
      </c>
      <c r="I2114" s="9" t="s">
        <v>19001</v>
      </c>
      <c r="J2114" s="9" t="str">
        <f t="shared" si="65"/>
        <v>(2113, 'C0113_2026_10_03_22_00_00', 'C0113', 'PL4-7 (TU08~)', 'Sản xuất', 'Rolled', '2026-10-03 22:00:2112'),</v>
      </c>
    </row>
    <row r="2115" spans="1:10" ht="15.75" x14ac:dyDescent="0.25">
      <c r="A2115" s="18" t="str">
        <v>(2114, 'C0114_2026_10_03_22_00_00', 'C0114', 'PL4-7 (TU08~)', 'Sản xuất', 'Rolled', '2026-10-03 22:00:2113'),</v>
      </c>
      <c r="C2115" s="8">
        <v>2114</v>
      </c>
      <c r="D2115" s="7" t="str">
        <f t="shared" ref="D2115:D2178" si="66">_xlfn.TEXTJOIN("_",FALSE,E2115,"2026_10_03_22_00_00")</f>
        <v>C0114_2026_10_03_22_00_00</v>
      </c>
      <c r="E2115" s="7" t="s">
        <v>6678</v>
      </c>
      <c r="F2115" s="7" t="str" cm="1">
        <f t="array" ref="F2115">_xlfn.IFS(LEFT(E2115)="A",$L$4,LEFT(E2115)="B",$L$2,LEFT(E2115)="C",$L$3)</f>
        <v>PL4-7 (TU08~)</v>
      </c>
      <c r="G2115" s="7" t="s">
        <v>7567</v>
      </c>
      <c r="H2115" s="9" t="s">
        <v>7566</v>
      </c>
      <c r="I2115" s="9" t="s">
        <v>19002</v>
      </c>
      <c r="J2115" s="9" t="str">
        <f t="shared" ref="J2115:J2178" si="67">"(" &amp; C2115 &amp; ", '"&amp; D2115 &amp; "', '" &amp; E2115 &amp; "', '" &amp; F2115 &amp; "', '" &amp; G2115 &amp; "', '" &amp; H2115 &amp; "', '" &amp; I2115 &amp; "'),"</f>
        <v>(2114, 'C0114_2026_10_03_22_00_00', 'C0114', 'PL4-7 (TU08~)', 'Sản xuất', 'Rolled', '2026-10-03 22:00:2113'),</v>
      </c>
    </row>
    <row r="2116" spans="1:10" ht="15.75" x14ac:dyDescent="0.25">
      <c r="A2116" s="18" t="str">
        <v>(2115, 'C0115_2026_10_03_22_00_00', 'C0115', 'PL4-7 (TU08~)', 'Sản xuất', 'Rolled', '2026-10-03 22:00:2114'),</v>
      </c>
      <c r="C2116" s="8">
        <v>2115</v>
      </c>
      <c r="D2116" s="7" t="str">
        <f t="shared" si="66"/>
        <v>C0115_2026_10_03_22_00_00</v>
      </c>
      <c r="E2116" s="7" t="s">
        <v>6679</v>
      </c>
      <c r="F2116" s="7" t="str" cm="1">
        <f t="array" ref="F2116">_xlfn.IFS(LEFT(E2116)="A",$L$4,LEFT(E2116)="B",$L$2,LEFT(E2116)="C",$L$3)</f>
        <v>PL4-7 (TU08~)</v>
      </c>
      <c r="G2116" s="7" t="s">
        <v>7567</v>
      </c>
      <c r="H2116" s="9" t="s">
        <v>7566</v>
      </c>
      <c r="I2116" s="9" t="s">
        <v>19003</v>
      </c>
      <c r="J2116" s="9" t="str">
        <f t="shared" si="67"/>
        <v>(2115, 'C0115_2026_10_03_22_00_00', 'C0115', 'PL4-7 (TU08~)', 'Sản xuất', 'Rolled', '2026-10-03 22:00:2114'),</v>
      </c>
    </row>
    <row r="2117" spans="1:10" ht="15.75" x14ac:dyDescent="0.25">
      <c r="A2117" s="18" t="str">
        <v>(2116, 'C0116_2026_10_03_22_00_00', 'C0116', 'PL4-7 (TU08~)', 'Sản xuất', 'Rolled', '2026-10-03 22:00:2115'),</v>
      </c>
      <c r="C2117" s="8">
        <v>2116</v>
      </c>
      <c r="D2117" s="7" t="str">
        <f t="shared" si="66"/>
        <v>C0116_2026_10_03_22_00_00</v>
      </c>
      <c r="E2117" s="7" t="s">
        <v>6680</v>
      </c>
      <c r="F2117" s="7" t="str" cm="1">
        <f t="array" ref="F2117">_xlfn.IFS(LEFT(E2117)="A",$L$4,LEFT(E2117)="B",$L$2,LEFT(E2117)="C",$L$3)</f>
        <v>PL4-7 (TU08~)</v>
      </c>
      <c r="G2117" s="7" t="s">
        <v>7567</v>
      </c>
      <c r="H2117" s="9" t="s">
        <v>7566</v>
      </c>
      <c r="I2117" s="9" t="s">
        <v>19004</v>
      </c>
      <c r="J2117" s="9" t="str">
        <f t="shared" si="67"/>
        <v>(2116, 'C0116_2026_10_03_22_00_00', 'C0116', 'PL4-7 (TU08~)', 'Sản xuất', 'Rolled', '2026-10-03 22:00:2115'),</v>
      </c>
    </row>
    <row r="2118" spans="1:10" ht="15.75" x14ac:dyDescent="0.25">
      <c r="A2118" s="18" t="str">
        <v>(2117, 'C0117_2026_10_03_22_00_00', 'C0117', 'PL4-7 (TU08~)', 'Sản xuất', 'Rolled', '2026-10-03 22:00:2116'),</v>
      </c>
      <c r="C2118" s="8">
        <v>2117</v>
      </c>
      <c r="D2118" s="7" t="str">
        <f t="shared" si="66"/>
        <v>C0117_2026_10_03_22_00_00</v>
      </c>
      <c r="E2118" s="7" t="s">
        <v>6681</v>
      </c>
      <c r="F2118" s="7" t="str" cm="1">
        <f t="array" ref="F2118">_xlfn.IFS(LEFT(E2118)="A",$L$4,LEFT(E2118)="B",$L$2,LEFT(E2118)="C",$L$3)</f>
        <v>PL4-7 (TU08~)</v>
      </c>
      <c r="G2118" s="7" t="s">
        <v>7567</v>
      </c>
      <c r="H2118" s="9" t="s">
        <v>7566</v>
      </c>
      <c r="I2118" s="9" t="s">
        <v>19005</v>
      </c>
      <c r="J2118" s="9" t="str">
        <f t="shared" si="67"/>
        <v>(2117, 'C0117_2026_10_03_22_00_00', 'C0117', 'PL4-7 (TU08~)', 'Sản xuất', 'Rolled', '2026-10-03 22:00:2116'),</v>
      </c>
    </row>
    <row r="2119" spans="1:10" ht="15.75" x14ac:dyDescent="0.25">
      <c r="A2119" s="18" t="str">
        <v>(2118, 'C0118_2026_10_03_22_00_00', 'C0118', 'PL4-7 (TU08~)', 'Sản xuất', 'Rolled', '2026-10-03 22:00:2117'),</v>
      </c>
      <c r="C2119" s="8">
        <v>2118</v>
      </c>
      <c r="D2119" s="7" t="str">
        <f t="shared" si="66"/>
        <v>C0118_2026_10_03_22_00_00</v>
      </c>
      <c r="E2119" s="7" t="s">
        <v>6682</v>
      </c>
      <c r="F2119" s="7" t="str" cm="1">
        <f t="array" ref="F2119">_xlfn.IFS(LEFT(E2119)="A",$L$4,LEFT(E2119)="B",$L$2,LEFT(E2119)="C",$L$3)</f>
        <v>PL4-7 (TU08~)</v>
      </c>
      <c r="G2119" s="7" t="s">
        <v>7567</v>
      </c>
      <c r="H2119" s="9" t="s">
        <v>7566</v>
      </c>
      <c r="I2119" s="9" t="s">
        <v>19006</v>
      </c>
      <c r="J2119" s="9" t="str">
        <f t="shared" si="67"/>
        <v>(2118, 'C0118_2026_10_03_22_00_00', 'C0118', 'PL4-7 (TU08~)', 'Sản xuất', 'Rolled', '2026-10-03 22:00:2117'),</v>
      </c>
    </row>
    <row r="2120" spans="1:10" ht="15.75" x14ac:dyDescent="0.25">
      <c r="A2120" s="18" t="str">
        <v>(2119, 'C0119_2026_10_03_22_00_00', 'C0119', 'PL4-7 (TU08~)', 'Sản xuất', 'Rolled', '2026-10-03 22:00:2118'),</v>
      </c>
      <c r="C2120" s="8">
        <v>2119</v>
      </c>
      <c r="D2120" s="7" t="str">
        <f t="shared" si="66"/>
        <v>C0119_2026_10_03_22_00_00</v>
      </c>
      <c r="E2120" s="7" t="s">
        <v>6683</v>
      </c>
      <c r="F2120" s="7" t="str" cm="1">
        <f t="array" ref="F2120">_xlfn.IFS(LEFT(E2120)="A",$L$4,LEFT(E2120)="B",$L$2,LEFT(E2120)="C",$L$3)</f>
        <v>PL4-7 (TU08~)</v>
      </c>
      <c r="G2120" s="7" t="s">
        <v>7567</v>
      </c>
      <c r="H2120" s="9" t="s">
        <v>7566</v>
      </c>
      <c r="I2120" s="9" t="s">
        <v>19007</v>
      </c>
      <c r="J2120" s="9" t="str">
        <f t="shared" si="67"/>
        <v>(2119, 'C0119_2026_10_03_22_00_00', 'C0119', 'PL4-7 (TU08~)', 'Sản xuất', 'Rolled', '2026-10-03 22:00:2118'),</v>
      </c>
    </row>
    <row r="2121" spans="1:10" ht="15.75" x14ac:dyDescent="0.25">
      <c r="A2121" s="18" t="str">
        <v>(2120, 'C0120_2026_10_03_22_00_00', 'C0120', 'PL4-7 (TU08~)', 'Sản xuất', 'Rolled', '2026-10-03 22:00:2119'),</v>
      </c>
      <c r="C2121" s="8">
        <v>2120</v>
      </c>
      <c r="D2121" s="7" t="str">
        <f t="shared" si="66"/>
        <v>C0120_2026_10_03_22_00_00</v>
      </c>
      <c r="E2121" s="7" t="s">
        <v>6684</v>
      </c>
      <c r="F2121" s="7" t="str" cm="1">
        <f t="array" ref="F2121">_xlfn.IFS(LEFT(E2121)="A",$L$4,LEFT(E2121)="B",$L$2,LEFT(E2121)="C",$L$3)</f>
        <v>PL4-7 (TU08~)</v>
      </c>
      <c r="G2121" s="7" t="s">
        <v>7567</v>
      </c>
      <c r="H2121" s="9" t="s">
        <v>7566</v>
      </c>
      <c r="I2121" s="9" t="s">
        <v>19008</v>
      </c>
      <c r="J2121" s="9" t="str">
        <f t="shared" si="67"/>
        <v>(2120, 'C0120_2026_10_03_22_00_00', 'C0120', 'PL4-7 (TU08~)', 'Sản xuất', 'Rolled', '2026-10-03 22:00:2119'),</v>
      </c>
    </row>
    <row r="2122" spans="1:10" ht="15.75" x14ac:dyDescent="0.25">
      <c r="A2122" s="18" t="str">
        <v>(2121, 'C0121_2026_10_03_22_00_00', 'C0121', 'PL4-7 (TU08~)', 'Sản xuất', 'Rolled', '2026-10-03 22:00:2120'),</v>
      </c>
      <c r="C2122" s="8">
        <v>2121</v>
      </c>
      <c r="D2122" s="7" t="str">
        <f t="shared" si="66"/>
        <v>C0121_2026_10_03_22_00_00</v>
      </c>
      <c r="E2122" s="7" t="s">
        <v>6685</v>
      </c>
      <c r="F2122" s="7" t="str" cm="1">
        <f t="array" ref="F2122">_xlfn.IFS(LEFT(E2122)="A",$L$4,LEFT(E2122)="B",$L$2,LEFT(E2122)="C",$L$3)</f>
        <v>PL4-7 (TU08~)</v>
      </c>
      <c r="G2122" s="7" t="s">
        <v>7567</v>
      </c>
      <c r="H2122" s="9" t="s">
        <v>7566</v>
      </c>
      <c r="I2122" s="9" t="s">
        <v>19009</v>
      </c>
      <c r="J2122" s="9" t="str">
        <f t="shared" si="67"/>
        <v>(2121, 'C0121_2026_10_03_22_00_00', 'C0121', 'PL4-7 (TU08~)', 'Sản xuất', 'Rolled', '2026-10-03 22:00:2120'),</v>
      </c>
    </row>
    <row r="2123" spans="1:10" ht="15.75" x14ac:dyDescent="0.25">
      <c r="A2123" s="18" t="str">
        <v>(2122, 'C0122_2026_10_03_22_00_00', 'C0122', 'PL4-7 (TU08~)', 'Sản xuất', 'Rolled', '2026-10-03 22:00:2121'),</v>
      </c>
      <c r="C2123" s="8">
        <v>2122</v>
      </c>
      <c r="D2123" s="7" t="str">
        <f t="shared" si="66"/>
        <v>C0122_2026_10_03_22_00_00</v>
      </c>
      <c r="E2123" s="7" t="s">
        <v>6686</v>
      </c>
      <c r="F2123" s="7" t="str" cm="1">
        <f t="array" ref="F2123">_xlfn.IFS(LEFT(E2123)="A",$L$4,LEFT(E2123)="B",$L$2,LEFT(E2123)="C",$L$3)</f>
        <v>PL4-7 (TU08~)</v>
      </c>
      <c r="G2123" s="7" t="s">
        <v>7567</v>
      </c>
      <c r="H2123" s="9" t="s">
        <v>7566</v>
      </c>
      <c r="I2123" s="9" t="s">
        <v>19010</v>
      </c>
      <c r="J2123" s="9" t="str">
        <f t="shared" si="67"/>
        <v>(2122, 'C0122_2026_10_03_22_00_00', 'C0122', 'PL4-7 (TU08~)', 'Sản xuất', 'Rolled', '2026-10-03 22:00:2121'),</v>
      </c>
    </row>
    <row r="2124" spans="1:10" ht="15.75" x14ac:dyDescent="0.25">
      <c r="A2124" s="18" t="str">
        <v>(2123, 'C0123_2026_10_03_22_00_00', 'C0123', 'PL4-7 (TU08~)', 'Sản xuất', 'Rolled', '2026-10-03 22:00:2122'),</v>
      </c>
      <c r="C2124" s="8">
        <v>2123</v>
      </c>
      <c r="D2124" s="7" t="str">
        <f t="shared" si="66"/>
        <v>C0123_2026_10_03_22_00_00</v>
      </c>
      <c r="E2124" s="7" t="s">
        <v>6687</v>
      </c>
      <c r="F2124" s="7" t="str" cm="1">
        <f t="array" ref="F2124">_xlfn.IFS(LEFT(E2124)="A",$L$4,LEFT(E2124)="B",$L$2,LEFT(E2124)="C",$L$3)</f>
        <v>PL4-7 (TU08~)</v>
      </c>
      <c r="G2124" s="7" t="s">
        <v>7567</v>
      </c>
      <c r="H2124" s="9" t="s">
        <v>7566</v>
      </c>
      <c r="I2124" s="9" t="s">
        <v>19011</v>
      </c>
      <c r="J2124" s="9" t="str">
        <f t="shared" si="67"/>
        <v>(2123, 'C0123_2026_10_03_22_00_00', 'C0123', 'PL4-7 (TU08~)', 'Sản xuất', 'Rolled', '2026-10-03 22:00:2122'),</v>
      </c>
    </row>
    <row r="2125" spans="1:10" ht="15.75" x14ac:dyDescent="0.25">
      <c r="A2125" s="18" t="str">
        <v>(2124, 'C0124_2026_10_03_22_00_00', 'C0124', 'PL4-7 (TU08~)', 'Sản xuất', 'Rolled', '2026-10-03 22:00:2123'),</v>
      </c>
      <c r="C2125" s="8">
        <v>2124</v>
      </c>
      <c r="D2125" s="7" t="str">
        <f t="shared" si="66"/>
        <v>C0124_2026_10_03_22_00_00</v>
      </c>
      <c r="E2125" s="7" t="s">
        <v>6688</v>
      </c>
      <c r="F2125" s="7" t="str" cm="1">
        <f t="array" ref="F2125">_xlfn.IFS(LEFT(E2125)="A",$L$4,LEFT(E2125)="B",$L$2,LEFT(E2125)="C",$L$3)</f>
        <v>PL4-7 (TU08~)</v>
      </c>
      <c r="G2125" s="7" t="s">
        <v>7567</v>
      </c>
      <c r="H2125" s="9" t="s">
        <v>7566</v>
      </c>
      <c r="I2125" s="9" t="s">
        <v>19012</v>
      </c>
      <c r="J2125" s="9" t="str">
        <f t="shared" si="67"/>
        <v>(2124, 'C0124_2026_10_03_22_00_00', 'C0124', 'PL4-7 (TU08~)', 'Sản xuất', 'Rolled', '2026-10-03 22:00:2123'),</v>
      </c>
    </row>
    <row r="2126" spans="1:10" ht="15.75" x14ac:dyDescent="0.25">
      <c r="A2126" s="18" t="str">
        <v>(2125, 'C0125_2026_10_03_22_00_00', 'C0125', 'PL4-7 (TU08~)', 'Sản xuất', 'Rolled', '2026-10-03 22:00:2124'),</v>
      </c>
      <c r="C2126" s="8">
        <v>2125</v>
      </c>
      <c r="D2126" s="7" t="str">
        <f t="shared" si="66"/>
        <v>C0125_2026_10_03_22_00_00</v>
      </c>
      <c r="E2126" s="7" t="s">
        <v>6689</v>
      </c>
      <c r="F2126" s="7" t="str" cm="1">
        <f t="array" ref="F2126">_xlfn.IFS(LEFT(E2126)="A",$L$4,LEFT(E2126)="B",$L$2,LEFT(E2126)="C",$L$3)</f>
        <v>PL4-7 (TU08~)</v>
      </c>
      <c r="G2126" s="7" t="s">
        <v>7567</v>
      </c>
      <c r="H2126" s="9" t="s">
        <v>7566</v>
      </c>
      <c r="I2126" s="9" t="s">
        <v>19013</v>
      </c>
      <c r="J2126" s="9" t="str">
        <f t="shared" si="67"/>
        <v>(2125, 'C0125_2026_10_03_22_00_00', 'C0125', 'PL4-7 (TU08~)', 'Sản xuất', 'Rolled', '2026-10-03 22:00:2124'),</v>
      </c>
    </row>
    <row r="2127" spans="1:10" ht="15.75" x14ac:dyDescent="0.25">
      <c r="A2127" s="18" t="str">
        <v>(2126, 'C0126_2026_10_03_22_00_00', 'C0126', 'PL4-7 (TU08~)', 'Sản xuất', 'Rolled', '2026-10-03 22:00:2125'),</v>
      </c>
      <c r="C2127" s="8">
        <v>2126</v>
      </c>
      <c r="D2127" s="7" t="str">
        <f t="shared" si="66"/>
        <v>C0126_2026_10_03_22_00_00</v>
      </c>
      <c r="E2127" s="7" t="s">
        <v>6690</v>
      </c>
      <c r="F2127" s="7" t="str" cm="1">
        <f t="array" ref="F2127">_xlfn.IFS(LEFT(E2127)="A",$L$4,LEFT(E2127)="B",$L$2,LEFT(E2127)="C",$L$3)</f>
        <v>PL4-7 (TU08~)</v>
      </c>
      <c r="G2127" s="7" t="s">
        <v>7567</v>
      </c>
      <c r="H2127" s="9" t="s">
        <v>7566</v>
      </c>
      <c r="I2127" s="9" t="s">
        <v>19014</v>
      </c>
      <c r="J2127" s="9" t="str">
        <f t="shared" si="67"/>
        <v>(2126, 'C0126_2026_10_03_22_00_00', 'C0126', 'PL4-7 (TU08~)', 'Sản xuất', 'Rolled', '2026-10-03 22:00:2125'),</v>
      </c>
    </row>
    <row r="2128" spans="1:10" ht="15.75" x14ac:dyDescent="0.25">
      <c r="A2128" s="18" t="str">
        <v>(2127, 'C0127_2026_10_03_22_00_00', 'C0127', 'PL4-7 (TU08~)', 'Sản xuất', 'Rolled', '2026-10-03 22:00:2126'),</v>
      </c>
      <c r="C2128" s="8">
        <v>2127</v>
      </c>
      <c r="D2128" s="7" t="str">
        <f t="shared" si="66"/>
        <v>C0127_2026_10_03_22_00_00</v>
      </c>
      <c r="E2128" s="7" t="s">
        <v>6691</v>
      </c>
      <c r="F2128" s="7" t="str" cm="1">
        <f t="array" ref="F2128">_xlfn.IFS(LEFT(E2128)="A",$L$4,LEFT(E2128)="B",$L$2,LEFT(E2128)="C",$L$3)</f>
        <v>PL4-7 (TU08~)</v>
      </c>
      <c r="G2128" s="7" t="s">
        <v>7567</v>
      </c>
      <c r="H2128" s="9" t="s">
        <v>7566</v>
      </c>
      <c r="I2128" s="9" t="s">
        <v>19015</v>
      </c>
      <c r="J2128" s="9" t="str">
        <f t="shared" si="67"/>
        <v>(2127, 'C0127_2026_10_03_22_00_00', 'C0127', 'PL4-7 (TU08~)', 'Sản xuất', 'Rolled', '2026-10-03 22:00:2126'),</v>
      </c>
    </row>
    <row r="2129" spans="1:10" ht="15.75" x14ac:dyDescent="0.25">
      <c r="A2129" s="18" t="str">
        <v>(2128, 'C0128_2026_10_03_22_00_00', 'C0128', 'PL4-7 (TU08~)', 'Sản xuất', 'Rolled', '2026-10-03 22:00:2127'),</v>
      </c>
      <c r="C2129" s="8">
        <v>2128</v>
      </c>
      <c r="D2129" s="7" t="str">
        <f t="shared" si="66"/>
        <v>C0128_2026_10_03_22_00_00</v>
      </c>
      <c r="E2129" s="7" t="s">
        <v>6692</v>
      </c>
      <c r="F2129" s="7" t="str" cm="1">
        <f t="array" ref="F2129">_xlfn.IFS(LEFT(E2129)="A",$L$4,LEFT(E2129)="B",$L$2,LEFT(E2129)="C",$L$3)</f>
        <v>PL4-7 (TU08~)</v>
      </c>
      <c r="G2129" s="7" t="s">
        <v>7567</v>
      </c>
      <c r="H2129" s="9" t="s">
        <v>7566</v>
      </c>
      <c r="I2129" s="9" t="s">
        <v>19016</v>
      </c>
      <c r="J2129" s="9" t="str">
        <f t="shared" si="67"/>
        <v>(2128, 'C0128_2026_10_03_22_00_00', 'C0128', 'PL4-7 (TU08~)', 'Sản xuất', 'Rolled', '2026-10-03 22:00:2127'),</v>
      </c>
    </row>
    <row r="2130" spans="1:10" ht="15.75" x14ac:dyDescent="0.25">
      <c r="A2130" s="18" t="str">
        <v>(2129, 'C0129_2026_10_03_22_00_00', 'C0129', 'PL4-7 (TU08~)', 'Sản xuất', 'Rolled', '2026-10-03 22:00:2128'),</v>
      </c>
      <c r="C2130" s="8">
        <v>2129</v>
      </c>
      <c r="D2130" s="7" t="str">
        <f t="shared" si="66"/>
        <v>C0129_2026_10_03_22_00_00</v>
      </c>
      <c r="E2130" s="7" t="s">
        <v>6693</v>
      </c>
      <c r="F2130" s="7" t="str" cm="1">
        <f t="array" ref="F2130">_xlfn.IFS(LEFT(E2130)="A",$L$4,LEFT(E2130)="B",$L$2,LEFT(E2130)="C",$L$3)</f>
        <v>PL4-7 (TU08~)</v>
      </c>
      <c r="G2130" s="7" t="s">
        <v>7567</v>
      </c>
      <c r="H2130" s="9" t="s">
        <v>7566</v>
      </c>
      <c r="I2130" s="9" t="s">
        <v>19017</v>
      </c>
      <c r="J2130" s="9" t="str">
        <f t="shared" si="67"/>
        <v>(2129, 'C0129_2026_10_03_22_00_00', 'C0129', 'PL4-7 (TU08~)', 'Sản xuất', 'Rolled', '2026-10-03 22:00:2128'),</v>
      </c>
    </row>
    <row r="2131" spans="1:10" ht="15.75" x14ac:dyDescent="0.25">
      <c r="A2131" s="18" t="str">
        <v>(2130, 'C0130_2026_10_03_22_00_00', 'C0130', 'PL4-7 (TU08~)', 'Sản xuất', 'Rolled', '2026-10-03 22:00:2129'),</v>
      </c>
      <c r="C2131" s="8">
        <v>2130</v>
      </c>
      <c r="D2131" s="7" t="str">
        <f t="shared" si="66"/>
        <v>C0130_2026_10_03_22_00_00</v>
      </c>
      <c r="E2131" s="7" t="s">
        <v>6694</v>
      </c>
      <c r="F2131" s="7" t="str" cm="1">
        <f t="array" ref="F2131">_xlfn.IFS(LEFT(E2131)="A",$L$4,LEFT(E2131)="B",$L$2,LEFT(E2131)="C",$L$3)</f>
        <v>PL4-7 (TU08~)</v>
      </c>
      <c r="G2131" s="7" t="s">
        <v>7567</v>
      </c>
      <c r="H2131" s="9" t="s">
        <v>7566</v>
      </c>
      <c r="I2131" s="9" t="s">
        <v>19018</v>
      </c>
      <c r="J2131" s="9" t="str">
        <f t="shared" si="67"/>
        <v>(2130, 'C0130_2026_10_03_22_00_00', 'C0130', 'PL4-7 (TU08~)', 'Sản xuất', 'Rolled', '2026-10-03 22:00:2129'),</v>
      </c>
    </row>
    <row r="2132" spans="1:10" ht="15.75" x14ac:dyDescent="0.25">
      <c r="A2132" s="18" t="str">
        <v>(2131, 'C0131_2026_10_03_22_00_00', 'C0131', 'PL4-7 (TU08~)', 'Sản xuất', 'Rolled', '2026-10-03 22:00:2130'),</v>
      </c>
      <c r="C2132" s="8">
        <v>2131</v>
      </c>
      <c r="D2132" s="7" t="str">
        <f t="shared" si="66"/>
        <v>C0131_2026_10_03_22_00_00</v>
      </c>
      <c r="E2132" s="7" t="s">
        <v>6695</v>
      </c>
      <c r="F2132" s="7" t="str" cm="1">
        <f t="array" ref="F2132">_xlfn.IFS(LEFT(E2132)="A",$L$4,LEFT(E2132)="B",$L$2,LEFT(E2132)="C",$L$3)</f>
        <v>PL4-7 (TU08~)</v>
      </c>
      <c r="G2132" s="7" t="s">
        <v>7567</v>
      </c>
      <c r="H2132" s="9" t="s">
        <v>7566</v>
      </c>
      <c r="I2132" s="9" t="s">
        <v>19019</v>
      </c>
      <c r="J2132" s="9" t="str">
        <f t="shared" si="67"/>
        <v>(2131, 'C0131_2026_10_03_22_00_00', 'C0131', 'PL4-7 (TU08~)', 'Sản xuất', 'Rolled', '2026-10-03 22:00:2130'),</v>
      </c>
    </row>
    <row r="2133" spans="1:10" ht="15.75" x14ac:dyDescent="0.25">
      <c r="A2133" s="18" t="str">
        <v>(2132, 'C0132_2026_10_03_22_00_00', 'C0132', 'PL4-7 (TU08~)', 'Sản xuất', 'Rolled', '2026-10-03 22:00:2131'),</v>
      </c>
      <c r="C2133" s="8">
        <v>2132</v>
      </c>
      <c r="D2133" s="7" t="str">
        <f t="shared" si="66"/>
        <v>C0132_2026_10_03_22_00_00</v>
      </c>
      <c r="E2133" s="7" t="s">
        <v>6696</v>
      </c>
      <c r="F2133" s="7" t="str" cm="1">
        <f t="array" ref="F2133">_xlfn.IFS(LEFT(E2133)="A",$L$4,LEFT(E2133)="B",$L$2,LEFT(E2133)="C",$L$3)</f>
        <v>PL4-7 (TU08~)</v>
      </c>
      <c r="G2133" s="7" t="s">
        <v>7567</v>
      </c>
      <c r="H2133" s="9" t="s">
        <v>7566</v>
      </c>
      <c r="I2133" s="9" t="s">
        <v>19020</v>
      </c>
      <c r="J2133" s="9" t="str">
        <f t="shared" si="67"/>
        <v>(2132, 'C0132_2026_10_03_22_00_00', 'C0132', 'PL4-7 (TU08~)', 'Sản xuất', 'Rolled', '2026-10-03 22:00:2131'),</v>
      </c>
    </row>
    <row r="2134" spans="1:10" ht="15.75" x14ac:dyDescent="0.25">
      <c r="A2134" s="18" t="str">
        <v>(2133, 'C0133_2026_10_03_22_00_00', 'C0133', 'PL4-7 (TU08~)', 'Sản xuất', 'Rolled', '2026-10-03 22:00:2132'),</v>
      </c>
      <c r="C2134" s="8">
        <v>2133</v>
      </c>
      <c r="D2134" s="7" t="str">
        <f t="shared" si="66"/>
        <v>C0133_2026_10_03_22_00_00</v>
      </c>
      <c r="E2134" s="7" t="s">
        <v>6697</v>
      </c>
      <c r="F2134" s="7" t="str" cm="1">
        <f t="array" ref="F2134">_xlfn.IFS(LEFT(E2134)="A",$L$4,LEFT(E2134)="B",$L$2,LEFT(E2134)="C",$L$3)</f>
        <v>PL4-7 (TU08~)</v>
      </c>
      <c r="G2134" s="7" t="s">
        <v>7567</v>
      </c>
      <c r="H2134" s="9" t="s">
        <v>7566</v>
      </c>
      <c r="I2134" s="9" t="s">
        <v>19021</v>
      </c>
      <c r="J2134" s="9" t="str">
        <f t="shared" si="67"/>
        <v>(2133, 'C0133_2026_10_03_22_00_00', 'C0133', 'PL4-7 (TU08~)', 'Sản xuất', 'Rolled', '2026-10-03 22:00:2132'),</v>
      </c>
    </row>
    <row r="2135" spans="1:10" ht="15.75" x14ac:dyDescent="0.25">
      <c r="A2135" s="18" t="str">
        <v>(2134, 'C0134_2026_10_03_22_00_00', 'C0134', 'PL4-7 (TU08~)', 'Sản xuất', 'Rolled', '2026-10-03 22:00:2133'),</v>
      </c>
      <c r="C2135" s="8">
        <v>2134</v>
      </c>
      <c r="D2135" s="7" t="str">
        <f t="shared" si="66"/>
        <v>C0134_2026_10_03_22_00_00</v>
      </c>
      <c r="E2135" s="7" t="s">
        <v>6698</v>
      </c>
      <c r="F2135" s="7" t="str" cm="1">
        <f t="array" ref="F2135">_xlfn.IFS(LEFT(E2135)="A",$L$4,LEFT(E2135)="B",$L$2,LEFT(E2135)="C",$L$3)</f>
        <v>PL4-7 (TU08~)</v>
      </c>
      <c r="G2135" s="7" t="s">
        <v>7567</v>
      </c>
      <c r="H2135" s="9" t="s">
        <v>7566</v>
      </c>
      <c r="I2135" s="9" t="s">
        <v>19022</v>
      </c>
      <c r="J2135" s="9" t="str">
        <f t="shared" si="67"/>
        <v>(2134, 'C0134_2026_10_03_22_00_00', 'C0134', 'PL4-7 (TU08~)', 'Sản xuất', 'Rolled', '2026-10-03 22:00:2133'),</v>
      </c>
    </row>
    <row r="2136" spans="1:10" ht="15.75" x14ac:dyDescent="0.25">
      <c r="A2136" s="18" t="str">
        <v>(2135, 'C0135_2026_10_03_22_00_00', 'C0135', 'PL4-7 (TU08~)', 'Sản xuất', 'Rolled', '2026-10-03 22:00:2134'),</v>
      </c>
      <c r="C2136" s="8">
        <v>2135</v>
      </c>
      <c r="D2136" s="7" t="str">
        <f t="shared" si="66"/>
        <v>C0135_2026_10_03_22_00_00</v>
      </c>
      <c r="E2136" s="7" t="s">
        <v>6699</v>
      </c>
      <c r="F2136" s="7" t="str" cm="1">
        <f t="array" ref="F2136">_xlfn.IFS(LEFT(E2136)="A",$L$4,LEFT(E2136)="B",$L$2,LEFT(E2136)="C",$L$3)</f>
        <v>PL4-7 (TU08~)</v>
      </c>
      <c r="G2136" s="7" t="s">
        <v>7567</v>
      </c>
      <c r="H2136" s="9" t="s">
        <v>7566</v>
      </c>
      <c r="I2136" s="9" t="s">
        <v>19023</v>
      </c>
      <c r="J2136" s="9" t="str">
        <f t="shared" si="67"/>
        <v>(2135, 'C0135_2026_10_03_22_00_00', 'C0135', 'PL4-7 (TU08~)', 'Sản xuất', 'Rolled', '2026-10-03 22:00:2134'),</v>
      </c>
    </row>
    <row r="2137" spans="1:10" ht="15.75" x14ac:dyDescent="0.25">
      <c r="A2137" s="18" t="str">
        <v>(2136, 'C0136_2026_10_03_22_00_00', 'C0136', 'PL4-7 (TU08~)', 'Sản xuất', 'Rolled', '2026-10-03 22:00:2135'),</v>
      </c>
      <c r="C2137" s="8">
        <v>2136</v>
      </c>
      <c r="D2137" s="7" t="str">
        <f t="shared" si="66"/>
        <v>C0136_2026_10_03_22_00_00</v>
      </c>
      <c r="E2137" s="7" t="s">
        <v>6700</v>
      </c>
      <c r="F2137" s="7" t="str" cm="1">
        <f t="array" ref="F2137">_xlfn.IFS(LEFT(E2137)="A",$L$4,LEFT(E2137)="B",$L$2,LEFT(E2137)="C",$L$3)</f>
        <v>PL4-7 (TU08~)</v>
      </c>
      <c r="G2137" s="7" t="s">
        <v>7567</v>
      </c>
      <c r="H2137" s="9" t="s">
        <v>7566</v>
      </c>
      <c r="I2137" s="9" t="s">
        <v>19024</v>
      </c>
      <c r="J2137" s="9" t="str">
        <f t="shared" si="67"/>
        <v>(2136, 'C0136_2026_10_03_22_00_00', 'C0136', 'PL4-7 (TU08~)', 'Sản xuất', 'Rolled', '2026-10-03 22:00:2135'),</v>
      </c>
    </row>
    <row r="2138" spans="1:10" ht="15.75" x14ac:dyDescent="0.25">
      <c r="A2138" s="18" t="str">
        <v>(2137, 'C0137_2026_10_03_22_00_00', 'C0137', 'PL4-7 (TU08~)', 'Sản xuất', 'Rolled', '2026-10-03 22:00:2136'),</v>
      </c>
      <c r="C2138" s="8">
        <v>2137</v>
      </c>
      <c r="D2138" s="7" t="str">
        <f t="shared" si="66"/>
        <v>C0137_2026_10_03_22_00_00</v>
      </c>
      <c r="E2138" s="7" t="s">
        <v>6701</v>
      </c>
      <c r="F2138" s="7" t="str" cm="1">
        <f t="array" ref="F2138">_xlfn.IFS(LEFT(E2138)="A",$L$4,LEFT(E2138)="B",$L$2,LEFT(E2138)="C",$L$3)</f>
        <v>PL4-7 (TU08~)</v>
      </c>
      <c r="G2138" s="7" t="s">
        <v>7567</v>
      </c>
      <c r="H2138" s="9" t="s">
        <v>7566</v>
      </c>
      <c r="I2138" s="9" t="s">
        <v>19025</v>
      </c>
      <c r="J2138" s="9" t="str">
        <f t="shared" si="67"/>
        <v>(2137, 'C0137_2026_10_03_22_00_00', 'C0137', 'PL4-7 (TU08~)', 'Sản xuất', 'Rolled', '2026-10-03 22:00:2136'),</v>
      </c>
    </row>
    <row r="2139" spans="1:10" ht="15.75" x14ac:dyDescent="0.25">
      <c r="A2139" s="18" t="str">
        <v>(2138, 'C0138_2026_10_03_22_00_00', 'C0138', 'PL4-7 (TU08~)', 'Sản xuất', 'Rolled', '2026-10-03 22:00:2137'),</v>
      </c>
      <c r="C2139" s="8">
        <v>2138</v>
      </c>
      <c r="D2139" s="7" t="str">
        <f t="shared" si="66"/>
        <v>C0138_2026_10_03_22_00_00</v>
      </c>
      <c r="E2139" s="7" t="s">
        <v>6702</v>
      </c>
      <c r="F2139" s="7" t="str" cm="1">
        <f t="array" ref="F2139">_xlfn.IFS(LEFT(E2139)="A",$L$4,LEFT(E2139)="B",$L$2,LEFT(E2139)="C",$L$3)</f>
        <v>PL4-7 (TU08~)</v>
      </c>
      <c r="G2139" s="7" t="s">
        <v>7567</v>
      </c>
      <c r="H2139" s="9" t="s">
        <v>7566</v>
      </c>
      <c r="I2139" s="9" t="s">
        <v>19026</v>
      </c>
      <c r="J2139" s="9" t="str">
        <f t="shared" si="67"/>
        <v>(2138, 'C0138_2026_10_03_22_00_00', 'C0138', 'PL4-7 (TU08~)', 'Sản xuất', 'Rolled', '2026-10-03 22:00:2137'),</v>
      </c>
    </row>
    <row r="2140" spans="1:10" ht="15.75" x14ac:dyDescent="0.25">
      <c r="A2140" s="18" t="str">
        <v>(2139, 'C0139_2026_10_03_22_00_00', 'C0139', 'PL4-7 (TU08~)', 'Sản xuất', 'Rolled', '2026-10-03 22:00:2138'),</v>
      </c>
      <c r="C2140" s="8">
        <v>2139</v>
      </c>
      <c r="D2140" s="7" t="str">
        <f t="shared" si="66"/>
        <v>C0139_2026_10_03_22_00_00</v>
      </c>
      <c r="E2140" s="7" t="s">
        <v>6703</v>
      </c>
      <c r="F2140" s="7" t="str" cm="1">
        <f t="array" ref="F2140">_xlfn.IFS(LEFT(E2140)="A",$L$4,LEFT(E2140)="B",$L$2,LEFT(E2140)="C",$L$3)</f>
        <v>PL4-7 (TU08~)</v>
      </c>
      <c r="G2140" s="7" t="s">
        <v>7567</v>
      </c>
      <c r="H2140" s="9" t="s">
        <v>7566</v>
      </c>
      <c r="I2140" s="9" t="s">
        <v>19027</v>
      </c>
      <c r="J2140" s="9" t="str">
        <f t="shared" si="67"/>
        <v>(2139, 'C0139_2026_10_03_22_00_00', 'C0139', 'PL4-7 (TU08~)', 'Sản xuất', 'Rolled', '2026-10-03 22:00:2138'),</v>
      </c>
    </row>
    <row r="2141" spans="1:10" ht="15.75" x14ac:dyDescent="0.25">
      <c r="A2141" s="18" t="str">
        <v>(2140, 'C0140_2026_10_03_22_00_00', 'C0140', 'PL4-7 (TU08~)', 'Sản xuất', 'Rolled', '2026-10-03 22:00:2139'),</v>
      </c>
      <c r="C2141" s="8">
        <v>2140</v>
      </c>
      <c r="D2141" s="7" t="str">
        <f t="shared" si="66"/>
        <v>C0140_2026_10_03_22_00_00</v>
      </c>
      <c r="E2141" s="7" t="s">
        <v>6704</v>
      </c>
      <c r="F2141" s="7" t="str" cm="1">
        <f t="array" ref="F2141">_xlfn.IFS(LEFT(E2141)="A",$L$4,LEFT(E2141)="B",$L$2,LEFT(E2141)="C",$L$3)</f>
        <v>PL4-7 (TU08~)</v>
      </c>
      <c r="G2141" s="7" t="s">
        <v>7567</v>
      </c>
      <c r="H2141" s="9" t="s">
        <v>7566</v>
      </c>
      <c r="I2141" s="9" t="s">
        <v>19028</v>
      </c>
      <c r="J2141" s="9" t="str">
        <f t="shared" si="67"/>
        <v>(2140, 'C0140_2026_10_03_22_00_00', 'C0140', 'PL4-7 (TU08~)', 'Sản xuất', 'Rolled', '2026-10-03 22:00:2139'),</v>
      </c>
    </row>
    <row r="2142" spans="1:10" ht="15.75" x14ac:dyDescent="0.25">
      <c r="A2142" s="18" t="str">
        <v>(2141, 'C0141_2026_10_03_22_00_00', 'C0141', 'PL4-7 (TU08~)', 'Sản xuất', 'Rolled', '2026-10-03 22:00:2140'),</v>
      </c>
      <c r="C2142" s="8">
        <v>2141</v>
      </c>
      <c r="D2142" s="7" t="str">
        <f t="shared" si="66"/>
        <v>C0141_2026_10_03_22_00_00</v>
      </c>
      <c r="E2142" s="7" t="s">
        <v>6705</v>
      </c>
      <c r="F2142" s="7" t="str" cm="1">
        <f t="array" ref="F2142">_xlfn.IFS(LEFT(E2142)="A",$L$4,LEFT(E2142)="B",$L$2,LEFT(E2142)="C",$L$3)</f>
        <v>PL4-7 (TU08~)</v>
      </c>
      <c r="G2142" s="7" t="s">
        <v>7567</v>
      </c>
      <c r="H2142" s="9" t="s">
        <v>7566</v>
      </c>
      <c r="I2142" s="9" t="s">
        <v>19029</v>
      </c>
      <c r="J2142" s="9" t="str">
        <f t="shared" si="67"/>
        <v>(2141, 'C0141_2026_10_03_22_00_00', 'C0141', 'PL4-7 (TU08~)', 'Sản xuất', 'Rolled', '2026-10-03 22:00:2140'),</v>
      </c>
    </row>
    <row r="2143" spans="1:10" ht="15.75" x14ac:dyDescent="0.25">
      <c r="A2143" s="18" t="str">
        <v>(2142, 'C0142_2026_10_03_22_00_00', 'C0142', 'PL4-7 (TU08~)', 'Sản xuất', 'Rolled', '2026-10-03 22:00:2141'),</v>
      </c>
      <c r="C2143" s="8">
        <v>2142</v>
      </c>
      <c r="D2143" s="7" t="str">
        <f t="shared" si="66"/>
        <v>C0142_2026_10_03_22_00_00</v>
      </c>
      <c r="E2143" s="7" t="s">
        <v>6706</v>
      </c>
      <c r="F2143" s="7" t="str" cm="1">
        <f t="array" ref="F2143">_xlfn.IFS(LEFT(E2143)="A",$L$4,LEFT(E2143)="B",$L$2,LEFT(E2143)="C",$L$3)</f>
        <v>PL4-7 (TU08~)</v>
      </c>
      <c r="G2143" s="7" t="s">
        <v>7567</v>
      </c>
      <c r="H2143" s="9" t="s">
        <v>7566</v>
      </c>
      <c r="I2143" s="9" t="s">
        <v>19030</v>
      </c>
      <c r="J2143" s="9" t="str">
        <f t="shared" si="67"/>
        <v>(2142, 'C0142_2026_10_03_22_00_00', 'C0142', 'PL4-7 (TU08~)', 'Sản xuất', 'Rolled', '2026-10-03 22:00:2141'),</v>
      </c>
    </row>
    <row r="2144" spans="1:10" ht="15.75" x14ac:dyDescent="0.25">
      <c r="A2144" s="18" t="str">
        <v>(2143, 'C0143_2026_10_03_22_00_00', 'C0143', 'PL4-7 (TU08~)', 'Sản xuất', 'Rolled', '2026-10-03 22:00:2142'),</v>
      </c>
      <c r="C2144" s="8">
        <v>2143</v>
      </c>
      <c r="D2144" s="7" t="str">
        <f t="shared" si="66"/>
        <v>C0143_2026_10_03_22_00_00</v>
      </c>
      <c r="E2144" s="7" t="s">
        <v>6707</v>
      </c>
      <c r="F2144" s="7" t="str" cm="1">
        <f t="array" ref="F2144">_xlfn.IFS(LEFT(E2144)="A",$L$4,LEFT(E2144)="B",$L$2,LEFT(E2144)="C",$L$3)</f>
        <v>PL4-7 (TU08~)</v>
      </c>
      <c r="G2144" s="7" t="s">
        <v>7567</v>
      </c>
      <c r="H2144" s="9" t="s">
        <v>7566</v>
      </c>
      <c r="I2144" s="9" t="s">
        <v>19031</v>
      </c>
      <c r="J2144" s="9" t="str">
        <f t="shared" si="67"/>
        <v>(2143, 'C0143_2026_10_03_22_00_00', 'C0143', 'PL4-7 (TU08~)', 'Sản xuất', 'Rolled', '2026-10-03 22:00:2142'),</v>
      </c>
    </row>
    <row r="2145" spans="1:10" ht="15.75" x14ac:dyDescent="0.25">
      <c r="A2145" s="18" t="str">
        <v>(2144, 'C0144_2026_10_03_22_00_00', 'C0144', 'PL4-7 (TU08~)', 'Sản xuất', 'Rolled', '2026-10-03 22:00:2143'),</v>
      </c>
      <c r="C2145" s="8">
        <v>2144</v>
      </c>
      <c r="D2145" s="7" t="str">
        <f t="shared" si="66"/>
        <v>C0144_2026_10_03_22_00_00</v>
      </c>
      <c r="E2145" s="7" t="s">
        <v>6708</v>
      </c>
      <c r="F2145" s="7" t="str" cm="1">
        <f t="array" ref="F2145">_xlfn.IFS(LEFT(E2145)="A",$L$4,LEFT(E2145)="B",$L$2,LEFT(E2145)="C",$L$3)</f>
        <v>PL4-7 (TU08~)</v>
      </c>
      <c r="G2145" s="7" t="s">
        <v>7567</v>
      </c>
      <c r="H2145" s="9" t="s">
        <v>7566</v>
      </c>
      <c r="I2145" s="9" t="s">
        <v>19032</v>
      </c>
      <c r="J2145" s="9" t="str">
        <f t="shared" si="67"/>
        <v>(2144, 'C0144_2026_10_03_22_00_00', 'C0144', 'PL4-7 (TU08~)', 'Sản xuất', 'Rolled', '2026-10-03 22:00:2143'),</v>
      </c>
    </row>
    <row r="2146" spans="1:10" ht="15.75" x14ac:dyDescent="0.25">
      <c r="A2146" s="18" t="str">
        <v>(2145, 'C0145_2026_10_03_22_00_00', 'C0145', 'PL4-7 (TU08~)', 'Sản xuất', 'Rolled', '2026-10-03 22:00:2144'),</v>
      </c>
      <c r="C2146" s="8">
        <v>2145</v>
      </c>
      <c r="D2146" s="7" t="str">
        <f t="shared" si="66"/>
        <v>C0145_2026_10_03_22_00_00</v>
      </c>
      <c r="E2146" s="7" t="s">
        <v>6709</v>
      </c>
      <c r="F2146" s="7" t="str" cm="1">
        <f t="array" ref="F2146">_xlfn.IFS(LEFT(E2146)="A",$L$4,LEFT(E2146)="B",$L$2,LEFT(E2146)="C",$L$3)</f>
        <v>PL4-7 (TU08~)</v>
      </c>
      <c r="G2146" s="7" t="s">
        <v>7567</v>
      </c>
      <c r="H2146" s="9" t="s">
        <v>7566</v>
      </c>
      <c r="I2146" s="9" t="s">
        <v>19033</v>
      </c>
      <c r="J2146" s="9" t="str">
        <f t="shared" si="67"/>
        <v>(2145, 'C0145_2026_10_03_22_00_00', 'C0145', 'PL4-7 (TU08~)', 'Sản xuất', 'Rolled', '2026-10-03 22:00:2144'),</v>
      </c>
    </row>
    <row r="2147" spans="1:10" ht="15.75" x14ac:dyDescent="0.25">
      <c r="A2147" s="18" t="str">
        <v>(2146, 'C0146_2026_10_03_22_00_00', 'C0146', 'PL4-7 (TU08~)', 'Sản xuất', 'Rolled', '2026-10-03 22:00:2145'),</v>
      </c>
      <c r="C2147" s="8">
        <v>2146</v>
      </c>
      <c r="D2147" s="7" t="str">
        <f t="shared" si="66"/>
        <v>C0146_2026_10_03_22_00_00</v>
      </c>
      <c r="E2147" s="7" t="s">
        <v>6710</v>
      </c>
      <c r="F2147" s="7" t="str" cm="1">
        <f t="array" ref="F2147">_xlfn.IFS(LEFT(E2147)="A",$L$4,LEFT(E2147)="B",$L$2,LEFT(E2147)="C",$L$3)</f>
        <v>PL4-7 (TU08~)</v>
      </c>
      <c r="G2147" s="7" t="s">
        <v>7567</v>
      </c>
      <c r="H2147" s="9" t="s">
        <v>7566</v>
      </c>
      <c r="I2147" s="9" t="s">
        <v>19034</v>
      </c>
      <c r="J2147" s="9" t="str">
        <f t="shared" si="67"/>
        <v>(2146, 'C0146_2026_10_03_22_00_00', 'C0146', 'PL4-7 (TU08~)', 'Sản xuất', 'Rolled', '2026-10-03 22:00:2145'),</v>
      </c>
    </row>
    <row r="2148" spans="1:10" ht="15.75" x14ac:dyDescent="0.25">
      <c r="A2148" s="18" t="str">
        <v>(2147, 'C0147_2026_10_03_22_00_00', 'C0147', 'PL4-7 (TU08~)', 'Sản xuất', 'Rolled', '2026-10-03 22:00:2146'),</v>
      </c>
      <c r="C2148" s="8">
        <v>2147</v>
      </c>
      <c r="D2148" s="7" t="str">
        <f t="shared" si="66"/>
        <v>C0147_2026_10_03_22_00_00</v>
      </c>
      <c r="E2148" s="7" t="s">
        <v>6711</v>
      </c>
      <c r="F2148" s="7" t="str" cm="1">
        <f t="array" ref="F2148">_xlfn.IFS(LEFT(E2148)="A",$L$4,LEFT(E2148)="B",$L$2,LEFT(E2148)="C",$L$3)</f>
        <v>PL4-7 (TU08~)</v>
      </c>
      <c r="G2148" s="7" t="s">
        <v>7567</v>
      </c>
      <c r="H2148" s="9" t="s">
        <v>7566</v>
      </c>
      <c r="I2148" s="9" t="s">
        <v>19035</v>
      </c>
      <c r="J2148" s="9" t="str">
        <f t="shared" si="67"/>
        <v>(2147, 'C0147_2026_10_03_22_00_00', 'C0147', 'PL4-7 (TU08~)', 'Sản xuất', 'Rolled', '2026-10-03 22:00:2146'),</v>
      </c>
    </row>
    <row r="2149" spans="1:10" ht="15.75" x14ac:dyDescent="0.25">
      <c r="A2149" s="18" t="str">
        <v>(2148, 'C0148_2026_10_03_22_00_00', 'C0148', 'PL4-7 (TU08~)', 'Sản xuất', 'Rolled', '2026-10-03 22:00:2147'),</v>
      </c>
      <c r="C2149" s="8">
        <v>2148</v>
      </c>
      <c r="D2149" s="7" t="str">
        <f t="shared" si="66"/>
        <v>C0148_2026_10_03_22_00_00</v>
      </c>
      <c r="E2149" s="7" t="s">
        <v>6712</v>
      </c>
      <c r="F2149" s="7" t="str" cm="1">
        <f t="array" ref="F2149">_xlfn.IFS(LEFT(E2149)="A",$L$4,LEFT(E2149)="B",$L$2,LEFT(E2149)="C",$L$3)</f>
        <v>PL4-7 (TU08~)</v>
      </c>
      <c r="G2149" s="7" t="s">
        <v>7567</v>
      </c>
      <c r="H2149" s="9" t="s">
        <v>7566</v>
      </c>
      <c r="I2149" s="9" t="s">
        <v>19036</v>
      </c>
      <c r="J2149" s="9" t="str">
        <f t="shared" si="67"/>
        <v>(2148, 'C0148_2026_10_03_22_00_00', 'C0148', 'PL4-7 (TU08~)', 'Sản xuất', 'Rolled', '2026-10-03 22:00:2147'),</v>
      </c>
    </row>
    <row r="2150" spans="1:10" ht="15.75" x14ac:dyDescent="0.25">
      <c r="A2150" s="18" t="str">
        <v>(2149, 'C0149_2026_10_03_22_00_00', 'C0149', 'PL4-7 (TU08~)', 'Sản xuất', 'Rolled', '2026-10-03 22:00:2148'),</v>
      </c>
      <c r="C2150" s="8">
        <v>2149</v>
      </c>
      <c r="D2150" s="7" t="str">
        <f t="shared" si="66"/>
        <v>C0149_2026_10_03_22_00_00</v>
      </c>
      <c r="E2150" s="7" t="s">
        <v>6713</v>
      </c>
      <c r="F2150" s="7" t="str" cm="1">
        <f t="array" ref="F2150">_xlfn.IFS(LEFT(E2150)="A",$L$4,LEFT(E2150)="B",$L$2,LEFT(E2150)="C",$L$3)</f>
        <v>PL4-7 (TU08~)</v>
      </c>
      <c r="G2150" s="7" t="s">
        <v>7567</v>
      </c>
      <c r="H2150" s="9" t="s">
        <v>7566</v>
      </c>
      <c r="I2150" s="9" t="s">
        <v>19037</v>
      </c>
      <c r="J2150" s="9" t="str">
        <f t="shared" si="67"/>
        <v>(2149, 'C0149_2026_10_03_22_00_00', 'C0149', 'PL4-7 (TU08~)', 'Sản xuất', 'Rolled', '2026-10-03 22:00:2148'),</v>
      </c>
    </row>
    <row r="2151" spans="1:10" ht="15.75" x14ac:dyDescent="0.25">
      <c r="A2151" s="18" t="str">
        <v>(2150, 'C0150_2026_10_03_22_00_00', 'C0150', 'PL4-7 (TU08~)', 'Sản xuất', 'Rolled', '2026-10-03 22:00:2149'),</v>
      </c>
      <c r="C2151" s="8">
        <v>2150</v>
      </c>
      <c r="D2151" s="7" t="str">
        <f t="shared" si="66"/>
        <v>C0150_2026_10_03_22_00_00</v>
      </c>
      <c r="E2151" s="7" t="s">
        <v>6714</v>
      </c>
      <c r="F2151" s="7" t="str" cm="1">
        <f t="array" ref="F2151">_xlfn.IFS(LEFT(E2151)="A",$L$4,LEFT(E2151)="B",$L$2,LEFT(E2151)="C",$L$3)</f>
        <v>PL4-7 (TU08~)</v>
      </c>
      <c r="G2151" s="7" t="s">
        <v>7567</v>
      </c>
      <c r="H2151" s="9" t="s">
        <v>7566</v>
      </c>
      <c r="I2151" s="9" t="s">
        <v>19038</v>
      </c>
      <c r="J2151" s="9" t="str">
        <f t="shared" si="67"/>
        <v>(2150, 'C0150_2026_10_03_22_00_00', 'C0150', 'PL4-7 (TU08~)', 'Sản xuất', 'Rolled', '2026-10-03 22:00:2149'),</v>
      </c>
    </row>
    <row r="2152" spans="1:10" ht="15.75" x14ac:dyDescent="0.25">
      <c r="A2152" s="18" t="str">
        <v>(2151, 'C0151_2026_10_03_22_00_00', 'C0151', 'PL4-7 (TU08~)', 'Sản xuất', 'Rolled', '2026-10-03 22:00:2150'),</v>
      </c>
      <c r="C2152" s="8">
        <v>2151</v>
      </c>
      <c r="D2152" s="7" t="str">
        <f t="shared" si="66"/>
        <v>C0151_2026_10_03_22_00_00</v>
      </c>
      <c r="E2152" s="7" t="s">
        <v>6715</v>
      </c>
      <c r="F2152" s="7" t="str" cm="1">
        <f t="array" ref="F2152">_xlfn.IFS(LEFT(E2152)="A",$L$4,LEFT(E2152)="B",$L$2,LEFT(E2152)="C",$L$3)</f>
        <v>PL4-7 (TU08~)</v>
      </c>
      <c r="G2152" s="7" t="s">
        <v>7567</v>
      </c>
      <c r="H2152" s="9" t="s">
        <v>7566</v>
      </c>
      <c r="I2152" s="9" t="s">
        <v>19039</v>
      </c>
      <c r="J2152" s="9" t="str">
        <f t="shared" si="67"/>
        <v>(2151, 'C0151_2026_10_03_22_00_00', 'C0151', 'PL4-7 (TU08~)', 'Sản xuất', 'Rolled', '2026-10-03 22:00:2150'),</v>
      </c>
    </row>
    <row r="2153" spans="1:10" ht="15.75" x14ac:dyDescent="0.25">
      <c r="A2153" s="18" t="str">
        <v>(2152, 'C0152_2026_10_03_22_00_00', 'C0152', 'PL4-7 (TU08~)', 'Sản xuất', 'Rolled', '2026-10-03 22:00:2151'),</v>
      </c>
      <c r="C2153" s="8">
        <v>2152</v>
      </c>
      <c r="D2153" s="7" t="str">
        <f t="shared" si="66"/>
        <v>C0152_2026_10_03_22_00_00</v>
      </c>
      <c r="E2153" s="7" t="s">
        <v>6716</v>
      </c>
      <c r="F2153" s="7" t="str" cm="1">
        <f t="array" ref="F2153">_xlfn.IFS(LEFT(E2153)="A",$L$4,LEFT(E2153)="B",$L$2,LEFT(E2153)="C",$L$3)</f>
        <v>PL4-7 (TU08~)</v>
      </c>
      <c r="G2153" s="7" t="s">
        <v>7567</v>
      </c>
      <c r="H2153" s="9" t="s">
        <v>7566</v>
      </c>
      <c r="I2153" s="9" t="s">
        <v>19040</v>
      </c>
      <c r="J2153" s="9" t="str">
        <f t="shared" si="67"/>
        <v>(2152, 'C0152_2026_10_03_22_00_00', 'C0152', 'PL4-7 (TU08~)', 'Sản xuất', 'Rolled', '2026-10-03 22:00:2151'),</v>
      </c>
    </row>
    <row r="2154" spans="1:10" ht="15.75" x14ac:dyDescent="0.25">
      <c r="A2154" s="18" t="str">
        <v>(2153, 'C0153_2026_10_03_22_00_00', 'C0153', 'PL4-7 (TU08~)', 'Sản xuất', 'Rolled', '2026-10-03 22:00:2152'),</v>
      </c>
      <c r="C2154" s="8">
        <v>2153</v>
      </c>
      <c r="D2154" s="7" t="str">
        <f t="shared" si="66"/>
        <v>C0153_2026_10_03_22_00_00</v>
      </c>
      <c r="E2154" s="7" t="s">
        <v>6717</v>
      </c>
      <c r="F2154" s="7" t="str" cm="1">
        <f t="array" ref="F2154">_xlfn.IFS(LEFT(E2154)="A",$L$4,LEFT(E2154)="B",$L$2,LEFT(E2154)="C",$L$3)</f>
        <v>PL4-7 (TU08~)</v>
      </c>
      <c r="G2154" s="7" t="s">
        <v>7567</v>
      </c>
      <c r="H2154" s="9" t="s">
        <v>7566</v>
      </c>
      <c r="I2154" s="9" t="s">
        <v>19041</v>
      </c>
      <c r="J2154" s="9" t="str">
        <f t="shared" si="67"/>
        <v>(2153, 'C0153_2026_10_03_22_00_00', 'C0153', 'PL4-7 (TU08~)', 'Sản xuất', 'Rolled', '2026-10-03 22:00:2152'),</v>
      </c>
    </row>
    <row r="2155" spans="1:10" ht="15.75" x14ac:dyDescent="0.25">
      <c r="A2155" s="18" t="str">
        <v>(2154, 'C0154_2026_10_03_22_00_00', 'C0154', 'PL4-7 (TU08~)', 'Sản xuất', 'Rolled', '2026-10-03 22:00:2153'),</v>
      </c>
      <c r="C2155" s="8">
        <v>2154</v>
      </c>
      <c r="D2155" s="7" t="str">
        <f t="shared" si="66"/>
        <v>C0154_2026_10_03_22_00_00</v>
      </c>
      <c r="E2155" s="7" t="s">
        <v>6718</v>
      </c>
      <c r="F2155" s="7" t="str" cm="1">
        <f t="array" ref="F2155">_xlfn.IFS(LEFT(E2155)="A",$L$4,LEFT(E2155)="B",$L$2,LEFT(E2155)="C",$L$3)</f>
        <v>PL4-7 (TU08~)</v>
      </c>
      <c r="G2155" s="7" t="s">
        <v>7567</v>
      </c>
      <c r="H2155" s="9" t="s">
        <v>7566</v>
      </c>
      <c r="I2155" s="9" t="s">
        <v>19042</v>
      </c>
      <c r="J2155" s="9" t="str">
        <f t="shared" si="67"/>
        <v>(2154, 'C0154_2026_10_03_22_00_00', 'C0154', 'PL4-7 (TU08~)', 'Sản xuất', 'Rolled', '2026-10-03 22:00:2153'),</v>
      </c>
    </row>
    <row r="2156" spans="1:10" ht="15.75" x14ac:dyDescent="0.25">
      <c r="A2156" s="18" t="str">
        <v>(2155, 'C0155_2026_10_03_22_00_00', 'C0155', 'PL4-7 (TU08~)', 'Sản xuất', 'Rolled', '2026-10-03 22:00:2154'),</v>
      </c>
      <c r="C2156" s="8">
        <v>2155</v>
      </c>
      <c r="D2156" s="7" t="str">
        <f t="shared" si="66"/>
        <v>C0155_2026_10_03_22_00_00</v>
      </c>
      <c r="E2156" s="7" t="s">
        <v>6719</v>
      </c>
      <c r="F2156" s="7" t="str" cm="1">
        <f t="array" ref="F2156">_xlfn.IFS(LEFT(E2156)="A",$L$4,LEFT(E2156)="B",$L$2,LEFT(E2156)="C",$L$3)</f>
        <v>PL4-7 (TU08~)</v>
      </c>
      <c r="G2156" s="7" t="s">
        <v>7567</v>
      </c>
      <c r="H2156" s="9" t="s">
        <v>7566</v>
      </c>
      <c r="I2156" s="9" t="s">
        <v>19043</v>
      </c>
      <c r="J2156" s="9" t="str">
        <f t="shared" si="67"/>
        <v>(2155, 'C0155_2026_10_03_22_00_00', 'C0155', 'PL4-7 (TU08~)', 'Sản xuất', 'Rolled', '2026-10-03 22:00:2154'),</v>
      </c>
    </row>
    <row r="2157" spans="1:10" ht="15.75" x14ac:dyDescent="0.25">
      <c r="A2157" s="18" t="str">
        <v>(2156, 'C0156_2026_10_03_22_00_00', 'C0156', 'PL4-7 (TU08~)', 'Sản xuất', 'Rolled', '2026-10-03 22:00:2155'),</v>
      </c>
      <c r="C2157" s="8">
        <v>2156</v>
      </c>
      <c r="D2157" s="7" t="str">
        <f t="shared" si="66"/>
        <v>C0156_2026_10_03_22_00_00</v>
      </c>
      <c r="E2157" s="7" t="s">
        <v>6720</v>
      </c>
      <c r="F2157" s="7" t="str" cm="1">
        <f t="array" ref="F2157">_xlfn.IFS(LEFT(E2157)="A",$L$4,LEFT(E2157)="B",$L$2,LEFT(E2157)="C",$L$3)</f>
        <v>PL4-7 (TU08~)</v>
      </c>
      <c r="G2157" s="7" t="s">
        <v>7567</v>
      </c>
      <c r="H2157" s="9" t="s">
        <v>7566</v>
      </c>
      <c r="I2157" s="9" t="s">
        <v>19044</v>
      </c>
      <c r="J2157" s="9" t="str">
        <f t="shared" si="67"/>
        <v>(2156, 'C0156_2026_10_03_22_00_00', 'C0156', 'PL4-7 (TU08~)', 'Sản xuất', 'Rolled', '2026-10-03 22:00:2155'),</v>
      </c>
    </row>
    <row r="2158" spans="1:10" ht="15.75" x14ac:dyDescent="0.25">
      <c r="A2158" s="18" t="str">
        <v>(2157, 'C0157_2026_10_03_22_00_00', 'C0157', 'PL4-7 (TU08~)', 'Sản xuất', 'Rolled', '2026-10-03 22:00:2156'),</v>
      </c>
      <c r="C2158" s="8">
        <v>2157</v>
      </c>
      <c r="D2158" s="7" t="str">
        <f t="shared" si="66"/>
        <v>C0157_2026_10_03_22_00_00</v>
      </c>
      <c r="E2158" s="7" t="s">
        <v>6721</v>
      </c>
      <c r="F2158" s="7" t="str" cm="1">
        <f t="array" ref="F2158">_xlfn.IFS(LEFT(E2158)="A",$L$4,LEFT(E2158)="B",$L$2,LEFT(E2158)="C",$L$3)</f>
        <v>PL4-7 (TU08~)</v>
      </c>
      <c r="G2158" s="7" t="s">
        <v>7567</v>
      </c>
      <c r="H2158" s="9" t="s">
        <v>7566</v>
      </c>
      <c r="I2158" s="9" t="s">
        <v>19045</v>
      </c>
      <c r="J2158" s="9" t="str">
        <f t="shared" si="67"/>
        <v>(2157, 'C0157_2026_10_03_22_00_00', 'C0157', 'PL4-7 (TU08~)', 'Sản xuất', 'Rolled', '2026-10-03 22:00:2156'),</v>
      </c>
    </row>
    <row r="2159" spans="1:10" ht="15.75" x14ac:dyDescent="0.25">
      <c r="A2159" s="18" t="str">
        <v>(2158, 'C0158_2026_10_03_22_00_00', 'C0158', 'PL4-7 (TU08~)', 'Sản xuất', 'Rolled', '2026-10-03 22:00:2157'),</v>
      </c>
      <c r="C2159" s="8">
        <v>2158</v>
      </c>
      <c r="D2159" s="7" t="str">
        <f t="shared" si="66"/>
        <v>C0158_2026_10_03_22_00_00</v>
      </c>
      <c r="E2159" s="7" t="s">
        <v>6722</v>
      </c>
      <c r="F2159" s="7" t="str" cm="1">
        <f t="array" ref="F2159">_xlfn.IFS(LEFT(E2159)="A",$L$4,LEFT(E2159)="B",$L$2,LEFT(E2159)="C",$L$3)</f>
        <v>PL4-7 (TU08~)</v>
      </c>
      <c r="G2159" s="7" t="s">
        <v>7567</v>
      </c>
      <c r="H2159" s="9" t="s">
        <v>7566</v>
      </c>
      <c r="I2159" s="9" t="s">
        <v>19046</v>
      </c>
      <c r="J2159" s="9" t="str">
        <f t="shared" si="67"/>
        <v>(2158, 'C0158_2026_10_03_22_00_00', 'C0158', 'PL4-7 (TU08~)', 'Sản xuất', 'Rolled', '2026-10-03 22:00:2157'),</v>
      </c>
    </row>
    <row r="2160" spans="1:10" ht="15.75" x14ac:dyDescent="0.25">
      <c r="A2160" s="18" t="str">
        <v>(2159, 'C0159_2026_10_03_22_00_00', 'C0159', 'PL4-7 (TU08~)', 'Sản xuất', 'Rolled', '2026-10-03 22:00:2158'),</v>
      </c>
      <c r="C2160" s="8">
        <v>2159</v>
      </c>
      <c r="D2160" s="7" t="str">
        <f t="shared" si="66"/>
        <v>C0159_2026_10_03_22_00_00</v>
      </c>
      <c r="E2160" s="7" t="s">
        <v>6723</v>
      </c>
      <c r="F2160" s="7" t="str" cm="1">
        <f t="array" ref="F2160">_xlfn.IFS(LEFT(E2160)="A",$L$4,LEFT(E2160)="B",$L$2,LEFT(E2160)="C",$L$3)</f>
        <v>PL4-7 (TU08~)</v>
      </c>
      <c r="G2160" s="7" t="s">
        <v>7567</v>
      </c>
      <c r="H2160" s="9" t="s">
        <v>7566</v>
      </c>
      <c r="I2160" s="9" t="s">
        <v>19047</v>
      </c>
      <c r="J2160" s="9" t="str">
        <f t="shared" si="67"/>
        <v>(2159, 'C0159_2026_10_03_22_00_00', 'C0159', 'PL4-7 (TU08~)', 'Sản xuất', 'Rolled', '2026-10-03 22:00:2158'),</v>
      </c>
    </row>
    <row r="2161" spans="1:10" ht="15.75" x14ac:dyDescent="0.25">
      <c r="A2161" s="18" t="str">
        <v>(2160, 'C0160_2026_10_03_22_00_00', 'C0160', 'PL4-7 (TU08~)', 'Sản xuất', 'Rolled', '2026-10-03 22:00:2159'),</v>
      </c>
      <c r="C2161" s="8">
        <v>2160</v>
      </c>
      <c r="D2161" s="7" t="str">
        <f t="shared" si="66"/>
        <v>C0160_2026_10_03_22_00_00</v>
      </c>
      <c r="E2161" s="7" t="s">
        <v>6724</v>
      </c>
      <c r="F2161" s="7" t="str" cm="1">
        <f t="array" ref="F2161">_xlfn.IFS(LEFT(E2161)="A",$L$4,LEFT(E2161)="B",$L$2,LEFT(E2161)="C",$L$3)</f>
        <v>PL4-7 (TU08~)</v>
      </c>
      <c r="G2161" s="7" t="s">
        <v>7567</v>
      </c>
      <c r="H2161" s="9" t="s">
        <v>7566</v>
      </c>
      <c r="I2161" s="9" t="s">
        <v>19048</v>
      </c>
      <c r="J2161" s="9" t="str">
        <f t="shared" si="67"/>
        <v>(2160, 'C0160_2026_10_03_22_00_00', 'C0160', 'PL4-7 (TU08~)', 'Sản xuất', 'Rolled', '2026-10-03 22:00:2159'),</v>
      </c>
    </row>
    <row r="2162" spans="1:10" ht="15.75" x14ac:dyDescent="0.25">
      <c r="A2162" s="18" t="str">
        <v>(2161, 'C0161_2026_10_03_22_00_00', 'C0161', 'PL4-7 (TU08~)', 'Sản xuất', 'Rolled', '2026-10-03 22:00:2160'),</v>
      </c>
      <c r="C2162" s="8">
        <v>2161</v>
      </c>
      <c r="D2162" s="7" t="str">
        <f t="shared" si="66"/>
        <v>C0161_2026_10_03_22_00_00</v>
      </c>
      <c r="E2162" s="7" t="s">
        <v>6725</v>
      </c>
      <c r="F2162" s="7" t="str" cm="1">
        <f t="array" ref="F2162">_xlfn.IFS(LEFT(E2162)="A",$L$4,LEFT(E2162)="B",$L$2,LEFT(E2162)="C",$L$3)</f>
        <v>PL4-7 (TU08~)</v>
      </c>
      <c r="G2162" s="7" t="s">
        <v>7567</v>
      </c>
      <c r="H2162" s="9" t="s">
        <v>7566</v>
      </c>
      <c r="I2162" s="9" t="s">
        <v>19049</v>
      </c>
      <c r="J2162" s="9" t="str">
        <f t="shared" si="67"/>
        <v>(2161, 'C0161_2026_10_03_22_00_00', 'C0161', 'PL4-7 (TU08~)', 'Sản xuất', 'Rolled', '2026-10-03 22:00:2160'),</v>
      </c>
    </row>
    <row r="2163" spans="1:10" ht="15.75" x14ac:dyDescent="0.25">
      <c r="A2163" s="18" t="str">
        <v>(2162, 'C0162_2026_10_03_22_00_00', 'C0162', 'PL4-7 (TU08~)', 'Sản xuất', 'Rolled', '2026-10-03 22:00:2161'),</v>
      </c>
      <c r="C2163" s="8">
        <v>2162</v>
      </c>
      <c r="D2163" s="7" t="str">
        <f t="shared" si="66"/>
        <v>C0162_2026_10_03_22_00_00</v>
      </c>
      <c r="E2163" s="7" t="s">
        <v>6726</v>
      </c>
      <c r="F2163" s="7" t="str" cm="1">
        <f t="array" ref="F2163">_xlfn.IFS(LEFT(E2163)="A",$L$4,LEFT(E2163)="B",$L$2,LEFT(E2163)="C",$L$3)</f>
        <v>PL4-7 (TU08~)</v>
      </c>
      <c r="G2163" s="7" t="s">
        <v>7567</v>
      </c>
      <c r="H2163" s="9" t="s">
        <v>7566</v>
      </c>
      <c r="I2163" s="9" t="s">
        <v>19050</v>
      </c>
      <c r="J2163" s="9" t="str">
        <f t="shared" si="67"/>
        <v>(2162, 'C0162_2026_10_03_22_00_00', 'C0162', 'PL4-7 (TU08~)', 'Sản xuất', 'Rolled', '2026-10-03 22:00:2161'),</v>
      </c>
    </row>
    <row r="2164" spans="1:10" ht="15.75" x14ac:dyDescent="0.25">
      <c r="A2164" s="18" t="str">
        <v>(2163, 'C0163_2026_10_03_22_00_00', 'C0163', 'PL4-7 (TU08~)', 'Sản xuất', 'Rolled', '2026-10-03 22:00:2162'),</v>
      </c>
      <c r="C2164" s="8">
        <v>2163</v>
      </c>
      <c r="D2164" s="7" t="str">
        <f t="shared" si="66"/>
        <v>C0163_2026_10_03_22_00_00</v>
      </c>
      <c r="E2164" s="7" t="s">
        <v>6727</v>
      </c>
      <c r="F2164" s="7" t="str" cm="1">
        <f t="array" ref="F2164">_xlfn.IFS(LEFT(E2164)="A",$L$4,LEFT(E2164)="B",$L$2,LEFT(E2164)="C",$L$3)</f>
        <v>PL4-7 (TU08~)</v>
      </c>
      <c r="G2164" s="7" t="s">
        <v>7567</v>
      </c>
      <c r="H2164" s="9" t="s">
        <v>7566</v>
      </c>
      <c r="I2164" s="9" t="s">
        <v>19051</v>
      </c>
      <c r="J2164" s="9" t="str">
        <f t="shared" si="67"/>
        <v>(2163, 'C0163_2026_10_03_22_00_00', 'C0163', 'PL4-7 (TU08~)', 'Sản xuất', 'Rolled', '2026-10-03 22:00:2162'),</v>
      </c>
    </row>
    <row r="2165" spans="1:10" ht="15.75" x14ac:dyDescent="0.25">
      <c r="A2165" s="18" t="str">
        <v>(2164, 'C0164_2026_10_03_22_00_00', 'C0164', 'PL4-7 (TU08~)', 'Sản xuất', 'Rolled', '2026-10-03 22:00:2163'),</v>
      </c>
      <c r="C2165" s="8">
        <v>2164</v>
      </c>
      <c r="D2165" s="7" t="str">
        <f t="shared" si="66"/>
        <v>C0164_2026_10_03_22_00_00</v>
      </c>
      <c r="E2165" s="7" t="s">
        <v>6728</v>
      </c>
      <c r="F2165" s="7" t="str" cm="1">
        <f t="array" ref="F2165">_xlfn.IFS(LEFT(E2165)="A",$L$4,LEFT(E2165)="B",$L$2,LEFT(E2165)="C",$L$3)</f>
        <v>PL4-7 (TU08~)</v>
      </c>
      <c r="G2165" s="7" t="s">
        <v>7567</v>
      </c>
      <c r="H2165" s="9" t="s">
        <v>7566</v>
      </c>
      <c r="I2165" s="9" t="s">
        <v>19052</v>
      </c>
      <c r="J2165" s="9" t="str">
        <f t="shared" si="67"/>
        <v>(2164, 'C0164_2026_10_03_22_00_00', 'C0164', 'PL4-7 (TU08~)', 'Sản xuất', 'Rolled', '2026-10-03 22:00:2163'),</v>
      </c>
    </row>
    <row r="2166" spans="1:10" ht="15.75" x14ac:dyDescent="0.25">
      <c r="A2166" s="18" t="str">
        <v>(2165, 'C0165_2026_10_03_22_00_00', 'C0165', 'PL4-7 (TU08~)', 'Sản xuất', 'Rolled', '2026-10-03 22:00:2164'),</v>
      </c>
      <c r="C2166" s="8">
        <v>2165</v>
      </c>
      <c r="D2166" s="7" t="str">
        <f t="shared" si="66"/>
        <v>C0165_2026_10_03_22_00_00</v>
      </c>
      <c r="E2166" s="7" t="s">
        <v>6729</v>
      </c>
      <c r="F2166" s="7" t="str" cm="1">
        <f t="array" ref="F2166">_xlfn.IFS(LEFT(E2166)="A",$L$4,LEFT(E2166)="B",$L$2,LEFT(E2166)="C",$L$3)</f>
        <v>PL4-7 (TU08~)</v>
      </c>
      <c r="G2166" s="7" t="s">
        <v>7567</v>
      </c>
      <c r="H2166" s="9" t="s">
        <v>7566</v>
      </c>
      <c r="I2166" s="9" t="s">
        <v>19053</v>
      </c>
      <c r="J2166" s="9" t="str">
        <f t="shared" si="67"/>
        <v>(2165, 'C0165_2026_10_03_22_00_00', 'C0165', 'PL4-7 (TU08~)', 'Sản xuất', 'Rolled', '2026-10-03 22:00:2164'),</v>
      </c>
    </row>
    <row r="2167" spans="1:10" ht="15.75" x14ac:dyDescent="0.25">
      <c r="A2167" s="18" t="str">
        <v>(2166, 'C0166_2026_10_03_22_00_00', 'C0166', 'PL4-7 (TU08~)', 'Sản xuất', 'Rolled', '2026-10-03 22:00:2165'),</v>
      </c>
      <c r="C2167" s="8">
        <v>2166</v>
      </c>
      <c r="D2167" s="7" t="str">
        <f t="shared" si="66"/>
        <v>C0166_2026_10_03_22_00_00</v>
      </c>
      <c r="E2167" s="7" t="s">
        <v>6730</v>
      </c>
      <c r="F2167" s="7" t="str" cm="1">
        <f t="array" ref="F2167">_xlfn.IFS(LEFT(E2167)="A",$L$4,LEFT(E2167)="B",$L$2,LEFT(E2167)="C",$L$3)</f>
        <v>PL4-7 (TU08~)</v>
      </c>
      <c r="G2167" s="7" t="s">
        <v>7567</v>
      </c>
      <c r="H2167" s="9" t="s">
        <v>7566</v>
      </c>
      <c r="I2167" s="9" t="s">
        <v>19054</v>
      </c>
      <c r="J2167" s="9" t="str">
        <f t="shared" si="67"/>
        <v>(2166, 'C0166_2026_10_03_22_00_00', 'C0166', 'PL4-7 (TU08~)', 'Sản xuất', 'Rolled', '2026-10-03 22:00:2165'),</v>
      </c>
    </row>
    <row r="2168" spans="1:10" ht="15.75" x14ac:dyDescent="0.25">
      <c r="A2168" s="18" t="str">
        <v>(2167, 'C0167_2026_10_03_22_00_00', 'C0167', 'PL4-7 (TU08~)', 'Sản xuất', 'Rolled', '2026-10-03 22:00:2166'),</v>
      </c>
      <c r="C2168" s="8">
        <v>2167</v>
      </c>
      <c r="D2168" s="7" t="str">
        <f t="shared" si="66"/>
        <v>C0167_2026_10_03_22_00_00</v>
      </c>
      <c r="E2168" s="7" t="s">
        <v>6731</v>
      </c>
      <c r="F2168" s="7" t="str" cm="1">
        <f t="array" ref="F2168">_xlfn.IFS(LEFT(E2168)="A",$L$4,LEFT(E2168)="B",$L$2,LEFT(E2168)="C",$L$3)</f>
        <v>PL4-7 (TU08~)</v>
      </c>
      <c r="G2168" s="7" t="s">
        <v>7567</v>
      </c>
      <c r="H2168" s="9" t="s">
        <v>7566</v>
      </c>
      <c r="I2168" s="9" t="s">
        <v>19055</v>
      </c>
      <c r="J2168" s="9" t="str">
        <f t="shared" si="67"/>
        <v>(2167, 'C0167_2026_10_03_22_00_00', 'C0167', 'PL4-7 (TU08~)', 'Sản xuất', 'Rolled', '2026-10-03 22:00:2166'),</v>
      </c>
    </row>
    <row r="2169" spans="1:10" ht="15.75" x14ac:dyDescent="0.25">
      <c r="A2169" s="18" t="str">
        <v>(2168, 'C0168_2026_10_03_22_00_00', 'C0168', 'PL4-7 (TU08~)', 'Sản xuất', 'Rolled', '2026-10-03 22:00:2167'),</v>
      </c>
      <c r="C2169" s="8">
        <v>2168</v>
      </c>
      <c r="D2169" s="7" t="str">
        <f t="shared" si="66"/>
        <v>C0168_2026_10_03_22_00_00</v>
      </c>
      <c r="E2169" s="7" t="s">
        <v>6732</v>
      </c>
      <c r="F2169" s="7" t="str" cm="1">
        <f t="array" ref="F2169">_xlfn.IFS(LEFT(E2169)="A",$L$4,LEFT(E2169)="B",$L$2,LEFT(E2169)="C",$L$3)</f>
        <v>PL4-7 (TU08~)</v>
      </c>
      <c r="G2169" s="7" t="s">
        <v>7567</v>
      </c>
      <c r="H2169" s="9" t="s">
        <v>7566</v>
      </c>
      <c r="I2169" s="9" t="s">
        <v>19056</v>
      </c>
      <c r="J2169" s="9" t="str">
        <f t="shared" si="67"/>
        <v>(2168, 'C0168_2026_10_03_22_00_00', 'C0168', 'PL4-7 (TU08~)', 'Sản xuất', 'Rolled', '2026-10-03 22:00:2167'),</v>
      </c>
    </row>
    <row r="2170" spans="1:10" ht="15.75" x14ac:dyDescent="0.25">
      <c r="A2170" s="18" t="str">
        <v>(2169, 'C0169_2026_10_03_22_00_00', 'C0169', 'PL4-7 (TU08~)', 'Sản xuất', 'Rolled', '2026-10-03 22:00:2168'),</v>
      </c>
      <c r="C2170" s="8">
        <v>2169</v>
      </c>
      <c r="D2170" s="7" t="str">
        <f t="shared" si="66"/>
        <v>C0169_2026_10_03_22_00_00</v>
      </c>
      <c r="E2170" s="7" t="s">
        <v>6733</v>
      </c>
      <c r="F2170" s="7" t="str" cm="1">
        <f t="array" ref="F2170">_xlfn.IFS(LEFT(E2170)="A",$L$4,LEFT(E2170)="B",$L$2,LEFT(E2170)="C",$L$3)</f>
        <v>PL4-7 (TU08~)</v>
      </c>
      <c r="G2170" s="7" t="s">
        <v>7567</v>
      </c>
      <c r="H2170" s="9" t="s">
        <v>7566</v>
      </c>
      <c r="I2170" s="9" t="s">
        <v>19057</v>
      </c>
      <c r="J2170" s="9" t="str">
        <f t="shared" si="67"/>
        <v>(2169, 'C0169_2026_10_03_22_00_00', 'C0169', 'PL4-7 (TU08~)', 'Sản xuất', 'Rolled', '2026-10-03 22:00:2168'),</v>
      </c>
    </row>
    <row r="2171" spans="1:10" ht="15.75" x14ac:dyDescent="0.25">
      <c r="A2171" s="18" t="str">
        <v>(2170, 'C0170_2026_10_03_22_00_00', 'C0170', 'PL4-7 (TU08~)', 'Sản xuất', 'Rolled', '2026-10-03 22:00:2169'),</v>
      </c>
      <c r="C2171" s="8">
        <v>2170</v>
      </c>
      <c r="D2171" s="7" t="str">
        <f t="shared" si="66"/>
        <v>C0170_2026_10_03_22_00_00</v>
      </c>
      <c r="E2171" s="7" t="s">
        <v>6734</v>
      </c>
      <c r="F2171" s="7" t="str" cm="1">
        <f t="array" ref="F2171">_xlfn.IFS(LEFT(E2171)="A",$L$4,LEFT(E2171)="B",$L$2,LEFT(E2171)="C",$L$3)</f>
        <v>PL4-7 (TU08~)</v>
      </c>
      <c r="G2171" s="7" t="s">
        <v>7567</v>
      </c>
      <c r="H2171" s="9" t="s">
        <v>7566</v>
      </c>
      <c r="I2171" s="9" t="s">
        <v>19058</v>
      </c>
      <c r="J2171" s="9" t="str">
        <f t="shared" si="67"/>
        <v>(2170, 'C0170_2026_10_03_22_00_00', 'C0170', 'PL4-7 (TU08~)', 'Sản xuất', 'Rolled', '2026-10-03 22:00:2169'),</v>
      </c>
    </row>
    <row r="2172" spans="1:10" ht="15.75" x14ac:dyDescent="0.25">
      <c r="A2172" s="18" t="str">
        <v>(2171, 'C0171_2026_10_03_22_00_00', 'C0171', 'PL4-7 (TU08~)', 'Sản xuất', 'Rolled', '2026-10-03 22:00:2170'),</v>
      </c>
      <c r="C2172" s="8">
        <v>2171</v>
      </c>
      <c r="D2172" s="7" t="str">
        <f t="shared" si="66"/>
        <v>C0171_2026_10_03_22_00_00</v>
      </c>
      <c r="E2172" s="7" t="s">
        <v>6735</v>
      </c>
      <c r="F2172" s="7" t="str" cm="1">
        <f t="array" ref="F2172">_xlfn.IFS(LEFT(E2172)="A",$L$4,LEFT(E2172)="B",$L$2,LEFT(E2172)="C",$L$3)</f>
        <v>PL4-7 (TU08~)</v>
      </c>
      <c r="G2172" s="7" t="s">
        <v>7567</v>
      </c>
      <c r="H2172" s="9" t="s">
        <v>7566</v>
      </c>
      <c r="I2172" s="9" t="s">
        <v>19059</v>
      </c>
      <c r="J2172" s="9" t="str">
        <f t="shared" si="67"/>
        <v>(2171, 'C0171_2026_10_03_22_00_00', 'C0171', 'PL4-7 (TU08~)', 'Sản xuất', 'Rolled', '2026-10-03 22:00:2170'),</v>
      </c>
    </row>
    <row r="2173" spans="1:10" ht="15.75" x14ac:dyDescent="0.25">
      <c r="A2173" s="18" t="str">
        <v>(2172, 'C0172_2026_10_03_22_00_00', 'C0172', 'PL4-7 (TU08~)', 'Sản xuất', 'Rolled', '2026-10-03 22:00:2171'),</v>
      </c>
      <c r="C2173" s="8">
        <v>2172</v>
      </c>
      <c r="D2173" s="7" t="str">
        <f t="shared" si="66"/>
        <v>C0172_2026_10_03_22_00_00</v>
      </c>
      <c r="E2173" s="7" t="s">
        <v>6736</v>
      </c>
      <c r="F2173" s="7" t="str" cm="1">
        <f t="array" ref="F2173">_xlfn.IFS(LEFT(E2173)="A",$L$4,LEFT(E2173)="B",$L$2,LEFT(E2173)="C",$L$3)</f>
        <v>PL4-7 (TU08~)</v>
      </c>
      <c r="G2173" s="7" t="s">
        <v>7567</v>
      </c>
      <c r="H2173" s="9" t="s">
        <v>7566</v>
      </c>
      <c r="I2173" s="9" t="s">
        <v>19060</v>
      </c>
      <c r="J2173" s="9" t="str">
        <f t="shared" si="67"/>
        <v>(2172, 'C0172_2026_10_03_22_00_00', 'C0172', 'PL4-7 (TU08~)', 'Sản xuất', 'Rolled', '2026-10-03 22:00:2171'),</v>
      </c>
    </row>
    <row r="2174" spans="1:10" ht="15.75" x14ac:dyDescent="0.25">
      <c r="A2174" s="18" t="str">
        <v>(2173, 'C0173_2026_10_03_22_00_00', 'C0173', 'PL4-7 (TU08~)', 'Sản xuất', 'Rolled', '2026-10-03 22:00:2172'),</v>
      </c>
      <c r="C2174" s="8">
        <v>2173</v>
      </c>
      <c r="D2174" s="7" t="str">
        <f t="shared" si="66"/>
        <v>C0173_2026_10_03_22_00_00</v>
      </c>
      <c r="E2174" s="7" t="s">
        <v>6737</v>
      </c>
      <c r="F2174" s="7" t="str" cm="1">
        <f t="array" ref="F2174">_xlfn.IFS(LEFT(E2174)="A",$L$4,LEFT(E2174)="B",$L$2,LEFT(E2174)="C",$L$3)</f>
        <v>PL4-7 (TU08~)</v>
      </c>
      <c r="G2174" s="7" t="s">
        <v>7567</v>
      </c>
      <c r="H2174" s="9" t="s">
        <v>7566</v>
      </c>
      <c r="I2174" s="9" t="s">
        <v>19061</v>
      </c>
      <c r="J2174" s="9" t="str">
        <f t="shared" si="67"/>
        <v>(2173, 'C0173_2026_10_03_22_00_00', 'C0173', 'PL4-7 (TU08~)', 'Sản xuất', 'Rolled', '2026-10-03 22:00:2172'),</v>
      </c>
    </row>
    <row r="2175" spans="1:10" ht="15.75" x14ac:dyDescent="0.25">
      <c r="A2175" s="18" t="str">
        <v>(2174, 'C0174_2026_10_03_22_00_00', 'C0174', 'PL4-7 (TU08~)', 'Sản xuất', 'Rolled', '2026-10-03 22:00:2173'),</v>
      </c>
      <c r="C2175" s="8">
        <v>2174</v>
      </c>
      <c r="D2175" s="7" t="str">
        <f t="shared" si="66"/>
        <v>C0174_2026_10_03_22_00_00</v>
      </c>
      <c r="E2175" s="7" t="s">
        <v>6738</v>
      </c>
      <c r="F2175" s="7" t="str" cm="1">
        <f t="array" ref="F2175">_xlfn.IFS(LEFT(E2175)="A",$L$4,LEFT(E2175)="B",$L$2,LEFT(E2175)="C",$L$3)</f>
        <v>PL4-7 (TU08~)</v>
      </c>
      <c r="G2175" s="7" t="s">
        <v>7567</v>
      </c>
      <c r="H2175" s="9" t="s">
        <v>7566</v>
      </c>
      <c r="I2175" s="9" t="s">
        <v>19062</v>
      </c>
      <c r="J2175" s="9" t="str">
        <f t="shared" si="67"/>
        <v>(2174, 'C0174_2026_10_03_22_00_00', 'C0174', 'PL4-7 (TU08~)', 'Sản xuất', 'Rolled', '2026-10-03 22:00:2173'),</v>
      </c>
    </row>
    <row r="2176" spans="1:10" ht="15.75" x14ac:dyDescent="0.25">
      <c r="A2176" s="18" t="str">
        <v>(2175, 'C0175_2026_10_03_22_00_00', 'C0175', 'PL4-7 (TU08~)', 'Sản xuất', 'Rolled', '2026-10-03 22:00:2174'),</v>
      </c>
      <c r="C2176" s="8">
        <v>2175</v>
      </c>
      <c r="D2176" s="7" t="str">
        <f t="shared" si="66"/>
        <v>C0175_2026_10_03_22_00_00</v>
      </c>
      <c r="E2176" s="7" t="s">
        <v>6739</v>
      </c>
      <c r="F2176" s="7" t="str" cm="1">
        <f t="array" ref="F2176">_xlfn.IFS(LEFT(E2176)="A",$L$4,LEFT(E2176)="B",$L$2,LEFT(E2176)="C",$L$3)</f>
        <v>PL4-7 (TU08~)</v>
      </c>
      <c r="G2176" s="7" t="s">
        <v>7567</v>
      </c>
      <c r="H2176" s="9" t="s">
        <v>7566</v>
      </c>
      <c r="I2176" s="9" t="s">
        <v>19063</v>
      </c>
      <c r="J2176" s="9" t="str">
        <f t="shared" si="67"/>
        <v>(2175, 'C0175_2026_10_03_22_00_00', 'C0175', 'PL4-7 (TU08~)', 'Sản xuất', 'Rolled', '2026-10-03 22:00:2174'),</v>
      </c>
    </row>
    <row r="2177" spans="1:10" ht="15.75" x14ac:dyDescent="0.25">
      <c r="A2177" s="18" t="str">
        <v>(2176, 'C0176_2026_10_03_22_00_00', 'C0176', 'PL4-7 (TU08~)', 'Sản xuất', 'Rolled', '2026-10-03 22:00:2175'),</v>
      </c>
      <c r="C2177" s="8">
        <v>2176</v>
      </c>
      <c r="D2177" s="7" t="str">
        <f t="shared" si="66"/>
        <v>C0176_2026_10_03_22_00_00</v>
      </c>
      <c r="E2177" s="7" t="s">
        <v>6740</v>
      </c>
      <c r="F2177" s="7" t="str" cm="1">
        <f t="array" ref="F2177">_xlfn.IFS(LEFT(E2177)="A",$L$4,LEFT(E2177)="B",$L$2,LEFT(E2177)="C",$L$3)</f>
        <v>PL4-7 (TU08~)</v>
      </c>
      <c r="G2177" s="7" t="s">
        <v>7567</v>
      </c>
      <c r="H2177" s="9" t="s">
        <v>7566</v>
      </c>
      <c r="I2177" s="9" t="s">
        <v>19064</v>
      </c>
      <c r="J2177" s="9" t="str">
        <f t="shared" si="67"/>
        <v>(2176, 'C0176_2026_10_03_22_00_00', 'C0176', 'PL4-7 (TU08~)', 'Sản xuất', 'Rolled', '2026-10-03 22:00:2175'),</v>
      </c>
    </row>
    <row r="2178" spans="1:10" ht="15.75" x14ac:dyDescent="0.25">
      <c r="A2178" s="18" t="str">
        <v>(2177, 'C0177_2026_10_03_22_00_00', 'C0177', 'PL4-7 (TU08~)', 'Sản xuất', 'Rolled', '2026-10-03 22:00:2176'),</v>
      </c>
      <c r="C2178" s="8">
        <v>2177</v>
      </c>
      <c r="D2178" s="7" t="str">
        <f t="shared" si="66"/>
        <v>C0177_2026_10_03_22_00_00</v>
      </c>
      <c r="E2178" s="7" t="s">
        <v>6741</v>
      </c>
      <c r="F2178" s="7" t="str" cm="1">
        <f t="array" ref="F2178">_xlfn.IFS(LEFT(E2178)="A",$L$4,LEFT(E2178)="B",$L$2,LEFT(E2178)="C",$L$3)</f>
        <v>PL4-7 (TU08~)</v>
      </c>
      <c r="G2178" s="7" t="s">
        <v>7567</v>
      </c>
      <c r="H2178" s="9" t="s">
        <v>7566</v>
      </c>
      <c r="I2178" s="9" t="s">
        <v>19065</v>
      </c>
      <c r="J2178" s="9" t="str">
        <f t="shared" si="67"/>
        <v>(2177, 'C0177_2026_10_03_22_00_00', 'C0177', 'PL4-7 (TU08~)', 'Sản xuất', 'Rolled', '2026-10-03 22:00:2176'),</v>
      </c>
    </row>
    <row r="2179" spans="1:10" ht="15.75" x14ac:dyDescent="0.25">
      <c r="A2179" s="18" t="str">
        <v>(2178, 'C0178_2026_10_03_22_00_00', 'C0178', 'PL4-7 (TU08~)', 'Sản xuất', 'Rolled', '2026-10-03 22:00:2177'),</v>
      </c>
      <c r="C2179" s="8">
        <v>2178</v>
      </c>
      <c r="D2179" s="7" t="str">
        <f t="shared" ref="D2179:D2242" si="68">_xlfn.TEXTJOIN("_",FALSE,E2179,"2026_10_03_22_00_00")</f>
        <v>C0178_2026_10_03_22_00_00</v>
      </c>
      <c r="E2179" s="7" t="s">
        <v>6742</v>
      </c>
      <c r="F2179" s="7" t="str" cm="1">
        <f t="array" ref="F2179">_xlfn.IFS(LEFT(E2179)="A",$L$4,LEFT(E2179)="B",$L$2,LEFT(E2179)="C",$L$3)</f>
        <v>PL4-7 (TU08~)</v>
      </c>
      <c r="G2179" s="7" t="s">
        <v>7567</v>
      </c>
      <c r="H2179" s="9" t="s">
        <v>7566</v>
      </c>
      <c r="I2179" s="9" t="s">
        <v>19066</v>
      </c>
      <c r="J2179" s="9" t="str">
        <f t="shared" ref="J2179:J2242" si="69">"(" &amp; C2179 &amp; ", '"&amp; D2179 &amp; "', '" &amp; E2179 &amp; "', '" &amp; F2179 &amp; "', '" &amp; G2179 &amp; "', '" &amp; H2179 &amp; "', '" &amp; I2179 &amp; "'),"</f>
        <v>(2178, 'C0178_2026_10_03_22_00_00', 'C0178', 'PL4-7 (TU08~)', 'Sản xuất', 'Rolled', '2026-10-03 22:00:2177'),</v>
      </c>
    </row>
    <row r="2180" spans="1:10" ht="15.75" x14ac:dyDescent="0.25">
      <c r="A2180" s="18" t="str">
        <v>(2179, 'C0179_2026_10_03_22_00_00', 'C0179', 'PL4-7 (TU08~)', 'Sản xuất', 'Rolled', '2026-10-03 22:00:2178'),</v>
      </c>
      <c r="C2180" s="8">
        <v>2179</v>
      </c>
      <c r="D2180" s="7" t="str">
        <f t="shared" si="68"/>
        <v>C0179_2026_10_03_22_00_00</v>
      </c>
      <c r="E2180" s="7" t="s">
        <v>6743</v>
      </c>
      <c r="F2180" s="7" t="str" cm="1">
        <f t="array" ref="F2180">_xlfn.IFS(LEFT(E2180)="A",$L$4,LEFT(E2180)="B",$L$2,LEFT(E2180)="C",$L$3)</f>
        <v>PL4-7 (TU08~)</v>
      </c>
      <c r="G2180" s="7" t="s">
        <v>7567</v>
      </c>
      <c r="H2180" s="9" t="s">
        <v>7566</v>
      </c>
      <c r="I2180" s="9" t="s">
        <v>19067</v>
      </c>
      <c r="J2180" s="9" t="str">
        <f t="shared" si="69"/>
        <v>(2179, 'C0179_2026_10_03_22_00_00', 'C0179', 'PL4-7 (TU08~)', 'Sản xuất', 'Rolled', '2026-10-03 22:00:2178'),</v>
      </c>
    </row>
    <row r="2181" spans="1:10" ht="15.75" x14ac:dyDescent="0.25">
      <c r="A2181" s="18" t="str">
        <v>(2180, 'C0180_2026_10_03_22_00_00', 'C0180', 'PL4-7 (TU08~)', 'Sản xuất', 'Rolled', '2026-10-03 22:00:2179'),</v>
      </c>
      <c r="C2181" s="8">
        <v>2180</v>
      </c>
      <c r="D2181" s="7" t="str">
        <f t="shared" si="68"/>
        <v>C0180_2026_10_03_22_00_00</v>
      </c>
      <c r="E2181" s="7" t="s">
        <v>6744</v>
      </c>
      <c r="F2181" s="7" t="str" cm="1">
        <f t="array" ref="F2181">_xlfn.IFS(LEFT(E2181)="A",$L$4,LEFT(E2181)="B",$L$2,LEFT(E2181)="C",$L$3)</f>
        <v>PL4-7 (TU08~)</v>
      </c>
      <c r="G2181" s="7" t="s">
        <v>7567</v>
      </c>
      <c r="H2181" s="9" t="s">
        <v>7566</v>
      </c>
      <c r="I2181" s="9" t="s">
        <v>19068</v>
      </c>
      <c r="J2181" s="9" t="str">
        <f t="shared" si="69"/>
        <v>(2180, 'C0180_2026_10_03_22_00_00', 'C0180', 'PL4-7 (TU08~)', 'Sản xuất', 'Rolled', '2026-10-03 22:00:2179'),</v>
      </c>
    </row>
    <row r="2182" spans="1:10" ht="15.75" x14ac:dyDescent="0.25">
      <c r="A2182" s="18" t="str">
        <v>(2181, 'C0181_2026_10_03_22_00_00', 'C0181', 'PL4-7 (TU08~)', 'Sản xuất', 'Rolled', '2026-10-03 22:00:2180'),</v>
      </c>
      <c r="C2182" s="8">
        <v>2181</v>
      </c>
      <c r="D2182" s="7" t="str">
        <f t="shared" si="68"/>
        <v>C0181_2026_10_03_22_00_00</v>
      </c>
      <c r="E2182" s="7" t="s">
        <v>6745</v>
      </c>
      <c r="F2182" s="7" t="str" cm="1">
        <f t="array" ref="F2182">_xlfn.IFS(LEFT(E2182)="A",$L$4,LEFT(E2182)="B",$L$2,LEFT(E2182)="C",$L$3)</f>
        <v>PL4-7 (TU08~)</v>
      </c>
      <c r="G2182" s="7" t="s">
        <v>7567</v>
      </c>
      <c r="H2182" s="9" t="s">
        <v>7566</v>
      </c>
      <c r="I2182" s="9" t="s">
        <v>19069</v>
      </c>
      <c r="J2182" s="9" t="str">
        <f t="shared" si="69"/>
        <v>(2181, 'C0181_2026_10_03_22_00_00', 'C0181', 'PL4-7 (TU08~)', 'Sản xuất', 'Rolled', '2026-10-03 22:00:2180'),</v>
      </c>
    </row>
    <row r="2183" spans="1:10" ht="15.75" x14ac:dyDescent="0.25">
      <c r="A2183" s="18" t="str">
        <v>(2182, 'C0182_2026_10_03_22_00_00', 'C0182', 'PL4-7 (TU08~)', 'Sản xuất', 'Rolled', '2026-10-03 22:00:2181'),</v>
      </c>
      <c r="C2183" s="8">
        <v>2182</v>
      </c>
      <c r="D2183" s="7" t="str">
        <f t="shared" si="68"/>
        <v>C0182_2026_10_03_22_00_00</v>
      </c>
      <c r="E2183" s="7" t="s">
        <v>6746</v>
      </c>
      <c r="F2183" s="7" t="str" cm="1">
        <f t="array" ref="F2183">_xlfn.IFS(LEFT(E2183)="A",$L$4,LEFT(E2183)="B",$L$2,LEFT(E2183)="C",$L$3)</f>
        <v>PL4-7 (TU08~)</v>
      </c>
      <c r="G2183" s="7" t="s">
        <v>7567</v>
      </c>
      <c r="H2183" s="9" t="s">
        <v>7566</v>
      </c>
      <c r="I2183" s="9" t="s">
        <v>19070</v>
      </c>
      <c r="J2183" s="9" t="str">
        <f t="shared" si="69"/>
        <v>(2182, 'C0182_2026_10_03_22_00_00', 'C0182', 'PL4-7 (TU08~)', 'Sản xuất', 'Rolled', '2026-10-03 22:00:2181'),</v>
      </c>
    </row>
    <row r="2184" spans="1:10" ht="15.75" x14ac:dyDescent="0.25">
      <c r="A2184" s="18" t="str">
        <v>(2183, 'C0183_2026_10_03_22_00_00', 'C0183', 'PL4-7 (TU08~)', 'Sản xuất', 'Rolled', '2026-10-03 22:00:2182'),</v>
      </c>
      <c r="C2184" s="8">
        <v>2183</v>
      </c>
      <c r="D2184" s="7" t="str">
        <f t="shared" si="68"/>
        <v>C0183_2026_10_03_22_00_00</v>
      </c>
      <c r="E2184" s="7" t="s">
        <v>6747</v>
      </c>
      <c r="F2184" s="7" t="str" cm="1">
        <f t="array" ref="F2184">_xlfn.IFS(LEFT(E2184)="A",$L$4,LEFT(E2184)="B",$L$2,LEFT(E2184)="C",$L$3)</f>
        <v>PL4-7 (TU08~)</v>
      </c>
      <c r="G2184" s="7" t="s">
        <v>7567</v>
      </c>
      <c r="H2184" s="9" t="s">
        <v>7566</v>
      </c>
      <c r="I2184" s="9" t="s">
        <v>19071</v>
      </c>
      <c r="J2184" s="9" t="str">
        <f t="shared" si="69"/>
        <v>(2183, 'C0183_2026_10_03_22_00_00', 'C0183', 'PL4-7 (TU08~)', 'Sản xuất', 'Rolled', '2026-10-03 22:00:2182'),</v>
      </c>
    </row>
    <row r="2185" spans="1:10" ht="15.75" x14ac:dyDescent="0.25">
      <c r="A2185" s="18" t="str">
        <v>(2184, 'C0184_2026_10_03_22_00_00', 'C0184', 'PL4-7 (TU08~)', 'Sản xuất', 'Rolled', '2026-10-03 22:00:2183'),</v>
      </c>
      <c r="C2185" s="8">
        <v>2184</v>
      </c>
      <c r="D2185" s="7" t="str">
        <f t="shared" si="68"/>
        <v>C0184_2026_10_03_22_00_00</v>
      </c>
      <c r="E2185" s="7" t="s">
        <v>6748</v>
      </c>
      <c r="F2185" s="7" t="str" cm="1">
        <f t="array" ref="F2185">_xlfn.IFS(LEFT(E2185)="A",$L$4,LEFT(E2185)="B",$L$2,LEFT(E2185)="C",$L$3)</f>
        <v>PL4-7 (TU08~)</v>
      </c>
      <c r="G2185" s="7" t="s">
        <v>7567</v>
      </c>
      <c r="H2185" s="9" t="s">
        <v>7566</v>
      </c>
      <c r="I2185" s="9" t="s">
        <v>19072</v>
      </c>
      <c r="J2185" s="9" t="str">
        <f t="shared" si="69"/>
        <v>(2184, 'C0184_2026_10_03_22_00_00', 'C0184', 'PL4-7 (TU08~)', 'Sản xuất', 'Rolled', '2026-10-03 22:00:2183'),</v>
      </c>
    </row>
    <row r="2186" spans="1:10" ht="15.75" x14ac:dyDescent="0.25">
      <c r="A2186" s="18" t="str">
        <v>(2185, 'C0185_2026_10_03_22_00_00', 'C0185', 'PL4-7 (TU08~)', 'Sản xuất', 'Rolled', '2026-10-03 22:00:2184'),</v>
      </c>
      <c r="C2186" s="8">
        <v>2185</v>
      </c>
      <c r="D2186" s="7" t="str">
        <f t="shared" si="68"/>
        <v>C0185_2026_10_03_22_00_00</v>
      </c>
      <c r="E2186" s="7" t="s">
        <v>6749</v>
      </c>
      <c r="F2186" s="7" t="str" cm="1">
        <f t="array" ref="F2186">_xlfn.IFS(LEFT(E2186)="A",$L$4,LEFT(E2186)="B",$L$2,LEFT(E2186)="C",$L$3)</f>
        <v>PL4-7 (TU08~)</v>
      </c>
      <c r="G2186" s="7" t="s">
        <v>7567</v>
      </c>
      <c r="H2186" s="9" t="s">
        <v>7566</v>
      </c>
      <c r="I2186" s="9" t="s">
        <v>19073</v>
      </c>
      <c r="J2186" s="9" t="str">
        <f t="shared" si="69"/>
        <v>(2185, 'C0185_2026_10_03_22_00_00', 'C0185', 'PL4-7 (TU08~)', 'Sản xuất', 'Rolled', '2026-10-03 22:00:2184'),</v>
      </c>
    </row>
    <row r="2187" spans="1:10" ht="15.75" x14ac:dyDescent="0.25">
      <c r="A2187" s="18" t="str">
        <v>(2186, 'C0186_2026_10_03_22_00_00', 'C0186', 'PL4-7 (TU08~)', 'Sản xuất', 'Rolled', '2026-10-03 22:00:2185'),</v>
      </c>
      <c r="C2187" s="8">
        <v>2186</v>
      </c>
      <c r="D2187" s="7" t="str">
        <f t="shared" si="68"/>
        <v>C0186_2026_10_03_22_00_00</v>
      </c>
      <c r="E2187" s="7" t="s">
        <v>6750</v>
      </c>
      <c r="F2187" s="7" t="str" cm="1">
        <f t="array" ref="F2187">_xlfn.IFS(LEFT(E2187)="A",$L$4,LEFT(E2187)="B",$L$2,LEFT(E2187)="C",$L$3)</f>
        <v>PL4-7 (TU08~)</v>
      </c>
      <c r="G2187" s="7" t="s">
        <v>7567</v>
      </c>
      <c r="H2187" s="9" t="s">
        <v>7566</v>
      </c>
      <c r="I2187" s="9" t="s">
        <v>19074</v>
      </c>
      <c r="J2187" s="9" t="str">
        <f t="shared" si="69"/>
        <v>(2186, 'C0186_2026_10_03_22_00_00', 'C0186', 'PL4-7 (TU08~)', 'Sản xuất', 'Rolled', '2026-10-03 22:00:2185'),</v>
      </c>
    </row>
    <row r="2188" spans="1:10" ht="15.75" x14ac:dyDescent="0.25">
      <c r="A2188" s="18" t="str">
        <v>(2187, 'C0187_2026_10_03_22_00_00', 'C0187', 'PL4-7 (TU08~)', 'Sản xuất', 'Rolled', '2026-10-03 22:00:2186'),</v>
      </c>
      <c r="C2188" s="8">
        <v>2187</v>
      </c>
      <c r="D2188" s="7" t="str">
        <f t="shared" si="68"/>
        <v>C0187_2026_10_03_22_00_00</v>
      </c>
      <c r="E2188" s="7" t="s">
        <v>6751</v>
      </c>
      <c r="F2188" s="7" t="str" cm="1">
        <f t="array" ref="F2188">_xlfn.IFS(LEFT(E2188)="A",$L$4,LEFT(E2188)="B",$L$2,LEFT(E2188)="C",$L$3)</f>
        <v>PL4-7 (TU08~)</v>
      </c>
      <c r="G2188" s="7" t="s">
        <v>7567</v>
      </c>
      <c r="H2188" s="9" t="s">
        <v>7566</v>
      </c>
      <c r="I2188" s="9" t="s">
        <v>19075</v>
      </c>
      <c r="J2188" s="9" t="str">
        <f t="shared" si="69"/>
        <v>(2187, 'C0187_2026_10_03_22_00_00', 'C0187', 'PL4-7 (TU08~)', 'Sản xuất', 'Rolled', '2026-10-03 22:00:2186'),</v>
      </c>
    </row>
    <row r="2189" spans="1:10" ht="15.75" x14ac:dyDescent="0.25">
      <c r="A2189" s="18" t="str">
        <v>(2188, 'C0188_2026_10_03_22_00_00', 'C0188', 'PL4-7 (TU08~)', 'Sản xuất', 'Rolled', '2026-10-03 22:00:2187'),</v>
      </c>
      <c r="C2189" s="8">
        <v>2188</v>
      </c>
      <c r="D2189" s="7" t="str">
        <f t="shared" si="68"/>
        <v>C0188_2026_10_03_22_00_00</v>
      </c>
      <c r="E2189" s="7" t="s">
        <v>6752</v>
      </c>
      <c r="F2189" s="7" t="str" cm="1">
        <f t="array" ref="F2189">_xlfn.IFS(LEFT(E2189)="A",$L$4,LEFT(E2189)="B",$L$2,LEFT(E2189)="C",$L$3)</f>
        <v>PL4-7 (TU08~)</v>
      </c>
      <c r="G2189" s="7" t="s">
        <v>7567</v>
      </c>
      <c r="H2189" s="9" t="s">
        <v>7566</v>
      </c>
      <c r="I2189" s="9" t="s">
        <v>19076</v>
      </c>
      <c r="J2189" s="9" t="str">
        <f t="shared" si="69"/>
        <v>(2188, 'C0188_2026_10_03_22_00_00', 'C0188', 'PL4-7 (TU08~)', 'Sản xuất', 'Rolled', '2026-10-03 22:00:2187'),</v>
      </c>
    </row>
    <row r="2190" spans="1:10" ht="15.75" x14ac:dyDescent="0.25">
      <c r="A2190" s="18" t="str">
        <v>(2189, 'C0189_2026_10_03_22_00_00', 'C0189', 'PL4-7 (TU08~)', 'Sản xuất', 'Rolled', '2026-10-03 22:00:2188'),</v>
      </c>
      <c r="C2190" s="8">
        <v>2189</v>
      </c>
      <c r="D2190" s="7" t="str">
        <f t="shared" si="68"/>
        <v>C0189_2026_10_03_22_00_00</v>
      </c>
      <c r="E2190" s="7" t="s">
        <v>6753</v>
      </c>
      <c r="F2190" s="7" t="str" cm="1">
        <f t="array" ref="F2190">_xlfn.IFS(LEFT(E2190)="A",$L$4,LEFT(E2190)="B",$L$2,LEFT(E2190)="C",$L$3)</f>
        <v>PL4-7 (TU08~)</v>
      </c>
      <c r="G2190" s="7" t="s">
        <v>7567</v>
      </c>
      <c r="H2190" s="9" t="s">
        <v>7566</v>
      </c>
      <c r="I2190" s="9" t="s">
        <v>19077</v>
      </c>
      <c r="J2190" s="9" t="str">
        <f t="shared" si="69"/>
        <v>(2189, 'C0189_2026_10_03_22_00_00', 'C0189', 'PL4-7 (TU08~)', 'Sản xuất', 'Rolled', '2026-10-03 22:00:2188'),</v>
      </c>
    </row>
    <row r="2191" spans="1:10" ht="15.75" x14ac:dyDescent="0.25">
      <c r="A2191" s="18" t="str">
        <v>(2190, 'C0190_2026_10_03_22_00_00', 'C0190', 'PL4-7 (TU08~)', 'Sản xuất', 'Rolled', '2026-10-03 22:00:2189'),</v>
      </c>
      <c r="C2191" s="8">
        <v>2190</v>
      </c>
      <c r="D2191" s="7" t="str">
        <f t="shared" si="68"/>
        <v>C0190_2026_10_03_22_00_00</v>
      </c>
      <c r="E2191" s="7" t="s">
        <v>6754</v>
      </c>
      <c r="F2191" s="7" t="str" cm="1">
        <f t="array" ref="F2191">_xlfn.IFS(LEFT(E2191)="A",$L$4,LEFT(E2191)="B",$L$2,LEFT(E2191)="C",$L$3)</f>
        <v>PL4-7 (TU08~)</v>
      </c>
      <c r="G2191" s="7" t="s">
        <v>7567</v>
      </c>
      <c r="H2191" s="9" t="s">
        <v>7566</v>
      </c>
      <c r="I2191" s="9" t="s">
        <v>19078</v>
      </c>
      <c r="J2191" s="9" t="str">
        <f t="shared" si="69"/>
        <v>(2190, 'C0190_2026_10_03_22_00_00', 'C0190', 'PL4-7 (TU08~)', 'Sản xuất', 'Rolled', '2026-10-03 22:00:2189'),</v>
      </c>
    </row>
    <row r="2192" spans="1:10" ht="15.75" x14ac:dyDescent="0.25">
      <c r="A2192" s="18" t="str">
        <v>(2191, 'C0191_2026_10_03_22_00_00', 'C0191', 'PL4-7 (TU08~)', 'Sản xuất', 'Rolled', '2026-10-03 22:00:2190'),</v>
      </c>
      <c r="C2192" s="8">
        <v>2191</v>
      </c>
      <c r="D2192" s="7" t="str">
        <f t="shared" si="68"/>
        <v>C0191_2026_10_03_22_00_00</v>
      </c>
      <c r="E2192" s="7" t="s">
        <v>6755</v>
      </c>
      <c r="F2192" s="7" t="str" cm="1">
        <f t="array" ref="F2192">_xlfn.IFS(LEFT(E2192)="A",$L$4,LEFT(E2192)="B",$L$2,LEFT(E2192)="C",$L$3)</f>
        <v>PL4-7 (TU08~)</v>
      </c>
      <c r="G2192" s="7" t="s">
        <v>7567</v>
      </c>
      <c r="H2192" s="9" t="s">
        <v>7566</v>
      </c>
      <c r="I2192" s="9" t="s">
        <v>19079</v>
      </c>
      <c r="J2192" s="9" t="str">
        <f t="shared" si="69"/>
        <v>(2191, 'C0191_2026_10_03_22_00_00', 'C0191', 'PL4-7 (TU08~)', 'Sản xuất', 'Rolled', '2026-10-03 22:00:2190'),</v>
      </c>
    </row>
    <row r="2193" spans="1:10" ht="15.75" x14ac:dyDescent="0.25">
      <c r="A2193" s="18" t="str">
        <v>(2192, 'C0192_2026_10_03_22_00_00', 'C0192', 'PL4-7 (TU08~)', 'Sản xuất', 'Rolled', '2026-10-03 22:00:2191'),</v>
      </c>
      <c r="C2193" s="8">
        <v>2192</v>
      </c>
      <c r="D2193" s="7" t="str">
        <f t="shared" si="68"/>
        <v>C0192_2026_10_03_22_00_00</v>
      </c>
      <c r="E2193" s="7" t="s">
        <v>6756</v>
      </c>
      <c r="F2193" s="7" t="str" cm="1">
        <f t="array" ref="F2193">_xlfn.IFS(LEFT(E2193)="A",$L$4,LEFT(E2193)="B",$L$2,LEFT(E2193)="C",$L$3)</f>
        <v>PL4-7 (TU08~)</v>
      </c>
      <c r="G2193" s="7" t="s">
        <v>7567</v>
      </c>
      <c r="H2193" s="9" t="s">
        <v>7566</v>
      </c>
      <c r="I2193" s="9" t="s">
        <v>19080</v>
      </c>
      <c r="J2193" s="9" t="str">
        <f t="shared" si="69"/>
        <v>(2192, 'C0192_2026_10_03_22_00_00', 'C0192', 'PL4-7 (TU08~)', 'Sản xuất', 'Rolled', '2026-10-03 22:00:2191'),</v>
      </c>
    </row>
    <row r="2194" spans="1:10" ht="15.75" x14ac:dyDescent="0.25">
      <c r="A2194" s="18" t="str">
        <v>(2193, 'C0193_2026_10_03_22_00_00', 'C0193', 'PL4-7 (TU08~)', 'Sản xuất', 'Rolled', '2026-10-03 22:00:2192'),</v>
      </c>
      <c r="C2194" s="8">
        <v>2193</v>
      </c>
      <c r="D2194" s="7" t="str">
        <f t="shared" si="68"/>
        <v>C0193_2026_10_03_22_00_00</v>
      </c>
      <c r="E2194" s="7" t="s">
        <v>6757</v>
      </c>
      <c r="F2194" s="7" t="str" cm="1">
        <f t="array" ref="F2194">_xlfn.IFS(LEFT(E2194)="A",$L$4,LEFT(E2194)="B",$L$2,LEFT(E2194)="C",$L$3)</f>
        <v>PL4-7 (TU08~)</v>
      </c>
      <c r="G2194" s="7" t="s">
        <v>7567</v>
      </c>
      <c r="H2194" s="9" t="s">
        <v>7566</v>
      </c>
      <c r="I2194" s="9" t="s">
        <v>19081</v>
      </c>
      <c r="J2194" s="9" t="str">
        <f t="shared" si="69"/>
        <v>(2193, 'C0193_2026_10_03_22_00_00', 'C0193', 'PL4-7 (TU08~)', 'Sản xuất', 'Rolled', '2026-10-03 22:00:2192'),</v>
      </c>
    </row>
    <row r="2195" spans="1:10" ht="15.75" x14ac:dyDescent="0.25">
      <c r="A2195" s="18" t="str">
        <v>(2194, 'C0194_2026_10_03_22_00_00', 'C0194', 'PL4-7 (TU08~)', 'Sản xuất', 'Rolled', '2026-10-03 22:00:2193'),</v>
      </c>
      <c r="C2195" s="8">
        <v>2194</v>
      </c>
      <c r="D2195" s="7" t="str">
        <f t="shared" si="68"/>
        <v>C0194_2026_10_03_22_00_00</v>
      </c>
      <c r="E2195" s="7" t="s">
        <v>6758</v>
      </c>
      <c r="F2195" s="7" t="str" cm="1">
        <f t="array" ref="F2195">_xlfn.IFS(LEFT(E2195)="A",$L$4,LEFT(E2195)="B",$L$2,LEFT(E2195)="C",$L$3)</f>
        <v>PL4-7 (TU08~)</v>
      </c>
      <c r="G2195" s="7" t="s">
        <v>7567</v>
      </c>
      <c r="H2195" s="9" t="s">
        <v>7566</v>
      </c>
      <c r="I2195" s="9" t="s">
        <v>19082</v>
      </c>
      <c r="J2195" s="9" t="str">
        <f t="shared" si="69"/>
        <v>(2194, 'C0194_2026_10_03_22_00_00', 'C0194', 'PL4-7 (TU08~)', 'Sản xuất', 'Rolled', '2026-10-03 22:00:2193'),</v>
      </c>
    </row>
    <row r="2196" spans="1:10" ht="15.75" x14ac:dyDescent="0.25">
      <c r="A2196" s="18" t="str">
        <v>(2195, 'C0195_2026_10_03_22_00_00', 'C0195', 'PL4-7 (TU08~)', 'Sản xuất', 'Rolled', '2026-10-03 22:00:2194'),</v>
      </c>
      <c r="C2196" s="8">
        <v>2195</v>
      </c>
      <c r="D2196" s="7" t="str">
        <f t="shared" si="68"/>
        <v>C0195_2026_10_03_22_00_00</v>
      </c>
      <c r="E2196" s="7" t="s">
        <v>6759</v>
      </c>
      <c r="F2196" s="7" t="str" cm="1">
        <f t="array" ref="F2196">_xlfn.IFS(LEFT(E2196)="A",$L$4,LEFT(E2196)="B",$L$2,LEFT(E2196)="C",$L$3)</f>
        <v>PL4-7 (TU08~)</v>
      </c>
      <c r="G2196" s="7" t="s">
        <v>7567</v>
      </c>
      <c r="H2196" s="9" t="s">
        <v>7566</v>
      </c>
      <c r="I2196" s="9" t="s">
        <v>19083</v>
      </c>
      <c r="J2196" s="9" t="str">
        <f t="shared" si="69"/>
        <v>(2195, 'C0195_2026_10_03_22_00_00', 'C0195', 'PL4-7 (TU08~)', 'Sản xuất', 'Rolled', '2026-10-03 22:00:2194'),</v>
      </c>
    </row>
    <row r="2197" spans="1:10" ht="15.75" x14ac:dyDescent="0.25">
      <c r="A2197" s="18" t="str">
        <v>(2196, 'C0196_2026_10_03_22_00_00', 'C0196', 'PL4-7 (TU08~)', 'Sản xuất', 'Rolled', '2026-10-03 22:00:2195'),</v>
      </c>
      <c r="C2197" s="8">
        <v>2196</v>
      </c>
      <c r="D2197" s="7" t="str">
        <f t="shared" si="68"/>
        <v>C0196_2026_10_03_22_00_00</v>
      </c>
      <c r="E2197" s="7" t="s">
        <v>6760</v>
      </c>
      <c r="F2197" s="7" t="str" cm="1">
        <f t="array" ref="F2197">_xlfn.IFS(LEFT(E2197)="A",$L$4,LEFT(E2197)="B",$L$2,LEFT(E2197)="C",$L$3)</f>
        <v>PL4-7 (TU08~)</v>
      </c>
      <c r="G2197" s="7" t="s">
        <v>7567</v>
      </c>
      <c r="H2197" s="9" t="s">
        <v>7566</v>
      </c>
      <c r="I2197" s="9" t="s">
        <v>19084</v>
      </c>
      <c r="J2197" s="9" t="str">
        <f t="shared" si="69"/>
        <v>(2196, 'C0196_2026_10_03_22_00_00', 'C0196', 'PL4-7 (TU08~)', 'Sản xuất', 'Rolled', '2026-10-03 22:00:2195'),</v>
      </c>
    </row>
    <row r="2198" spans="1:10" ht="15.75" x14ac:dyDescent="0.25">
      <c r="A2198" s="18" t="str">
        <v>(2197, 'C0197_2026_10_03_22_00_00', 'C0197', 'PL4-7 (TU08~)', 'Sản xuất', 'Rolled', '2026-10-03 22:00:2196'),</v>
      </c>
      <c r="C2198" s="8">
        <v>2197</v>
      </c>
      <c r="D2198" s="7" t="str">
        <f t="shared" si="68"/>
        <v>C0197_2026_10_03_22_00_00</v>
      </c>
      <c r="E2198" s="7" t="s">
        <v>6761</v>
      </c>
      <c r="F2198" s="7" t="str" cm="1">
        <f t="array" ref="F2198">_xlfn.IFS(LEFT(E2198)="A",$L$4,LEFT(E2198)="B",$L$2,LEFT(E2198)="C",$L$3)</f>
        <v>PL4-7 (TU08~)</v>
      </c>
      <c r="G2198" s="7" t="s">
        <v>7567</v>
      </c>
      <c r="H2198" s="9" t="s">
        <v>7566</v>
      </c>
      <c r="I2198" s="9" t="s">
        <v>19085</v>
      </c>
      <c r="J2198" s="9" t="str">
        <f t="shared" si="69"/>
        <v>(2197, 'C0197_2026_10_03_22_00_00', 'C0197', 'PL4-7 (TU08~)', 'Sản xuất', 'Rolled', '2026-10-03 22:00:2196'),</v>
      </c>
    </row>
    <row r="2199" spans="1:10" ht="15.75" x14ac:dyDescent="0.25">
      <c r="A2199" s="18" t="str">
        <v>(2198, 'C0198_2026_10_03_22_00_00', 'C0198', 'PL4-7 (TU08~)', 'Sản xuất', 'Rolled', '2026-10-03 22:00:2197'),</v>
      </c>
      <c r="C2199" s="8">
        <v>2198</v>
      </c>
      <c r="D2199" s="7" t="str">
        <f t="shared" si="68"/>
        <v>C0198_2026_10_03_22_00_00</v>
      </c>
      <c r="E2199" s="7" t="s">
        <v>6762</v>
      </c>
      <c r="F2199" s="7" t="str" cm="1">
        <f t="array" ref="F2199">_xlfn.IFS(LEFT(E2199)="A",$L$4,LEFT(E2199)="B",$L$2,LEFT(E2199)="C",$L$3)</f>
        <v>PL4-7 (TU08~)</v>
      </c>
      <c r="G2199" s="7" t="s">
        <v>7567</v>
      </c>
      <c r="H2199" s="9" t="s">
        <v>7566</v>
      </c>
      <c r="I2199" s="9" t="s">
        <v>19086</v>
      </c>
      <c r="J2199" s="9" t="str">
        <f t="shared" si="69"/>
        <v>(2198, 'C0198_2026_10_03_22_00_00', 'C0198', 'PL4-7 (TU08~)', 'Sản xuất', 'Rolled', '2026-10-03 22:00:2197'),</v>
      </c>
    </row>
    <row r="2200" spans="1:10" ht="15.75" x14ac:dyDescent="0.25">
      <c r="A2200" s="18" t="str">
        <v>(2199, 'C0199_2026_10_03_22_00_00', 'C0199', 'PL4-7 (TU08~)', 'Sản xuất', 'Rolled', '2026-10-03 22:00:2198'),</v>
      </c>
      <c r="C2200" s="8">
        <v>2199</v>
      </c>
      <c r="D2200" s="7" t="str">
        <f t="shared" si="68"/>
        <v>C0199_2026_10_03_22_00_00</v>
      </c>
      <c r="E2200" s="7" t="s">
        <v>6763</v>
      </c>
      <c r="F2200" s="7" t="str" cm="1">
        <f t="array" ref="F2200">_xlfn.IFS(LEFT(E2200)="A",$L$4,LEFT(E2200)="B",$L$2,LEFT(E2200)="C",$L$3)</f>
        <v>PL4-7 (TU08~)</v>
      </c>
      <c r="G2200" s="7" t="s">
        <v>7567</v>
      </c>
      <c r="H2200" s="9" t="s">
        <v>7566</v>
      </c>
      <c r="I2200" s="9" t="s">
        <v>19087</v>
      </c>
      <c r="J2200" s="9" t="str">
        <f t="shared" si="69"/>
        <v>(2199, 'C0199_2026_10_03_22_00_00', 'C0199', 'PL4-7 (TU08~)', 'Sản xuất', 'Rolled', '2026-10-03 22:00:2198'),</v>
      </c>
    </row>
    <row r="2201" spans="1:10" ht="15.75" x14ac:dyDescent="0.25">
      <c r="A2201" s="18" t="str">
        <v>(2200, 'C0200_2026_10_03_22_00_00', 'C0200', 'PL4-7 (TU08~)', 'Sản xuất', 'Rolled', '2026-10-03 22:00:2199'),</v>
      </c>
      <c r="C2201" s="8">
        <v>2200</v>
      </c>
      <c r="D2201" s="7" t="str">
        <f t="shared" si="68"/>
        <v>C0200_2026_10_03_22_00_00</v>
      </c>
      <c r="E2201" s="7" t="s">
        <v>6764</v>
      </c>
      <c r="F2201" s="7" t="str" cm="1">
        <f t="array" ref="F2201">_xlfn.IFS(LEFT(E2201)="A",$L$4,LEFT(E2201)="B",$L$2,LEFT(E2201)="C",$L$3)</f>
        <v>PL4-7 (TU08~)</v>
      </c>
      <c r="G2201" s="7" t="s">
        <v>7567</v>
      </c>
      <c r="H2201" s="9" t="s">
        <v>7566</v>
      </c>
      <c r="I2201" s="9" t="s">
        <v>19088</v>
      </c>
      <c r="J2201" s="9" t="str">
        <f t="shared" si="69"/>
        <v>(2200, 'C0200_2026_10_03_22_00_00', 'C0200', 'PL4-7 (TU08~)', 'Sản xuất', 'Rolled', '2026-10-03 22:00:2199'),</v>
      </c>
    </row>
    <row r="2202" spans="1:10" ht="15.75" x14ac:dyDescent="0.25">
      <c r="A2202" s="18" t="str">
        <v>(2201, 'C0201_2026_10_03_22_00_00', 'C0201', 'PL4-7 (TU08~)', 'Sản xuất', 'Rolled', '2026-10-03 22:00:2200'),</v>
      </c>
      <c r="C2202" s="8">
        <v>2201</v>
      </c>
      <c r="D2202" s="7" t="str">
        <f t="shared" si="68"/>
        <v>C0201_2026_10_03_22_00_00</v>
      </c>
      <c r="E2202" s="7" t="s">
        <v>6765</v>
      </c>
      <c r="F2202" s="7" t="str" cm="1">
        <f t="array" ref="F2202">_xlfn.IFS(LEFT(E2202)="A",$L$4,LEFT(E2202)="B",$L$2,LEFT(E2202)="C",$L$3)</f>
        <v>PL4-7 (TU08~)</v>
      </c>
      <c r="G2202" s="7" t="s">
        <v>7567</v>
      </c>
      <c r="H2202" s="9" t="s">
        <v>7566</v>
      </c>
      <c r="I2202" s="9" t="s">
        <v>19089</v>
      </c>
      <c r="J2202" s="9" t="str">
        <f t="shared" si="69"/>
        <v>(2201, 'C0201_2026_10_03_22_00_00', 'C0201', 'PL4-7 (TU08~)', 'Sản xuất', 'Rolled', '2026-10-03 22:00:2200'),</v>
      </c>
    </row>
    <row r="2203" spans="1:10" ht="15.75" x14ac:dyDescent="0.25">
      <c r="A2203" s="18" t="str">
        <v>(2202, 'C0202_2026_10_03_22_00_00', 'C0202', 'PL4-7 (TU08~)', 'Sản xuất', 'Rolled', '2026-10-03 22:00:2201'),</v>
      </c>
      <c r="C2203" s="8">
        <v>2202</v>
      </c>
      <c r="D2203" s="7" t="str">
        <f t="shared" si="68"/>
        <v>C0202_2026_10_03_22_00_00</v>
      </c>
      <c r="E2203" s="7" t="s">
        <v>6766</v>
      </c>
      <c r="F2203" s="7" t="str" cm="1">
        <f t="array" ref="F2203">_xlfn.IFS(LEFT(E2203)="A",$L$4,LEFT(E2203)="B",$L$2,LEFT(E2203)="C",$L$3)</f>
        <v>PL4-7 (TU08~)</v>
      </c>
      <c r="G2203" s="7" t="s">
        <v>7567</v>
      </c>
      <c r="H2203" s="9" t="s">
        <v>7566</v>
      </c>
      <c r="I2203" s="9" t="s">
        <v>19090</v>
      </c>
      <c r="J2203" s="9" t="str">
        <f t="shared" si="69"/>
        <v>(2202, 'C0202_2026_10_03_22_00_00', 'C0202', 'PL4-7 (TU08~)', 'Sản xuất', 'Rolled', '2026-10-03 22:00:2201'),</v>
      </c>
    </row>
    <row r="2204" spans="1:10" ht="15.75" x14ac:dyDescent="0.25">
      <c r="A2204" s="18" t="str">
        <v>(2203, 'C0203_2026_10_03_22_00_00', 'C0203', 'PL4-7 (TU08~)', 'Sản xuất', 'Rolled', '2026-10-03 22:00:2202'),</v>
      </c>
      <c r="C2204" s="8">
        <v>2203</v>
      </c>
      <c r="D2204" s="7" t="str">
        <f t="shared" si="68"/>
        <v>C0203_2026_10_03_22_00_00</v>
      </c>
      <c r="E2204" s="7" t="s">
        <v>6767</v>
      </c>
      <c r="F2204" s="7" t="str" cm="1">
        <f t="array" ref="F2204">_xlfn.IFS(LEFT(E2204)="A",$L$4,LEFT(E2204)="B",$L$2,LEFT(E2204)="C",$L$3)</f>
        <v>PL4-7 (TU08~)</v>
      </c>
      <c r="G2204" s="7" t="s">
        <v>7567</v>
      </c>
      <c r="H2204" s="9" t="s">
        <v>7566</v>
      </c>
      <c r="I2204" s="9" t="s">
        <v>19091</v>
      </c>
      <c r="J2204" s="9" t="str">
        <f t="shared" si="69"/>
        <v>(2203, 'C0203_2026_10_03_22_00_00', 'C0203', 'PL4-7 (TU08~)', 'Sản xuất', 'Rolled', '2026-10-03 22:00:2202'),</v>
      </c>
    </row>
    <row r="2205" spans="1:10" ht="15.75" x14ac:dyDescent="0.25">
      <c r="A2205" s="18" t="str">
        <v>(2204, 'C0204_2026_10_03_22_00_00', 'C0204', 'PL4-7 (TU08~)', 'Sản xuất', 'Rolled', '2026-10-03 22:00:2203'),</v>
      </c>
      <c r="C2205" s="8">
        <v>2204</v>
      </c>
      <c r="D2205" s="7" t="str">
        <f t="shared" si="68"/>
        <v>C0204_2026_10_03_22_00_00</v>
      </c>
      <c r="E2205" s="7" t="s">
        <v>6768</v>
      </c>
      <c r="F2205" s="7" t="str" cm="1">
        <f t="array" ref="F2205">_xlfn.IFS(LEFT(E2205)="A",$L$4,LEFT(E2205)="B",$L$2,LEFT(E2205)="C",$L$3)</f>
        <v>PL4-7 (TU08~)</v>
      </c>
      <c r="G2205" s="7" t="s">
        <v>7567</v>
      </c>
      <c r="H2205" s="9" t="s">
        <v>7566</v>
      </c>
      <c r="I2205" s="9" t="s">
        <v>19092</v>
      </c>
      <c r="J2205" s="9" t="str">
        <f t="shared" si="69"/>
        <v>(2204, 'C0204_2026_10_03_22_00_00', 'C0204', 'PL4-7 (TU08~)', 'Sản xuất', 'Rolled', '2026-10-03 22:00:2203'),</v>
      </c>
    </row>
    <row r="2206" spans="1:10" ht="15.75" x14ac:dyDescent="0.25">
      <c r="A2206" s="18" t="str">
        <v>(2205, 'C0205_2026_10_03_22_00_00', 'C0205', 'PL4-7 (TU08~)', 'Sản xuất', 'Rolled', '2026-10-03 22:00:2204'),</v>
      </c>
      <c r="C2206" s="8">
        <v>2205</v>
      </c>
      <c r="D2206" s="7" t="str">
        <f t="shared" si="68"/>
        <v>C0205_2026_10_03_22_00_00</v>
      </c>
      <c r="E2206" s="7" t="s">
        <v>6769</v>
      </c>
      <c r="F2206" s="7" t="str" cm="1">
        <f t="array" ref="F2206">_xlfn.IFS(LEFT(E2206)="A",$L$4,LEFT(E2206)="B",$L$2,LEFT(E2206)="C",$L$3)</f>
        <v>PL4-7 (TU08~)</v>
      </c>
      <c r="G2206" s="7" t="s">
        <v>7567</v>
      </c>
      <c r="H2206" s="9" t="s">
        <v>7566</v>
      </c>
      <c r="I2206" s="9" t="s">
        <v>19093</v>
      </c>
      <c r="J2206" s="9" t="str">
        <f t="shared" si="69"/>
        <v>(2205, 'C0205_2026_10_03_22_00_00', 'C0205', 'PL4-7 (TU08~)', 'Sản xuất', 'Rolled', '2026-10-03 22:00:2204'),</v>
      </c>
    </row>
    <row r="2207" spans="1:10" ht="15.75" x14ac:dyDescent="0.25">
      <c r="A2207" s="18" t="str">
        <v>(2206, 'C0206_2026_10_03_22_00_00', 'C0206', 'PL4-7 (TU08~)', 'Sản xuất', 'Rolled', '2026-10-03 22:00:2205'),</v>
      </c>
      <c r="C2207" s="8">
        <v>2206</v>
      </c>
      <c r="D2207" s="7" t="str">
        <f t="shared" si="68"/>
        <v>C0206_2026_10_03_22_00_00</v>
      </c>
      <c r="E2207" s="7" t="s">
        <v>6770</v>
      </c>
      <c r="F2207" s="7" t="str" cm="1">
        <f t="array" ref="F2207">_xlfn.IFS(LEFT(E2207)="A",$L$4,LEFT(E2207)="B",$L$2,LEFT(E2207)="C",$L$3)</f>
        <v>PL4-7 (TU08~)</v>
      </c>
      <c r="G2207" s="7" t="s">
        <v>7567</v>
      </c>
      <c r="H2207" s="9" t="s">
        <v>7566</v>
      </c>
      <c r="I2207" s="9" t="s">
        <v>19094</v>
      </c>
      <c r="J2207" s="9" t="str">
        <f t="shared" si="69"/>
        <v>(2206, 'C0206_2026_10_03_22_00_00', 'C0206', 'PL4-7 (TU08~)', 'Sản xuất', 'Rolled', '2026-10-03 22:00:2205'),</v>
      </c>
    </row>
    <row r="2208" spans="1:10" ht="15.75" x14ac:dyDescent="0.25">
      <c r="A2208" s="18" t="str">
        <v>(2207, 'C0207_2026_10_03_22_00_00', 'C0207', 'PL4-7 (TU08~)', 'Sản xuất', 'Rolled', '2026-10-03 22:00:2206'),</v>
      </c>
      <c r="C2208" s="8">
        <v>2207</v>
      </c>
      <c r="D2208" s="7" t="str">
        <f t="shared" si="68"/>
        <v>C0207_2026_10_03_22_00_00</v>
      </c>
      <c r="E2208" s="7" t="s">
        <v>6771</v>
      </c>
      <c r="F2208" s="7" t="str" cm="1">
        <f t="array" ref="F2208">_xlfn.IFS(LEFT(E2208)="A",$L$4,LEFT(E2208)="B",$L$2,LEFT(E2208)="C",$L$3)</f>
        <v>PL4-7 (TU08~)</v>
      </c>
      <c r="G2208" s="7" t="s">
        <v>7567</v>
      </c>
      <c r="H2208" s="9" t="s">
        <v>7566</v>
      </c>
      <c r="I2208" s="9" t="s">
        <v>19095</v>
      </c>
      <c r="J2208" s="9" t="str">
        <f t="shared" si="69"/>
        <v>(2207, 'C0207_2026_10_03_22_00_00', 'C0207', 'PL4-7 (TU08~)', 'Sản xuất', 'Rolled', '2026-10-03 22:00:2206'),</v>
      </c>
    </row>
    <row r="2209" spans="1:10" ht="15.75" x14ac:dyDescent="0.25">
      <c r="A2209" s="18" t="str">
        <v>(2208, 'C0208_2026_10_03_22_00_00', 'C0208', 'PL4-7 (TU08~)', 'Sản xuất', 'Rolled', '2026-10-03 22:00:2207'),</v>
      </c>
      <c r="C2209" s="8">
        <v>2208</v>
      </c>
      <c r="D2209" s="7" t="str">
        <f t="shared" si="68"/>
        <v>C0208_2026_10_03_22_00_00</v>
      </c>
      <c r="E2209" s="7" t="s">
        <v>6772</v>
      </c>
      <c r="F2209" s="7" t="str" cm="1">
        <f t="array" ref="F2209">_xlfn.IFS(LEFT(E2209)="A",$L$4,LEFT(E2209)="B",$L$2,LEFT(E2209)="C",$L$3)</f>
        <v>PL4-7 (TU08~)</v>
      </c>
      <c r="G2209" s="7" t="s">
        <v>7567</v>
      </c>
      <c r="H2209" s="9" t="s">
        <v>7566</v>
      </c>
      <c r="I2209" s="9" t="s">
        <v>19096</v>
      </c>
      <c r="J2209" s="9" t="str">
        <f t="shared" si="69"/>
        <v>(2208, 'C0208_2026_10_03_22_00_00', 'C0208', 'PL4-7 (TU08~)', 'Sản xuất', 'Rolled', '2026-10-03 22:00:2207'),</v>
      </c>
    </row>
    <row r="2210" spans="1:10" ht="15.75" x14ac:dyDescent="0.25">
      <c r="A2210" s="18" t="str">
        <v>(2209, 'C0209_2026_10_03_22_00_00', 'C0209', 'PL4-7 (TU08~)', 'Sản xuất', 'Rolled', '2026-10-03 22:00:2208'),</v>
      </c>
      <c r="C2210" s="8">
        <v>2209</v>
      </c>
      <c r="D2210" s="7" t="str">
        <f t="shared" si="68"/>
        <v>C0209_2026_10_03_22_00_00</v>
      </c>
      <c r="E2210" s="7" t="s">
        <v>6773</v>
      </c>
      <c r="F2210" s="7" t="str" cm="1">
        <f t="array" ref="F2210">_xlfn.IFS(LEFT(E2210)="A",$L$4,LEFT(E2210)="B",$L$2,LEFT(E2210)="C",$L$3)</f>
        <v>PL4-7 (TU08~)</v>
      </c>
      <c r="G2210" s="7" t="s">
        <v>7567</v>
      </c>
      <c r="H2210" s="9" t="s">
        <v>7566</v>
      </c>
      <c r="I2210" s="9" t="s">
        <v>19097</v>
      </c>
      <c r="J2210" s="9" t="str">
        <f t="shared" si="69"/>
        <v>(2209, 'C0209_2026_10_03_22_00_00', 'C0209', 'PL4-7 (TU08~)', 'Sản xuất', 'Rolled', '2026-10-03 22:00:2208'),</v>
      </c>
    </row>
    <row r="2211" spans="1:10" ht="15.75" x14ac:dyDescent="0.25">
      <c r="A2211" s="18" t="str">
        <v>(2210, 'C0210_2026_10_03_22_00_00', 'C0210', 'PL4-7 (TU08~)', 'Sản xuất', 'Rolled', '2026-10-03 22:00:2209'),</v>
      </c>
      <c r="C2211" s="8">
        <v>2210</v>
      </c>
      <c r="D2211" s="7" t="str">
        <f t="shared" si="68"/>
        <v>C0210_2026_10_03_22_00_00</v>
      </c>
      <c r="E2211" s="7" t="s">
        <v>6774</v>
      </c>
      <c r="F2211" s="7" t="str" cm="1">
        <f t="array" ref="F2211">_xlfn.IFS(LEFT(E2211)="A",$L$4,LEFT(E2211)="B",$L$2,LEFT(E2211)="C",$L$3)</f>
        <v>PL4-7 (TU08~)</v>
      </c>
      <c r="G2211" s="7" t="s">
        <v>7567</v>
      </c>
      <c r="H2211" s="9" t="s">
        <v>7566</v>
      </c>
      <c r="I2211" s="9" t="s">
        <v>19098</v>
      </c>
      <c r="J2211" s="9" t="str">
        <f t="shared" si="69"/>
        <v>(2210, 'C0210_2026_10_03_22_00_00', 'C0210', 'PL4-7 (TU08~)', 'Sản xuất', 'Rolled', '2026-10-03 22:00:2209'),</v>
      </c>
    </row>
    <row r="2212" spans="1:10" ht="15.75" x14ac:dyDescent="0.25">
      <c r="A2212" s="18" t="str">
        <v>(2211, 'C0211_2026_10_03_22_00_00', 'C0211', 'PL4-7 (TU08~)', 'Sản xuất', 'Rolled', '2026-10-03 22:00:2210'),</v>
      </c>
      <c r="C2212" s="8">
        <v>2211</v>
      </c>
      <c r="D2212" s="7" t="str">
        <f t="shared" si="68"/>
        <v>C0211_2026_10_03_22_00_00</v>
      </c>
      <c r="E2212" s="7" t="s">
        <v>6775</v>
      </c>
      <c r="F2212" s="7" t="str" cm="1">
        <f t="array" ref="F2212">_xlfn.IFS(LEFT(E2212)="A",$L$4,LEFT(E2212)="B",$L$2,LEFT(E2212)="C",$L$3)</f>
        <v>PL4-7 (TU08~)</v>
      </c>
      <c r="G2212" s="7" t="s">
        <v>7567</v>
      </c>
      <c r="H2212" s="9" t="s">
        <v>7566</v>
      </c>
      <c r="I2212" s="9" t="s">
        <v>19099</v>
      </c>
      <c r="J2212" s="9" t="str">
        <f t="shared" si="69"/>
        <v>(2211, 'C0211_2026_10_03_22_00_00', 'C0211', 'PL4-7 (TU08~)', 'Sản xuất', 'Rolled', '2026-10-03 22:00:2210'),</v>
      </c>
    </row>
    <row r="2213" spans="1:10" ht="15.75" x14ac:dyDescent="0.25">
      <c r="A2213" s="18" t="str">
        <v>(2212, 'C0212_2026_10_03_22_00_00', 'C0212', 'PL4-7 (TU08~)', 'Sản xuất', 'Rolled', '2026-10-03 22:00:2211'),</v>
      </c>
      <c r="C2213" s="8">
        <v>2212</v>
      </c>
      <c r="D2213" s="7" t="str">
        <f t="shared" si="68"/>
        <v>C0212_2026_10_03_22_00_00</v>
      </c>
      <c r="E2213" s="7" t="s">
        <v>6776</v>
      </c>
      <c r="F2213" s="7" t="str" cm="1">
        <f t="array" ref="F2213">_xlfn.IFS(LEFT(E2213)="A",$L$4,LEFT(E2213)="B",$L$2,LEFT(E2213)="C",$L$3)</f>
        <v>PL4-7 (TU08~)</v>
      </c>
      <c r="G2213" s="7" t="s">
        <v>7567</v>
      </c>
      <c r="H2213" s="9" t="s">
        <v>7566</v>
      </c>
      <c r="I2213" s="9" t="s">
        <v>19100</v>
      </c>
      <c r="J2213" s="9" t="str">
        <f t="shared" si="69"/>
        <v>(2212, 'C0212_2026_10_03_22_00_00', 'C0212', 'PL4-7 (TU08~)', 'Sản xuất', 'Rolled', '2026-10-03 22:00:2211'),</v>
      </c>
    </row>
    <row r="2214" spans="1:10" ht="15.75" x14ac:dyDescent="0.25">
      <c r="A2214" s="18" t="str">
        <v>(2213, 'C0213_2026_10_03_22_00_00', 'C0213', 'PL4-7 (TU08~)', 'Sản xuất', 'Rolled', '2026-10-03 22:00:2212'),</v>
      </c>
      <c r="C2214" s="8">
        <v>2213</v>
      </c>
      <c r="D2214" s="7" t="str">
        <f t="shared" si="68"/>
        <v>C0213_2026_10_03_22_00_00</v>
      </c>
      <c r="E2214" s="7" t="s">
        <v>6777</v>
      </c>
      <c r="F2214" s="7" t="str" cm="1">
        <f t="array" ref="F2214">_xlfn.IFS(LEFT(E2214)="A",$L$4,LEFT(E2214)="B",$L$2,LEFT(E2214)="C",$L$3)</f>
        <v>PL4-7 (TU08~)</v>
      </c>
      <c r="G2214" s="7" t="s">
        <v>7567</v>
      </c>
      <c r="H2214" s="9" t="s">
        <v>7566</v>
      </c>
      <c r="I2214" s="9" t="s">
        <v>19101</v>
      </c>
      <c r="J2214" s="9" t="str">
        <f t="shared" si="69"/>
        <v>(2213, 'C0213_2026_10_03_22_00_00', 'C0213', 'PL4-7 (TU08~)', 'Sản xuất', 'Rolled', '2026-10-03 22:00:2212'),</v>
      </c>
    </row>
    <row r="2215" spans="1:10" ht="15.75" x14ac:dyDescent="0.25">
      <c r="A2215" s="18" t="str">
        <v>(2214, 'C0214_2026_10_03_22_00_00', 'C0214', 'PL4-7 (TU08~)', 'Sản xuất', 'Rolled', '2026-10-03 22:00:2213'),</v>
      </c>
      <c r="C2215" s="8">
        <v>2214</v>
      </c>
      <c r="D2215" s="7" t="str">
        <f t="shared" si="68"/>
        <v>C0214_2026_10_03_22_00_00</v>
      </c>
      <c r="E2215" s="7" t="s">
        <v>6778</v>
      </c>
      <c r="F2215" s="7" t="str" cm="1">
        <f t="array" ref="F2215">_xlfn.IFS(LEFT(E2215)="A",$L$4,LEFT(E2215)="B",$L$2,LEFT(E2215)="C",$L$3)</f>
        <v>PL4-7 (TU08~)</v>
      </c>
      <c r="G2215" s="7" t="s">
        <v>7567</v>
      </c>
      <c r="H2215" s="9" t="s">
        <v>7566</v>
      </c>
      <c r="I2215" s="9" t="s">
        <v>19102</v>
      </c>
      <c r="J2215" s="9" t="str">
        <f t="shared" si="69"/>
        <v>(2214, 'C0214_2026_10_03_22_00_00', 'C0214', 'PL4-7 (TU08~)', 'Sản xuất', 'Rolled', '2026-10-03 22:00:2213'),</v>
      </c>
    </row>
    <row r="2216" spans="1:10" ht="15.75" x14ac:dyDescent="0.25">
      <c r="A2216" s="18" t="str">
        <v>(2215, 'C0215_2026_10_03_22_00_00', 'C0215', 'PL4-7 (TU08~)', 'Sản xuất', 'Rolled', '2026-10-03 22:00:2214'),</v>
      </c>
      <c r="C2216" s="8">
        <v>2215</v>
      </c>
      <c r="D2216" s="7" t="str">
        <f t="shared" si="68"/>
        <v>C0215_2026_10_03_22_00_00</v>
      </c>
      <c r="E2216" s="7" t="s">
        <v>6779</v>
      </c>
      <c r="F2216" s="7" t="str" cm="1">
        <f t="array" ref="F2216">_xlfn.IFS(LEFT(E2216)="A",$L$4,LEFT(E2216)="B",$L$2,LEFT(E2216)="C",$L$3)</f>
        <v>PL4-7 (TU08~)</v>
      </c>
      <c r="G2216" s="7" t="s">
        <v>7567</v>
      </c>
      <c r="H2216" s="9" t="s">
        <v>7566</v>
      </c>
      <c r="I2216" s="9" t="s">
        <v>19103</v>
      </c>
      <c r="J2216" s="9" t="str">
        <f t="shared" si="69"/>
        <v>(2215, 'C0215_2026_10_03_22_00_00', 'C0215', 'PL4-7 (TU08~)', 'Sản xuất', 'Rolled', '2026-10-03 22:00:2214'),</v>
      </c>
    </row>
    <row r="2217" spans="1:10" ht="15.75" x14ac:dyDescent="0.25">
      <c r="A2217" s="18" t="str">
        <v>(2216, 'C0216_2026_10_03_22_00_00', 'C0216', 'PL4-7 (TU08~)', 'Sản xuất', 'Rolled', '2026-10-03 22:00:2215'),</v>
      </c>
      <c r="C2217" s="8">
        <v>2216</v>
      </c>
      <c r="D2217" s="7" t="str">
        <f t="shared" si="68"/>
        <v>C0216_2026_10_03_22_00_00</v>
      </c>
      <c r="E2217" s="7" t="s">
        <v>6780</v>
      </c>
      <c r="F2217" s="7" t="str" cm="1">
        <f t="array" ref="F2217">_xlfn.IFS(LEFT(E2217)="A",$L$4,LEFT(E2217)="B",$L$2,LEFT(E2217)="C",$L$3)</f>
        <v>PL4-7 (TU08~)</v>
      </c>
      <c r="G2217" s="7" t="s">
        <v>7567</v>
      </c>
      <c r="H2217" s="9" t="s">
        <v>7566</v>
      </c>
      <c r="I2217" s="9" t="s">
        <v>19104</v>
      </c>
      <c r="J2217" s="9" t="str">
        <f t="shared" si="69"/>
        <v>(2216, 'C0216_2026_10_03_22_00_00', 'C0216', 'PL4-7 (TU08~)', 'Sản xuất', 'Rolled', '2026-10-03 22:00:2215'),</v>
      </c>
    </row>
    <row r="2218" spans="1:10" ht="15.75" x14ac:dyDescent="0.25">
      <c r="A2218" s="18" t="str">
        <v>(2217, 'C0217_2026_10_03_22_00_00', 'C0217', 'PL4-7 (TU08~)', 'Sản xuất', 'Rolled', '2026-10-03 22:00:2216'),</v>
      </c>
      <c r="C2218" s="8">
        <v>2217</v>
      </c>
      <c r="D2218" s="7" t="str">
        <f t="shared" si="68"/>
        <v>C0217_2026_10_03_22_00_00</v>
      </c>
      <c r="E2218" s="7" t="s">
        <v>6781</v>
      </c>
      <c r="F2218" s="7" t="str" cm="1">
        <f t="array" ref="F2218">_xlfn.IFS(LEFT(E2218)="A",$L$4,LEFT(E2218)="B",$L$2,LEFT(E2218)="C",$L$3)</f>
        <v>PL4-7 (TU08~)</v>
      </c>
      <c r="G2218" s="7" t="s">
        <v>7567</v>
      </c>
      <c r="H2218" s="9" t="s">
        <v>7566</v>
      </c>
      <c r="I2218" s="9" t="s">
        <v>19105</v>
      </c>
      <c r="J2218" s="9" t="str">
        <f t="shared" si="69"/>
        <v>(2217, 'C0217_2026_10_03_22_00_00', 'C0217', 'PL4-7 (TU08~)', 'Sản xuất', 'Rolled', '2026-10-03 22:00:2216'),</v>
      </c>
    </row>
    <row r="2219" spans="1:10" ht="15.75" x14ac:dyDescent="0.25">
      <c r="A2219" s="18" t="str">
        <v>(2218, 'C0218_2026_10_03_22_00_00', 'C0218', 'PL4-7 (TU08~)', 'Sản xuất', 'Rolled', '2026-10-03 22:00:2217'),</v>
      </c>
      <c r="C2219" s="8">
        <v>2218</v>
      </c>
      <c r="D2219" s="7" t="str">
        <f t="shared" si="68"/>
        <v>C0218_2026_10_03_22_00_00</v>
      </c>
      <c r="E2219" s="7" t="s">
        <v>6782</v>
      </c>
      <c r="F2219" s="7" t="str" cm="1">
        <f t="array" ref="F2219">_xlfn.IFS(LEFT(E2219)="A",$L$4,LEFT(E2219)="B",$L$2,LEFT(E2219)="C",$L$3)</f>
        <v>PL4-7 (TU08~)</v>
      </c>
      <c r="G2219" s="7" t="s">
        <v>7567</v>
      </c>
      <c r="H2219" s="9" t="s">
        <v>7566</v>
      </c>
      <c r="I2219" s="9" t="s">
        <v>19106</v>
      </c>
      <c r="J2219" s="9" t="str">
        <f t="shared" si="69"/>
        <v>(2218, 'C0218_2026_10_03_22_00_00', 'C0218', 'PL4-7 (TU08~)', 'Sản xuất', 'Rolled', '2026-10-03 22:00:2217'),</v>
      </c>
    </row>
    <row r="2220" spans="1:10" ht="15.75" x14ac:dyDescent="0.25">
      <c r="A2220" s="18" t="str">
        <v>(2219, 'C0219_2026_10_03_22_00_00', 'C0219', 'PL4-7 (TU08~)', 'Sản xuất', 'Rolled', '2026-10-03 22:00:2218'),</v>
      </c>
      <c r="C2220" s="8">
        <v>2219</v>
      </c>
      <c r="D2220" s="7" t="str">
        <f t="shared" si="68"/>
        <v>C0219_2026_10_03_22_00_00</v>
      </c>
      <c r="E2220" s="7" t="s">
        <v>6783</v>
      </c>
      <c r="F2220" s="7" t="str" cm="1">
        <f t="array" ref="F2220">_xlfn.IFS(LEFT(E2220)="A",$L$4,LEFT(E2220)="B",$L$2,LEFT(E2220)="C",$L$3)</f>
        <v>PL4-7 (TU08~)</v>
      </c>
      <c r="G2220" s="7" t="s">
        <v>7567</v>
      </c>
      <c r="H2220" s="9" t="s">
        <v>7566</v>
      </c>
      <c r="I2220" s="9" t="s">
        <v>19107</v>
      </c>
      <c r="J2220" s="9" t="str">
        <f t="shared" si="69"/>
        <v>(2219, 'C0219_2026_10_03_22_00_00', 'C0219', 'PL4-7 (TU08~)', 'Sản xuất', 'Rolled', '2026-10-03 22:00:2218'),</v>
      </c>
    </row>
    <row r="2221" spans="1:10" ht="15.75" x14ac:dyDescent="0.25">
      <c r="A2221" s="18" t="str">
        <v>(2220, 'C0220_2026_10_03_22_00_00', 'C0220', 'PL4-7 (TU08~)', 'Sản xuất', 'Rolled', '2026-10-03 22:00:2219'),</v>
      </c>
      <c r="C2221" s="8">
        <v>2220</v>
      </c>
      <c r="D2221" s="7" t="str">
        <f t="shared" si="68"/>
        <v>C0220_2026_10_03_22_00_00</v>
      </c>
      <c r="E2221" s="7" t="s">
        <v>6784</v>
      </c>
      <c r="F2221" s="7" t="str" cm="1">
        <f t="array" ref="F2221">_xlfn.IFS(LEFT(E2221)="A",$L$4,LEFT(E2221)="B",$L$2,LEFT(E2221)="C",$L$3)</f>
        <v>PL4-7 (TU08~)</v>
      </c>
      <c r="G2221" s="7" t="s">
        <v>7567</v>
      </c>
      <c r="H2221" s="9" t="s">
        <v>7566</v>
      </c>
      <c r="I2221" s="9" t="s">
        <v>19108</v>
      </c>
      <c r="J2221" s="9" t="str">
        <f t="shared" si="69"/>
        <v>(2220, 'C0220_2026_10_03_22_00_00', 'C0220', 'PL4-7 (TU08~)', 'Sản xuất', 'Rolled', '2026-10-03 22:00:2219'),</v>
      </c>
    </row>
    <row r="2222" spans="1:10" ht="15.75" x14ac:dyDescent="0.25">
      <c r="A2222" s="18" t="str">
        <v>(2221, 'C0221_2026_10_03_22_00_00', 'C0221', 'PL4-7 (TU08~)', 'Sản xuất', 'Rolled', '2026-10-03 22:00:2220'),</v>
      </c>
      <c r="C2222" s="8">
        <v>2221</v>
      </c>
      <c r="D2222" s="7" t="str">
        <f t="shared" si="68"/>
        <v>C0221_2026_10_03_22_00_00</v>
      </c>
      <c r="E2222" s="7" t="s">
        <v>6785</v>
      </c>
      <c r="F2222" s="7" t="str" cm="1">
        <f t="array" ref="F2222">_xlfn.IFS(LEFT(E2222)="A",$L$4,LEFT(E2222)="B",$L$2,LEFT(E2222)="C",$L$3)</f>
        <v>PL4-7 (TU08~)</v>
      </c>
      <c r="G2222" s="7" t="s">
        <v>7567</v>
      </c>
      <c r="H2222" s="9" t="s">
        <v>7566</v>
      </c>
      <c r="I2222" s="9" t="s">
        <v>19109</v>
      </c>
      <c r="J2222" s="9" t="str">
        <f t="shared" si="69"/>
        <v>(2221, 'C0221_2026_10_03_22_00_00', 'C0221', 'PL4-7 (TU08~)', 'Sản xuất', 'Rolled', '2026-10-03 22:00:2220'),</v>
      </c>
    </row>
    <row r="2223" spans="1:10" ht="15.75" x14ac:dyDescent="0.25">
      <c r="A2223" s="18" t="str">
        <v>(2222, 'C0222_2026_10_03_22_00_00', 'C0222', 'PL4-7 (TU08~)', 'Sản xuất', 'Rolled', '2026-10-03 22:00:2221'),</v>
      </c>
      <c r="C2223" s="8">
        <v>2222</v>
      </c>
      <c r="D2223" s="7" t="str">
        <f t="shared" si="68"/>
        <v>C0222_2026_10_03_22_00_00</v>
      </c>
      <c r="E2223" s="7" t="s">
        <v>6786</v>
      </c>
      <c r="F2223" s="7" t="str" cm="1">
        <f t="array" ref="F2223">_xlfn.IFS(LEFT(E2223)="A",$L$4,LEFT(E2223)="B",$L$2,LEFT(E2223)="C",$L$3)</f>
        <v>PL4-7 (TU08~)</v>
      </c>
      <c r="G2223" s="7" t="s">
        <v>7567</v>
      </c>
      <c r="H2223" s="9" t="s">
        <v>7566</v>
      </c>
      <c r="I2223" s="9" t="s">
        <v>19110</v>
      </c>
      <c r="J2223" s="9" t="str">
        <f t="shared" si="69"/>
        <v>(2222, 'C0222_2026_10_03_22_00_00', 'C0222', 'PL4-7 (TU08~)', 'Sản xuất', 'Rolled', '2026-10-03 22:00:2221'),</v>
      </c>
    </row>
    <row r="2224" spans="1:10" ht="15.75" x14ac:dyDescent="0.25">
      <c r="A2224" s="18" t="str">
        <v>(2223, 'C0223_2026_10_03_22_00_00', 'C0223', 'PL4-7 (TU08~)', 'Sản xuất', 'Rolled', '2026-10-03 22:00:2222'),</v>
      </c>
      <c r="C2224" s="8">
        <v>2223</v>
      </c>
      <c r="D2224" s="7" t="str">
        <f t="shared" si="68"/>
        <v>C0223_2026_10_03_22_00_00</v>
      </c>
      <c r="E2224" s="7" t="s">
        <v>6787</v>
      </c>
      <c r="F2224" s="7" t="str" cm="1">
        <f t="array" ref="F2224">_xlfn.IFS(LEFT(E2224)="A",$L$4,LEFT(E2224)="B",$L$2,LEFT(E2224)="C",$L$3)</f>
        <v>PL4-7 (TU08~)</v>
      </c>
      <c r="G2224" s="7" t="s">
        <v>7567</v>
      </c>
      <c r="H2224" s="9" t="s">
        <v>7566</v>
      </c>
      <c r="I2224" s="9" t="s">
        <v>19111</v>
      </c>
      <c r="J2224" s="9" t="str">
        <f t="shared" si="69"/>
        <v>(2223, 'C0223_2026_10_03_22_00_00', 'C0223', 'PL4-7 (TU08~)', 'Sản xuất', 'Rolled', '2026-10-03 22:00:2222'),</v>
      </c>
    </row>
    <row r="2225" spans="1:10" ht="15.75" x14ac:dyDescent="0.25">
      <c r="A2225" s="18" t="str">
        <v>(2224, 'C0224_2026_10_03_22_00_00', 'C0224', 'PL4-7 (TU08~)', 'Sản xuất', 'Rolled', '2026-10-03 22:00:2223'),</v>
      </c>
      <c r="C2225" s="8">
        <v>2224</v>
      </c>
      <c r="D2225" s="7" t="str">
        <f t="shared" si="68"/>
        <v>C0224_2026_10_03_22_00_00</v>
      </c>
      <c r="E2225" s="7" t="s">
        <v>6788</v>
      </c>
      <c r="F2225" s="7" t="str" cm="1">
        <f t="array" ref="F2225">_xlfn.IFS(LEFT(E2225)="A",$L$4,LEFT(E2225)="B",$L$2,LEFT(E2225)="C",$L$3)</f>
        <v>PL4-7 (TU08~)</v>
      </c>
      <c r="G2225" s="7" t="s">
        <v>7567</v>
      </c>
      <c r="H2225" s="9" t="s">
        <v>7566</v>
      </c>
      <c r="I2225" s="9" t="s">
        <v>19112</v>
      </c>
      <c r="J2225" s="9" t="str">
        <f t="shared" si="69"/>
        <v>(2224, 'C0224_2026_10_03_22_00_00', 'C0224', 'PL4-7 (TU08~)', 'Sản xuất', 'Rolled', '2026-10-03 22:00:2223'),</v>
      </c>
    </row>
    <row r="2226" spans="1:10" ht="15.75" x14ac:dyDescent="0.25">
      <c r="A2226" s="18" t="str">
        <v>(2225, 'C0225_2026_10_03_22_00_00', 'C0225', 'PL4-7 (TU08~)', 'Sản xuất', 'Rolled', '2026-10-03 22:00:2224'),</v>
      </c>
      <c r="C2226" s="8">
        <v>2225</v>
      </c>
      <c r="D2226" s="7" t="str">
        <f t="shared" si="68"/>
        <v>C0225_2026_10_03_22_00_00</v>
      </c>
      <c r="E2226" s="7" t="s">
        <v>6789</v>
      </c>
      <c r="F2226" s="7" t="str" cm="1">
        <f t="array" ref="F2226">_xlfn.IFS(LEFT(E2226)="A",$L$4,LEFT(E2226)="B",$L$2,LEFT(E2226)="C",$L$3)</f>
        <v>PL4-7 (TU08~)</v>
      </c>
      <c r="G2226" s="7" t="s">
        <v>7567</v>
      </c>
      <c r="H2226" s="9" t="s">
        <v>7566</v>
      </c>
      <c r="I2226" s="9" t="s">
        <v>19113</v>
      </c>
      <c r="J2226" s="9" t="str">
        <f t="shared" si="69"/>
        <v>(2225, 'C0225_2026_10_03_22_00_00', 'C0225', 'PL4-7 (TU08~)', 'Sản xuất', 'Rolled', '2026-10-03 22:00:2224'),</v>
      </c>
    </row>
    <row r="2227" spans="1:10" ht="15.75" x14ac:dyDescent="0.25">
      <c r="A2227" s="18" t="str">
        <v>(2226, 'C0226_2026_10_03_22_00_00', 'C0226', 'PL4-7 (TU08~)', 'Sản xuất', 'Rolled', '2026-10-03 22:00:2225'),</v>
      </c>
      <c r="C2227" s="8">
        <v>2226</v>
      </c>
      <c r="D2227" s="7" t="str">
        <f t="shared" si="68"/>
        <v>C0226_2026_10_03_22_00_00</v>
      </c>
      <c r="E2227" s="7" t="s">
        <v>6790</v>
      </c>
      <c r="F2227" s="7" t="str" cm="1">
        <f t="array" ref="F2227">_xlfn.IFS(LEFT(E2227)="A",$L$4,LEFT(E2227)="B",$L$2,LEFT(E2227)="C",$L$3)</f>
        <v>PL4-7 (TU08~)</v>
      </c>
      <c r="G2227" s="7" t="s">
        <v>7567</v>
      </c>
      <c r="H2227" s="9" t="s">
        <v>7566</v>
      </c>
      <c r="I2227" s="9" t="s">
        <v>19114</v>
      </c>
      <c r="J2227" s="9" t="str">
        <f t="shared" si="69"/>
        <v>(2226, 'C0226_2026_10_03_22_00_00', 'C0226', 'PL4-7 (TU08~)', 'Sản xuất', 'Rolled', '2026-10-03 22:00:2225'),</v>
      </c>
    </row>
    <row r="2228" spans="1:10" ht="15.75" x14ac:dyDescent="0.25">
      <c r="A2228" s="18" t="str">
        <v>(2227, 'C0227_2026_10_03_22_00_00', 'C0227', 'PL4-7 (TU08~)', 'Sản xuất', 'Rolled', '2026-10-03 22:00:2226'),</v>
      </c>
      <c r="C2228" s="8">
        <v>2227</v>
      </c>
      <c r="D2228" s="7" t="str">
        <f t="shared" si="68"/>
        <v>C0227_2026_10_03_22_00_00</v>
      </c>
      <c r="E2228" s="7" t="s">
        <v>6791</v>
      </c>
      <c r="F2228" s="7" t="str" cm="1">
        <f t="array" ref="F2228">_xlfn.IFS(LEFT(E2228)="A",$L$4,LEFT(E2228)="B",$L$2,LEFT(E2228)="C",$L$3)</f>
        <v>PL4-7 (TU08~)</v>
      </c>
      <c r="G2228" s="7" t="s">
        <v>7567</v>
      </c>
      <c r="H2228" s="9" t="s">
        <v>7566</v>
      </c>
      <c r="I2228" s="9" t="s">
        <v>19115</v>
      </c>
      <c r="J2228" s="9" t="str">
        <f t="shared" si="69"/>
        <v>(2227, 'C0227_2026_10_03_22_00_00', 'C0227', 'PL4-7 (TU08~)', 'Sản xuất', 'Rolled', '2026-10-03 22:00:2226'),</v>
      </c>
    </row>
    <row r="2229" spans="1:10" ht="15.75" x14ac:dyDescent="0.25">
      <c r="A2229" s="18" t="str">
        <v>(2228, 'C0228_2026_10_03_22_00_00', 'C0228', 'PL4-7 (TU08~)', 'Sản xuất', 'Rolled', '2026-10-03 22:00:2227'),</v>
      </c>
      <c r="C2229" s="8">
        <v>2228</v>
      </c>
      <c r="D2229" s="7" t="str">
        <f t="shared" si="68"/>
        <v>C0228_2026_10_03_22_00_00</v>
      </c>
      <c r="E2229" s="7" t="s">
        <v>6792</v>
      </c>
      <c r="F2229" s="7" t="str" cm="1">
        <f t="array" ref="F2229">_xlfn.IFS(LEFT(E2229)="A",$L$4,LEFT(E2229)="B",$L$2,LEFT(E2229)="C",$L$3)</f>
        <v>PL4-7 (TU08~)</v>
      </c>
      <c r="G2229" s="7" t="s">
        <v>7567</v>
      </c>
      <c r="H2229" s="9" t="s">
        <v>7566</v>
      </c>
      <c r="I2229" s="9" t="s">
        <v>19116</v>
      </c>
      <c r="J2229" s="9" t="str">
        <f t="shared" si="69"/>
        <v>(2228, 'C0228_2026_10_03_22_00_00', 'C0228', 'PL4-7 (TU08~)', 'Sản xuất', 'Rolled', '2026-10-03 22:00:2227'),</v>
      </c>
    </row>
    <row r="2230" spans="1:10" ht="15.75" x14ac:dyDescent="0.25">
      <c r="A2230" s="18" t="str">
        <v>(2229, 'C0229_2026_10_03_22_00_00', 'C0229', 'PL4-7 (TU08~)', 'Sản xuất', 'Rolled', '2026-10-03 22:00:2228'),</v>
      </c>
      <c r="C2230" s="8">
        <v>2229</v>
      </c>
      <c r="D2230" s="7" t="str">
        <f t="shared" si="68"/>
        <v>C0229_2026_10_03_22_00_00</v>
      </c>
      <c r="E2230" s="7" t="s">
        <v>6793</v>
      </c>
      <c r="F2230" s="7" t="str" cm="1">
        <f t="array" ref="F2230">_xlfn.IFS(LEFT(E2230)="A",$L$4,LEFT(E2230)="B",$L$2,LEFT(E2230)="C",$L$3)</f>
        <v>PL4-7 (TU08~)</v>
      </c>
      <c r="G2230" s="7" t="s">
        <v>7567</v>
      </c>
      <c r="H2230" s="9" t="s">
        <v>7566</v>
      </c>
      <c r="I2230" s="9" t="s">
        <v>19117</v>
      </c>
      <c r="J2230" s="9" t="str">
        <f t="shared" si="69"/>
        <v>(2229, 'C0229_2026_10_03_22_00_00', 'C0229', 'PL4-7 (TU08~)', 'Sản xuất', 'Rolled', '2026-10-03 22:00:2228'),</v>
      </c>
    </row>
    <row r="2231" spans="1:10" ht="15.75" x14ac:dyDescent="0.25">
      <c r="A2231" s="18" t="str">
        <v>(2230, 'C0230_2026_10_03_22_00_00', 'C0230', 'PL4-7 (TU08~)', 'Sản xuất', 'Rolled', '2026-10-03 22:00:2229'),</v>
      </c>
      <c r="C2231" s="8">
        <v>2230</v>
      </c>
      <c r="D2231" s="7" t="str">
        <f t="shared" si="68"/>
        <v>C0230_2026_10_03_22_00_00</v>
      </c>
      <c r="E2231" s="7" t="s">
        <v>6794</v>
      </c>
      <c r="F2231" s="7" t="str" cm="1">
        <f t="array" ref="F2231">_xlfn.IFS(LEFT(E2231)="A",$L$4,LEFT(E2231)="B",$L$2,LEFT(E2231)="C",$L$3)</f>
        <v>PL4-7 (TU08~)</v>
      </c>
      <c r="G2231" s="7" t="s">
        <v>7567</v>
      </c>
      <c r="H2231" s="9" t="s">
        <v>7566</v>
      </c>
      <c r="I2231" s="9" t="s">
        <v>19118</v>
      </c>
      <c r="J2231" s="9" t="str">
        <f t="shared" si="69"/>
        <v>(2230, 'C0230_2026_10_03_22_00_00', 'C0230', 'PL4-7 (TU08~)', 'Sản xuất', 'Rolled', '2026-10-03 22:00:2229'),</v>
      </c>
    </row>
    <row r="2232" spans="1:10" ht="15.75" x14ac:dyDescent="0.25">
      <c r="A2232" s="18" t="str">
        <v>(2231, 'C0231_2026_10_03_22_00_00', 'C0231', 'PL4-7 (TU08~)', 'Sản xuất', 'Rolled', '2026-10-03 22:00:2230'),</v>
      </c>
      <c r="C2232" s="8">
        <v>2231</v>
      </c>
      <c r="D2232" s="7" t="str">
        <f t="shared" si="68"/>
        <v>C0231_2026_10_03_22_00_00</v>
      </c>
      <c r="E2232" s="7" t="s">
        <v>6795</v>
      </c>
      <c r="F2232" s="7" t="str" cm="1">
        <f t="array" ref="F2232">_xlfn.IFS(LEFT(E2232)="A",$L$4,LEFT(E2232)="B",$L$2,LEFT(E2232)="C",$L$3)</f>
        <v>PL4-7 (TU08~)</v>
      </c>
      <c r="G2232" s="7" t="s">
        <v>7567</v>
      </c>
      <c r="H2232" s="9" t="s">
        <v>7566</v>
      </c>
      <c r="I2232" s="9" t="s">
        <v>19119</v>
      </c>
      <c r="J2232" s="9" t="str">
        <f t="shared" si="69"/>
        <v>(2231, 'C0231_2026_10_03_22_00_00', 'C0231', 'PL4-7 (TU08~)', 'Sản xuất', 'Rolled', '2026-10-03 22:00:2230'),</v>
      </c>
    </row>
    <row r="2233" spans="1:10" ht="15.75" x14ac:dyDescent="0.25">
      <c r="A2233" s="18" t="str">
        <v>(2232, 'C0232_2026_10_03_22_00_00', 'C0232', 'PL4-7 (TU08~)', 'Sản xuất', 'Rolled', '2026-10-03 22:00:2231'),</v>
      </c>
      <c r="C2233" s="8">
        <v>2232</v>
      </c>
      <c r="D2233" s="7" t="str">
        <f t="shared" si="68"/>
        <v>C0232_2026_10_03_22_00_00</v>
      </c>
      <c r="E2233" s="7" t="s">
        <v>6796</v>
      </c>
      <c r="F2233" s="7" t="str" cm="1">
        <f t="array" ref="F2233">_xlfn.IFS(LEFT(E2233)="A",$L$4,LEFT(E2233)="B",$L$2,LEFT(E2233)="C",$L$3)</f>
        <v>PL4-7 (TU08~)</v>
      </c>
      <c r="G2233" s="7" t="s">
        <v>7567</v>
      </c>
      <c r="H2233" s="9" t="s">
        <v>7566</v>
      </c>
      <c r="I2233" s="9" t="s">
        <v>19120</v>
      </c>
      <c r="J2233" s="9" t="str">
        <f t="shared" si="69"/>
        <v>(2232, 'C0232_2026_10_03_22_00_00', 'C0232', 'PL4-7 (TU08~)', 'Sản xuất', 'Rolled', '2026-10-03 22:00:2231'),</v>
      </c>
    </row>
    <row r="2234" spans="1:10" ht="15.75" x14ac:dyDescent="0.25">
      <c r="A2234" s="18" t="str">
        <v>(2233, 'C0233_2026_10_03_22_00_00', 'C0233', 'PL4-7 (TU08~)', 'Sản xuất', 'Rolled', '2026-10-03 22:00:2232'),</v>
      </c>
      <c r="C2234" s="8">
        <v>2233</v>
      </c>
      <c r="D2234" s="7" t="str">
        <f t="shared" si="68"/>
        <v>C0233_2026_10_03_22_00_00</v>
      </c>
      <c r="E2234" s="7" t="s">
        <v>6797</v>
      </c>
      <c r="F2234" s="7" t="str" cm="1">
        <f t="array" ref="F2234">_xlfn.IFS(LEFT(E2234)="A",$L$4,LEFT(E2234)="B",$L$2,LEFT(E2234)="C",$L$3)</f>
        <v>PL4-7 (TU08~)</v>
      </c>
      <c r="G2234" s="7" t="s">
        <v>7567</v>
      </c>
      <c r="H2234" s="9" t="s">
        <v>7566</v>
      </c>
      <c r="I2234" s="9" t="s">
        <v>19121</v>
      </c>
      <c r="J2234" s="9" t="str">
        <f t="shared" si="69"/>
        <v>(2233, 'C0233_2026_10_03_22_00_00', 'C0233', 'PL4-7 (TU08~)', 'Sản xuất', 'Rolled', '2026-10-03 22:00:2232'),</v>
      </c>
    </row>
    <row r="2235" spans="1:10" ht="15.75" x14ac:dyDescent="0.25">
      <c r="A2235" s="18" t="str">
        <v>(2234, 'C0234_2026_10_03_22_00_00', 'C0234', 'PL4-7 (TU08~)', 'Sản xuất', 'Rolled', '2026-10-03 22:00:2233'),</v>
      </c>
      <c r="C2235" s="8">
        <v>2234</v>
      </c>
      <c r="D2235" s="7" t="str">
        <f t="shared" si="68"/>
        <v>C0234_2026_10_03_22_00_00</v>
      </c>
      <c r="E2235" s="7" t="s">
        <v>6798</v>
      </c>
      <c r="F2235" s="7" t="str" cm="1">
        <f t="array" ref="F2235">_xlfn.IFS(LEFT(E2235)="A",$L$4,LEFT(E2235)="B",$L$2,LEFT(E2235)="C",$L$3)</f>
        <v>PL4-7 (TU08~)</v>
      </c>
      <c r="G2235" s="7" t="s">
        <v>7567</v>
      </c>
      <c r="H2235" s="9" t="s">
        <v>7566</v>
      </c>
      <c r="I2235" s="9" t="s">
        <v>19122</v>
      </c>
      <c r="J2235" s="9" t="str">
        <f t="shared" si="69"/>
        <v>(2234, 'C0234_2026_10_03_22_00_00', 'C0234', 'PL4-7 (TU08~)', 'Sản xuất', 'Rolled', '2026-10-03 22:00:2233'),</v>
      </c>
    </row>
    <row r="2236" spans="1:10" ht="15.75" x14ac:dyDescent="0.25">
      <c r="A2236" s="18" t="str">
        <v>(2235, 'C0235_2026_10_03_22_00_00', 'C0235', 'PL4-7 (TU08~)', 'Sản xuất', 'Rolled', '2026-10-03 22:00:2234'),</v>
      </c>
      <c r="C2236" s="8">
        <v>2235</v>
      </c>
      <c r="D2236" s="7" t="str">
        <f t="shared" si="68"/>
        <v>C0235_2026_10_03_22_00_00</v>
      </c>
      <c r="E2236" s="7" t="s">
        <v>6799</v>
      </c>
      <c r="F2236" s="7" t="str" cm="1">
        <f t="array" ref="F2236">_xlfn.IFS(LEFT(E2236)="A",$L$4,LEFT(E2236)="B",$L$2,LEFT(E2236)="C",$L$3)</f>
        <v>PL4-7 (TU08~)</v>
      </c>
      <c r="G2236" s="7" t="s">
        <v>7567</v>
      </c>
      <c r="H2236" s="9" t="s">
        <v>7566</v>
      </c>
      <c r="I2236" s="9" t="s">
        <v>19123</v>
      </c>
      <c r="J2236" s="9" t="str">
        <f t="shared" si="69"/>
        <v>(2235, 'C0235_2026_10_03_22_00_00', 'C0235', 'PL4-7 (TU08~)', 'Sản xuất', 'Rolled', '2026-10-03 22:00:2234'),</v>
      </c>
    </row>
    <row r="2237" spans="1:10" ht="15.75" x14ac:dyDescent="0.25">
      <c r="A2237" s="18" t="str">
        <v>(2236, 'C0236_2026_10_03_22_00_00', 'C0236', 'PL4-7 (TU08~)', 'Sản xuất', 'Rolled', '2026-10-03 22:00:2235'),</v>
      </c>
      <c r="C2237" s="8">
        <v>2236</v>
      </c>
      <c r="D2237" s="7" t="str">
        <f t="shared" si="68"/>
        <v>C0236_2026_10_03_22_00_00</v>
      </c>
      <c r="E2237" s="7" t="s">
        <v>6800</v>
      </c>
      <c r="F2237" s="7" t="str" cm="1">
        <f t="array" ref="F2237">_xlfn.IFS(LEFT(E2237)="A",$L$4,LEFT(E2237)="B",$L$2,LEFT(E2237)="C",$L$3)</f>
        <v>PL4-7 (TU08~)</v>
      </c>
      <c r="G2237" s="7" t="s">
        <v>7567</v>
      </c>
      <c r="H2237" s="9" t="s">
        <v>7566</v>
      </c>
      <c r="I2237" s="9" t="s">
        <v>19124</v>
      </c>
      <c r="J2237" s="9" t="str">
        <f t="shared" si="69"/>
        <v>(2236, 'C0236_2026_10_03_22_00_00', 'C0236', 'PL4-7 (TU08~)', 'Sản xuất', 'Rolled', '2026-10-03 22:00:2235'),</v>
      </c>
    </row>
    <row r="2238" spans="1:10" ht="15.75" x14ac:dyDescent="0.25">
      <c r="A2238" s="18" t="str">
        <v>(2237, 'C0237_2026_10_03_22_00_00', 'C0237', 'PL4-7 (TU08~)', 'Sản xuất', 'Rolled', '2026-10-03 22:00:2236'),</v>
      </c>
      <c r="C2238" s="8">
        <v>2237</v>
      </c>
      <c r="D2238" s="7" t="str">
        <f t="shared" si="68"/>
        <v>C0237_2026_10_03_22_00_00</v>
      </c>
      <c r="E2238" s="7" t="s">
        <v>6801</v>
      </c>
      <c r="F2238" s="7" t="str" cm="1">
        <f t="array" ref="F2238">_xlfn.IFS(LEFT(E2238)="A",$L$4,LEFT(E2238)="B",$L$2,LEFT(E2238)="C",$L$3)</f>
        <v>PL4-7 (TU08~)</v>
      </c>
      <c r="G2238" s="7" t="s">
        <v>7567</v>
      </c>
      <c r="H2238" s="9" t="s">
        <v>7566</v>
      </c>
      <c r="I2238" s="9" t="s">
        <v>19125</v>
      </c>
      <c r="J2238" s="9" t="str">
        <f t="shared" si="69"/>
        <v>(2237, 'C0237_2026_10_03_22_00_00', 'C0237', 'PL4-7 (TU08~)', 'Sản xuất', 'Rolled', '2026-10-03 22:00:2236'),</v>
      </c>
    </row>
    <row r="2239" spans="1:10" ht="15.75" x14ac:dyDescent="0.25">
      <c r="A2239" s="18" t="str">
        <v>(2238, 'C0238_2026_10_03_22_00_00', 'C0238', 'PL4-7 (TU08~)', 'Sản xuất', 'Rolled', '2026-10-03 22:00:2237'),</v>
      </c>
      <c r="C2239" s="8">
        <v>2238</v>
      </c>
      <c r="D2239" s="7" t="str">
        <f t="shared" si="68"/>
        <v>C0238_2026_10_03_22_00_00</v>
      </c>
      <c r="E2239" s="7" t="s">
        <v>6802</v>
      </c>
      <c r="F2239" s="7" t="str" cm="1">
        <f t="array" ref="F2239">_xlfn.IFS(LEFT(E2239)="A",$L$4,LEFT(E2239)="B",$L$2,LEFT(E2239)="C",$L$3)</f>
        <v>PL4-7 (TU08~)</v>
      </c>
      <c r="G2239" s="7" t="s">
        <v>7567</v>
      </c>
      <c r="H2239" s="9" t="s">
        <v>7566</v>
      </c>
      <c r="I2239" s="9" t="s">
        <v>19126</v>
      </c>
      <c r="J2239" s="9" t="str">
        <f t="shared" si="69"/>
        <v>(2238, 'C0238_2026_10_03_22_00_00', 'C0238', 'PL4-7 (TU08~)', 'Sản xuất', 'Rolled', '2026-10-03 22:00:2237'),</v>
      </c>
    </row>
    <row r="2240" spans="1:10" ht="15.75" x14ac:dyDescent="0.25">
      <c r="A2240" s="18" t="str">
        <v>(2239, 'C0239_2026_10_03_22_00_00', 'C0239', 'PL4-7 (TU08~)', 'Sản xuất', 'Rolled', '2026-10-03 22:00:2238'),</v>
      </c>
      <c r="C2240" s="8">
        <v>2239</v>
      </c>
      <c r="D2240" s="7" t="str">
        <f t="shared" si="68"/>
        <v>C0239_2026_10_03_22_00_00</v>
      </c>
      <c r="E2240" s="7" t="s">
        <v>6803</v>
      </c>
      <c r="F2240" s="7" t="str" cm="1">
        <f t="array" ref="F2240">_xlfn.IFS(LEFT(E2240)="A",$L$4,LEFT(E2240)="B",$L$2,LEFT(E2240)="C",$L$3)</f>
        <v>PL4-7 (TU08~)</v>
      </c>
      <c r="G2240" s="7" t="s">
        <v>7567</v>
      </c>
      <c r="H2240" s="9" t="s">
        <v>7566</v>
      </c>
      <c r="I2240" s="9" t="s">
        <v>19127</v>
      </c>
      <c r="J2240" s="9" t="str">
        <f t="shared" si="69"/>
        <v>(2239, 'C0239_2026_10_03_22_00_00', 'C0239', 'PL4-7 (TU08~)', 'Sản xuất', 'Rolled', '2026-10-03 22:00:2238'),</v>
      </c>
    </row>
    <row r="2241" spans="1:10" ht="15.75" x14ac:dyDescent="0.25">
      <c r="A2241" s="18" t="str">
        <v>(2240, 'C0240_2026_10_03_22_00_00', 'C0240', 'PL4-7 (TU08~)', 'Sản xuất', 'Rolled', '2026-10-03 22:00:2239'),</v>
      </c>
      <c r="C2241" s="8">
        <v>2240</v>
      </c>
      <c r="D2241" s="7" t="str">
        <f t="shared" si="68"/>
        <v>C0240_2026_10_03_22_00_00</v>
      </c>
      <c r="E2241" s="7" t="s">
        <v>6804</v>
      </c>
      <c r="F2241" s="7" t="str" cm="1">
        <f t="array" ref="F2241">_xlfn.IFS(LEFT(E2241)="A",$L$4,LEFT(E2241)="B",$L$2,LEFT(E2241)="C",$L$3)</f>
        <v>PL4-7 (TU08~)</v>
      </c>
      <c r="G2241" s="7" t="s">
        <v>7567</v>
      </c>
      <c r="H2241" s="9" t="s">
        <v>7566</v>
      </c>
      <c r="I2241" s="9" t="s">
        <v>19128</v>
      </c>
      <c r="J2241" s="9" t="str">
        <f t="shared" si="69"/>
        <v>(2240, 'C0240_2026_10_03_22_00_00', 'C0240', 'PL4-7 (TU08~)', 'Sản xuất', 'Rolled', '2026-10-03 22:00:2239'),</v>
      </c>
    </row>
    <row r="2242" spans="1:10" ht="15.75" x14ac:dyDescent="0.25">
      <c r="A2242" s="18" t="str">
        <v>(2241, 'C0241_2026_10_03_22_00_00', 'C0241', 'PL4-7 (TU08~)', 'Sản xuất', 'Rolled', '2026-10-03 22:00:2240'),</v>
      </c>
      <c r="C2242" s="8">
        <v>2241</v>
      </c>
      <c r="D2242" s="7" t="str">
        <f t="shared" si="68"/>
        <v>C0241_2026_10_03_22_00_00</v>
      </c>
      <c r="E2242" s="7" t="s">
        <v>6805</v>
      </c>
      <c r="F2242" s="7" t="str" cm="1">
        <f t="array" ref="F2242">_xlfn.IFS(LEFT(E2242)="A",$L$4,LEFT(E2242)="B",$L$2,LEFT(E2242)="C",$L$3)</f>
        <v>PL4-7 (TU08~)</v>
      </c>
      <c r="G2242" s="7" t="s">
        <v>7567</v>
      </c>
      <c r="H2242" s="9" t="s">
        <v>7566</v>
      </c>
      <c r="I2242" s="9" t="s">
        <v>19129</v>
      </c>
      <c r="J2242" s="9" t="str">
        <f t="shared" si="69"/>
        <v>(2241, 'C0241_2026_10_03_22_00_00', 'C0241', 'PL4-7 (TU08~)', 'Sản xuất', 'Rolled', '2026-10-03 22:00:2240'),</v>
      </c>
    </row>
    <row r="2243" spans="1:10" ht="15.75" x14ac:dyDescent="0.25">
      <c r="A2243" s="18" t="str">
        <v>(2242, 'C0242_2026_10_03_22_00_00', 'C0242', 'PL4-7 (TU08~)', 'Sản xuất', 'Rolled', '2026-10-03 22:00:2241'),</v>
      </c>
      <c r="C2243" s="8">
        <v>2242</v>
      </c>
      <c r="D2243" s="7" t="str">
        <f t="shared" ref="D2243:D2306" si="70">_xlfn.TEXTJOIN("_",FALSE,E2243,"2026_10_03_22_00_00")</f>
        <v>C0242_2026_10_03_22_00_00</v>
      </c>
      <c r="E2243" s="7" t="s">
        <v>6806</v>
      </c>
      <c r="F2243" s="7" t="str" cm="1">
        <f t="array" ref="F2243">_xlfn.IFS(LEFT(E2243)="A",$L$4,LEFT(E2243)="B",$L$2,LEFT(E2243)="C",$L$3)</f>
        <v>PL4-7 (TU08~)</v>
      </c>
      <c r="G2243" s="7" t="s">
        <v>7567</v>
      </c>
      <c r="H2243" s="9" t="s">
        <v>7566</v>
      </c>
      <c r="I2243" s="9" t="s">
        <v>19130</v>
      </c>
      <c r="J2243" s="9" t="str">
        <f t="shared" ref="J2243:J2306" si="71">"(" &amp; C2243 &amp; ", '"&amp; D2243 &amp; "', '" &amp; E2243 &amp; "', '" &amp; F2243 &amp; "', '" &amp; G2243 &amp; "', '" &amp; H2243 &amp; "', '" &amp; I2243 &amp; "'),"</f>
        <v>(2242, 'C0242_2026_10_03_22_00_00', 'C0242', 'PL4-7 (TU08~)', 'Sản xuất', 'Rolled', '2026-10-03 22:00:2241'),</v>
      </c>
    </row>
    <row r="2244" spans="1:10" ht="15.75" x14ac:dyDescent="0.25">
      <c r="A2244" s="18" t="str">
        <v>(2243, 'C0243_2026_10_03_22_00_00', 'C0243', 'PL4-7 (TU08~)', 'Sản xuất', 'Rolled', '2026-10-03 22:00:2242'),</v>
      </c>
      <c r="C2244" s="8">
        <v>2243</v>
      </c>
      <c r="D2244" s="7" t="str">
        <f t="shared" si="70"/>
        <v>C0243_2026_10_03_22_00_00</v>
      </c>
      <c r="E2244" s="7" t="s">
        <v>6807</v>
      </c>
      <c r="F2244" s="7" t="str" cm="1">
        <f t="array" ref="F2244">_xlfn.IFS(LEFT(E2244)="A",$L$4,LEFT(E2244)="B",$L$2,LEFT(E2244)="C",$L$3)</f>
        <v>PL4-7 (TU08~)</v>
      </c>
      <c r="G2244" s="7" t="s">
        <v>7567</v>
      </c>
      <c r="H2244" s="9" t="s">
        <v>7566</v>
      </c>
      <c r="I2244" s="9" t="s">
        <v>19131</v>
      </c>
      <c r="J2244" s="9" t="str">
        <f t="shared" si="71"/>
        <v>(2243, 'C0243_2026_10_03_22_00_00', 'C0243', 'PL4-7 (TU08~)', 'Sản xuất', 'Rolled', '2026-10-03 22:00:2242'),</v>
      </c>
    </row>
    <row r="2245" spans="1:10" ht="15.75" x14ac:dyDescent="0.25">
      <c r="A2245" s="18" t="str">
        <v>(2244, 'C0244_2026_10_03_22_00_00', 'C0244', 'PL4-7 (TU08~)', 'Sản xuất', 'Rolled', '2026-10-03 22:00:2243'),</v>
      </c>
      <c r="C2245" s="8">
        <v>2244</v>
      </c>
      <c r="D2245" s="7" t="str">
        <f t="shared" si="70"/>
        <v>C0244_2026_10_03_22_00_00</v>
      </c>
      <c r="E2245" s="7" t="s">
        <v>6808</v>
      </c>
      <c r="F2245" s="7" t="str" cm="1">
        <f t="array" ref="F2245">_xlfn.IFS(LEFT(E2245)="A",$L$4,LEFT(E2245)="B",$L$2,LEFT(E2245)="C",$L$3)</f>
        <v>PL4-7 (TU08~)</v>
      </c>
      <c r="G2245" s="7" t="s">
        <v>7567</v>
      </c>
      <c r="H2245" s="9" t="s">
        <v>7566</v>
      </c>
      <c r="I2245" s="9" t="s">
        <v>19132</v>
      </c>
      <c r="J2245" s="9" t="str">
        <f t="shared" si="71"/>
        <v>(2244, 'C0244_2026_10_03_22_00_00', 'C0244', 'PL4-7 (TU08~)', 'Sản xuất', 'Rolled', '2026-10-03 22:00:2243'),</v>
      </c>
    </row>
    <row r="2246" spans="1:10" ht="15.75" x14ac:dyDescent="0.25">
      <c r="A2246" s="18" t="str">
        <v>(2245, 'C0245_2026_10_03_22_00_00', 'C0245', 'PL4-7 (TU08~)', 'Sản xuất', 'Rolled', '2026-10-03 22:00:2244'),</v>
      </c>
      <c r="C2246" s="8">
        <v>2245</v>
      </c>
      <c r="D2246" s="7" t="str">
        <f t="shared" si="70"/>
        <v>C0245_2026_10_03_22_00_00</v>
      </c>
      <c r="E2246" s="7" t="s">
        <v>6809</v>
      </c>
      <c r="F2246" s="7" t="str" cm="1">
        <f t="array" ref="F2246">_xlfn.IFS(LEFT(E2246)="A",$L$4,LEFT(E2246)="B",$L$2,LEFT(E2246)="C",$L$3)</f>
        <v>PL4-7 (TU08~)</v>
      </c>
      <c r="G2246" s="7" t="s">
        <v>7567</v>
      </c>
      <c r="H2246" s="9" t="s">
        <v>7566</v>
      </c>
      <c r="I2246" s="9" t="s">
        <v>19133</v>
      </c>
      <c r="J2246" s="9" t="str">
        <f t="shared" si="71"/>
        <v>(2245, 'C0245_2026_10_03_22_00_00', 'C0245', 'PL4-7 (TU08~)', 'Sản xuất', 'Rolled', '2026-10-03 22:00:2244'),</v>
      </c>
    </row>
    <row r="2247" spans="1:10" ht="15.75" x14ac:dyDescent="0.25">
      <c r="A2247" s="18" t="str">
        <v>(2246, 'C0246_2026_10_03_22_00_00', 'C0246', 'PL4-7 (TU08~)', 'Sản xuất', 'Rolled', '2026-10-03 22:00:2245'),</v>
      </c>
      <c r="C2247" s="8">
        <v>2246</v>
      </c>
      <c r="D2247" s="7" t="str">
        <f t="shared" si="70"/>
        <v>C0246_2026_10_03_22_00_00</v>
      </c>
      <c r="E2247" s="7" t="s">
        <v>6810</v>
      </c>
      <c r="F2247" s="7" t="str" cm="1">
        <f t="array" ref="F2247">_xlfn.IFS(LEFT(E2247)="A",$L$4,LEFT(E2247)="B",$L$2,LEFT(E2247)="C",$L$3)</f>
        <v>PL4-7 (TU08~)</v>
      </c>
      <c r="G2247" s="7" t="s">
        <v>7567</v>
      </c>
      <c r="H2247" s="9" t="s">
        <v>7566</v>
      </c>
      <c r="I2247" s="9" t="s">
        <v>19134</v>
      </c>
      <c r="J2247" s="9" t="str">
        <f t="shared" si="71"/>
        <v>(2246, 'C0246_2026_10_03_22_00_00', 'C0246', 'PL4-7 (TU08~)', 'Sản xuất', 'Rolled', '2026-10-03 22:00:2245'),</v>
      </c>
    </row>
    <row r="2248" spans="1:10" ht="15.75" x14ac:dyDescent="0.25">
      <c r="A2248" s="18" t="str">
        <v>(2247, 'C0247_2026_10_03_22_00_00', 'C0247', 'PL4-7 (TU08~)', 'Sản xuất', 'Rolled', '2026-10-03 22:00:2246'),</v>
      </c>
      <c r="C2248" s="8">
        <v>2247</v>
      </c>
      <c r="D2248" s="7" t="str">
        <f t="shared" si="70"/>
        <v>C0247_2026_10_03_22_00_00</v>
      </c>
      <c r="E2248" s="7" t="s">
        <v>6811</v>
      </c>
      <c r="F2248" s="7" t="str" cm="1">
        <f t="array" ref="F2248">_xlfn.IFS(LEFT(E2248)="A",$L$4,LEFT(E2248)="B",$L$2,LEFT(E2248)="C",$L$3)</f>
        <v>PL4-7 (TU08~)</v>
      </c>
      <c r="G2248" s="7" t="s">
        <v>7567</v>
      </c>
      <c r="H2248" s="9" t="s">
        <v>7566</v>
      </c>
      <c r="I2248" s="9" t="s">
        <v>19135</v>
      </c>
      <c r="J2248" s="9" t="str">
        <f t="shared" si="71"/>
        <v>(2247, 'C0247_2026_10_03_22_00_00', 'C0247', 'PL4-7 (TU08~)', 'Sản xuất', 'Rolled', '2026-10-03 22:00:2246'),</v>
      </c>
    </row>
    <row r="2249" spans="1:10" ht="15.75" x14ac:dyDescent="0.25">
      <c r="A2249" s="18" t="str">
        <v>(2248, 'C0248_2026_10_03_22_00_00', 'C0248', 'PL4-7 (TU08~)', 'Sản xuất', 'Rolled', '2026-10-03 22:00:2247'),</v>
      </c>
      <c r="C2249" s="8">
        <v>2248</v>
      </c>
      <c r="D2249" s="7" t="str">
        <f t="shared" si="70"/>
        <v>C0248_2026_10_03_22_00_00</v>
      </c>
      <c r="E2249" s="7" t="s">
        <v>6812</v>
      </c>
      <c r="F2249" s="7" t="str" cm="1">
        <f t="array" ref="F2249">_xlfn.IFS(LEFT(E2249)="A",$L$4,LEFT(E2249)="B",$L$2,LEFT(E2249)="C",$L$3)</f>
        <v>PL4-7 (TU08~)</v>
      </c>
      <c r="G2249" s="7" t="s">
        <v>7567</v>
      </c>
      <c r="H2249" s="9" t="s">
        <v>7566</v>
      </c>
      <c r="I2249" s="9" t="s">
        <v>19136</v>
      </c>
      <c r="J2249" s="9" t="str">
        <f t="shared" si="71"/>
        <v>(2248, 'C0248_2026_10_03_22_00_00', 'C0248', 'PL4-7 (TU08~)', 'Sản xuất', 'Rolled', '2026-10-03 22:00:2247'),</v>
      </c>
    </row>
    <row r="2250" spans="1:10" ht="15.75" x14ac:dyDescent="0.25">
      <c r="A2250" s="18" t="str">
        <v>(2249, 'C0249_2026_10_03_22_00_00', 'C0249', 'PL4-7 (TU08~)', 'Sản xuất', 'Rolled', '2026-10-03 22:00:2248'),</v>
      </c>
      <c r="C2250" s="8">
        <v>2249</v>
      </c>
      <c r="D2250" s="7" t="str">
        <f t="shared" si="70"/>
        <v>C0249_2026_10_03_22_00_00</v>
      </c>
      <c r="E2250" s="7" t="s">
        <v>6813</v>
      </c>
      <c r="F2250" s="7" t="str" cm="1">
        <f t="array" ref="F2250">_xlfn.IFS(LEFT(E2250)="A",$L$4,LEFT(E2250)="B",$L$2,LEFT(E2250)="C",$L$3)</f>
        <v>PL4-7 (TU08~)</v>
      </c>
      <c r="G2250" s="7" t="s">
        <v>7567</v>
      </c>
      <c r="H2250" s="9" t="s">
        <v>7566</v>
      </c>
      <c r="I2250" s="9" t="s">
        <v>19137</v>
      </c>
      <c r="J2250" s="9" t="str">
        <f t="shared" si="71"/>
        <v>(2249, 'C0249_2026_10_03_22_00_00', 'C0249', 'PL4-7 (TU08~)', 'Sản xuất', 'Rolled', '2026-10-03 22:00:2248'),</v>
      </c>
    </row>
    <row r="2251" spans="1:10" ht="15.75" x14ac:dyDescent="0.25">
      <c r="A2251" s="18" t="str">
        <v>(2250, 'C0250_2026_10_03_22_00_00', 'C0250', 'PL4-7 (TU08~)', 'Sản xuất', 'Rolled', '2026-10-03 22:00:2249'),</v>
      </c>
      <c r="C2251" s="8">
        <v>2250</v>
      </c>
      <c r="D2251" s="7" t="str">
        <f t="shared" si="70"/>
        <v>C0250_2026_10_03_22_00_00</v>
      </c>
      <c r="E2251" s="7" t="s">
        <v>6814</v>
      </c>
      <c r="F2251" s="7" t="str" cm="1">
        <f t="array" ref="F2251">_xlfn.IFS(LEFT(E2251)="A",$L$4,LEFT(E2251)="B",$L$2,LEFT(E2251)="C",$L$3)</f>
        <v>PL4-7 (TU08~)</v>
      </c>
      <c r="G2251" s="7" t="s">
        <v>7567</v>
      </c>
      <c r="H2251" s="9" t="s">
        <v>7566</v>
      </c>
      <c r="I2251" s="9" t="s">
        <v>19138</v>
      </c>
      <c r="J2251" s="9" t="str">
        <f t="shared" si="71"/>
        <v>(2250, 'C0250_2026_10_03_22_00_00', 'C0250', 'PL4-7 (TU08~)', 'Sản xuất', 'Rolled', '2026-10-03 22:00:2249'),</v>
      </c>
    </row>
    <row r="2252" spans="1:10" ht="15.75" x14ac:dyDescent="0.25">
      <c r="A2252" s="18" t="str">
        <v>(2251, 'C0251_2026_10_03_22_00_00', 'C0251', 'PL4-7 (TU08~)', 'Sản xuất', 'Rolled', '2026-10-03 22:00:2250'),</v>
      </c>
      <c r="C2252" s="8">
        <v>2251</v>
      </c>
      <c r="D2252" s="7" t="str">
        <f t="shared" si="70"/>
        <v>C0251_2026_10_03_22_00_00</v>
      </c>
      <c r="E2252" s="7" t="s">
        <v>6815</v>
      </c>
      <c r="F2252" s="7" t="str" cm="1">
        <f t="array" ref="F2252">_xlfn.IFS(LEFT(E2252)="A",$L$4,LEFT(E2252)="B",$L$2,LEFT(E2252)="C",$L$3)</f>
        <v>PL4-7 (TU08~)</v>
      </c>
      <c r="G2252" s="7" t="s">
        <v>7567</v>
      </c>
      <c r="H2252" s="9" t="s">
        <v>7566</v>
      </c>
      <c r="I2252" s="9" t="s">
        <v>19139</v>
      </c>
      <c r="J2252" s="9" t="str">
        <f t="shared" si="71"/>
        <v>(2251, 'C0251_2026_10_03_22_00_00', 'C0251', 'PL4-7 (TU08~)', 'Sản xuất', 'Rolled', '2026-10-03 22:00:2250'),</v>
      </c>
    </row>
    <row r="2253" spans="1:10" ht="15.75" x14ac:dyDescent="0.25">
      <c r="A2253" s="18" t="str">
        <v>(2252, 'C0252_2026_10_03_22_00_00', 'C0252', 'PL4-7 (TU08~)', 'Sản xuất', 'Rolled', '2026-10-03 22:00:2251'),</v>
      </c>
      <c r="C2253" s="8">
        <v>2252</v>
      </c>
      <c r="D2253" s="7" t="str">
        <f t="shared" si="70"/>
        <v>C0252_2026_10_03_22_00_00</v>
      </c>
      <c r="E2253" s="7" t="s">
        <v>6816</v>
      </c>
      <c r="F2253" s="7" t="str" cm="1">
        <f t="array" ref="F2253">_xlfn.IFS(LEFT(E2253)="A",$L$4,LEFT(E2253)="B",$L$2,LEFT(E2253)="C",$L$3)</f>
        <v>PL4-7 (TU08~)</v>
      </c>
      <c r="G2253" s="7" t="s">
        <v>7567</v>
      </c>
      <c r="H2253" s="9" t="s">
        <v>7566</v>
      </c>
      <c r="I2253" s="9" t="s">
        <v>19140</v>
      </c>
      <c r="J2253" s="9" t="str">
        <f t="shared" si="71"/>
        <v>(2252, 'C0252_2026_10_03_22_00_00', 'C0252', 'PL4-7 (TU08~)', 'Sản xuất', 'Rolled', '2026-10-03 22:00:2251'),</v>
      </c>
    </row>
    <row r="2254" spans="1:10" ht="15.75" x14ac:dyDescent="0.25">
      <c r="A2254" s="18" t="str">
        <v>(2253, 'C0253_2026_10_03_22_00_00', 'C0253', 'PL4-7 (TU08~)', 'Sản xuất', 'Rolled', '2026-10-03 22:00:2252'),</v>
      </c>
      <c r="C2254" s="8">
        <v>2253</v>
      </c>
      <c r="D2254" s="7" t="str">
        <f t="shared" si="70"/>
        <v>C0253_2026_10_03_22_00_00</v>
      </c>
      <c r="E2254" s="7" t="s">
        <v>6817</v>
      </c>
      <c r="F2254" s="7" t="str" cm="1">
        <f t="array" ref="F2254">_xlfn.IFS(LEFT(E2254)="A",$L$4,LEFT(E2254)="B",$L$2,LEFT(E2254)="C",$L$3)</f>
        <v>PL4-7 (TU08~)</v>
      </c>
      <c r="G2254" s="7" t="s">
        <v>7567</v>
      </c>
      <c r="H2254" s="9" t="s">
        <v>7566</v>
      </c>
      <c r="I2254" s="9" t="s">
        <v>19141</v>
      </c>
      <c r="J2254" s="9" t="str">
        <f t="shared" si="71"/>
        <v>(2253, 'C0253_2026_10_03_22_00_00', 'C0253', 'PL4-7 (TU08~)', 'Sản xuất', 'Rolled', '2026-10-03 22:00:2252'),</v>
      </c>
    </row>
    <row r="2255" spans="1:10" ht="15.75" x14ac:dyDescent="0.25">
      <c r="A2255" s="18" t="str">
        <v>(2254, 'C0254_2026_10_03_22_00_00', 'C0254', 'PL4-7 (TU08~)', 'Sản xuất', 'Rolled', '2026-10-03 22:00:2253'),</v>
      </c>
      <c r="C2255" s="8">
        <v>2254</v>
      </c>
      <c r="D2255" s="7" t="str">
        <f t="shared" si="70"/>
        <v>C0254_2026_10_03_22_00_00</v>
      </c>
      <c r="E2255" s="7" t="s">
        <v>6818</v>
      </c>
      <c r="F2255" s="7" t="str" cm="1">
        <f t="array" ref="F2255">_xlfn.IFS(LEFT(E2255)="A",$L$4,LEFT(E2255)="B",$L$2,LEFT(E2255)="C",$L$3)</f>
        <v>PL4-7 (TU08~)</v>
      </c>
      <c r="G2255" s="7" t="s">
        <v>7567</v>
      </c>
      <c r="H2255" s="9" t="s">
        <v>7566</v>
      </c>
      <c r="I2255" s="9" t="s">
        <v>19142</v>
      </c>
      <c r="J2255" s="9" t="str">
        <f t="shared" si="71"/>
        <v>(2254, 'C0254_2026_10_03_22_00_00', 'C0254', 'PL4-7 (TU08~)', 'Sản xuất', 'Rolled', '2026-10-03 22:00:2253'),</v>
      </c>
    </row>
    <row r="2256" spans="1:10" ht="15.75" x14ac:dyDescent="0.25">
      <c r="A2256" s="18" t="str">
        <v>(2255, 'C0255_2026_10_03_22_00_00', 'C0255', 'PL4-7 (TU08~)', 'Sản xuất', 'Rolled', '2026-10-03 22:00:2254'),</v>
      </c>
      <c r="C2256" s="8">
        <v>2255</v>
      </c>
      <c r="D2256" s="7" t="str">
        <f t="shared" si="70"/>
        <v>C0255_2026_10_03_22_00_00</v>
      </c>
      <c r="E2256" s="7" t="s">
        <v>6819</v>
      </c>
      <c r="F2256" s="7" t="str" cm="1">
        <f t="array" ref="F2256">_xlfn.IFS(LEFT(E2256)="A",$L$4,LEFT(E2256)="B",$L$2,LEFT(E2256)="C",$L$3)</f>
        <v>PL4-7 (TU08~)</v>
      </c>
      <c r="G2256" s="7" t="s">
        <v>7567</v>
      </c>
      <c r="H2256" s="9" t="s">
        <v>7566</v>
      </c>
      <c r="I2256" s="9" t="s">
        <v>19143</v>
      </c>
      <c r="J2256" s="9" t="str">
        <f t="shared" si="71"/>
        <v>(2255, 'C0255_2026_10_03_22_00_00', 'C0255', 'PL4-7 (TU08~)', 'Sản xuất', 'Rolled', '2026-10-03 22:00:2254'),</v>
      </c>
    </row>
    <row r="2257" spans="1:10" ht="15.75" x14ac:dyDescent="0.25">
      <c r="A2257" s="18" t="str">
        <v>(2256, 'C0256_2026_10_03_22_00_00', 'C0256', 'PL4-7 (TU08~)', 'Sản xuất', 'Rolled', '2026-10-03 22:00:2255'),</v>
      </c>
      <c r="C2257" s="8">
        <v>2256</v>
      </c>
      <c r="D2257" s="7" t="str">
        <f t="shared" si="70"/>
        <v>C0256_2026_10_03_22_00_00</v>
      </c>
      <c r="E2257" s="7" t="s">
        <v>6820</v>
      </c>
      <c r="F2257" s="7" t="str" cm="1">
        <f t="array" ref="F2257">_xlfn.IFS(LEFT(E2257)="A",$L$4,LEFT(E2257)="B",$L$2,LEFT(E2257)="C",$L$3)</f>
        <v>PL4-7 (TU08~)</v>
      </c>
      <c r="G2257" s="7" t="s">
        <v>7567</v>
      </c>
      <c r="H2257" s="9" t="s">
        <v>7566</v>
      </c>
      <c r="I2257" s="9" t="s">
        <v>19144</v>
      </c>
      <c r="J2257" s="9" t="str">
        <f t="shared" si="71"/>
        <v>(2256, 'C0256_2026_10_03_22_00_00', 'C0256', 'PL4-7 (TU08~)', 'Sản xuất', 'Rolled', '2026-10-03 22:00:2255'),</v>
      </c>
    </row>
    <row r="2258" spans="1:10" ht="15.75" x14ac:dyDescent="0.25">
      <c r="A2258" s="18" t="str">
        <v>(2257, 'C0257_2026_10_03_22_00_00', 'C0257', 'PL4-7 (TU08~)', 'Sản xuất', 'Rolled', '2026-10-03 22:00:2256'),</v>
      </c>
      <c r="C2258" s="8">
        <v>2257</v>
      </c>
      <c r="D2258" s="7" t="str">
        <f t="shared" si="70"/>
        <v>C0257_2026_10_03_22_00_00</v>
      </c>
      <c r="E2258" s="7" t="s">
        <v>6821</v>
      </c>
      <c r="F2258" s="7" t="str" cm="1">
        <f t="array" ref="F2258">_xlfn.IFS(LEFT(E2258)="A",$L$4,LEFT(E2258)="B",$L$2,LEFT(E2258)="C",$L$3)</f>
        <v>PL4-7 (TU08~)</v>
      </c>
      <c r="G2258" s="7" t="s">
        <v>7567</v>
      </c>
      <c r="H2258" s="9" t="s">
        <v>7566</v>
      </c>
      <c r="I2258" s="9" t="s">
        <v>19145</v>
      </c>
      <c r="J2258" s="9" t="str">
        <f t="shared" si="71"/>
        <v>(2257, 'C0257_2026_10_03_22_00_00', 'C0257', 'PL4-7 (TU08~)', 'Sản xuất', 'Rolled', '2026-10-03 22:00:2256'),</v>
      </c>
    </row>
    <row r="2259" spans="1:10" ht="15.75" x14ac:dyDescent="0.25">
      <c r="A2259" s="18" t="str">
        <v>(2258, 'C0258_2026_10_03_22_00_00', 'C0258', 'PL4-7 (TU08~)', 'Sản xuất', 'Rolled', '2026-10-03 22:00:2257'),</v>
      </c>
      <c r="C2259" s="8">
        <v>2258</v>
      </c>
      <c r="D2259" s="7" t="str">
        <f t="shared" si="70"/>
        <v>C0258_2026_10_03_22_00_00</v>
      </c>
      <c r="E2259" s="7" t="s">
        <v>6822</v>
      </c>
      <c r="F2259" s="7" t="str" cm="1">
        <f t="array" ref="F2259">_xlfn.IFS(LEFT(E2259)="A",$L$4,LEFT(E2259)="B",$L$2,LEFT(E2259)="C",$L$3)</f>
        <v>PL4-7 (TU08~)</v>
      </c>
      <c r="G2259" s="7" t="s">
        <v>7567</v>
      </c>
      <c r="H2259" s="9" t="s">
        <v>7566</v>
      </c>
      <c r="I2259" s="9" t="s">
        <v>19146</v>
      </c>
      <c r="J2259" s="9" t="str">
        <f t="shared" si="71"/>
        <v>(2258, 'C0258_2026_10_03_22_00_00', 'C0258', 'PL4-7 (TU08~)', 'Sản xuất', 'Rolled', '2026-10-03 22:00:2257'),</v>
      </c>
    </row>
    <row r="2260" spans="1:10" ht="15.75" x14ac:dyDescent="0.25">
      <c r="A2260" s="18" t="str">
        <v>(2259, 'C0259_2026_10_03_22_00_00', 'C0259', 'PL4-7 (TU08~)', 'Sản xuất', 'Rolled', '2026-10-03 22:00:2258'),</v>
      </c>
      <c r="C2260" s="8">
        <v>2259</v>
      </c>
      <c r="D2260" s="7" t="str">
        <f t="shared" si="70"/>
        <v>C0259_2026_10_03_22_00_00</v>
      </c>
      <c r="E2260" s="7" t="s">
        <v>6823</v>
      </c>
      <c r="F2260" s="7" t="str" cm="1">
        <f t="array" ref="F2260">_xlfn.IFS(LEFT(E2260)="A",$L$4,LEFT(E2260)="B",$L$2,LEFT(E2260)="C",$L$3)</f>
        <v>PL4-7 (TU08~)</v>
      </c>
      <c r="G2260" s="7" t="s">
        <v>7567</v>
      </c>
      <c r="H2260" s="9" t="s">
        <v>7566</v>
      </c>
      <c r="I2260" s="9" t="s">
        <v>19147</v>
      </c>
      <c r="J2260" s="9" t="str">
        <f t="shared" si="71"/>
        <v>(2259, 'C0259_2026_10_03_22_00_00', 'C0259', 'PL4-7 (TU08~)', 'Sản xuất', 'Rolled', '2026-10-03 22:00:2258'),</v>
      </c>
    </row>
    <row r="2261" spans="1:10" ht="15.75" x14ac:dyDescent="0.25">
      <c r="A2261" s="18" t="str">
        <v>(2260, 'C0260_2026_10_03_22_00_00', 'C0260', 'PL4-7 (TU08~)', 'Sản xuất', 'Rolled', '2026-10-03 22:00:2259'),</v>
      </c>
      <c r="C2261" s="8">
        <v>2260</v>
      </c>
      <c r="D2261" s="7" t="str">
        <f t="shared" si="70"/>
        <v>C0260_2026_10_03_22_00_00</v>
      </c>
      <c r="E2261" s="7" t="s">
        <v>6824</v>
      </c>
      <c r="F2261" s="7" t="str" cm="1">
        <f t="array" ref="F2261">_xlfn.IFS(LEFT(E2261)="A",$L$4,LEFT(E2261)="B",$L$2,LEFT(E2261)="C",$L$3)</f>
        <v>PL4-7 (TU08~)</v>
      </c>
      <c r="G2261" s="7" t="s">
        <v>7567</v>
      </c>
      <c r="H2261" s="9" t="s">
        <v>7566</v>
      </c>
      <c r="I2261" s="9" t="s">
        <v>19148</v>
      </c>
      <c r="J2261" s="9" t="str">
        <f t="shared" si="71"/>
        <v>(2260, 'C0260_2026_10_03_22_00_00', 'C0260', 'PL4-7 (TU08~)', 'Sản xuất', 'Rolled', '2026-10-03 22:00:2259'),</v>
      </c>
    </row>
    <row r="2262" spans="1:10" ht="15.75" x14ac:dyDescent="0.25">
      <c r="A2262" s="18" t="str">
        <v>(2261, 'C0261_2026_10_03_22_00_00', 'C0261', 'PL4-7 (TU08~)', 'Sản xuất', 'Rolled', '2026-10-03 22:00:2260'),</v>
      </c>
      <c r="C2262" s="8">
        <v>2261</v>
      </c>
      <c r="D2262" s="7" t="str">
        <f t="shared" si="70"/>
        <v>C0261_2026_10_03_22_00_00</v>
      </c>
      <c r="E2262" s="7" t="s">
        <v>6825</v>
      </c>
      <c r="F2262" s="7" t="str" cm="1">
        <f t="array" ref="F2262">_xlfn.IFS(LEFT(E2262)="A",$L$4,LEFT(E2262)="B",$L$2,LEFT(E2262)="C",$L$3)</f>
        <v>PL4-7 (TU08~)</v>
      </c>
      <c r="G2262" s="7" t="s">
        <v>7567</v>
      </c>
      <c r="H2262" s="9" t="s">
        <v>7566</v>
      </c>
      <c r="I2262" s="9" t="s">
        <v>19149</v>
      </c>
      <c r="J2262" s="9" t="str">
        <f t="shared" si="71"/>
        <v>(2261, 'C0261_2026_10_03_22_00_00', 'C0261', 'PL4-7 (TU08~)', 'Sản xuất', 'Rolled', '2026-10-03 22:00:2260'),</v>
      </c>
    </row>
    <row r="2263" spans="1:10" ht="15.75" x14ac:dyDescent="0.25">
      <c r="A2263" s="18" t="str">
        <v>(2262, 'C0262_2026_10_03_22_00_00', 'C0262', 'PL4-7 (TU08~)', 'Sản xuất', 'Rolled', '2026-10-03 22:00:2261'),</v>
      </c>
      <c r="C2263" s="8">
        <v>2262</v>
      </c>
      <c r="D2263" s="7" t="str">
        <f t="shared" si="70"/>
        <v>C0262_2026_10_03_22_00_00</v>
      </c>
      <c r="E2263" s="7" t="s">
        <v>6826</v>
      </c>
      <c r="F2263" s="7" t="str" cm="1">
        <f t="array" ref="F2263">_xlfn.IFS(LEFT(E2263)="A",$L$4,LEFT(E2263)="B",$L$2,LEFT(E2263)="C",$L$3)</f>
        <v>PL4-7 (TU08~)</v>
      </c>
      <c r="G2263" s="7" t="s">
        <v>7567</v>
      </c>
      <c r="H2263" s="9" t="s">
        <v>7566</v>
      </c>
      <c r="I2263" s="9" t="s">
        <v>19150</v>
      </c>
      <c r="J2263" s="9" t="str">
        <f t="shared" si="71"/>
        <v>(2262, 'C0262_2026_10_03_22_00_00', 'C0262', 'PL4-7 (TU08~)', 'Sản xuất', 'Rolled', '2026-10-03 22:00:2261'),</v>
      </c>
    </row>
    <row r="2264" spans="1:10" ht="15.75" x14ac:dyDescent="0.25">
      <c r="A2264" s="18" t="str">
        <v>(2263, 'C0263_2026_10_03_22_00_00', 'C0263', 'PL4-7 (TU08~)', 'Sản xuất', 'Rolled', '2026-10-03 22:00:2262'),</v>
      </c>
      <c r="C2264" s="8">
        <v>2263</v>
      </c>
      <c r="D2264" s="7" t="str">
        <f t="shared" si="70"/>
        <v>C0263_2026_10_03_22_00_00</v>
      </c>
      <c r="E2264" s="7" t="s">
        <v>6827</v>
      </c>
      <c r="F2264" s="7" t="str" cm="1">
        <f t="array" ref="F2264">_xlfn.IFS(LEFT(E2264)="A",$L$4,LEFT(E2264)="B",$L$2,LEFT(E2264)="C",$L$3)</f>
        <v>PL4-7 (TU08~)</v>
      </c>
      <c r="G2264" s="7" t="s">
        <v>7567</v>
      </c>
      <c r="H2264" s="9" t="s">
        <v>7566</v>
      </c>
      <c r="I2264" s="9" t="s">
        <v>19151</v>
      </c>
      <c r="J2264" s="9" t="str">
        <f t="shared" si="71"/>
        <v>(2263, 'C0263_2026_10_03_22_00_00', 'C0263', 'PL4-7 (TU08~)', 'Sản xuất', 'Rolled', '2026-10-03 22:00:2262'),</v>
      </c>
    </row>
    <row r="2265" spans="1:10" ht="15.75" x14ac:dyDescent="0.25">
      <c r="A2265" s="18" t="str">
        <v>(2264, 'C0264_2026_10_03_22_00_00', 'C0264', 'PL4-7 (TU08~)', 'Sản xuất', 'Rolled', '2026-10-03 22:00:2263'),</v>
      </c>
      <c r="C2265" s="8">
        <v>2264</v>
      </c>
      <c r="D2265" s="7" t="str">
        <f t="shared" si="70"/>
        <v>C0264_2026_10_03_22_00_00</v>
      </c>
      <c r="E2265" s="7" t="s">
        <v>6828</v>
      </c>
      <c r="F2265" s="7" t="str" cm="1">
        <f t="array" ref="F2265">_xlfn.IFS(LEFT(E2265)="A",$L$4,LEFT(E2265)="B",$L$2,LEFT(E2265)="C",$L$3)</f>
        <v>PL4-7 (TU08~)</v>
      </c>
      <c r="G2265" s="7" t="s">
        <v>7567</v>
      </c>
      <c r="H2265" s="9" t="s">
        <v>7566</v>
      </c>
      <c r="I2265" s="9" t="s">
        <v>19152</v>
      </c>
      <c r="J2265" s="9" t="str">
        <f t="shared" si="71"/>
        <v>(2264, 'C0264_2026_10_03_22_00_00', 'C0264', 'PL4-7 (TU08~)', 'Sản xuất', 'Rolled', '2026-10-03 22:00:2263'),</v>
      </c>
    </row>
    <row r="2266" spans="1:10" ht="15.75" x14ac:dyDescent="0.25">
      <c r="A2266" s="18" t="str">
        <v>(2265, 'C0265_2026_10_03_22_00_00', 'C0265', 'PL4-7 (TU08~)', 'Sản xuất', 'Rolled', '2026-10-03 22:00:2264'),</v>
      </c>
      <c r="C2266" s="8">
        <v>2265</v>
      </c>
      <c r="D2266" s="7" t="str">
        <f t="shared" si="70"/>
        <v>C0265_2026_10_03_22_00_00</v>
      </c>
      <c r="E2266" s="7" t="s">
        <v>6829</v>
      </c>
      <c r="F2266" s="7" t="str" cm="1">
        <f t="array" ref="F2266">_xlfn.IFS(LEFT(E2266)="A",$L$4,LEFT(E2266)="B",$L$2,LEFT(E2266)="C",$L$3)</f>
        <v>PL4-7 (TU08~)</v>
      </c>
      <c r="G2266" s="7" t="s">
        <v>7567</v>
      </c>
      <c r="H2266" s="9" t="s">
        <v>7566</v>
      </c>
      <c r="I2266" s="9" t="s">
        <v>19153</v>
      </c>
      <c r="J2266" s="9" t="str">
        <f t="shared" si="71"/>
        <v>(2265, 'C0265_2026_10_03_22_00_00', 'C0265', 'PL4-7 (TU08~)', 'Sản xuất', 'Rolled', '2026-10-03 22:00:2264'),</v>
      </c>
    </row>
    <row r="2267" spans="1:10" ht="15.75" x14ac:dyDescent="0.25">
      <c r="A2267" s="18" t="str">
        <v>(2266, 'C0266_2026_10_03_22_00_00', 'C0266', 'PL4-7 (TU08~)', 'Sản xuất', 'Rolled', '2026-10-03 22:00:2265'),</v>
      </c>
      <c r="C2267" s="8">
        <v>2266</v>
      </c>
      <c r="D2267" s="7" t="str">
        <f t="shared" si="70"/>
        <v>C0266_2026_10_03_22_00_00</v>
      </c>
      <c r="E2267" s="7" t="s">
        <v>6830</v>
      </c>
      <c r="F2267" s="7" t="str" cm="1">
        <f t="array" ref="F2267">_xlfn.IFS(LEFT(E2267)="A",$L$4,LEFT(E2267)="B",$L$2,LEFT(E2267)="C",$L$3)</f>
        <v>PL4-7 (TU08~)</v>
      </c>
      <c r="G2267" s="7" t="s">
        <v>7567</v>
      </c>
      <c r="H2267" s="9" t="s">
        <v>7566</v>
      </c>
      <c r="I2267" s="9" t="s">
        <v>19154</v>
      </c>
      <c r="J2267" s="9" t="str">
        <f t="shared" si="71"/>
        <v>(2266, 'C0266_2026_10_03_22_00_00', 'C0266', 'PL4-7 (TU08~)', 'Sản xuất', 'Rolled', '2026-10-03 22:00:2265'),</v>
      </c>
    </row>
    <row r="2268" spans="1:10" ht="15.75" x14ac:dyDescent="0.25">
      <c r="A2268" s="18" t="str">
        <v>(2267, 'C0267_2026_10_03_22_00_00', 'C0267', 'PL4-7 (TU08~)', 'Sản xuất', 'Rolled', '2026-10-03 22:00:2266'),</v>
      </c>
      <c r="C2268" s="8">
        <v>2267</v>
      </c>
      <c r="D2268" s="7" t="str">
        <f t="shared" si="70"/>
        <v>C0267_2026_10_03_22_00_00</v>
      </c>
      <c r="E2268" s="7" t="s">
        <v>6831</v>
      </c>
      <c r="F2268" s="7" t="str" cm="1">
        <f t="array" ref="F2268">_xlfn.IFS(LEFT(E2268)="A",$L$4,LEFT(E2268)="B",$L$2,LEFT(E2268)="C",$L$3)</f>
        <v>PL4-7 (TU08~)</v>
      </c>
      <c r="G2268" s="7" t="s">
        <v>7567</v>
      </c>
      <c r="H2268" s="9" t="s">
        <v>7566</v>
      </c>
      <c r="I2268" s="9" t="s">
        <v>19155</v>
      </c>
      <c r="J2268" s="9" t="str">
        <f t="shared" si="71"/>
        <v>(2267, 'C0267_2026_10_03_22_00_00', 'C0267', 'PL4-7 (TU08~)', 'Sản xuất', 'Rolled', '2026-10-03 22:00:2266'),</v>
      </c>
    </row>
    <row r="2269" spans="1:10" ht="15.75" x14ac:dyDescent="0.25">
      <c r="A2269" s="18" t="str">
        <v>(2268, 'C0268_2026_10_03_22_00_00', 'C0268', 'PL4-7 (TU08~)', 'Sản xuất', 'Rolled', '2026-10-03 22:00:2267'),</v>
      </c>
      <c r="C2269" s="8">
        <v>2268</v>
      </c>
      <c r="D2269" s="7" t="str">
        <f t="shared" si="70"/>
        <v>C0268_2026_10_03_22_00_00</v>
      </c>
      <c r="E2269" s="7" t="s">
        <v>6832</v>
      </c>
      <c r="F2269" s="7" t="str" cm="1">
        <f t="array" ref="F2269">_xlfn.IFS(LEFT(E2269)="A",$L$4,LEFT(E2269)="B",$L$2,LEFT(E2269)="C",$L$3)</f>
        <v>PL4-7 (TU08~)</v>
      </c>
      <c r="G2269" s="7" t="s">
        <v>7567</v>
      </c>
      <c r="H2269" s="9" t="s">
        <v>7566</v>
      </c>
      <c r="I2269" s="9" t="s">
        <v>19156</v>
      </c>
      <c r="J2269" s="9" t="str">
        <f t="shared" si="71"/>
        <v>(2268, 'C0268_2026_10_03_22_00_00', 'C0268', 'PL4-7 (TU08~)', 'Sản xuất', 'Rolled', '2026-10-03 22:00:2267'),</v>
      </c>
    </row>
    <row r="2270" spans="1:10" ht="15.75" x14ac:dyDescent="0.25">
      <c r="A2270" s="18" t="str">
        <v>(2269, 'C0269_2026_10_03_22_00_00', 'C0269', 'PL4-7 (TU08~)', 'Sản xuất', 'Rolled', '2026-10-03 22:00:2268'),</v>
      </c>
      <c r="C2270" s="8">
        <v>2269</v>
      </c>
      <c r="D2270" s="7" t="str">
        <f t="shared" si="70"/>
        <v>C0269_2026_10_03_22_00_00</v>
      </c>
      <c r="E2270" s="7" t="s">
        <v>6833</v>
      </c>
      <c r="F2270" s="7" t="str" cm="1">
        <f t="array" ref="F2270">_xlfn.IFS(LEFT(E2270)="A",$L$4,LEFT(E2270)="B",$L$2,LEFT(E2270)="C",$L$3)</f>
        <v>PL4-7 (TU08~)</v>
      </c>
      <c r="G2270" s="7" t="s">
        <v>7567</v>
      </c>
      <c r="H2270" s="9" t="s">
        <v>7566</v>
      </c>
      <c r="I2270" s="9" t="s">
        <v>19157</v>
      </c>
      <c r="J2270" s="9" t="str">
        <f t="shared" si="71"/>
        <v>(2269, 'C0269_2026_10_03_22_00_00', 'C0269', 'PL4-7 (TU08~)', 'Sản xuất', 'Rolled', '2026-10-03 22:00:2268'),</v>
      </c>
    </row>
    <row r="2271" spans="1:10" ht="15.75" x14ac:dyDescent="0.25">
      <c r="A2271" s="18" t="str">
        <v>(2270, 'C0270_2026_10_03_22_00_00', 'C0270', 'PL4-7 (TU08~)', 'Sản xuất', 'Rolled', '2026-10-03 22:00:2269'),</v>
      </c>
      <c r="C2271" s="8">
        <v>2270</v>
      </c>
      <c r="D2271" s="7" t="str">
        <f t="shared" si="70"/>
        <v>C0270_2026_10_03_22_00_00</v>
      </c>
      <c r="E2271" s="7" t="s">
        <v>6834</v>
      </c>
      <c r="F2271" s="7" t="str" cm="1">
        <f t="array" ref="F2271">_xlfn.IFS(LEFT(E2271)="A",$L$4,LEFT(E2271)="B",$L$2,LEFT(E2271)="C",$L$3)</f>
        <v>PL4-7 (TU08~)</v>
      </c>
      <c r="G2271" s="7" t="s">
        <v>7567</v>
      </c>
      <c r="H2271" s="9" t="s">
        <v>7566</v>
      </c>
      <c r="I2271" s="9" t="s">
        <v>19158</v>
      </c>
      <c r="J2271" s="9" t="str">
        <f t="shared" si="71"/>
        <v>(2270, 'C0270_2026_10_03_22_00_00', 'C0270', 'PL4-7 (TU08~)', 'Sản xuất', 'Rolled', '2026-10-03 22:00:2269'),</v>
      </c>
    </row>
    <row r="2272" spans="1:10" ht="15.75" x14ac:dyDescent="0.25">
      <c r="A2272" s="18" t="str">
        <v>(2271, 'C0271_2026_10_03_22_00_00', 'C0271', 'PL4-7 (TU08~)', 'Sản xuất', 'Rolled', '2026-10-03 22:00:2270'),</v>
      </c>
      <c r="C2272" s="8">
        <v>2271</v>
      </c>
      <c r="D2272" s="7" t="str">
        <f t="shared" si="70"/>
        <v>C0271_2026_10_03_22_00_00</v>
      </c>
      <c r="E2272" s="7" t="s">
        <v>6835</v>
      </c>
      <c r="F2272" s="7" t="str" cm="1">
        <f t="array" ref="F2272">_xlfn.IFS(LEFT(E2272)="A",$L$4,LEFT(E2272)="B",$L$2,LEFT(E2272)="C",$L$3)</f>
        <v>PL4-7 (TU08~)</v>
      </c>
      <c r="G2272" s="7" t="s">
        <v>7567</v>
      </c>
      <c r="H2272" s="9" t="s">
        <v>7566</v>
      </c>
      <c r="I2272" s="9" t="s">
        <v>19159</v>
      </c>
      <c r="J2272" s="9" t="str">
        <f t="shared" si="71"/>
        <v>(2271, 'C0271_2026_10_03_22_00_00', 'C0271', 'PL4-7 (TU08~)', 'Sản xuất', 'Rolled', '2026-10-03 22:00:2270'),</v>
      </c>
    </row>
    <row r="2273" spans="1:10" ht="15.75" x14ac:dyDescent="0.25">
      <c r="A2273" s="18" t="str">
        <v>(2272, 'C0272_2026_10_03_22_00_00', 'C0272', 'PL4-7 (TU08~)', 'Sản xuất', 'Rolled', '2026-10-03 22:00:2271'),</v>
      </c>
      <c r="C2273" s="8">
        <v>2272</v>
      </c>
      <c r="D2273" s="7" t="str">
        <f t="shared" si="70"/>
        <v>C0272_2026_10_03_22_00_00</v>
      </c>
      <c r="E2273" s="7" t="s">
        <v>6836</v>
      </c>
      <c r="F2273" s="7" t="str" cm="1">
        <f t="array" ref="F2273">_xlfn.IFS(LEFT(E2273)="A",$L$4,LEFT(E2273)="B",$L$2,LEFT(E2273)="C",$L$3)</f>
        <v>PL4-7 (TU08~)</v>
      </c>
      <c r="G2273" s="7" t="s">
        <v>7567</v>
      </c>
      <c r="H2273" s="9" t="s">
        <v>7566</v>
      </c>
      <c r="I2273" s="9" t="s">
        <v>19160</v>
      </c>
      <c r="J2273" s="9" t="str">
        <f t="shared" si="71"/>
        <v>(2272, 'C0272_2026_10_03_22_00_00', 'C0272', 'PL4-7 (TU08~)', 'Sản xuất', 'Rolled', '2026-10-03 22:00:2271'),</v>
      </c>
    </row>
    <row r="2274" spans="1:10" ht="15.75" x14ac:dyDescent="0.25">
      <c r="A2274" s="18" t="str">
        <v>(2273, 'C0273_2026_10_03_22_00_00', 'C0273', 'PL4-7 (TU08~)', 'Sản xuất', 'Rolled', '2026-10-03 22:00:2272'),</v>
      </c>
      <c r="C2274" s="8">
        <v>2273</v>
      </c>
      <c r="D2274" s="7" t="str">
        <f t="shared" si="70"/>
        <v>C0273_2026_10_03_22_00_00</v>
      </c>
      <c r="E2274" s="7" t="s">
        <v>6837</v>
      </c>
      <c r="F2274" s="7" t="str" cm="1">
        <f t="array" ref="F2274">_xlfn.IFS(LEFT(E2274)="A",$L$4,LEFT(E2274)="B",$L$2,LEFT(E2274)="C",$L$3)</f>
        <v>PL4-7 (TU08~)</v>
      </c>
      <c r="G2274" s="7" t="s">
        <v>7567</v>
      </c>
      <c r="H2274" s="9" t="s">
        <v>7566</v>
      </c>
      <c r="I2274" s="9" t="s">
        <v>19161</v>
      </c>
      <c r="J2274" s="9" t="str">
        <f t="shared" si="71"/>
        <v>(2273, 'C0273_2026_10_03_22_00_00', 'C0273', 'PL4-7 (TU08~)', 'Sản xuất', 'Rolled', '2026-10-03 22:00:2272'),</v>
      </c>
    </row>
    <row r="2275" spans="1:10" ht="15.75" x14ac:dyDescent="0.25">
      <c r="A2275" s="18" t="str">
        <v>(2274, 'C0274_2026_10_03_22_00_00', 'C0274', 'PL4-7 (TU08~)', 'Sản xuất', 'Rolled', '2026-10-03 22:00:2273'),</v>
      </c>
      <c r="C2275" s="8">
        <v>2274</v>
      </c>
      <c r="D2275" s="7" t="str">
        <f t="shared" si="70"/>
        <v>C0274_2026_10_03_22_00_00</v>
      </c>
      <c r="E2275" s="7" t="s">
        <v>6838</v>
      </c>
      <c r="F2275" s="7" t="str" cm="1">
        <f t="array" ref="F2275">_xlfn.IFS(LEFT(E2275)="A",$L$4,LEFT(E2275)="B",$L$2,LEFT(E2275)="C",$L$3)</f>
        <v>PL4-7 (TU08~)</v>
      </c>
      <c r="G2275" s="7" t="s">
        <v>7567</v>
      </c>
      <c r="H2275" s="9" t="s">
        <v>7566</v>
      </c>
      <c r="I2275" s="9" t="s">
        <v>19162</v>
      </c>
      <c r="J2275" s="9" t="str">
        <f t="shared" si="71"/>
        <v>(2274, 'C0274_2026_10_03_22_00_00', 'C0274', 'PL4-7 (TU08~)', 'Sản xuất', 'Rolled', '2026-10-03 22:00:2273'),</v>
      </c>
    </row>
    <row r="2276" spans="1:10" ht="15.75" x14ac:dyDescent="0.25">
      <c r="A2276" s="18" t="str">
        <v>(2275, 'C0275_2026_10_03_22_00_00', 'C0275', 'PL4-7 (TU08~)', 'Sản xuất', 'Rolled', '2026-10-03 22:00:2274'),</v>
      </c>
      <c r="C2276" s="8">
        <v>2275</v>
      </c>
      <c r="D2276" s="7" t="str">
        <f t="shared" si="70"/>
        <v>C0275_2026_10_03_22_00_00</v>
      </c>
      <c r="E2276" s="7" t="s">
        <v>6839</v>
      </c>
      <c r="F2276" s="7" t="str" cm="1">
        <f t="array" ref="F2276">_xlfn.IFS(LEFT(E2276)="A",$L$4,LEFT(E2276)="B",$L$2,LEFT(E2276)="C",$L$3)</f>
        <v>PL4-7 (TU08~)</v>
      </c>
      <c r="G2276" s="7" t="s">
        <v>7567</v>
      </c>
      <c r="H2276" s="9" t="s">
        <v>7566</v>
      </c>
      <c r="I2276" s="9" t="s">
        <v>19163</v>
      </c>
      <c r="J2276" s="9" t="str">
        <f t="shared" si="71"/>
        <v>(2275, 'C0275_2026_10_03_22_00_00', 'C0275', 'PL4-7 (TU08~)', 'Sản xuất', 'Rolled', '2026-10-03 22:00:2274'),</v>
      </c>
    </row>
    <row r="2277" spans="1:10" ht="15.75" x14ac:dyDescent="0.25">
      <c r="A2277" s="18" t="str">
        <v>(2276, 'C0276_2026_10_03_22_00_00', 'C0276', 'PL4-7 (TU08~)', 'Sản xuất', 'Rolled', '2026-10-03 22:00:2275'),</v>
      </c>
      <c r="C2277" s="8">
        <v>2276</v>
      </c>
      <c r="D2277" s="7" t="str">
        <f t="shared" si="70"/>
        <v>C0276_2026_10_03_22_00_00</v>
      </c>
      <c r="E2277" s="7" t="s">
        <v>6840</v>
      </c>
      <c r="F2277" s="7" t="str" cm="1">
        <f t="array" ref="F2277">_xlfn.IFS(LEFT(E2277)="A",$L$4,LEFT(E2277)="B",$L$2,LEFT(E2277)="C",$L$3)</f>
        <v>PL4-7 (TU08~)</v>
      </c>
      <c r="G2277" s="7" t="s">
        <v>7567</v>
      </c>
      <c r="H2277" s="9" t="s">
        <v>7566</v>
      </c>
      <c r="I2277" s="9" t="s">
        <v>19164</v>
      </c>
      <c r="J2277" s="9" t="str">
        <f t="shared" si="71"/>
        <v>(2276, 'C0276_2026_10_03_22_00_00', 'C0276', 'PL4-7 (TU08~)', 'Sản xuất', 'Rolled', '2026-10-03 22:00:2275'),</v>
      </c>
    </row>
    <row r="2278" spans="1:10" ht="15.75" x14ac:dyDescent="0.25">
      <c r="A2278" s="18" t="str">
        <v>(2277, 'C0277_2026_10_03_22_00_00', 'C0277', 'PL4-7 (TU08~)', 'Sản xuất', 'Rolled', '2026-10-03 22:00:2276'),</v>
      </c>
      <c r="C2278" s="8">
        <v>2277</v>
      </c>
      <c r="D2278" s="7" t="str">
        <f t="shared" si="70"/>
        <v>C0277_2026_10_03_22_00_00</v>
      </c>
      <c r="E2278" s="7" t="s">
        <v>6841</v>
      </c>
      <c r="F2278" s="7" t="str" cm="1">
        <f t="array" ref="F2278">_xlfn.IFS(LEFT(E2278)="A",$L$4,LEFT(E2278)="B",$L$2,LEFT(E2278)="C",$L$3)</f>
        <v>PL4-7 (TU08~)</v>
      </c>
      <c r="G2278" s="7" t="s">
        <v>7567</v>
      </c>
      <c r="H2278" s="9" t="s">
        <v>7566</v>
      </c>
      <c r="I2278" s="9" t="s">
        <v>19165</v>
      </c>
      <c r="J2278" s="9" t="str">
        <f t="shared" si="71"/>
        <v>(2277, 'C0277_2026_10_03_22_00_00', 'C0277', 'PL4-7 (TU08~)', 'Sản xuất', 'Rolled', '2026-10-03 22:00:2276'),</v>
      </c>
    </row>
    <row r="2279" spans="1:10" ht="15.75" x14ac:dyDescent="0.25">
      <c r="A2279" s="18" t="str">
        <v>(2278, 'C0278_2026_10_03_22_00_00', 'C0278', 'PL4-7 (TU08~)', 'Sản xuất', 'Rolled', '2026-10-03 22:00:2277'),</v>
      </c>
      <c r="C2279" s="8">
        <v>2278</v>
      </c>
      <c r="D2279" s="7" t="str">
        <f t="shared" si="70"/>
        <v>C0278_2026_10_03_22_00_00</v>
      </c>
      <c r="E2279" s="7" t="s">
        <v>6842</v>
      </c>
      <c r="F2279" s="7" t="str" cm="1">
        <f t="array" ref="F2279">_xlfn.IFS(LEFT(E2279)="A",$L$4,LEFT(E2279)="B",$L$2,LEFT(E2279)="C",$L$3)</f>
        <v>PL4-7 (TU08~)</v>
      </c>
      <c r="G2279" s="7" t="s">
        <v>7567</v>
      </c>
      <c r="H2279" s="9" t="s">
        <v>7566</v>
      </c>
      <c r="I2279" s="9" t="s">
        <v>19166</v>
      </c>
      <c r="J2279" s="9" t="str">
        <f t="shared" si="71"/>
        <v>(2278, 'C0278_2026_10_03_22_00_00', 'C0278', 'PL4-7 (TU08~)', 'Sản xuất', 'Rolled', '2026-10-03 22:00:2277'),</v>
      </c>
    </row>
    <row r="2280" spans="1:10" ht="15.75" x14ac:dyDescent="0.25">
      <c r="A2280" s="18" t="str">
        <v>(2279, 'C0279_2026_10_03_22_00_00', 'C0279', 'PL4-7 (TU08~)', 'Sản xuất', 'Rolled', '2026-10-03 22:00:2278'),</v>
      </c>
      <c r="C2280" s="8">
        <v>2279</v>
      </c>
      <c r="D2280" s="7" t="str">
        <f t="shared" si="70"/>
        <v>C0279_2026_10_03_22_00_00</v>
      </c>
      <c r="E2280" s="7" t="s">
        <v>6843</v>
      </c>
      <c r="F2280" s="7" t="str" cm="1">
        <f t="array" ref="F2280">_xlfn.IFS(LEFT(E2280)="A",$L$4,LEFT(E2280)="B",$L$2,LEFT(E2280)="C",$L$3)</f>
        <v>PL4-7 (TU08~)</v>
      </c>
      <c r="G2280" s="7" t="s">
        <v>7567</v>
      </c>
      <c r="H2280" s="9" t="s">
        <v>7566</v>
      </c>
      <c r="I2280" s="9" t="s">
        <v>19167</v>
      </c>
      <c r="J2280" s="9" t="str">
        <f t="shared" si="71"/>
        <v>(2279, 'C0279_2026_10_03_22_00_00', 'C0279', 'PL4-7 (TU08~)', 'Sản xuất', 'Rolled', '2026-10-03 22:00:2278'),</v>
      </c>
    </row>
    <row r="2281" spans="1:10" ht="15.75" x14ac:dyDescent="0.25">
      <c r="A2281" s="18" t="str">
        <v>(2280, 'C0280_2026_10_03_22_00_00', 'C0280', 'PL4-7 (TU08~)', 'Sản xuất', 'Rolled', '2026-10-03 22:00:2279'),</v>
      </c>
      <c r="C2281" s="8">
        <v>2280</v>
      </c>
      <c r="D2281" s="7" t="str">
        <f t="shared" si="70"/>
        <v>C0280_2026_10_03_22_00_00</v>
      </c>
      <c r="E2281" s="7" t="s">
        <v>6844</v>
      </c>
      <c r="F2281" s="7" t="str" cm="1">
        <f t="array" ref="F2281">_xlfn.IFS(LEFT(E2281)="A",$L$4,LEFT(E2281)="B",$L$2,LEFT(E2281)="C",$L$3)</f>
        <v>PL4-7 (TU08~)</v>
      </c>
      <c r="G2281" s="7" t="s">
        <v>7567</v>
      </c>
      <c r="H2281" s="9" t="s">
        <v>7566</v>
      </c>
      <c r="I2281" s="9" t="s">
        <v>19168</v>
      </c>
      <c r="J2281" s="9" t="str">
        <f t="shared" si="71"/>
        <v>(2280, 'C0280_2026_10_03_22_00_00', 'C0280', 'PL4-7 (TU08~)', 'Sản xuất', 'Rolled', '2026-10-03 22:00:2279'),</v>
      </c>
    </row>
    <row r="2282" spans="1:10" ht="15.75" x14ac:dyDescent="0.25">
      <c r="A2282" s="18" t="str">
        <v>(2281, 'C0281_2026_10_03_22_00_00', 'C0281', 'PL4-7 (TU08~)', 'Sản xuất', 'Rolled', '2026-10-03 22:00:2280'),</v>
      </c>
      <c r="C2282" s="8">
        <v>2281</v>
      </c>
      <c r="D2282" s="7" t="str">
        <f t="shared" si="70"/>
        <v>C0281_2026_10_03_22_00_00</v>
      </c>
      <c r="E2282" s="7" t="s">
        <v>6845</v>
      </c>
      <c r="F2282" s="7" t="str" cm="1">
        <f t="array" ref="F2282">_xlfn.IFS(LEFT(E2282)="A",$L$4,LEFT(E2282)="B",$L$2,LEFT(E2282)="C",$L$3)</f>
        <v>PL4-7 (TU08~)</v>
      </c>
      <c r="G2282" s="7" t="s">
        <v>7567</v>
      </c>
      <c r="H2282" s="9" t="s">
        <v>7566</v>
      </c>
      <c r="I2282" s="9" t="s">
        <v>19169</v>
      </c>
      <c r="J2282" s="9" t="str">
        <f t="shared" si="71"/>
        <v>(2281, 'C0281_2026_10_03_22_00_00', 'C0281', 'PL4-7 (TU08~)', 'Sản xuất', 'Rolled', '2026-10-03 22:00:2280'),</v>
      </c>
    </row>
    <row r="2283" spans="1:10" ht="15.75" x14ac:dyDescent="0.25">
      <c r="A2283" s="18" t="str">
        <v>(2282, 'C0282_2026_10_03_22_00_00', 'C0282', 'PL4-7 (TU08~)', 'Sản xuất', 'Rolled', '2026-10-03 22:00:2281'),</v>
      </c>
      <c r="C2283" s="8">
        <v>2282</v>
      </c>
      <c r="D2283" s="7" t="str">
        <f t="shared" si="70"/>
        <v>C0282_2026_10_03_22_00_00</v>
      </c>
      <c r="E2283" s="7" t="s">
        <v>6846</v>
      </c>
      <c r="F2283" s="7" t="str" cm="1">
        <f t="array" ref="F2283">_xlfn.IFS(LEFT(E2283)="A",$L$4,LEFT(E2283)="B",$L$2,LEFT(E2283)="C",$L$3)</f>
        <v>PL4-7 (TU08~)</v>
      </c>
      <c r="G2283" s="7" t="s">
        <v>7567</v>
      </c>
      <c r="H2283" s="9" t="s">
        <v>7566</v>
      </c>
      <c r="I2283" s="9" t="s">
        <v>19170</v>
      </c>
      <c r="J2283" s="9" t="str">
        <f t="shared" si="71"/>
        <v>(2282, 'C0282_2026_10_03_22_00_00', 'C0282', 'PL4-7 (TU08~)', 'Sản xuất', 'Rolled', '2026-10-03 22:00:2281'),</v>
      </c>
    </row>
    <row r="2284" spans="1:10" ht="15.75" x14ac:dyDescent="0.25">
      <c r="A2284" s="18" t="str">
        <v>(2283, 'C0283_2026_10_03_22_00_00', 'C0283', 'PL4-7 (TU08~)', 'Sản xuất', 'Rolled', '2026-10-03 22:00:2282'),</v>
      </c>
      <c r="C2284" s="8">
        <v>2283</v>
      </c>
      <c r="D2284" s="7" t="str">
        <f t="shared" si="70"/>
        <v>C0283_2026_10_03_22_00_00</v>
      </c>
      <c r="E2284" s="7" t="s">
        <v>6847</v>
      </c>
      <c r="F2284" s="7" t="str" cm="1">
        <f t="array" ref="F2284">_xlfn.IFS(LEFT(E2284)="A",$L$4,LEFT(E2284)="B",$L$2,LEFT(E2284)="C",$L$3)</f>
        <v>PL4-7 (TU08~)</v>
      </c>
      <c r="G2284" s="7" t="s">
        <v>7567</v>
      </c>
      <c r="H2284" s="9" t="s">
        <v>7566</v>
      </c>
      <c r="I2284" s="9" t="s">
        <v>19171</v>
      </c>
      <c r="J2284" s="9" t="str">
        <f t="shared" si="71"/>
        <v>(2283, 'C0283_2026_10_03_22_00_00', 'C0283', 'PL4-7 (TU08~)', 'Sản xuất', 'Rolled', '2026-10-03 22:00:2282'),</v>
      </c>
    </row>
    <row r="2285" spans="1:10" ht="15.75" x14ac:dyDescent="0.25">
      <c r="A2285" s="18" t="str">
        <v>(2284, 'C0284_2026_10_03_22_00_00', 'C0284', 'PL4-7 (TU08~)', 'Sản xuất', 'Rolled', '2026-10-03 22:00:2283'),</v>
      </c>
      <c r="C2285" s="8">
        <v>2284</v>
      </c>
      <c r="D2285" s="7" t="str">
        <f t="shared" si="70"/>
        <v>C0284_2026_10_03_22_00_00</v>
      </c>
      <c r="E2285" s="7" t="s">
        <v>6848</v>
      </c>
      <c r="F2285" s="7" t="str" cm="1">
        <f t="array" ref="F2285">_xlfn.IFS(LEFT(E2285)="A",$L$4,LEFT(E2285)="B",$L$2,LEFT(E2285)="C",$L$3)</f>
        <v>PL4-7 (TU08~)</v>
      </c>
      <c r="G2285" s="7" t="s">
        <v>7567</v>
      </c>
      <c r="H2285" s="9" t="s">
        <v>7566</v>
      </c>
      <c r="I2285" s="9" t="s">
        <v>19172</v>
      </c>
      <c r="J2285" s="9" t="str">
        <f t="shared" si="71"/>
        <v>(2284, 'C0284_2026_10_03_22_00_00', 'C0284', 'PL4-7 (TU08~)', 'Sản xuất', 'Rolled', '2026-10-03 22:00:2283'),</v>
      </c>
    </row>
    <row r="2286" spans="1:10" ht="15.75" x14ac:dyDescent="0.25">
      <c r="A2286" s="18" t="str">
        <v>(2285, 'C0285_2026_10_03_22_00_00', 'C0285', 'PL4-7 (TU08~)', 'Sản xuất', 'Rolled', '2026-10-03 22:00:2284'),</v>
      </c>
      <c r="C2286" s="8">
        <v>2285</v>
      </c>
      <c r="D2286" s="7" t="str">
        <f t="shared" si="70"/>
        <v>C0285_2026_10_03_22_00_00</v>
      </c>
      <c r="E2286" s="7" t="s">
        <v>6849</v>
      </c>
      <c r="F2286" s="7" t="str" cm="1">
        <f t="array" ref="F2286">_xlfn.IFS(LEFT(E2286)="A",$L$4,LEFT(E2286)="B",$L$2,LEFT(E2286)="C",$L$3)</f>
        <v>PL4-7 (TU08~)</v>
      </c>
      <c r="G2286" s="7" t="s">
        <v>7567</v>
      </c>
      <c r="H2286" s="9" t="s">
        <v>7566</v>
      </c>
      <c r="I2286" s="9" t="s">
        <v>19173</v>
      </c>
      <c r="J2286" s="9" t="str">
        <f t="shared" si="71"/>
        <v>(2285, 'C0285_2026_10_03_22_00_00', 'C0285', 'PL4-7 (TU08~)', 'Sản xuất', 'Rolled', '2026-10-03 22:00:2284'),</v>
      </c>
    </row>
    <row r="2287" spans="1:10" ht="15.75" x14ac:dyDescent="0.25">
      <c r="A2287" s="18" t="str">
        <v>(2286, 'C0286_2026_10_03_22_00_00', 'C0286', 'PL4-7 (TU08~)', 'Sản xuất', 'Rolled', '2026-10-03 22:00:2285'),</v>
      </c>
      <c r="C2287" s="8">
        <v>2286</v>
      </c>
      <c r="D2287" s="7" t="str">
        <f t="shared" si="70"/>
        <v>C0286_2026_10_03_22_00_00</v>
      </c>
      <c r="E2287" s="7" t="s">
        <v>6850</v>
      </c>
      <c r="F2287" s="7" t="str" cm="1">
        <f t="array" ref="F2287">_xlfn.IFS(LEFT(E2287)="A",$L$4,LEFT(E2287)="B",$L$2,LEFT(E2287)="C",$L$3)</f>
        <v>PL4-7 (TU08~)</v>
      </c>
      <c r="G2287" s="7" t="s">
        <v>7567</v>
      </c>
      <c r="H2287" s="9" t="s">
        <v>7566</v>
      </c>
      <c r="I2287" s="9" t="s">
        <v>19174</v>
      </c>
      <c r="J2287" s="9" t="str">
        <f t="shared" si="71"/>
        <v>(2286, 'C0286_2026_10_03_22_00_00', 'C0286', 'PL4-7 (TU08~)', 'Sản xuất', 'Rolled', '2026-10-03 22:00:2285'),</v>
      </c>
    </row>
    <row r="2288" spans="1:10" ht="15.75" x14ac:dyDescent="0.25">
      <c r="A2288" s="18" t="str">
        <v>(2287, 'C0287_2026_10_03_22_00_00', 'C0287', 'PL4-7 (TU08~)', 'Sản xuất', 'Rolled', '2026-10-03 22:00:2286'),</v>
      </c>
      <c r="C2288" s="8">
        <v>2287</v>
      </c>
      <c r="D2288" s="7" t="str">
        <f t="shared" si="70"/>
        <v>C0287_2026_10_03_22_00_00</v>
      </c>
      <c r="E2288" s="7" t="s">
        <v>6851</v>
      </c>
      <c r="F2288" s="7" t="str" cm="1">
        <f t="array" ref="F2288">_xlfn.IFS(LEFT(E2288)="A",$L$4,LEFT(E2288)="B",$L$2,LEFT(E2288)="C",$L$3)</f>
        <v>PL4-7 (TU08~)</v>
      </c>
      <c r="G2288" s="7" t="s">
        <v>7567</v>
      </c>
      <c r="H2288" s="9" t="s">
        <v>7566</v>
      </c>
      <c r="I2288" s="9" t="s">
        <v>19175</v>
      </c>
      <c r="J2288" s="9" t="str">
        <f t="shared" si="71"/>
        <v>(2287, 'C0287_2026_10_03_22_00_00', 'C0287', 'PL4-7 (TU08~)', 'Sản xuất', 'Rolled', '2026-10-03 22:00:2286'),</v>
      </c>
    </row>
    <row r="2289" spans="1:10" ht="15.75" x14ac:dyDescent="0.25">
      <c r="A2289" s="18" t="str">
        <v>(2288, 'C0288_2026_10_03_22_00_00', 'C0288', 'PL4-7 (TU08~)', 'Sản xuất', 'Rolled', '2026-10-03 22:00:2287'),</v>
      </c>
      <c r="C2289" s="8">
        <v>2288</v>
      </c>
      <c r="D2289" s="7" t="str">
        <f t="shared" si="70"/>
        <v>C0288_2026_10_03_22_00_00</v>
      </c>
      <c r="E2289" s="7" t="s">
        <v>6852</v>
      </c>
      <c r="F2289" s="7" t="str" cm="1">
        <f t="array" ref="F2289">_xlfn.IFS(LEFT(E2289)="A",$L$4,LEFT(E2289)="B",$L$2,LEFT(E2289)="C",$L$3)</f>
        <v>PL4-7 (TU08~)</v>
      </c>
      <c r="G2289" s="7" t="s">
        <v>7567</v>
      </c>
      <c r="H2289" s="9" t="s">
        <v>7566</v>
      </c>
      <c r="I2289" s="9" t="s">
        <v>19176</v>
      </c>
      <c r="J2289" s="9" t="str">
        <f t="shared" si="71"/>
        <v>(2288, 'C0288_2026_10_03_22_00_00', 'C0288', 'PL4-7 (TU08~)', 'Sản xuất', 'Rolled', '2026-10-03 22:00:2287'),</v>
      </c>
    </row>
    <row r="2290" spans="1:10" ht="15.75" x14ac:dyDescent="0.25">
      <c r="A2290" s="18" t="str">
        <v>(2289, 'C0289_2026_10_03_22_00_00', 'C0289', 'PL4-7 (TU08~)', 'Sản xuất', 'Rolled', '2026-10-03 22:00:2288'),</v>
      </c>
      <c r="C2290" s="8">
        <v>2289</v>
      </c>
      <c r="D2290" s="7" t="str">
        <f t="shared" si="70"/>
        <v>C0289_2026_10_03_22_00_00</v>
      </c>
      <c r="E2290" s="7" t="s">
        <v>6853</v>
      </c>
      <c r="F2290" s="7" t="str" cm="1">
        <f t="array" ref="F2290">_xlfn.IFS(LEFT(E2290)="A",$L$4,LEFT(E2290)="B",$L$2,LEFT(E2290)="C",$L$3)</f>
        <v>PL4-7 (TU08~)</v>
      </c>
      <c r="G2290" s="7" t="s">
        <v>7567</v>
      </c>
      <c r="H2290" s="9" t="s">
        <v>7566</v>
      </c>
      <c r="I2290" s="9" t="s">
        <v>19177</v>
      </c>
      <c r="J2290" s="9" t="str">
        <f t="shared" si="71"/>
        <v>(2289, 'C0289_2026_10_03_22_00_00', 'C0289', 'PL4-7 (TU08~)', 'Sản xuất', 'Rolled', '2026-10-03 22:00:2288'),</v>
      </c>
    </row>
    <row r="2291" spans="1:10" ht="15.75" x14ac:dyDescent="0.25">
      <c r="A2291" s="18" t="str">
        <v>(2290, 'C0290_2026_10_03_22_00_00', 'C0290', 'PL4-7 (TU08~)', 'Sản xuất', 'Rolled', '2026-10-03 22:00:2289'),</v>
      </c>
      <c r="C2291" s="8">
        <v>2290</v>
      </c>
      <c r="D2291" s="7" t="str">
        <f t="shared" si="70"/>
        <v>C0290_2026_10_03_22_00_00</v>
      </c>
      <c r="E2291" s="7" t="s">
        <v>6854</v>
      </c>
      <c r="F2291" s="7" t="str" cm="1">
        <f t="array" ref="F2291">_xlfn.IFS(LEFT(E2291)="A",$L$4,LEFT(E2291)="B",$L$2,LEFT(E2291)="C",$L$3)</f>
        <v>PL4-7 (TU08~)</v>
      </c>
      <c r="G2291" s="7" t="s">
        <v>7567</v>
      </c>
      <c r="H2291" s="9" t="s">
        <v>7566</v>
      </c>
      <c r="I2291" s="9" t="s">
        <v>19178</v>
      </c>
      <c r="J2291" s="9" t="str">
        <f t="shared" si="71"/>
        <v>(2290, 'C0290_2026_10_03_22_00_00', 'C0290', 'PL4-7 (TU08~)', 'Sản xuất', 'Rolled', '2026-10-03 22:00:2289'),</v>
      </c>
    </row>
    <row r="2292" spans="1:10" ht="15.75" x14ac:dyDescent="0.25">
      <c r="A2292" s="18" t="str">
        <v>(2291, 'C0291_2026_10_03_22_00_00', 'C0291', 'PL4-7 (TU08~)', 'Sản xuất', 'Rolled', '2026-10-03 22:00:2290'),</v>
      </c>
      <c r="C2292" s="8">
        <v>2291</v>
      </c>
      <c r="D2292" s="7" t="str">
        <f t="shared" si="70"/>
        <v>C0291_2026_10_03_22_00_00</v>
      </c>
      <c r="E2292" s="7" t="s">
        <v>6855</v>
      </c>
      <c r="F2292" s="7" t="str" cm="1">
        <f t="array" ref="F2292">_xlfn.IFS(LEFT(E2292)="A",$L$4,LEFT(E2292)="B",$L$2,LEFT(E2292)="C",$L$3)</f>
        <v>PL4-7 (TU08~)</v>
      </c>
      <c r="G2292" s="7" t="s">
        <v>7567</v>
      </c>
      <c r="H2292" s="9" t="s">
        <v>7566</v>
      </c>
      <c r="I2292" s="9" t="s">
        <v>19179</v>
      </c>
      <c r="J2292" s="9" t="str">
        <f t="shared" si="71"/>
        <v>(2291, 'C0291_2026_10_03_22_00_00', 'C0291', 'PL4-7 (TU08~)', 'Sản xuất', 'Rolled', '2026-10-03 22:00:2290'),</v>
      </c>
    </row>
    <row r="2293" spans="1:10" ht="15.75" x14ac:dyDescent="0.25">
      <c r="A2293" s="18" t="str">
        <v>(2292, 'C0292_2026_10_03_22_00_00', 'C0292', 'PL4-7 (TU08~)', 'Sản xuất', 'Rolled', '2026-10-03 22:00:2291'),</v>
      </c>
      <c r="C2293" s="8">
        <v>2292</v>
      </c>
      <c r="D2293" s="7" t="str">
        <f t="shared" si="70"/>
        <v>C0292_2026_10_03_22_00_00</v>
      </c>
      <c r="E2293" s="7" t="s">
        <v>6856</v>
      </c>
      <c r="F2293" s="7" t="str" cm="1">
        <f t="array" ref="F2293">_xlfn.IFS(LEFT(E2293)="A",$L$4,LEFT(E2293)="B",$L$2,LEFT(E2293)="C",$L$3)</f>
        <v>PL4-7 (TU08~)</v>
      </c>
      <c r="G2293" s="7" t="s">
        <v>7567</v>
      </c>
      <c r="H2293" s="9" t="s">
        <v>7566</v>
      </c>
      <c r="I2293" s="9" t="s">
        <v>19180</v>
      </c>
      <c r="J2293" s="9" t="str">
        <f t="shared" si="71"/>
        <v>(2292, 'C0292_2026_10_03_22_00_00', 'C0292', 'PL4-7 (TU08~)', 'Sản xuất', 'Rolled', '2026-10-03 22:00:2291'),</v>
      </c>
    </row>
    <row r="2294" spans="1:10" ht="15.75" x14ac:dyDescent="0.25">
      <c r="A2294" s="18" t="str">
        <v>(2293, 'C0293_2026_10_03_22_00_00', 'C0293', 'PL4-7 (TU08~)', 'Sản xuất', 'Rolled', '2026-10-03 22:00:2292'),</v>
      </c>
      <c r="C2294" s="8">
        <v>2293</v>
      </c>
      <c r="D2294" s="7" t="str">
        <f t="shared" si="70"/>
        <v>C0293_2026_10_03_22_00_00</v>
      </c>
      <c r="E2294" s="7" t="s">
        <v>6857</v>
      </c>
      <c r="F2294" s="7" t="str" cm="1">
        <f t="array" ref="F2294">_xlfn.IFS(LEFT(E2294)="A",$L$4,LEFT(E2294)="B",$L$2,LEFT(E2294)="C",$L$3)</f>
        <v>PL4-7 (TU08~)</v>
      </c>
      <c r="G2294" s="7" t="s">
        <v>7567</v>
      </c>
      <c r="H2294" s="9" t="s">
        <v>7566</v>
      </c>
      <c r="I2294" s="9" t="s">
        <v>19181</v>
      </c>
      <c r="J2294" s="9" t="str">
        <f t="shared" si="71"/>
        <v>(2293, 'C0293_2026_10_03_22_00_00', 'C0293', 'PL4-7 (TU08~)', 'Sản xuất', 'Rolled', '2026-10-03 22:00:2292'),</v>
      </c>
    </row>
    <row r="2295" spans="1:10" ht="15.75" x14ac:dyDescent="0.25">
      <c r="A2295" s="18" t="str">
        <v>(2294, 'C0294_2026_10_03_22_00_00', 'C0294', 'PL4-7 (TU08~)', 'Sản xuất', 'Rolled', '2026-10-03 22:00:2293'),</v>
      </c>
      <c r="C2295" s="8">
        <v>2294</v>
      </c>
      <c r="D2295" s="7" t="str">
        <f t="shared" si="70"/>
        <v>C0294_2026_10_03_22_00_00</v>
      </c>
      <c r="E2295" s="7" t="s">
        <v>6858</v>
      </c>
      <c r="F2295" s="7" t="str" cm="1">
        <f t="array" ref="F2295">_xlfn.IFS(LEFT(E2295)="A",$L$4,LEFT(E2295)="B",$L$2,LEFT(E2295)="C",$L$3)</f>
        <v>PL4-7 (TU08~)</v>
      </c>
      <c r="G2295" s="7" t="s">
        <v>7567</v>
      </c>
      <c r="H2295" s="9" t="s">
        <v>7566</v>
      </c>
      <c r="I2295" s="9" t="s">
        <v>19182</v>
      </c>
      <c r="J2295" s="9" t="str">
        <f t="shared" si="71"/>
        <v>(2294, 'C0294_2026_10_03_22_00_00', 'C0294', 'PL4-7 (TU08~)', 'Sản xuất', 'Rolled', '2026-10-03 22:00:2293'),</v>
      </c>
    </row>
    <row r="2296" spans="1:10" ht="15.75" x14ac:dyDescent="0.25">
      <c r="A2296" s="18" t="str">
        <v>(2295, 'C0295_2026_10_03_22_00_00', 'C0295', 'PL4-7 (TU08~)', 'Sản xuất', 'Rolled', '2026-10-03 22:00:2294'),</v>
      </c>
      <c r="C2296" s="8">
        <v>2295</v>
      </c>
      <c r="D2296" s="7" t="str">
        <f t="shared" si="70"/>
        <v>C0295_2026_10_03_22_00_00</v>
      </c>
      <c r="E2296" s="7" t="s">
        <v>6859</v>
      </c>
      <c r="F2296" s="7" t="str" cm="1">
        <f t="array" ref="F2296">_xlfn.IFS(LEFT(E2296)="A",$L$4,LEFT(E2296)="B",$L$2,LEFT(E2296)="C",$L$3)</f>
        <v>PL4-7 (TU08~)</v>
      </c>
      <c r="G2296" s="7" t="s">
        <v>7567</v>
      </c>
      <c r="H2296" s="9" t="s">
        <v>7566</v>
      </c>
      <c r="I2296" s="9" t="s">
        <v>19183</v>
      </c>
      <c r="J2296" s="9" t="str">
        <f t="shared" si="71"/>
        <v>(2295, 'C0295_2026_10_03_22_00_00', 'C0295', 'PL4-7 (TU08~)', 'Sản xuất', 'Rolled', '2026-10-03 22:00:2294'),</v>
      </c>
    </row>
    <row r="2297" spans="1:10" ht="15.75" x14ac:dyDescent="0.25">
      <c r="A2297" s="18" t="str">
        <v>(2296, 'C0296_2026_10_03_22_00_00', 'C0296', 'PL4-7 (TU08~)', 'Sản xuất', 'Rolled', '2026-10-03 22:00:2295'),</v>
      </c>
      <c r="C2297" s="8">
        <v>2296</v>
      </c>
      <c r="D2297" s="7" t="str">
        <f t="shared" si="70"/>
        <v>C0296_2026_10_03_22_00_00</v>
      </c>
      <c r="E2297" s="7" t="s">
        <v>6860</v>
      </c>
      <c r="F2297" s="7" t="str" cm="1">
        <f t="array" ref="F2297">_xlfn.IFS(LEFT(E2297)="A",$L$4,LEFT(E2297)="B",$L$2,LEFT(E2297)="C",$L$3)</f>
        <v>PL4-7 (TU08~)</v>
      </c>
      <c r="G2297" s="7" t="s">
        <v>7567</v>
      </c>
      <c r="H2297" s="9" t="s">
        <v>7566</v>
      </c>
      <c r="I2297" s="9" t="s">
        <v>19184</v>
      </c>
      <c r="J2297" s="9" t="str">
        <f t="shared" si="71"/>
        <v>(2296, 'C0296_2026_10_03_22_00_00', 'C0296', 'PL4-7 (TU08~)', 'Sản xuất', 'Rolled', '2026-10-03 22:00:2295'),</v>
      </c>
    </row>
    <row r="2298" spans="1:10" ht="15.75" x14ac:dyDescent="0.25">
      <c r="A2298" s="18" t="str">
        <v>(2297, 'C0297_2026_10_03_22_00_00', 'C0297', 'PL4-7 (TU08~)', 'Sản xuất', 'Rolled', '2026-10-03 22:00:2296'),</v>
      </c>
      <c r="C2298" s="8">
        <v>2297</v>
      </c>
      <c r="D2298" s="7" t="str">
        <f t="shared" si="70"/>
        <v>C0297_2026_10_03_22_00_00</v>
      </c>
      <c r="E2298" s="7" t="s">
        <v>6861</v>
      </c>
      <c r="F2298" s="7" t="str" cm="1">
        <f t="array" ref="F2298">_xlfn.IFS(LEFT(E2298)="A",$L$4,LEFT(E2298)="B",$L$2,LEFT(E2298)="C",$L$3)</f>
        <v>PL4-7 (TU08~)</v>
      </c>
      <c r="G2298" s="7" t="s">
        <v>7567</v>
      </c>
      <c r="H2298" s="9" t="s">
        <v>7566</v>
      </c>
      <c r="I2298" s="9" t="s">
        <v>19185</v>
      </c>
      <c r="J2298" s="9" t="str">
        <f t="shared" si="71"/>
        <v>(2297, 'C0297_2026_10_03_22_00_00', 'C0297', 'PL4-7 (TU08~)', 'Sản xuất', 'Rolled', '2026-10-03 22:00:2296'),</v>
      </c>
    </row>
    <row r="2299" spans="1:10" ht="15.75" x14ac:dyDescent="0.25">
      <c r="A2299" s="18" t="str">
        <v>(2298, 'C0298_2026_10_03_22_00_00', 'C0298', 'PL4-7 (TU08~)', 'Sản xuất', 'Rolled', '2026-10-03 22:00:2297'),</v>
      </c>
      <c r="C2299" s="8">
        <v>2298</v>
      </c>
      <c r="D2299" s="7" t="str">
        <f t="shared" si="70"/>
        <v>C0298_2026_10_03_22_00_00</v>
      </c>
      <c r="E2299" s="7" t="s">
        <v>6862</v>
      </c>
      <c r="F2299" s="7" t="str" cm="1">
        <f t="array" ref="F2299">_xlfn.IFS(LEFT(E2299)="A",$L$4,LEFT(E2299)="B",$L$2,LEFT(E2299)="C",$L$3)</f>
        <v>PL4-7 (TU08~)</v>
      </c>
      <c r="G2299" s="7" t="s">
        <v>7567</v>
      </c>
      <c r="H2299" s="9" t="s">
        <v>7566</v>
      </c>
      <c r="I2299" s="9" t="s">
        <v>19186</v>
      </c>
      <c r="J2299" s="9" t="str">
        <f t="shared" si="71"/>
        <v>(2298, 'C0298_2026_10_03_22_00_00', 'C0298', 'PL4-7 (TU08~)', 'Sản xuất', 'Rolled', '2026-10-03 22:00:2297'),</v>
      </c>
    </row>
    <row r="2300" spans="1:10" ht="15.75" x14ac:dyDescent="0.25">
      <c r="A2300" s="18" t="str">
        <v>(2299, 'C0299_2026_10_03_22_00_00', 'C0299', 'PL4-7 (TU08~)', 'Sản xuất', 'Rolled', '2026-10-03 22:00:2298'),</v>
      </c>
      <c r="C2300" s="8">
        <v>2299</v>
      </c>
      <c r="D2300" s="7" t="str">
        <f t="shared" si="70"/>
        <v>C0299_2026_10_03_22_00_00</v>
      </c>
      <c r="E2300" s="7" t="s">
        <v>6863</v>
      </c>
      <c r="F2300" s="7" t="str" cm="1">
        <f t="array" ref="F2300">_xlfn.IFS(LEFT(E2300)="A",$L$4,LEFT(E2300)="B",$L$2,LEFT(E2300)="C",$L$3)</f>
        <v>PL4-7 (TU08~)</v>
      </c>
      <c r="G2300" s="7" t="s">
        <v>7567</v>
      </c>
      <c r="H2300" s="9" t="s">
        <v>7566</v>
      </c>
      <c r="I2300" s="9" t="s">
        <v>19187</v>
      </c>
      <c r="J2300" s="9" t="str">
        <f t="shared" si="71"/>
        <v>(2299, 'C0299_2026_10_03_22_00_00', 'C0299', 'PL4-7 (TU08~)', 'Sản xuất', 'Rolled', '2026-10-03 22:00:2298'),</v>
      </c>
    </row>
    <row r="2301" spans="1:10" ht="15.75" x14ac:dyDescent="0.25">
      <c r="A2301" s="18" t="str">
        <v>(2300, 'C0300_2026_10_03_22_00_00', 'C0300', 'PL4-7 (TU08~)', 'Sản xuất', 'Rolled', '2026-10-03 22:00:2299'),</v>
      </c>
      <c r="C2301" s="8">
        <v>2300</v>
      </c>
      <c r="D2301" s="7" t="str">
        <f t="shared" si="70"/>
        <v>C0300_2026_10_03_22_00_00</v>
      </c>
      <c r="E2301" s="7" t="s">
        <v>6864</v>
      </c>
      <c r="F2301" s="7" t="str" cm="1">
        <f t="array" ref="F2301">_xlfn.IFS(LEFT(E2301)="A",$L$4,LEFT(E2301)="B",$L$2,LEFT(E2301)="C",$L$3)</f>
        <v>PL4-7 (TU08~)</v>
      </c>
      <c r="G2301" s="7" t="s">
        <v>7567</v>
      </c>
      <c r="H2301" s="9" t="s">
        <v>7566</v>
      </c>
      <c r="I2301" s="9" t="s">
        <v>19188</v>
      </c>
      <c r="J2301" s="9" t="str">
        <f t="shared" si="71"/>
        <v>(2300, 'C0300_2026_10_03_22_00_00', 'C0300', 'PL4-7 (TU08~)', 'Sản xuất', 'Rolled', '2026-10-03 22:00:2299'),</v>
      </c>
    </row>
    <row r="2302" spans="1:10" ht="15.75" x14ac:dyDescent="0.25">
      <c r="A2302" s="18" t="str">
        <v>(2301, 'C0301_2026_10_03_22_00_00', 'C0301', 'PL4-7 (TU08~)', 'Sản xuất', 'Rolled', '2026-10-03 22:00:2300'),</v>
      </c>
      <c r="C2302" s="8">
        <v>2301</v>
      </c>
      <c r="D2302" s="7" t="str">
        <f t="shared" si="70"/>
        <v>C0301_2026_10_03_22_00_00</v>
      </c>
      <c r="E2302" s="7" t="s">
        <v>6865</v>
      </c>
      <c r="F2302" s="7" t="str" cm="1">
        <f t="array" ref="F2302">_xlfn.IFS(LEFT(E2302)="A",$L$4,LEFT(E2302)="B",$L$2,LEFT(E2302)="C",$L$3)</f>
        <v>PL4-7 (TU08~)</v>
      </c>
      <c r="G2302" s="7" t="s">
        <v>7567</v>
      </c>
      <c r="H2302" s="9" t="s">
        <v>7566</v>
      </c>
      <c r="I2302" s="9" t="s">
        <v>19189</v>
      </c>
      <c r="J2302" s="9" t="str">
        <f t="shared" si="71"/>
        <v>(2301, 'C0301_2026_10_03_22_00_00', 'C0301', 'PL4-7 (TU08~)', 'Sản xuất', 'Rolled', '2026-10-03 22:00:2300'),</v>
      </c>
    </row>
    <row r="2303" spans="1:10" ht="15.75" x14ac:dyDescent="0.25">
      <c r="A2303" s="18" t="str">
        <v>(2302, 'C0302_2026_10_03_22_00_00', 'C0302', 'PL4-7 (TU08~)', 'Sản xuất', 'Rolled', '2026-10-03 22:00:2301'),</v>
      </c>
      <c r="C2303" s="8">
        <v>2302</v>
      </c>
      <c r="D2303" s="7" t="str">
        <f t="shared" si="70"/>
        <v>C0302_2026_10_03_22_00_00</v>
      </c>
      <c r="E2303" s="7" t="s">
        <v>6866</v>
      </c>
      <c r="F2303" s="7" t="str" cm="1">
        <f t="array" ref="F2303">_xlfn.IFS(LEFT(E2303)="A",$L$4,LEFT(E2303)="B",$L$2,LEFT(E2303)="C",$L$3)</f>
        <v>PL4-7 (TU08~)</v>
      </c>
      <c r="G2303" s="7" t="s">
        <v>7567</v>
      </c>
      <c r="H2303" s="9" t="s">
        <v>7566</v>
      </c>
      <c r="I2303" s="9" t="s">
        <v>19190</v>
      </c>
      <c r="J2303" s="9" t="str">
        <f t="shared" si="71"/>
        <v>(2302, 'C0302_2026_10_03_22_00_00', 'C0302', 'PL4-7 (TU08~)', 'Sản xuất', 'Rolled', '2026-10-03 22:00:2301'),</v>
      </c>
    </row>
    <row r="2304" spans="1:10" ht="15.75" x14ac:dyDescent="0.25">
      <c r="A2304" s="18" t="str">
        <v>(2303, 'C0303_2026_10_03_22_00_00', 'C0303', 'PL4-7 (TU08~)', 'Sản xuất', 'Rolled', '2026-10-03 22:00:2302'),</v>
      </c>
      <c r="C2304" s="8">
        <v>2303</v>
      </c>
      <c r="D2304" s="7" t="str">
        <f t="shared" si="70"/>
        <v>C0303_2026_10_03_22_00_00</v>
      </c>
      <c r="E2304" s="7" t="s">
        <v>6867</v>
      </c>
      <c r="F2304" s="7" t="str" cm="1">
        <f t="array" ref="F2304">_xlfn.IFS(LEFT(E2304)="A",$L$4,LEFT(E2304)="B",$L$2,LEFT(E2304)="C",$L$3)</f>
        <v>PL4-7 (TU08~)</v>
      </c>
      <c r="G2304" s="7" t="s">
        <v>7567</v>
      </c>
      <c r="H2304" s="9" t="s">
        <v>7566</v>
      </c>
      <c r="I2304" s="9" t="s">
        <v>19191</v>
      </c>
      <c r="J2304" s="9" t="str">
        <f t="shared" si="71"/>
        <v>(2303, 'C0303_2026_10_03_22_00_00', 'C0303', 'PL4-7 (TU08~)', 'Sản xuất', 'Rolled', '2026-10-03 22:00:2302'),</v>
      </c>
    </row>
    <row r="2305" spans="1:10" ht="15.75" x14ac:dyDescent="0.25">
      <c r="A2305" s="18" t="str">
        <v>(2304, 'C0304_2026_10_03_22_00_00', 'C0304', 'PL4-7 (TU08~)', 'Sản xuất', 'Rolled', '2026-10-03 22:00:2303'),</v>
      </c>
      <c r="C2305" s="8">
        <v>2304</v>
      </c>
      <c r="D2305" s="7" t="str">
        <f t="shared" si="70"/>
        <v>C0304_2026_10_03_22_00_00</v>
      </c>
      <c r="E2305" s="7" t="s">
        <v>6868</v>
      </c>
      <c r="F2305" s="7" t="str" cm="1">
        <f t="array" ref="F2305">_xlfn.IFS(LEFT(E2305)="A",$L$4,LEFT(E2305)="B",$L$2,LEFT(E2305)="C",$L$3)</f>
        <v>PL4-7 (TU08~)</v>
      </c>
      <c r="G2305" s="7" t="s">
        <v>7567</v>
      </c>
      <c r="H2305" s="9" t="s">
        <v>7566</v>
      </c>
      <c r="I2305" s="9" t="s">
        <v>19192</v>
      </c>
      <c r="J2305" s="9" t="str">
        <f t="shared" si="71"/>
        <v>(2304, 'C0304_2026_10_03_22_00_00', 'C0304', 'PL4-7 (TU08~)', 'Sản xuất', 'Rolled', '2026-10-03 22:00:2303'),</v>
      </c>
    </row>
    <row r="2306" spans="1:10" ht="15.75" x14ac:dyDescent="0.25">
      <c r="A2306" s="18" t="str">
        <v>(2305, 'C0305_2026_10_03_22_00_00', 'C0305', 'PL4-7 (TU08~)', 'Sản xuất', 'Rolled', '2026-10-03 22:00:2304'),</v>
      </c>
      <c r="C2306" s="8">
        <v>2305</v>
      </c>
      <c r="D2306" s="7" t="str">
        <f t="shared" si="70"/>
        <v>C0305_2026_10_03_22_00_00</v>
      </c>
      <c r="E2306" s="7" t="s">
        <v>6869</v>
      </c>
      <c r="F2306" s="7" t="str" cm="1">
        <f t="array" ref="F2306">_xlfn.IFS(LEFT(E2306)="A",$L$4,LEFT(E2306)="B",$L$2,LEFT(E2306)="C",$L$3)</f>
        <v>PL4-7 (TU08~)</v>
      </c>
      <c r="G2306" s="7" t="s">
        <v>7567</v>
      </c>
      <c r="H2306" s="9" t="s">
        <v>7566</v>
      </c>
      <c r="I2306" s="9" t="s">
        <v>19193</v>
      </c>
      <c r="J2306" s="9" t="str">
        <f t="shared" si="71"/>
        <v>(2305, 'C0305_2026_10_03_22_00_00', 'C0305', 'PL4-7 (TU08~)', 'Sản xuất', 'Rolled', '2026-10-03 22:00:2304'),</v>
      </c>
    </row>
    <row r="2307" spans="1:10" ht="15.75" x14ac:dyDescent="0.25">
      <c r="A2307" s="18" t="str">
        <v>(2306, 'C0306_2026_10_03_22_00_00', 'C0306', 'PL4-7 (TU08~)', 'Sản xuất', 'Rolled', '2026-10-03 22:00:2305'),</v>
      </c>
      <c r="C2307" s="8">
        <v>2306</v>
      </c>
      <c r="D2307" s="7" t="str">
        <f t="shared" ref="D2307:D2370" si="72">_xlfn.TEXTJOIN("_",FALSE,E2307,"2026_10_03_22_00_00")</f>
        <v>C0306_2026_10_03_22_00_00</v>
      </c>
      <c r="E2307" s="7" t="s">
        <v>6870</v>
      </c>
      <c r="F2307" s="7" t="str" cm="1">
        <f t="array" ref="F2307">_xlfn.IFS(LEFT(E2307)="A",$L$4,LEFT(E2307)="B",$L$2,LEFT(E2307)="C",$L$3)</f>
        <v>PL4-7 (TU08~)</v>
      </c>
      <c r="G2307" s="7" t="s">
        <v>7567</v>
      </c>
      <c r="H2307" s="9" t="s">
        <v>7566</v>
      </c>
      <c r="I2307" s="9" t="s">
        <v>19194</v>
      </c>
      <c r="J2307" s="9" t="str">
        <f t="shared" ref="J2307:J2370" si="73">"(" &amp; C2307 &amp; ", '"&amp; D2307 &amp; "', '" &amp; E2307 &amp; "', '" &amp; F2307 &amp; "', '" &amp; G2307 &amp; "', '" &amp; H2307 &amp; "', '" &amp; I2307 &amp; "'),"</f>
        <v>(2306, 'C0306_2026_10_03_22_00_00', 'C0306', 'PL4-7 (TU08~)', 'Sản xuất', 'Rolled', '2026-10-03 22:00:2305'),</v>
      </c>
    </row>
    <row r="2308" spans="1:10" ht="15.75" x14ac:dyDescent="0.25">
      <c r="A2308" s="18" t="str">
        <v>(2307, 'C0307_2026_10_03_22_00_00', 'C0307', 'PL4-7 (TU08~)', 'Sản xuất', 'Rolled', '2026-10-03 22:00:2306'),</v>
      </c>
      <c r="C2308" s="8">
        <v>2307</v>
      </c>
      <c r="D2308" s="7" t="str">
        <f t="shared" si="72"/>
        <v>C0307_2026_10_03_22_00_00</v>
      </c>
      <c r="E2308" s="7" t="s">
        <v>6871</v>
      </c>
      <c r="F2308" s="7" t="str" cm="1">
        <f t="array" ref="F2308">_xlfn.IFS(LEFT(E2308)="A",$L$4,LEFT(E2308)="B",$L$2,LEFT(E2308)="C",$L$3)</f>
        <v>PL4-7 (TU08~)</v>
      </c>
      <c r="G2308" s="7" t="s">
        <v>7567</v>
      </c>
      <c r="H2308" s="9" t="s">
        <v>7566</v>
      </c>
      <c r="I2308" s="9" t="s">
        <v>19195</v>
      </c>
      <c r="J2308" s="9" t="str">
        <f t="shared" si="73"/>
        <v>(2307, 'C0307_2026_10_03_22_00_00', 'C0307', 'PL4-7 (TU08~)', 'Sản xuất', 'Rolled', '2026-10-03 22:00:2306'),</v>
      </c>
    </row>
    <row r="2309" spans="1:10" ht="15.75" x14ac:dyDescent="0.25">
      <c r="A2309" s="18" t="str">
        <v>(2308, 'C0308_2026_10_03_22_00_00', 'C0308', 'PL4-7 (TU08~)', 'Sản xuất', 'Rolled', '2026-10-03 22:00:2307'),</v>
      </c>
      <c r="C2309" s="8">
        <v>2308</v>
      </c>
      <c r="D2309" s="7" t="str">
        <f t="shared" si="72"/>
        <v>C0308_2026_10_03_22_00_00</v>
      </c>
      <c r="E2309" s="7" t="s">
        <v>6872</v>
      </c>
      <c r="F2309" s="7" t="str" cm="1">
        <f t="array" ref="F2309">_xlfn.IFS(LEFT(E2309)="A",$L$4,LEFT(E2309)="B",$L$2,LEFT(E2309)="C",$L$3)</f>
        <v>PL4-7 (TU08~)</v>
      </c>
      <c r="G2309" s="7" t="s">
        <v>7567</v>
      </c>
      <c r="H2309" s="9" t="s">
        <v>7566</v>
      </c>
      <c r="I2309" s="9" t="s">
        <v>19196</v>
      </c>
      <c r="J2309" s="9" t="str">
        <f t="shared" si="73"/>
        <v>(2308, 'C0308_2026_10_03_22_00_00', 'C0308', 'PL4-7 (TU08~)', 'Sản xuất', 'Rolled', '2026-10-03 22:00:2307'),</v>
      </c>
    </row>
    <row r="2310" spans="1:10" ht="15.75" x14ac:dyDescent="0.25">
      <c r="A2310" s="18" t="str">
        <v>(2309, 'C0309_2026_10_03_22_00_00', 'C0309', 'PL4-7 (TU08~)', 'Sản xuất', 'Rolled', '2026-10-03 22:00:2308'),</v>
      </c>
      <c r="C2310" s="8">
        <v>2309</v>
      </c>
      <c r="D2310" s="7" t="str">
        <f t="shared" si="72"/>
        <v>C0309_2026_10_03_22_00_00</v>
      </c>
      <c r="E2310" s="7" t="s">
        <v>6873</v>
      </c>
      <c r="F2310" s="7" t="str" cm="1">
        <f t="array" ref="F2310">_xlfn.IFS(LEFT(E2310)="A",$L$4,LEFT(E2310)="B",$L$2,LEFT(E2310)="C",$L$3)</f>
        <v>PL4-7 (TU08~)</v>
      </c>
      <c r="G2310" s="7" t="s">
        <v>7567</v>
      </c>
      <c r="H2310" s="9" t="s">
        <v>7566</v>
      </c>
      <c r="I2310" s="9" t="s">
        <v>19197</v>
      </c>
      <c r="J2310" s="9" t="str">
        <f t="shared" si="73"/>
        <v>(2309, 'C0309_2026_10_03_22_00_00', 'C0309', 'PL4-7 (TU08~)', 'Sản xuất', 'Rolled', '2026-10-03 22:00:2308'),</v>
      </c>
    </row>
    <row r="2311" spans="1:10" ht="15.75" x14ac:dyDescent="0.25">
      <c r="A2311" s="18" t="str">
        <v>(2310, 'C0310_2026_10_03_22_00_00', 'C0310', 'PL4-7 (TU08~)', 'Sản xuất', 'Rolled', '2026-10-03 22:00:2309'),</v>
      </c>
      <c r="C2311" s="8">
        <v>2310</v>
      </c>
      <c r="D2311" s="7" t="str">
        <f t="shared" si="72"/>
        <v>C0310_2026_10_03_22_00_00</v>
      </c>
      <c r="E2311" s="7" t="s">
        <v>6874</v>
      </c>
      <c r="F2311" s="7" t="str" cm="1">
        <f t="array" ref="F2311">_xlfn.IFS(LEFT(E2311)="A",$L$4,LEFT(E2311)="B",$L$2,LEFT(E2311)="C",$L$3)</f>
        <v>PL4-7 (TU08~)</v>
      </c>
      <c r="G2311" s="7" t="s">
        <v>7567</v>
      </c>
      <c r="H2311" s="9" t="s">
        <v>7566</v>
      </c>
      <c r="I2311" s="9" t="s">
        <v>19198</v>
      </c>
      <c r="J2311" s="9" t="str">
        <f t="shared" si="73"/>
        <v>(2310, 'C0310_2026_10_03_22_00_00', 'C0310', 'PL4-7 (TU08~)', 'Sản xuất', 'Rolled', '2026-10-03 22:00:2309'),</v>
      </c>
    </row>
    <row r="2312" spans="1:10" ht="15.75" x14ac:dyDescent="0.25">
      <c r="A2312" s="18" t="str">
        <v>(2311, 'C0311_2026_10_03_22_00_00', 'C0311', 'PL4-7 (TU08~)', 'Sản xuất', 'Rolled', '2026-10-03 22:00:2310'),</v>
      </c>
      <c r="C2312" s="8">
        <v>2311</v>
      </c>
      <c r="D2312" s="7" t="str">
        <f t="shared" si="72"/>
        <v>C0311_2026_10_03_22_00_00</v>
      </c>
      <c r="E2312" s="7" t="s">
        <v>6875</v>
      </c>
      <c r="F2312" s="7" t="str" cm="1">
        <f t="array" ref="F2312">_xlfn.IFS(LEFT(E2312)="A",$L$4,LEFT(E2312)="B",$L$2,LEFT(E2312)="C",$L$3)</f>
        <v>PL4-7 (TU08~)</v>
      </c>
      <c r="G2312" s="7" t="s">
        <v>7567</v>
      </c>
      <c r="H2312" s="9" t="s">
        <v>7566</v>
      </c>
      <c r="I2312" s="9" t="s">
        <v>19199</v>
      </c>
      <c r="J2312" s="9" t="str">
        <f t="shared" si="73"/>
        <v>(2311, 'C0311_2026_10_03_22_00_00', 'C0311', 'PL4-7 (TU08~)', 'Sản xuất', 'Rolled', '2026-10-03 22:00:2310'),</v>
      </c>
    </row>
    <row r="2313" spans="1:10" ht="15.75" x14ac:dyDescent="0.25">
      <c r="A2313" s="18" t="str">
        <v>(2312, 'C0312_2026_10_03_22_00_00', 'C0312', 'PL4-7 (TU08~)', 'Sản xuất', 'Rolled', '2026-10-03 22:00:2311'),</v>
      </c>
      <c r="C2313" s="8">
        <v>2312</v>
      </c>
      <c r="D2313" s="7" t="str">
        <f t="shared" si="72"/>
        <v>C0312_2026_10_03_22_00_00</v>
      </c>
      <c r="E2313" s="7" t="s">
        <v>6876</v>
      </c>
      <c r="F2313" s="7" t="str" cm="1">
        <f t="array" ref="F2313">_xlfn.IFS(LEFT(E2313)="A",$L$4,LEFT(E2313)="B",$L$2,LEFT(E2313)="C",$L$3)</f>
        <v>PL4-7 (TU08~)</v>
      </c>
      <c r="G2313" s="7" t="s">
        <v>7567</v>
      </c>
      <c r="H2313" s="9" t="s">
        <v>7566</v>
      </c>
      <c r="I2313" s="9" t="s">
        <v>19200</v>
      </c>
      <c r="J2313" s="9" t="str">
        <f t="shared" si="73"/>
        <v>(2312, 'C0312_2026_10_03_22_00_00', 'C0312', 'PL4-7 (TU08~)', 'Sản xuất', 'Rolled', '2026-10-03 22:00:2311'),</v>
      </c>
    </row>
    <row r="2314" spans="1:10" ht="15.75" x14ac:dyDescent="0.25">
      <c r="A2314" s="18" t="str">
        <v>(2313, 'C0313_2026_10_03_22_00_00', 'C0313', 'PL4-7 (TU08~)', 'Sản xuất', 'Rolled', '2026-10-03 22:00:2312'),</v>
      </c>
      <c r="C2314" s="8">
        <v>2313</v>
      </c>
      <c r="D2314" s="7" t="str">
        <f t="shared" si="72"/>
        <v>C0313_2026_10_03_22_00_00</v>
      </c>
      <c r="E2314" s="7" t="s">
        <v>6877</v>
      </c>
      <c r="F2314" s="7" t="str" cm="1">
        <f t="array" ref="F2314">_xlfn.IFS(LEFT(E2314)="A",$L$4,LEFT(E2314)="B",$L$2,LEFT(E2314)="C",$L$3)</f>
        <v>PL4-7 (TU08~)</v>
      </c>
      <c r="G2314" s="7" t="s">
        <v>7567</v>
      </c>
      <c r="H2314" s="9" t="s">
        <v>7566</v>
      </c>
      <c r="I2314" s="9" t="s">
        <v>19201</v>
      </c>
      <c r="J2314" s="9" t="str">
        <f t="shared" si="73"/>
        <v>(2313, 'C0313_2026_10_03_22_00_00', 'C0313', 'PL4-7 (TU08~)', 'Sản xuất', 'Rolled', '2026-10-03 22:00:2312'),</v>
      </c>
    </row>
    <row r="2315" spans="1:10" ht="15.75" x14ac:dyDescent="0.25">
      <c r="A2315" s="18" t="str">
        <v>(2314, 'C0314_2026_10_03_22_00_00', 'C0314', 'PL4-7 (TU08~)', 'Sản xuất', 'Rolled', '2026-10-03 22:00:2313'),</v>
      </c>
      <c r="C2315" s="8">
        <v>2314</v>
      </c>
      <c r="D2315" s="7" t="str">
        <f t="shared" si="72"/>
        <v>C0314_2026_10_03_22_00_00</v>
      </c>
      <c r="E2315" s="7" t="s">
        <v>6878</v>
      </c>
      <c r="F2315" s="7" t="str" cm="1">
        <f t="array" ref="F2315">_xlfn.IFS(LEFT(E2315)="A",$L$4,LEFT(E2315)="B",$L$2,LEFT(E2315)="C",$L$3)</f>
        <v>PL4-7 (TU08~)</v>
      </c>
      <c r="G2315" s="7" t="s">
        <v>7567</v>
      </c>
      <c r="H2315" s="9" t="s">
        <v>7566</v>
      </c>
      <c r="I2315" s="9" t="s">
        <v>19202</v>
      </c>
      <c r="J2315" s="9" t="str">
        <f t="shared" si="73"/>
        <v>(2314, 'C0314_2026_10_03_22_00_00', 'C0314', 'PL4-7 (TU08~)', 'Sản xuất', 'Rolled', '2026-10-03 22:00:2313'),</v>
      </c>
    </row>
    <row r="2316" spans="1:10" ht="15.75" x14ac:dyDescent="0.25">
      <c r="A2316" s="18" t="str">
        <v>(2315, 'C0315_2026_10_03_22_00_00', 'C0315', 'PL4-7 (TU08~)', 'Sản xuất', 'Rolled', '2026-10-03 22:00:2314'),</v>
      </c>
      <c r="C2316" s="8">
        <v>2315</v>
      </c>
      <c r="D2316" s="7" t="str">
        <f t="shared" si="72"/>
        <v>C0315_2026_10_03_22_00_00</v>
      </c>
      <c r="E2316" s="7" t="s">
        <v>6879</v>
      </c>
      <c r="F2316" s="7" t="str" cm="1">
        <f t="array" ref="F2316">_xlfn.IFS(LEFT(E2316)="A",$L$4,LEFT(E2316)="B",$L$2,LEFT(E2316)="C",$L$3)</f>
        <v>PL4-7 (TU08~)</v>
      </c>
      <c r="G2316" s="7" t="s">
        <v>7567</v>
      </c>
      <c r="H2316" s="9" t="s">
        <v>7566</v>
      </c>
      <c r="I2316" s="9" t="s">
        <v>19203</v>
      </c>
      <c r="J2316" s="9" t="str">
        <f t="shared" si="73"/>
        <v>(2315, 'C0315_2026_10_03_22_00_00', 'C0315', 'PL4-7 (TU08~)', 'Sản xuất', 'Rolled', '2026-10-03 22:00:2314'),</v>
      </c>
    </row>
    <row r="2317" spans="1:10" ht="15.75" x14ac:dyDescent="0.25">
      <c r="A2317" s="18" t="str">
        <v>(2316, 'C0316_2026_10_03_22_00_00', 'C0316', 'PL4-7 (TU08~)', 'Sản xuất', 'Rolled', '2026-10-03 22:00:2315'),</v>
      </c>
      <c r="C2317" s="8">
        <v>2316</v>
      </c>
      <c r="D2317" s="7" t="str">
        <f t="shared" si="72"/>
        <v>C0316_2026_10_03_22_00_00</v>
      </c>
      <c r="E2317" s="7" t="s">
        <v>6880</v>
      </c>
      <c r="F2317" s="7" t="str" cm="1">
        <f t="array" ref="F2317">_xlfn.IFS(LEFT(E2317)="A",$L$4,LEFT(E2317)="B",$L$2,LEFT(E2317)="C",$L$3)</f>
        <v>PL4-7 (TU08~)</v>
      </c>
      <c r="G2317" s="7" t="s">
        <v>7567</v>
      </c>
      <c r="H2317" s="9" t="s">
        <v>7566</v>
      </c>
      <c r="I2317" s="9" t="s">
        <v>19204</v>
      </c>
      <c r="J2317" s="9" t="str">
        <f t="shared" si="73"/>
        <v>(2316, 'C0316_2026_10_03_22_00_00', 'C0316', 'PL4-7 (TU08~)', 'Sản xuất', 'Rolled', '2026-10-03 22:00:2315'),</v>
      </c>
    </row>
    <row r="2318" spans="1:10" ht="15.75" x14ac:dyDescent="0.25">
      <c r="A2318" s="18" t="str">
        <v>(2317, 'C0317_2026_10_03_22_00_00', 'C0317', 'PL4-7 (TU08~)', 'Sản xuất', 'Rolled', '2026-10-03 22:00:2316'),</v>
      </c>
      <c r="C2318" s="8">
        <v>2317</v>
      </c>
      <c r="D2318" s="7" t="str">
        <f t="shared" si="72"/>
        <v>C0317_2026_10_03_22_00_00</v>
      </c>
      <c r="E2318" s="7" t="s">
        <v>6881</v>
      </c>
      <c r="F2318" s="7" t="str" cm="1">
        <f t="array" ref="F2318">_xlfn.IFS(LEFT(E2318)="A",$L$4,LEFT(E2318)="B",$L$2,LEFT(E2318)="C",$L$3)</f>
        <v>PL4-7 (TU08~)</v>
      </c>
      <c r="G2318" s="7" t="s">
        <v>7567</v>
      </c>
      <c r="H2318" s="9" t="s">
        <v>7566</v>
      </c>
      <c r="I2318" s="9" t="s">
        <v>19205</v>
      </c>
      <c r="J2318" s="9" t="str">
        <f t="shared" si="73"/>
        <v>(2317, 'C0317_2026_10_03_22_00_00', 'C0317', 'PL4-7 (TU08~)', 'Sản xuất', 'Rolled', '2026-10-03 22:00:2316'),</v>
      </c>
    </row>
    <row r="2319" spans="1:10" ht="15.75" x14ac:dyDescent="0.25">
      <c r="A2319" s="18" t="str">
        <v>(2318, 'C0318_2026_10_03_22_00_00', 'C0318', 'PL4-7 (TU08~)', 'Sản xuất', 'Rolled', '2026-10-03 22:00:2317'),</v>
      </c>
      <c r="C2319" s="8">
        <v>2318</v>
      </c>
      <c r="D2319" s="7" t="str">
        <f t="shared" si="72"/>
        <v>C0318_2026_10_03_22_00_00</v>
      </c>
      <c r="E2319" s="7" t="s">
        <v>6882</v>
      </c>
      <c r="F2319" s="7" t="str" cm="1">
        <f t="array" ref="F2319">_xlfn.IFS(LEFT(E2319)="A",$L$4,LEFT(E2319)="B",$L$2,LEFT(E2319)="C",$L$3)</f>
        <v>PL4-7 (TU08~)</v>
      </c>
      <c r="G2319" s="7" t="s">
        <v>7567</v>
      </c>
      <c r="H2319" s="9" t="s">
        <v>7566</v>
      </c>
      <c r="I2319" s="9" t="s">
        <v>19206</v>
      </c>
      <c r="J2319" s="9" t="str">
        <f t="shared" si="73"/>
        <v>(2318, 'C0318_2026_10_03_22_00_00', 'C0318', 'PL4-7 (TU08~)', 'Sản xuất', 'Rolled', '2026-10-03 22:00:2317'),</v>
      </c>
    </row>
    <row r="2320" spans="1:10" ht="15.75" x14ac:dyDescent="0.25">
      <c r="A2320" s="18" t="str">
        <v>(2319, 'C0319_2026_10_03_22_00_00', 'C0319', 'PL4-7 (TU08~)', 'Sản xuất', 'Rolled', '2026-10-03 22:00:2318'),</v>
      </c>
      <c r="C2320" s="8">
        <v>2319</v>
      </c>
      <c r="D2320" s="7" t="str">
        <f t="shared" si="72"/>
        <v>C0319_2026_10_03_22_00_00</v>
      </c>
      <c r="E2320" s="7" t="s">
        <v>6883</v>
      </c>
      <c r="F2320" s="7" t="str" cm="1">
        <f t="array" ref="F2320">_xlfn.IFS(LEFT(E2320)="A",$L$4,LEFT(E2320)="B",$L$2,LEFT(E2320)="C",$L$3)</f>
        <v>PL4-7 (TU08~)</v>
      </c>
      <c r="G2320" s="7" t="s">
        <v>7567</v>
      </c>
      <c r="H2320" s="9" t="s">
        <v>7566</v>
      </c>
      <c r="I2320" s="9" t="s">
        <v>19207</v>
      </c>
      <c r="J2320" s="9" t="str">
        <f t="shared" si="73"/>
        <v>(2319, 'C0319_2026_10_03_22_00_00', 'C0319', 'PL4-7 (TU08~)', 'Sản xuất', 'Rolled', '2026-10-03 22:00:2318'),</v>
      </c>
    </row>
    <row r="2321" spans="1:10" ht="15.75" x14ac:dyDescent="0.25">
      <c r="A2321" s="18" t="str">
        <v>(2320, 'C0320_2026_10_03_22_00_00', 'C0320', 'PL4-7 (TU08~)', 'Sản xuất', 'Rolled', '2026-10-03 22:00:2319'),</v>
      </c>
      <c r="C2321" s="8">
        <v>2320</v>
      </c>
      <c r="D2321" s="7" t="str">
        <f t="shared" si="72"/>
        <v>C0320_2026_10_03_22_00_00</v>
      </c>
      <c r="E2321" s="7" t="s">
        <v>6884</v>
      </c>
      <c r="F2321" s="7" t="str" cm="1">
        <f t="array" ref="F2321">_xlfn.IFS(LEFT(E2321)="A",$L$4,LEFT(E2321)="B",$L$2,LEFT(E2321)="C",$L$3)</f>
        <v>PL4-7 (TU08~)</v>
      </c>
      <c r="G2321" s="7" t="s">
        <v>7567</v>
      </c>
      <c r="H2321" s="9" t="s">
        <v>7566</v>
      </c>
      <c r="I2321" s="9" t="s">
        <v>19208</v>
      </c>
      <c r="J2321" s="9" t="str">
        <f t="shared" si="73"/>
        <v>(2320, 'C0320_2026_10_03_22_00_00', 'C0320', 'PL4-7 (TU08~)', 'Sản xuất', 'Rolled', '2026-10-03 22:00:2319'),</v>
      </c>
    </row>
    <row r="2322" spans="1:10" ht="15.75" x14ac:dyDescent="0.25">
      <c r="A2322" s="18" t="str">
        <v>(2321, 'C0321_2026_10_03_22_00_00', 'C0321', 'PL4-7 (TU08~)', 'Sản xuất', 'Rolled', '2026-10-03 22:00:2320'),</v>
      </c>
      <c r="C2322" s="8">
        <v>2321</v>
      </c>
      <c r="D2322" s="7" t="str">
        <f t="shared" si="72"/>
        <v>C0321_2026_10_03_22_00_00</v>
      </c>
      <c r="E2322" s="7" t="s">
        <v>6885</v>
      </c>
      <c r="F2322" s="7" t="str" cm="1">
        <f t="array" ref="F2322">_xlfn.IFS(LEFT(E2322)="A",$L$4,LEFT(E2322)="B",$L$2,LEFT(E2322)="C",$L$3)</f>
        <v>PL4-7 (TU08~)</v>
      </c>
      <c r="G2322" s="7" t="s">
        <v>7567</v>
      </c>
      <c r="H2322" s="9" t="s">
        <v>7566</v>
      </c>
      <c r="I2322" s="9" t="s">
        <v>19209</v>
      </c>
      <c r="J2322" s="9" t="str">
        <f t="shared" si="73"/>
        <v>(2321, 'C0321_2026_10_03_22_00_00', 'C0321', 'PL4-7 (TU08~)', 'Sản xuất', 'Rolled', '2026-10-03 22:00:2320'),</v>
      </c>
    </row>
    <row r="2323" spans="1:10" ht="15.75" x14ac:dyDescent="0.25">
      <c r="A2323" s="18" t="str">
        <v>(2322, 'C0322_2026_10_03_22_00_00', 'C0322', 'PL4-7 (TU08~)', 'Sản xuất', 'Rolled', '2026-10-03 22:00:2321'),</v>
      </c>
      <c r="C2323" s="8">
        <v>2322</v>
      </c>
      <c r="D2323" s="7" t="str">
        <f t="shared" si="72"/>
        <v>C0322_2026_10_03_22_00_00</v>
      </c>
      <c r="E2323" s="7" t="s">
        <v>6886</v>
      </c>
      <c r="F2323" s="7" t="str" cm="1">
        <f t="array" ref="F2323">_xlfn.IFS(LEFT(E2323)="A",$L$4,LEFT(E2323)="B",$L$2,LEFT(E2323)="C",$L$3)</f>
        <v>PL4-7 (TU08~)</v>
      </c>
      <c r="G2323" s="7" t="s">
        <v>7567</v>
      </c>
      <c r="H2323" s="9" t="s">
        <v>7566</v>
      </c>
      <c r="I2323" s="9" t="s">
        <v>19210</v>
      </c>
      <c r="J2323" s="9" t="str">
        <f t="shared" si="73"/>
        <v>(2322, 'C0322_2026_10_03_22_00_00', 'C0322', 'PL4-7 (TU08~)', 'Sản xuất', 'Rolled', '2026-10-03 22:00:2321'),</v>
      </c>
    </row>
    <row r="2324" spans="1:10" ht="15.75" x14ac:dyDescent="0.25">
      <c r="A2324" s="18" t="str">
        <v>(2323, 'C0323_2026_10_03_22_00_00', 'C0323', 'PL4-7 (TU08~)', 'Sản xuất', 'Rolled', '2026-10-03 22:00:2322'),</v>
      </c>
      <c r="C2324" s="8">
        <v>2323</v>
      </c>
      <c r="D2324" s="7" t="str">
        <f t="shared" si="72"/>
        <v>C0323_2026_10_03_22_00_00</v>
      </c>
      <c r="E2324" s="7" t="s">
        <v>6887</v>
      </c>
      <c r="F2324" s="7" t="str" cm="1">
        <f t="array" ref="F2324">_xlfn.IFS(LEFT(E2324)="A",$L$4,LEFT(E2324)="B",$L$2,LEFT(E2324)="C",$L$3)</f>
        <v>PL4-7 (TU08~)</v>
      </c>
      <c r="G2324" s="7" t="s">
        <v>7567</v>
      </c>
      <c r="H2324" s="9" t="s">
        <v>7566</v>
      </c>
      <c r="I2324" s="9" t="s">
        <v>19211</v>
      </c>
      <c r="J2324" s="9" t="str">
        <f t="shared" si="73"/>
        <v>(2323, 'C0323_2026_10_03_22_00_00', 'C0323', 'PL4-7 (TU08~)', 'Sản xuất', 'Rolled', '2026-10-03 22:00:2322'),</v>
      </c>
    </row>
    <row r="2325" spans="1:10" ht="15.75" x14ac:dyDescent="0.25">
      <c r="A2325" s="18" t="str">
        <v>(2324, 'C0324_2026_10_03_22_00_00', 'C0324', 'PL4-7 (TU08~)', 'Sản xuất', 'Rolled', '2026-10-03 22:00:2323'),</v>
      </c>
      <c r="C2325" s="8">
        <v>2324</v>
      </c>
      <c r="D2325" s="7" t="str">
        <f t="shared" si="72"/>
        <v>C0324_2026_10_03_22_00_00</v>
      </c>
      <c r="E2325" s="7" t="s">
        <v>6888</v>
      </c>
      <c r="F2325" s="7" t="str" cm="1">
        <f t="array" ref="F2325">_xlfn.IFS(LEFT(E2325)="A",$L$4,LEFT(E2325)="B",$L$2,LEFT(E2325)="C",$L$3)</f>
        <v>PL4-7 (TU08~)</v>
      </c>
      <c r="G2325" s="7" t="s">
        <v>7567</v>
      </c>
      <c r="H2325" s="9" t="s">
        <v>7566</v>
      </c>
      <c r="I2325" s="9" t="s">
        <v>19212</v>
      </c>
      <c r="J2325" s="9" t="str">
        <f t="shared" si="73"/>
        <v>(2324, 'C0324_2026_10_03_22_00_00', 'C0324', 'PL4-7 (TU08~)', 'Sản xuất', 'Rolled', '2026-10-03 22:00:2323'),</v>
      </c>
    </row>
    <row r="2326" spans="1:10" ht="15.75" x14ac:dyDescent="0.25">
      <c r="A2326" s="18" t="str">
        <v>(2325, 'C0325_2026_10_03_22_00_00', 'C0325', 'PL4-7 (TU08~)', 'Sản xuất', 'Rolled', '2026-10-03 22:00:2324'),</v>
      </c>
      <c r="C2326" s="8">
        <v>2325</v>
      </c>
      <c r="D2326" s="7" t="str">
        <f t="shared" si="72"/>
        <v>C0325_2026_10_03_22_00_00</v>
      </c>
      <c r="E2326" s="7" t="s">
        <v>6889</v>
      </c>
      <c r="F2326" s="7" t="str" cm="1">
        <f t="array" ref="F2326">_xlfn.IFS(LEFT(E2326)="A",$L$4,LEFT(E2326)="B",$L$2,LEFT(E2326)="C",$L$3)</f>
        <v>PL4-7 (TU08~)</v>
      </c>
      <c r="G2326" s="7" t="s">
        <v>7567</v>
      </c>
      <c r="H2326" s="9" t="s">
        <v>7566</v>
      </c>
      <c r="I2326" s="9" t="s">
        <v>19213</v>
      </c>
      <c r="J2326" s="9" t="str">
        <f t="shared" si="73"/>
        <v>(2325, 'C0325_2026_10_03_22_00_00', 'C0325', 'PL4-7 (TU08~)', 'Sản xuất', 'Rolled', '2026-10-03 22:00:2324'),</v>
      </c>
    </row>
    <row r="2327" spans="1:10" ht="15.75" x14ac:dyDescent="0.25">
      <c r="A2327" s="18" t="str">
        <v>(2326, 'C0326_2026_10_03_22_00_00', 'C0326', 'PL4-7 (TU08~)', 'Sản xuất', 'Rolled', '2026-10-03 22:00:2325'),</v>
      </c>
      <c r="C2327" s="8">
        <v>2326</v>
      </c>
      <c r="D2327" s="7" t="str">
        <f t="shared" si="72"/>
        <v>C0326_2026_10_03_22_00_00</v>
      </c>
      <c r="E2327" s="7" t="s">
        <v>6890</v>
      </c>
      <c r="F2327" s="7" t="str" cm="1">
        <f t="array" ref="F2327">_xlfn.IFS(LEFT(E2327)="A",$L$4,LEFT(E2327)="B",$L$2,LEFT(E2327)="C",$L$3)</f>
        <v>PL4-7 (TU08~)</v>
      </c>
      <c r="G2327" s="7" t="s">
        <v>7567</v>
      </c>
      <c r="H2327" s="9" t="s">
        <v>7566</v>
      </c>
      <c r="I2327" s="9" t="s">
        <v>19214</v>
      </c>
      <c r="J2327" s="9" t="str">
        <f t="shared" si="73"/>
        <v>(2326, 'C0326_2026_10_03_22_00_00', 'C0326', 'PL4-7 (TU08~)', 'Sản xuất', 'Rolled', '2026-10-03 22:00:2325'),</v>
      </c>
    </row>
    <row r="2328" spans="1:10" ht="15.75" x14ac:dyDescent="0.25">
      <c r="A2328" s="18" t="str">
        <v>(2327, 'C0327_2026_10_03_22_00_00', 'C0327', 'PL4-7 (TU08~)', 'Sản xuất', 'Rolled', '2026-10-03 22:00:2326'),</v>
      </c>
      <c r="C2328" s="8">
        <v>2327</v>
      </c>
      <c r="D2328" s="7" t="str">
        <f t="shared" si="72"/>
        <v>C0327_2026_10_03_22_00_00</v>
      </c>
      <c r="E2328" s="7" t="s">
        <v>6891</v>
      </c>
      <c r="F2328" s="7" t="str" cm="1">
        <f t="array" ref="F2328">_xlfn.IFS(LEFT(E2328)="A",$L$4,LEFT(E2328)="B",$L$2,LEFT(E2328)="C",$L$3)</f>
        <v>PL4-7 (TU08~)</v>
      </c>
      <c r="G2328" s="7" t="s">
        <v>7567</v>
      </c>
      <c r="H2328" s="9" t="s">
        <v>7566</v>
      </c>
      <c r="I2328" s="9" t="s">
        <v>19215</v>
      </c>
      <c r="J2328" s="9" t="str">
        <f t="shared" si="73"/>
        <v>(2327, 'C0327_2026_10_03_22_00_00', 'C0327', 'PL4-7 (TU08~)', 'Sản xuất', 'Rolled', '2026-10-03 22:00:2326'),</v>
      </c>
    </row>
    <row r="2329" spans="1:10" ht="15.75" x14ac:dyDescent="0.25">
      <c r="A2329" s="18" t="str">
        <v>(2328, 'C0328_2026_10_03_22_00_00', 'C0328', 'PL4-7 (TU08~)', 'Sản xuất', 'Rolled', '2026-10-03 22:00:2327'),</v>
      </c>
      <c r="C2329" s="8">
        <v>2328</v>
      </c>
      <c r="D2329" s="7" t="str">
        <f t="shared" si="72"/>
        <v>C0328_2026_10_03_22_00_00</v>
      </c>
      <c r="E2329" s="7" t="s">
        <v>6892</v>
      </c>
      <c r="F2329" s="7" t="str" cm="1">
        <f t="array" ref="F2329">_xlfn.IFS(LEFT(E2329)="A",$L$4,LEFT(E2329)="B",$L$2,LEFT(E2329)="C",$L$3)</f>
        <v>PL4-7 (TU08~)</v>
      </c>
      <c r="G2329" s="7" t="s">
        <v>7567</v>
      </c>
      <c r="H2329" s="9" t="s">
        <v>7566</v>
      </c>
      <c r="I2329" s="9" t="s">
        <v>19216</v>
      </c>
      <c r="J2329" s="9" t="str">
        <f t="shared" si="73"/>
        <v>(2328, 'C0328_2026_10_03_22_00_00', 'C0328', 'PL4-7 (TU08~)', 'Sản xuất', 'Rolled', '2026-10-03 22:00:2327'),</v>
      </c>
    </row>
    <row r="2330" spans="1:10" ht="15.75" x14ac:dyDescent="0.25">
      <c r="A2330" s="18" t="str">
        <v>(2329, 'C0329_2026_10_03_22_00_00', 'C0329', 'PL4-7 (TU08~)', 'Sản xuất', 'Rolled', '2026-10-03 22:00:2328'),</v>
      </c>
      <c r="C2330" s="8">
        <v>2329</v>
      </c>
      <c r="D2330" s="7" t="str">
        <f t="shared" si="72"/>
        <v>C0329_2026_10_03_22_00_00</v>
      </c>
      <c r="E2330" s="7" t="s">
        <v>6893</v>
      </c>
      <c r="F2330" s="7" t="str" cm="1">
        <f t="array" ref="F2330">_xlfn.IFS(LEFT(E2330)="A",$L$4,LEFT(E2330)="B",$L$2,LEFT(E2330)="C",$L$3)</f>
        <v>PL4-7 (TU08~)</v>
      </c>
      <c r="G2330" s="7" t="s">
        <v>7567</v>
      </c>
      <c r="H2330" s="9" t="s">
        <v>7566</v>
      </c>
      <c r="I2330" s="9" t="s">
        <v>19217</v>
      </c>
      <c r="J2330" s="9" t="str">
        <f t="shared" si="73"/>
        <v>(2329, 'C0329_2026_10_03_22_00_00', 'C0329', 'PL4-7 (TU08~)', 'Sản xuất', 'Rolled', '2026-10-03 22:00:2328'),</v>
      </c>
    </row>
    <row r="2331" spans="1:10" ht="15.75" x14ac:dyDescent="0.25">
      <c r="A2331" s="18" t="str">
        <v>(2330, 'C0330_2026_10_03_22_00_00', 'C0330', 'PL4-7 (TU08~)', 'Sản xuất', 'Rolled', '2026-10-03 22:00:2329'),</v>
      </c>
      <c r="C2331" s="8">
        <v>2330</v>
      </c>
      <c r="D2331" s="7" t="str">
        <f t="shared" si="72"/>
        <v>C0330_2026_10_03_22_00_00</v>
      </c>
      <c r="E2331" s="7" t="s">
        <v>6894</v>
      </c>
      <c r="F2331" s="7" t="str" cm="1">
        <f t="array" ref="F2331">_xlfn.IFS(LEFT(E2331)="A",$L$4,LEFT(E2331)="B",$L$2,LEFT(E2331)="C",$L$3)</f>
        <v>PL4-7 (TU08~)</v>
      </c>
      <c r="G2331" s="7" t="s">
        <v>7567</v>
      </c>
      <c r="H2331" s="9" t="s">
        <v>7566</v>
      </c>
      <c r="I2331" s="9" t="s">
        <v>19218</v>
      </c>
      <c r="J2331" s="9" t="str">
        <f t="shared" si="73"/>
        <v>(2330, 'C0330_2026_10_03_22_00_00', 'C0330', 'PL4-7 (TU08~)', 'Sản xuất', 'Rolled', '2026-10-03 22:00:2329'),</v>
      </c>
    </row>
    <row r="2332" spans="1:10" ht="15.75" x14ac:dyDescent="0.25">
      <c r="A2332" s="18" t="str">
        <v>(2331, 'C0331_2026_10_03_22_00_00', 'C0331', 'PL4-7 (TU08~)', 'Sản xuất', 'Rolled', '2026-10-03 22:00:2330'),</v>
      </c>
      <c r="C2332" s="8">
        <v>2331</v>
      </c>
      <c r="D2332" s="7" t="str">
        <f t="shared" si="72"/>
        <v>C0331_2026_10_03_22_00_00</v>
      </c>
      <c r="E2332" s="7" t="s">
        <v>6895</v>
      </c>
      <c r="F2332" s="7" t="str" cm="1">
        <f t="array" ref="F2332">_xlfn.IFS(LEFT(E2332)="A",$L$4,LEFT(E2332)="B",$L$2,LEFT(E2332)="C",$L$3)</f>
        <v>PL4-7 (TU08~)</v>
      </c>
      <c r="G2332" s="7" t="s">
        <v>7567</v>
      </c>
      <c r="H2332" s="9" t="s">
        <v>7566</v>
      </c>
      <c r="I2332" s="9" t="s">
        <v>19219</v>
      </c>
      <c r="J2332" s="9" t="str">
        <f t="shared" si="73"/>
        <v>(2331, 'C0331_2026_10_03_22_00_00', 'C0331', 'PL4-7 (TU08~)', 'Sản xuất', 'Rolled', '2026-10-03 22:00:2330'),</v>
      </c>
    </row>
    <row r="2333" spans="1:10" ht="15.75" x14ac:dyDescent="0.25">
      <c r="A2333" s="18" t="str">
        <v>(2332, 'C0332_2026_10_03_22_00_00', 'C0332', 'PL4-7 (TU08~)', 'Sản xuất', 'Rolled', '2026-10-03 22:00:2331'),</v>
      </c>
      <c r="C2333" s="8">
        <v>2332</v>
      </c>
      <c r="D2333" s="7" t="str">
        <f t="shared" si="72"/>
        <v>C0332_2026_10_03_22_00_00</v>
      </c>
      <c r="E2333" s="7" t="s">
        <v>6896</v>
      </c>
      <c r="F2333" s="7" t="str" cm="1">
        <f t="array" ref="F2333">_xlfn.IFS(LEFT(E2333)="A",$L$4,LEFT(E2333)="B",$L$2,LEFT(E2333)="C",$L$3)</f>
        <v>PL4-7 (TU08~)</v>
      </c>
      <c r="G2333" s="7" t="s">
        <v>7567</v>
      </c>
      <c r="H2333" s="9" t="s">
        <v>7566</v>
      </c>
      <c r="I2333" s="9" t="s">
        <v>19220</v>
      </c>
      <c r="J2333" s="9" t="str">
        <f t="shared" si="73"/>
        <v>(2332, 'C0332_2026_10_03_22_00_00', 'C0332', 'PL4-7 (TU08~)', 'Sản xuất', 'Rolled', '2026-10-03 22:00:2331'),</v>
      </c>
    </row>
    <row r="2334" spans="1:10" ht="15.75" x14ac:dyDescent="0.25">
      <c r="A2334" s="18" t="str">
        <v>(2333, 'C0333_2026_10_03_22_00_00', 'C0333', 'PL4-7 (TU08~)', 'Sản xuất', 'Rolled', '2026-10-03 22:00:2332'),</v>
      </c>
      <c r="C2334" s="8">
        <v>2333</v>
      </c>
      <c r="D2334" s="7" t="str">
        <f t="shared" si="72"/>
        <v>C0333_2026_10_03_22_00_00</v>
      </c>
      <c r="E2334" s="7" t="s">
        <v>6897</v>
      </c>
      <c r="F2334" s="7" t="str" cm="1">
        <f t="array" ref="F2334">_xlfn.IFS(LEFT(E2334)="A",$L$4,LEFT(E2334)="B",$L$2,LEFT(E2334)="C",$L$3)</f>
        <v>PL4-7 (TU08~)</v>
      </c>
      <c r="G2334" s="7" t="s">
        <v>7567</v>
      </c>
      <c r="H2334" s="9" t="s">
        <v>7566</v>
      </c>
      <c r="I2334" s="9" t="s">
        <v>19221</v>
      </c>
      <c r="J2334" s="9" t="str">
        <f t="shared" si="73"/>
        <v>(2333, 'C0333_2026_10_03_22_00_00', 'C0333', 'PL4-7 (TU08~)', 'Sản xuất', 'Rolled', '2026-10-03 22:00:2332'),</v>
      </c>
    </row>
    <row r="2335" spans="1:10" ht="15.75" x14ac:dyDescent="0.25">
      <c r="A2335" s="18" t="str">
        <v>(2334, 'C0334_2026_10_03_22_00_00', 'C0334', 'PL4-7 (TU08~)', 'Sản xuất', 'Rolled', '2026-10-03 22:00:2333'),</v>
      </c>
      <c r="C2335" s="8">
        <v>2334</v>
      </c>
      <c r="D2335" s="7" t="str">
        <f t="shared" si="72"/>
        <v>C0334_2026_10_03_22_00_00</v>
      </c>
      <c r="E2335" s="7" t="s">
        <v>6898</v>
      </c>
      <c r="F2335" s="7" t="str" cm="1">
        <f t="array" ref="F2335">_xlfn.IFS(LEFT(E2335)="A",$L$4,LEFT(E2335)="B",$L$2,LEFT(E2335)="C",$L$3)</f>
        <v>PL4-7 (TU08~)</v>
      </c>
      <c r="G2335" s="7" t="s">
        <v>7567</v>
      </c>
      <c r="H2335" s="9" t="s">
        <v>7566</v>
      </c>
      <c r="I2335" s="9" t="s">
        <v>19222</v>
      </c>
      <c r="J2335" s="9" t="str">
        <f t="shared" si="73"/>
        <v>(2334, 'C0334_2026_10_03_22_00_00', 'C0334', 'PL4-7 (TU08~)', 'Sản xuất', 'Rolled', '2026-10-03 22:00:2333'),</v>
      </c>
    </row>
    <row r="2336" spans="1:10" ht="15.75" x14ac:dyDescent="0.25">
      <c r="A2336" s="18" t="str">
        <v>(2335, 'C0335_2026_10_03_22_00_00', 'C0335', 'PL4-7 (TU08~)', 'Sản xuất', 'Rolled', '2026-10-03 22:00:2334'),</v>
      </c>
      <c r="C2336" s="8">
        <v>2335</v>
      </c>
      <c r="D2336" s="7" t="str">
        <f t="shared" si="72"/>
        <v>C0335_2026_10_03_22_00_00</v>
      </c>
      <c r="E2336" s="7" t="s">
        <v>6899</v>
      </c>
      <c r="F2336" s="7" t="str" cm="1">
        <f t="array" ref="F2336">_xlfn.IFS(LEFT(E2336)="A",$L$4,LEFT(E2336)="B",$L$2,LEFT(E2336)="C",$L$3)</f>
        <v>PL4-7 (TU08~)</v>
      </c>
      <c r="G2336" s="7" t="s">
        <v>7567</v>
      </c>
      <c r="H2336" s="9" t="s">
        <v>7566</v>
      </c>
      <c r="I2336" s="9" t="s">
        <v>19223</v>
      </c>
      <c r="J2336" s="9" t="str">
        <f t="shared" si="73"/>
        <v>(2335, 'C0335_2026_10_03_22_00_00', 'C0335', 'PL4-7 (TU08~)', 'Sản xuất', 'Rolled', '2026-10-03 22:00:2334'),</v>
      </c>
    </row>
    <row r="2337" spans="1:10" ht="15.75" x14ac:dyDescent="0.25">
      <c r="A2337" s="18" t="str">
        <v>(2336, 'C0336_2026_10_03_22_00_00', 'C0336', 'PL4-7 (TU08~)', 'Sản xuất', 'Rolled', '2026-10-03 22:00:2335'),</v>
      </c>
      <c r="C2337" s="8">
        <v>2336</v>
      </c>
      <c r="D2337" s="7" t="str">
        <f t="shared" si="72"/>
        <v>C0336_2026_10_03_22_00_00</v>
      </c>
      <c r="E2337" s="7" t="s">
        <v>6900</v>
      </c>
      <c r="F2337" s="7" t="str" cm="1">
        <f t="array" ref="F2337">_xlfn.IFS(LEFT(E2337)="A",$L$4,LEFT(E2337)="B",$L$2,LEFT(E2337)="C",$L$3)</f>
        <v>PL4-7 (TU08~)</v>
      </c>
      <c r="G2337" s="7" t="s">
        <v>7567</v>
      </c>
      <c r="H2337" s="9" t="s">
        <v>7566</v>
      </c>
      <c r="I2337" s="9" t="s">
        <v>19224</v>
      </c>
      <c r="J2337" s="9" t="str">
        <f t="shared" si="73"/>
        <v>(2336, 'C0336_2026_10_03_22_00_00', 'C0336', 'PL4-7 (TU08~)', 'Sản xuất', 'Rolled', '2026-10-03 22:00:2335'),</v>
      </c>
    </row>
    <row r="2338" spans="1:10" ht="15.75" x14ac:dyDescent="0.25">
      <c r="A2338" s="18" t="str">
        <v>(2337, 'C0337_2026_10_03_22_00_00', 'C0337', 'PL4-7 (TU08~)', 'Sản xuất', 'Rolled', '2026-10-03 22:00:2336'),</v>
      </c>
      <c r="C2338" s="8">
        <v>2337</v>
      </c>
      <c r="D2338" s="7" t="str">
        <f t="shared" si="72"/>
        <v>C0337_2026_10_03_22_00_00</v>
      </c>
      <c r="E2338" s="7" t="s">
        <v>6901</v>
      </c>
      <c r="F2338" s="7" t="str" cm="1">
        <f t="array" ref="F2338">_xlfn.IFS(LEFT(E2338)="A",$L$4,LEFT(E2338)="B",$L$2,LEFT(E2338)="C",$L$3)</f>
        <v>PL4-7 (TU08~)</v>
      </c>
      <c r="G2338" s="7" t="s">
        <v>7567</v>
      </c>
      <c r="H2338" s="9" t="s">
        <v>7566</v>
      </c>
      <c r="I2338" s="9" t="s">
        <v>19225</v>
      </c>
      <c r="J2338" s="9" t="str">
        <f t="shared" si="73"/>
        <v>(2337, 'C0337_2026_10_03_22_00_00', 'C0337', 'PL4-7 (TU08~)', 'Sản xuất', 'Rolled', '2026-10-03 22:00:2336'),</v>
      </c>
    </row>
    <row r="2339" spans="1:10" ht="15.75" x14ac:dyDescent="0.25">
      <c r="A2339" s="18" t="str">
        <v>(2338, 'C0338_2026_10_03_22_00_00', 'C0338', 'PL4-7 (TU08~)', 'Sản xuất', 'Rolled', '2026-10-03 22:00:2337'),</v>
      </c>
      <c r="C2339" s="8">
        <v>2338</v>
      </c>
      <c r="D2339" s="7" t="str">
        <f t="shared" si="72"/>
        <v>C0338_2026_10_03_22_00_00</v>
      </c>
      <c r="E2339" s="7" t="s">
        <v>6902</v>
      </c>
      <c r="F2339" s="7" t="str" cm="1">
        <f t="array" ref="F2339">_xlfn.IFS(LEFT(E2339)="A",$L$4,LEFT(E2339)="B",$L$2,LEFT(E2339)="C",$L$3)</f>
        <v>PL4-7 (TU08~)</v>
      </c>
      <c r="G2339" s="7" t="s">
        <v>7567</v>
      </c>
      <c r="H2339" s="9" t="s">
        <v>7566</v>
      </c>
      <c r="I2339" s="9" t="s">
        <v>19226</v>
      </c>
      <c r="J2339" s="9" t="str">
        <f t="shared" si="73"/>
        <v>(2338, 'C0338_2026_10_03_22_00_00', 'C0338', 'PL4-7 (TU08~)', 'Sản xuất', 'Rolled', '2026-10-03 22:00:2337'),</v>
      </c>
    </row>
    <row r="2340" spans="1:10" ht="15.75" x14ac:dyDescent="0.25">
      <c r="A2340" s="18" t="str">
        <v>(2339, 'C0339_2026_10_03_22_00_00', 'C0339', 'PL4-7 (TU08~)', 'Sản xuất', 'Rolled', '2026-10-03 22:00:2338'),</v>
      </c>
      <c r="C2340" s="8">
        <v>2339</v>
      </c>
      <c r="D2340" s="7" t="str">
        <f t="shared" si="72"/>
        <v>C0339_2026_10_03_22_00_00</v>
      </c>
      <c r="E2340" s="7" t="s">
        <v>6903</v>
      </c>
      <c r="F2340" s="7" t="str" cm="1">
        <f t="array" ref="F2340">_xlfn.IFS(LEFT(E2340)="A",$L$4,LEFT(E2340)="B",$L$2,LEFT(E2340)="C",$L$3)</f>
        <v>PL4-7 (TU08~)</v>
      </c>
      <c r="G2340" s="7" t="s">
        <v>7567</v>
      </c>
      <c r="H2340" s="9" t="s">
        <v>7566</v>
      </c>
      <c r="I2340" s="9" t="s">
        <v>19227</v>
      </c>
      <c r="J2340" s="9" t="str">
        <f t="shared" si="73"/>
        <v>(2339, 'C0339_2026_10_03_22_00_00', 'C0339', 'PL4-7 (TU08~)', 'Sản xuất', 'Rolled', '2026-10-03 22:00:2338'),</v>
      </c>
    </row>
    <row r="2341" spans="1:10" ht="15.75" x14ac:dyDescent="0.25">
      <c r="A2341" s="18" t="str">
        <v>(2340, 'C0340_2026_10_03_22_00_00', 'C0340', 'PL4-7 (TU08~)', 'Sản xuất', 'Rolled', '2026-10-03 22:00:2339'),</v>
      </c>
      <c r="C2341" s="8">
        <v>2340</v>
      </c>
      <c r="D2341" s="7" t="str">
        <f t="shared" si="72"/>
        <v>C0340_2026_10_03_22_00_00</v>
      </c>
      <c r="E2341" s="7" t="s">
        <v>6904</v>
      </c>
      <c r="F2341" s="7" t="str" cm="1">
        <f t="array" ref="F2341">_xlfn.IFS(LEFT(E2341)="A",$L$4,LEFT(E2341)="B",$L$2,LEFT(E2341)="C",$L$3)</f>
        <v>PL4-7 (TU08~)</v>
      </c>
      <c r="G2341" s="7" t="s">
        <v>7567</v>
      </c>
      <c r="H2341" s="9" t="s">
        <v>7566</v>
      </c>
      <c r="I2341" s="9" t="s">
        <v>19228</v>
      </c>
      <c r="J2341" s="9" t="str">
        <f t="shared" si="73"/>
        <v>(2340, 'C0340_2026_10_03_22_00_00', 'C0340', 'PL4-7 (TU08~)', 'Sản xuất', 'Rolled', '2026-10-03 22:00:2339'),</v>
      </c>
    </row>
    <row r="2342" spans="1:10" ht="15.75" x14ac:dyDescent="0.25">
      <c r="A2342" s="18" t="str">
        <v>(2341, 'C0341_2026_10_03_22_00_00', 'C0341', 'PL4-7 (TU08~)', 'Sản xuất', 'Rolled', '2026-10-03 22:00:2340'),</v>
      </c>
      <c r="C2342" s="8">
        <v>2341</v>
      </c>
      <c r="D2342" s="7" t="str">
        <f t="shared" si="72"/>
        <v>C0341_2026_10_03_22_00_00</v>
      </c>
      <c r="E2342" s="7" t="s">
        <v>6905</v>
      </c>
      <c r="F2342" s="7" t="str" cm="1">
        <f t="array" ref="F2342">_xlfn.IFS(LEFT(E2342)="A",$L$4,LEFT(E2342)="B",$L$2,LEFT(E2342)="C",$L$3)</f>
        <v>PL4-7 (TU08~)</v>
      </c>
      <c r="G2342" s="7" t="s">
        <v>7567</v>
      </c>
      <c r="H2342" s="9" t="s">
        <v>7566</v>
      </c>
      <c r="I2342" s="9" t="s">
        <v>19229</v>
      </c>
      <c r="J2342" s="9" t="str">
        <f t="shared" si="73"/>
        <v>(2341, 'C0341_2026_10_03_22_00_00', 'C0341', 'PL4-7 (TU08~)', 'Sản xuất', 'Rolled', '2026-10-03 22:00:2340'),</v>
      </c>
    </row>
    <row r="2343" spans="1:10" ht="15.75" x14ac:dyDescent="0.25">
      <c r="A2343" s="18" t="str">
        <v>(2342, 'C0342_2026_10_03_22_00_00', 'C0342', 'PL4-7 (TU08~)', 'Sản xuất', 'Rolled', '2026-10-03 22:00:2341'),</v>
      </c>
      <c r="C2343" s="8">
        <v>2342</v>
      </c>
      <c r="D2343" s="7" t="str">
        <f t="shared" si="72"/>
        <v>C0342_2026_10_03_22_00_00</v>
      </c>
      <c r="E2343" s="7" t="s">
        <v>6906</v>
      </c>
      <c r="F2343" s="7" t="str" cm="1">
        <f t="array" ref="F2343">_xlfn.IFS(LEFT(E2343)="A",$L$4,LEFT(E2343)="B",$L$2,LEFT(E2343)="C",$L$3)</f>
        <v>PL4-7 (TU08~)</v>
      </c>
      <c r="G2343" s="7" t="s">
        <v>7567</v>
      </c>
      <c r="H2343" s="9" t="s">
        <v>7566</v>
      </c>
      <c r="I2343" s="9" t="s">
        <v>19230</v>
      </c>
      <c r="J2343" s="9" t="str">
        <f t="shared" si="73"/>
        <v>(2342, 'C0342_2026_10_03_22_00_00', 'C0342', 'PL4-7 (TU08~)', 'Sản xuất', 'Rolled', '2026-10-03 22:00:2341'),</v>
      </c>
    </row>
    <row r="2344" spans="1:10" ht="15.75" x14ac:dyDescent="0.25">
      <c r="A2344" s="18" t="str">
        <v>(2343, 'C0343_2026_10_03_22_00_00', 'C0343', 'PL4-7 (TU08~)', 'Sản xuất', 'Rolled', '2026-10-03 22:00:2342'),</v>
      </c>
      <c r="C2344" s="8">
        <v>2343</v>
      </c>
      <c r="D2344" s="7" t="str">
        <f t="shared" si="72"/>
        <v>C0343_2026_10_03_22_00_00</v>
      </c>
      <c r="E2344" s="7" t="s">
        <v>6907</v>
      </c>
      <c r="F2344" s="7" t="str" cm="1">
        <f t="array" ref="F2344">_xlfn.IFS(LEFT(E2344)="A",$L$4,LEFT(E2344)="B",$L$2,LEFT(E2344)="C",$L$3)</f>
        <v>PL4-7 (TU08~)</v>
      </c>
      <c r="G2344" s="7" t="s">
        <v>7567</v>
      </c>
      <c r="H2344" s="9" t="s">
        <v>7566</v>
      </c>
      <c r="I2344" s="9" t="s">
        <v>19231</v>
      </c>
      <c r="J2344" s="9" t="str">
        <f t="shared" si="73"/>
        <v>(2343, 'C0343_2026_10_03_22_00_00', 'C0343', 'PL4-7 (TU08~)', 'Sản xuất', 'Rolled', '2026-10-03 22:00:2342'),</v>
      </c>
    </row>
    <row r="2345" spans="1:10" ht="15.75" x14ac:dyDescent="0.25">
      <c r="A2345" s="18" t="str">
        <v>(2344, 'C0344_2026_10_03_22_00_00', 'C0344', 'PL4-7 (TU08~)', 'Sản xuất', 'Rolled', '2026-10-03 22:00:2343'),</v>
      </c>
      <c r="C2345" s="8">
        <v>2344</v>
      </c>
      <c r="D2345" s="7" t="str">
        <f t="shared" si="72"/>
        <v>C0344_2026_10_03_22_00_00</v>
      </c>
      <c r="E2345" s="7" t="s">
        <v>6908</v>
      </c>
      <c r="F2345" s="7" t="str" cm="1">
        <f t="array" ref="F2345">_xlfn.IFS(LEFT(E2345)="A",$L$4,LEFT(E2345)="B",$L$2,LEFT(E2345)="C",$L$3)</f>
        <v>PL4-7 (TU08~)</v>
      </c>
      <c r="G2345" s="7" t="s">
        <v>7567</v>
      </c>
      <c r="H2345" s="9" t="s">
        <v>7566</v>
      </c>
      <c r="I2345" s="9" t="s">
        <v>19232</v>
      </c>
      <c r="J2345" s="9" t="str">
        <f t="shared" si="73"/>
        <v>(2344, 'C0344_2026_10_03_22_00_00', 'C0344', 'PL4-7 (TU08~)', 'Sản xuất', 'Rolled', '2026-10-03 22:00:2343'),</v>
      </c>
    </row>
    <row r="2346" spans="1:10" ht="15.75" x14ac:dyDescent="0.25">
      <c r="A2346" s="18" t="str">
        <v>(2345, 'C0345_2026_10_03_22_00_00', 'C0345', 'PL4-7 (TU08~)', 'Sản xuất', 'Rolled', '2026-10-03 22:00:2344'),</v>
      </c>
      <c r="C2346" s="8">
        <v>2345</v>
      </c>
      <c r="D2346" s="7" t="str">
        <f t="shared" si="72"/>
        <v>C0345_2026_10_03_22_00_00</v>
      </c>
      <c r="E2346" s="7" t="s">
        <v>6909</v>
      </c>
      <c r="F2346" s="7" t="str" cm="1">
        <f t="array" ref="F2346">_xlfn.IFS(LEFT(E2346)="A",$L$4,LEFT(E2346)="B",$L$2,LEFT(E2346)="C",$L$3)</f>
        <v>PL4-7 (TU08~)</v>
      </c>
      <c r="G2346" s="7" t="s">
        <v>7567</v>
      </c>
      <c r="H2346" s="9" t="s">
        <v>7566</v>
      </c>
      <c r="I2346" s="9" t="s">
        <v>19233</v>
      </c>
      <c r="J2346" s="9" t="str">
        <f t="shared" si="73"/>
        <v>(2345, 'C0345_2026_10_03_22_00_00', 'C0345', 'PL4-7 (TU08~)', 'Sản xuất', 'Rolled', '2026-10-03 22:00:2344'),</v>
      </c>
    </row>
    <row r="2347" spans="1:10" ht="15.75" x14ac:dyDescent="0.25">
      <c r="A2347" s="18" t="str">
        <v>(2346, 'C0346_2026_10_03_22_00_00', 'C0346', 'PL4-7 (TU08~)', 'Sản xuất', 'Rolled', '2026-10-03 22:00:2345'),</v>
      </c>
      <c r="C2347" s="8">
        <v>2346</v>
      </c>
      <c r="D2347" s="7" t="str">
        <f t="shared" si="72"/>
        <v>C0346_2026_10_03_22_00_00</v>
      </c>
      <c r="E2347" s="7" t="s">
        <v>6910</v>
      </c>
      <c r="F2347" s="7" t="str" cm="1">
        <f t="array" ref="F2347">_xlfn.IFS(LEFT(E2347)="A",$L$4,LEFT(E2347)="B",$L$2,LEFT(E2347)="C",$L$3)</f>
        <v>PL4-7 (TU08~)</v>
      </c>
      <c r="G2347" s="7" t="s">
        <v>7567</v>
      </c>
      <c r="H2347" s="9" t="s">
        <v>7566</v>
      </c>
      <c r="I2347" s="9" t="s">
        <v>19234</v>
      </c>
      <c r="J2347" s="9" t="str">
        <f t="shared" si="73"/>
        <v>(2346, 'C0346_2026_10_03_22_00_00', 'C0346', 'PL4-7 (TU08~)', 'Sản xuất', 'Rolled', '2026-10-03 22:00:2345'),</v>
      </c>
    </row>
    <row r="2348" spans="1:10" ht="15.75" x14ac:dyDescent="0.25">
      <c r="A2348" s="18" t="str">
        <v>(2347, 'C0347_2026_10_03_22_00_00', 'C0347', 'PL4-7 (TU08~)', 'Sản xuất', 'Rolled', '2026-10-03 22:00:2346'),</v>
      </c>
      <c r="C2348" s="8">
        <v>2347</v>
      </c>
      <c r="D2348" s="7" t="str">
        <f t="shared" si="72"/>
        <v>C0347_2026_10_03_22_00_00</v>
      </c>
      <c r="E2348" s="7" t="s">
        <v>6911</v>
      </c>
      <c r="F2348" s="7" t="str" cm="1">
        <f t="array" ref="F2348">_xlfn.IFS(LEFT(E2348)="A",$L$4,LEFT(E2348)="B",$L$2,LEFT(E2348)="C",$L$3)</f>
        <v>PL4-7 (TU08~)</v>
      </c>
      <c r="G2348" s="7" t="s">
        <v>7567</v>
      </c>
      <c r="H2348" s="9" t="s">
        <v>7566</v>
      </c>
      <c r="I2348" s="9" t="s">
        <v>19235</v>
      </c>
      <c r="J2348" s="9" t="str">
        <f t="shared" si="73"/>
        <v>(2347, 'C0347_2026_10_03_22_00_00', 'C0347', 'PL4-7 (TU08~)', 'Sản xuất', 'Rolled', '2026-10-03 22:00:2346'),</v>
      </c>
    </row>
    <row r="2349" spans="1:10" ht="15.75" x14ac:dyDescent="0.25">
      <c r="A2349" s="18" t="str">
        <v>(2348, 'C0348_2026_10_03_22_00_00', 'C0348', 'PL4-7 (TU08~)', 'Sản xuất', 'Rolled', '2026-10-03 22:00:2347'),</v>
      </c>
      <c r="C2349" s="8">
        <v>2348</v>
      </c>
      <c r="D2349" s="7" t="str">
        <f t="shared" si="72"/>
        <v>C0348_2026_10_03_22_00_00</v>
      </c>
      <c r="E2349" s="7" t="s">
        <v>6912</v>
      </c>
      <c r="F2349" s="7" t="str" cm="1">
        <f t="array" ref="F2349">_xlfn.IFS(LEFT(E2349)="A",$L$4,LEFT(E2349)="B",$L$2,LEFT(E2349)="C",$L$3)</f>
        <v>PL4-7 (TU08~)</v>
      </c>
      <c r="G2349" s="7" t="s">
        <v>7567</v>
      </c>
      <c r="H2349" s="9" t="s">
        <v>7566</v>
      </c>
      <c r="I2349" s="9" t="s">
        <v>19236</v>
      </c>
      <c r="J2349" s="9" t="str">
        <f t="shared" si="73"/>
        <v>(2348, 'C0348_2026_10_03_22_00_00', 'C0348', 'PL4-7 (TU08~)', 'Sản xuất', 'Rolled', '2026-10-03 22:00:2347'),</v>
      </c>
    </row>
    <row r="2350" spans="1:10" ht="15.75" x14ac:dyDescent="0.25">
      <c r="A2350" s="18" t="str">
        <v>(2349, 'C0349_2026_10_03_22_00_00', 'C0349', 'PL4-7 (TU08~)', 'Sản xuất', 'Rolled', '2026-10-03 22:00:2348'),</v>
      </c>
      <c r="C2350" s="8">
        <v>2349</v>
      </c>
      <c r="D2350" s="7" t="str">
        <f t="shared" si="72"/>
        <v>C0349_2026_10_03_22_00_00</v>
      </c>
      <c r="E2350" s="7" t="s">
        <v>6913</v>
      </c>
      <c r="F2350" s="7" t="str" cm="1">
        <f t="array" ref="F2350">_xlfn.IFS(LEFT(E2350)="A",$L$4,LEFT(E2350)="B",$L$2,LEFT(E2350)="C",$L$3)</f>
        <v>PL4-7 (TU08~)</v>
      </c>
      <c r="G2350" s="7" t="s">
        <v>7567</v>
      </c>
      <c r="H2350" s="9" t="s">
        <v>7566</v>
      </c>
      <c r="I2350" s="9" t="s">
        <v>19237</v>
      </c>
      <c r="J2350" s="9" t="str">
        <f t="shared" si="73"/>
        <v>(2349, 'C0349_2026_10_03_22_00_00', 'C0349', 'PL4-7 (TU08~)', 'Sản xuất', 'Rolled', '2026-10-03 22:00:2348'),</v>
      </c>
    </row>
    <row r="2351" spans="1:10" ht="15.75" x14ac:dyDescent="0.25">
      <c r="A2351" s="18" t="str">
        <v>(2350, 'C0350_2026_10_03_22_00_00', 'C0350', 'PL4-7 (TU08~)', 'Sản xuất', 'Rolled', '2026-10-03 22:00:2349'),</v>
      </c>
      <c r="C2351" s="8">
        <v>2350</v>
      </c>
      <c r="D2351" s="7" t="str">
        <f t="shared" si="72"/>
        <v>C0350_2026_10_03_22_00_00</v>
      </c>
      <c r="E2351" s="7" t="s">
        <v>6914</v>
      </c>
      <c r="F2351" s="7" t="str" cm="1">
        <f t="array" ref="F2351">_xlfn.IFS(LEFT(E2351)="A",$L$4,LEFT(E2351)="B",$L$2,LEFT(E2351)="C",$L$3)</f>
        <v>PL4-7 (TU08~)</v>
      </c>
      <c r="G2351" s="7" t="s">
        <v>7567</v>
      </c>
      <c r="H2351" s="9" t="s">
        <v>7566</v>
      </c>
      <c r="I2351" s="9" t="s">
        <v>19238</v>
      </c>
      <c r="J2351" s="9" t="str">
        <f t="shared" si="73"/>
        <v>(2350, 'C0350_2026_10_03_22_00_00', 'C0350', 'PL4-7 (TU08~)', 'Sản xuất', 'Rolled', '2026-10-03 22:00:2349'),</v>
      </c>
    </row>
    <row r="2352" spans="1:10" ht="15.75" x14ac:dyDescent="0.25">
      <c r="A2352" s="18" t="str">
        <v>(2351, 'C0351_2026_10_03_22_00_00', 'C0351', 'PL4-7 (TU08~)', 'Sản xuất', 'Rolled', '2026-10-03 22:00:2350'),</v>
      </c>
      <c r="C2352" s="8">
        <v>2351</v>
      </c>
      <c r="D2352" s="7" t="str">
        <f t="shared" si="72"/>
        <v>C0351_2026_10_03_22_00_00</v>
      </c>
      <c r="E2352" s="7" t="s">
        <v>6915</v>
      </c>
      <c r="F2352" s="7" t="str" cm="1">
        <f t="array" ref="F2352">_xlfn.IFS(LEFT(E2352)="A",$L$4,LEFT(E2352)="B",$L$2,LEFT(E2352)="C",$L$3)</f>
        <v>PL4-7 (TU08~)</v>
      </c>
      <c r="G2352" s="7" t="s">
        <v>7567</v>
      </c>
      <c r="H2352" s="9" t="s">
        <v>7566</v>
      </c>
      <c r="I2352" s="9" t="s">
        <v>19239</v>
      </c>
      <c r="J2352" s="9" t="str">
        <f t="shared" si="73"/>
        <v>(2351, 'C0351_2026_10_03_22_00_00', 'C0351', 'PL4-7 (TU08~)', 'Sản xuất', 'Rolled', '2026-10-03 22:00:2350'),</v>
      </c>
    </row>
    <row r="2353" spans="1:10" ht="15.75" x14ac:dyDescent="0.25">
      <c r="A2353" s="18" t="str">
        <v>(2352, 'C0352_2026_10_03_22_00_00', 'C0352', 'PL4-7 (TU08~)', 'Sản xuất', 'Rolled', '2026-10-03 22:00:2351'),</v>
      </c>
      <c r="C2353" s="8">
        <v>2352</v>
      </c>
      <c r="D2353" s="7" t="str">
        <f t="shared" si="72"/>
        <v>C0352_2026_10_03_22_00_00</v>
      </c>
      <c r="E2353" s="7" t="s">
        <v>6916</v>
      </c>
      <c r="F2353" s="7" t="str" cm="1">
        <f t="array" ref="F2353">_xlfn.IFS(LEFT(E2353)="A",$L$4,LEFT(E2353)="B",$L$2,LEFT(E2353)="C",$L$3)</f>
        <v>PL4-7 (TU08~)</v>
      </c>
      <c r="G2353" s="7" t="s">
        <v>7567</v>
      </c>
      <c r="H2353" s="9" t="s">
        <v>7566</v>
      </c>
      <c r="I2353" s="9" t="s">
        <v>19240</v>
      </c>
      <c r="J2353" s="9" t="str">
        <f t="shared" si="73"/>
        <v>(2352, 'C0352_2026_10_03_22_00_00', 'C0352', 'PL4-7 (TU08~)', 'Sản xuất', 'Rolled', '2026-10-03 22:00:2351'),</v>
      </c>
    </row>
    <row r="2354" spans="1:10" ht="15.75" x14ac:dyDescent="0.25">
      <c r="A2354" s="18" t="str">
        <v>(2353, 'C0353_2026_10_03_22_00_00', 'C0353', 'PL4-7 (TU08~)', 'Sản xuất', 'Rolled', '2026-10-03 22:00:2352'),</v>
      </c>
      <c r="C2354" s="8">
        <v>2353</v>
      </c>
      <c r="D2354" s="7" t="str">
        <f t="shared" si="72"/>
        <v>C0353_2026_10_03_22_00_00</v>
      </c>
      <c r="E2354" s="7" t="s">
        <v>6917</v>
      </c>
      <c r="F2354" s="7" t="str" cm="1">
        <f t="array" ref="F2354">_xlfn.IFS(LEFT(E2354)="A",$L$4,LEFT(E2354)="B",$L$2,LEFT(E2354)="C",$L$3)</f>
        <v>PL4-7 (TU08~)</v>
      </c>
      <c r="G2354" s="7" t="s">
        <v>7567</v>
      </c>
      <c r="H2354" s="9" t="s">
        <v>7566</v>
      </c>
      <c r="I2354" s="9" t="s">
        <v>19241</v>
      </c>
      <c r="J2354" s="9" t="str">
        <f t="shared" si="73"/>
        <v>(2353, 'C0353_2026_10_03_22_00_00', 'C0353', 'PL4-7 (TU08~)', 'Sản xuất', 'Rolled', '2026-10-03 22:00:2352'),</v>
      </c>
    </row>
    <row r="2355" spans="1:10" ht="15.75" x14ac:dyDescent="0.25">
      <c r="A2355" s="18" t="str">
        <v>(2354, 'C0354_2026_10_03_22_00_00', 'C0354', 'PL4-7 (TU08~)', 'Sản xuất', 'Rolled', '2026-10-03 22:00:2353'),</v>
      </c>
      <c r="C2355" s="8">
        <v>2354</v>
      </c>
      <c r="D2355" s="7" t="str">
        <f t="shared" si="72"/>
        <v>C0354_2026_10_03_22_00_00</v>
      </c>
      <c r="E2355" s="7" t="s">
        <v>6918</v>
      </c>
      <c r="F2355" s="7" t="str" cm="1">
        <f t="array" ref="F2355">_xlfn.IFS(LEFT(E2355)="A",$L$4,LEFT(E2355)="B",$L$2,LEFT(E2355)="C",$L$3)</f>
        <v>PL4-7 (TU08~)</v>
      </c>
      <c r="G2355" s="7" t="s">
        <v>7567</v>
      </c>
      <c r="H2355" s="9" t="s">
        <v>7566</v>
      </c>
      <c r="I2355" s="9" t="s">
        <v>19242</v>
      </c>
      <c r="J2355" s="9" t="str">
        <f t="shared" si="73"/>
        <v>(2354, 'C0354_2026_10_03_22_00_00', 'C0354', 'PL4-7 (TU08~)', 'Sản xuất', 'Rolled', '2026-10-03 22:00:2353'),</v>
      </c>
    </row>
    <row r="2356" spans="1:10" ht="15.75" x14ac:dyDescent="0.25">
      <c r="A2356" s="18" t="str">
        <v>(2355, 'C0355_2026_10_03_22_00_00', 'C0355', 'PL4-7 (TU08~)', 'Sản xuất', 'Rolled', '2026-10-03 22:00:2354'),</v>
      </c>
      <c r="C2356" s="8">
        <v>2355</v>
      </c>
      <c r="D2356" s="7" t="str">
        <f t="shared" si="72"/>
        <v>C0355_2026_10_03_22_00_00</v>
      </c>
      <c r="E2356" s="7" t="s">
        <v>6919</v>
      </c>
      <c r="F2356" s="7" t="str" cm="1">
        <f t="array" ref="F2356">_xlfn.IFS(LEFT(E2356)="A",$L$4,LEFT(E2356)="B",$L$2,LEFT(E2356)="C",$L$3)</f>
        <v>PL4-7 (TU08~)</v>
      </c>
      <c r="G2356" s="7" t="s">
        <v>7567</v>
      </c>
      <c r="H2356" s="9" t="s">
        <v>7566</v>
      </c>
      <c r="I2356" s="9" t="s">
        <v>19243</v>
      </c>
      <c r="J2356" s="9" t="str">
        <f t="shared" si="73"/>
        <v>(2355, 'C0355_2026_10_03_22_00_00', 'C0355', 'PL4-7 (TU08~)', 'Sản xuất', 'Rolled', '2026-10-03 22:00:2354'),</v>
      </c>
    </row>
    <row r="2357" spans="1:10" ht="15.75" x14ac:dyDescent="0.25">
      <c r="A2357" s="18" t="str">
        <v>(2356, 'C0356_2026_10_03_22_00_00', 'C0356', 'PL4-7 (TU08~)', 'Sản xuất', 'Rolled', '2026-10-03 22:00:2355'),</v>
      </c>
      <c r="C2357" s="8">
        <v>2356</v>
      </c>
      <c r="D2357" s="7" t="str">
        <f t="shared" si="72"/>
        <v>C0356_2026_10_03_22_00_00</v>
      </c>
      <c r="E2357" s="7" t="s">
        <v>6920</v>
      </c>
      <c r="F2357" s="7" t="str" cm="1">
        <f t="array" ref="F2357">_xlfn.IFS(LEFT(E2357)="A",$L$4,LEFT(E2357)="B",$L$2,LEFT(E2357)="C",$L$3)</f>
        <v>PL4-7 (TU08~)</v>
      </c>
      <c r="G2357" s="7" t="s">
        <v>7567</v>
      </c>
      <c r="H2357" s="9" t="s">
        <v>7566</v>
      </c>
      <c r="I2357" s="9" t="s">
        <v>19244</v>
      </c>
      <c r="J2357" s="9" t="str">
        <f t="shared" si="73"/>
        <v>(2356, 'C0356_2026_10_03_22_00_00', 'C0356', 'PL4-7 (TU08~)', 'Sản xuất', 'Rolled', '2026-10-03 22:00:2355'),</v>
      </c>
    </row>
    <row r="2358" spans="1:10" ht="15.75" x14ac:dyDescent="0.25">
      <c r="A2358" s="18" t="str">
        <v>(2357, 'C0357_2026_10_03_22_00_00', 'C0357', 'PL4-7 (TU08~)', 'Sản xuất', 'Rolled', '2026-10-03 22:00:2356'),</v>
      </c>
      <c r="C2358" s="8">
        <v>2357</v>
      </c>
      <c r="D2358" s="7" t="str">
        <f t="shared" si="72"/>
        <v>C0357_2026_10_03_22_00_00</v>
      </c>
      <c r="E2358" s="7" t="s">
        <v>6921</v>
      </c>
      <c r="F2358" s="7" t="str" cm="1">
        <f t="array" ref="F2358">_xlfn.IFS(LEFT(E2358)="A",$L$4,LEFT(E2358)="B",$L$2,LEFT(E2358)="C",$L$3)</f>
        <v>PL4-7 (TU08~)</v>
      </c>
      <c r="G2358" s="7" t="s">
        <v>7567</v>
      </c>
      <c r="H2358" s="9" t="s">
        <v>7566</v>
      </c>
      <c r="I2358" s="9" t="s">
        <v>19245</v>
      </c>
      <c r="J2358" s="9" t="str">
        <f t="shared" si="73"/>
        <v>(2357, 'C0357_2026_10_03_22_00_00', 'C0357', 'PL4-7 (TU08~)', 'Sản xuất', 'Rolled', '2026-10-03 22:00:2356'),</v>
      </c>
    </row>
    <row r="2359" spans="1:10" ht="15.75" x14ac:dyDescent="0.25">
      <c r="A2359" s="18" t="str">
        <v>(2358, 'C0358_2026_10_03_22_00_00', 'C0358', 'PL4-7 (TU08~)', 'Sản xuất', 'Rolled', '2026-10-03 22:00:2357'),</v>
      </c>
      <c r="C2359" s="8">
        <v>2358</v>
      </c>
      <c r="D2359" s="7" t="str">
        <f t="shared" si="72"/>
        <v>C0358_2026_10_03_22_00_00</v>
      </c>
      <c r="E2359" s="7" t="s">
        <v>6922</v>
      </c>
      <c r="F2359" s="7" t="str" cm="1">
        <f t="array" ref="F2359">_xlfn.IFS(LEFT(E2359)="A",$L$4,LEFT(E2359)="B",$L$2,LEFT(E2359)="C",$L$3)</f>
        <v>PL4-7 (TU08~)</v>
      </c>
      <c r="G2359" s="7" t="s">
        <v>7567</v>
      </c>
      <c r="H2359" s="9" t="s">
        <v>7566</v>
      </c>
      <c r="I2359" s="9" t="s">
        <v>19246</v>
      </c>
      <c r="J2359" s="9" t="str">
        <f t="shared" si="73"/>
        <v>(2358, 'C0358_2026_10_03_22_00_00', 'C0358', 'PL4-7 (TU08~)', 'Sản xuất', 'Rolled', '2026-10-03 22:00:2357'),</v>
      </c>
    </row>
    <row r="2360" spans="1:10" ht="15.75" x14ac:dyDescent="0.25">
      <c r="A2360" s="18" t="str">
        <v>(2359, 'C0359_2026_10_03_22_00_00', 'C0359', 'PL4-7 (TU08~)', 'Sản xuất', 'Rolled', '2026-10-03 22:00:2358'),</v>
      </c>
      <c r="C2360" s="8">
        <v>2359</v>
      </c>
      <c r="D2360" s="7" t="str">
        <f t="shared" si="72"/>
        <v>C0359_2026_10_03_22_00_00</v>
      </c>
      <c r="E2360" s="7" t="s">
        <v>6923</v>
      </c>
      <c r="F2360" s="7" t="str" cm="1">
        <f t="array" ref="F2360">_xlfn.IFS(LEFT(E2360)="A",$L$4,LEFT(E2360)="B",$L$2,LEFT(E2360)="C",$L$3)</f>
        <v>PL4-7 (TU08~)</v>
      </c>
      <c r="G2360" s="7" t="s">
        <v>7567</v>
      </c>
      <c r="H2360" s="9" t="s">
        <v>7566</v>
      </c>
      <c r="I2360" s="9" t="s">
        <v>19247</v>
      </c>
      <c r="J2360" s="9" t="str">
        <f t="shared" si="73"/>
        <v>(2359, 'C0359_2026_10_03_22_00_00', 'C0359', 'PL4-7 (TU08~)', 'Sản xuất', 'Rolled', '2026-10-03 22:00:2358'),</v>
      </c>
    </row>
    <row r="2361" spans="1:10" ht="15.75" x14ac:dyDescent="0.25">
      <c r="A2361" s="18" t="str">
        <v>(2360, 'C0360_2026_10_03_22_00_00', 'C0360', 'PL4-7 (TU08~)', 'Sản xuất', 'Rolled', '2026-10-03 22:00:2359'),</v>
      </c>
      <c r="C2361" s="8">
        <v>2360</v>
      </c>
      <c r="D2361" s="7" t="str">
        <f t="shared" si="72"/>
        <v>C0360_2026_10_03_22_00_00</v>
      </c>
      <c r="E2361" s="7" t="s">
        <v>6924</v>
      </c>
      <c r="F2361" s="7" t="str" cm="1">
        <f t="array" ref="F2361">_xlfn.IFS(LEFT(E2361)="A",$L$4,LEFT(E2361)="B",$L$2,LEFT(E2361)="C",$L$3)</f>
        <v>PL4-7 (TU08~)</v>
      </c>
      <c r="G2361" s="7" t="s">
        <v>7567</v>
      </c>
      <c r="H2361" s="9" t="s">
        <v>7566</v>
      </c>
      <c r="I2361" s="9" t="s">
        <v>19248</v>
      </c>
      <c r="J2361" s="9" t="str">
        <f t="shared" si="73"/>
        <v>(2360, 'C0360_2026_10_03_22_00_00', 'C0360', 'PL4-7 (TU08~)', 'Sản xuất', 'Rolled', '2026-10-03 22:00:2359'),</v>
      </c>
    </row>
    <row r="2362" spans="1:10" ht="15.75" x14ac:dyDescent="0.25">
      <c r="A2362" s="18" t="str">
        <v>(2361, 'C0361_2026_10_03_22_00_00', 'C0361', 'PL4-7 (TU08~)', 'Sản xuất', 'Rolled', '2026-10-03 22:00:2360'),</v>
      </c>
      <c r="C2362" s="8">
        <v>2361</v>
      </c>
      <c r="D2362" s="7" t="str">
        <f t="shared" si="72"/>
        <v>C0361_2026_10_03_22_00_00</v>
      </c>
      <c r="E2362" s="7" t="s">
        <v>6925</v>
      </c>
      <c r="F2362" s="7" t="str" cm="1">
        <f t="array" ref="F2362">_xlfn.IFS(LEFT(E2362)="A",$L$4,LEFT(E2362)="B",$L$2,LEFT(E2362)="C",$L$3)</f>
        <v>PL4-7 (TU08~)</v>
      </c>
      <c r="G2362" s="7" t="s">
        <v>7567</v>
      </c>
      <c r="H2362" s="9" t="s">
        <v>7566</v>
      </c>
      <c r="I2362" s="9" t="s">
        <v>19249</v>
      </c>
      <c r="J2362" s="9" t="str">
        <f t="shared" si="73"/>
        <v>(2361, 'C0361_2026_10_03_22_00_00', 'C0361', 'PL4-7 (TU08~)', 'Sản xuất', 'Rolled', '2026-10-03 22:00:2360'),</v>
      </c>
    </row>
    <row r="2363" spans="1:10" ht="15.75" x14ac:dyDescent="0.25">
      <c r="A2363" s="18" t="str">
        <v>(2362, 'C0362_2026_10_03_22_00_00', 'C0362', 'PL4-7 (TU08~)', 'Sản xuất', 'Rolled', '2026-10-03 22:00:2361'),</v>
      </c>
      <c r="C2363" s="8">
        <v>2362</v>
      </c>
      <c r="D2363" s="7" t="str">
        <f t="shared" si="72"/>
        <v>C0362_2026_10_03_22_00_00</v>
      </c>
      <c r="E2363" s="7" t="s">
        <v>6926</v>
      </c>
      <c r="F2363" s="7" t="str" cm="1">
        <f t="array" ref="F2363">_xlfn.IFS(LEFT(E2363)="A",$L$4,LEFT(E2363)="B",$L$2,LEFT(E2363)="C",$L$3)</f>
        <v>PL4-7 (TU08~)</v>
      </c>
      <c r="G2363" s="7" t="s">
        <v>7567</v>
      </c>
      <c r="H2363" s="9" t="s">
        <v>7566</v>
      </c>
      <c r="I2363" s="9" t="s">
        <v>19250</v>
      </c>
      <c r="J2363" s="9" t="str">
        <f t="shared" si="73"/>
        <v>(2362, 'C0362_2026_10_03_22_00_00', 'C0362', 'PL4-7 (TU08~)', 'Sản xuất', 'Rolled', '2026-10-03 22:00:2361'),</v>
      </c>
    </row>
    <row r="2364" spans="1:10" ht="15.75" x14ac:dyDescent="0.25">
      <c r="A2364" s="18" t="str">
        <v>(2363, 'C0363_2026_10_03_22_00_00', 'C0363', 'PL4-7 (TU08~)', 'Sản xuất', 'Rolled', '2026-10-03 22:00:2362'),</v>
      </c>
      <c r="C2364" s="8">
        <v>2363</v>
      </c>
      <c r="D2364" s="7" t="str">
        <f t="shared" si="72"/>
        <v>C0363_2026_10_03_22_00_00</v>
      </c>
      <c r="E2364" s="7" t="s">
        <v>6927</v>
      </c>
      <c r="F2364" s="7" t="str" cm="1">
        <f t="array" ref="F2364">_xlfn.IFS(LEFT(E2364)="A",$L$4,LEFT(E2364)="B",$L$2,LEFT(E2364)="C",$L$3)</f>
        <v>PL4-7 (TU08~)</v>
      </c>
      <c r="G2364" s="7" t="s">
        <v>7567</v>
      </c>
      <c r="H2364" s="9" t="s">
        <v>7566</v>
      </c>
      <c r="I2364" s="9" t="s">
        <v>19251</v>
      </c>
      <c r="J2364" s="9" t="str">
        <f t="shared" si="73"/>
        <v>(2363, 'C0363_2026_10_03_22_00_00', 'C0363', 'PL4-7 (TU08~)', 'Sản xuất', 'Rolled', '2026-10-03 22:00:2362'),</v>
      </c>
    </row>
    <row r="2365" spans="1:10" ht="15.75" x14ac:dyDescent="0.25">
      <c r="A2365" s="18" t="str">
        <v>(2364, 'C0364_2026_10_03_22_00_00', 'C0364', 'PL4-7 (TU08~)', 'Sản xuất', 'Rolled', '2026-10-03 22:00:2363'),</v>
      </c>
      <c r="C2365" s="8">
        <v>2364</v>
      </c>
      <c r="D2365" s="7" t="str">
        <f t="shared" si="72"/>
        <v>C0364_2026_10_03_22_00_00</v>
      </c>
      <c r="E2365" s="7" t="s">
        <v>6928</v>
      </c>
      <c r="F2365" s="7" t="str" cm="1">
        <f t="array" ref="F2365">_xlfn.IFS(LEFT(E2365)="A",$L$4,LEFT(E2365)="B",$L$2,LEFT(E2365)="C",$L$3)</f>
        <v>PL4-7 (TU08~)</v>
      </c>
      <c r="G2365" s="7" t="s">
        <v>7567</v>
      </c>
      <c r="H2365" s="9" t="s">
        <v>7566</v>
      </c>
      <c r="I2365" s="9" t="s">
        <v>19252</v>
      </c>
      <c r="J2365" s="9" t="str">
        <f t="shared" si="73"/>
        <v>(2364, 'C0364_2026_10_03_22_00_00', 'C0364', 'PL4-7 (TU08~)', 'Sản xuất', 'Rolled', '2026-10-03 22:00:2363'),</v>
      </c>
    </row>
    <row r="2366" spans="1:10" ht="15.75" x14ac:dyDescent="0.25">
      <c r="A2366" s="18" t="str">
        <v>(2365, 'C0365_2026_10_03_22_00_00', 'C0365', 'PL4-7 (TU08~)', 'Sản xuất', 'Rolled', '2026-10-03 22:00:2364'),</v>
      </c>
      <c r="C2366" s="8">
        <v>2365</v>
      </c>
      <c r="D2366" s="7" t="str">
        <f t="shared" si="72"/>
        <v>C0365_2026_10_03_22_00_00</v>
      </c>
      <c r="E2366" s="7" t="s">
        <v>6929</v>
      </c>
      <c r="F2366" s="7" t="str" cm="1">
        <f t="array" ref="F2366">_xlfn.IFS(LEFT(E2366)="A",$L$4,LEFT(E2366)="B",$L$2,LEFT(E2366)="C",$L$3)</f>
        <v>PL4-7 (TU08~)</v>
      </c>
      <c r="G2366" s="7" t="s">
        <v>7567</v>
      </c>
      <c r="H2366" s="9" t="s">
        <v>7566</v>
      </c>
      <c r="I2366" s="9" t="s">
        <v>19253</v>
      </c>
      <c r="J2366" s="9" t="str">
        <f t="shared" si="73"/>
        <v>(2365, 'C0365_2026_10_03_22_00_00', 'C0365', 'PL4-7 (TU08~)', 'Sản xuất', 'Rolled', '2026-10-03 22:00:2364'),</v>
      </c>
    </row>
    <row r="2367" spans="1:10" ht="15.75" x14ac:dyDescent="0.25">
      <c r="A2367" s="18" t="str">
        <v>(2366, 'C0366_2026_10_03_22_00_00', 'C0366', 'PL4-7 (TU08~)', 'Sản xuất', 'Rolled', '2026-10-03 22:00:2365'),</v>
      </c>
      <c r="C2367" s="8">
        <v>2366</v>
      </c>
      <c r="D2367" s="7" t="str">
        <f t="shared" si="72"/>
        <v>C0366_2026_10_03_22_00_00</v>
      </c>
      <c r="E2367" s="7" t="s">
        <v>6930</v>
      </c>
      <c r="F2367" s="7" t="str" cm="1">
        <f t="array" ref="F2367">_xlfn.IFS(LEFT(E2367)="A",$L$4,LEFT(E2367)="B",$L$2,LEFT(E2367)="C",$L$3)</f>
        <v>PL4-7 (TU08~)</v>
      </c>
      <c r="G2367" s="7" t="s">
        <v>7567</v>
      </c>
      <c r="H2367" s="9" t="s">
        <v>7566</v>
      </c>
      <c r="I2367" s="9" t="s">
        <v>19254</v>
      </c>
      <c r="J2367" s="9" t="str">
        <f t="shared" si="73"/>
        <v>(2366, 'C0366_2026_10_03_22_00_00', 'C0366', 'PL4-7 (TU08~)', 'Sản xuất', 'Rolled', '2026-10-03 22:00:2365'),</v>
      </c>
    </row>
    <row r="2368" spans="1:10" ht="15.75" x14ac:dyDescent="0.25">
      <c r="A2368" s="18" t="str">
        <v>(2367, 'C0367_2026_10_03_22_00_00', 'C0367', 'PL4-7 (TU08~)', 'Sản xuất', 'Rolled', '2026-10-03 22:00:2366'),</v>
      </c>
      <c r="C2368" s="8">
        <v>2367</v>
      </c>
      <c r="D2368" s="7" t="str">
        <f t="shared" si="72"/>
        <v>C0367_2026_10_03_22_00_00</v>
      </c>
      <c r="E2368" s="7" t="s">
        <v>6931</v>
      </c>
      <c r="F2368" s="7" t="str" cm="1">
        <f t="array" ref="F2368">_xlfn.IFS(LEFT(E2368)="A",$L$4,LEFT(E2368)="B",$L$2,LEFT(E2368)="C",$L$3)</f>
        <v>PL4-7 (TU08~)</v>
      </c>
      <c r="G2368" s="7" t="s">
        <v>7567</v>
      </c>
      <c r="H2368" s="9" t="s">
        <v>7566</v>
      </c>
      <c r="I2368" s="9" t="s">
        <v>19255</v>
      </c>
      <c r="J2368" s="9" t="str">
        <f t="shared" si="73"/>
        <v>(2367, 'C0367_2026_10_03_22_00_00', 'C0367', 'PL4-7 (TU08~)', 'Sản xuất', 'Rolled', '2026-10-03 22:00:2366'),</v>
      </c>
    </row>
    <row r="2369" spans="1:10" ht="15.75" x14ac:dyDescent="0.25">
      <c r="A2369" s="18" t="str">
        <v>(2368, 'C0368_2026_10_03_22_00_00', 'C0368', 'PL4-7 (TU08~)', 'Sản xuất', 'Rolled', '2026-10-03 22:00:2367'),</v>
      </c>
      <c r="C2369" s="8">
        <v>2368</v>
      </c>
      <c r="D2369" s="7" t="str">
        <f t="shared" si="72"/>
        <v>C0368_2026_10_03_22_00_00</v>
      </c>
      <c r="E2369" s="7" t="s">
        <v>6932</v>
      </c>
      <c r="F2369" s="7" t="str" cm="1">
        <f t="array" ref="F2369">_xlfn.IFS(LEFT(E2369)="A",$L$4,LEFT(E2369)="B",$L$2,LEFT(E2369)="C",$L$3)</f>
        <v>PL4-7 (TU08~)</v>
      </c>
      <c r="G2369" s="7" t="s">
        <v>7567</v>
      </c>
      <c r="H2369" s="9" t="s">
        <v>7566</v>
      </c>
      <c r="I2369" s="9" t="s">
        <v>19256</v>
      </c>
      <c r="J2369" s="9" t="str">
        <f t="shared" si="73"/>
        <v>(2368, 'C0368_2026_10_03_22_00_00', 'C0368', 'PL4-7 (TU08~)', 'Sản xuất', 'Rolled', '2026-10-03 22:00:2367'),</v>
      </c>
    </row>
    <row r="2370" spans="1:10" ht="15.75" x14ac:dyDescent="0.25">
      <c r="A2370" s="18" t="str">
        <v>(2369, 'C0369_2026_10_03_22_00_00', 'C0369', 'PL4-7 (TU08~)', 'Sản xuất', 'Rolled', '2026-10-03 22:00:2368'),</v>
      </c>
      <c r="C2370" s="8">
        <v>2369</v>
      </c>
      <c r="D2370" s="7" t="str">
        <f t="shared" si="72"/>
        <v>C0369_2026_10_03_22_00_00</v>
      </c>
      <c r="E2370" s="7" t="s">
        <v>6933</v>
      </c>
      <c r="F2370" s="7" t="str" cm="1">
        <f t="array" ref="F2370">_xlfn.IFS(LEFT(E2370)="A",$L$4,LEFT(E2370)="B",$L$2,LEFT(E2370)="C",$L$3)</f>
        <v>PL4-7 (TU08~)</v>
      </c>
      <c r="G2370" s="7" t="s">
        <v>7567</v>
      </c>
      <c r="H2370" s="9" t="s">
        <v>7566</v>
      </c>
      <c r="I2370" s="9" t="s">
        <v>19257</v>
      </c>
      <c r="J2370" s="9" t="str">
        <f t="shared" si="73"/>
        <v>(2369, 'C0369_2026_10_03_22_00_00', 'C0369', 'PL4-7 (TU08~)', 'Sản xuất', 'Rolled', '2026-10-03 22:00:2368'),</v>
      </c>
    </row>
    <row r="2371" spans="1:10" ht="15.75" x14ac:dyDescent="0.25">
      <c r="A2371" s="18" t="str">
        <v>(2370, 'C0370_2026_10_03_22_00_00', 'C0370', 'PL4-7 (TU08~)', 'Sản xuất', 'Rolled', '2026-10-03 22:00:2369'),</v>
      </c>
      <c r="C2371" s="8">
        <v>2370</v>
      </c>
      <c r="D2371" s="7" t="str">
        <f t="shared" ref="D2371:D2434" si="74">_xlfn.TEXTJOIN("_",FALSE,E2371,"2026_10_03_22_00_00")</f>
        <v>C0370_2026_10_03_22_00_00</v>
      </c>
      <c r="E2371" s="7" t="s">
        <v>6934</v>
      </c>
      <c r="F2371" s="7" t="str" cm="1">
        <f t="array" ref="F2371">_xlfn.IFS(LEFT(E2371)="A",$L$4,LEFT(E2371)="B",$L$2,LEFT(E2371)="C",$L$3)</f>
        <v>PL4-7 (TU08~)</v>
      </c>
      <c r="G2371" s="7" t="s">
        <v>7567</v>
      </c>
      <c r="H2371" s="9" t="s">
        <v>7566</v>
      </c>
      <c r="I2371" s="9" t="s">
        <v>19258</v>
      </c>
      <c r="J2371" s="9" t="str">
        <f t="shared" ref="J2371:J2434" si="75">"(" &amp; C2371 &amp; ", '"&amp; D2371 &amp; "', '" &amp; E2371 &amp; "', '" &amp; F2371 &amp; "', '" &amp; G2371 &amp; "', '" &amp; H2371 &amp; "', '" &amp; I2371 &amp; "'),"</f>
        <v>(2370, 'C0370_2026_10_03_22_00_00', 'C0370', 'PL4-7 (TU08~)', 'Sản xuất', 'Rolled', '2026-10-03 22:00:2369'),</v>
      </c>
    </row>
    <row r="2372" spans="1:10" ht="15.75" x14ac:dyDescent="0.25">
      <c r="A2372" s="18" t="str">
        <v>(2371, 'C0371_2026_10_03_22_00_00', 'C0371', 'PL4-7 (TU08~)', 'Sản xuất', 'Rolled', '2026-10-03 22:00:2370'),</v>
      </c>
      <c r="C2372" s="8">
        <v>2371</v>
      </c>
      <c r="D2372" s="7" t="str">
        <f t="shared" si="74"/>
        <v>C0371_2026_10_03_22_00_00</v>
      </c>
      <c r="E2372" s="7" t="s">
        <v>6935</v>
      </c>
      <c r="F2372" s="7" t="str" cm="1">
        <f t="array" ref="F2372">_xlfn.IFS(LEFT(E2372)="A",$L$4,LEFT(E2372)="B",$L$2,LEFT(E2372)="C",$L$3)</f>
        <v>PL4-7 (TU08~)</v>
      </c>
      <c r="G2372" s="7" t="s">
        <v>7567</v>
      </c>
      <c r="H2372" s="9" t="s">
        <v>7566</v>
      </c>
      <c r="I2372" s="9" t="s">
        <v>19259</v>
      </c>
      <c r="J2372" s="9" t="str">
        <f t="shared" si="75"/>
        <v>(2371, 'C0371_2026_10_03_22_00_00', 'C0371', 'PL4-7 (TU08~)', 'Sản xuất', 'Rolled', '2026-10-03 22:00:2370'),</v>
      </c>
    </row>
    <row r="2373" spans="1:10" ht="15.75" x14ac:dyDescent="0.25">
      <c r="A2373" s="18" t="str">
        <v>(2372, 'C0372_2026_10_03_22_00_00', 'C0372', 'PL4-7 (TU08~)', 'Sản xuất', 'Rolled', '2026-10-03 22:00:2371'),</v>
      </c>
      <c r="C2373" s="8">
        <v>2372</v>
      </c>
      <c r="D2373" s="7" t="str">
        <f t="shared" si="74"/>
        <v>C0372_2026_10_03_22_00_00</v>
      </c>
      <c r="E2373" s="7" t="s">
        <v>6936</v>
      </c>
      <c r="F2373" s="7" t="str" cm="1">
        <f t="array" ref="F2373">_xlfn.IFS(LEFT(E2373)="A",$L$4,LEFT(E2373)="B",$L$2,LEFT(E2373)="C",$L$3)</f>
        <v>PL4-7 (TU08~)</v>
      </c>
      <c r="G2373" s="7" t="s">
        <v>7567</v>
      </c>
      <c r="H2373" s="9" t="s">
        <v>7566</v>
      </c>
      <c r="I2373" s="9" t="s">
        <v>19260</v>
      </c>
      <c r="J2373" s="9" t="str">
        <f t="shared" si="75"/>
        <v>(2372, 'C0372_2026_10_03_22_00_00', 'C0372', 'PL4-7 (TU08~)', 'Sản xuất', 'Rolled', '2026-10-03 22:00:2371'),</v>
      </c>
    </row>
    <row r="2374" spans="1:10" ht="15.75" x14ac:dyDescent="0.25">
      <c r="A2374" s="18" t="str">
        <v>(2373, 'C0373_2026_10_03_22_00_00', 'C0373', 'PL4-7 (TU08~)', 'Sản xuất', 'Rolled', '2026-10-03 22:00:2372'),</v>
      </c>
      <c r="C2374" s="8">
        <v>2373</v>
      </c>
      <c r="D2374" s="7" t="str">
        <f t="shared" si="74"/>
        <v>C0373_2026_10_03_22_00_00</v>
      </c>
      <c r="E2374" s="7" t="s">
        <v>6937</v>
      </c>
      <c r="F2374" s="7" t="str" cm="1">
        <f t="array" ref="F2374">_xlfn.IFS(LEFT(E2374)="A",$L$4,LEFT(E2374)="B",$L$2,LEFT(E2374)="C",$L$3)</f>
        <v>PL4-7 (TU08~)</v>
      </c>
      <c r="G2374" s="7" t="s">
        <v>7567</v>
      </c>
      <c r="H2374" s="9" t="s">
        <v>7566</v>
      </c>
      <c r="I2374" s="9" t="s">
        <v>19261</v>
      </c>
      <c r="J2374" s="9" t="str">
        <f t="shared" si="75"/>
        <v>(2373, 'C0373_2026_10_03_22_00_00', 'C0373', 'PL4-7 (TU08~)', 'Sản xuất', 'Rolled', '2026-10-03 22:00:2372'),</v>
      </c>
    </row>
    <row r="2375" spans="1:10" ht="15.75" x14ac:dyDescent="0.25">
      <c r="A2375" s="18" t="str">
        <v>(2374, 'C0374_2026_10_03_22_00_00', 'C0374', 'PL4-7 (TU08~)', 'Sản xuất', 'Rolled', '2026-10-03 22:00:2373'),</v>
      </c>
      <c r="C2375" s="8">
        <v>2374</v>
      </c>
      <c r="D2375" s="7" t="str">
        <f t="shared" si="74"/>
        <v>C0374_2026_10_03_22_00_00</v>
      </c>
      <c r="E2375" s="7" t="s">
        <v>6938</v>
      </c>
      <c r="F2375" s="7" t="str" cm="1">
        <f t="array" ref="F2375">_xlfn.IFS(LEFT(E2375)="A",$L$4,LEFT(E2375)="B",$L$2,LEFT(E2375)="C",$L$3)</f>
        <v>PL4-7 (TU08~)</v>
      </c>
      <c r="G2375" s="7" t="s">
        <v>7567</v>
      </c>
      <c r="H2375" s="9" t="s">
        <v>7566</v>
      </c>
      <c r="I2375" s="9" t="s">
        <v>19262</v>
      </c>
      <c r="J2375" s="9" t="str">
        <f t="shared" si="75"/>
        <v>(2374, 'C0374_2026_10_03_22_00_00', 'C0374', 'PL4-7 (TU08~)', 'Sản xuất', 'Rolled', '2026-10-03 22:00:2373'),</v>
      </c>
    </row>
    <row r="2376" spans="1:10" ht="15.75" x14ac:dyDescent="0.25">
      <c r="A2376" s="18" t="str">
        <v>(2375, 'C0375_2026_10_03_22_00_00', 'C0375', 'PL4-7 (TU08~)', 'Sản xuất', 'Rolled', '2026-10-03 22:00:2374'),</v>
      </c>
      <c r="C2376" s="8">
        <v>2375</v>
      </c>
      <c r="D2376" s="7" t="str">
        <f t="shared" si="74"/>
        <v>C0375_2026_10_03_22_00_00</v>
      </c>
      <c r="E2376" s="7" t="s">
        <v>6939</v>
      </c>
      <c r="F2376" s="7" t="str" cm="1">
        <f t="array" ref="F2376">_xlfn.IFS(LEFT(E2376)="A",$L$4,LEFT(E2376)="B",$L$2,LEFT(E2376)="C",$L$3)</f>
        <v>PL4-7 (TU08~)</v>
      </c>
      <c r="G2376" s="7" t="s">
        <v>7567</v>
      </c>
      <c r="H2376" s="9" t="s">
        <v>7566</v>
      </c>
      <c r="I2376" s="9" t="s">
        <v>19263</v>
      </c>
      <c r="J2376" s="9" t="str">
        <f t="shared" si="75"/>
        <v>(2375, 'C0375_2026_10_03_22_00_00', 'C0375', 'PL4-7 (TU08~)', 'Sản xuất', 'Rolled', '2026-10-03 22:00:2374'),</v>
      </c>
    </row>
    <row r="2377" spans="1:10" ht="15.75" x14ac:dyDescent="0.25">
      <c r="A2377" s="18" t="str">
        <v>(2376, 'C0376_2026_10_03_22_00_00', 'C0376', 'PL4-7 (TU08~)', 'Sản xuất', 'Rolled', '2026-10-03 22:00:2375'),</v>
      </c>
      <c r="C2377" s="8">
        <v>2376</v>
      </c>
      <c r="D2377" s="7" t="str">
        <f t="shared" si="74"/>
        <v>C0376_2026_10_03_22_00_00</v>
      </c>
      <c r="E2377" s="7" t="s">
        <v>6940</v>
      </c>
      <c r="F2377" s="7" t="str" cm="1">
        <f t="array" ref="F2377">_xlfn.IFS(LEFT(E2377)="A",$L$4,LEFT(E2377)="B",$L$2,LEFT(E2377)="C",$L$3)</f>
        <v>PL4-7 (TU08~)</v>
      </c>
      <c r="G2377" s="7" t="s">
        <v>7567</v>
      </c>
      <c r="H2377" s="9" t="s">
        <v>7566</v>
      </c>
      <c r="I2377" s="9" t="s">
        <v>19264</v>
      </c>
      <c r="J2377" s="9" t="str">
        <f t="shared" si="75"/>
        <v>(2376, 'C0376_2026_10_03_22_00_00', 'C0376', 'PL4-7 (TU08~)', 'Sản xuất', 'Rolled', '2026-10-03 22:00:2375'),</v>
      </c>
    </row>
    <row r="2378" spans="1:10" ht="15.75" x14ac:dyDescent="0.25">
      <c r="A2378" s="18" t="str">
        <v>(2377, 'C0377_2026_10_03_22_00_00', 'C0377', 'PL4-7 (TU08~)', 'Sản xuất', 'Rolled', '2026-10-03 22:00:2376'),</v>
      </c>
      <c r="C2378" s="8">
        <v>2377</v>
      </c>
      <c r="D2378" s="7" t="str">
        <f t="shared" si="74"/>
        <v>C0377_2026_10_03_22_00_00</v>
      </c>
      <c r="E2378" s="7" t="s">
        <v>6941</v>
      </c>
      <c r="F2378" s="7" t="str" cm="1">
        <f t="array" ref="F2378">_xlfn.IFS(LEFT(E2378)="A",$L$4,LEFT(E2378)="B",$L$2,LEFT(E2378)="C",$L$3)</f>
        <v>PL4-7 (TU08~)</v>
      </c>
      <c r="G2378" s="7" t="s">
        <v>7567</v>
      </c>
      <c r="H2378" s="9" t="s">
        <v>7566</v>
      </c>
      <c r="I2378" s="9" t="s">
        <v>19265</v>
      </c>
      <c r="J2378" s="9" t="str">
        <f t="shared" si="75"/>
        <v>(2377, 'C0377_2026_10_03_22_00_00', 'C0377', 'PL4-7 (TU08~)', 'Sản xuất', 'Rolled', '2026-10-03 22:00:2376'),</v>
      </c>
    </row>
    <row r="2379" spans="1:10" ht="15.75" x14ac:dyDescent="0.25">
      <c r="A2379" s="18" t="str">
        <v>(2378, 'C0378_2026_10_03_22_00_00', 'C0378', 'PL4-7 (TU08~)', 'Sản xuất', 'Rolled', '2026-10-03 22:00:2377'),</v>
      </c>
      <c r="C2379" s="8">
        <v>2378</v>
      </c>
      <c r="D2379" s="7" t="str">
        <f t="shared" si="74"/>
        <v>C0378_2026_10_03_22_00_00</v>
      </c>
      <c r="E2379" s="7" t="s">
        <v>6942</v>
      </c>
      <c r="F2379" s="7" t="str" cm="1">
        <f t="array" ref="F2379">_xlfn.IFS(LEFT(E2379)="A",$L$4,LEFT(E2379)="B",$L$2,LEFT(E2379)="C",$L$3)</f>
        <v>PL4-7 (TU08~)</v>
      </c>
      <c r="G2379" s="7" t="s">
        <v>7567</v>
      </c>
      <c r="H2379" s="9" t="s">
        <v>7566</v>
      </c>
      <c r="I2379" s="9" t="s">
        <v>19266</v>
      </c>
      <c r="J2379" s="9" t="str">
        <f t="shared" si="75"/>
        <v>(2378, 'C0378_2026_10_03_22_00_00', 'C0378', 'PL4-7 (TU08~)', 'Sản xuất', 'Rolled', '2026-10-03 22:00:2377'),</v>
      </c>
    </row>
    <row r="2380" spans="1:10" ht="15.75" x14ac:dyDescent="0.25">
      <c r="A2380" s="18" t="str">
        <v>(2379, 'C0379_2026_10_03_22_00_00', 'C0379', 'PL4-7 (TU08~)', 'Sản xuất', 'Rolled', '2026-10-03 22:00:2378'),</v>
      </c>
      <c r="C2380" s="8">
        <v>2379</v>
      </c>
      <c r="D2380" s="7" t="str">
        <f t="shared" si="74"/>
        <v>C0379_2026_10_03_22_00_00</v>
      </c>
      <c r="E2380" s="7" t="s">
        <v>6943</v>
      </c>
      <c r="F2380" s="7" t="str" cm="1">
        <f t="array" ref="F2380">_xlfn.IFS(LEFT(E2380)="A",$L$4,LEFT(E2380)="B",$L$2,LEFT(E2380)="C",$L$3)</f>
        <v>PL4-7 (TU08~)</v>
      </c>
      <c r="G2380" s="7" t="s">
        <v>7567</v>
      </c>
      <c r="H2380" s="9" t="s">
        <v>7566</v>
      </c>
      <c r="I2380" s="9" t="s">
        <v>19267</v>
      </c>
      <c r="J2380" s="9" t="str">
        <f t="shared" si="75"/>
        <v>(2379, 'C0379_2026_10_03_22_00_00', 'C0379', 'PL4-7 (TU08~)', 'Sản xuất', 'Rolled', '2026-10-03 22:00:2378'),</v>
      </c>
    </row>
    <row r="2381" spans="1:10" ht="15.75" x14ac:dyDescent="0.25">
      <c r="A2381" s="18" t="str">
        <v>(2380, 'C0380_2026_10_03_22_00_00', 'C0380', 'PL4-7 (TU08~)', 'Sản xuất', 'Rolled', '2026-10-03 22:00:2379'),</v>
      </c>
      <c r="C2381" s="8">
        <v>2380</v>
      </c>
      <c r="D2381" s="7" t="str">
        <f t="shared" si="74"/>
        <v>C0380_2026_10_03_22_00_00</v>
      </c>
      <c r="E2381" s="7" t="s">
        <v>6944</v>
      </c>
      <c r="F2381" s="7" t="str" cm="1">
        <f t="array" ref="F2381">_xlfn.IFS(LEFT(E2381)="A",$L$4,LEFT(E2381)="B",$L$2,LEFT(E2381)="C",$L$3)</f>
        <v>PL4-7 (TU08~)</v>
      </c>
      <c r="G2381" s="7" t="s">
        <v>7567</v>
      </c>
      <c r="H2381" s="9" t="s">
        <v>7566</v>
      </c>
      <c r="I2381" s="9" t="s">
        <v>19268</v>
      </c>
      <c r="J2381" s="9" t="str">
        <f t="shared" si="75"/>
        <v>(2380, 'C0380_2026_10_03_22_00_00', 'C0380', 'PL4-7 (TU08~)', 'Sản xuất', 'Rolled', '2026-10-03 22:00:2379'),</v>
      </c>
    </row>
    <row r="2382" spans="1:10" ht="15.75" x14ac:dyDescent="0.25">
      <c r="A2382" s="18" t="str">
        <v>(2381, 'C0381_2026_10_03_22_00_00', 'C0381', 'PL4-7 (TU08~)', 'Sản xuất', 'Rolled', '2026-10-03 22:00:2380'),</v>
      </c>
      <c r="C2382" s="8">
        <v>2381</v>
      </c>
      <c r="D2382" s="7" t="str">
        <f t="shared" si="74"/>
        <v>C0381_2026_10_03_22_00_00</v>
      </c>
      <c r="E2382" s="7" t="s">
        <v>6945</v>
      </c>
      <c r="F2382" s="7" t="str" cm="1">
        <f t="array" ref="F2382">_xlfn.IFS(LEFT(E2382)="A",$L$4,LEFT(E2382)="B",$L$2,LEFT(E2382)="C",$L$3)</f>
        <v>PL4-7 (TU08~)</v>
      </c>
      <c r="G2382" s="7" t="s">
        <v>7567</v>
      </c>
      <c r="H2382" s="9" t="s">
        <v>7566</v>
      </c>
      <c r="I2382" s="9" t="s">
        <v>19269</v>
      </c>
      <c r="J2382" s="9" t="str">
        <f t="shared" si="75"/>
        <v>(2381, 'C0381_2026_10_03_22_00_00', 'C0381', 'PL4-7 (TU08~)', 'Sản xuất', 'Rolled', '2026-10-03 22:00:2380'),</v>
      </c>
    </row>
    <row r="2383" spans="1:10" ht="15.75" x14ac:dyDescent="0.25">
      <c r="A2383" s="18" t="str">
        <v>(2382, 'C0382_2026_10_03_22_00_00', 'C0382', 'PL4-7 (TU08~)', 'Sản xuất', 'Rolled', '2026-10-03 22:00:2381'),</v>
      </c>
      <c r="C2383" s="8">
        <v>2382</v>
      </c>
      <c r="D2383" s="7" t="str">
        <f t="shared" si="74"/>
        <v>C0382_2026_10_03_22_00_00</v>
      </c>
      <c r="E2383" s="7" t="s">
        <v>6946</v>
      </c>
      <c r="F2383" s="7" t="str" cm="1">
        <f t="array" ref="F2383">_xlfn.IFS(LEFT(E2383)="A",$L$4,LEFT(E2383)="B",$L$2,LEFT(E2383)="C",$L$3)</f>
        <v>PL4-7 (TU08~)</v>
      </c>
      <c r="G2383" s="7" t="s">
        <v>7567</v>
      </c>
      <c r="H2383" s="9" t="s">
        <v>7566</v>
      </c>
      <c r="I2383" s="9" t="s">
        <v>19270</v>
      </c>
      <c r="J2383" s="9" t="str">
        <f t="shared" si="75"/>
        <v>(2382, 'C0382_2026_10_03_22_00_00', 'C0382', 'PL4-7 (TU08~)', 'Sản xuất', 'Rolled', '2026-10-03 22:00:2381'),</v>
      </c>
    </row>
    <row r="2384" spans="1:10" ht="15.75" x14ac:dyDescent="0.25">
      <c r="A2384" s="18" t="str">
        <v>(2383, 'C0383_2026_10_03_22_00_00', 'C0383', 'PL4-7 (TU08~)', 'Sản xuất', 'Rolled', '2026-10-03 22:00:2382'),</v>
      </c>
      <c r="C2384" s="8">
        <v>2383</v>
      </c>
      <c r="D2384" s="7" t="str">
        <f t="shared" si="74"/>
        <v>C0383_2026_10_03_22_00_00</v>
      </c>
      <c r="E2384" s="7" t="s">
        <v>6947</v>
      </c>
      <c r="F2384" s="7" t="str" cm="1">
        <f t="array" ref="F2384">_xlfn.IFS(LEFT(E2384)="A",$L$4,LEFT(E2384)="B",$L$2,LEFT(E2384)="C",$L$3)</f>
        <v>PL4-7 (TU08~)</v>
      </c>
      <c r="G2384" s="7" t="s">
        <v>7567</v>
      </c>
      <c r="H2384" s="9" t="s">
        <v>7566</v>
      </c>
      <c r="I2384" s="9" t="s">
        <v>19271</v>
      </c>
      <c r="J2384" s="9" t="str">
        <f t="shared" si="75"/>
        <v>(2383, 'C0383_2026_10_03_22_00_00', 'C0383', 'PL4-7 (TU08~)', 'Sản xuất', 'Rolled', '2026-10-03 22:00:2382'),</v>
      </c>
    </row>
    <row r="2385" spans="1:10" ht="15.75" x14ac:dyDescent="0.25">
      <c r="A2385" s="18" t="str">
        <v>(2384, 'C0384_2026_10_03_22_00_00', 'C0384', 'PL4-7 (TU08~)', 'Sản xuất', 'Rolled', '2026-10-03 22:00:2383'),</v>
      </c>
      <c r="C2385" s="8">
        <v>2384</v>
      </c>
      <c r="D2385" s="7" t="str">
        <f t="shared" si="74"/>
        <v>C0384_2026_10_03_22_00_00</v>
      </c>
      <c r="E2385" s="7" t="s">
        <v>6948</v>
      </c>
      <c r="F2385" s="7" t="str" cm="1">
        <f t="array" ref="F2385">_xlfn.IFS(LEFT(E2385)="A",$L$4,LEFT(E2385)="B",$L$2,LEFT(E2385)="C",$L$3)</f>
        <v>PL4-7 (TU08~)</v>
      </c>
      <c r="G2385" s="7" t="s">
        <v>7567</v>
      </c>
      <c r="H2385" s="9" t="s">
        <v>7566</v>
      </c>
      <c r="I2385" s="9" t="s">
        <v>19272</v>
      </c>
      <c r="J2385" s="9" t="str">
        <f t="shared" si="75"/>
        <v>(2384, 'C0384_2026_10_03_22_00_00', 'C0384', 'PL4-7 (TU08~)', 'Sản xuất', 'Rolled', '2026-10-03 22:00:2383'),</v>
      </c>
    </row>
    <row r="2386" spans="1:10" ht="15.75" x14ac:dyDescent="0.25">
      <c r="A2386" s="18" t="str">
        <v>(2385, 'C0385_2026_10_03_22_00_00', 'C0385', 'PL4-7 (TU08~)', 'Sản xuất', 'Rolled', '2026-10-03 22:00:2384'),</v>
      </c>
      <c r="C2386" s="8">
        <v>2385</v>
      </c>
      <c r="D2386" s="7" t="str">
        <f t="shared" si="74"/>
        <v>C0385_2026_10_03_22_00_00</v>
      </c>
      <c r="E2386" s="7" t="s">
        <v>6949</v>
      </c>
      <c r="F2386" s="7" t="str" cm="1">
        <f t="array" ref="F2386">_xlfn.IFS(LEFT(E2386)="A",$L$4,LEFT(E2386)="B",$L$2,LEFT(E2386)="C",$L$3)</f>
        <v>PL4-7 (TU08~)</v>
      </c>
      <c r="G2386" s="7" t="s">
        <v>7567</v>
      </c>
      <c r="H2386" s="9" t="s">
        <v>7566</v>
      </c>
      <c r="I2386" s="9" t="s">
        <v>19273</v>
      </c>
      <c r="J2386" s="9" t="str">
        <f t="shared" si="75"/>
        <v>(2385, 'C0385_2026_10_03_22_00_00', 'C0385', 'PL4-7 (TU08~)', 'Sản xuất', 'Rolled', '2026-10-03 22:00:2384'),</v>
      </c>
    </row>
    <row r="2387" spans="1:10" ht="15.75" x14ac:dyDescent="0.25">
      <c r="A2387" s="18" t="str">
        <v>(2386, 'C0386_2026_10_03_22_00_00', 'C0386', 'PL4-7 (TU08~)', 'Sản xuất', 'Rolled', '2026-10-03 22:00:2385'),</v>
      </c>
      <c r="C2387" s="8">
        <v>2386</v>
      </c>
      <c r="D2387" s="7" t="str">
        <f t="shared" si="74"/>
        <v>C0386_2026_10_03_22_00_00</v>
      </c>
      <c r="E2387" s="7" t="s">
        <v>6950</v>
      </c>
      <c r="F2387" s="7" t="str" cm="1">
        <f t="array" ref="F2387">_xlfn.IFS(LEFT(E2387)="A",$L$4,LEFT(E2387)="B",$L$2,LEFT(E2387)="C",$L$3)</f>
        <v>PL4-7 (TU08~)</v>
      </c>
      <c r="G2387" s="7" t="s">
        <v>7567</v>
      </c>
      <c r="H2387" s="9" t="s">
        <v>7566</v>
      </c>
      <c r="I2387" s="9" t="s">
        <v>19274</v>
      </c>
      <c r="J2387" s="9" t="str">
        <f t="shared" si="75"/>
        <v>(2386, 'C0386_2026_10_03_22_00_00', 'C0386', 'PL4-7 (TU08~)', 'Sản xuất', 'Rolled', '2026-10-03 22:00:2385'),</v>
      </c>
    </row>
    <row r="2388" spans="1:10" ht="15.75" x14ac:dyDescent="0.25">
      <c r="A2388" s="18" t="str">
        <v>(2387, 'C0387_2026_10_03_22_00_00', 'C0387', 'PL4-7 (TU08~)', 'Sản xuất', 'Rolled', '2026-10-03 22:00:2386'),</v>
      </c>
      <c r="C2388" s="8">
        <v>2387</v>
      </c>
      <c r="D2388" s="7" t="str">
        <f t="shared" si="74"/>
        <v>C0387_2026_10_03_22_00_00</v>
      </c>
      <c r="E2388" s="7" t="s">
        <v>6951</v>
      </c>
      <c r="F2388" s="7" t="str" cm="1">
        <f t="array" ref="F2388">_xlfn.IFS(LEFT(E2388)="A",$L$4,LEFT(E2388)="B",$L$2,LEFT(E2388)="C",$L$3)</f>
        <v>PL4-7 (TU08~)</v>
      </c>
      <c r="G2388" s="7" t="s">
        <v>7567</v>
      </c>
      <c r="H2388" s="9" t="s">
        <v>7566</v>
      </c>
      <c r="I2388" s="9" t="s">
        <v>19275</v>
      </c>
      <c r="J2388" s="9" t="str">
        <f t="shared" si="75"/>
        <v>(2387, 'C0387_2026_10_03_22_00_00', 'C0387', 'PL4-7 (TU08~)', 'Sản xuất', 'Rolled', '2026-10-03 22:00:2386'),</v>
      </c>
    </row>
    <row r="2389" spans="1:10" ht="15.75" x14ac:dyDescent="0.25">
      <c r="A2389" s="18" t="str">
        <v>(2388, 'C0388_2026_10_03_22_00_00', 'C0388', 'PL4-7 (TU08~)', 'Sản xuất', 'Rolled', '2026-10-03 22:00:2387'),</v>
      </c>
      <c r="C2389" s="8">
        <v>2388</v>
      </c>
      <c r="D2389" s="7" t="str">
        <f t="shared" si="74"/>
        <v>C0388_2026_10_03_22_00_00</v>
      </c>
      <c r="E2389" s="7" t="s">
        <v>6952</v>
      </c>
      <c r="F2389" s="7" t="str" cm="1">
        <f t="array" ref="F2389">_xlfn.IFS(LEFT(E2389)="A",$L$4,LEFT(E2389)="B",$L$2,LEFT(E2389)="C",$L$3)</f>
        <v>PL4-7 (TU08~)</v>
      </c>
      <c r="G2389" s="7" t="s">
        <v>7567</v>
      </c>
      <c r="H2389" s="9" t="s">
        <v>7566</v>
      </c>
      <c r="I2389" s="9" t="s">
        <v>19276</v>
      </c>
      <c r="J2389" s="9" t="str">
        <f t="shared" si="75"/>
        <v>(2388, 'C0388_2026_10_03_22_00_00', 'C0388', 'PL4-7 (TU08~)', 'Sản xuất', 'Rolled', '2026-10-03 22:00:2387'),</v>
      </c>
    </row>
    <row r="2390" spans="1:10" ht="15.75" x14ac:dyDescent="0.25">
      <c r="A2390" s="18" t="str">
        <v>(2389, 'C0389_2026_10_03_22_00_00', 'C0389', 'PL4-7 (TU08~)', 'Sản xuất', 'Rolled', '2026-10-03 22:00:2388'),</v>
      </c>
      <c r="C2390" s="8">
        <v>2389</v>
      </c>
      <c r="D2390" s="7" t="str">
        <f t="shared" si="74"/>
        <v>C0389_2026_10_03_22_00_00</v>
      </c>
      <c r="E2390" s="7" t="s">
        <v>6953</v>
      </c>
      <c r="F2390" s="7" t="str" cm="1">
        <f t="array" ref="F2390">_xlfn.IFS(LEFT(E2390)="A",$L$4,LEFT(E2390)="B",$L$2,LEFT(E2390)="C",$L$3)</f>
        <v>PL4-7 (TU08~)</v>
      </c>
      <c r="G2390" s="7" t="s">
        <v>7567</v>
      </c>
      <c r="H2390" s="9" t="s">
        <v>7566</v>
      </c>
      <c r="I2390" s="9" t="s">
        <v>19277</v>
      </c>
      <c r="J2390" s="9" t="str">
        <f t="shared" si="75"/>
        <v>(2389, 'C0389_2026_10_03_22_00_00', 'C0389', 'PL4-7 (TU08~)', 'Sản xuất', 'Rolled', '2026-10-03 22:00:2388'),</v>
      </c>
    </row>
    <row r="2391" spans="1:10" ht="15.75" x14ac:dyDescent="0.25">
      <c r="A2391" s="18" t="str">
        <v>(2390, 'C0390_2026_10_03_22_00_00', 'C0390', 'PL4-7 (TU08~)', 'Sản xuất', 'Rolled', '2026-10-03 22:00:2389'),</v>
      </c>
      <c r="C2391" s="8">
        <v>2390</v>
      </c>
      <c r="D2391" s="7" t="str">
        <f t="shared" si="74"/>
        <v>C0390_2026_10_03_22_00_00</v>
      </c>
      <c r="E2391" s="7" t="s">
        <v>6954</v>
      </c>
      <c r="F2391" s="7" t="str" cm="1">
        <f t="array" ref="F2391">_xlfn.IFS(LEFT(E2391)="A",$L$4,LEFT(E2391)="B",$L$2,LEFT(E2391)="C",$L$3)</f>
        <v>PL4-7 (TU08~)</v>
      </c>
      <c r="G2391" s="7" t="s">
        <v>7567</v>
      </c>
      <c r="H2391" s="9" t="s">
        <v>7566</v>
      </c>
      <c r="I2391" s="9" t="s">
        <v>19278</v>
      </c>
      <c r="J2391" s="9" t="str">
        <f t="shared" si="75"/>
        <v>(2390, 'C0390_2026_10_03_22_00_00', 'C0390', 'PL4-7 (TU08~)', 'Sản xuất', 'Rolled', '2026-10-03 22:00:2389'),</v>
      </c>
    </row>
    <row r="2392" spans="1:10" ht="15.75" x14ac:dyDescent="0.25">
      <c r="A2392" s="18" t="str">
        <v>(2391, 'C0391_2026_10_03_22_00_00', 'C0391', 'PL4-7 (TU08~)', 'Sản xuất', 'Rolled', '2026-10-03 22:00:2390'),</v>
      </c>
      <c r="C2392" s="8">
        <v>2391</v>
      </c>
      <c r="D2392" s="7" t="str">
        <f t="shared" si="74"/>
        <v>C0391_2026_10_03_22_00_00</v>
      </c>
      <c r="E2392" s="7" t="s">
        <v>6955</v>
      </c>
      <c r="F2392" s="7" t="str" cm="1">
        <f t="array" ref="F2392">_xlfn.IFS(LEFT(E2392)="A",$L$4,LEFT(E2392)="B",$L$2,LEFT(E2392)="C",$L$3)</f>
        <v>PL4-7 (TU08~)</v>
      </c>
      <c r="G2392" s="7" t="s">
        <v>7567</v>
      </c>
      <c r="H2392" s="9" t="s">
        <v>7566</v>
      </c>
      <c r="I2392" s="9" t="s">
        <v>19279</v>
      </c>
      <c r="J2392" s="9" t="str">
        <f t="shared" si="75"/>
        <v>(2391, 'C0391_2026_10_03_22_00_00', 'C0391', 'PL4-7 (TU08~)', 'Sản xuất', 'Rolled', '2026-10-03 22:00:2390'),</v>
      </c>
    </row>
    <row r="2393" spans="1:10" ht="15.75" x14ac:dyDescent="0.25">
      <c r="A2393" s="18" t="str">
        <v>(2392, 'C0392_2026_10_03_22_00_00', 'C0392', 'PL4-7 (TU08~)', 'Sản xuất', 'Rolled', '2026-10-03 22:00:2391'),</v>
      </c>
      <c r="C2393" s="8">
        <v>2392</v>
      </c>
      <c r="D2393" s="7" t="str">
        <f t="shared" si="74"/>
        <v>C0392_2026_10_03_22_00_00</v>
      </c>
      <c r="E2393" s="7" t="s">
        <v>6956</v>
      </c>
      <c r="F2393" s="7" t="str" cm="1">
        <f t="array" ref="F2393">_xlfn.IFS(LEFT(E2393)="A",$L$4,LEFT(E2393)="B",$L$2,LEFT(E2393)="C",$L$3)</f>
        <v>PL4-7 (TU08~)</v>
      </c>
      <c r="G2393" s="7" t="s">
        <v>7567</v>
      </c>
      <c r="H2393" s="9" t="s">
        <v>7566</v>
      </c>
      <c r="I2393" s="9" t="s">
        <v>19280</v>
      </c>
      <c r="J2393" s="9" t="str">
        <f t="shared" si="75"/>
        <v>(2392, 'C0392_2026_10_03_22_00_00', 'C0392', 'PL4-7 (TU08~)', 'Sản xuất', 'Rolled', '2026-10-03 22:00:2391'),</v>
      </c>
    </row>
    <row r="2394" spans="1:10" ht="15.75" x14ac:dyDescent="0.25">
      <c r="A2394" s="18" t="str">
        <v>(2393, 'C0393_2026_10_03_22_00_00', 'C0393', 'PL4-7 (TU08~)', 'Sản xuất', 'Rolled', '2026-10-03 22:00:2392'),</v>
      </c>
      <c r="C2394" s="8">
        <v>2393</v>
      </c>
      <c r="D2394" s="7" t="str">
        <f t="shared" si="74"/>
        <v>C0393_2026_10_03_22_00_00</v>
      </c>
      <c r="E2394" s="7" t="s">
        <v>6957</v>
      </c>
      <c r="F2394" s="7" t="str" cm="1">
        <f t="array" ref="F2394">_xlfn.IFS(LEFT(E2394)="A",$L$4,LEFT(E2394)="B",$L$2,LEFT(E2394)="C",$L$3)</f>
        <v>PL4-7 (TU08~)</v>
      </c>
      <c r="G2394" s="7" t="s">
        <v>7567</v>
      </c>
      <c r="H2394" s="9" t="s">
        <v>7566</v>
      </c>
      <c r="I2394" s="9" t="s">
        <v>19281</v>
      </c>
      <c r="J2394" s="9" t="str">
        <f t="shared" si="75"/>
        <v>(2393, 'C0393_2026_10_03_22_00_00', 'C0393', 'PL4-7 (TU08~)', 'Sản xuất', 'Rolled', '2026-10-03 22:00:2392'),</v>
      </c>
    </row>
    <row r="2395" spans="1:10" ht="15.75" x14ac:dyDescent="0.25">
      <c r="A2395" s="18" t="str">
        <v>(2394, 'C0394_2026_10_03_22_00_00', 'C0394', 'PL4-7 (TU08~)', 'Sản xuất', 'Rolled', '2026-10-03 22:00:2393'),</v>
      </c>
      <c r="C2395" s="8">
        <v>2394</v>
      </c>
      <c r="D2395" s="7" t="str">
        <f t="shared" si="74"/>
        <v>C0394_2026_10_03_22_00_00</v>
      </c>
      <c r="E2395" s="7" t="s">
        <v>6958</v>
      </c>
      <c r="F2395" s="7" t="str" cm="1">
        <f t="array" ref="F2395">_xlfn.IFS(LEFT(E2395)="A",$L$4,LEFT(E2395)="B",$L$2,LEFT(E2395)="C",$L$3)</f>
        <v>PL4-7 (TU08~)</v>
      </c>
      <c r="G2395" s="7" t="s">
        <v>7567</v>
      </c>
      <c r="H2395" s="9" t="s">
        <v>7566</v>
      </c>
      <c r="I2395" s="9" t="s">
        <v>19282</v>
      </c>
      <c r="J2395" s="9" t="str">
        <f t="shared" si="75"/>
        <v>(2394, 'C0394_2026_10_03_22_00_00', 'C0394', 'PL4-7 (TU08~)', 'Sản xuất', 'Rolled', '2026-10-03 22:00:2393'),</v>
      </c>
    </row>
    <row r="2396" spans="1:10" ht="15.75" x14ac:dyDescent="0.25">
      <c r="A2396" s="18" t="str">
        <v>(2395, 'C0395_2026_10_03_22_00_00', 'C0395', 'PL4-7 (TU08~)', 'Sản xuất', 'Rolled', '2026-10-03 22:00:2394'),</v>
      </c>
      <c r="C2396" s="8">
        <v>2395</v>
      </c>
      <c r="D2396" s="7" t="str">
        <f t="shared" si="74"/>
        <v>C0395_2026_10_03_22_00_00</v>
      </c>
      <c r="E2396" s="7" t="s">
        <v>6959</v>
      </c>
      <c r="F2396" s="7" t="str" cm="1">
        <f t="array" ref="F2396">_xlfn.IFS(LEFT(E2396)="A",$L$4,LEFT(E2396)="B",$L$2,LEFT(E2396)="C",$L$3)</f>
        <v>PL4-7 (TU08~)</v>
      </c>
      <c r="G2396" s="7" t="s">
        <v>7567</v>
      </c>
      <c r="H2396" s="9" t="s">
        <v>7566</v>
      </c>
      <c r="I2396" s="9" t="s">
        <v>19283</v>
      </c>
      <c r="J2396" s="9" t="str">
        <f t="shared" si="75"/>
        <v>(2395, 'C0395_2026_10_03_22_00_00', 'C0395', 'PL4-7 (TU08~)', 'Sản xuất', 'Rolled', '2026-10-03 22:00:2394'),</v>
      </c>
    </row>
    <row r="2397" spans="1:10" ht="15.75" x14ac:dyDescent="0.25">
      <c r="A2397" s="18" t="str">
        <v>(2396, 'C0396_2026_10_03_22_00_00', 'C0396', 'PL4-7 (TU08~)', 'Sản xuất', 'Rolled', '2026-10-03 22:00:2395'),</v>
      </c>
      <c r="C2397" s="8">
        <v>2396</v>
      </c>
      <c r="D2397" s="7" t="str">
        <f t="shared" si="74"/>
        <v>C0396_2026_10_03_22_00_00</v>
      </c>
      <c r="E2397" s="7" t="s">
        <v>6960</v>
      </c>
      <c r="F2397" s="7" t="str" cm="1">
        <f t="array" ref="F2397">_xlfn.IFS(LEFT(E2397)="A",$L$4,LEFT(E2397)="B",$L$2,LEFT(E2397)="C",$L$3)</f>
        <v>PL4-7 (TU08~)</v>
      </c>
      <c r="G2397" s="7" t="s">
        <v>7567</v>
      </c>
      <c r="H2397" s="9" t="s">
        <v>7566</v>
      </c>
      <c r="I2397" s="9" t="s">
        <v>19284</v>
      </c>
      <c r="J2397" s="9" t="str">
        <f t="shared" si="75"/>
        <v>(2396, 'C0396_2026_10_03_22_00_00', 'C0396', 'PL4-7 (TU08~)', 'Sản xuất', 'Rolled', '2026-10-03 22:00:2395'),</v>
      </c>
    </row>
    <row r="2398" spans="1:10" ht="15.75" x14ac:dyDescent="0.25">
      <c r="A2398" s="18" t="str">
        <v>(2397, 'C0397_2026_10_03_22_00_00', 'C0397', 'PL4-7 (TU08~)', 'Sản xuất', 'Rolled', '2026-10-03 22:00:2396'),</v>
      </c>
      <c r="C2398" s="8">
        <v>2397</v>
      </c>
      <c r="D2398" s="7" t="str">
        <f t="shared" si="74"/>
        <v>C0397_2026_10_03_22_00_00</v>
      </c>
      <c r="E2398" s="7" t="s">
        <v>6961</v>
      </c>
      <c r="F2398" s="7" t="str" cm="1">
        <f t="array" ref="F2398">_xlfn.IFS(LEFT(E2398)="A",$L$4,LEFT(E2398)="B",$L$2,LEFT(E2398)="C",$L$3)</f>
        <v>PL4-7 (TU08~)</v>
      </c>
      <c r="G2398" s="7" t="s">
        <v>7567</v>
      </c>
      <c r="H2398" s="9" t="s">
        <v>7566</v>
      </c>
      <c r="I2398" s="9" t="s">
        <v>19285</v>
      </c>
      <c r="J2398" s="9" t="str">
        <f t="shared" si="75"/>
        <v>(2397, 'C0397_2026_10_03_22_00_00', 'C0397', 'PL4-7 (TU08~)', 'Sản xuất', 'Rolled', '2026-10-03 22:00:2396'),</v>
      </c>
    </row>
    <row r="2399" spans="1:10" ht="15.75" x14ac:dyDescent="0.25">
      <c r="A2399" s="18" t="str">
        <v>(2398, 'C0398_2026_10_03_22_00_00', 'C0398', 'PL4-7 (TU08~)', 'Sản xuất', 'Rolled', '2026-10-03 22:00:2397'),</v>
      </c>
      <c r="C2399" s="8">
        <v>2398</v>
      </c>
      <c r="D2399" s="7" t="str">
        <f t="shared" si="74"/>
        <v>C0398_2026_10_03_22_00_00</v>
      </c>
      <c r="E2399" s="7" t="s">
        <v>6962</v>
      </c>
      <c r="F2399" s="7" t="str" cm="1">
        <f t="array" ref="F2399">_xlfn.IFS(LEFT(E2399)="A",$L$4,LEFT(E2399)="B",$L$2,LEFT(E2399)="C",$L$3)</f>
        <v>PL4-7 (TU08~)</v>
      </c>
      <c r="G2399" s="7" t="s">
        <v>7567</v>
      </c>
      <c r="H2399" s="9" t="s">
        <v>7566</v>
      </c>
      <c r="I2399" s="9" t="s">
        <v>19286</v>
      </c>
      <c r="J2399" s="9" t="str">
        <f t="shared" si="75"/>
        <v>(2398, 'C0398_2026_10_03_22_00_00', 'C0398', 'PL4-7 (TU08~)', 'Sản xuất', 'Rolled', '2026-10-03 22:00:2397'),</v>
      </c>
    </row>
    <row r="2400" spans="1:10" ht="15.75" x14ac:dyDescent="0.25">
      <c r="A2400" s="18" t="str">
        <v>(2399, 'C0399_2026_10_03_22_00_00', 'C0399', 'PL4-7 (TU08~)', 'Sản xuất', 'Rolled', '2026-10-03 22:00:2398'),</v>
      </c>
      <c r="C2400" s="8">
        <v>2399</v>
      </c>
      <c r="D2400" s="7" t="str">
        <f t="shared" si="74"/>
        <v>C0399_2026_10_03_22_00_00</v>
      </c>
      <c r="E2400" s="7" t="s">
        <v>6963</v>
      </c>
      <c r="F2400" s="7" t="str" cm="1">
        <f t="array" ref="F2400">_xlfn.IFS(LEFT(E2400)="A",$L$4,LEFT(E2400)="B",$L$2,LEFT(E2400)="C",$L$3)</f>
        <v>PL4-7 (TU08~)</v>
      </c>
      <c r="G2400" s="7" t="s">
        <v>7567</v>
      </c>
      <c r="H2400" s="9" t="s">
        <v>7566</v>
      </c>
      <c r="I2400" s="9" t="s">
        <v>19287</v>
      </c>
      <c r="J2400" s="9" t="str">
        <f t="shared" si="75"/>
        <v>(2399, 'C0399_2026_10_03_22_00_00', 'C0399', 'PL4-7 (TU08~)', 'Sản xuất', 'Rolled', '2026-10-03 22:00:2398'),</v>
      </c>
    </row>
    <row r="2401" spans="1:10" ht="15.75" x14ac:dyDescent="0.25">
      <c r="A2401" s="18" t="str">
        <v>(2400, 'C0400_2026_10_03_22_00_00', 'C0400', 'PL4-7 (TU08~)', 'Sản xuất', 'Rolled', '2026-10-03 22:00:2399'),</v>
      </c>
      <c r="C2401" s="8">
        <v>2400</v>
      </c>
      <c r="D2401" s="7" t="str">
        <f t="shared" si="74"/>
        <v>C0400_2026_10_03_22_00_00</v>
      </c>
      <c r="E2401" s="7" t="s">
        <v>6964</v>
      </c>
      <c r="F2401" s="7" t="str" cm="1">
        <f t="array" ref="F2401">_xlfn.IFS(LEFT(E2401)="A",$L$4,LEFT(E2401)="B",$L$2,LEFT(E2401)="C",$L$3)</f>
        <v>PL4-7 (TU08~)</v>
      </c>
      <c r="G2401" s="7" t="s">
        <v>7567</v>
      </c>
      <c r="H2401" s="9" t="s">
        <v>7566</v>
      </c>
      <c r="I2401" s="9" t="s">
        <v>19288</v>
      </c>
      <c r="J2401" s="9" t="str">
        <f t="shared" si="75"/>
        <v>(2400, 'C0400_2026_10_03_22_00_00', 'C0400', 'PL4-7 (TU08~)', 'Sản xuất', 'Rolled', '2026-10-03 22:00:2399'),</v>
      </c>
    </row>
    <row r="2402" spans="1:10" ht="15.75" x14ac:dyDescent="0.25">
      <c r="A2402" s="18" t="str">
        <v>(2401, 'C0401_2026_10_03_22_00_00', 'C0401', 'PL4-7 (TU08~)', 'Sản xuất', 'Rolled', '2026-10-03 22:00:2400'),</v>
      </c>
      <c r="C2402" s="8">
        <v>2401</v>
      </c>
      <c r="D2402" s="7" t="str">
        <f t="shared" si="74"/>
        <v>C0401_2026_10_03_22_00_00</v>
      </c>
      <c r="E2402" s="7" t="s">
        <v>6965</v>
      </c>
      <c r="F2402" s="7" t="str" cm="1">
        <f t="array" ref="F2402">_xlfn.IFS(LEFT(E2402)="A",$L$4,LEFT(E2402)="B",$L$2,LEFT(E2402)="C",$L$3)</f>
        <v>PL4-7 (TU08~)</v>
      </c>
      <c r="G2402" s="7" t="s">
        <v>7567</v>
      </c>
      <c r="H2402" s="9" t="s">
        <v>7566</v>
      </c>
      <c r="I2402" s="9" t="s">
        <v>19289</v>
      </c>
      <c r="J2402" s="9" t="str">
        <f t="shared" si="75"/>
        <v>(2401, 'C0401_2026_10_03_22_00_00', 'C0401', 'PL4-7 (TU08~)', 'Sản xuất', 'Rolled', '2026-10-03 22:00:2400'),</v>
      </c>
    </row>
    <row r="2403" spans="1:10" ht="15.75" x14ac:dyDescent="0.25">
      <c r="A2403" s="18" t="str">
        <v>(2402, 'C0402_2026_10_03_22_00_00', 'C0402', 'PL4-7 (TU08~)', 'Sản xuất', 'Rolled', '2026-10-03 22:00:2401'),</v>
      </c>
      <c r="C2403" s="8">
        <v>2402</v>
      </c>
      <c r="D2403" s="7" t="str">
        <f t="shared" si="74"/>
        <v>C0402_2026_10_03_22_00_00</v>
      </c>
      <c r="E2403" s="7" t="s">
        <v>6966</v>
      </c>
      <c r="F2403" s="7" t="str" cm="1">
        <f t="array" ref="F2403">_xlfn.IFS(LEFT(E2403)="A",$L$4,LEFT(E2403)="B",$L$2,LEFT(E2403)="C",$L$3)</f>
        <v>PL4-7 (TU08~)</v>
      </c>
      <c r="G2403" s="7" t="s">
        <v>7567</v>
      </c>
      <c r="H2403" s="9" t="s">
        <v>7566</v>
      </c>
      <c r="I2403" s="9" t="s">
        <v>19290</v>
      </c>
      <c r="J2403" s="9" t="str">
        <f t="shared" si="75"/>
        <v>(2402, 'C0402_2026_10_03_22_00_00', 'C0402', 'PL4-7 (TU08~)', 'Sản xuất', 'Rolled', '2026-10-03 22:00:2401'),</v>
      </c>
    </row>
    <row r="2404" spans="1:10" ht="15.75" x14ac:dyDescent="0.25">
      <c r="A2404" s="18" t="str">
        <v>(2403, 'C0403_2026_10_03_22_00_00', 'C0403', 'PL4-7 (TU08~)', 'Sản xuất', 'Rolled', '2026-10-03 22:00:2402'),</v>
      </c>
      <c r="C2404" s="8">
        <v>2403</v>
      </c>
      <c r="D2404" s="7" t="str">
        <f t="shared" si="74"/>
        <v>C0403_2026_10_03_22_00_00</v>
      </c>
      <c r="E2404" s="7" t="s">
        <v>6967</v>
      </c>
      <c r="F2404" s="7" t="str" cm="1">
        <f t="array" ref="F2404">_xlfn.IFS(LEFT(E2404)="A",$L$4,LEFT(E2404)="B",$L$2,LEFT(E2404)="C",$L$3)</f>
        <v>PL4-7 (TU08~)</v>
      </c>
      <c r="G2404" s="7" t="s">
        <v>7567</v>
      </c>
      <c r="H2404" s="9" t="s">
        <v>7566</v>
      </c>
      <c r="I2404" s="9" t="s">
        <v>19291</v>
      </c>
      <c r="J2404" s="9" t="str">
        <f t="shared" si="75"/>
        <v>(2403, 'C0403_2026_10_03_22_00_00', 'C0403', 'PL4-7 (TU08~)', 'Sản xuất', 'Rolled', '2026-10-03 22:00:2402'),</v>
      </c>
    </row>
    <row r="2405" spans="1:10" ht="15.75" x14ac:dyDescent="0.25">
      <c r="A2405" s="18" t="str">
        <v>(2404, 'C0404_2026_10_03_22_00_00', 'C0404', 'PL4-7 (TU08~)', 'Sản xuất', 'Rolled', '2026-10-03 22:00:2403'),</v>
      </c>
      <c r="C2405" s="8">
        <v>2404</v>
      </c>
      <c r="D2405" s="7" t="str">
        <f t="shared" si="74"/>
        <v>C0404_2026_10_03_22_00_00</v>
      </c>
      <c r="E2405" s="7" t="s">
        <v>6968</v>
      </c>
      <c r="F2405" s="7" t="str" cm="1">
        <f t="array" ref="F2405">_xlfn.IFS(LEFT(E2405)="A",$L$4,LEFT(E2405)="B",$L$2,LEFT(E2405)="C",$L$3)</f>
        <v>PL4-7 (TU08~)</v>
      </c>
      <c r="G2405" s="7" t="s">
        <v>7567</v>
      </c>
      <c r="H2405" s="9" t="s">
        <v>7566</v>
      </c>
      <c r="I2405" s="9" t="s">
        <v>19292</v>
      </c>
      <c r="J2405" s="9" t="str">
        <f t="shared" si="75"/>
        <v>(2404, 'C0404_2026_10_03_22_00_00', 'C0404', 'PL4-7 (TU08~)', 'Sản xuất', 'Rolled', '2026-10-03 22:00:2403'),</v>
      </c>
    </row>
    <row r="2406" spans="1:10" ht="15.75" x14ac:dyDescent="0.25">
      <c r="A2406" s="18" t="str">
        <v>(2405, 'C0405_2026_10_03_22_00_00', 'C0405', 'PL4-7 (TU08~)', 'Sản xuất', 'Rolled', '2026-10-03 22:00:2404'),</v>
      </c>
      <c r="C2406" s="8">
        <v>2405</v>
      </c>
      <c r="D2406" s="7" t="str">
        <f t="shared" si="74"/>
        <v>C0405_2026_10_03_22_00_00</v>
      </c>
      <c r="E2406" s="7" t="s">
        <v>6969</v>
      </c>
      <c r="F2406" s="7" t="str" cm="1">
        <f t="array" ref="F2406">_xlfn.IFS(LEFT(E2406)="A",$L$4,LEFT(E2406)="B",$L$2,LEFT(E2406)="C",$L$3)</f>
        <v>PL4-7 (TU08~)</v>
      </c>
      <c r="G2406" s="7" t="s">
        <v>7567</v>
      </c>
      <c r="H2406" s="9" t="s">
        <v>7566</v>
      </c>
      <c r="I2406" s="9" t="s">
        <v>19293</v>
      </c>
      <c r="J2406" s="9" t="str">
        <f t="shared" si="75"/>
        <v>(2405, 'C0405_2026_10_03_22_00_00', 'C0405', 'PL4-7 (TU08~)', 'Sản xuất', 'Rolled', '2026-10-03 22:00:2404'),</v>
      </c>
    </row>
    <row r="2407" spans="1:10" ht="15.75" x14ac:dyDescent="0.25">
      <c r="A2407" s="18" t="str">
        <v>(2406, 'C0406_2026_10_03_22_00_00', 'C0406', 'PL4-7 (TU08~)', 'Sản xuất', 'Rolled', '2026-10-03 22:00:2405'),</v>
      </c>
      <c r="C2407" s="8">
        <v>2406</v>
      </c>
      <c r="D2407" s="7" t="str">
        <f t="shared" si="74"/>
        <v>C0406_2026_10_03_22_00_00</v>
      </c>
      <c r="E2407" s="7" t="s">
        <v>6970</v>
      </c>
      <c r="F2407" s="7" t="str" cm="1">
        <f t="array" ref="F2407">_xlfn.IFS(LEFT(E2407)="A",$L$4,LEFT(E2407)="B",$L$2,LEFT(E2407)="C",$L$3)</f>
        <v>PL4-7 (TU08~)</v>
      </c>
      <c r="G2407" s="7" t="s">
        <v>7567</v>
      </c>
      <c r="H2407" s="9" t="s">
        <v>7566</v>
      </c>
      <c r="I2407" s="9" t="s">
        <v>19294</v>
      </c>
      <c r="J2407" s="9" t="str">
        <f t="shared" si="75"/>
        <v>(2406, 'C0406_2026_10_03_22_00_00', 'C0406', 'PL4-7 (TU08~)', 'Sản xuất', 'Rolled', '2026-10-03 22:00:2405'),</v>
      </c>
    </row>
    <row r="2408" spans="1:10" ht="15.75" x14ac:dyDescent="0.25">
      <c r="A2408" s="18" t="str">
        <v>(2407, 'C0407_2026_10_03_22_00_00', 'C0407', 'PL4-7 (TU08~)', 'Sản xuất', 'Rolled', '2026-10-03 22:00:2406'),</v>
      </c>
      <c r="C2408" s="8">
        <v>2407</v>
      </c>
      <c r="D2408" s="7" t="str">
        <f t="shared" si="74"/>
        <v>C0407_2026_10_03_22_00_00</v>
      </c>
      <c r="E2408" s="7" t="s">
        <v>6971</v>
      </c>
      <c r="F2408" s="7" t="str" cm="1">
        <f t="array" ref="F2408">_xlfn.IFS(LEFT(E2408)="A",$L$4,LEFT(E2408)="B",$L$2,LEFT(E2408)="C",$L$3)</f>
        <v>PL4-7 (TU08~)</v>
      </c>
      <c r="G2408" s="7" t="s">
        <v>7567</v>
      </c>
      <c r="H2408" s="9" t="s">
        <v>7566</v>
      </c>
      <c r="I2408" s="9" t="s">
        <v>19295</v>
      </c>
      <c r="J2408" s="9" t="str">
        <f t="shared" si="75"/>
        <v>(2407, 'C0407_2026_10_03_22_00_00', 'C0407', 'PL4-7 (TU08~)', 'Sản xuất', 'Rolled', '2026-10-03 22:00:2406'),</v>
      </c>
    </row>
    <row r="2409" spans="1:10" ht="15.75" x14ac:dyDescent="0.25">
      <c r="A2409" s="18" t="str">
        <v>(2408, 'C0408_2026_10_03_22_00_00', 'C0408', 'PL4-7 (TU08~)', 'Sản xuất', 'Rolled', '2026-10-03 22:00:2407'),</v>
      </c>
      <c r="C2409" s="8">
        <v>2408</v>
      </c>
      <c r="D2409" s="7" t="str">
        <f t="shared" si="74"/>
        <v>C0408_2026_10_03_22_00_00</v>
      </c>
      <c r="E2409" s="7" t="s">
        <v>6972</v>
      </c>
      <c r="F2409" s="7" t="str" cm="1">
        <f t="array" ref="F2409">_xlfn.IFS(LEFT(E2409)="A",$L$4,LEFT(E2409)="B",$L$2,LEFT(E2409)="C",$L$3)</f>
        <v>PL4-7 (TU08~)</v>
      </c>
      <c r="G2409" s="7" t="s">
        <v>7567</v>
      </c>
      <c r="H2409" s="9" t="s">
        <v>7566</v>
      </c>
      <c r="I2409" s="9" t="s">
        <v>19296</v>
      </c>
      <c r="J2409" s="9" t="str">
        <f t="shared" si="75"/>
        <v>(2408, 'C0408_2026_10_03_22_00_00', 'C0408', 'PL4-7 (TU08~)', 'Sản xuất', 'Rolled', '2026-10-03 22:00:2407'),</v>
      </c>
    </row>
    <row r="2410" spans="1:10" ht="15.75" x14ac:dyDescent="0.25">
      <c r="A2410" s="18" t="str">
        <v>(2409, 'C0409_2026_10_03_22_00_00', 'C0409', 'PL4-7 (TU08~)', 'Sản xuất', 'Rolled', '2026-10-03 22:00:2408'),</v>
      </c>
      <c r="C2410" s="8">
        <v>2409</v>
      </c>
      <c r="D2410" s="7" t="str">
        <f t="shared" si="74"/>
        <v>C0409_2026_10_03_22_00_00</v>
      </c>
      <c r="E2410" s="7" t="s">
        <v>6973</v>
      </c>
      <c r="F2410" s="7" t="str" cm="1">
        <f t="array" ref="F2410">_xlfn.IFS(LEFT(E2410)="A",$L$4,LEFT(E2410)="B",$L$2,LEFT(E2410)="C",$L$3)</f>
        <v>PL4-7 (TU08~)</v>
      </c>
      <c r="G2410" s="7" t="s">
        <v>7567</v>
      </c>
      <c r="H2410" s="9" t="s">
        <v>7566</v>
      </c>
      <c r="I2410" s="9" t="s">
        <v>19297</v>
      </c>
      <c r="J2410" s="9" t="str">
        <f t="shared" si="75"/>
        <v>(2409, 'C0409_2026_10_03_22_00_00', 'C0409', 'PL4-7 (TU08~)', 'Sản xuất', 'Rolled', '2026-10-03 22:00:2408'),</v>
      </c>
    </row>
    <row r="2411" spans="1:10" ht="15.75" x14ac:dyDescent="0.25">
      <c r="A2411" s="18" t="str">
        <v>(2410, 'C0410_2026_10_03_22_00_00', 'C0410', 'PL4-7 (TU08~)', 'Sản xuất', 'Rolled', '2026-10-03 22:00:2409'),</v>
      </c>
      <c r="C2411" s="8">
        <v>2410</v>
      </c>
      <c r="D2411" s="7" t="str">
        <f t="shared" si="74"/>
        <v>C0410_2026_10_03_22_00_00</v>
      </c>
      <c r="E2411" s="7" t="s">
        <v>6974</v>
      </c>
      <c r="F2411" s="7" t="str" cm="1">
        <f t="array" ref="F2411">_xlfn.IFS(LEFT(E2411)="A",$L$4,LEFT(E2411)="B",$L$2,LEFT(E2411)="C",$L$3)</f>
        <v>PL4-7 (TU08~)</v>
      </c>
      <c r="G2411" s="7" t="s">
        <v>7567</v>
      </c>
      <c r="H2411" s="9" t="s">
        <v>7566</v>
      </c>
      <c r="I2411" s="9" t="s">
        <v>19298</v>
      </c>
      <c r="J2411" s="9" t="str">
        <f t="shared" si="75"/>
        <v>(2410, 'C0410_2026_10_03_22_00_00', 'C0410', 'PL4-7 (TU08~)', 'Sản xuất', 'Rolled', '2026-10-03 22:00:2409'),</v>
      </c>
    </row>
    <row r="2412" spans="1:10" ht="15.75" x14ac:dyDescent="0.25">
      <c r="A2412" s="18" t="str">
        <v>(2411, 'C0411_2026_10_03_22_00_00', 'C0411', 'PL4-7 (TU08~)', 'Sản xuất', 'Rolled', '2026-10-03 22:00:2410'),</v>
      </c>
      <c r="C2412" s="8">
        <v>2411</v>
      </c>
      <c r="D2412" s="7" t="str">
        <f t="shared" si="74"/>
        <v>C0411_2026_10_03_22_00_00</v>
      </c>
      <c r="E2412" s="7" t="s">
        <v>6975</v>
      </c>
      <c r="F2412" s="7" t="str" cm="1">
        <f t="array" ref="F2412">_xlfn.IFS(LEFT(E2412)="A",$L$4,LEFT(E2412)="B",$L$2,LEFT(E2412)="C",$L$3)</f>
        <v>PL4-7 (TU08~)</v>
      </c>
      <c r="G2412" s="7" t="s">
        <v>7567</v>
      </c>
      <c r="H2412" s="9" t="s">
        <v>7566</v>
      </c>
      <c r="I2412" s="9" t="s">
        <v>19299</v>
      </c>
      <c r="J2412" s="9" t="str">
        <f t="shared" si="75"/>
        <v>(2411, 'C0411_2026_10_03_22_00_00', 'C0411', 'PL4-7 (TU08~)', 'Sản xuất', 'Rolled', '2026-10-03 22:00:2410'),</v>
      </c>
    </row>
    <row r="2413" spans="1:10" ht="15.75" x14ac:dyDescent="0.25">
      <c r="A2413" s="18" t="str">
        <v>(2412, 'C0412_2026_10_03_22_00_00', 'C0412', 'PL4-7 (TU08~)', 'Sản xuất', 'Rolled', '2026-10-03 22:00:2411'),</v>
      </c>
      <c r="C2413" s="8">
        <v>2412</v>
      </c>
      <c r="D2413" s="7" t="str">
        <f t="shared" si="74"/>
        <v>C0412_2026_10_03_22_00_00</v>
      </c>
      <c r="E2413" s="7" t="s">
        <v>6976</v>
      </c>
      <c r="F2413" s="7" t="str" cm="1">
        <f t="array" ref="F2413">_xlfn.IFS(LEFT(E2413)="A",$L$4,LEFT(E2413)="B",$L$2,LEFT(E2413)="C",$L$3)</f>
        <v>PL4-7 (TU08~)</v>
      </c>
      <c r="G2413" s="7" t="s">
        <v>7567</v>
      </c>
      <c r="H2413" s="9" t="s">
        <v>7566</v>
      </c>
      <c r="I2413" s="9" t="s">
        <v>19300</v>
      </c>
      <c r="J2413" s="9" t="str">
        <f t="shared" si="75"/>
        <v>(2412, 'C0412_2026_10_03_22_00_00', 'C0412', 'PL4-7 (TU08~)', 'Sản xuất', 'Rolled', '2026-10-03 22:00:2411'),</v>
      </c>
    </row>
    <row r="2414" spans="1:10" ht="15.75" x14ac:dyDescent="0.25">
      <c r="A2414" s="18" t="str">
        <v>(2413, 'C0413_2026_10_03_22_00_00', 'C0413', 'PL4-7 (TU08~)', 'Sản xuất', 'Rolled', '2026-10-03 22:00:2412'),</v>
      </c>
      <c r="C2414" s="8">
        <v>2413</v>
      </c>
      <c r="D2414" s="7" t="str">
        <f t="shared" si="74"/>
        <v>C0413_2026_10_03_22_00_00</v>
      </c>
      <c r="E2414" s="7" t="s">
        <v>6977</v>
      </c>
      <c r="F2414" s="7" t="str" cm="1">
        <f t="array" ref="F2414">_xlfn.IFS(LEFT(E2414)="A",$L$4,LEFT(E2414)="B",$L$2,LEFT(E2414)="C",$L$3)</f>
        <v>PL4-7 (TU08~)</v>
      </c>
      <c r="G2414" s="7" t="s">
        <v>7567</v>
      </c>
      <c r="H2414" s="9" t="s">
        <v>7566</v>
      </c>
      <c r="I2414" s="9" t="s">
        <v>19301</v>
      </c>
      <c r="J2414" s="9" t="str">
        <f t="shared" si="75"/>
        <v>(2413, 'C0413_2026_10_03_22_00_00', 'C0413', 'PL4-7 (TU08~)', 'Sản xuất', 'Rolled', '2026-10-03 22:00:2412'),</v>
      </c>
    </row>
    <row r="2415" spans="1:10" ht="15.75" x14ac:dyDescent="0.25">
      <c r="A2415" s="18" t="str">
        <v>(2414, 'C0414_2026_10_03_22_00_00', 'C0414', 'PL4-7 (TU08~)', 'Sản xuất', 'Rolled', '2026-10-03 22:00:2413'),</v>
      </c>
      <c r="C2415" s="8">
        <v>2414</v>
      </c>
      <c r="D2415" s="7" t="str">
        <f t="shared" si="74"/>
        <v>C0414_2026_10_03_22_00_00</v>
      </c>
      <c r="E2415" s="7" t="s">
        <v>6978</v>
      </c>
      <c r="F2415" s="7" t="str" cm="1">
        <f t="array" ref="F2415">_xlfn.IFS(LEFT(E2415)="A",$L$4,LEFT(E2415)="B",$L$2,LEFT(E2415)="C",$L$3)</f>
        <v>PL4-7 (TU08~)</v>
      </c>
      <c r="G2415" s="7" t="s">
        <v>7567</v>
      </c>
      <c r="H2415" s="9" t="s">
        <v>7566</v>
      </c>
      <c r="I2415" s="9" t="s">
        <v>19302</v>
      </c>
      <c r="J2415" s="9" t="str">
        <f t="shared" si="75"/>
        <v>(2414, 'C0414_2026_10_03_22_00_00', 'C0414', 'PL4-7 (TU08~)', 'Sản xuất', 'Rolled', '2026-10-03 22:00:2413'),</v>
      </c>
    </row>
    <row r="2416" spans="1:10" ht="15.75" x14ac:dyDescent="0.25">
      <c r="A2416" s="18" t="str">
        <v>(2415, 'C0415_2026_10_03_22_00_00', 'C0415', 'PL4-7 (TU08~)', 'Sản xuất', 'Rolled', '2026-10-03 22:00:2414'),</v>
      </c>
      <c r="C2416" s="8">
        <v>2415</v>
      </c>
      <c r="D2416" s="7" t="str">
        <f t="shared" si="74"/>
        <v>C0415_2026_10_03_22_00_00</v>
      </c>
      <c r="E2416" s="7" t="s">
        <v>6979</v>
      </c>
      <c r="F2416" s="7" t="str" cm="1">
        <f t="array" ref="F2416">_xlfn.IFS(LEFT(E2416)="A",$L$4,LEFT(E2416)="B",$L$2,LEFT(E2416)="C",$L$3)</f>
        <v>PL4-7 (TU08~)</v>
      </c>
      <c r="G2416" s="7" t="s">
        <v>7567</v>
      </c>
      <c r="H2416" s="9" t="s">
        <v>7566</v>
      </c>
      <c r="I2416" s="9" t="s">
        <v>19303</v>
      </c>
      <c r="J2416" s="9" t="str">
        <f t="shared" si="75"/>
        <v>(2415, 'C0415_2026_10_03_22_00_00', 'C0415', 'PL4-7 (TU08~)', 'Sản xuất', 'Rolled', '2026-10-03 22:00:2414'),</v>
      </c>
    </row>
    <row r="2417" spans="1:10" ht="15.75" x14ac:dyDescent="0.25">
      <c r="A2417" s="18" t="str">
        <v>(2416, 'C0416_2026_10_03_22_00_00', 'C0416', 'PL4-7 (TU08~)', 'Sản xuất', 'Rolled', '2026-10-03 22:00:2415'),</v>
      </c>
      <c r="C2417" s="8">
        <v>2416</v>
      </c>
      <c r="D2417" s="7" t="str">
        <f t="shared" si="74"/>
        <v>C0416_2026_10_03_22_00_00</v>
      </c>
      <c r="E2417" s="7" t="s">
        <v>6980</v>
      </c>
      <c r="F2417" s="7" t="str" cm="1">
        <f t="array" ref="F2417">_xlfn.IFS(LEFT(E2417)="A",$L$4,LEFT(E2417)="B",$L$2,LEFT(E2417)="C",$L$3)</f>
        <v>PL4-7 (TU08~)</v>
      </c>
      <c r="G2417" s="7" t="s">
        <v>7567</v>
      </c>
      <c r="H2417" s="9" t="s">
        <v>7566</v>
      </c>
      <c r="I2417" s="9" t="s">
        <v>19304</v>
      </c>
      <c r="J2417" s="9" t="str">
        <f t="shared" si="75"/>
        <v>(2416, 'C0416_2026_10_03_22_00_00', 'C0416', 'PL4-7 (TU08~)', 'Sản xuất', 'Rolled', '2026-10-03 22:00:2415'),</v>
      </c>
    </row>
    <row r="2418" spans="1:10" ht="15.75" x14ac:dyDescent="0.25">
      <c r="A2418" s="18" t="str">
        <v>(2417, 'C0417_2026_10_03_22_00_00', 'C0417', 'PL4-7 (TU08~)', 'Sản xuất', 'Rolled', '2026-10-03 22:00:2416'),</v>
      </c>
      <c r="C2418" s="8">
        <v>2417</v>
      </c>
      <c r="D2418" s="7" t="str">
        <f t="shared" si="74"/>
        <v>C0417_2026_10_03_22_00_00</v>
      </c>
      <c r="E2418" s="7" t="s">
        <v>6981</v>
      </c>
      <c r="F2418" s="7" t="str" cm="1">
        <f t="array" ref="F2418">_xlfn.IFS(LEFT(E2418)="A",$L$4,LEFT(E2418)="B",$L$2,LEFT(E2418)="C",$L$3)</f>
        <v>PL4-7 (TU08~)</v>
      </c>
      <c r="G2418" s="7" t="s">
        <v>7567</v>
      </c>
      <c r="H2418" s="9" t="s">
        <v>7566</v>
      </c>
      <c r="I2418" s="9" t="s">
        <v>19305</v>
      </c>
      <c r="J2418" s="9" t="str">
        <f t="shared" si="75"/>
        <v>(2417, 'C0417_2026_10_03_22_00_00', 'C0417', 'PL4-7 (TU08~)', 'Sản xuất', 'Rolled', '2026-10-03 22:00:2416'),</v>
      </c>
    </row>
    <row r="2419" spans="1:10" ht="15.75" x14ac:dyDescent="0.25">
      <c r="A2419" s="18" t="str">
        <v>(2418, 'C0418_2026_10_03_22_00_00', 'C0418', 'PL4-7 (TU08~)', 'Sản xuất', 'Rolled', '2026-10-03 22:00:2417'),</v>
      </c>
      <c r="C2419" s="8">
        <v>2418</v>
      </c>
      <c r="D2419" s="7" t="str">
        <f t="shared" si="74"/>
        <v>C0418_2026_10_03_22_00_00</v>
      </c>
      <c r="E2419" s="7" t="s">
        <v>6982</v>
      </c>
      <c r="F2419" s="7" t="str" cm="1">
        <f t="array" ref="F2419">_xlfn.IFS(LEFT(E2419)="A",$L$4,LEFT(E2419)="B",$L$2,LEFT(E2419)="C",$L$3)</f>
        <v>PL4-7 (TU08~)</v>
      </c>
      <c r="G2419" s="7" t="s">
        <v>7567</v>
      </c>
      <c r="H2419" s="9" t="s">
        <v>7566</v>
      </c>
      <c r="I2419" s="9" t="s">
        <v>19306</v>
      </c>
      <c r="J2419" s="9" t="str">
        <f t="shared" si="75"/>
        <v>(2418, 'C0418_2026_10_03_22_00_00', 'C0418', 'PL4-7 (TU08~)', 'Sản xuất', 'Rolled', '2026-10-03 22:00:2417'),</v>
      </c>
    </row>
    <row r="2420" spans="1:10" ht="15.75" x14ac:dyDescent="0.25">
      <c r="A2420" s="18" t="str">
        <v>(2419, 'C0419_2026_10_03_22_00_00', 'C0419', 'PL4-7 (TU08~)', 'Sản xuất', 'Rolled', '2026-10-03 22:00:2418'),</v>
      </c>
      <c r="C2420" s="8">
        <v>2419</v>
      </c>
      <c r="D2420" s="7" t="str">
        <f t="shared" si="74"/>
        <v>C0419_2026_10_03_22_00_00</v>
      </c>
      <c r="E2420" s="7" t="s">
        <v>6983</v>
      </c>
      <c r="F2420" s="7" t="str" cm="1">
        <f t="array" ref="F2420">_xlfn.IFS(LEFT(E2420)="A",$L$4,LEFT(E2420)="B",$L$2,LEFT(E2420)="C",$L$3)</f>
        <v>PL4-7 (TU08~)</v>
      </c>
      <c r="G2420" s="7" t="s">
        <v>7567</v>
      </c>
      <c r="H2420" s="9" t="s">
        <v>7566</v>
      </c>
      <c r="I2420" s="9" t="s">
        <v>19307</v>
      </c>
      <c r="J2420" s="9" t="str">
        <f t="shared" si="75"/>
        <v>(2419, 'C0419_2026_10_03_22_00_00', 'C0419', 'PL4-7 (TU08~)', 'Sản xuất', 'Rolled', '2026-10-03 22:00:2418'),</v>
      </c>
    </row>
    <row r="2421" spans="1:10" ht="15.75" x14ac:dyDescent="0.25">
      <c r="A2421" s="18" t="str">
        <v>(2420, 'C0420_2026_10_03_22_00_00', 'C0420', 'PL4-7 (TU08~)', 'Sản xuất', 'Rolled', '2026-10-03 22:00:2419'),</v>
      </c>
      <c r="C2421" s="8">
        <v>2420</v>
      </c>
      <c r="D2421" s="7" t="str">
        <f t="shared" si="74"/>
        <v>C0420_2026_10_03_22_00_00</v>
      </c>
      <c r="E2421" s="7" t="s">
        <v>6984</v>
      </c>
      <c r="F2421" s="7" t="str" cm="1">
        <f t="array" ref="F2421">_xlfn.IFS(LEFT(E2421)="A",$L$4,LEFT(E2421)="B",$L$2,LEFT(E2421)="C",$L$3)</f>
        <v>PL4-7 (TU08~)</v>
      </c>
      <c r="G2421" s="7" t="s">
        <v>7567</v>
      </c>
      <c r="H2421" s="9" t="s">
        <v>7566</v>
      </c>
      <c r="I2421" s="9" t="s">
        <v>19308</v>
      </c>
      <c r="J2421" s="9" t="str">
        <f t="shared" si="75"/>
        <v>(2420, 'C0420_2026_10_03_22_00_00', 'C0420', 'PL4-7 (TU08~)', 'Sản xuất', 'Rolled', '2026-10-03 22:00:2419'),</v>
      </c>
    </row>
    <row r="2422" spans="1:10" ht="15.75" x14ac:dyDescent="0.25">
      <c r="A2422" s="18" t="str">
        <v>(2421, 'C0421_2026_10_03_22_00_00', 'C0421', 'PL4-7 (TU08~)', 'Sản xuất', 'Rolled', '2026-10-03 22:00:2420'),</v>
      </c>
      <c r="C2422" s="8">
        <v>2421</v>
      </c>
      <c r="D2422" s="7" t="str">
        <f t="shared" si="74"/>
        <v>C0421_2026_10_03_22_00_00</v>
      </c>
      <c r="E2422" s="7" t="s">
        <v>6985</v>
      </c>
      <c r="F2422" s="7" t="str" cm="1">
        <f t="array" ref="F2422">_xlfn.IFS(LEFT(E2422)="A",$L$4,LEFT(E2422)="B",$L$2,LEFT(E2422)="C",$L$3)</f>
        <v>PL4-7 (TU08~)</v>
      </c>
      <c r="G2422" s="7" t="s">
        <v>7567</v>
      </c>
      <c r="H2422" s="9" t="s">
        <v>7566</v>
      </c>
      <c r="I2422" s="9" t="s">
        <v>19309</v>
      </c>
      <c r="J2422" s="9" t="str">
        <f t="shared" si="75"/>
        <v>(2421, 'C0421_2026_10_03_22_00_00', 'C0421', 'PL4-7 (TU08~)', 'Sản xuất', 'Rolled', '2026-10-03 22:00:2420'),</v>
      </c>
    </row>
    <row r="2423" spans="1:10" ht="15.75" x14ac:dyDescent="0.25">
      <c r="A2423" s="18" t="str">
        <v>(2422, 'C0422_2026_10_03_22_00_00', 'C0422', 'PL4-7 (TU08~)', 'Sản xuất', 'Rolled', '2026-10-03 22:00:2421'),</v>
      </c>
      <c r="C2423" s="8">
        <v>2422</v>
      </c>
      <c r="D2423" s="7" t="str">
        <f t="shared" si="74"/>
        <v>C0422_2026_10_03_22_00_00</v>
      </c>
      <c r="E2423" s="7" t="s">
        <v>6986</v>
      </c>
      <c r="F2423" s="7" t="str" cm="1">
        <f t="array" ref="F2423">_xlfn.IFS(LEFT(E2423)="A",$L$4,LEFT(E2423)="B",$L$2,LEFT(E2423)="C",$L$3)</f>
        <v>PL4-7 (TU08~)</v>
      </c>
      <c r="G2423" s="7" t="s">
        <v>7567</v>
      </c>
      <c r="H2423" s="9" t="s">
        <v>7566</v>
      </c>
      <c r="I2423" s="9" t="s">
        <v>19310</v>
      </c>
      <c r="J2423" s="9" t="str">
        <f t="shared" si="75"/>
        <v>(2422, 'C0422_2026_10_03_22_00_00', 'C0422', 'PL4-7 (TU08~)', 'Sản xuất', 'Rolled', '2026-10-03 22:00:2421'),</v>
      </c>
    </row>
    <row r="2424" spans="1:10" ht="15.75" x14ac:dyDescent="0.25">
      <c r="A2424" s="18" t="str">
        <v>(2423, 'C0423_2026_10_03_22_00_00', 'C0423', 'PL4-7 (TU08~)', 'Sản xuất', 'Rolled', '2026-10-03 22:00:2422'),</v>
      </c>
      <c r="C2424" s="8">
        <v>2423</v>
      </c>
      <c r="D2424" s="7" t="str">
        <f t="shared" si="74"/>
        <v>C0423_2026_10_03_22_00_00</v>
      </c>
      <c r="E2424" s="7" t="s">
        <v>6987</v>
      </c>
      <c r="F2424" s="7" t="str" cm="1">
        <f t="array" ref="F2424">_xlfn.IFS(LEFT(E2424)="A",$L$4,LEFT(E2424)="B",$L$2,LEFT(E2424)="C",$L$3)</f>
        <v>PL4-7 (TU08~)</v>
      </c>
      <c r="G2424" s="7" t="s">
        <v>7567</v>
      </c>
      <c r="H2424" s="9" t="s">
        <v>7566</v>
      </c>
      <c r="I2424" s="9" t="s">
        <v>19311</v>
      </c>
      <c r="J2424" s="9" t="str">
        <f t="shared" si="75"/>
        <v>(2423, 'C0423_2026_10_03_22_00_00', 'C0423', 'PL4-7 (TU08~)', 'Sản xuất', 'Rolled', '2026-10-03 22:00:2422'),</v>
      </c>
    </row>
    <row r="2425" spans="1:10" ht="15.75" x14ac:dyDescent="0.25">
      <c r="A2425" s="18" t="str">
        <v>(2424, 'C0424_2026_10_03_22_00_00', 'C0424', 'PL4-7 (TU08~)', 'Sản xuất', 'Rolled', '2026-10-03 22:00:2423'),</v>
      </c>
      <c r="C2425" s="8">
        <v>2424</v>
      </c>
      <c r="D2425" s="7" t="str">
        <f t="shared" si="74"/>
        <v>C0424_2026_10_03_22_00_00</v>
      </c>
      <c r="E2425" s="7" t="s">
        <v>6988</v>
      </c>
      <c r="F2425" s="7" t="str" cm="1">
        <f t="array" ref="F2425">_xlfn.IFS(LEFT(E2425)="A",$L$4,LEFT(E2425)="B",$L$2,LEFT(E2425)="C",$L$3)</f>
        <v>PL4-7 (TU08~)</v>
      </c>
      <c r="G2425" s="7" t="s">
        <v>7567</v>
      </c>
      <c r="H2425" s="9" t="s">
        <v>7566</v>
      </c>
      <c r="I2425" s="9" t="s">
        <v>19312</v>
      </c>
      <c r="J2425" s="9" t="str">
        <f t="shared" si="75"/>
        <v>(2424, 'C0424_2026_10_03_22_00_00', 'C0424', 'PL4-7 (TU08~)', 'Sản xuất', 'Rolled', '2026-10-03 22:00:2423'),</v>
      </c>
    </row>
    <row r="2426" spans="1:10" ht="15.75" x14ac:dyDescent="0.25">
      <c r="A2426" s="18" t="str">
        <v>(2425, 'C0425_2026_10_03_22_00_00', 'C0425', 'PL4-7 (TU08~)', 'Sản xuất', 'Rolled', '2026-10-03 22:00:2424'),</v>
      </c>
      <c r="C2426" s="8">
        <v>2425</v>
      </c>
      <c r="D2426" s="7" t="str">
        <f t="shared" si="74"/>
        <v>C0425_2026_10_03_22_00_00</v>
      </c>
      <c r="E2426" s="7" t="s">
        <v>6989</v>
      </c>
      <c r="F2426" s="7" t="str" cm="1">
        <f t="array" ref="F2426">_xlfn.IFS(LEFT(E2426)="A",$L$4,LEFT(E2426)="B",$L$2,LEFT(E2426)="C",$L$3)</f>
        <v>PL4-7 (TU08~)</v>
      </c>
      <c r="G2426" s="7" t="s">
        <v>7567</v>
      </c>
      <c r="H2426" s="9" t="s">
        <v>7566</v>
      </c>
      <c r="I2426" s="9" t="s">
        <v>19313</v>
      </c>
      <c r="J2426" s="9" t="str">
        <f t="shared" si="75"/>
        <v>(2425, 'C0425_2026_10_03_22_00_00', 'C0425', 'PL4-7 (TU08~)', 'Sản xuất', 'Rolled', '2026-10-03 22:00:2424'),</v>
      </c>
    </row>
    <row r="2427" spans="1:10" ht="15.75" x14ac:dyDescent="0.25">
      <c r="A2427" s="18" t="str">
        <v>(2426, 'C0426_2026_10_03_22_00_00', 'C0426', 'PL4-7 (TU08~)', 'Sản xuất', 'Rolled', '2026-10-03 22:00:2425'),</v>
      </c>
      <c r="C2427" s="8">
        <v>2426</v>
      </c>
      <c r="D2427" s="7" t="str">
        <f t="shared" si="74"/>
        <v>C0426_2026_10_03_22_00_00</v>
      </c>
      <c r="E2427" s="7" t="s">
        <v>6990</v>
      </c>
      <c r="F2427" s="7" t="str" cm="1">
        <f t="array" ref="F2427">_xlfn.IFS(LEFT(E2427)="A",$L$4,LEFT(E2427)="B",$L$2,LEFT(E2427)="C",$L$3)</f>
        <v>PL4-7 (TU08~)</v>
      </c>
      <c r="G2427" s="7" t="s">
        <v>7567</v>
      </c>
      <c r="H2427" s="9" t="s">
        <v>7566</v>
      </c>
      <c r="I2427" s="9" t="s">
        <v>19314</v>
      </c>
      <c r="J2427" s="9" t="str">
        <f t="shared" si="75"/>
        <v>(2426, 'C0426_2026_10_03_22_00_00', 'C0426', 'PL4-7 (TU08~)', 'Sản xuất', 'Rolled', '2026-10-03 22:00:2425'),</v>
      </c>
    </row>
    <row r="2428" spans="1:10" ht="15.75" x14ac:dyDescent="0.25">
      <c r="A2428" s="18" t="str">
        <v>(2427, 'C0427_2026_10_03_22_00_00', 'C0427', 'PL4-7 (TU08~)', 'Sản xuất', 'Rolled', '2026-10-03 22:00:2426'),</v>
      </c>
      <c r="C2428" s="8">
        <v>2427</v>
      </c>
      <c r="D2428" s="7" t="str">
        <f t="shared" si="74"/>
        <v>C0427_2026_10_03_22_00_00</v>
      </c>
      <c r="E2428" s="7" t="s">
        <v>6991</v>
      </c>
      <c r="F2428" s="7" t="str" cm="1">
        <f t="array" ref="F2428">_xlfn.IFS(LEFT(E2428)="A",$L$4,LEFT(E2428)="B",$L$2,LEFT(E2428)="C",$L$3)</f>
        <v>PL4-7 (TU08~)</v>
      </c>
      <c r="G2428" s="7" t="s">
        <v>7567</v>
      </c>
      <c r="H2428" s="9" t="s">
        <v>7566</v>
      </c>
      <c r="I2428" s="9" t="s">
        <v>19315</v>
      </c>
      <c r="J2428" s="9" t="str">
        <f t="shared" si="75"/>
        <v>(2427, 'C0427_2026_10_03_22_00_00', 'C0427', 'PL4-7 (TU08~)', 'Sản xuất', 'Rolled', '2026-10-03 22:00:2426'),</v>
      </c>
    </row>
    <row r="2429" spans="1:10" ht="15.75" x14ac:dyDescent="0.25">
      <c r="A2429" s="18" t="str">
        <v>(2428, 'C0428_2026_10_03_22_00_00', 'C0428', 'PL4-7 (TU08~)', 'Sản xuất', 'Rolled', '2026-10-03 22:00:2427'),</v>
      </c>
      <c r="C2429" s="8">
        <v>2428</v>
      </c>
      <c r="D2429" s="7" t="str">
        <f t="shared" si="74"/>
        <v>C0428_2026_10_03_22_00_00</v>
      </c>
      <c r="E2429" s="7" t="s">
        <v>6992</v>
      </c>
      <c r="F2429" s="7" t="str" cm="1">
        <f t="array" ref="F2429">_xlfn.IFS(LEFT(E2429)="A",$L$4,LEFT(E2429)="B",$L$2,LEFT(E2429)="C",$L$3)</f>
        <v>PL4-7 (TU08~)</v>
      </c>
      <c r="G2429" s="7" t="s">
        <v>7567</v>
      </c>
      <c r="H2429" s="9" t="s">
        <v>7566</v>
      </c>
      <c r="I2429" s="9" t="s">
        <v>19316</v>
      </c>
      <c r="J2429" s="9" t="str">
        <f t="shared" si="75"/>
        <v>(2428, 'C0428_2026_10_03_22_00_00', 'C0428', 'PL4-7 (TU08~)', 'Sản xuất', 'Rolled', '2026-10-03 22:00:2427'),</v>
      </c>
    </row>
    <row r="2430" spans="1:10" ht="15.75" x14ac:dyDescent="0.25">
      <c r="A2430" s="18" t="str">
        <v>(2429, 'C0429_2026_10_03_22_00_00', 'C0429', 'PL4-7 (TU08~)', 'Sản xuất', 'Rolled', '2026-10-03 22:00:2428'),</v>
      </c>
      <c r="C2430" s="8">
        <v>2429</v>
      </c>
      <c r="D2430" s="7" t="str">
        <f t="shared" si="74"/>
        <v>C0429_2026_10_03_22_00_00</v>
      </c>
      <c r="E2430" s="7" t="s">
        <v>6993</v>
      </c>
      <c r="F2430" s="7" t="str" cm="1">
        <f t="array" ref="F2430">_xlfn.IFS(LEFT(E2430)="A",$L$4,LEFT(E2430)="B",$L$2,LEFT(E2430)="C",$L$3)</f>
        <v>PL4-7 (TU08~)</v>
      </c>
      <c r="G2430" s="7" t="s">
        <v>7567</v>
      </c>
      <c r="H2430" s="9" t="s">
        <v>7566</v>
      </c>
      <c r="I2430" s="9" t="s">
        <v>19317</v>
      </c>
      <c r="J2430" s="9" t="str">
        <f t="shared" si="75"/>
        <v>(2429, 'C0429_2026_10_03_22_00_00', 'C0429', 'PL4-7 (TU08~)', 'Sản xuất', 'Rolled', '2026-10-03 22:00:2428'),</v>
      </c>
    </row>
    <row r="2431" spans="1:10" ht="15.75" x14ac:dyDescent="0.25">
      <c r="A2431" s="18" t="str">
        <v>(2430, 'C0430_2026_10_03_22_00_00', 'C0430', 'PL4-7 (TU08~)', 'Sản xuất', 'Rolled', '2026-10-03 22:00:2429'),</v>
      </c>
      <c r="C2431" s="8">
        <v>2430</v>
      </c>
      <c r="D2431" s="7" t="str">
        <f t="shared" si="74"/>
        <v>C0430_2026_10_03_22_00_00</v>
      </c>
      <c r="E2431" s="7" t="s">
        <v>6994</v>
      </c>
      <c r="F2431" s="7" t="str" cm="1">
        <f t="array" ref="F2431">_xlfn.IFS(LEFT(E2431)="A",$L$4,LEFT(E2431)="B",$L$2,LEFT(E2431)="C",$L$3)</f>
        <v>PL4-7 (TU08~)</v>
      </c>
      <c r="G2431" s="7" t="s">
        <v>7567</v>
      </c>
      <c r="H2431" s="9" t="s">
        <v>7566</v>
      </c>
      <c r="I2431" s="9" t="s">
        <v>19318</v>
      </c>
      <c r="J2431" s="9" t="str">
        <f t="shared" si="75"/>
        <v>(2430, 'C0430_2026_10_03_22_00_00', 'C0430', 'PL4-7 (TU08~)', 'Sản xuất', 'Rolled', '2026-10-03 22:00:2429'),</v>
      </c>
    </row>
    <row r="2432" spans="1:10" ht="15.75" x14ac:dyDescent="0.25">
      <c r="A2432" s="18" t="str">
        <v>(2431, 'C0431_2026_10_03_22_00_00', 'C0431', 'PL4-7 (TU08~)', 'Sản xuất', 'Rolled', '2026-10-03 22:00:2430'),</v>
      </c>
      <c r="C2432" s="8">
        <v>2431</v>
      </c>
      <c r="D2432" s="7" t="str">
        <f t="shared" si="74"/>
        <v>C0431_2026_10_03_22_00_00</v>
      </c>
      <c r="E2432" s="7" t="s">
        <v>6995</v>
      </c>
      <c r="F2432" s="7" t="str" cm="1">
        <f t="array" ref="F2432">_xlfn.IFS(LEFT(E2432)="A",$L$4,LEFT(E2432)="B",$L$2,LEFT(E2432)="C",$L$3)</f>
        <v>PL4-7 (TU08~)</v>
      </c>
      <c r="G2432" s="7" t="s">
        <v>7567</v>
      </c>
      <c r="H2432" s="9" t="s">
        <v>7566</v>
      </c>
      <c r="I2432" s="9" t="s">
        <v>19319</v>
      </c>
      <c r="J2432" s="9" t="str">
        <f t="shared" si="75"/>
        <v>(2431, 'C0431_2026_10_03_22_00_00', 'C0431', 'PL4-7 (TU08~)', 'Sản xuất', 'Rolled', '2026-10-03 22:00:2430'),</v>
      </c>
    </row>
    <row r="2433" spans="1:10" ht="15.75" x14ac:dyDescent="0.25">
      <c r="A2433" s="18" t="str">
        <v>(2432, 'C0432_2026_10_03_22_00_00', 'C0432', 'PL4-7 (TU08~)', 'Sản xuất', 'Rolled', '2026-10-03 22:00:2431'),</v>
      </c>
      <c r="C2433" s="8">
        <v>2432</v>
      </c>
      <c r="D2433" s="7" t="str">
        <f t="shared" si="74"/>
        <v>C0432_2026_10_03_22_00_00</v>
      </c>
      <c r="E2433" s="7" t="s">
        <v>6996</v>
      </c>
      <c r="F2433" s="7" t="str" cm="1">
        <f t="array" ref="F2433">_xlfn.IFS(LEFT(E2433)="A",$L$4,LEFT(E2433)="B",$L$2,LEFT(E2433)="C",$L$3)</f>
        <v>PL4-7 (TU08~)</v>
      </c>
      <c r="G2433" s="7" t="s">
        <v>7567</v>
      </c>
      <c r="H2433" s="9" t="s">
        <v>7566</v>
      </c>
      <c r="I2433" s="9" t="s">
        <v>19320</v>
      </c>
      <c r="J2433" s="9" t="str">
        <f t="shared" si="75"/>
        <v>(2432, 'C0432_2026_10_03_22_00_00', 'C0432', 'PL4-7 (TU08~)', 'Sản xuất', 'Rolled', '2026-10-03 22:00:2431'),</v>
      </c>
    </row>
    <row r="2434" spans="1:10" ht="15.75" x14ac:dyDescent="0.25">
      <c r="A2434" s="18" t="str">
        <v>(2433, 'C0433_2026_10_03_22_00_00', 'C0433', 'PL4-7 (TU08~)', 'Sản xuất', 'Rolled', '2026-10-03 22:00:2432'),</v>
      </c>
      <c r="C2434" s="8">
        <v>2433</v>
      </c>
      <c r="D2434" s="7" t="str">
        <f t="shared" si="74"/>
        <v>C0433_2026_10_03_22_00_00</v>
      </c>
      <c r="E2434" s="7" t="s">
        <v>6997</v>
      </c>
      <c r="F2434" s="7" t="str" cm="1">
        <f t="array" ref="F2434">_xlfn.IFS(LEFT(E2434)="A",$L$4,LEFT(E2434)="B",$L$2,LEFT(E2434)="C",$L$3)</f>
        <v>PL4-7 (TU08~)</v>
      </c>
      <c r="G2434" s="7" t="s">
        <v>7567</v>
      </c>
      <c r="H2434" s="9" t="s">
        <v>7566</v>
      </c>
      <c r="I2434" s="9" t="s">
        <v>19321</v>
      </c>
      <c r="J2434" s="9" t="str">
        <f t="shared" si="75"/>
        <v>(2433, 'C0433_2026_10_03_22_00_00', 'C0433', 'PL4-7 (TU08~)', 'Sản xuất', 'Rolled', '2026-10-03 22:00:2432'),</v>
      </c>
    </row>
    <row r="2435" spans="1:10" ht="15.75" x14ac:dyDescent="0.25">
      <c r="A2435" s="18" t="str">
        <v>(2434, 'C0434_2026_10_03_22_00_00', 'C0434', 'PL4-7 (TU08~)', 'Sản xuất', 'Rolled', '2026-10-03 22:00:2433'),</v>
      </c>
      <c r="C2435" s="8">
        <v>2434</v>
      </c>
      <c r="D2435" s="7" t="str">
        <f t="shared" ref="D2435:D2498" si="76">_xlfn.TEXTJOIN("_",FALSE,E2435,"2026_10_03_22_00_00")</f>
        <v>C0434_2026_10_03_22_00_00</v>
      </c>
      <c r="E2435" s="7" t="s">
        <v>6998</v>
      </c>
      <c r="F2435" s="7" t="str" cm="1">
        <f t="array" ref="F2435">_xlfn.IFS(LEFT(E2435)="A",$L$4,LEFT(E2435)="B",$L$2,LEFT(E2435)="C",$L$3)</f>
        <v>PL4-7 (TU08~)</v>
      </c>
      <c r="G2435" s="7" t="s">
        <v>7567</v>
      </c>
      <c r="H2435" s="9" t="s">
        <v>7566</v>
      </c>
      <c r="I2435" s="9" t="s">
        <v>19322</v>
      </c>
      <c r="J2435" s="9" t="str">
        <f t="shared" ref="J2435:J2498" si="77">"(" &amp; C2435 &amp; ", '"&amp; D2435 &amp; "', '" &amp; E2435 &amp; "', '" &amp; F2435 &amp; "', '" &amp; G2435 &amp; "', '" &amp; H2435 &amp; "', '" &amp; I2435 &amp; "'),"</f>
        <v>(2434, 'C0434_2026_10_03_22_00_00', 'C0434', 'PL4-7 (TU08~)', 'Sản xuất', 'Rolled', '2026-10-03 22:00:2433'),</v>
      </c>
    </row>
    <row r="2436" spans="1:10" ht="15.75" x14ac:dyDescent="0.25">
      <c r="A2436" s="18" t="str">
        <v>(2435, 'C0435_2026_10_03_22_00_00', 'C0435', 'PL4-7 (TU08~)', 'Sản xuất', 'Rolled', '2026-10-03 22:00:2434'),</v>
      </c>
      <c r="C2436" s="8">
        <v>2435</v>
      </c>
      <c r="D2436" s="7" t="str">
        <f t="shared" si="76"/>
        <v>C0435_2026_10_03_22_00_00</v>
      </c>
      <c r="E2436" s="7" t="s">
        <v>6999</v>
      </c>
      <c r="F2436" s="7" t="str" cm="1">
        <f t="array" ref="F2436">_xlfn.IFS(LEFT(E2436)="A",$L$4,LEFT(E2436)="B",$L$2,LEFT(E2436)="C",$L$3)</f>
        <v>PL4-7 (TU08~)</v>
      </c>
      <c r="G2436" s="7" t="s">
        <v>7567</v>
      </c>
      <c r="H2436" s="9" t="s">
        <v>7566</v>
      </c>
      <c r="I2436" s="9" t="s">
        <v>19323</v>
      </c>
      <c r="J2436" s="9" t="str">
        <f t="shared" si="77"/>
        <v>(2435, 'C0435_2026_10_03_22_00_00', 'C0435', 'PL4-7 (TU08~)', 'Sản xuất', 'Rolled', '2026-10-03 22:00:2434'),</v>
      </c>
    </row>
    <row r="2437" spans="1:10" ht="15.75" x14ac:dyDescent="0.25">
      <c r="A2437" s="18" t="str">
        <v>(2436, 'C0436_2026_10_03_22_00_00', 'C0436', 'PL4-7 (TU08~)', 'Sản xuất', 'Rolled', '2026-10-03 22:00:2435'),</v>
      </c>
      <c r="C2437" s="8">
        <v>2436</v>
      </c>
      <c r="D2437" s="7" t="str">
        <f t="shared" si="76"/>
        <v>C0436_2026_10_03_22_00_00</v>
      </c>
      <c r="E2437" s="7" t="s">
        <v>7000</v>
      </c>
      <c r="F2437" s="7" t="str" cm="1">
        <f t="array" ref="F2437">_xlfn.IFS(LEFT(E2437)="A",$L$4,LEFT(E2437)="B",$L$2,LEFT(E2437)="C",$L$3)</f>
        <v>PL4-7 (TU08~)</v>
      </c>
      <c r="G2437" s="7" t="s">
        <v>7567</v>
      </c>
      <c r="H2437" s="9" t="s">
        <v>7566</v>
      </c>
      <c r="I2437" s="9" t="s">
        <v>19324</v>
      </c>
      <c r="J2437" s="9" t="str">
        <f t="shared" si="77"/>
        <v>(2436, 'C0436_2026_10_03_22_00_00', 'C0436', 'PL4-7 (TU08~)', 'Sản xuất', 'Rolled', '2026-10-03 22:00:2435'),</v>
      </c>
    </row>
    <row r="2438" spans="1:10" ht="15.75" x14ac:dyDescent="0.25">
      <c r="A2438" s="18" t="str">
        <v>(2437, 'C0437_2026_10_03_22_00_00', 'C0437', 'PL4-7 (TU08~)', 'Sản xuất', 'Rolled', '2026-10-03 22:00:2436'),</v>
      </c>
      <c r="C2438" s="8">
        <v>2437</v>
      </c>
      <c r="D2438" s="7" t="str">
        <f t="shared" si="76"/>
        <v>C0437_2026_10_03_22_00_00</v>
      </c>
      <c r="E2438" s="7" t="s">
        <v>7001</v>
      </c>
      <c r="F2438" s="7" t="str" cm="1">
        <f t="array" ref="F2438">_xlfn.IFS(LEFT(E2438)="A",$L$4,LEFT(E2438)="B",$L$2,LEFT(E2438)="C",$L$3)</f>
        <v>PL4-7 (TU08~)</v>
      </c>
      <c r="G2438" s="7" t="s">
        <v>7567</v>
      </c>
      <c r="H2438" s="9" t="s">
        <v>7566</v>
      </c>
      <c r="I2438" s="9" t="s">
        <v>19325</v>
      </c>
      <c r="J2438" s="9" t="str">
        <f t="shared" si="77"/>
        <v>(2437, 'C0437_2026_10_03_22_00_00', 'C0437', 'PL4-7 (TU08~)', 'Sản xuất', 'Rolled', '2026-10-03 22:00:2436'),</v>
      </c>
    </row>
    <row r="2439" spans="1:10" ht="15.75" x14ac:dyDescent="0.25">
      <c r="A2439" s="18" t="str">
        <v>(2438, 'C0438_2026_10_03_22_00_00', 'C0438', 'PL4-7 (TU08~)', 'Sản xuất', 'Rolled', '2026-10-03 22:00:2437'),</v>
      </c>
      <c r="C2439" s="8">
        <v>2438</v>
      </c>
      <c r="D2439" s="7" t="str">
        <f t="shared" si="76"/>
        <v>C0438_2026_10_03_22_00_00</v>
      </c>
      <c r="E2439" s="7" t="s">
        <v>7002</v>
      </c>
      <c r="F2439" s="7" t="str" cm="1">
        <f t="array" ref="F2439">_xlfn.IFS(LEFT(E2439)="A",$L$4,LEFT(E2439)="B",$L$2,LEFT(E2439)="C",$L$3)</f>
        <v>PL4-7 (TU08~)</v>
      </c>
      <c r="G2439" s="7" t="s">
        <v>7567</v>
      </c>
      <c r="H2439" s="9" t="s">
        <v>7566</v>
      </c>
      <c r="I2439" s="9" t="s">
        <v>19326</v>
      </c>
      <c r="J2439" s="9" t="str">
        <f t="shared" si="77"/>
        <v>(2438, 'C0438_2026_10_03_22_00_00', 'C0438', 'PL4-7 (TU08~)', 'Sản xuất', 'Rolled', '2026-10-03 22:00:2437'),</v>
      </c>
    </row>
    <row r="2440" spans="1:10" ht="15.75" x14ac:dyDescent="0.25">
      <c r="A2440" s="18" t="str">
        <v>(2439, 'C0439_2026_10_03_22_00_00', 'C0439', 'PL4-7 (TU08~)', 'Sản xuất', 'Rolled', '2026-10-03 22:00:2438'),</v>
      </c>
      <c r="C2440" s="8">
        <v>2439</v>
      </c>
      <c r="D2440" s="7" t="str">
        <f t="shared" si="76"/>
        <v>C0439_2026_10_03_22_00_00</v>
      </c>
      <c r="E2440" s="7" t="s">
        <v>7003</v>
      </c>
      <c r="F2440" s="7" t="str" cm="1">
        <f t="array" ref="F2440">_xlfn.IFS(LEFT(E2440)="A",$L$4,LEFT(E2440)="B",$L$2,LEFT(E2440)="C",$L$3)</f>
        <v>PL4-7 (TU08~)</v>
      </c>
      <c r="G2440" s="7" t="s">
        <v>7567</v>
      </c>
      <c r="H2440" s="9" t="s">
        <v>7566</v>
      </c>
      <c r="I2440" s="9" t="s">
        <v>19327</v>
      </c>
      <c r="J2440" s="9" t="str">
        <f t="shared" si="77"/>
        <v>(2439, 'C0439_2026_10_03_22_00_00', 'C0439', 'PL4-7 (TU08~)', 'Sản xuất', 'Rolled', '2026-10-03 22:00:2438'),</v>
      </c>
    </row>
    <row r="2441" spans="1:10" ht="15.75" x14ac:dyDescent="0.25">
      <c r="A2441" s="18" t="str">
        <v>(2440, 'C0440_2026_10_03_22_00_00', 'C0440', 'PL4-7 (TU08~)', 'Sản xuất', 'Rolled', '2026-10-03 22:00:2439'),</v>
      </c>
      <c r="C2441" s="8">
        <v>2440</v>
      </c>
      <c r="D2441" s="7" t="str">
        <f t="shared" si="76"/>
        <v>C0440_2026_10_03_22_00_00</v>
      </c>
      <c r="E2441" s="7" t="s">
        <v>7004</v>
      </c>
      <c r="F2441" s="7" t="str" cm="1">
        <f t="array" ref="F2441">_xlfn.IFS(LEFT(E2441)="A",$L$4,LEFT(E2441)="B",$L$2,LEFT(E2441)="C",$L$3)</f>
        <v>PL4-7 (TU08~)</v>
      </c>
      <c r="G2441" s="7" t="s">
        <v>7567</v>
      </c>
      <c r="H2441" s="9" t="s">
        <v>7566</v>
      </c>
      <c r="I2441" s="9" t="s">
        <v>19328</v>
      </c>
      <c r="J2441" s="9" t="str">
        <f t="shared" si="77"/>
        <v>(2440, 'C0440_2026_10_03_22_00_00', 'C0440', 'PL4-7 (TU08~)', 'Sản xuất', 'Rolled', '2026-10-03 22:00:2439'),</v>
      </c>
    </row>
    <row r="2442" spans="1:10" ht="15.75" x14ac:dyDescent="0.25">
      <c r="A2442" s="18" t="str">
        <v>(2441, 'C0441_2026_10_03_22_00_00', 'C0441', 'PL4-7 (TU08~)', 'Sản xuất', 'Rolled', '2026-10-03 22:00:2440'),</v>
      </c>
      <c r="C2442" s="8">
        <v>2441</v>
      </c>
      <c r="D2442" s="7" t="str">
        <f t="shared" si="76"/>
        <v>C0441_2026_10_03_22_00_00</v>
      </c>
      <c r="E2442" s="7" t="s">
        <v>7005</v>
      </c>
      <c r="F2442" s="7" t="str" cm="1">
        <f t="array" ref="F2442">_xlfn.IFS(LEFT(E2442)="A",$L$4,LEFT(E2442)="B",$L$2,LEFT(E2442)="C",$L$3)</f>
        <v>PL4-7 (TU08~)</v>
      </c>
      <c r="G2442" s="7" t="s">
        <v>7567</v>
      </c>
      <c r="H2442" s="9" t="s">
        <v>7566</v>
      </c>
      <c r="I2442" s="9" t="s">
        <v>19329</v>
      </c>
      <c r="J2442" s="9" t="str">
        <f t="shared" si="77"/>
        <v>(2441, 'C0441_2026_10_03_22_00_00', 'C0441', 'PL4-7 (TU08~)', 'Sản xuất', 'Rolled', '2026-10-03 22:00:2440'),</v>
      </c>
    </row>
    <row r="2443" spans="1:10" ht="15.75" x14ac:dyDescent="0.25">
      <c r="A2443" s="18" t="str">
        <v>(2442, 'C0442_2026_10_03_22_00_00', 'C0442', 'PL4-7 (TU08~)', 'Sản xuất', 'Rolled', '2026-10-03 22:00:2441'),</v>
      </c>
      <c r="C2443" s="8">
        <v>2442</v>
      </c>
      <c r="D2443" s="7" t="str">
        <f t="shared" si="76"/>
        <v>C0442_2026_10_03_22_00_00</v>
      </c>
      <c r="E2443" s="7" t="s">
        <v>7006</v>
      </c>
      <c r="F2443" s="7" t="str" cm="1">
        <f t="array" ref="F2443">_xlfn.IFS(LEFT(E2443)="A",$L$4,LEFT(E2443)="B",$L$2,LEFT(E2443)="C",$L$3)</f>
        <v>PL4-7 (TU08~)</v>
      </c>
      <c r="G2443" s="7" t="s">
        <v>7567</v>
      </c>
      <c r="H2443" s="9" t="s">
        <v>7566</v>
      </c>
      <c r="I2443" s="9" t="s">
        <v>19330</v>
      </c>
      <c r="J2443" s="9" t="str">
        <f t="shared" si="77"/>
        <v>(2442, 'C0442_2026_10_03_22_00_00', 'C0442', 'PL4-7 (TU08~)', 'Sản xuất', 'Rolled', '2026-10-03 22:00:2441'),</v>
      </c>
    </row>
    <row r="2444" spans="1:10" ht="15.75" x14ac:dyDescent="0.25">
      <c r="A2444" s="18" t="str">
        <v>(2443, 'C0443_2026_10_03_22_00_00', 'C0443', 'PL4-7 (TU08~)', 'Sản xuất', 'Rolled', '2026-10-03 22:00:2442'),</v>
      </c>
      <c r="C2444" s="8">
        <v>2443</v>
      </c>
      <c r="D2444" s="7" t="str">
        <f t="shared" si="76"/>
        <v>C0443_2026_10_03_22_00_00</v>
      </c>
      <c r="E2444" s="7" t="s">
        <v>7007</v>
      </c>
      <c r="F2444" s="7" t="str" cm="1">
        <f t="array" ref="F2444">_xlfn.IFS(LEFT(E2444)="A",$L$4,LEFT(E2444)="B",$L$2,LEFT(E2444)="C",$L$3)</f>
        <v>PL4-7 (TU08~)</v>
      </c>
      <c r="G2444" s="7" t="s">
        <v>7567</v>
      </c>
      <c r="H2444" s="9" t="s">
        <v>7566</v>
      </c>
      <c r="I2444" s="9" t="s">
        <v>19331</v>
      </c>
      <c r="J2444" s="9" t="str">
        <f t="shared" si="77"/>
        <v>(2443, 'C0443_2026_10_03_22_00_00', 'C0443', 'PL4-7 (TU08~)', 'Sản xuất', 'Rolled', '2026-10-03 22:00:2442'),</v>
      </c>
    </row>
    <row r="2445" spans="1:10" ht="15.75" x14ac:dyDescent="0.25">
      <c r="A2445" s="18" t="str">
        <v>(2444, 'C0444_2026_10_03_22_00_00', 'C0444', 'PL4-7 (TU08~)', 'Sản xuất', 'Rolled', '2026-10-03 22:00:2443'),</v>
      </c>
      <c r="C2445" s="8">
        <v>2444</v>
      </c>
      <c r="D2445" s="7" t="str">
        <f t="shared" si="76"/>
        <v>C0444_2026_10_03_22_00_00</v>
      </c>
      <c r="E2445" s="7" t="s">
        <v>7008</v>
      </c>
      <c r="F2445" s="7" t="str" cm="1">
        <f t="array" ref="F2445">_xlfn.IFS(LEFT(E2445)="A",$L$4,LEFT(E2445)="B",$L$2,LEFT(E2445)="C",$L$3)</f>
        <v>PL4-7 (TU08~)</v>
      </c>
      <c r="G2445" s="7" t="s">
        <v>7567</v>
      </c>
      <c r="H2445" s="9" t="s">
        <v>7566</v>
      </c>
      <c r="I2445" s="9" t="s">
        <v>19332</v>
      </c>
      <c r="J2445" s="9" t="str">
        <f t="shared" si="77"/>
        <v>(2444, 'C0444_2026_10_03_22_00_00', 'C0444', 'PL4-7 (TU08~)', 'Sản xuất', 'Rolled', '2026-10-03 22:00:2443'),</v>
      </c>
    </row>
    <row r="2446" spans="1:10" ht="15.75" x14ac:dyDescent="0.25">
      <c r="A2446" s="18" t="str">
        <v>(2445, 'C0445_2026_10_03_22_00_00', 'C0445', 'PL4-7 (TU08~)', 'Sản xuất', 'Rolled', '2026-10-03 22:00:2444'),</v>
      </c>
      <c r="C2446" s="8">
        <v>2445</v>
      </c>
      <c r="D2446" s="7" t="str">
        <f t="shared" si="76"/>
        <v>C0445_2026_10_03_22_00_00</v>
      </c>
      <c r="E2446" s="7" t="s">
        <v>7009</v>
      </c>
      <c r="F2446" s="7" t="str" cm="1">
        <f t="array" ref="F2446">_xlfn.IFS(LEFT(E2446)="A",$L$4,LEFT(E2446)="B",$L$2,LEFT(E2446)="C",$L$3)</f>
        <v>PL4-7 (TU08~)</v>
      </c>
      <c r="G2446" s="7" t="s">
        <v>7567</v>
      </c>
      <c r="H2446" s="9" t="s">
        <v>7566</v>
      </c>
      <c r="I2446" s="9" t="s">
        <v>19333</v>
      </c>
      <c r="J2446" s="9" t="str">
        <f t="shared" si="77"/>
        <v>(2445, 'C0445_2026_10_03_22_00_00', 'C0445', 'PL4-7 (TU08~)', 'Sản xuất', 'Rolled', '2026-10-03 22:00:2444'),</v>
      </c>
    </row>
    <row r="2447" spans="1:10" ht="15.75" x14ac:dyDescent="0.25">
      <c r="A2447" s="18" t="str">
        <v>(2446, 'C0446_2026_10_03_22_00_00', 'C0446', 'PL4-7 (TU08~)', 'Sản xuất', 'Rolled', '2026-10-03 22:00:2445'),</v>
      </c>
      <c r="C2447" s="8">
        <v>2446</v>
      </c>
      <c r="D2447" s="7" t="str">
        <f t="shared" si="76"/>
        <v>C0446_2026_10_03_22_00_00</v>
      </c>
      <c r="E2447" s="7" t="s">
        <v>7010</v>
      </c>
      <c r="F2447" s="7" t="str" cm="1">
        <f t="array" ref="F2447">_xlfn.IFS(LEFT(E2447)="A",$L$4,LEFT(E2447)="B",$L$2,LEFT(E2447)="C",$L$3)</f>
        <v>PL4-7 (TU08~)</v>
      </c>
      <c r="G2447" s="7" t="s">
        <v>7567</v>
      </c>
      <c r="H2447" s="9" t="s">
        <v>7566</v>
      </c>
      <c r="I2447" s="9" t="s">
        <v>19334</v>
      </c>
      <c r="J2447" s="9" t="str">
        <f t="shared" si="77"/>
        <v>(2446, 'C0446_2026_10_03_22_00_00', 'C0446', 'PL4-7 (TU08~)', 'Sản xuất', 'Rolled', '2026-10-03 22:00:2445'),</v>
      </c>
    </row>
    <row r="2448" spans="1:10" ht="15.75" x14ac:dyDescent="0.25">
      <c r="A2448" s="18" t="str">
        <v>(2447, 'C0447_2026_10_03_22_00_00', 'C0447', 'PL4-7 (TU08~)', 'Sản xuất', 'Rolled', '2026-10-03 22:00:2446'),</v>
      </c>
      <c r="C2448" s="8">
        <v>2447</v>
      </c>
      <c r="D2448" s="7" t="str">
        <f t="shared" si="76"/>
        <v>C0447_2026_10_03_22_00_00</v>
      </c>
      <c r="E2448" s="7" t="s">
        <v>7011</v>
      </c>
      <c r="F2448" s="7" t="str" cm="1">
        <f t="array" ref="F2448">_xlfn.IFS(LEFT(E2448)="A",$L$4,LEFT(E2448)="B",$L$2,LEFT(E2448)="C",$L$3)</f>
        <v>PL4-7 (TU08~)</v>
      </c>
      <c r="G2448" s="7" t="s">
        <v>7567</v>
      </c>
      <c r="H2448" s="9" t="s">
        <v>7566</v>
      </c>
      <c r="I2448" s="9" t="s">
        <v>19335</v>
      </c>
      <c r="J2448" s="9" t="str">
        <f t="shared" si="77"/>
        <v>(2447, 'C0447_2026_10_03_22_00_00', 'C0447', 'PL4-7 (TU08~)', 'Sản xuất', 'Rolled', '2026-10-03 22:00:2446'),</v>
      </c>
    </row>
    <row r="2449" spans="1:10" ht="15.75" x14ac:dyDescent="0.25">
      <c r="A2449" s="18" t="str">
        <v>(2448, 'C0448_2026_10_03_22_00_00', 'C0448', 'PL4-7 (TU08~)', 'Sản xuất', 'Rolled', '2026-10-03 22:00:2447'),</v>
      </c>
      <c r="C2449" s="8">
        <v>2448</v>
      </c>
      <c r="D2449" s="7" t="str">
        <f t="shared" si="76"/>
        <v>C0448_2026_10_03_22_00_00</v>
      </c>
      <c r="E2449" s="7" t="s">
        <v>7012</v>
      </c>
      <c r="F2449" s="7" t="str" cm="1">
        <f t="array" ref="F2449">_xlfn.IFS(LEFT(E2449)="A",$L$4,LEFT(E2449)="B",$L$2,LEFT(E2449)="C",$L$3)</f>
        <v>PL4-7 (TU08~)</v>
      </c>
      <c r="G2449" s="7" t="s">
        <v>7567</v>
      </c>
      <c r="H2449" s="9" t="s">
        <v>7566</v>
      </c>
      <c r="I2449" s="9" t="s">
        <v>19336</v>
      </c>
      <c r="J2449" s="9" t="str">
        <f t="shared" si="77"/>
        <v>(2448, 'C0448_2026_10_03_22_00_00', 'C0448', 'PL4-7 (TU08~)', 'Sản xuất', 'Rolled', '2026-10-03 22:00:2447'),</v>
      </c>
    </row>
    <row r="2450" spans="1:10" ht="15.75" x14ac:dyDescent="0.25">
      <c r="A2450" s="18" t="str">
        <v>(2449, 'C0449_2026_10_03_22_00_00', 'C0449', 'PL4-7 (TU08~)', 'Sản xuất', 'Rolled', '2026-10-03 22:00:2448'),</v>
      </c>
      <c r="C2450" s="8">
        <v>2449</v>
      </c>
      <c r="D2450" s="7" t="str">
        <f t="shared" si="76"/>
        <v>C0449_2026_10_03_22_00_00</v>
      </c>
      <c r="E2450" s="7" t="s">
        <v>7013</v>
      </c>
      <c r="F2450" s="7" t="str" cm="1">
        <f t="array" ref="F2450">_xlfn.IFS(LEFT(E2450)="A",$L$4,LEFT(E2450)="B",$L$2,LEFT(E2450)="C",$L$3)</f>
        <v>PL4-7 (TU08~)</v>
      </c>
      <c r="G2450" s="7" t="s">
        <v>7567</v>
      </c>
      <c r="H2450" s="9" t="s">
        <v>7566</v>
      </c>
      <c r="I2450" s="9" t="s">
        <v>19337</v>
      </c>
      <c r="J2450" s="9" t="str">
        <f t="shared" si="77"/>
        <v>(2449, 'C0449_2026_10_03_22_00_00', 'C0449', 'PL4-7 (TU08~)', 'Sản xuất', 'Rolled', '2026-10-03 22:00:2448'),</v>
      </c>
    </row>
    <row r="2451" spans="1:10" ht="15.75" x14ac:dyDescent="0.25">
      <c r="A2451" s="18" t="str">
        <v>(2450, 'C0450_2026_10_03_22_00_00', 'C0450', 'PL4-7 (TU08~)', 'Sản xuất', 'Rolled', '2026-10-03 22:00:2449'),</v>
      </c>
      <c r="C2451" s="8">
        <v>2450</v>
      </c>
      <c r="D2451" s="7" t="str">
        <f t="shared" si="76"/>
        <v>C0450_2026_10_03_22_00_00</v>
      </c>
      <c r="E2451" s="7" t="s">
        <v>7014</v>
      </c>
      <c r="F2451" s="7" t="str" cm="1">
        <f t="array" ref="F2451">_xlfn.IFS(LEFT(E2451)="A",$L$4,LEFT(E2451)="B",$L$2,LEFT(E2451)="C",$L$3)</f>
        <v>PL4-7 (TU08~)</v>
      </c>
      <c r="G2451" s="7" t="s">
        <v>7567</v>
      </c>
      <c r="H2451" s="9" t="s">
        <v>7566</v>
      </c>
      <c r="I2451" s="9" t="s">
        <v>19338</v>
      </c>
      <c r="J2451" s="9" t="str">
        <f t="shared" si="77"/>
        <v>(2450, 'C0450_2026_10_03_22_00_00', 'C0450', 'PL4-7 (TU08~)', 'Sản xuất', 'Rolled', '2026-10-03 22:00:2449'),</v>
      </c>
    </row>
    <row r="2452" spans="1:10" ht="15.75" x14ac:dyDescent="0.25">
      <c r="A2452" s="18" t="str">
        <v>(2451, 'C0451_2026_10_03_22_00_00', 'C0451', 'PL4-7 (TU08~)', 'Sản xuất', 'Rolled', '2026-10-03 22:00:2450'),</v>
      </c>
      <c r="C2452" s="8">
        <v>2451</v>
      </c>
      <c r="D2452" s="7" t="str">
        <f t="shared" si="76"/>
        <v>C0451_2026_10_03_22_00_00</v>
      </c>
      <c r="E2452" s="7" t="s">
        <v>7015</v>
      </c>
      <c r="F2452" s="7" t="str" cm="1">
        <f t="array" ref="F2452">_xlfn.IFS(LEFT(E2452)="A",$L$4,LEFT(E2452)="B",$L$2,LEFT(E2452)="C",$L$3)</f>
        <v>PL4-7 (TU08~)</v>
      </c>
      <c r="G2452" s="7" t="s">
        <v>7567</v>
      </c>
      <c r="H2452" s="9" t="s">
        <v>7566</v>
      </c>
      <c r="I2452" s="9" t="s">
        <v>19339</v>
      </c>
      <c r="J2452" s="9" t="str">
        <f t="shared" si="77"/>
        <v>(2451, 'C0451_2026_10_03_22_00_00', 'C0451', 'PL4-7 (TU08~)', 'Sản xuất', 'Rolled', '2026-10-03 22:00:2450'),</v>
      </c>
    </row>
    <row r="2453" spans="1:10" ht="15.75" x14ac:dyDescent="0.25">
      <c r="A2453" s="18" t="str">
        <v>(2452, 'C0452_2026_10_03_22_00_00', 'C0452', 'PL4-7 (TU08~)', 'Sản xuất', 'Rolled', '2026-10-03 22:00:2451'),</v>
      </c>
      <c r="C2453" s="8">
        <v>2452</v>
      </c>
      <c r="D2453" s="7" t="str">
        <f t="shared" si="76"/>
        <v>C0452_2026_10_03_22_00_00</v>
      </c>
      <c r="E2453" s="7" t="s">
        <v>7016</v>
      </c>
      <c r="F2453" s="7" t="str" cm="1">
        <f t="array" ref="F2453">_xlfn.IFS(LEFT(E2453)="A",$L$4,LEFT(E2453)="B",$L$2,LEFT(E2453)="C",$L$3)</f>
        <v>PL4-7 (TU08~)</v>
      </c>
      <c r="G2453" s="7" t="s">
        <v>7567</v>
      </c>
      <c r="H2453" s="9" t="s">
        <v>7566</v>
      </c>
      <c r="I2453" s="9" t="s">
        <v>19340</v>
      </c>
      <c r="J2453" s="9" t="str">
        <f t="shared" si="77"/>
        <v>(2452, 'C0452_2026_10_03_22_00_00', 'C0452', 'PL4-7 (TU08~)', 'Sản xuất', 'Rolled', '2026-10-03 22:00:2451'),</v>
      </c>
    </row>
    <row r="2454" spans="1:10" ht="15.75" x14ac:dyDescent="0.25">
      <c r="A2454" s="18" t="str">
        <v>(2453, 'C0453_2026_10_03_22_00_00', 'C0453', 'PL4-7 (TU08~)', 'Sản xuất', 'Rolled', '2026-10-03 22:00:2452'),</v>
      </c>
      <c r="C2454" s="8">
        <v>2453</v>
      </c>
      <c r="D2454" s="7" t="str">
        <f t="shared" si="76"/>
        <v>C0453_2026_10_03_22_00_00</v>
      </c>
      <c r="E2454" s="7" t="s">
        <v>7017</v>
      </c>
      <c r="F2454" s="7" t="str" cm="1">
        <f t="array" ref="F2454">_xlfn.IFS(LEFT(E2454)="A",$L$4,LEFT(E2454)="B",$L$2,LEFT(E2454)="C",$L$3)</f>
        <v>PL4-7 (TU08~)</v>
      </c>
      <c r="G2454" s="7" t="s">
        <v>7567</v>
      </c>
      <c r="H2454" s="9" t="s">
        <v>7566</v>
      </c>
      <c r="I2454" s="9" t="s">
        <v>19341</v>
      </c>
      <c r="J2454" s="9" t="str">
        <f t="shared" si="77"/>
        <v>(2453, 'C0453_2026_10_03_22_00_00', 'C0453', 'PL4-7 (TU08~)', 'Sản xuất', 'Rolled', '2026-10-03 22:00:2452'),</v>
      </c>
    </row>
    <row r="2455" spans="1:10" ht="15.75" x14ac:dyDescent="0.25">
      <c r="A2455" s="18" t="str">
        <v>(2454, 'C0454_2026_10_03_22_00_00', 'C0454', 'PL4-7 (TU08~)', 'Sản xuất', 'Rolled', '2026-10-03 22:00:2453'),</v>
      </c>
      <c r="C2455" s="8">
        <v>2454</v>
      </c>
      <c r="D2455" s="7" t="str">
        <f t="shared" si="76"/>
        <v>C0454_2026_10_03_22_00_00</v>
      </c>
      <c r="E2455" s="7" t="s">
        <v>7018</v>
      </c>
      <c r="F2455" s="7" t="str" cm="1">
        <f t="array" ref="F2455">_xlfn.IFS(LEFT(E2455)="A",$L$4,LEFT(E2455)="B",$L$2,LEFT(E2455)="C",$L$3)</f>
        <v>PL4-7 (TU08~)</v>
      </c>
      <c r="G2455" s="7" t="s">
        <v>7567</v>
      </c>
      <c r="H2455" s="9" t="s">
        <v>7566</v>
      </c>
      <c r="I2455" s="9" t="s">
        <v>19342</v>
      </c>
      <c r="J2455" s="9" t="str">
        <f t="shared" si="77"/>
        <v>(2454, 'C0454_2026_10_03_22_00_00', 'C0454', 'PL4-7 (TU08~)', 'Sản xuất', 'Rolled', '2026-10-03 22:00:2453'),</v>
      </c>
    </row>
    <row r="2456" spans="1:10" ht="15.75" x14ac:dyDescent="0.25">
      <c r="A2456" s="18" t="str">
        <v>(2455, 'C0455_2026_10_03_22_00_00', 'C0455', 'PL4-7 (TU08~)', 'Sản xuất', 'Rolled', '2026-10-03 22:00:2454'),</v>
      </c>
      <c r="C2456" s="8">
        <v>2455</v>
      </c>
      <c r="D2456" s="7" t="str">
        <f t="shared" si="76"/>
        <v>C0455_2026_10_03_22_00_00</v>
      </c>
      <c r="E2456" s="7" t="s">
        <v>7019</v>
      </c>
      <c r="F2456" s="7" t="str" cm="1">
        <f t="array" ref="F2456">_xlfn.IFS(LEFT(E2456)="A",$L$4,LEFT(E2456)="B",$L$2,LEFT(E2456)="C",$L$3)</f>
        <v>PL4-7 (TU08~)</v>
      </c>
      <c r="G2456" s="7" t="s">
        <v>7567</v>
      </c>
      <c r="H2456" s="9" t="s">
        <v>7566</v>
      </c>
      <c r="I2456" s="9" t="s">
        <v>19343</v>
      </c>
      <c r="J2456" s="9" t="str">
        <f t="shared" si="77"/>
        <v>(2455, 'C0455_2026_10_03_22_00_00', 'C0455', 'PL4-7 (TU08~)', 'Sản xuất', 'Rolled', '2026-10-03 22:00:2454'),</v>
      </c>
    </row>
    <row r="2457" spans="1:10" ht="15.75" x14ac:dyDescent="0.25">
      <c r="A2457" s="18" t="str">
        <v>(2456, 'C0456_2026_10_03_22_00_00', 'C0456', 'PL4-7 (TU08~)', 'Sản xuất', 'Rolled', '2026-10-03 22:00:2455'),</v>
      </c>
      <c r="C2457" s="8">
        <v>2456</v>
      </c>
      <c r="D2457" s="7" t="str">
        <f t="shared" si="76"/>
        <v>C0456_2026_10_03_22_00_00</v>
      </c>
      <c r="E2457" s="7" t="s">
        <v>7020</v>
      </c>
      <c r="F2457" s="7" t="str" cm="1">
        <f t="array" ref="F2457">_xlfn.IFS(LEFT(E2457)="A",$L$4,LEFT(E2457)="B",$L$2,LEFT(E2457)="C",$L$3)</f>
        <v>PL4-7 (TU08~)</v>
      </c>
      <c r="G2457" s="7" t="s">
        <v>7567</v>
      </c>
      <c r="H2457" s="9" t="s">
        <v>7566</v>
      </c>
      <c r="I2457" s="9" t="s">
        <v>19344</v>
      </c>
      <c r="J2457" s="9" t="str">
        <f t="shared" si="77"/>
        <v>(2456, 'C0456_2026_10_03_22_00_00', 'C0456', 'PL4-7 (TU08~)', 'Sản xuất', 'Rolled', '2026-10-03 22:00:2455'),</v>
      </c>
    </row>
    <row r="2458" spans="1:10" ht="15.75" x14ac:dyDescent="0.25">
      <c r="A2458" s="18" t="str">
        <v>(2457, 'C0457_2026_10_03_22_00_00', 'C0457', 'PL4-7 (TU08~)', 'Sản xuất', 'Rolled', '2026-10-03 22:00:2456'),</v>
      </c>
      <c r="C2458" s="8">
        <v>2457</v>
      </c>
      <c r="D2458" s="7" t="str">
        <f t="shared" si="76"/>
        <v>C0457_2026_10_03_22_00_00</v>
      </c>
      <c r="E2458" s="7" t="s">
        <v>7021</v>
      </c>
      <c r="F2458" s="7" t="str" cm="1">
        <f t="array" ref="F2458">_xlfn.IFS(LEFT(E2458)="A",$L$4,LEFT(E2458)="B",$L$2,LEFT(E2458)="C",$L$3)</f>
        <v>PL4-7 (TU08~)</v>
      </c>
      <c r="G2458" s="7" t="s">
        <v>7567</v>
      </c>
      <c r="H2458" s="9" t="s">
        <v>7566</v>
      </c>
      <c r="I2458" s="9" t="s">
        <v>19345</v>
      </c>
      <c r="J2458" s="9" t="str">
        <f t="shared" si="77"/>
        <v>(2457, 'C0457_2026_10_03_22_00_00', 'C0457', 'PL4-7 (TU08~)', 'Sản xuất', 'Rolled', '2026-10-03 22:00:2456'),</v>
      </c>
    </row>
    <row r="2459" spans="1:10" ht="15.75" x14ac:dyDescent="0.25">
      <c r="A2459" s="18" t="str">
        <v>(2458, 'C0458_2026_10_03_22_00_00', 'C0458', 'PL4-7 (TU08~)', 'Sản xuất', 'Rolled', '2026-10-03 22:00:2457'),</v>
      </c>
      <c r="C2459" s="8">
        <v>2458</v>
      </c>
      <c r="D2459" s="7" t="str">
        <f t="shared" si="76"/>
        <v>C0458_2026_10_03_22_00_00</v>
      </c>
      <c r="E2459" s="7" t="s">
        <v>7022</v>
      </c>
      <c r="F2459" s="7" t="str" cm="1">
        <f t="array" ref="F2459">_xlfn.IFS(LEFT(E2459)="A",$L$4,LEFT(E2459)="B",$L$2,LEFT(E2459)="C",$L$3)</f>
        <v>PL4-7 (TU08~)</v>
      </c>
      <c r="G2459" s="7" t="s">
        <v>7567</v>
      </c>
      <c r="H2459" s="9" t="s">
        <v>7566</v>
      </c>
      <c r="I2459" s="9" t="s">
        <v>19346</v>
      </c>
      <c r="J2459" s="9" t="str">
        <f t="shared" si="77"/>
        <v>(2458, 'C0458_2026_10_03_22_00_00', 'C0458', 'PL4-7 (TU08~)', 'Sản xuất', 'Rolled', '2026-10-03 22:00:2457'),</v>
      </c>
    </row>
    <row r="2460" spans="1:10" ht="15.75" x14ac:dyDescent="0.25">
      <c r="A2460" s="18" t="str">
        <v>(2459, 'C0459_2026_10_03_22_00_00', 'C0459', 'PL4-7 (TU08~)', 'Sản xuất', 'Rolled', '2026-10-03 22:00:2458'),</v>
      </c>
      <c r="C2460" s="8">
        <v>2459</v>
      </c>
      <c r="D2460" s="7" t="str">
        <f t="shared" si="76"/>
        <v>C0459_2026_10_03_22_00_00</v>
      </c>
      <c r="E2460" s="7" t="s">
        <v>7023</v>
      </c>
      <c r="F2460" s="7" t="str" cm="1">
        <f t="array" ref="F2460">_xlfn.IFS(LEFT(E2460)="A",$L$4,LEFT(E2460)="B",$L$2,LEFT(E2460)="C",$L$3)</f>
        <v>PL4-7 (TU08~)</v>
      </c>
      <c r="G2460" s="7" t="s">
        <v>7567</v>
      </c>
      <c r="H2460" s="9" t="s">
        <v>7566</v>
      </c>
      <c r="I2460" s="9" t="s">
        <v>19347</v>
      </c>
      <c r="J2460" s="9" t="str">
        <f t="shared" si="77"/>
        <v>(2459, 'C0459_2026_10_03_22_00_00', 'C0459', 'PL4-7 (TU08~)', 'Sản xuất', 'Rolled', '2026-10-03 22:00:2458'),</v>
      </c>
    </row>
    <row r="2461" spans="1:10" ht="15.75" x14ac:dyDescent="0.25">
      <c r="A2461" s="18" t="str">
        <v>(2460, 'C0460_2026_10_03_22_00_00', 'C0460', 'PL4-7 (TU08~)', 'Sản xuất', 'Rolled', '2026-10-03 22:00:2459'),</v>
      </c>
      <c r="C2461" s="8">
        <v>2460</v>
      </c>
      <c r="D2461" s="7" t="str">
        <f t="shared" si="76"/>
        <v>C0460_2026_10_03_22_00_00</v>
      </c>
      <c r="E2461" s="7" t="s">
        <v>7024</v>
      </c>
      <c r="F2461" s="7" t="str" cm="1">
        <f t="array" ref="F2461">_xlfn.IFS(LEFT(E2461)="A",$L$4,LEFT(E2461)="B",$L$2,LEFT(E2461)="C",$L$3)</f>
        <v>PL4-7 (TU08~)</v>
      </c>
      <c r="G2461" s="7" t="s">
        <v>7567</v>
      </c>
      <c r="H2461" s="9" t="s">
        <v>7566</v>
      </c>
      <c r="I2461" s="9" t="s">
        <v>19348</v>
      </c>
      <c r="J2461" s="9" t="str">
        <f t="shared" si="77"/>
        <v>(2460, 'C0460_2026_10_03_22_00_00', 'C0460', 'PL4-7 (TU08~)', 'Sản xuất', 'Rolled', '2026-10-03 22:00:2459'),</v>
      </c>
    </row>
    <row r="2462" spans="1:10" ht="15.75" x14ac:dyDescent="0.25">
      <c r="A2462" s="18" t="str">
        <v>(2461, 'C0461_2026_10_03_22_00_00', 'C0461', 'PL4-7 (TU08~)', 'Sản xuất', 'Rolled', '2026-10-03 22:00:2460'),</v>
      </c>
      <c r="C2462" s="8">
        <v>2461</v>
      </c>
      <c r="D2462" s="7" t="str">
        <f t="shared" si="76"/>
        <v>C0461_2026_10_03_22_00_00</v>
      </c>
      <c r="E2462" s="7" t="s">
        <v>7025</v>
      </c>
      <c r="F2462" s="7" t="str" cm="1">
        <f t="array" ref="F2462">_xlfn.IFS(LEFT(E2462)="A",$L$4,LEFT(E2462)="B",$L$2,LEFT(E2462)="C",$L$3)</f>
        <v>PL4-7 (TU08~)</v>
      </c>
      <c r="G2462" s="7" t="s">
        <v>7567</v>
      </c>
      <c r="H2462" s="9" t="s">
        <v>7566</v>
      </c>
      <c r="I2462" s="9" t="s">
        <v>19349</v>
      </c>
      <c r="J2462" s="9" t="str">
        <f t="shared" si="77"/>
        <v>(2461, 'C0461_2026_10_03_22_00_00', 'C0461', 'PL4-7 (TU08~)', 'Sản xuất', 'Rolled', '2026-10-03 22:00:2460'),</v>
      </c>
    </row>
    <row r="2463" spans="1:10" ht="15.75" x14ac:dyDescent="0.25">
      <c r="A2463" s="18" t="str">
        <v>(2462, 'C0462_2026_10_03_22_00_00', 'C0462', 'PL4-7 (TU08~)', 'Sản xuất', 'Rolled', '2026-10-03 22:00:2461'),</v>
      </c>
      <c r="C2463" s="8">
        <v>2462</v>
      </c>
      <c r="D2463" s="7" t="str">
        <f t="shared" si="76"/>
        <v>C0462_2026_10_03_22_00_00</v>
      </c>
      <c r="E2463" s="7" t="s">
        <v>7026</v>
      </c>
      <c r="F2463" s="7" t="str" cm="1">
        <f t="array" ref="F2463">_xlfn.IFS(LEFT(E2463)="A",$L$4,LEFT(E2463)="B",$L$2,LEFT(E2463)="C",$L$3)</f>
        <v>PL4-7 (TU08~)</v>
      </c>
      <c r="G2463" s="7" t="s">
        <v>7567</v>
      </c>
      <c r="H2463" s="9" t="s">
        <v>7566</v>
      </c>
      <c r="I2463" s="9" t="s">
        <v>19350</v>
      </c>
      <c r="J2463" s="9" t="str">
        <f t="shared" si="77"/>
        <v>(2462, 'C0462_2026_10_03_22_00_00', 'C0462', 'PL4-7 (TU08~)', 'Sản xuất', 'Rolled', '2026-10-03 22:00:2461'),</v>
      </c>
    </row>
    <row r="2464" spans="1:10" ht="15.75" x14ac:dyDescent="0.25">
      <c r="A2464" s="18" t="str">
        <v>(2463, 'C0463_2026_10_03_22_00_00', 'C0463', 'PL4-7 (TU08~)', 'Sản xuất', 'Rolled', '2026-10-03 22:00:2462'),</v>
      </c>
      <c r="C2464" s="8">
        <v>2463</v>
      </c>
      <c r="D2464" s="7" t="str">
        <f t="shared" si="76"/>
        <v>C0463_2026_10_03_22_00_00</v>
      </c>
      <c r="E2464" s="7" t="s">
        <v>7027</v>
      </c>
      <c r="F2464" s="7" t="str" cm="1">
        <f t="array" ref="F2464">_xlfn.IFS(LEFT(E2464)="A",$L$4,LEFT(E2464)="B",$L$2,LEFT(E2464)="C",$L$3)</f>
        <v>PL4-7 (TU08~)</v>
      </c>
      <c r="G2464" s="7" t="s">
        <v>7567</v>
      </c>
      <c r="H2464" s="9" t="s">
        <v>7566</v>
      </c>
      <c r="I2464" s="9" t="s">
        <v>19351</v>
      </c>
      <c r="J2464" s="9" t="str">
        <f t="shared" si="77"/>
        <v>(2463, 'C0463_2026_10_03_22_00_00', 'C0463', 'PL4-7 (TU08~)', 'Sản xuất', 'Rolled', '2026-10-03 22:00:2462'),</v>
      </c>
    </row>
    <row r="2465" spans="1:10" ht="15.75" x14ac:dyDescent="0.25">
      <c r="A2465" s="18" t="str">
        <v>(2464, 'C0464_2026_10_03_22_00_00', 'C0464', 'PL4-7 (TU08~)', 'Sản xuất', 'Rolled', '2026-10-03 22:00:2463'),</v>
      </c>
      <c r="C2465" s="8">
        <v>2464</v>
      </c>
      <c r="D2465" s="7" t="str">
        <f t="shared" si="76"/>
        <v>C0464_2026_10_03_22_00_00</v>
      </c>
      <c r="E2465" s="7" t="s">
        <v>7028</v>
      </c>
      <c r="F2465" s="7" t="str" cm="1">
        <f t="array" ref="F2465">_xlfn.IFS(LEFT(E2465)="A",$L$4,LEFT(E2465)="B",$L$2,LEFT(E2465)="C",$L$3)</f>
        <v>PL4-7 (TU08~)</v>
      </c>
      <c r="G2465" s="7" t="s">
        <v>7567</v>
      </c>
      <c r="H2465" s="9" t="s">
        <v>7566</v>
      </c>
      <c r="I2465" s="9" t="s">
        <v>19352</v>
      </c>
      <c r="J2465" s="9" t="str">
        <f t="shared" si="77"/>
        <v>(2464, 'C0464_2026_10_03_22_00_00', 'C0464', 'PL4-7 (TU08~)', 'Sản xuất', 'Rolled', '2026-10-03 22:00:2463'),</v>
      </c>
    </row>
    <row r="2466" spans="1:10" ht="15.75" x14ac:dyDescent="0.25">
      <c r="A2466" s="18" t="str">
        <v>(2465, 'C0465_2026_10_03_22_00_00', 'C0465', 'PL4-7 (TU08~)', 'Sản xuất', 'Rolled', '2026-10-03 22:00:2464'),</v>
      </c>
      <c r="C2466" s="8">
        <v>2465</v>
      </c>
      <c r="D2466" s="7" t="str">
        <f t="shared" si="76"/>
        <v>C0465_2026_10_03_22_00_00</v>
      </c>
      <c r="E2466" s="7" t="s">
        <v>7029</v>
      </c>
      <c r="F2466" s="7" t="str" cm="1">
        <f t="array" ref="F2466">_xlfn.IFS(LEFT(E2466)="A",$L$4,LEFT(E2466)="B",$L$2,LEFT(E2466)="C",$L$3)</f>
        <v>PL4-7 (TU08~)</v>
      </c>
      <c r="G2466" s="7" t="s">
        <v>7567</v>
      </c>
      <c r="H2466" s="9" t="s">
        <v>7566</v>
      </c>
      <c r="I2466" s="9" t="s">
        <v>19353</v>
      </c>
      <c r="J2466" s="9" t="str">
        <f t="shared" si="77"/>
        <v>(2465, 'C0465_2026_10_03_22_00_00', 'C0465', 'PL4-7 (TU08~)', 'Sản xuất', 'Rolled', '2026-10-03 22:00:2464'),</v>
      </c>
    </row>
    <row r="2467" spans="1:10" ht="15.75" x14ac:dyDescent="0.25">
      <c r="A2467" s="18" t="str">
        <v>(2466, 'C0466_2026_10_03_22_00_00', 'C0466', 'PL4-7 (TU08~)', 'Sản xuất', 'Rolled', '2026-10-03 22:00:2465'),</v>
      </c>
      <c r="C2467" s="8">
        <v>2466</v>
      </c>
      <c r="D2467" s="7" t="str">
        <f t="shared" si="76"/>
        <v>C0466_2026_10_03_22_00_00</v>
      </c>
      <c r="E2467" s="7" t="s">
        <v>7030</v>
      </c>
      <c r="F2467" s="7" t="str" cm="1">
        <f t="array" ref="F2467">_xlfn.IFS(LEFT(E2467)="A",$L$4,LEFT(E2467)="B",$L$2,LEFT(E2467)="C",$L$3)</f>
        <v>PL4-7 (TU08~)</v>
      </c>
      <c r="G2467" s="7" t="s">
        <v>7567</v>
      </c>
      <c r="H2467" s="9" t="s">
        <v>7566</v>
      </c>
      <c r="I2467" s="9" t="s">
        <v>19354</v>
      </c>
      <c r="J2467" s="9" t="str">
        <f t="shared" si="77"/>
        <v>(2466, 'C0466_2026_10_03_22_00_00', 'C0466', 'PL4-7 (TU08~)', 'Sản xuất', 'Rolled', '2026-10-03 22:00:2465'),</v>
      </c>
    </row>
    <row r="2468" spans="1:10" ht="15.75" x14ac:dyDescent="0.25">
      <c r="A2468" s="18" t="str">
        <v>(2467, 'C0467_2026_10_03_22_00_00', 'C0467', 'PL4-7 (TU08~)', 'Sản xuất', 'Rolled', '2026-10-03 22:00:2466'),</v>
      </c>
      <c r="C2468" s="8">
        <v>2467</v>
      </c>
      <c r="D2468" s="7" t="str">
        <f t="shared" si="76"/>
        <v>C0467_2026_10_03_22_00_00</v>
      </c>
      <c r="E2468" s="7" t="s">
        <v>7031</v>
      </c>
      <c r="F2468" s="7" t="str" cm="1">
        <f t="array" ref="F2468">_xlfn.IFS(LEFT(E2468)="A",$L$4,LEFT(E2468)="B",$L$2,LEFT(E2468)="C",$L$3)</f>
        <v>PL4-7 (TU08~)</v>
      </c>
      <c r="G2468" s="7" t="s">
        <v>7567</v>
      </c>
      <c r="H2468" s="9" t="s">
        <v>7566</v>
      </c>
      <c r="I2468" s="9" t="s">
        <v>19355</v>
      </c>
      <c r="J2468" s="9" t="str">
        <f t="shared" si="77"/>
        <v>(2467, 'C0467_2026_10_03_22_00_00', 'C0467', 'PL4-7 (TU08~)', 'Sản xuất', 'Rolled', '2026-10-03 22:00:2466'),</v>
      </c>
    </row>
    <row r="2469" spans="1:10" ht="15.75" x14ac:dyDescent="0.25">
      <c r="A2469" s="18" t="str">
        <v>(2468, 'C0468_2026_10_03_22_00_00', 'C0468', 'PL4-7 (TU08~)', 'Sản xuất', 'Rolled', '2026-10-03 22:00:2467'),</v>
      </c>
      <c r="C2469" s="8">
        <v>2468</v>
      </c>
      <c r="D2469" s="7" t="str">
        <f t="shared" si="76"/>
        <v>C0468_2026_10_03_22_00_00</v>
      </c>
      <c r="E2469" s="7" t="s">
        <v>7032</v>
      </c>
      <c r="F2469" s="7" t="str" cm="1">
        <f t="array" ref="F2469">_xlfn.IFS(LEFT(E2469)="A",$L$4,LEFT(E2469)="B",$L$2,LEFT(E2469)="C",$L$3)</f>
        <v>PL4-7 (TU08~)</v>
      </c>
      <c r="G2469" s="7" t="s">
        <v>7567</v>
      </c>
      <c r="H2469" s="9" t="s">
        <v>7566</v>
      </c>
      <c r="I2469" s="9" t="s">
        <v>19356</v>
      </c>
      <c r="J2469" s="9" t="str">
        <f t="shared" si="77"/>
        <v>(2468, 'C0468_2026_10_03_22_00_00', 'C0468', 'PL4-7 (TU08~)', 'Sản xuất', 'Rolled', '2026-10-03 22:00:2467'),</v>
      </c>
    </row>
    <row r="2470" spans="1:10" ht="15.75" x14ac:dyDescent="0.25">
      <c r="A2470" s="18" t="str">
        <v>(2469, 'C0469_2026_10_03_22_00_00', 'C0469', 'PL4-7 (TU08~)', 'Sản xuất', 'Rolled', '2026-10-03 22:00:2468'),</v>
      </c>
      <c r="C2470" s="8">
        <v>2469</v>
      </c>
      <c r="D2470" s="7" t="str">
        <f t="shared" si="76"/>
        <v>C0469_2026_10_03_22_00_00</v>
      </c>
      <c r="E2470" s="7" t="s">
        <v>7033</v>
      </c>
      <c r="F2470" s="7" t="str" cm="1">
        <f t="array" ref="F2470">_xlfn.IFS(LEFT(E2470)="A",$L$4,LEFT(E2470)="B",$L$2,LEFT(E2470)="C",$L$3)</f>
        <v>PL4-7 (TU08~)</v>
      </c>
      <c r="G2470" s="7" t="s">
        <v>7567</v>
      </c>
      <c r="H2470" s="9" t="s">
        <v>7566</v>
      </c>
      <c r="I2470" s="9" t="s">
        <v>19357</v>
      </c>
      <c r="J2470" s="9" t="str">
        <f t="shared" si="77"/>
        <v>(2469, 'C0469_2026_10_03_22_00_00', 'C0469', 'PL4-7 (TU08~)', 'Sản xuất', 'Rolled', '2026-10-03 22:00:2468'),</v>
      </c>
    </row>
    <row r="2471" spans="1:10" ht="15.75" x14ac:dyDescent="0.25">
      <c r="A2471" s="18" t="str">
        <v>(2470, 'C0470_2026_10_03_22_00_00', 'C0470', 'PL4-7 (TU08~)', 'Sản xuất', 'Rolled', '2026-10-03 22:00:2469'),</v>
      </c>
      <c r="C2471" s="8">
        <v>2470</v>
      </c>
      <c r="D2471" s="7" t="str">
        <f t="shared" si="76"/>
        <v>C0470_2026_10_03_22_00_00</v>
      </c>
      <c r="E2471" s="7" t="s">
        <v>7034</v>
      </c>
      <c r="F2471" s="7" t="str" cm="1">
        <f t="array" ref="F2471">_xlfn.IFS(LEFT(E2471)="A",$L$4,LEFT(E2471)="B",$L$2,LEFT(E2471)="C",$L$3)</f>
        <v>PL4-7 (TU08~)</v>
      </c>
      <c r="G2471" s="7" t="s">
        <v>7567</v>
      </c>
      <c r="H2471" s="9" t="s">
        <v>7566</v>
      </c>
      <c r="I2471" s="9" t="s">
        <v>19358</v>
      </c>
      <c r="J2471" s="9" t="str">
        <f t="shared" si="77"/>
        <v>(2470, 'C0470_2026_10_03_22_00_00', 'C0470', 'PL4-7 (TU08~)', 'Sản xuất', 'Rolled', '2026-10-03 22:00:2469'),</v>
      </c>
    </row>
    <row r="2472" spans="1:10" ht="15.75" x14ac:dyDescent="0.25">
      <c r="A2472" s="18" t="str">
        <v>(2471, 'C0471_2026_10_03_22_00_00', 'C0471', 'PL4-7 (TU08~)', 'Sản xuất', 'Rolled', '2026-10-03 22:00:2470'),</v>
      </c>
      <c r="C2472" s="8">
        <v>2471</v>
      </c>
      <c r="D2472" s="7" t="str">
        <f t="shared" si="76"/>
        <v>C0471_2026_10_03_22_00_00</v>
      </c>
      <c r="E2472" s="7" t="s">
        <v>7035</v>
      </c>
      <c r="F2472" s="7" t="str" cm="1">
        <f t="array" ref="F2472">_xlfn.IFS(LEFT(E2472)="A",$L$4,LEFT(E2472)="B",$L$2,LEFT(E2472)="C",$L$3)</f>
        <v>PL4-7 (TU08~)</v>
      </c>
      <c r="G2472" s="7" t="s">
        <v>7567</v>
      </c>
      <c r="H2472" s="9" t="s">
        <v>7566</v>
      </c>
      <c r="I2472" s="9" t="s">
        <v>19359</v>
      </c>
      <c r="J2472" s="9" t="str">
        <f t="shared" si="77"/>
        <v>(2471, 'C0471_2026_10_03_22_00_00', 'C0471', 'PL4-7 (TU08~)', 'Sản xuất', 'Rolled', '2026-10-03 22:00:2470'),</v>
      </c>
    </row>
    <row r="2473" spans="1:10" ht="15.75" x14ac:dyDescent="0.25">
      <c r="A2473" s="18" t="str">
        <v>(2472, 'C0472_2026_10_03_22_00_00', 'C0472', 'PL4-7 (TU08~)', 'Sản xuất', 'Rolled', '2026-10-03 22:00:2471'),</v>
      </c>
      <c r="C2473" s="8">
        <v>2472</v>
      </c>
      <c r="D2473" s="7" t="str">
        <f t="shared" si="76"/>
        <v>C0472_2026_10_03_22_00_00</v>
      </c>
      <c r="E2473" s="7" t="s">
        <v>7036</v>
      </c>
      <c r="F2473" s="7" t="str" cm="1">
        <f t="array" ref="F2473">_xlfn.IFS(LEFT(E2473)="A",$L$4,LEFT(E2473)="B",$L$2,LEFT(E2473)="C",$L$3)</f>
        <v>PL4-7 (TU08~)</v>
      </c>
      <c r="G2473" s="7" t="s">
        <v>7567</v>
      </c>
      <c r="H2473" s="9" t="s">
        <v>7566</v>
      </c>
      <c r="I2473" s="9" t="s">
        <v>19360</v>
      </c>
      <c r="J2473" s="9" t="str">
        <f t="shared" si="77"/>
        <v>(2472, 'C0472_2026_10_03_22_00_00', 'C0472', 'PL4-7 (TU08~)', 'Sản xuất', 'Rolled', '2026-10-03 22:00:2471'),</v>
      </c>
    </row>
    <row r="2474" spans="1:10" ht="15.75" x14ac:dyDescent="0.25">
      <c r="A2474" s="18" t="str">
        <v>(2473, 'C0473_2026_10_03_22_00_00', 'C0473', 'PL4-7 (TU08~)', 'Sản xuất', 'Rolled', '2026-10-03 22:00:2472'),</v>
      </c>
      <c r="C2474" s="8">
        <v>2473</v>
      </c>
      <c r="D2474" s="7" t="str">
        <f t="shared" si="76"/>
        <v>C0473_2026_10_03_22_00_00</v>
      </c>
      <c r="E2474" s="7" t="s">
        <v>7037</v>
      </c>
      <c r="F2474" s="7" t="str" cm="1">
        <f t="array" ref="F2474">_xlfn.IFS(LEFT(E2474)="A",$L$4,LEFT(E2474)="B",$L$2,LEFT(E2474)="C",$L$3)</f>
        <v>PL4-7 (TU08~)</v>
      </c>
      <c r="G2474" s="7" t="s">
        <v>7567</v>
      </c>
      <c r="H2474" s="9" t="s">
        <v>7566</v>
      </c>
      <c r="I2474" s="9" t="s">
        <v>19361</v>
      </c>
      <c r="J2474" s="9" t="str">
        <f t="shared" si="77"/>
        <v>(2473, 'C0473_2026_10_03_22_00_00', 'C0473', 'PL4-7 (TU08~)', 'Sản xuất', 'Rolled', '2026-10-03 22:00:2472'),</v>
      </c>
    </row>
    <row r="2475" spans="1:10" ht="15.75" x14ac:dyDescent="0.25">
      <c r="A2475" s="18" t="str">
        <v>(2474, 'C0474_2026_10_03_22_00_00', 'C0474', 'PL4-7 (TU08~)', 'Sản xuất', 'Rolled', '2026-10-03 22:00:2473'),</v>
      </c>
      <c r="C2475" s="8">
        <v>2474</v>
      </c>
      <c r="D2475" s="7" t="str">
        <f t="shared" si="76"/>
        <v>C0474_2026_10_03_22_00_00</v>
      </c>
      <c r="E2475" s="7" t="s">
        <v>7038</v>
      </c>
      <c r="F2475" s="7" t="str" cm="1">
        <f t="array" ref="F2475">_xlfn.IFS(LEFT(E2475)="A",$L$4,LEFT(E2475)="B",$L$2,LEFT(E2475)="C",$L$3)</f>
        <v>PL4-7 (TU08~)</v>
      </c>
      <c r="G2475" s="7" t="s">
        <v>7567</v>
      </c>
      <c r="H2475" s="9" t="s">
        <v>7566</v>
      </c>
      <c r="I2475" s="9" t="s">
        <v>19362</v>
      </c>
      <c r="J2475" s="9" t="str">
        <f t="shared" si="77"/>
        <v>(2474, 'C0474_2026_10_03_22_00_00', 'C0474', 'PL4-7 (TU08~)', 'Sản xuất', 'Rolled', '2026-10-03 22:00:2473'),</v>
      </c>
    </row>
    <row r="2476" spans="1:10" ht="15.75" x14ac:dyDescent="0.25">
      <c r="A2476" s="18" t="str">
        <v>(2475, 'C0475_2026_10_03_22_00_00', 'C0475', 'PL4-7 (TU08~)', 'Sản xuất', 'Rolled', '2026-10-03 22:00:2474'),</v>
      </c>
      <c r="C2476" s="8">
        <v>2475</v>
      </c>
      <c r="D2476" s="7" t="str">
        <f t="shared" si="76"/>
        <v>C0475_2026_10_03_22_00_00</v>
      </c>
      <c r="E2476" s="7" t="s">
        <v>7039</v>
      </c>
      <c r="F2476" s="7" t="str" cm="1">
        <f t="array" ref="F2476">_xlfn.IFS(LEFT(E2476)="A",$L$4,LEFT(E2476)="B",$L$2,LEFT(E2476)="C",$L$3)</f>
        <v>PL4-7 (TU08~)</v>
      </c>
      <c r="G2476" s="7" t="s">
        <v>7567</v>
      </c>
      <c r="H2476" s="9" t="s">
        <v>7566</v>
      </c>
      <c r="I2476" s="9" t="s">
        <v>19363</v>
      </c>
      <c r="J2476" s="9" t="str">
        <f t="shared" si="77"/>
        <v>(2475, 'C0475_2026_10_03_22_00_00', 'C0475', 'PL4-7 (TU08~)', 'Sản xuất', 'Rolled', '2026-10-03 22:00:2474'),</v>
      </c>
    </row>
    <row r="2477" spans="1:10" ht="15.75" x14ac:dyDescent="0.25">
      <c r="A2477" s="18" t="str">
        <v>(2476, 'C0476_2026_10_03_22_00_00', 'C0476', 'PL4-7 (TU08~)', 'Sản xuất', 'Rolled', '2026-10-03 22:00:2475'),</v>
      </c>
      <c r="C2477" s="8">
        <v>2476</v>
      </c>
      <c r="D2477" s="7" t="str">
        <f t="shared" si="76"/>
        <v>C0476_2026_10_03_22_00_00</v>
      </c>
      <c r="E2477" s="7" t="s">
        <v>7040</v>
      </c>
      <c r="F2477" s="7" t="str" cm="1">
        <f t="array" ref="F2477">_xlfn.IFS(LEFT(E2477)="A",$L$4,LEFT(E2477)="B",$L$2,LEFT(E2477)="C",$L$3)</f>
        <v>PL4-7 (TU08~)</v>
      </c>
      <c r="G2477" s="7" t="s">
        <v>7567</v>
      </c>
      <c r="H2477" s="9" t="s">
        <v>7566</v>
      </c>
      <c r="I2477" s="9" t="s">
        <v>19364</v>
      </c>
      <c r="J2477" s="9" t="str">
        <f t="shared" si="77"/>
        <v>(2476, 'C0476_2026_10_03_22_00_00', 'C0476', 'PL4-7 (TU08~)', 'Sản xuất', 'Rolled', '2026-10-03 22:00:2475'),</v>
      </c>
    </row>
    <row r="2478" spans="1:10" ht="15.75" x14ac:dyDescent="0.25">
      <c r="A2478" s="18" t="str">
        <v>(2477, 'C0477_2026_10_03_22_00_00', 'C0477', 'PL4-7 (TU08~)', 'Sản xuất', 'Rolled', '2026-10-03 22:00:2476'),</v>
      </c>
      <c r="C2478" s="8">
        <v>2477</v>
      </c>
      <c r="D2478" s="7" t="str">
        <f t="shared" si="76"/>
        <v>C0477_2026_10_03_22_00_00</v>
      </c>
      <c r="E2478" s="7" t="s">
        <v>7041</v>
      </c>
      <c r="F2478" s="7" t="str" cm="1">
        <f t="array" ref="F2478">_xlfn.IFS(LEFT(E2478)="A",$L$4,LEFT(E2478)="B",$L$2,LEFT(E2478)="C",$L$3)</f>
        <v>PL4-7 (TU08~)</v>
      </c>
      <c r="G2478" s="7" t="s">
        <v>7567</v>
      </c>
      <c r="H2478" s="9" t="s">
        <v>7566</v>
      </c>
      <c r="I2478" s="9" t="s">
        <v>19365</v>
      </c>
      <c r="J2478" s="9" t="str">
        <f t="shared" si="77"/>
        <v>(2477, 'C0477_2026_10_03_22_00_00', 'C0477', 'PL4-7 (TU08~)', 'Sản xuất', 'Rolled', '2026-10-03 22:00:2476'),</v>
      </c>
    </row>
    <row r="2479" spans="1:10" ht="15.75" x14ac:dyDescent="0.25">
      <c r="A2479" s="18" t="str">
        <v>(2478, 'C0478_2026_10_03_22_00_00', 'C0478', 'PL4-7 (TU08~)', 'Sản xuất', 'Rolled', '2026-10-03 22:00:2477'),</v>
      </c>
      <c r="C2479" s="8">
        <v>2478</v>
      </c>
      <c r="D2479" s="7" t="str">
        <f t="shared" si="76"/>
        <v>C0478_2026_10_03_22_00_00</v>
      </c>
      <c r="E2479" s="7" t="s">
        <v>7042</v>
      </c>
      <c r="F2479" s="7" t="str" cm="1">
        <f t="array" ref="F2479">_xlfn.IFS(LEFT(E2479)="A",$L$4,LEFT(E2479)="B",$L$2,LEFT(E2479)="C",$L$3)</f>
        <v>PL4-7 (TU08~)</v>
      </c>
      <c r="G2479" s="7" t="s">
        <v>7567</v>
      </c>
      <c r="H2479" s="9" t="s">
        <v>7566</v>
      </c>
      <c r="I2479" s="9" t="s">
        <v>19366</v>
      </c>
      <c r="J2479" s="9" t="str">
        <f t="shared" si="77"/>
        <v>(2478, 'C0478_2026_10_03_22_00_00', 'C0478', 'PL4-7 (TU08~)', 'Sản xuất', 'Rolled', '2026-10-03 22:00:2477'),</v>
      </c>
    </row>
    <row r="2480" spans="1:10" ht="15.75" x14ac:dyDescent="0.25">
      <c r="A2480" s="18" t="str">
        <v>(2479, 'C0479_2026_10_03_22_00_00', 'C0479', 'PL4-7 (TU08~)', 'Sản xuất', 'Rolled', '2026-10-03 22:00:2478'),</v>
      </c>
      <c r="C2480" s="8">
        <v>2479</v>
      </c>
      <c r="D2480" s="7" t="str">
        <f t="shared" si="76"/>
        <v>C0479_2026_10_03_22_00_00</v>
      </c>
      <c r="E2480" s="7" t="s">
        <v>7043</v>
      </c>
      <c r="F2480" s="7" t="str" cm="1">
        <f t="array" ref="F2480">_xlfn.IFS(LEFT(E2480)="A",$L$4,LEFT(E2480)="B",$L$2,LEFT(E2480)="C",$L$3)</f>
        <v>PL4-7 (TU08~)</v>
      </c>
      <c r="G2480" s="7" t="s">
        <v>7567</v>
      </c>
      <c r="H2480" s="9" t="s">
        <v>7566</v>
      </c>
      <c r="I2480" s="9" t="s">
        <v>19367</v>
      </c>
      <c r="J2480" s="9" t="str">
        <f t="shared" si="77"/>
        <v>(2479, 'C0479_2026_10_03_22_00_00', 'C0479', 'PL4-7 (TU08~)', 'Sản xuất', 'Rolled', '2026-10-03 22:00:2478'),</v>
      </c>
    </row>
    <row r="2481" spans="1:10" ht="15.75" x14ac:dyDescent="0.25">
      <c r="A2481" s="18" t="str">
        <v>(2480, 'C0480_2026_10_03_22_00_00', 'C0480', 'PL4-7 (TU08~)', 'Sản xuất', 'Rolled', '2026-10-03 22:00:2479'),</v>
      </c>
      <c r="C2481" s="8">
        <v>2480</v>
      </c>
      <c r="D2481" s="7" t="str">
        <f t="shared" si="76"/>
        <v>C0480_2026_10_03_22_00_00</v>
      </c>
      <c r="E2481" s="7" t="s">
        <v>7044</v>
      </c>
      <c r="F2481" s="7" t="str" cm="1">
        <f t="array" ref="F2481">_xlfn.IFS(LEFT(E2481)="A",$L$4,LEFT(E2481)="B",$L$2,LEFT(E2481)="C",$L$3)</f>
        <v>PL4-7 (TU08~)</v>
      </c>
      <c r="G2481" s="7" t="s">
        <v>7567</v>
      </c>
      <c r="H2481" s="9" t="s">
        <v>7566</v>
      </c>
      <c r="I2481" s="9" t="s">
        <v>19368</v>
      </c>
      <c r="J2481" s="9" t="str">
        <f t="shared" si="77"/>
        <v>(2480, 'C0480_2026_10_03_22_00_00', 'C0480', 'PL4-7 (TU08~)', 'Sản xuất', 'Rolled', '2026-10-03 22:00:2479'),</v>
      </c>
    </row>
    <row r="2482" spans="1:10" ht="15.75" x14ac:dyDescent="0.25">
      <c r="A2482" s="18" t="str">
        <v>(2481, 'C0481_2026_10_03_22_00_00', 'C0481', 'PL4-7 (TU08~)', 'Sản xuất', 'Rolled', '2026-10-03 22:00:2480'),</v>
      </c>
      <c r="C2482" s="8">
        <v>2481</v>
      </c>
      <c r="D2482" s="7" t="str">
        <f t="shared" si="76"/>
        <v>C0481_2026_10_03_22_00_00</v>
      </c>
      <c r="E2482" s="7" t="s">
        <v>7045</v>
      </c>
      <c r="F2482" s="7" t="str" cm="1">
        <f t="array" ref="F2482">_xlfn.IFS(LEFT(E2482)="A",$L$4,LEFT(E2482)="B",$L$2,LEFT(E2482)="C",$L$3)</f>
        <v>PL4-7 (TU08~)</v>
      </c>
      <c r="G2482" s="7" t="s">
        <v>7567</v>
      </c>
      <c r="H2482" s="9" t="s">
        <v>7566</v>
      </c>
      <c r="I2482" s="9" t="s">
        <v>19369</v>
      </c>
      <c r="J2482" s="9" t="str">
        <f t="shared" si="77"/>
        <v>(2481, 'C0481_2026_10_03_22_00_00', 'C0481', 'PL4-7 (TU08~)', 'Sản xuất', 'Rolled', '2026-10-03 22:00:2480'),</v>
      </c>
    </row>
    <row r="2483" spans="1:10" ht="15.75" x14ac:dyDescent="0.25">
      <c r="A2483" s="18" t="str">
        <v>(2482, 'C0482_2026_10_03_22_00_00', 'C0482', 'PL4-7 (TU08~)', 'Sản xuất', 'Rolled', '2026-10-03 22:00:2481'),</v>
      </c>
      <c r="C2483" s="8">
        <v>2482</v>
      </c>
      <c r="D2483" s="7" t="str">
        <f t="shared" si="76"/>
        <v>C0482_2026_10_03_22_00_00</v>
      </c>
      <c r="E2483" s="7" t="s">
        <v>7046</v>
      </c>
      <c r="F2483" s="7" t="str" cm="1">
        <f t="array" ref="F2483">_xlfn.IFS(LEFT(E2483)="A",$L$4,LEFT(E2483)="B",$L$2,LEFT(E2483)="C",$L$3)</f>
        <v>PL4-7 (TU08~)</v>
      </c>
      <c r="G2483" s="7" t="s">
        <v>7567</v>
      </c>
      <c r="H2483" s="9" t="s">
        <v>7566</v>
      </c>
      <c r="I2483" s="9" t="s">
        <v>19370</v>
      </c>
      <c r="J2483" s="9" t="str">
        <f t="shared" si="77"/>
        <v>(2482, 'C0482_2026_10_03_22_00_00', 'C0482', 'PL4-7 (TU08~)', 'Sản xuất', 'Rolled', '2026-10-03 22:00:2481'),</v>
      </c>
    </row>
    <row r="2484" spans="1:10" ht="15.75" x14ac:dyDescent="0.25">
      <c r="A2484" s="18" t="str">
        <v>(2483, 'C0483_2026_10_03_22_00_00', 'C0483', 'PL4-7 (TU08~)', 'Sản xuất', 'Rolled', '2026-10-03 22:00:2482'),</v>
      </c>
      <c r="C2484" s="8">
        <v>2483</v>
      </c>
      <c r="D2484" s="7" t="str">
        <f t="shared" si="76"/>
        <v>C0483_2026_10_03_22_00_00</v>
      </c>
      <c r="E2484" s="7" t="s">
        <v>7047</v>
      </c>
      <c r="F2484" s="7" t="str" cm="1">
        <f t="array" ref="F2484">_xlfn.IFS(LEFT(E2484)="A",$L$4,LEFT(E2484)="B",$L$2,LEFT(E2484)="C",$L$3)</f>
        <v>PL4-7 (TU08~)</v>
      </c>
      <c r="G2484" s="7" t="s">
        <v>7567</v>
      </c>
      <c r="H2484" s="9" t="s">
        <v>7566</v>
      </c>
      <c r="I2484" s="9" t="s">
        <v>19371</v>
      </c>
      <c r="J2484" s="9" t="str">
        <f t="shared" si="77"/>
        <v>(2483, 'C0483_2026_10_03_22_00_00', 'C0483', 'PL4-7 (TU08~)', 'Sản xuất', 'Rolled', '2026-10-03 22:00:2482'),</v>
      </c>
    </row>
    <row r="2485" spans="1:10" ht="15.75" x14ac:dyDescent="0.25">
      <c r="A2485" s="18" t="str">
        <v>(2484, 'C0484_2026_10_03_22_00_00', 'C0484', 'PL4-7 (TU08~)', 'Sản xuất', 'Rolled', '2026-10-03 22:00:2483'),</v>
      </c>
      <c r="C2485" s="8">
        <v>2484</v>
      </c>
      <c r="D2485" s="7" t="str">
        <f t="shared" si="76"/>
        <v>C0484_2026_10_03_22_00_00</v>
      </c>
      <c r="E2485" s="7" t="s">
        <v>7048</v>
      </c>
      <c r="F2485" s="7" t="str" cm="1">
        <f t="array" ref="F2485">_xlfn.IFS(LEFT(E2485)="A",$L$4,LEFT(E2485)="B",$L$2,LEFT(E2485)="C",$L$3)</f>
        <v>PL4-7 (TU08~)</v>
      </c>
      <c r="G2485" s="7" t="s">
        <v>7567</v>
      </c>
      <c r="H2485" s="9" t="s">
        <v>7566</v>
      </c>
      <c r="I2485" s="9" t="s">
        <v>19372</v>
      </c>
      <c r="J2485" s="9" t="str">
        <f t="shared" si="77"/>
        <v>(2484, 'C0484_2026_10_03_22_00_00', 'C0484', 'PL4-7 (TU08~)', 'Sản xuất', 'Rolled', '2026-10-03 22:00:2483'),</v>
      </c>
    </row>
    <row r="2486" spans="1:10" ht="15.75" x14ac:dyDescent="0.25">
      <c r="A2486" s="18" t="str">
        <v>(2485, 'C0485_2026_10_03_22_00_00', 'C0485', 'PL4-7 (TU08~)', 'Sản xuất', 'Rolled', '2026-10-03 22:00:2484'),</v>
      </c>
      <c r="C2486" s="8">
        <v>2485</v>
      </c>
      <c r="D2486" s="7" t="str">
        <f t="shared" si="76"/>
        <v>C0485_2026_10_03_22_00_00</v>
      </c>
      <c r="E2486" s="7" t="s">
        <v>7049</v>
      </c>
      <c r="F2486" s="7" t="str" cm="1">
        <f t="array" ref="F2486">_xlfn.IFS(LEFT(E2486)="A",$L$4,LEFT(E2486)="B",$L$2,LEFT(E2486)="C",$L$3)</f>
        <v>PL4-7 (TU08~)</v>
      </c>
      <c r="G2486" s="7" t="s">
        <v>7567</v>
      </c>
      <c r="H2486" s="9" t="s">
        <v>7566</v>
      </c>
      <c r="I2486" s="9" t="s">
        <v>19373</v>
      </c>
      <c r="J2486" s="9" t="str">
        <f t="shared" si="77"/>
        <v>(2485, 'C0485_2026_10_03_22_00_00', 'C0485', 'PL4-7 (TU08~)', 'Sản xuất', 'Rolled', '2026-10-03 22:00:2484'),</v>
      </c>
    </row>
    <row r="2487" spans="1:10" ht="15.75" x14ac:dyDescent="0.25">
      <c r="A2487" s="18" t="str">
        <v>(2486, 'C0486_2026_10_03_22_00_00', 'C0486', 'PL4-7 (TU08~)', 'Sản xuất', 'Rolled', '2026-10-03 22:00:2485'),</v>
      </c>
      <c r="C2487" s="8">
        <v>2486</v>
      </c>
      <c r="D2487" s="7" t="str">
        <f t="shared" si="76"/>
        <v>C0486_2026_10_03_22_00_00</v>
      </c>
      <c r="E2487" s="7" t="s">
        <v>7050</v>
      </c>
      <c r="F2487" s="7" t="str" cm="1">
        <f t="array" ref="F2487">_xlfn.IFS(LEFT(E2487)="A",$L$4,LEFT(E2487)="B",$L$2,LEFT(E2487)="C",$L$3)</f>
        <v>PL4-7 (TU08~)</v>
      </c>
      <c r="G2487" s="7" t="s">
        <v>7567</v>
      </c>
      <c r="H2487" s="9" t="s">
        <v>7566</v>
      </c>
      <c r="I2487" s="9" t="s">
        <v>19374</v>
      </c>
      <c r="J2487" s="9" t="str">
        <f t="shared" si="77"/>
        <v>(2486, 'C0486_2026_10_03_22_00_00', 'C0486', 'PL4-7 (TU08~)', 'Sản xuất', 'Rolled', '2026-10-03 22:00:2485'),</v>
      </c>
    </row>
    <row r="2488" spans="1:10" ht="15.75" x14ac:dyDescent="0.25">
      <c r="A2488" s="18" t="str">
        <v>(2487, 'C0487_2026_10_03_22_00_00', 'C0487', 'PL4-7 (TU08~)', 'Sản xuất', 'Rolled', '2026-10-03 22:00:2486'),</v>
      </c>
      <c r="C2488" s="8">
        <v>2487</v>
      </c>
      <c r="D2488" s="7" t="str">
        <f t="shared" si="76"/>
        <v>C0487_2026_10_03_22_00_00</v>
      </c>
      <c r="E2488" s="7" t="s">
        <v>7051</v>
      </c>
      <c r="F2488" s="7" t="str" cm="1">
        <f t="array" ref="F2488">_xlfn.IFS(LEFT(E2488)="A",$L$4,LEFT(E2488)="B",$L$2,LEFT(E2488)="C",$L$3)</f>
        <v>PL4-7 (TU08~)</v>
      </c>
      <c r="G2488" s="7" t="s">
        <v>7567</v>
      </c>
      <c r="H2488" s="9" t="s">
        <v>7566</v>
      </c>
      <c r="I2488" s="9" t="s">
        <v>19375</v>
      </c>
      <c r="J2488" s="9" t="str">
        <f t="shared" si="77"/>
        <v>(2487, 'C0487_2026_10_03_22_00_00', 'C0487', 'PL4-7 (TU08~)', 'Sản xuất', 'Rolled', '2026-10-03 22:00:2486'),</v>
      </c>
    </row>
    <row r="2489" spans="1:10" ht="15.75" x14ac:dyDescent="0.25">
      <c r="A2489" s="18" t="str">
        <v>(2488, 'C0488_2026_10_03_22_00_00', 'C0488', 'PL4-7 (TU08~)', 'Sản xuất', 'Rolled', '2026-10-03 22:00:2487'),</v>
      </c>
      <c r="C2489" s="8">
        <v>2488</v>
      </c>
      <c r="D2489" s="7" t="str">
        <f t="shared" si="76"/>
        <v>C0488_2026_10_03_22_00_00</v>
      </c>
      <c r="E2489" s="7" t="s">
        <v>7052</v>
      </c>
      <c r="F2489" s="7" t="str" cm="1">
        <f t="array" ref="F2489">_xlfn.IFS(LEFT(E2489)="A",$L$4,LEFT(E2489)="B",$L$2,LEFT(E2489)="C",$L$3)</f>
        <v>PL4-7 (TU08~)</v>
      </c>
      <c r="G2489" s="7" t="s">
        <v>7567</v>
      </c>
      <c r="H2489" s="9" t="s">
        <v>7566</v>
      </c>
      <c r="I2489" s="9" t="s">
        <v>19376</v>
      </c>
      <c r="J2489" s="9" t="str">
        <f t="shared" si="77"/>
        <v>(2488, 'C0488_2026_10_03_22_00_00', 'C0488', 'PL4-7 (TU08~)', 'Sản xuất', 'Rolled', '2026-10-03 22:00:2487'),</v>
      </c>
    </row>
    <row r="2490" spans="1:10" ht="15.75" x14ac:dyDescent="0.25">
      <c r="A2490" s="18" t="str">
        <v>(2489, 'C0489_2026_10_03_22_00_00', 'C0489', 'PL4-7 (TU08~)', 'Sản xuất', 'Rolled', '2026-10-03 22:00:2488'),</v>
      </c>
      <c r="C2490" s="8">
        <v>2489</v>
      </c>
      <c r="D2490" s="7" t="str">
        <f t="shared" si="76"/>
        <v>C0489_2026_10_03_22_00_00</v>
      </c>
      <c r="E2490" s="7" t="s">
        <v>7053</v>
      </c>
      <c r="F2490" s="7" t="str" cm="1">
        <f t="array" ref="F2490">_xlfn.IFS(LEFT(E2490)="A",$L$4,LEFT(E2490)="B",$L$2,LEFT(E2490)="C",$L$3)</f>
        <v>PL4-7 (TU08~)</v>
      </c>
      <c r="G2490" s="7" t="s">
        <v>7567</v>
      </c>
      <c r="H2490" s="9" t="s">
        <v>7566</v>
      </c>
      <c r="I2490" s="9" t="s">
        <v>19377</v>
      </c>
      <c r="J2490" s="9" t="str">
        <f t="shared" si="77"/>
        <v>(2489, 'C0489_2026_10_03_22_00_00', 'C0489', 'PL4-7 (TU08~)', 'Sản xuất', 'Rolled', '2026-10-03 22:00:2488'),</v>
      </c>
    </row>
    <row r="2491" spans="1:10" ht="15.75" x14ac:dyDescent="0.25">
      <c r="A2491" s="18" t="str">
        <v>(2490, 'C0490_2026_10_03_22_00_00', 'C0490', 'PL4-7 (TU08~)', 'Sản xuất', 'Rolled', '2026-10-03 22:00:2489'),</v>
      </c>
      <c r="C2491" s="8">
        <v>2490</v>
      </c>
      <c r="D2491" s="7" t="str">
        <f t="shared" si="76"/>
        <v>C0490_2026_10_03_22_00_00</v>
      </c>
      <c r="E2491" s="7" t="s">
        <v>7054</v>
      </c>
      <c r="F2491" s="7" t="str" cm="1">
        <f t="array" ref="F2491">_xlfn.IFS(LEFT(E2491)="A",$L$4,LEFT(E2491)="B",$L$2,LEFT(E2491)="C",$L$3)</f>
        <v>PL4-7 (TU08~)</v>
      </c>
      <c r="G2491" s="7" t="s">
        <v>7567</v>
      </c>
      <c r="H2491" s="9" t="s">
        <v>7566</v>
      </c>
      <c r="I2491" s="9" t="s">
        <v>19378</v>
      </c>
      <c r="J2491" s="9" t="str">
        <f t="shared" si="77"/>
        <v>(2490, 'C0490_2026_10_03_22_00_00', 'C0490', 'PL4-7 (TU08~)', 'Sản xuất', 'Rolled', '2026-10-03 22:00:2489'),</v>
      </c>
    </row>
    <row r="2492" spans="1:10" ht="15.75" x14ac:dyDescent="0.25">
      <c r="A2492" s="18" t="str">
        <v>(2491, 'C0491_2026_10_03_22_00_00', 'C0491', 'PL4-7 (TU08~)', 'Sản xuất', 'Rolled', '2026-10-03 22:00:2490'),</v>
      </c>
      <c r="C2492" s="8">
        <v>2491</v>
      </c>
      <c r="D2492" s="7" t="str">
        <f t="shared" si="76"/>
        <v>C0491_2026_10_03_22_00_00</v>
      </c>
      <c r="E2492" s="7" t="s">
        <v>7055</v>
      </c>
      <c r="F2492" s="7" t="str" cm="1">
        <f t="array" ref="F2492">_xlfn.IFS(LEFT(E2492)="A",$L$4,LEFT(E2492)="B",$L$2,LEFT(E2492)="C",$L$3)</f>
        <v>PL4-7 (TU08~)</v>
      </c>
      <c r="G2492" s="7" t="s">
        <v>7567</v>
      </c>
      <c r="H2492" s="9" t="s">
        <v>7566</v>
      </c>
      <c r="I2492" s="9" t="s">
        <v>19379</v>
      </c>
      <c r="J2492" s="9" t="str">
        <f t="shared" si="77"/>
        <v>(2491, 'C0491_2026_10_03_22_00_00', 'C0491', 'PL4-7 (TU08~)', 'Sản xuất', 'Rolled', '2026-10-03 22:00:2490'),</v>
      </c>
    </row>
    <row r="2493" spans="1:10" ht="15.75" x14ac:dyDescent="0.25">
      <c r="A2493" s="18" t="str">
        <v>(2492, 'C0492_2026_10_03_22_00_00', 'C0492', 'PL4-7 (TU08~)', 'Sản xuất', 'Rolled', '2026-10-03 22:00:2491'),</v>
      </c>
      <c r="C2493" s="8">
        <v>2492</v>
      </c>
      <c r="D2493" s="7" t="str">
        <f t="shared" si="76"/>
        <v>C0492_2026_10_03_22_00_00</v>
      </c>
      <c r="E2493" s="7" t="s">
        <v>7056</v>
      </c>
      <c r="F2493" s="7" t="str" cm="1">
        <f t="array" ref="F2493">_xlfn.IFS(LEFT(E2493)="A",$L$4,LEFT(E2493)="B",$L$2,LEFT(E2493)="C",$L$3)</f>
        <v>PL4-7 (TU08~)</v>
      </c>
      <c r="G2493" s="7" t="s">
        <v>7567</v>
      </c>
      <c r="H2493" s="9" t="s">
        <v>7566</v>
      </c>
      <c r="I2493" s="9" t="s">
        <v>19380</v>
      </c>
      <c r="J2493" s="9" t="str">
        <f t="shared" si="77"/>
        <v>(2492, 'C0492_2026_10_03_22_00_00', 'C0492', 'PL4-7 (TU08~)', 'Sản xuất', 'Rolled', '2026-10-03 22:00:2491'),</v>
      </c>
    </row>
    <row r="2494" spans="1:10" ht="15.75" x14ac:dyDescent="0.25">
      <c r="A2494" s="18" t="str">
        <v>(2493, 'C0493_2026_10_03_22_00_00', 'C0493', 'PL4-7 (TU08~)', 'Sản xuất', 'Rolled', '2026-10-03 22:00:2492'),</v>
      </c>
      <c r="C2494" s="8">
        <v>2493</v>
      </c>
      <c r="D2494" s="7" t="str">
        <f t="shared" si="76"/>
        <v>C0493_2026_10_03_22_00_00</v>
      </c>
      <c r="E2494" s="7" t="s">
        <v>7057</v>
      </c>
      <c r="F2494" s="7" t="str" cm="1">
        <f t="array" ref="F2494">_xlfn.IFS(LEFT(E2494)="A",$L$4,LEFT(E2494)="B",$L$2,LEFT(E2494)="C",$L$3)</f>
        <v>PL4-7 (TU08~)</v>
      </c>
      <c r="G2494" s="7" t="s">
        <v>7567</v>
      </c>
      <c r="H2494" s="9" t="s">
        <v>7566</v>
      </c>
      <c r="I2494" s="9" t="s">
        <v>19381</v>
      </c>
      <c r="J2494" s="9" t="str">
        <f t="shared" si="77"/>
        <v>(2493, 'C0493_2026_10_03_22_00_00', 'C0493', 'PL4-7 (TU08~)', 'Sản xuất', 'Rolled', '2026-10-03 22:00:2492'),</v>
      </c>
    </row>
    <row r="2495" spans="1:10" ht="15.75" x14ac:dyDescent="0.25">
      <c r="A2495" s="18" t="str">
        <v>(2494, 'C0494_2026_10_03_22_00_00', 'C0494', 'PL4-7 (TU08~)', 'Sản xuất', 'Rolled', '2026-10-03 22:00:2493'),</v>
      </c>
      <c r="C2495" s="8">
        <v>2494</v>
      </c>
      <c r="D2495" s="7" t="str">
        <f t="shared" si="76"/>
        <v>C0494_2026_10_03_22_00_00</v>
      </c>
      <c r="E2495" s="7" t="s">
        <v>7058</v>
      </c>
      <c r="F2495" s="7" t="str" cm="1">
        <f t="array" ref="F2495">_xlfn.IFS(LEFT(E2495)="A",$L$4,LEFT(E2495)="B",$L$2,LEFT(E2495)="C",$L$3)</f>
        <v>PL4-7 (TU08~)</v>
      </c>
      <c r="G2495" s="7" t="s">
        <v>7567</v>
      </c>
      <c r="H2495" s="9" t="s">
        <v>7566</v>
      </c>
      <c r="I2495" s="9" t="s">
        <v>19382</v>
      </c>
      <c r="J2495" s="9" t="str">
        <f t="shared" si="77"/>
        <v>(2494, 'C0494_2026_10_03_22_00_00', 'C0494', 'PL4-7 (TU08~)', 'Sản xuất', 'Rolled', '2026-10-03 22:00:2493'),</v>
      </c>
    </row>
    <row r="2496" spans="1:10" ht="15.75" x14ac:dyDescent="0.25">
      <c r="A2496" s="18" t="str">
        <v>(2495, 'C0495_2026_10_03_22_00_00', 'C0495', 'PL4-7 (TU08~)', 'Sản xuất', 'Rolled', '2026-10-03 22:00:2494'),</v>
      </c>
      <c r="C2496" s="8">
        <v>2495</v>
      </c>
      <c r="D2496" s="7" t="str">
        <f t="shared" si="76"/>
        <v>C0495_2026_10_03_22_00_00</v>
      </c>
      <c r="E2496" s="7" t="s">
        <v>7059</v>
      </c>
      <c r="F2496" s="7" t="str" cm="1">
        <f t="array" ref="F2496">_xlfn.IFS(LEFT(E2496)="A",$L$4,LEFT(E2496)="B",$L$2,LEFT(E2496)="C",$L$3)</f>
        <v>PL4-7 (TU08~)</v>
      </c>
      <c r="G2496" s="7" t="s">
        <v>7567</v>
      </c>
      <c r="H2496" s="9" t="s">
        <v>7566</v>
      </c>
      <c r="I2496" s="9" t="s">
        <v>19383</v>
      </c>
      <c r="J2496" s="9" t="str">
        <f t="shared" si="77"/>
        <v>(2495, 'C0495_2026_10_03_22_00_00', 'C0495', 'PL4-7 (TU08~)', 'Sản xuất', 'Rolled', '2026-10-03 22:00:2494'),</v>
      </c>
    </row>
    <row r="2497" spans="1:10" ht="15.75" x14ac:dyDescent="0.25">
      <c r="A2497" s="18" t="str">
        <v>(2496, 'C0496_2026_10_03_22_00_00', 'C0496', 'PL4-7 (TU08~)', 'Sản xuất', 'Rolled', '2026-10-03 22:00:2495'),</v>
      </c>
      <c r="C2497" s="8">
        <v>2496</v>
      </c>
      <c r="D2497" s="7" t="str">
        <f t="shared" si="76"/>
        <v>C0496_2026_10_03_22_00_00</v>
      </c>
      <c r="E2497" s="7" t="s">
        <v>7060</v>
      </c>
      <c r="F2497" s="7" t="str" cm="1">
        <f t="array" ref="F2497">_xlfn.IFS(LEFT(E2497)="A",$L$4,LEFT(E2497)="B",$L$2,LEFT(E2497)="C",$L$3)</f>
        <v>PL4-7 (TU08~)</v>
      </c>
      <c r="G2497" s="7" t="s">
        <v>7567</v>
      </c>
      <c r="H2497" s="9" t="s">
        <v>7566</v>
      </c>
      <c r="I2497" s="9" t="s">
        <v>19384</v>
      </c>
      <c r="J2497" s="9" t="str">
        <f t="shared" si="77"/>
        <v>(2496, 'C0496_2026_10_03_22_00_00', 'C0496', 'PL4-7 (TU08~)', 'Sản xuất', 'Rolled', '2026-10-03 22:00:2495'),</v>
      </c>
    </row>
    <row r="2498" spans="1:10" ht="15.75" x14ac:dyDescent="0.25">
      <c r="A2498" s="18" t="str">
        <v>(2497, 'C0497_2026_10_03_22_00_00', 'C0497', 'PL4-7 (TU08~)', 'Sản xuất', 'Rolled', '2026-10-03 22:00:2496'),</v>
      </c>
      <c r="C2498" s="8">
        <v>2497</v>
      </c>
      <c r="D2498" s="7" t="str">
        <f t="shared" si="76"/>
        <v>C0497_2026_10_03_22_00_00</v>
      </c>
      <c r="E2498" s="7" t="s">
        <v>7061</v>
      </c>
      <c r="F2498" s="7" t="str" cm="1">
        <f t="array" ref="F2498">_xlfn.IFS(LEFT(E2498)="A",$L$4,LEFT(E2498)="B",$L$2,LEFT(E2498)="C",$L$3)</f>
        <v>PL4-7 (TU08~)</v>
      </c>
      <c r="G2498" s="7" t="s">
        <v>7567</v>
      </c>
      <c r="H2498" s="9" t="s">
        <v>7566</v>
      </c>
      <c r="I2498" s="9" t="s">
        <v>19385</v>
      </c>
      <c r="J2498" s="9" t="str">
        <f t="shared" si="77"/>
        <v>(2497, 'C0497_2026_10_03_22_00_00', 'C0497', 'PL4-7 (TU08~)', 'Sản xuất', 'Rolled', '2026-10-03 22:00:2496'),</v>
      </c>
    </row>
    <row r="2499" spans="1:10" ht="15.75" x14ac:dyDescent="0.25">
      <c r="A2499" s="18" t="str">
        <v>(2498, 'C0498_2026_10_03_22_00_00', 'C0498', 'PL4-7 (TU08~)', 'Sản xuất', 'Rolled', '2026-10-03 22:00:2497'),</v>
      </c>
      <c r="C2499" s="8">
        <v>2498</v>
      </c>
      <c r="D2499" s="7" t="str">
        <f t="shared" ref="D2499:D2562" si="78">_xlfn.TEXTJOIN("_",FALSE,E2499,"2026_10_03_22_00_00")</f>
        <v>C0498_2026_10_03_22_00_00</v>
      </c>
      <c r="E2499" s="7" t="s">
        <v>7062</v>
      </c>
      <c r="F2499" s="7" t="str" cm="1">
        <f t="array" ref="F2499">_xlfn.IFS(LEFT(E2499)="A",$L$4,LEFT(E2499)="B",$L$2,LEFT(E2499)="C",$L$3)</f>
        <v>PL4-7 (TU08~)</v>
      </c>
      <c r="G2499" s="7" t="s">
        <v>7567</v>
      </c>
      <c r="H2499" s="9" t="s">
        <v>7566</v>
      </c>
      <c r="I2499" s="9" t="s">
        <v>19386</v>
      </c>
      <c r="J2499" s="9" t="str">
        <f t="shared" ref="J2499:J2562" si="79">"(" &amp; C2499 &amp; ", '"&amp; D2499 &amp; "', '" &amp; E2499 &amp; "', '" &amp; F2499 &amp; "', '" &amp; G2499 &amp; "', '" &amp; H2499 &amp; "', '" &amp; I2499 &amp; "'),"</f>
        <v>(2498, 'C0498_2026_10_03_22_00_00', 'C0498', 'PL4-7 (TU08~)', 'Sản xuất', 'Rolled', '2026-10-03 22:00:2497'),</v>
      </c>
    </row>
    <row r="2500" spans="1:10" ht="15.75" x14ac:dyDescent="0.25">
      <c r="A2500" s="18" t="str">
        <v>(2499, 'C0499_2026_10_03_22_00_00', 'C0499', 'PL4-7 (TU08~)', 'Sản xuất', 'Rolled', '2026-10-03 22:00:2498'),</v>
      </c>
      <c r="C2500" s="8">
        <v>2499</v>
      </c>
      <c r="D2500" s="7" t="str">
        <f t="shared" si="78"/>
        <v>C0499_2026_10_03_22_00_00</v>
      </c>
      <c r="E2500" s="7" t="s">
        <v>7063</v>
      </c>
      <c r="F2500" s="7" t="str" cm="1">
        <f t="array" ref="F2500">_xlfn.IFS(LEFT(E2500)="A",$L$4,LEFT(E2500)="B",$L$2,LEFT(E2500)="C",$L$3)</f>
        <v>PL4-7 (TU08~)</v>
      </c>
      <c r="G2500" s="7" t="s">
        <v>7567</v>
      </c>
      <c r="H2500" s="9" t="s">
        <v>7566</v>
      </c>
      <c r="I2500" s="9" t="s">
        <v>19387</v>
      </c>
      <c r="J2500" s="9" t="str">
        <f t="shared" si="79"/>
        <v>(2499, 'C0499_2026_10_03_22_00_00', 'C0499', 'PL4-7 (TU08~)', 'Sản xuất', 'Rolled', '2026-10-03 22:00:2498'),</v>
      </c>
    </row>
    <row r="2501" spans="1:10" ht="15.75" x14ac:dyDescent="0.25">
      <c r="A2501" s="18" t="str">
        <v>(2500, 'C0500_2026_10_03_22_00_00', 'C0500', 'PL4-7 (TU08~)', 'Sản xuất', 'Rolled', '2026-10-03 22:00:2499'),</v>
      </c>
      <c r="C2501" s="8">
        <v>2500</v>
      </c>
      <c r="D2501" s="7" t="str">
        <f t="shared" si="78"/>
        <v>C0500_2026_10_03_22_00_00</v>
      </c>
      <c r="E2501" s="7" t="s">
        <v>7064</v>
      </c>
      <c r="F2501" s="7" t="str" cm="1">
        <f t="array" ref="F2501">_xlfn.IFS(LEFT(E2501)="A",$L$4,LEFT(E2501)="B",$L$2,LEFT(E2501)="C",$L$3)</f>
        <v>PL4-7 (TU08~)</v>
      </c>
      <c r="G2501" s="7" t="s">
        <v>7567</v>
      </c>
      <c r="H2501" s="9" t="s">
        <v>7566</v>
      </c>
      <c r="I2501" s="9" t="s">
        <v>19388</v>
      </c>
      <c r="J2501" s="9" t="str">
        <f t="shared" si="79"/>
        <v>(2500, 'C0500_2026_10_03_22_00_00', 'C0500', 'PL4-7 (TU08~)', 'Sản xuất', 'Rolled', '2026-10-03 22:00:2499'),</v>
      </c>
    </row>
    <row r="2502" spans="1:10" ht="15.75" x14ac:dyDescent="0.25">
      <c r="A2502" s="18" t="str">
        <v>(2501, 'C0501_2026_10_03_22_00_00', 'C0501', 'PL4-7 (TU08~)', 'Sản xuất', 'Rolled', '2026-10-03 22:00:2500'),</v>
      </c>
      <c r="C2502" s="8">
        <v>2501</v>
      </c>
      <c r="D2502" s="7" t="str">
        <f t="shared" si="78"/>
        <v>C0501_2026_10_03_22_00_00</v>
      </c>
      <c r="E2502" s="7" t="s">
        <v>7065</v>
      </c>
      <c r="F2502" s="7" t="str" cm="1">
        <f t="array" ref="F2502">_xlfn.IFS(LEFT(E2502)="A",$L$4,LEFT(E2502)="B",$L$2,LEFT(E2502)="C",$L$3)</f>
        <v>PL4-7 (TU08~)</v>
      </c>
      <c r="G2502" s="7" t="s">
        <v>7567</v>
      </c>
      <c r="H2502" s="9" t="s">
        <v>7566</v>
      </c>
      <c r="I2502" s="9" t="s">
        <v>19389</v>
      </c>
      <c r="J2502" s="9" t="str">
        <f t="shared" si="79"/>
        <v>(2501, 'C0501_2026_10_03_22_00_00', 'C0501', 'PL4-7 (TU08~)', 'Sản xuất', 'Rolled', '2026-10-03 22:00:2500'),</v>
      </c>
    </row>
    <row r="2503" spans="1:10" ht="15.75" x14ac:dyDescent="0.25">
      <c r="A2503" s="18" t="str">
        <v>(2502, 'C0502_2026_10_03_22_00_00', 'C0502', 'PL4-7 (TU08~)', 'Sản xuất', 'Rolled', '2026-10-03 22:00:2501'),</v>
      </c>
      <c r="C2503" s="8">
        <v>2502</v>
      </c>
      <c r="D2503" s="7" t="str">
        <f t="shared" si="78"/>
        <v>C0502_2026_10_03_22_00_00</v>
      </c>
      <c r="E2503" s="7" t="s">
        <v>7066</v>
      </c>
      <c r="F2503" s="7" t="str" cm="1">
        <f t="array" ref="F2503">_xlfn.IFS(LEFT(E2503)="A",$L$4,LEFT(E2503)="B",$L$2,LEFT(E2503)="C",$L$3)</f>
        <v>PL4-7 (TU08~)</v>
      </c>
      <c r="G2503" s="7" t="s">
        <v>7567</v>
      </c>
      <c r="H2503" s="9" t="s">
        <v>7566</v>
      </c>
      <c r="I2503" s="9" t="s">
        <v>19390</v>
      </c>
      <c r="J2503" s="9" t="str">
        <f t="shared" si="79"/>
        <v>(2502, 'C0502_2026_10_03_22_00_00', 'C0502', 'PL4-7 (TU08~)', 'Sản xuất', 'Rolled', '2026-10-03 22:00:2501'),</v>
      </c>
    </row>
    <row r="2504" spans="1:10" ht="15.75" x14ac:dyDescent="0.25">
      <c r="A2504" s="18" t="str">
        <v>(2503, 'C0503_2026_10_03_22_00_00', 'C0503', 'PL4-7 (TU08~)', 'Sản xuất', 'Rolled', '2026-10-03 22:00:2502'),</v>
      </c>
      <c r="C2504" s="8">
        <v>2503</v>
      </c>
      <c r="D2504" s="7" t="str">
        <f t="shared" si="78"/>
        <v>C0503_2026_10_03_22_00_00</v>
      </c>
      <c r="E2504" s="7" t="s">
        <v>7067</v>
      </c>
      <c r="F2504" s="7" t="str" cm="1">
        <f t="array" ref="F2504">_xlfn.IFS(LEFT(E2504)="A",$L$4,LEFT(E2504)="B",$L$2,LEFT(E2504)="C",$L$3)</f>
        <v>PL4-7 (TU08~)</v>
      </c>
      <c r="G2504" s="7" t="s">
        <v>7567</v>
      </c>
      <c r="H2504" s="9" t="s">
        <v>7566</v>
      </c>
      <c r="I2504" s="9" t="s">
        <v>19391</v>
      </c>
      <c r="J2504" s="9" t="str">
        <f t="shared" si="79"/>
        <v>(2503, 'C0503_2026_10_03_22_00_00', 'C0503', 'PL4-7 (TU08~)', 'Sản xuất', 'Rolled', '2026-10-03 22:00:2502'),</v>
      </c>
    </row>
    <row r="2505" spans="1:10" ht="15.75" x14ac:dyDescent="0.25">
      <c r="A2505" s="18" t="str">
        <v>(2504, 'C0504_2026_10_03_22_00_00', 'C0504', 'PL4-7 (TU08~)', 'Sản xuất', 'Rolled', '2026-10-03 22:00:2503'),</v>
      </c>
      <c r="C2505" s="8">
        <v>2504</v>
      </c>
      <c r="D2505" s="7" t="str">
        <f t="shared" si="78"/>
        <v>C0504_2026_10_03_22_00_00</v>
      </c>
      <c r="E2505" s="7" t="s">
        <v>7068</v>
      </c>
      <c r="F2505" s="7" t="str" cm="1">
        <f t="array" ref="F2505">_xlfn.IFS(LEFT(E2505)="A",$L$4,LEFT(E2505)="B",$L$2,LEFT(E2505)="C",$L$3)</f>
        <v>PL4-7 (TU08~)</v>
      </c>
      <c r="G2505" s="7" t="s">
        <v>7567</v>
      </c>
      <c r="H2505" s="9" t="s">
        <v>7566</v>
      </c>
      <c r="I2505" s="9" t="s">
        <v>19392</v>
      </c>
      <c r="J2505" s="9" t="str">
        <f t="shared" si="79"/>
        <v>(2504, 'C0504_2026_10_03_22_00_00', 'C0504', 'PL4-7 (TU08~)', 'Sản xuất', 'Rolled', '2026-10-03 22:00:2503'),</v>
      </c>
    </row>
    <row r="2506" spans="1:10" ht="15.75" x14ac:dyDescent="0.25">
      <c r="A2506" s="18" t="str">
        <v>(2505, 'C0505_2026_10_03_22_00_00', 'C0505', 'PL4-7 (TU08~)', 'Sản xuất', 'Rolled', '2026-10-03 22:00:2504'),</v>
      </c>
      <c r="C2506" s="8">
        <v>2505</v>
      </c>
      <c r="D2506" s="7" t="str">
        <f t="shared" si="78"/>
        <v>C0505_2026_10_03_22_00_00</v>
      </c>
      <c r="E2506" s="7" t="s">
        <v>7069</v>
      </c>
      <c r="F2506" s="7" t="str" cm="1">
        <f t="array" ref="F2506">_xlfn.IFS(LEFT(E2506)="A",$L$4,LEFT(E2506)="B",$L$2,LEFT(E2506)="C",$L$3)</f>
        <v>PL4-7 (TU08~)</v>
      </c>
      <c r="G2506" s="7" t="s">
        <v>7567</v>
      </c>
      <c r="H2506" s="9" t="s">
        <v>7566</v>
      </c>
      <c r="I2506" s="9" t="s">
        <v>19393</v>
      </c>
      <c r="J2506" s="9" t="str">
        <f t="shared" si="79"/>
        <v>(2505, 'C0505_2026_10_03_22_00_00', 'C0505', 'PL4-7 (TU08~)', 'Sản xuất', 'Rolled', '2026-10-03 22:00:2504'),</v>
      </c>
    </row>
    <row r="2507" spans="1:10" ht="15.75" x14ac:dyDescent="0.25">
      <c r="A2507" s="18" t="str">
        <v>(2506, 'C0506_2026_10_03_22_00_00', 'C0506', 'PL4-7 (TU08~)', 'Sản xuất', 'Rolled', '2026-10-03 22:00:2505'),</v>
      </c>
      <c r="C2507" s="8">
        <v>2506</v>
      </c>
      <c r="D2507" s="7" t="str">
        <f t="shared" si="78"/>
        <v>C0506_2026_10_03_22_00_00</v>
      </c>
      <c r="E2507" s="7" t="s">
        <v>7070</v>
      </c>
      <c r="F2507" s="7" t="str" cm="1">
        <f t="array" ref="F2507">_xlfn.IFS(LEFT(E2507)="A",$L$4,LEFT(E2507)="B",$L$2,LEFT(E2507)="C",$L$3)</f>
        <v>PL4-7 (TU08~)</v>
      </c>
      <c r="G2507" s="7" t="s">
        <v>7567</v>
      </c>
      <c r="H2507" s="9" t="s">
        <v>7566</v>
      </c>
      <c r="I2507" s="9" t="s">
        <v>19394</v>
      </c>
      <c r="J2507" s="9" t="str">
        <f t="shared" si="79"/>
        <v>(2506, 'C0506_2026_10_03_22_00_00', 'C0506', 'PL4-7 (TU08~)', 'Sản xuất', 'Rolled', '2026-10-03 22:00:2505'),</v>
      </c>
    </row>
    <row r="2508" spans="1:10" ht="15.75" x14ac:dyDescent="0.25">
      <c r="A2508" s="18" t="str">
        <v>(2507, 'C0507_2026_10_03_22_00_00', 'C0507', 'PL4-7 (TU08~)', 'Sản xuất', 'Rolled', '2026-10-03 22:00:2506'),</v>
      </c>
      <c r="C2508" s="8">
        <v>2507</v>
      </c>
      <c r="D2508" s="7" t="str">
        <f t="shared" si="78"/>
        <v>C0507_2026_10_03_22_00_00</v>
      </c>
      <c r="E2508" s="7" t="s">
        <v>7071</v>
      </c>
      <c r="F2508" s="7" t="str" cm="1">
        <f t="array" ref="F2508">_xlfn.IFS(LEFT(E2508)="A",$L$4,LEFT(E2508)="B",$L$2,LEFT(E2508)="C",$L$3)</f>
        <v>PL4-7 (TU08~)</v>
      </c>
      <c r="G2508" s="7" t="s">
        <v>7567</v>
      </c>
      <c r="H2508" s="9" t="s">
        <v>7566</v>
      </c>
      <c r="I2508" s="9" t="s">
        <v>19395</v>
      </c>
      <c r="J2508" s="9" t="str">
        <f t="shared" si="79"/>
        <v>(2507, 'C0507_2026_10_03_22_00_00', 'C0507', 'PL4-7 (TU08~)', 'Sản xuất', 'Rolled', '2026-10-03 22:00:2506'),</v>
      </c>
    </row>
    <row r="2509" spans="1:10" ht="15.75" x14ac:dyDescent="0.25">
      <c r="A2509" s="18" t="str">
        <v>(2508, 'C0508_2026_10_03_22_00_00', 'C0508', 'PL4-7 (TU08~)', 'Sản xuất', 'Rolled', '2026-10-03 22:00:2507'),</v>
      </c>
      <c r="C2509" s="8">
        <v>2508</v>
      </c>
      <c r="D2509" s="7" t="str">
        <f t="shared" si="78"/>
        <v>C0508_2026_10_03_22_00_00</v>
      </c>
      <c r="E2509" s="7" t="s">
        <v>7072</v>
      </c>
      <c r="F2509" s="7" t="str" cm="1">
        <f t="array" ref="F2509">_xlfn.IFS(LEFT(E2509)="A",$L$4,LEFT(E2509)="B",$L$2,LEFT(E2509)="C",$L$3)</f>
        <v>PL4-7 (TU08~)</v>
      </c>
      <c r="G2509" s="7" t="s">
        <v>7567</v>
      </c>
      <c r="H2509" s="9" t="s">
        <v>7566</v>
      </c>
      <c r="I2509" s="9" t="s">
        <v>19396</v>
      </c>
      <c r="J2509" s="9" t="str">
        <f t="shared" si="79"/>
        <v>(2508, 'C0508_2026_10_03_22_00_00', 'C0508', 'PL4-7 (TU08~)', 'Sản xuất', 'Rolled', '2026-10-03 22:00:2507'),</v>
      </c>
    </row>
    <row r="2510" spans="1:10" ht="15.75" x14ac:dyDescent="0.25">
      <c r="A2510" s="18" t="str">
        <v>(2509, 'C0509_2026_10_03_22_00_00', 'C0509', 'PL4-7 (TU08~)', 'Sản xuất', 'Rolled', '2026-10-03 22:00:2508'),</v>
      </c>
      <c r="C2510" s="8">
        <v>2509</v>
      </c>
      <c r="D2510" s="7" t="str">
        <f t="shared" si="78"/>
        <v>C0509_2026_10_03_22_00_00</v>
      </c>
      <c r="E2510" s="7" t="s">
        <v>7073</v>
      </c>
      <c r="F2510" s="7" t="str" cm="1">
        <f t="array" ref="F2510">_xlfn.IFS(LEFT(E2510)="A",$L$4,LEFT(E2510)="B",$L$2,LEFT(E2510)="C",$L$3)</f>
        <v>PL4-7 (TU08~)</v>
      </c>
      <c r="G2510" s="7" t="s">
        <v>7567</v>
      </c>
      <c r="H2510" s="9" t="s">
        <v>7566</v>
      </c>
      <c r="I2510" s="9" t="s">
        <v>19397</v>
      </c>
      <c r="J2510" s="9" t="str">
        <f t="shared" si="79"/>
        <v>(2509, 'C0509_2026_10_03_22_00_00', 'C0509', 'PL4-7 (TU08~)', 'Sản xuất', 'Rolled', '2026-10-03 22:00:2508'),</v>
      </c>
    </row>
    <row r="2511" spans="1:10" ht="15.75" x14ac:dyDescent="0.25">
      <c r="A2511" s="18" t="str">
        <v>(2510, 'C0510_2026_10_03_22_00_00', 'C0510', 'PL4-7 (TU08~)', 'Sản xuất', 'Rolled', '2026-10-03 22:00:2509'),</v>
      </c>
      <c r="C2511" s="8">
        <v>2510</v>
      </c>
      <c r="D2511" s="7" t="str">
        <f t="shared" si="78"/>
        <v>C0510_2026_10_03_22_00_00</v>
      </c>
      <c r="E2511" s="7" t="s">
        <v>7074</v>
      </c>
      <c r="F2511" s="7" t="str" cm="1">
        <f t="array" ref="F2511">_xlfn.IFS(LEFT(E2511)="A",$L$4,LEFT(E2511)="B",$L$2,LEFT(E2511)="C",$L$3)</f>
        <v>PL4-7 (TU08~)</v>
      </c>
      <c r="G2511" s="7" t="s">
        <v>7567</v>
      </c>
      <c r="H2511" s="9" t="s">
        <v>7566</v>
      </c>
      <c r="I2511" s="9" t="s">
        <v>19398</v>
      </c>
      <c r="J2511" s="9" t="str">
        <f t="shared" si="79"/>
        <v>(2510, 'C0510_2026_10_03_22_00_00', 'C0510', 'PL4-7 (TU08~)', 'Sản xuất', 'Rolled', '2026-10-03 22:00:2509'),</v>
      </c>
    </row>
    <row r="2512" spans="1:10" ht="15.75" x14ac:dyDescent="0.25">
      <c r="A2512" s="18" t="str">
        <v>(2511, 'C0511_2026_10_03_22_00_00', 'C0511', 'PL4-7 (TU08~)', 'Sản xuất', 'Rolled', '2026-10-03 22:00:2510'),</v>
      </c>
      <c r="C2512" s="8">
        <v>2511</v>
      </c>
      <c r="D2512" s="7" t="str">
        <f t="shared" si="78"/>
        <v>C0511_2026_10_03_22_00_00</v>
      </c>
      <c r="E2512" s="7" t="s">
        <v>7075</v>
      </c>
      <c r="F2512" s="7" t="str" cm="1">
        <f t="array" ref="F2512">_xlfn.IFS(LEFT(E2512)="A",$L$4,LEFT(E2512)="B",$L$2,LEFT(E2512)="C",$L$3)</f>
        <v>PL4-7 (TU08~)</v>
      </c>
      <c r="G2512" s="7" t="s">
        <v>7567</v>
      </c>
      <c r="H2512" s="9" t="s">
        <v>7566</v>
      </c>
      <c r="I2512" s="9" t="s">
        <v>19399</v>
      </c>
      <c r="J2512" s="9" t="str">
        <f t="shared" si="79"/>
        <v>(2511, 'C0511_2026_10_03_22_00_00', 'C0511', 'PL4-7 (TU08~)', 'Sản xuất', 'Rolled', '2026-10-03 22:00:2510'),</v>
      </c>
    </row>
    <row r="2513" spans="1:10" ht="15.75" x14ac:dyDescent="0.25">
      <c r="A2513" s="18" t="str">
        <v>(2512, 'C0512_2026_10_03_22_00_00', 'C0512', 'PL4-7 (TU08~)', 'Sản xuất', 'Rolled', '2026-10-03 22:00:2511'),</v>
      </c>
      <c r="C2513" s="8">
        <v>2512</v>
      </c>
      <c r="D2513" s="7" t="str">
        <f t="shared" si="78"/>
        <v>C0512_2026_10_03_22_00_00</v>
      </c>
      <c r="E2513" s="7" t="s">
        <v>7076</v>
      </c>
      <c r="F2513" s="7" t="str" cm="1">
        <f t="array" ref="F2513">_xlfn.IFS(LEFT(E2513)="A",$L$4,LEFT(E2513)="B",$L$2,LEFT(E2513)="C",$L$3)</f>
        <v>PL4-7 (TU08~)</v>
      </c>
      <c r="G2513" s="7" t="s">
        <v>7567</v>
      </c>
      <c r="H2513" s="9" t="s">
        <v>7566</v>
      </c>
      <c r="I2513" s="9" t="s">
        <v>19400</v>
      </c>
      <c r="J2513" s="9" t="str">
        <f t="shared" si="79"/>
        <v>(2512, 'C0512_2026_10_03_22_00_00', 'C0512', 'PL4-7 (TU08~)', 'Sản xuất', 'Rolled', '2026-10-03 22:00:2511'),</v>
      </c>
    </row>
    <row r="2514" spans="1:10" ht="15.75" x14ac:dyDescent="0.25">
      <c r="A2514" s="18" t="str">
        <v>(2513, 'C0513_2026_10_03_22_00_00', 'C0513', 'PL4-7 (TU08~)', 'Sản xuất', 'Rolled', '2026-10-03 22:00:2512'),</v>
      </c>
      <c r="C2514" s="8">
        <v>2513</v>
      </c>
      <c r="D2514" s="7" t="str">
        <f t="shared" si="78"/>
        <v>C0513_2026_10_03_22_00_00</v>
      </c>
      <c r="E2514" s="7" t="s">
        <v>7077</v>
      </c>
      <c r="F2514" s="7" t="str" cm="1">
        <f t="array" ref="F2514">_xlfn.IFS(LEFT(E2514)="A",$L$4,LEFT(E2514)="B",$L$2,LEFT(E2514)="C",$L$3)</f>
        <v>PL4-7 (TU08~)</v>
      </c>
      <c r="G2514" s="7" t="s">
        <v>7567</v>
      </c>
      <c r="H2514" s="9" t="s">
        <v>7566</v>
      </c>
      <c r="I2514" s="9" t="s">
        <v>19401</v>
      </c>
      <c r="J2514" s="9" t="str">
        <f t="shared" si="79"/>
        <v>(2513, 'C0513_2026_10_03_22_00_00', 'C0513', 'PL4-7 (TU08~)', 'Sản xuất', 'Rolled', '2026-10-03 22:00:2512'),</v>
      </c>
    </row>
    <row r="2515" spans="1:10" ht="15.75" x14ac:dyDescent="0.25">
      <c r="A2515" s="18" t="str">
        <v>(2514, 'C0514_2026_10_03_22_00_00', 'C0514', 'PL4-7 (TU08~)', 'Sản xuất', 'Rolled', '2026-10-03 22:00:2513'),</v>
      </c>
      <c r="C2515" s="8">
        <v>2514</v>
      </c>
      <c r="D2515" s="7" t="str">
        <f t="shared" si="78"/>
        <v>C0514_2026_10_03_22_00_00</v>
      </c>
      <c r="E2515" s="7" t="s">
        <v>7078</v>
      </c>
      <c r="F2515" s="7" t="str" cm="1">
        <f t="array" ref="F2515">_xlfn.IFS(LEFT(E2515)="A",$L$4,LEFT(E2515)="B",$L$2,LEFT(E2515)="C",$L$3)</f>
        <v>PL4-7 (TU08~)</v>
      </c>
      <c r="G2515" s="7" t="s">
        <v>7567</v>
      </c>
      <c r="H2515" s="9" t="s">
        <v>7566</v>
      </c>
      <c r="I2515" s="9" t="s">
        <v>19402</v>
      </c>
      <c r="J2515" s="9" t="str">
        <f t="shared" si="79"/>
        <v>(2514, 'C0514_2026_10_03_22_00_00', 'C0514', 'PL4-7 (TU08~)', 'Sản xuất', 'Rolled', '2026-10-03 22:00:2513'),</v>
      </c>
    </row>
    <row r="2516" spans="1:10" ht="15.75" x14ac:dyDescent="0.25">
      <c r="A2516" s="18" t="str">
        <v>(2515, 'C0515_2026_10_03_22_00_00', 'C0515', 'PL4-7 (TU08~)', 'Sản xuất', 'Rolled', '2026-10-03 22:00:2514'),</v>
      </c>
      <c r="C2516" s="8">
        <v>2515</v>
      </c>
      <c r="D2516" s="7" t="str">
        <f t="shared" si="78"/>
        <v>C0515_2026_10_03_22_00_00</v>
      </c>
      <c r="E2516" s="7" t="s">
        <v>7079</v>
      </c>
      <c r="F2516" s="7" t="str" cm="1">
        <f t="array" ref="F2516">_xlfn.IFS(LEFT(E2516)="A",$L$4,LEFT(E2516)="B",$L$2,LEFT(E2516)="C",$L$3)</f>
        <v>PL4-7 (TU08~)</v>
      </c>
      <c r="G2516" s="7" t="s">
        <v>7567</v>
      </c>
      <c r="H2516" s="9" t="s">
        <v>7566</v>
      </c>
      <c r="I2516" s="9" t="s">
        <v>19403</v>
      </c>
      <c r="J2516" s="9" t="str">
        <f t="shared" si="79"/>
        <v>(2515, 'C0515_2026_10_03_22_00_00', 'C0515', 'PL4-7 (TU08~)', 'Sản xuất', 'Rolled', '2026-10-03 22:00:2514'),</v>
      </c>
    </row>
    <row r="2517" spans="1:10" ht="15.75" x14ac:dyDescent="0.25">
      <c r="A2517" s="18" t="str">
        <v>(2516, 'C0516_2026_10_03_22_00_00', 'C0516', 'PL4-7 (TU08~)', 'Sản xuất', 'Rolled', '2026-10-03 22:00:2515'),</v>
      </c>
      <c r="C2517" s="8">
        <v>2516</v>
      </c>
      <c r="D2517" s="7" t="str">
        <f t="shared" si="78"/>
        <v>C0516_2026_10_03_22_00_00</v>
      </c>
      <c r="E2517" s="7" t="s">
        <v>7080</v>
      </c>
      <c r="F2517" s="7" t="str" cm="1">
        <f t="array" ref="F2517">_xlfn.IFS(LEFT(E2517)="A",$L$4,LEFT(E2517)="B",$L$2,LEFT(E2517)="C",$L$3)</f>
        <v>PL4-7 (TU08~)</v>
      </c>
      <c r="G2517" s="7" t="s">
        <v>7567</v>
      </c>
      <c r="H2517" s="9" t="s">
        <v>7566</v>
      </c>
      <c r="I2517" s="9" t="s">
        <v>19404</v>
      </c>
      <c r="J2517" s="9" t="str">
        <f t="shared" si="79"/>
        <v>(2516, 'C0516_2026_10_03_22_00_00', 'C0516', 'PL4-7 (TU08~)', 'Sản xuất', 'Rolled', '2026-10-03 22:00:2515'),</v>
      </c>
    </row>
    <row r="2518" spans="1:10" ht="15.75" x14ac:dyDescent="0.25">
      <c r="A2518" s="18" t="str">
        <v>(2517, 'C0517_2026_10_03_22_00_00', 'C0517', 'PL4-7 (TU08~)', 'Sản xuất', 'Rolled', '2026-10-03 22:00:2516'),</v>
      </c>
      <c r="C2518" s="8">
        <v>2517</v>
      </c>
      <c r="D2518" s="7" t="str">
        <f t="shared" si="78"/>
        <v>C0517_2026_10_03_22_00_00</v>
      </c>
      <c r="E2518" s="7" t="s">
        <v>7081</v>
      </c>
      <c r="F2518" s="7" t="str" cm="1">
        <f t="array" ref="F2518">_xlfn.IFS(LEFT(E2518)="A",$L$4,LEFT(E2518)="B",$L$2,LEFT(E2518)="C",$L$3)</f>
        <v>PL4-7 (TU08~)</v>
      </c>
      <c r="G2518" s="7" t="s">
        <v>7567</v>
      </c>
      <c r="H2518" s="9" t="s">
        <v>7566</v>
      </c>
      <c r="I2518" s="9" t="s">
        <v>19405</v>
      </c>
      <c r="J2518" s="9" t="str">
        <f t="shared" si="79"/>
        <v>(2517, 'C0517_2026_10_03_22_00_00', 'C0517', 'PL4-7 (TU08~)', 'Sản xuất', 'Rolled', '2026-10-03 22:00:2516'),</v>
      </c>
    </row>
    <row r="2519" spans="1:10" ht="15.75" x14ac:dyDescent="0.25">
      <c r="A2519" s="18" t="str">
        <v>(2518, 'C0518_2026_10_03_22_00_00', 'C0518', 'PL4-7 (TU08~)', 'Sản xuất', 'Rolled', '2026-10-03 22:00:2517'),</v>
      </c>
      <c r="C2519" s="8">
        <v>2518</v>
      </c>
      <c r="D2519" s="7" t="str">
        <f t="shared" si="78"/>
        <v>C0518_2026_10_03_22_00_00</v>
      </c>
      <c r="E2519" s="7" t="s">
        <v>7082</v>
      </c>
      <c r="F2519" s="7" t="str" cm="1">
        <f t="array" ref="F2519">_xlfn.IFS(LEFT(E2519)="A",$L$4,LEFT(E2519)="B",$L$2,LEFT(E2519)="C",$L$3)</f>
        <v>PL4-7 (TU08~)</v>
      </c>
      <c r="G2519" s="7" t="s">
        <v>7567</v>
      </c>
      <c r="H2519" s="9" t="s">
        <v>7566</v>
      </c>
      <c r="I2519" s="9" t="s">
        <v>19406</v>
      </c>
      <c r="J2519" s="9" t="str">
        <f t="shared" si="79"/>
        <v>(2518, 'C0518_2026_10_03_22_00_00', 'C0518', 'PL4-7 (TU08~)', 'Sản xuất', 'Rolled', '2026-10-03 22:00:2517'),</v>
      </c>
    </row>
    <row r="2520" spans="1:10" ht="15.75" x14ac:dyDescent="0.25">
      <c r="A2520" s="18" t="str">
        <v>(2519, 'C0519_2026_10_03_22_00_00', 'C0519', 'PL4-7 (TU08~)', 'Sản xuất', 'Rolled', '2026-10-03 22:00:2518'),</v>
      </c>
      <c r="C2520" s="8">
        <v>2519</v>
      </c>
      <c r="D2520" s="7" t="str">
        <f t="shared" si="78"/>
        <v>C0519_2026_10_03_22_00_00</v>
      </c>
      <c r="E2520" s="7" t="s">
        <v>7083</v>
      </c>
      <c r="F2520" s="7" t="str" cm="1">
        <f t="array" ref="F2520">_xlfn.IFS(LEFT(E2520)="A",$L$4,LEFT(E2520)="B",$L$2,LEFT(E2520)="C",$L$3)</f>
        <v>PL4-7 (TU08~)</v>
      </c>
      <c r="G2520" s="7" t="s">
        <v>7567</v>
      </c>
      <c r="H2520" s="9" t="s">
        <v>7566</v>
      </c>
      <c r="I2520" s="9" t="s">
        <v>19407</v>
      </c>
      <c r="J2520" s="9" t="str">
        <f t="shared" si="79"/>
        <v>(2519, 'C0519_2026_10_03_22_00_00', 'C0519', 'PL4-7 (TU08~)', 'Sản xuất', 'Rolled', '2026-10-03 22:00:2518'),</v>
      </c>
    </row>
    <row r="2521" spans="1:10" ht="15.75" x14ac:dyDescent="0.25">
      <c r="A2521" s="18" t="str">
        <v>(2520, 'C0520_2026_10_03_22_00_00', 'C0520', 'PL4-7 (TU08~)', 'Sản xuất', 'Rolled', '2026-10-03 22:00:2519'),</v>
      </c>
      <c r="C2521" s="8">
        <v>2520</v>
      </c>
      <c r="D2521" s="7" t="str">
        <f t="shared" si="78"/>
        <v>C0520_2026_10_03_22_00_00</v>
      </c>
      <c r="E2521" s="7" t="s">
        <v>7084</v>
      </c>
      <c r="F2521" s="7" t="str" cm="1">
        <f t="array" ref="F2521">_xlfn.IFS(LEFT(E2521)="A",$L$4,LEFT(E2521)="B",$L$2,LEFT(E2521)="C",$L$3)</f>
        <v>PL4-7 (TU08~)</v>
      </c>
      <c r="G2521" s="7" t="s">
        <v>7567</v>
      </c>
      <c r="H2521" s="9" t="s">
        <v>7566</v>
      </c>
      <c r="I2521" s="9" t="s">
        <v>19408</v>
      </c>
      <c r="J2521" s="9" t="str">
        <f t="shared" si="79"/>
        <v>(2520, 'C0520_2026_10_03_22_00_00', 'C0520', 'PL4-7 (TU08~)', 'Sản xuất', 'Rolled', '2026-10-03 22:00:2519'),</v>
      </c>
    </row>
    <row r="2522" spans="1:10" ht="15.75" x14ac:dyDescent="0.25">
      <c r="A2522" s="18" t="str">
        <v>(2521, 'C0521_2026_10_03_22_00_00', 'C0521', 'PL4-7 (TU08~)', 'Sản xuất', 'Rolled', '2026-10-03 22:00:2520'),</v>
      </c>
      <c r="C2522" s="8">
        <v>2521</v>
      </c>
      <c r="D2522" s="7" t="str">
        <f t="shared" si="78"/>
        <v>C0521_2026_10_03_22_00_00</v>
      </c>
      <c r="E2522" s="7" t="s">
        <v>7085</v>
      </c>
      <c r="F2522" s="7" t="str" cm="1">
        <f t="array" ref="F2522">_xlfn.IFS(LEFT(E2522)="A",$L$4,LEFT(E2522)="B",$L$2,LEFT(E2522)="C",$L$3)</f>
        <v>PL4-7 (TU08~)</v>
      </c>
      <c r="G2522" s="7" t="s">
        <v>7567</v>
      </c>
      <c r="H2522" s="9" t="s">
        <v>7566</v>
      </c>
      <c r="I2522" s="9" t="s">
        <v>19409</v>
      </c>
      <c r="J2522" s="9" t="str">
        <f t="shared" si="79"/>
        <v>(2521, 'C0521_2026_10_03_22_00_00', 'C0521', 'PL4-7 (TU08~)', 'Sản xuất', 'Rolled', '2026-10-03 22:00:2520'),</v>
      </c>
    </row>
    <row r="2523" spans="1:10" ht="15.75" x14ac:dyDescent="0.25">
      <c r="A2523" s="18" t="str">
        <v>(2522, 'C0522_2026_10_03_22_00_00', 'C0522', 'PL4-7 (TU08~)', 'Sản xuất', 'Rolled', '2026-10-03 22:00:2521'),</v>
      </c>
      <c r="C2523" s="8">
        <v>2522</v>
      </c>
      <c r="D2523" s="7" t="str">
        <f t="shared" si="78"/>
        <v>C0522_2026_10_03_22_00_00</v>
      </c>
      <c r="E2523" s="7" t="s">
        <v>7086</v>
      </c>
      <c r="F2523" s="7" t="str" cm="1">
        <f t="array" ref="F2523">_xlfn.IFS(LEFT(E2523)="A",$L$4,LEFT(E2523)="B",$L$2,LEFT(E2523)="C",$L$3)</f>
        <v>PL4-7 (TU08~)</v>
      </c>
      <c r="G2523" s="7" t="s">
        <v>7567</v>
      </c>
      <c r="H2523" s="9" t="s">
        <v>7566</v>
      </c>
      <c r="I2523" s="9" t="s">
        <v>19410</v>
      </c>
      <c r="J2523" s="9" t="str">
        <f t="shared" si="79"/>
        <v>(2522, 'C0522_2026_10_03_22_00_00', 'C0522', 'PL4-7 (TU08~)', 'Sản xuất', 'Rolled', '2026-10-03 22:00:2521'),</v>
      </c>
    </row>
    <row r="2524" spans="1:10" ht="15.75" x14ac:dyDescent="0.25">
      <c r="A2524" s="18" t="str">
        <v>(2523, 'C0523_2026_10_03_22_00_00', 'C0523', 'PL4-7 (TU08~)', 'Sản xuất', 'Rolled', '2026-10-03 22:00:2522'),</v>
      </c>
      <c r="C2524" s="8">
        <v>2523</v>
      </c>
      <c r="D2524" s="7" t="str">
        <f t="shared" si="78"/>
        <v>C0523_2026_10_03_22_00_00</v>
      </c>
      <c r="E2524" s="7" t="s">
        <v>7087</v>
      </c>
      <c r="F2524" s="7" t="str" cm="1">
        <f t="array" ref="F2524">_xlfn.IFS(LEFT(E2524)="A",$L$4,LEFT(E2524)="B",$L$2,LEFT(E2524)="C",$L$3)</f>
        <v>PL4-7 (TU08~)</v>
      </c>
      <c r="G2524" s="7" t="s">
        <v>7567</v>
      </c>
      <c r="H2524" s="9" t="s">
        <v>7566</v>
      </c>
      <c r="I2524" s="9" t="s">
        <v>19411</v>
      </c>
      <c r="J2524" s="9" t="str">
        <f t="shared" si="79"/>
        <v>(2523, 'C0523_2026_10_03_22_00_00', 'C0523', 'PL4-7 (TU08~)', 'Sản xuất', 'Rolled', '2026-10-03 22:00:2522'),</v>
      </c>
    </row>
    <row r="2525" spans="1:10" ht="15.75" x14ac:dyDescent="0.25">
      <c r="A2525" s="18" t="str">
        <v>(2524, 'C0524_2026_10_03_22_00_00', 'C0524', 'PL4-7 (TU08~)', 'Sản xuất', 'Rolled', '2026-10-03 22:00:2523'),</v>
      </c>
      <c r="C2525" s="8">
        <v>2524</v>
      </c>
      <c r="D2525" s="7" t="str">
        <f t="shared" si="78"/>
        <v>C0524_2026_10_03_22_00_00</v>
      </c>
      <c r="E2525" s="7" t="s">
        <v>7088</v>
      </c>
      <c r="F2525" s="7" t="str" cm="1">
        <f t="array" ref="F2525">_xlfn.IFS(LEFT(E2525)="A",$L$4,LEFT(E2525)="B",$L$2,LEFT(E2525)="C",$L$3)</f>
        <v>PL4-7 (TU08~)</v>
      </c>
      <c r="G2525" s="7" t="s">
        <v>7567</v>
      </c>
      <c r="H2525" s="9" t="s">
        <v>7566</v>
      </c>
      <c r="I2525" s="9" t="s">
        <v>19412</v>
      </c>
      <c r="J2525" s="9" t="str">
        <f t="shared" si="79"/>
        <v>(2524, 'C0524_2026_10_03_22_00_00', 'C0524', 'PL4-7 (TU08~)', 'Sản xuất', 'Rolled', '2026-10-03 22:00:2523'),</v>
      </c>
    </row>
    <row r="2526" spans="1:10" ht="15.75" x14ac:dyDescent="0.25">
      <c r="A2526" s="18" t="str">
        <v>(2525, 'C0525_2026_10_03_22_00_00', 'C0525', 'PL4-7 (TU08~)', 'Sản xuất', 'Rolled', '2026-10-03 22:00:2524'),</v>
      </c>
      <c r="C2526" s="8">
        <v>2525</v>
      </c>
      <c r="D2526" s="7" t="str">
        <f t="shared" si="78"/>
        <v>C0525_2026_10_03_22_00_00</v>
      </c>
      <c r="E2526" s="7" t="s">
        <v>7089</v>
      </c>
      <c r="F2526" s="7" t="str" cm="1">
        <f t="array" ref="F2526">_xlfn.IFS(LEFT(E2526)="A",$L$4,LEFT(E2526)="B",$L$2,LEFT(E2526)="C",$L$3)</f>
        <v>PL4-7 (TU08~)</v>
      </c>
      <c r="G2526" s="7" t="s">
        <v>7567</v>
      </c>
      <c r="H2526" s="9" t="s">
        <v>7566</v>
      </c>
      <c r="I2526" s="9" t="s">
        <v>19413</v>
      </c>
      <c r="J2526" s="9" t="str">
        <f t="shared" si="79"/>
        <v>(2525, 'C0525_2026_10_03_22_00_00', 'C0525', 'PL4-7 (TU08~)', 'Sản xuất', 'Rolled', '2026-10-03 22:00:2524'),</v>
      </c>
    </row>
    <row r="2527" spans="1:10" ht="15.75" x14ac:dyDescent="0.25">
      <c r="A2527" s="18" t="str">
        <v>(2526, 'C0526_2026_10_03_22_00_00', 'C0526', 'PL4-7 (TU08~)', 'Sản xuất', 'Rolled', '2026-10-03 22:00:2525'),</v>
      </c>
      <c r="C2527" s="8">
        <v>2526</v>
      </c>
      <c r="D2527" s="7" t="str">
        <f t="shared" si="78"/>
        <v>C0526_2026_10_03_22_00_00</v>
      </c>
      <c r="E2527" s="7" t="s">
        <v>7090</v>
      </c>
      <c r="F2527" s="7" t="str" cm="1">
        <f t="array" ref="F2527">_xlfn.IFS(LEFT(E2527)="A",$L$4,LEFT(E2527)="B",$L$2,LEFT(E2527)="C",$L$3)</f>
        <v>PL4-7 (TU08~)</v>
      </c>
      <c r="G2527" s="7" t="s">
        <v>7567</v>
      </c>
      <c r="H2527" s="9" t="s">
        <v>7566</v>
      </c>
      <c r="I2527" s="9" t="s">
        <v>19414</v>
      </c>
      <c r="J2527" s="9" t="str">
        <f t="shared" si="79"/>
        <v>(2526, 'C0526_2026_10_03_22_00_00', 'C0526', 'PL4-7 (TU08~)', 'Sản xuất', 'Rolled', '2026-10-03 22:00:2525'),</v>
      </c>
    </row>
    <row r="2528" spans="1:10" ht="15.75" x14ac:dyDescent="0.25">
      <c r="A2528" s="18" t="str">
        <v>(2527, 'C0527_2026_10_03_22_00_00', 'C0527', 'PL4-7 (TU08~)', 'Sản xuất', 'Rolled', '2026-10-03 22:00:2526'),</v>
      </c>
      <c r="C2528" s="8">
        <v>2527</v>
      </c>
      <c r="D2528" s="7" t="str">
        <f t="shared" si="78"/>
        <v>C0527_2026_10_03_22_00_00</v>
      </c>
      <c r="E2528" s="7" t="s">
        <v>7091</v>
      </c>
      <c r="F2528" s="7" t="str" cm="1">
        <f t="array" ref="F2528">_xlfn.IFS(LEFT(E2528)="A",$L$4,LEFT(E2528)="B",$L$2,LEFT(E2528)="C",$L$3)</f>
        <v>PL4-7 (TU08~)</v>
      </c>
      <c r="G2528" s="7" t="s">
        <v>7567</v>
      </c>
      <c r="H2528" s="9" t="s">
        <v>7566</v>
      </c>
      <c r="I2528" s="9" t="s">
        <v>19415</v>
      </c>
      <c r="J2528" s="9" t="str">
        <f t="shared" si="79"/>
        <v>(2527, 'C0527_2026_10_03_22_00_00', 'C0527', 'PL4-7 (TU08~)', 'Sản xuất', 'Rolled', '2026-10-03 22:00:2526'),</v>
      </c>
    </row>
    <row r="2529" spans="1:10" ht="15.75" x14ac:dyDescent="0.25">
      <c r="A2529" s="18" t="str">
        <v>(2528, 'C0528_2026_10_03_22_00_00', 'C0528', 'PL4-7 (TU08~)', 'Sản xuất', 'Rolled', '2026-10-03 22:00:2527'),</v>
      </c>
      <c r="C2529" s="8">
        <v>2528</v>
      </c>
      <c r="D2529" s="7" t="str">
        <f t="shared" si="78"/>
        <v>C0528_2026_10_03_22_00_00</v>
      </c>
      <c r="E2529" s="7" t="s">
        <v>7092</v>
      </c>
      <c r="F2529" s="7" t="str" cm="1">
        <f t="array" ref="F2529">_xlfn.IFS(LEFT(E2529)="A",$L$4,LEFT(E2529)="B",$L$2,LEFT(E2529)="C",$L$3)</f>
        <v>PL4-7 (TU08~)</v>
      </c>
      <c r="G2529" s="7" t="s">
        <v>7567</v>
      </c>
      <c r="H2529" s="9" t="s">
        <v>7566</v>
      </c>
      <c r="I2529" s="9" t="s">
        <v>19416</v>
      </c>
      <c r="J2529" s="9" t="str">
        <f t="shared" si="79"/>
        <v>(2528, 'C0528_2026_10_03_22_00_00', 'C0528', 'PL4-7 (TU08~)', 'Sản xuất', 'Rolled', '2026-10-03 22:00:2527'),</v>
      </c>
    </row>
    <row r="2530" spans="1:10" ht="15.75" x14ac:dyDescent="0.25">
      <c r="A2530" s="18" t="str">
        <v>(2529, 'C0529_2026_10_03_22_00_00', 'C0529', 'PL4-7 (TU08~)', 'Sản xuất', 'Rolled', '2026-10-03 22:00:2528'),</v>
      </c>
      <c r="C2530" s="8">
        <v>2529</v>
      </c>
      <c r="D2530" s="7" t="str">
        <f t="shared" si="78"/>
        <v>C0529_2026_10_03_22_00_00</v>
      </c>
      <c r="E2530" s="7" t="s">
        <v>7093</v>
      </c>
      <c r="F2530" s="7" t="str" cm="1">
        <f t="array" ref="F2530">_xlfn.IFS(LEFT(E2530)="A",$L$4,LEFT(E2530)="B",$L$2,LEFT(E2530)="C",$L$3)</f>
        <v>PL4-7 (TU08~)</v>
      </c>
      <c r="G2530" s="7" t="s">
        <v>7567</v>
      </c>
      <c r="H2530" s="9" t="s">
        <v>7566</v>
      </c>
      <c r="I2530" s="9" t="s">
        <v>19417</v>
      </c>
      <c r="J2530" s="9" t="str">
        <f t="shared" si="79"/>
        <v>(2529, 'C0529_2026_10_03_22_00_00', 'C0529', 'PL4-7 (TU08~)', 'Sản xuất', 'Rolled', '2026-10-03 22:00:2528'),</v>
      </c>
    </row>
    <row r="2531" spans="1:10" ht="15.75" x14ac:dyDescent="0.25">
      <c r="A2531" s="18" t="str">
        <v>(2530, 'C0530_2026_10_03_22_00_00', 'C0530', 'PL4-7 (TU08~)', 'Sản xuất', 'Rolled', '2026-10-03 22:00:2529'),</v>
      </c>
      <c r="C2531" s="8">
        <v>2530</v>
      </c>
      <c r="D2531" s="7" t="str">
        <f t="shared" si="78"/>
        <v>C0530_2026_10_03_22_00_00</v>
      </c>
      <c r="E2531" s="7" t="s">
        <v>7094</v>
      </c>
      <c r="F2531" s="7" t="str" cm="1">
        <f t="array" ref="F2531">_xlfn.IFS(LEFT(E2531)="A",$L$4,LEFT(E2531)="B",$L$2,LEFT(E2531)="C",$L$3)</f>
        <v>PL4-7 (TU08~)</v>
      </c>
      <c r="G2531" s="7" t="s">
        <v>7567</v>
      </c>
      <c r="H2531" s="9" t="s">
        <v>7566</v>
      </c>
      <c r="I2531" s="9" t="s">
        <v>19418</v>
      </c>
      <c r="J2531" s="9" t="str">
        <f t="shared" si="79"/>
        <v>(2530, 'C0530_2026_10_03_22_00_00', 'C0530', 'PL4-7 (TU08~)', 'Sản xuất', 'Rolled', '2026-10-03 22:00:2529'),</v>
      </c>
    </row>
    <row r="2532" spans="1:10" ht="15.75" x14ac:dyDescent="0.25">
      <c r="A2532" s="18" t="str">
        <v>(2531, 'C0531_2026_10_03_22_00_00', 'C0531', 'PL4-7 (TU08~)', 'Sản xuất', 'Rolled', '2026-10-03 22:00:2530'),</v>
      </c>
      <c r="C2532" s="8">
        <v>2531</v>
      </c>
      <c r="D2532" s="7" t="str">
        <f t="shared" si="78"/>
        <v>C0531_2026_10_03_22_00_00</v>
      </c>
      <c r="E2532" s="7" t="s">
        <v>7095</v>
      </c>
      <c r="F2532" s="7" t="str" cm="1">
        <f t="array" ref="F2532">_xlfn.IFS(LEFT(E2532)="A",$L$4,LEFT(E2532)="B",$L$2,LEFT(E2532)="C",$L$3)</f>
        <v>PL4-7 (TU08~)</v>
      </c>
      <c r="G2532" s="7" t="s">
        <v>7567</v>
      </c>
      <c r="H2532" s="9" t="s">
        <v>7566</v>
      </c>
      <c r="I2532" s="9" t="s">
        <v>19419</v>
      </c>
      <c r="J2532" s="9" t="str">
        <f t="shared" si="79"/>
        <v>(2531, 'C0531_2026_10_03_22_00_00', 'C0531', 'PL4-7 (TU08~)', 'Sản xuất', 'Rolled', '2026-10-03 22:00:2530'),</v>
      </c>
    </row>
    <row r="2533" spans="1:10" ht="15.75" x14ac:dyDescent="0.25">
      <c r="A2533" s="18" t="str">
        <v>(2532, 'C0532_2026_10_03_22_00_00', 'C0532', 'PL4-7 (TU08~)', 'Sản xuất', 'Rolled', '2026-10-03 22:00:2531'),</v>
      </c>
      <c r="C2533" s="8">
        <v>2532</v>
      </c>
      <c r="D2533" s="7" t="str">
        <f t="shared" si="78"/>
        <v>C0532_2026_10_03_22_00_00</v>
      </c>
      <c r="E2533" s="7" t="s">
        <v>7096</v>
      </c>
      <c r="F2533" s="7" t="str" cm="1">
        <f t="array" ref="F2533">_xlfn.IFS(LEFT(E2533)="A",$L$4,LEFT(E2533)="B",$L$2,LEFT(E2533)="C",$L$3)</f>
        <v>PL4-7 (TU08~)</v>
      </c>
      <c r="G2533" s="7" t="s">
        <v>7567</v>
      </c>
      <c r="H2533" s="9" t="s">
        <v>7566</v>
      </c>
      <c r="I2533" s="9" t="s">
        <v>19420</v>
      </c>
      <c r="J2533" s="9" t="str">
        <f t="shared" si="79"/>
        <v>(2532, 'C0532_2026_10_03_22_00_00', 'C0532', 'PL4-7 (TU08~)', 'Sản xuất', 'Rolled', '2026-10-03 22:00:2531'),</v>
      </c>
    </row>
    <row r="2534" spans="1:10" ht="15.75" x14ac:dyDescent="0.25">
      <c r="A2534" s="18" t="str">
        <v>(2533, 'C0533_2026_10_03_22_00_00', 'C0533', 'PL4-7 (TU08~)', 'Sản xuất', 'Rolled', '2026-10-03 22:00:2532'),</v>
      </c>
      <c r="C2534" s="8">
        <v>2533</v>
      </c>
      <c r="D2534" s="7" t="str">
        <f t="shared" si="78"/>
        <v>C0533_2026_10_03_22_00_00</v>
      </c>
      <c r="E2534" s="7" t="s">
        <v>7097</v>
      </c>
      <c r="F2534" s="7" t="str" cm="1">
        <f t="array" ref="F2534">_xlfn.IFS(LEFT(E2534)="A",$L$4,LEFT(E2534)="B",$L$2,LEFT(E2534)="C",$L$3)</f>
        <v>PL4-7 (TU08~)</v>
      </c>
      <c r="G2534" s="7" t="s">
        <v>7567</v>
      </c>
      <c r="H2534" s="9" t="s">
        <v>7566</v>
      </c>
      <c r="I2534" s="9" t="s">
        <v>19421</v>
      </c>
      <c r="J2534" s="9" t="str">
        <f t="shared" si="79"/>
        <v>(2533, 'C0533_2026_10_03_22_00_00', 'C0533', 'PL4-7 (TU08~)', 'Sản xuất', 'Rolled', '2026-10-03 22:00:2532'),</v>
      </c>
    </row>
    <row r="2535" spans="1:10" ht="15.75" x14ac:dyDescent="0.25">
      <c r="A2535" s="18" t="str">
        <v>(2534, 'C0534_2026_10_03_22_00_00', 'C0534', 'PL4-7 (TU08~)', 'Sản xuất', 'Rolled', '2026-10-03 22:00:2533'),</v>
      </c>
      <c r="C2535" s="8">
        <v>2534</v>
      </c>
      <c r="D2535" s="7" t="str">
        <f t="shared" si="78"/>
        <v>C0534_2026_10_03_22_00_00</v>
      </c>
      <c r="E2535" s="7" t="s">
        <v>7098</v>
      </c>
      <c r="F2535" s="7" t="str" cm="1">
        <f t="array" ref="F2535">_xlfn.IFS(LEFT(E2535)="A",$L$4,LEFT(E2535)="B",$L$2,LEFT(E2535)="C",$L$3)</f>
        <v>PL4-7 (TU08~)</v>
      </c>
      <c r="G2535" s="7" t="s">
        <v>7567</v>
      </c>
      <c r="H2535" s="9" t="s">
        <v>7566</v>
      </c>
      <c r="I2535" s="9" t="s">
        <v>19422</v>
      </c>
      <c r="J2535" s="9" t="str">
        <f t="shared" si="79"/>
        <v>(2534, 'C0534_2026_10_03_22_00_00', 'C0534', 'PL4-7 (TU08~)', 'Sản xuất', 'Rolled', '2026-10-03 22:00:2533'),</v>
      </c>
    </row>
    <row r="2536" spans="1:10" ht="15.75" x14ac:dyDescent="0.25">
      <c r="A2536" s="18" t="str">
        <v>(2535, 'C0535_2026_10_03_22_00_00', 'C0535', 'PL4-7 (TU08~)', 'Sản xuất', 'Rolled', '2026-10-03 22:00:2534'),</v>
      </c>
      <c r="C2536" s="8">
        <v>2535</v>
      </c>
      <c r="D2536" s="7" t="str">
        <f t="shared" si="78"/>
        <v>C0535_2026_10_03_22_00_00</v>
      </c>
      <c r="E2536" s="7" t="s">
        <v>7099</v>
      </c>
      <c r="F2536" s="7" t="str" cm="1">
        <f t="array" ref="F2536">_xlfn.IFS(LEFT(E2536)="A",$L$4,LEFT(E2536)="B",$L$2,LEFT(E2536)="C",$L$3)</f>
        <v>PL4-7 (TU08~)</v>
      </c>
      <c r="G2536" s="7" t="s">
        <v>7567</v>
      </c>
      <c r="H2536" s="9" t="s">
        <v>7566</v>
      </c>
      <c r="I2536" s="9" t="s">
        <v>19423</v>
      </c>
      <c r="J2536" s="9" t="str">
        <f t="shared" si="79"/>
        <v>(2535, 'C0535_2026_10_03_22_00_00', 'C0535', 'PL4-7 (TU08~)', 'Sản xuất', 'Rolled', '2026-10-03 22:00:2534'),</v>
      </c>
    </row>
    <row r="2537" spans="1:10" ht="15.75" x14ac:dyDescent="0.25">
      <c r="A2537" s="18" t="str">
        <v>(2536, 'C0536_2026_10_03_22_00_00', 'C0536', 'PL4-7 (TU08~)', 'Sản xuất', 'Rolled', '2026-10-03 22:00:2535'),</v>
      </c>
      <c r="C2537" s="8">
        <v>2536</v>
      </c>
      <c r="D2537" s="7" t="str">
        <f t="shared" si="78"/>
        <v>C0536_2026_10_03_22_00_00</v>
      </c>
      <c r="E2537" s="7" t="s">
        <v>7100</v>
      </c>
      <c r="F2537" s="7" t="str" cm="1">
        <f t="array" ref="F2537">_xlfn.IFS(LEFT(E2537)="A",$L$4,LEFT(E2537)="B",$L$2,LEFT(E2537)="C",$L$3)</f>
        <v>PL4-7 (TU08~)</v>
      </c>
      <c r="G2537" s="7" t="s">
        <v>7567</v>
      </c>
      <c r="H2537" s="9" t="s">
        <v>7566</v>
      </c>
      <c r="I2537" s="9" t="s">
        <v>19424</v>
      </c>
      <c r="J2537" s="9" t="str">
        <f t="shared" si="79"/>
        <v>(2536, 'C0536_2026_10_03_22_00_00', 'C0536', 'PL4-7 (TU08~)', 'Sản xuất', 'Rolled', '2026-10-03 22:00:2535'),</v>
      </c>
    </row>
    <row r="2538" spans="1:10" ht="15.75" x14ac:dyDescent="0.25">
      <c r="A2538" s="18" t="str">
        <v>(2537, 'C0537_2026_10_03_22_00_00', 'C0537', 'PL4-7 (TU08~)', 'Sản xuất', 'Rolled', '2026-10-03 22:00:2536'),</v>
      </c>
      <c r="C2538" s="8">
        <v>2537</v>
      </c>
      <c r="D2538" s="7" t="str">
        <f t="shared" si="78"/>
        <v>C0537_2026_10_03_22_00_00</v>
      </c>
      <c r="E2538" s="7" t="s">
        <v>7101</v>
      </c>
      <c r="F2538" s="7" t="str" cm="1">
        <f t="array" ref="F2538">_xlfn.IFS(LEFT(E2538)="A",$L$4,LEFT(E2538)="B",$L$2,LEFT(E2538)="C",$L$3)</f>
        <v>PL4-7 (TU08~)</v>
      </c>
      <c r="G2538" s="7" t="s">
        <v>7567</v>
      </c>
      <c r="H2538" s="9" t="s">
        <v>7566</v>
      </c>
      <c r="I2538" s="9" t="s">
        <v>19425</v>
      </c>
      <c r="J2538" s="9" t="str">
        <f t="shared" si="79"/>
        <v>(2537, 'C0537_2026_10_03_22_00_00', 'C0537', 'PL4-7 (TU08~)', 'Sản xuất', 'Rolled', '2026-10-03 22:00:2536'),</v>
      </c>
    </row>
    <row r="2539" spans="1:10" ht="15.75" x14ac:dyDescent="0.25">
      <c r="A2539" s="18" t="str">
        <v>(2538, 'C0538_2026_10_03_22_00_00', 'C0538', 'PL4-7 (TU08~)', 'Sản xuất', 'Rolled', '2026-10-03 22:00:2537'),</v>
      </c>
      <c r="C2539" s="8">
        <v>2538</v>
      </c>
      <c r="D2539" s="7" t="str">
        <f t="shared" si="78"/>
        <v>C0538_2026_10_03_22_00_00</v>
      </c>
      <c r="E2539" s="7" t="s">
        <v>7102</v>
      </c>
      <c r="F2539" s="7" t="str" cm="1">
        <f t="array" ref="F2539">_xlfn.IFS(LEFT(E2539)="A",$L$4,LEFT(E2539)="B",$L$2,LEFT(E2539)="C",$L$3)</f>
        <v>PL4-7 (TU08~)</v>
      </c>
      <c r="G2539" s="7" t="s">
        <v>7567</v>
      </c>
      <c r="H2539" s="9" t="s">
        <v>7566</v>
      </c>
      <c r="I2539" s="9" t="s">
        <v>19426</v>
      </c>
      <c r="J2539" s="9" t="str">
        <f t="shared" si="79"/>
        <v>(2538, 'C0538_2026_10_03_22_00_00', 'C0538', 'PL4-7 (TU08~)', 'Sản xuất', 'Rolled', '2026-10-03 22:00:2537'),</v>
      </c>
    </row>
    <row r="2540" spans="1:10" ht="15.75" x14ac:dyDescent="0.25">
      <c r="A2540" s="18" t="str">
        <v>(2539, 'C0539_2026_10_03_22_00_00', 'C0539', 'PL4-7 (TU08~)', 'Sản xuất', 'Rolled', '2026-10-03 22:00:2538'),</v>
      </c>
      <c r="C2540" s="8">
        <v>2539</v>
      </c>
      <c r="D2540" s="7" t="str">
        <f t="shared" si="78"/>
        <v>C0539_2026_10_03_22_00_00</v>
      </c>
      <c r="E2540" s="7" t="s">
        <v>7103</v>
      </c>
      <c r="F2540" s="7" t="str" cm="1">
        <f t="array" ref="F2540">_xlfn.IFS(LEFT(E2540)="A",$L$4,LEFT(E2540)="B",$L$2,LEFT(E2540)="C",$L$3)</f>
        <v>PL4-7 (TU08~)</v>
      </c>
      <c r="G2540" s="7" t="s">
        <v>7567</v>
      </c>
      <c r="H2540" s="9" t="s">
        <v>7566</v>
      </c>
      <c r="I2540" s="9" t="s">
        <v>19427</v>
      </c>
      <c r="J2540" s="9" t="str">
        <f t="shared" si="79"/>
        <v>(2539, 'C0539_2026_10_03_22_00_00', 'C0539', 'PL4-7 (TU08~)', 'Sản xuất', 'Rolled', '2026-10-03 22:00:2538'),</v>
      </c>
    </row>
    <row r="2541" spans="1:10" ht="15.75" x14ac:dyDescent="0.25">
      <c r="A2541" s="18" t="str">
        <v>(2540, 'C0540_2026_10_03_22_00_00', 'C0540', 'PL4-7 (TU08~)', 'Sản xuất', 'Rolled', '2026-10-03 22:00:2539'),</v>
      </c>
      <c r="C2541" s="8">
        <v>2540</v>
      </c>
      <c r="D2541" s="7" t="str">
        <f t="shared" si="78"/>
        <v>C0540_2026_10_03_22_00_00</v>
      </c>
      <c r="E2541" s="7" t="s">
        <v>7104</v>
      </c>
      <c r="F2541" s="7" t="str" cm="1">
        <f t="array" ref="F2541">_xlfn.IFS(LEFT(E2541)="A",$L$4,LEFT(E2541)="B",$L$2,LEFT(E2541)="C",$L$3)</f>
        <v>PL4-7 (TU08~)</v>
      </c>
      <c r="G2541" s="7" t="s">
        <v>7567</v>
      </c>
      <c r="H2541" s="9" t="s">
        <v>7566</v>
      </c>
      <c r="I2541" s="9" t="s">
        <v>19428</v>
      </c>
      <c r="J2541" s="9" t="str">
        <f t="shared" si="79"/>
        <v>(2540, 'C0540_2026_10_03_22_00_00', 'C0540', 'PL4-7 (TU08~)', 'Sản xuất', 'Rolled', '2026-10-03 22:00:2539'),</v>
      </c>
    </row>
    <row r="2542" spans="1:10" ht="15.75" x14ac:dyDescent="0.25">
      <c r="A2542" s="18" t="str">
        <v>(2541, 'C0541_2026_10_03_22_00_00', 'C0541', 'PL4-7 (TU08~)', 'Sản xuất', 'Rolled', '2026-10-03 22:00:2540'),</v>
      </c>
      <c r="C2542" s="8">
        <v>2541</v>
      </c>
      <c r="D2542" s="7" t="str">
        <f t="shared" si="78"/>
        <v>C0541_2026_10_03_22_00_00</v>
      </c>
      <c r="E2542" s="7" t="s">
        <v>7105</v>
      </c>
      <c r="F2542" s="7" t="str" cm="1">
        <f t="array" ref="F2542">_xlfn.IFS(LEFT(E2542)="A",$L$4,LEFT(E2542)="B",$L$2,LEFT(E2542)="C",$L$3)</f>
        <v>PL4-7 (TU08~)</v>
      </c>
      <c r="G2542" s="7" t="s">
        <v>7567</v>
      </c>
      <c r="H2542" s="9" t="s">
        <v>7566</v>
      </c>
      <c r="I2542" s="9" t="s">
        <v>19429</v>
      </c>
      <c r="J2542" s="9" t="str">
        <f t="shared" si="79"/>
        <v>(2541, 'C0541_2026_10_03_22_00_00', 'C0541', 'PL4-7 (TU08~)', 'Sản xuất', 'Rolled', '2026-10-03 22:00:2540'),</v>
      </c>
    </row>
    <row r="2543" spans="1:10" ht="15.75" x14ac:dyDescent="0.25">
      <c r="A2543" s="18" t="str">
        <v>(2542, 'C0542_2026_10_03_22_00_00', 'C0542', 'PL4-7 (TU08~)', 'Sản xuất', 'Rolled', '2026-10-03 22:00:2541'),</v>
      </c>
      <c r="C2543" s="8">
        <v>2542</v>
      </c>
      <c r="D2543" s="7" t="str">
        <f t="shared" si="78"/>
        <v>C0542_2026_10_03_22_00_00</v>
      </c>
      <c r="E2543" s="7" t="s">
        <v>7106</v>
      </c>
      <c r="F2543" s="7" t="str" cm="1">
        <f t="array" ref="F2543">_xlfn.IFS(LEFT(E2543)="A",$L$4,LEFT(E2543)="B",$L$2,LEFT(E2543)="C",$L$3)</f>
        <v>PL4-7 (TU08~)</v>
      </c>
      <c r="G2543" s="7" t="s">
        <v>7567</v>
      </c>
      <c r="H2543" s="9" t="s">
        <v>7566</v>
      </c>
      <c r="I2543" s="9" t="s">
        <v>19430</v>
      </c>
      <c r="J2543" s="9" t="str">
        <f t="shared" si="79"/>
        <v>(2542, 'C0542_2026_10_03_22_00_00', 'C0542', 'PL4-7 (TU08~)', 'Sản xuất', 'Rolled', '2026-10-03 22:00:2541'),</v>
      </c>
    </row>
    <row r="2544" spans="1:10" ht="15.75" x14ac:dyDescent="0.25">
      <c r="A2544" s="18" t="str">
        <v>(2543, 'C0543_2026_10_03_22_00_00', 'C0543', 'PL4-7 (TU08~)', 'Sản xuất', 'Rolled', '2026-10-03 22:00:2542'),</v>
      </c>
      <c r="C2544" s="8">
        <v>2543</v>
      </c>
      <c r="D2544" s="7" t="str">
        <f t="shared" si="78"/>
        <v>C0543_2026_10_03_22_00_00</v>
      </c>
      <c r="E2544" s="7" t="s">
        <v>7107</v>
      </c>
      <c r="F2544" s="7" t="str" cm="1">
        <f t="array" ref="F2544">_xlfn.IFS(LEFT(E2544)="A",$L$4,LEFT(E2544)="B",$L$2,LEFT(E2544)="C",$L$3)</f>
        <v>PL4-7 (TU08~)</v>
      </c>
      <c r="G2544" s="7" t="s">
        <v>7567</v>
      </c>
      <c r="H2544" s="9" t="s">
        <v>7566</v>
      </c>
      <c r="I2544" s="9" t="s">
        <v>19431</v>
      </c>
      <c r="J2544" s="9" t="str">
        <f t="shared" si="79"/>
        <v>(2543, 'C0543_2026_10_03_22_00_00', 'C0543', 'PL4-7 (TU08~)', 'Sản xuất', 'Rolled', '2026-10-03 22:00:2542'),</v>
      </c>
    </row>
    <row r="2545" spans="1:10" ht="15.75" x14ac:dyDescent="0.25">
      <c r="A2545" s="18" t="str">
        <v>(2544, 'C0544_2026_10_03_22_00_00', 'C0544', 'PL4-7 (TU08~)', 'Sản xuất', 'Rolled', '2026-10-03 22:00:2543'),</v>
      </c>
      <c r="C2545" s="8">
        <v>2544</v>
      </c>
      <c r="D2545" s="7" t="str">
        <f t="shared" si="78"/>
        <v>C0544_2026_10_03_22_00_00</v>
      </c>
      <c r="E2545" s="7" t="s">
        <v>7108</v>
      </c>
      <c r="F2545" s="7" t="str" cm="1">
        <f t="array" ref="F2545">_xlfn.IFS(LEFT(E2545)="A",$L$4,LEFT(E2545)="B",$L$2,LEFT(E2545)="C",$L$3)</f>
        <v>PL4-7 (TU08~)</v>
      </c>
      <c r="G2545" s="7" t="s">
        <v>7567</v>
      </c>
      <c r="H2545" s="9" t="s">
        <v>7566</v>
      </c>
      <c r="I2545" s="9" t="s">
        <v>19432</v>
      </c>
      <c r="J2545" s="9" t="str">
        <f t="shared" si="79"/>
        <v>(2544, 'C0544_2026_10_03_22_00_00', 'C0544', 'PL4-7 (TU08~)', 'Sản xuất', 'Rolled', '2026-10-03 22:00:2543'),</v>
      </c>
    </row>
    <row r="2546" spans="1:10" ht="15.75" x14ac:dyDescent="0.25">
      <c r="A2546" s="18" t="str">
        <v>(2545, 'C0545_2026_10_03_22_00_00', 'C0545', 'PL4-7 (TU08~)', 'Sản xuất', 'Rolled', '2026-10-03 22:00:2544'),</v>
      </c>
      <c r="C2546" s="8">
        <v>2545</v>
      </c>
      <c r="D2546" s="7" t="str">
        <f t="shared" si="78"/>
        <v>C0545_2026_10_03_22_00_00</v>
      </c>
      <c r="E2546" s="7" t="s">
        <v>7109</v>
      </c>
      <c r="F2546" s="7" t="str" cm="1">
        <f t="array" ref="F2546">_xlfn.IFS(LEFT(E2546)="A",$L$4,LEFT(E2546)="B",$L$2,LEFT(E2546)="C",$L$3)</f>
        <v>PL4-7 (TU08~)</v>
      </c>
      <c r="G2546" s="7" t="s">
        <v>7567</v>
      </c>
      <c r="H2546" s="9" t="s">
        <v>7566</v>
      </c>
      <c r="I2546" s="9" t="s">
        <v>19433</v>
      </c>
      <c r="J2546" s="9" t="str">
        <f t="shared" si="79"/>
        <v>(2545, 'C0545_2026_10_03_22_00_00', 'C0545', 'PL4-7 (TU08~)', 'Sản xuất', 'Rolled', '2026-10-03 22:00:2544'),</v>
      </c>
    </row>
    <row r="2547" spans="1:10" ht="15.75" x14ac:dyDescent="0.25">
      <c r="A2547" s="18" t="str">
        <v>(2546, 'C0546_2026_10_03_22_00_00', 'C0546', 'PL4-7 (TU08~)', 'Sản xuất', 'Rolled', '2026-10-03 22:00:2545'),</v>
      </c>
      <c r="C2547" s="8">
        <v>2546</v>
      </c>
      <c r="D2547" s="7" t="str">
        <f t="shared" si="78"/>
        <v>C0546_2026_10_03_22_00_00</v>
      </c>
      <c r="E2547" s="7" t="s">
        <v>7110</v>
      </c>
      <c r="F2547" s="7" t="str" cm="1">
        <f t="array" ref="F2547">_xlfn.IFS(LEFT(E2547)="A",$L$4,LEFT(E2547)="B",$L$2,LEFT(E2547)="C",$L$3)</f>
        <v>PL4-7 (TU08~)</v>
      </c>
      <c r="G2547" s="7" t="s">
        <v>7567</v>
      </c>
      <c r="H2547" s="9" t="s">
        <v>7566</v>
      </c>
      <c r="I2547" s="9" t="s">
        <v>19434</v>
      </c>
      <c r="J2547" s="9" t="str">
        <f t="shared" si="79"/>
        <v>(2546, 'C0546_2026_10_03_22_00_00', 'C0546', 'PL4-7 (TU08~)', 'Sản xuất', 'Rolled', '2026-10-03 22:00:2545'),</v>
      </c>
    </row>
    <row r="2548" spans="1:10" ht="15.75" x14ac:dyDescent="0.25">
      <c r="A2548" s="18" t="str">
        <v>(2547, 'C0547_2026_10_03_22_00_00', 'C0547', 'PL4-7 (TU08~)', 'Sản xuất', 'Rolled', '2026-10-03 22:00:2546'),</v>
      </c>
      <c r="C2548" s="8">
        <v>2547</v>
      </c>
      <c r="D2548" s="7" t="str">
        <f t="shared" si="78"/>
        <v>C0547_2026_10_03_22_00_00</v>
      </c>
      <c r="E2548" s="7" t="s">
        <v>7111</v>
      </c>
      <c r="F2548" s="7" t="str" cm="1">
        <f t="array" ref="F2548">_xlfn.IFS(LEFT(E2548)="A",$L$4,LEFT(E2548)="B",$L$2,LEFT(E2548)="C",$L$3)</f>
        <v>PL4-7 (TU08~)</v>
      </c>
      <c r="G2548" s="7" t="s">
        <v>7567</v>
      </c>
      <c r="H2548" s="9" t="s">
        <v>7566</v>
      </c>
      <c r="I2548" s="9" t="s">
        <v>19435</v>
      </c>
      <c r="J2548" s="9" t="str">
        <f t="shared" si="79"/>
        <v>(2547, 'C0547_2026_10_03_22_00_00', 'C0547', 'PL4-7 (TU08~)', 'Sản xuất', 'Rolled', '2026-10-03 22:00:2546'),</v>
      </c>
    </row>
    <row r="2549" spans="1:10" ht="15.75" x14ac:dyDescent="0.25">
      <c r="A2549" s="18" t="str">
        <v>(2548, 'C0548_2026_10_03_22_00_00', 'C0548', 'PL4-7 (TU08~)', 'Sản xuất', 'Rolled', '2026-10-03 22:00:2547'),</v>
      </c>
      <c r="C2549" s="8">
        <v>2548</v>
      </c>
      <c r="D2549" s="7" t="str">
        <f t="shared" si="78"/>
        <v>C0548_2026_10_03_22_00_00</v>
      </c>
      <c r="E2549" s="7" t="s">
        <v>7112</v>
      </c>
      <c r="F2549" s="7" t="str" cm="1">
        <f t="array" ref="F2549">_xlfn.IFS(LEFT(E2549)="A",$L$4,LEFT(E2549)="B",$L$2,LEFT(E2549)="C",$L$3)</f>
        <v>PL4-7 (TU08~)</v>
      </c>
      <c r="G2549" s="7" t="s">
        <v>7567</v>
      </c>
      <c r="H2549" s="9" t="s">
        <v>7566</v>
      </c>
      <c r="I2549" s="9" t="s">
        <v>19436</v>
      </c>
      <c r="J2549" s="9" t="str">
        <f t="shared" si="79"/>
        <v>(2548, 'C0548_2026_10_03_22_00_00', 'C0548', 'PL4-7 (TU08~)', 'Sản xuất', 'Rolled', '2026-10-03 22:00:2547'),</v>
      </c>
    </row>
    <row r="2550" spans="1:10" ht="15.75" x14ac:dyDescent="0.25">
      <c r="A2550" s="18" t="str">
        <v>(2549, 'C0549_2026_10_03_22_00_00', 'C0549', 'PL4-7 (TU08~)', 'Sản xuất', 'Rolled', '2026-10-03 22:00:2548'),</v>
      </c>
      <c r="C2550" s="8">
        <v>2549</v>
      </c>
      <c r="D2550" s="7" t="str">
        <f t="shared" si="78"/>
        <v>C0549_2026_10_03_22_00_00</v>
      </c>
      <c r="E2550" s="7" t="s">
        <v>7113</v>
      </c>
      <c r="F2550" s="7" t="str" cm="1">
        <f t="array" ref="F2550">_xlfn.IFS(LEFT(E2550)="A",$L$4,LEFT(E2550)="B",$L$2,LEFT(E2550)="C",$L$3)</f>
        <v>PL4-7 (TU08~)</v>
      </c>
      <c r="G2550" s="7" t="s">
        <v>7567</v>
      </c>
      <c r="H2550" s="9" t="s">
        <v>7566</v>
      </c>
      <c r="I2550" s="9" t="s">
        <v>19437</v>
      </c>
      <c r="J2550" s="9" t="str">
        <f t="shared" si="79"/>
        <v>(2549, 'C0549_2026_10_03_22_00_00', 'C0549', 'PL4-7 (TU08~)', 'Sản xuất', 'Rolled', '2026-10-03 22:00:2548'),</v>
      </c>
    </row>
    <row r="2551" spans="1:10" ht="15.75" x14ac:dyDescent="0.25">
      <c r="A2551" s="18" t="str">
        <v>(2550, 'C0550_2026_10_03_22_00_00', 'C0550', 'PL4-7 (TU08~)', 'Sản xuất', 'Rolled', '2026-10-03 22:00:2549'),</v>
      </c>
      <c r="C2551" s="8">
        <v>2550</v>
      </c>
      <c r="D2551" s="7" t="str">
        <f t="shared" si="78"/>
        <v>C0550_2026_10_03_22_00_00</v>
      </c>
      <c r="E2551" s="7" t="s">
        <v>7114</v>
      </c>
      <c r="F2551" s="7" t="str" cm="1">
        <f t="array" ref="F2551">_xlfn.IFS(LEFT(E2551)="A",$L$4,LEFT(E2551)="B",$L$2,LEFT(E2551)="C",$L$3)</f>
        <v>PL4-7 (TU08~)</v>
      </c>
      <c r="G2551" s="7" t="s">
        <v>7567</v>
      </c>
      <c r="H2551" s="9" t="s">
        <v>7566</v>
      </c>
      <c r="I2551" s="9" t="s">
        <v>19438</v>
      </c>
      <c r="J2551" s="9" t="str">
        <f t="shared" si="79"/>
        <v>(2550, 'C0550_2026_10_03_22_00_00', 'C0550', 'PL4-7 (TU08~)', 'Sản xuất', 'Rolled', '2026-10-03 22:00:2549'),</v>
      </c>
    </row>
    <row r="2552" spans="1:10" ht="15.75" x14ac:dyDescent="0.25">
      <c r="A2552" s="18" t="str">
        <v>(2551, 'C0551_2026_10_03_22_00_00', 'C0551', 'PL4-7 (TU08~)', 'Sản xuất', 'Rolled', '2026-10-03 22:00:2550'),</v>
      </c>
      <c r="C2552" s="8">
        <v>2551</v>
      </c>
      <c r="D2552" s="7" t="str">
        <f t="shared" si="78"/>
        <v>C0551_2026_10_03_22_00_00</v>
      </c>
      <c r="E2552" s="7" t="s">
        <v>7115</v>
      </c>
      <c r="F2552" s="7" t="str" cm="1">
        <f t="array" ref="F2552">_xlfn.IFS(LEFT(E2552)="A",$L$4,LEFT(E2552)="B",$L$2,LEFT(E2552)="C",$L$3)</f>
        <v>PL4-7 (TU08~)</v>
      </c>
      <c r="G2552" s="7" t="s">
        <v>7567</v>
      </c>
      <c r="H2552" s="9" t="s">
        <v>7566</v>
      </c>
      <c r="I2552" s="9" t="s">
        <v>19439</v>
      </c>
      <c r="J2552" s="9" t="str">
        <f t="shared" si="79"/>
        <v>(2551, 'C0551_2026_10_03_22_00_00', 'C0551', 'PL4-7 (TU08~)', 'Sản xuất', 'Rolled', '2026-10-03 22:00:2550'),</v>
      </c>
    </row>
    <row r="2553" spans="1:10" ht="15.75" x14ac:dyDescent="0.25">
      <c r="A2553" s="18" t="str">
        <v>(2552, 'C0552_2026_10_03_22_00_00', 'C0552', 'PL4-7 (TU08~)', 'Sản xuất', 'Rolled', '2026-10-03 22:00:2551'),</v>
      </c>
      <c r="C2553" s="8">
        <v>2552</v>
      </c>
      <c r="D2553" s="7" t="str">
        <f t="shared" si="78"/>
        <v>C0552_2026_10_03_22_00_00</v>
      </c>
      <c r="E2553" s="7" t="s">
        <v>7116</v>
      </c>
      <c r="F2553" s="7" t="str" cm="1">
        <f t="array" ref="F2553">_xlfn.IFS(LEFT(E2553)="A",$L$4,LEFT(E2553)="B",$L$2,LEFT(E2553)="C",$L$3)</f>
        <v>PL4-7 (TU08~)</v>
      </c>
      <c r="G2553" s="7" t="s">
        <v>7567</v>
      </c>
      <c r="H2553" s="9" t="s">
        <v>7566</v>
      </c>
      <c r="I2553" s="9" t="s">
        <v>19440</v>
      </c>
      <c r="J2553" s="9" t="str">
        <f t="shared" si="79"/>
        <v>(2552, 'C0552_2026_10_03_22_00_00', 'C0552', 'PL4-7 (TU08~)', 'Sản xuất', 'Rolled', '2026-10-03 22:00:2551'),</v>
      </c>
    </row>
    <row r="2554" spans="1:10" ht="15.75" x14ac:dyDescent="0.25">
      <c r="A2554" s="18" t="str">
        <v>(2553, 'C0553_2026_10_03_22_00_00', 'C0553', 'PL4-7 (TU08~)', 'Sản xuất', 'Rolled', '2026-10-03 22:00:2552'),</v>
      </c>
      <c r="C2554" s="8">
        <v>2553</v>
      </c>
      <c r="D2554" s="7" t="str">
        <f t="shared" si="78"/>
        <v>C0553_2026_10_03_22_00_00</v>
      </c>
      <c r="E2554" s="7" t="s">
        <v>7117</v>
      </c>
      <c r="F2554" s="7" t="str" cm="1">
        <f t="array" ref="F2554">_xlfn.IFS(LEFT(E2554)="A",$L$4,LEFT(E2554)="B",$L$2,LEFT(E2554)="C",$L$3)</f>
        <v>PL4-7 (TU08~)</v>
      </c>
      <c r="G2554" s="7" t="s">
        <v>7567</v>
      </c>
      <c r="H2554" s="9" t="s">
        <v>7566</v>
      </c>
      <c r="I2554" s="9" t="s">
        <v>19441</v>
      </c>
      <c r="J2554" s="9" t="str">
        <f t="shared" si="79"/>
        <v>(2553, 'C0553_2026_10_03_22_00_00', 'C0553', 'PL4-7 (TU08~)', 'Sản xuất', 'Rolled', '2026-10-03 22:00:2552'),</v>
      </c>
    </row>
    <row r="2555" spans="1:10" ht="15.75" x14ac:dyDescent="0.25">
      <c r="A2555" s="18" t="str">
        <v>(2554, 'C0554_2026_10_03_22_00_00', 'C0554', 'PL4-7 (TU08~)', 'Sản xuất', 'Rolled', '2026-10-03 22:00:2553'),</v>
      </c>
      <c r="C2555" s="8">
        <v>2554</v>
      </c>
      <c r="D2555" s="7" t="str">
        <f t="shared" si="78"/>
        <v>C0554_2026_10_03_22_00_00</v>
      </c>
      <c r="E2555" s="7" t="s">
        <v>7118</v>
      </c>
      <c r="F2555" s="7" t="str" cm="1">
        <f t="array" ref="F2555">_xlfn.IFS(LEFT(E2555)="A",$L$4,LEFT(E2555)="B",$L$2,LEFT(E2555)="C",$L$3)</f>
        <v>PL4-7 (TU08~)</v>
      </c>
      <c r="G2555" s="7" t="s">
        <v>7567</v>
      </c>
      <c r="H2555" s="9" t="s">
        <v>7566</v>
      </c>
      <c r="I2555" s="9" t="s">
        <v>19442</v>
      </c>
      <c r="J2555" s="9" t="str">
        <f t="shared" si="79"/>
        <v>(2554, 'C0554_2026_10_03_22_00_00', 'C0554', 'PL4-7 (TU08~)', 'Sản xuất', 'Rolled', '2026-10-03 22:00:2553'),</v>
      </c>
    </row>
    <row r="2556" spans="1:10" ht="15.75" x14ac:dyDescent="0.25">
      <c r="A2556" s="18" t="str">
        <v>(2555, 'C0555_2026_10_03_22_00_00', 'C0555', 'PL4-7 (TU08~)', 'Sản xuất', 'Rolled', '2026-10-03 22:00:2554'),</v>
      </c>
      <c r="C2556" s="8">
        <v>2555</v>
      </c>
      <c r="D2556" s="7" t="str">
        <f t="shared" si="78"/>
        <v>C0555_2026_10_03_22_00_00</v>
      </c>
      <c r="E2556" s="7" t="s">
        <v>7119</v>
      </c>
      <c r="F2556" s="7" t="str" cm="1">
        <f t="array" ref="F2556">_xlfn.IFS(LEFT(E2556)="A",$L$4,LEFT(E2556)="B",$L$2,LEFT(E2556)="C",$L$3)</f>
        <v>PL4-7 (TU08~)</v>
      </c>
      <c r="G2556" s="7" t="s">
        <v>7567</v>
      </c>
      <c r="H2556" s="9" t="s">
        <v>7566</v>
      </c>
      <c r="I2556" s="9" t="s">
        <v>19443</v>
      </c>
      <c r="J2556" s="9" t="str">
        <f t="shared" si="79"/>
        <v>(2555, 'C0555_2026_10_03_22_00_00', 'C0555', 'PL4-7 (TU08~)', 'Sản xuất', 'Rolled', '2026-10-03 22:00:2554'),</v>
      </c>
    </row>
    <row r="2557" spans="1:10" ht="15.75" x14ac:dyDescent="0.25">
      <c r="A2557" s="18" t="str">
        <v>(2556, 'C0556_2026_10_03_22_00_00', 'C0556', 'PL4-7 (TU08~)', 'Sản xuất', 'Rolled', '2026-10-03 22:00:2555'),</v>
      </c>
      <c r="C2557" s="8">
        <v>2556</v>
      </c>
      <c r="D2557" s="7" t="str">
        <f t="shared" si="78"/>
        <v>C0556_2026_10_03_22_00_00</v>
      </c>
      <c r="E2557" s="7" t="s">
        <v>7120</v>
      </c>
      <c r="F2557" s="7" t="str" cm="1">
        <f t="array" ref="F2557">_xlfn.IFS(LEFT(E2557)="A",$L$4,LEFT(E2557)="B",$L$2,LEFT(E2557)="C",$L$3)</f>
        <v>PL4-7 (TU08~)</v>
      </c>
      <c r="G2557" s="7" t="s">
        <v>7567</v>
      </c>
      <c r="H2557" s="9" t="s">
        <v>7566</v>
      </c>
      <c r="I2557" s="9" t="s">
        <v>19444</v>
      </c>
      <c r="J2557" s="9" t="str">
        <f t="shared" si="79"/>
        <v>(2556, 'C0556_2026_10_03_22_00_00', 'C0556', 'PL4-7 (TU08~)', 'Sản xuất', 'Rolled', '2026-10-03 22:00:2555'),</v>
      </c>
    </row>
    <row r="2558" spans="1:10" ht="15.75" x14ac:dyDescent="0.25">
      <c r="A2558" s="18" t="str">
        <v>(2557, 'C0557_2026_10_03_22_00_00', 'C0557', 'PL4-7 (TU08~)', 'Sản xuất', 'Rolled', '2026-10-03 22:00:2556'),</v>
      </c>
      <c r="C2558" s="8">
        <v>2557</v>
      </c>
      <c r="D2558" s="7" t="str">
        <f t="shared" si="78"/>
        <v>C0557_2026_10_03_22_00_00</v>
      </c>
      <c r="E2558" s="7" t="s">
        <v>7121</v>
      </c>
      <c r="F2558" s="7" t="str" cm="1">
        <f t="array" ref="F2558">_xlfn.IFS(LEFT(E2558)="A",$L$4,LEFT(E2558)="B",$L$2,LEFT(E2558)="C",$L$3)</f>
        <v>PL4-7 (TU08~)</v>
      </c>
      <c r="G2558" s="7" t="s">
        <v>7567</v>
      </c>
      <c r="H2558" s="9" t="s">
        <v>7566</v>
      </c>
      <c r="I2558" s="9" t="s">
        <v>19445</v>
      </c>
      <c r="J2558" s="9" t="str">
        <f t="shared" si="79"/>
        <v>(2557, 'C0557_2026_10_03_22_00_00', 'C0557', 'PL4-7 (TU08~)', 'Sản xuất', 'Rolled', '2026-10-03 22:00:2556'),</v>
      </c>
    </row>
    <row r="2559" spans="1:10" ht="15.75" x14ac:dyDescent="0.25">
      <c r="A2559" s="18" t="str">
        <v>(2558, 'C0558_2026_10_03_22_00_00', 'C0558', 'PL4-7 (TU08~)', 'Sản xuất', 'Rolled', '2026-10-03 22:00:2557'),</v>
      </c>
      <c r="C2559" s="8">
        <v>2558</v>
      </c>
      <c r="D2559" s="7" t="str">
        <f t="shared" si="78"/>
        <v>C0558_2026_10_03_22_00_00</v>
      </c>
      <c r="E2559" s="7" t="s">
        <v>7122</v>
      </c>
      <c r="F2559" s="7" t="str" cm="1">
        <f t="array" ref="F2559">_xlfn.IFS(LEFT(E2559)="A",$L$4,LEFT(E2559)="B",$L$2,LEFT(E2559)="C",$L$3)</f>
        <v>PL4-7 (TU08~)</v>
      </c>
      <c r="G2559" s="7" t="s">
        <v>7567</v>
      </c>
      <c r="H2559" s="9" t="s">
        <v>7566</v>
      </c>
      <c r="I2559" s="9" t="s">
        <v>19446</v>
      </c>
      <c r="J2559" s="9" t="str">
        <f t="shared" si="79"/>
        <v>(2558, 'C0558_2026_10_03_22_00_00', 'C0558', 'PL4-7 (TU08~)', 'Sản xuất', 'Rolled', '2026-10-03 22:00:2557'),</v>
      </c>
    </row>
    <row r="2560" spans="1:10" ht="15.75" x14ac:dyDescent="0.25">
      <c r="A2560" s="18" t="str">
        <v>(2559, 'C0559_2026_10_03_22_00_00', 'C0559', 'PL4-7 (TU08~)', 'Sản xuất', 'Rolled', '2026-10-03 22:00:2558'),</v>
      </c>
      <c r="C2560" s="8">
        <v>2559</v>
      </c>
      <c r="D2560" s="7" t="str">
        <f t="shared" si="78"/>
        <v>C0559_2026_10_03_22_00_00</v>
      </c>
      <c r="E2560" s="7" t="s">
        <v>7123</v>
      </c>
      <c r="F2560" s="7" t="str" cm="1">
        <f t="array" ref="F2560">_xlfn.IFS(LEFT(E2560)="A",$L$4,LEFT(E2560)="B",$L$2,LEFT(E2560)="C",$L$3)</f>
        <v>PL4-7 (TU08~)</v>
      </c>
      <c r="G2560" s="7" t="s">
        <v>7567</v>
      </c>
      <c r="H2560" s="9" t="s">
        <v>7566</v>
      </c>
      <c r="I2560" s="9" t="s">
        <v>19447</v>
      </c>
      <c r="J2560" s="9" t="str">
        <f t="shared" si="79"/>
        <v>(2559, 'C0559_2026_10_03_22_00_00', 'C0559', 'PL4-7 (TU08~)', 'Sản xuất', 'Rolled', '2026-10-03 22:00:2558'),</v>
      </c>
    </row>
    <row r="2561" spans="1:10" ht="15.75" x14ac:dyDescent="0.25">
      <c r="A2561" s="18" t="str">
        <v>(2560, 'C0560_2026_10_03_22_00_00', 'C0560', 'PL4-7 (TU08~)', 'Sản xuất', 'Rolled', '2026-10-03 22:00:2559'),</v>
      </c>
      <c r="C2561" s="8">
        <v>2560</v>
      </c>
      <c r="D2561" s="7" t="str">
        <f t="shared" si="78"/>
        <v>C0560_2026_10_03_22_00_00</v>
      </c>
      <c r="E2561" s="7" t="s">
        <v>7124</v>
      </c>
      <c r="F2561" s="7" t="str" cm="1">
        <f t="array" ref="F2561">_xlfn.IFS(LEFT(E2561)="A",$L$4,LEFT(E2561)="B",$L$2,LEFT(E2561)="C",$L$3)</f>
        <v>PL4-7 (TU08~)</v>
      </c>
      <c r="G2561" s="7" t="s">
        <v>7567</v>
      </c>
      <c r="H2561" s="9" t="s">
        <v>7566</v>
      </c>
      <c r="I2561" s="9" t="s">
        <v>19448</v>
      </c>
      <c r="J2561" s="9" t="str">
        <f t="shared" si="79"/>
        <v>(2560, 'C0560_2026_10_03_22_00_00', 'C0560', 'PL4-7 (TU08~)', 'Sản xuất', 'Rolled', '2026-10-03 22:00:2559'),</v>
      </c>
    </row>
    <row r="2562" spans="1:10" ht="15.75" x14ac:dyDescent="0.25">
      <c r="A2562" s="18" t="str">
        <v>(2561, 'C0561_2026_10_03_22_00_00', 'C0561', 'PL4-7 (TU08~)', 'Sản xuất', 'Rolled', '2026-10-03 22:00:2560'),</v>
      </c>
      <c r="C2562" s="8">
        <v>2561</v>
      </c>
      <c r="D2562" s="7" t="str">
        <f t="shared" si="78"/>
        <v>C0561_2026_10_03_22_00_00</v>
      </c>
      <c r="E2562" s="7" t="s">
        <v>7125</v>
      </c>
      <c r="F2562" s="7" t="str" cm="1">
        <f t="array" ref="F2562">_xlfn.IFS(LEFT(E2562)="A",$L$4,LEFT(E2562)="B",$L$2,LEFT(E2562)="C",$L$3)</f>
        <v>PL4-7 (TU08~)</v>
      </c>
      <c r="G2562" s="7" t="s">
        <v>7567</v>
      </c>
      <c r="H2562" s="9" t="s">
        <v>7566</v>
      </c>
      <c r="I2562" s="9" t="s">
        <v>19449</v>
      </c>
      <c r="J2562" s="9" t="str">
        <f t="shared" si="79"/>
        <v>(2561, 'C0561_2026_10_03_22_00_00', 'C0561', 'PL4-7 (TU08~)', 'Sản xuất', 'Rolled', '2026-10-03 22:00:2560'),</v>
      </c>
    </row>
    <row r="2563" spans="1:10" ht="15.75" x14ac:dyDescent="0.25">
      <c r="A2563" s="18" t="str">
        <v>(2562, 'C0562_2026_10_03_22_00_00', 'C0562', 'PL4-7 (TU08~)', 'Sản xuất', 'Rolled', '2026-10-03 22:00:2561'),</v>
      </c>
      <c r="C2563" s="8">
        <v>2562</v>
      </c>
      <c r="D2563" s="7" t="str">
        <f t="shared" ref="D2563:D2626" si="80">_xlfn.TEXTJOIN("_",FALSE,E2563,"2026_10_03_22_00_00")</f>
        <v>C0562_2026_10_03_22_00_00</v>
      </c>
      <c r="E2563" s="7" t="s">
        <v>7126</v>
      </c>
      <c r="F2563" s="7" t="str" cm="1">
        <f t="array" ref="F2563">_xlfn.IFS(LEFT(E2563)="A",$L$4,LEFT(E2563)="B",$L$2,LEFT(E2563)="C",$L$3)</f>
        <v>PL4-7 (TU08~)</v>
      </c>
      <c r="G2563" s="7" t="s">
        <v>7567</v>
      </c>
      <c r="H2563" s="9" t="s">
        <v>7566</v>
      </c>
      <c r="I2563" s="9" t="s">
        <v>19450</v>
      </c>
      <c r="J2563" s="9" t="str">
        <f t="shared" ref="J2563:J2626" si="81">"(" &amp; C2563 &amp; ", '"&amp; D2563 &amp; "', '" &amp; E2563 &amp; "', '" &amp; F2563 &amp; "', '" &amp; G2563 &amp; "', '" &amp; H2563 &amp; "', '" &amp; I2563 &amp; "'),"</f>
        <v>(2562, 'C0562_2026_10_03_22_00_00', 'C0562', 'PL4-7 (TU08~)', 'Sản xuất', 'Rolled', '2026-10-03 22:00:2561'),</v>
      </c>
    </row>
    <row r="2564" spans="1:10" ht="15.75" x14ac:dyDescent="0.25">
      <c r="A2564" s="18" t="str">
        <v>(2563, 'C0563_2026_10_03_22_00_00', 'C0563', 'PL4-7 (TU08~)', 'Sản xuất', 'Rolled', '2026-10-03 22:00:2562'),</v>
      </c>
      <c r="C2564" s="8">
        <v>2563</v>
      </c>
      <c r="D2564" s="7" t="str">
        <f t="shared" si="80"/>
        <v>C0563_2026_10_03_22_00_00</v>
      </c>
      <c r="E2564" s="7" t="s">
        <v>7127</v>
      </c>
      <c r="F2564" s="7" t="str" cm="1">
        <f t="array" ref="F2564">_xlfn.IFS(LEFT(E2564)="A",$L$4,LEFT(E2564)="B",$L$2,LEFT(E2564)="C",$L$3)</f>
        <v>PL4-7 (TU08~)</v>
      </c>
      <c r="G2564" s="7" t="s">
        <v>7567</v>
      </c>
      <c r="H2564" s="9" t="s">
        <v>7566</v>
      </c>
      <c r="I2564" s="9" t="s">
        <v>19451</v>
      </c>
      <c r="J2564" s="9" t="str">
        <f t="shared" si="81"/>
        <v>(2563, 'C0563_2026_10_03_22_00_00', 'C0563', 'PL4-7 (TU08~)', 'Sản xuất', 'Rolled', '2026-10-03 22:00:2562'),</v>
      </c>
    </row>
    <row r="2565" spans="1:10" ht="15.75" x14ac:dyDescent="0.25">
      <c r="A2565" s="18" t="str">
        <v>(2564, 'C0564_2026_10_03_22_00_00', 'C0564', 'PL4-7 (TU08~)', 'Sản xuất', 'Rolled', '2026-10-03 22:00:2563'),</v>
      </c>
      <c r="C2565" s="8">
        <v>2564</v>
      </c>
      <c r="D2565" s="7" t="str">
        <f t="shared" si="80"/>
        <v>C0564_2026_10_03_22_00_00</v>
      </c>
      <c r="E2565" s="7" t="s">
        <v>7128</v>
      </c>
      <c r="F2565" s="7" t="str" cm="1">
        <f t="array" ref="F2565">_xlfn.IFS(LEFT(E2565)="A",$L$4,LEFT(E2565)="B",$L$2,LEFT(E2565)="C",$L$3)</f>
        <v>PL4-7 (TU08~)</v>
      </c>
      <c r="G2565" s="7" t="s">
        <v>7567</v>
      </c>
      <c r="H2565" s="9" t="s">
        <v>7566</v>
      </c>
      <c r="I2565" s="9" t="s">
        <v>19452</v>
      </c>
      <c r="J2565" s="9" t="str">
        <f t="shared" si="81"/>
        <v>(2564, 'C0564_2026_10_03_22_00_00', 'C0564', 'PL4-7 (TU08~)', 'Sản xuất', 'Rolled', '2026-10-03 22:00:2563'),</v>
      </c>
    </row>
    <row r="2566" spans="1:10" ht="15.75" x14ac:dyDescent="0.25">
      <c r="A2566" s="18" t="str">
        <v>(2565, 'C0565_2026_10_03_22_00_00', 'C0565', 'PL4-7 (TU08~)', 'Sản xuất', 'Rolled', '2026-10-03 22:00:2564'),</v>
      </c>
      <c r="C2566" s="8">
        <v>2565</v>
      </c>
      <c r="D2566" s="7" t="str">
        <f t="shared" si="80"/>
        <v>C0565_2026_10_03_22_00_00</v>
      </c>
      <c r="E2566" s="7" t="s">
        <v>7129</v>
      </c>
      <c r="F2566" s="7" t="str" cm="1">
        <f t="array" ref="F2566">_xlfn.IFS(LEFT(E2566)="A",$L$4,LEFT(E2566)="B",$L$2,LEFT(E2566)="C",$L$3)</f>
        <v>PL4-7 (TU08~)</v>
      </c>
      <c r="G2566" s="7" t="s">
        <v>7567</v>
      </c>
      <c r="H2566" s="9" t="s">
        <v>7566</v>
      </c>
      <c r="I2566" s="9" t="s">
        <v>19453</v>
      </c>
      <c r="J2566" s="9" t="str">
        <f t="shared" si="81"/>
        <v>(2565, 'C0565_2026_10_03_22_00_00', 'C0565', 'PL4-7 (TU08~)', 'Sản xuất', 'Rolled', '2026-10-03 22:00:2564'),</v>
      </c>
    </row>
    <row r="2567" spans="1:10" ht="15.75" x14ac:dyDescent="0.25">
      <c r="A2567" s="18" t="str">
        <v>(2566, 'C0566_2026_10_03_22_00_00', 'C0566', 'PL4-7 (TU08~)', 'Sản xuất', 'Rolled', '2026-10-03 22:00:2565'),</v>
      </c>
      <c r="C2567" s="8">
        <v>2566</v>
      </c>
      <c r="D2567" s="7" t="str">
        <f t="shared" si="80"/>
        <v>C0566_2026_10_03_22_00_00</v>
      </c>
      <c r="E2567" s="7" t="s">
        <v>7130</v>
      </c>
      <c r="F2567" s="7" t="str" cm="1">
        <f t="array" ref="F2567">_xlfn.IFS(LEFT(E2567)="A",$L$4,LEFT(E2567)="B",$L$2,LEFT(E2567)="C",$L$3)</f>
        <v>PL4-7 (TU08~)</v>
      </c>
      <c r="G2567" s="7" t="s">
        <v>7567</v>
      </c>
      <c r="H2567" s="9" t="s">
        <v>7566</v>
      </c>
      <c r="I2567" s="9" t="s">
        <v>19454</v>
      </c>
      <c r="J2567" s="9" t="str">
        <f t="shared" si="81"/>
        <v>(2566, 'C0566_2026_10_03_22_00_00', 'C0566', 'PL4-7 (TU08~)', 'Sản xuất', 'Rolled', '2026-10-03 22:00:2565'),</v>
      </c>
    </row>
    <row r="2568" spans="1:10" ht="15.75" x14ac:dyDescent="0.25">
      <c r="A2568" s="18" t="str">
        <v>(2567, 'C0567_2026_10_03_22_00_00', 'C0567', 'PL4-7 (TU08~)', 'Sản xuất', 'Rolled', '2026-10-03 22:00:2566'),</v>
      </c>
      <c r="C2568" s="8">
        <v>2567</v>
      </c>
      <c r="D2568" s="7" t="str">
        <f t="shared" si="80"/>
        <v>C0567_2026_10_03_22_00_00</v>
      </c>
      <c r="E2568" s="7" t="s">
        <v>7131</v>
      </c>
      <c r="F2568" s="7" t="str" cm="1">
        <f t="array" ref="F2568">_xlfn.IFS(LEFT(E2568)="A",$L$4,LEFT(E2568)="B",$L$2,LEFT(E2568)="C",$L$3)</f>
        <v>PL4-7 (TU08~)</v>
      </c>
      <c r="G2568" s="7" t="s">
        <v>7567</v>
      </c>
      <c r="H2568" s="9" t="s">
        <v>7566</v>
      </c>
      <c r="I2568" s="9" t="s">
        <v>19455</v>
      </c>
      <c r="J2568" s="9" t="str">
        <f t="shared" si="81"/>
        <v>(2567, 'C0567_2026_10_03_22_00_00', 'C0567', 'PL4-7 (TU08~)', 'Sản xuất', 'Rolled', '2026-10-03 22:00:2566'),</v>
      </c>
    </row>
    <row r="2569" spans="1:10" ht="15.75" x14ac:dyDescent="0.25">
      <c r="A2569" s="18" t="str">
        <v>(2568, 'C0568_2026_10_03_22_00_00', 'C0568', 'PL4-7 (TU08~)', 'Sản xuất', 'Rolled', '2026-10-03 22:00:2567'),</v>
      </c>
      <c r="C2569" s="8">
        <v>2568</v>
      </c>
      <c r="D2569" s="7" t="str">
        <f t="shared" si="80"/>
        <v>C0568_2026_10_03_22_00_00</v>
      </c>
      <c r="E2569" s="7" t="s">
        <v>7132</v>
      </c>
      <c r="F2569" s="7" t="str" cm="1">
        <f t="array" ref="F2569">_xlfn.IFS(LEFT(E2569)="A",$L$4,LEFT(E2569)="B",$L$2,LEFT(E2569)="C",$L$3)</f>
        <v>PL4-7 (TU08~)</v>
      </c>
      <c r="G2569" s="7" t="s">
        <v>7567</v>
      </c>
      <c r="H2569" s="9" t="s">
        <v>7566</v>
      </c>
      <c r="I2569" s="9" t="s">
        <v>19456</v>
      </c>
      <c r="J2569" s="9" t="str">
        <f t="shared" si="81"/>
        <v>(2568, 'C0568_2026_10_03_22_00_00', 'C0568', 'PL4-7 (TU08~)', 'Sản xuất', 'Rolled', '2026-10-03 22:00:2567'),</v>
      </c>
    </row>
    <row r="2570" spans="1:10" ht="15.75" x14ac:dyDescent="0.25">
      <c r="A2570" s="18" t="str">
        <v>(2569, 'C0569_2026_10_03_22_00_00', 'C0569', 'PL4-7 (TU08~)', 'Sản xuất', 'Rolled', '2026-10-03 22:00:2568'),</v>
      </c>
      <c r="C2570" s="8">
        <v>2569</v>
      </c>
      <c r="D2570" s="7" t="str">
        <f t="shared" si="80"/>
        <v>C0569_2026_10_03_22_00_00</v>
      </c>
      <c r="E2570" s="7" t="s">
        <v>7133</v>
      </c>
      <c r="F2570" s="7" t="str" cm="1">
        <f t="array" ref="F2570">_xlfn.IFS(LEFT(E2570)="A",$L$4,LEFT(E2570)="B",$L$2,LEFT(E2570)="C",$L$3)</f>
        <v>PL4-7 (TU08~)</v>
      </c>
      <c r="G2570" s="7" t="s">
        <v>7567</v>
      </c>
      <c r="H2570" s="9" t="s">
        <v>7566</v>
      </c>
      <c r="I2570" s="9" t="s">
        <v>19457</v>
      </c>
      <c r="J2570" s="9" t="str">
        <f t="shared" si="81"/>
        <v>(2569, 'C0569_2026_10_03_22_00_00', 'C0569', 'PL4-7 (TU08~)', 'Sản xuất', 'Rolled', '2026-10-03 22:00:2568'),</v>
      </c>
    </row>
    <row r="2571" spans="1:10" ht="15.75" x14ac:dyDescent="0.25">
      <c r="A2571" s="18" t="str">
        <v>(2570, 'C0570_2026_10_03_22_00_00', 'C0570', 'PL4-7 (TU08~)', 'Sản xuất', 'Rolled', '2026-10-03 22:00:2569'),</v>
      </c>
      <c r="C2571" s="8">
        <v>2570</v>
      </c>
      <c r="D2571" s="7" t="str">
        <f t="shared" si="80"/>
        <v>C0570_2026_10_03_22_00_00</v>
      </c>
      <c r="E2571" s="7" t="s">
        <v>7134</v>
      </c>
      <c r="F2571" s="7" t="str" cm="1">
        <f t="array" ref="F2571">_xlfn.IFS(LEFT(E2571)="A",$L$4,LEFT(E2571)="B",$L$2,LEFT(E2571)="C",$L$3)</f>
        <v>PL4-7 (TU08~)</v>
      </c>
      <c r="G2571" s="7" t="s">
        <v>7567</v>
      </c>
      <c r="H2571" s="9" t="s">
        <v>7566</v>
      </c>
      <c r="I2571" s="9" t="s">
        <v>19458</v>
      </c>
      <c r="J2571" s="9" t="str">
        <f t="shared" si="81"/>
        <v>(2570, 'C0570_2026_10_03_22_00_00', 'C0570', 'PL4-7 (TU08~)', 'Sản xuất', 'Rolled', '2026-10-03 22:00:2569'),</v>
      </c>
    </row>
    <row r="2572" spans="1:10" ht="15.75" x14ac:dyDescent="0.25">
      <c r="A2572" s="18" t="str">
        <v>(2571, 'C0571_2026_10_03_22_00_00', 'C0571', 'PL4-7 (TU08~)', 'Sản xuất', 'Rolled', '2026-10-03 22:00:2570'),</v>
      </c>
      <c r="C2572" s="8">
        <v>2571</v>
      </c>
      <c r="D2572" s="7" t="str">
        <f t="shared" si="80"/>
        <v>C0571_2026_10_03_22_00_00</v>
      </c>
      <c r="E2572" s="7" t="s">
        <v>7135</v>
      </c>
      <c r="F2572" s="7" t="str" cm="1">
        <f t="array" ref="F2572">_xlfn.IFS(LEFT(E2572)="A",$L$4,LEFT(E2572)="B",$L$2,LEFT(E2572)="C",$L$3)</f>
        <v>PL4-7 (TU08~)</v>
      </c>
      <c r="G2572" s="7" t="s">
        <v>7567</v>
      </c>
      <c r="H2572" s="9" t="s">
        <v>7566</v>
      </c>
      <c r="I2572" s="9" t="s">
        <v>19459</v>
      </c>
      <c r="J2572" s="9" t="str">
        <f t="shared" si="81"/>
        <v>(2571, 'C0571_2026_10_03_22_00_00', 'C0571', 'PL4-7 (TU08~)', 'Sản xuất', 'Rolled', '2026-10-03 22:00:2570'),</v>
      </c>
    </row>
    <row r="2573" spans="1:10" ht="15.75" x14ac:dyDescent="0.25">
      <c r="A2573" s="18" t="str">
        <v>(2572, 'C0572_2026_10_03_22_00_00', 'C0572', 'PL4-7 (TU08~)', 'Sản xuất', 'Rolled', '2026-10-03 22:00:2571'),</v>
      </c>
      <c r="C2573" s="8">
        <v>2572</v>
      </c>
      <c r="D2573" s="7" t="str">
        <f t="shared" si="80"/>
        <v>C0572_2026_10_03_22_00_00</v>
      </c>
      <c r="E2573" s="7" t="s">
        <v>7136</v>
      </c>
      <c r="F2573" s="7" t="str" cm="1">
        <f t="array" ref="F2573">_xlfn.IFS(LEFT(E2573)="A",$L$4,LEFT(E2573)="B",$L$2,LEFT(E2573)="C",$L$3)</f>
        <v>PL4-7 (TU08~)</v>
      </c>
      <c r="G2573" s="7" t="s">
        <v>7567</v>
      </c>
      <c r="H2573" s="9" t="s">
        <v>7566</v>
      </c>
      <c r="I2573" s="9" t="s">
        <v>19460</v>
      </c>
      <c r="J2573" s="9" t="str">
        <f t="shared" si="81"/>
        <v>(2572, 'C0572_2026_10_03_22_00_00', 'C0572', 'PL4-7 (TU08~)', 'Sản xuất', 'Rolled', '2026-10-03 22:00:2571'),</v>
      </c>
    </row>
    <row r="2574" spans="1:10" ht="15.75" x14ac:dyDescent="0.25">
      <c r="A2574" s="18" t="str">
        <v>(2573, 'C0573_2026_10_03_22_00_00', 'C0573', 'PL4-7 (TU08~)', 'Sản xuất', 'Rolled', '2026-10-03 22:00:2572'),</v>
      </c>
      <c r="C2574" s="8">
        <v>2573</v>
      </c>
      <c r="D2574" s="7" t="str">
        <f t="shared" si="80"/>
        <v>C0573_2026_10_03_22_00_00</v>
      </c>
      <c r="E2574" s="7" t="s">
        <v>7137</v>
      </c>
      <c r="F2574" s="7" t="str" cm="1">
        <f t="array" ref="F2574">_xlfn.IFS(LEFT(E2574)="A",$L$4,LEFT(E2574)="B",$L$2,LEFT(E2574)="C",$L$3)</f>
        <v>PL4-7 (TU08~)</v>
      </c>
      <c r="G2574" s="7" t="s">
        <v>7567</v>
      </c>
      <c r="H2574" s="9" t="s">
        <v>7566</v>
      </c>
      <c r="I2574" s="9" t="s">
        <v>19461</v>
      </c>
      <c r="J2574" s="9" t="str">
        <f t="shared" si="81"/>
        <v>(2573, 'C0573_2026_10_03_22_00_00', 'C0573', 'PL4-7 (TU08~)', 'Sản xuất', 'Rolled', '2026-10-03 22:00:2572'),</v>
      </c>
    </row>
    <row r="2575" spans="1:10" ht="15.75" x14ac:dyDescent="0.25">
      <c r="A2575" s="18" t="str">
        <v>(2574, 'C0574_2026_10_03_22_00_00', 'C0574', 'PL4-7 (TU08~)', 'Sản xuất', 'Rolled', '2026-10-03 22:00:2573'),</v>
      </c>
      <c r="C2575" s="8">
        <v>2574</v>
      </c>
      <c r="D2575" s="7" t="str">
        <f t="shared" si="80"/>
        <v>C0574_2026_10_03_22_00_00</v>
      </c>
      <c r="E2575" s="7" t="s">
        <v>7138</v>
      </c>
      <c r="F2575" s="7" t="str" cm="1">
        <f t="array" ref="F2575">_xlfn.IFS(LEFT(E2575)="A",$L$4,LEFT(E2575)="B",$L$2,LEFT(E2575)="C",$L$3)</f>
        <v>PL4-7 (TU08~)</v>
      </c>
      <c r="G2575" s="7" t="s">
        <v>7567</v>
      </c>
      <c r="H2575" s="9" t="s">
        <v>7566</v>
      </c>
      <c r="I2575" s="9" t="s">
        <v>19462</v>
      </c>
      <c r="J2575" s="9" t="str">
        <f t="shared" si="81"/>
        <v>(2574, 'C0574_2026_10_03_22_00_00', 'C0574', 'PL4-7 (TU08~)', 'Sản xuất', 'Rolled', '2026-10-03 22:00:2573'),</v>
      </c>
    </row>
    <row r="2576" spans="1:10" ht="15.75" x14ac:dyDescent="0.25">
      <c r="A2576" s="18" t="str">
        <v>(2575, 'C0575_2026_10_03_22_00_00', 'C0575', 'PL4-7 (TU08~)', 'Sản xuất', 'Rolled', '2026-10-03 22:00:2574'),</v>
      </c>
      <c r="C2576" s="8">
        <v>2575</v>
      </c>
      <c r="D2576" s="7" t="str">
        <f t="shared" si="80"/>
        <v>C0575_2026_10_03_22_00_00</v>
      </c>
      <c r="E2576" s="7" t="s">
        <v>7139</v>
      </c>
      <c r="F2576" s="7" t="str" cm="1">
        <f t="array" ref="F2576">_xlfn.IFS(LEFT(E2576)="A",$L$4,LEFT(E2576)="B",$L$2,LEFT(E2576)="C",$L$3)</f>
        <v>PL4-7 (TU08~)</v>
      </c>
      <c r="G2576" s="7" t="s">
        <v>7567</v>
      </c>
      <c r="H2576" s="9" t="s">
        <v>7566</v>
      </c>
      <c r="I2576" s="9" t="s">
        <v>19463</v>
      </c>
      <c r="J2576" s="9" t="str">
        <f t="shared" si="81"/>
        <v>(2575, 'C0575_2026_10_03_22_00_00', 'C0575', 'PL4-7 (TU08~)', 'Sản xuất', 'Rolled', '2026-10-03 22:00:2574'),</v>
      </c>
    </row>
    <row r="2577" spans="1:10" ht="15.75" x14ac:dyDescent="0.25">
      <c r="A2577" s="18" t="str">
        <v>(2576, 'C0576_2026_10_03_22_00_00', 'C0576', 'PL4-7 (TU08~)', 'Sản xuất', 'Rolled', '2026-10-03 22:00:2575'),</v>
      </c>
      <c r="C2577" s="8">
        <v>2576</v>
      </c>
      <c r="D2577" s="7" t="str">
        <f t="shared" si="80"/>
        <v>C0576_2026_10_03_22_00_00</v>
      </c>
      <c r="E2577" s="7" t="s">
        <v>7140</v>
      </c>
      <c r="F2577" s="7" t="str" cm="1">
        <f t="array" ref="F2577">_xlfn.IFS(LEFT(E2577)="A",$L$4,LEFT(E2577)="B",$L$2,LEFT(E2577)="C",$L$3)</f>
        <v>PL4-7 (TU08~)</v>
      </c>
      <c r="G2577" s="7" t="s">
        <v>7567</v>
      </c>
      <c r="H2577" s="9" t="s">
        <v>7566</v>
      </c>
      <c r="I2577" s="9" t="s">
        <v>19464</v>
      </c>
      <c r="J2577" s="9" t="str">
        <f t="shared" si="81"/>
        <v>(2576, 'C0576_2026_10_03_22_00_00', 'C0576', 'PL4-7 (TU08~)', 'Sản xuất', 'Rolled', '2026-10-03 22:00:2575'),</v>
      </c>
    </row>
    <row r="2578" spans="1:10" ht="15.75" x14ac:dyDescent="0.25">
      <c r="A2578" s="18" t="str">
        <v>(2577, 'C0577_2026_10_03_22_00_00', 'C0577', 'PL4-7 (TU08~)', 'Sản xuất', 'Rolled', '2026-10-03 22:00:2576'),</v>
      </c>
      <c r="C2578" s="8">
        <v>2577</v>
      </c>
      <c r="D2578" s="7" t="str">
        <f t="shared" si="80"/>
        <v>C0577_2026_10_03_22_00_00</v>
      </c>
      <c r="E2578" s="7" t="s">
        <v>7141</v>
      </c>
      <c r="F2578" s="7" t="str" cm="1">
        <f t="array" ref="F2578">_xlfn.IFS(LEFT(E2578)="A",$L$4,LEFT(E2578)="B",$L$2,LEFT(E2578)="C",$L$3)</f>
        <v>PL4-7 (TU08~)</v>
      </c>
      <c r="G2578" s="7" t="s">
        <v>7567</v>
      </c>
      <c r="H2578" s="9" t="s">
        <v>7566</v>
      </c>
      <c r="I2578" s="9" t="s">
        <v>19465</v>
      </c>
      <c r="J2578" s="9" t="str">
        <f t="shared" si="81"/>
        <v>(2577, 'C0577_2026_10_03_22_00_00', 'C0577', 'PL4-7 (TU08~)', 'Sản xuất', 'Rolled', '2026-10-03 22:00:2576'),</v>
      </c>
    </row>
    <row r="2579" spans="1:10" ht="15.75" x14ac:dyDescent="0.25">
      <c r="A2579" s="18" t="str">
        <v>(2578, 'C0578_2026_10_03_22_00_00', 'C0578', 'PL4-7 (TU08~)', 'Sản xuất', 'Rolled', '2026-10-03 22:00:2577'),</v>
      </c>
      <c r="C2579" s="8">
        <v>2578</v>
      </c>
      <c r="D2579" s="7" t="str">
        <f t="shared" si="80"/>
        <v>C0578_2026_10_03_22_00_00</v>
      </c>
      <c r="E2579" s="7" t="s">
        <v>7142</v>
      </c>
      <c r="F2579" s="7" t="str" cm="1">
        <f t="array" ref="F2579">_xlfn.IFS(LEFT(E2579)="A",$L$4,LEFT(E2579)="B",$L$2,LEFT(E2579)="C",$L$3)</f>
        <v>PL4-7 (TU08~)</v>
      </c>
      <c r="G2579" s="7" t="s">
        <v>7567</v>
      </c>
      <c r="H2579" s="9" t="s">
        <v>7566</v>
      </c>
      <c r="I2579" s="9" t="s">
        <v>19466</v>
      </c>
      <c r="J2579" s="9" t="str">
        <f t="shared" si="81"/>
        <v>(2578, 'C0578_2026_10_03_22_00_00', 'C0578', 'PL4-7 (TU08~)', 'Sản xuất', 'Rolled', '2026-10-03 22:00:2577'),</v>
      </c>
    </row>
    <row r="2580" spans="1:10" ht="15.75" x14ac:dyDescent="0.25">
      <c r="A2580" s="18" t="str">
        <v>(2579, 'C0579_2026_10_03_22_00_00', 'C0579', 'PL4-7 (TU08~)', 'Sản xuất', 'Rolled', '2026-10-03 22:00:2578'),</v>
      </c>
      <c r="C2580" s="8">
        <v>2579</v>
      </c>
      <c r="D2580" s="7" t="str">
        <f t="shared" si="80"/>
        <v>C0579_2026_10_03_22_00_00</v>
      </c>
      <c r="E2580" s="7" t="s">
        <v>7143</v>
      </c>
      <c r="F2580" s="7" t="str" cm="1">
        <f t="array" ref="F2580">_xlfn.IFS(LEFT(E2580)="A",$L$4,LEFT(E2580)="B",$L$2,LEFT(E2580)="C",$L$3)</f>
        <v>PL4-7 (TU08~)</v>
      </c>
      <c r="G2580" s="7" t="s">
        <v>7567</v>
      </c>
      <c r="H2580" s="9" t="s">
        <v>7566</v>
      </c>
      <c r="I2580" s="9" t="s">
        <v>19467</v>
      </c>
      <c r="J2580" s="9" t="str">
        <f t="shared" si="81"/>
        <v>(2579, 'C0579_2026_10_03_22_00_00', 'C0579', 'PL4-7 (TU08~)', 'Sản xuất', 'Rolled', '2026-10-03 22:00:2578'),</v>
      </c>
    </row>
    <row r="2581" spans="1:10" ht="15.75" x14ac:dyDescent="0.25">
      <c r="A2581" s="18" t="str">
        <v>(2580, 'C0580_2026_10_03_22_00_00', 'C0580', 'PL4-7 (TU08~)', 'Sản xuất', 'Rolled', '2026-10-03 22:00:2579'),</v>
      </c>
      <c r="C2581" s="8">
        <v>2580</v>
      </c>
      <c r="D2581" s="7" t="str">
        <f t="shared" si="80"/>
        <v>C0580_2026_10_03_22_00_00</v>
      </c>
      <c r="E2581" s="7" t="s">
        <v>7144</v>
      </c>
      <c r="F2581" s="7" t="str" cm="1">
        <f t="array" ref="F2581">_xlfn.IFS(LEFT(E2581)="A",$L$4,LEFT(E2581)="B",$L$2,LEFT(E2581)="C",$L$3)</f>
        <v>PL4-7 (TU08~)</v>
      </c>
      <c r="G2581" s="7" t="s">
        <v>7567</v>
      </c>
      <c r="H2581" s="9" t="s">
        <v>7566</v>
      </c>
      <c r="I2581" s="9" t="s">
        <v>19468</v>
      </c>
      <c r="J2581" s="9" t="str">
        <f t="shared" si="81"/>
        <v>(2580, 'C0580_2026_10_03_22_00_00', 'C0580', 'PL4-7 (TU08~)', 'Sản xuất', 'Rolled', '2026-10-03 22:00:2579'),</v>
      </c>
    </row>
    <row r="2582" spans="1:10" ht="15.75" x14ac:dyDescent="0.25">
      <c r="A2582" s="18" t="str">
        <v>(2581, 'C0581_2026_10_03_22_00_00', 'C0581', 'PL4-7 (TU08~)', 'Sản xuất', 'Rolled', '2026-10-03 22:00:2580'),</v>
      </c>
      <c r="C2582" s="8">
        <v>2581</v>
      </c>
      <c r="D2582" s="7" t="str">
        <f t="shared" si="80"/>
        <v>C0581_2026_10_03_22_00_00</v>
      </c>
      <c r="E2582" s="7" t="s">
        <v>7145</v>
      </c>
      <c r="F2582" s="7" t="str" cm="1">
        <f t="array" ref="F2582">_xlfn.IFS(LEFT(E2582)="A",$L$4,LEFT(E2582)="B",$L$2,LEFT(E2582)="C",$L$3)</f>
        <v>PL4-7 (TU08~)</v>
      </c>
      <c r="G2582" s="7" t="s">
        <v>7567</v>
      </c>
      <c r="H2582" s="9" t="s">
        <v>7566</v>
      </c>
      <c r="I2582" s="9" t="s">
        <v>19469</v>
      </c>
      <c r="J2582" s="9" t="str">
        <f t="shared" si="81"/>
        <v>(2581, 'C0581_2026_10_03_22_00_00', 'C0581', 'PL4-7 (TU08~)', 'Sản xuất', 'Rolled', '2026-10-03 22:00:2580'),</v>
      </c>
    </row>
    <row r="2583" spans="1:10" ht="15.75" x14ac:dyDescent="0.25">
      <c r="A2583" s="18" t="str">
        <v>(2582, 'C0582_2026_10_03_22_00_00', 'C0582', 'PL4-7 (TU08~)', 'Sản xuất', 'Rolled', '2026-10-03 22:00:2581'),</v>
      </c>
      <c r="C2583" s="8">
        <v>2582</v>
      </c>
      <c r="D2583" s="7" t="str">
        <f t="shared" si="80"/>
        <v>C0582_2026_10_03_22_00_00</v>
      </c>
      <c r="E2583" s="7" t="s">
        <v>7146</v>
      </c>
      <c r="F2583" s="7" t="str" cm="1">
        <f t="array" ref="F2583">_xlfn.IFS(LEFT(E2583)="A",$L$4,LEFT(E2583)="B",$L$2,LEFT(E2583)="C",$L$3)</f>
        <v>PL4-7 (TU08~)</v>
      </c>
      <c r="G2583" s="7" t="s">
        <v>7567</v>
      </c>
      <c r="H2583" s="9" t="s">
        <v>7566</v>
      </c>
      <c r="I2583" s="9" t="s">
        <v>19470</v>
      </c>
      <c r="J2583" s="9" t="str">
        <f t="shared" si="81"/>
        <v>(2582, 'C0582_2026_10_03_22_00_00', 'C0582', 'PL4-7 (TU08~)', 'Sản xuất', 'Rolled', '2026-10-03 22:00:2581'),</v>
      </c>
    </row>
    <row r="2584" spans="1:10" ht="15.75" x14ac:dyDescent="0.25">
      <c r="A2584" s="18" t="str">
        <v>(2583, 'C0583_2026_10_03_22_00_00', 'C0583', 'PL4-7 (TU08~)', 'Sản xuất', 'Rolled', '2026-10-03 22:00:2582'),</v>
      </c>
      <c r="C2584" s="8">
        <v>2583</v>
      </c>
      <c r="D2584" s="7" t="str">
        <f t="shared" si="80"/>
        <v>C0583_2026_10_03_22_00_00</v>
      </c>
      <c r="E2584" s="7" t="s">
        <v>7147</v>
      </c>
      <c r="F2584" s="7" t="str" cm="1">
        <f t="array" ref="F2584">_xlfn.IFS(LEFT(E2584)="A",$L$4,LEFT(E2584)="B",$L$2,LEFT(E2584)="C",$L$3)</f>
        <v>PL4-7 (TU08~)</v>
      </c>
      <c r="G2584" s="7" t="s">
        <v>7567</v>
      </c>
      <c r="H2584" s="9" t="s">
        <v>7566</v>
      </c>
      <c r="I2584" s="9" t="s">
        <v>19471</v>
      </c>
      <c r="J2584" s="9" t="str">
        <f t="shared" si="81"/>
        <v>(2583, 'C0583_2026_10_03_22_00_00', 'C0583', 'PL4-7 (TU08~)', 'Sản xuất', 'Rolled', '2026-10-03 22:00:2582'),</v>
      </c>
    </row>
    <row r="2585" spans="1:10" ht="15.75" x14ac:dyDescent="0.25">
      <c r="A2585" s="18" t="str">
        <v>(2584, 'C0584_2026_10_03_22_00_00', 'C0584', 'PL4-7 (TU08~)', 'Sản xuất', 'Rolled', '2026-10-03 22:00:2583'),</v>
      </c>
      <c r="C2585" s="8">
        <v>2584</v>
      </c>
      <c r="D2585" s="7" t="str">
        <f t="shared" si="80"/>
        <v>C0584_2026_10_03_22_00_00</v>
      </c>
      <c r="E2585" s="7" t="s">
        <v>7148</v>
      </c>
      <c r="F2585" s="7" t="str" cm="1">
        <f t="array" ref="F2585">_xlfn.IFS(LEFT(E2585)="A",$L$4,LEFT(E2585)="B",$L$2,LEFT(E2585)="C",$L$3)</f>
        <v>PL4-7 (TU08~)</v>
      </c>
      <c r="G2585" s="7" t="s">
        <v>7567</v>
      </c>
      <c r="H2585" s="9" t="s">
        <v>7566</v>
      </c>
      <c r="I2585" s="9" t="s">
        <v>19472</v>
      </c>
      <c r="J2585" s="9" t="str">
        <f t="shared" si="81"/>
        <v>(2584, 'C0584_2026_10_03_22_00_00', 'C0584', 'PL4-7 (TU08~)', 'Sản xuất', 'Rolled', '2026-10-03 22:00:2583'),</v>
      </c>
    </row>
    <row r="2586" spans="1:10" ht="15.75" x14ac:dyDescent="0.25">
      <c r="A2586" s="18" t="str">
        <v>(2585, 'C0585_2026_10_03_22_00_00', 'C0585', 'PL4-7 (TU08~)', 'Sản xuất', 'Rolled', '2026-10-03 22:00:2584'),</v>
      </c>
      <c r="C2586" s="8">
        <v>2585</v>
      </c>
      <c r="D2586" s="7" t="str">
        <f t="shared" si="80"/>
        <v>C0585_2026_10_03_22_00_00</v>
      </c>
      <c r="E2586" s="7" t="s">
        <v>7149</v>
      </c>
      <c r="F2586" s="7" t="str" cm="1">
        <f t="array" ref="F2586">_xlfn.IFS(LEFT(E2586)="A",$L$4,LEFT(E2586)="B",$L$2,LEFT(E2586)="C",$L$3)</f>
        <v>PL4-7 (TU08~)</v>
      </c>
      <c r="G2586" s="7" t="s">
        <v>7567</v>
      </c>
      <c r="H2586" s="9" t="s">
        <v>7566</v>
      </c>
      <c r="I2586" s="9" t="s">
        <v>19473</v>
      </c>
      <c r="J2586" s="9" t="str">
        <f t="shared" si="81"/>
        <v>(2585, 'C0585_2026_10_03_22_00_00', 'C0585', 'PL4-7 (TU08~)', 'Sản xuất', 'Rolled', '2026-10-03 22:00:2584'),</v>
      </c>
    </row>
    <row r="2587" spans="1:10" ht="15.75" x14ac:dyDescent="0.25">
      <c r="A2587" s="18" t="str">
        <v>(2586, 'C0586_2026_10_03_22_00_00', 'C0586', 'PL4-7 (TU08~)', 'Sản xuất', 'Rolled', '2026-10-03 22:00:2585'),</v>
      </c>
      <c r="C2587" s="8">
        <v>2586</v>
      </c>
      <c r="D2587" s="7" t="str">
        <f t="shared" si="80"/>
        <v>C0586_2026_10_03_22_00_00</v>
      </c>
      <c r="E2587" s="7" t="s">
        <v>7150</v>
      </c>
      <c r="F2587" s="7" t="str" cm="1">
        <f t="array" ref="F2587">_xlfn.IFS(LEFT(E2587)="A",$L$4,LEFT(E2587)="B",$L$2,LEFT(E2587)="C",$L$3)</f>
        <v>PL4-7 (TU08~)</v>
      </c>
      <c r="G2587" s="7" t="s">
        <v>7567</v>
      </c>
      <c r="H2587" s="9" t="s">
        <v>7566</v>
      </c>
      <c r="I2587" s="9" t="s">
        <v>19474</v>
      </c>
      <c r="J2587" s="9" t="str">
        <f t="shared" si="81"/>
        <v>(2586, 'C0586_2026_10_03_22_00_00', 'C0586', 'PL4-7 (TU08~)', 'Sản xuất', 'Rolled', '2026-10-03 22:00:2585'),</v>
      </c>
    </row>
    <row r="2588" spans="1:10" ht="15.75" x14ac:dyDescent="0.25">
      <c r="A2588" s="18" t="str">
        <v>(2587, 'C0587_2026_10_03_22_00_00', 'C0587', 'PL4-7 (TU08~)', 'Sản xuất', 'Rolled', '2026-10-03 22:00:2586'),</v>
      </c>
      <c r="C2588" s="8">
        <v>2587</v>
      </c>
      <c r="D2588" s="7" t="str">
        <f t="shared" si="80"/>
        <v>C0587_2026_10_03_22_00_00</v>
      </c>
      <c r="E2588" s="7" t="s">
        <v>7151</v>
      </c>
      <c r="F2588" s="7" t="str" cm="1">
        <f t="array" ref="F2588">_xlfn.IFS(LEFT(E2588)="A",$L$4,LEFT(E2588)="B",$L$2,LEFT(E2588)="C",$L$3)</f>
        <v>PL4-7 (TU08~)</v>
      </c>
      <c r="G2588" s="7" t="s">
        <v>7567</v>
      </c>
      <c r="H2588" s="9" t="s">
        <v>7566</v>
      </c>
      <c r="I2588" s="9" t="s">
        <v>19475</v>
      </c>
      <c r="J2588" s="9" t="str">
        <f t="shared" si="81"/>
        <v>(2587, 'C0587_2026_10_03_22_00_00', 'C0587', 'PL4-7 (TU08~)', 'Sản xuất', 'Rolled', '2026-10-03 22:00:2586'),</v>
      </c>
    </row>
    <row r="2589" spans="1:10" ht="15.75" x14ac:dyDescent="0.25">
      <c r="A2589" s="18" t="str">
        <v>(2588, 'C0588_2026_10_03_22_00_00', 'C0588', 'PL4-7 (TU08~)', 'Sản xuất', 'Rolled', '2026-10-03 22:00:2587'),</v>
      </c>
      <c r="C2589" s="8">
        <v>2588</v>
      </c>
      <c r="D2589" s="7" t="str">
        <f t="shared" si="80"/>
        <v>C0588_2026_10_03_22_00_00</v>
      </c>
      <c r="E2589" s="7" t="s">
        <v>7152</v>
      </c>
      <c r="F2589" s="7" t="str" cm="1">
        <f t="array" ref="F2589">_xlfn.IFS(LEFT(E2589)="A",$L$4,LEFT(E2589)="B",$L$2,LEFT(E2589)="C",$L$3)</f>
        <v>PL4-7 (TU08~)</v>
      </c>
      <c r="G2589" s="7" t="s">
        <v>7567</v>
      </c>
      <c r="H2589" s="9" t="s">
        <v>7566</v>
      </c>
      <c r="I2589" s="9" t="s">
        <v>19476</v>
      </c>
      <c r="J2589" s="9" t="str">
        <f t="shared" si="81"/>
        <v>(2588, 'C0588_2026_10_03_22_00_00', 'C0588', 'PL4-7 (TU08~)', 'Sản xuất', 'Rolled', '2026-10-03 22:00:2587'),</v>
      </c>
    </row>
    <row r="2590" spans="1:10" ht="15.75" x14ac:dyDescent="0.25">
      <c r="A2590" s="18" t="str">
        <v>(2589, 'C0589_2026_10_03_22_00_00', 'C0589', 'PL4-7 (TU08~)', 'Sản xuất', 'Rolled', '2026-10-03 22:00:2588'),</v>
      </c>
      <c r="C2590" s="8">
        <v>2589</v>
      </c>
      <c r="D2590" s="7" t="str">
        <f t="shared" si="80"/>
        <v>C0589_2026_10_03_22_00_00</v>
      </c>
      <c r="E2590" s="7" t="s">
        <v>7153</v>
      </c>
      <c r="F2590" s="7" t="str" cm="1">
        <f t="array" ref="F2590">_xlfn.IFS(LEFT(E2590)="A",$L$4,LEFT(E2590)="B",$L$2,LEFT(E2590)="C",$L$3)</f>
        <v>PL4-7 (TU08~)</v>
      </c>
      <c r="G2590" s="7" t="s">
        <v>7567</v>
      </c>
      <c r="H2590" s="9" t="s">
        <v>7566</v>
      </c>
      <c r="I2590" s="9" t="s">
        <v>19477</v>
      </c>
      <c r="J2590" s="9" t="str">
        <f t="shared" si="81"/>
        <v>(2589, 'C0589_2026_10_03_22_00_00', 'C0589', 'PL4-7 (TU08~)', 'Sản xuất', 'Rolled', '2026-10-03 22:00:2588'),</v>
      </c>
    </row>
    <row r="2591" spans="1:10" ht="15.75" x14ac:dyDescent="0.25">
      <c r="A2591" s="18" t="str">
        <v>(2590, 'C0590_2026_10_03_22_00_00', 'C0590', 'PL4-7 (TU08~)', 'Sản xuất', 'Rolled', '2026-10-03 22:00:2589'),</v>
      </c>
      <c r="C2591" s="8">
        <v>2590</v>
      </c>
      <c r="D2591" s="7" t="str">
        <f t="shared" si="80"/>
        <v>C0590_2026_10_03_22_00_00</v>
      </c>
      <c r="E2591" s="7" t="s">
        <v>7154</v>
      </c>
      <c r="F2591" s="7" t="str" cm="1">
        <f t="array" ref="F2591">_xlfn.IFS(LEFT(E2591)="A",$L$4,LEFT(E2591)="B",$L$2,LEFT(E2591)="C",$L$3)</f>
        <v>PL4-7 (TU08~)</v>
      </c>
      <c r="G2591" s="7" t="s">
        <v>7567</v>
      </c>
      <c r="H2591" s="9" t="s">
        <v>7566</v>
      </c>
      <c r="I2591" s="9" t="s">
        <v>19478</v>
      </c>
      <c r="J2591" s="9" t="str">
        <f t="shared" si="81"/>
        <v>(2590, 'C0590_2026_10_03_22_00_00', 'C0590', 'PL4-7 (TU08~)', 'Sản xuất', 'Rolled', '2026-10-03 22:00:2589'),</v>
      </c>
    </row>
    <row r="2592" spans="1:10" ht="15.75" x14ac:dyDescent="0.25">
      <c r="A2592" s="18" t="str">
        <v>(2591, 'C0591_2026_10_03_22_00_00', 'C0591', 'PL4-7 (TU08~)', 'Sản xuất', 'Rolled', '2026-10-03 22:00:2590'),</v>
      </c>
      <c r="C2592" s="8">
        <v>2591</v>
      </c>
      <c r="D2592" s="7" t="str">
        <f t="shared" si="80"/>
        <v>C0591_2026_10_03_22_00_00</v>
      </c>
      <c r="E2592" s="7" t="s">
        <v>7155</v>
      </c>
      <c r="F2592" s="7" t="str" cm="1">
        <f t="array" ref="F2592">_xlfn.IFS(LEFT(E2592)="A",$L$4,LEFT(E2592)="B",$L$2,LEFT(E2592)="C",$L$3)</f>
        <v>PL4-7 (TU08~)</v>
      </c>
      <c r="G2592" s="7" t="s">
        <v>7567</v>
      </c>
      <c r="H2592" s="9" t="s">
        <v>7566</v>
      </c>
      <c r="I2592" s="9" t="s">
        <v>19479</v>
      </c>
      <c r="J2592" s="9" t="str">
        <f t="shared" si="81"/>
        <v>(2591, 'C0591_2026_10_03_22_00_00', 'C0591', 'PL4-7 (TU08~)', 'Sản xuất', 'Rolled', '2026-10-03 22:00:2590'),</v>
      </c>
    </row>
    <row r="2593" spans="1:10" ht="15.75" x14ac:dyDescent="0.25">
      <c r="A2593" s="18" t="str">
        <v>(2592, 'C0592_2026_10_03_22_00_00', 'C0592', 'PL4-7 (TU08~)', 'Sản xuất', 'Rolled', '2026-10-03 22:00:2591'),</v>
      </c>
      <c r="C2593" s="8">
        <v>2592</v>
      </c>
      <c r="D2593" s="7" t="str">
        <f t="shared" si="80"/>
        <v>C0592_2026_10_03_22_00_00</v>
      </c>
      <c r="E2593" s="7" t="s">
        <v>7156</v>
      </c>
      <c r="F2593" s="7" t="str" cm="1">
        <f t="array" ref="F2593">_xlfn.IFS(LEFT(E2593)="A",$L$4,LEFT(E2593)="B",$L$2,LEFT(E2593)="C",$L$3)</f>
        <v>PL4-7 (TU08~)</v>
      </c>
      <c r="G2593" s="7" t="s">
        <v>7567</v>
      </c>
      <c r="H2593" s="9" t="s">
        <v>7566</v>
      </c>
      <c r="I2593" s="9" t="s">
        <v>19480</v>
      </c>
      <c r="J2593" s="9" t="str">
        <f t="shared" si="81"/>
        <v>(2592, 'C0592_2026_10_03_22_00_00', 'C0592', 'PL4-7 (TU08~)', 'Sản xuất', 'Rolled', '2026-10-03 22:00:2591'),</v>
      </c>
    </row>
    <row r="2594" spans="1:10" ht="15.75" x14ac:dyDescent="0.25">
      <c r="A2594" s="18" t="str">
        <v>(2593, 'C0593_2026_10_03_22_00_00', 'C0593', 'PL4-7 (TU08~)', 'Sản xuất', 'Rolled', '2026-10-03 22:00:2592'),</v>
      </c>
      <c r="C2594" s="8">
        <v>2593</v>
      </c>
      <c r="D2594" s="7" t="str">
        <f t="shared" si="80"/>
        <v>C0593_2026_10_03_22_00_00</v>
      </c>
      <c r="E2594" s="7" t="s">
        <v>7157</v>
      </c>
      <c r="F2594" s="7" t="str" cm="1">
        <f t="array" ref="F2594">_xlfn.IFS(LEFT(E2594)="A",$L$4,LEFT(E2594)="B",$L$2,LEFT(E2594)="C",$L$3)</f>
        <v>PL4-7 (TU08~)</v>
      </c>
      <c r="G2594" s="7" t="s">
        <v>7567</v>
      </c>
      <c r="H2594" s="9" t="s">
        <v>7566</v>
      </c>
      <c r="I2594" s="9" t="s">
        <v>19481</v>
      </c>
      <c r="J2594" s="9" t="str">
        <f t="shared" si="81"/>
        <v>(2593, 'C0593_2026_10_03_22_00_00', 'C0593', 'PL4-7 (TU08~)', 'Sản xuất', 'Rolled', '2026-10-03 22:00:2592'),</v>
      </c>
    </row>
    <row r="2595" spans="1:10" ht="15.75" x14ac:dyDescent="0.25">
      <c r="A2595" s="18" t="str">
        <v>(2594, 'C0594_2026_10_03_22_00_00', 'C0594', 'PL4-7 (TU08~)', 'Sản xuất', 'Rolled', '2026-10-03 22:00:2593'),</v>
      </c>
      <c r="C2595" s="8">
        <v>2594</v>
      </c>
      <c r="D2595" s="7" t="str">
        <f t="shared" si="80"/>
        <v>C0594_2026_10_03_22_00_00</v>
      </c>
      <c r="E2595" s="7" t="s">
        <v>7158</v>
      </c>
      <c r="F2595" s="7" t="str" cm="1">
        <f t="array" ref="F2595">_xlfn.IFS(LEFT(E2595)="A",$L$4,LEFT(E2595)="B",$L$2,LEFT(E2595)="C",$L$3)</f>
        <v>PL4-7 (TU08~)</v>
      </c>
      <c r="G2595" s="7" t="s">
        <v>7567</v>
      </c>
      <c r="H2595" s="9" t="s">
        <v>7566</v>
      </c>
      <c r="I2595" s="9" t="s">
        <v>19482</v>
      </c>
      <c r="J2595" s="9" t="str">
        <f t="shared" si="81"/>
        <v>(2594, 'C0594_2026_10_03_22_00_00', 'C0594', 'PL4-7 (TU08~)', 'Sản xuất', 'Rolled', '2026-10-03 22:00:2593'),</v>
      </c>
    </row>
    <row r="2596" spans="1:10" ht="15.75" x14ac:dyDescent="0.25">
      <c r="A2596" s="18" t="str">
        <v>(2595, 'C0595_2026_10_03_22_00_00', 'C0595', 'PL4-7 (TU08~)', 'Sản xuất', 'Rolled', '2026-10-03 22:00:2594'),</v>
      </c>
      <c r="C2596" s="8">
        <v>2595</v>
      </c>
      <c r="D2596" s="7" t="str">
        <f t="shared" si="80"/>
        <v>C0595_2026_10_03_22_00_00</v>
      </c>
      <c r="E2596" s="7" t="s">
        <v>7159</v>
      </c>
      <c r="F2596" s="7" t="str" cm="1">
        <f t="array" ref="F2596">_xlfn.IFS(LEFT(E2596)="A",$L$4,LEFT(E2596)="B",$L$2,LEFT(E2596)="C",$L$3)</f>
        <v>PL4-7 (TU08~)</v>
      </c>
      <c r="G2596" s="7" t="s">
        <v>7567</v>
      </c>
      <c r="H2596" s="9" t="s">
        <v>7566</v>
      </c>
      <c r="I2596" s="9" t="s">
        <v>19483</v>
      </c>
      <c r="J2596" s="9" t="str">
        <f t="shared" si="81"/>
        <v>(2595, 'C0595_2026_10_03_22_00_00', 'C0595', 'PL4-7 (TU08~)', 'Sản xuất', 'Rolled', '2026-10-03 22:00:2594'),</v>
      </c>
    </row>
    <row r="2597" spans="1:10" ht="15.75" x14ac:dyDescent="0.25">
      <c r="A2597" s="18" t="str">
        <v>(2596, 'C0596_2026_10_03_22_00_00', 'C0596', 'PL4-7 (TU08~)', 'Sản xuất', 'Rolled', '2026-10-03 22:00:2595'),</v>
      </c>
      <c r="C2597" s="8">
        <v>2596</v>
      </c>
      <c r="D2597" s="7" t="str">
        <f t="shared" si="80"/>
        <v>C0596_2026_10_03_22_00_00</v>
      </c>
      <c r="E2597" s="7" t="s">
        <v>7160</v>
      </c>
      <c r="F2597" s="7" t="str" cm="1">
        <f t="array" ref="F2597">_xlfn.IFS(LEFT(E2597)="A",$L$4,LEFT(E2597)="B",$L$2,LEFT(E2597)="C",$L$3)</f>
        <v>PL4-7 (TU08~)</v>
      </c>
      <c r="G2597" s="7" t="s">
        <v>7567</v>
      </c>
      <c r="H2597" s="9" t="s">
        <v>7566</v>
      </c>
      <c r="I2597" s="9" t="s">
        <v>19484</v>
      </c>
      <c r="J2597" s="9" t="str">
        <f t="shared" si="81"/>
        <v>(2596, 'C0596_2026_10_03_22_00_00', 'C0596', 'PL4-7 (TU08~)', 'Sản xuất', 'Rolled', '2026-10-03 22:00:2595'),</v>
      </c>
    </row>
    <row r="2598" spans="1:10" ht="15.75" x14ac:dyDescent="0.25">
      <c r="A2598" s="18" t="str">
        <v>(2597, 'C0597_2026_10_03_22_00_00', 'C0597', 'PL4-7 (TU08~)', 'Sản xuất', 'Rolled', '2026-10-03 22:00:2596'),</v>
      </c>
      <c r="C2598" s="8">
        <v>2597</v>
      </c>
      <c r="D2598" s="7" t="str">
        <f t="shared" si="80"/>
        <v>C0597_2026_10_03_22_00_00</v>
      </c>
      <c r="E2598" s="7" t="s">
        <v>7161</v>
      </c>
      <c r="F2598" s="7" t="str" cm="1">
        <f t="array" ref="F2598">_xlfn.IFS(LEFT(E2598)="A",$L$4,LEFT(E2598)="B",$L$2,LEFT(E2598)="C",$L$3)</f>
        <v>PL4-7 (TU08~)</v>
      </c>
      <c r="G2598" s="7" t="s">
        <v>7567</v>
      </c>
      <c r="H2598" s="9" t="s">
        <v>7566</v>
      </c>
      <c r="I2598" s="9" t="s">
        <v>19485</v>
      </c>
      <c r="J2598" s="9" t="str">
        <f t="shared" si="81"/>
        <v>(2597, 'C0597_2026_10_03_22_00_00', 'C0597', 'PL4-7 (TU08~)', 'Sản xuất', 'Rolled', '2026-10-03 22:00:2596'),</v>
      </c>
    </row>
    <row r="2599" spans="1:10" ht="15.75" x14ac:dyDescent="0.25">
      <c r="A2599" s="18" t="str">
        <v>(2598, 'C0598_2026_10_03_22_00_00', 'C0598', 'PL4-7 (TU08~)', 'Sản xuất', 'Rolled', '2026-10-03 22:00:2597'),</v>
      </c>
      <c r="C2599" s="8">
        <v>2598</v>
      </c>
      <c r="D2599" s="7" t="str">
        <f t="shared" si="80"/>
        <v>C0598_2026_10_03_22_00_00</v>
      </c>
      <c r="E2599" s="7" t="s">
        <v>7162</v>
      </c>
      <c r="F2599" s="7" t="str" cm="1">
        <f t="array" ref="F2599">_xlfn.IFS(LEFT(E2599)="A",$L$4,LEFT(E2599)="B",$L$2,LEFT(E2599)="C",$L$3)</f>
        <v>PL4-7 (TU08~)</v>
      </c>
      <c r="G2599" s="7" t="s">
        <v>7567</v>
      </c>
      <c r="H2599" s="9" t="s">
        <v>7566</v>
      </c>
      <c r="I2599" s="9" t="s">
        <v>19486</v>
      </c>
      <c r="J2599" s="9" t="str">
        <f t="shared" si="81"/>
        <v>(2598, 'C0598_2026_10_03_22_00_00', 'C0598', 'PL4-7 (TU08~)', 'Sản xuất', 'Rolled', '2026-10-03 22:00:2597'),</v>
      </c>
    </row>
    <row r="2600" spans="1:10" ht="15.75" x14ac:dyDescent="0.25">
      <c r="A2600" s="18" t="str">
        <v>(2599, 'C0599_2026_10_03_22_00_00', 'C0599', 'PL4-7 (TU08~)', 'Sản xuất', 'Rolled', '2026-10-03 22:00:2598'),</v>
      </c>
      <c r="C2600" s="8">
        <v>2599</v>
      </c>
      <c r="D2600" s="7" t="str">
        <f t="shared" si="80"/>
        <v>C0599_2026_10_03_22_00_00</v>
      </c>
      <c r="E2600" s="7" t="s">
        <v>7163</v>
      </c>
      <c r="F2600" s="7" t="str" cm="1">
        <f t="array" ref="F2600">_xlfn.IFS(LEFT(E2600)="A",$L$4,LEFT(E2600)="B",$L$2,LEFT(E2600)="C",$L$3)</f>
        <v>PL4-7 (TU08~)</v>
      </c>
      <c r="G2600" s="7" t="s">
        <v>7567</v>
      </c>
      <c r="H2600" s="9" t="s">
        <v>7566</v>
      </c>
      <c r="I2600" s="9" t="s">
        <v>19487</v>
      </c>
      <c r="J2600" s="9" t="str">
        <f t="shared" si="81"/>
        <v>(2599, 'C0599_2026_10_03_22_00_00', 'C0599', 'PL4-7 (TU08~)', 'Sản xuất', 'Rolled', '2026-10-03 22:00:2598'),</v>
      </c>
    </row>
    <row r="2601" spans="1:10" ht="15.75" x14ac:dyDescent="0.25">
      <c r="A2601" s="18" t="str">
        <v>(2600, 'C0600_2026_10_03_22_00_00', 'C0600', 'PL4-7 (TU08~)', 'Sản xuất', 'Rolled', '2026-10-03 22:00:2599'),</v>
      </c>
      <c r="C2601" s="8">
        <v>2600</v>
      </c>
      <c r="D2601" s="7" t="str">
        <f t="shared" si="80"/>
        <v>C0600_2026_10_03_22_00_00</v>
      </c>
      <c r="E2601" s="7" t="s">
        <v>7164</v>
      </c>
      <c r="F2601" s="7" t="str" cm="1">
        <f t="array" ref="F2601">_xlfn.IFS(LEFT(E2601)="A",$L$4,LEFT(E2601)="B",$L$2,LEFT(E2601)="C",$L$3)</f>
        <v>PL4-7 (TU08~)</v>
      </c>
      <c r="G2601" s="7" t="s">
        <v>7567</v>
      </c>
      <c r="H2601" s="9" t="s">
        <v>7566</v>
      </c>
      <c r="I2601" s="9" t="s">
        <v>19488</v>
      </c>
      <c r="J2601" s="9" t="str">
        <f t="shared" si="81"/>
        <v>(2600, 'C0600_2026_10_03_22_00_00', 'C0600', 'PL4-7 (TU08~)', 'Sản xuất', 'Rolled', '2026-10-03 22:00:2599'),</v>
      </c>
    </row>
    <row r="2602" spans="1:10" ht="15.75" x14ac:dyDescent="0.25">
      <c r="A2602" s="18" t="str">
        <v>(2601, 'C0601_2026_10_03_22_00_00', 'C0601', 'PL4-7 (TU08~)', 'Sản xuất', 'Rolled', '2026-10-03 22:00:2600'),</v>
      </c>
      <c r="C2602" s="8">
        <v>2601</v>
      </c>
      <c r="D2602" s="7" t="str">
        <f t="shared" si="80"/>
        <v>C0601_2026_10_03_22_00_00</v>
      </c>
      <c r="E2602" s="7" t="s">
        <v>7165</v>
      </c>
      <c r="F2602" s="7" t="str" cm="1">
        <f t="array" ref="F2602">_xlfn.IFS(LEFT(E2602)="A",$L$4,LEFT(E2602)="B",$L$2,LEFT(E2602)="C",$L$3)</f>
        <v>PL4-7 (TU08~)</v>
      </c>
      <c r="G2602" s="7" t="s">
        <v>7567</v>
      </c>
      <c r="H2602" s="9" t="s">
        <v>7566</v>
      </c>
      <c r="I2602" s="9" t="s">
        <v>19489</v>
      </c>
      <c r="J2602" s="9" t="str">
        <f t="shared" si="81"/>
        <v>(2601, 'C0601_2026_10_03_22_00_00', 'C0601', 'PL4-7 (TU08~)', 'Sản xuất', 'Rolled', '2026-10-03 22:00:2600'),</v>
      </c>
    </row>
    <row r="2603" spans="1:10" ht="15.75" x14ac:dyDescent="0.25">
      <c r="A2603" s="18" t="str">
        <v>(2602, 'C0602_2026_10_03_22_00_00', 'C0602', 'PL4-7 (TU08~)', 'Sản xuất', 'Rolled', '2026-10-03 22:00:2601'),</v>
      </c>
      <c r="C2603" s="8">
        <v>2602</v>
      </c>
      <c r="D2603" s="7" t="str">
        <f t="shared" si="80"/>
        <v>C0602_2026_10_03_22_00_00</v>
      </c>
      <c r="E2603" s="7" t="s">
        <v>7166</v>
      </c>
      <c r="F2603" s="7" t="str" cm="1">
        <f t="array" ref="F2603">_xlfn.IFS(LEFT(E2603)="A",$L$4,LEFT(E2603)="B",$L$2,LEFT(E2603)="C",$L$3)</f>
        <v>PL4-7 (TU08~)</v>
      </c>
      <c r="G2603" s="7" t="s">
        <v>7567</v>
      </c>
      <c r="H2603" s="9" t="s">
        <v>7566</v>
      </c>
      <c r="I2603" s="9" t="s">
        <v>19490</v>
      </c>
      <c r="J2603" s="9" t="str">
        <f t="shared" si="81"/>
        <v>(2602, 'C0602_2026_10_03_22_00_00', 'C0602', 'PL4-7 (TU08~)', 'Sản xuất', 'Rolled', '2026-10-03 22:00:2601'),</v>
      </c>
    </row>
    <row r="2604" spans="1:10" ht="15.75" x14ac:dyDescent="0.25">
      <c r="A2604" s="18" t="str">
        <v>(2603, 'C0603_2026_10_03_22_00_00', 'C0603', 'PL4-7 (TU08~)', 'Sản xuất', 'Rolled', '2026-10-03 22:00:2602'),</v>
      </c>
      <c r="C2604" s="8">
        <v>2603</v>
      </c>
      <c r="D2604" s="7" t="str">
        <f t="shared" si="80"/>
        <v>C0603_2026_10_03_22_00_00</v>
      </c>
      <c r="E2604" s="7" t="s">
        <v>7167</v>
      </c>
      <c r="F2604" s="7" t="str" cm="1">
        <f t="array" ref="F2604">_xlfn.IFS(LEFT(E2604)="A",$L$4,LEFT(E2604)="B",$L$2,LEFT(E2604)="C",$L$3)</f>
        <v>PL4-7 (TU08~)</v>
      </c>
      <c r="G2604" s="7" t="s">
        <v>7567</v>
      </c>
      <c r="H2604" s="9" t="s">
        <v>7566</v>
      </c>
      <c r="I2604" s="9" t="s">
        <v>19491</v>
      </c>
      <c r="J2604" s="9" t="str">
        <f t="shared" si="81"/>
        <v>(2603, 'C0603_2026_10_03_22_00_00', 'C0603', 'PL4-7 (TU08~)', 'Sản xuất', 'Rolled', '2026-10-03 22:00:2602'),</v>
      </c>
    </row>
    <row r="2605" spans="1:10" ht="15.75" x14ac:dyDescent="0.25">
      <c r="A2605" s="18" t="str">
        <v>(2604, 'C0604_2026_10_03_22_00_00', 'C0604', 'PL4-7 (TU08~)', 'Sản xuất', 'Rolled', '2026-10-03 22:00:2603'),</v>
      </c>
      <c r="C2605" s="8">
        <v>2604</v>
      </c>
      <c r="D2605" s="7" t="str">
        <f t="shared" si="80"/>
        <v>C0604_2026_10_03_22_00_00</v>
      </c>
      <c r="E2605" s="7" t="s">
        <v>7168</v>
      </c>
      <c r="F2605" s="7" t="str" cm="1">
        <f t="array" ref="F2605">_xlfn.IFS(LEFT(E2605)="A",$L$4,LEFT(E2605)="B",$L$2,LEFT(E2605)="C",$L$3)</f>
        <v>PL4-7 (TU08~)</v>
      </c>
      <c r="G2605" s="7" t="s">
        <v>7567</v>
      </c>
      <c r="H2605" s="9" t="s">
        <v>7566</v>
      </c>
      <c r="I2605" s="9" t="s">
        <v>19492</v>
      </c>
      <c r="J2605" s="9" t="str">
        <f t="shared" si="81"/>
        <v>(2604, 'C0604_2026_10_03_22_00_00', 'C0604', 'PL4-7 (TU08~)', 'Sản xuất', 'Rolled', '2026-10-03 22:00:2603'),</v>
      </c>
    </row>
    <row r="2606" spans="1:10" ht="15.75" x14ac:dyDescent="0.25">
      <c r="A2606" s="18" t="str">
        <v>(2605, 'C0605_2026_10_03_22_00_00', 'C0605', 'PL4-7 (TU08~)', 'Sản xuất', 'Rolled', '2026-10-03 22:00:2604'),</v>
      </c>
      <c r="C2606" s="8">
        <v>2605</v>
      </c>
      <c r="D2606" s="7" t="str">
        <f t="shared" si="80"/>
        <v>C0605_2026_10_03_22_00_00</v>
      </c>
      <c r="E2606" s="7" t="s">
        <v>7169</v>
      </c>
      <c r="F2606" s="7" t="str" cm="1">
        <f t="array" ref="F2606">_xlfn.IFS(LEFT(E2606)="A",$L$4,LEFT(E2606)="B",$L$2,LEFT(E2606)="C",$L$3)</f>
        <v>PL4-7 (TU08~)</v>
      </c>
      <c r="G2606" s="7" t="s">
        <v>7567</v>
      </c>
      <c r="H2606" s="9" t="s">
        <v>7566</v>
      </c>
      <c r="I2606" s="9" t="s">
        <v>19493</v>
      </c>
      <c r="J2606" s="9" t="str">
        <f t="shared" si="81"/>
        <v>(2605, 'C0605_2026_10_03_22_00_00', 'C0605', 'PL4-7 (TU08~)', 'Sản xuất', 'Rolled', '2026-10-03 22:00:2604'),</v>
      </c>
    </row>
    <row r="2607" spans="1:10" ht="15.75" x14ac:dyDescent="0.25">
      <c r="A2607" s="18" t="str">
        <v>(2606, 'C0606_2026_10_03_22_00_00', 'C0606', 'PL4-7 (TU08~)', 'Sản xuất', 'Rolled', '2026-10-03 22:00:2605'),</v>
      </c>
      <c r="C2607" s="8">
        <v>2606</v>
      </c>
      <c r="D2607" s="7" t="str">
        <f t="shared" si="80"/>
        <v>C0606_2026_10_03_22_00_00</v>
      </c>
      <c r="E2607" s="7" t="s">
        <v>7170</v>
      </c>
      <c r="F2607" s="7" t="str" cm="1">
        <f t="array" ref="F2607">_xlfn.IFS(LEFT(E2607)="A",$L$4,LEFT(E2607)="B",$L$2,LEFT(E2607)="C",$L$3)</f>
        <v>PL4-7 (TU08~)</v>
      </c>
      <c r="G2607" s="7" t="s">
        <v>7567</v>
      </c>
      <c r="H2607" s="9" t="s">
        <v>7566</v>
      </c>
      <c r="I2607" s="9" t="s">
        <v>19494</v>
      </c>
      <c r="J2607" s="9" t="str">
        <f t="shared" si="81"/>
        <v>(2606, 'C0606_2026_10_03_22_00_00', 'C0606', 'PL4-7 (TU08~)', 'Sản xuất', 'Rolled', '2026-10-03 22:00:2605'),</v>
      </c>
    </row>
    <row r="2608" spans="1:10" ht="15.75" x14ac:dyDescent="0.25">
      <c r="A2608" s="18" t="str">
        <v>(2607, 'C0607_2026_10_03_22_00_00', 'C0607', 'PL4-7 (TU08~)', 'Sản xuất', 'Rolled', '2026-10-03 22:00:2606'),</v>
      </c>
      <c r="C2608" s="8">
        <v>2607</v>
      </c>
      <c r="D2608" s="7" t="str">
        <f t="shared" si="80"/>
        <v>C0607_2026_10_03_22_00_00</v>
      </c>
      <c r="E2608" s="7" t="s">
        <v>7171</v>
      </c>
      <c r="F2608" s="7" t="str" cm="1">
        <f t="array" ref="F2608">_xlfn.IFS(LEFT(E2608)="A",$L$4,LEFT(E2608)="B",$L$2,LEFT(E2608)="C",$L$3)</f>
        <v>PL4-7 (TU08~)</v>
      </c>
      <c r="G2608" s="7" t="s">
        <v>7567</v>
      </c>
      <c r="H2608" s="9" t="s">
        <v>7566</v>
      </c>
      <c r="I2608" s="9" t="s">
        <v>19495</v>
      </c>
      <c r="J2608" s="9" t="str">
        <f t="shared" si="81"/>
        <v>(2607, 'C0607_2026_10_03_22_00_00', 'C0607', 'PL4-7 (TU08~)', 'Sản xuất', 'Rolled', '2026-10-03 22:00:2606'),</v>
      </c>
    </row>
    <row r="2609" spans="1:10" ht="15.75" x14ac:dyDescent="0.25">
      <c r="A2609" s="18" t="str">
        <v>(2608, 'C0608_2026_10_03_22_00_00', 'C0608', 'PL4-7 (TU08~)', 'Sản xuất', 'Rolled', '2026-10-03 22:00:2607'),</v>
      </c>
      <c r="C2609" s="8">
        <v>2608</v>
      </c>
      <c r="D2609" s="7" t="str">
        <f t="shared" si="80"/>
        <v>C0608_2026_10_03_22_00_00</v>
      </c>
      <c r="E2609" s="7" t="s">
        <v>7172</v>
      </c>
      <c r="F2609" s="7" t="str" cm="1">
        <f t="array" ref="F2609">_xlfn.IFS(LEFT(E2609)="A",$L$4,LEFT(E2609)="B",$L$2,LEFT(E2609)="C",$L$3)</f>
        <v>PL4-7 (TU08~)</v>
      </c>
      <c r="G2609" s="7" t="s">
        <v>7567</v>
      </c>
      <c r="H2609" s="9" t="s">
        <v>7566</v>
      </c>
      <c r="I2609" s="9" t="s">
        <v>19496</v>
      </c>
      <c r="J2609" s="9" t="str">
        <f t="shared" si="81"/>
        <v>(2608, 'C0608_2026_10_03_22_00_00', 'C0608', 'PL4-7 (TU08~)', 'Sản xuất', 'Rolled', '2026-10-03 22:00:2607'),</v>
      </c>
    </row>
    <row r="2610" spans="1:10" ht="15.75" x14ac:dyDescent="0.25">
      <c r="A2610" s="18" t="str">
        <v>(2609, 'C0609_2026_10_03_22_00_00', 'C0609', 'PL4-7 (TU08~)', 'Sản xuất', 'Rolled', '2026-10-03 22:00:2608'),</v>
      </c>
      <c r="C2610" s="8">
        <v>2609</v>
      </c>
      <c r="D2610" s="7" t="str">
        <f t="shared" si="80"/>
        <v>C0609_2026_10_03_22_00_00</v>
      </c>
      <c r="E2610" s="7" t="s">
        <v>7173</v>
      </c>
      <c r="F2610" s="7" t="str" cm="1">
        <f t="array" ref="F2610">_xlfn.IFS(LEFT(E2610)="A",$L$4,LEFT(E2610)="B",$L$2,LEFT(E2610)="C",$L$3)</f>
        <v>PL4-7 (TU08~)</v>
      </c>
      <c r="G2610" s="7" t="s">
        <v>7567</v>
      </c>
      <c r="H2610" s="9" t="s">
        <v>7566</v>
      </c>
      <c r="I2610" s="9" t="s">
        <v>19497</v>
      </c>
      <c r="J2610" s="9" t="str">
        <f t="shared" si="81"/>
        <v>(2609, 'C0609_2026_10_03_22_00_00', 'C0609', 'PL4-7 (TU08~)', 'Sản xuất', 'Rolled', '2026-10-03 22:00:2608'),</v>
      </c>
    </row>
    <row r="2611" spans="1:10" ht="15.75" x14ac:dyDescent="0.25">
      <c r="A2611" s="18" t="str">
        <v>(2610, 'C0610_2026_10_03_22_00_00', 'C0610', 'PL4-7 (TU08~)', 'Sản xuất', 'Rolled', '2026-10-03 22:00:2609'),</v>
      </c>
      <c r="C2611" s="8">
        <v>2610</v>
      </c>
      <c r="D2611" s="7" t="str">
        <f t="shared" si="80"/>
        <v>C0610_2026_10_03_22_00_00</v>
      </c>
      <c r="E2611" s="7" t="s">
        <v>7174</v>
      </c>
      <c r="F2611" s="7" t="str" cm="1">
        <f t="array" ref="F2611">_xlfn.IFS(LEFT(E2611)="A",$L$4,LEFT(E2611)="B",$L$2,LEFT(E2611)="C",$L$3)</f>
        <v>PL4-7 (TU08~)</v>
      </c>
      <c r="G2611" s="7" t="s">
        <v>7567</v>
      </c>
      <c r="H2611" s="9" t="s">
        <v>7566</v>
      </c>
      <c r="I2611" s="9" t="s">
        <v>19498</v>
      </c>
      <c r="J2611" s="9" t="str">
        <f t="shared" si="81"/>
        <v>(2610, 'C0610_2026_10_03_22_00_00', 'C0610', 'PL4-7 (TU08~)', 'Sản xuất', 'Rolled', '2026-10-03 22:00:2609'),</v>
      </c>
    </row>
    <row r="2612" spans="1:10" ht="15.75" x14ac:dyDescent="0.25">
      <c r="A2612" s="18" t="str">
        <v>(2611, 'C0611_2026_10_03_22_00_00', 'C0611', 'PL4-7 (TU08~)', 'Sản xuất', 'Rolled', '2026-10-03 22:00:2610'),</v>
      </c>
      <c r="C2612" s="8">
        <v>2611</v>
      </c>
      <c r="D2612" s="7" t="str">
        <f t="shared" si="80"/>
        <v>C0611_2026_10_03_22_00_00</v>
      </c>
      <c r="E2612" s="7" t="s">
        <v>7175</v>
      </c>
      <c r="F2612" s="7" t="str" cm="1">
        <f t="array" ref="F2612">_xlfn.IFS(LEFT(E2612)="A",$L$4,LEFT(E2612)="B",$L$2,LEFT(E2612)="C",$L$3)</f>
        <v>PL4-7 (TU08~)</v>
      </c>
      <c r="G2612" s="7" t="s">
        <v>7567</v>
      </c>
      <c r="H2612" s="9" t="s">
        <v>7566</v>
      </c>
      <c r="I2612" s="9" t="s">
        <v>19499</v>
      </c>
      <c r="J2612" s="9" t="str">
        <f t="shared" si="81"/>
        <v>(2611, 'C0611_2026_10_03_22_00_00', 'C0611', 'PL4-7 (TU08~)', 'Sản xuất', 'Rolled', '2026-10-03 22:00:2610'),</v>
      </c>
    </row>
    <row r="2613" spans="1:10" ht="15.75" x14ac:dyDescent="0.25">
      <c r="A2613" s="18" t="str">
        <v>(2612, 'C0612_2026_10_03_22_00_00', 'C0612', 'PL4-7 (TU08~)', 'Sản xuất', 'Rolled', '2026-10-03 22:00:2611'),</v>
      </c>
      <c r="C2613" s="8">
        <v>2612</v>
      </c>
      <c r="D2613" s="7" t="str">
        <f t="shared" si="80"/>
        <v>C0612_2026_10_03_22_00_00</v>
      </c>
      <c r="E2613" s="7" t="s">
        <v>7176</v>
      </c>
      <c r="F2613" s="7" t="str" cm="1">
        <f t="array" ref="F2613">_xlfn.IFS(LEFT(E2613)="A",$L$4,LEFT(E2613)="B",$L$2,LEFT(E2613)="C",$L$3)</f>
        <v>PL4-7 (TU08~)</v>
      </c>
      <c r="G2613" s="7" t="s">
        <v>7567</v>
      </c>
      <c r="H2613" s="9" t="s">
        <v>7566</v>
      </c>
      <c r="I2613" s="9" t="s">
        <v>19500</v>
      </c>
      <c r="J2613" s="9" t="str">
        <f t="shared" si="81"/>
        <v>(2612, 'C0612_2026_10_03_22_00_00', 'C0612', 'PL4-7 (TU08~)', 'Sản xuất', 'Rolled', '2026-10-03 22:00:2611'),</v>
      </c>
    </row>
    <row r="2614" spans="1:10" ht="15.75" x14ac:dyDescent="0.25">
      <c r="A2614" s="18" t="str">
        <v>(2613, 'C0613_2026_10_03_22_00_00', 'C0613', 'PL4-7 (TU08~)', 'Sản xuất', 'Rolled', '2026-10-03 22:00:2612'),</v>
      </c>
      <c r="C2614" s="8">
        <v>2613</v>
      </c>
      <c r="D2614" s="7" t="str">
        <f t="shared" si="80"/>
        <v>C0613_2026_10_03_22_00_00</v>
      </c>
      <c r="E2614" s="7" t="s">
        <v>7177</v>
      </c>
      <c r="F2614" s="7" t="str" cm="1">
        <f t="array" ref="F2614">_xlfn.IFS(LEFT(E2614)="A",$L$4,LEFT(E2614)="B",$L$2,LEFT(E2614)="C",$L$3)</f>
        <v>PL4-7 (TU08~)</v>
      </c>
      <c r="G2614" s="7" t="s">
        <v>7567</v>
      </c>
      <c r="H2614" s="9" t="s">
        <v>7566</v>
      </c>
      <c r="I2614" s="9" t="s">
        <v>19501</v>
      </c>
      <c r="J2614" s="9" t="str">
        <f t="shared" si="81"/>
        <v>(2613, 'C0613_2026_10_03_22_00_00', 'C0613', 'PL4-7 (TU08~)', 'Sản xuất', 'Rolled', '2026-10-03 22:00:2612'),</v>
      </c>
    </row>
    <row r="2615" spans="1:10" ht="15.75" x14ac:dyDescent="0.25">
      <c r="A2615" s="18" t="str">
        <v>(2614, 'C0614_2026_10_03_22_00_00', 'C0614', 'PL4-7 (TU08~)', 'Sản xuất', 'Rolled', '2026-10-03 22:00:2613'),</v>
      </c>
      <c r="C2615" s="8">
        <v>2614</v>
      </c>
      <c r="D2615" s="7" t="str">
        <f t="shared" si="80"/>
        <v>C0614_2026_10_03_22_00_00</v>
      </c>
      <c r="E2615" s="7" t="s">
        <v>7178</v>
      </c>
      <c r="F2615" s="7" t="str" cm="1">
        <f t="array" ref="F2615">_xlfn.IFS(LEFT(E2615)="A",$L$4,LEFT(E2615)="B",$L$2,LEFT(E2615)="C",$L$3)</f>
        <v>PL4-7 (TU08~)</v>
      </c>
      <c r="G2615" s="7" t="s">
        <v>7567</v>
      </c>
      <c r="H2615" s="9" t="s">
        <v>7566</v>
      </c>
      <c r="I2615" s="9" t="s">
        <v>19502</v>
      </c>
      <c r="J2615" s="9" t="str">
        <f t="shared" si="81"/>
        <v>(2614, 'C0614_2026_10_03_22_00_00', 'C0614', 'PL4-7 (TU08~)', 'Sản xuất', 'Rolled', '2026-10-03 22:00:2613'),</v>
      </c>
    </row>
    <row r="2616" spans="1:10" ht="15.75" x14ac:dyDescent="0.25">
      <c r="A2616" s="18" t="str">
        <v>(2615, 'C0615_2026_10_03_22_00_00', 'C0615', 'PL4-7 (TU08~)', 'Sản xuất', 'Rolled', '2026-10-03 22:00:2614'),</v>
      </c>
      <c r="C2616" s="8">
        <v>2615</v>
      </c>
      <c r="D2616" s="7" t="str">
        <f t="shared" si="80"/>
        <v>C0615_2026_10_03_22_00_00</v>
      </c>
      <c r="E2616" s="7" t="s">
        <v>7179</v>
      </c>
      <c r="F2616" s="7" t="str" cm="1">
        <f t="array" ref="F2616">_xlfn.IFS(LEFT(E2616)="A",$L$4,LEFT(E2616)="B",$L$2,LEFT(E2616)="C",$L$3)</f>
        <v>PL4-7 (TU08~)</v>
      </c>
      <c r="G2616" s="7" t="s">
        <v>7567</v>
      </c>
      <c r="H2616" s="9" t="s">
        <v>7566</v>
      </c>
      <c r="I2616" s="9" t="s">
        <v>19503</v>
      </c>
      <c r="J2616" s="9" t="str">
        <f t="shared" si="81"/>
        <v>(2615, 'C0615_2026_10_03_22_00_00', 'C0615', 'PL4-7 (TU08~)', 'Sản xuất', 'Rolled', '2026-10-03 22:00:2614'),</v>
      </c>
    </row>
    <row r="2617" spans="1:10" ht="15.75" x14ac:dyDescent="0.25">
      <c r="A2617" s="18" t="str">
        <v>(2616, 'C0616_2026_10_03_22_00_00', 'C0616', 'PL4-7 (TU08~)', 'Sản xuất', 'Rolled', '2026-10-03 22:00:2615'),</v>
      </c>
      <c r="C2617" s="8">
        <v>2616</v>
      </c>
      <c r="D2617" s="7" t="str">
        <f t="shared" si="80"/>
        <v>C0616_2026_10_03_22_00_00</v>
      </c>
      <c r="E2617" s="7" t="s">
        <v>7180</v>
      </c>
      <c r="F2617" s="7" t="str" cm="1">
        <f t="array" ref="F2617">_xlfn.IFS(LEFT(E2617)="A",$L$4,LEFT(E2617)="B",$L$2,LEFT(E2617)="C",$L$3)</f>
        <v>PL4-7 (TU08~)</v>
      </c>
      <c r="G2617" s="7" t="s">
        <v>7567</v>
      </c>
      <c r="H2617" s="9" t="s">
        <v>7566</v>
      </c>
      <c r="I2617" s="9" t="s">
        <v>19504</v>
      </c>
      <c r="J2617" s="9" t="str">
        <f t="shared" si="81"/>
        <v>(2616, 'C0616_2026_10_03_22_00_00', 'C0616', 'PL4-7 (TU08~)', 'Sản xuất', 'Rolled', '2026-10-03 22:00:2615'),</v>
      </c>
    </row>
    <row r="2618" spans="1:10" ht="15.75" x14ac:dyDescent="0.25">
      <c r="A2618" s="18" t="str">
        <v>(2617, 'C0617_2026_10_03_22_00_00', 'C0617', 'PL4-7 (TU08~)', 'Sản xuất', 'Rolled', '2026-10-03 22:00:2616'),</v>
      </c>
      <c r="C2618" s="8">
        <v>2617</v>
      </c>
      <c r="D2618" s="7" t="str">
        <f t="shared" si="80"/>
        <v>C0617_2026_10_03_22_00_00</v>
      </c>
      <c r="E2618" s="7" t="s">
        <v>7181</v>
      </c>
      <c r="F2618" s="7" t="str" cm="1">
        <f t="array" ref="F2618">_xlfn.IFS(LEFT(E2618)="A",$L$4,LEFT(E2618)="B",$L$2,LEFT(E2618)="C",$L$3)</f>
        <v>PL4-7 (TU08~)</v>
      </c>
      <c r="G2618" s="7" t="s">
        <v>7567</v>
      </c>
      <c r="H2618" s="9" t="s">
        <v>7566</v>
      </c>
      <c r="I2618" s="9" t="s">
        <v>19505</v>
      </c>
      <c r="J2618" s="9" t="str">
        <f t="shared" si="81"/>
        <v>(2617, 'C0617_2026_10_03_22_00_00', 'C0617', 'PL4-7 (TU08~)', 'Sản xuất', 'Rolled', '2026-10-03 22:00:2616'),</v>
      </c>
    </row>
    <row r="2619" spans="1:10" ht="15.75" x14ac:dyDescent="0.25">
      <c r="A2619" s="18" t="str">
        <v>(2618, 'C0618_2026_10_03_22_00_00', 'C0618', 'PL4-7 (TU08~)', 'Sản xuất', 'Rolled', '2026-10-03 22:00:2617'),</v>
      </c>
      <c r="C2619" s="8">
        <v>2618</v>
      </c>
      <c r="D2619" s="7" t="str">
        <f t="shared" si="80"/>
        <v>C0618_2026_10_03_22_00_00</v>
      </c>
      <c r="E2619" s="7" t="s">
        <v>7182</v>
      </c>
      <c r="F2619" s="7" t="str" cm="1">
        <f t="array" ref="F2619">_xlfn.IFS(LEFT(E2619)="A",$L$4,LEFT(E2619)="B",$L$2,LEFT(E2619)="C",$L$3)</f>
        <v>PL4-7 (TU08~)</v>
      </c>
      <c r="G2619" s="7" t="s">
        <v>7567</v>
      </c>
      <c r="H2619" s="9" t="s">
        <v>7566</v>
      </c>
      <c r="I2619" s="9" t="s">
        <v>19506</v>
      </c>
      <c r="J2619" s="9" t="str">
        <f t="shared" si="81"/>
        <v>(2618, 'C0618_2026_10_03_22_00_00', 'C0618', 'PL4-7 (TU08~)', 'Sản xuất', 'Rolled', '2026-10-03 22:00:2617'),</v>
      </c>
    </row>
    <row r="2620" spans="1:10" ht="15.75" x14ac:dyDescent="0.25">
      <c r="A2620" s="18" t="str">
        <v>(2619, 'C0619_2026_10_03_22_00_00', 'C0619', 'PL4-7 (TU08~)', 'Sản xuất', 'Rolled', '2026-10-03 22:00:2618'),</v>
      </c>
      <c r="C2620" s="8">
        <v>2619</v>
      </c>
      <c r="D2620" s="7" t="str">
        <f t="shared" si="80"/>
        <v>C0619_2026_10_03_22_00_00</v>
      </c>
      <c r="E2620" s="7" t="s">
        <v>7183</v>
      </c>
      <c r="F2620" s="7" t="str" cm="1">
        <f t="array" ref="F2620">_xlfn.IFS(LEFT(E2620)="A",$L$4,LEFT(E2620)="B",$L$2,LEFT(E2620)="C",$L$3)</f>
        <v>PL4-7 (TU08~)</v>
      </c>
      <c r="G2620" s="7" t="s">
        <v>7567</v>
      </c>
      <c r="H2620" s="9" t="s">
        <v>7566</v>
      </c>
      <c r="I2620" s="9" t="s">
        <v>19507</v>
      </c>
      <c r="J2620" s="9" t="str">
        <f t="shared" si="81"/>
        <v>(2619, 'C0619_2026_10_03_22_00_00', 'C0619', 'PL4-7 (TU08~)', 'Sản xuất', 'Rolled', '2026-10-03 22:00:2618'),</v>
      </c>
    </row>
    <row r="2621" spans="1:10" ht="15.75" x14ac:dyDescent="0.25">
      <c r="A2621" s="18" t="str">
        <v>(2620, 'C0620_2026_10_03_22_00_00', 'C0620', 'PL4-7 (TU08~)', 'Sản xuất', 'Rolled', '2026-10-03 22:00:2619'),</v>
      </c>
      <c r="C2621" s="8">
        <v>2620</v>
      </c>
      <c r="D2621" s="7" t="str">
        <f t="shared" si="80"/>
        <v>C0620_2026_10_03_22_00_00</v>
      </c>
      <c r="E2621" s="7" t="s">
        <v>7184</v>
      </c>
      <c r="F2621" s="7" t="str" cm="1">
        <f t="array" ref="F2621">_xlfn.IFS(LEFT(E2621)="A",$L$4,LEFT(E2621)="B",$L$2,LEFT(E2621)="C",$L$3)</f>
        <v>PL4-7 (TU08~)</v>
      </c>
      <c r="G2621" s="7" t="s">
        <v>7567</v>
      </c>
      <c r="H2621" s="9" t="s">
        <v>7566</v>
      </c>
      <c r="I2621" s="9" t="s">
        <v>19508</v>
      </c>
      <c r="J2621" s="9" t="str">
        <f t="shared" si="81"/>
        <v>(2620, 'C0620_2026_10_03_22_00_00', 'C0620', 'PL4-7 (TU08~)', 'Sản xuất', 'Rolled', '2026-10-03 22:00:2619'),</v>
      </c>
    </row>
    <row r="2622" spans="1:10" ht="15.75" x14ac:dyDescent="0.25">
      <c r="A2622" s="18" t="str">
        <v>(2621, 'C0621_2026_10_03_22_00_00', 'C0621', 'PL4-7 (TU08~)', 'Sản xuất', 'Rolled', '2026-10-03 22:00:2620'),</v>
      </c>
      <c r="C2622" s="8">
        <v>2621</v>
      </c>
      <c r="D2622" s="7" t="str">
        <f t="shared" si="80"/>
        <v>C0621_2026_10_03_22_00_00</v>
      </c>
      <c r="E2622" s="7" t="s">
        <v>7185</v>
      </c>
      <c r="F2622" s="7" t="str" cm="1">
        <f t="array" ref="F2622">_xlfn.IFS(LEFT(E2622)="A",$L$4,LEFT(E2622)="B",$L$2,LEFT(E2622)="C",$L$3)</f>
        <v>PL4-7 (TU08~)</v>
      </c>
      <c r="G2622" s="7" t="s">
        <v>7567</v>
      </c>
      <c r="H2622" s="9" t="s">
        <v>7566</v>
      </c>
      <c r="I2622" s="9" t="s">
        <v>19509</v>
      </c>
      <c r="J2622" s="9" t="str">
        <f t="shared" si="81"/>
        <v>(2621, 'C0621_2026_10_03_22_00_00', 'C0621', 'PL4-7 (TU08~)', 'Sản xuất', 'Rolled', '2026-10-03 22:00:2620'),</v>
      </c>
    </row>
    <row r="2623" spans="1:10" ht="15.75" x14ac:dyDescent="0.25">
      <c r="A2623" s="18" t="str">
        <v>(2622, 'C0622_2026_10_03_22_00_00', 'C0622', 'PL4-7 (TU08~)', 'Sản xuất', 'Rolled', '2026-10-03 22:00:2621'),</v>
      </c>
      <c r="C2623" s="8">
        <v>2622</v>
      </c>
      <c r="D2623" s="7" t="str">
        <f t="shared" si="80"/>
        <v>C0622_2026_10_03_22_00_00</v>
      </c>
      <c r="E2623" s="7" t="s">
        <v>7186</v>
      </c>
      <c r="F2623" s="7" t="str" cm="1">
        <f t="array" ref="F2623">_xlfn.IFS(LEFT(E2623)="A",$L$4,LEFT(E2623)="B",$L$2,LEFT(E2623)="C",$L$3)</f>
        <v>PL4-7 (TU08~)</v>
      </c>
      <c r="G2623" s="7" t="s">
        <v>7567</v>
      </c>
      <c r="H2623" s="9" t="s">
        <v>7566</v>
      </c>
      <c r="I2623" s="9" t="s">
        <v>19510</v>
      </c>
      <c r="J2623" s="9" t="str">
        <f t="shared" si="81"/>
        <v>(2622, 'C0622_2026_10_03_22_00_00', 'C0622', 'PL4-7 (TU08~)', 'Sản xuất', 'Rolled', '2026-10-03 22:00:2621'),</v>
      </c>
    </row>
    <row r="2624" spans="1:10" ht="15.75" x14ac:dyDescent="0.25">
      <c r="A2624" s="18" t="str">
        <v>(2623, 'C0623_2026_10_03_22_00_00', 'C0623', 'PL4-7 (TU08~)', 'Sản xuất', 'Rolled', '2026-10-03 22:00:2622'),</v>
      </c>
      <c r="C2624" s="8">
        <v>2623</v>
      </c>
      <c r="D2624" s="7" t="str">
        <f t="shared" si="80"/>
        <v>C0623_2026_10_03_22_00_00</v>
      </c>
      <c r="E2624" s="7" t="s">
        <v>7187</v>
      </c>
      <c r="F2624" s="7" t="str" cm="1">
        <f t="array" ref="F2624">_xlfn.IFS(LEFT(E2624)="A",$L$4,LEFT(E2624)="B",$L$2,LEFT(E2624)="C",$L$3)</f>
        <v>PL4-7 (TU08~)</v>
      </c>
      <c r="G2624" s="7" t="s">
        <v>7567</v>
      </c>
      <c r="H2624" s="9" t="s">
        <v>7566</v>
      </c>
      <c r="I2624" s="9" t="s">
        <v>19511</v>
      </c>
      <c r="J2624" s="9" t="str">
        <f t="shared" si="81"/>
        <v>(2623, 'C0623_2026_10_03_22_00_00', 'C0623', 'PL4-7 (TU08~)', 'Sản xuất', 'Rolled', '2026-10-03 22:00:2622'),</v>
      </c>
    </row>
    <row r="2625" spans="1:10" ht="15.75" x14ac:dyDescent="0.25">
      <c r="A2625" s="18" t="str">
        <v>(2624, 'C0624_2026_10_03_22_00_00', 'C0624', 'PL4-7 (TU08~)', 'Sản xuất', 'Rolled', '2026-10-03 22:00:2623'),</v>
      </c>
      <c r="C2625" s="8">
        <v>2624</v>
      </c>
      <c r="D2625" s="7" t="str">
        <f t="shared" si="80"/>
        <v>C0624_2026_10_03_22_00_00</v>
      </c>
      <c r="E2625" s="7" t="s">
        <v>7188</v>
      </c>
      <c r="F2625" s="7" t="str" cm="1">
        <f t="array" ref="F2625">_xlfn.IFS(LEFT(E2625)="A",$L$4,LEFT(E2625)="B",$L$2,LEFT(E2625)="C",$L$3)</f>
        <v>PL4-7 (TU08~)</v>
      </c>
      <c r="G2625" s="7" t="s">
        <v>7567</v>
      </c>
      <c r="H2625" s="9" t="s">
        <v>7566</v>
      </c>
      <c r="I2625" s="9" t="s">
        <v>19512</v>
      </c>
      <c r="J2625" s="9" t="str">
        <f t="shared" si="81"/>
        <v>(2624, 'C0624_2026_10_03_22_00_00', 'C0624', 'PL4-7 (TU08~)', 'Sản xuất', 'Rolled', '2026-10-03 22:00:2623'),</v>
      </c>
    </row>
    <row r="2626" spans="1:10" ht="15.75" x14ac:dyDescent="0.25">
      <c r="A2626" s="18" t="str">
        <v>(2625, 'C0625_2026_10_03_22_00_00', 'C0625', 'PL4-7 (TU08~)', 'Sản xuất', 'Rolled', '2026-10-03 22:00:2624'),</v>
      </c>
      <c r="C2626" s="8">
        <v>2625</v>
      </c>
      <c r="D2626" s="7" t="str">
        <f t="shared" si="80"/>
        <v>C0625_2026_10_03_22_00_00</v>
      </c>
      <c r="E2626" s="7" t="s">
        <v>7189</v>
      </c>
      <c r="F2626" s="7" t="str" cm="1">
        <f t="array" ref="F2626">_xlfn.IFS(LEFT(E2626)="A",$L$4,LEFT(E2626)="B",$L$2,LEFT(E2626)="C",$L$3)</f>
        <v>PL4-7 (TU08~)</v>
      </c>
      <c r="G2626" s="7" t="s">
        <v>7567</v>
      </c>
      <c r="H2626" s="9" t="s">
        <v>7566</v>
      </c>
      <c r="I2626" s="9" t="s">
        <v>19513</v>
      </c>
      <c r="J2626" s="9" t="str">
        <f t="shared" si="81"/>
        <v>(2625, 'C0625_2026_10_03_22_00_00', 'C0625', 'PL4-7 (TU08~)', 'Sản xuất', 'Rolled', '2026-10-03 22:00:2624'),</v>
      </c>
    </row>
    <row r="2627" spans="1:10" ht="15.75" x14ac:dyDescent="0.25">
      <c r="A2627" s="18" t="str">
        <v>(2626, 'C0626_2026_10_03_22_00_00', 'C0626', 'PL4-7 (TU08~)', 'Sản xuất', 'Rolled', '2026-10-03 22:00:2625'),</v>
      </c>
      <c r="C2627" s="8">
        <v>2626</v>
      </c>
      <c r="D2627" s="7" t="str">
        <f t="shared" ref="D2627:D2690" si="82">_xlfn.TEXTJOIN("_",FALSE,E2627,"2026_10_03_22_00_00")</f>
        <v>C0626_2026_10_03_22_00_00</v>
      </c>
      <c r="E2627" s="7" t="s">
        <v>7190</v>
      </c>
      <c r="F2627" s="7" t="str" cm="1">
        <f t="array" ref="F2627">_xlfn.IFS(LEFT(E2627)="A",$L$4,LEFT(E2627)="B",$L$2,LEFT(E2627)="C",$L$3)</f>
        <v>PL4-7 (TU08~)</v>
      </c>
      <c r="G2627" s="7" t="s">
        <v>7567</v>
      </c>
      <c r="H2627" s="9" t="s">
        <v>7566</v>
      </c>
      <c r="I2627" s="9" t="s">
        <v>19514</v>
      </c>
      <c r="J2627" s="9" t="str">
        <f t="shared" ref="J2627:J2690" si="83">"(" &amp; C2627 &amp; ", '"&amp; D2627 &amp; "', '" &amp; E2627 &amp; "', '" &amp; F2627 &amp; "', '" &amp; G2627 &amp; "', '" &amp; H2627 &amp; "', '" &amp; I2627 &amp; "'),"</f>
        <v>(2626, 'C0626_2026_10_03_22_00_00', 'C0626', 'PL4-7 (TU08~)', 'Sản xuất', 'Rolled', '2026-10-03 22:00:2625'),</v>
      </c>
    </row>
    <row r="2628" spans="1:10" ht="15.75" x14ac:dyDescent="0.25">
      <c r="A2628" s="18" t="str">
        <v>(2627, 'C0627_2026_10_03_22_00_00', 'C0627', 'PL4-7 (TU08~)', 'Sản xuất', 'Rolled', '2026-10-03 22:00:2626'),</v>
      </c>
      <c r="C2628" s="8">
        <v>2627</v>
      </c>
      <c r="D2628" s="7" t="str">
        <f t="shared" si="82"/>
        <v>C0627_2026_10_03_22_00_00</v>
      </c>
      <c r="E2628" s="7" t="s">
        <v>7191</v>
      </c>
      <c r="F2628" s="7" t="str" cm="1">
        <f t="array" ref="F2628">_xlfn.IFS(LEFT(E2628)="A",$L$4,LEFT(E2628)="B",$L$2,LEFT(E2628)="C",$L$3)</f>
        <v>PL4-7 (TU08~)</v>
      </c>
      <c r="G2628" s="7" t="s">
        <v>7567</v>
      </c>
      <c r="H2628" s="9" t="s">
        <v>7566</v>
      </c>
      <c r="I2628" s="9" t="s">
        <v>19515</v>
      </c>
      <c r="J2628" s="9" t="str">
        <f t="shared" si="83"/>
        <v>(2627, 'C0627_2026_10_03_22_00_00', 'C0627', 'PL4-7 (TU08~)', 'Sản xuất', 'Rolled', '2026-10-03 22:00:2626'),</v>
      </c>
    </row>
    <row r="2629" spans="1:10" ht="15.75" x14ac:dyDescent="0.25">
      <c r="A2629" s="18" t="str">
        <v>(2628, 'C0628_2026_10_03_22_00_00', 'C0628', 'PL4-7 (TU08~)', 'Sản xuất', 'Rolled', '2026-10-03 22:00:2627'),</v>
      </c>
      <c r="C2629" s="8">
        <v>2628</v>
      </c>
      <c r="D2629" s="7" t="str">
        <f t="shared" si="82"/>
        <v>C0628_2026_10_03_22_00_00</v>
      </c>
      <c r="E2629" s="7" t="s">
        <v>7192</v>
      </c>
      <c r="F2629" s="7" t="str" cm="1">
        <f t="array" ref="F2629">_xlfn.IFS(LEFT(E2629)="A",$L$4,LEFT(E2629)="B",$L$2,LEFT(E2629)="C",$L$3)</f>
        <v>PL4-7 (TU08~)</v>
      </c>
      <c r="G2629" s="7" t="s">
        <v>7567</v>
      </c>
      <c r="H2629" s="9" t="s">
        <v>7566</v>
      </c>
      <c r="I2629" s="9" t="s">
        <v>19516</v>
      </c>
      <c r="J2629" s="9" t="str">
        <f t="shared" si="83"/>
        <v>(2628, 'C0628_2026_10_03_22_00_00', 'C0628', 'PL4-7 (TU08~)', 'Sản xuất', 'Rolled', '2026-10-03 22:00:2627'),</v>
      </c>
    </row>
    <row r="2630" spans="1:10" ht="15.75" x14ac:dyDescent="0.25">
      <c r="A2630" s="18" t="str">
        <v>(2629, 'C0629_2026_10_03_22_00_00', 'C0629', 'PL4-7 (TU08~)', 'Sản xuất', 'Rolled', '2026-10-03 22:00:2628'),</v>
      </c>
      <c r="C2630" s="8">
        <v>2629</v>
      </c>
      <c r="D2630" s="7" t="str">
        <f t="shared" si="82"/>
        <v>C0629_2026_10_03_22_00_00</v>
      </c>
      <c r="E2630" s="7" t="s">
        <v>7193</v>
      </c>
      <c r="F2630" s="7" t="str" cm="1">
        <f t="array" ref="F2630">_xlfn.IFS(LEFT(E2630)="A",$L$4,LEFT(E2630)="B",$L$2,LEFT(E2630)="C",$L$3)</f>
        <v>PL4-7 (TU08~)</v>
      </c>
      <c r="G2630" s="7" t="s">
        <v>7567</v>
      </c>
      <c r="H2630" s="9" t="s">
        <v>7566</v>
      </c>
      <c r="I2630" s="9" t="s">
        <v>19517</v>
      </c>
      <c r="J2630" s="9" t="str">
        <f t="shared" si="83"/>
        <v>(2629, 'C0629_2026_10_03_22_00_00', 'C0629', 'PL4-7 (TU08~)', 'Sản xuất', 'Rolled', '2026-10-03 22:00:2628'),</v>
      </c>
    </row>
    <row r="2631" spans="1:10" ht="15.75" x14ac:dyDescent="0.25">
      <c r="A2631" s="18" t="str">
        <v>(2630, 'C0630_2026_10_03_22_00_00', 'C0630', 'PL4-7 (TU08~)', 'Sản xuất', 'Rolled', '2026-10-03 22:00:2629'),</v>
      </c>
      <c r="C2631" s="8">
        <v>2630</v>
      </c>
      <c r="D2631" s="7" t="str">
        <f t="shared" si="82"/>
        <v>C0630_2026_10_03_22_00_00</v>
      </c>
      <c r="E2631" s="7" t="s">
        <v>7194</v>
      </c>
      <c r="F2631" s="7" t="str" cm="1">
        <f t="array" ref="F2631">_xlfn.IFS(LEFT(E2631)="A",$L$4,LEFT(E2631)="B",$L$2,LEFT(E2631)="C",$L$3)</f>
        <v>PL4-7 (TU08~)</v>
      </c>
      <c r="G2631" s="7" t="s">
        <v>7567</v>
      </c>
      <c r="H2631" s="9" t="s">
        <v>7566</v>
      </c>
      <c r="I2631" s="9" t="s">
        <v>19518</v>
      </c>
      <c r="J2631" s="9" t="str">
        <f t="shared" si="83"/>
        <v>(2630, 'C0630_2026_10_03_22_00_00', 'C0630', 'PL4-7 (TU08~)', 'Sản xuất', 'Rolled', '2026-10-03 22:00:2629'),</v>
      </c>
    </row>
    <row r="2632" spans="1:10" ht="15.75" x14ac:dyDescent="0.25">
      <c r="A2632" s="18" t="str">
        <v>(2631, 'C0631_2026_10_03_22_00_00', 'C0631', 'PL4-7 (TU08~)', 'Sản xuất', 'Rolled', '2026-10-03 22:00:2630'),</v>
      </c>
      <c r="C2632" s="8">
        <v>2631</v>
      </c>
      <c r="D2632" s="7" t="str">
        <f t="shared" si="82"/>
        <v>C0631_2026_10_03_22_00_00</v>
      </c>
      <c r="E2632" s="7" t="s">
        <v>7195</v>
      </c>
      <c r="F2632" s="7" t="str" cm="1">
        <f t="array" ref="F2632">_xlfn.IFS(LEFT(E2632)="A",$L$4,LEFT(E2632)="B",$L$2,LEFT(E2632)="C",$L$3)</f>
        <v>PL4-7 (TU08~)</v>
      </c>
      <c r="G2632" s="7" t="s">
        <v>7567</v>
      </c>
      <c r="H2632" s="9" t="s">
        <v>7566</v>
      </c>
      <c r="I2632" s="9" t="s">
        <v>19519</v>
      </c>
      <c r="J2632" s="9" t="str">
        <f t="shared" si="83"/>
        <v>(2631, 'C0631_2026_10_03_22_00_00', 'C0631', 'PL4-7 (TU08~)', 'Sản xuất', 'Rolled', '2026-10-03 22:00:2630'),</v>
      </c>
    </row>
    <row r="2633" spans="1:10" ht="15.75" x14ac:dyDescent="0.25">
      <c r="A2633" s="18" t="str">
        <v>(2632, 'C0632_2026_10_03_22_00_00', 'C0632', 'PL4-7 (TU08~)', 'Sản xuất', 'Rolled', '2026-10-03 22:00:2631'),</v>
      </c>
      <c r="C2633" s="8">
        <v>2632</v>
      </c>
      <c r="D2633" s="7" t="str">
        <f t="shared" si="82"/>
        <v>C0632_2026_10_03_22_00_00</v>
      </c>
      <c r="E2633" s="7" t="s">
        <v>7196</v>
      </c>
      <c r="F2633" s="7" t="str" cm="1">
        <f t="array" ref="F2633">_xlfn.IFS(LEFT(E2633)="A",$L$4,LEFT(E2633)="B",$L$2,LEFT(E2633)="C",$L$3)</f>
        <v>PL4-7 (TU08~)</v>
      </c>
      <c r="G2633" s="7" t="s">
        <v>7567</v>
      </c>
      <c r="H2633" s="9" t="s">
        <v>7566</v>
      </c>
      <c r="I2633" s="9" t="s">
        <v>19520</v>
      </c>
      <c r="J2633" s="9" t="str">
        <f t="shared" si="83"/>
        <v>(2632, 'C0632_2026_10_03_22_00_00', 'C0632', 'PL4-7 (TU08~)', 'Sản xuất', 'Rolled', '2026-10-03 22:00:2631'),</v>
      </c>
    </row>
    <row r="2634" spans="1:10" ht="15.75" x14ac:dyDescent="0.25">
      <c r="A2634" s="18" t="str">
        <v>(2633, 'C0633_2026_10_03_22_00_00', 'C0633', 'PL4-7 (TU08~)', 'Sản xuất', 'Rolled', '2026-10-03 22:00:2632'),</v>
      </c>
      <c r="C2634" s="8">
        <v>2633</v>
      </c>
      <c r="D2634" s="7" t="str">
        <f t="shared" si="82"/>
        <v>C0633_2026_10_03_22_00_00</v>
      </c>
      <c r="E2634" s="7" t="s">
        <v>7197</v>
      </c>
      <c r="F2634" s="7" t="str" cm="1">
        <f t="array" ref="F2634">_xlfn.IFS(LEFT(E2634)="A",$L$4,LEFT(E2634)="B",$L$2,LEFT(E2634)="C",$L$3)</f>
        <v>PL4-7 (TU08~)</v>
      </c>
      <c r="G2634" s="7" t="s">
        <v>7567</v>
      </c>
      <c r="H2634" s="9" t="s">
        <v>7566</v>
      </c>
      <c r="I2634" s="9" t="s">
        <v>19521</v>
      </c>
      <c r="J2634" s="9" t="str">
        <f t="shared" si="83"/>
        <v>(2633, 'C0633_2026_10_03_22_00_00', 'C0633', 'PL4-7 (TU08~)', 'Sản xuất', 'Rolled', '2026-10-03 22:00:2632'),</v>
      </c>
    </row>
    <row r="2635" spans="1:10" ht="15.75" x14ac:dyDescent="0.25">
      <c r="A2635" s="18" t="str">
        <v>(2634, 'C0634_2026_10_03_22_00_00', 'C0634', 'PL4-7 (TU08~)', 'Sản xuất', 'Rolled', '2026-10-03 22:00:2633'),</v>
      </c>
      <c r="C2635" s="8">
        <v>2634</v>
      </c>
      <c r="D2635" s="7" t="str">
        <f t="shared" si="82"/>
        <v>C0634_2026_10_03_22_00_00</v>
      </c>
      <c r="E2635" s="7" t="s">
        <v>7198</v>
      </c>
      <c r="F2635" s="7" t="str" cm="1">
        <f t="array" ref="F2635">_xlfn.IFS(LEFT(E2635)="A",$L$4,LEFT(E2635)="B",$L$2,LEFT(E2635)="C",$L$3)</f>
        <v>PL4-7 (TU08~)</v>
      </c>
      <c r="G2635" s="7" t="s">
        <v>7567</v>
      </c>
      <c r="H2635" s="9" t="s">
        <v>7566</v>
      </c>
      <c r="I2635" s="9" t="s">
        <v>19522</v>
      </c>
      <c r="J2635" s="9" t="str">
        <f t="shared" si="83"/>
        <v>(2634, 'C0634_2026_10_03_22_00_00', 'C0634', 'PL4-7 (TU08~)', 'Sản xuất', 'Rolled', '2026-10-03 22:00:2633'),</v>
      </c>
    </row>
    <row r="2636" spans="1:10" ht="15.75" x14ac:dyDescent="0.25">
      <c r="A2636" s="18" t="str">
        <v>(2635, 'C0635_2026_10_03_22_00_00', 'C0635', 'PL4-7 (TU08~)', 'Sản xuất', 'Rolled', '2026-10-03 22:00:2634'),</v>
      </c>
      <c r="C2636" s="8">
        <v>2635</v>
      </c>
      <c r="D2636" s="7" t="str">
        <f t="shared" si="82"/>
        <v>C0635_2026_10_03_22_00_00</v>
      </c>
      <c r="E2636" s="7" t="s">
        <v>7199</v>
      </c>
      <c r="F2636" s="7" t="str" cm="1">
        <f t="array" ref="F2636">_xlfn.IFS(LEFT(E2636)="A",$L$4,LEFT(E2636)="B",$L$2,LEFT(E2636)="C",$L$3)</f>
        <v>PL4-7 (TU08~)</v>
      </c>
      <c r="G2636" s="7" t="s">
        <v>7567</v>
      </c>
      <c r="H2636" s="9" t="s">
        <v>7566</v>
      </c>
      <c r="I2636" s="9" t="s">
        <v>19523</v>
      </c>
      <c r="J2636" s="9" t="str">
        <f t="shared" si="83"/>
        <v>(2635, 'C0635_2026_10_03_22_00_00', 'C0635', 'PL4-7 (TU08~)', 'Sản xuất', 'Rolled', '2026-10-03 22:00:2634'),</v>
      </c>
    </row>
    <row r="2637" spans="1:10" ht="15.75" x14ac:dyDescent="0.25">
      <c r="A2637" s="18" t="str">
        <v>(2636, 'C0636_2026_10_03_22_00_00', 'C0636', 'PL4-7 (TU08~)', 'Sản xuất', 'Rolled', '2026-10-03 22:00:2635'),</v>
      </c>
      <c r="C2637" s="8">
        <v>2636</v>
      </c>
      <c r="D2637" s="7" t="str">
        <f t="shared" si="82"/>
        <v>C0636_2026_10_03_22_00_00</v>
      </c>
      <c r="E2637" s="7" t="s">
        <v>7200</v>
      </c>
      <c r="F2637" s="7" t="str" cm="1">
        <f t="array" ref="F2637">_xlfn.IFS(LEFT(E2637)="A",$L$4,LEFT(E2637)="B",$L$2,LEFT(E2637)="C",$L$3)</f>
        <v>PL4-7 (TU08~)</v>
      </c>
      <c r="G2637" s="7" t="s">
        <v>7567</v>
      </c>
      <c r="H2637" s="9" t="s">
        <v>7566</v>
      </c>
      <c r="I2637" s="9" t="s">
        <v>19524</v>
      </c>
      <c r="J2637" s="9" t="str">
        <f t="shared" si="83"/>
        <v>(2636, 'C0636_2026_10_03_22_00_00', 'C0636', 'PL4-7 (TU08~)', 'Sản xuất', 'Rolled', '2026-10-03 22:00:2635'),</v>
      </c>
    </row>
    <row r="2638" spans="1:10" ht="15.75" x14ac:dyDescent="0.25">
      <c r="A2638" s="18" t="str">
        <v>(2637, 'C0637_2026_10_03_22_00_00', 'C0637', 'PL4-7 (TU08~)', 'Sản xuất', 'Rolled', '2026-10-03 22:00:2636'),</v>
      </c>
      <c r="C2638" s="8">
        <v>2637</v>
      </c>
      <c r="D2638" s="7" t="str">
        <f t="shared" si="82"/>
        <v>C0637_2026_10_03_22_00_00</v>
      </c>
      <c r="E2638" s="7" t="s">
        <v>7201</v>
      </c>
      <c r="F2638" s="7" t="str" cm="1">
        <f t="array" ref="F2638">_xlfn.IFS(LEFT(E2638)="A",$L$4,LEFT(E2638)="B",$L$2,LEFT(E2638)="C",$L$3)</f>
        <v>PL4-7 (TU08~)</v>
      </c>
      <c r="G2638" s="7" t="s">
        <v>7567</v>
      </c>
      <c r="H2638" s="9" t="s">
        <v>7566</v>
      </c>
      <c r="I2638" s="9" t="s">
        <v>19525</v>
      </c>
      <c r="J2638" s="9" t="str">
        <f t="shared" si="83"/>
        <v>(2637, 'C0637_2026_10_03_22_00_00', 'C0637', 'PL4-7 (TU08~)', 'Sản xuất', 'Rolled', '2026-10-03 22:00:2636'),</v>
      </c>
    </row>
    <row r="2639" spans="1:10" ht="15.75" x14ac:dyDescent="0.25">
      <c r="A2639" s="18" t="str">
        <v>(2638, 'C0638_2026_10_03_22_00_00', 'C0638', 'PL4-7 (TU08~)', 'Sản xuất', 'Rolled', '2026-10-03 22:00:2637'),</v>
      </c>
      <c r="C2639" s="8">
        <v>2638</v>
      </c>
      <c r="D2639" s="7" t="str">
        <f t="shared" si="82"/>
        <v>C0638_2026_10_03_22_00_00</v>
      </c>
      <c r="E2639" s="7" t="s">
        <v>7202</v>
      </c>
      <c r="F2639" s="7" t="str" cm="1">
        <f t="array" ref="F2639">_xlfn.IFS(LEFT(E2639)="A",$L$4,LEFT(E2639)="B",$L$2,LEFT(E2639)="C",$L$3)</f>
        <v>PL4-7 (TU08~)</v>
      </c>
      <c r="G2639" s="7" t="s">
        <v>7567</v>
      </c>
      <c r="H2639" s="9" t="s">
        <v>7566</v>
      </c>
      <c r="I2639" s="9" t="s">
        <v>19526</v>
      </c>
      <c r="J2639" s="9" t="str">
        <f t="shared" si="83"/>
        <v>(2638, 'C0638_2026_10_03_22_00_00', 'C0638', 'PL4-7 (TU08~)', 'Sản xuất', 'Rolled', '2026-10-03 22:00:2637'),</v>
      </c>
    </row>
    <row r="2640" spans="1:10" ht="15.75" x14ac:dyDescent="0.25">
      <c r="A2640" s="18" t="str">
        <v>(2639, 'C0639_2026_10_03_22_00_00', 'C0639', 'PL4-7 (TU08~)', 'Sản xuất', 'Rolled', '2026-10-03 22:00:2638'),</v>
      </c>
      <c r="C2640" s="8">
        <v>2639</v>
      </c>
      <c r="D2640" s="7" t="str">
        <f t="shared" si="82"/>
        <v>C0639_2026_10_03_22_00_00</v>
      </c>
      <c r="E2640" s="7" t="s">
        <v>7203</v>
      </c>
      <c r="F2640" s="7" t="str" cm="1">
        <f t="array" ref="F2640">_xlfn.IFS(LEFT(E2640)="A",$L$4,LEFT(E2640)="B",$L$2,LEFT(E2640)="C",$L$3)</f>
        <v>PL4-7 (TU08~)</v>
      </c>
      <c r="G2640" s="7" t="s">
        <v>7567</v>
      </c>
      <c r="H2640" s="9" t="s">
        <v>7566</v>
      </c>
      <c r="I2640" s="9" t="s">
        <v>19527</v>
      </c>
      <c r="J2640" s="9" t="str">
        <f t="shared" si="83"/>
        <v>(2639, 'C0639_2026_10_03_22_00_00', 'C0639', 'PL4-7 (TU08~)', 'Sản xuất', 'Rolled', '2026-10-03 22:00:2638'),</v>
      </c>
    </row>
    <row r="2641" spans="1:10" ht="15.75" x14ac:dyDescent="0.25">
      <c r="A2641" s="18" t="str">
        <v>(2640, 'C0640_2026_10_03_22_00_00', 'C0640', 'PL4-7 (TU08~)', 'Sản xuất', 'Rolled', '2026-10-03 22:00:2639'),</v>
      </c>
      <c r="C2641" s="8">
        <v>2640</v>
      </c>
      <c r="D2641" s="7" t="str">
        <f t="shared" si="82"/>
        <v>C0640_2026_10_03_22_00_00</v>
      </c>
      <c r="E2641" s="7" t="s">
        <v>7204</v>
      </c>
      <c r="F2641" s="7" t="str" cm="1">
        <f t="array" ref="F2641">_xlfn.IFS(LEFT(E2641)="A",$L$4,LEFT(E2641)="B",$L$2,LEFT(E2641)="C",$L$3)</f>
        <v>PL4-7 (TU08~)</v>
      </c>
      <c r="G2641" s="7" t="s">
        <v>7567</v>
      </c>
      <c r="H2641" s="9" t="s">
        <v>7566</v>
      </c>
      <c r="I2641" s="9" t="s">
        <v>19528</v>
      </c>
      <c r="J2641" s="9" t="str">
        <f t="shared" si="83"/>
        <v>(2640, 'C0640_2026_10_03_22_00_00', 'C0640', 'PL4-7 (TU08~)', 'Sản xuất', 'Rolled', '2026-10-03 22:00:2639'),</v>
      </c>
    </row>
    <row r="2642" spans="1:10" ht="15.75" x14ac:dyDescent="0.25">
      <c r="A2642" s="18" t="str">
        <v>(2641, 'C0641_2026_10_03_22_00_00', 'C0641', 'PL4-7 (TU08~)', 'Sản xuất', 'Rolled', '2026-10-03 22:00:2640'),</v>
      </c>
      <c r="C2642" s="8">
        <v>2641</v>
      </c>
      <c r="D2642" s="7" t="str">
        <f t="shared" si="82"/>
        <v>C0641_2026_10_03_22_00_00</v>
      </c>
      <c r="E2642" s="7" t="s">
        <v>7205</v>
      </c>
      <c r="F2642" s="7" t="str" cm="1">
        <f t="array" ref="F2642">_xlfn.IFS(LEFT(E2642)="A",$L$4,LEFT(E2642)="B",$L$2,LEFT(E2642)="C",$L$3)</f>
        <v>PL4-7 (TU08~)</v>
      </c>
      <c r="G2642" s="7" t="s">
        <v>7567</v>
      </c>
      <c r="H2642" s="9" t="s">
        <v>7566</v>
      </c>
      <c r="I2642" s="9" t="s">
        <v>19529</v>
      </c>
      <c r="J2642" s="9" t="str">
        <f t="shared" si="83"/>
        <v>(2641, 'C0641_2026_10_03_22_00_00', 'C0641', 'PL4-7 (TU08~)', 'Sản xuất', 'Rolled', '2026-10-03 22:00:2640'),</v>
      </c>
    </row>
    <row r="2643" spans="1:10" ht="15.75" x14ac:dyDescent="0.25">
      <c r="A2643" s="18" t="str">
        <v>(2642, 'C0642_2026_10_03_22_00_00', 'C0642', 'PL4-7 (TU08~)', 'Sản xuất', 'Rolled', '2026-10-03 22:00:2641'),</v>
      </c>
      <c r="C2643" s="8">
        <v>2642</v>
      </c>
      <c r="D2643" s="7" t="str">
        <f t="shared" si="82"/>
        <v>C0642_2026_10_03_22_00_00</v>
      </c>
      <c r="E2643" s="7" t="s">
        <v>7206</v>
      </c>
      <c r="F2643" s="7" t="str" cm="1">
        <f t="array" ref="F2643">_xlfn.IFS(LEFT(E2643)="A",$L$4,LEFT(E2643)="B",$L$2,LEFT(E2643)="C",$L$3)</f>
        <v>PL4-7 (TU08~)</v>
      </c>
      <c r="G2643" s="7" t="s">
        <v>7567</v>
      </c>
      <c r="H2643" s="9" t="s">
        <v>7566</v>
      </c>
      <c r="I2643" s="9" t="s">
        <v>19530</v>
      </c>
      <c r="J2643" s="9" t="str">
        <f t="shared" si="83"/>
        <v>(2642, 'C0642_2026_10_03_22_00_00', 'C0642', 'PL4-7 (TU08~)', 'Sản xuất', 'Rolled', '2026-10-03 22:00:2641'),</v>
      </c>
    </row>
    <row r="2644" spans="1:10" ht="15.75" x14ac:dyDescent="0.25">
      <c r="A2644" s="18" t="str">
        <v>(2643, 'C0643_2026_10_03_22_00_00', 'C0643', 'PL4-7 (TU08~)', 'Sản xuất', 'Rolled', '2026-10-03 22:00:2642'),</v>
      </c>
      <c r="C2644" s="8">
        <v>2643</v>
      </c>
      <c r="D2644" s="7" t="str">
        <f t="shared" si="82"/>
        <v>C0643_2026_10_03_22_00_00</v>
      </c>
      <c r="E2644" s="7" t="s">
        <v>7207</v>
      </c>
      <c r="F2644" s="7" t="str" cm="1">
        <f t="array" ref="F2644">_xlfn.IFS(LEFT(E2644)="A",$L$4,LEFT(E2644)="B",$L$2,LEFT(E2644)="C",$L$3)</f>
        <v>PL4-7 (TU08~)</v>
      </c>
      <c r="G2644" s="7" t="s">
        <v>7567</v>
      </c>
      <c r="H2644" s="9" t="s">
        <v>7566</v>
      </c>
      <c r="I2644" s="9" t="s">
        <v>19531</v>
      </c>
      <c r="J2644" s="9" t="str">
        <f t="shared" si="83"/>
        <v>(2643, 'C0643_2026_10_03_22_00_00', 'C0643', 'PL4-7 (TU08~)', 'Sản xuất', 'Rolled', '2026-10-03 22:00:2642'),</v>
      </c>
    </row>
    <row r="2645" spans="1:10" ht="15.75" x14ac:dyDescent="0.25">
      <c r="A2645" s="18" t="str">
        <v>(2644, 'C0644_2026_10_03_22_00_00', 'C0644', 'PL4-7 (TU08~)', 'Sản xuất', 'Rolled', '2026-10-03 22:00:2643'),</v>
      </c>
      <c r="C2645" s="8">
        <v>2644</v>
      </c>
      <c r="D2645" s="7" t="str">
        <f t="shared" si="82"/>
        <v>C0644_2026_10_03_22_00_00</v>
      </c>
      <c r="E2645" s="7" t="s">
        <v>7208</v>
      </c>
      <c r="F2645" s="7" t="str" cm="1">
        <f t="array" ref="F2645">_xlfn.IFS(LEFT(E2645)="A",$L$4,LEFT(E2645)="B",$L$2,LEFT(E2645)="C",$L$3)</f>
        <v>PL4-7 (TU08~)</v>
      </c>
      <c r="G2645" s="7" t="s">
        <v>7567</v>
      </c>
      <c r="H2645" s="9" t="s">
        <v>7566</v>
      </c>
      <c r="I2645" s="9" t="s">
        <v>19532</v>
      </c>
      <c r="J2645" s="9" t="str">
        <f t="shared" si="83"/>
        <v>(2644, 'C0644_2026_10_03_22_00_00', 'C0644', 'PL4-7 (TU08~)', 'Sản xuất', 'Rolled', '2026-10-03 22:00:2643'),</v>
      </c>
    </row>
    <row r="2646" spans="1:10" ht="15.75" x14ac:dyDescent="0.25">
      <c r="A2646" s="18" t="str">
        <v>(2645, 'C0645_2026_10_03_22_00_00', 'C0645', 'PL4-7 (TU08~)', 'Sản xuất', 'Rolled', '2026-10-03 22:00:2644'),</v>
      </c>
      <c r="C2646" s="8">
        <v>2645</v>
      </c>
      <c r="D2646" s="7" t="str">
        <f t="shared" si="82"/>
        <v>C0645_2026_10_03_22_00_00</v>
      </c>
      <c r="E2646" s="7" t="s">
        <v>7209</v>
      </c>
      <c r="F2646" s="7" t="str" cm="1">
        <f t="array" ref="F2646">_xlfn.IFS(LEFT(E2646)="A",$L$4,LEFT(E2646)="B",$L$2,LEFT(E2646)="C",$L$3)</f>
        <v>PL4-7 (TU08~)</v>
      </c>
      <c r="G2646" s="7" t="s">
        <v>7567</v>
      </c>
      <c r="H2646" s="9" t="s">
        <v>7566</v>
      </c>
      <c r="I2646" s="9" t="s">
        <v>19533</v>
      </c>
      <c r="J2646" s="9" t="str">
        <f t="shared" si="83"/>
        <v>(2645, 'C0645_2026_10_03_22_00_00', 'C0645', 'PL4-7 (TU08~)', 'Sản xuất', 'Rolled', '2026-10-03 22:00:2644'),</v>
      </c>
    </row>
    <row r="2647" spans="1:10" ht="15.75" x14ac:dyDescent="0.25">
      <c r="A2647" s="18" t="str">
        <v>(2646, 'C0646_2026_10_03_22_00_00', 'C0646', 'PL4-7 (TU08~)', 'Sản xuất', 'Rolled', '2026-10-03 22:00:2645'),</v>
      </c>
      <c r="C2647" s="8">
        <v>2646</v>
      </c>
      <c r="D2647" s="7" t="str">
        <f t="shared" si="82"/>
        <v>C0646_2026_10_03_22_00_00</v>
      </c>
      <c r="E2647" s="7" t="s">
        <v>7210</v>
      </c>
      <c r="F2647" s="7" t="str" cm="1">
        <f t="array" ref="F2647">_xlfn.IFS(LEFT(E2647)="A",$L$4,LEFT(E2647)="B",$L$2,LEFT(E2647)="C",$L$3)</f>
        <v>PL4-7 (TU08~)</v>
      </c>
      <c r="G2647" s="7" t="s">
        <v>7567</v>
      </c>
      <c r="H2647" s="9" t="s">
        <v>7566</v>
      </c>
      <c r="I2647" s="9" t="s">
        <v>19534</v>
      </c>
      <c r="J2647" s="9" t="str">
        <f t="shared" si="83"/>
        <v>(2646, 'C0646_2026_10_03_22_00_00', 'C0646', 'PL4-7 (TU08~)', 'Sản xuất', 'Rolled', '2026-10-03 22:00:2645'),</v>
      </c>
    </row>
    <row r="2648" spans="1:10" ht="15.75" x14ac:dyDescent="0.25">
      <c r="A2648" s="18" t="str">
        <v>(2647, 'C0647_2026_10_03_22_00_00', 'C0647', 'PL4-7 (TU08~)', 'Sản xuất', 'Rolled', '2026-10-03 22:00:2646'),</v>
      </c>
      <c r="C2648" s="8">
        <v>2647</v>
      </c>
      <c r="D2648" s="7" t="str">
        <f t="shared" si="82"/>
        <v>C0647_2026_10_03_22_00_00</v>
      </c>
      <c r="E2648" s="7" t="s">
        <v>7211</v>
      </c>
      <c r="F2648" s="7" t="str" cm="1">
        <f t="array" ref="F2648">_xlfn.IFS(LEFT(E2648)="A",$L$4,LEFT(E2648)="B",$L$2,LEFT(E2648)="C",$L$3)</f>
        <v>PL4-7 (TU08~)</v>
      </c>
      <c r="G2648" s="7" t="s">
        <v>7567</v>
      </c>
      <c r="H2648" s="9" t="s">
        <v>7566</v>
      </c>
      <c r="I2648" s="9" t="s">
        <v>19535</v>
      </c>
      <c r="J2648" s="9" t="str">
        <f t="shared" si="83"/>
        <v>(2647, 'C0647_2026_10_03_22_00_00', 'C0647', 'PL4-7 (TU08~)', 'Sản xuất', 'Rolled', '2026-10-03 22:00:2646'),</v>
      </c>
    </row>
    <row r="2649" spans="1:10" ht="15.75" x14ac:dyDescent="0.25">
      <c r="A2649" s="18" t="str">
        <v>(2648, 'C0648_2026_10_03_22_00_00', 'C0648', 'PL4-7 (TU08~)', 'Sản xuất', 'Rolled', '2026-10-03 22:00:2647'),</v>
      </c>
      <c r="C2649" s="8">
        <v>2648</v>
      </c>
      <c r="D2649" s="7" t="str">
        <f t="shared" si="82"/>
        <v>C0648_2026_10_03_22_00_00</v>
      </c>
      <c r="E2649" s="7" t="s">
        <v>7212</v>
      </c>
      <c r="F2649" s="7" t="str" cm="1">
        <f t="array" ref="F2649">_xlfn.IFS(LEFT(E2649)="A",$L$4,LEFT(E2649)="B",$L$2,LEFT(E2649)="C",$L$3)</f>
        <v>PL4-7 (TU08~)</v>
      </c>
      <c r="G2649" s="7" t="s">
        <v>7567</v>
      </c>
      <c r="H2649" s="9" t="s">
        <v>7566</v>
      </c>
      <c r="I2649" s="9" t="s">
        <v>19536</v>
      </c>
      <c r="J2649" s="9" t="str">
        <f t="shared" si="83"/>
        <v>(2648, 'C0648_2026_10_03_22_00_00', 'C0648', 'PL4-7 (TU08~)', 'Sản xuất', 'Rolled', '2026-10-03 22:00:2647'),</v>
      </c>
    </row>
    <row r="2650" spans="1:10" ht="15.75" x14ac:dyDescent="0.25">
      <c r="A2650" s="18" t="str">
        <v>(2649, 'C0649_2026_10_03_22_00_00', 'C0649', 'PL4-7 (TU08~)', 'Sản xuất', 'Rolled', '2026-10-03 22:00:2648'),</v>
      </c>
      <c r="C2650" s="8">
        <v>2649</v>
      </c>
      <c r="D2650" s="7" t="str">
        <f t="shared" si="82"/>
        <v>C0649_2026_10_03_22_00_00</v>
      </c>
      <c r="E2650" s="7" t="s">
        <v>7213</v>
      </c>
      <c r="F2650" s="7" t="str" cm="1">
        <f t="array" ref="F2650">_xlfn.IFS(LEFT(E2650)="A",$L$4,LEFT(E2650)="B",$L$2,LEFT(E2650)="C",$L$3)</f>
        <v>PL4-7 (TU08~)</v>
      </c>
      <c r="G2650" s="7" t="s">
        <v>7567</v>
      </c>
      <c r="H2650" s="9" t="s">
        <v>7566</v>
      </c>
      <c r="I2650" s="9" t="s">
        <v>19537</v>
      </c>
      <c r="J2650" s="9" t="str">
        <f t="shared" si="83"/>
        <v>(2649, 'C0649_2026_10_03_22_00_00', 'C0649', 'PL4-7 (TU08~)', 'Sản xuất', 'Rolled', '2026-10-03 22:00:2648'),</v>
      </c>
    </row>
    <row r="2651" spans="1:10" ht="15.75" x14ac:dyDescent="0.25">
      <c r="A2651" s="18" t="str">
        <v>(2650, 'C0650_2026_10_03_22_00_00', 'C0650', 'PL4-7 (TU08~)', 'Sản xuất', 'Rolled', '2026-10-03 22:00:2649'),</v>
      </c>
      <c r="C2651" s="8">
        <v>2650</v>
      </c>
      <c r="D2651" s="7" t="str">
        <f t="shared" si="82"/>
        <v>C0650_2026_10_03_22_00_00</v>
      </c>
      <c r="E2651" s="7" t="s">
        <v>7214</v>
      </c>
      <c r="F2651" s="7" t="str" cm="1">
        <f t="array" ref="F2651">_xlfn.IFS(LEFT(E2651)="A",$L$4,LEFT(E2651)="B",$L$2,LEFT(E2651)="C",$L$3)</f>
        <v>PL4-7 (TU08~)</v>
      </c>
      <c r="G2651" s="7" t="s">
        <v>7567</v>
      </c>
      <c r="H2651" s="9" t="s">
        <v>7566</v>
      </c>
      <c r="I2651" s="9" t="s">
        <v>19538</v>
      </c>
      <c r="J2651" s="9" t="str">
        <f t="shared" si="83"/>
        <v>(2650, 'C0650_2026_10_03_22_00_00', 'C0650', 'PL4-7 (TU08~)', 'Sản xuất', 'Rolled', '2026-10-03 22:00:2649'),</v>
      </c>
    </row>
    <row r="2652" spans="1:10" ht="15.75" x14ac:dyDescent="0.25">
      <c r="A2652" s="18" t="str">
        <v>(2651, 'C0651_2026_10_03_22_00_00', 'C0651', 'PL4-7 (TU08~)', 'Sản xuất', 'Rolled', '2026-10-03 22:00:2650'),</v>
      </c>
      <c r="C2652" s="8">
        <v>2651</v>
      </c>
      <c r="D2652" s="7" t="str">
        <f t="shared" si="82"/>
        <v>C0651_2026_10_03_22_00_00</v>
      </c>
      <c r="E2652" s="7" t="s">
        <v>7215</v>
      </c>
      <c r="F2652" s="7" t="str" cm="1">
        <f t="array" ref="F2652">_xlfn.IFS(LEFT(E2652)="A",$L$4,LEFT(E2652)="B",$L$2,LEFT(E2652)="C",$L$3)</f>
        <v>PL4-7 (TU08~)</v>
      </c>
      <c r="G2652" s="7" t="s">
        <v>7567</v>
      </c>
      <c r="H2652" s="9" t="s">
        <v>7566</v>
      </c>
      <c r="I2652" s="9" t="s">
        <v>19539</v>
      </c>
      <c r="J2652" s="9" t="str">
        <f t="shared" si="83"/>
        <v>(2651, 'C0651_2026_10_03_22_00_00', 'C0651', 'PL4-7 (TU08~)', 'Sản xuất', 'Rolled', '2026-10-03 22:00:2650'),</v>
      </c>
    </row>
    <row r="2653" spans="1:10" ht="15.75" x14ac:dyDescent="0.25">
      <c r="A2653" s="18" t="str">
        <v>(2652, 'C0652_2026_10_03_22_00_00', 'C0652', 'PL4-7 (TU08~)', 'Sản xuất', 'Rolled', '2026-10-03 22:00:2651'),</v>
      </c>
      <c r="C2653" s="8">
        <v>2652</v>
      </c>
      <c r="D2653" s="7" t="str">
        <f t="shared" si="82"/>
        <v>C0652_2026_10_03_22_00_00</v>
      </c>
      <c r="E2653" s="7" t="s">
        <v>7216</v>
      </c>
      <c r="F2653" s="7" t="str" cm="1">
        <f t="array" ref="F2653">_xlfn.IFS(LEFT(E2653)="A",$L$4,LEFT(E2653)="B",$L$2,LEFT(E2653)="C",$L$3)</f>
        <v>PL4-7 (TU08~)</v>
      </c>
      <c r="G2653" s="7" t="s">
        <v>7567</v>
      </c>
      <c r="H2653" s="9" t="s">
        <v>7566</v>
      </c>
      <c r="I2653" s="9" t="s">
        <v>19540</v>
      </c>
      <c r="J2653" s="9" t="str">
        <f t="shared" si="83"/>
        <v>(2652, 'C0652_2026_10_03_22_00_00', 'C0652', 'PL4-7 (TU08~)', 'Sản xuất', 'Rolled', '2026-10-03 22:00:2651'),</v>
      </c>
    </row>
    <row r="2654" spans="1:10" ht="15.75" x14ac:dyDescent="0.25">
      <c r="A2654" s="18" t="str">
        <v>(2653, 'C0653_2026_10_03_22_00_00', 'C0653', 'PL4-7 (TU08~)', 'Sản xuất', 'Rolled', '2026-10-03 22:00:2652'),</v>
      </c>
      <c r="C2654" s="8">
        <v>2653</v>
      </c>
      <c r="D2654" s="7" t="str">
        <f t="shared" si="82"/>
        <v>C0653_2026_10_03_22_00_00</v>
      </c>
      <c r="E2654" s="7" t="s">
        <v>7217</v>
      </c>
      <c r="F2654" s="7" t="str" cm="1">
        <f t="array" ref="F2654">_xlfn.IFS(LEFT(E2654)="A",$L$4,LEFT(E2654)="B",$L$2,LEFT(E2654)="C",$L$3)</f>
        <v>PL4-7 (TU08~)</v>
      </c>
      <c r="G2654" s="7" t="s">
        <v>7567</v>
      </c>
      <c r="H2654" s="9" t="s">
        <v>7566</v>
      </c>
      <c r="I2654" s="9" t="s">
        <v>19541</v>
      </c>
      <c r="J2654" s="9" t="str">
        <f t="shared" si="83"/>
        <v>(2653, 'C0653_2026_10_03_22_00_00', 'C0653', 'PL4-7 (TU08~)', 'Sản xuất', 'Rolled', '2026-10-03 22:00:2652'),</v>
      </c>
    </row>
    <row r="2655" spans="1:10" ht="15.75" x14ac:dyDescent="0.25">
      <c r="A2655" s="18" t="str">
        <v>(2654, 'C0654_2026_10_03_22_00_00', 'C0654', 'PL4-7 (TU08~)', 'Sản xuất', 'Rolled', '2026-10-03 22:00:2653'),</v>
      </c>
      <c r="C2655" s="8">
        <v>2654</v>
      </c>
      <c r="D2655" s="7" t="str">
        <f t="shared" si="82"/>
        <v>C0654_2026_10_03_22_00_00</v>
      </c>
      <c r="E2655" s="7" t="s">
        <v>7218</v>
      </c>
      <c r="F2655" s="7" t="str" cm="1">
        <f t="array" ref="F2655">_xlfn.IFS(LEFT(E2655)="A",$L$4,LEFT(E2655)="B",$L$2,LEFT(E2655)="C",$L$3)</f>
        <v>PL4-7 (TU08~)</v>
      </c>
      <c r="G2655" s="7" t="s">
        <v>7567</v>
      </c>
      <c r="H2655" s="9" t="s">
        <v>7566</v>
      </c>
      <c r="I2655" s="9" t="s">
        <v>19542</v>
      </c>
      <c r="J2655" s="9" t="str">
        <f t="shared" si="83"/>
        <v>(2654, 'C0654_2026_10_03_22_00_00', 'C0654', 'PL4-7 (TU08~)', 'Sản xuất', 'Rolled', '2026-10-03 22:00:2653'),</v>
      </c>
    </row>
    <row r="2656" spans="1:10" ht="15.75" x14ac:dyDescent="0.25">
      <c r="A2656" s="18" t="str">
        <v>(2655, 'C0655_2026_10_03_22_00_00', 'C0655', 'PL4-7 (TU08~)', 'Sản xuất', 'Rolled', '2026-10-03 22:00:2654'),</v>
      </c>
      <c r="C2656" s="8">
        <v>2655</v>
      </c>
      <c r="D2656" s="7" t="str">
        <f t="shared" si="82"/>
        <v>C0655_2026_10_03_22_00_00</v>
      </c>
      <c r="E2656" s="7" t="s">
        <v>7219</v>
      </c>
      <c r="F2656" s="7" t="str" cm="1">
        <f t="array" ref="F2656">_xlfn.IFS(LEFT(E2656)="A",$L$4,LEFT(E2656)="B",$L$2,LEFT(E2656)="C",$L$3)</f>
        <v>PL4-7 (TU08~)</v>
      </c>
      <c r="G2656" s="7" t="s">
        <v>7567</v>
      </c>
      <c r="H2656" s="9" t="s">
        <v>7566</v>
      </c>
      <c r="I2656" s="9" t="s">
        <v>19543</v>
      </c>
      <c r="J2656" s="9" t="str">
        <f t="shared" si="83"/>
        <v>(2655, 'C0655_2026_10_03_22_00_00', 'C0655', 'PL4-7 (TU08~)', 'Sản xuất', 'Rolled', '2026-10-03 22:00:2654'),</v>
      </c>
    </row>
    <row r="2657" spans="1:10" ht="15.75" x14ac:dyDescent="0.25">
      <c r="A2657" s="18" t="str">
        <v>(2656, 'C0656_2026_10_03_22_00_00', 'C0656', 'PL4-7 (TU08~)', 'Sản xuất', 'Rolled', '2026-10-03 22:00:2655'),</v>
      </c>
      <c r="C2657" s="8">
        <v>2656</v>
      </c>
      <c r="D2657" s="7" t="str">
        <f t="shared" si="82"/>
        <v>C0656_2026_10_03_22_00_00</v>
      </c>
      <c r="E2657" s="7" t="s">
        <v>7220</v>
      </c>
      <c r="F2657" s="7" t="str" cm="1">
        <f t="array" ref="F2657">_xlfn.IFS(LEFT(E2657)="A",$L$4,LEFT(E2657)="B",$L$2,LEFT(E2657)="C",$L$3)</f>
        <v>PL4-7 (TU08~)</v>
      </c>
      <c r="G2657" s="7" t="s">
        <v>7567</v>
      </c>
      <c r="H2657" s="9" t="s">
        <v>7566</v>
      </c>
      <c r="I2657" s="9" t="s">
        <v>19544</v>
      </c>
      <c r="J2657" s="9" t="str">
        <f t="shared" si="83"/>
        <v>(2656, 'C0656_2026_10_03_22_00_00', 'C0656', 'PL4-7 (TU08~)', 'Sản xuất', 'Rolled', '2026-10-03 22:00:2655'),</v>
      </c>
    </row>
    <row r="2658" spans="1:10" ht="15.75" x14ac:dyDescent="0.25">
      <c r="A2658" s="18" t="str">
        <v>(2657, 'C0657_2026_10_03_22_00_00', 'C0657', 'PL4-7 (TU08~)', 'Sản xuất', 'Rolled', '2026-10-03 22:00:2656'),</v>
      </c>
      <c r="C2658" s="8">
        <v>2657</v>
      </c>
      <c r="D2658" s="7" t="str">
        <f t="shared" si="82"/>
        <v>C0657_2026_10_03_22_00_00</v>
      </c>
      <c r="E2658" s="7" t="s">
        <v>7221</v>
      </c>
      <c r="F2658" s="7" t="str" cm="1">
        <f t="array" ref="F2658">_xlfn.IFS(LEFT(E2658)="A",$L$4,LEFT(E2658)="B",$L$2,LEFT(E2658)="C",$L$3)</f>
        <v>PL4-7 (TU08~)</v>
      </c>
      <c r="G2658" s="7" t="s">
        <v>7567</v>
      </c>
      <c r="H2658" s="9" t="s">
        <v>7566</v>
      </c>
      <c r="I2658" s="9" t="s">
        <v>19545</v>
      </c>
      <c r="J2658" s="9" t="str">
        <f t="shared" si="83"/>
        <v>(2657, 'C0657_2026_10_03_22_00_00', 'C0657', 'PL4-7 (TU08~)', 'Sản xuất', 'Rolled', '2026-10-03 22:00:2656'),</v>
      </c>
    </row>
    <row r="2659" spans="1:10" ht="15.75" x14ac:dyDescent="0.25">
      <c r="A2659" s="18" t="str">
        <v>(2658, 'C0658_2026_10_03_22_00_00', 'C0658', 'PL4-7 (TU08~)', 'Sản xuất', 'Rolled', '2026-10-03 22:00:2657'),</v>
      </c>
      <c r="C2659" s="8">
        <v>2658</v>
      </c>
      <c r="D2659" s="7" t="str">
        <f t="shared" si="82"/>
        <v>C0658_2026_10_03_22_00_00</v>
      </c>
      <c r="E2659" s="7" t="s">
        <v>7222</v>
      </c>
      <c r="F2659" s="7" t="str" cm="1">
        <f t="array" ref="F2659">_xlfn.IFS(LEFT(E2659)="A",$L$4,LEFT(E2659)="B",$L$2,LEFT(E2659)="C",$L$3)</f>
        <v>PL4-7 (TU08~)</v>
      </c>
      <c r="G2659" s="7" t="s">
        <v>7567</v>
      </c>
      <c r="H2659" s="9" t="s">
        <v>7566</v>
      </c>
      <c r="I2659" s="9" t="s">
        <v>19546</v>
      </c>
      <c r="J2659" s="9" t="str">
        <f t="shared" si="83"/>
        <v>(2658, 'C0658_2026_10_03_22_00_00', 'C0658', 'PL4-7 (TU08~)', 'Sản xuất', 'Rolled', '2026-10-03 22:00:2657'),</v>
      </c>
    </row>
    <row r="2660" spans="1:10" ht="15.75" x14ac:dyDescent="0.25">
      <c r="A2660" s="18" t="str">
        <v>(2659, 'C0659_2026_10_03_22_00_00', 'C0659', 'PL4-7 (TU08~)', 'Sản xuất', 'Rolled', '2026-10-03 22:00:2658'),</v>
      </c>
      <c r="C2660" s="8">
        <v>2659</v>
      </c>
      <c r="D2660" s="7" t="str">
        <f t="shared" si="82"/>
        <v>C0659_2026_10_03_22_00_00</v>
      </c>
      <c r="E2660" s="7" t="s">
        <v>7223</v>
      </c>
      <c r="F2660" s="7" t="str" cm="1">
        <f t="array" ref="F2660">_xlfn.IFS(LEFT(E2660)="A",$L$4,LEFT(E2660)="B",$L$2,LEFT(E2660)="C",$L$3)</f>
        <v>PL4-7 (TU08~)</v>
      </c>
      <c r="G2660" s="7" t="s">
        <v>7567</v>
      </c>
      <c r="H2660" s="9" t="s">
        <v>7566</v>
      </c>
      <c r="I2660" s="9" t="s">
        <v>19547</v>
      </c>
      <c r="J2660" s="9" t="str">
        <f t="shared" si="83"/>
        <v>(2659, 'C0659_2026_10_03_22_00_00', 'C0659', 'PL4-7 (TU08~)', 'Sản xuất', 'Rolled', '2026-10-03 22:00:2658'),</v>
      </c>
    </row>
    <row r="2661" spans="1:10" ht="15.75" x14ac:dyDescent="0.25">
      <c r="A2661" s="18" t="str">
        <v>(2660, 'C0660_2026_10_03_22_00_00', 'C0660', 'PL4-7 (TU08~)', 'Sản xuất', 'Rolled', '2026-10-03 22:00:2659'),</v>
      </c>
      <c r="C2661" s="8">
        <v>2660</v>
      </c>
      <c r="D2661" s="7" t="str">
        <f t="shared" si="82"/>
        <v>C0660_2026_10_03_22_00_00</v>
      </c>
      <c r="E2661" s="7" t="s">
        <v>7224</v>
      </c>
      <c r="F2661" s="7" t="str" cm="1">
        <f t="array" ref="F2661">_xlfn.IFS(LEFT(E2661)="A",$L$4,LEFT(E2661)="B",$L$2,LEFT(E2661)="C",$L$3)</f>
        <v>PL4-7 (TU08~)</v>
      </c>
      <c r="G2661" s="7" t="s">
        <v>7567</v>
      </c>
      <c r="H2661" s="9" t="s">
        <v>7566</v>
      </c>
      <c r="I2661" s="9" t="s">
        <v>19548</v>
      </c>
      <c r="J2661" s="9" t="str">
        <f t="shared" si="83"/>
        <v>(2660, 'C0660_2026_10_03_22_00_00', 'C0660', 'PL4-7 (TU08~)', 'Sản xuất', 'Rolled', '2026-10-03 22:00:2659'),</v>
      </c>
    </row>
    <row r="2662" spans="1:10" ht="15.75" x14ac:dyDescent="0.25">
      <c r="A2662" s="18" t="str">
        <v>(2661, 'C0661_2026_10_03_22_00_00', 'C0661', 'PL4-7 (TU08~)', 'Sản xuất', 'Rolled', '2026-10-03 22:00:2660'),</v>
      </c>
      <c r="C2662" s="8">
        <v>2661</v>
      </c>
      <c r="D2662" s="7" t="str">
        <f t="shared" si="82"/>
        <v>C0661_2026_10_03_22_00_00</v>
      </c>
      <c r="E2662" s="7" t="s">
        <v>7225</v>
      </c>
      <c r="F2662" s="7" t="str" cm="1">
        <f t="array" ref="F2662">_xlfn.IFS(LEFT(E2662)="A",$L$4,LEFT(E2662)="B",$L$2,LEFT(E2662)="C",$L$3)</f>
        <v>PL4-7 (TU08~)</v>
      </c>
      <c r="G2662" s="7" t="s">
        <v>7567</v>
      </c>
      <c r="H2662" s="9" t="s">
        <v>7566</v>
      </c>
      <c r="I2662" s="9" t="s">
        <v>19549</v>
      </c>
      <c r="J2662" s="9" t="str">
        <f t="shared" si="83"/>
        <v>(2661, 'C0661_2026_10_03_22_00_00', 'C0661', 'PL4-7 (TU08~)', 'Sản xuất', 'Rolled', '2026-10-03 22:00:2660'),</v>
      </c>
    </row>
    <row r="2663" spans="1:10" ht="15.75" x14ac:dyDescent="0.25">
      <c r="A2663" s="18" t="str">
        <v>(2662, 'C0662_2026_10_03_22_00_00', 'C0662', 'PL4-7 (TU08~)', 'Sản xuất', 'Rolled', '2026-10-03 22:00:2661'),</v>
      </c>
      <c r="C2663" s="8">
        <v>2662</v>
      </c>
      <c r="D2663" s="7" t="str">
        <f t="shared" si="82"/>
        <v>C0662_2026_10_03_22_00_00</v>
      </c>
      <c r="E2663" s="7" t="s">
        <v>7226</v>
      </c>
      <c r="F2663" s="7" t="str" cm="1">
        <f t="array" ref="F2663">_xlfn.IFS(LEFT(E2663)="A",$L$4,LEFT(E2663)="B",$L$2,LEFT(E2663)="C",$L$3)</f>
        <v>PL4-7 (TU08~)</v>
      </c>
      <c r="G2663" s="7" t="s">
        <v>7567</v>
      </c>
      <c r="H2663" s="9" t="s">
        <v>7566</v>
      </c>
      <c r="I2663" s="9" t="s">
        <v>19550</v>
      </c>
      <c r="J2663" s="9" t="str">
        <f t="shared" si="83"/>
        <v>(2662, 'C0662_2026_10_03_22_00_00', 'C0662', 'PL4-7 (TU08~)', 'Sản xuất', 'Rolled', '2026-10-03 22:00:2661'),</v>
      </c>
    </row>
    <row r="2664" spans="1:10" ht="15.75" x14ac:dyDescent="0.25">
      <c r="A2664" s="18" t="str">
        <v>(2663, 'C0663_2026_10_03_22_00_00', 'C0663', 'PL4-7 (TU08~)', 'Sản xuất', 'Rolled', '2026-10-03 22:00:2662'),</v>
      </c>
      <c r="C2664" s="8">
        <v>2663</v>
      </c>
      <c r="D2664" s="7" t="str">
        <f t="shared" si="82"/>
        <v>C0663_2026_10_03_22_00_00</v>
      </c>
      <c r="E2664" s="7" t="s">
        <v>7227</v>
      </c>
      <c r="F2664" s="7" t="str" cm="1">
        <f t="array" ref="F2664">_xlfn.IFS(LEFT(E2664)="A",$L$4,LEFT(E2664)="B",$L$2,LEFT(E2664)="C",$L$3)</f>
        <v>PL4-7 (TU08~)</v>
      </c>
      <c r="G2664" s="7" t="s">
        <v>7567</v>
      </c>
      <c r="H2664" s="9" t="s">
        <v>7566</v>
      </c>
      <c r="I2664" s="9" t="s">
        <v>19551</v>
      </c>
      <c r="J2664" s="9" t="str">
        <f t="shared" si="83"/>
        <v>(2663, 'C0663_2026_10_03_22_00_00', 'C0663', 'PL4-7 (TU08~)', 'Sản xuất', 'Rolled', '2026-10-03 22:00:2662'),</v>
      </c>
    </row>
    <row r="2665" spans="1:10" ht="15.75" x14ac:dyDescent="0.25">
      <c r="A2665" s="18" t="str">
        <v>(2664, 'C0664_2026_10_03_22_00_00', 'C0664', 'PL4-7 (TU08~)', 'Sản xuất', 'Rolled', '2026-10-03 22:00:2663'),</v>
      </c>
      <c r="C2665" s="8">
        <v>2664</v>
      </c>
      <c r="D2665" s="7" t="str">
        <f t="shared" si="82"/>
        <v>C0664_2026_10_03_22_00_00</v>
      </c>
      <c r="E2665" s="7" t="s">
        <v>7228</v>
      </c>
      <c r="F2665" s="7" t="str" cm="1">
        <f t="array" ref="F2665">_xlfn.IFS(LEFT(E2665)="A",$L$4,LEFT(E2665)="B",$L$2,LEFT(E2665)="C",$L$3)</f>
        <v>PL4-7 (TU08~)</v>
      </c>
      <c r="G2665" s="7" t="s">
        <v>7567</v>
      </c>
      <c r="H2665" s="9" t="s">
        <v>7566</v>
      </c>
      <c r="I2665" s="9" t="s">
        <v>19552</v>
      </c>
      <c r="J2665" s="9" t="str">
        <f t="shared" si="83"/>
        <v>(2664, 'C0664_2026_10_03_22_00_00', 'C0664', 'PL4-7 (TU08~)', 'Sản xuất', 'Rolled', '2026-10-03 22:00:2663'),</v>
      </c>
    </row>
    <row r="2666" spans="1:10" ht="15.75" x14ac:dyDescent="0.25">
      <c r="A2666" s="18" t="str">
        <v>(2665, 'C0665_2026_10_03_22_00_00', 'C0665', 'PL4-7 (TU08~)', 'Sản xuất', 'Rolled', '2026-10-03 22:00:2664'),</v>
      </c>
      <c r="C2666" s="8">
        <v>2665</v>
      </c>
      <c r="D2666" s="7" t="str">
        <f t="shared" si="82"/>
        <v>C0665_2026_10_03_22_00_00</v>
      </c>
      <c r="E2666" s="7" t="s">
        <v>7229</v>
      </c>
      <c r="F2666" s="7" t="str" cm="1">
        <f t="array" ref="F2666">_xlfn.IFS(LEFT(E2666)="A",$L$4,LEFT(E2666)="B",$L$2,LEFT(E2666)="C",$L$3)</f>
        <v>PL4-7 (TU08~)</v>
      </c>
      <c r="G2666" s="7" t="s">
        <v>7567</v>
      </c>
      <c r="H2666" s="9" t="s">
        <v>7566</v>
      </c>
      <c r="I2666" s="9" t="s">
        <v>19553</v>
      </c>
      <c r="J2666" s="9" t="str">
        <f t="shared" si="83"/>
        <v>(2665, 'C0665_2026_10_03_22_00_00', 'C0665', 'PL4-7 (TU08~)', 'Sản xuất', 'Rolled', '2026-10-03 22:00:2664'),</v>
      </c>
    </row>
    <row r="2667" spans="1:10" ht="15.75" x14ac:dyDescent="0.25">
      <c r="A2667" s="18" t="str">
        <v>(2666, 'C0666_2026_10_03_22_00_00', 'C0666', 'PL4-7 (TU08~)', 'Sản xuất', 'Rolled', '2026-10-03 22:00:2665'),</v>
      </c>
      <c r="C2667" s="8">
        <v>2666</v>
      </c>
      <c r="D2667" s="7" t="str">
        <f t="shared" si="82"/>
        <v>C0666_2026_10_03_22_00_00</v>
      </c>
      <c r="E2667" s="7" t="s">
        <v>7230</v>
      </c>
      <c r="F2667" s="7" t="str" cm="1">
        <f t="array" ref="F2667">_xlfn.IFS(LEFT(E2667)="A",$L$4,LEFT(E2667)="B",$L$2,LEFT(E2667)="C",$L$3)</f>
        <v>PL4-7 (TU08~)</v>
      </c>
      <c r="G2667" s="7" t="s">
        <v>7567</v>
      </c>
      <c r="H2667" s="9" t="s">
        <v>7566</v>
      </c>
      <c r="I2667" s="9" t="s">
        <v>19554</v>
      </c>
      <c r="J2667" s="9" t="str">
        <f t="shared" si="83"/>
        <v>(2666, 'C0666_2026_10_03_22_00_00', 'C0666', 'PL4-7 (TU08~)', 'Sản xuất', 'Rolled', '2026-10-03 22:00:2665'),</v>
      </c>
    </row>
    <row r="2668" spans="1:10" ht="15.75" x14ac:dyDescent="0.25">
      <c r="A2668" s="18" t="str">
        <v>(2667, 'C0667_2026_10_03_22_00_00', 'C0667', 'PL4-7 (TU08~)', 'Sản xuất', 'Rolled', '2026-10-03 22:00:2666'),</v>
      </c>
      <c r="C2668" s="8">
        <v>2667</v>
      </c>
      <c r="D2668" s="7" t="str">
        <f t="shared" si="82"/>
        <v>C0667_2026_10_03_22_00_00</v>
      </c>
      <c r="E2668" s="7" t="s">
        <v>7231</v>
      </c>
      <c r="F2668" s="7" t="str" cm="1">
        <f t="array" ref="F2668">_xlfn.IFS(LEFT(E2668)="A",$L$4,LEFT(E2668)="B",$L$2,LEFT(E2668)="C",$L$3)</f>
        <v>PL4-7 (TU08~)</v>
      </c>
      <c r="G2668" s="7" t="s">
        <v>7567</v>
      </c>
      <c r="H2668" s="9" t="s">
        <v>7566</v>
      </c>
      <c r="I2668" s="9" t="s">
        <v>19555</v>
      </c>
      <c r="J2668" s="9" t="str">
        <f t="shared" si="83"/>
        <v>(2667, 'C0667_2026_10_03_22_00_00', 'C0667', 'PL4-7 (TU08~)', 'Sản xuất', 'Rolled', '2026-10-03 22:00:2666'),</v>
      </c>
    </row>
    <row r="2669" spans="1:10" ht="15.75" x14ac:dyDescent="0.25">
      <c r="A2669" s="18" t="str">
        <v>(2668, 'C0668_2026_10_03_22_00_00', 'C0668', 'PL4-7 (TU08~)', 'Sản xuất', 'Rolled', '2026-10-03 22:00:2667'),</v>
      </c>
      <c r="C2669" s="8">
        <v>2668</v>
      </c>
      <c r="D2669" s="7" t="str">
        <f t="shared" si="82"/>
        <v>C0668_2026_10_03_22_00_00</v>
      </c>
      <c r="E2669" s="7" t="s">
        <v>7232</v>
      </c>
      <c r="F2669" s="7" t="str" cm="1">
        <f t="array" ref="F2669">_xlfn.IFS(LEFT(E2669)="A",$L$4,LEFT(E2669)="B",$L$2,LEFT(E2669)="C",$L$3)</f>
        <v>PL4-7 (TU08~)</v>
      </c>
      <c r="G2669" s="7" t="s">
        <v>7567</v>
      </c>
      <c r="H2669" s="9" t="s">
        <v>7566</v>
      </c>
      <c r="I2669" s="9" t="s">
        <v>19556</v>
      </c>
      <c r="J2669" s="9" t="str">
        <f t="shared" si="83"/>
        <v>(2668, 'C0668_2026_10_03_22_00_00', 'C0668', 'PL4-7 (TU08~)', 'Sản xuất', 'Rolled', '2026-10-03 22:00:2667'),</v>
      </c>
    </row>
    <row r="2670" spans="1:10" ht="15.75" x14ac:dyDescent="0.25">
      <c r="A2670" s="18" t="str">
        <v>(2669, 'C0669_2026_10_03_22_00_00', 'C0669', 'PL4-7 (TU08~)', 'Sản xuất', 'Rolled', '2026-10-03 22:00:2668'),</v>
      </c>
      <c r="C2670" s="8">
        <v>2669</v>
      </c>
      <c r="D2670" s="7" t="str">
        <f t="shared" si="82"/>
        <v>C0669_2026_10_03_22_00_00</v>
      </c>
      <c r="E2670" s="7" t="s">
        <v>7233</v>
      </c>
      <c r="F2670" s="7" t="str" cm="1">
        <f t="array" ref="F2670">_xlfn.IFS(LEFT(E2670)="A",$L$4,LEFT(E2670)="B",$L$2,LEFT(E2670)="C",$L$3)</f>
        <v>PL4-7 (TU08~)</v>
      </c>
      <c r="G2670" s="7" t="s">
        <v>7567</v>
      </c>
      <c r="H2670" s="9" t="s">
        <v>7566</v>
      </c>
      <c r="I2670" s="9" t="s">
        <v>19557</v>
      </c>
      <c r="J2670" s="9" t="str">
        <f t="shared" si="83"/>
        <v>(2669, 'C0669_2026_10_03_22_00_00', 'C0669', 'PL4-7 (TU08~)', 'Sản xuất', 'Rolled', '2026-10-03 22:00:2668'),</v>
      </c>
    </row>
    <row r="2671" spans="1:10" ht="15.75" x14ac:dyDescent="0.25">
      <c r="A2671" s="18" t="str">
        <v>(2670, 'C0670_2026_10_03_22_00_00', 'C0670', 'PL4-7 (TU08~)', 'Sản xuất', 'Rolled', '2026-10-03 22:00:2669'),</v>
      </c>
      <c r="C2671" s="8">
        <v>2670</v>
      </c>
      <c r="D2671" s="7" t="str">
        <f t="shared" si="82"/>
        <v>C0670_2026_10_03_22_00_00</v>
      </c>
      <c r="E2671" s="7" t="s">
        <v>7234</v>
      </c>
      <c r="F2671" s="7" t="str" cm="1">
        <f t="array" ref="F2671">_xlfn.IFS(LEFT(E2671)="A",$L$4,LEFT(E2671)="B",$L$2,LEFT(E2671)="C",$L$3)</f>
        <v>PL4-7 (TU08~)</v>
      </c>
      <c r="G2671" s="7" t="s">
        <v>7567</v>
      </c>
      <c r="H2671" s="9" t="s">
        <v>7566</v>
      </c>
      <c r="I2671" s="9" t="s">
        <v>19558</v>
      </c>
      <c r="J2671" s="9" t="str">
        <f t="shared" si="83"/>
        <v>(2670, 'C0670_2026_10_03_22_00_00', 'C0670', 'PL4-7 (TU08~)', 'Sản xuất', 'Rolled', '2026-10-03 22:00:2669'),</v>
      </c>
    </row>
    <row r="2672" spans="1:10" ht="15.75" x14ac:dyDescent="0.25">
      <c r="A2672" s="18" t="str">
        <v>(2671, 'C0671_2026_10_03_22_00_00', 'C0671', 'PL4-7 (TU08~)', 'Sản xuất', 'Rolled', '2026-10-03 22:00:2670'),</v>
      </c>
      <c r="C2672" s="8">
        <v>2671</v>
      </c>
      <c r="D2672" s="7" t="str">
        <f t="shared" si="82"/>
        <v>C0671_2026_10_03_22_00_00</v>
      </c>
      <c r="E2672" s="7" t="s">
        <v>7235</v>
      </c>
      <c r="F2672" s="7" t="str" cm="1">
        <f t="array" ref="F2672">_xlfn.IFS(LEFT(E2672)="A",$L$4,LEFT(E2672)="B",$L$2,LEFT(E2672)="C",$L$3)</f>
        <v>PL4-7 (TU08~)</v>
      </c>
      <c r="G2672" s="7" t="s">
        <v>7567</v>
      </c>
      <c r="H2672" s="9" t="s">
        <v>7566</v>
      </c>
      <c r="I2672" s="9" t="s">
        <v>19559</v>
      </c>
      <c r="J2672" s="9" t="str">
        <f t="shared" si="83"/>
        <v>(2671, 'C0671_2026_10_03_22_00_00', 'C0671', 'PL4-7 (TU08~)', 'Sản xuất', 'Rolled', '2026-10-03 22:00:2670'),</v>
      </c>
    </row>
    <row r="2673" spans="1:10" ht="15.75" x14ac:dyDescent="0.25">
      <c r="A2673" s="18" t="str">
        <v>(2672, 'C0672_2026_10_03_22_00_00', 'C0672', 'PL4-7 (TU08~)', 'Sản xuất', 'Rolled', '2026-10-03 22:00:2671'),</v>
      </c>
      <c r="C2673" s="8">
        <v>2672</v>
      </c>
      <c r="D2673" s="7" t="str">
        <f t="shared" si="82"/>
        <v>C0672_2026_10_03_22_00_00</v>
      </c>
      <c r="E2673" s="7" t="s">
        <v>7236</v>
      </c>
      <c r="F2673" s="7" t="str" cm="1">
        <f t="array" ref="F2673">_xlfn.IFS(LEFT(E2673)="A",$L$4,LEFT(E2673)="B",$L$2,LEFT(E2673)="C",$L$3)</f>
        <v>PL4-7 (TU08~)</v>
      </c>
      <c r="G2673" s="7" t="s">
        <v>7567</v>
      </c>
      <c r="H2673" s="9" t="s">
        <v>7566</v>
      </c>
      <c r="I2673" s="9" t="s">
        <v>19560</v>
      </c>
      <c r="J2673" s="9" t="str">
        <f t="shared" si="83"/>
        <v>(2672, 'C0672_2026_10_03_22_00_00', 'C0672', 'PL4-7 (TU08~)', 'Sản xuất', 'Rolled', '2026-10-03 22:00:2671'),</v>
      </c>
    </row>
    <row r="2674" spans="1:10" ht="15.75" x14ac:dyDescent="0.25">
      <c r="A2674" s="18" t="str">
        <v>(2673, 'C0673_2026_10_03_22_00_00', 'C0673', 'PL4-7 (TU08~)', 'Sản xuất', 'Rolled', '2026-10-03 22:00:2672'),</v>
      </c>
      <c r="C2674" s="8">
        <v>2673</v>
      </c>
      <c r="D2674" s="7" t="str">
        <f t="shared" si="82"/>
        <v>C0673_2026_10_03_22_00_00</v>
      </c>
      <c r="E2674" s="7" t="s">
        <v>7237</v>
      </c>
      <c r="F2674" s="7" t="str" cm="1">
        <f t="array" ref="F2674">_xlfn.IFS(LEFT(E2674)="A",$L$4,LEFT(E2674)="B",$L$2,LEFT(E2674)="C",$L$3)</f>
        <v>PL4-7 (TU08~)</v>
      </c>
      <c r="G2674" s="7" t="s">
        <v>7567</v>
      </c>
      <c r="H2674" s="9" t="s">
        <v>7566</v>
      </c>
      <c r="I2674" s="9" t="s">
        <v>19561</v>
      </c>
      <c r="J2674" s="9" t="str">
        <f t="shared" si="83"/>
        <v>(2673, 'C0673_2026_10_03_22_00_00', 'C0673', 'PL4-7 (TU08~)', 'Sản xuất', 'Rolled', '2026-10-03 22:00:2672'),</v>
      </c>
    </row>
    <row r="2675" spans="1:10" ht="15.75" x14ac:dyDescent="0.25">
      <c r="A2675" s="18" t="str">
        <v>(2674, 'C0674_2026_10_03_22_00_00', 'C0674', 'PL4-7 (TU08~)', 'Sản xuất', 'Rolled', '2026-10-03 22:00:2673'),</v>
      </c>
      <c r="C2675" s="8">
        <v>2674</v>
      </c>
      <c r="D2675" s="7" t="str">
        <f t="shared" si="82"/>
        <v>C0674_2026_10_03_22_00_00</v>
      </c>
      <c r="E2675" s="7" t="s">
        <v>7238</v>
      </c>
      <c r="F2675" s="7" t="str" cm="1">
        <f t="array" ref="F2675">_xlfn.IFS(LEFT(E2675)="A",$L$4,LEFT(E2675)="B",$L$2,LEFT(E2675)="C",$L$3)</f>
        <v>PL4-7 (TU08~)</v>
      </c>
      <c r="G2675" s="7" t="s">
        <v>7567</v>
      </c>
      <c r="H2675" s="9" t="s">
        <v>7566</v>
      </c>
      <c r="I2675" s="9" t="s">
        <v>19562</v>
      </c>
      <c r="J2675" s="9" t="str">
        <f t="shared" si="83"/>
        <v>(2674, 'C0674_2026_10_03_22_00_00', 'C0674', 'PL4-7 (TU08~)', 'Sản xuất', 'Rolled', '2026-10-03 22:00:2673'),</v>
      </c>
    </row>
    <row r="2676" spans="1:10" ht="15.75" x14ac:dyDescent="0.25">
      <c r="A2676" s="18" t="str">
        <v>(2675, 'C0675_2026_10_03_22_00_00', 'C0675', 'PL4-7 (TU08~)', 'Sản xuất', 'Rolled', '2026-10-03 22:00:2674'),</v>
      </c>
      <c r="C2676" s="8">
        <v>2675</v>
      </c>
      <c r="D2676" s="7" t="str">
        <f t="shared" si="82"/>
        <v>C0675_2026_10_03_22_00_00</v>
      </c>
      <c r="E2676" s="7" t="s">
        <v>7239</v>
      </c>
      <c r="F2676" s="7" t="str" cm="1">
        <f t="array" ref="F2676">_xlfn.IFS(LEFT(E2676)="A",$L$4,LEFT(E2676)="B",$L$2,LEFT(E2676)="C",$L$3)</f>
        <v>PL4-7 (TU08~)</v>
      </c>
      <c r="G2676" s="7" t="s">
        <v>7567</v>
      </c>
      <c r="H2676" s="9" t="s">
        <v>7566</v>
      </c>
      <c r="I2676" s="9" t="s">
        <v>19563</v>
      </c>
      <c r="J2676" s="9" t="str">
        <f t="shared" si="83"/>
        <v>(2675, 'C0675_2026_10_03_22_00_00', 'C0675', 'PL4-7 (TU08~)', 'Sản xuất', 'Rolled', '2026-10-03 22:00:2674'),</v>
      </c>
    </row>
    <row r="2677" spans="1:10" ht="15.75" x14ac:dyDescent="0.25">
      <c r="A2677" s="18" t="str">
        <v>(2676, 'C0676_2026_10_03_22_00_00', 'C0676', 'PL4-7 (TU08~)', 'Sản xuất', 'Rolled', '2026-10-03 22:00:2675'),</v>
      </c>
      <c r="C2677" s="8">
        <v>2676</v>
      </c>
      <c r="D2677" s="7" t="str">
        <f t="shared" si="82"/>
        <v>C0676_2026_10_03_22_00_00</v>
      </c>
      <c r="E2677" s="7" t="s">
        <v>7240</v>
      </c>
      <c r="F2677" s="7" t="str" cm="1">
        <f t="array" ref="F2677">_xlfn.IFS(LEFT(E2677)="A",$L$4,LEFT(E2677)="B",$L$2,LEFT(E2677)="C",$L$3)</f>
        <v>PL4-7 (TU08~)</v>
      </c>
      <c r="G2677" s="7" t="s">
        <v>7567</v>
      </c>
      <c r="H2677" s="9" t="s">
        <v>7566</v>
      </c>
      <c r="I2677" s="9" t="s">
        <v>19564</v>
      </c>
      <c r="J2677" s="9" t="str">
        <f t="shared" si="83"/>
        <v>(2676, 'C0676_2026_10_03_22_00_00', 'C0676', 'PL4-7 (TU08~)', 'Sản xuất', 'Rolled', '2026-10-03 22:00:2675'),</v>
      </c>
    </row>
    <row r="2678" spans="1:10" ht="15.75" x14ac:dyDescent="0.25">
      <c r="A2678" s="18" t="str">
        <v>(2677, 'C0677_2026_10_03_22_00_00', 'C0677', 'PL4-7 (TU08~)', 'Sản xuất', 'Rolled', '2026-10-03 22:00:2676'),</v>
      </c>
      <c r="C2678" s="8">
        <v>2677</v>
      </c>
      <c r="D2678" s="7" t="str">
        <f t="shared" si="82"/>
        <v>C0677_2026_10_03_22_00_00</v>
      </c>
      <c r="E2678" s="7" t="s">
        <v>7241</v>
      </c>
      <c r="F2678" s="7" t="str" cm="1">
        <f t="array" ref="F2678">_xlfn.IFS(LEFT(E2678)="A",$L$4,LEFT(E2678)="B",$L$2,LEFT(E2678)="C",$L$3)</f>
        <v>PL4-7 (TU08~)</v>
      </c>
      <c r="G2678" s="7" t="s">
        <v>7567</v>
      </c>
      <c r="H2678" s="9" t="s">
        <v>7566</v>
      </c>
      <c r="I2678" s="9" t="s">
        <v>19565</v>
      </c>
      <c r="J2678" s="9" t="str">
        <f t="shared" si="83"/>
        <v>(2677, 'C0677_2026_10_03_22_00_00', 'C0677', 'PL4-7 (TU08~)', 'Sản xuất', 'Rolled', '2026-10-03 22:00:2676'),</v>
      </c>
    </row>
    <row r="2679" spans="1:10" ht="15.75" x14ac:dyDescent="0.25">
      <c r="A2679" s="18" t="str">
        <v>(2678, 'C0678_2026_10_03_22_00_00', 'C0678', 'PL4-7 (TU08~)', 'Sản xuất', 'Rolled', '2026-10-03 22:00:2677'),</v>
      </c>
      <c r="C2679" s="8">
        <v>2678</v>
      </c>
      <c r="D2679" s="7" t="str">
        <f t="shared" si="82"/>
        <v>C0678_2026_10_03_22_00_00</v>
      </c>
      <c r="E2679" s="7" t="s">
        <v>7242</v>
      </c>
      <c r="F2679" s="7" t="str" cm="1">
        <f t="array" ref="F2679">_xlfn.IFS(LEFT(E2679)="A",$L$4,LEFT(E2679)="B",$L$2,LEFT(E2679)="C",$L$3)</f>
        <v>PL4-7 (TU08~)</v>
      </c>
      <c r="G2679" s="7" t="s">
        <v>7567</v>
      </c>
      <c r="H2679" s="9" t="s">
        <v>7566</v>
      </c>
      <c r="I2679" s="9" t="s">
        <v>19566</v>
      </c>
      <c r="J2679" s="9" t="str">
        <f t="shared" si="83"/>
        <v>(2678, 'C0678_2026_10_03_22_00_00', 'C0678', 'PL4-7 (TU08~)', 'Sản xuất', 'Rolled', '2026-10-03 22:00:2677'),</v>
      </c>
    </row>
    <row r="2680" spans="1:10" ht="15.75" x14ac:dyDescent="0.25">
      <c r="A2680" s="18" t="str">
        <v>(2679, 'C0679_2026_10_03_22_00_00', 'C0679', 'PL4-7 (TU08~)', 'Sản xuất', 'Rolled', '2026-10-03 22:00:2678'),</v>
      </c>
      <c r="C2680" s="8">
        <v>2679</v>
      </c>
      <c r="D2680" s="7" t="str">
        <f t="shared" si="82"/>
        <v>C0679_2026_10_03_22_00_00</v>
      </c>
      <c r="E2680" s="7" t="s">
        <v>7243</v>
      </c>
      <c r="F2680" s="7" t="str" cm="1">
        <f t="array" ref="F2680">_xlfn.IFS(LEFT(E2680)="A",$L$4,LEFT(E2680)="B",$L$2,LEFT(E2680)="C",$L$3)</f>
        <v>PL4-7 (TU08~)</v>
      </c>
      <c r="G2680" s="7" t="s">
        <v>7567</v>
      </c>
      <c r="H2680" s="9" t="s">
        <v>7566</v>
      </c>
      <c r="I2680" s="9" t="s">
        <v>19567</v>
      </c>
      <c r="J2680" s="9" t="str">
        <f t="shared" si="83"/>
        <v>(2679, 'C0679_2026_10_03_22_00_00', 'C0679', 'PL4-7 (TU08~)', 'Sản xuất', 'Rolled', '2026-10-03 22:00:2678'),</v>
      </c>
    </row>
    <row r="2681" spans="1:10" ht="15.75" x14ac:dyDescent="0.25">
      <c r="A2681" s="18" t="str">
        <v>(2680, 'C0680_2026_10_03_22_00_00', 'C0680', 'PL4-7 (TU08~)', 'Sản xuất', 'Rolled', '2026-10-03 22:00:2679'),</v>
      </c>
      <c r="C2681" s="8">
        <v>2680</v>
      </c>
      <c r="D2681" s="7" t="str">
        <f t="shared" si="82"/>
        <v>C0680_2026_10_03_22_00_00</v>
      </c>
      <c r="E2681" s="7" t="s">
        <v>7244</v>
      </c>
      <c r="F2681" s="7" t="str" cm="1">
        <f t="array" ref="F2681">_xlfn.IFS(LEFT(E2681)="A",$L$4,LEFT(E2681)="B",$L$2,LEFT(E2681)="C",$L$3)</f>
        <v>PL4-7 (TU08~)</v>
      </c>
      <c r="G2681" s="7" t="s">
        <v>7567</v>
      </c>
      <c r="H2681" s="9" t="s">
        <v>7566</v>
      </c>
      <c r="I2681" s="9" t="s">
        <v>19568</v>
      </c>
      <c r="J2681" s="9" t="str">
        <f t="shared" si="83"/>
        <v>(2680, 'C0680_2026_10_03_22_00_00', 'C0680', 'PL4-7 (TU08~)', 'Sản xuất', 'Rolled', '2026-10-03 22:00:2679'),</v>
      </c>
    </row>
    <row r="2682" spans="1:10" ht="15.75" x14ac:dyDescent="0.25">
      <c r="A2682" s="18" t="str">
        <v>(2681, 'C0681_2026_10_03_22_00_00', 'C0681', 'PL4-7 (TU08~)', 'Sản xuất', 'Rolled', '2026-10-03 22:00:2680'),</v>
      </c>
      <c r="C2682" s="8">
        <v>2681</v>
      </c>
      <c r="D2682" s="7" t="str">
        <f t="shared" si="82"/>
        <v>C0681_2026_10_03_22_00_00</v>
      </c>
      <c r="E2682" s="7" t="s">
        <v>7245</v>
      </c>
      <c r="F2682" s="7" t="str" cm="1">
        <f t="array" ref="F2682">_xlfn.IFS(LEFT(E2682)="A",$L$4,LEFT(E2682)="B",$L$2,LEFT(E2682)="C",$L$3)</f>
        <v>PL4-7 (TU08~)</v>
      </c>
      <c r="G2682" s="7" t="s">
        <v>7567</v>
      </c>
      <c r="H2682" s="9" t="s">
        <v>7566</v>
      </c>
      <c r="I2682" s="9" t="s">
        <v>19569</v>
      </c>
      <c r="J2682" s="9" t="str">
        <f t="shared" si="83"/>
        <v>(2681, 'C0681_2026_10_03_22_00_00', 'C0681', 'PL4-7 (TU08~)', 'Sản xuất', 'Rolled', '2026-10-03 22:00:2680'),</v>
      </c>
    </row>
    <row r="2683" spans="1:10" ht="15.75" x14ac:dyDescent="0.25">
      <c r="A2683" s="18" t="str">
        <v>(2682, 'C0682_2026_10_03_22_00_00', 'C0682', 'PL4-7 (TU08~)', 'Sản xuất', 'Rolled', '2026-10-03 22:00:2681'),</v>
      </c>
      <c r="C2683" s="8">
        <v>2682</v>
      </c>
      <c r="D2683" s="7" t="str">
        <f t="shared" si="82"/>
        <v>C0682_2026_10_03_22_00_00</v>
      </c>
      <c r="E2683" s="7" t="s">
        <v>7246</v>
      </c>
      <c r="F2683" s="7" t="str" cm="1">
        <f t="array" ref="F2683">_xlfn.IFS(LEFT(E2683)="A",$L$4,LEFT(E2683)="B",$L$2,LEFT(E2683)="C",$L$3)</f>
        <v>PL4-7 (TU08~)</v>
      </c>
      <c r="G2683" s="7" t="s">
        <v>7567</v>
      </c>
      <c r="H2683" s="9" t="s">
        <v>7566</v>
      </c>
      <c r="I2683" s="9" t="s">
        <v>19570</v>
      </c>
      <c r="J2683" s="9" t="str">
        <f t="shared" si="83"/>
        <v>(2682, 'C0682_2026_10_03_22_00_00', 'C0682', 'PL4-7 (TU08~)', 'Sản xuất', 'Rolled', '2026-10-03 22:00:2681'),</v>
      </c>
    </row>
    <row r="2684" spans="1:10" ht="15.75" x14ac:dyDescent="0.25">
      <c r="A2684" s="18" t="str">
        <v>(2683, 'C0683_2026_10_03_22_00_00', 'C0683', 'PL4-7 (TU08~)', 'Sản xuất', 'Rolled', '2026-10-03 22:00:2682'),</v>
      </c>
      <c r="C2684" s="8">
        <v>2683</v>
      </c>
      <c r="D2684" s="7" t="str">
        <f t="shared" si="82"/>
        <v>C0683_2026_10_03_22_00_00</v>
      </c>
      <c r="E2684" s="7" t="s">
        <v>7247</v>
      </c>
      <c r="F2684" s="7" t="str" cm="1">
        <f t="array" ref="F2684">_xlfn.IFS(LEFT(E2684)="A",$L$4,LEFT(E2684)="B",$L$2,LEFT(E2684)="C",$L$3)</f>
        <v>PL4-7 (TU08~)</v>
      </c>
      <c r="G2684" s="7" t="s">
        <v>7567</v>
      </c>
      <c r="H2684" s="9" t="s">
        <v>7566</v>
      </c>
      <c r="I2684" s="9" t="s">
        <v>19571</v>
      </c>
      <c r="J2684" s="9" t="str">
        <f t="shared" si="83"/>
        <v>(2683, 'C0683_2026_10_03_22_00_00', 'C0683', 'PL4-7 (TU08~)', 'Sản xuất', 'Rolled', '2026-10-03 22:00:2682'),</v>
      </c>
    </row>
    <row r="2685" spans="1:10" ht="15.75" x14ac:dyDescent="0.25">
      <c r="A2685" s="18" t="str">
        <v>(2684, 'C0684_2026_10_03_22_00_00', 'C0684', 'PL4-7 (TU08~)', 'Sản xuất', 'Rolled', '2026-10-03 22:00:2683'),</v>
      </c>
      <c r="C2685" s="8">
        <v>2684</v>
      </c>
      <c r="D2685" s="7" t="str">
        <f t="shared" si="82"/>
        <v>C0684_2026_10_03_22_00_00</v>
      </c>
      <c r="E2685" s="7" t="s">
        <v>7248</v>
      </c>
      <c r="F2685" s="7" t="str" cm="1">
        <f t="array" ref="F2685">_xlfn.IFS(LEFT(E2685)="A",$L$4,LEFT(E2685)="B",$L$2,LEFT(E2685)="C",$L$3)</f>
        <v>PL4-7 (TU08~)</v>
      </c>
      <c r="G2685" s="7" t="s">
        <v>7567</v>
      </c>
      <c r="H2685" s="9" t="s">
        <v>7566</v>
      </c>
      <c r="I2685" s="9" t="s">
        <v>19572</v>
      </c>
      <c r="J2685" s="9" t="str">
        <f t="shared" si="83"/>
        <v>(2684, 'C0684_2026_10_03_22_00_00', 'C0684', 'PL4-7 (TU08~)', 'Sản xuất', 'Rolled', '2026-10-03 22:00:2683'),</v>
      </c>
    </row>
    <row r="2686" spans="1:10" ht="15.75" x14ac:dyDescent="0.25">
      <c r="A2686" s="18" t="str">
        <v>(2685, 'C0685_2026_10_03_22_00_00', 'C0685', 'PL4-7 (TU08~)', 'Sản xuất', 'Rolled', '2026-10-03 22:00:2684'),</v>
      </c>
      <c r="C2686" s="8">
        <v>2685</v>
      </c>
      <c r="D2686" s="7" t="str">
        <f t="shared" si="82"/>
        <v>C0685_2026_10_03_22_00_00</v>
      </c>
      <c r="E2686" s="7" t="s">
        <v>7249</v>
      </c>
      <c r="F2686" s="7" t="str" cm="1">
        <f t="array" ref="F2686">_xlfn.IFS(LEFT(E2686)="A",$L$4,LEFT(E2686)="B",$L$2,LEFT(E2686)="C",$L$3)</f>
        <v>PL4-7 (TU08~)</v>
      </c>
      <c r="G2686" s="7" t="s">
        <v>7567</v>
      </c>
      <c r="H2686" s="9" t="s">
        <v>7566</v>
      </c>
      <c r="I2686" s="9" t="s">
        <v>19573</v>
      </c>
      <c r="J2686" s="9" t="str">
        <f t="shared" si="83"/>
        <v>(2685, 'C0685_2026_10_03_22_00_00', 'C0685', 'PL4-7 (TU08~)', 'Sản xuất', 'Rolled', '2026-10-03 22:00:2684'),</v>
      </c>
    </row>
    <row r="2687" spans="1:10" ht="15.75" x14ac:dyDescent="0.25">
      <c r="A2687" s="18" t="str">
        <v>(2686, 'C0686_2026_10_03_22_00_00', 'C0686', 'PL4-7 (TU08~)', 'Sản xuất', 'Rolled', '2026-10-03 22:00:2685'),</v>
      </c>
      <c r="C2687" s="8">
        <v>2686</v>
      </c>
      <c r="D2687" s="7" t="str">
        <f t="shared" si="82"/>
        <v>C0686_2026_10_03_22_00_00</v>
      </c>
      <c r="E2687" s="7" t="s">
        <v>7250</v>
      </c>
      <c r="F2687" s="7" t="str" cm="1">
        <f t="array" ref="F2687">_xlfn.IFS(LEFT(E2687)="A",$L$4,LEFT(E2687)="B",$L$2,LEFT(E2687)="C",$L$3)</f>
        <v>PL4-7 (TU08~)</v>
      </c>
      <c r="G2687" s="7" t="s">
        <v>7567</v>
      </c>
      <c r="H2687" s="9" t="s">
        <v>7566</v>
      </c>
      <c r="I2687" s="9" t="s">
        <v>19574</v>
      </c>
      <c r="J2687" s="9" t="str">
        <f t="shared" si="83"/>
        <v>(2686, 'C0686_2026_10_03_22_00_00', 'C0686', 'PL4-7 (TU08~)', 'Sản xuất', 'Rolled', '2026-10-03 22:00:2685'),</v>
      </c>
    </row>
    <row r="2688" spans="1:10" ht="15.75" x14ac:dyDescent="0.25">
      <c r="A2688" s="18" t="str">
        <v>(2687, 'C0687_2026_10_03_22_00_00', 'C0687', 'PL4-7 (TU08~)', 'Sản xuất', 'Rolled', '2026-10-03 22:00:2686'),</v>
      </c>
      <c r="C2688" s="8">
        <v>2687</v>
      </c>
      <c r="D2688" s="7" t="str">
        <f t="shared" si="82"/>
        <v>C0687_2026_10_03_22_00_00</v>
      </c>
      <c r="E2688" s="7" t="s">
        <v>7251</v>
      </c>
      <c r="F2688" s="7" t="str" cm="1">
        <f t="array" ref="F2688">_xlfn.IFS(LEFT(E2688)="A",$L$4,LEFT(E2688)="B",$L$2,LEFT(E2688)="C",$L$3)</f>
        <v>PL4-7 (TU08~)</v>
      </c>
      <c r="G2688" s="7" t="s">
        <v>7567</v>
      </c>
      <c r="H2688" s="9" t="s">
        <v>7566</v>
      </c>
      <c r="I2688" s="9" t="s">
        <v>19575</v>
      </c>
      <c r="J2688" s="9" t="str">
        <f t="shared" si="83"/>
        <v>(2687, 'C0687_2026_10_03_22_00_00', 'C0687', 'PL4-7 (TU08~)', 'Sản xuất', 'Rolled', '2026-10-03 22:00:2686'),</v>
      </c>
    </row>
    <row r="2689" spans="1:10" ht="15.75" x14ac:dyDescent="0.25">
      <c r="A2689" s="18" t="str">
        <v>(2688, 'C0688_2026_10_03_22_00_00', 'C0688', 'PL4-7 (TU08~)', 'Sản xuất', 'Rolled', '2026-10-03 22:00:2687'),</v>
      </c>
      <c r="C2689" s="8">
        <v>2688</v>
      </c>
      <c r="D2689" s="7" t="str">
        <f t="shared" si="82"/>
        <v>C0688_2026_10_03_22_00_00</v>
      </c>
      <c r="E2689" s="7" t="s">
        <v>7252</v>
      </c>
      <c r="F2689" s="7" t="str" cm="1">
        <f t="array" ref="F2689">_xlfn.IFS(LEFT(E2689)="A",$L$4,LEFT(E2689)="B",$L$2,LEFT(E2689)="C",$L$3)</f>
        <v>PL4-7 (TU08~)</v>
      </c>
      <c r="G2689" s="7" t="s">
        <v>7567</v>
      </c>
      <c r="H2689" s="9" t="s">
        <v>7566</v>
      </c>
      <c r="I2689" s="9" t="s">
        <v>19576</v>
      </c>
      <c r="J2689" s="9" t="str">
        <f t="shared" si="83"/>
        <v>(2688, 'C0688_2026_10_03_22_00_00', 'C0688', 'PL4-7 (TU08~)', 'Sản xuất', 'Rolled', '2026-10-03 22:00:2687'),</v>
      </c>
    </row>
    <row r="2690" spans="1:10" ht="15.75" x14ac:dyDescent="0.25">
      <c r="A2690" s="18" t="str">
        <v>(2689, 'C0689_2026_10_03_22_00_00', 'C0689', 'PL4-7 (TU08~)', 'Sản xuất', 'Rolled', '2026-10-03 22:00:2688'),</v>
      </c>
      <c r="C2690" s="8">
        <v>2689</v>
      </c>
      <c r="D2690" s="7" t="str">
        <f t="shared" si="82"/>
        <v>C0689_2026_10_03_22_00_00</v>
      </c>
      <c r="E2690" s="7" t="s">
        <v>7253</v>
      </c>
      <c r="F2690" s="7" t="str" cm="1">
        <f t="array" ref="F2690">_xlfn.IFS(LEFT(E2690)="A",$L$4,LEFT(E2690)="B",$L$2,LEFT(E2690)="C",$L$3)</f>
        <v>PL4-7 (TU08~)</v>
      </c>
      <c r="G2690" s="7" t="s">
        <v>7567</v>
      </c>
      <c r="H2690" s="9" t="s">
        <v>7566</v>
      </c>
      <c r="I2690" s="9" t="s">
        <v>19577</v>
      </c>
      <c r="J2690" s="9" t="str">
        <f t="shared" si="83"/>
        <v>(2689, 'C0689_2026_10_03_22_00_00', 'C0689', 'PL4-7 (TU08~)', 'Sản xuất', 'Rolled', '2026-10-03 22:00:2688'),</v>
      </c>
    </row>
    <row r="2691" spans="1:10" ht="15.75" x14ac:dyDescent="0.25">
      <c r="A2691" s="18" t="str">
        <v>(2690, 'C0690_2026_10_03_22_00_00', 'C0690', 'PL4-7 (TU08~)', 'Sản xuất', 'Rolled', '2026-10-03 22:00:2689'),</v>
      </c>
      <c r="C2691" s="8">
        <v>2690</v>
      </c>
      <c r="D2691" s="7" t="str">
        <f t="shared" ref="D2691:D2754" si="84">_xlfn.TEXTJOIN("_",FALSE,E2691,"2026_10_03_22_00_00")</f>
        <v>C0690_2026_10_03_22_00_00</v>
      </c>
      <c r="E2691" s="7" t="s">
        <v>7254</v>
      </c>
      <c r="F2691" s="7" t="str" cm="1">
        <f t="array" ref="F2691">_xlfn.IFS(LEFT(E2691)="A",$L$4,LEFT(E2691)="B",$L$2,LEFT(E2691)="C",$L$3)</f>
        <v>PL4-7 (TU08~)</v>
      </c>
      <c r="G2691" s="7" t="s">
        <v>7567</v>
      </c>
      <c r="H2691" s="9" t="s">
        <v>7566</v>
      </c>
      <c r="I2691" s="9" t="s">
        <v>19578</v>
      </c>
      <c r="J2691" s="9" t="str">
        <f t="shared" ref="J2691:J2754" si="85">"(" &amp; C2691 &amp; ", '"&amp; D2691 &amp; "', '" &amp; E2691 &amp; "', '" &amp; F2691 &amp; "', '" &amp; G2691 &amp; "', '" &amp; H2691 &amp; "', '" &amp; I2691 &amp; "'),"</f>
        <v>(2690, 'C0690_2026_10_03_22_00_00', 'C0690', 'PL4-7 (TU08~)', 'Sản xuất', 'Rolled', '2026-10-03 22:00:2689'),</v>
      </c>
    </row>
    <row r="2692" spans="1:10" ht="15.75" x14ac:dyDescent="0.25">
      <c r="A2692" s="18" t="str">
        <v>(2691, 'C0691_2026_10_03_22_00_00', 'C0691', 'PL4-7 (TU08~)', 'Sản xuất', 'Rolled', '2026-10-03 22:00:2690'),</v>
      </c>
      <c r="C2692" s="8">
        <v>2691</v>
      </c>
      <c r="D2692" s="7" t="str">
        <f t="shared" si="84"/>
        <v>C0691_2026_10_03_22_00_00</v>
      </c>
      <c r="E2692" s="7" t="s">
        <v>7255</v>
      </c>
      <c r="F2692" s="7" t="str" cm="1">
        <f t="array" ref="F2692">_xlfn.IFS(LEFT(E2692)="A",$L$4,LEFT(E2692)="B",$L$2,LEFT(E2692)="C",$L$3)</f>
        <v>PL4-7 (TU08~)</v>
      </c>
      <c r="G2692" s="7" t="s">
        <v>7567</v>
      </c>
      <c r="H2692" s="9" t="s">
        <v>7566</v>
      </c>
      <c r="I2692" s="9" t="s">
        <v>19579</v>
      </c>
      <c r="J2692" s="9" t="str">
        <f t="shared" si="85"/>
        <v>(2691, 'C0691_2026_10_03_22_00_00', 'C0691', 'PL4-7 (TU08~)', 'Sản xuất', 'Rolled', '2026-10-03 22:00:2690'),</v>
      </c>
    </row>
    <row r="2693" spans="1:10" ht="15.75" x14ac:dyDescent="0.25">
      <c r="A2693" s="18" t="str">
        <v>(2692, 'C0692_2026_10_03_22_00_00', 'C0692', 'PL4-7 (TU08~)', 'Sản xuất', 'Rolled', '2026-10-03 22:00:2691'),</v>
      </c>
      <c r="C2693" s="8">
        <v>2692</v>
      </c>
      <c r="D2693" s="7" t="str">
        <f t="shared" si="84"/>
        <v>C0692_2026_10_03_22_00_00</v>
      </c>
      <c r="E2693" s="7" t="s">
        <v>7256</v>
      </c>
      <c r="F2693" s="7" t="str" cm="1">
        <f t="array" ref="F2693">_xlfn.IFS(LEFT(E2693)="A",$L$4,LEFT(E2693)="B",$L$2,LEFT(E2693)="C",$L$3)</f>
        <v>PL4-7 (TU08~)</v>
      </c>
      <c r="G2693" s="7" t="s">
        <v>7567</v>
      </c>
      <c r="H2693" s="9" t="s">
        <v>7566</v>
      </c>
      <c r="I2693" s="9" t="s">
        <v>19580</v>
      </c>
      <c r="J2693" s="9" t="str">
        <f t="shared" si="85"/>
        <v>(2692, 'C0692_2026_10_03_22_00_00', 'C0692', 'PL4-7 (TU08~)', 'Sản xuất', 'Rolled', '2026-10-03 22:00:2691'),</v>
      </c>
    </row>
    <row r="2694" spans="1:10" ht="15.75" x14ac:dyDescent="0.25">
      <c r="A2694" s="18" t="str">
        <v>(2693, 'C0693_2026_10_03_22_00_00', 'C0693', 'PL4-7 (TU08~)', 'Sản xuất', 'Rolled', '2026-10-03 22:00:2692'),</v>
      </c>
      <c r="C2694" s="8">
        <v>2693</v>
      </c>
      <c r="D2694" s="7" t="str">
        <f t="shared" si="84"/>
        <v>C0693_2026_10_03_22_00_00</v>
      </c>
      <c r="E2694" s="7" t="s">
        <v>7257</v>
      </c>
      <c r="F2694" s="7" t="str" cm="1">
        <f t="array" ref="F2694">_xlfn.IFS(LEFT(E2694)="A",$L$4,LEFT(E2694)="B",$L$2,LEFT(E2694)="C",$L$3)</f>
        <v>PL4-7 (TU08~)</v>
      </c>
      <c r="G2694" s="7" t="s">
        <v>7567</v>
      </c>
      <c r="H2694" s="9" t="s">
        <v>7566</v>
      </c>
      <c r="I2694" s="9" t="s">
        <v>19581</v>
      </c>
      <c r="J2694" s="9" t="str">
        <f t="shared" si="85"/>
        <v>(2693, 'C0693_2026_10_03_22_00_00', 'C0693', 'PL4-7 (TU08~)', 'Sản xuất', 'Rolled', '2026-10-03 22:00:2692'),</v>
      </c>
    </row>
    <row r="2695" spans="1:10" ht="15.75" x14ac:dyDescent="0.25">
      <c r="A2695" s="18" t="str">
        <v>(2694, 'C0694_2026_10_03_22_00_00', 'C0694', 'PL4-7 (TU08~)', 'Sản xuất', 'Rolled', '2026-10-03 22:00:2693'),</v>
      </c>
      <c r="C2695" s="8">
        <v>2694</v>
      </c>
      <c r="D2695" s="7" t="str">
        <f t="shared" si="84"/>
        <v>C0694_2026_10_03_22_00_00</v>
      </c>
      <c r="E2695" s="7" t="s">
        <v>7258</v>
      </c>
      <c r="F2695" s="7" t="str" cm="1">
        <f t="array" ref="F2695">_xlfn.IFS(LEFT(E2695)="A",$L$4,LEFT(E2695)="B",$L$2,LEFT(E2695)="C",$L$3)</f>
        <v>PL4-7 (TU08~)</v>
      </c>
      <c r="G2695" s="7" t="s">
        <v>7567</v>
      </c>
      <c r="H2695" s="9" t="s">
        <v>7566</v>
      </c>
      <c r="I2695" s="9" t="s">
        <v>19582</v>
      </c>
      <c r="J2695" s="9" t="str">
        <f t="shared" si="85"/>
        <v>(2694, 'C0694_2026_10_03_22_00_00', 'C0694', 'PL4-7 (TU08~)', 'Sản xuất', 'Rolled', '2026-10-03 22:00:2693'),</v>
      </c>
    </row>
    <row r="2696" spans="1:10" ht="15.75" x14ac:dyDescent="0.25">
      <c r="A2696" s="18" t="str">
        <v>(2695, 'C0695_2026_10_03_22_00_00', 'C0695', 'PL4-7 (TU08~)', 'Sản xuất', 'Rolled', '2026-10-03 22:00:2694'),</v>
      </c>
      <c r="C2696" s="8">
        <v>2695</v>
      </c>
      <c r="D2696" s="7" t="str">
        <f t="shared" si="84"/>
        <v>C0695_2026_10_03_22_00_00</v>
      </c>
      <c r="E2696" s="7" t="s">
        <v>7259</v>
      </c>
      <c r="F2696" s="7" t="str" cm="1">
        <f t="array" ref="F2696">_xlfn.IFS(LEFT(E2696)="A",$L$4,LEFT(E2696)="B",$L$2,LEFT(E2696)="C",$L$3)</f>
        <v>PL4-7 (TU08~)</v>
      </c>
      <c r="G2696" s="7" t="s">
        <v>7567</v>
      </c>
      <c r="H2696" s="9" t="s">
        <v>7566</v>
      </c>
      <c r="I2696" s="9" t="s">
        <v>19583</v>
      </c>
      <c r="J2696" s="9" t="str">
        <f t="shared" si="85"/>
        <v>(2695, 'C0695_2026_10_03_22_00_00', 'C0695', 'PL4-7 (TU08~)', 'Sản xuất', 'Rolled', '2026-10-03 22:00:2694'),</v>
      </c>
    </row>
    <row r="2697" spans="1:10" ht="15.75" x14ac:dyDescent="0.25">
      <c r="A2697" s="18" t="str">
        <v>(2696, 'C0696_2026_10_03_22_00_00', 'C0696', 'PL4-7 (TU08~)', 'Sản xuất', 'Rolled', '2026-10-03 22:00:2695'),</v>
      </c>
      <c r="C2697" s="8">
        <v>2696</v>
      </c>
      <c r="D2697" s="7" t="str">
        <f t="shared" si="84"/>
        <v>C0696_2026_10_03_22_00_00</v>
      </c>
      <c r="E2697" s="7" t="s">
        <v>7260</v>
      </c>
      <c r="F2697" s="7" t="str" cm="1">
        <f t="array" ref="F2697">_xlfn.IFS(LEFT(E2697)="A",$L$4,LEFT(E2697)="B",$L$2,LEFT(E2697)="C",$L$3)</f>
        <v>PL4-7 (TU08~)</v>
      </c>
      <c r="G2697" s="7" t="s">
        <v>7567</v>
      </c>
      <c r="H2697" s="9" t="s">
        <v>7566</v>
      </c>
      <c r="I2697" s="9" t="s">
        <v>19584</v>
      </c>
      <c r="J2697" s="9" t="str">
        <f t="shared" si="85"/>
        <v>(2696, 'C0696_2026_10_03_22_00_00', 'C0696', 'PL4-7 (TU08~)', 'Sản xuất', 'Rolled', '2026-10-03 22:00:2695'),</v>
      </c>
    </row>
    <row r="2698" spans="1:10" ht="15.75" x14ac:dyDescent="0.25">
      <c r="A2698" s="18" t="str">
        <v>(2697, 'C0697_2026_10_03_22_00_00', 'C0697', 'PL4-7 (TU08~)', 'Sản xuất', 'Rolled', '2026-10-03 22:00:2696'),</v>
      </c>
      <c r="C2698" s="8">
        <v>2697</v>
      </c>
      <c r="D2698" s="7" t="str">
        <f t="shared" si="84"/>
        <v>C0697_2026_10_03_22_00_00</v>
      </c>
      <c r="E2698" s="7" t="s">
        <v>7261</v>
      </c>
      <c r="F2698" s="7" t="str" cm="1">
        <f t="array" ref="F2698">_xlfn.IFS(LEFT(E2698)="A",$L$4,LEFT(E2698)="B",$L$2,LEFT(E2698)="C",$L$3)</f>
        <v>PL4-7 (TU08~)</v>
      </c>
      <c r="G2698" s="7" t="s">
        <v>7567</v>
      </c>
      <c r="H2698" s="9" t="s">
        <v>7566</v>
      </c>
      <c r="I2698" s="9" t="s">
        <v>19585</v>
      </c>
      <c r="J2698" s="9" t="str">
        <f t="shared" si="85"/>
        <v>(2697, 'C0697_2026_10_03_22_00_00', 'C0697', 'PL4-7 (TU08~)', 'Sản xuất', 'Rolled', '2026-10-03 22:00:2696'),</v>
      </c>
    </row>
    <row r="2699" spans="1:10" ht="15.75" x14ac:dyDescent="0.25">
      <c r="A2699" s="18" t="str">
        <v>(2698, 'C0698_2026_10_03_22_00_00', 'C0698', 'PL4-7 (TU08~)', 'Sản xuất', 'Rolled', '2026-10-03 22:00:2697'),</v>
      </c>
      <c r="C2699" s="8">
        <v>2698</v>
      </c>
      <c r="D2699" s="7" t="str">
        <f t="shared" si="84"/>
        <v>C0698_2026_10_03_22_00_00</v>
      </c>
      <c r="E2699" s="7" t="s">
        <v>7262</v>
      </c>
      <c r="F2699" s="7" t="str" cm="1">
        <f t="array" ref="F2699">_xlfn.IFS(LEFT(E2699)="A",$L$4,LEFT(E2699)="B",$L$2,LEFT(E2699)="C",$L$3)</f>
        <v>PL4-7 (TU08~)</v>
      </c>
      <c r="G2699" s="7" t="s">
        <v>7567</v>
      </c>
      <c r="H2699" s="9" t="s">
        <v>7566</v>
      </c>
      <c r="I2699" s="9" t="s">
        <v>19586</v>
      </c>
      <c r="J2699" s="9" t="str">
        <f t="shared" si="85"/>
        <v>(2698, 'C0698_2026_10_03_22_00_00', 'C0698', 'PL4-7 (TU08~)', 'Sản xuất', 'Rolled', '2026-10-03 22:00:2697'),</v>
      </c>
    </row>
    <row r="2700" spans="1:10" ht="15.75" x14ac:dyDescent="0.25">
      <c r="A2700" s="18" t="str">
        <v>(2699, 'C0699_2026_10_03_22_00_00', 'C0699', 'PL4-7 (TU08~)', 'Sản xuất', 'Rolled', '2026-10-03 22:00:2698'),</v>
      </c>
      <c r="C2700" s="8">
        <v>2699</v>
      </c>
      <c r="D2700" s="7" t="str">
        <f t="shared" si="84"/>
        <v>C0699_2026_10_03_22_00_00</v>
      </c>
      <c r="E2700" s="7" t="s">
        <v>7263</v>
      </c>
      <c r="F2700" s="7" t="str" cm="1">
        <f t="array" ref="F2700">_xlfn.IFS(LEFT(E2700)="A",$L$4,LEFT(E2700)="B",$L$2,LEFT(E2700)="C",$L$3)</f>
        <v>PL4-7 (TU08~)</v>
      </c>
      <c r="G2700" s="7" t="s">
        <v>7567</v>
      </c>
      <c r="H2700" s="9" t="s">
        <v>7566</v>
      </c>
      <c r="I2700" s="9" t="s">
        <v>19587</v>
      </c>
      <c r="J2700" s="9" t="str">
        <f t="shared" si="85"/>
        <v>(2699, 'C0699_2026_10_03_22_00_00', 'C0699', 'PL4-7 (TU08~)', 'Sản xuất', 'Rolled', '2026-10-03 22:00:2698'),</v>
      </c>
    </row>
    <row r="2701" spans="1:10" ht="15.75" x14ac:dyDescent="0.25">
      <c r="A2701" s="18" t="str">
        <v>(2700, 'C0700_2026_10_03_22_00_00', 'C0700', 'PL4-7 (TU08~)', 'Sản xuất', 'Rolled', '2026-10-03 22:00:2699'),</v>
      </c>
      <c r="C2701" s="8">
        <v>2700</v>
      </c>
      <c r="D2701" s="7" t="str">
        <f t="shared" si="84"/>
        <v>C0700_2026_10_03_22_00_00</v>
      </c>
      <c r="E2701" s="7" t="s">
        <v>7264</v>
      </c>
      <c r="F2701" s="7" t="str" cm="1">
        <f t="array" ref="F2701">_xlfn.IFS(LEFT(E2701)="A",$L$4,LEFT(E2701)="B",$L$2,LEFT(E2701)="C",$L$3)</f>
        <v>PL4-7 (TU08~)</v>
      </c>
      <c r="G2701" s="7" t="s">
        <v>7567</v>
      </c>
      <c r="H2701" s="9" t="s">
        <v>7566</v>
      </c>
      <c r="I2701" s="9" t="s">
        <v>19588</v>
      </c>
      <c r="J2701" s="9" t="str">
        <f t="shared" si="85"/>
        <v>(2700, 'C0700_2026_10_03_22_00_00', 'C0700', 'PL4-7 (TU08~)', 'Sản xuất', 'Rolled', '2026-10-03 22:00:2699'),</v>
      </c>
    </row>
    <row r="2702" spans="1:10" ht="15.75" x14ac:dyDescent="0.25">
      <c r="A2702" s="18" t="str">
        <v>(2701, 'C0701_2026_10_03_22_00_00', 'C0701', 'PL4-7 (TU08~)', 'Sản xuất', 'Rolled', '2026-10-03 22:00:2700'),</v>
      </c>
      <c r="C2702" s="8">
        <v>2701</v>
      </c>
      <c r="D2702" s="7" t="str">
        <f t="shared" si="84"/>
        <v>C0701_2026_10_03_22_00_00</v>
      </c>
      <c r="E2702" s="7" t="s">
        <v>7265</v>
      </c>
      <c r="F2702" s="7" t="str" cm="1">
        <f t="array" ref="F2702">_xlfn.IFS(LEFT(E2702)="A",$L$4,LEFT(E2702)="B",$L$2,LEFT(E2702)="C",$L$3)</f>
        <v>PL4-7 (TU08~)</v>
      </c>
      <c r="G2702" s="7" t="s">
        <v>7567</v>
      </c>
      <c r="H2702" s="9" t="s">
        <v>7566</v>
      </c>
      <c r="I2702" s="9" t="s">
        <v>19589</v>
      </c>
      <c r="J2702" s="9" t="str">
        <f t="shared" si="85"/>
        <v>(2701, 'C0701_2026_10_03_22_00_00', 'C0701', 'PL4-7 (TU08~)', 'Sản xuất', 'Rolled', '2026-10-03 22:00:2700'),</v>
      </c>
    </row>
    <row r="2703" spans="1:10" ht="15.75" x14ac:dyDescent="0.25">
      <c r="A2703" s="18" t="str">
        <v>(2702, 'C0702_2026_10_03_22_00_00', 'C0702', 'PL4-7 (TU08~)', 'Sản xuất', 'Rolled', '2026-10-03 22:00:2701'),</v>
      </c>
      <c r="C2703" s="8">
        <v>2702</v>
      </c>
      <c r="D2703" s="7" t="str">
        <f t="shared" si="84"/>
        <v>C0702_2026_10_03_22_00_00</v>
      </c>
      <c r="E2703" s="7" t="s">
        <v>7266</v>
      </c>
      <c r="F2703" s="7" t="str" cm="1">
        <f t="array" ref="F2703">_xlfn.IFS(LEFT(E2703)="A",$L$4,LEFT(E2703)="B",$L$2,LEFT(E2703)="C",$L$3)</f>
        <v>PL4-7 (TU08~)</v>
      </c>
      <c r="G2703" s="7" t="s">
        <v>7567</v>
      </c>
      <c r="H2703" s="9" t="s">
        <v>7566</v>
      </c>
      <c r="I2703" s="9" t="s">
        <v>19590</v>
      </c>
      <c r="J2703" s="9" t="str">
        <f t="shared" si="85"/>
        <v>(2702, 'C0702_2026_10_03_22_00_00', 'C0702', 'PL4-7 (TU08~)', 'Sản xuất', 'Rolled', '2026-10-03 22:00:2701'),</v>
      </c>
    </row>
    <row r="2704" spans="1:10" ht="15.75" x14ac:dyDescent="0.25">
      <c r="A2704" s="18" t="str">
        <v>(2703, 'C0703_2026_10_03_22_00_00', 'C0703', 'PL4-7 (TU08~)', 'Sản xuất', 'Rolled', '2026-10-03 22:00:2702'),</v>
      </c>
      <c r="C2704" s="8">
        <v>2703</v>
      </c>
      <c r="D2704" s="7" t="str">
        <f t="shared" si="84"/>
        <v>C0703_2026_10_03_22_00_00</v>
      </c>
      <c r="E2704" s="7" t="s">
        <v>7267</v>
      </c>
      <c r="F2704" s="7" t="str" cm="1">
        <f t="array" ref="F2704">_xlfn.IFS(LEFT(E2704)="A",$L$4,LEFT(E2704)="B",$L$2,LEFT(E2704)="C",$L$3)</f>
        <v>PL4-7 (TU08~)</v>
      </c>
      <c r="G2704" s="7" t="s">
        <v>7567</v>
      </c>
      <c r="H2704" s="9" t="s">
        <v>7566</v>
      </c>
      <c r="I2704" s="9" t="s">
        <v>19591</v>
      </c>
      <c r="J2704" s="9" t="str">
        <f t="shared" si="85"/>
        <v>(2703, 'C0703_2026_10_03_22_00_00', 'C0703', 'PL4-7 (TU08~)', 'Sản xuất', 'Rolled', '2026-10-03 22:00:2702'),</v>
      </c>
    </row>
    <row r="2705" spans="1:10" ht="15.75" x14ac:dyDescent="0.25">
      <c r="A2705" s="18" t="str">
        <v>(2704, 'C0704_2026_10_03_22_00_00', 'C0704', 'PL4-7 (TU08~)', 'Sản xuất', 'Rolled', '2026-10-03 22:00:2703'),</v>
      </c>
      <c r="C2705" s="8">
        <v>2704</v>
      </c>
      <c r="D2705" s="7" t="str">
        <f t="shared" si="84"/>
        <v>C0704_2026_10_03_22_00_00</v>
      </c>
      <c r="E2705" s="7" t="s">
        <v>7268</v>
      </c>
      <c r="F2705" s="7" t="str" cm="1">
        <f t="array" ref="F2705">_xlfn.IFS(LEFT(E2705)="A",$L$4,LEFT(E2705)="B",$L$2,LEFT(E2705)="C",$L$3)</f>
        <v>PL4-7 (TU08~)</v>
      </c>
      <c r="G2705" s="7" t="s">
        <v>7567</v>
      </c>
      <c r="H2705" s="9" t="s">
        <v>7566</v>
      </c>
      <c r="I2705" s="9" t="s">
        <v>19592</v>
      </c>
      <c r="J2705" s="9" t="str">
        <f t="shared" si="85"/>
        <v>(2704, 'C0704_2026_10_03_22_00_00', 'C0704', 'PL4-7 (TU08~)', 'Sản xuất', 'Rolled', '2026-10-03 22:00:2703'),</v>
      </c>
    </row>
    <row r="2706" spans="1:10" ht="15.75" x14ac:dyDescent="0.25">
      <c r="A2706" s="18" t="str">
        <v>(2705, 'C0705_2026_10_03_22_00_00', 'C0705', 'PL4-7 (TU08~)', 'Sản xuất', 'Rolled', '2026-10-03 22:00:2704'),</v>
      </c>
      <c r="C2706" s="8">
        <v>2705</v>
      </c>
      <c r="D2706" s="7" t="str">
        <f t="shared" si="84"/>
        <v>C0705_2026_10_03_22_00_00</v>
      </c>
      <c r="E2706" s="7" t="s">
        <v>7269</v>
      </c>
      <c r="F2706" s="7" t="str" cm="1">
        <f t="array" ref="F2706">_xlfn.IFS(LEFT(E2706)="A",$L$4,LEFT(E2706)="B",$L$2,LEFT(E2706)="C",$L$3)</f>
        <v>PL4-7 (TU08~)</v>
      </c>
      <c r="G2706" s="7" t="s">
        <v>7567</v>
      </c>
      <c r="H2706" s="9" t="s">
        <v>7566</v>
      </c>
      <c r="I2706" s="9" t="s">
        <v>19593</v>
      </c>
      <c r="J2706" s="9" t="str">
        <f t="shared" si="85"/>
        <v>(2705, 'C0705_2026_10_03_22_00_00', 'C0705', 'PL4-7 (TU08~)', 'Sản xuất', 'Rolled', '2026-10-03 22:00:2704'),</v>
      </c>
    </row>
    <row r="2707" spans="1:10" ht="15.75" x14ac:dyDescent="0.25">
      <c r="A2707" s="18" t="str">
        <v>(2706, 'C0706_2026_10_03_22_00_00', 'C0706', 'PL4-7 (TU08~)', 'Sản xuất', 'Rolled', '2026-10-03 22:00:2705'),</v>
      </c>
      <c r="C2707" s="8">
        <v>2706</v>
      </c>
      <c r="D2707" s="7" t="str">
        <f t="shared" si="84"/>
        <v>C0706_2026_10_03_22_00_00</v>
      </c>
      <c r="E2707" s="7" t="s">
        <v>7270</v>
      </c>
      <c r="F2707" s="7" t="str" cm="1">
        <f t="array" ref="F2707">_xlfn.IFS(LEFT(E2707)="A",$L$4,LEFT(E2707)="B",$L$2,LEFT(E2707)="C",$L$3)</f>
        <v>PL4-7 (TU08~)</v>
      </c>
      <c r="G2707" s="7" t="s">
        <v>7567</v>
      </c>
      <c r="H2707" s="9" t="s">
        <v>7566</v>
      </c>
      <c r="I2707" s="9" t="s">
        <v>19594</v>
      </c>
      <c r="J2707" s="9" t="str">
        <f t="shared" si="85"/>
        <v>(2706, 'C0706_2026_10_03_22_00_00', 'C0706', 'PL4-7 (TU08~)', 'Sản xuất', 'Rolled', '2026-10-03 22:00:2705'),</v>
      </c>
    </row>
    <row r="2708" spans="1:10" ht="15.75" x14ac:dyDescent="0.25">
      <c r="A2708" s="18" t="str">
        <v>(2707, 'C0707_2026_10_03_22_00_00', 'C0707', 'PL4-7 (TU08~)', 'Sản xuất', 'Rolled', '2026-10-03 22:00:2706'),</v>
      </c>
      <c r="C2708" s="8">
        <v>2707</v>
      </c>
      <c r="D2708" s="7" t="str">
        <f t="shared" si="84"/>
        <v>C0707_2026_10_03_22_00_00</v>
      </c>
      <c r="E2708" s="7" t="s">
        <v>7271</v>
      </c>
      <c r="F2708" s="7" t="str" cm="1">
        <f t="array" ref="F2708">_xlfn.IFS(LEFT(E2708)="A",$L$4,LEFT(E2708)="B",$L$2,LEFT(E2708)="C",$L$3)</f>
        <v>PL4-7 (TU08~)</v>
      </c>
      <c r="G2708" s="7" t="s">
        <v>7567</v>
      </c>
      <c r="H2708" s="9" t="s">
        <v>7566</v>
      </c>
      <c r="I2708" s="9" t="s">
        <v>19595</v>
      </c>
      <c r="J2708" s="9" t="str">
        <f t="shared" si="85"/>
        <v>(2707, 'C0707_2026_10_03_22_00_00', 'C0707', 'PL4-7 (TU08~)', 'Sản xuất', 'Rolled', '2026-10-03 22:00:2706'),</v>
      </c>
    </row>
    <row r="2709" spans="1:10" ht="15.75" x14ac:dyDescent="0.25">
      <c r="A2709" s="18" t="str">
        <v>(2708, 'C0708_2026_10_03_22_00_00', 'C0708', 'PL4-7 (TU08~)', 'Sản xuất', 'Rolled', '2026-10-03 22:00:2707'),</v>
      </c>
      <c r="C2709" s="8">
        <v>2708</v>
      </c>
      <c r="D2709" s="7" t="str">
        <f t="shared" si="84"/>
        <v>C0708_2026_10_03_22_00_00</v>
      </c>
      <c r="E2709" s="7" t="s">
        <v>7272</v>
      </c>
      <c r="F2709" s="7" t="str" cm="1">
        <f t="array" ref="F2709">_xlfn.IFS(LEFT(E2709)="A",$L$4,LEFT(E2709)="B",$L$2,LEFT(E2709)="C",$L$3)</f>
        <v>PL4-7 (TU08~)</v>
      </c>
      <c r="G2709" s="7" t="s">
        <v>7567</v>
      </c>
      <c r="H2709" s="9" t="s">
        <v>7566</v>
      </c>
      <c r="I2709" s="9" t="s">
        <v>19596</v>
      </c>
      <c r="J2709" s="9" t="str">
        <f t="shared" si="85"/>
        <v>(2708, 'C0708_2026_10_03_22_00_00', 'C0708', 'PL4-7 (TU08~)', 'Sản xuất', 'Rolled', '2026-10-03 22:00:2707'),</v>
      </c>
    </row>
    <row r="2710" spans="1:10" ht="15.75" x14ac:dyDescent="0.25">
      <c r="A2710" s="18" t="str">
        <v>(2709, 'C0709_2026_10_03_22_00_00', 'C0709', 'PL4-7 (TU08~)', 'Sản xuất', 'Rolled', '2026-10-03 22:00:2708'),</v>
      </c>
      <c r="C2710" s="8">
        <v>2709</v>
      </c>
      <c r="D2710" s="7" t="str">
        <f t="shared" si="84"/>
        <v>C0709_2026_10_03_22_00_00</v>
      </c>
      <c r="E2710" s="7" t="s">
        <v>7273</v>
      </c>
      <c r="F2710" s="7" t="str" cm="1">
        <f t="array" ref="F2710">_xlfn.IFS(LEFT(E2710)="A",$L$4,LEFT(E2710)="B",$L$2,LEFT(E2710)="C",$L$3)</f>
        <v>PL4-7 (TU08~)</v>
      </c>
      <c r="G2710" s="7" t="s">
        <v>7567</v>
      </c>
      <c r="H2710" s="9" t="s">
        <v>7566</v>
      </c>
      <c r="I2710" s="9" t="s">
        <v>19597</v>
      </c>
      <c r="J2710" s="9" t="str">
        <f t="shared" si="85"/>
        <v>(2709, 'C0709_2026_10_03_22_00_00', 'C0709', 'PL4-7 (TU08~)', 'Sản xuất', 'Rolled', '2026-10-03 22:00:2708'),</v>
      </c>
    </row>
    <row r="2711" spans="1:10" ht="15.75" x14ac:dyDescent="0.25">
      <c r="A2711" s="18" t="str">
        <v>(2710, 'C0710_2026_10_03_22_00_00', 'C0710', 'PL4-7 (TU08~)', 'Sản xuất', 'Rolled', '2026-10-03 22:00:2709'),</v>
      </c>
      <c r="C2711" s="8">
        <v>2710</v>
      </c>
      <c r="D2711" s="7" t="str">
        <f t="shared" si="84"/>
        <v>C0710_2026_10_03_22_00_00</v>
      </c>
      <c r="E2711" s="7" t="s">
        <v>7274</v>
      </c>
      <c r="F2711" s="7" t="str" cm="1">
        <f t="array" ref="F2711">_xlfn.IFS(LEFT(E2711)="A",$L$4,LEFT(E2711)="B",$L$2,LEFT(E2711)="C",$L$3)</f>
        <v>PL4-7 (TU08~)</v>
      </c>
      <c r="G2711" s="7" t="s">
        <v>7567</v>
      </c>
      <c r="H2711" s="9" t="s">
        <v>7566</v>
      </c>
      <c r="I2711" s="9" t="s">
        <v>19598</v>
      </c>
      <c r="J2711" s="9" t="str">
        <f t="shared" si="85"/>
        <v>(2710, 'C0710_2026_10_03_22_00_00', 'C0710', 'PL4-7 (TU08~)', 'Sản xuất', 'Rolled', '2026-10-03 22:00:2709'),</v>
      </c>
    </row>
    <row r="2712" spans="1:10" ht="15.75" x14ac:dyDescent="0.25">
      <c r="A2712" s="18" t="str">
        <v>(2711, 'C0711_2026_10_03_22_00_00', 'C0711', 'PL4-7 (TU08~)', 'Sản xuất', 'Rolled', '2026-10-03 22:00:2710'),</v>
      </c>
      <c r="C2712" s="8">
        <v>2711</v>
      </c>
      <c r="D2712" s="7" t="str">
        <f t="shared" si="84"/>
        <v>C0711_2026_10_03_22_00_00</v>
      </c>
      <c r="E2712" s="7" t="s">
        <v>7275</v>
      </c>
      <c r="F2712" s="7" t="str" cm="1">
        <f t="array" ref="F2712">_xlfn.IFS(LEFT(E2712)="A",$L$4,LEFT(E2712)="B",$L$2,LEFT(E2712)="C",$L$3)</f>
        <v>PL4-7 (TU08~)</v>
      </c>
      <c r="G2712" s="7" t="s">
        <v>7567</v>
      </c>
      <c r="H2712" s="9" t="s">
        <v>7566</v>
      </c>
      <c r="I2712" s="9" t="s">
        <v>19599</v>
      </c>
      <c r="J2712" s="9" t="str">
        <f t="shared" si="85"/>
        <v>(2711, 'C0711_2026_10_03_22_00_00', 'C0711', 'PL4-7 (TU08~)', 'Sản xuất', 'Rolled', '2026-10-03 22:00:2710'),</v>
      </c>
    </row>
    <row r="2713" spans="1:10" ht="15.75" x14ac:dyDescent="0.25">
      <c r="A2713" s="18" t="str">
        <v>(2712, 'C0712_2026_10_03_22_00_00', 'C0712', 'PL4-7 (TU08~)', 'Sản xuất', 'Rolled', '2026-10-03 22:00:2711'),</v>
      </c>
      <c r="C2713" s="8">
        <v>2712</v>
      </c>
      <c r="D2713" s="7" t="str">
        <f t="shared" si="84"/>
        <v>C0712_2026_10_03_22_00_00</v>
      </c>
      <c r="E2713" s="7" t="s">
        <v>7276</v>
      </c>
      <c r="F2713" s="7" t="str" cm="1">
        <f t="array" ref="F2713">_xlfn.IFS(LEFT(E2713)="A",$L$4,LEFT(E2713)="B",$L$2,LEFT(E2713)="C",$L$3)</f>
        <v>PL4-7 (TU08~)</v>
      </c>
      <c r="G2713" s="7" t="s">
        <v>7567</v>
      </c>
      <c r="H2713" s="9" t="s">
        <v>7566</v>
      </c>
      <c r="I2713" s="9" t="s">
        <v>19600</v>
      </c>
      <c r="J2713" s="9" t="str">
        <f t="shared" si="85"/>
        <v>(2712, 'C0712_2026_10_03_22_00_00', 'C0712', 'PL4-7 (TU08~)', 'Sản xuất', 'Rolled', '2026-10-03 22:00:2711'),</v>
      </c>
    </row>
    <row r="2714" spans="1:10" ht="15.75" x14ac:dyDescent="0.25">
      <c r="A2714" s="18" t="str">
        <v>(2713, 'C0713_2026_10_03_22_00_00', 'C0713', 'PL4-7 (TU08~)', 'Sản xuất', 'Rolled', '2026-10-03 22:00:2712'),</v>
      </c>
      <c r="C2714" s="8">
        <v>2713</v>
      </c>
      <c r="D2714" s="7" t="str">
        <f t="shared" si="84"/>
        <v>C0713_2026_10_03_22_00_00</v>
      </c>
      <c r="E2714" s="7" t="s">
        <v>7277</v>
      </c>
      <c r="F2714" s="7" t="str" cm="1">
        <f t="array" ref="F2714">_xlfn.IFS(LEFT(E2714)="A",$L$4,LEFT(E2714)="B",$L$2,LEFT(E2714)="C",$L$3)</f>
        <v>PL4-7 (TU08~)</v>
      </c>
      <c r="G2714" s="7" t="s">
        <v>7567</v>
      </c>
      <c r="H2714" s="9" t="s">
        <v>7566</v>
      </c>
      <c r="I2714" s="9" t="s">
        <v>19601</v>
      </c>
      <c r="J2714" s="9" t="str">
        <f t="shared" si="85"/>
        <v>(2713, 'C0713_2026_10_03_22_00_00', 'C0713', 'PL4-7 (TU08~)', 'Sản xuất', 'Rolled', '2026-10-03 22:00:2712'),</v>
      </c>
    </row>
    <row r="2715" spans="1:10" ht="15.75" x14ac:dyDescent="0.25">
      <c r="A2715" s="18" t="str">
        <v>(2714, 'C0714_2026_10_03_22_00_00', 'C0714', 'PL4-7 (TU08~)', 'Sản xuất', 'Rolled', '2026-10-03 22:00:2713'),</v>
      </c>
      <c r="C2715" s="8">
        <v>2714</v>
      </c>
      <c r="D2715" s="7" t="str">
        <f t="shared" si="84"/>
        <v>C0714_2026_10_03_22_00_00</v>
      </c>
      <c r="E2715" s="7" t="s">
        <v>7278</v>
      </c>
      <c r="F2715" s="7" t="str" cm="1">
        <f t="array" ref="F2715">_xlfn.IFS(LEFT(E2715)="A",$L$4,LEFT(E2715)="B",$L$2,LEFT(E2715)="C",$L$3)</f>
        <v>PL4-7 (TU08~)</v>
      </c>
      <c r="G2715" s="7" t="s">
        <v>7567</v>
      </c>
      <c r="H2715" s="9" t="s">
        <v>7566</v>
      </c>
      <c r="I2715" s="9" t="s">
        <v>19602</v>
      </c>
      <c r="J2715" s="9" t="str">
        <f t="shared" si="85"/>
        <v>(2714, 'C0714_2026_10_03_22_00_00', 'C0714', 'PL4-7 (TU08~)', 'Sản xuất', 'Rolled', '2026-10-03 22:00:2713'),</v>
      </c>
    </row>
    <row r="2716" spans="1:10" ht="15.75" x14ac:dyDescent="0.25">
      <c r="A2716" s="18" t="str">
        <v>(2715, 'C0715_2026_10_03_22_00_00', 'C0715', 'PL4-7 (TU08~)', 'Sản xuất', 'Rolled', '2026-10-03 22:00:2714'),</v>
      </c>
      <c r="C2716" s="8">
        <v>2715</v>
      </c>
      <c r="D2716" s="7" t="str">
        <f t="shared" si="84"/>
        <v>C0715_2026_10_03_22_00_00</v>
      </c>
      <c r="E2716" s="7" t="s">
        <v>7279</v>
      </c>
      <c r="F2716" s="7" t="str" cm="1">
        <f t="array" ref="F2716">_xlfn.IFS(LEFT(E2716)="A",$L$4,LEFT(E2716)="B",$L$2,LEFT(E2716)="C",$L$3)</f>
        <v>PL4-7 (TU08~)</v>
      </c>
      <c r="G2716" s="7" t="s">
        <v>7567</v>
      </c>
      <c r="H2716" s="9" t="s">
        <v>7566</v>
      </c>
      <c r="I2716" s="9" t="s">
        <v>19603</v>
      </c>
      <c r="J2716" s="9" t="str">
        <f t="shared" si="85"/>
        <v>(2715, 'C0715_2026_10_03_22_00_00', 'C0715', 'PL4-7 (TU08~)', 'Sản xuất', 'Rolled', '2026-10-03 22:00:2714'),</v>
      </c>
    </row>
    <row r="2717" spans="1:10" ht="15.75" x14ac:dyDescent="0.25">
      <c r="A2717" s="18" t="str">
        <v>(2716, 'C0716_2026_10_03_22_00_00', 'C0716', 'PL4-7 (TU08~)', 'Sản xuất', 'Rolled', '2026-10-03 22:00:2715'),</v>
      </c>
      <c r="C2717" s="8">
        <v>2716</v>
      </c>
      <c r="D2717" s="7" t="str">
        <f t="shared" si="84"/>
        <v>C0716_2026_10_03_22_00_00</v>
      </c>
      <c r="E2717" s="7" t="s">
        <v>7280</v>
      </c>
      <c r="F2717" s="7" t="str" cm="1">
        <f t="array" ref="F2717">_xlfn.IFS(LEFT(E2717)="A",$L$4,LEFT(E2717)="B",$L$2,LEFT(E2717)="C",$L$3)</f>
        <v>PL4-7 (TU08~)</v>
      </c>
      <c r="G2717" s="7" t="s">
        <v>7567</v>
      </c>
      <c r="H2717" s="9" t="s">
        <v>7566</v>
      </c>
      <c r="I2717" s="9" t="s">
        <v>19604</v>
      </c>
      <c r="J2717" s="9" t="str">
        <f t="shared" si="85"/>
        <v>(2716, 'C0716_2026_10_03_22_00_00', 'C0716', 'PL4-7 (TU08~)', 'Sản xuất', 'Rolled', '2026-10-03 22:00:2715'),</v>
      </c>
    </row>
    <row r="2718" spans="1:10" ht="15.75" x14ac:dyDescent="0.25">
      <c r="A2718" s="18" t="str">
        <v>(2717, 'C0717_2026_10_03_22_00_00', 'C0717', 'PL4-7 (TU08~)', 'Sản xuất', 'Rolled', '2026-10-03 22:00:2716'),</v>
      </c>
      <c r="C2718" s="8">
        <v>2717</v>
      </c>
      <c r="D2718" s="7" t="str">
        <f t="shared" si="84"/>
        <v>C0717_2026_10_03_22_00_00</v>
      </c>
      <c r="E2718" s="7" t="s">
        <v>7281</v>
      </c>
      <c r="F2718" s="7" t="str" cm="1">
        <f t="array" ref="F2718">_xlfn.IFS(LEFT(E2718)="A",$L$4,LEFT(E2718)="B",$L$2,LEFT(E2718)="C",$L$3)</f>
        <v>PL4-7 (TU08~)</v>
      </c>
      <c r="G2718" s="7" t="s">
        <v>7567</v>
      </c>
      <c r="H2718" s="9" t="s">
        <v>7566</v>
      </c>
      <c r="I2718" s="9" t="s">
        <v>19605</v>
      </c>
      <c r="J2718" s="9" t="str">
        <f t="shared" si="85"/>
        <v>(2717, 'C0717_2026_10_03_22_00_00', 'C0717', 'PL4-7 (TU08~)', 'Sản xuất', 'Rolled', '2026-10-03 22:00:2716'),</v>
      </c>
    </row>
    <row r="2719" spans="1:10" ht="15.75" x14ac:dyDescent="0.25">
      <c r="A2719" s="18" t="str">
        <v>(2718, 'C0718_2026_10_03_22_00_00', 'C0718', 'PL4-7 (TU08~)', 'Sản xuất', 'Rolled', '2026-10-03 22:00:2717'),</v>
      </c>
      <c r="C2719" s="8">
        <v>2718</v>
      </c>
      <c r="D2719" s="7" t="str">
        <f t="shared" si="84"/>
        <v>C0718_2026_10_03_22_00_00</v>
      </c>
      <c r="E2719" s="7" t="s">
        <v>7282</v>
      </c>
      <c r="F2719" s="7" t="str" cm="1">
        <f t="array" ref="F2719">_xlfn.IFS(LEFT(E2719)="A",$L$4,LEFT(E2719)="B",$L$2,LEFT(E2719)="C",$L$3)</f>
        <v>PL4-7 (TU08~)</v>
      </c>
      <c r="G2719" s="7" t="s">
        <v>7567</v>
      </c>
      <c r="H2719" s="9" t="s">
        <v>7566</v>
      </c>
      <c r="I2719" s="9" t="s">
        <v>19606</v>
      </c>
      <c r="J2719" s="9" t="str">
        <f t="shared" si="85"/>
        <v>(2718, 'C0718_2026_10_03_22_00_00', 'C0718', 'PL4-7 (TU08~)', 'Sản xuất', 'Rolled', '2026-10-03 22:00:2717'),</v>
      </c>
    </row>
    <row r="2720" spans="1:10" ht="15.75" x14ac:dyDescent="0.25">
      <c r="A2720" s="18" t="str">
        <v>(2719, 'C0719_2026_10_03_22_00_00', 'C0719', 'PL4-7 (TU08~)', 'Sản xuất', 'Rolled', '2026-10-03 22:00:2718'),</v>
      </c>
      <c r="C2720" s="8">
        <v>2719</v>
      </c>
      <c r="D2720" s="7" t="str">
        <f t="shared" si="84"/>
        <v>C0719_2026_10_03_22_00_00</v>
      </c>
      <c r="E2720" s="7" t="s">
        <v>7283</v>
      </c>
      <c r="F2720" s="7" t="str" cm="1">
        <f t="array" ref="F2720">_xlfn.IFS(LEFT(E2720)="A",$L$4,LEFT(E2720)="B",$L$2,LEFT(E2720)="C",$L$3)</f>
        <v>PL4-7 (TU08~)</v>
      </c>
      <c r="G2720" s="7" t="s">
        <v>7567</v>
      </c>
      <c r="H2720" s="9" t="s">
        <v>7566</v>
      </c>
      <c r="I2720" s="9" t="s">
        <v>19607</v>
      </c>
      <c r="J2720" s="9" t="str">
        <f t="shared" si="85"/>
        <v>(2719, 'C0719_2026_10_03_22_00_00', 'C0719', 'PL4-7 (TU08~)', 'Sản xuất', 'Rolled', '2026-10-03 22:00:2718'),</v>
      </c>
    </row>
    <row r="2721" spans="1:10" ht="15.75" x14ac:dyDescent="0.25">
      <c r="A2721" s="18" t="str">
        <v>(2720, 'C0720_2026_10_03_22_00_00', 'C0720', 'PL4-7 (TU08~)', 'Sản xuất', 'Rolled', '2026-10-03 22:00:2719'),</v>
      </c>
      <c r="C2721" s="8">
        <v>2720</v>
      </c>
      <c r="D2721" s="7" t="str">
        <f t="shared" si="84"/>
        <v>C0720_2026_10_03_22_00_00</v>
      </c>
      <c r="E2721" s="7" t="s">
        <v>7284</v>
      </c>
      <c r="F2721" s="7" t="str" cm="1">
        <f t="array" ref="F2721">_xlfn.IFS(LEFT(E2721)="A",$L$4,LEFT(E2721)="B",$L$2,LEFT(E2721)="C",$L$3)</f>
        <v>PL4-7 (TU08~)</v>
      </c>
      <c r="G2721" s="7" t="s">
        <v>7567</v>
      </c>
      <c r="H2721" s="9" t="s">
        <v>7566</v>
      </c>
      <c r="I2721" s="9" t="s">
        <v>19608</v>
      </c>
      <c r="J2721" s="9" t="str">
        <f t="shared" si="85"/>
        <v>(2720, 'C0720_2026_10_03_22_00_00', 'C0720', 'PL4-7 (TU08~)', 'Sản xuất', 'Rolled', '2026-10-03 22:00:2719'),</v>
      </c>
    </row>
    <row r="2722" spans="1:10" ht="15.75" x14ac:dyDescent="0.25">
      <c r="A2722" s="18" t="str">
        <v>(2721, 'C0721_2026_10_03_22_00_00', 'C0721', 'PL4-7 (TU08~)', 'Sản xuất', 'Rolled', '2026-10-03 22:00:2720'),</v>
      </c>
      <c r="C2722" s="8">
        <v>2721</v>
      </c>
      <c r="D2722" s="7" t="str">
        <f t="shared" si="84"/>
        <v>C0721_2026_10_03_22_00_00</v>
      </c>
      <c r="E2722" s="7" t="s">
        <v>7285</v>
      </c>
      <c r="F2722" s="7" t="str" cm="1">
        <f t="array" ref="F2722">_xlfn.IFS(LEFT(E2722)="A",$L$4,LEFT(E2722)="B",$L$2,LEFT(E2722)="C",$L$3)</f>
        <v>PL4-7 (TU08~)</v>
      </c>
      <c r="G2722" s="7" t="s">
        <v>7567</v>
      </c>
      <c r="H2722" s="9" t="s">
        <v>7566</v>
      </c>
      <c r="I2722" s="9" t="s">
        <v>19609</v>
      </c>
      <c r="J2722" s="9" t="str">
        <f t="shared" si="85"/>
        <v>(2721, 'C0721_2026_10_03_22_00_00', 'C0721', 'PL4-7 (TU08~)', 'Sản xuất', 'Rolled', '2026-10-03 22:00:2720'),</v>
      </c>
    </row>
    <row r="2723" spans="1:10" ht="15.75" x14ac:dyDescent="0.25">
      <c r="A2723" s="18" t="str">
        <v>(2722, 'C0722_2026_10_03_22_00_00', 'C0722', 'PL4-7 (TU08~)', 'Sản xuất', 'Rolled', '2026-10-03 22:00:2721'),</v>
      </c>
      <c r="C2723" s="8">
        <v>2722</v>
      </c>
      <c r="D2723" s="7" t="str">
        <f t="shared" si="84"/>
        <v>C0722_2026_10_03_22_00_00</v>
      </c>
      <c r="E2723" s="7" t="s">
        <v>7286</v>
      </c>
      <c r="F2723" s="7" t="str" cm="1">
        <f t="array" ref="F2723">_xlfn.IFS(LEFT(E2723)="A",$L$4,LEFT(E2723)="B",$L$2,LEFT(E2723)="C",$L$3)</f>
        <v>PL4-7 (TU08~)</v>
      </c>
      <c r="G2723" s="7" t="s">
        <v>7567</v>
      </c>
      <c r="H2723" s="9" t="s">
        <v>7566</v>
      </c>
      <c r="I2723" s="9" t="s">
        <v>19610</v>
      </c>
      <c r="J2723" s="9" t="str">
        <f t="shared" si="85"/>
        <v>(2722, 'C0722_2026_10_03_22_00_00', 'C0722', 'PL4-7 (TU08~)', 'Sản xuất', 'Rolled', '2026-10-03 22:00:2721'),</v>
      </c>
    </row>
    <row r="2724" spans="1:10" ht="15.75" x14ac:dyDescent="0.25">
      <c r="A2724" s="18" t="str">
        <v>(2723, 'C0723_2026_10_03_22_00_00', 'C0723', 'PL4-7 (TU08~)', 'Sản xuất', 'Rolled', '2026-10-03 22:00:2722'),</v>
      </c>
      <c r="C2724" s="8">
        <v>2723</v>
      </c>
      <c r="D2724" s="7" t="str">
        <f t="shared" si="84"/>
        <v>C0723_2026_10_03_22_00_00</v>
      </c>
      <c r="E2724" s="7" t="s">
        <v>7287</v>
      </c>
      <c r="F2724" s="7" t="str" cm="1">
        <f t="array" ref="F2724">_xlfn.IFS(LEFT(E2724)="A",$L$4,LEFT(E2724)="B",$L$2,LEFT(E2724)="C",$L$3)</f>
        <v>PL4-7 (TU08~)</v>
      </c>
      <c r="G2724" s="7" t="s">
        <v>7567</v>
      </c>
      <c r="H2724" s="9" t="s">
        <v>7566</v>
      </c>
      <c r="I2724" s="9" t="s">
        <v>19611</v>
      </c>
      <c r="J2724" s="9" t="str">
        <f t="shared" si="85"/>
        <v>(2723, 'C0723_2026_10_03_22_00_00', 'C0723', 'PL4-7 (TU08~)', 'Sản xuất', 'Rolled', '2026-10-03 22:00:2722'),</v>
      </c>
    </row>
    <row r="2725" spans="1:10" ht="15.75" x14ac:dyDescent="0.25">
      <c r="A2725" s="18" t="str">
        <v>(2724, 'C0724_2026_10_03_22_00_00', 'C0724', 'PL4-7 (TU08~)', 'Sản xuất', 'Rolled', '2026-10-03 22:00:2723'),</v>
      </c>
      <c r="C2725" s="8">
        <v>2724</v>
      </c>
      <c r="D2725" s="7" t="str">
        <f t="shared" si="84"/>
        <v>C0724_2026_10_03_22_00_00</v>
      </c>
      <c r="E2725" s="7" t="s">
        <v>7288</v>
      </c>
      <c r="F2725" s="7" t="str" cm="1">
        <f t="array" ref="F2725">_xlfn.IFS(LEFT(E2725)="A",$L$4,LEFT(E2725)="B",$L$2,LEFT(E2725)="C",$L$3)</f>
        <v>PL4-7 (TU08~)</v>
      </c>
      <c r="G2725" s="7" t="s">
        <v>7567</v>
      </c>
      <c r="H2725" s="9" t="s">
        <v>7566</v>
      </c>
      <c r="I2725" s="9" t="s">
        <v>19612</v>
      </c>
      <c r="J2725" s="9" t="str">
        <f t="shared" si="85"/>
        <v>(2724, 'C0724_2026_10_03_22_00_00', 'C0724', 'PL4-7 (TU08~)', 'Sản xuất', 'Rolled', '2026-10-03 22:00:2723'),</v>
      </c>
    </row>
    <row r="2726" spans="1:10" ht="15.75" x14ac:dyDescent="0.25">
      <c r="A2726" s="18" t="str">
        <v>(2725, 'C0725_2026_10_03_22_00_00', 'C0725', 'PL4-7 (TU08~)', 'Sản xuất', 'Rolled', '2026-10-03 22:00:2724'),</v>
      </c>
      <c r="C2726" s="8">
        <v>2725</v>
      </c>
      <c r="D2726" s="7" t="str">
        <f t="shared" si="84"/>
        <v>C0725_2026_10_03_22_00_00</v>
      </c>
      <c r="E2726" s="7" t="s">
        <v>7289</v>
      </c>
      <c r="F2726" s="7" t="str" cm="1">
        <f t="array" ref="F2726">_xlfn.IFS(LEFT(E2726)="A",$L$4,LEFT(E2726)="B",$L$2,LEFT(E2726)="C",$L$3)</f>
        <v>PL4-7 (TU08~)</v>
      </c>
      <c r="G2726" s="7" t="s">
        <v>7567</v>
      </c>
      <c r="H2726" s="9" t="s">
        <v>7566</v>
      </c>
      <c r="I2726" s="9" t="s">
        <v>19613</v>
      </c>
      <c r="J2726" s="9" t="str">
        <f t="shared" si="85"/>
        <v>(2725, 'C0725_2026_10_03_22_00_00', 'C0725', 'PL4-7 (TU08~)', 'Sản xuất', 'Rolled', '2026-10-03 22:00:2724'),</v>
      </c>
    </row>
    <row r="2727" spans="1:10" ht="15.75" x14ac:dyDescent="0.25">
      <c r="A2727" s="18" t="str">
        <v>(2726, 'C0726_2026_10_03_22_00_00', 'C0726', 'PL4-7 (TU08~)', 'Sản xuất', 'Rolled', '2026-10-03 22:00:2725'),</v>
      </c>
      <c r="C2727" s="8">
        <v>2726</v>
      </c>
      <c r="D2727" s="7" t="str">
        <f t="shared" si="84"/>
        <v>C0726_2026_10_03_22_00_00</v>
      </c>
      <c r="E2727" s="7" t="s">
        <v>7290</v>
      </c>
      <c r="F2727" s="7" t="str" cm="1">
        <f t="array" ref="F2727">_xlfn.IFS(LEFT(E2727)="A",$L$4,LEFT(E2727)="B",$L$2,LEFT(E2727)="C",$L$3)</f>
        <v>PL4-7 (TU08~)</v>
      </c>
      <c r="G2727" s="7" t="s">
        <v>7567</v>
      </c>
      <c r="H2727" s="9" t="s">
        <v>7566</v>
      </c>
      <c r="I2727" s="9" t="s">
        <v>19614</v>
      </c>
      <c r="J2727" s="9" t="str">
        <f t="shared" si="85"/>
        <v>(2726, 'C0726_2026_10_03_22_00_00', 'C0726', 'PL4-7 (TU08~)', 'Sản xuất', 'Rolled', '2026-10-03 22:00:2725'),</v>
      </c>
    </row>
    <row r="2728" spans="1:10" ht="15.75" x14ac:dyDescent="0.25">
      <c r="A2728" s="18" t="str">
        <v>(2727, 'C0727_2026_10_03_22_00_00', 'C0727', 'PL4-7 (TU08~)', 'Sản xuất', 'Rolled', '2026-10-03 22:00:2726'),</v>
      </c>
      <c r="C2728" s="8">
        <v>2727</v>
      </c>
      <c r="D2728" s="7" t="str">
        <f t="shared" si="84"/>
        <v>C0727_2026_10_03_22_00_00</v>
      </c>
      <c r="E2728" s="7" t="s">
        <v>7291</v>
      </c>
      <c r="F2728" s="7" t="str" cm="1">
        <f t="array" ref="F2728">_xlfn.IFS(LEFT(E2728)="A",$L$4,LEFT(E2728)="B",$L$2,LEFT(E2728)="C",$L$3)</f>
        <v>PL4-7 (TU08~)</v>
      </c>
      <c r="G2728" s="7" t="s">
        <v>7567</v>
      </c>
      <c r="H2728" s="9" t="s">
        <v>7566</v>
      </c>
      <c r="I2728" s="9" t="s">
        <v>19615</v>
      </c>
      <c r="J2728" s="9" t="str">
        <f t="shared" si="85"/>
        <v>(2727, 'C0727_2026_10_03_22_00_00', 'C0727', 'PL4-7 (TU08~)', 'Sản xuất', 'Rolled', '2026-10-03 22:00:2726'),</v>
      </c>
    </row>
    <row r="2729" spans="1:10" ht="15.75" x14ac:dyDescent="0.25">
      <c r="A2729" s="18" t="str">
        <v>(2728, 'C0728_2026_10_03_22_00_00', 'C0728', 'PL4-7 (TU08~)', 'Sản xuất', 'Rolled', '2026-10-03 22:00:2727'),</v>
      </c>
      <c r="C2729" s="8">
        <v>2728</v>
      </c>
      <c r="D2729" s="7" t="str">
        <f t="shared" si="84"/>
        <v>C0728_2026_10_03_22_00_00</v>
      </c>
      <c r="E2729" s="7" t="s">
        <v>7292</v>
      </c>
      <c r="F2729" s="7" t="str" cm="1">
        <f t="array" ref="F2729">_xlfn.IFS(LEFT(E2729)="A",$L$4,LEFT(E2729)="B",$L$2,LEFT(E2729)="C",$L$3)</f>
        <v>PL4-7 (TU08~)</v>
      </c>
      <c r="G2729" s="7" t="s">
        <v>7567</v>
      </c>
      <c r="H2729" s="9" t="s">
        <v>7566</v>
      </c>
      <c r="I2729" s="9" t="s">
        <v>19616</v>
      </c>
      <c r="J2729" s="9" t="str">
        <f t="shared" si="85"/>
        <v>(2728, 'C0728_2026_10_03_22_00_00', 'C0728', 'PL4-7 (TU08~)', 'Sản xuất', 'Rolled', '2026-10-03 22:00:2727'),</v>
      </c>
    </row>
    <row r="2730" spans="1:10" ht="15.75" x14ac:dyDescent="0.25">
      <c r="A2730" s="18" t="str">
        <v>(2729, 'C0729_2026_10_03_22_00_00', 'C0729', 'PL4-7 (TU08~)', 'Sản xuất', 'Rolled', '2026-10-03 22:00:2728'),</v>
      </c>
      <c r="C2730" s="8">
        <v>2729</v>
      </c>
      <c r="D2730" s="7" t="str">
        <f t="shared" si="84"/>
        <v>C0729_2026_10_03_22_00_00</v>
      </c>
      <c r="E2730" s="7" t="s">
        <v>7293</v>
      </c>
      <c r="F2730" s="7" t="str" cm="1">
        <f t="array" ref="F2730">_xlfn.IFS(LEFT(E2730)="A",$L$4,LEFT(E2730)="B",$L$2,LEFT(E2730)="C",$L$3)</f>
        <v>PL4-7 (TU08~)</v>
      </c>
      <c r="G2730" s="7" t="s">
        <v>7567</v>
      </c>
      <c r="H2730" s="9" t="s">
        <v>7566</v>
      </c>
      <c r="I2730" s="9" t="s">
        <v>19617</v>
      </c>
      <c r="J2730" s="9" t="str">
        <f t="shared" si="85"/>
        <v>(2729, 'C0729_2026_10_03_22_00_00', 'C0729', 'PL4-7 (TU08~)', 'Sản xuất', 'Rolled', '2026-10-03 22:00:2728'),</v>
      </c>
    </row>
    <row r="2731" spans="1:10" ht="15.75" x14ac:dyDescent="0.25">
      <c r="A2731" s="18" t="str">
        <v>(2730, 'C0730_2026_10_03_22_00_00', 'C0730', 'PL4-7 (TU08~)', 'Sản xuất', 'Rolled', '2026-10-03 22:00:2729'),</v>
      </c>
      <c r="C2731" s="8">
        <v>2730</v>
      </c>
      <c r="D2731" s="7" t="str">
        <f t="shared" si="84"/>
        <v>C0730_2026_10_03_22_00_00</v>
      </c>
      <c r="E2731" s="7" t="s">
        <v>7294</v>
      </c>
      <c r="F2731" s="7" t="str" cm="1">
        <f t="array" ref="F2731">_xlfn.IFS(LEFT(E2731)="A",$L$4,LEFT(E2731)="B",$L$2,LEFT(E2731)="C",$L$3)</f>
        <v>PL4-7 (TU08~)</v>
      </c>
      <c r="G2731" s="7" t="s">
        <v>7567</v>
      </c>
      <c r="H2731" s="9" t="s">
        <v>7566</v>
      </c>
      <c r="I2731" s="9" t="s">
        <v>19618</v>
      </c>
      <c r="J2731" s="9" t="str">
        <f t="shared" si="85"/>
        <v>(2730, 'C0730_2026_10_03_22_00_00', 'C0730', 'PL4-7 (TU08~)', 'Sản xuất', 'Rolled', '2026-10-03 22:00:2729'),</v>
      </c>
    </row>
    <row r="2732" spans="1:10" ht="15.75" x14ac:dyDescent="0.25">
      <c r="A2732" s="18" t="str">
        <v>(2731, 'C0731_2026_10_03_22_00_00', 'C0731', 'PL4-7 (TU08~)', 'Sản xuất', 'Rolled', '2026-10-03 22:00:2730'),</v>
      </c>
      <c r="C2732" s="8">
        <v>2731</v>
      </c>
      <c r="D2732" s="7" t="str">
        <f t="shared" si="84"/>
        <v>C0731_2026_10_03_22_00_00</v>
      </c>
      <c r="E2732" s="7" t="s">
        <v>7295</v>
      </c>
      <c r="F2732" s="7" t="str" cm="1">
        <f t="array" ref="F2732">_xlfn.IFS(LEFT(E2732)="A",$L$4,LEFT(E2732)="B",$L$2,LEFT(E2732)="C",$L$3)</f>
        <v>PL4-7 (TU08~)</v>
      </c>
      <c r="G2732" s="7" t="s">
        <v>7567</v>
      </c>
      <c r="H2732" s="9" t="s">
        <v>7566</v>
      </c>
      <c r="I2732" s="9" t="s">
        <v>19619</v>
      </c>
      <c r="J2732" s="9" t="str">
        <f t="shared" si="85"/>
        <v>(2731, 'C0731_2026_10_03_22_00_00', 'C0731', 'PL4-7 (TU08~)', 'Sản xuất', 'Rolled', '2026-10-03 22:00:2730'),</v>
      </c>
    </row>
    <row r="2733" spans="1:10" ht="15.75" x14ac:dyDescent="0.25">
      <c r="A2733" s="18" t="str">
        <v>(2732, 'C0732_2026_10_03_22_00_00', 'C0732', 'PL4-7 (TU08~)', 'Sản xuất', 'Rolled', '2026-10-03 22:00:2731'),</v>
      </c>
      <c r="C2733" s="8">
        <v>2732</v>
      </c>
      <c r="D2733" s="7" t="str">
        <f t="shared" si="84"/>
        <v>C0732_2026_10_03_22_00_00</v>
      </c>
      <c r="E2733" s="7" t="s">
        <v>7296</v>
      </c>
      <c r="F2733" s="7" t="str" cm="1">
        <f t="array" ref="F2733">_xlfn.IFS(LEFT(E2733)="A",$L$4,LEFT(E2733)="B",$L$2,LEFT(E2733)="C",$L$3)</f>
        <v>PL4-7 (TU08~)</v>
      </c>
      <c r="G2733" s="7" t="s">
        <v>7567</v>
      </c>
      <c r="H2733" s="9" t="s">
        <v>7566</v>
      </c>
      <c r="I2733" s="9" t="s">
        <v>19620</v>
      </c>
      <c r="J2733" s="9" t="str">
        <f t="shared" si="85"/>
        <v>(2732, 'C0732_2026_10_03_22_00_00', 'C0732', 'PL4-7 (TU08~)', 'Sản xuất', 'Rolled', '2026-10-03 22:00:2731'),</v>
      </c>
    </row>
    <row r="2734" spans="1:10" ht="15.75" x14ac:dyDescent="0.25">
      <c r="A2734" s="18" t="str">
        <v>(2733, 'C0733_2026_10_03_22_00_00', 'C0733', 'PL4-7 (TU08~)', 'Sản xuất', 'Rolled', '2026-10-03 22:00:2732'),</v>
      </c>
      <c r="C2734" s="8">
        <v>2733</v>
      </c>
      <c r="D2734" s="7" t="str">
        <f t="shared" si="84"/>
        <v>C0733_2026_10_03_22_00_00</v>
      </c>
      <c r="E2734" s="7" t="s">
        <v>7297</v>
      </c>
      <c r="F2734" s="7" t="str" cm="1">
        <f t="array" ref="F2734">_xlfn.IFS(LEFT(E2734)="A",$L$4,LEFT(E2734)="B",$L$2,LEFT(E2734)="C",$L$3)</f>
        <v>PL4-7 (TU08~)</v>
      </c>
      <c r="G2734" s="7" t="s">
        <v>7567</v>
      </c>
      <c r="H2734" s="9" t="s">
        <v>7566</v>
      </c>
      <c r="I2734" s="9" t="s">
        <v>19621</v>
      </c>
      <c r="J2734" s="9" t="str">
        <f t="shared" si="85"/>
        <v>(2733, 'C0733_2026_10_03_22_00_00', 'C0733', 'PL4-7 (TU08~)', 'Sản xuất', 'Rolled', '2026-10-03 22:00:2732'),</v>
      </c>
    </row>
    <row r="2735" spans="1:10" ht="15.75" x14ac:dyDescent="0.25">
      <c r="A2735" s="18" t="str">
        <v>(2734, 'C0734_2026_10_03_22_00_00', 'C0734', 'PL4-7 (TU08~)', 'Sản xuất', 'Rolled', '2026-10-03 22:00:2733'),</v>
      </c>
      <c r="C2735" s="8">
        <v>2734</v>
      </c>
      <c r="D2735" s="7" t="str">
        <f t="shared" si="84"/>
        <v>C0734_2026_10_03_22_00_00</v>
      </c>
      <c r="E2735" s="7" t="s">
        <v>7298</v>
      </c>
      <c r="F2735" s="7" t="str" cm="1">
        <f t="array" ref="F2735">_xlfn.IFS(LEFT(E2735)="A",$L$4,LEFT(E2735)="B",$L$2,LEFT(E2735)="C",$L$3)</f>
        <v>PL4-7 (TU08~)</v>
      </c>
      <c r="G2735" s="7" t="s">
        <v>7567</v>
      </c>
      <c r="H2735" s="9" t="s">
        <v>7566</v>
      </c>
      <c r="I2735" s="9" t="s">
        <v>19622</v>
      </c>
      <c r="J2735" s="9" t="str">
        <f t="shared" si="85"/>
        <v>(2734, 'C0734_2026_10_03_22_00_00', 'C0734', 'PL4-7 (TU08~)', 'Sản xuất', 'Rolled', '2026-10-03 22:00:2733'),</v>
      </c>
    </row>
    <row r="2736" spans="1:10" ht="15.75" x14ac:dyDescent="0.25">
      <c r="A2736" s="18" t="str">
        <v>(2735, 'C0735_2026_10_03_22_00_00', 'C0735', 'PL4-7 (TU08~)', 'Sản xuất', 'Rolled', '2026-10-03 22:00:2734'),</v>
      </c>
      <c r="C2736" s="8">
        <v>2735</v>
      </c>
      <c r="D2736" s="7" t="str">
        <f t="shared" si="84"/>
        <v>C0735_2026_10_03_22_00_00</v>
      </c>
      <c r="E2736" s="7" t="s">
        <v>7299</v>
      </c>
      <c r="F2736" s="7" t="str" cm="1">
        <f t="array" ref="F2736">_xlfn.IFS(LEFT(E2736)="A",$L$4,LEFT(E2736)="B",$L$2,LEFT(E2736)="C",$L$3)</f>
        <v>PL4-7 (TU08~)</v>
      </c>
      <c r="G2736" s="7" t="s">
        <v>7567</v>
      </c>
      <c r="H2736" s="9" t="s">
        <v>7566</v>
      </c>
      <c r="I2736" s="9" t="s">
        <v>19623</v>
      </c>
      <c r="J2736" s="9" t="str">
        <f t="shared" si="85"/>
        <v>(2735, 'C0735_2026_10_03_22_00_00', 'C0735', 'PL4-7 (TU08~)', 'Sản xuất', 'Rolled', '2026-10-03 22:00:2734'),</v>
      </c>
    </row>
    <row r="2737" spans="1:10" ht="15.75" x14ac:dyDescent="0.25">
      <c r="A2737" s="18" t="str">
        <v>(2736, 'C0736_2026_10_03_22_00_00', 'C0736', 'PL4-7 (TU08~)', 'Sản xuất', 'Rolled', '2026-10-03 22:00:2735'),</v>
      </c>
      <c r="C2737" s="8">
        <v>2736</v>
      </c>
      <c r="D2737" s="7" t="str">
        <f t="shared" si="84"/>
        <v>C0736_2026_10_03_22_00_00</v>
      </c>
      <c r="E2737" s="7" t="s">
        <v>7300</v>
      </c>
      <c r="F2737" s="7" t="str" cm="1">
        <f t="array" ref="F2737">_xlfn.IFS(LEFT(E2737)="A",$L$4,LEFT(E2737)="B",$L$2,LEFT(E2737)="C",$L$3)</f>
        <v>PL4-7 (TU08~)</v>
      </c>
      <c r="G2737" s="7" t="s">
        <v>7567</v>
      </c>
      <c r="H2737" s="9" t="s">
        <v>7566</v>
      </c>
      <c r="I2737" s="9" t="s">
        <v>19624</v>
      </c>
      <c r="J2737" s="9" t="str">
        <f t="shared" si="85"/>
        <v>(2736, 'C0736_2026_10_03_22_00_00', 'C0736', 'PL4-7 (TU08~)', 'Sản xuất', 'Rolled', '2026-10-03 22:00:2735'),</v>
      </c>
    </row>
    <row r="2738" spans="1:10" ht="15.75" x14ac:dyDescent="0.25">
      <c r="A2738" s="18" t="str">
        <v>(2737, 'C0737_2026_10_03_22_00_00', 'C0737', 'PL4-7 (TU08~)', 'Sản xuất', 'Rolled', '2026-10-03 22:00:2736'),</v>
      </c>
      <c r="C2738" s="8">
        <v>2737</v>
      </c>
      <c r="D2738" s="7" t="str">
        <f t="shared" si="84"/>
        <v>C0737_2026_10_03_22_00_00</v>
      </c>
      <c r="E2738" s="7" t="s">
        <v>7301</v>
      </c>
      <c r="F2738" s="7" t="str" cm="1">
        <f t="array" ref="F2738">_xlfn.IFS(LEFT(E2738)="A",$L$4,LEFT(E2738)="B",$L$2,LEFT(E2738)="C",$L$3)</f>
        <v>PL4-7 (TU08~)</v>
      </c>
      <c r="G2738" s="7" t="s">
        <v>7567</v>
      </c>
      <c r="H2738" s="9" t="s">
        <v>7566</v>
      </c>
      <c r="I2738" s="9" t="s">
        <v>19625</v>
      </c>
      <c r="J2738" s="9" t="str">
        <f t="shared" si="85"/>
        <v>(2737, 'C0737_2026_10_03_22_00_00', 'C0737', 'PL4-7 (TU08~)', 'Sản xuất', 'Rolled', '2026-10-03 22:00:2736'),</v>
      </c>
    </row>
    <row r="2739" spans="1:10" ht="15.75" x14ac:dyDescent="0.25">
      <c r="A2739" s="18" t="str">
        <v>(2738, 'C0738_2026_10_03_22_00_00', 'C0738', 'PL4-7 (TU08~)', 'Sản xuất', 'Rolled', '2026-10-03 22:00:2737'),</v>
      </c>
      <c r="C2739" s="8">
        <v>2738</v>
      </c>
      <c r="D2739" s="7" t="str">
        <f t="shared" si="84"/>
        <v>C0738_2026_10_03_22_00_00</v>
      </c>
      <c r="E2739" s="7" t="s">
        <v>7302</v>
      </c>
      <c r="F2739" s="7" t="str" cm="1">
        <f t="array" ref="F2739">_xlfn.IFS(LEFT(E2739)="A",$L$4,LEFT(E2739)="B",$L$2,LEFT(E2739)="C",$L$3)</f>
        <v>PL4-7 (TU08~)</v>
      </c>
      <c r="G2739" s="7" t="s">
        <v>7567</v>
      </c>
      <c r="H2739" s="9" t="s">
        <v>7566</v>
      </c>
      <c r="I2739" s="9" t="s">
        <v>19626</v>
      </c>
      <c r="J2739" s="9" t="str">
        <f t="shared" si="85"/>
        <v>(2738, 'C0738_2026_10_03_22_00_00', 'C0738', 'PL4-7 (TU08~)', 'Sản xuất', 'Rolled', '2026-10-03 22:00:2737'),</v>
      </c>
    </row>
    <row r="2740" spans="1:10" ht="15.75" x14ac:dyDescent="0.25">
      <c r="A2740" s="18" t="str">
        <v>(2739, 'C0739_2026_10_03_22_00_00', 'C0739', 'PL4-7 (TU08~)', 'Sản xuất', 'Rolled', '2026-10-03 22:00:2738'),</v>
      </c>
      <c r="C2740" s="8">
        <v>2739</v>
      </c>
      <c r="D2740" s="7" t="str">
        <f t="shared" si="84"/>
        <v>C0739_2026_10_03_22_00_00</v>
      </c>
      <c r="E2740" s="7" t="s">
        <v>7303</v>
      </c>
      <c r="F2740" s="7" t="str" cm="1">
        <f t="array" ref="F2740">_xlfn.IFS(LEFT(E2740)="A",$L$4,LEFT(E2740)="B",$L$2,LEFT(E2740)="C",$L$3)</f>
        <v>PL4-7 (TU08~)</v>
      </c>
      <c r="G2740" s="7" t="s">
        <v>7567</v>
      </c>
      <c r="H2740" s="9" t="s">
        <v>7566</v>
      </c>
      <c r="I2740" s="9" t="s">
        <v>19627</v>
      </c>
      <c r="J2740" s="9" t="str">
        <f t="shared" si="85"/>
        <v>(2739, 'C0739_2026_10_03_22_00_00', 'C0739', 'PL4-7 (TU08~)', 'Sản xuất', 'Rolled', '2026-10-03 22:00:2738'),</v>
      </c>
    </row>
    <row r="2741" spans="1:10" ht="15.75" x14ac:dyDescent="0.25">
      <c r="A2741" s="18" t="str">
        <v>(2740, 'C0740_2026_10_03_22_00_00', 'C0740', 'PL4-7 (TU08~)', 'Sản xuất', 'Rolled', '2026-10-03 22:00:2739'),</v>
      </c>
      <c r="C2741" s="8">
        <v>2740</v>
      </c>
      <c r="D2741" s="7" t="str">
        <f t="shared" si="84"/>
        <v>C0740_2026_10_03_22_00_00</v>
      </c>
      <c r="E2741" s="7" t="s">
        <v>7304</v>
      </c>
      <c r="F2741" s="7" t="str" cm="1">
        <f t="array" ref="F2741">_xlfn.IFS(LEFT(E2741)="A",$L$4,LEFT(E2741)="B",$L$2,LEFT(E2741)="C",$L$3)</f>
        <v>PL4-7 (TU08~)</v>
      </c>
      <c r="G2741" s="7" t="s">
        <v>7567</v>
      </c>
      <c r="H2741" s="9" t="s">
        <v>7566</v>
      </c>
      <c r="I2741" s="9" t="s">
        <v>19628</v>
      </c>
      <c r="J2741" s="9" t="str">
        <f t="shared" si="85"/>
        <v>(2740, 'C0740_2026_10_03_22_00_00', 'C0740', 'PL4-7 (TU08~)', 'Sản xuất', 'Rolled', '2026-10-03 22:00:2739'),</v>
      </c>
    </row>
    <row r="2742" spans="1:10" ht="15.75" x14ac:dyDescent="0.25">
      <c r="A2742" s="18" t="str">
        <v>(2741, 'C0741_2026_10_03_22_00_00', 'C0741', 'PL4-7 (TU08~)', 'Sản xuất', 'Rolled', '2026-10-03 22:00:2740'),</v>
      </c>
      <c r="C2742" s="8">
        <v>2741</v>
      </c>
      <c r="D2742" s="7" t="str">
        <f t="shared" si="84"/>
        <v>C0741_2026_10_03_22_00_00</v>
      </c>
      <c r="E2742" s="7" t="s">
        <v>7305</v>
      </c>
      <c r="F2742" s="7" t="str" cm="1">
        <f t="array" ref="F2742">_xlfn.IFS(LEFT(E2742)="A",$L$4,LEFT(E2742)="B",$L$2,LEFT(E2742)="C",$L$3)</f>
        <v>PL4-7 (TU08~)</v>
      </c>
      <c r="G2742" s="7" t="s">
        <v>7567</v>
      </c>
      <c r="H2742" s="9" t="s">
        <v>7566</v>
      </c>
      <c r="I2742" s="9" t="s">
        <v>19629</v>
      </c>
      <c r="J2742" s="9" t="str">
        <f t="shared" si="85"/>
        <v>(2741, 'C0741_2026_10_03_22_00_00', 'C0741', 'PL4-7 (TU08~)', 'Sản xuất', 'Rolled', '2026-10-03 22:00:2740'),</v>
      </c>
    </row>
    <row r="2743" spans="1:10" ht="15.75" x14ac:dyDescent="0.25">
      <c r="A2743" s="18" t="str">
        <v>(2742, 'C0742_2026_10_03_22_00_00', 'C0742', 'PL4-7 (TU08~)', 'Sản xuất', 'Rolled', '2026-10-03 22:00:2741'),</v>
      </c>
      <c r="C2743" s="8">
        <v>2742</v>
      </c>
      <c r="D2743" s="7" t="str">
        <f t="shared" si="84"/>
        <v>C0742_2026_10_03_22_00_00</v>
      </c>
      <c r="E2743" s="7" t="s">
        <v>7306</v>
      </c>
      <c r="F2743" s="7" t="str" cm="1">
        <f t="array" ref="F2743">_xlfn.IFS(LEFT(E2743)="A",$L$4,LEFT(E2743)="B",$L$2,LEFT(E2743)="C",$L$3)</f>
        <v>PL4-7 (TU08~)</v>
      </c>
      <c r="G2743" s="7" t="s">
        <v>7567</v>
      </c>
      <c r="H2743" s="9" t="s">
        <v>7566</v>
      </c>
      <c r="I2743" s="9" t="s">
        <v>19630</v>
      </c>
      <c r="J2743" s="9" t="str">
        <f t="shared" si="85"/>
        <v>(2742, 'C0742_2026_10_03_22_00_00', 'C0742', 'PL4-7 (TU08~)', 'Sản xuất', 'Rolled', '2026-10-03 22:00:2741'),</v>
      </c>
    </row>
    <row r="2744" spans="1:10" ht="15.75" x14ac:dyDescent="0.25">
      <c r="A2744" s="18" t="str">
        <v>(2743, 'C0743_2026_10_03_22_00_00', 'C0743', 'PL4-7 (TU08~)', 'Sản xuất', 'Rolled', '2026-10-03 22:00:2742'),</v>
      </c>
      <c r="C2744" s="8">
        <v>2743</v>
      </c>
      <c r="D2744" s="7" t="str">
        <f t="shared" si="84"/>
        <v>C0743_2026_10_03_22_00_00</v>
      </c>
      <c r="E2744" s="7" t="s">
        <v>7307</v>
      </c>
      <c r="F2744" s="7" t="str" cm="1">
        <f t="array" ref="F2744">_xlfn.IFS(LEFT(E2744)="A",$L$4,LEFT(E2744)="B",$L$2,LEFT(E2744)="C",$L$3)</f>
        <v>PL4-7 (TU08~)</v>
      </c>
      <c r="G2744" s="7" t="s">
        <v>7567</v>
      </c>
      <c r="H2744" s="9" t="s">
        <v>7566</v>
      </c>
      <c r="I2744" s="9" t="s">
        <v>19631</v>
      </c>
      <c r="J2744" s="9" t="str">
        <f t="shared" si="85"/>
        <v>(2743, 'C0743_2026_10_03_22_00_00', 'C0743', 'PL4-7 (TU08~)', 'Sản xuất', 'Rolled', '2026-10-03 22:00:2742'),</v>
      </c>
    </row>
    <row r="2745" spans="1:10" ht="15.75" x14ac:dyDescent="0.25">
      <c r="A2745" s="18" t="str">
        <v>(2744, 'C0744_2026_10_03_22_00_00', 'C0744', 'PL4-7 (TU08~)', 'Sản xuất', 'Rolled', '2026-10-03 22:00:2743'),</v>
      </c>
      <c r="C2745" s="8">
        <v>2744</v>
      </c>
      <c r="D2745" s="7" t="str">
        <f t="shared" si="84"/>
        <v>C0744_2026_10_03_22_00_00</v>
      </c>
      <c r="E2745" s="7" t="s">
        <v>7308</v>
      </c>
      <c r="F2745" s="7" t="str" cm="1">
        <f t="array" ref="F2745">_xlfn.IFS(LEFT(E2745)="A",$L$4,LEFT(E2745)="B",$L$2,LEFT(E2745)="C",$L$3)</f>
        <v>PL4-7 (TU08~)</v>
      </c>
      <c r="G2745" s="7" t="s">
        <v>7567</v>
      </c>
      <c r="H2745" s="9" t="s">
        <v>7566</v>
      </c>
      <c r="I2745" s="9" t="s">
        <v>19632</v>
      </c>
      <c r="J2745" s="9" t="str">
        <f t="shared" si="85"/>
        <v>(2744, 'C0744_2026_10_03_22_00_00', 'C0744', 'PL4-7 (TU08~)', 'Sản xuất', 'Rolled', '2026-10-03 22:00:2743'),</v>
      </c>
    </row>
    <row r="2746" spans="1:10" ht="15.75" x14ac:dyDescent="0.25">
      <c r="A2746" s="18" t="str">
        <v>(2745, 'C0745_2026_10_03_22_00_00', 'C0745', 'PL4-7 (TU08~)', 'Sản xuất', 'Rolled', '2026-10-03 22:00:2744'),</v>
      </c>
      <c r="C2746" s="8">
        <v>2745</v>
      </c>
      <c r="D2746" s="7" t="str">
        <f t="shared" si="84"/>
        <v>C0745_2026_10_03_22_00_00</v>
      </c>
      <c r="E2746" s="7" t="s">
        <v>7309</v>
      </c>
      <c r="F2746" s="7" t="str" cm="1">
        <f t="array" ref="F2746">_xlfn.IFS(LEFT(E2746)="A",$L$4,LEFT(E2746)="B",$L$2,LEFT(E2746)="C",$L$3)</f>
        <v>PL4-7 (TU08~)</v>
      </c>
      <c r="G2746" s="7" t="s">
        <v>7567</v>
      </c>
      <c r="H2746" s="9" t="s">
        <v>7566</v>
      </c>
      <c r="I2746" s="9" t="s">
        <v>19633</v>
      </c>
      <c r="J2746" s="9" t="str">
        <f t="shared" si="85"/>
        <v>(2745, 'C0745_2026_10_03_22_00_00', 'C0745', 'PL4-7 (TU08~)', 'Sản xuất', 'Rolled', '2026-10-03 22:00:2744'),</v>
      </c>
    </row>
    <row r="2747" spans="1:10" ht="15.75" x14ac:dyDescent="0.25">
      <c r="A2747" s="18" t="str">
        <v>(2746, 'C0746_2026_10_03_22_00_00', 'C0746', 'PL4-7 (TU08~)', 'Sản xuất', 'Rolled', '2026-10-03 22:00:2745'),</v>
      </c>
      <c r="C2747" s="8">
        <v>2746</v>
      </c>
      <c r="D2747" s="7" t="str">
        <f t="shared" si="84"/>
        <v>C0746_2026_10_03_22_00_00</v>
      </c>
      <c r="E2747" s="7" t="s">
        <v>7310</v>
      </c>
      <c r="F2747" s="7" t="str" cm="1">
        <f t="array" ref="F2747">_xlfn.IFS(LEFT(E2747)="A",$L$4,LEFT(E2747)="B",$L$2,LEFT(E2747)="C",$L$3)</f>
        <v>PL4-7 (TU08~)</v>
      </c>
      <c r="G2747" s="7" t="s">
        <v>7567</v>
      </c>
      <c r="H2747" s="9" t="s">
        <v>7566</v>
      </c>
      <c r="I2747" s="9" t="s">
        <v>19634</v>
      </c>
      <c r="J2747" s="9" t="str">
        <f t="shared" si="85"/>
        <v>(2746, 'C0746_2026_10_03_22_00_00', 'C0746', 'PL4-7 (TU08~)', 'Sản xuất', 'Rolled', '2026-10-03 22:00:2745'),</v>
      </c>
    </row>
    <row r="2748" spans="1:10" ht="15.75" x14ac:dyDescent="0.25">
      <c r="A2748" s="18" t="str">
        <v>(2747, 'C0747_2026_10_03_22_00_00', 'C0747', 'PL4-7 (TU08~)', 'Sản xuất', 'Rolled', '2026-10-03 22:00:2746'),</v>
      </c>
      <c r="C2748" s="8">
        <v>2747</v>
      </c>
      <c r="D2748" s="7" t="str">
        <f t="shared" si="84"/>
        <v>C0747_2026_10_03_22_00_00</v>
      </c>
      <c r="E2748" s="7" t="s">
        <v>7311</v>
      </c>
      <c r="F2748" s="7" t="str" cm="1">
        <f t="array" ref="F2748">_xlfn.IFS(LEFT(E2748)="A",$L$4,LEFT(E2748)="B",$L$2,LEFT(E2748)="C",$L$3)</f>
        <v>PL4-7 (TU08~)</v>
      </c>
      <c r="G2748" s="7" t="s">
        <v>7567</v>
      </c>
      <c r="H2748" s="9" t="s">
        <v>7566</v>
      </c>
      <c r="I2748" s="9" t="s">
        <v>19635</v>
      </c>
      <c r="J2748" s="9" t="str">
        <f t="shared" si="85"/>
        <v>(2747, 'C0747_2026_10_03_22_00_00', 'C0747', 'PL4-7 (TU08~)', 'Sản xuất', 'Rolled', '2026-10-03 22:00:2746'),</v>
      </c>
    </row>
    <row r="2749" spans="1:10" ht="15.75" x14ac:dyDescent="0.25">
      <c r="A2749" s="18" t="str">
        <v>(2748, 'C0748_2026_10_03_22_00_00', 'C0748', 'PL4-7 (TU08~)', 'Sản xuất', 'Rolled', '2026-10-03 22:00:2747'),</v>
      </c>
      <c r="C2749" s="8">
        <v>2748</v>
      </c>
      <c r="D2749" s="7" t="str">
        <f t="shared" si="84"/>
        <v>C0748_2026_10_03_22_00_00</v>
      </c>
      <c r="E2749" s="7" t="s">
        <v>7312</v>
      </c>
      <c r="F2749" s="7" t="str" cm="1">
        <f t="array" ref="F2749">_xlfn.IFS(LEFT(E2749)="A",$L$4,LEFT(E2749)="B",$L$2,LEFT(E2749)="C",$L$3)</f>
        <v>PL4-7 (TU08~)</v>
      </c>
      <c r="G2749" s="7" t="s">
        <v>7567</v>
      </c>
      <c r="H2749" s="9" t="s">
        <v>7566</v>
      </c>
      <c r="I2749" s="9" t="s">
        <v>19636</v>
      </c>
      <c r="J2749" s="9" t="str">
        <f t="shared" si="85"/>
        <v>(2748, 'C0748_2026_10_03_22_00_00', 'C0748', 'PL4-7 (TU08~)', 'Sản xuất', 'Rolled', '2026-10-03 22:00:2747'),</v>
      </c>
    </row>
    <row r="2750" spans="1:10" ht="15.75" x14ac:dyDescent="0.25">
      <c r="A2750" s="18" t="str">
        <v>(2749, 'C0749_2026_10_03_22_00_00', 'C0749', 'PL4-7 (TU08~)', 'Sản xuất', 'Rolled', '2026-10-03 22:00:2748'),</v>
      </c>
      <c r="C2750" s="8">
        <v>2749</v>
      </c>
      <c r="D2750" s="7" t="str">
        <f t="shared" si="84"/>
        <v>C0749_2026_10_03_22_00_00</v>
      </c>
      <c r="E2750" s="7" t="s">
        <v>7313</v>
      </c>
      <c r="F2750" s="7" t="str" cm="1">
        <f t="array" ref="F2750">_xlfn.IFS(LEFT(E2750)="A",$L$4,LEFT(E2750)="B",$L$2,LEFT(E2750)="C",$L$3)</f>
        <v>PL4-7 (TU08~)</v>
      </c>
      <c r="G2750" s="7" t="s">
        <v>7567</v>
      </c>
      <c r="H2750" s="9" t="s">
        <v>7566</v>
      </c>
      <c r="I2750" s="9" t="s">
        <v>19637</v>
      </c>
      <c r="J2750" s="9" t="str">
        <f t="shared" si="85"/>
        <v>(2749, 'C0749_2026_10_03_22_00_00', 'C0749', 'PL4-7 (TU08~)', 'Sản xuất', 'Rolled', '2026-10-03 22:00:2748'),</v>
      </c>
    </row>
    <row r="2751" spans="1:10" ht="15.75" x14ac:dyDescent="0.25">
      <c r="A2751" s="18" t="str">
        <v>(2750, 'C0750_2026_10_03_22_00_00', 'C0750', 'PL4-7 (TU08~)', 'Sản xuất', 'Rolled', '2026-10-03 22:00:2749'),</v>
      </c>
      <c r="C2751" s="8">
        <v>2750</v>
      </c>
      <c r="D2751" s="7" t="str">
        <f t="shared" si="84"/>
        <v>C0750_2026_10_03_22_00_00</v>
      </c>
      <c r="E2751" s="7" t="s">
        <v>7314</v>
      </c>
      <c r="F2751" s="7" t="str" cm="1">
        <f t="array" ref="F2751">_xlfn.IFS(LEFT(E2751)="A",$L$4,LEFT(E2751)="B",$L$2,LEFT(E2751)="C",$L$3)</f>
        <v>PL4-7 (TU08~)</v>
      </c>
      <c r="G2751" s="7" t="s">
        <v>7567</v>
      </c>
      <c r="H2751" s="9" t="s">
        <v>7566</v>
      </c>
      <c r="I2751" s="9" t="s">
        <v>19638</v>
      </c>
      <c r="J2751" s="9" t="str">
        <f t="shared" si="85"/>
        <v>(2750, 'C0750_2026_10_03_22_00_00', 'C0750', 'PL4-7 (TU08~)', 'Sản xuất', 'Rolled', '2026-10-03 22:00:2749'),</v>
      </c>
    </row>
    <row r="2752" spans="1:10" ht="15.75" x14ac:dyDescent="0.25">
      <c r="A2752" s="18" t="str">
        <v>(2751, 'C0751_2026_10_03_22_00_00', 'C0751', 'PL4-7 (TU08~)', 'Sản xuất', 'Rolled', '2026-10-03 22:00:2750'),</v>
      </c>
      <c r="C2752" s="8">
        <v>2751</v>
      </c>
      <c r="D2752" s="7" t="str">
        <f t="shared" si="84"/>
        <v>C0751_2026_10_03_22_00_00</v>
      </c>
      <c r="E2752" s="7" t="s">
        <v>7315</v>
      </c>
      <c r="F2752" s="7" t="str" cm="1">
        <f t="array" ref="F2752">_xlfn.IFS(LEFT(E2752)="A",$L$4,LEFT(E2752)="B",$L$2,LEFT(E2752)="C",$L$3)</f>
        <v>PL4-7 (TU08~)</v>
      </c>
      <c r="G2752" s="7" t="s">
        <v>7567</v>
      </c>
      <c r="H2752" s="9" t="s">
        <v>7566</v>
      </c>
      <c r="I2752" s="9" t="s">
        <v>19639</v>
      </c>
      <c r="J2752" s="9" t="str">
        <f t="shared" si="85"/>
        <v>(2751, 'C0751_2026_10_03_22_00_00', 'C0751', 'PL4-7 (TU08~)', 'Sản xuất', 'Rolled', '2026-10-03 22:00:2750'),</v>
      </c>
    </row>
    <row r="2753" spans="1:10" ht="15.75" x14ac:dyDescent="0.25">
      <c r="A2753" s="18" t="str">
        <v>(2752, 'C0752_2026_10_03_22_00_00', 'C0752', 'PL4-7 (TU08~)', 'Sản xuất', 'Rolled', '2026-10-03 22:00:2751'),</v>
      </c>
      <c r="C2753" s="8">
        <v>2752</v>
      </c>
      <c r="D2753" s="7" t="str">
        <f t="shared" si="84"/>
        <v>C0752_2026_10_03_22_00_00</v>
      </c>
      <c r="E2753" s="7" t="s">
        <v>7316</v>
      </c>
      <c r="F2753" s="7" t="str" cm="1">
        <f t="array" ref="F2753">_xlfn.IFS(LEFT(E2753)="A",$L$4,LEFT(E2753)="B",$L$2,LEFT(E2753)="C",$L$3)</f>
        <v>PL4-7 (TU08~)</v>
      </c>
      <c r="G2753" s="7" t="s">
        <v>7567</v>
      </c>
      <c r="H2753" s="9" t="s">
        <v>7566</v>
      </c>
      <c r="I2753" s="9" t="s">
        <v>19640</v>
      </c>
      <c r="J2753" s="9" t="str">
        <f t="shared" si="85"/>
        <v>(2752, 'C0752_2026_10_03_22_00_00', 'C0752', 'PL4-7 (TU08~)', 'Sản xuất', 'Rolled', '2026-10-03 22:00:2751'),</v>
      </c>
    </row>
    <row r="2754" spans="1:10" ht="15.75" x14ac:dyDescent="0.25">
      <c r="A2754" s="18" t="str">
        <v>(2753, 'C0753_2026_10_03_22_00_00', 'C0753', 'PL4-7 (TU08~)', 'Sản xuất', 'Rolled', '2026-10-03 22:00:2752'),</v>
      </c>
      <c r="C2754" s="8">
        <v>2753</v>
      </c>
      <c r="D2754" s="7" t="str">
        <f t="shared" si="84"/>
        <v>C0753_2026_10_03_22_00_00</v>
      </c>
      <c r="E2754" s="7" t="s">
        <v>7317</v>
      </c>
      <c r="F2754" s="7" t="str" cm="1">
        <f t="array" ref="F2754">_xlfn.IFS(LEFT(E2754)="A",$L$4,LEFT(E2754)="B",$L$2,LEFT(E2754)="C",$L$3)</f>
        <v>PL4-7 (TU08~)</v>
      </c>
      <c r="G2754" s="7" t="s">
        <v>7567</v>
      </c>
      <c r="H2754" s="9" t="s">
        <v>7566</v>
      </c>
      <c r="I2754" s="9" t="s">
        <v>19641</v>
      </c>
      <c r="J2754" s="9" t="str">
        <f t="shared" si="85"/>
        <v>(2753, 'C0753_2026_10_03_22_00_00', 'C0753', 'PL4-7 (TU08~)', 'Sản xuất', 'Rolled', '2026-10-03 22:00:2752'),</v>
      </c>
    </row>
    <row r="2755" spans="1:10" ht="15.75" x14ac:dyDescent="0.25">
      <c r="A2755" s="18" t="str">
        <v>(2754, 'C0754_2026_10_03_22_00_00', 'C0754', 'PL4-7 (TU08~)', 'Sản xuất', 'Rolled', '2026-10-03 22:00:2753'),</v>
      </c>
      <c r="C2755" s="8">
        <v>2754</v>
      </c>
      <c r="D2755" s="7" t="str">
        <f t="shared" ref="D2755:D2818" si="86">_xlfn.TEXTJOIN("_",FALSE,E2755,"2026_10_03_22_00_00")</f>
        <v>C0754_2026_10_03_22_00_00</v>
      </c>
      <c r="E2755" s="7" t="s">
        <v>7318</v>
      </c>
      <c r="F2755" s="7" t="str" cm="1">
        <f t="array" ref="F2755">_xlfn.IFS(LEFT(E2755)="A",$L$4,LEFT(E2755)="B",$L$2,LEFT(E2755)="C",$L$3)</f>
        <v>PL4-7 (TU08~)</v>
      </c>
      <c r="G2755" s="7" t="s">
        <v>7567</v>
      </c>
      <c r="H2755" s="9" t="s">
        <v>7566</v>
      </c>
      <c r="I2755" s="9" t="s">
        <v>19642</v>
      </c>
      <c r="J2755" s="9" t="str">
        <f t="shared" ref="J2755:J2818" si="87">"(" &amp; C2755 &amp; ", '"&amp; D2755 &amp; "', '" &amp; E2755 &amp; "', '" &amp; F2755 &amp; "', '" &amp; G2755 &amp; "', '" &amp; H2755 &amp; "', '" &amp; I2755 &amp; "'),"</f>
        <v>(2754, 'C0754_2026_10_03_22_00_00', 'C0754', 'PL4-7 (TU08~)', 'Sản xuất', 'Rolled', '2026-10-03 22:00:2753'),</v>
      </c>
    </row>
    <row r="2756" spans="1:10" ht="15.75" x14ac:dyDescent="0.25">
      <c r="A2756" s="18" t="str">
        <v>(2755, 'C0755_2026_10_03_22_00_00', 'C0755', 'PL4-7 (TU08~)', 'Sản xuất', 'Rolled', '2026-10-03 22:00:2754'),</v>
      </c>
      <c r="C2756" s="8">
        <v>2755</v>
      </c>
      <c r="D2756" s="7" t="str">
        <f t="shared" si="86"/>
        <v>C0755_2026_10_03_22_00_00</v>
      </c>
      <c r="E2756" s="7" t="s">
        <v>7319</v>
      </c>
      <c r="F2756" s="7" t="str" cm="1">
        <f t="array" ref="F2756">_xlfn.IFS(LEFT(E2756)="A",$L$4,LEFT(E2756)="B",$L$2,LEFT(E2756)="C",$L$3)</f>
        <v>PL4-7 (TU08~)</v>
      </c>
      <c r="G2756" s="7" t="s">
        <v>7567</v>
      </c>
      <c r="H2756" s="9" t="s">
        <v>7566</v>
      </c>
      <c r="I2756" s="9" t="s">
        <v>19643</v>
      </c>
      <c r="J2756" s="9" t="str">
        <f t="shared" si="87"/>
        <v>(2755, 'C0755_2026_10_03_22_00_00', 'C0755', 'PL4-7 (TU08~)', 'Sản xuất', 'Rolled', '2026-10-03 22:00:2754'),</v>
      </c>
    </row>
    <row r="2757" spans="1:10" ht="15.75" x14ac:dyDescent="0.25">
      <c r="A2757" s="18" t="str">
        <v>(2756, 'C0756_2026_10_03_22_00_00', 'C0756', 'PL4-7 (TU08~)', 'Sản xuất', 'Rolled', '2026-10-03 22:00:2755'),</v>
      </c>
      <c r="C2757" s="8">
        <v>2756</v>
      </c>
      <c r="D2757" s="7" t="str">
        <f t="shared" si="86"/>
        <v>C0756_2026_10_03_22_00_00</v>
      </c>
      <c r="E2757" s="7" t="s">
        <v>7320</v>
      </c>
      <c r="F2757" s="7" t="str" cm="1">
        <f t="array" ref="F2757">_xlfn.IFS(LEFT(E2757)="A",$L$4,LEFT(E2757)="B",$L$2,LEFT(E2757)="C",$L$3)</f>
        <v>PL4-7 (TU08~)</v>
      </c>
      <c r="G2757" s="7" t="s">
        <v>7567</v>
      </c>
      <c r="H2757" s="9" t="s">
        <v>7566</v>
      </c>
      <c r="I2757" s="9" t="s">
        <v>19644</v>
      </c>
      <c r="J2757" s="9" t="str">
        <f t="shared" si="87"/>
        <v>(2756, 'C0756_2026_10_03_22_00_00', 'C0756', 'PL4-7 (TU08~)', 'Sản xuất', 'Rolled', '2026-10-03 22:00:2755'),</v>
      </c>
    </row>
    <row r="2758" spans="1:10" ht="15.75" x14ac:dyDescent="0.25">
      <c r="A2758" s="18" t="str">
        <v>(2757, 'C0757_2026_10_03_22_00_00', 'C0757', 'PL4-7 (TU08~)', 'Sản xuất', 'Rolled', '2026-10-03 22:00:2756'),</v>
      </c>
      <c r="C2758" s="8">
        <v>2757</v>
      </c>
      <c r="D2758" s="7" t="str">
        <f t="shared" si="86"/>
        <v>C0757_2026_10_03_22_00_00</v>
      </c>
      <c r="E2758" s="7" t="s">
        <v>7321</v>
      </c>
      <c r="F2758" s="7" t="str" cm="1">
        <f t="array" ref="F2758">_xlfn.IFS(LEFT(E2758)="A",$L$4,LEFT(E2758)="B",$L$2,LEFT(E2758)="C",$L$3)</f>
        <v>PL4-7 (TU08~)</v>
      </c>
      <c r="G2758" s="7" t="s">
        <v>7567</v>
      </c>
      <c r="H2758" s="9" t="s">
        <v>7566</v>
      </c>
      <c r="I2758" s="9" t="s">
        <v>19645</v>
      </c>
      <c r="J2758" s="9" t="str">
        <f t="shared" si="87"/>
        <v>(2757, 'C0757_2026_10_03_22_00_00', 'C0757', 'PL4-7 (TU08~)', 'Sản xuất', 'Rolled', '2026-10-03 22:00:2756'),</v>
      </c>
    </row>
    <row r="2759" spans="1:10" ht="15.75" x14ac:dyDescent="0.25">
      <c r="A2759" s="18" t="str">
        <v>(2758, 'C0758_2026_10_03_22_00_00', 'C0758', 'PL4-7 (TU08~)', 'Sản xuất', 'Rolled', '2026-10-03 22:00:2757'),</v>
      </c>
      <c r="C2759" s="8">
        <v>2758</v>
      </c>
      <c r="D2759" s="7" t="str">
        <f t="shared" si="86"/>
        <v>C0758_2026_10_03_22_00_00</v>
      </c>
      <c r="E2759" s="7" t="s">
        <v>7322</v>
      </c>
      <c r="F2759" s="7" t="str" cm="1">
        <f t="array" ref="F2759">_xlfn.IFS(LEFT(E2759)="A",$L$4,LEFT(E2759)="B",$L$2,LEFT(E2759)="C",$L$3)</f>
        <v>PL4-7 (TU08~)</v>
      </c>
      <c r="G2759" s="7" t="s">
        <v>7567</v>
      </c>
      <c r="H2759" s="9" t="s">
        <v>7566</v>
      </c>
      <c r="I2759" s="9" t="s">
        <v>19646</v>
      </c>
      <c r="J2759" s="9" t="str">
        <f t="shared" si="87"/>
        <v>(2758, 'C0758_2026_10_03_22_00_00', 'C0758', 'PL4-7 (TU08~)', 'Sản xuất', 'Rolled', '2026-10-03 22:00:2757'),</v>
      </c>
    </row>
    <row r="2760" spans="1:10" ht="15.75" x14ac:dyDescent="0.25">
      <c r="A2760" s="18" t="str">
        <v>(2759, 'C0759_2026_10_03_22_00_00', 'C0759', 'PL4-7 (TU08~)', 'Sản xuất', 'Rolled', '2026-10-03 22:00:2758'),</v>
      </c>
      <c r="C2760" s="8">
        <v>2759</v>
      </c>
      <c r="D2760" s="7" t="str">
        <f t="shared" si="86"/>
        <v>C0759_2026_10_03_22_00_00</v>
      </c>
      <c r="E2760" s="7" t="s">
        <v>7323</v>
      </c>
      <c r="F2760" s="7" t="str" cm="1">
        <f t="array" ref="F2760">_xlfn.IFS(LEFT(E2760)="A",$L$4,LEFT(E2760)="B",$L$2,LEFT(E2760)="C",$L$3)</f>
        <v>PL4-7 (TU08~)</v>
      </c>
      <c r="G2760" s="7" t="s">
        <v>7567</v>
      </c>
      <c r="H2760" s="9" t="s">
        <v>7566</v>
      </c>
      <c r="I2760" s="9" t="s">
        <v>19647</v>
      </c>
      <c r="J2760" s="9" t="str">
        <f t="shared" si="87"/>
        <v>(2759, 'C0759_2026_10_03_22_00_00', 'C0759', 'PL4-7 (TU08~)', 'Sản xuất', 'Rolled', '2026-10-03 22:00:2758'),</v>
      </c>
    </row>
    <row r="2761" spans="1:10" ht="15.75" x14ac:dyDescent="0.25">
      <c r="A2761" s="18" t="str">
        <v>(2760, 'C0760_2026_10_03_22_00_00', 'C0760', 'PL4-7 (TU08~)', 'Sản xuất', 'Rolled', '2026-10-03 22:00:2759'),</v>
      </c>
      <c r="C2761" s="8">
        <v>2760</v>
      </c>
      <c r="D2761" s="7" t="str">
        <f t="shared" si="86"/>
        <v>C0760_2026_10_03_22_00_00</v>
      </c>
      <c r="E2761" s="7" t="s">
        <v>7324</v>
      </c>
      <c r="F2761" s="7" t="str" cm="1">
        <f t="array" ref="F2761">_xlfn.IFS(LEFT(E2761)="A",$L$4,LEFT(E2761)="B",$L$2,LEFT(E2761)="C",$L$3)</f>
        <v>PL4-7 (TU08~)</v>
      </c>
      <c r="G2761" s="7" t="s">
        <v>7567</v>
      </c>
      <c r="H2761" s="9" t="s">
        <v>7566</v>
      </c>
      <c r="I2761" s="9" t="s">
        <v>19648</v>
      </c>
      <c r="J2761" s="9" t="str">
        <f t="shared" si="87"/>
        <v>(2760, 'C0760_2026_10_03_22_00_00', 'C0760', 'PL4-7 (TU08~)', 'Sản xuất', 'Rolled', '2026-10-03 22:00:2759'),</v>
      </c>
    </row>
    <row r="2762" spans="1:10" ht="15.75" x14ac:dyDescent="0.25">
      <c r="A2762" s="18" t="str">
        <v>(2761, 'C0761_2026_10_03_22_00_00', 'C0761', 'PL4-7 (TU08~)', 'Sản xuất', 'Rolled', '2026-10-03 22:00:2760'),</v>
      </c>
      <c r="C2762" s="8">
        <v>2761</v>
      </c>
      <c r="D2762" s="7" t="str">
        <f t="shared" si="86"/>
        <v>C0761_2026_10_03_22_00_00</v>
      </c>
      <c r="E2762" s="7" t="s">
        <v>7325</v>
      </c>
      <c r="F2762" s="7" t="str" cm="1">
        <f t="array" ref="F2762">_xlfn.IFS(LEFT(E2762)="A",$L$4,LEFT(E2762)="B",$L$2,LEFT(E2762)="C",$L$3)</f>
        <v>PL4-7 (TU08~)</v>
      </c>
      <c r="G2762" s="7" t="s">
        <v>7567</v>
      </c>
      <c r="H2762" s="9" t="s">
        <v>7566</v>
      </c>
      <c r="I2762" s="9" t="s">
        <v>19649</v>
      </c>
      <c r="J2762" s="9" t="str">
        <f t="shared" si="87"/>
        <v>(2761, 'C0761_2026_10_03_22_00_00', 'C0761', 'PL4-7 (TU08~)', 'Sản xuất', 'Rolled', '2026-10-03 22:00:2760'),</v>
      </c>
    </row>
    <row r="2763" spans="1:10" ht="15.75" x14ac:dyDescent="0.25">
      <c r="A2763" s="18" t="str">
        <v>(2762, 'C0762_2026_10_03_22_00_00', 'C0762', 'PL4-7 (TU08~)', 'Sản xuất', 'Rolled', '2026-10-03 22:00:2761'),</v>
      </c>
      <c r="C2763" s="8">
        <v>2762</v>
      </c>
      <c r="D2763" s="7" t="str">
        <f t="shared" si="86"/>
        <v>C0762_2026_10_03_22_00_00</v>
      </c>
      <c r="E2763" s="7" t="s">
        <v>7326</v>
      </c>
      <c r="F2763" s="7" t="str" cm="1">
        <f t="array" ref="F2763">_xlfn.IFS(LEFT(E2763)="A",$L$4,LEFT(E2763)="B",$L$2,LEFT(E2763)="C",$L$3)</f>
        <v>PL4-7 (TU08~)</v>
      </c>
      <c r="G2763" s="7" t="s">
        <v>7567</v>
      </c>
      <c r="H2763" s="9" t="s">
        <v>7566</v>
      </c>
      <c r="I2763" s="9" t="s">
        <v>19650</v>
      </c>
      <c r="J2763" s="9" t="str">
        <f t="shared" si="87"/>
        <v>(2762, 'C0762_2026_10_03_22_00_00', 'C0762', 'PL4-7 (TU08~)', 'Sản xuất', 'Rolled', '2026-10-03 22:00:2761'),</v>
      </c>
    </row>
    <row r="2764" spans="1:10" ht="15.75" x14ac:dyDescent="0.25">
      <c r="A2764" s="18" t="str">
        <v>(2763, 'C0763_2026_10_03_22_00_00', 'C0763', 'PL4-7 (TU08~)', 'Sản xuất', 'Rolled', '2026-10-03 22:00:2762'),</v>
      </c>
      <c r="C2764" s="8">
        <v>2763</v>
      </c>
      <c r="D2764" s="7" t="str">
        <f t="shared" si="86"/>
        <v>C0763_2026_10_03_22_00_00</v>
      </c>
      <c r="E2764" s="7" t="s">
        <v>7327</v>
      </c>
      <c r="F2764" s="7" t="str" cm="1">
        <f t="array" ref="F2764">_xlfn.IFS(LEFT(E2764)="A",$L$4,LEFT(E2764)="B",$L$2,LEFT(E2764)="C",$L$3)</f>
        <v>PL4-7 (TU08~)</v>
      </c>
      <c r="G2764" s="7" t="s">
        <v>7567</v>
      </c>
      <c r="H2764" s="9" t="s">
        <v>7566</v>
      </c>
      <c r="I2764" s="9" t="s">
        <v>19651</v>
      </c>
      <c r="J2764" s="9" t="str">
        <f t="shared" si="87"/>
        <v>(2763, 'C0763_2026_10_03_22_00_00', 'C0763', 'PL4-7 (TU08~)', 'Sản xuất', 'Rolled', '2026-10-03 22:00:2762'),</v>
      </c>
    </row>
    <row r="2765" spans="1:10" ht="15.75" x14ac:dyDescent="0.25">
      <c r="A2765" s="18" t="str">
        <v>(2764, 'C0764_2026_10_03_22_00_00', 'C0764', 'PL4-7 (TU08~)', 'Sản xuất', 'Rolled', '2026-10-03 22:00:2763'),</v>
      </c>
      <c r="C2765" s="8">
        <v>2764</v>
      </c>
      <c r="D2765" s="7" t="str">
        <f t="shared" si="86"/>
        <v>C0764_2026_10_03_22_00_00</v>
      </c>
      <c r="E2765" s="7" t="s">
        <v>7328</v>
      </c>
      <c r="F2765" s="7" t="str" cm="1">
        <f t="array" ref="F2765">_xlfn.IFS(LEFT(E2765)="A",$L$4,LEFT(E2765)="B",$L$2,LEFT(E2765)="C",$L$3)</f>
        <v>PL4-7 (TU08~)</v>
      </c>
      <c r="G2765" s="7" t="s">
        <v>7567</v>
      </c>
      <c r="H2765" s="9" t="s">
        <v>7566</v>
      </c>
      <c r="I2765" s="9" t="s">
        <v>19652</v>
      </c>
      <c r="J2765" s="9" t="str">
        <f t="shared" si="87"/>
        <v>(2764, 'C0764_2026_10_03_22_00_00', 'C0764', 'PL4-7 (TU08~)', 'Sản xuất', 'Rolled', '2026-10-03 22:00:2763'),</v>
      </c>
    </row>
    <row r="2766" spans="1:10" ht="15.75" x14ac:dyDescent="0.25">
      <c r="A2766" s="18" t="str">
        <v>(2765, 'C0765_2026_10_03_22_00_00', 'C0765', 'PL4-7 (TU08~)', 'Sản xuất', 'Rolled', '2026-10-03 22:00:2764'),</v>
      </c>
      <c r="C2766" s="8">
        <v>2765</v>
      </c>
      <c r="D2766" s="7" t="str">
        <f t="shared" si="86"/>
        <v>C0765_2026_10_03_22_00_00</v>
      </c>
      <c r="E2766" s="7" t="s">
        <v>7329</v>
      </c>
      <c r="F2766" s="7" t="str" cm="1">
        <f t="array" ref="F2766">_xlfn.IFS(LEFT(E2766)="A",$L$4,LEFT(E2766)="B",$L$2,LEFT(E2766)="C",$L$3)</f>
        <v>PL4-7 (TU08~)</v>
      </c>
      <c r="G2766" s="7" t="s">
        <v>7567</v>
      </c>
      <c r="H2766" s="9" t="s">
        <v>7566</v>
      </c>
      <c r="I2766" s="9" t="s">
        <v>19653</v>
      </c>
      <c r="J2766" s="9" t="str">
        <f t="shared" si="87"/>
        <v>(2765, 'C0765_2026_10_03_22_00_00', 'C0765', 'PL4-7 (TU08~)', 'Sản xuất', 'Rolled', '2026-10-03 22:00:2764'),</v>
      </c>
    </row>
    <row r="2767" spans="1:10" ht="15.75" x14ac:dyDescent="0.25">
      <c r="A2767" s="18" t="str">
        <v>(2766, 'C0766_2026_10_03_22_00_00', 'C0766', 'PL4-7 (TU08~)', 'Sản xuất', 'Rolled', '2026-10-03 22:00:2765'),</v>
      </c>
      <c r="C2767" s="8">
        <v>2766</v>
      </c>
      <c r="D2767" s="7" t="str">
        <f t="shared" si="86"/>
        <v>C0766_2026_10_03_22_00_00</v>
      </c>
      <c r="E2767" s="7" t="s">
        <v>7330</v>
      </c>
      <c r="F2767" s="7" t="str" cm="1">
        <f t="array" ref="F2767">_xlfn.IFS(LEFT(E2767)="A",$L$4,LEFT(E2767)="B",$L$2,LEFT(E2767)="C",$L$3)</f>
        <v>PL4-7 (TU08~)</v>
      </c>
      <c r="G2767" s="7" t="s">
        <v>7567</v>
      </c>
      <c r="H2767" s="9" t="s">
        <v>7566</v>
      </c>
      <c r="I2767" s="9" t="s">
        <v>19654</v>
      </c>
      <c r="J2767" s="9" t="str">
        <f t="shared" si="87"/>
        <v>(2766, 'C0766_2026_10_03_22_00_00', 'C0766', 'PL4-7 (TU08~)', 'Sản xuất', 'Rolled', '2026-10-03 22:00:2765'),</v>
      </c>
    </row>
    <row r="2768" spans="1:10" ht="15.75" x14ac:dyDescent="0.25">
      <c r="A2768" s="18" t="str">
        <v>(2767, 'C0767_2026_10_03_22_00_00', 'C0767', 'PL4-7 (TU08~)', 'Sản xuất', 'Rolled', '2026-10-03 22:00:2766'),</v>
      </c>
      <c r="C2768" s="8">
        <v>2767</v>
      </c>
      <c r="D2768" s="7" t="str">
        <f t="shared" si="86"/>
        <v>C0767_2026_10_03_22_00_00</v>
      </c>
      <c r="E2768" s="7" t="s">
        <v>7331</v>
      </c>
      <c r="F2768" s="7" t="str" cm="1">
        <f t="array" ref="F2768">_xlfn.IFS(LEFT(E2768)="A",$L$4,LEFT(E2768)="B",$L$2,LEFT(E2768)="C",$L$3)</f>
        <v>PL4-7 (TU08~)</v>
      </c>
      <c r="G2768" s="7" t="s">
        <v>7567</v>
      </c>
      <c r="H2768" s="9" t="s">
        <v>7566</v>
      </c>
      <c r="I2768" s="9" t="s">
        <v>19655</v>
      </c>
      <c r="J2768" s="9" t="str">
        <f t="shared" si="87"/>
        <v>(2767, 'C0767_2026_10_03_22_00_00', 'C0767', 'PL4-7 (TU08~)', 'Sản xuất', 'Rolled', '2026-10-03 22:00:2766'),</v>
      </c>
    </row>
    <row r="2769" spans="1:10" ht="15.75" x14ac:dyDescent="0.25">
      <c r="A2769" s="18" t="str">
        <v>(2768, 'C0768_2026_10_03_22_00_00', 'C0768', 'PL4-7 (TU08~)', 'Sản xuất', 'Rolled', '2026-10-03 22:00:2767'),</v>
      </c>
      <c r="C2769" s="8">
        <v>2768</v>
      </c>
      <c r="D2769" s="7" t="str">
        <f t="shared" si="86"/>
        <v>C0768_2026_10_03_22_00_00</v>
      </c>
      <c r="E2769" s="7" t="s">
        <v>7332</v>
      </c>
      <c r="F2769" s="7" t="str" cm="1">
        <f t="array" ref="F2769">_xlfn.IFS(LEFT(E2769)="A",$L$4,LEFT(E2769)="B",$L$2,LEFT(E2769)="C",$L$3)</f>
        <v>PL4-7 (TU08~)</v>
      </c>
      <c r="G2769" s="7" t="s">
        <v>7567</v>
      </c>
      <c r="H2769" s="9" t="s">
        <v>7566</v>
      </c>
      <c r="I2769" s="9" t="s">
        <v>19656</v>
      </c>
      <c r="J2769" s="9" t="str">
        <f t="shared" si="87"/>
        <v>(2768, 'C0768_2026_10_03_22_00_00', 'C0768', 'PL4-7 (TU08~)', 'Sản xuất', 'Rolled', '2026-10-03 22:00:2767'),</v>
      </c>
    </row>
    <row r="2770" spans="1:10" ht="15.75" x14ac:dyDescent="0.25">
      <c r="A2770" s="18" t="str">
        <v>(2769, 'C0769_2026_10_03_22_00_00', 'C0769', 'PL4-7 (TU08~)', 'Sản xuất', 'Rolled', '2026-10-03 22:00:2768'),</v>
      </c>
      <c r="C2770" s="8">
        <v>2769</v>
      </c>
      <c r="D2770" s="7" t="str">
        <f t="shared" si="86"/>
        <v>C0769_2026_10_03_22_00_00</v>
      </c>
      <c r="E2770" s="7" t="s">
        <v>7333</v>
      </c>
      <c r="F2770" s="7" t="str" cm="1">
        <f t="array" ref="F2770">_xlfn.IFS(LEFT(E2770)="A",$L$4,LEFT(E2770)="B",$L$2,LEFT(E2770)="C",$L$3)</f>
        <v>PL4-7 (TU08~)</v>
      </c>
      <c r="G2770" s="7" t="s">
        <v>7567</v>
      </c>
      <c r="H2770" s="9" t="s">
        <v>7566</v>
      </c>
      <c r="I2770" s="9" t="s">
        <v>19657</v>
      </c>
      <c r="J2770" s="9" t="str">
        <f t="shared" si="87"/>
        <v>(2769, 'C0769_2026_10_03_22_00_00', 'C0769', 'PL4-7 (TU08~)', 'Sản xuất', 'Rolled', '2026-10-03 22:00:2768'),</v>
      </c>
    </row>
    <row r="2771" spans="1:10" ht="15.75" x14ac:dyDescent="0.25">
      <c r="A2771" s="18" t="str">
        <v>(2770, 'C0770_2026_10_03_22_00_00', 'C0770', 'PL4-7 (TU08~)', 'Sản xuất', 'Rolled', '2026-10-03 22:00:2769'),</v>
      </c>
      <c r="C2771" s="8">
        <v>2770</v>
      </c>
      <c r="D2771" s="7" t="str">
        <f t="shared" si="86"/>
        <v>C0770_2026_10_03_22_00_00</v>
      </c>
      <c r="E2771" s="7" t="s">
        <v>7334</v>
      </c>
      <c r="F2771" s="7" t="str" cm="1">
        <f t="array" ref="F2771">_xlfn.IFS(LEFT(E2771)="A",$L$4,LEFT(E2771)="B",$L$2,LEFT(E2771)="C",$L$3)</f>
        <v>PL4-7 (TU08~)</v>
      </c>
      <c r="G2771" s="7" t="s">
        <v>7567</v>
      </c>
      <c r="H2771" s="9" t="s">
        <v>7566</v>
      </c>
      <c r="I2771" s="9" t="s">
        <v>19658</v>
      </c>
      <c r="J2771" s="9" t="str">
        <f t="shared" si="87"/>
        <v>(2770, 'C0770_2026_10_03_22_00_00', 'C0770', 'PL4-7 (TU08~)', 'Sản xuất', 'Rolled', '2026-10-03 22:00:2769'),</v>
      </c>
    </row>
    <row r="2772" spans="1:10" ht="15.75" x14ac:dyDescent="0.25">
      <c r="A2772" s="18" t="str">
        <v>(2771, 'C0771_2026_10_03_22_00_00', 'C0771', 'PL4-7 (TU08~)', 'Sản xuất', 'Rolled', '2026-10-03 22:00:2770'),</v>
      </c>
      <c r="C2772" s="8">
        <v>2771</v>
      </c>
      <c r="D2772" s="7" t="str">
        <f t="shared" si="86"/>
        <v>C0771_2026_10_03_22_00_00</v>
      </c>
      <c r="E2772" s="7" t="s">
        <v>7335</v>
      </c>
      <c r="F2772" s="7" t="str" cm="1">
        <f t="array" ref="F2772">_xlfn.IFS(LEFT(E2772)="A",$L$4,LEFT(E2772)="B",$L$2,LEFT(E2772)="C",$L$3)</f>
        <v>PL4-7 (TU08~)</v>
      </c>
      <c r="G2772" s="7" t="s">
        <v>7567</v>
      </c>
      <c r="H2772" s="9" t="s">
        <v>7566</v>
      </c>
      <c r="I2772" s="9" t="s">
        <v>19659</v>
      </c>
      <c r="J2772" s="9" t="str">
        <f t="shared" si="87"/>
        <v>(2771, 'C0771_2026_10_03_22_00_00', 'C0771', 'PL4-7 (TU08~)', 'Sản xuất', 'Rolled', '2026-10-03 22:00:2770'),</v>
      </c>
    </row>
    <row r="2773" spans="1:10" ht="15.75" x14ac:dyDescent="0.25">
      <c r="A2773" s="18" t="str">
        <v>(2772, 'C0772_2026_10_03_22_00_00', 'C0772', 'PL4-7 (TU08~)', 'Sản xuất', 'Rolled', '2026-10-03 22:00:2771'),</v>
      </c>
      <c r="C2773" s="8">
        <v>2772</v>
      </c>
      <c r="D2773" s="7" t="str">
        <f t="shared" si="86"/>
        <v>C0772_2026_10_03_22_00_00</v>
      </c>
      <c r="E2773" s="7" t="s">
        <v>7336</v>
      </c>
      <c r="F2773" s="7" t="str" cm="1">
        <f t="array" ref="F2773">_xlfn.IFS(LEFT(E2773)="A",$L$4,LEFT(E2773)="B",$L$2,LEFT(E2773)="C",$L$3)</f>
        <v>PL4-7 (TU08~)</v>
      </c>
      <c r="G2773" s="7" t="s">
        <v>7567</v>
      </c>
      <c r="H2773" s="9" t="s">
        <v>7566</v>
      </c>
      <c r="I2773" s="9" t="s">
        <v>19660</v>
      </c>
      <c r="J2773" s="9" t="str">
        <f t="shared" si="87"/>
        <v>(2772, 'C0772_2026_10_03_22_00_00', 'C0772', 'PL4-7 (TU08~)', 'Sản xuất', 'Rolled', '2026-10-03 22:00:2771'),</v>
      </c>
    </row>
    <row r="2774" spans="1:10" ht="15.75" x14ac:dyDescent="0.25">
      <c r="A2774" s="18" t="str">
        <v>(2773, 'C0773_2026_10_03_22_00_00', 'C0773', 'PL4-7 (TU08~)', 'Sản xuất', 'Rolled', '2026-10-03 22:00:2772'),</v>
      </c>
      <c r="C2774" s="8">
        <v>2773</v>
      </c>
      <c r="D2774" s="7" t="str">
        <f t="shared" si="86"/>
        <v>C0773_2026_10_03_22_00_00</v>
      </c>
      <c r="E2774" s="7" t="s">
        <v>7337</v>
      </c>
      <c r="F2774" s="7" t="str" cm="1">
        <f t="array" ref="F2774">_xlfn.IFS(LEFT(E2774)="A",$L$4,LEFT(E2774)="B",$L$2,LEFT(E2774)="C",$L$3)</f>
        <v>PL4-7 (TU08~)</v>
      </c>
      <c r="G2774" s="7" t="s">
        <v>7567</v>
      </c>
      <c r="H2774" s="9" t="s">
        <v>7566</v>
      </c>
      <c r="I2774" s="9" t="s">
        <v>19661</v>
      </c>
      <c r="J2774" s="9" t="str">
        <f t="shared" si="87"/>
        <v>(2773, 'C0773_2026_10_03_22_00_00', 'C0773', 'PL4-7 (TU08~)', 'Sản xuất', 'Rolled', '2026-10-03 22:00:2772'),</v>
      </c>
    </row>
    <row r="2775" spans="1:10" ht="15.75" x14ac:dyDescent="0.25">
      <c r="A2775" s="18" t="str">
        <v>(2774, 'C0774_2026_10_03_22_00_00', 'C0774', 'PL4-7 (TU08~)', 'Sản xuất', 'Rolled', '2026-10-03 22:00:2773'),</v>
      </c>
      <c r="C2775" s="8">
        <v>2774</v>
      </c>
      <c r="D2775" s="7" t="str">
        <f t="shared" si="86"/>
        <v>C0774_2026_10_03_22_00_00</v>
      </c>
      <c r="E2775" s="7" t="s">
        <v>7338</v>
      </c>
      <c r="F2775" s="7" t="str" cm="1">
        <f t="array" ref="F2775">_xlfn.IFS(LEFT(E2775)="A",$L$4,LEFT(E2775)="B",$L$2,LEFT(E2775)="C",$L$3)</f>
        <v>PL4-7 (TU08~)</v>
      </c>
      <c r="G2775" s="7" t="s">
        <v>7567</v>
      </c>
      <c r="H2775" s="9" t="s">
        <v>7566</v>
      </c>
      <c r="I2775" s="9" t="s">
        <v>19662</v>
      </c>
      <c r="J2775" s="9" t="str">
        <f t="shared" si="87"/>
        <v>(2774, 'C0774_2026_10_03_22_00_00', 'C0774', 'PL4-7 (TU08~)', 'Sản xuất', 'Rolled', '2026-10-03 22:00:2773'),</v>
      </c>
    </row>
    <row r="2776" spans="1:10" ht="15.75" x14ac:dyDescent="0.25">
      <c r="A2776" s="18" t="str">
        <v>(2775, 'C0775_2026_10_03_22_00_00', 'C0775', 'PL4-7 (TU08~)', 'Sản xuất', 'Rolled', '2026-10-03 22:00:2774'),</v>
      </c>
      <c r="C2776" s="8">
        <v>2775</v>
      </c>
      <c r="D2776" s="7" t="str">
        <f t="shared" si="86"/>
        <v>C0775_2026_10_03_22_00_00</v>
      </c>
      <c r="E2776" s="7" t="s">
        <v>7339</v>
      </c>
      <c r="F2776" s="7" t="str" cm="1">
        <f t="array" ref="F2776">_xlfn.IFS(LEFT(E2776)="A",$L$4,LEFT(E2776)="B",$L$2,LEFT(E2776)="C",$L$3)</f>
        <v>PL4-7 (TU08~)</v>
      </c>
      <c r="G2776" s="7" t="s">
        <v>7567</v>
      </c>
      <c r="H2776" s="9" t="s">
        <v>7566</v>
      </c>
      <c r="I2776" s="9" t="s">
        <v>19663</v>
      </c>
      <c r="J2776" s="9" t="str">
        <f t="shared" si="87"/>
        <v>(2775, 'C0775_2026_10_03_22_00_00', 'C0775', 'PL4-7 (TU08~)', 'Sản xuất', 'Rolled', '2026-10-03 22:00:2774'),</v>
      </c>
    </row>
    <row r="2777" spans="1:10" ht="15.75" x14ac:dyDescent="0.25">
      <c r="A2777" s="18" t="str">
        <v>(2776, 'C0776_2026_10_03_22_00_00', 'C0776', 'PL4-7 (TU08~)', 'Sản xuất', 'Rolled', '2026-10-03 22:00:2775'),</v>
      </c>
      <c r="C2777" s="8">
        <v>2776</v>
      </c>
      <c r="D2777" s="7" t="str">
        <f t="shared" si="86"/>
        <v>C0776_2026_10_03_22_00_00</v>
      </c>
      <c r="E2777" s="7" t="s">
        <v>7340</v>
      </c>
      <c r="F2777" s="7" t="str" cm="1">
        <f t="array" ref="F2777">_xlfn.IFS(LEFT(E2777)="A",$L$4,LEFT(E2777)="B",$L$2,LEFT(E2777)="C",$L$3)</f>
        <v>PL4-7 (TU08~)</v>
      </c>
      <c r="G2777" s="7" t="s">
        <v>7567</v>
      </c>
      <c r="H2777" s="9" t="s">
        <v>7566</v>
      </c>
      <c r="I2777" s="9" t="s">
        <v>19664</v>
      </c>
      <c r="J2777" s="9" t="str">
        <f t="shared" si="87"/>
        <v>(2776, 'C0776_2026_10_03_22_00_00', 'C0776', 'PL4-7 (TU08~)', 'Sản xuất', 'Rolled', '2026-10-03 22:00:2775'),</v>
      </c>
    </row>
    <row r="2778" spans="1:10" ht="15.75" x14ac:dyDescent="0.25">
      <c r="A2778" s="18" t="str">
        <v>(2777, 'C0777_2026_10_03_22_00_00', 'C0777', 'PL4-7 (TU08~)', 'Sản xuất', 'Rolled', '2026-10-03 22:00:2776'),</v>
      </c>
      <c r="C2778" s="8">
        <v>2777</v>
      </c>
      <c r="D2778" s="7" t="str">
        <f t="shared" si="86"/>
        <v>C0777_2026_10_03_22_00_00</v>
      </c>
      <c r="E2778" s="7" t="s">
        <v>7341</v>
      </c>
      <c r="F2778" s="7" t="str" cm="1">
        <f t="array" ref="F2778">_xlfn.IFS(LEFT(E2778)="A",$L$4,LEFT(E2778)="B",$L$2,LEFT(E2778)="C",$L$3)</f>
        <v>PL4-7 (TU08~)</v>
      </c>
      <c r="G2778" s="7" t="s">
        <v>7567</v>
      </c>
      <c r="H2778" s="9" t="s">
        <v>7566</v>
      </c>
      <c r="I2778" s="9" t="s">
        <v>19665</v>
      </c>
      <c r="J2778" s="9" t="str">
        <f t="shared" si="87"/>
        <v>(2777, 'C0777_2026_10_03_22_00_00', 'C0777', 'PL4-7 (TU08~)', 'Sản xuất', 'Rolled', '2026-10-03 22:00:2776'),</v>
      </c>
    </row>
    <row r="2779" spans="1:10" ht="15.75" x14ac:dyDescent="0.25">
      <c r="A2779" s="18" t="str">
        <v>(2778, 'C0778_2026_10_03_22_00_00', 'C0778', 'PL4-7 (TU08~)', 'Sản xuất', 'Rolled', '2026-10-03 22:00:2777'),</v>
      </c>
      <c r="C2779" s="8">
        <v>2778</v>
      </c>
      <c r="D2779" s="7" t="str">
        <f t="shared" si="86"/>
        <v>C0778_2026_10_03_22_00_00</v>
      </c>
      <c r="E2779" s="7" t="s">
        <v>7342</v>
      </c>
      <c r="F2779" s="7" t="str" cm="1">
        <f t="array" ref="F2779">_xlfn.IFS(LEFT(E2779)="A",$L$4,LEFT(E2779)="B",$L$2,LEFT(E2779)="C",$L$3)</f>
        <v>PL4-7 (TU08~)</v>
      </c>
      <c r="G2779" s="7" t="s">
        <v>7567</v>
      </c>
      <c r="H2779" s="9" t="s">
        <v>7566</v>
      </c>
      <c r="I2779" s="9" t="s">
        <v>19666</v>
      </c>
      <c r="J2779" s="9" t="str">
        <f t="shared" si="87"/>
        <v>(2778, 'C0778_2026_10_03_22_00_00', 'C0778', 'PL4-7 (TU08~)', 'Sản xuất', 'Rolled', '2026-10-03 22:00:2777'),</v>
      </c>
    </row>
    <row r="2780" spans="1:10" ht="15.75" x14ac:dyDescent="0.25">
      <c r="A2780" s="18" t="str">
        <v>(2779, 'C0779_2026_10_03_22_00_00', 'C0779', 'PL4-7 (TU08~)', 'Sản xuất', 'Rolled', '2026-10-03 22:00:2778'),</v>
      </c>
      <c r="C2780" s="8">
        <v>2779</v>
      </c>
      <c r="D2780" s="7" t="str">
        <f t="shared" si="86"/>
        <v>C0779_2026_10_03_22_00_00</v>
      </c>
      <c r="E2780" s="7" t="s">
        <v>7343</v>
      </c>
      <c r="F2780" s="7" t="str" cm="1">
        <f t="array" ref="F2780">_xlfn.IFS(LEFT(E2780)="A",$L$4,LEFT(E2780)="B",$L$2,LEFT(E2780)="C",$L$3)</f>
        <v>PL4-7 (TU08~)</v>
      </c>
      <c r="G2780" s="7" t="s">
        <v>7567</v>
      </c>
      <c r="H2780" s="9" t="s">
        <v>7566</v>
      </c>
      <c r="I2780" s="9" t="s">
        <v>19667</v>
      </c>
      <c r="J2780" s="9" t="str">
        <f t="shared" si="87"/>
        <v>(2779, 'C0779_2026_10_03_22_00_00', 'C0779', 'PL4-7 (TU08~)', 'Sản xuất', 'Rolled', '2026-10-03 22:00:2778'),</v>
      </c>
    </row>
    <row r="2781" spans="1:10" ht="15.75" x14ac:dyDescent="0.25">
      <c r="A2781" s="18" t="str">
        <v>(2780, 'C0780_2026_10_03_22_00_00', 'C0780', 'PL4-7 (TU08~)', 'Sản xuất', 'Rolled', '2026-10-03 22:00:2779'),</v>
      </c>
      <c r="C2781" s="8">
        <v>2780</v>
      </c>
      <c r="D2781" s="7" t="str">
        <f t="shared" si="86"/>
        <v>C0780_2026_10_03_22_00_00</v>
      </c>
      <c r="E2781" s="7" t="s">
        <v>7344</v>
      </c>
      <c r="F2781" s="7" t="str" cm="1">
        <f t="array" ref="F2781">_xlfn.IFS(LEFT(E2781)="A",$L$4,LEFT(E2781)="B",$L$2,LEFT(E2781)="C",$L$3)</f>
        <v>PL4-7 (TU08~)</v>
      </c>
      <c r="G2781" s="7" t="s">
        <v>7567</v>
      </c>
      <c r="H2781" s="9" t="s">
        <v>7566</v>
      </c>
      <c r="I2781" s="9" t="s">
        <v>19668</v>
      </c>
      <c r="J2781" s="9" t="str">
        <f t="shared" si="87"/>
        <v>(2780, 'C0780_2026_10_03_22_00_00', 'C0780', 'PL4-7 (TU08~)', 'Sản xuất', 'Rolled', '2026-10-03 22:00:2779'),</v>
      </c>
    </row>
    <row r="2782" spans="1:10" ht="15.75" x14ac:dyDescent="0.25">
      <c r="A2782" s="18" t="str">
        <v>(2781, 'C0781_2026_10_03_22_00_00', 'C0781', 'PL4-7 (TU08~)', 'Sản xuất', 'Rolled', '2026-10-03 22:00:2780'),</v>
      </c>
      <c r="C2782" s="8">
        <v>2781</v>
      </c>
      <c r="D2782" s="7" t="str">
        <f t="shared" si="86"/>
        <v>C0781_2026_10_03_22_00_00</v>
      </c>
      <c r="E2782" s="7" t="s">
        <v>7345</v>
      </c>
      <c r="F2782" s="7" t="str" cm="1">
        <f t="array" ref="F2782">_xlfn.IFS(LEFT(E2782)="A",$L$4,LEFT(E2782)="B",$L$2,LEFT(E2782)="C",$L$3)</f>
        <v>PL4-7 (TU08~)</v>
      </c>
      <c r="G2782" s="7" t="s">
        <v>7567</v>
      </c>
      <c r="H2782" s="9" t="s">
        <v>7566</v>
      </c>
      <c r="I2782" s="9" t="s">
        <v>19669</v>
      </c>
      <c r="J2782" s="9" t="str">
        <f t="shared" si="87"/>
        <v>(2781, 'C0781_2026_10_03_22_00_00', 'C0781', 'PL4-7 (TU08~)', 'Sản xuất', 'Rolled', '2026-10-03 22:00:2780'),</v>
      </c>
    </row>
    <row r="2783" spans="1:10" ht="15.75" x14ac:dyDescent="0.25">
      <c r="A2783" s="18" t="str">
        <v>(2782, 'C0782_2026_10_03_22_00_00', 'C0782', 'PL4-7 (TU08~)', 'Sản xuất', 'Rolled', '2026-10-03 22:00:2781'),</v>
      </c>
      <c r="C2783" s="8">
        <v>2782</v>
      </c>
      <c r="D2783" s="7" t="str">
        <f t="shared" si="86"/>
        <v>C0782_2026_10_03_22_00_00</v>
      </c>
      <c r="E2783" s="7" t="s">
        <v>7346</v>
      </c>
      <c r="F2783" s="7" t="str" cm="1">
        <f t="array" ref="F2783">_xlfn.IFS(LEFT(E2783)="A",$L$4,LEFT(E2783)="B",$L$2,LEFT(E2783)="C",$L$3)</f>
        <v>PL4-7 (TU08~)</v>
      </c>
      <c r="G2783" s="7" t="s">
        <v>7567</v>
      </c>
      <c r="H2783" s="9" t="s">
        <v>7566</v>
      </c>
      <c r="I2783" s="9" t="s">
        <v>19670</v>
      </c>
      <c r="J2783" s="9" t="str">
        <f t="shared" si="87"/>
        <v>(2782, 'C0782_2026_10_03_22_00_00', 'C0782', 'PL4-7 (TU08~)', 'Sản xuất', 'Rolled', '2026-10-03 22:00:2781'),</v>
      </c>
    </row>
    <row r="2784" spans="1:10" ht="15.75" x14ac:dyDescent="0.25">
      <c r="A2784" s="18" t="str">
        <v>(2783, 'C0783_2026_10_03_22_00_00', 'C0783', 'PL4-7 (TU08~)', 'Sản xuất', 'Rolled', '2026-10-03 22:00:2782'),</v>
      </c>
      <c r="C2784" s="8">
        <v>2783</v>
      </c>
      <c r="D2784" s="7" t="str">
        <f t="shared" si="86"/>
        <v>C0783_2026_10_03_22_00_00</v>
      </c>
      <c r="E2784" s="7" t="s">
        <v>7347</v>
      </c>
      <c r="F2784" s="7" t="str" cm="1">
        <f t="array" ref="F2784">_xlfn.IFS(LEFT(E2784)="A",$L$4,LEFT(E2784)="B",$L$2,LEFT(E2784)="C",$L$3)</f>
        <v>PL4-7 (TU08~)</v>
      </c>
      <c r="G2784" s="7" t="s">
        <v>7567</v>
      </c>
      <c r="H2784" s="9" t="s">
        <v>7566</v>
      </c>
      <c r="I2784" s="9" t="s">
        <v>19671</v>
      </c>
      <c r="J2784" s="9" t="str">
        <f t="shared" si="87"/>
        <v>(2783, 'C0783_2026_10_03_22_00_00', 'C0783', 'PL4-7 (TU08~)', 'Sản xuất', 'Rolled', '2026-10-03 22:00:2782'),</v>
      </c>
    </row>
    <row r="2785" spans="1:10" ht="15.75" x14ac:dyDescent="0.25">
      <c r="A2785" s="18" t="str">
        <v>(2784, 'C0784_2026_10_03_22_00_00', 'C0784', 'PL4-7 (TU08~)', 'Sản xuất', 'Rolled', '2026-10-03 22:00:2783'),</v>
      </c>
      <c r="C2785" s="8">
        <v>2784</v>
      </c>
      <c r="D2785" s="7" t="str">
        <f t="shared" si="86"/>
        <v>C0784_2026_10_03_22_00_00</v>
      </c>
      <c r="E2785" s="7" t="s">
        <v>7348</v>
      </c>
      <c r="F2785" s="7" t="str" cm="1">
        <f t="array" ref="F2785">_xlfn.IFS(LEFT(E2785)="A",$L$4,LEFT(E2785)="B",$L$2,LEFT(E2785)="C",$L$3)</f>
        <v>PL4-7 (TU08~)</v>
      </c>
      <c r="G2785" s="7" t="s">
        <v>7567</v>
      </c>
      <c r="H2785" s="9" t="s">
        <v>7566</v>
      </c>
      <c r="I2785" s="9" t="s">
        <v>19672</v>
      </c>
      <c r="J2785" s="9" t="str">
        <f t="shared" si="87"/>
        <v>(2784, 'C0784_2026_10_03_22_00_00', 'C0784', 'PL4-7 (TU08~)', 'Sản xuất', 'Rolled', '2026-10-03 22:00:2783'),</v>
      </c>
    </row>
    <row r="2786" spans="1:10" ht="15.75" x14ac:dyDescent="0.25">
      <c r="A2786" s="18" t="str">
        <v>(2785, 'C0785_2026_10_03_22_00_00', 'C0785', 'PL4-7 (TU08~)', 'Sản xuất', 'Rolled', '2026-10-03 22:00:2784'),</v>
      </c>
      <c r="C2786" s="8">
        <v>2785</v>
      </c>
      <c r="D2786" s="7" t="str">
        <f t="shared" si="86"/>
        <v>C0785_2026_10_03_22_00_00</v>
      </c>
      <c r="E2786" s="7" t="s">
        <v>7349</v>
      </c>
      <c r="F2786" s="7" t="str" cm="1">
        <f t="array" ref="F2786">_xlfn.IFS(LEFT(E2786)="A",$L$4,LEFT(E2786)="B",$L$2,LEFT(E2786)="C",$L$3)</f>
        <v>PL4-7 (TU08~)</v>
      </c>
      <c r="G2786" s="7" t="s">
        <v>7567</v>
      </c>
      <c r="H2786" s="9" t="s">
        <v>7566</v>
      </c>
      <c r="I2786" s="9" t="s">
        <v>19673</v>
      </c>
      <c r="J2786" s="9" t="str">
        <f t="shared" si="87"/>
        <v>(2785, 'C0785_2026_10_03_22_00_00', 'C0785', 'PL4-7 (TU08~)', 'Sản xuất', 'Rolled', '2026-10-03 22:00:2784'),</v>
      </c>
    </row>
    <row r="2787" spans="1:10" ht="15.75" x14ac:dyDescent="0.25">
      <c r="A2787" s="18" t="str">
        <v>(2786, 'C0786_2026_10_03_22_00_00', 'C0786', 'PL4-7 (TU08~)', 'Sản xuất', 'Rolled', '2026-10-03 22:00:2785'),</v>
      </c>
      <c r="C2787" s="8">
        <v>2786</v>
      </c>
      <c r="D2787" s="7" t="str">
        <f t="shared" si="86"/>
        <v>C0786_2026_10_03_22_00_00</v>
      </c>
      <c r="E2787" s="7" t="s">
        <v>7350</v>
      </c>
      <c r="F2787" s="7" t="str" cm="1">
        <f t="array" ref="F2787">_xlfn.IFS(LEFT(E2787)="A",$L$4,LEFT(E2787)="B",$L$2,LEFT(E2787)="C",$L$3)</f>
        <v>PL4-7 (TU08~)</v>
      </c>
      <c r="G2787" s="7" t="s">
        <v>7567</v>
      </c>
      <c r="H2787" s="9" t="s">
        <v>7566</v>
      </c>
      <c r="I2787" s="9" t="s">
        <v>19674</v>
      </c>
      <c r="J2787" s="9" t="str">
        <f t="shared" si="87"/>
        <v>(2786, 'C0786_2026_10_03_22_00_00', 'C0786', 'PL4-7 (TU08~)', 'Sản xuất', 'Rolled', '2026-10-03 22:00:2785'),</v>
      </c>
    </row>
    <row r="2788" spans="1:10" ht="15.75" x14ac:dyDescent="0.25">
      <c r="A2788" s="18" t="str">
        <v>(2787, 'C0787_2026_10_03_22_00_00', 'C0787', 'PL4-7 (TU08~)', 'Sản xuất', 'Rolled', '2026-10-03 22:00:2786'),</v>
      </c>
      <c r="C2788" s="8">
        <v>2787</v>
      </c>
      <c r="D2788" s="7" t="str">
        <f t="shared" si="86"/>
        <v>C0787_2026_10_03_22_00_00</v>
      </c>
      <c r="E2788" s="7" t="s">
        <v>7351</v>
      </c>
      <c r="F2788" s="7" t="str" cm="1">
        <f t="array" ref="F2788">_xlfn.IFS(LEFT(E2788)="A",$L$4,LEFT(E2788)="B",$L$2,LEFT(E2788)="C",$L$3)</f>
        <v>PL4-7 (TU08~)</v>
      </c>
      <c r="G2788" s="7" t="s">
        <v>7567</v>
      </c>
      <c r="H2788" s="9" t="s">
        <v>7566</v>
      </c>
      <c r="I2788" s="9" t="s">
        <v>19675</v>
      </c>
      <c r="J2788" s="9" t="str">
        <f t="shared" si="87"/>
        <v>(2787, 'C0787_2026_10_03_22_00_00', 'C0787', 'PL4-7 (TU08~)', 'Sản xuất', 'Rolled', '2026-10-03 22:00:2786'),</v>
      </c>
    </row>
    <row r="2789" spans="1:10" ht="15.75" x14ac:dyDescent="0.25">
      <c r="A2789" s="18" t="str">
        <v>(2788, 'C0788_2026_10_03_22_00_00', 'C0788', 'PL4-7 (TU08~)', 'Sản xuất', 'Rolled', '2026-10-03 22:00:2787'),</v>
      </c>
      <c r="C2789" s="8">
        <v>2788</v>
      </c>
      <c r="D2789" s="7" t="str">
        <f t="shared" si="86"/>
        <v>C0788_2026_10_03_22_00_00</v>
      </c>
      <c r="E2789" s="7" t="s">
        <v>7352</v>
      </c>
      <c r="F2789" s="7" t="str" cm="1">
        <f t="array" ref="F2789">_xlfn.IFS(LEFT(E2789)="A",$L$4,LEFT(E2789)="B",$L$2,LEFT(E2789)="C",$L$3)</f>
        <v>PL4-7 (TU08~)</v>
      </c>
      <c r="G2789" s="7" t="s">
        <v>7567</v>
      </c>
      <c r="H2789" s="9" t="s">
        <v>7566</v>
      </c>
      <c r="I2789" s="9" t="s">
        <v>19676</v>
      </c>
      <c r="J2789" s="9" t="str">
        <f t="shared" si="87"/>
        <v>(2788, 'C0788_2026_10_03_22_00_00', 'C0788', 'PL4-7 (TU08~)', 'Sản xuất', 'Rolled', '2026-10-03 22:00:2787'),</v>
      </c>
    </row>
    <row r="2790" spans="1:10" ht="15.75" x14ac:dyDescent="0.25">
      <c r="A2790" s="18" t="str">
        <v>(2789, 'C0789_2026_10_03_22_00_00', 'C0789', 'PL4-7 (TU08~)', 'Sản xuất', 'Rolled', '2026-10-03 22:00:2788'),</v>
      </c>
      <c r="C2790" s="8">
        <v>2789</v>
      </c>
      <c r="D2790" s="7" t="str">
        <f t="shared" si="86"/>
        <v>C0789_2026_10_03_22_00_00</v>
      </c>
      <c r="E2790" s="7" t="s">
        <v>7353</v>
      </c>
      <c r="F2790" s="7" t="str" cm="1">
        <f t="array" ref="F2790">_xlfn.IFS(LEFT(E2790)="A",$L$4,LEFT(E2790)="B",$L$2,LEFT(E2790)="C",$L$3)</f>
        <v>PL4-7 (TU08~)</v>
      </c>
      <c r="G2790" s="7" t="s">
        <v>7567</v>
      </c>
      <c r="H2790" s="9" t="s">
        <v>7566</v>
      </c>
      <c r="I2790" s="9" t="s">
        <v>19677</v>
      </c>
      <c r="J2790" s="9" t="str">
        <f t="shared" si="87"/>
        <v>(2789, 'C0789_2026_10_03_22_00_00', 'C0789', 'PL4-7 (TU08~)', 'Sản xuất', 'Rolled', '2026-10-03 22:00:2788'),</v>
      </c>
    </row>
    <row r="2791" spans="1:10" ht="15.75" x14ac:dyDescent="0.25">
      <c r="A2791" s="18" t="str">
        <v>(2790, 'C0790_2026_10_03_22_00_00', 'C0790', 'PL4-7 (TU08~)', 'Sản xuất', 'Rolled', '2026-10-03 22:00:2789'),</v>
      </c>
      <c r="C2791" s="8">
        <v>2790</v>
      </c>
      <c r="D2791" s="7" t="str">
        <f t="shared" si="86"/>
        <v>C0790_2026_10_03_22_00_00</v>
      </c>
      <c r="E2791" s="7" t="s">
        <v>7354</v>
      </c>
      <c r="F2791" s="7" t="str" cm="1">
        <f t="array" ref="F2791">_xlfn.IFS(LEFT(E2791)="A",$L$4,LEFT(E2791)="B",$L$2,LEFT(E2791)="C",$L$3)</f>
        <v>PL4-7 (TU08~)</v>
      </c>
      <c r="G2791" s="7" t="s">
        <v>7567</v>
      </c>
      <c r="H2791" s="9" t="s">
        <v>7566</v>
      </c>
      <c r="I2791" s="9" t="s">
        <v>19678</v>
      </c>
      <c r="J2791" s="9" t="str">
        <f t="shared" si="87"/>
        <v>(2790, 'C0790_2026_10_03_22_00_00', 'C0790', 'PL4-7 (TU08~)', 'Sản xuất', 'Rolled', '2026-10-03 22:00:2789'),</v>
      </c>
    </row>
    <row r="2792" spans="1:10" ht="15.75" x14ac:dyDescent="0.25">
      <c r="A2792" s="18" t="str">
        <v>(2791, 'C0791_2026_10_03_22_00_00', 'C0791', 'PL4-7 (TU08~)', 'Sản xuất', 'Rolled', '2026-10-03 22:00:2790'),</v>
      </c>
      <c r="C2792" s="8">
        <v>2791</v>
      </c>
      <c r="D2792" s="7" t="str">
        <f t="shared" si="86"/>
        <v>C0791_2026_10_03_22_00_00</v>
      </c>
      <c r="E2792" s="7" t="s">
        <v>7355</v>
      </c>
      <c r="F2792" s="7" t="str" cm="1">
        <f t="array" ref="F2792">_xlfn.IFS(LEFT(E2792)="A",$L$4,LEFT(E2792)="B",$L$2,LEFT(E2792)="C",$L$3)</f>
        <v>PL4-7 (TU08~)</v>
      </c>
      <c r="G2792" s="7" t="s">
        <v>7567</v>
      </c>
      <c r="H2792" s="9" t="s">
        <v>7566</v>
      </c>
      <c r="I2792" s="9" t="s">
        <v>19679</v>
      </c>
      <c r="J2792" s="9" t="str">
        <f t="shared" si="87"/>
        <v>(2791, 'C0791_2026_10_03_22_00_00', 'C0791', 'PL4-7 (TU08~)', 'Sản xuất', 'Rolled', '2026-10-03 22:00:2790'),</v>
      </c>
    </row>
    <row r="2793" spans="1:10" ht="15.75" x14ac:dyDescent="0.25">
      <c r="A2793" s="18" t="str">
        <v>(2792, 'C0792_2026_10_03_22_00_00', 'C0792', 'PL4-7 (TU08~)', 'Sản xuất', 'Rolled', '2026-10-03 22:00:2791'),</v>
      </c>
      <c r="C2793" s="8">
        <v>2792</v>
      </c>
      <c r="D2793" s="7" t="str">
        <f t="shared" si="86"/>
        <v>C0792_2026_10_03_22_00_00</v>
      </c>
      <c r="E2793" s="7" t="s">
        <v>7356</v>
      </c>
      <c r="F2793" s="7" t="str" cm="1">
        <f t="array" ref="F2793">_xlfn.IFS(LEFT(E2793)="A",$L$4,LEFT(E2793)="B",$L$2,LEFT(E2793)="C",$L$3)</f>
        <v>PL4-7 (TU08~)</v>
      </c>
      <c r="G2793" s="7" t="s">
        <v>7567</v>
      </c>
      <c r="H2793" s="9" t="s">
        <v>7566</v>
      </c>
      <c r="I2793" s="9" t="s">
        <v>19680</v>
      </c>
      <c r="J2793" s="9" t="str">
        <f t="shared" si="87"/>
        <v>(2792, 'C0792_2026_10_03_22_00_00', 'C0792', 'PL4-7 (TU08~)', 'Sản xuất', 'Rolled', '2026-10-03 22:00:2791'),</v>
      </c>
    </row>
    <row r="2794" spans="1:10" ht="15.75" x14ac:dyDescent="0.25">
      <c r="A2794" s="18" t="str">
        <v>(2793, 'C0793_2026_10_03_22_00_00', 'C0793', 'PL4-7 (TU08~)', 'Sản xuất', 'Rolled', '2026-10-03 22:00:2792'),</v>
      </c>
      <c r="C2794" s="8">
        <v>2793</v>
      </c>
      <c r="D2794" s="7" t="str">
        <f t="shared" si="86"/>
        <v>C0793_2026_10_03_22_00_00</v>
      </c>
      <c r="E2794" s="7" t="s">
        <v>7357</v>
      </c>
      <c r="F2794" s="7" t="str" cm="1">
        <f t="array" ref="F2794">_xlfn.IFS(LEFT(E2794)="A",$L$4,LEFT(E2794)="B",$L$2,LEFT(E2794)="C",$L$3)</f>
        <v>PL4-7 (TU08~)</v>
      </c>
      <c r="G2794" s="7" t="s">
        <v>7567</v>
      </c>
      <c r="H2794" s="9" t="s">
        <v>7566</v>
      </c>
      <c r="I2794" s="9" t="s">
        <v>19681</v>
      </c>
      <c r="J2794" s="9" t="str">
        <f t="shared" si="87"/>
        <v>(2793, 'C0793_2026_10_03_22_00_00', 'C0793', 'PL4-7 (TU08~)', 'Sản xuất', 'Rolled', '2026-10-03 22:00:2792'),</v>
      </c>
    </row>
    <row r="2795" spans="1:10" ht="15.75" x14ac:dyDescent="0.25">
      <c r="A2795" s="18" t="str">
        <v>(2794, 'C0794_2026_10_03_22_00_00', 'C0794', 'PL4-7 (TU08~)', 'Sản xuất', 'Rolled', '2026-10-03 22:00:2793'),</v>
      </c>
      <c r="C2795" s="8">
        <v>2794</v>
      </c>
      <c r="D2795" s="7" t="str">
        <f t="shared" si="86"/>
        <v>C0794_2026_10_03_22_00_00</v>
      </c>
      <c r="E2795" s="7" t="s">
        <v>7358</v>
      </c>
      <c r="F2795" s="7" t="str" cm="1">
        <f t="array" ref="F2795">_xlfn.IFS(LEFT(E2795)="A",$L$4,LEFT(E2795)="B",$L$2,LEFT(E2795)="C",$L$3)</f>
        <v>PL4-7 (TU08~)</v>
      </c>
      <c r="G2795" s="7" t="s">
        <v>7567</v>
      </c>
      <c r="H2795" s="9" t="s">
        <v>7566</v>
      </c>
      <c r="I2795" s="9" t="s">
        <v>19682</v>
      </c>
      <c r="J2795" s="9" t="str">
        <f t="shared" si="87"/>
        <v>(2794, 'C0794_2026_10_03_22_00_00', 'C0794', 'PL4-7 (TU08~)', 'Sản xuất', 'Rolled', '2026-10-03 22:00:2793'),</v>
      </c>
    </row>
    <row r="2796" spans="1:10" ht="15.75" x14ac:dyDescent="0.25">
      <c r="A2796" s="18" t="str">
        <v>(2795, 'C0795_2026_10_03_22_00_00', 'C0795', 'PL4-7 (TU08~)', 'Sản xuất', 'Rolled', '2026-10-03 22:00:2794'),</v>
      </c>
      <c r="C2796" s="8">
        <v>2795</v>
      </c>
      <c r="D2796" s="7" t="str">
        <f t="shared" si="86"/>
        <v>C0795_2026_10_03_22_00_00</v>
      </c>
      <c r="E2796" s="7" t="s">
        <v>7359</v>
      </c>
      <c r="F2796" s="7" t="str" cm="1">
        <f t="array" ref="F2796">_xlfn.IFS(LEFT(E2796)="A",$L$4,LEFT(E2796)="B",$L$2,LEFT(E2796)="C",$L$3)</f>
        <v>PL4-7 (TU08~)</v>
      </c>
      <c r="G2796" s="7" t="s">
        <v>7567</v>
      </c>
      <c r="H2796" s="9" t="s">
        <v>7566</v>
      </c>
      <c r="I2796" s="9" t="s">
        <v>19683</v>
      </c>
      <c r="J2796" s="9" t="str">
        <f t="shared" si="87"/>
        <v>(2795, 'C0795_2026_10_03_22_00_00', 'C0795', 'PL4-7 (TU08~)', 'Sản xuất', 'Rolled', '2026-10-03 22:00:2794'),</v>
      </c>
    </row>
    <row r="2797" spans="1:10" ht="15.75" x14ac:dyDescent="0.25">
      <c r="A2797" s="18" t="str">
        <v>(2796, 'C0796_2026_10_03_22_00_00', 'C0796', 'PL4-7 (TU08~)', 'Sản xuất', 'Rolled', '2026-10-03 22:00:2795'),</v>
      </c>
      <c r="C2797" s="8">
        <v>2796</v>
      </c>
      <c r="D2797" s="7" t="str">
        <f t="shared" si="86"/>
        <v>C0796_2026_10_03_22_00_00</v>
      </c>
      <c r="E2797" s="7" t="s">
        <v>7360</v>
      </c>
      <c r="F2797" s="7" t="str" cm="1">
        <f t="array" ref="F2797">_xlfn.IFS(LEFT(E2797)="A",$L$4,LEFT(E2797)="B",$L$2,LEFT(E2797)="C",$L$3)</f>
        <v>PL4-7 (TU08~)</v>
      </c>
      <c r="G2797" s="7" t="s">
        <v>7567</v>
      </c>
      <c r="H2797" s="9" t="s">
        <v>7566</v>
      </c>
      <c r="I2797" s="9" t="s">
        <v>19684</v>
      </c>
      <c r="J2797" s="9" t="str">
        <f t="shared" si="87"/>
        <v>(2796, 'C0796_2026_10_03_22_00_00', 'C0796', 'PL4-7 (TU08~)', 'Sản xuất', 'Rolled', '2026-10-03 22:00:2795'),</v>
      </c>
    </row>
    <row r="2798" spans="1:10" ht="15.75" x14ac:dyDescent="0.25">
      <c r="A2798" s="18" t="str">
        <v>(2797, 'C0797_2026_10_03_22_00_00', 'C0797', 'PL4-7 (TU08~)', 'Sản xuất', 'Rolled', '2026-10-03 22:00:2796'),</v>
      </c>
      <c r="C2798" s="8">
        <v>2797</v>
      </c>
      <c r="D2798" s="7" t="str">
        <f t="shared" si="86"/>
        <v>C0797_2026_10_03_22_00_00</v>
      </c>
      <c r="E2798" s="7" t="s">
        <v>7361</v>
      </c>
      <c r="F2798" s="7" t="str" cm="1">
        <f t="array" ref="F2798">_xlfn.IFS(LEFT(E2798)="A",$L$4,LEFT(E2798)="B",$L$2,LEFT(E2798)="C",$L$3)</f>
        <v>PL4-7 (TU08~)</v>
      </c>
      <c r="G2798" s="7" t="s">
        <v>7567</v>
      </c>
      <c r="H2798" s="9" t="s">
        <v>7566</v>
      </c>
      <c r="I2798" s="9" t="s">
        <v>19685</v>
      </c>
      <c r="J2798" s="9" t="str">
        <f t="shared" si="87"/>
        <v>(2797, 'C0797_2026_10_03_22_00_00', 'C0797', 'PL4-7 (TU08~)', 'Sản xuất', 'Rolled', '2026-10-03 22:00:2796'),</v>
      </c>
    </row>
    <row r="2799" spans="1:10" ht="15.75" x14ac:dyDescent="0.25">
      <c r="A2799" s="18" t="str">
        <v>(2798, 'C0798_2026_10_03_22_00_00', 'C0798', 'PL4-7 (TU08~)', 'Sản xuất', 'Rolled', '2026-10-03 22:00:2797'),</v>
      </c>
      <c r="C2799" s="8">
        <v>2798</v>
      </c>
      <c r="D2799" s="7" t="str">
        <f t="shared" si="86"/>
        <v>C0798_2026_10_03_22_00_00</v>
      </c>
      <c r="E2799" s="7" t="s">
        <v>7362</v>
      </c>
      <c r="F2799" s="7" t="str" cm="1">
        <f t="array" ref="F2799">_xlfn.IFS(LEFT(E2799)="A",$L$4,LEFT(E2799)="B",$L$2,LEFT(E2799)="C",$L$3)</f>
        <v>PL4-7 (TU08~)</v>
      </c>
      <c r="G2799" s="7" t="s">
        <v>7567</v>
      </c>
      <c r="H2799" s="9" t="s">
        <v>7566</v>
      </c>
      <c r="I2799" s="9" t="s">
        <v>19686</v>
      </c>
      <c r="J2799" s="9" t="str">
        <f t="shared" si="87"/>
        <v>(2798, 'C0798_2026_10_03_22_00_00', 'C0798', 'PL4-7 (TU08~)', 'Sản xuất', 'Rolled', '2026-10-03 22:00:2797'),</v>
      </c>
    </row>
    <row r="2800" spans="1:10" ht="15.75" x14ac:dyDescent="0.25">
      <c r="A2800" s="18" t="str">
        <v>(2799, 'C0799_2026_10_03_22_00_00', 'C0799', 'PL4-7 (TU08~)', 'Sản xuất', 'Rolled', '2026-10-03 22:00:2798'),</v>
      </c>
      <c r="C2800" s="8">
        <v>2799</v>
      </c>
      <c r="D2800" s="7" t="str">
        <f t="shared" si="86"/>
        <v>C0799_2026_10_03_22_00_00</v>
      </c>
      <c r="E2800" s="7" t="s">
        <v>7363</v>
      </c>
      <c r="F2800" s="7" t="str" cm="1">
        <f t="array" ref="F2800">_xlfn.IFS(LEFT(E2800)="A",$L$4,LEFT(E2800)="B",$L$2,LEFT(E2800)="C",$L$3)</f>
        <v>PL4-7 (TU08~)</v>
      </c>
      <c r="G2800" s="7" t="s">
        <v>7567</v>
      </c>
      <c r="H2800" s="9" t="s">
        <v>7566</v>
      </c>
      <c r="I2800" s="9" t="s">
        <v>19687</v>
      </c>
      <c r="J2800" s="9" t="str">
        <f t="shared" si="87"/>
        <v>(2799, 'C0799_2026_10_03_22_00_00', 'C0799', 'PL4-7 (TU08~)', 'Sản xuất', 'Rolled', '2026-10-03 22:00:2798'),</v>
      </c>
    </row>
    <row r="2801" spans="1:10" ht="15.75" x14ac:dyDescent="0.25">
      <c r="A2801" s="18" t="str">
        <v>(2800, 'C0800_2026_10_03_22_00_00', 'C0800', 'PL4-7 (TU08~)', 'Sản xuất', 'Rolled', '2026-10-03 22:00:2799'),</v>
      </c>
      <c r="C2801" s="8">
        <v>2800</v>
      </c>
      <c r="D2801" s="7" t="str">
        <f t="shared" si="86"/>
        <v>C0800_2026_10_03_22_00_00</v>
      </c>
      <c r="E2801" s="7" t="s">
        <v>7364</v>
      </c>
      <c r="F2801" s="7" t="str" cm="1">
        <f t="array" ref="F2801">_xlfn.IFS(LEFT(E2801)="A",$L$4,LEFT(E2801)="B",$L$2,LEFT(E2801)="C",$L$3)</f>
        <v>PL4-7 (TU08~)</v>
      </c>
      <c r="G2801" s="7" t="s">
        <v>7567</v>
      </c>
      <c r="H2801" s="9" t="s">
        <v>7566</v>
      </c>
      <c r="I2801" s="9" t="s">
        <v>19688</v>
      </c>
      <c r="J2801" s="9" t="str">
        <f t="shared" si="87"/>
        <v>(2800, 'C0800_2026_10_03_22_00_00', 'C0800', 'PL4-7 (TU08~)', 'Sản xuất', 'Rolled', '2026-10-03 22:00:2799'),</v>
      </c>
    </row>
    <row r="2802" spans="1:10" ht="15.75" x14ac:dyDescent="0.25">
      <c r="A2802" s="18" t="str">
        <v>(2801, 'C0801_2026_10_03_22_00_00', 'C0801', 'PL4-7 (TU08~)', 'Sản xuất', 'Rolled', '2026-10-03 22:00:2800'),</v>
      </c>
      <c r="C2802" s="8">
        <v>2801</v>
      </c>
      <c r="D2802" s="7" t="str">
        <f t="shared" si="86"/>
        <v>C0801_2026_10_03_22_00_00</v>
      </c>
      <c r="E2802" s="7" t="s">
        <v>7365</v>
      </c>
      <c r="F2802" s="7" t="str" cm="1">
        <f t="array" ref="F2802">_xlfn.IFS(LEFT(E2802)="A",$L$4,LEFT(E2802)="B",$L$2,LEFT(E2802)="C",$L$3)</f>
        <v>PL4-7 (TU08~)</v>
      </c>
      <c r="G2802" s="7" t="s">
        <v>7567</v>
      </c>
      <c r="H2802" s="9" t="s">
        <v>7566</v>
      </c>
      <c r="I2802" s="9" t="s">
        <v>19689</v>
      </c>
      <c r="J2802" s="9" t="str">
        <f t="shared" si="87"/>
        <v>(2801, 'C0801_2026_10_03_22_00_00', 'C0801', 'PL4-7 (TU08~)', 'Sản xuất', 'Rolled', '2026-10-03 22:00:2800'),</v>
      </c>
    </row>
    <row r="2803" spans="1:10" ht="15.75" x14ac:dyDescent="0.25">
      <c r="A2803" s="18" t="str">
        <v>(2802, 'C0802_2026_10_03_22_00_00', 'C0802', 'PL4-7 (TU08~)', 'Sản xuất', 'Rolled', '2026-10-03 22:00:2801'),</v>
      </c>
      <c r="C2803" s="8">
        <v>2802</v>
      </c>
      <c r="D2803" s="7" t="str">
        <f t="shared" si="86"/>
        <v>C0802_2026_10_03_22_00_00</v>
      </c>
      <c r="E2803" s="7" t="s">
        <v>7366</v>
      </c>
      <c r="F2803" s="7" t="str" cm="1">
        <f t="array" ref="F2803">_xlfn.IFS(LEFT(E2803)="A",$L$4,LEFT(E2803)="B",$L$2,LEFT(E2803)="C",$L$3)</f>
        <v>PL4-7 (TU08~)</v>
      </c>
      <c r="G2803" s="7" t="s">
        <v>7567</v>
      </c>
      <c r="H2803" s="9" t="s">
        <v>7566</v>
      </c>
      <c r="I2803" s="9" t="s">
        <v>19690</v>
      </c>
      <c r="J2803" s="9" t="str">
        <f t="shared" si="87"/>
        <v>(2802, 'C0802_2026_10_03_22_00_00', 'C0802', 'PL4-7 (TU08~)', 'Sản xuất', 'Rolled', '2026-10-03 22:00:2801'),</v>
      </c>
    </row>
    <row r="2804" spans="1:10" ht="15.75" x14ac:dyDescent="0.25">
      <c r="A2804" s="18" t="str">
        <v>(2803, 'C0803_2026_10_03_22_00_00', 'C0803', 'PL4-7 (TU08~)', 'Sản xuất', 'Rolled', '2026-10-03 22:00:2802'),</v>
      </c>
      <c r="C2804" s="8">
        <v>2803</v>
      </c>
      <c r="D2804" s="7" t="str">
        <f t="shared" si="86"/>
        <v>C0803_2026_10_03_22_00_00</v>
      </c>
      <c r="E2804" s="7" t="s">
        <v>7367</v>
      </c>
      <c r="F2804" s="7" t="str" cm="1">
        <f t="array" ref="F2804">_xlfn.IFS(LEFT(E2804)="A",$L$4,LEFT(E2804)="B",$L$2,LEFT(E2804)="C",$L$3)</f>
        <v>PL4-7 (TU08~)</v>
      </c>
      <c r="G2804" s="7" t="s">
        <v>7567</v>
      </c>
      <c r="H2804" s="9" t="s">
        <v>7566</v>
      </c>
      <c r="I2804" s="9" t="s">
        <v>19691</v>
      </c>
      <c r="J2804" s="9" t="str">
        <f t="shared" si="87"/>
        <v>(2803, 'C0803_2026_10_03_22_00_00', 'C0803', 'PL4-7 (TU08~)', 'Sản xuất', 'Rolled', '2026-10-03 22:00:2802'),</v>
      </c>
    </row>
    <row r="2805" spans="1:10" ht="15.75" x14ac:dyDescent="0.25">
      <c r="A2805" s="18" t="str">
        <v>(2804, 'C0804_2026_10_03_22_00_00', 'C0804', 'PL4-7 (TU08~)', 'Sản xuất', 'Rolled', '2026-10-03 22:00:2803'),</v>
      </c>
      <c r="C2805" s="8">
        <v>2804</v>
      </c>
      <c r="D2805" s="7" t="str">
        <f t="shared" si="86"/>
        <v>C0804_2026_10_03_22_00_00</v>
      </c>
      <c r="E2805" s="7" t="s">
        <v>7368</v>
      </c>
      <c r="F2805" s="7" t="str" cm="1">
        <f t="array" ref="F2805">_xlfn.IFS(LEFT(E2805)="A",$L$4,LEFT(E2805)="B",$L$2,LEFT(E2805)="C",$L$3)</f>
        <v>PL4-7 (TU08~)</v>
      </c>
      <c r="G2805" s="7" t="s">
        <v>7567</v>
      </c>
      <c r="H2805" s="9" t="s">
        <v>7566</v>
      </c>
      <c r="I2805" s="9" t="s">
        <v>19692</v>
      </c>
      <c r="J2805" s="9" t="str">
        <f t="shared" si="87"/>
        <v>(2804, 'C0804_2026_10_03_22_00_00', 'C0804', 'PL4-7 (TU08~)', 'Sản xuất', 'Rolled', '2026-10-03 22:00:2803'),</v>
      </c>
    </row>
    <row r="2806" spans="1:10" ht="15.75" x14ac:dyDescent="0.25">
      <c r="A2806" s="18" t="str">
        <v>(2805, 'C0805_2026_10_03_22_00_00', 'C0805', 'PL4-7 (TU08~)', 'Sản xuất', 'Rolled', '2026-10-03 22:00:2804'),</v>
      </c>
      <c r="C2806" s="8">
        <v>2805</v>
      </c>
      <c r="D2806" s="7" t="str">
        <f t="shared" si="86"/>
        <v>C0805_2026_10_03_22_00_00</v>
      </c>
      <c r="E2806" s="7" t="s">
        <v>7369</v>
      </c>
      <c r="F2806" s="7" t="str" cm="1">
        <f t="array" ref="F2806">_xlfn.IFS(LEFT(E2806)="A",$L$4,LEFT(E2806)="B",$L$2,LEFT(E2806)="C",$L$3)</f>
        <v>PL4-7 (TU08~)</v>
      </c>
      <c r="G2806" s="7" t="s">
        <v>7567</v>
      </c>
      <c r="H2806" s="9" t="s">
        <v>7566</v>
      </c>
      <c r="I2806" s="9" t="s">
        <v>19693</v>
      </c>
      <c r="J2806" s="9" t="str">
        <f t="shared" si="87"/>
        <v>(2805, 'C0805_2026_10_03_22_00_00', 'C0805', 'PL4-7 (TU08~)', 'Sản xuất', 'Rolled', '2026-10-03 22:00:2804'),</v>
      </c>
    </row>
    <row r="2807" spans="1:10" ht="15.75" x14ac:dyDescent="0.25">
      <c r="A2807" s="18" t="str">
        <v>(2806, 'C0806_2026_10_03_22_00_00', 'C0806', 'PL4-7 (TU08~)', 'Sản xuất', 'Rolled', '2026-10-03 22:00:2805'),</v>
      </c>
      <c r="C2807" s="8">
        <v>2806</v>
      </c>
      <c r="D2807" s="7" t="str">
        <f t="shared" si="86"/>
        <v>C0806_2026_10_03_22_00_00</v>
      </c>
      <c r="E2807" s="7" t="s">
        <v>7370</v>
      </c>
      <c r="F2807" s="7" t="str" cm="1">
        <f t="array" ref="F2807">_xlfn.IFS(LEFT(E2807)="A",$L$4,LEFT(E2807)="B",$L$2,LEFT(E2807)="C",$L$3)</f>
        <v>PL4-7 (TU08~)</v>
      </c>
      <c r="G2807" s="7" t="s">
        <v>7567</v>
      </c>
      <c r="H2807" s="9" t="s">
        <v>7566</v>
      </c>
      <c r="I2807" s="9" t="s">
        <v>19694</v>
      </c>
      <c r="J2807" s="9" t="str">
        <f t="shared" si="87"/>
        <v>(2806, 'C0806_2026_10_03_22_00_00', 'C0806', 'PL4-7 (TU08~)', 'Sản xuất', 'Rolled', '2026-10-03 22:00:2805'),</v>
      </c>
    </row>
    <row r="2808" spans="1:10" ht="15.75" x14ac:dyDescent="0.25">
      <c r="A2808" s="18" t="str">
        <v>(2807, 'C0807_2026_10_03_22_00_00', 'C0807', 'PL4-7 (TU08~)', 'Sản xuất', 'Rolled', '2026-10-03 22:00:2806'),</v>
      </c>
      <c r="C2808" s="8">
        <v>2807</v>
      </c>
      <c r="D2808" s="7" t="str">
        <f t="shared" si="86"/>
        <v>C0807_2026_10_03_22_00_00</v>
      </c>
      <c r="E2808" s="7" t="s">
        <v>7371</v>
      </c>
      <c r="F2808" s="7" t="str" cm="1">
        <f t="array" ref="F2808">_xlfn.IFS(LEFT(E2808)="A",$L$4,LEFT(E2808)="B",$L$2,LEFT(E2808)="C",$L$3)</f>
        <v>PL4-7 (TU08~)</v>
      </c>
      <c r="G2808" s="7" t="s">
        <v>7567</v>
      </c>
      <c r="H2808" s="9" t="s">
        <v>7566</v>
      </c>
      <c r="I2808" s="9" t="s">
        <v>19695</v>
      </c>
      <c r="J2808" s="9" t="str">
        <f t="shared" si="87"/>
        <v>(2807, 'C0807_2026_10_03_22_00_00', 'C0807', 'PL4-7 (TU08~)', 'Sản xuất', 'Rolled', '2026-10-03 22:00:2806'),</v>
      </c>
    </row>
    <row r="2809" spans="1:10" ht="15.75" x14ac:dyDescent="0.25">
      <c r="A2809" s="18" t="str">
        <v>(2808, 'C0808_2026_10_03_22_00_00', 'C0808', 'PL4-7 (TU08~)', 'Sản xuất', 'Rolled', '2026-10-03 22:00:2807'),</v>
      </c>
      <c r="C2809" s="8">
        <v>2808</v>
      </c>
      <c r="D2809" s="7" t="str">
        <f t="shared" si="86"/>
        <v>C0808_2026_10_03_22_00_00</v>
      </c>
      <c r="E2809" s="7" t="s">
        <v>7372</v>
      </c>
      <c r="F2809" s="7" t="str" cm="1">
        <f t="array" ref="F2809">_xlfn.IFS(LEFT(E2809)="A",$L$4,LEFT(E2809)="B",$L$2,LEFT(E2809)="C",$L$3)</f>
        <v>PL4-7 (TU08~)</v>
      </c>
      <c r="G2809" s="7" t="s">
        <v>7567</v>
      </c>
      <c r="H2809" s="9" t="s">
        <v>7566</v>
      </c>
      <c r="I2809" s="9" t="s">
        <v>19696</v>
      </c>
      <c r="J2809" s="9" t="str">
        <f t="shared" si="87"/>
        <v>(2808, 'C0808_2026_10_03_22_00_00', 'C0808', 'PL4-7 (TU08~)', 'Sản xuất', 'Rolled', '2026-10-03 22:00:2807'),</v>
      </c>
    </row>
    <row r="2810" spans="1:10" ht="15.75" x14ac:dyDescent="0.25">
      <c r="A2810" s="18" t="str">
        <v>(2809, 'C0809_2026_10_03_22_00_00', 'C0809', 'PL4-7 (TU08~)', 'Sản xuất', 'Rolled', '2026-10-03 22:00:2808'),</v>
      </c>
      <c r="C2810" s="8">
        <v>2809</v>
      </c>
      <c r="D2810" s="7" t="str">
        <f t="shared" si="86"/>
        <v>C0809_2026_10_03_22_00_00</v>
      </c>
      <c r="E2810" s="7" t="s">
        <v>7373</v>
      </c>
      <c r="F2810" s="7" t="str" cm="1">
        <f t="array" ref="F2810">_xlfn.IFS(LEFT(E2810)="A",$L$4,LEFT(E2810)="B",$L$2,LEFT(E2810)="C",$L$3)</f>
        <v>PL4-7 (TU08~)</v>
      </c>
      <c r="G2810" s="7" t="s">
        <v>7567</v>
      </c>
      <c r="H2810" s="9" t="s">
        <v>7566</v>
      </c>
      <c r="I2810" s="9" t="s">
        <v>19697</v>
      </c>
      <c r="J2810" s="9" t="str">
        <f t="shared" si="87"/>
        <v>(2809, 'C0809_2026_10_03_22_00_00', 'C0809', 'PL4-7 (TU08~)', 'Sản xuất', 'Rolled', '2026-10-03 22:00:2808'),</v>
      </c>
    </row>
    <row r="2811" spans="1:10" ht="15.75" x14ac:dyDescent="0.25">
      <c r="A2811" s="18" t="str">
        <v>(2810, 'C0810_2026_10_03_22_00_00', 'C0810', 'PL4-7 (TU08~)', 'Sản xuất', 'Rolled', '2026-10-03 22:00:2809'),</v>
      </c>
      <c r="C2811" s="8">
        <v>2810</v>
      </c>
      <c r="D2811" s="7" t="str">
        <f t="shared" si="86"/>
        <v>C0810_2026_10_03_22_00_00</v>
      </c>
      <c r="E2811" s="7" t="s">
        <v>7374</v>
      </c>
      <c r="F2811" s="7" t="str" cm="1">
        <f t="array" ref="F2811">_xlfn.IFS(LEFT(E2811)="A",$L$4,LEFT(E2811)="B",$L$2,LEFT(E2811)="C",$L$3)</f>
        <v>PL4-7 (TU08~)</v>
      </c>
      <c r="G2811" s="7" t="s">
        <v>7567</v>
      </c>
      <c r="H2811" s="9" t="s">
        <v>7566</v>
      </c>
      <c r="I2811" s="9" t="s">
        <v>19698</v>
      </c>
      <c r="J2811" s="9" t="str">
        <f t="shared" si="87"/>
        <v>(2810, 'C0810_2026_10_03_22_00_00', 'C0810', 'PL4-7 (TU08~)', 'Sản xuất', 'Rolled', '2026-10-03 22:00:2809'),</v>
      </c>
    </row>
    <row r="2812" spans="1:10" ht="15.75" x14ac:dyDescent="0.25">
      <c r="A2812" s="18" t="str">
        <v>(2811, 'C0811_2026_10_03_22_00_00', 'C0811', 'PL4-7 (TU08~)', 'Sản xuất', 'Rolled', '2026-10-03 22:00:2810'),</v>
      </c>
      <c r="C2812" s="8">
        <v>2811</v>
      </c>
      <c r="D2812" s="7" t="str">
        <f t="shared" si="86"/>
        <v>C0811_2026_10_03_22_00_00</v>
      </c>
      <c r="E2812" s="7" t="s">
        <v>7375</v>
      </c>
      <c r="F2812" s="7" t="str" cm="1">
        <f t="array" ref="F2812">_xlfn.IFS(LEFT(E2812)="A",$L$4,LEFT(E2812)="B",$L$2,LEFT(E2812)="C",$L$3)</f>
        <v>PL4-7 (TU08~)</v>
      </c>
      <c r="G2812" s="7" t="s">
        <v>7567</v>
      </c>
      <c r="H2812" s="9" t="s">
        <v>7566</v>
      </c>
      <c r="I2812" s="9" t="s">
        <v>19699</v>
      </c>
      <c r="J2812" s="9" t="str">
        <f t="shared" si="87"/>
        <v>(2811, 'C0811_2026_10_03_22_00_00', 'C0811', 'PL4-7 (TU08~)', 'Sản xuất', 'Rolled', '2026-10-03 22:00:2810'),</v>
      </c>
    </row>
    <row r="2813" spans="1:10" ht="15.75" x14ac:dyDescent="0.25">
      <c r="A2813" s="18" t="str">
        <v>(2812, 'C0812_2026_10_03_22_00_00', 'C0812', 'PL4-7 (TU08~)', 'Sản xuất', 'Rolled', '2026-10-03 22:00:2811'),</v>
      </c>
      <c r="C2813" s="8">
        <v>2812</v>
      </c>
      <c r="D2813" s="7" t="str">
        <f t="shared" si="86"/>
        <v>C0812_2026_10_03_22_00_00</v>
      </c>
      <c r="E2813" s="7" t="s">
        <v>7376</v>
      </c>
      <c r="F2813" s="7" t="str" cm="1">
        <f t="array" ref="F2813">_xlfn.IFS(LEFT(E2813)="A",$L$4,LEFT(E2813)="B",$L$2,LEFT(E2813)="C",$L$3)</f>
        <v>PL4-7 (TU08~)</v>
      </c>
      <c r="G2813" s="7" t="s">
        <v>7567</v>
      </c>
      <c r="H2813" s="9" t="s">
        <v>7566</v>
      </c>
      <c r="I2813" s="9" t="s">
        <v>19700</v>
      </c>
      <c r="J2813" s="9" t="str">
        <f t="shared" si="87"/>
        <v>(2812, 'C0812_2026_10_03_22_00_00', 'C0812', 'PL4-7 (TU08~)', 'Sản xuất', 'Rolled', '2026-10-03 22:00:2811'),</v>
      </c>
    </row>
    <row r="2814" spans="1:10" ht="15.75" x14ac:dyDescent="0.25">
      <c r="A2814" s="18" t="str">
        <v>(2813, 'C0813_2026_10_03_22_00_00', 'C0813', 'PL4-7 (TU08~)', 'Sản xuất', 'Rolled', '2026-10-03 22:00:2812'),</v>
      </c>
      <c r="C2814" s="8">
        <v>2813</v>
      </c>
      <c r="D2814" s="7" t="str">
        <f t="shared" si="86"/>
        <v>C0813_2026_10_03_22_00_00</v>
      </c>
      <c r="E2814" s="7" t="s">
        <v>7377</v>
      </c>
      <c r="F2814" s="7" t="str" cm="1">
        <f t="array" ref="F2814">_xlfn.IFS(LEFT(E2814)="A",$L$4,LEFT(E2814)="B",$L$2,LEFT(E2814)="C",$L$3)</f>
        <v>PL4-7 (TU08~)</v>
      </c>
      <c r="G2814" s="7" t="s">
        <v>7567</v>
      </c>
      <c r="H2814" s="9" t="s">
        <v>7566</v>
      </c>
      <c r="I2814" s="9" t="s">
        <v>19701</v>
      </c>
      <c r="J2814" s="9" t="str">
        <f t="shared" si="87"/>
        <v>(2813, 'C0813_2026_10_03_22_00_00', 'C0813', 'PL4-7 (TU08~)', 'Sản xuất', 'Rolled', '2026-10-03 22:00:2812'),</v>
      </c>
    </row>
    <row r="2815" spans="1:10" ht="15.75" x14ac:dyDescent="0.25">
      <c r="A2815" s="18" t="str">
        <v>(2814, 'C0814_2026_10_03_22_00_00', 'C0814', 'PL4-7 (TU08~)', 'Sản xuất', 'Rolled', '2026-10-03 22:00:2813'),</v>
      </c>
      <c r="C2815" s="8">
        <v>2814</v>
      </c>
      <c r="D2815" s="7" t="str">
        <f t="shared" si="86"/>
        <v>C0814_2026_10_03_22_00_00</v>
      </c>
      <c r="E2815" s="7" t="s">
        <v>7378</v>
      </c>
      <c r="F2815" s="7" t="str" cm="1">
        <f t="array" ref="F2815">_xlfn.IFS(LEFT(E2815)="A",$L$4,LEFT(E2815)="B",$L$2,LEFT(E2815)="C",$L$3)</f>
        <v>PL4-7 (TU08~)</v>
      </c>
      <c r="G2815" s="7" t="s">
        <v>7567</v>
      </c>
      <c r="H2815" s="9" t="s">
        <v>7566</v>
      </c>
      <c r="I2815" s="9" t="s">
        <v>19702</v>
      </c>
      <c r="J2815" s="9" t="str">
        <f t="shared" si="87"/>
        <v>(2814, 'C0814_2026_10_03_22_00_00', 'C0814', 'PL4-7 (TU08~)', 'Sản xuất', 'Rolled', '2026-10-03 22:00:2813'),</v>
      </c>
    </row>
    <row r="2816" spans="1:10" ht="15.75" x14ac:dyDescent="0.25">
      <c r="A2816" s="18" t="str">
        <v>(2815, 'C0815_2026_10_03_22_00_00', 'C0815', 'PL4-7 (TU08~)', 'Sản xuất', 'Rolled', '2026-10-03 22:00:2814'),</v>
      </c>
      <c r="C2816" s="8">
        <v>2815</v>
      </c>
      <c r="D2816" s="7" t="str">
        <f t="shared" si="86"/>
        <v>C0815_2026_10_03_22_00_00</v>
      </c>
      <c r="E2816" s="7" t="s">
        <v>7379</v>
      </c>
      <c r="F2816" s="7" t="str" cm="1">
        <f t="array" ref="F2816">_xlfn.IFS(LEFT(E2816)="A",$L$4,LEFT(E2816)="B",$L$2,LEFT(E2816)="C",$L$3)</f>
        <v>PL4-7 (TU08~)</v>
      </c>
      <c r="G2816" s="7" t="s">
        <v>7567</v>
      </c>
      <c r="H2816" s="9" t="s">
        <v>7566</v>
      </c>
      <c r="I2816" s="9" t="s">
        <v>19703</v>
      </c>
      <c r="J2816" s="9" t="str">
        <f t="shared" si="87"/>
        <v>(2815, 'C0815_2026_10_03_22_00_00', 'C0815', 'PL4-7 (TU08~)', 'Sản xuất', 'Rolled', '2026-10-03 22:00:2814'),</v>
      </c>
    </row>
    <row r="2817" spans="1:10" ht="15.75" x14ac:dyDescent="0.25">
      <c r="A2817" s="18" t="str">
        <v>(2816, 'C0816_2026_10_03_22_00_00', 'C0816', 'PL4-7 (TU08~)', 'Sản xuất', 'Rolled', '2026-10-03 22:00:2815'),</v>
      </c>
      <c r="C2817" s="8">
        <v>2816</v>
      </c>
      <c r="D2817" s="7" t="str">
        <f t="shared" si="86"/>
        <v>C0816_2026_10_03_22_00_00</v>
      </c>
      <c r="E2817" s="7" t="s">
        <v>7380</v>
      </c>
      <c r="F2817" s="7" t="str" cm="1">
        <f t="array" ref="F2817">_xlfn.IFS(LEFT(E2817)="A",$L$4,LEFT(E2817)="B",$L$2,LEFT(E2817)="C",$L$3)</f>
        <v>PL4-7 (TU08~)</v>
      </c>
      <c r="G2817" s="7" t="s">
        <v>7567</v>
      </c>
      <c r="H2817" s="9" t="s">
        <v>7566</v>
      </c>
      <c r="I2817" s="9" t="s">
        <v>19704</v>
      </c>
      <c r="J2817" s="9" t="str">
        <f t="shared" si="87"/>
        <v>(2816, 'C0816_2026_10_03_22_00_00', 'C0816', 'PL4-7 (TU08~)', 'Sản xuất', 'Rolled', '2026-10-03 22:00:2815'),</v>
      </c>
    </row>
    <row r="2818" spans="1:10" ht="15.75" x14ac:dyDescent="0.25">
      <c r="A2818" s="18" t="str">
        <v>(2817, 'C0817_2026_10_03_22_00_00', 'C0817', 'PL4-7 (TU08~)', 'Sản xuất', 'Rolled', '2026-10-03 22:00:2816'),</v>
      </c>
      <c r="C2818" s="8">
        <v>2817</v>
      </c>
      <c r="D2818" s="7" t="str">
        <f t="shared" si="86"/>
        <v>C0817_2026_10_03_22_00_00</v>
      </c>
      <c r="E2818" s="7" t="s">
        <v>7381</v>
      </c>
      <c r="F2818" s="7" t="str" cm="1">
        <f t="array" ref="F2818">_xlfn.IFS(LEFT(E2818)="A",$L$4,LEFT(E2818)="B",$L$2,LEFT(E2818)="C",$L$3)</f>
        <v>PL4-7 (TU08~)</v>
      </c>
      <c r="G2818" s="7" t="s">
        <v>7567</v>
      </c>
      <c r="H2818" s="9" t="s">
        <v>7566</v>
      </c>
      <c r="I2818" s="9" t="s">
        <v>19705</v>
      </c>
      <c r="J2818" s="9" t="str">
        <f t="shared" si="87"/>
        <v>(2817, 'C0817_2026_10_03_22_00_00', 'C0817', 'PL4-7 (TU08~)', 'Sản xuất', 'Rolled', '2026-10-03 22:00:2816'),</v>
      </c>
    </row>
    <row r="2819" spans="1:10" ht="15.75" x14ac:dyDescent="0.25">
      <c r="A2819" s="18" t="str">
        <v>(2818, 'C0818_2026_10_03_22_00_00', 'C0818', 'PL4-7 (TU08~)', 'Sản xuất', 'Rolled', '2026-10-03 22:00:2817'),</v>
      </c>
      <c r="C2819" s="8">
        <v>2818</v>
      </c>
      <c r="D2819" s="7" t="str">
        <f t="shared" ref="D2819:D2882" si="88">_xlfn.TEXTJOIN("_",FALSE,E2819,"2026_10_03_22_00_00")</f>
        <v>C0818_2026_10_03_22_00_00</v>
      </c>
      <c r="E2819" s="7" t="s">
        <v>7382</v>
      </c>
      <c r="F2819" s="7" t="str" cm="1">
        <f t="array" ref="F2819">_xlfn.IFS(LEFT(E2819)="A",$L$4,LEFT(E2819)="B",$L$2,LEFT(E2819)="C",$L$3)</f>
        <v>PL4-7 (TU08~)</v>
      </c>
      <c r="G2819" s="7" t="s">
        <v>7567</v>
      </c>
      <c r="H2819" s="9" t="s">
        <v>7566</v>
      </c>
      <c r="I2819" s="9" t="s">
        <v>19706</v>
      </c>
      <c r="J2819" s="9" t="str">
        <f t="shared" ref="J2819:J2882" si="89">"(" &amp; C2819 &amp; ", '"&amp; D2819 &amp; "', '" &amp; E2819 &amp; "', '" &amp; F2819 &amp; "', '" &amp; G2819 &amp; "', '" &amp; H2819 &amp; "', '" &amp; I2819 &amp; "'),"</f>
        <v>(2818, 'C0818_2026_10_03_22_00_00', 'C0818', 'PL4-7 (TU08~)', 'Sản xuất', 'Rolled', '2026-10-03 22:00:2817'),</v>
      </c>
    </row>
    <row r="2820" spans="1:10" ht="15.75" x14ac:dyDescent="0.25">
      <c r="A2820" s="18" t="str">
        <v>(2819, 'C0819_2026_10_03_22_00_00', 'C0819', 'PL4-7 (TU08~)', 'Sản xuất', 'Rolled', '2026-10-03 22:00:2818'),</v>
      </c>
      <c r="C2820" s="8">
        <v>2819</v>
      </c>
      <c r="D2820" s="7" t="str">
        <f t="shared" si="88"/>
        <v>C0819_2026_10_03_22_00_00</v>
      </c>
      <c r="E2820" s="7" t="s">
        <v>7383</v>
      </c>
      <c r="F2820" s="7" t="str" cm="1">
        <f t="array" ref="F2820">_xlfn.IFS(LEFT(E2820)="A",$L$4,LEFT(E2820)="B",$L$2,LEFT(E2820)="C",$L$3)</f>
        <v>PL4-7 (TU08~)</v>
      </c>
      <c r="G2820" s="7" t="s">
        <v>7567</v>
      </c>
      <c r="H2820" s="9" t="s">
        <v>7566</v>
      </c>
      <c r="I2820" s="9" t="s">
        <v>19707</v>
      </c>
      <c r="J2820" s="9" t="str">
        <f t="shared" si="89"/>
        <v>(2819, 'C0819_2026_10_03_22_00_00', 'C0819', 'PL4-7 (TU08~)', 'Sản xuất', 'Rolled', '2026-10-03 22:00:2818'),</v>
      </c>
    </row>
    <row r="2821" spans="1:10" ht="15.75" x14ac:dyDescent="0.25">
      <c r="A2821" s="18" t="str">
        <v>(2820, 'C0820_2026_10_03_22_00_00', 'C0820', 'PL4-7 (TU08~)', 'Sản xuất', 'Rolled', '2026-10-03 22:00:2819'),</v>
      </c>
      <c r="C2821" s="8">
        <v>2820</v>
      </c>
      <c r="D2821" s="7" t="str">
        <f t="shared" si="88"/>
        <v>C0820_2026_10_03_22_00_00</v>
      </c>
      <c r="E2821" s="7" t="s">
        <v>7384</v>
      </c>
      <c r="F2821" s="7" t="str" cm="1">
        <f t="array" ref="F2821">_xlfn.IFS(LEFT(E2821)="A",$L$4,LEFT(E2821)="B",$L$2,LEFT(E2821)="C",$L$3)</f>
        <v>PL4-7 (TU08~)</v>
      </c>
      <c r="G2821" s="7" t="s">
        <v>7567</v>
      </c>
      <c r="H2821" s="9" t="s">
        <v>7566</v>
      </c>
      <c r="I2821" s="9" t="s">
        <v>19708</v>
      </c>
      <c r="J2821" s="9" t="str">
        <f t="shared" si="89"/>
        <v>(2820, 'C0820_2026_10_03_22_00_00', 'C0820', 'PL4-7 (TU08~)', 'Sản xuất', 'Rolled', '2026-10-03 22:00:2819'),</v>
      </c>
    </row>
    <row r="2822" spans="1:10" ht="15.75" x14ac:dyDescent="0.25">
      <c r="A2822" s="18" t="str">
        <v>(2821, 'C0821_2026_10_03_22_00_00', 'C0821', 'PL4-7 (TU08~)', 'Sản xuất', 'Rolled', '2026-10-03 22:00:2820'),</v>
      </c>
      <c r="C2822" s="8">
        <v>2821</v>
      </c>
      <c r="D2822" s="7" t="str">
        <f t="shared" si="88"/>
        <v>C0821_2026_10_03_22_00_00</v>
      </c>
      <c r="E2822" s="7" t="s">
        <v>7385</v>
      </c>
      <c r="F2822" s="7" t="str" cm="1">
        <f t="array" ref="F2822">_xlfn.IFS(LEFT(E2822)="A",$L$4,LEFT(E2822)="B",$L$2,LEFT(E2822)="C",$L$3)</f>
        <v>PL4-7 (TU08~)</v>
      </c>
      <c r="G2822" s="7" t="s">
        <v>7567</v>
      </c>
      <c r="H2822" s="9" t="s">
        <v>7566</v>
      </c>
      <c r="I2822" s="9" t="s">
        <v>19709</v>
      </c>
      <c r="J2822" s="9" t="str">
        <f t="shared" si="89"/>
        <v>(2821, 'C0821_2026_10_03_22_00_00', 'C0821', 'PL4-7 (TU08~)', 'Sản xuất', 'Rolled', '2026-10-03 22:00:2820'),</v>
      </c>
    </row>
    <row r="2823" spans="1:10" ht="15.75" x14ac:dyDescent="0.25">
      <c r="A2823" s="18" t="str">
        <v>(2822, 'C0822_2026_10_03_22_00_00', 'C0822', 'PL4-7 (TU08~)', 'Sản xuất', 'Rolled', '2026-10-03 22:00:2821'),</v>
      </c>
      <c r="C2823" s="8">
        <v>2822</v>
      </c>
      <c r="D2823" s="7" t="str">
        <f t="shared" si="88"/>
        <v>C0822_2026_10_03_22_00_00</v>
      </c>
      <c r="E2823" s="7" t="s">
        <v>7386</v>
      </c>
      <c r="F2823" s="7" t="str" cm="1">
        <f t="array" ref="F2823">_xlfn.IFS(LEFT(E2823)="A",$L$4,LEFT(E2823)="B",$L$2,LEFT(E2823)="C",$L$3)</f>
        <v>PL4-7 (TU08~)</v>
      </c>
      <c r="G2823" s="7" t="s">
        <v>7567</v>
      </c>
      <c r="H2823" s="9" t="s">
        <v>7566</v>
      </c>
      <c r="I2823" s="9" t="s">
        <v>19710</v>
      </c>
      <c r="J2823" s="9" t="str">
        <f t="shared" si="89"/>
        <v>(2822, 'C0822_2026_10_03_22_00_00', 'C0822', 'PL4-7 (TU08~)', 'Sản xuất', 'Rolled', '2026-10-03 22:00:2821'),</v>
      </c>
    </row>
    <row r="2824" spans="1:10" ht="15.75" x14ac:dyDescent="0.25">
      <c r="A2824" s="18" t="str">
        <v>(2823, 'C0823_2026_10_03_22_00_00', 'C0823', 'PL4-7 (TU08~)', 'Sản xuất', 'Rolled', '2026-10-03 22:00:2822'),</v>
      </c>
      <c r="C2824" s="8">
        <v>2823</v>
      </c>
      <c r="D2824" s="7" t="str">
        <f t="shared" si="88"/>
        <v>C0823_2026_10_03_22_00_00</v>
      </c>
      <c r="E2824" s="7" t="s">
        <v>7387</v>
      </c>
      <c r="F2824" s="7" t="str" cm="1">
        <f t="array" ref="F2824">_xlfn.IFS(LEFT(E2824)="A",$L$4,LEFT(E2824)="B",$L$2,LEFT(E2824)="C",$L$3)</f>
        <v>PL4-7 (TU08~)</v>
      </c>
      <c r="G2824" s="7" t="s">
        <v>7567</v>
      </c>
      <c r="H2824" s="9" t="s">
        <v>7566</v>
      </c>
      <c r="I2824" s="9" t="s">
        <v>19711</v>
      </c>
      <c r="J2824" s="9" t="str">
        <f t="shared" si="89"/>
        <v>(2823, 'C0823_2026_10_03_22_00_00', 'C0823', 'PL4-7 (TU08~)', 'Sản xuất', 'Rolled', '2026-10-03 22:00:2822'),</v>
      </c>
    </row>
    <row r="2825" spans="1:10" ht="15.75" x14ac:dyDescent="0.25">
      <c r="A2825" s="18" t="str">
        <v>(2824, 'C0824_2026_10_03_22_00_00', 'C0824', 'PL4-7 (TU08~)', 'Sản xuất', 'Rolled', '2026-10-03 22:00:2823'),</v>
      </c>
      <c r="C2825" s="8">
        <v>2824</v>
      </c>
      <c r="D2825" s="7" t="str">
        <f t="shared" si="88"/>
        <v>C0824_2026_10_03_22_00_00</v>
      </c>
      <c r="E2825" s="7" t="s">
        <v>7388</v>
      </c>
      <c r="F2825" s="7" t="str" cm="1">
        <f t="array" ref="F2825">_xlfn.IFS(LEFT(E2825)="A",$L$4,LEFT(E2825)="B",$L$2,LEFT(E2825)="C",$L$3)</f>
        <v>PL4-7 (TU08~)</v>
      </c>
      <c r="G2825" s="7" t="s">
        <v>7567</v>
      </c>
      <c r="H2825" s="9" t="s">
        <v>7566</v>
      </c>
      <c r="I2825" s="9" t="s">
        <v>19712</v>
      </c>
      <c r="J2825" s="9" t="str">
        <f t="shared" si="89"/>
        <v>(2824, 'C0824_2026_10_03_22_00_00', 'C0824', 'PL4-7 (TU08~)', 'Sản xuất', 'Rolled', '2026-10-03 22:00:2823'),</v>
      </c>
    </row>
    <row r="2826" spans="1:10" ht="15.75" x14ac:dyDescent="0.25">
      <c r="A2826" s="18" t="str">
        <v>(2825, 'C0825_2026_10_03_22_00_00', 'C0825', 'PL4-7 (TU08~)', 'Sản xuất', 'Rolled', '2026-10-03 22:00:2824'),</v>
      </c>
      <c r="C2826" s="8">
        <v>2825</v>
      </c>
      <c r="D2826" s="7" t="str">
        <f t="shared" si="88"/>
        <v>C0825_2026_10_03_22_00_00</v>
      </c>
      <c r="E2826" s="7" t="s">
        <v>7389</v>
      </c>
      <c r="F2826" s="7" t="str" cm="1">
        <f t="array" ref="F2826">_xlfn.IFS(LEFT(E2826)="A",$L$4,LEFT(E2826)="B",$L$2,LEFT(E2826)="C",$L$3)</f>
        <v>PL4-7 (TU08~)</v>
      </c>
      <c r="G2826" s="7" t="s">
        <v>7567</v>
      </c>
      <c r="H2826" s="9" t="s">
        <v>7566</v>
      </c>
      <c r="I2826" s="9" t="s">
        <v>19713</v>
      </c>
      <c r="J2826" s="9" t="str">
        <f t="shared" si="89"/>
        <v>(2825, 'C0825_2026_10_03_22_00_00', 'C0825', 'PL4-7 (TU08~)', 'Sản xuất', 'Rolled', '2026-10-03 22:00:2824'),</v>
      </c>
    </row>
    <row r="2827" spans="1:10" ht="15.75" x14ac:dyDescent="0.25">
      <c r="A2827" s="18" t="str">
        <v>(2826, 'C0826_2026_10_03_22_00_00', 'C0826', 'PL4-7 (TU08~)', 'Sản xuất', 'Rolled', '2026-10-03 22:00:2825'),</v>
      </c>
      <c r="C2827" s="8">
        <v>2826</v>
      </c>
      <c r="D2827" s="7" t="str">
        <f t="shared" si="88"/>
        <v>C0826_2026_10_03_22_00_00</v>
      </c>
      <c r="E2827" s="7" t="s">
        <v>7390</v>
      </c>
      <c r="F2827" s="7" t="str" cm="1">
        <f t="array" ref="F2827">_xlfn.IFS(LEFT(E2827)="A",$L$4,LEFT(E2827)="B",$L$2,LEFT(E2827)="C",$L$3)</f>
        <v>PL4-7 (TU08~)</v>
      </c>
      <c r="G2827" s="7" t="s">
        <v>7567</v>
      </c>
      <c r="H2827" s="9" t="s">
        <v>7566</v>
      </c>
      <c r="I2827" s="9" t="s">
        <v>19714</v>
      </c>
      <c r="J2827" s="9" t="str">
        <f t="shared" si="89"/>
        <v>(2826, 'C0826_2026_10_03_22_00_00', 'C0826', 'PL4-7 (TU08~)', 'Sản xuất', 'Rolled', '2026-10-03 22:00:2825'),</v>
      </c>
    </row>
    <row r="2828" spans="1:10" ht="15.75" x14ac:dyDescent="0.25">
      <c r="A2828" s="18" t="str">
        <v>(2827, 'C0827_2026_10_03_22_00_00', 'C0827', 'PL4-7 (TU08~)', 'Sản xuất', 'Rolled', '2026-10-03 22:00:2826'),</v>
      </c>
      <c r="C2828" s="8">
        <v>2827</v>
      </c>
      <c r="D2828" s="7" t="str">
        <f t="shared" si="88"/>
        <v>C0827_2026_10_03_22_00_00</v>
      </c>
      <c r="E2828" s="7" t="s">
        <v>7391</v>
      </c>
      <c r="F2828" s="7" t="str" cm="1">
        <f t="array" ref="F2828">_xlfn.IFS(LEFT(E2828)="A",$L$4,LEFT(E2828)="B",$L$2,LEFT(E2828)="C",$L$3)</f>
        <v>PL4-7 (TU08~)</v>
      </c>
      <c r="G2828" s="7" t="s">
        <v>7567</v>
      </c>
      <c r="H2828" s="9" t="s">
        <v>7566</v>
      </c>
      <c r="I2828" s="9" t="s">
        <v>19715</v>
      </c>
      <c r="J2828" s="9" t="str">
        <f t="shared" si="89"/>
        <v>(2827, 'C0827_2026_10_03_22_00_00', 'C0827', 'PL4-7 (TU08~)', 'Sản xuất', 'Rolled', '2026-10-03 22:00:2826'),</v>
      </c>
    </row>
    <row r="2829" spans="1:10" ht="15.75" x14ac:dyDescent="0.25">
      <c r="A2829" s="18" t="str">
        <v>(2828, 'C0828_2026_10_03_22_00_00', 'C0828', 'PL4-7 (TU08~)', 'Sản xuất', 'Rolled', '2026-10-03 22:00:2827'),</v>
      </c>
      <c r="C2829" s="8">
        <v>2828</v>
      </c>
      <c r="D2829" s="7" t="str">
        <f t="shared" si="88"/>
        <v>C0828_2026_10_03_22_00_00</v>
      </c>
      <c r="E2829" s="7" t="s">
        <v>7392</v>
      </c>
      <c r="F2829" s="7" t="str" cm="1">
        <f t="array" ref="F2829">_xlfn.IFS(LEFT(E2829)="A",$L$4,LEFT(E2829)="B",$L$2,LEFT(E2829)="C",$L$3)</f>
        <v>PL4-7 (TU08~)</v>
      </c>
      <c r="G2829" s="7" t="s">
        <v>7567</v>
      </c>
      <c r="H2829" s="9" t="s">
        <v>7566</v>
      </c>
      <c r="I2829" s="9" t="s">
        <v>19716</v>
      </c>
      <c r="J2829" s="9" t="str">
        <f t="shared" si="89"/>
        <v>(2828, 'C0828_2026_10_03_22_00_00', 'C0828', 'PL4-7 (TU08~)', 'Sản xuất', 'Rolled', '2026-10-03 22:00:2827'),</v>
      </c>
    </row>
    <row r="2830" spans="1:10" ht="15.75" x14ac:dyDescent="0.25">
      <c r="A2830" s="18" t="str">
        <v>(2829, 'C0829_2026_10_03_22_00_00', 'C0829', 'PL4-7 (TU08~)', 'Sản xuất', 'Rolled', '2026-10-03 22:00:2828'),</v>
      </c>
      <c r="C2830" s="8">
        <v>2829</v>
      </c>
      <c r="D2830" s="7" t="str">
        <f t="shared" si="88"/>
        <v>C0829_2026_10_03_22_00_00</v>
      </c>
      <c r="E2830" s="7" t="s">
        <v>7393</v>
      </c>
      <c r="F2830" s="7" t="str" cm="1">
        <f t="array" ref="F2830">_xlfn.IFS(LEFT(E2830)="A",$L$4,LEFT(E2830)="B",$L$2,LEFT(E2830)="C",$L$3)</f>
        <v>PL4-7 (TU08~)</v>
      </c>
      <c r="G2830" s="7" t="s">
        <v>7567</v>
      </c>
      <c r="H2830" s="9" t="s">
        <v>7566</v>
      </c>
      <c r="I2830" s="9" t="s">
        <v>19717</v>
      </c>
      <c r="J2830" s="9" t="str">
        <f t="shared" si="89"/>
        <v>(2829, 'C0829_2026_10_03_22_00_00', 'C0829', 'PL4-7 (TU08~)', 'Sản xuất', 'Rolled', '2026-10-03 22:00:2828'),</v>
      </c>
    </row>
    <row r="2831" spans="1:10" ht="15.75" x14ac:dyDescent="0.25">
      <c r="A2831" s="18" t="str">
        <v>(2830, 'C0830_2026_10_03_22_00_00', 'C0830', 'PL4-7 (TU08~)', 'Sản xuất', 'Rolled', '2026-10-03 22:00:2829'),</v>
      </c>
      <c r="C2831" s="8">
        <v>2830</v>
      </c>
      <c r="D2831" s="7" t="str">
        <f t="shared" si="88"/>
        <v>C0830_2026_10_03_22_00_00</v>
      </c>
      <c r="E2831" s="7" t="s">
        <v>7394</v>
      </c>
      <c r="F2831" s="7" t="str" cm="1">
        <f t="array" ref="F2831">_xlfn.IFS(LEFT(E2831)="A",$L$4,LEFT(E2831)="B",$L$2,LEFT(E2831)="C",$L$3)</f>
        <v>PL4-7 (TU08~)</v>
      </c>
      <c r="G2831" s="7" t="s">
        <v>7567</v>
      </c>
      <c r="H2831" s="9" t="s">
        <v>7566</v>
      </c>
      <c r="I2831" s="9" t="s">
        <v>19718</v>
      </c>
      <c r="J2831" s="9" t="str">
        <f t="shared" si="89"/>
        <v>(2830, 'C0830_2026_10_03_22_00_00', 'C0830', 'PL4-7 (TU08~)', 'Sản xuất', 'Rolled', '2026-10-03 22:00:2829'),</v>
      </c>
    </row>
    <row r="2832" spans="1:10" ht="15.75" x14ac:dyDescent="0.25">
      <c r="A2832" s="18" t="str">
        <v>(2831, 'C0831_2026_10_03_22_00_00', 'C0831', 'PL4-7 (TU08~)', 'Sản xuất', 'Rolled', '2026-10-03 22:00:2830'),</v>
      </c>
      <c r="C2832" s="8">
        <v>2831</v>
      </c>
      <c r="D2832" s="7" t="str">
        <f t="shared" si="88"/>
        <v>C0831_2026_10_03_22_00_00</v>
      </c>
      <c r="E2832" s="7" t="s">
        <v>7395</v>
      </c>
      <c r="F2832" s="7" t="str" cm="1">
        <f t="array" ref="F2832">_xlfn.IFS(LEFT(E2832)="A",$L$4,LEFT(E2832)="B",$L$2,LEFT(E2832)="C",$L$3)</f>
        <v>PL4-7 (TU08~)</v>
      </c>
      <c r="G2832" s="7" t="s">
        <v>7567</v>
      </c>
      <c r="H2832" s="9" t="s">
        <v>7566</v>
      </c>
      <c r="I2832" s="9" t="s">
        <v>19719</v>
      </c>
      <c r="J2832" s="9" t="str">
        <f t="shared" si="89"/>
        <v>(2831, 'C0831_2026_10_03_22_00_00', 'C0831', 'PL4-7 (TU08~)', 'Sản xuất', 'Rolled', '2026-10-03 22:00:2830'),</v>
      </c>
    </row>
    <row r="2833" spans="1:10" ht="15.75" x14ac:dyDescent="0.25">
      <c r="A2833" s="18" t="str">
        <v>(2832, 'C0832_2026_10_03_22_00_00', 'C0832', 'PL4-7 (TU08~)', 'Sản xuất', 'Rolled', '2026-10-03 22:00:2831'),</v>
      </c>
      <c r="C2833" s="8">
        <v>2832</v>
      </c>
      <c r="D2833" s="7" t="str">
        <f t="shared" si="88"/>
        <v>C0832_2026_10_03_22_00_00</v>
      </c>
      <c r="E2833" s="7" t="s">
        <v>7396</v>
      </c>
      <c r="F2833" s="7" t="str" cm="1">
        <f t="array" ref="F2833">_xlfn.IFS(LEFT(E2833)="A",$L$4,LEFT(E2833)="B",$L$2,LEFT(E2833)="C",$L$3)</f>
        <v>PL4-7 (TU08~)</v>
      </c>
      <c r="G2833" s="7" t="s">
        <v>7567</v>
      </c>
      <c r="H2833" s="9" t="s">
        <v>7566</v>
      </c>
      <c r="I2833" s="9" t="s">
        <v>19720</v>
      </c>
      <c r="J2833" s="9" t="str">
        <f t="shared" si="89"/>
        <v>(2832, 'C0832_2026_10_03_22_00_00', 'C0832', 'PL4-7 (TU08~)', 'Sản xuất', 'Rolled', '2026-10-03 22:00:2831'),</v>
      </c>
    </row>
    <row r="2834" spans="1:10" ht="15.75" x14ac:dyDescent="0.25">
      <c r="A2834" s="18" t="str">
        <v>(2833, 'C0833_2026_10_03_22_00_00', 'C0833', 'PL4-7 (TU08~)', 'Sản xuất', 'Rolled', '2026-10-03 22:00:2832'),</v>
      </c>
      <c r="C2834" s="8">
        <v>2833</v>
      </c>
      <c r="D2834" s="7" t="str">
        <f t="shared" si="88"/>
        <v>C0833_2026_10_03_22_00_00</v>
      </c>
      <c r="E2834" s="7" t="s">
        <v>7397</v>
      </c>
      <c r="F2834" s="7" t="str" cm="1">
        <f t="array" ref="F2834">_xlfn.IFS(LEFT(E2834)="A",$L$4,LEFT(E2834)="B",$L$2,LEFT(E2834)="C",$L$3)</f>
        <v>PL4-7 (TU08~)</v>
      </c>
      <c r="G2834" s="7" t="s">
        <v>7567</v>
      </c>
      <c r="H2834" s="9" t="s">
        <v>7566</v>
      </c>
      <c r="I2834" s="9" t="s">
        <v>19721</v>
      </c>
      <c r="J2834" s="9" t="str">
        <f t="shared" si="89"/>
        <v>(2833, 'C0833_2026_10_03_22_00_00', 'C0833', 'PL4-7 (TU08~)', 'Sản xuất', 'Rolled', '2026-10-03 22:00:2832'),</v>
      </c>
    </row>
    <row r="2835" spans="1:10" ht="15.75" x14ac:dyDescent="0.25">
      <c r="A2835" s="18" t="str">
        <v>(2834, 'C0834_2026_10_03_22_00_00', 'C0834', 'PL4-7 (TU08~)', 'Sản xuất', 'Rolled', '2026-10-03 22:00:2833'),</v>
      </c>
      <c r="C2835" s="8">
        <v>2834</v>
      </c>
      <c r="D2835" s="7" t="str">
        <f t="shared" si="88"/>
        <v>C0834_2026_10_03_22_00_00</v>
      </c>
      <c r="E2835" s="7" t="s">
        <v>7398</v>
      </c>
      <c r="F2835" s="7" t="str" cm="1">
        <f t="array" ref="F2835">_xlfn.IFS(LEFT(E2835)="A",$L$4,LEFT(E2835)="B",$L$2,LEFT(E2835)="C",$L$3)</f>
        <v>PL4-7 (TU08~)</v>
      </c>
      <c r="G2835" s="7" t="s">
        <v>7567</v>
      </c>
      <c r="H2835" s="9" t="s">
        <v>7566</v>
      </c>
      <c r="I2835" s="9" t="s">
        <v>19722</v>
      </c>
      <c r="J2835" s="9" t="str">
        <f t="shared" si="89"/>
        <v>(2834, 'C0834_2026_10_03_22_00_00', 'C0834', 'PL4-7 (TU08~)', 'Sản xuất', 'Rolled', '2026-10-03 22:00:2833'),</v>
      </c>
    </row>
    <row r="2836" spans="1:10" ht="15.75" x14ac:dyDescent="0.25">
      <c r="A2836" s="18" t="str">
        <v>(2835, 'C0835_2026_10_03_22_00_00', 'C0835', 'PL4-7 (TU08~)', 'Sản xuất', 'Rolled', '2026-10-03 22:00:2834'),</v>
      </c>
      <c r="C2836" s="8">
        <v>2835</v>
      </c>
      <c r="D2836" s="7" t="str">
        <f t="shared" si="88"/>
        <v>C0835_2026_10_03_22_00_00</v>
      </c>
      <c r="E2836" s="7" t="s">
        <v>7399</v>
      </c>
      <c r="F2836" s="7" t="str" cm="1">
        <f t="array" ref="F2836">_xlfn.IFS(LEFT(E2836)="A",$L$4,LEFT(E2836)="B",$L$2,LEFT(E2836)="C",$L$3)</f>
        <v>PL4-7 (TU08~)</v>
      </c>
      <c r="G2836" s="7" t="s">
        <v>7567</v>
      </c>
      <c r="H2836" s="9" t="s">
        <v>7566</v>
      </c>
      <c r="I2836" s="9" t="s">
        <v>19723</v>
      </c>
      <c r="J2836" s="9" t="str">
        <f t="shared" si="89"/>
        <v>(2835, 'C0835_2026_10_03_22_00_00', 'C0835', 'PL4-7 (TU08~)', 'Sản xuất', 'Rolled', '2026-10-03 22:00:2834'),</v>
      </c>
    </row>
    <row r="2837" spans="1:10" ht="15.75" x14ac:dyDescent="0.25">
      <c r="A2837" s="18" t="str">
        <v>(2836, 'C0836_2026_10_03_22_00_00', 'C0836', 'PL4-7 (TU08~)', 'Sản xuất', 'Rolled', '2026-10-03 22:00:2835'),</v>
      </c>
      <c r="C2837" s="8">
        <v>2836</v>
      </c>
      <c r="D2837" s="7" t="str">
        <f t="shared" si="88"/>
        <v>C0836_2026_10_03_22_00_00</v>
      </c>
      <c r="E2837" s="7" t="s">
        <v>7400</v>
      </c>
      <c r="F2837" s="7" t="str" cm="1">
        <f t="array" ref="F2837">_xlfn.IFS(LEFT(E2837)="A",$L$4,LEFT(E2837)="B",$L$2,LEFT(E2837)="C",$L$3)</f>
        <v>PL4-7 (TU08~)</v>
      </c>
      <c r="G2837" s="7" t="s">
        <v>7567</v>
      </c>
      <c r="H2837" s="9" t="s">
        <v>7566</v>
      </c>
      <c r="I2837" s="9" t="s">
        <v>19724</v>
      </c>
      <c r="J2837" s="9" t="str">
        <f t="shared" si="89"/>
        <v>(2836, 'C0836_2026_10_03_22_00_00', 'C0836', 'PL4-7 (TU08~)', 'Sản xuất', 'Rolled', '2026-10-03 22:00:2835'),</v>
      </c>
    </row>
    <row r="2838" spans="1:10" ht="15.75" x14ac:dyDescent="0.25">
      <c r="A2838" s="18" t="str">
        <v>(2837, 'C0837_2026_10_03_22_00_00', 'C0837', 'PL4-7 (TU08~)', 'Sản xuất', 'Rolled', '2026-10-03 22:00:2836'),</v>
      </c>
      <c r="C2838" s="8">
        <v>2837</v>
      </c>
      <c r="D2838" s="7" t="str">
        <f t="shared" si="88"/>
        <v>C0837_2026_10_03_22_00_00</v>
      </c>
      <c r="E2838" s="7" t="s">
        <v>7401</v>
      </c>
      <c r="F2838" s="7" t="str" cm="1">
        <f t="array" ref="F2838">_xlfn.IFS(LEFT(E2838)="A",$L$4,LEFT(E2838)="B",$L$2,LEFT(E2838)="C",$L$3)</f>
        <v>PL4-7 (TU08~)</v>
      </c>
      <c r="G2838" s="7" t="s">
        <v>7567</v>
      </c>
      <c r="H2838" s="9" t="s">
        <v>7566</v>
      </c>
      <c r="I2838" s="9" t="s">
        <v>19725</v>
      </c>
      <c r="J2838" s="9" t="str">
        <f t="shared" si="89"/>
        <v>(2837, 'C0837_2026_10_03_22_00_00', 'C0837', 'PL4-7 (TU08~)', 'Sản xuất', 'Rolled', '2026-10-03 22:00:2836'),</v>
      </c>
    </row>
    <row r="2839" spans="1:10" ht="15.75" x14ac:dyDescent="0.25">
      <c r="A2839" s="18" t="str">
        <v>(2838, 'C0838_2026_10_03_22_00_00', 'C0838', 'PL4-7 (TU08~)', 'Sản xuất', 'Rolled', '2026-10-03 22:00:2837'),</v>
      </c>
      <c r="C2839" s="8">
        <v>2838</v>
      </c>
      <c r="D2839" s="7" t="str">
        <f t="shared" si="88"/>
        <v>C0838_2026_10_03_22_00_00</v>
      </c>
      <c r="E2839" s="7" t="s">
        <v>7402</v>
      </c>
      <c r="F2839" s="7" t="str" cm="1">
        <f t="array" ref="F2839">_xlfn.IFS(LEFT(E2839)="A",$L$4,LEFT(E2839)="B",$L$2,LEFT(E2839)="C",$L$3)</f>
        <v>PL4-7 (TU08~)</v>
      </c>
      <c r="G2839" s="7" t="s">
        <v>7567</v>
      </c>
      <c r="H2839" s="9" t="s">
        <v>7566</v>
      </c>
      <c r="I2839" s="9" t="s">
        <v>19726</v>
      </c>
      <c r="J2839" s="9" t="str">
        <f t="shared" si="89"/>
        <v>(2838, 'C0838_2026_10_03_22_00_00', 'C0838', 'PL4-7 (TU08~)', 'Sản xuất', 'Rolled', '2026-10-03 22:00:2837'),</v>
      </c>
    </row>
    <row r="2840" spans="1:10" ht="15.75" x14ac:dyDescent="0.25">
      <c r="A2840" s="18" t="str">
        <v>(2839, 'C0839_2026_10_03_22_00_00', 'C0839', 'PL4-7 (TU08~)', 'Sản xuất', 'Rolled', '2026-10-03 22:00:2838'),</v>
      </c>
      <c r="C2840" s="8">
        <v>2839</v>
      </c>
      <c r="D2840" s="7" t="str">
        <f t="shared" si="88"/>
        <v>C0839_2026_10_03_22_00_00</v>
      </c>
      <c r="E2840" s="7" t="s">
        <v>7403</v>
      </c>
      <c r="F2840" s="7" t="str" cm="1">
        <f t="array" ref="F2840">_xlfn.IFS(LEFT(E2840)="A",$L$4,LEFT(E2840)="B",$L$2,LEFT(E2840)="C",$L$3)</f>
        <v>PL4-7 (TU08~)</v>
      </c>
      <c r="G2840" s="7" t="s">
        <v>7567</v>
      </c>
      <c r="H2840" s="9" t="s">
        <v>7566</v>
      </c>
      <c r="I2840" s="9" t="s">
        <v>19727</v>
      </c>
      <c r="J2840" s="9" t="str">
        <f t="shared" si="89"/>
        <v>(2839, 'C0839_2026_10_03_22_00_00', 'C0839', 'PL4-7 (TU08~)', 'Sản xuất', 'Rolled', '2026-10-03 22:00:2838'),</v>
      </c>
    </row>
    <row r="2841" spans="1:10" ht="15.75" x14ac:dyDescent="0.25">
      <c r="A2841" s="18" t="str">
        <v>(2840, 'C0840_2026_10_03_22_00_00', 'C0840', 'PL4-7 (TU08~)', 'Sản xuất', 'Rolled', '2026-10-03 22:00:2839'),</v>
      </c>
      <c r="C2841" s="8">
        <v>2840</v>
      </c>
      <c r="D2841" s="7" t="str">
        <f t="shared" si="88"/>
        <v>C0840_2026_10_03_22_00_00</v>
      </c>
      <c r="E2841" s="7" t="s">
        <v>7404</v>
      </c>
      <c r="F2841" s="7" t="str" cm="1">
        <f t="array" ref="F2841">_xlfn.IFS(LEFT(E2841)="A",$L$4,LEFT(E2841)="B",$L$2,LEFT(E2841)="C",$L$3)</f>
        <v>PL4-7 (TU08~)</v>
      </c>
      <c r="G2841" s="7" t="s">
        <v>7567</v>
      </c>
      <c r="H2841" s="9" t="s">
        <v>7566</v>
      </c>
      <c r="I2841" s="9" t="s">
        <v>19728</v>
      </c>
      <c r="J2841" s="9" t="str">
        <f t="shared" si="89"/>
        <v>(2840, 'C0840_2026_10_03_22_00_00', 'C0840', 'PL4-7 (TU08~)', 'Sản xuất', 'Rolled', '2026-10-03 22:00:2839'),</v>
      </c>
    </row>
    <row r="2842" spans="1:10" ht="15.75" x14ac:dyDescent="0.25">
      <c r="A2842" s="18" t="str">
        <v>(2841, 'C0841_2026_10_03_22_00_00', 'C0841', 'PL4-7 (TU08~)', 'Sản xuất', 'Rolled', '2026-10-03 22:00:2840'),</v>
      </c>
      <c r="C2842" s="8">
        <v>2841</v>
      </c>
      <c r="D2842" s="7" t="str">
        <f t="shared" si="88"/>
        <v>C0841_2026_10_03_22_00_00</v>
      </c>
      <c r="E2842" s="7" t="s">
        <v>7405</v>
      </c>
      <c r="F2842" s="7" t="str" cm="1">
        <f t="array" ref="F2842">_xlfn.IFS(LEFT(E2842)="A",$L$4,LEFT(E2842)="B",$L$2,LEFT(E2842)="C",$L$3)</f>
        <v>PL4-7 (TU08~)</v>
      </c>
      <c r="G2842" s="7" t="s">
        <v>7567</v>
      </c>
      <c r="H2842" s="9" t="s">
        <v>7566</v>
      </c>
      <c r="I2842" s="9" t="s">
        <v>19729</v>
      </c>
      <c r="J2842" s="9" t="str">
        <f t="shared" si="89"/>
        <v>(2841, 'C0841_2026_10_03_22_00_00', 'C0841', 'PL4-7 (TU08~)', 'Sản xuất', 'Rolled', '2026-10-03 22:00:2840'),</v>
      </c>
    </row>
    <row r="2843" spans="1:10" ht="15.75" x14ac:dyDescent="0.25">
      <c r="A2843" s="18" t="str">
        <v>(2842, 'C0842_2026_10_03_22_00_00', 'C0842', 'PL4-7 (TU08~)', 'Sản xuất', 'Rolled', '2026-10-03 22:00:2841'),</v>
      </c>
      <c r="C2843" s="8">
        <v>2842</v>
      </c>
      <c r="D2843" s="7" t="str">
        <f t="shared" si="88"/>
        <v>C0842_2026_10_03_22_00_00</v>
      </c>
      <c r="E2843" s="7" t="s">
        <v>7406</v>
      </c>
      <c r="F2843" s="7" t="str" cm="1">
        <f t="array" ref="F2843">_xlfn.IFS(LEFT(E2843)="A",$L$4,LEFT(E2843)="B",$L$2,LEFT(E2843)="C",$L$3)</f>
        <v>PL4-7 (TU08~)</v>
      </c>
      <c r="G2843" s="7" t="s">
        <v>7567</v>
      </c>
      <c r="H2843" s="9" t="s">
        <v>7566</v>
      </c>
      <c r="I2843" s="9" t="s">
        <v>19730</v>
      </c>
      <c r="J2843" s="9" t="str">
        <f t="shared" si="89"/>
        <v>(2842, 'C0842_2026_10_03_22_00_00', 'C0842', 'PL4-7 (TU08~)', 'Sản xuất', 'Rolled', '2026-10-03 22:00:2841'),</v>
      </c>
    </row>
    <row r="2844" spans="1:10" ht="15.75" x14ac:dyDescent="0.25">
      <c r="A2844" s="18" t="str">
        <v>(2843, 'C0843_2026_10_03_22_00_00', 'C0843', 'PL4-7 (TU08~)', 'Sản xuất', 'Rolled', '2026-10-03 22:00:2842'),</v>
      </c>
      <c r="C2844" s="8">
        <v>2843</v>
      </c>
      <c r="D2844" s="7" t="str">
        <f t="shared" si="88"/>
        <v>C0843_2026_10_03_22_00_00</v>
      </c>
      <c r="E2844" s="7" t="s">
        <v>7407</v>
      </c>
      <c r="F2844" s="7" t="str" cm="1">
        <f t="array" ref="F2844">_xlfn.IFS(LEFT(E2844)="A",$L$4,LEFT(E2844)="B",$L$2,LEFT(E2844)="C",$L$3)</f>
        <v>PL4-7 (TU08~)</v>
      </c>
      <c r="G2844" s="7" t="s">
        <v>7567</v>
      </c>
      <c r="H2844" s="9" t="s">
        <v>7566</v>
      </c>
      <c r="I2844" s="9" t="s">
        <v>19731</v>
      </c>
      <c r="J2844" s="9" t="str">
        <f t="shared" si="89"/>
        <v>(2843, 'C0843_2026_10_03_22_00_00', 'C0843', 'PL4-7 (TU08~)', 'Sản xuất', 'Rolled', '2026-10-03 22:00:2842'),</v>
      </c>
    </row>
    <row r="2845" spans="1:10" ht="15.75" x14ac:dyDescent="0.25">
      <c r="A2845" s="18" t="str">
        <v>(2844, 'C0844_2026_10_03_22_00_00', 'C0844', 'PL4-7 (TU08~)', 'Sản xuất', 'Rolled', '2026-10-03 22:00:2843'),</v>
      </c>
      <c r="C2845" s="8">
        <v>2844</v>
      </c>
      <c r="D2845" s="7" t="str">
        <f t="shared" si="88"/>
        <v>C0844_2026_10_03_22_00_00</v>
      </c>
      <c r="E2845" s="7" t="s">
        <v>7408</v>
      </c>
      <c r="F2845" s="7" t="str" cm="1">
        <f t="array" ref="F2845">_xlfn.IFS(LEFT(E2845)="A",$L$4,LEFT(E2845)="B",$L$2,LEFT(E2845)="C",$L$3)</f>
        <v>PL4-7 (TU08~)</v>
      </c>
      <c r="G2845" s="7" t="s">
        <v>7567</v>
      </c>
      <c r="H2845" s="9" t="s">
        <v>7566</v>
      </c>
      <c r="I2845" s="9" t="s">
        <v>19732</v>
      </c>
      <c r="J2845" s="9" t="str">
        <f t="shared" si="89"/>
        <v>(2844, 'C0844_2026_10_03_22_00_00', 'C0844', 'PL4-7 (TU08~)', 'Sản xuất', 'Rolled', '2026-10-03 22:00:2843'),</v>
      </c>
    </row>
    <row r="2846" spans="1:10" ht="15.75" x14ac:dyDescent="0.25">
      <c r="A2846" s="18" t="str">
        <v>(2845, 'C0845_2026_10_03_22_00_00', 'C0845', 'PL4-7 (TU08~)', 'Sản xuất', 'Rolled', '2026-10-03 22:00:2844'),</v>
      </c>
      <c r="C2846" s="8">
        <v>2845</v>
      </c>
      <c r="D2846" s="7" t="str">
        <f t="shared" si="88"/>
        <v>C0845_2026_10_03_22_00_00</v>
      </c>
      <c r="E2846" s="7" t="s">
        <v>7409</v>
      </c>
      <c r="F2846" s="7" t="str" cm="1">
        <f t="array" ref="F2846">_xlfn.IFS(LEFT(E2846)="A",$L$4,LEFT(E2846)="B",$L$2,LEFT(E2846)="C",$L$3)</f>
        <v>PL4-7 (TU08~)</v>
      </c>
      <c r="G2846" s="7" t="s">
        <v>7567</v>
      </c>
      <c r="H2846" s="9" t="s">
        <v>7566</v>
      </c>
      <c r="I2846" s="9" t="s">
        <v>19733</v>
      </c>
      <c r="J2846" s="9" t="str">
        <f t="shared" si="89"/>
        <v>(2845, 'C0845_2026_10_03_22_00_00', 'C0845', 'PL4-7 (TU08~)', 'Sản xuất', 'Rolled', '2026-10-03 22:00:2844'),</v>
      </c>
    </row>
    <row r="2847" spans="1:10" ht="15.75" x14ac:dyDescent="0.25">
      <c r="A2847" s="18" t="str">
        <v>(2846, 'C0846_2026_10_03_22_00_00', 'C0846', 'PL4-7 (TU08~)', 'Sản xuất', 'Rolled', '2026-10-03 22:00:2845'),</v>
      </c>
      <c r="C2847" s="8">
        <v>2846</v>
      </c>
      <c r="D2847" s="7" t="str">
        <f t="shared" si="88"/>
        <v>C0846_2026_10_03_22_00_00</v>
      </c>
      <c r="E2847" s="7" t="s">
        <v>7410</v>
      </c>
      <c r="F2847" s="7" t="str" cm="1">
        <f t="array" ref="F2847">_xlfn.IFS(LEFT(E2847)="A",$L$4,LEFT(E2847)="B",$L$2,LEFT(E2847)="C",$L$3)</f>
        <v>PL4-7 (TU08~)</v>
      </c>
      <c r="G2847" s="7" t="s">
        <v>7567</v>
      </c>
      <c r="H2847" s="9" t="s">
        <v>7566</v>
      </c>
      <c r="I2847" s="9" t="s">
        <v>19734</v>
      </c>
      <c r="J2847" s="9" t="str">
        <f t="shared" si="89"/>
        <v>(2846, 'C0846_2026_10_03_22_00_00', 'C0846', 'PL4-7 (TU08~)', 'Sản xuất', 'Rolled', '2026-10-03 22:00:2845'),</v>
      </c>
    </row>
    <row r="2848" spans="1:10" ht="15.75" x14ac:dyDescent="0.25">
      <c r="A2848" s="18" t="str">
        <v>(2847, 'C0847_2026_10_03_22_00_00', 'C0847', 'PL4-7 (TU08~)', 'Sản xuất', 'Rolled', '2026-10-03 22:00:2846'),</v>
      </c>
      <c r="C2848" s="8">
        <v>2847</v>
      </c>
      <c r="D2848" s="7" t="str">
        <f t="shared" si="88"/>
        <v>C0847_2026_10_03_22_00_00</v>
      </c>
      <c r="E2848" s="7" t="s">
        <v>7411</v>
      </c>
      <c r="F2848" s="7" t="str" cm="1">
        <f t="array" ref="F2848">_xlfn.IFS(LEFT(E2848)="A",$L$4,LEFT(E2848)="B",$L$2,LEFT(E2848)="C",$L$3)</f>
        <v>PL4-7 (TU08~)</v>
      </c>
      <c r="G2848" s="7" t="s">
        <v>7567</v>
      </c>
      <c r="H2848" s="9" t="s">
        <v>7566</v>
      </c>
      <c r="I2848" s="9" t="s">
        <v>19735</v>
      </c>
      <c r="J2848" s="9" t="str">
        <f t="shared" si="89"/>
        <v>(2847, 'C0847_2026_10_03_22_00_00', 'C0847', 'PL4-7 (TU08~)', 'Sản xuất', 'Rolled', '2026-10-03 22:00:2846'),</v>
      </c>
    </row>
    <row r="2849" spans="1:10" ht="15.75" x14ac:dyDescent="0.25">
      <c r="A2849" s="18" t="str">
        <v>(2848, 'C0848_2026_10_03_22_00_00', 'C0848', 'PL4-7 (TU08~)', 'Sản xuất', 'Rolled', '2026-10-03 22:00:2847'),</v>
      </c>
      <c r="C2849" s="8">
        <v>2848</v>
      </c>
      <c r="D2849" s="7" t="str">
        <f t="shared" si="88"/>
        <v>C0848_2026_10_03_22_00_00</v>
      </c>
      <c r="E2849" s="7" t="s">
        <v>7412</v>
      </c>
      <c r="F2849" s="7" t="str" cm="1">
        <f t="array" ref="F2849">_xlfn.IFS(LEFT(E2849)="A",$L$4,LEFT(E2849)="B",$L$2,LEFT(E2849)="C",$L$3)</f>
        <v>PL4-7 (TU08~)</v>
      </c>
      <c r="G2849" s="7" t="s">
        <v>7567</v>
      </c>
      <c r="H2849" s="9" t="s">
        <v>7566</v>
      </c>
      <c r="I2849" s="9" t="s">
        <v>19736</v>
      </c>
      <c r="J2849" s="9" t="str">
        <f t="shared" si="89"/>
        <v>(2848, 'C0848_2026_10_03_22_00_00', 'C0848', 'PL4-7 (TU08~)', 'Sản xuất', 'Rolled', '2026-10-03 22:00:2847'),</v>
      </c>
    </row>
    <row r="2850" spans="1:10" ht="15.75" x14ac:dyDescent="0.25">
      <c r="A2850" s="18" t="str">
        <v>(2849, 'C0849_2026_10_03_22_00_00', 'C0849', 'PL4-7 (TU08~)', 'Sản xuất', 'Rolled', '2026-10-03 22:00:2848'),</v>
      </c>
      <c r="C2850" s="8">
        <v>2849</v>
      </c>
      <c r="D2850" s="7" t="str">
        <f t="shared" si="88"/>
        <v>C0849_2026_10_03_22_00_00</v>
      </c>
      <c r="E2850" s="7" t="s">
        <v>7413</v>
      </c>
      <c r="F2850" s="7" t="str" cm="1">
        <f t="array" ref="F2850">_xlfn.IFS(LEFT(E2850)="A",$L$4,LEFT(E2850)="B",$L$2,LEFT(E2850)="C",$L$3)</f>
        <v>PL4-7 (TU08~)</v>
      </c>
      <c r="G2850" s="7" t="s">
        <v>7567</v>
      </c>
      <c r="H2850" s="9" t="s">
        <v>7566</v>
      </c>
      <c r="I2850" s="9" t="s">
        <v>19737</v>
      </c>
      <c r="J2850" s="9" t="str">
        <f t="shared" si="89"/>
        <v>(2849, 'C0849_2026_10_03_22_00_00', 'C0849', 'PL4-7 (TU08~)', 'Sản xuất', 'Rolled', '2026-10-03 22:00:2848'),</v>
      </c>
    </row>
    <row r="2851" spans="1:10" ht="15.75" x14ac:dyDescent="0.25">
      <c r="A2851" s="18" t="str">
        <v>(2850, 'C0850_2026_10_03_22_00_00', 'C0850', 'PL4-7 (TU08~)', 'Sản xuất', 'Rolled', '2026-10-03 22:00:2849'),</v>
      </c>
      <c r="C2851" s="8">
        <v>2850</v>
      </c>
      <c r="D2851" s="7" t="str">
        <f t="shared" si="88"/>
        <v>C0850_2026_10_03_22_00_00</v>
      </c>
      <c r="E2851" s="7" t="s">
        <v>7414</v>
      </c>
      <c r="F2851" s="7" t="str" cm="1">
        <f t="array" ref="F2851">_xlfn.IFS(LEFT(E2851)="A",$L$4,LEFT(E2851)="B",$L$2,LEFT(E2851)="C",$L$3)</f>
        <v>PL4-7 (TU08~)</v>
      </c>
      <c r="G2851" s="7" t="s">
        <v>7567</v>
      </c>
      <c r="H2851" s="9" t="s">
        <v>7566</v>
      </c>
      <c r="I2851" s="9" t="s">
        <v>19738</v>
      </c>
      <c r="J2851" s="9" t="str">
        <f t="shared" si="89"/>
        <v>(2850, 'C0850_2026_10_03_22_00_00', 'C0850', 'PL4-7 (TU08~)', 'Sản xuất', 'Rolled', '2026-10-03 22:00:2849'),</v>
      </c>
    </row>
    <row r="2852" spans="1:10" ht="15.75" x14ac:dyDescent="0.25">
      <c r="A2852" s="18" t="str">
        <v>(2851, 'C0851_2026_10_03_22_00_00', 'C0851', 'PL4-7 (TU08~)', 'Sản xuất', 'Rolled', '2026-10-03 22:00:2850'),</v>
      </c>
      <c r="C2852" s="8">
        <v>2851</v>
      </c>
      <c r="D2852" s="7" t="str">
        <f t="shared" si="88"/>
        <v>C0851_2026_10_03_22_00_00</v>
      </c>
      <c r="E2852" s="7" t="s">
        <v>7415</v>
      </c>
      <c r="F2852" s="7" t="str" cm="1">
        <f t="array" ref="F2852">_xlfn.IFS(LEFT(E2852)="A",$L$4,LEFT(E2852)="B",$L$2,LEFT(E2852)="C",$L$3)</f>
        <v>PL4-7 (TU08~)</v>
      </c>
      <c r="G2852" s="7" t="s">
        <v>7567</v>
      </c>
      <c r="H2852" s="9" t="s">
        <v>7566</v>
      </c>
      <c r="I2852" s="9" t="s">
        <v>19739</v>
      </c>
      <c r="J2852" s="9" t="str">
        <f t="shared" si="89"/>
        <v>(2851, 'C0851_2026_10_03_22_00_00', 'C0851', 'PL4-7 (TU08~)', 'Sản xuất', 'Rolled', '2026-10-03 22:00:2850'),</v>
      </c>
    </row>
    <row r="2853" spans="1:10" ht="15.75" x14ac:dyDescent="0.25">
      <c r="A2853" s="18" t="str">
        <v>(2852, 'C0852_2026_10_03_22_00_00', 'C0852', 'PL4-7 (TU08~)', 'Sản xuất', 'Rolled', '2026-10-03 22:00:2851'),</v>
      </c>
      <c r="C2853" s="8">
        <v>2852</v>
      </c>
      <c r="D2853" s="7" t="str">
        <f t="shared" si="88"/>
        <v>C0852_2026_10_03_22_00_00</v>
      </c>
      <c r="E2853" s="7" t="s">
        <v>7416</v>
      </c>
      <c r="F2853" s="7" t="str" cm="1">
        <f t="array" ref="F2853">_xlfn.IFS(LEFT(E2853)="A",$L$4,LEFT(E2853)="B",$L$2,LEFT(E2853)="C",$L$3)</f>
        <v>PL4-7 (TU08~)</v>
      </c>
      <c r="G2853" s="7" t="s">
        <v>7567</v>
      </c>
      <c r="H2853" s="9" t="s">
        <v>7566</v>
      </c>
      <c r="I2853" s="9" t="s">
        <v>19740</v>
      </c>
      <c r="J2853" s="9" t="str">
        <f t="shared" si="89"/>
        <v>(2852, 'C0852_2026_10_03_22_00_00', 'C0852', 'PL4-7 (TU08~)', 'Sản xuất', 'Rolled', '2026-10-03 22:00:2851'),</v>
      </c>
    </row>
    <row r="2854" spans="1:10" ht="15.75" x14ac:dyDescent="0.25">
      <c r="A2854" s="18" t="str">
        <v>(2853, 'C0853_2026_10_03_22_00_00', 'C0853', 'PL4-7 (TU08~)', 'Sản xuất', 'Rolled', '2026-10-03 22:00:2852'),</v>
      </c>
      <c r="C2854" s="8">
        <v>2853</v>
      </c>
      <c r="D2854" s="7" t="str">
        <f t="shared" si="88"/>
        <v>C0853_2026_10_03_22_00_00</v>
      </c>
      <c r="E2854" s="7" t="s">
        <v>7417</v>
      </c>
      <c r="F2854" s="7" t="str" cm="1">
        <f t="array" ref="F2854">_xlfn.IFS(LEFT(E2854)="A",$L$4,LEFT(E2854)="B",$L$2,LEFT(E2854)="C",$L$3)</f>
        <v>PL4-7 (TU08~)</v>
      </c>
      <c r="G2854" s="7" t="s">
        <v>7567</v>
      </c>
      <c r="H2854" s="9" t="s">
        <v>7566</v>
      </c>
      <c r="I2854" s="9" t="s">
        <v>19741</v>
      </c>
      <c r="J2854" s="9" t="str">
        <f t="shared" si="89"/>
        <v>(2853, 'C0853_2026_10_03_22_00_00', 'C0853', 'PL4-7 (TU08~)', 'Sản xuất', 'Rolled', '2026-10-03 22:00:2852'),</v>
      </c>
    </row>
    <row r="2855" spans="1:10" ht="15.75" x14ac:dyDescent="0.25">
      <c r="A2855" s="18" t="str">
        <v>(2854, 'C0854_2026_10_03_22_00_00', 'C0854', 'PL4-7 (TU08~)', 'Sản xuất', 'Rolled', '2026-10-03 22:00:2853'),</v>
      </c>
      <c r="C2855" s="8">
        <v>2854</v>
      </c>
      <c r="D2855" s="7" t="str">
        <f t="shared" si="88"/>
        <v>C0854_2026_10_03_22_00_00</v>
      </c>
      <c r="E2855" s="7" t="s">
        <v>7418</v>
      </c>
      <c r="F2855" s="7" t="str" cm="1">
        <f t="array" ref="F2855">_xlfn.IFS(LEFT(E2855)="A",$L$4,LEFT(E2855)="B",$L$2,LEFT(E2855)="C",$L$3)</f>
        <v>PL4-7 (TU08~)</v>
      </c>
      <c r="G2855" s="7" t="s">
        <v>7567</v>
      </c>
      <c r="H2855" s="9" t="s">
        <v>7566</v>
      </c>
      <c r="I2855" s="9" t="s">
        <v>19742</v>
      </c>
      <c r="J2855" s="9" t="str">
        <f t="shared" si="89"/>
        <v>(2854, 'C0854_2026_10_03_22_00_00', 'C0854', 'PL4-7 (TU08~)', 'Sản xuất', 'Rolled', '2026-10-03 22:00:2853'),</v>
      </c>
    </row>
    <row r="2856" spans="1:10" ht="15.75" x14ac:dyDescent="0.25">
      <c r="A2856" s="18" t="str">
        <v>(2855, 'C0855_2026_10_03_22_00_00', 'C0855', 'PL4-7 (TU08~)', 'Sản xuất', 'Rolled', '2026-10-03 22:00:2854'),</v>
      </c>
      <c r="C2856" s="8">
        <v>2855</v>
      </c>
      <c r="D2856" s="7" t="str">
        <f t="shared" si="88"/>
        <v>C0855_2026_10_03_22_00_00</v>
      </c>
      <c r="E2856" s="7" t="s">
        <v>7419</v>
      </c>
      <c r="F2856" s="7" t="str" cm="1">
        <f t="array" ref="F2856">_xlfn.IFS(LEFT(E2856)="A",$L$4,LEFT(E2856)="B",$L$2,LEFT(E2856)="C",$L$3)</f>
        <v>PL4-7 (TU08~)</v>
      </c>
      <c r="G2856" s="7" t="s">
        <v>7567</v>
      </c>
      <c r="H2856" s="9" t="s">
        <v>7566</v>
      </c>
      <c r="I2856" s="9" t="s">
        <v>19743</v>
      </c>
      <c r="J2856" s="9" t="str">
        <f t="shared" si="89"/>
        <v>(2855, 'C0855_2026_10_03_22_00_00', 'C0855', 'PL4-7 (TU08~)', 'Sản xuất', 'Rolled', '2026-10-03 22:00:2854'),</v>
      </c>
    </row>
    <row r="2857" spans="1:10" ht="15.75" x14ac:dyDescent="0.25">
      <c r="A2857" s="18" t="str">
        <v>(2856, 'C0856_2026_10_03_22_00_00', 'C0856', 'PL4-7 (TU08~)', 'Sản xuất', 'Rolled', '2026-10-03 22:00:2855'),</v>
      </c>
      <c r="C2857" s="8">
        <v>2856</v>
      </c>
      <c r="D2857" s="7" t="str">
        <f t="shared" si="88"/>
        <v>C0856_2026_10_03_22_00_00</v>
      </c>
      <c r="E2857" s="7" t="s">
        <v>7420</v>
      </c>
      <c r="F2857" s="7" t="str" cm="1">
        <f t="array" ref="F2857">_xlfn.IFS(LEFT(E2857)="A",$L$4,LEFT(E2857)="B",$L$2,LEFT(E2857)="C",$L$3)</f>
        <v>PL4-7 (TU08~)</v>
      </c>
      <c r="G2857" s="7" t="s">
        <v>7567</v>
      </c>
      <c r="H2857" s="9" t="s">
        <v>7566</v>
      </c>
      <c r="I2857" s="9" t="s">
        <v>19744</v>
      </c>
      <c r="J2857" s="9" t="str">
        <f t="shared" si="89"/>
        <v>(2856, 'C0856_2026_10_03_22_00_00', 'C0856', 'PL4-7 (TU08~)', 'Sản xuất', 'Rolled', '2026-10-03 22:00:2855'),</v>
      </c>
    </row>
    <row r="2858" spans="1:10" ht="15.75" x14ac:dyDescent="0.25">
      <c r="A2858" s="18" t="str">
        <v>(2857, 'C0857_2026_10_03_22_00_00', 'C0857', 'PL4-7 (TU08~)', 'Sản xuất', 'Rolled', '2026-10-03 22:00:2856'),</v>
      </c>
      <c r="C2858" s="8">
        <v>2857</v>
      </c>
      <c r="D2858" s="7" t="str">
        <f t="shared" si="88"/>
        <v>C0857_2026_10_03_22_00_00</v>
      </c>
      <c r="E2858" s="7" t="s">
        <v>7421</v>
      </c>
      <c r="F2858" s="7" t="str" cm="1">
        <f t="array" ref="F2858">_xlfn.IFS(LEFT(E2858)="A",$L$4,LEFT(E2858)="B",$L$2,LEFT(E2858)="C",$L$3)</f>
        <v>PL4-7 (TU08~)</v>
      </c>
      <c r="G2858" s="7" t="s">
        <v>7567</v>
      </c>
      <c r="H2858" s="9" t="s">
        <v>7566</v>
      </c>
      <c r="I2858" s="9" t="s">
        <v>19745</v>
      </c>
      <c r="J2858" s="9" t="str">
        <f t="shared" si="89"/>
        <v>(2857, 'C0857_2026_10_03_22_00_00', 'C0857', 'PL4-7 (TU08~)', 'Sản xuất', 'Rolled', '2026-10-03 22:00:2856'),</v>
      </c>
    </row>
    <row r="2859" spans="1:10" ht="15.75" x14ac:dyDescent="0.25">
      <c r="A2859" s="18" t="str">
        <v>(2858, 'C0858_2026_10_03_22_00_00', 'C0858', 'PL4-7 (TU08~)', 'Sản xuất', 'Rolled', '2026-10-03 22:00:2857'),</v>
      </c>
      <c r="C2859" s="8">
        <v>2858</v>
      </c>
      <c r="D2859" s="7" t="str">
        <f t="shared" si="88"/>
        <v>C0858_2026_10_03_22_00_00</v>
      </c>
      <c r="E2859" s="7" t="s">
        <v>7422</v>
      </c>
      <c r="F2859" s="7" t="str" cm="1">
        <f t="array" ref="F2859">_xlfn.IFS(LEFT(E2859)="A",$L$4,LEFT(E2859)="B",$L$2,LEFT(E2859)="C",$L$3)</f>
        <v>PL4-7 (TU08~)</v>
      </c>
      <c r="G2859" s="7" t="s">
        <v>7567</v>
      </c>
      <c r="H2859" s="9" t="s">
        <v>7566</v>
      </c>
      <c r="I2859" s="9" t="s">
        <v>19746</v>
      </c>
      <c r="J2859" s="9" t="str">
        <f t="shared" si="89"/>
        <v>(2858, 'C0858_2026_10_03_22_00_00', 'C0858', 'PL4-7 (TU08~)', 'Sản xuất', 'Rolled', '2026-10-03 22:00:2857'),</v>
      </c>
    </row>
    <row r="2860" spans="1:10" ht="15.75" x14ac:dyDescent="0.25">
      <c r="A2860" s="18" t="str">
        <v>(2859, 'C0859_2026_10_03_22_00_00', 'C0859', 'PL4-7 (TU08~)', 'Sản xuất', 'Rolled', '2026-10-03 22:00:2858'),</v>
      </c>
      <c r="C2860" s="8">
        <v>2859</v>
      </c>
      <c r="D2860" s="7" t="str">
        <f t="shared" si="88"/>
        <v>C0859_2026_10_03_22_00_00</v>
      </c>
      <c r="E2860" s="7" t="s">
        <v>7423</v>
      </c>
      <c r="F2860" s="7" t="str" cm="1">
        <f t="array" ref="F2860">_xlfn.IFS(LEFT(E2860)="A",$L$4,LEFT(E2860)="B",$L$2,LEFT(E2860)="C",$L$3)</f>
        <v>PL4-7 (TU08~)</v>
      </c>
      <c r="G2860" s="7" t="s">
        <v>7567</v>
      </c>
      <c r="H2860" s="9" t="s">
        <v>7566</v>
      </c>
      <c r="I2860" s="9" t="s">
        <v>19747</v>
      </c>
      <c r="J2860" s="9" t="str">
        <f t="shared" si="89"/>
        <v>(2859, 'C0859_2026_10_03_22_00_00', 'C0859', 'PL4-7 (TU08~)', 'Sản xuất', 'Rolled', '2026-10-03 22:00:2858'),</v>
      </c>
    </row>
    <row r="2861" spans="1:10" ht="15.75" x14ac:dyDescent="0.25">
      <c r="A2861" s="18" t="str">
        <v>(2860, 'C0860_2026_10_03_22_00_00', 'C0860', 'PL4-7 (TU08~)', 'Sản xuất', 'Rolled', '2026-10-03 22:00:2859'),</v>
      </c>
      <c r="C2861" s="8">
        <v>2860</v>
      </c>
      <c r="D2861" s="7" t="str">
        <f t="shared" si="88"/>
        <v>C0860_2026_10_03_22_00_00</v>
      </c>
      <c r="E2861" s="7" t="s">
        <v>7424</v>
      </c>
      <c r="F2861" s="7" t="str" cm="1">
        <f t="array" ref="F2861">_xlfn.IFS(LEFT(E2861)="A",$L$4,LEFT(E2861)="B",$L$2,LEFT(E2861)="C",$L$3)</f>
        <v>PL4-7 (TU08~)</v>
      </c>
      <c r="G2861" s="7" t="s">
        <v>7567</v>
      </c>
      <c r="H2861" s="9" t="s">
        <v>7566</v>
      </c>
      <c r="I2861" s="9" t="s">
        <v>19748</v>
      </c>
      <c r="J2861" s="9" t="str">
        <f t="shared" si="89"/>
        <v>(2860, 'C0860_2026_10_03_22_00_00', 'C0860', 'PL4-7 (TU08~)', 'Sản xuất', 'Rolled', '2026-10-03 22:00:2859'),</v>
      </c>
    </row>
    <row r="2862" spans="1:10" ht="15.75" x14ac:dyDescent="0.25">
      <c r="A2862" s="18" t="str">
        <v>(2861, 'C0861_2026_10_03_22_00_00', 'C0861', 'PL4-7 (TU08~)', 'Sản xuất', 'Rolled', '2026-10-03 22:00:2860'),</v>
      </c>
      <c r="C2862" s="8">
        <v>2861</v>
      </c>
      <c r="D2862" s="7" t="str">
        <f t="shared" si="88"/>
        <v>C0861_2026_10_03_22_00_00</v>
      </c>
      <c r="E2862" s="7" t="s">
        <v>7425</v>
      </c>
      <c r="F2862" s="7" t="str" cm="1">
        <f t="array" ref="F2862">_xlfn.IFS(LEFT(E2862)="A",$L$4,LEFT(E2862)="B",$L$2,LEFT(E2862)="C",$L$3)</f>
        <v>PL4-7 (TU08~)</v>
      </c>
      <c r="G2862" s="7" t="s">
        <v>7567</v>
      </c>
      <c r="H2862" s="9" t="s">
        <v>7566</v>
      </c>
      <c r="I2862" s="9" t="s">
        <v>19749</v>
      </c>
      <c r="J2862" s="9" t="str">
        <f t="shared" si="89"/>
        <v>(2861, 'C0861_2026_10_03_22_00_00', 'C0861', 'PL4-7 (TU08~)', 'Sản xuất', 'Rolled', '2026-10-03 22:00:2860'),</v>
      </c>
    </row>
    <row r="2863" spans="1:10" ht="15.75" x14ac:dyDescent="0.25">
      <c r="A2863" s="18" t="str">
        <v>(2862, 'C0862_2026_10_03_22_00_00', 'C0862', 'PL4-7 (TU08~)', 'Sản xuất', 'Rolled', '2026-10-03 22:00:2861'),</v>
      </c>
      <c r="C2863" s="8">
        <v>2862</v>
      </c>
      <c r="D2863" s="7" t="str">
        <f t="shared" si="88"/>
        <v>C0862_2026_10_03_22_00_00</v>
      </c>
      <c r="E2863" s="7" t="s">
        <v>7426</v>
      </c>
      <c r="F2863" s="7" t="str" cm="1">
        <f t="array" ref="F2863">_xlfn.IFS(LEFT(E2863)="A",$L$4,LEFT(E2863)="B",$L$2,LEFT(E2863)="C",$L$3)</f>
        <v>PL4-7 (TU08~)</v>
      </c>
      <c r="G2863" s="7" t="s">
        <v>7567</v>
      </c>
      <c r="H2863" s="9" t="s">
        <v>7566</v>
      </c>
      <c r="I2863" s="9" t="s">
        <v>19750</v>
      </c>
      <c r="J2863" s="9" t="str">
        <f t="shared" si="89"/>
        <v>(2862, 'C0862_2026_10_03_22_00_00', 'C0862', 'PL4-7 (TU08~)', 'Sản xuất', 'Rolled', '2026-10-03 22:00:2861'),</v>
      </c>
    </row>
    <row r="2864" spans="1:10" ht="15.75" x14ac:dyDescent="0.25">
      <c r="A2864" s="18" t="str">
        <v>(2863, 'C0863_2026_10_03_22_00_00', 'C0863', 'PL4-7 (TU08~)', 'Sản xuất', 'Rolled', '2026-10-03 22:00:2862'),</v>
      </c>
      <c r="C2864" s="8">
        <v>2863</v>
      </c>
      <c r="D2864" s="7" t="str">
        <f t="shared" si="88"/>
        <v>C0863_2026_10_03_22_00_00</v>
      </c>
      <c r="E2864" s="7" t="s">
        <v>7427</v>
      </c>
      <c r="F2864" s="7" t="str" cm="1">
        <f t="array" ref="F2864">_xlfn.IFS(LEFT(E2864)="A",$L$4,LEFT(E2864)="B",$L$2,LEFT(E2864)="C",$L$3)</f>
        <v>PL4-7 (TU08~)</v>
      </c>
      <c r="G2864" s="7" t="s">
        <v>7567</v>
      </c>
      <c r="H2864" s="9" t="s">
        <v>7566</v>
      </c>
      <c r="I2864" s="9" t="s">
        <v>19751</v>
      </c>
      <c r="J2864" s="9" t="str">
        <f t="shared" si="89"/>
        <v>(2863, 'C0863_2026_10_03_22_00_00', 'C0863', 'PL4-7 (TU08~)', 'Sản xuất', 'Rolled', '2026-10-03 22:00:2862'),</v>
      </c>
    </row>
    <row r="2865" spans="1:10" ht="15.75" x14ac:dyDescent="0.25">
      <c r="A2865" s="18" t="str">
        <v>(2864, 'C0864_2026_10_03_22_00_00', 'C0864', 'PL4-7 (TU08~)', 'Sản xuất', 'Rolled', '2026-10-03 22:00:2863'),</v>
      </c>
      <c r="C2865" s="8">
        <v>2864</v>
      </c>
      <c r="D2865" s="7" t="str">
        <f t="shared" si="88"/>
        <v>C0864_2026_10_03_22_00_00</v>
      </c>
      <c r="E2865" s="7" t="s">
        <v>7428</v>
      </c>
      <c r="F2865" s="7" t="str" cm="1">
        <f t="array" ref="F2865">_xlfn.IFS(LEFT(E2865)="A",$L$4,LEFT(E2865)="B",$L$2,LEFT(E2865)="C",$L$3)</f>
        <v>PL4-7 (TU08~)</v>
      </c>
      <c r="G2865" s="7" t="s">
        <v>7567</v>
      </c>
      <c r="H2865" s="9" t="s">
        <v>7566</v>
      </c>
      <c r="I2865" s="9" t="s">
        <v>19752</v>
      </c>
      <c r="J2865" s="9" t="str">
        <f t="shared" si="89"/>
        <v>(2864, 'C0864_2026_10_03_22_00_00', 'C0864', 'PL4-7 (TU08~)', 'Sản xuất', 'Rolled', '2026-10-03 22:00:2863'),</v>
      </c>
    </row>
    <row r="2866" spans="1:10" ht="15.75" x14ac:dyDescent="0.25">
      <c r="A2866" s="18" t="str">
        <v>(2865, 'C0865_2026_10_03_22_00_00', 'C0865', 'PL4-7 (TU08~)', 'Sản xuất', 'Rolled', '2026-10-03 22:00:2864'),</v>
      </c>
      <c r="C2866" s="8">
        <v>2865</v>
      </c>
      <c r="D2866" s="7" t="str">
        <f t="shared" si="88"/>
        <v>C0865_2026_10_03_22_00_00</v>
      </c>
      <c r="E2866" s="7" t="s">
        <v>7429</v>
      </c>
      <c r="F2866" s="7" t="str" cm="1">
        <f t="array" ref="F2866">_xlfn.IFS(LEFT(E2866)="A",$L$4,LEFT(E2866)="B",$L$2,LEFT(E2866)="C",$L$3)</f>
        <v>PL4-7 (TU08~)</v>
      </c>
      <c r="G2866" s="7" t="s">
        <v>7567</v>
      </c>
      <c r="H2866" s="9" t="s">
        <v>7566</v>
      </c>
      <c r="I2866" s="9" t="s">
        <v>19753</v>
      </c>
      <c r="J2866" s="9" t="str">
        <f t="shared" si="89"/>
        <v>(2865, 'C0865_2026_10_03_22_00_00', 'C0865', 'PL4-7 (TU08~)', 'Sản xuất', 'Rolled', '2026-10-03 22:00:2864'),</v>
      </c>
    </row>
    <row r="2867" spans="1:10" ht="15.75" x14ac:dyDescent="0.25">
      <c r="A2867" s="18" t="str">
        <v>(2866, 'C0866_2026_10_03_22_00_00', 'C0866', 'PL4-7 (TU08~)', 'Sản xuất', 'Rolled', '2026-10-03 22:00:2865'),</v>
      </c>
      <c r="C2867" s="8">
        <v>2866</v>
      </c>
      <c r="D2867" s="7" t="str">
        <f t="shared" si="88"/>
        <v>C0866_2026_10_03_22_00_00</v>
      </c>
      <c r="E2867" s="7" t="s">
        <v>7430</v>
      </c>
      <c r="F2867" s="7" t="str" cm="1">
        <f t="array" ref="F2867">_xlfn.IFS(LEFT(E2867)="A",$L$4,LEFT(E2867)="B",$L$2,LEFT(E2867)="C",$L$3)</f>
        <v>PL4-7 (TU08~)</v>
      </c>
      <c r="G2867" s="7" t="s">
        <v>7567</v>
      </c>
      <c r="H2867" s="9" t="s">
        <v>7566</v>
      </c>
      <c r="I2867" s="9" t="s">
        <v>19754</v>
      </c>
      <c r="J2867" s="9" t="str">
        <f t="shared" si="89"/>
        <v>(2866, 'C0866_2026_10_03_22_00_00', 'C0866', 'PL4-7 (TU08~)', 'Sản xuất', 'Rolled', '2026-10-03 22:00:2865'),</v>
      </c>
    </row>
    <row r="2868" spans="1:10" ht="15.75" x14ac:dyDescent="0.25">
      <c r="A2868" s="18" t="str">
        <v>(2867, 'C0867_2026_10_03_22_00_00', 'C0867', 'PL4-7 (TU08~)', 'Sản xuất', 'Rolled', '2026-10-03 22:00:2866'),</v>
      </c>
      <c r="C2868" s="8">
        <v>2867</v>
      </c>
      <c r="D2868" s="7" t="str">
        <f t="shared" si="88"/>
        <v>C0867_2026_10_03_22_00_00</v>
      </c>
      <c r="E2868" s="7" t="s">
        <v>7431</v>
      </c>
      <c r="F2868" s="7" t="str" cm="1">
        <f t="array" ref="F2868">_xlfn.IFS(LEFT(E2868)="A",$L$4,LEFT(E2868)="B",$L$2,LEFT(E2868)="C",$L$3)</f>
        <v>PL4-7 (TU08~)</v>
      </c>
      <c r="G2868" s="7" t="s">
        <v>7567</v>
      </c>
      <c r="H2868" s="9" t="s">
        <v>7566</v>
      </c>
      <c r="I2868" s="9" t="s">
        <v>19755</v>
      </c>
      <c r="J2868" s="9" t="str">
        <f t="shared" si="89"/>
        <v>(2867, 'C0867_2026_10_03_22_00_00', 'C0867', 'PL4-7 (TU08~)', 'Sản xuất', 'Rolled', '2026-10-03 22:00:2866'),</v>
      </c>
    </row>
    <row r="2869" spans="1:10" ht="15.75" x14ac:dyDescent="0.25">
      <c r="A2869" s="18" t="str">
        <v>(2868, 'C0868_2026_10_03_22_00_00', 'C0868', 'PL4-7 (TU08~)', 'Sản xuất', 'Rolled', '2026-10-03 22:00:2867'),</v>
      </c>
      <c r="C2869" s="8">
        <v>2868</v>
      </c>
      <c r="D2869" s="7" t="str">
        <f t="shared" si="88"/>
        <v>C0868_2026_10_03_22_00_00</v>
      </c>
      <c r="E2869" s="7" t="s">
        <v>7432</v>
      </c>
      <c r="F2869" s="7" t="str" cm="1">
        <f t="array" ref="F2869">_xlfn.IFS(LEFT(E2869)="A",$L$4,LEFT(E2869)="B",$L$2,LEFT(E2869)="C",$L$3)</f>
        <v>PL4-7 (TU08~)</v>
      </c>
      <c r="G2869" s="7" t="s">
        <v>7567</v>
      </c>
      <c r="H2869" s="9" t="s">
        <v>7566</v>
      </c>
      <c r="I2869" s="9" t="s">
        <v>19756</v>
      </c>
      <c r="J2869" s="9" t="str">
        <f t="shared" si="89"/>
        <v>(2868, 'C0868_2026_10_03_22_00_00', 'C0868', 'PL4-7 (TU08~)', 'Sản xuất', 'Rolled', '2026-10-03 22:00:2867'),</v>
      </c>
    </row>
    <row r="2870" spans="1:10" ht="15.75" x14ac:dyDescent="0.25">
      <c r="A2870" s="18" t="str">
        <v>(2869, 'C0869_2026_10_03_22_00_00', 'C0869', 'PL4-7 (TU08~)', 'Sản xuất', 'Rolled', '2026-10-03 22:00:2868'),</v>
      </c>
      <c r="C2870" s="8">
        <v>2869</v>
      </c>
      <c r="D2870" s="7" t="str">
        <f t="shared" si="88"/>
        <v>C0869_2026_10_03_22_00_00</v>
      </c>
      <c r="E2870" s="7" t="s">
        <v>7433</v>
      </c>
      <c r="F2870" s="7" t="str" cm="1">
        <f t="array" ref="F2870">_xlfn.IFS(LEFT(E2870)="A",$L$4,LEFT(E2870)="B",$L$2,LEFT(E2870)="C",$L$3)</f>
        <v>PL4-7 (TU08~)</v>
      </c>
      <c r="G2870" s="7" t="s">
        <v>7567</v>
      </c>
      <c r="H2870" s="9" t="s">
        <v>7566</v>
      </c>
      <c r="I2870" s="9" t="s">
        <v>19757</v>
      </c>
      <c r="J2870" s="9" t="str">
        <f t="shared" si="89"/>
        <v>(2869, 'C0869_2026_10_03_22_00_00', 'C0869', 'PL4-7 (TU08~)', 'Sản xuất', 'Rolled', '2026-10-03 22:00:2868'),</v>
      </c>
    </row>
    <row r="2871" spans="1:10" ht="15.75" x14ac:dyDescent="0.25">
      <c r="A2871" s="18" t="str">
        <v>(2870, 'C0870_2026_10_03_22_00_00', 'C0870', 'PL4-7 (TU08~)', 'Sản xuất', 'Rolled', '2026-10-03 22:00:2869'),</v>
      </c>
      <c r="C2871" s="8">
        <v>2870</v>
      </c>
      <c r="D2871" s="7" t="str">
        <f t="shared" si="88"/>
        <v>C0870_2026_10_03_22_00_00</v>
      </c>
      <c r="E2871" s="7" t="s">
        <v>7434</v>
      </c>
      <c r="F2871" s="7" t="str" cm="1">
        <f t="array" ref="F2871">_xlfn.IFS(LEFT(E2871)="A",$L$4,LEFT(E2871)="B",$L$2,LEFT(E2871)="C",$L$3)</f>
        <v>PL4-7 (TU08~)</v>
      </c>
      <c r="G2871" s="7" t="s">
        <v>7567</v>
      </c>
      <c r="H2871" s="9" t="s">
        <v>7566</v>
      </c>
      <c r="I2871" s="9" t="s">
        <v>19758</v>
      </c>
      <c r="J2871" s="9" t="str">
        <f t="shared" si="89"/>
        <v>(2870, 'C0870_2026_10_03_22_00_00', 'C0870', 'PL4-7 (TU08~)', 'Sản xuất', 'Rolled', '2026-10-03 22:00:2869'),</v>
      </c>
    </row>
    <row r="2872" spans="1:10" ht="15.75" x14ac:dyDescent="0.25">
      <c r="A2872" s="18" t="str">
        <v>(2871, 'C0871_2026_10_03_22_00_00', 'C0871', 'PL4-7 (TU08~)', 'Sản xuất', 'Rolled', '2026-10-03 22:00:2870'),</v>
      </c>
      <c r="C2872" s="8">
        <v>2871</v>
      </c>
      <c r="D2872" s="7" t="str">
        <f t="shared" si="88"/>
        <v>C0871_2026_10_03_22_00_00</v>
      </c>
      <c r="E2872" s="7" t="s">
        <v>7435</v>
      </c>
      <c r="F2872" s="7" t="str" cm="1">
        <f t="array" ref="F2872">_xlfn.IFS(LEFT(E2872)="A",$L$4,LEFT(E2872)="B",$L$2,LEFT(E2872)="C",$L$3)</f>
        <v>PL4-7 (TU08~)</v>
      </c>
      <c r="G2872" s="7" t="s">
        <v>7567</v>
      </c>
      <c r="H2872" s="9" t="s">
        <v>7566</v>
      </c>
      <c r="I2872" s="9" t="s">
        <v>19759</v>
      </c>
      <c r="J2872" s="9" t="str">
        <f t="shared" si="89"/>
        <v>(2871, 'C0871_2026_10_03_22_00_00', 'C0871', 'PL4-7 (TU08~)', 'Sản xuất', 'Rolled', '2026-10-03 22:00:2870'),</v>
      </c>
    </row>
    <row r="2873" spans="1:10" ht="15.75" x14ac:dyDescent="0.25">
      <c r="A2873" s="18" t="str">
        <v>(2872, 'C0872_2026_10_03_22_00_00', 'C0872', 'PL4-7 (TU08~)', 'Sản xuất', 'Rolled', '2026-10-03 22:00:2871'),</v>
      </c>
      <c r="C2873" s="8">
        <v>2872</v>
      </c>
      <c r="D2873" s="7" t="str">
        <f t="shared" si="88"/>
        <v>C0872_2026_10_03_22_00_00</v>
      </c>
      <c r="E2873" s="7" t="s">
        <v>7436</v>
      </c>
      <c r="F2873" s="7" t="str" cm="1">
        <f t="array" ref="F2873">_xlfn.IFS(LEFT(E2873)="A",$L$4,LEFT(E2873)="B",$L$2,LEFT(E2873)="C",$L$3)</f>
        <v>PL4-7 (TU08~)</v>
      </c>
      <c r="G2873" s="7" t="s">
        <v>7567</v>
      </c>
      <c r="H2873" s="9" t="s">
        <v>7566</v>
      </c>
      <c r="I2873" s="9" t="s">
        <v>19760</v>
      </c>
      <c r="J2873" s="9" t="str">
        <f t="shared" si="89"/>
        <v>(2872, 'C0872_2026_10_03_22_00_00', 'C0872', 'PL4-7 (TU08~)', 'Sản xuất', 'Rolled', '2026-10-03 22:00:2871'),</v>
      </c>
    </row>
    <row r="2874" spans="1:10" ht="15.75" x14ac:dyDescent="0.25">
      <c r="A2874" s="18" t="str">
        <v>(2873, 'C0873_2026_10_03_22_00_00', 'C0873', 'PL4-7 (TU08~)', 'Sản xuất', 'Rolled', '2026-10-03 22:00:2872'),</v>
      </c>
      <c r="C2874" s="8">
        <v>2873</v>
      </c>
      <c r="D2874" s="7" t="str">
        <f t="shared" si="88"/>
        <v>C0873_2026_10_03_22_00_00</v>
      </c>
      <c r="E2874" s="7" t="s">
        <v>7437</v>
      </c>
      <c r="F2874" s="7" t="str" cm="1">
        <f t="array" ref="F2874">_xlfn.IFS(LEFT(E2874)="A",$L$4,LEFT(E2874)="B",$L$2,LEFT(E2874)="C",$L$3)</f>
        <v>PL4-7 (TU08~)</v>
      </c>
      <c r="G2874" s="7" t="s">
        <v>7567</v>
      </c>
      <c r="H2874" s="9" t="s">
        <v>7566</v>
      </c>
      <c r="I2874" s="9" t="s">
        <v>19761</v>
      </c>
      <c r="J2874" s="9" t="str">
        <f t="shared" si="89"/>
        <v>(2873, 'C0873_2026_10_03_22_00_00', 'C0873', 'PL4-7 (TU08~)', 'Sản xuất', 'Rolled', '2026-10-03 22:00:2872'),</v>
      </c>
    </row>
    <row r="2875" spans="1:10" ht="15.75" x14ac:dyDescent="0.25">
      <c r="A2875" s="18" t="str">
        <v>(2874, 'C0874_2026_10_03_22_00_00', 'C0874', 'PL4-7 (TU08~)', 'Sản xuất', 'Rolled', '2026-10-03 22:00:2873'),</v>
      </c>
      <c r="C2875" s="8">
        <v>2874</v>
      </c>
      <c r="D2875" s="7" t="str">
        <f t="shared" si="88"/>
        <v>C0874_2026_10_03_22_00_00</v>
      </c>
      <c r="E2875" s="7" t="s">
        <v>7438</v>
      </c>
      <c r="F2875" s="7" t="str" cm="1">
        <f t="array" ref="F2875">_xlfn.IFS(LEFT(E2875)="A",$L$4,LEFT(E2875)="B",$L$2,LEFT(E2875)="C",$L$3)</f>
        <v>PL4-7 (TU08~)</v>
      </c>
      <c r="G2875" s="7" t="s">
        <v>7567</v>
      </c>
      <c r="H2875" s="9" t="s">
        <v>7566</v>
      </c>
      <c r="I2875" s="9" t="s">
        <v>19762</v>
      </c>
      <c r="J2875" s="9" t="str">
        <f t="shared" si="89"/>
        <v>(2874, 'C0874_2026_10_03_22_00_00', 'C0874', 'PL4-7 (TU08~)', 'Sản xuất', 'Rolled', '2026-10-03 22:00:2873'),</v>
      </c>
    </row>
    <row r="2876" spans="1:10" ht="15.75" x14ac:dyDescent="0.25">
      <c r="A2876" s="18" t="str">
        <v>(2875, 'C0875_2026_10_03_22_00_00', 'C0875', 'PL4-7 (TU08~)', 'Sản xuất', 'Rolled', '2026-10-03 22:00:2874'),</v>
      </c>
      <c r="C2876" s="8">
        <v>2875</v>
      </c>
      <c r="D2876" s="7" t="str">
        <f t="shared" si="88"/>
        <v>C0875_2026_10_03_22_00_00</v>
      </c>
      <c r="E2876" s="7" t="s">
        <v>7439</v>
      </c>
      <c r="F2876" s="7" t="str" cm="1">
        <f t="array" ref="F2876">_xlfn.IFS(LEFT(E2876)="A",$L$4,LEFT(E2876)="B",$L$2,LEFT(E2876)="C",$L$3)</f>
        <v>PL4-7 (TU08~)</v>
      </c>
      <c r="G2876" s="7" t="s">
        <v>7567</v>
      </c>
      <c r="H2876" s="9" t="s">
        <v>7566</v>
      </c>
      <c r="I2876" s="9" t="s">
        <v>19763</v>
      </c>
      <c r="J2876" s="9" t="str">
        <f t="shared" si="89"/>
        <v>(2875, 'C0875_2026_10_03_22_00_00', 'C0875', 'PL4-7 (TU08~)', 'Sản xuất', 'Rolled', '2026-10-03 22:00:2874'),</v>
      </c>
    </row>
    <row r="2877" spans="1:10" ht="15.75" x14ac:dyDescent="0.25">
      <c r="A2877" s="18" t="str">
        <v>(2876, 'C0876_2026_10_03_22_00_00', 'C0876', 'PL4-7 (TU08~)', 'Sản xuất', 'Rolled', '2026-10-03 22:00:2875'),</v>
      </c>
      <c r="C2877" s="8">
        <v>2876</v>
      </c>
      <c r="D2877" s="7" t="str">
        <f t="shared" si="88"/>
        <v>C0876_2026_10_03_22_00_00</v>
      </c>
      <c r="E2877" s="7" t="s">
        <v>7440</v>
      </c>
      <c r="F2877" s="7" t="str" cm="1">
        <f t="array" ref="F2877">_xlfn.IFS(LEFT(E2877)="A",$L$4,LEFT(E2877)="B",$L$2,LEFT(E2877)="C",$L$3)</f>
        <v>PL4-7 (TU08~)</v>
      </c>
      <c r="G2877" s="7" t="s">
        <v>7567</v>
      </c>
      <c r="H2877" s="9" t="s">
        <v>7566</v>
      </c>
      <c r="I2877" s="9" t="s">
        <v>19764</v>
      </c>
      <c r="J2877" s="9" t="str">
        <f t="shared" si="89"/>
        <v>(2876, 'C0876_2026_10_03_22_00_00', 'C0876', 'PL4-7 (TU08~)', 'Sản xuất', 'Rolled', '2026-10-03 22:00:2875'),</v>
      </c>
    </row>
    <row r="2878" spans="1:10" ht="15.75" x14ac:dyDescent="0.25">
      <c r="A2878" s="18" t="str">
        <v>(2877, 'C0877_2026_10_03_22_00_00', 'C0877', 'PL4-7 (TU08~)', 'Sản xuất', 'Rolled', '2026-10-03 22:00:2876'),</v>
      </c>
      <c r="C2878" s="8">
        <v>2877</v>
      </c>
      <c r="D2878" s="7" t="str">
        <f t="shared" si="88"/>
        <v>C0877_2026_10_03_22_00_00</v>
      </c>
      <c r="E2878" s="7" t="s">
        <v>7441</v>
      </c>
      <c r="F2878" s="7" t="str" cm="1">
        <f t="array" ref="F2878">_xlfn.IFS(LEFT(E2878)="A",$L$4,LEFT(E2878)="B",$L$2,LEFT(E2878)="C",$L$3)</f>
        <v>PL4-7 (TU08~)</v>
      </c>
      <c r="G2878" s="7" t="s">
        <v>7567</v>
      </c>
      <c r="H2878" s="9" t="s">
        <v>7566</v>
      </c>
      <c r="I2878" s="9" t="s">
        <v>19765</v>
      </c>
      <c r="J2878" s="9" t="str">
        <f t="shared" si="89"/>
        <v>(2877, 'C0877_2026_10_03_22_00_00', 'C0877', 'PL4-7 (TU08~)', 'Sản xuất', 'Rolled', '2026-10-03 22:00:2876'),</v>
      </c>
    </row>
    <row r="2879" spans="1:10" ht="15.75" x14ac:dyDescent="0.25">
      <c r="A2879" s="18" t="str">
        <v>(2878, 'C0878_2026_10_03_22_00_00', 'C0878', 'PL4-7 (TU08~)', 'Sản xuất', 'Rolled', '2026-10-03 22:00:2877'),</v>
      </c>
      <c r="C2879" s="8">
        <v>2878</v>
      </c>
      <c r="D2879" s="7" t="str">
        <f t="shared" si="88"/>
        <v>C0878_2026_10_03_22_00_00</v>
      </c>
      <c r="E2879" s="7" t="s">
        <v>7442</v>
      </c>
      <c r="F2879" s="7" t="str" cm="1">
        <f t="array" ref="F2879">_xlfn.IFS(LEFT(E2879)="A",$L$4,LEFT(E2879)="B",$L$2,LEFT(E2879)="C",$L$3)</f>
        <v>PL4-7 (TU08~)</v>
      </c>
      <c r="G2879" s="7" t="s">
        <v>7567</v>
      </c>
      <c r="H2879" s="9" t="s">
        <v>7566</v>
      </c>
      <c r="I2879" s="9" t="s">
        <v>19766</v>
      </c>
      <c r="J2879" s="9" t="str">
        <f t="shared" si="89"/>
        <v>(2878, 'C0878_2026_10_03_22_00_00', 'C0878', 'PL4-7 (TU08~)', 'Sản xuất', 'Rolled', '2026-10-03 22:00:2877'),</v>
      </c>
    </row>
    <row r="2880" spans="1:10" ht="15.75" x14ac:dyDescent="0.25">
      <c r="A2880" s="18" t="str">
        <v>(2879, 'C0879_2026_10_03_22_00_00', 'C0879', 'PL4-7 (TU08~)', 'Sản xuất', 'Rolled', '2026-10-03 22:00:2878'),</v>
      </c>
      <c r="C2880" s="8">
        <v>2879</v>
      </c>
      <c r="D2880" s="7" t="str">
        <f t="shared" si="88"/>
        <v>C0879_2026_10_03_22_00_00</v>
      </c>
      <c r="E2880" s="7" t="s">
        <v>7443</v>
      </c>
      <c r="F2880" s="7" t="str" cm="1">
        <f t="array" ref="F2880">_xlfn.IFS(LEFT(E2880)="A",$L$4,LEFT(E2880)="B",$L$2,LEFT(E2880)="C",$L$3)</f>
        <v>PL4-7 (TU08~)</v>
      </c>
      <c r="G2880" s="7" t="s">
        <v>7567</v>
      </c>
      <c r="H2880" s="9" t="s">
        <v>7566</v>
      </c>
      <c r="I2880" s="9" t="s">
        <v>19767</v>
      </c>
      <c r="J2880" s="9" t="str">
        <f t="shared" si="89"/>
        <v>(2879, 'C0879_2026_10_03_22_00_00', 'C0879', 'PL4-7 (TU08~)', 'Sản xuất', 'Rolled', '2026-10-03 22:00:2878'),</v>
      </c>
    </row>
    <row r="2881" spans="1:10" ht="15.75" x14ac:dyDescent="0.25">
      <c r="A2881" s="18" t="str">
        <v>(2880, 'C0880_2026_10_03_22_00_00', 'C0880', 'PL4-7 (TU08~)', 'Sản xuất', 'Rolled', '2026-10-03 22:00:2879'),</v>
      </c>
      <c r="C2881" s="8">
        <v>2880</v>
      </c>
      <c r="D2881" s="7" t="str">
        <f t="shared" si="88"/>
        <v>C0880_2026_10_03_22_00_00</v>
      </c>
      <c r="E2881" s="7" t="s">
        <v>7444</v>
      </c>
      <c r="F2881" s="7" t="str" cm="1">
        <f t="array" ref="F2881">_xlfn.IFS(LEFT(E2881)="A",$L$4,LEFT(E2881)="B",$L$2,LEFT(E2881)="C",$L$3)</f>
        <v>PL4-7 (TU08~)</v>
      </c>
      <c r="G2881" s="7" t="s">
        <v>7567</v>
      </c>
      <c r="H2881" s="9" t="s">
        <v>7566</v>
      </c>
      <c r="I2881" s="9" t="s">
        <v>19768</v>
      </c>
      <c r="J2881" s="9" t="str">
        <f t="shared" si="89"/>
        <v>(2880, 'C0880_2026_10_03_22_00_00', 'C0880', 'PL4-7 (TU08~)', 'Sản xuất', 'Rolled', '2026-10-03 22:00:2879'),</v>
      </c>
    </row>
    <row r="2882" spans="1:10" ht="15.75" x14ac:dyDescent="0.25">
      <c r="A2882" s="18" t="str">
        <v>(2881, 'C0881_2026_10_03_22_00_00', 'C0881', 'PL4-7 (TU08~)', 'Sản xuất', 'Rolled', '2026-10-03 22:00:2880'),</v>
      </c>
      <c r="C2882" s="8">
        <v>2881</v>
      </c>
      <c r="D2882" s="7" t="str">
        <f t="shared" si="88"/>
        <v>C0881_2026_10_03_22_00_00</v>
      </c>
      <c r="E2882" s="7" t="s">
        <v>7445</v>
      </c>
      <c r="F2882" s="7" t="str" cm="1">
        <f t="array" ref="F2882">_xlfn.IFS(LEFT(E2882)="A",$L$4,LEFT(E2882)="B",$L$2,LEFT(E2882)="C",$L$3)</f>
        <v>PL4-7 (TU08~)</v>
      </c>
      <c r="G2882" s="7" t="s">
        <v>7567</v>
      </c>
      <c r="H2882" s="9" t="s">
        <v>7566</v>
      </c>
      <c r="I2882" s="9" t="s">
        <v>19769</v>
      </c>
      <c r="J2882" s="9" t="str">
        <f t="shared" si="89"/>
        <v>(2881, 'C0881_2026_10_03_22_00_00', 'C0881', 'PL4-7 (TU08~)', 'Sản xuất', 'Rolled', '2026-10-03 22:00:2880'),</v>
      </c>
    </row>
    <row r="2883" spans="1:10" ht="15.75" x14ac:dyDescent="0.25">
      <c r="A2883" s="18" t="str">
        <v>(2882, 'C0882_2026_10_03_22_00_00', 'C0882', 'PL4-7 (TU08~)', 'Sản xuất', 'Rolled', '2026-10-03 22:00:2881'),</v>
      </c>
      <c r="C2883" s="8">
        <v>2882</v>
      </c>
      <c r="D2883" s="7" t="str">
        <f t="shared" ref="D2883:D2946" si="90">_xlfn.TEXTJOIN("_",FALSE,E2883,"2026_10_03_22_00_00")</f>
        <v>C0882_2026_10_03_22_00_00</v>
      </c>
      <c r="E2883" s="7" t="s">
        <v>7446</v>
      </c>
      <c r="F2883" s="7" t="str" cm="1">
        <f t="array" ref="F2883">_xlfn.IFS(LEFT(E2883)="A",$L$4,LEFT(E2883)="B",$L$2,LEFT(E2883)="C",$L$3)</f>
        <v>PL4-7 (TU08~)</v>
      </c>
      <c r="G2883" s="7" t="s">
        <v>7567</v>
      </c>
      <c r="H2883" s="9" t="s">
        <v>7566</v>
      </c>
      <c r="I2883" s="9" t="s">
        <v>19770</v>
      </c>
      <c r="J2883" s="9" t="str">
        <f t="shared" ref="J2883:J2946" si="91">"(" &amp; C2883 &amp; ", '"&amp; D2883 &amp; "', '" &amp; E2883 &amp; "', '" &amp; F2883 &amp; "', '" &amp; G2883 &amp; "', '" &amp; H2883 &amp; "', '" &amp; I2883 &amp; "'),"</f>
        <v>(2882, 'C0882_2026_10_03_22_00_00', 'C0882', 'PL4-7 (TU08~)', 'Sản xuất', 'Rolled', '2026-10-03 22:00:2881'),</v>
      </c>
    </row>
    <row r="2884" spans="1:10" ht="15.75" x14ac:dyDescent="0.25">
      <c r="A2884" s="18" t="str">
        <v>(2883, 'C0883_2026_10_03_22_00_00', 'C0883', 'PL4-7 (TU08~)', 'Sản xuất', 'Rolled', '2026-10-03 22:00:2882'),</v>
      </c>
      <c r="C2884" s="8">
        <v>2883</v>
      </c>
      <c r="D2884" s="7" t="str">
        <f t="shared" si="90"/>
        <v>C0883_2026_10_03_22_00_00</v>
      </c>
      <c r="E2884" s="7" t="s">
        <v>7447</v>
      </c>
      <c r="F2884" s="7" t="str" cm="1">
        <f t="array" ref="F2884">_xlfn.IFS(LEFT(E2884)="A",$L$4,LEFT(E2884)="B",$L$2,LEFT(E2884)="C",$L$3)</f>
        <v>PL4-7 (TU08~)</v>
      </c>
      <c r="G2884" s="7" t="s">
        <v>7567</v>
      </c>
      <c r="H2884" s="9" t="s">
        <v>7566</v>
      </c>
      <c r="I2884" s="9" t="s">
        <v>19771</v>
      </c>
      <c r="J2884" s="9" t="str">
        <f t="shared" si="91"/>
        <v>(2883, 'C0883_2026_10_03_22_00_00', 'C0883', 'PL4-7 (TU08~)', 'Sản xuất', 'Rolled', '2026-10-03 22:00:2882'),</v>
      </c>
    </row>
    <row r="2885" spans="1:10" ht="15.75" x14ac:dyDescent="0.25">
      <c r="A2885" s="18" t="str">
        <v>(2884, 'C0884_2026_10_03_22_00_00', 'C0884', 'PL4-7 (TU08~)', 'Sản xuất', 'Rolled', '2026-10-03 22:00:2883'),</v>
      </c>
      <c r="C2885" s="8">
        <v>2884</v>
      </c>
      <c r="D2885" s="7" t="str">
        <f t="shared" si="90"/>
        <v>C0884_2026_10_03_22_00_00</v>
      </c>
      <c r="E2885" s="7" t="s">
        <v>7448</v>
      </c>
      <c r="F2885" s="7" t="str" cm="1">
        <f t="array" ref="F2885">_xlfn.IFS(LEFT(E2885)="A",$L$4,LEFT(E2885)="B",$L$2,LEFT(E2885)="C",$L$3)</f>
        <v>PL4-7 (TU08~)</v>
      </c>
      <c r="G2885" s="7" t="s">
        <v>7567</v>
      </c>
      <c r="H2885" s="9" t="s">
        <v>7566</v>
      </c>
      <c r="I2885" s="9" t="s">
        <v>19772</v>
      </c>
      <c r="J2885" s="9" t="str">
        <f t="shared" si="91"/>
        <v>(2884, 'C0884_2026_10_03_22_00_00', 'C0884', 'PL4-7 (TU08~)', 'Sản xuất', 'Rolled', '2026-10-03 22:00:2883'),</v>
      </c>
    </row>
    <row r="2886" spans="1:10" ht="15.75" x14ac:dyDescent="0.25">
      <c r="A2886" s="18" t="str">
        <v>(2885, 'C0885_2026_10_03_22_00_00', 'C0885', 'PL4-7 (TU08~)', 'Sản xuất', 'Rolled', '2026-10-03 22:00:2884'),</v>
      </c>
      <c r="C2886" s="8">
        <v>2885</v>
      </c>
      <c r="D2886" s="7" t="str">
        <f t="shared" si="90"/>
        <v>C0885_2026_10_03_22_00_00</v>
      </c>
      <c r="E2886" s="7" t="s">
        <v>7449</v>
      </c>
      <c r="F2886" s="7" t="str" cm="1">
        <f t="array" ref="F2886">_xlfn.IFS(LEFT(E2886)="A",$L$4,LEFT(E2886)="B",$L$2,LEFT(E2886)="C",$L$3)</f>
        <v>PL4-7 (TU08~)</v>
      </c>
      <c r="G2886" s="7" t="s">
        <v>7567</v>
      </c>
      <c r="H2886" s="9" t="s">
        <v>7566</v>
      </c>
      <c r="I2886" s="9" t="s">
        <v>19773</v>
      </c>
      <c r="J2886" s="9" t="str">
        <f t="shared" si="91"/>
        <v>(2885, 'C0885_2026_10_03_22_00_00', 'C0885', 'PL4-7 (TU08~)', 'Sản xuất', 'Rolled', '2026-10-03 22:00:2884'),</v>
      </c>
    </row>
    <row r="2887" spans="1:10" ht="15.75" x14ac:dyDescent="0.25">
      <c r="A2887" s="18" t="str">
        <v>(2886, 'C0886_2026_10_03_22_00_00', 'C0886', 'PL4-7 (TU08~)', 'Sản xuất', 'Rolled', '2026-10-03 22:00:2885'),</v>
      </c>
      <c r="C2887" s="8">
        <v>2886</v>
      </c>
      <c r="D2887" s="7" t="str">
        <f t="shared" si="90"/>
        <v>C0886_2026_10_03_22_00_00</v>
      </c>
      <c r="E2887" s="7" t="s">
        <v>7450</v>
      </c>
      <c r="F2887" s="7" t="str" cm="1">
        <f t="array" ref="F2887">_xlfn.IFS(LEFT(E2887)="A",$L$4,LEFT(E2887)="B",$L$2,LEFT(E2887)="C",$L$3)</f>
        <v>PL4-7 (TU08~)</v>
      </c>
      <c r="G2887" s="7" t="s">
        <v>7567</v>
      </c>
      <c r="H2887" s="9" t="s">
        <v>7566</v>
      </c>
      <c r="I2887" s="9" t="s">
        <v>19774</v>
      </c>
      <c r="J2887" s="9" t="str">
        <f t="shared" si="91"/>
        <v>(2886, 'C0886_2026_10_03_22_00_00', 'C0886', 'PL4-7 (TU08~)', 'Sản xuất', 'Rolled', '2026-10-03 22:00:2885'),</v>
      </c>
    </row>
    <row r="2888" spans="1:10" ht="15.75" x14ac:dyDescent="0.25">
      <c r="A2888" s="18" t="str">
        <v>(2887, 'C0887_2026_10_03_22_00_00', 'C0887', 'PL4-7 (TU08~)', 'Sản xuất', 'Rolled', '2026-10-03 22:00:2886'),</v>
      </c>
      <c r="C2888" s="8">
        <v>2887</v>
      </c>
      <c r="D2888" s="7" t="str">
        <f t="shared" si="90"/>
        <v>C0887_2026_10_03_22_00_00</v>
      </c>
      <c r="E2888" s="7" t="s">
        <v>7451</v>
      </c>
      <c r="F2888" s="7" t="str" cm="1">
        <f t="array" ref="F2888">_xlfn.IFS(LEFT(E2888)="A",$L$4,LEFT(E2888)="B",$L$2,LEFT(E2888)="C",$L$3)</f>
        <v>PL4-7 (TU08~)</v>
      </c>
      <c r="G2888" s="7" t="s">
        <v>7567</v>
      </c>
      <c r="H2888" s="9" t="s">
        <v>7566</v>
      </c>
      <c r="I2888" s="9" t="s">
        <v>19775</v>
      </c>
      <c r="J2888" s="9" t="str">
        <f t="shared" si="91"/>
        <v>(2887, 'C0887_2026_10_03_22_00_00', 'C0887', 'PL4-7 (TU08~)', 'Sản xuất', 'Rolled', '2026-10-03 22:00:2886'),</v>
      </c>
    </row>
    <row r="2889" spans="1:10" ht="15.75" x14ac:dyDescent="0.25">
      <c r="A2889" s="18" t="str">
        <v>(2888, 'C0888_2026_10_03_22_00_00', 'C0888', 'PL4-7 (TU08~)', 'Sản xuất', 'Rolled', '2026-10-03 22:00:2887'),</v>
      </c>
      <c r="C2889" s="8">
        <v>2888</v>
      </c>
      <c r="D2889" s="7" t="str">
        <f t="shared" si="90"/>
        <v>C0888_2026_10_03_22_00_00</v>
      </c>
      <c r="E2889" s="7" t="s">
        <v>7452</v>
      </c>
      <c r="F2889" s="7" t="str" cm="1">
        <f t="array" ref="F2889">_xlfn.IFS(LEFT(E2889)="A",$L$4,LEFT(E2889)="B",$L$2,LEFT(E2889)="C",$L$3)</f>
        <v>PL4-7 (TU08~)</v>
      </c>
      <c r="G2889" s="7" t="s">
        <v>7567</v>
      </c>
      <c r="H2889" s="9" t="s">
        <v>7566</v>
      </c>
      <c r="I2889" s="9" t="s">
        <v>19776</v>
      </c>
      <c r="J2889" s="9" t="str">
        <f t="shared" si="91"/>
        <v>(2888, 'C0888_2026_10_03_22_00_00', 'C0888', 'PL4-7 (TU08~)', 'Sản xuất', 'Rolled', '2026-10-03 22:00:2887'),</v>
      </c>
    </row>
    <row r="2890" spans="1:10" ht="15.75" x14ac:dyDescent="0.25">
      <c r="A2890" s="18" t="str">
        <v>(2889, 'C0889_2026_10_03_22_00_00', 'C0889', 'PL4-7 (TU08~)', 'Sản xuất', 'Rolled', '2026-10-03 22:00:2888'),</v>
      </c>
      <c r="C2890" s="8">
        <v>2889</v>
      </c>
      <c r="D2890" s="7" t="str">
        <f t="shared" si="90"/>
        <v>C0889_2026_10_03_22_00_00</v>
      </c>
      <c r="E2890" s="7" t="s">
        <v>7453</v>
      </c>
      <c r="F2890" s="7" t="str" cm="1">
        <f t="array" ref="F2890">_xlfn.IFS(LEFT(E2890)="A",$L$4,LEFT(E2890)="B",$L$2,LEFT(E2890)="C",$L$3)</f>
        <v>PL4-7 (TU08~)</v>
      </c>
      <c r="G2890" s="7" t="s">
        <v>7567</v>
      </c>
      <c r="H2890" s="9" t="s">
        <v>7566</v>
      </c>
      <c r="I2890" s="9" t="s">
        <v>19777</v>
      </c>
      <c r="J2890" s="9" t="str">
        <f t="shared" si="91"/>
        <v>(2889, 'C0889_2026_10_03_22_00_00', 'C0889', 'PL4-7 (TU08~)', 'Sản xuất', 'Rolled', '2026-10-03 22:00:2888'),</v>
      </c>
    </row>
    <row r="2891" spans="1:10" ht="15.75" x14ac:dyDescent="0.25">
      <c r="A2891" s="18" t="str">
        <v>(2890, 'C0890_2026_10_03_22_00_00', 'C0890', 'PL4-7 (TU08~)', 'Sản xuất', 'Rolled', '2026-10-03 22:00:2889'),</v>
      </c>
      <c r="C2891" s="8">
        <v>2890</v>
      </c>
      <c r="D2891" s="7" t="str">
        <f t="shared" si="90"/>
        <v>C0890_2026_10_03_22_00_00</v>
      </c>
      <c r="E2891" s="7" t="s">
        <v>7454</v>
      </c>
      <c r="F2891" s="7" t="str" cm="1">
        <f t="array" ref="F2891">_xlfn.IFS(LEFT(E2891)="A",$L$4,LEFT(E2891)="B",$L$2,LEFT(E2891)="C",$L$3)</f>
        <v>PL4-7 (TU08~)</v>
      </c>
      <c r="G2891" s="7" t="s">
        <v>7567</v>
      </c>
      <c r="H2891" s="9" t="s">
        <v>7566</v>
      </c>
      <c r="I2891" s="9" t="s">
        <v>19778</v>
      </c>
      <c r="J2891" s="9" t="str">
        <f t="shared" si="91"/>
        <v>(2890, 'C0890_2026_10_03_22_00_00', 'C0890', 'PL4-7 (TU08~)', 'Sản xuất', 'Rolled', '2026-10-03 22:00:2889'),</v>
      </c>
    </row>
    <row r="2892" spans="1:10" ht="15.75" x14ac:dyDescent="0.25">
      <c r="A2892" s="18" t="str">
        <v>(2891, 'C0891_2026_10_03_22_00_00', 'C0891', 'PL4-7 (TU08~)', 'Sản xuất', 'Rolled', '2026-10-03 22:00:2890'),</v>
      </c>
      <c r="C2892" s="8">
        <v>2891</v>
      </c>
      <c r="D2892" s="7" t="str">
        <f t="shared" si="90"/>
        <v>C0891_2026_10_03_22_00_00</v>
      </c>
      <c r="E2892" s="7" t="s">
        <v>7455</v>
      </c>
      <c r="F2892" s="7" t="str" cm="1">
        <f t="array" ref="F2892">_xlfn.IFS(LEFT(E2892)="A",$L$4,LEFT(E2892)="B",$L$2,LEFT(E2892)="C",$L$3)</f>
        <v>PL4-7 (TU08~)</v>
      </c>
      <c r="G2892" s="7" t="s">
        <v>7567</v>
      </c>
      <c r="H2892" s="9" t="s">
        <v>7566</v>
      </c>
      <c r="I2892" s="9" t="s">
        <v>19779</v>
      </c>
      <c r="J2892" s="9" t="str">
        <f t="shared" si="91"/>
        <v>(2891, 'C0891_2026_10_03_22_00_00', 'C0891', 'PL4-7 (TU08~)', 'Sản xuất', 'Rolled', '2026-10-03 22:00:2890'),</v>
      </c>
    </row>
    <row r="2893" spans="1:10" ht="15.75" x14ac:dyDescent="0.25">
      <c r="A2893" s="18" t="str">
        <v>(2892, 'C0892_2026_10_03_22_00_00', 'C0892', 'PL4-7 (TU08~)', 'Sản xuất', 'Rolled', '2026-10-03 22:00:2891'),</v>
      </c>
      <c r="C2893" s="8">
        <v>2892</v>
      </c>
      <c r="D2893" s="7" t="str">
        <f t="shared" si="90"/>
        <v>C0892_2026_10_03_22_00_00</v>
      </c>
      <c r="E2893" s="7" t="s">
        <v>7456</v>
      </c>
      <c r="F2893" s="7" t="str" cm="1">
        <f t="array" ref="F2893">_xlfn.IFS(LEFT(E2893)="A",$L$4,LEFT(E2893)="B",$L$2,LEFT(E2893)="C",$L$3)</f>
        <v>PL4-7 (TU08~)</v>
      </c>
      <c r="G2893" s="7" t="s">
        <v>7567</v>
      </c>
      <c r="H2893" s="9" t="s">
        <v>7566</v>
      </c>
      <c r="I2893" s="9" t="s">
        <v>19780</v>
      </c>
      <c r="J2893" s="9" t="str">
        <f t="shared" si="91"/>
        <v>(2892, 'C0892_2026_10_03_22_00_00', 'C0892', 'PL4-7 (TU08~)', 'Sản xuất', 'Rolled', '2026-10-03 22:00:2891'),</v>
      </c>
    </row>
    <row r="2894" spans="1:10" ht="15.75" x14ac:dyDescent="0.25">
      <c r="A2894" s="18" t="str">
        <v>(2893, 'C0893_2026_10_03_22_00_00', 'C0893', 'PL4-7 (TU08~)', 'Sản xuất', 'Rolled', '2026-10-03 22:00:2892'),</v>
      </c>
      <c r="C2894" s="8">
        <v>2893</v>
      </c>
      <c r="D2894" s="7" t="str">
        <f t="shared" si="90"/>
        <v>C0893_2026_10_03_22_00_00</v>
      </c>
      <c r="E2894" s="7" t="s">
        <v>7457</v>
      </c>
      <c r="F2894" s="7" t="str" cm="1">
        <f t="array" ref="F2894">_xlfn.IFS(LEFT(E2894)="A",$L$4,LEFT(E2894)="B",$L$2,LEFT(E2894)="C",$L$3)</f>
        <v>PL4-7 (TU08~)</v>
      </c>
      <c r="G2894" s="7" t="s">
        <v>7567</v>
      </c>
      <c r="H2894" s="9" t="s">
        <v>7566</v>
      </c>
      <c r="I2894" s="9" t="s">
        <v>19781</v>
      </c>
      <c r="J2894" s="9" t="str">
        <f t="shared" si="91"/>
        <v>(2893, 'C0893_2026_10_03_22_00_00', 'C0893', 'PL4-7 (TU08~)', 'Sản xuất', 'Rolled', '2026-10-03 22:00:2892'),</v>
      </c>
    </row>
    <row r="2895" spans="1:10" ht="15.75" x14ac:dyDescent="0.25">
      <c r="A2895" s="18" t="str">
        <v>(2894, 'C0894_2026_10_03_22_00_00', 'C0894', 'PL4-7 (TU08~)', 'Sản xuất', 'Rolled', '2026-10-03 22:00:2893'),</v>
      </c>
      <c r="C2895" s="8">
        <v>2894</v>
      </c>
      <c r="D2895" s="7" t="str">
        <f t="shared" si="90"/>
        <v>C0894_2026_10_03_22_00_00</v>
      </c>
      <c r="E2895" s="7" t="s">
        <v>7458</v>
      </c>
      <c r="F2895" s="7" t="str" cm="1">
        <f t="array" ref="F2895">_xlfn.IFS(LEFT(E2895)="A",$L$4,LEFT(E2895)="B",$L$2,LEFT(E2895)="C",$L$3)</f>
        <v>PL4-7 (TU08~)</v>
      </c>
      <c r="G2895" s="7" t="s">
        <v>7567</v>
      </c>
      <c r="H2895" s="9" t="s">
        <v>7566</v>
      </c>
      <c r="I2895" s="9" t="s">
        <v>19782</v>
      </c>
      <c r="J2895" s="9" t="str">
        <f t="shared" si="91"/>
        <v>(2894, 'C0894_2026_10_03_22_00_00', 'C0894', 'PL4-7 (TU08~)', 'Sản xuất', 'Rolled', '2026-10-03 22:00:2893'),</v>
      </c>
    </row>
    <row r="2896" spans="1:10" ht="15.75" x14ac:dyDescent="0.25">
      <c r="A2896" s="18" t="str">
        <v>(2895, 'C0895_2026_10_03_22_00_00', 'C0895', 'PL4-7 (TU08~)', 'Sản xuất', 'Rolled', '2026-10-03 22:00:2894'),</v>
      </c>
      <c r="C2896" s="8">
        <v>2895</v>
      </c>
      <c r="D2896" s="7" t="str">
        <f t="shared" si="90"/>
        <v>C0895_2026_10_03_22_00_00</v>
      </c>
      <c r="E2896" s="7" t="s">
        <v>7459</v>
      </c>
      <c r="F2896" s="7" t="str" cm="1">
        <f t="array" ref="F2896">_xlfn.IFS(LEFT(E2896)="A",$L$4,LEFT(E2896)="B",$L$2,LEFT(E2896)="C",$L$3)</f>
        <v>PL4-7 (TU08~)</v>
      </c>
      <c r="G2896" s="7" t="s">
        <v>7567</v>
      </c>
      <c r="H2896" s="9" t="s">
        <v>7566</v>
      </c>
      <c r="I2896" s="9" t="s">
        <v>19783</v>
      </c>
      <c r="J2896" s="9" t="str">
        <f t="shared" si="91"/>
        <v>(2895, 'C0895_2026_10_03_22_00_00', 'C0895', 'PL4-7 (TU08~)', 'Sản xuất', 'Rolled', '2026-10-03 22:00:2894'),</v>
      </c>
    </row>
    <row r="2897" spans="1:10" ht="15.75" x14ac:dyDescent="0.25">
      <c r="A2897" s="18" t="str">
        <v>(2896, 'C0896_2026_10_03_22_00_00', 'C0896', 'PL4-7 (TU08~)', 'Sản xuất', 'Rolled', '2026-10-03 22:00:2895'),</v>
      </c>
      <c r="C2897" s="8">
        <v>2896</v>
      </c>
      <c r="D2897" s="7" t="str">
        <f t="shared" si="90"/>
        <v>C0896_2026_10_03_22_00_00</v>
      </c>
      <c r="E2897" s="7" t="s">
        <v>7460</v>
      </c>
      <c r="F2897" s="7" t="str" cm="1">
        <f t="array" ref="F2897">_xlfn.IFS(LEFT(E2897)="A",$L$4,LEFT(E2897)="B",$L$2,LEFT(E2897)="C",$L$3)</f>
        <v>PL4-7 (TU08~)</v>
      </c>
      <c r="G2897" s="7" t="s">
        <v>7567</v>
      </c>
      <c r="H2897" s="9" t="s">
        <v>7566</v>
      </c>
      <c r="I2897" s="9" t="s">
        <v>19784</v>
      </c>
      <c r="J2897" s="9" t="str">
        <f t="shared" si="91"/>
        <v>(2896, 'C0896_2026_10_03_22_00_00', 'C0896', 'PL4-7 (TU08~)', 'Sản xuất', 'Rolled', '2026-10-03 22:00:2895'),</v>
      </c>
    </row>
    <row r="2898" spans="1:10" ht="15.75" x14ac:dyDescent="0.25">
      <c r="A2898" s="18" t="str">
        <v>(2897, 'C0897_2026_10_03_22_00_00', 'C0897', 'PL4-7 (TU08~)', 'Sản xuất', 'Rolled', '2026-10-03 22:00:2896'),</v>
      </c>
      <c r="C2898" s="8">
        <v>2897</v>
      </c>
      <c r="D2898" s="7" t="str">
        <f t="shared" si="90"/>
        <v>C0897_2026_10_03_22_00_00</v>
      </c>
      <c r="E2898" s="7" t="s">
        <v>7461</v>
      </c>
      <c r="F2898" s="7" t="str" cm="1">
        <f t="array" ref="F2898">_xlfn.IFS(LEFT(E2898)="A",$L$4,LEFT(E2898)="B",$L$2,LEFT(E2898)="C",$L$3)</f>
        <v>PL4-7 (TU08~)</v>
      </c>
      <c r="G2898" s="7" t="s">
        <v>7567</v>
      </c>
      <c r="H2898" s="9" t="s">
        <v>7566</v>
      </c>
      <c r="I2898" s="9" t="s">
        <v>19785</v>
      </c>
      <c r="J2898" s="9" t="str">
        <f t="shared" si="91"/>
        <v>(2897, 'C0897_2026_10_03_22_00_00', 'C0897', 'PL4-7 (TU08~)', 'Sản xuất', 'Rolled', '2026-10-03 22:00:2896'),</v>
      </c>
    </row>
    <row r="2899" spans="1:10" ht="15.75" x14ac:dyDescent="0.25">
      <c r="A2899" s="18" t="str">
        <v>(2898, 'C0898_2026_10_03_22_00_00', 'C0898', 'PL4-7 (TU08~)', 'Sản xuất', 'Rolled', '2026-10-03 22:00:2897'),</v>
      </c>
      <c r="C2899" s="8">
        <v>2898</v>
      </c>
      <c r="D2899" s="7" t="str">
        <f t="shared" si="90"/>
        <v>C0898_2026_10_03_22_00_00</v>
      </c>
      <c r="E2899" s="7" t="s">
        <v>7462</v>
      </c>
      <c r="F2899" s="7" t="str" cm="1">
        <f t="array" ref="F2899">_xlfn.IFS(LEFT(E2899)="A",$L$4,LEFT(E2899)="B",$L$2,LEFT(E2899)="C",$L$3)</f>
        <v>PL4-7 (TU08~)</v>
      </c>
      <c r="G2899" s="7" t="s">
        <v>7567</v>
      </c>
      <c r="H2899" s="9" t="s">
        <v>7566</v>
      </c>
      <c r="I2899" s="9" t="s">
        <v>19786</v>
      </c>
      <c r="J2899" s="9" t="str">
        <f t="shared" si="91"/>
        <v>(2898, 'C0898_2026_10_03_22_00_00', 'C0898', 'PL4-7 (TU08~)', 'Sản xuất', 'Rolled', '2026-10-03 22:00:2897'),</v>
      </c>
    </row>
    <row r="2900" spans="1:10" ht="15.75" x14ac:dyDescent="0.25">
      <c r="A2900" s="18" t="str">
        <v>(2899, 'C0899_2026_10_03_22_00_00', 'C0899', 'PL4-7 (TU08~)', 'Sản xuất', 'Rolled', '2026-10-03 22:00:2898'),</v>
      </c>
      <c r="C2900" s="8">
        <v>2899</v>
      </c>
      <c r="D2900" s="7" t="str">
        <f t="shared" si="90"/>
        <v>C0899_2026_10_03_22_00_00</v>
      </c>
      <c r="E2900" s="7" t="s">
        <v>7463</v>
      </c>
      <c r="F2900" s="7" t="str" cm="1">
        <f t="array" ref="F2900">_xlfn.IFS(LEFT(E2900)="A",$L$4,LEFT(E2900)="B",$L$2,LEFT(E2900)="C",$L$3)</f>
        <v>PL4-7 (TU08~)</v>
      </c>
      <c r="G2900" s="7" t="s">
        <v>7567</v>
      </c>
      <c r="H2900" s="9" t="s">
        <v>7566</v>
      </c>
      <c r="I2900" s="9" t="s">
        <v>19787</v>
      </c>
      <c r="J2900" s="9" t="str">
        <f t="shared" si="91"/>
        <v>(2899, 'C0899_2026_10_03_22_00_00', 'C0899', 'PL4-7 (TU08~)', 'Sản xuất', 'Rolled', '2026-10-03 22:00:2898'),</v>
      </c>
    </row>
    <row r="2901" spans="1:10" ht="15.75" x14ac:dyDescent="0.25">
      <c r="A2901" s="18" t="str">
        <v>(2900, 'C0900_2026_10_03_22_00_00', 'C0900', 'PL4-7 (TU08~)', 'Sản xuất', 'Rolled', '2026-10-03 22:00:2899'),</v>
      </c>
      <c r="C2901" s="8">
        <v>2900</v>
      </c>
      <c r="D2901" s="7" t="str">
        <f t="shared" si="90"/>
        <v>C0900_2026_10_03_22_00_00</v>
      </c>
      <c r="E2901" s="7" t="s">
        <v>7464</v>
      </c>
      <c r="F2901" s="7" t="str" cm="1">
        <f t="array" ref="F2901">_xlfn.IFS(LEFT(E2901)="A",$L$4,LEFT(E2901)="B",$L$2,LEFT(E2901)="C",$L$3)</f>
        <v>PL4-7 (TU08~)</v>
      </c>
      <c r="G2901" s="7" t="s">
        <v>7567</v>
      </c>
      <c r="H2901" s="9" t="s">
        <v>7566</v>
      </c>
      <c r="I2901" s="9" t="s">
        <v>19788</v>
      </c>
      <c r="J2901" s="9" t="str">
        <f t="shared" si="91"/>
        <v>(2900, 'C0900_2026_10_03_22_00_00', 'C0900', 'PL4-7 (TU08~)', 'Sản xuất', 'Rolled', '2026-10-03 22:00:2899'),</v>
      </c>
    </row>
    <row r="2902" spans="1:10" ht="15.75" x14ac:dyDescent="0.25">
      <c r="A2902" s="18" t="str">
        <v>(2901, 'C0901_2026_10_03_22_00_00', 'C0901', 'PL4-7 (TU08~)', 'Sản xuất', 'Rolled', '2026-10-03 22:00:2900'),</v>
      </c>
      <c r="C2902" s="8">
        <v>2901</v>
      </c>
      <c r="D2902" s="7" t="str">
        <f t="shared" si="90"/>
        <v>C0901_2026_10_03_22_00_00</v>
      </c>
      <c r="E2902" s="7" t="s">
        <v>7465</v>
      </c>
      <c r="F2902" s="7" t="str" cm="1">
        <f t="array" ref="F2902">_xlfn.IFS(LEFT(E2902)="A",$L$4,LEFT(E2902)="B",$L$2,LEFT(E2902)="C",$L$3)</f>
        <v>PL4-7 (TU08~)</v>
      </c>
      <c r="G2902" s="7" t="s">
        <v>7567</v>
      </c>
      <c r="H2902" s="9" t="s">
        <v>7566</v>
      </c>
      <c r="I2902" s="9" t="s">
        <v>19789</v>
      </c>
      <c r="J2902" s="9" t="str">
        <f t="shared" si="91"/>
        <v>(2901, 'C0901_2026_10_03_22_00_00', 'C0901', 'PL4-7 (TU08~)', 'Sản xuất', 'Rolled', '2026-10-03 22:00:2900'),</v>
      </c>
    </row>
    <row r="2903" spans="1:10" ht="15.75" x14ac:dyDescent="0.25">
      <c r="A2903" s="18" t="str">
        <v>(2902, 'C0902_2026_10_03_22_00_00', 'C0902', 'PL4-7 (TU08~)', 'Sản xuất', 'Rolled', '2026-10-03 22:00:2901'),</v>
      </c>
      <c r="C2903" s="8">
        <v>2902</v>
      </c>
      <c r="D2903" s="7" t="str">
        <f t="shared" si="90"/>
        <v>C0902_2026_10_03_22_00_00</v>
      </c>
      <c r="E2903" s="7" t="s">
        <v>7466</v>
      </c>
      <c r="F2903" s="7" t="str" cm="1">
        <f t="array" ref="F2903">_xlfn.IFS(LEFT(E2903)="A",$L$4,LEFT(E2903)="B",$L$2,LEFT(E2903)="C",$L$3)</f>
        <v>PL4-7 (TU08~)</v>
      </c>
      <c r="G2903" s="7" t="s">
        <v>7567</v>
      </c>
      <c r="H2903" s="9" t="s">
        <v>7566</v>
      </c>
      <c r="I2903" s="9" t="s">
        <v>19790</v>
      </c>
      <c r="J2903" s="9" t="str">
        <f t="shared" si="91"/>
        <v>(2902, 'C0902_2026_10_03_22_00_00', 'C0902', 'PL4-7 (TU08~)', 'Sản xuất', 'Rolled', '2026-10-03 22:00:2901'),</v>
      </c>
    </row>
    <row r="2904" spans="1:10" ht="15.75" x14ac:dyDescent="0.25">
      <c r="A2904" s="18" t="str">
        <v>(2903, 'C0903_2026_10_03_22_00_00', 'C0903', 'PL4-7 (TU08~)', 'Sản xuất', 'Rolled', '2026-10-03 22:00:2902'),</v>
      </c>
      <c r="C2904" s="8">
        <v>2903</v>
      </c>
      <c r="D2904" s="7" t="str">
        <f t="shared" si="90"/>
        <v>C0903_2026_10_03_22_00_00</v>
      </c>
      <c r="E2904" s="7" t="s">
        <v>7467</v>
      </c>
      <c r="F2904" s="7" t="str" cm="1">
        <f t="array" ref="F2904">_xlfn.IFS(LEFT(E2904)="A",$L$4,LEFT(E2904)="B",$L$2,LEFT(E2904)="C",$L$3)</f>
        <v>PL4-7 (TU08~)</v>
      </c>
      <c r="G2904" s="7" t="s">
        <v>7567</v>
      </c>
      <c r="H2904" s="9" t="s">
        <v>7566</v>
      </c>
      <c r="I2904" s="9" t="s">
        <v>19791</v>
      </c>
      <c r="J2904" s="9" t="str">
        <f t="shared" si="91"/>
        <v>(2903, 'C0903_2026_10_03_22_00_00', 'C0903', 'PL4-7 (TU08~)', 'Sản xuất', 'Rolled', '2026-10-03 22:00:2902'),</v>
      </c>
    </row>
    <row r="2905" spans="1:10" ht="15.75" x14ac:dyDescent="0.25">
      <c r="A2905" s="18" t="str">
        <v>(2904, 'C0904_2026_10_03_22_00_00', 'C0904', 'PL4-7 (TU08~)', 'Sản xuất', 'Rolled', '2026-10-03 22:00:2903'),</v>
      </c>
      <c r="C2905" s="8">
        <v>2904</v>
      </c>
      <c r="D2905" s="7" t="str">
        <f t="shared" si="90"/>
        <v>C0904_2026_10_03_22_00_00</v>
      </c>
      <c r="E2905" s="7" t="s">
        <v>7468</v>
      </c>
      <c r="F2905" s="7" t="str" cm="1">
        <f t="array" ref="F2905">_xlfn.IFS(LEFT(E2905)="A",$L$4,LEFT(E2905)="B",$L$2,LEFT(E2905)="C",$L$3)</f>
        <v>PL4-7 (TU08~)</v>
      </c>
      <c r="G2905" s="7" t="s">
        <v>7567</v>
      </c>
      <c r="H2905" s="9" t="s">
        <v>7566</v>
      </c>
      <c r="I2905" s="9" t="s">
        <v>19792</v>
      </c>
      <c r="J2905" s="9" t="str">
        <f t="shared" si="91"/>
        <v>(2904, 'C0904_2026_10_03_22_00_00', 'C0904', 'PL4-7 (TU08~)', 'Sản xuất', 'Rolled', '2026-10-03 22:00:2903'),</v>
      </c>
    </row>
    <row r="2906" spans="1:10" ht="15.75" x14ac:dyDescent="0.25">
      <c r="A2906" s="18" t="str">
        <v>(2905, 'C0905_2026_10_03_22_00_00', 'C0905', 'PL4-7 (TU08~)', 'Sản xuất', 'Rolled', '2026-10-03 22:00:2904'),</v>
      </c>
      <c r="C2906" s="8">
        <v>2905</v>
      </c>
      <c r="D2906" s="7" t="str">
        <f t="shared" si="90"/>
        <v>C0905_2026_10_03_22_00_00</v>
      </c>
      <c r="E2906" s="7" t="s">
        <v>7469</v>
      </c>
      <c r="F2906" s="7" t="str" cm="1">
        <f t="array" ref="F2906">_xlfn.IFS(LEFT(E2906)="A",$L$4,LEFT(E2906)="B",$L$2,LEFT(E2906)="C",$L$3)</f>
        <v>PL4-7 (TU08~)</v>
      </c>
      <c r="G2906" s="7" t="s">
        <v>7567</v>
      </c>
      <c r="H2906" s="9" t="s">
        <v>7566</v>
      </c>
      <c r="I2906" s="9" t="s">
        <v>19793</v>
      </c>
      <c r="J2906" s="9" t="str">
        <f t="shared" si="91"/>
        <v>(2905, 'C0905_2026_10_03_22_00_00', 'C0905', 'PL4-7 (TU08~)', 'Sản xuất', 'Rolled', '2026-10-03 22:00:2904'),</v>
      </c>
    </row>
    <row r="2907" spans="1:10" ht="15.75" x14ac:dyDescent="0.25">
      <c r="A2907" s="18" t="str">
        <v>(2906, 'C0906_2026_10_03_22_00_00', 'C0906', 'PL4-7 (TU08~)', 'Sản xuất', 'Rolled', '2026-10-03 22:00:2905'),</v>
      </c>
      <c r="C2907" s="8">
        <v>2906</v>
      </c>
      <c r="D2907" s="7" t="str">
        <f t="shared" si="90"/>
        <v>C0906_2026_10_03_22_00_00</v>
      </c>
      <c r="E2907" s="7" t="s">
        <v>7470</v>
      </c>
      <c r="F2907" s="7" t="str" cm="1">
        <f t="array" ref="F2907">_xlfn.IFS(LEFT(E2907)="A",$L$4,LEFT(E2907)="B",$L$2,LEFT(E2907)="C",$L$3)</f>
        <v>PL4-7 (TU08~)</v>
      </c>
      <c r="G2907" s="7" t="s">
        <v>7567</v>
      </c>
      <c r="H2907" s="9" t="s">
        <v>7566</v>
      </c>
      <c r="I2907" s="9" t="s">
        <v>19794</v>
      </c>
      <c r="J2907" s="9" t="str">
        <f t="shared" si="91"/>
        <v>(2906, 'C0906_2026_10_03_22_00_00', 'C0906', 'PL4-7 (TU08~)', 'Sản xuất', 'Rolled', '2026-10-03 22:00:2905'),</v>
      </c>
    </row>
    <row r="2908" spans="1:10" ht="15.75" x14ac:dyDescent="0.25">
      <c r="A2908" s="18" t="str">
        <v>(2907, 'C0907_2026_10_03_22_00_00', 'C0907', 'PL4-7 (TU08~)', 'Sản xuất', 'Rolled', '2026-10-03 22:00:2906'),</v>
      </c>
      <c r="C2908" s="8">
        <v>2907</v>
      </c>
      <c r="D2908" s="7" t="str">
        <f t="shared" si="90"/>
        <v>C0907_2026_10_03_22_00_00</v>
      </c>
      <c r="E2908" s="7" t="s">
        <v>7471</v>
      </c>
      <c r="F2908" s="7" t="str" cm="1">
        <f t="array" ref="F2908">_xlfn.IFS(LEFT(E2908)="A",$L$4,LEFT(E2908)="B",$L$2,LEFT(E2908)="C",$L$3)</f>
        <v>PL4-7 (TU08~)</v>
      </c>
      <c r="G2908" s="7" t="s">
        <v>7567</v>
      </c>
      <c r="H2908" s="9" t="s">
        <v>7566</v>
      </c>
      <c r="I2908" s="9" t="s">
        <v>19795</v>
      </c>
      <c r="J2908" s="9" t="str">
        <f t="shared" si="91"/>
        <v>(2907, 'C0907_2026_10_03_22_00_00', 'C0907', 'PL4-7 (TU08~)', 'Sản xuất', 'Rolled', '2026-10-03 22:00:2906'),</v>
      </c>
    </row>
    <row r="2909" spans="1:10" ht="15.75" x14ac:dyDescent="0.25">
      <c r="A2909" s="18" t="str">
        <v>(2908, 'C0908_2026_10_03_22_00_00', 'C0908', 'PL4-7 (TU08~)', 'Sản xuất', 'Rolled', '2026-10-03 22:00:2907'),</v>
      </c>
      <c r="C2909" s="8">
        <v>2908</v>
      </c>
      <c r="D2909" s="7" t="str">
        <f t="shared" si="90"/>
        <v>C0908_2026_10_03_22_00_00</v>
      </c>
      <c r="E2909" s="7" t="s">
        <v>7472</v>
      </c>
      <c r="F2909" s="7" t="str" cm="1">
        <f t="array" ref="F2909">_xlfn.IFS(LEFT(E2909)="A",$L$4,LEFT(E2909)="B",$L$2,LEFT(E2909)="C",$L$3)</f>
        <v>PL4-7 (TU08~)</v>
      </c>
      <c r="G2909" s="7" t="s">
        <v>7567</v>
      </c>
      <c r="H2909" s="9" t="s">
        <v>7566</v>
      </c>
      <c r="I2909" s="9" t="s">
        <v>19796</v>
      </c>
      <c r="J2909" s="9" t="str">
        <f t="shared" si="91"/>
        <v>(2908, 'C0908_2026_10_03_22_00_00', 'C0908', 'PL4-7 (TU08~)', 'Sản xuất', 'Rolled', '2026-10-03 22:00:2907'),</v>
      </c>
    </row>
    <row r="2910" spans="1:10" ht="15.75" x14ac:dyDescent="0.25">
      <c r="A2910" s="18" t="str">
        <v>(2909, 'C0909_2026_10_03_22_00_00', 'C0909', 'PL4-7 (TU08~)', 'Sản xuất', 'Rolled', '2026-10-03 22:00:2908'),</v>
      </c>
      <c r="C2910" s="8">
        <v>2909</v>
      </c>
      <c r="D2910" s="7" t="str">
        <f t="shared" si="90"/>
        <v>C0909_2026_10_03_22_00_00</v>
      </c>
      <c r="E2910" s="7" t="s">
        <v>7473</v>
      </c>
      <c r="F2910" s="7" t="str" cm="1">
        <f t="array" ref="F2910">_xlfn.IFS(LEFT(E2910)="A",$L$4,LEFT(E2910)="B",$L$2,LEFT(E2910)="C",$L$3)</f>
        <v>PL4-7 (TU08~)</v>
      </c>
      <c r="G2910" s="7" t="s">
        <v>7567</v>
      </c>
      <c r="H2910" s="9" t="s">
        <v>7566</v>
      </c>
      <c r="I2910" s="9" t="s">
        <v>19797</v>
      </c>
      <c r="J2910" s="9" t="str">
        <f t="shared" si="91"/>
        <v>(2909, 'C0909_2026_10_03_22_00_00', 'C0909', 'PL4-7 (TU08~)', 'Sản xuất', 'Rolled', '2026-10-03 22:00:2908'),</v>
      </c>
    </row>
    <row r="2911" spans="1:10" ht="15.75" x14ac:dyDescent="0.25">
      <c r="A2911" s="18" t="str">
        <v>(2910, 'C0910_2026_10_03_22_00_00', 'C0910', 'PL4-7 (TU08~)', 'Sản xuất', 'Rolled', '2026-10-03 22:00:2909'),</v>
      </c>
      <c r="C2911" s="8">
        <v>2910</v>
      </c>
      <c r="D2911" s="7" t="str">
        <f t="shared" si="90"/>
        <v>C0910_2026_10_03_22_00_00</v>
      </c>
      <c r="E2911" s="7" t="s">
        <v>7474</v>
      </c>
      <c r="F2911" s="7" t="str" cm="1">
        <f t="array" ref="F2911">_xlfn.IFS(LEFT(E2911)="A",$L$4,LEFT(E2911)="B",$L$2,LEFT(E2911)="C",$L$3)</f>
        <v>PL4-7 (TU08~)</v>
      </c>
      <c r="G2911" s="7" t="s">
        <v>7567</v>
      </c>
      <c r="H2911" s="9" t="s">
        <v>7566</v>
      </c>
      <c r="I2911" s="9" t="s">
        <v>19798</v>
      </c>
      <c r="J2911" s="9" t="str">
        <f t="shared" si="91"/>
        <v>(2910, 'C0910_2026_10_03_22_00_00', 'C0910', 'PL4-7 (TU08~)', 'Sản xuất', 'Rolled', '2026-10-03 22:00:2909'),</v>
      </c>
    </row>
    <row r="2912" spans="1:10" ht="15.75" x14ac:dyDescent="0.25">
      <c r="A2912" s="18" t="str">
        <v>(2911, 'C0911_2026_10_03_22_00_00', 'C0911', 'PL4-7 (TU08~)', 'Sản xuất', 'Rolled', '2026-10-03 22:00:2910'),</v>
      </c>
      <c r="C2912" s="8">
        <v>2911</v>
      </c>
      <c r="D2912" s="7" t="str">
        <f t="shared" si="90"/>
        <v>C0911_2026_10_03_22_00_00</v>
      </c>
      <c r="E2912" s="7" t="s">
        <v>7475</v>
      </c>
      <c r="F2912" s="7" t="str" cm="1">
        <f t="array" ref="F2912">_xlfn.IFS(LEFT(E2912)="A",$L$4,LEFT(E2912)="B",$L$2,LEFT(E2912)="C",$L$3)</f>
        <v>PL4-7 (TU08~)</v>
      </c>
      <c r="G2912" s="7" t="s">
        <v>7567</v>
      </c>
      <c r="H2912" s="9" t="s">
        <v>7566</v>
      </c>
      <c r="I2912" s="9" t="s">
        <v>19799</v>
      </c>
      <c r="J2912" s="9" t="str">
        <f t="shared" si="91"/>
        <v>(2911, 'C0911_2026_10_03_22_00_00', 'C0911', 'PL4-7 (TU08~)', 'Sản xuất', 'Rolled', '2026-10-03 22:00:2910'),</v>
      </c>
    </row>
    <row r="2913" spans="1:10" ht="15.75" x14ac:dyDescent="0.25">
      <c r="A2913" s="18" t="str">
        <v>(2912, 'C0912_2026_10_03_22_00_00', 'C0912', 'PL4-7 (TU08~)', 'Sản xuất', 'Rolled', '2026-10-03 22:00:2911'),</v>
      </c>
      <c r="C2913" s="8">
        <v>2912</v>
      </c>
      <c r="D2913" s="7" t="str">
        <f t="shared" si="90"/>
        <v>C0912_2026_10_03_22_00_00</v>
      </c>
      <c r="E2913" s="7" t="s">
        <v>7476</v>
      </c>
      <c r="F2913" s="7" t="str" cm="1">
        <f t="array" ref="F2913">_xlfn.IFS(LEFT(E2913)="A",$L$4,LEFT(E2913)="B",$L$2,LEFT(E2913)="C",$L$3)</f>
        <v>PL4-7 (TU08~)</v>
      </c>
      <c r="G2913" s="7" t="s">
        <v>7567</v>
      </c>
      <c r="H2913" s="9" t="s">
        <v>7566</v>
      </c>
      <c r="I2913" s="9" t="s">
        <v>19800</v>
      </c>
      <c r="J2913" s="9" t="str">
        <f t="shared" si="91"/>
        <v>(2912, 'C0912_2026_10_03_22_00_00', 'C0912', 'PL4-7 (TU08~)', 'Sản xuất', 'Rolled', '2026-10-03 22:00:2911'),</v>
      </c>
    </row>
    <row r="2914" spans="1:10" ht="15.75" x14ac:dyDescent="0.25">
      <c r="A2914" s="18" t="str">
        <v>(2913, 'C0913_2026_10_03_22_00_00', 'C0913', 'PL4-7 (TU08~)', 'Sản xuất', 'Rolled', '2026-10-03 22:00:2912'),</v>
      </c>
      <c r="C2914" s="8">
        <v>2913</v>
      </c>
      <c r="D2914" s="7" t="str">
        <f t="shared" si="90"/>
        <v>C0913_2026_10_03_22_00_00</v>
      </c>
      <c r="E2914" s="7" t="s">
        <v>7477</v>
      </c>
      <c r="F2914" s="7" t="str" cm="1">
        <f t="array" ref="F2914">_xlfn.IFS(LEFT(E2914)="A",$L$4,LEFT(E2914)="B",$L$2,LEFT(E2914)="C",$L$3)</f>
        <v>PL4-7 (TU08~)</v>
      </c>
      <c r="G2914" s="7" t="s">
        <v>7567</v>
      </c>
      <c r="H2914" s="9" t="s">
        <v>7566</v>
      </c>
      <c r="I2914" s="9" t="s">
        <v>19801</v>
      </c>
      <c r="J2914" s="9" t="str">
        <f t="shared" si="91"/>
        <v>(2913, 'C0913_2026_10_03_22_00_00', 'C0913', 'PL4-7 (TU08~)', 'Sản xuất', 'Rolled', '2026-10-03 22:00:2912'),</v>
      </c>
    </row>
    <row r="2915" spans="1:10" ht="15.75" x14ac:dyDescent="0.25">
      <c r="A2915" s="18" t="str">
        <v>(2914, 'C0914_2026_10_03_22_00_00', 'C0914', 'PL4-7 (TU08~)', 'Sản xuất', 'Rolled', '2026-10-03 22:00:2913'),</v>
      </c>
      <c r="C2915" s="8">
        <v>2914</v>
      </c>
      <c r="D2915" s="7" t="str">
        <f t="shared" si="90"/>
        <v>C0914_2026_10_03_22_00_00</v>
      </c>
      <c r="E2915" s="7" t="s">
        <v>7478</v>
      </c>
      <c r="F2915" s="7" t="str" cm="1">
        <f t="array" ref="F2915">_xlfn.IFS(LEFT(E2915)="A",$L$4,LEFT(E2915)="B",$L$2,LEFT(E2915)="C",$L$3)</f>
        <v>PL4-7 (TU08~)</v>
      </c>
      <c r="G2915" s="7" t="s">
        <v>7567</v>
      </c>
      <c r="H2915" s="9" t="s">
        <v>7566</v>
      </c>
      <c r="I2915" s="9" t="s">
        <v>19802</v>
      </c>
      <c r="J2915" s="9" t="str">
        <f t="shared" si="91"/>
        <v>(2914, 'C0914_2026_10_03_22_00_00', 'C0914', 'PL4-7 (TU08~)', 'Sản xuất', 'Rolled', '2026-10-03 22:00:2913'),</v>
      </c>
    </row>
    <row r="2916" spans="1:10" ht="15.75" x14ac:dyDescent="0.25">
      <c r="A2916" s="18" t="str">
        <v>(2915, 'C0915_2026_10_03_22_00_00', 'C0915', 'PL4-7 (TU08~)', 'Sản xuất', 'Rolled', '2026-10-03 22:00:2914'),</v>
      </c>
      <c r="C2916" s="8">
        <v>2915</v>
      </c>
      <c r="D2916" s="7" t="str">
        <f t="shared" si="90"/>
        <v>C0915_2026_10_03_22_00_00</v>
      </c>
      <c r="E2916" s="7" t="s">
        <v>7479</v>
      </c>
      <c r="F2916" s="7" t="str" cm="1">
        <f t="array" ref="F2916">_xlfn.IFS(LEFT(E2916)="A",$L$4,LEFT(E2916)="B",$L$2,LEFT(E2916)="C",$L$3)</f>
        <v>PL4-7 (TU08~)</v>
      </c>
      <c r="G2916" s="7" t="s">
        <v>7567</v>
      </c>
      <c r="H2916" s="9" t="s">
        <v>7566</v>
      </c>
      <c r="I2916" s="9" t="s">
        <v>19803</v>
      </c>
      <c r="J2916" s="9" t="str">
        <f t="shared" si="91"/>
        <v>(2915, 'C0915_2026_10_03_22_00_00', 'C0915', 'PL4-7 (TU08~)', 'Sản xuất', 'Rolled', '2026-10-03 22:00:2914'),</v>
      </c>
    </row>
    <row r="2917" spans="1:10" ht="15.75" x14ac:dyDescent="0.25">
      <c r="A2917" s="18" t="str">
        <v>(2916, 'C0916_2026_10_03_22_00_00', 'C0916', 'PL4-7 (TU08~)', 'Sản xuất', 'Rolled', '2026-10-03 22:00:2915'),</v>
      </c>
      <c r="C2917" s="8">
        <v>2916</v>
      </c>
      <c r="D2917" s="7" t="str">
        <f t="shared" si="90"/>
        <v>C0916_2026_10_03_22_00_00</v>
      </c>
      <c r="E2917" s="7" t="s">
        <v>7480</v>
      </c>
      <c r="F2917" s="7" t="str" cm="1">
        <f t="array" ref="F2917">_xlfn.IFS(LEFT(E2917)="A",$L$4,LEFT(E2917)="B",$L$2,LEFT(E2917)="C",$L$3)</f>
        <v>PL4-7 (TU08~)</v>
      </c>
      <c r="G2917" s="7" t="s">
        <v>7567</v>
      </c>
      <c r="H2917" s="9" t="s">
        <v>7566</v>
      </c>
      <c r="I2917" s="9" t="s">
        <v>19804</v>
      </c>
      <c r="J2917" s="9" t="str">
        <f t="shared" si="91"/>
        <v>(2916, 'C0916_2026_10_03_22_00_00', 'C0916', 'PL4-7 (TU08~)', 'Sản xuất', 'Rolled', '2026-10-03 22:00:2915'),</v>
      </c>
    </row>
    <row r="2918" spans="1:10" ht="15.75" x14ac:dyDescent="0.25">
      <c r="A2918" s="18" t="str">
        <v>(2917, 'C0917_2026_10_03_22_00_00', 'C0917', 'PL4-7 (TU08~)', 'Sản xuất', 'Rolled', '2026-10-03 22:00:2916'),</v>
      </c>
      <c r="C2918" s="8">
        <v>2917</v>
      </c>
      <c r="D2918" s="7" t="str">
        <f t="shared" si="90"/>
        <v>C0917_2026_10_03_22_00_00</v>
      </c>
      <c r="E2918" s="7" t="s">
        <v>7481</v>
      </c>
      <c r="F2918" s="7" t="str" cm="1">
        <f t="array" ref="F2918">_xlfn.IFS(LEFT(E2918)="A",$L$4,LEFT(E2918)="B",$L$2,LEFT(E2918)="C",$L$3)</f>
        <v>PL4-7 (TU08~)</v>
      </c>
      <c r="G2918" s="7" t="s">
        <v>7567</v>
      </c>
      <c r="H2918" s="9" t="s">
        <v>7566</v>
      </c>
      <c r="I2918" s="9" t="s">
        <v>19805</v>
      </c>
      <c r="J2918" s="9" t="str">
        <f t="shared" si="91"/>
        <v>(2917, 'C0917_2026_10_03_22_00_00', 'C0917', 'PL4-7 (TU08~)', 'Sản xuất', 'Rolled', '2026-10-03 22:00:2916'),</v>
      </c>
    </row>
    <row r="2919" spans="1:10" ht="15.75" x14ac:dyDescent="0.25">
      <c r="A2919" s="18" t="str">
        <v>(2918, 'C0918_2026_10_03_22_00_00', 'C0918', 'PL4-7 (TU08~)', 'Sản xuất', 'Rolled', '2026-10-03 22:00:2917'),</v>
      </c>
      <c r="C2919" s="8">
        <v>2918</v>
      </c>
      <c r="D2919" s="7" t="str">
        <f t="shared" si="90"/>
        <v>C0918_2026_10_03_22_00_00</v>
      </c>
      <c r="E2919" s="7" t="s">
        <v>7482</v>
      </c>
      <c r="F2919" s="7" t="str" cm="1">
        <f t="array" ref="F2919">_xlfn.IFS(LEFT(E2919)="A",$L$4,LEFT(E2919)="B",$L$2,LEFT(E2919)="C",$L$3)</f>
        <v>PL4-7 (TU08~)</v>
      </c>
      <c r="G2919" s="7" t="s">
        <v>7567</v>
      </c>
      <c r="H2919" s="9" t="s">
        <v>7566</v>
      </c>
      <c r="I2919" s="9" t="s">
        <v>19806</v>
      </c>
      <c r="J2919" s="9" t="str">
        <f t="shared" si="91"/>
        <v>(2918, 'C0918_2026_10_03_22_00_00', 'C0918', 'PL4-7 (TU08~)', 'Sản xuất', 'Rolled', '2026-10-03 22:00:2917'),</v>
      </c>
    </row>
    <row r="2920" spans="1:10" ht="15.75" x14ac:dyDescent="0.25">
      <c r="A2920" s="18" t="str">
        <v>(2919, 'C0919_2026_10_03_22_00_00', 'C0919', 'PL4-7 (TU08~)', 'Sản xuất', 'Rolled', '2026-10-03 22:00:2918'),</v>
      </c>
      <c r="C2920" s="8">
        <v>2919</v>
      </c>
      <c r="D2920" s="7" t="str">
        <f t="shared" si="90"/>
        <v>C0919_2026_10_03_22_00_00</v>
      </c>
      <c r="E2920" s="7" t="s">
        <v>7483</v>
      </c>
      <c r="F2920" s="7" t="str" cm="1">
        <f t="array" ref="F2920">_xlfn.IFS(LEFT(E2920)="A",$L$4,LEFT(E2920)="B",$L$2,LEFT(E2920)="C",$L$3)</f>
        <v>PL4-7 (TU08~)</v>
      </c>
      <c r="G2920" s="7" t="s">
        <v>7567</v>
      </c>
      <c r="H2920" s="9" t="s">
        <v>7566</v>
      </c>
      <c r="I2920" s="9" t="s">
        <v>19807</v>
      </c>
      <c r="J2920" s="9" t="str">
        <f t="shared" si="91"/>
        <v>(2919, 'C0919_2026_10_03_22_00_00', 'C0919', 'PL4-7 (TU08~)', 'Sản xuất', 'Rolled', '2026-10-03 22:00:2918'),</v>
      </c>
    </row>
    <row r="2921" spans="1:10" ht="15.75" x14ac:dyDescent="0.25">
      <c r="A2921" s="18" t="str">
        <v>(2920, 'C0920_2026_10_03_22_00_00', 'C0920', 'PL4-7 (TU08~)', 'Sản xuất', 'Rolled', '2026-10-03 22:00:2919'),</v>
      </c>
      <c r="C2921" s="8">
        <v>2920</v>
      </c>
      <c r="D2921" s="7" t="str">
        <f t="shared" si="90"/>
        <v>C0920_2026_10_03_22_00_00</v>
      </c>
      <c r="E2921" s="7" t="s">
        <v>7484</v>
      </c>
      <c r="F2921" s="7" t="str" cm="1">
        <f t="array" ref="F2921">_xlfn.IFS(LEFT(E2921)="A",$L$4,LEFT(E2921)="B",$L$2,LEFT(E2921)="C",$L$3)</f>
        <v>PL4-7 (TU08~)</v>
      </c>
      <c r="G2921" s="7" t="s">
        <v>7567</v>
      </c>
      <c r="H2921" s="9" t="s">
        <v>7566</v>
      </c>
      <c r="I2921" s="9" t="s">
        <v>19808</v>
      </c>
      <c r="J2921" s="9" t="str">
        <f t="shared" si="91"/>
        <v>(2920, 'C0920_2026_10_03_22_00_00', 'C0920', 'PL4-7 (TU08~)', 'Sản xuất', 'Rolled', '2026-10-03 22:00:2919'),</v>
      </c>
    </row>
    <row r="2922" spans="1:10" ht="15.75" x14ac:dyDescent="0.25">
      <c r="A2922" s="18" t="str">
        <v>(2921, 'C0921_2026_10_03_22_00_00', 'C0921', 'PL4-7 (TU08~)', 'Sản xuất', 'Rolled', '2026-10-03 22:00:2920'),</v>
      </c>
      <c r="C2922" s="8">
        <v>2921</v>
      </c>
      <c r="D2922" s="7" t="str">
        <f t="shared" si="90"/>
        <v>C0921_2026_10_03_22_00_00</v>
      </c>
      <c r="E2922" s="7" t="s">
        <v>7485</v>
      </c>
      <c r="F2922" s="7" t="str" cm="1">
        <f t="array" ref="F2922">_xlfn.IFS(LEFT(E2922)="A",$L$4,LEFT(E2922)="B",$L$2,LEFT(E2922)="C",$L$3)</f>
        <v>PL4-7 (TU08~)</v>
      </c>
      <c r="G2922" s="7" t="s">
        <v>7567</v>
      </c>
      <c r="H2922" s="9" t="s">
        <v>7566</v>
      </c>
      <c r="I2922" s="9" t="s">
        <v>19809</v>
      </c>
      <c r="J2922" s="9" t="str">
        <f t="shared" si="91"/>
        <v>(2921, 'C0921_2026_10_03_22_00_00', 'C0921', 'PL4-7 (TU08~)', 'Sản xuất', 'Rolled', '2026-10-03 22:00:2920'),</v>
      </c>
    </row>
    <row r="2923" spans="1:10" ht="15.75" x14ac:dyDescent="0.25">
      <c r="A2923" s="18" t="str">
        <v>(2922, 'C0922_2026_10_03_22_00_00', 'C0922', 'PL4-7 (TU08~)', 'Sản xuất', 'Rolled', '2026-10-03 22:00:2921'),</v>
      </c>
      <c r="C2923" s="8">
        <v>2922</v>
      </c>
      <c r="D2923" s="7" t="str">
        <f t="shared" si="90"/>
        <v>C0922_2026_10_03_22_00_00</v>
      </c>
      <c r="E2923" s="7" t="s">
        <v>7486</v>
      </c>
      <c r="F2923" s="7" t="str" cm="1">
        <f t="array" ref="F2923">_xlfn.IFS(LEFT(E2923)="A",$L$4,LEFT(E2923)="B",$L$2,LEFT(E2923)="C",$L$3)</f>
        <v>PL4-7 (TU08~)</v>
      </c>
      <c r="G2923" s="7" t="s">
        <v>7567</v>
      </c>
      <c r="H2923" s="9" t="s">
        <v>7566</v>
      </c>
      <c r="I2923" s="9" t="s">
        <v>19810</v>
      </c>
      <c r="J2923" s="9" t="str">
        <f t="shared" si="91"/>
        <v>(2922, 'C0922_2026_10_03_22_00_00', 'C0922', 'PL4-7 (TU08~)', 'Sản xuất', 'Rolled', '2026-10-03 22:00:2921'),</v>
      </c>
    </row>
    <row r="2924" spans="1:10" ht="15.75" x14ac:dyDescent="0.25">
      <c r="A2924" s="18" t="str">
        <v>(2923, 'C0923_2026_10_03_22_00_00', 'C0923', 'PL4-7 (TU08~)', 'Sản xuất', 'Rolled', '2026-10-03 22:00:2922'),</v>
      </c>
      <c r="C2924" s="8">
        <v>2923</v>
      </c>
      <c r="D2924" s="7" t="str">
        <f t="shared" si="90"/>
        <v>C0923_2026_10_03_22_00_00</v>
      </c>
      <c r="E2924" s="7" t="s">
        <v>7487</v>
      </c>
      <c r="F2924" s="7" t="str" cm="1">
        <f t="array" ref="F2924">_xlfn.IFS(LEFT(E2924)="A",$L$4,LEFT(E2924)="B",$L$2,LEFT(E2924)="C",$L$3)</f>
        <v>PL4-7 (TU08~)</v>
      </c>
      <c r="G2924" s="7" t="s">
        <v>7567</v>
      </c>
      <c r="H2924" s="9" t="s">
        <v>7566</v>
      </c>
      <c r="I2924" s="9" t="s">
        <v>19811</v>
      </c>
      <c r="J2924" s="9" t="str">
        <f t="shared" si="91"/>
        <v>(2923, 'C0923_2026_10_03_22_00_00', 'C0923', 'PL4-7 (TU08~)', 'Sản xuất', 'Rolled', '2026-10-03 22:00:2922'),</v>
      </c>
    </row>
    <row r="2925" spans="1:10" ht="15.75" x14ac:dyDescent="0.25">
      <c r="A2925" s="18" t="str">
        <v>(2924, 'C0924_2026_10_03_22_00_00', 'C0924', 'PL4-7 (TU08~)', 'Sản xuất', 'Rolled', '2026-10-03 22:00:2923'),</v>
      </c>
      <c r="C2925" s="8">
        <v>2924</v>
      </c>
      <c r="D2925" s="7" t="str">
        <f t="shared" si="90"/>
        <v>C0924_2026_10_03_22_00_00</v>
      </c>
      <c r="E2925" s="7" t="s">
        <v>7488</v>
      </c>
      <c r="F2925" s="7" t="str" cm="1">
        <f t="array" ref="F2925">_xlfn.IFS(LEFT(E2925)="A",$L$4,LEFT(E2925)="B",$L$2,LEFT(E2925)="C",$L$3)</f>
        <v>PL4-7 (TU08~)</v>
      </c>
      <c r="G2925" s="7" t="s">
        <v>7567</v>
      </c>
      <c r="H2925" s="9" t="s">
        <v>7566</v>
      </c>
      <c r="I2925" s="9" t="s">
        <v>19812</v>
      </c>
      <c r="J2925" s="9" t="str">
        <f t="shared" si="91"/>
        <v>(2924, 'C0924_2026_10_03_22_00_00', 'C0924', 'PL4-7 (TU08~)', 'Sản xuất', 'Rolled', '2026-10-03 22:00:2923'),</v>
      </c>
    </row>
    <row r="2926" spans="1:10" ht="15.75" x14ac:dyDescent="0.25">
      <c r="A2926" s="18" t="str">
        <v>(2925, 'C0925_2026_10_03_22_00_00', 'C0925', 'PL4-7 (TU08~)', 'Sản xuất', 'Rolled', '2026-10-03 22:00:2924'),</v>
      </c>
      <c r="C2926" s="8">
        <v>2925</v>
      </c>
      <c r="D2926" s="7" t="str">
        <f t="shared" si="90"/>
        <v>C0925_2026_10_03_22_00_00</v>
      </c>
      <c r="E2926" s="7" t="s">
        <v>7489</v>
      </c>
      <c r="F2926" s="7" t="str" cm="1">
        <f t="array" ref="F2926">_xlfn.IFS(LEFT(E2926)="A",$L$4,LEFT(E2926)="B",$L$2,LEFT(E2926)="C",$L$3)</f>
        <v>PL4-7 (TU08~)</v>
      </c>
      <c r="G2926" s="7" t="s">
        <v>7567</v>
      </c>
      <c r="H2926" s="9" t="s">
        <v>7566</v>
      </c>
      <c r="I2926" s="9" t="s">
        <v>19813</v>
      </c>
      <c r="J2926" s="9" t="str">
        <f t="shared" si="91"/>
        <v>(2925, 'C0925_2026_10_03_22_00_00', 'C0925', 'PL4-7 (TU08~)', 'Sản xuất', 'Rolled', '2026-10-03 22:00:2924'),</v>
      </c>
    </row>
    <row r="2927" spans="1:10" ht="15.75" x14ac:dyDescent="0.25">
      <c r="A2927" s="18" t="str">
        <v>(2926, 'C0926_2026_10_03_22_00_00', 'C0926', 'PL4-7 (TU08~)', 'Sản xuất', 'Rolled', '2026-10-03 22:00:2925'),</v>
      </c>
      <c r="C2927" s="8">
        <v>2926</v>
      </c>
      <c r="D2927" s="7" t="str">
        <f t="shared" si="90"/>
        <v>C0926_2026_10_03_22_00_00</v>
      </c>
      <c r="E2927" s="7" t="s">
        <v>7490</v>
      </c>
      <c r="F2927" s="7" t="str" cm="1">
        <f t="array" ref="F2927">_xlfn.IFS(LEFT(E2927)="A",$L$4,LEFT(E2927)="B",$L$2,LEFT(E2927)="C",$L$3)</f>
        <v>PL4-7 (TU08~)</v>
      </c>
      <c r="G2927" s="7" t="s">
        <v>7567</v>
      </c>
      <c r="H2927" s="9" t="s">
        <v>7566</v>
      </c>
      <c r="I2927" s="9" t="s">
        <v>19814</v>
      </c>
      <c r="J2927" s="9" t="str">
        <f t="shared" si="91"/>
        <v>(2926, 'C0926_2026_10_03_22_00_00', 'C0926', 'PL4-7 (TU08~)', 'Sản xuất', 'Rolled', '2026-10-03 22:00:2925'),</v>
      </c>
    </row>
    <row r="2928" spans="1:10" ht="15.75" x14ac:dyDescent="0.25">
      <c r="A2928" s="18" t="str">
        <v>(2927, 'C0927_2026_10_03_22_00_00', 'C0927', 'PL4-7 (TU08~)', 'Sản xuất', 'Rolled', '2026-10-03 22:00:2926'),</v>
      </c>
      <c r="C2928" s="8">
        <v>2927</v>
      </c>
      <c r="D2928" s="7" t="str">
        <f t="shared" si="90"/>
        <v>C0927_2026_10_03_22_00_00</v>
      </c>
      <c r="E2928" s="7" t="s">
        <v>7491</v>
      </c>
      <c r="F2928" s="7" t="str" cm="1">
        <f t="array" ref="F2928">_xlfn.IFS(LEFT(E2928)="A",$L$4,LEFT(E2928)="B",$L$2,LEFT(E2928)="C",$L$3)</f>
        <v>PL4-7 (TU08~)</v>
      </c>
      <c r="G2928" s="7" t="s">
        <v>7567</v>
      </c>
      <c r="H2928" s="9" t="s">
        <v>7566</v>
      </c>
      <c r="I2928" s="9" t="s">
        <v>19815</v>
      </c>
      <c r="J2928" s="9" t="str">
        <f t="shared" si="91"/>
        <v>(2927, 'C0927_2026_10_03_22_00_00', 'C0927', 'PL4-7 (TU08~)', 'Sản xuất', 'Rolled', '2026-10-03 22:00:2926'),</v>
      </c>
    </row>
    <row r="2929" spans="1:10" ht="15.75" x14ac:dyDescent="0.25">
      <c r="A2929" s="18" t="str">
        <v>(2928, 'C0928_2026_10_03_22_00_00', 'C0928', 'PL4-7 (TU08~)', 'Sản xuất', 'Rolled', '2026-10-03 22:00:2927'),</v>
      </c>
      <c r="C2929" s="8">
        <v>2928</v>
      </c>
      <c r="D2929" s="7" t="str">
        <f t="shared" si="90"/>
        <v>C0928_2026_10_03_22_00_00</v>
      </c>
      <c r="E2929" s="7" t="s">
        <v>7492</v>
      </c>
      <c r="F2929" s="7" t="str" cm="1">
        <f t="array" ref="F2929">_xlfn.IFS(LEFT(E2929)="A",$L$4,LEFT(E2929)="B",$L$2,LEFT(E2929)="C",$L$3)</f>
        <v>PL4-7 (TU08~)</v>
      </c>
      <c r="G2929" s="7" t="s">
        <v>7567</v>
      </c>
      <c r="H2929" s="9" t="s">
        <v>7566</v>
      </c>
      <c r="I2929" s="9" t="s">
        <v>19816</v>
      </c>
      <c r="J2929" s="9" t="str">
        <f t="shared" si="91"/>
        <v>(2928, 'C0928_2026_10_03_22_00_00', 'C0928', 'PL4-7 (TU08~)', 'Sản xuất', 'Rolled', '2026-10-03 22:00:2927'),</v>
      </c>
    </row>
    <row r="2930" spans="1:10" ht="15.75" x14ac:dyDescent="0.25">
      <c r="A2930" s="18" t="str">
        <v>(2929, 'C0929_2026_10_03_22_00_00', 'C0929', 'PL4-7 (TU08~)', 'Sản xuất', 'Rolled', '2026-10-03 22:00:2928'),</v>
      </c>
      <c r="C2930" s="8">
        <v>2929</v>
      </c>
      <c r="D2930" s="7" t="str">
        <f t="shared" si="90"/>
        <v>C0929_2026_10_03_22_00_00</v>
      </c>
      <c r="E2930" s="7" t="s">
        <v>7493</v>
      </c>
      <c r="F2930" s="7" t="str" cm="1">
        <f t="array" ref="F2930">_xlfn.IFS(LEFT(E2930)="A",$L$4,LEFT(E2930)="B",$L$2,LEFT(E2930)="C",$L$3)</f>
        <v>PL4-7 (TU08~)</v>
      </c>
      <c r="G2930" s="7" t="s">
        <v>7567</v>
      </c>
      <c r="H2930" s="9" t="s">
        <v>7566</v>
      </c>
      <c r="I2930" s="9" t="s">
        <v>19817</v>
      </c>
      <c r="J2930" s="9" t="str">
        <f t="shared" si="91"/>
        <v>(2929, 'C0929_2026_10_03_22_00_00', 'C0929', 'PL4-7 (TU08~)', 'Sản xuất', 'Rolled', '2026-10-03 22:00:2928'),</v>
      </c>
    </row>
    <row r="2931" spans="1:10" ht="15.75" x14ac:dyDescent="0.25">
      <c r="A2931" s="18" t="str">
        <v>(2930, 'C0930_2026_10_03_22_00_00', 'C0930', 'PL4-7 (TU08~)', 'Sản xuất', 'Rolled', '2026-10-03 22:00:2929'),</v>
      </c>
      <c r="C2931" s="8">
        <v>2930</v>
      </c>
      <c r="D2931" s="7" t="str">
        <f t="shared" si="90"/>
        <v>C0930_2026_10_03_22_00_00</v>
      </c>
      <c r="E2931" s="7" t="s">
        <v>7494</v>
      </c>
      <c r="F2931" s="7" t="str" cm="1">
        <f t="array" ref="F2931">_xlfn.IFS(LEFT(E2931)="A",$L$4,LEFT(E2931)="B",$L$2,LEFT(E2931)="C",$L$3)</f>
        <v>PL4-7 (TU08~)</v>
      </c>
      <c r="G2931" s="7" t="s">
        <v>7567</v>
      </c>
      <c r="H2931" s="9" t="s">
        <v>7566</v>
      </c>
      <c r="I2931" s="9" t="s">
        <v>19818</v>
      </c>
      <c r="J2931" s="9" t="str">
        <f t="shared" si="91"/>
        <v>(2930, 'C0930_2026_10_03_22_00_00', 'C0930', 'PL4-7 (TU08~)', 'Sản xuất', 'Rolled', '2026-10-03 22:00:2929'),</v>
      </c>
    </row>
    <row r="2932" spans="1:10" ht="15.75" x14ac:dyDescent="0.25">
      <c r="A2932" s="18" t="str">
        <v>(2931, 'C0931_2026_10_03_22_00_00', 'C0931', 'PL4-7 (TU08~)', 'Sản xuất', 'Rolled', '2026-10-03 22:00:2930'),</v>
      </c>
      <c r="C2932" s="8">
        <v>2931</v>
      </c>
      <c r="D2932" s="7" t="str">
        <f t="shared" si="90"/>
        <v>C0931_2026_10_03_22_00_00</v>
      </c>
      <c r="E2932" s="7" t="s">
        <v>7495</v>
      </c>
      <c r="F2932" s="7" t="str" cm="1">
        <f t="array" ref="F2932">_xlfn.IFS(LEFT(E2932)="A",$L$4,LEFT(E2932)="B",$L$2,LEFT(E2932)="C",$L$3)</f>
        <v>PL4-7 (TU08~)</v>
      </c>
      <c r="G2932" s="7" t="s">
        <v>7567</v>
      </c>
      <c r="H2932" s="9" t="s">
        <v>7566</v>
      </c>
      <c r="I2932" s="9" t="s">
        <v>19819</v>
      </c>
      <c r="J2932" s="9" t="str">
        <f t="shared" si="91"/>
        <v>(2931, 'C0931_2026_10_03_22_00_00', 'C0931', 'PL4-7 (TU08~)', 'Sản xuất', 'Rolled', '2026-10-03 22:00:2930'),</v>
      </c>
    </row>
    <row r="2933" spans="1:10" ht="15.75" x14ac:dyDescent="0.25">
      <c r="A2933" s="18" t="str">
        <v>(2932, 'C0932_2026_10_03_22_00_00', 'C0932', 'PL4-7 (TU08~)', 'Sản xuất', 'Rolled', '2026-10-03 22:00:2931'),</v>
      </c>
      <c r="C2933" s="8">
        <v>2932</v>
      </c>
      <c r="D2933" s="7" t="str">
        <f t="shared" si="90"/>
        <v>C0932_2026_10_03_22_00_00</v>
      </c>
      <c r="E2933" s="7" t="s">
        <v>7496</v>
      </c>
      <c r="F2933" s="7" t="str" cm="1">
        <f t="array" ref="F2933">_xlfn.IFS(LEFT(E2933)="A",$L$4,LEFT(E2933)="B",$L$2,LEFT(E2933)="C",$L$3)</f>
        <v>PL4-7 (TU08~)</v>
      </c>
      <c r="G2933" s="7" t="s">
        <v>7567</v>
      </c>
      <c r="H2933" s="9" t="s">
        <v>7566</v>
      </c>
      <c r="I2933" s="9" t="s">
        <v>19820</v>
      </c>
      <c r="J2933" s="9" t="str">
        <f t="shared" si="91"/>
        <v>(2932, 'C0932_2026_10_03_22_00_00', 'C0932', 'PL4-7 (TU08~)', 'Sản xuất', 'Rolled', '2026-10-03 22:00:2931'),</v>
      </c>
    </row>
    <row r="2934" spans="1:10" ht="15.75" x14ac:dyDescent="0.25">
      <c r="A2934" s="18" t="str">
        <v>(2933, 'C0933_2026_10_03_22_00_00', 'C0933', 'PL4-7 (TU08~)', 'Sản xuất', 'Rolled', '2026-10-03 22:00:2932'),</v>
      </c>
      <c r="C2934" s="8">
        <v>2933</v>
      </c>
      <c r="D2934" s="7" t="str">
        <f t="shared" si="90"/>
        <v>C0933_2026_10_03_22_00_00</v>
      </c>
      <c r="E2934" s="7" t="s">
        <v>7497</v>
      </c>
      <c r="F2934" s="7" t="str" cm="1">
        <f t="array" ref="F2934">_xlfn.IFS(LEFT(E2934)="A",$L$4,LEFT(E2934)="B",$L$2,LEFT(E2934)="C",$L$3)</f>
        <v>PL4-7 (TU08~)</v>
      </c>
      <c r="G2934" s="7" t="s">
        <v>7567</v>
      </c>
      <c r="H2934" s="9" t="s">
        <v>7566</v>
      </c>
      <c r="I2934" s="9" t="s">
        <v>19821</v>
      </c>
      <c r="J2934" s="9" t="str">
        <f t="shared" si="91"/>
        <v>(2933, 'C0933_2026_10_03_22_00_00', 'C0933', 'PL4-7 (TU08~)', 'Sản xuất', 'Rolled', '2026-10-03 22:00:2932'),</v>
      </c>
    </row>
    <row r="2935" spans="1:10" ht="15.75" x14ac:dyDescent="0.25">
      <c r="A2935" s="18" t="str">
        <v>(2934, 'C0934_2026_10_03_22_00_00', 'C0934', 'PL4-7 (TU08~)', 'Sản xuất', 'Rolled', '2026-10-03 22:00:2933'),</v>
      </c>
      <c r="C2935" s="8">
        <v>2934</v>
      </c>
      <c r="D2935" s="7" t="str">
        <f t="shared" si="90"/>
        <v>C0934_2026_10_03_22_00_00</v>
      </c>
      <c r="E2935" s="7" t="s">
        <v>7498</v>
      </c>
      <c r="F2935" s="7" t="str" cm="1">
        <f t="array" ref="F2935">_xlfn.IFS(LEFT(E2935)="A",$L$4,LEFT(E2935)="B",$L$2,LEFT(E2935)="C",$L$3)</f>
        <v>PL4-7 (TU08~)</v>
      </c>
      <c r="G2935" s="7" t="s">
        <v>7567</v>
      </c>
      <c r="H2935" s="9" t="s">
        <v>7566</v>
      </c>
      <c r="I2935" s="9" t="s">
        <v>19822</v>
      </c>
      <c r="J2935" s="9" t="str">
        <f t="shared" si="91"/>
        <v>(2934, 'C0934_2026_10_03_22_00_00', 'C0934', 'PL4-7 (TU08~)', 'Sản xuất', 'Rolled', '2026-10-03 22:00:2933'),</v>
      </c>
    </row>
    <row r="2936" spans="1:10" ht="15.75" x14ac:dyDescent="0.25">
      <c r="A2936" s="18" t="str">
        <v>(2935, 'C0935_2026_10_03_22_00_00', 'C0935', 'PL4-7 (TU08~)', 'Sản xuất', 'Rolled', '2026-10-03 22:00:2934'),</v>
      </c>
      <c r="C2936" s="8">
        <v>2935</v>
      </c>
      <c r="D2936" s="7" t="str">
        <f t="shared" si="90"/>
        <v>C0935_2026_10_03_22_00_00</v>
      </c>
      <c r="E2936" s="7" t="s">
        <v>7499</v>
      </c>
      <c r="F2936" s="7" t="str" cm="1">
        <f t="array" ref="F2936">_xlfn.IFS(LEFT(E2936)="A",$L$4,LEFT(E2936)="B",$L$2,LEFT(E2936)="C",$L$3)</f>
        <v>PL4-7 (TU08~)</v>
      </c>
      <c r="G2936" s="7" t="s">
        <v>7567</v>
      </c>
      <c r="H2936" s="9" t="s">
        <v>7566</v>
      </c>
      <c r="I2936" s="9" t="s">
        <v>19823</v>
      </c>
      <c r="J2936" s="9" t="str">
        <f t="shared" si="91"/>
        <v>(2935, 'C0935_2026_10_03_22_00_00', 'C0935', 'PL4-7 (TU08~)', 'Sản xuất', 'Rolled', '2026-10-03 22:00:2934'),</v>
      </c>
    </row>
    <row r="2937" spans="1:10" ht="15.75" x14ac:dyDescent="0.25">
      <c r="A2937" s="18" t="str">
        <v>(2936, 'C0936_2026_10_03_22_00_00', 'C0936', 'PL4-7 (TU08~)', 'Sản xuất', 'Rolled', '2026-10-03 22:00:2935'),</v>
      </c>
      <c r="C2937" s="8">
        <v>2936</v>
      </c>
      <c r="D2937" s="7" t="str">
        <f t="shared" si="90"/>
        <v>C0936_2026_10_03_22_00_00</v>
      </c>
      <c r="E2937" s="7" t="s">
        <v>7500</v>
      </c>
      <c r="F2937" s="7" t="str" cm="1">
        <f t="array" ref="F2937">_xlfn.IFS(LEFT(E2937)="A",$L$4,LEFT(E2937)="B",$L$2,LEFT(E2937)="C",$L$3)</f>
        <v>PL4-7 (TU08~)</v>
      </c>
      <c r="G2937" s="7" t="s">
        <v>7567</v>
      </c>
      <c r="H2937" s="9" t="s">
        <v>7566</v>
      </c>
      <c r="I2937" s="9" t="s">
        <v>19824</v>
      </c>
      <c r="J2937" s="9" t="str">
        <f t="shared" si="91"/>
        <v>(2936, 'C0936_2026_10_03_22_00_00', 'C0936', 'PL4-7 (TU08~)', 'Sản xuất', 'Rolled', '2026-10-03 22:00:2935'),</v>
      </c>
    </row>
    <row r="2938" spans="1:10" ht="15.75" x14ac:dyDescent="0.25">
      <c r="A2938" s="18" t="str">
        <v>(2937, 'C0937_2026_10_03_22_00_00', 'C0937', 'PL4-7 (TU08~)', 'Sản xuất', 'Rolled', '2026-10-03 22:00:2936'),</v>
      </c>
      <c r="C2938" s="8">
        <v>2937</v>
      </c>
      <c r="D2938" s="7" t="str">
        <f t="shared" si="90"/>
        <v>C0937_2026_10_03_22_00_00</v>
      </c>
      <c r="E2938" s="7" t="s">
        <v>7501</v>
      </c>
      <c r="F2938" s="7" t="str" cm="1">
        <f t="array" ref="F2938">_xlfn.IFS(LEFT(E2938)="A",$L$4,LEFT(E2938)="B",$L$2,LEFT(E2938)="C",$L$3)</f>
        <v>PL4-7 (TU08~)</v>
      </c>
      <c r="G2938" s="7" t="s">
        <v>7567</v>
      </c>
      <c r="H2938" s="9" t="s">
        <v>7566</v>
      </c>
      <c r="I2938" s="9" t="s">
        <v>19825</v>
      </c>
      <c r="J2938" s="9" t="str">
        <f t="shared" si="91"/>
        <v>(2937, 'C0937_2026_10_03_22_00_00', 'C0937', 'PL4-7 (TU08~)', 'Sản xuất', 'Rolled', '2026-10-03 22:00:2936'),</v>
      </c>
    </row>
    <row r="2939" spans="1:10" ht="15.75" x14ac:dyDescent="0.25">
      <c r="A2939" s="18" t="str">
        <v>(2938, 'C0938_2026_10_03_22_00_00', 'C0938', 'PL4-7 (TU08~)', 'Sản xuất', 'Rolled', '2026-10-03 22:00:2937'),</v>
      </c>
      <c r="C2939" s="8">
        <v>2938</v>
      </c>
      <c r="D2939" s="7" t="str">
        <f t="shared" si="90"/>
        <v>C0938_2026_10_03_22_00_00</v>
      </c>
      <c r="E2939" s="7" t="s">
        <v>7502</v>
      </c>
      <c r="F2939" s="7" t="str" cm="1">
        <f t="array" ref="F2939">_xlfn.IFS(LEFT(E2939)="A",$L$4,LEFT(E2939)="B",$L$2,LEFT(E2939)="C",$L$3)</f>
        <v>PL4-7 (TU08~)</v>
      </c>
      <c r="G2939" s="7" t="s">
        <v>7567</v>
      </c>
      <c r="H2939" s="9" t="s">
        <v>7566</v>
      </c>
      <c r="I2939" s="9" t="s">
        <v>19826</v>
      </c>
      <c r="J2939" s="9" t="str">
        <f t="shared" si="91"/>
        <v>(2938, 'C0938_2026_10_03_22_00_00', 'C0938', 'PL4-7 (TU08~)', 'Sản xuất', 'Rolled', '2026-10-03 22:00:2937'),</v>
      </c>
    </row>
    <row r="2940" spans="1:10" ht="15.75" x14ac:dyDescent="0.25">
      <c r="A2940" s="18" t="str">
        <v>(2939, 'C0939_2026_10_03_22_00_00', 'C0939', 'PL4-7 (TU08~)', 'Sản xuất', 'Rolled', '2026-10-03 22:00:2938'),</v>
      </c>
      <c r="C2940" s="8">
        <v>2939</v>
      </c>
      <c r="D2940" s="7" t="str">
        <f t="shared" si="90"/>
        <v>C0939_2026_10_03_22_00_00</v>
      </c>
      <c r="E2940" s="7" t="s">
        <v>7503</v>
      </c>
      <c r="F2940" s="7" t="str" cm="1">
        <f t="array" ref="F2940">_xlfn.IFS(LEFT(E2940)="A",$L$4,LEFT(E2940)="B",$L$2,LEFT(E2940)="C",$L$3)</f>
        <v>PL4-7 (TU08~)</v>
      </c>
      <c r="G2940" s="7" t="s">
        <v>7567</v>
      </c>
      <c r="H2940" s="9" t="s">
        <v>7566</v>
      </c>
      <c r="I2940" s="9" t="s">
        <v>19827</v>
      </c>
      <c r="J2940" s="9" t="str">
        <f t="shared" si="91"/>
        <v>(2939, 'C0939_2026_10_03_22_00_00', 'C0939', 'PL4-7 (TU08~)', 'Sản xuất', 'Rolled', '2026-10-03 22:00:2938'),</v>
      </c>
    </row>
    <row r="2941" spans="1:10" ht="15.75" x14ac:dyDescent="0.25">
      <c r="A2941" s="18" t="str">
        <v>(2940, 'C0940_2026_10_03_22_00_00', 'C0940', 'PL4-7 (TU08~)', 'Sản xuất', 'Rolled', '2026-10-03 22:00:2939'),</v>
      </c>
      <c r="C2941" s="8">
        <v>2940</v>
      </c>
      <c r="D2941" s="7" t="str">
        <f t="shared" si="90"/>
        <v>C0940_2026_10_03_22_00_00</v>
      </c>
      <c r="E2941" s="7" t="s">
        <v>7504</v>
      </c>
      <c r="F2941" s="7" t="str" cm="1">
        <f t="array" ref="F2941">_xlfn.IFS(LEFT(E2941)="A",$L$4,LEFT(E2941)="B",$L$2,LEFT(E2941)="C",$L$3)</f>
        <v>PL4-7 (TU08~)</v>
      </c>
      <c r="G2941" s="7" t="s">
        <v>7567</v>
      </c>
      <c r="H2941" s="9" t="s">
        <v>7566</v>
      </c>
      <c r="I2941" s="9" t="s">
        <v>19828</v>
      </c>
      <c r="J2941" s="9" t="str">
        <f t="shared" si="91"/>
        <v>(2940, 'C0940_2026_10_03_22_00_00', 'C0940', 'PL4-7 (TU08~)', 'Sản xuất', 'Rolled', '2026-10-03 22:00:2939'),</v>
      </c>
    </row>
    <row r="2942" spans="1:10" ht="15.75" x14ac:dyDescent="0.25">
      <c r="A2942" s="18" t="str">
        <v>(2941, 'C0941_2026_10_03_22_00_00', 'C0941', 'PL4-7 (TU08~)', 'Sản xuất', 'Rolled', '2026-10-03 22:00:2940'),</v>
      </c>
      <c r="C2942" s="8">
        <v>2941</v>
      </c>
      <c r="D2942" s="7" t="str">
        <f t="shared" si="90"/>
        <v>C0941_2026_10_03_22_00_00</v>
      </c>
      <c r="E2942" s="7" t="s">
        <v>7505</v>
      </c>
      <c r="F2942" s="7" t="str" cm="1">
        <f t="array" ref="F2942">_xlfn.IFS(LEFT(E2942)="A",$L$4,LEFT(E2942)="B",$L$2,LEFT(E2942)="C",$L$3)</f>
        <v>PL4-7 (TU08~)</v>
      </c>
      <c r="G2942" s="7" t="s">
        <v>7567</v>
      </c>
      <c r="H2942" s="9" t="s">
        <v>7566</v>
      </c>
      <c r="I2942" s="9" t="s">
        <v>19829</v>
      </c>
      <c r="J2942" s="9" t="str">
        <f t="shared" si="91"/>
        <v>(2941, 'C0941_2026_10_03_22_00_00', 'C0941', 'PL4-7 (TU08~)', 'Sản xuất', 'Rolled', '2026-10-03 22:00:2940'),</v>
      </c>
    </row>
    <row r="2943" spans="1:10" ht="15.75" x14ac:dyDescent="0.25">
      <c r="A2943" s="18" t="str">
        <v>(2942, 'C0942_2026_10_03_22_00_00', 'C0942', 'PL4-7 (TU08~)', 'Sản xuất', 'Rolled', '2026-10-03 22:00:2941'),</v>
      </c>
      <c r="C2943" s="8">
        <v>2942</v>
      </c>
      <c r="D2943" s="7" t="str">
        <f t="shared" si="90"/>
        <v>C0942_2026_10_03_22_00_00</v>
      </c>
      <c r="E2943" s="7" t="s">
        <v>7506</v>
      </c>
      <c r="F2943" s="7" t="str" cm="1">
        <f t="array" ref="F2943">_xlfn.IFS(LEFT(E2943)="A",$L$4,LEFT(E2943)="B",$L$2,LEFT(E2943)="C",$L$3)</f>
        <v>PL4-7 (TU08~)</v>
      </c>
      <c r="G2943" s="7" t="s">
        <v>7567</v>
      </c>
      <c r="H2943" s="9" t="s">
        <v>7566</v>
      </c>
      <c r="I2943" s="9" t="s">
        <v>19830</v>
      </c>
      <c r="J2943" s="9" t="str">
        <f t="shared" si="91"/>
        <v>(2942, 'C0942_2026_10_03_22_00_00', 'C0942', 'PL4-7 (TU08~)', 'Sản xuất', 'Rolled', '2026-10-03 22:00:2941'),</v>
      </c>
    </row>
    <row r="2944" spans="1:10" ht="15.75" x14ac:dyDescent="0.25">
      <c r="A2944" s="18" t="str">
        <v>(2943, 'C0943_2026_10_03_22_00_00', 'C0943', 'PL4-7 (TU08~)', 'Sản xuất', 'Rolled', '2026-10-03 22:00:2942'),</v>
      </c>
      <c r="C2944" s="8">
        <v>2943</v>
      </c>
      <c r="D2944" s="7" t="str">
        <f t="shared" si="90"/>
        <v>C0943_2026_10_03_22_00_00</v>
      </c>
      <c r="E2944" s="7" t="s">
        <v>7507</v>
      </c>
      <c r="F2944" s="7" t="str" cm="1">
        <f t="array" ref="F2944">_xlfn.IFS(LEFT(E2944)="A",$L$4,LEFT(E2944)="B",$L$2,LEFT(E2944)="C",$L$3)</f>
        <v>PL4-7 (TU08~)</v>
      </c>
      <c r="G2944" s="7" t="s">
        <v>7567</v>
      </c>
      <c r="H2944" s="9" t="s">
        <v>7566</v>
      </c>
      <c r="I2944" s="9" t="s">
        <v>19831</v>
      </c>
      <c r="J2944" s="9" t="str">
        <f t="shared" si="91"/>
        <v>(2943, 'C0943_2026_10_03_22_00_00', 'C0943', 'PL4-7 (TU08~)', 'Sản xuất', 'Rolled', '2026-10-03 22:00:2942'),</v>
      </c>
    </row>
    <row r="2945" spans="1:10" ht="15.75" x14ac:dyDescent="0.25">
      <c r="A2945" s="18" t="str">
        <v>(2944, 'C0944_2026_10_03_22_00_00', 'C0944', 'PL4-7 (TU08~)', 'Sản xuất', 'Rolled', '2026-10-03 22:00:2943'),</v>
      </c>
      <c r="C2945" s="8">
        <v>2944</v>
      </c>
      <c r="D2945" s="7" t="str">
        <f t="shared" si="90"/>
        <v>C0944_2026_10_03_22_00_00</v>
      </c>
      <c r="E2945" s="7" t="s">
        <v>7508</v>
      </c>
      <c r="F2945" s="7" t="str" cm="1">
        <f t="array" ref="F2945">_xlfn.IFS(LEFT(E2945)="A",$L$4,LEFT(E2945)="B",$L$2,LEFT(E2945)="C",$L$3)</f>
        <v>PL4-7 (TU08~)</v>
      </c>
      <c r="G2945" s="7" t="s">
        <v>7567</v>
      </c>
      <c r="H2945" s="9" t="s">
        <v>7566</v>
      </c>
      <c r="I2945" s="9" t="s">
        <v>19832</v>
      </c>
      <c r="J2945" s="9" t="str">
        <f t="shared" si="91"/>
        <v>(2944, 'C0944_2026_10_03_22_00_00', 'C0944', 'PL4-7 (TU08~)', 'Sản xuất', 'Rolled', '2026-10-03 22:00:2943'),</v>
      </c>
    </row>
    <row r="2946" spans="1:10" ht="15.75" x14ac:dyDescent="0.25">
      <c r="A2946" s="18" t="str">
        <v>(2945, 'C0945_2026_10_03_22_00_00', 'C0945', 'PL4-7 (TU08~)', 'Sản xuất', 'Rolled', '2026-10-03 22:00:2944'),</v>
      </c>
      <c r="C2946" s="8">
        <v>2945</v>
      </c>
      <c r="D2946" s="7" t="str">
        <f t="shared" si="90"/>
        <v>C0945_2026_10_03_22_00_00</v>
      </c>
      <c r="E2946" s="7" t="s">
        <v>7509</v>
      </c>
      <c r="F2946" s="7" t="str" cm="1">
        <f t="array" ref="F2946">_xlfn.IFS(LEFT(E2946)="A",$L$4,LEFT(E2946)="B",$L$2,LEFT(E2946)="C",$L$3)</f>
        <v>PL4-7 (TU08~)</v>
      </c>
      <c r="G2946" s="7" t="s">
        <v>7567</v>
      </c>
      <c r="H2946" s="9" t="s">
        <v>7566</v>
      </c>
      <c r="I2946" s="9" t="s">
        <v>19833</v>
      </c>
      <c r="J2946" s="9" t="str">
        <f t="shared" si="91"/>
        <v>(2945, 'C0945_2026_10_03_22_00_00', 'C0945', 'PL4-7 (TU08~)', 'Sản xuất', 'Rolled', '2026-10-03 22:00:2944'),</v>
      </c>
    </row>
    <row r="2947" spans="1:10" ht="15.75" x14ac:dyDescent="0.25">
      <c r="A2947" s="18" t="str">
        <v>(2946, 'C0946_2026_10_03_22_00_00', 'C0946', 'PL4-7 (TU08~)', 'Sản xuất', 'Rolled', '2026-10-03 22:00:2945'),</v>
      </c>
      <c r="C2947" s="8">
        <v>2946</v>
      </c>
      <c r="D2947" s="7" t="str">
        <f t="shared" ref="D2947:D3001" si="92">_xlfn.TEXTJOIN("_",FALSE,E2947,"2026_10_03_22_00_00")</f>
        <v>C0946_2026_10_03_22_00_00</v>
      </c>
      <c r="E2947" s="7" t="s">
        <v>7510</v>
      </c>
      <c r="F2947" s="7" t="str" cm="1">
        <f t="array" ref="F2947">_xlfn.IFS(LEFT(E2947)="A",$L$4,LEFT(E2947)="B",$L$2,LEFT(E2947)="C",$L$3)</f>
        <v>PL4-7 (TU08~)</v>
      </c>
      <c r="G2947" s="7" t="s">
        <v>7567</v>
      </c>
      <c r="H2947" s="9" t="s">
        <v>7566</v>
      </c>
      <c r="I2947" s="9" t="s">
        <v>19834</v>
      </c>
      <c r="J2947" s="9" t="str">
        <f t="shared" ref="J2947:J3001" si="93">"(" &amp; C2947 &amp; ", '"&amp; D2947 &amp; "', '" &amp; E2947 &amp; "', '" &amp; F2947 &amp; "', '" &amp; G2947 &amp; "', '" &amp; H2947 &amp; "', '" &amp; I2947 &amp; "'),"</f>
        <v>(2946, 'C0946_2026_10_03_22_00_00', 'C0946', 'PL4-7 (TU08~)', 'Sản xuất', 'Rolled', '2026-10-03 22:00:2945'),</v>
      </c>
    </row>
    <row r="2948" spans="1:10" ht="15.75" x14ac:dyDescent="0.25">
      <c r="A2948" s="18" t="str">
        <v>(2947, 'C0947_2026_10_03_22_00_00', 'C0947', 'PL4-7 (TU08~)', 'Sản xuất', 'Rolled', '2026-10-03 22:00:2946'),</v>
      </c>
      <c r="C2948" s="8">
        <v>2947</v>
      </c>
      <c r="D2948" s="7" t="str">
        <f t="shared" si="92"/>
        <v>C0947_2026_10_03_22_00_00</v>
      </c>
      <c r="E2948" s="7" t="s">
        <v>7511</v>
      </c>
      <c r="F2948" s="7" t="str" cm="1">
        <f t="array" ref="F2948">_xlfn.IFS(LEFT(E2948)="A",$L$4,LEFT(E2948)="B",$L$2,LEFT(E2948)="C",$L$3)</f>
        <v>PL4-7 (TU08~)</v>
      </c>
      <c r="G2948" s="7" t="s">
        <v>7567</v>
      </c>
      <c r="H2948" s="9" t="s">
        <v>7566</v>
      </c>
      <c r="I2948" s="9" t="s">
        <v>19835</v>
      </c>
      <c r="J2948" s="9" t="str">
        <f t="shared" si="93"/>
        <v>(2947, 'C0947_2026_10_03_22_00_00', 'C0947', 'PL4-7 (TU08~)', 'Sản xuất', 'Rolled', '2026-10-03 22:00:2946'),</v>
      </c>
    </row>
    <row r="2949" spans="1:10" ht="15.75" x14ac:dyDescent="0.25">
      <c r="A2949" s="18" t="str">
        <v>(2948, 'C0948_2026_10_03_22_00_00', 'C0948', 'PL4-7 (TU08~)', 'Sản xuất', 'Rolled', '2026-10-03 22:00:2947'),</v>
      </c>
      <c r="C2949" s="8">
        <v>2948</v>
      </c>
      <c r="D2949" s="7" t="str">
        <f t="shared" si="92"/>
        <v>C0948_2026_10_03_22_00_00</v>
      </c>
      <c r="E2949" s="7" t="s">
        <v>7512</v>
      </c>
      <c r="F2949" s="7" t="str" cm="1">
        <f t="array" ref="F2949">_xlfn.IFS(LEFT(E2949)="A",$L$4,LEFT(E2949)="B",$L$2,LEFT(E2949)="C",$L$3)</f>
        <v>PL4-7 (TU08~)</v>
      </c>
      <c r="G2949" s="7" t="s">
        <v>7567</v>
      </c>
      <c r="H2949" s="9" t="s">
        <v>7566</v>
      </c>
      <c r="I2949" s="9" t="s">
        <v>19836</v>
      </c>
      <c r="J2949" s="9" t="str">
        <f t="shared" si="93"/>
        <v>(2948, 'C0948_2026_10_03_22_00_00', 'C0948', 'PL4-7 (TU08~)', 'Sản xuất', 'Rolled', '2026-10-03 22:00:2947'),</v>
      </c>
    </row>
    <row r="2950" spans="1:10" ht="15.75" x14ac:dyDescent="0.25">
      <c r="A2950" s="18" t="str">
        <v>(2949, 'C0949_2026_10_03_22_00_00', 'C0949', 'PL4-7 (TU08~)', 'Sản xuất', 'Rolled', '2026-10-03 22:00:2948'),</v>
      </c>
      <c r="C2950" s="8">
        <v>2949</v>
      </c>
      <c r="D2950" s="7" t="str">
        <f t="shared" si="92"/>
        <v>C0949_2026_10_03_22_00_00</v>
      </c>
      <c r="E2950" s="7" t="s">
        <v>7513</v>
      </c>
      <c r="F2950" s="7" t="str" cm="1">
        <f t="array" ref="F2950">_xlfn.IFS(LEFT(E2950)="A",$L$4,LEFT(E2950)="B",$L$2,LEFT(E2950)="C",$L$3)</f>
        <v>PL4-7 (TU08~)</v>
      </c>
      <c r="G2950" s="7" t="s">
        <v>7567</v>
      </c>
      <c r="H2950" s="9" t="s">
        <v>7566</v>
      </c>
      <c r="I2950" s="9" t="s">
        <v>19837</v>
      </c>
      <c r="J2950" s="9" t="str">
        <f t="shared" si="93"/>
        <v>(2949, 'C0949_2026_10_03_22_00_00', 'C0949', 'PL4-7 (TU08~)', 'Sản xuất', 'Rolled', '2026-10-03 22:00:2948'),</v>
      </c>
    </row>
    <row r="2951" spans="1:10" ht="15.75" x14ac:dyDescent="0.25">
      <c r="A2951" s="18" t="str">
        <v>(2950, 'C0950_2026_10_03_22_00_00', 'C0950', 'PL4-7 (TU08~)', 'Sản xuất', 'Rolled', '2026-10-03 22:00:2949'),</v>
      </c>
      <c r="C2951" s="8">
        <v>2950</v>
      </c>
      <c r="D2951" s="7" t="str">
        <f t="shared" si="92"/>
        <v>C0950_2026_10_03_22_00_00</v>
      </c>
      <c r="E2951" s="7" t="s">
        <v>7514</v>
      </c>
      <c r="F2951" s="7" t="str" cm="1">
        <f t="array" ref="F2951">_xlfn.IFS(LEFT(E2951)="A",$L$4,LEFT(E2951)="B",$L$2,LEFT(E2951)="C",$L$3)</f>
        <v>PL4-7 (TU08~)</v>
      </c>
      <c r="G2951" s="7" t="s">
        <v>7567</v>
      </c>
      <c r="H2951" s="9" t="s">
        <v>7566</v>
      </c>
      <c r="I2951" s="9" t="s">
        <v>19838</v>
      </c>
      <c r="J2951" s="9" t="str">
        <f t="shared" si="93"/>
        <v>(2950, 'C0950_2026_10_03_22_00_00', 'C0950', 'PL4-7 (TU08~)', 'Sản xuất', 'Rolled', '2026-10-03 22:00:2949'),</v>
      </c>
    </row>
    <row r="2952" spans="1:10" ht="15.75" x14ac:dyDescent="0.25">
      <c r="A2952" s="18" t="str">
        <v>(2951, 'C0951_2026_10_03_22_00_00', 'C0951', 'PL4-7 (TU08~)', 'Sản xuất', 'Rolled', '2026-10-03 22:00:2950'),</v>
      </c>
      <c r="C2952" s="8">
        <v>2951</v>
      </c>
      <c r="D2952" s="7" t="str">
        <f t="shared" si="92"/>
        <v>C0951_2026_10_03_22_00_00</v>
      </c>
      <c r="E2952" s="7" t="s">
        <v>7515</v>
      </c>
      <c r="F2952" s="7" t="str" cm="1">
        <f t="array" ref="F2952">_xlfn.IFS(LEFT(E2952)="A",$L$4,LEFT(E2952)="B",$L$2,LEFT(E2952)="C",$L$3)</f>
        <v>PL4-7 (TU08~)</v>
      </c>
      <c r="G2952" s="7" t="s">
        <v>7567</v>
      </c>
      <c r="H2952" s="9" t="s">
        <v>7566</v>
      </c>
      <c r="I2952" s="9" t="s">
        <v>19839</v>
      </c>
      <c r="J2952" s="9" t="str">
        <f t="shared" si="93"/>
        <v>(2951, 'C0951_2026_10_03_22_00_00', 'C0951', 'PL4-7 (TU08~)', 'Sản xuất', 'Rolled', '2026-10-03 22:00:2950'),</v>
      </c>
    </row>
    <row r="2953" spans="1:10" ht="15.75" x14ac:dyDescent="0.25">
      <c r="A2953" s="18" t="str">
        <v>(2952, 'C0952_2026_10_03_22_00_00', 'C0952', 'PL4-7 (TU08~)', 'Sản xuất', 'Rolled', '2026-10-03 22:00:2951'),</v>
      </c>
      <c r="C2953" s="8">
        <v>2952</v>
      </c>
      <c r="D2953" s="7" t="str">
        <f t="shared" si="92"/>
        <v>C0952_2026_10_03_22_00_00</v>
      </c>
      <c r="E2953" s="7" t="s">
        <v>7516</v>
      </c>
      <c r="F2953" s="7" t="str" cm="1">
        <f t="array" ref="F2953">_xlfn.IFS(LEFT(E2953)="A",$L$4,LEFT(E2953)="B",$L$2,LEFT(E2953)="C",$L$3)</f>
        <v>PL4-7 (TU08~)</v>
      </c>
      <c r="G2953" s="7" t="s">
        <v>7567</v>
      </c>
      <c r="H2953" s="9" t="s">
        <v>7566</v>
      </c>
      <c r="I2953" s="9" t="s">
        <v>19840</v>
      </c>
      <c r="J2953" s="9" t="str">
        <f t="shared" si="93"/>
        <v>(2952, 'C0952_2026_10_03_22_00_00', 'C0952', 'PL4-7 (TU08~)', 'Sản xuất', 'Rolled', '2026-10-03 22:00:2951'),</v>
      </c>
    </row>
    <row r="2954" spans="1:10" ht="15.75" x14ac:dyDescent="0.25">
      <c r="A2954" s="18" t="str">
        <v>(2953, 'C0953_2026_10_03_22_00_00', 'C0953', 'PL4-7 (TU08~)', 'Sản xuất', 'Rolled', '2026-10-03 22:00:2952'),</v>
      </c>
      <c r="C2954" s="8">
        <v>2953</v>
      </c>
      <c r="D2954" s="7" t="str">
        <f t="shared" si="92"/>
        <v>C0953_2026_10_03_22_00_00</v>
      </c>
      <c r="E2954" s="7" t="s">
        <v>7517</v>
      </c>
      <c r="F2954" s="7" t="str" cm="1">
        <f t="array" ref="F2954">_xlfn.IFS(LEFT(E2954)="A",$L$4,LEFT(E2954)="B",$L$2,LEFT(E2954)="C",$L$3)</f>
        <v>PL4-7 (TU08~)</v>
      </c>
      <c r="G2954" s="7" t="s">
        <v>7567</v>
      </c>
      <c r="H2954" s="9" t="s">
        <v>7566</v>
      </c>
      <c r="I2954" s="9" t="s">
        <v>19841</v>
      </c>
      <c r="J2954" s="9" t="str">
        <f t="shared" si="93"/>
        <v>(2953, 'C0953_2026_10_03_22_00_00', 'C0953', 'PL4-7 (TU08~)', 'Sản xuất', 'Rolled', '2026-10-03 22:00:2952'),</v>
      </c>
    </row>
    <row r="2955" spans="1:10" ht="15.75" x14ac:dyDescent="0.25">
      <c r="A2955" s="18" t="str">
        <v>(2954, 'C0954_2026_10_03_22_00_00', 'C0954', 'PL4-7 (TU08~)', 'Sản xuất', 'Rolled', '2026-10-03 22:00:2953'),</v>
      </c>
      <c r="C2955" s="8">
        <v>2954</v>
      </c>
      <c r="D2955" s="7" t="str">
        <f t="shared" si="92"/>
        <v>C0954_2026_10_03_22_00_00</v>
      </c>
      <c r="E2955" s="7" t="s">
        <v>7518</v>
      </c>
      <c r="F2955" s="7" t="str" cm="1">
        <f t="array" ref="F2955">_xlfn.IFS(LEFT(E2955)="A",$L$4,LEFT(E2955)="B",$L$2,LEFT(E2955)="C",$L$3)</f>
        <v>PL4-7 (TU08~)</v>
      </c>
      <c r="G2955" s="7" t="s">
        <v>7567</v>
      </c>
      <c r="H2955" s="9" t="s">
        <v>7566</v>
      </c>
      <c r="I2955" s="9" t="s">
        <v>19842</v>
      </c>
      <c r="J2955" s="9" t="str">
        <f t="shared" si="93"/>
        <v>(2954, 'C0954_2026_10_03_22_00_00', 'C0954', 'PL4-7 (TU08~)', 'Sản xuất', 'Rolled', '2026-10-03 22:00:2953'),</v>
      </c>
    </row>
    <row r="2956" spans="1:10" ht="15.75" x14ac:dyDescent="0.25">
      <c r="A2956" s="18" t="str">
        <v>(2955, 'C0955_2026_10_03_22_00_00', 'C0955', 'PL4-7 (TU08~)', 'Sản xuất', 'Rolled', '2026-10-03 22:00:2954'),</v>
      </c>
      <c r="C2956" s="8">
        <v>2955</v>
      </c>
      <c r="D2956" s="7" t="str">
        <f t="shared" si="92"/>
        <v>C0955_2026_10_03_22_00_00</v>
      </c>
      <c r="E2956" s="7" t="s">
        <v>7519</v>
      </c>
      <c r="F2956" s="7" t="str" cm="1">
        <f t="array" ref="F2956">_xlfn.IFS(LEFT(E2956)="A",$L$4,LEFT(E2956)="B",$L$2,LEFT(E2956)="C",$L$3)</f>
        <v>PL4-7 (TU08~)</v>
      </c>
      <c r="G2956" s="7" t="s">
        <v>7567</v>
      </c>
      <c r="H2956" s="9" t="s">
        <v>7566</v>
      </c>
      <c r="I2956" s="9" t="s">
        <v>19843</v>
      </c>
      <c r="J2956" s="9" t="str">
        <f t="shared" si="93"/>
        <v>(2955, 'C0955_2026_10_03_22_00_00', 'C0955', 'PL4-7 (TU08~)', 'Sản xuất', 'Rolled', '2026-10-03 22:00:2954'),</v>
      </c>
    </row>
    <row r="2957" spans="1:10" ht="15.75" x14ac:dyDescent="0.25">
      <c r="A2957" s="18" t="str">
        <v>(2956, 'C0956_2026_10_03_22_00_00', 'C0956', 'PL4-7 (TU08~)', 'Sản xuất', 'Rolled', '2026-10-03 22:00:2955'),</v>
      </c>
      <c r="C2957" s="8">
        <v>2956</v>
      </c>
      <c r="D2957" s="7" t="str">
        <f t="shared" si="92"/>
        <v>C0956_2026_10_03_22_00_00</v>
      </c>
      <c r="E2957" s="7" t="s">
        <v>7520</v>
      </c>
      <c r="F2957" s="7" t="str" cm="1">
        <f t="array" ref="F2957">_xlfn.IFS(LEFT(E2957)="A",$L$4,LEFT(E2957)="B",$L$2,LEFT(E2957)="C",$L$3)</f>
        <v>PL4-7 (TU08~)</v>
      </c>
      <c r="G2957" s="7" t="s">
        <v>7567</v>
      </c>
      <c r="H2957" s="9" t="s">
        <v>7566</v>
      </c>
      <c r="I2957" s="9" t="s">
        <v>19844</v>
      </c>
      <c r="J2957" s="9" t="str">
        <f t="shared" si="93"/>
        <v>(2956, 'C0956_2026_10_03_22_00_00', 'C0956', 'PL4-7 (TU08~)', 'Sản xuất', 'Rolled', '2026-10-03 22:00:2955'),</v>
      </c>
    </row>
    <row r="2958" spans="1:10" ht="15.75" x14ac:dyDescent="0.25">
      <c r="A2958" s="18" t="str">
        <v>(2957, 'C0957_2026_10_03_22_00_00', 'C0957', 'PL4-7 (TU08~)', 'Sản xuất', 'Rolled', '2026-10-03 22:00:2956'),</v>
      </c>
      <c r="C2958" s="8">
        <v>2957</v>
      </c>
      <c r="D2958" s="7" t="str">
        <f t="shared" si="92"/>
        <v>C0957_2026_10_03_22_00_00</v>
      </c>
      <c r="E2958" s="7" t="s">
        <v>7521</v>
      </c>
      <c r="F2958" s="7" t="str" cm="1">
        <f t="array" ref="F2958">_xlfn.IFS(LEFT(E2958)="A",$L$4,LEFT(E2958)="B",$L$2,LEFT(E2958)="C",$L$3)</f>
        <v>PL4-7 (TU08~)</v>
      </c>
      <c r="G2958" s="7" t="s">
        <v>7567</v>
      </c>
      <c r="H2958" s="9" t="s">
        <v>7566</v>
      </c>
      <c r="I2958" s="9" t="s">
        <v>19845</v>
      </c>
      <c r="J2958" s="9" t="str">
        <f t="shared" si="93"/>
        <v>(2957, 'C0957_2026_10_03_22_00_00', 'C0957', 'PL4-7 (TU08~)', 'Sản xuất', 'Rolled', '2026-10-03 22:00:2956'),</v>
      </c>
    </row>
    <row r="2959" spans="1:10" ht="15.75" x14ac:dyDescent="0.25">
      <c r="A2959" s="18" t="str">
        <v>(2958, 'C0958_2026_10_03_22_00_00', 'C0958', 'PL4-7 (TU08~)', 'Sản xuất', 'Rolled', '2026-10-03 22:00:2957'),</v>
      </c>
      <c r="C2959" s="8">
        <v>2958</v>
      </c>
      <c r="D2959" s="7" t="str">
        <f t="shared" si="92"/>
        <v>C0958_2026_10_03_22_00_00</v>
      </c>
      <c r="E2959" s="7" t="s">
        <v>7522</v>
      </c>
      <c r="F2959" s="7" t="str" cm="1">
        <f t="array" ref="F2959">_xlfn.IFS(LEFT(E2959)="A",$L$4,LEFT(E2959)="B",$L$2,LEFT(E2959)="C",$L$3)</f>
        <v>PL4-7 (TU08~)</v>
      </c>
      <c r="G2959" s="7" t="s">
        <v>7567</v>
      </c>
      <c r="H2959" s="9" t="s">
        <v>7566</v>
      </c>
      <c r="I2959" s="9" t="s">
        <v>19846</v>
      </c>
      <c r="J2959" s="9" t="str">
        <f t="shared" si="93"/>
        <v>(2958, 'C0958_2026_10_03_22_00_00', 'C0958', 'PL4-7 (TU08~)', 'Sản xuất', 'Rolled', '2026-10-03 22:00:2957'),</v>
      </c>
    </row>
    <row r="2960" spans="1:10" ht="15.75" x14ac:dyDescent="0.25">
      <c r="A2960" s="18" t="str">
        <v>(2959, 'C0959_2026_10_03_22_00_00', 'C0959', 'PL4-7 (TU08~)', 'Sản xuất', 'Rolled', '2026-10-03 22:00:2958'),</v>
      </c>
      <c r="C2960" s="8">
        <v>2959</v>
      </c>
      <c r="D2960" s="7" t="str">
        <f t="shared" si="92"/>
        <v>C0959_2026_10_03_22_00_00</v>
      </c>
      <c r="E2960" s="7" t="s">
        <v>7523</v>
      </c>
      <c r="F2960" s="7" t="str" cm="1">
        <f t="array" ref="F2960">_xlfn.IFS(LEFT(E2960)="A",$L$4,LEFT(E2960)="B",$L$2,LEFT(E2960)="C",$L$3)</f>
        <v>PL4-7 (TU08~)</v>
      </c>
      <c r="G2960" s="7" t="s">
        <v>7567</v>
      </c>
      <c r="H2960" s="9" t="s">
        <v>7566</v>
      </c>
      <c r="I2960" s="9" t="s">
        <v>19847</v>
      </c>
      <c r="J2960" s="9" t="str">
        <f t="shared" si="93"/>
        <v>(2959, 'C0959_2026_10_03_22_00_00', 'C0959', 'PL4-7 (TU08~)', 'Sản xuất', 'Rolled', '2026-10-03 22:00:2958'),</v>
      </c>
    </row>
    <row r="2961" spans="1:10" ht="15.75" x14ac:dyDescent="0.25">
      <c r="A2961" s="18" t="str">
        <v>(2960, 'C0960_2026_10_03_22_00_00', 'C0960', 'PL4-7 (TU08~)', 'Sản xuất', 'Rolled', '2026-10-03 22:00:2959'),</v>
      </c>
      <c r="C2961" s="8">
        <v>2960</v>
      </c>
      <c r="D2961" s="7" t="str">
        <f t="shared" si="92"/>
        <v>C0960_2026_10_03_22_00_00</v>
      </c>
      <c r="E2961" s="7" t="s">
        <v>7524</v>
      </c>
      <c r="F2961" s="7" t="str" cm="1">
        <f t="array" ref="F2961">_xlfn.IFS(LEFT(E2961)="A",$L$4,LEFT(E2961)="B",$L$2,LEFT(E2961)="C",$L$3)</f>
        <v>PL4-7 (TU08~)</v>
      </c>
      <c r="G2961" s="7" t="s">
        <v>7567</v>
      </c>
      <c r="H2961" s="9" t="s">
        <v>7566</v>
      </c>
      <c r="I2961" s="9" t="s">
        <v>19848</v>
      </c>
      <c r="J2961" s="9" t="str">
        <f t="shared" si="93"/>
        <v>(2960, 'C0960_2026_10_03_22_00_00', 'C0960', 'PL4-7 (TU08~)', 'Sản xuất', 'Rolled', '2026-10-03 22:00:2959'),</v>
      </c>
    </row>
    <row r="2962" spans="1:10" ht="15.75" x14ac:dyDescent="0.25">
      <c r="A2962" s="18" t="str">
        <v>(2961, 'C0961_2026_10_03_22_00_00', 'C0961', 'PL4-7 (TU08~)', 'Sản xuất', 'Rolled', '2026-10-03 22:00:2960'),</v>
      </c>
      <c r="C2962" s="8">
        <v>2961</v>
      </c>
      <c r="D2962" s="7" t="str">
        <f t="shared" si="92"/>
        <v>C0961_2026_10_03_22_00_00</v>
      </c>
      <c r="E2962" s="7" t="s">
        <v>7525</v>
      </c>
      <c r="F2962" s="7" t="str" cm="1">
        <f t="array" ref="F2962">_xlfn.IFS(LEFT(E2962)="A",$L$4,LEFT(E2962)="B",$L$2,LEFT(E2962)="C",$L$3)</f>
        <v>PL4-7 (TU08~)</v>
      </c>
      <c r="G2962" s="7" t="s">
        <v>7567</v>
      </c>
      <c r="H2962" s="9" t="s">
        <v>7566</v>
      </c>
      <c r="I2962" s="9" t="s">
        <v>19849</v>
      </c>
      <c r="J2962" s="9" t="str">
        <f t="shared" si="93"/>
        <v>(2961, 'C0961_2026_10_03_22_00_00', 'C0961', 'PL4-7 (TU08~)', 'Sản xuất', 'Rolled', '2026-10-03 22:00:2960'),</v>
      </c>
    </row>
    <row r="2963" spans="1:10" ht="15.75" x14ac:dyDescent="0.25">
      <c r="A2963" s="18" t="str">
        <v>(2962, 'C0962_2026_10_03_22_00_00', 'C0962', 'PL4-7 (TU08~)', 'Sản xuất', 'Rolled', '2026-10-03 22:00:2961'),</v>
      </c>
      <c r="C2963" s="8">
        <v>2962</v>
      </c>
      <c r="D2963" s="7" t="str">
        <f t="shared" si="92"/>
        <v>C0962_2026_10_03_22_00_00</v>
      </c>
      <c r="E2963" s="7" t="s">
        <v>7526</v>
      </c>
      <c r="F2963" s="7" t="str" cm="1">
        <f t="array" ref="F2963">_xlfn.IFS(LEFT(E2963)="A",$L$4,LEFT(E2963)="B",$L$2,LEFT(E2963)="C",$L$3)</f>
        <v>PL4-7 (TU08~)</v>
      </c>
      <c r="G2963" s="7" t="s">
        <v>7567</v>
      </c>
      <c r="H2963" s="9" t="s">
        <v>7566</v>
      </c>
      <c r="I2963" s="9" t="s">
        <v>19850</v>
      </c>
      <c r="J2963" s="9" t="str">
        <f t="shared" si="93"/>
        <v>(2962, 'C0962_2026_10_03_22_00_00', 'C0962', 'PL4-7 (TU08~)', 'Sản xuất', 'Rolled', '2026-10-03 22:00:2961'),</v>
      </c>
    </row>
    <row r="2964" spans="1:10" ht="15.75" x14ac:dyDescent="0.25">
      <c r="A2964" s="18" t="str">
        <v>(2963, 'C0963_2026_10_03_22_00_00', 'C0963', 'PL4-7 (TU08~)', 'Sản xuất', 'Rolled', '2026-10-03 22:00:2962'),</v>
      </c>
      <c r="C2964" s="8">
        <v>2963</v>
      </c>
      <c r="D2964" s="7" t="str">
        <f t="shared" si="92"/>
        <v>C0963_2026_10_03_22_00_00</v>
      </c>
      <c r="E2964" s="7" t="s">
        <v>7527</v>
      </c>
      <c r="F2964" s="7" t="str" cm="1">
        <f t="array" ref="F2964">_xlfn.IFS(LEFT(E2964)="A",$L$4,LEFT(E2964)="B",$L$2,LEFT(E2964)="C",$L$3)</f>
        <v>PL4-7 (TU08~)</v>
      </c>
      <c r="G2964" s="7" t="s">
        <v>7567</v>
      </c>
      <c r="H2964" s="9" t="s">
        <v>7566</v>
      </c>
      <c r="I2964" s="9" t="s">
        <v>19851</v>
      </c>
      <c r="J2964" s="9" t="str">
        <f t="shared" si="93"/>
        <v>(2963, 'C0963_2026_10_03_22_00_00', 'C0963', 'PL4-7 (TU08~)', 'Sản xuất', 'Rolled', '2026-10-03 22:00:2962'),</v>
      </c>
    </row>
    <row r="2965" spans="1:10" ht="15.75" x14ac:dyDescent="0.25">
      <c r="A2965" s="18" t="str">
        <v>(2964, 'C0964_2026_10_03_22_00_00', 'C0964', 'PL4-7 (TU08~)', 'Sản xuất', 'Rolled', '2026-10-03 22:00:2963'),</v>
      </c>
      <c r="C2965" s="8">
        <v>2964</v>
      </c>
      <c r="D2965" s="7" t="str">
        <f t="shared" si="92"/>
        <v>C0964_2026_10_03_22_00_00</v>
      </c>
      <c r="E2965" s="7" t="s">
        <v>7528</v>
      </c>
      <c r="F2965" s="7" t="str" cm="1">
        <f t="array" ref="F2965">_xlfn.IFS(LEFT(E2965)="A",$L$4,LEFT(E2965)="B",$L$2,LEFT(E2965)="C",$L$3)</f>
        <v>PL4-7 (TU08~)</v>
      </c>
      <c r="G2965" s="7" t="s">
        <v>7567</v>
      </c>
      <c r="H2965" s="9" t="s">
        <v>7566</v>
      </c>
      <c r="I2965" s="9" t="s">
        <v>19852</v>
      </c>
      <c r="J2965" s="9" t="str">
        <f t="shared" si="93"/>
        <v>(2964, 'C0964_2026_10_03_22_00_00', 'C0964', 'PL4-7 (TU08~)', 'Sản xuất', 'Rolled', '2026-10-03 22:00:2963'),</v>
      </c>
    </row>
    <row r="2966" spans="1:10" ht="15.75" x14ac:dyDescent="0.25">
      <c r="A2966" s="18" t="str">
        <v>(2965, 'C0965_2026_10_03_22_00_00', 'C0965', 'PL4-7 (TU08~)', 'Sản xuất', 'Rolled', '2026-10-03 22:00:2964'),</v>
      </c>
      <c r="C2966" s="8">
        <v>2965</v>
      </c>
      <c r="D2966" s="7" t="str">
        <f t="shared" si="92"/>
        <v>C0965_2026_10_03_22_00_00</v>
      </c>
      <c r="E2966" s="7" t="s">
        <v>7529</v>
      </c>
      <c r="F2966" s="7" t="str" cm="1">
        <f t="array" ref="F2966">_xlfn.IFS(LEFT(E2966)="A",$L$4,LEFT(E2966)="B",$L$2,LEFT(E2966)="C",$L$3)</f>
        <v>PL4-7 (TU08~)</v>
      </c>
      <c r="G2966" s="7" t="s">
        <v>7567</v>
      </c>
      <c r="H2966" s="9" t="s">
        <v>7566</v>
      </c>
      <c r="I2966" s="9" t="s">
        <v>19853</v>
      </c>
      <c r="J2966" s="9" t="str">
        <f t="shared" si="93"/>
        <v>(2965, 'C0965_2026_10_03_22_00_00', 'C0965', 'PL4-7 (TU08~)', 'Sản xuất', 'Rolled', '2026-10-03 22:00:2964'),</v>
      </c>
    </row>
    <row r="2967" spans="1:10" ht="15.75" x14ac:dyDescent="0.25">
      <c r="A2967" s="18" t="str">
        <v>(2966, 'C0966_2026_10_03_22_00_00', 'C0966', 'PL4-7 (TU08~)', 'Sản xuất', 'Rolled', '2026-10-03 22:00:2965'),</v>
      </c>
      <c r="C2967" s="8">
        <v>2966</v>
      </c>
      <c r="D2967" s="7" t="str">
        <f t="shared" si="92"/>
        <v>C0966_2026_10_03_22_00_00</v>
      </c>
      <c r="E2967" s="7" t="s">
        <v>7530</v>
      </c>
      <c r="F2967" s="7" t="str" cm="1">
        <f t="array" ref="F2967">_xlfn.IFS(LEFT(E2967)="A",$L$4,LEFT(E2967)="B",$L$2,LEFT(E2967)="C",$L$3)</f>
        <v>PL4-7 (TU08~)</v>
      </c>
      <c r="G2967" s="7" t="s">
        <v>7567</v>
      </c>
      <c r="H2967" s="9" t="s">
        <v>7566</v>
      </c>
      <c r="I2967" s="9" t="s">
        <v>19854</v>
      </c>
      <c r="J2967" s="9" t="str">
        <f t="shared" si="93"/>
        <v>(2966, 'C0966_2026_10_03_22_00_00', 'C0966', 'PL4-7 (TU08~)', 'Sản xuất', 'Rolled', '2026-10-03 22:00:2965'),</v>
      </c>
    </row>
    <row r="2968" spans="1:10" ht="15.75" x14ac:dyDescent="0.25">
      <c r="A2968" s="18" t="str">
        <v>(2967, 'C0967_2026_10_03_22_00_00', 'C0967', 'PL4-7 (TU08~)', 'Sản xuất', 'Rolled', '2026-10-03 22:00:2966'),</v>
      </c>
      <c r="C2968" s="8">
        <v>2967</v>
      </c>
      <c r="D2968" s="7" t="str">
        <f t="shared" si="92"/>
        <v>C0967_2026_10_03_22_00_00</v>
      </c>
      <c r="E2968" s="7" t="s">
        <v>7531</v>
      </c>
      <c r="F2968" s="7" t="str" cm="1">
        <f t="array" ref="F2968">_xlfn.IFS(LEFT(E2968)="A",$L$4,LEFT(E2968)="B",$L$2,LEFT(E2968)="C",$L$3)</f>
        <v>PL4-7 (TU08~)</v>
      </c>
      <c r="G2968" s="7" t="s">
        <v>7567</v>
      </c>
      <c r="H2968" s="9" t="s">
        <v>7566</v>
      </c>
      <c r="I2968" s="9" t="s">
        <v>19855</v>
      </c>
      <c r="J2968" s="9" t="str">
        <f t="shared" si="93"/>
        <v>(2967, 'C0967_2026_10_03_22_00_00', 'C0967', 'PL4-7 (TU08~)', 'Sản xuất', 'Rolled', '2026-10-03 22:00:2966'),</v>
      </c>
    </row>
    <row r="2969" spans="1:10" ht="15.75" x14ac:dyDescent="0.25">
      <c r="A2969" s="18" t="str">
        <v>(2968, 'C0968_2026_10_03_22_00_00', 'C0968', 'PL4-7 (TU08~)', 'Sản xuất', 'Rolled', '2026-10-03 22:00:2967'),</v>
      </c>
      <c r="C2969" s="8">
        <v>2968</v>
      </c>
      <c r="D2969" s="7" t="str">
        <f t="shared" si="92"/>
        <v>C0968_2026_10_03_22_00_00</v>
      </c>
      <c r="E2969" s="7" t="s">
        <v>7532</v>
      </c>
      <c r="F2969" s="7" t="str" cm="1">
        <f t="array" ref="F2969">_xlfn.IFS(LEFT(E2969)="A",$L$4,LEFT(E2969)="B",$L$2,LEFT(E2969)="C",$L$3)</f>
        <v>PL4-7 (TU08~)</v>
      </c>
      <c r="G2969" s="7" t="s">
        <v>7567</v>
      </c>
      <c r="H2969" s="9" t="s">
        <v>7566</v>
      </c>
      <c r="I2969" s="9" t="s">
        <v>19856</v>
      </c>
      <c r="J2969" s="9" t="str">
        <f t="shared" si="93"/>
        <v>(2968, 'C0968_2026_10_03_22_00_00', 'C0968', 'PL4-7 (TU08~)', 'Sản xuất', 'Rolled', '2026-10-03 22:00:2967'),</v>
      </c>
    </row>
    <row r="2970" spans="1:10" ht="15.75" x14ac:dyDescent="0.25">
      <c r="A2970" s="18" t="str">
        <v>(2969, 'C0969_2026_10_03_22_00_00', 'C0969', 'PL4-7 (TU08~)', 'Sản xuất', 'Rolled', '2026-10-03 22:00:2968'),</v>
      </c>
      <c r="C2970" s="8">
        <v>2969</v>
      </c>
      <c r="D2970" s="7" t="str">
        <f t="shared" si="92"/>
        <v>C0969_2026_10_03_22_00_00</v>
      </c>
      <c r="E2970" s="7" t="s">
        <v>7533</v>
      </c>
      <c r="F2970" s="7" t="str" cm="1">
        <f t="array" ref="F2970">_xlfn.IFS(LEFT(E2970)="A",$L$4,LEFT(E2970)="B",$L$2,LEFT(E2970)="C",$L$3)</f>
        <v>PL4-7 (TU08~)</v>
      </c>
      <c r="G2970" s="7" t="s">
        <v>7567</v>
      </c>
      <c r="H2970" s="9" t="s">
        <v>7566</v>
      </c>
      <c r="I2970" s="9" t="s">
        <v>19857</v>
      </c>
      <c r="J2970" s="9" t="str">
        <f t="shared" si="93"/>
        <v>(2969, 'C0969_2026_10_03_22_00_00', 'C0969', 'PL4-7 (TU08~)', 'Sản xuất', 'Rolled', '2026-10-03 22:00:2968'),</v>
      </c>
    </row>
    <row r="2971" spans="1:10" ht="15.75" x14ac:dyDescent="0.25">
      <c r="A2971" s="18" t="str">
        <v>(2970, 'C0970_2026_10_03_22_00_00', 'C0970', 'PL4-7 (TU08~)', 'Sản xuất', 'Rolled', '2026-10-03 22:00:2969'),</v>
      </c>
      <c r="C2971" s="8">
        <v>2970</v>
      </c>
      <c r="D2971" s="7" t="str">
        <f t="shared" si="92"/>
        <v>C0970_2026_10_03_22_00_00</v>
      </c>
      <c r="E2971" s="7" t="s">
        <v>7534</v>
      </c>
      <c r="F2971" s="7" t="str" cm="1">
        <f t="array" ref="F2971">_xlfn.IFS(LEFT(E2971)="A",$L$4,LEFT(E2971)="B",$L$2,LEFT(E2971)="C",$L$3)</f>
        <v>PL4-7 (TU08~)</v>
      </c>
      <c r="G2971" s="7" t="s">
        <v>7567</v>
      </c>
      <c r="H2971" s="9" t="s">
        <v>7566</v>
      </c>
      <c r="I2971" s="9" t="s">
        <v>19858</v>
      </c>
      <c r="J2971" s="9" t="str">
        <f t="shared" si="93"/>
        <v>(2970, 'C0970_2026_10_03_22_00_00', 'C0970', 'PL4-7 (TU08~)', 'Sản xuất', 'Rolled', '2026-10-03 22:00:2969'),</v>
      </c>
    </row>
    <row r="2972" spans="1:10" ht="15.75" x14ac:dyDescent="0.25">
      <c r="A2972" s="18" t="str">
        <v>(2971, 'C0971_2026_10_03_22_00_00', 'C0971', 'PL4-7 (TU08~)', 'Sản xuất', 'Rolled', '2026-10-03 22:00:2970'),</v>
      </c>
      <c r="C2972" s="8">
        <v>2971</v>
      </c>
      <c r="D2972" s="7" t="str">
        <f t="shared" si="92"/>
        <v>C0971_2026_10_03_22_00_00</v>
      </c>
      <c r="E2972" s="7" t="s">
        <v>7535</v>
      </c>
      <c r="F2972" s="7" t="str" cm="1">
        <f t="array" ref="F2972">_xlfn.IFS(LEFT(E2972)="A",$L$4,LEFT(E2972)="B",$L$2,LEFT(E2972)="C",$L$3)</f>
        <v>PL4-7 (TU08~)</v>
      </c>
      <c r="G2972" s="7" t="s">
        <v>7567</v>
      </c>
      <c r="H2972" s="9" t="s">
        <v>7566</v>
      </c>
      <c r="I2972" s="9" t="s">
        <v>19859</v>
      </c>
      <c r="J2972" s="9" t="str">
        <f t="shared" si="93"/>
        <v>(2971, 'C0971_2026_10_03_22_00_00', 'C0971', 'PL4-7 (TU08~)', 'Sản xuất', 'Rolled', '2026-10-03 22:00:2970'),</v>
      </c>
    </row>
    <row r="2973" spans="1:10" ht="15.75" x14ac:dyDescent="0.25">
      <c r="A2973" s="18" t="str">
        <v>(2972, 'C0972_2026_10_03_22_00_00', 'C0972', 'PL4-7 (TU08~)', 'Sản xuất', 'Rolled', '2026-10-03 22:00:2971'),</v>
      </c>
      <c r="C2973" s="8">
        <v>2972</v>
      </c>
      <c r="D2973" s="7" t="str">
        <f t="shared" si="92"/>
        <v>C0972_2026_10_03_22_00_00</v>
      </c>
      <c r="E2973" s="7" t="s">
        <v>7536</v>
      </c>
      <c r="F2973" s="7" t="str" cm="1">
        <f t="array" ref="F2973">_xlfn.IFS(LEFT(E2973)="A",$L$4,LEFT(E2973)="B",$L$2,LEFT(E2973)="C",$L$3)</f>
        <v>PL4-7 (TU08~)</v>
      </c>
      <c r="G2973" s="7" t="s">
        <v>7567</v>
      </c>
      <c r="H2973" s="9" t="s">
        <v>7566</v>
      </c>
      <c r="I2973" s="9" t="s">
        <v>19860</v>
      </c>
      <c r="J2973" s="9" t="str">
        <f t="shared" si="93"/>
        <v>(2972, 'C0972_2026_10_03_22_00_00', 'C0972', 'PL4-7 (TU08~)', 'Sản xuất', 'Rolled', '2026-10-03 22:00:2971'),</v>
      </c>
    </row>
    <row r="2974" spans="1:10" ht="15.75" x14ac:dyDescent="0.25">
      <c r="A2974" s="18" t="str">
        <v>(2973, 'C0973_2026_10_03_22_00_00', 'C0973', 'PL4-7 (TU08~)', 'Sản xuất', 'Rolled', '2026-10-03 22:00:2972'),</v>
      </c>
      <c r="C2974" s="8">
        <v>2973</v>
      </c>
      <c r="D2974" s="7" t="str">
        <f t="shared" si="92"/>
        <v>C0973_2026_10_03_22_00_00</v>
      </c>
      <c r="E2974" s="7" t="s">
        <v>7537</v>
      </c>
      <c r="F2974" s="7" t="str" cm="1">
        <f t="array" ref="F2974">_xlfn.IFS(LEFT(E2974)="A",$L$4,LEFT(E2974)="B",$L$2,LEFT(E2974)="C",$L$3)</f>
        <v>PL4-7 (TU08~)</v>
      </c>
      <c r="G2974" s="7" t="s">
        <v>7567</v>
      </c>
      <c r="H2974" s="9" t="s">
        <v>7566</v>
      </c>
      <c r="I2974" s="9" t="s">
        <v>19861</v>
      </c>
      <c r="J2974" s="9" t="str">
        <f t="shared" si="93"/>
        <v>(2973, 'C0973_2026_10_03_22_00_00', 'C0973', 'PL4-7 (TU08~)', 'Sản xuất', 'Rolled', '2026-10-03 22:00:2972'),</v>
      </c>
    </row>
    <row r="2975" spans="1:10" ht="15.75" x14ac:dyDescent="0.25">
      <c r="A2975" s="18" t="str">
        <v>(2974, 'C0974_2026_10_03_22_00_00', 'C0974', 'PL4-7 (TU08~)', 'Sản xuất', 'Rolled', '2026-10-03 22:00:2973'),</v>
      </c>
      <c r="C2975" s="8">
        <v>2974</v>
      </c>
      <c r="D2975" s="7" t="str">
        <f t="shared" si="92"/>
        <v>C0974_2026_10_03_22_00_00</v>
      </c>
      <c r="E2975" s="7" t="s">
        <v>7538</v>
      </c>
      <c r="F2975" s="7" t="str" cm="1">
        <f t="array" ref="F2975">_xlfn.IFS(LEFT(E2975)="A",$L$4,LEFT(E2975)="B",$L$2,LEFT(E2975)="C",$L$3)</f>
        <v>PL4-7 (TU08~)</v>
      </c>
      <c r="G2975" s="7" t="s">
        <v>7567</v>
      </c>
      <c r="H2975" s="9" t="s">
        <v>7566</v>
      </c>
      <c r="I2975" s="9" t="s">
        <v>19862</v>
      </c>
      <c r="J2975" s="9" t="str">
        <f t="shared" si="93"/>
        <v>(2974, 'C0974_2026_10_03_22_00_00', 'C0974', 'PL4-7 (TU08~)', 'Sản xuất', 'Rolled', '2026-10-03 22:00:2973'),</v>
      </c>
    </row>
    <row r="2976" spans="1:10" ht="15.75" x14ac:dyDescent="0.25">
      <c r="A2976" s="18" t="str">
        <v>(2975, 'C0975_2026_10_03_22_00_00', 'C0975', 'PL4-7 (TU08~)', 'Sản xuất', 'Rolled', '2026-10-03 22:00:2974'),</v>
      </c>
      <c r="C2976" s="8">
        <v>2975</v>
      </c>
      <c r="D2976" s="7" t="str">
        <f t="shared" si="92"/>
        <v>C0975_2026_10_03_22_00_00</v>
      </c>
      <c r="E2976" s="7" t="s">
        <v>7539</v>
      </c>
      <c r="F2976" s="7" t="str" cm="1">
        <f t="array" ref="F2976">_xlfn.IFS(LEFT(E2976)="A",$L$4,LEFT(E2976)="B",$L$2,LEFT(E2976)="C",$L$3)</f>
        <v>PL4-7 (TU08~)</v>
      </c>
      <c r="G2976" s="7" t="s">
        <v>7567</v>
      </c>
      <c r="H2976" s="9" t="s">
        <v>7566</v>
      </c>
      <c r="I2976" s="9" t="s">
        <v>19863</v>
      </c>
      <c r="J2976" s="9" t="str">
        <f t="shared" si="93"/>
        <v>(2975, 'C0975_2026_10_03_22_00_00', 'C0975', 'PL4-7 (TU08~)', 'Sản xuất', 'Rolled', '2026-10-03 22:00:2974'),</v>
      </c>
    </row>
    <row r="2977" spans="1:10" ht="15.75" x14ac:dyDescent="0.25">
      <c r="A2977" s="18" t="str">
        <v>(2976, 'C0976_2026_10_03_22_00_00', 'C0976', 'PL4-7 (TU08~)', 'Sản xuất', 'Rolled', '2026-10-03 22:00:2975'),</v>
      </c>
      <c r="C2977" s="8">
        <v>2976</v>
      </c>
      <c r="D2977" s="7" t="str">
        <f t="shared" si="92"/>
        <v>C0976_2026_10_03_22_00_00</v>
      </c>
      <c r="E2977" s="7" t="s">
        <v>7540</v>
      </c>
      <c r="F2977" s="7" t="str" cm="1">
        <f t="array" ref="F2977">_xlfn.IFS(LEFT(E2977)="A",$L$4,LEFT(E2977)="B",$L$2,LEFT(E2977)="C",$L$3)</f>
        <v>PL4-7 (TU08~)</v>
      </c>
      <c r="G2977" s="7" t="s">
        <v>7567</v>
      </c>
      <c r="H2977" s="9" t="s">
        <v>7566</v>
      </c>
      <c r="I2977" s="9" t="s">
        <v>19864</v>
      </c>
      <c r="J2977" s="9" t="str">
        <f t="shared" si="93"/>
        <v>(2976, 'C0976_2026_10_03_22_00_00', 'C0976', 'PL4-7 (TU08~)', 'Sản xuất', 'Rolled', '2026-10-03 22:00:2975'),</v>
      </c>
    </row>
    <row r="2978" spans="1:10" ht="15.75" x14ac:dyDescent="0.25">
      <c r="A2978" s="18" t="str">
        <v>(2977, 'C0977_2026_10_03_22_00_00', 'C0977', 'PL4-7 (TU08~)', 'Sản xuất', 'Rolled', '2026-10-03 22:00:2976'),</v>
      </c>
      <c r="C2978" s="8">
        <v>2977</v>
      </c>
      <c r="D2978" s="7" t="str">
        <f t="shared" si="92"/>
        <v>C0977_2026_10_03_22_00_00</v>
      </c>
      <c r="E2978" s="7" t="s">
        <v>7541</v>
      </c>
      <c r="F2978" s="7" t="str" cm="1">
        <f t="array" ref="F2978">_xlfn.IFS(LEFT(E2978)="A",$L$4,LEFT(E2978)="B",$L$2,LEFT(E2978)="C",$L$3)</f>
        <v>PL4-7 (TU08~)</v>
      </c>
      <c r="G2978" s="7" t="s">
        <v>7567</v>
      </c>
      <c r="H2978" s="9" t="s">
        <v>7566</v>
      </c>
      <c r="I2978" s="9" t="s">
        <v>19865</v>
      </c>
      <c r="J2978" s="9" t="str">
        <f t="shared" si="93"/>
        <v>(2977, 'C0977_2026_10_03_22_00_00', 'C0977', 'PL4-7 (TU08~)', 'Sản xuất', 'Rolled', '2026-10-03 22:00:2976'),</v>
      </c>
    </row>
    <row r="2979" spans="1:10" ht="15.75" x14ac:dyDescent="0.25">
      <c r="A2979" s="18" t="str">
        <v>(2978, 'C0978_2026_10_03_22_00_00', 'C0978', 'PL4-7 (TU08~)', 'Sản xuất', 'Rolled', '2026-10-03 22:00:2977'),</v>
      </c>
      <c r="C2979" s="8">
        <v>2978</v>
      </c>
      <c r="D2979" s="7" t="str">
        <f t="shared" si="92"/>
        <v>C0978_2026_10_03_22_00_00</v>
      </c>
      <c r="E2979" s="7" t="s">
        <v>7542</v>
      </c>
      <c r="F2979" s="7" t="str" cm="1">
        <f t="array" ref="F2979">_xlfn.IFS(LEFT(E2979)="A",$L$4,LEFT(E2979)="B",$L$2,LEFT(E2979)="C",$L$3)</f>
        <v>PL4-7 (TU08~)</v>
      </c>
      <c r="G2979" s="7" t="s">
        <v>7567</v>
      </c>
      <c r="H2979" s="9" t="s">
        <v>7566</v>
      </c>
      <c r="I2979" s="9" t="s">
        <v>19866</v>
      </c>
      <c r="J2979" s="9" t="str">
        <f t="shared" si="93"/>
        <v>(2978, 'C0978_2026_10_03_22_00_00', 'C0978', 'PL4-7 (TU08~)', 'Sản xuất', 'Rolled', '2026-10-03 22:00:2977'),</v>
      </c>
    </row>
    <row r="2980" spans="1:10" ht="15.75" x14ac:dyDescent="0.25">
      <c r="A2980" s="18" t="str">
        <v>(2979, 'C0979_2026_10_03_22_00_00', 'C0979', 'PL4-7 (TU08~)', 'Sản xuất', 'Rolled', '2026-10-03 22:00:2978'),</v>
      </c>
      <c r="C2980" s="8">
        <v>2979</v>
      </c>
      <c r="D2980" s="7" t="str">
        <f t="shared" si="92"/>
        <v>C0979_2026_10_03_22_00_00</v>
      </c>
      <c r="E2980" s="7" t="s">
        <v>7543</v>
      </c>
      <c r="F2980" s="7" t="str" cm="1">
        <f t="array" ref="F2980">_xlfn.IFS(LEFT(E2980)="A",$L$4,LEFT(E2980)="B",$L$2,LEFT(E2980)="C",$L$3)</f>
        <v>PL4-7 (TU08~)</v>
      </c>
      <c r="G2980" s="7" t="s">
        <v>7567</v>
      </c>
      <c r="H2980" s="9" t="s">
        <v>7566</v>
      </c>
      <c r="I2980" s="9" t="s">
        <v>19867</v>
      </c>
      <c r="J2980" s="9" t="str">
        <f t="shared" si="93"/>
        <v>(2979, 'C0979_2026_10_03_22_00_00', 'C0979', 'PL4-7 (TU08~)', 'Sản xuất', 'Rolled', '2026-10-03 22:00:2978'),</v>
      </c>
    </row>
    <row r="2981" spans="1:10" ht="15.75" x14ac:dyDescent="0.25">
      <c r="A2981" s="18" t="str">
        <v>(2980, 'C0980_2026_10_03_22_00_00', 'C0980', 'PL4-7 (TU08~)', 'Sản xuất', 'Rolled', '2026-10-03 22:00:2979'),</v>
      </c>
      <c r="C2981" s="8">
        <v>2980</v>
      </c>
      <c r="D2981" s="7" t="str">
        <f t="shared" si="92"/>
        <v>C0980_2026_10_03_22_00_00</v>
      </c>
      <c r="E2981" s="7" t="s">
        <v>7544</v>
      </c>
      <c r="F2981" s="7" t="str" cm="1">
        <f t="array" ref="F2981">_xlfn.IFS(LEFT(E2981)="A",$L$4,LEFT(E2981)="B",$L$2,LEFT(E2981)="C",$L$3)</f>
        <v>PL4-7 (TU08~)</v>
      </c>
      <c r="G2981" s="7" t="s">
        <v>7567</v>
      </c>
      <c r="H2981" s="9" t="s">
        <v>7566</v>
      </c>
      <c r="I2981" s="9" t="s">
        <v>19868</v>
      </c>
      <c r="J2981" s="9" t="str">
        <f t="shared" si="93"/>
        <v>(2980, 'C0980_2026_10_03_22_00_00', 'C0980', 'PL4-7 (TU08~)', 'Sản xuất', 'Rolled', '2026-10-03 22:00:2979'),</v>
      </c>
    </row>
    <row r="2982" spans="1:10" ht="15.75" x14ac:dyDescent="0.25">
      <c r="A2982" s="18" t="str">
        <v>(2981, 'C0981_2026_10_03_22_00_00', 'C0981', 'PL4-7 (TU08~)', 'Sản xuất', 'Rolled', '2026-10-03 22:00:2980'),</v>
      </c>
      <c r="C2982" s="8">
        <v>2981</v>
      </c>
      <c r="D2982" s="7" t="str">
        <f t="shared" si="92"/>
        <v>C0981_2026_10_03_22_00_00</v>
      </c>
      <c r="E2982" s="7" t="s">
        <v>7545</v>
      </c>
      <c r="F2982" s="7" t="str" cm="1">
        <f t="array" ref="F2982">_xlfn.IFS(LEFT(E2982)="A",$L$4,LEFT(E2982)="B",$L$2,LEFT(E2982)="C",$L$3)</f>
        <v>PL4-7 (TU08~)</v>
      </c>
      <c r="G2982" s="7" t="s">
        <v>7567</v>
      </c>
      <c r="H2982" s="9" t="s">
        <v>7566</v>
      </c>
      <c r="I2982" s="9" t="s">
        <v>19869</v>
      </c>
      <c r="J2982" s="9" t="str">
        <f t="shared" si="93"/>
        <v>(2981, 'C0981_2026_10_03_22_00_00', 'C0981', 'PL4-7 (TU08~)', 'Sản xuất', 'Rolled', '2026-10-03 22:00:2980'),</v>
      </c>
    </row>
    <row r="2983" spans="1:10" ht="15.75" x14ac:dyDescent="0.25">
      <c r="A2983" s="18" t="str">
        <v>(2982, 'C0982_2026_10_03_22_00_00', 'C0982', 'PL4-7 (TU08~)', 'Sản xuất', 'Rolled', '2026-10-03 22:00:2981'),</v>
      </c>
      <c r="C2983" s="8">
        <v>2982</v>
      </c>
      <c r="D2983" s="7" t="str">
        <f t="shared" si="92"/>
        <v>C0982_2026_10_03_22_00_00</v>
      </c>
      <c r="E2983" s="7" t="s">
        <v>7546</v>
      </c>
      <c r="F2983" s="7" t="str" cm="1">
        <f t="array" ref="F2983">_xlfn.IFS(LEFT(E2983)="A",$L$4,LEFT(E2983)="B",$L$2,LEFT(E2983)="C",$L$3)</f>
        <v>PL4-7 (TU08~)</v>
      </c>
      <c r="G2983" s="7" t="s">
        <v>7567</v>
      </c>
      <c r="H2983" s="9" t="s">
        <v>7566</v>
      </c>
      <c r="I2983" s="9" t="s">
        <v>19870</v>
      </c>
      <c r="J2983" s="9" t="str">
        <f t="shared" si="93"/>
        <v>(2982, 'C0982_2026_10_03_22_00_00', 'C0982', 'PL4-7 (TU08~)', 'Sản xuất', 'Rolled', '2026-10-03 22:00:2981'),</v>
      </c>
    </row>
    <row r="2984" spans="1:10" ht="15.75" x14ac:dyDescent="0.25">
      <c r="A2984" s="18" t="str">
        <v>(2983, 'C0983_2026_10_03_22_00_00', 'C0983', 'PL4-7 (TU08~)', 'Sản xuất', 'Rolled', '2026-10-03 22:00:2982'),</v>
      </c>
      <c r="C2984" s="8">
        <v>2983</v>
      </c>
      <c r="D2984" s="7" t="str">
        <f t="shared" si="92"/>
        <v>C0983_2026_10_03_22_00_00</v>
      </c>
      <c r="E2984" s="7" t="s">
        <v>7547</v>
      </c>
      <c r="F2984" s="7" t="str" cm="1">
        <f t="array" ref="F2984">_xlfn.IFS(LEFT(E2984)="A",$L$4,LEFT(E2984)="B",$L$2,LEFT(E2984)="C",$L$3)</f>
        <v>PL4-7 (TU08~)</v>
      </c>
      <c r="G2984" s="7" t="s">
        <v>7567</v>
      </c>
      <c r="H2984" s="9" t="s">
        <v>7566</v>
      </c>
      <c r="I2984" s="9" t="s">
        <v>19871</v>
      </c>
      <c r="J2984" s="9" t="str">
        <f t="shared" si="93"/>
        <v>(2983, 'C0983_2026_10_03_22_00_00', 'C0983', 'PL4-7 (TU08~)', 'Sản xuất', 'Rolled', '2026-10-03 22:00:2982'),</v>
      </c>
    </row>
    <row r="2985" spans="1:10" ht="15.75" x14ac:dyDescent="0.25">
      <c r="A2985" s="18" t="str">
        <v>(2984, 'C0984_2026_10_03_22_00_00', 'C0984', 'PL4-7 (TU08~)', 'Sản xuất', 'Rolled', '2026-10-03 22:00:2983'),</v>
      </c>
      <c r="C2985" s="8">
        <v>2984</v>
      </c>
      <c r="D2985" s="7" t="str">
        <f t="shared" si="92"/>
        <v>C0984_2026_10_03_22_00_00</v>
      </c>
      <c r="E2985" s="7" t="s">
        <v>7548</v>
      </c>
      <c r="F2985" s="7" t="str" cm="1">
        <f t="array" ref="F2985">_xlfn.IFS(LEFT(E2985)="A",$L$4,LEFT(E2985)="B",$L$2,LEFT(E2985)="C",$L$3)</f>
        <v>PL4-7 (TU08~)</v>
      </c>
      <c r="G2985" s="7" t="s">
        <v>7567</v>
      </c>
      <c r="H2985" s="9" t="s">
        <v>7566</v>
      </c>
      <c r="I2985" s="9" t="s">
        <v>19872</v>
      </c>
      <c r="J2985" s="9" t="str">
        <f t="shared" si="93"/>
        <v>(2984, 'C0984_2026_10_03_22_00_00', 'C0984', 'PL4-7 (TU08~)', 'Sản xuất', 'Rolled', '2026-10-03 22:00:2983'),</v>
      </c>
    </row>
    <row r="2986" spans="1:10" ht="15.75" x14ac:dyDescent="0.25">
      <c r="A2986" s="18" t="str">
        <v>(2985, 'C0985_2026_10_03_22_00_00', 'C0985', 'PL4-7 (TU08~)', 'Sản xuất', 'Rolled', '2026-10-03 22:00:2984'),</v>
      </c>
      <c r="C2986" s="8">
        <v>2985</v>
      </c>
      <c r="D2986" s="7" t="str">
        <f t="shared" si="92"/>
        <v>C0985_2026_10_03_22_00_00</v>
      </c>
      <c r="E2986" s="7" t="s">
        <v>7549</v>
      </c>
      <c r="F2986" s="7" t="str" cm="1">
        <f t="array" ref="F2986">_xlfn.IFS(LEFT(E2986)="A",$L$4,LEFT(E2986)="B",$L$2,LEFT(E2986)="C",$L$3)</f>
        <v>PL4-7 (TU08~)</v>
      </c>
      <c r="G2986" s="7" t="s">
        <v>7567</v>
      </c>
      <c r="H2986" s="9" t="s">
        <v>7566</v>
      </c>
      <c r="I2986" s="9" t="s">
        <v>19873</v>
      </c>
      <c r="J2986" s="9" t="str">
        <f t="shared" si="93"/>
        <v>(2985, 'C0985_2026_10_03_22_00_00', 'C0985', 'PL4-7 (TU08~)', 'Sản xuất', 'Rolled', '2026-10-03 22:00:2984'),</v>
      </c>
    </row>
    <row r="2987" spans="1:10" ht="15.75" x14ac:dyDescent="0.25">
      <c r="A2987" s="18" t="str">
        <v>(2986, 'C0986_2026_10_03_22_00_00', 'C0986', 'PL4-7 (TU08~)', 'Sản xuất', 'Rolled', '2026-10-03 22:00:2985'),</v>
      </c>
      <c r="C2987" s="8">
        <v>2986</v>
      </c>
      <c r="D2987" s="7" t="str">
        <f t="shared" si="92"/>
        <v>C0986_2026_10_03_22_00_00</v>
      </c>
      <c r="E2987" s="7" t="s">
        <v>7550</v>
      </c>
      <c r="F2987" s="7" t="str" cm="1">
        <f t="array" ref="F2987">_xlfn.IFS(LEFT(E2987)="A",$L$4,LEFT(E2987)="B",$L$2,LEFT(E2987)="C",$L$3)</f>
        <v>PL4-7 (TU08~)</v>
      </c>
      <c r="G2987" s="7" t="s">
        <v>7567</v>
      </c>
      <c r="H2987" s="9" t="s">
        <v>7566</v>
      </c>
      <c r="I2987" s="9" t="s">
        <v>19874</v>
      </c>
      <c r="J2987" s="9" t="str">
        <f t="shared" si="93"/>
        <v>(2986, 'C0986_2026_10_03_22_00_00', 'C0986', 'PL4-7 (TU08~)', 'Sản xuất', 'Rolled', '2026-10-03 22:00:2985'),</v>
      </c>
    </row>
    <row r="2988" spans="1:10" ht="15.75" x14ac:dyDescent="0.25">
      <c r="A2988" s="18" t="str">
        <v>(2987, 'C0987_2026_10_03_22_00_00', 'C0987', 'PL4-7 (TU08~)', 'Sản xuất', 'Rolled', '2026-10-03 22:00:2986'),</v>
      </c>
      <c r="C2988" s="8">
        <v>2987</v>
      </c>
      <c r="D2988" s="7" t="str">
        <f t="shared" si="92"/>
        <v>C0987_2026_10_03_22_00_00</v>
      </c>
      <c r="E2988" s="7" t="s">
        <v>7551</v>
      </c>
      <c r="F2988" s="7" t="str" cm="1">
        <f t="array" ref="F2988">_xlfn.IFS(LEFT(E2988)="A",$L$4,LEFT(E2988)="B",$L$2,LEFT(E2988)="C",$L$3)</f>
        <v>PL4-7 (TU08~)</v>
      </c>
      <c r="G2988" s="7" t="s">
        <v>7567</v>
      </c>
      <c r="H2988" s="9" t="s">
        <v>7566</v>
      </c>
      <c r="I2988" s="9" t="s">
        <v>19875</v>
      </c>
      <c r="J2988" s="9" t="str">
        <f t="shared" si="93"/>
        <v>(2987, 'C0987_2026_10_03_22_00_00', 'C0987', 'PL4-7 (TU08~)', 'Sản xuất', 'Rolled', '2026-10-03 22:00:2986'),</v>
      </c>
    </row>
    <row r="2989" spans="1:10" ht="15.75" x14ac:dyDescent="0.25">
      <c r="A2989" s="18" t="str">
        <v>(2988, 'C0988_2026_10_03_22_00_00', 'C0988', 'PL4-7 (TU08~)', 'Sản xuất', 'Rolled', '2026-10-03 22:00:2987'),</v>
      </c>
      <c r="C2989" s="8">
        <v>2988</v>
      </c>
      <c r="D2989" s="7" t="str">
        <f t="shared" si="92"/>
        <v>C0988_2026_10_03_22_00_00</v>
      </c>
      <c r="E2989" s="7" t="s">
        <v>7552</v>
      </c>
      <c r="F2989" s="7" t="str" cm="1">
        <f t="array" ref="F2989">_xlfn.IFS(LEFT(E2989)="A",$L$4,LEFT(E2989)="B",$L$2,LEFT(E2989)="C",$L$3)</f>
        <v>PL4-7 (TU08~)</v>
      </c>
      <c r="G2989" s="7" t="s">
        <v>7567</v>
      </c>
      <c r="H2989" s="9" t="s">
        <v>7566</v>
      </c>
      <c r="I2989" s="9" t="s">
        <v>19876</v>
      </c>
      <c r="J2989" s="9" t="str">
        <f t="shared" si="93"/>
        <v>(2988, 'C0988_2026_10_03_22_00_00', 'C0988', 'PL4-7 (TU08~)', 'Sản xuất', 'Rolled', '2026-10-03 22:00:2987'),</v>
      </c>
    </row>
    <row r="2990" spans="1:10" ht="15.75" x14ac:dyDescent="0.25">
      <c r="A2990" s="18" t="str">
        <v>(2989, 'C0989_2026_10_03_22_00_00', 'C0989', 'PL4-7 (TU08~)', 'Sản xuất', 'Rolled', '2026-10-03 22:00:2988'),</v>
      </c>
      <c r="C2990" s="8">
        <v>2989</v>
      </c>
      <c r="D2990" s="7" t="str">
        <f t="shared" si="92"/>
        <v>C0989_2026_10_03_22_00_00</v>
      </c>
      <c r="E2990" s="7" t="s">
        <v>7553</v>
      </c>
      <c r="F2990" s="7" t="str" cm="1">
        <f t="array" ref="F2990">_xlfn.IFS(LEFT(E2990)="A",$L$4,LEFT(E2990)="B",$L$2,LEFT(E2990)="C",$L$3)</f>
        <v>PL4-7 (TU08~)</v>
      </c>
      <c r="G2990" s="7" t="s">
        <v>7567</v>
      </c>
      <c r="H2990" s="9" t="s">
        <v>7566</v>
      </c>
      <c r="I2990" s="9" t="s">
        <v>19877</v>
      </c>
      <c r="J2990" s="9" t="str">
        <f t="shared" si="93"/>
        <v>(2989, 'C0989_2026_10_03_22_00_00', 'C0989', 'PL4-7 (TU08~)', 'Sản xuất', 'Rolled', '2026-10-03 22:00:2988'),</v>
      </c>
    </row>
    <row r="2991" spans="1:10" ht="15.75" x14ac:dyDescent="0.25">
      <c r="A2991" s="18" t="str">
        <v>(2990, 'C0990_2026_10_03_22_00_00', 'C0990', 'PL4-7 (TU08~)', 'Sản xuất', 'Rolled', '2026-10-03 22:00:2989'),</v>
      </c>
      <c r="C2991" s="8">
        <v>2990</v>
      </c>
      <c r="D2991" s="7" t="str">
        <f t="shared" si="92"/>
        <v>C0990_2026_10_03_22_00_00</v>
      </c>
      <c r="E2991" s="7" t="s">
        <v>7554</v>
      </c>
      <c r="F2991" s="7" t="str" cm="1">
        <f t="array" ref="F2991">_xlfn.IFS(LEFT(E2991)="A",$L$4,LEFT(E2991)="B",$L$2,LEFT(E2991)="C",$L$3)</f>
        <v>PL4-7 (TU08~)</v>
      </c>
      <c r="G2991" s="7" t="s">
        <v>7567</v>
      </c>
      <c r="H2991" s="9" t="s">
        <v>7566</v>
      </c>
      <c r="I2991" s="9" t="s">
        <v>19878</v>
      </c>
      <c r="J2991" s="9" t="str">
        <f t="shared" si="93"/>
        <v>(2990, 'C0990_2026_10_03_22_00_00', 'C0990', 'PL4-7 (TU08~)', 'Sản xuất', 'Rolled', '2026-10-03 22:00:2989'),</v>
      </c>
    </row>
    <row r="2992" spans="1:10" ht="15.75" x14ac:dyDescent="0.25">
      <c r="A2992" s="18" t="str">
        <v>(2991, 'C0991_2026_10_03_22_00_00', 'C0991', 'PL4-7 (TU08~)', 'Sản xuất', 'Rolled', '2026-10-03 22:00:2990'),</v>
      </c>
      <c r="C2992" s="8">
        <v>2991</v>
      </c>
      <c r="D2992" s="7" t="str">
        <f t="shared" si="92"/>
        <v>C0991_2026_10_03_22_00_00</v>
      </c>
      <c r="E2992" s="7" t="s">
        <v>7555</v>
      </c>
      <c r="F2992" s="7" t="str" cm="1">
        <f t="array" ref="F2992">_xlfn.IFS(LEFT(E2992)="A",$L$4,LEFT(E2992)="B",$L$2,LEFT(E2992)="C",$L$3)</f>
        <v>PL4-7 (TU08~)</v>
      </c>
      <c r="G2992" s="7" t="s">
        <v>7567</v>
      </c>
      <c r="H2992" s="9" t="s">
        <v>7566</v>
      </c>
      <c r="I2992" s="9" t="s">
        <v>19879</v>
      </c>
      <c r="J2992" s="9" t="str">
        <f t="shared" si="93"/>
        <v>(2991, 'C0991_2026_10_03_22_00_00', 'C0991', 'PL4-7 (TU08~)', 'Sản xuất', 'Rolled', '2026-10-03 22:00:2990'),</v>
      </c>
    </row>
    <row r="2993" spans="1:10" ht="15.75" x14ac:dyDescent="0.25">
      <c r="A2993" s="18" t="str">
        <v>(2992, 'C0992_2026_10_03_22_00_00', 'C0992', 'PL4-7 (TU08~)', 'Sản xuất', 'Rolled', '2026-10-03 22:00:2991'),</v>
      </c>
      <c r="C2993" s="8">
        <v>2992</v>
      </c>
      <c r="D2993" s="7" t="str">
        <f t="shared" si="92"/>
        <v>C0992_2026_10_03_22_00_00</v>
      </c>
      <c r="E2993" s="7" t="s">
        <v>7556</v>
      </c>
      <c r="F2993" s="7" t="str" cm="1">
        <f t="array" ref="F2993">_xlfn.IFS(LEFT(E2993)="A",$L$4,LEFT(E2993)="B",$L$2,LEFT(E2993)="C",$L$3)</f>
        <v>PL4-7 (TU08~)</v>
      </c>
      <c r="G2993" s="7" t="s">
        <v>7567</v>
      </c>
      <c r="H2993" s="9" t="s">
        <v>7566</v>
      </c>
      <c r="I2993" s="9" t="s">
        <v>19880</v>
      </c>
      <c r="J2993" s="9" t="str">
        <f t="shared" si="93"/>
        <v>(2992, 'C0992_2026_10_03_22_00_00', 'C0992', 'PL4-7 (TU08~)', 'Sản xuất', 'Rolled', '2026-10-03 22:00:2991'),</v>
      </c>
    </row>
    <row r="2994" spans="1:10" ht="15.75" x14ac:dyDescent="0.25">
      <c r="A2994" s="18" t="str">
        <v>(2993, 'C0993_2026_10_03_22_00_00', 'C0993', 'PL4-7 (TU08~)', 'Sản xuất', 'Rolled', '2026-10-03 22:00:2992'),</v>
      </c>
      <c r="C2994" s="8">
        <v>2993</v>
      </c>
      <c r="D2994" s="7" t="str">
        <f t="shared" si="92"/>
        <v>C0993_2026_10_03_22_00_00</v>
      </c>
      <c r="E2994" s="7" t="s">
        <v>7557</v>
      </c>
      <c r="F2994" s="7" t="str" cm="1">
        <f t="array" ref="F2994">_xlfn.IFS(LEFT(E2994)="A",$L$4,LEFT(E2994)="B",$L$2,LEFT(E2994)="C",$L$3)</f>
        <v>PL4-7 (TU08~)</v>
      </c>
      <c r="G2994" s="7" t="s">
        <v>7567</v>
      </c>
      <c r="H2994" s="9" t="s">
        <v>7566</v>
      </c>
      <c r="I2994" s="9" t="s">
        <v>19881</v>
      </c>
      <c r="J2994" s="9" t="str">
        <f t="shared" si="93"/>
        <v>(2993, 'C0993_2026_10_03_22_00_00', 'C0993', 'PL4-7 (TU08~)', 'Sản xuất', 'Rolled', '2026-10-03 22:00:2992'),</v>
      </c>
    </row>
    <row r="2995" spans="1:10" ht="15.75" x14ac:dyDescent="0.25">
      <c r="A2995" s="18" t="str">
        <v>(2994, 'C0994_2026_10_03_22_00_00', 'C0994', 'PL4-7 (TU08~)', 'Sản xuất', 'Rolled', '2026-10-03 22:00:2993'),</v>
      </c>
      <c r="C2995" s="8">
        <v>2994</v>
      </c>
      <c r="D2995" s="7" t="str">
        <f t="shared" si="92"/>
        <v>C0994_2026_10_03_22_00_00</v>
      </c>
      <c r="E2995" s="7" t="s">
        <v>7558</v>
      </c>
      <c r="F2995" s="7" t="str" cm="1">
        <f t="array" ref="F2995">_xlfn.IFS(LEFT(E2995)="A",$L$4,LEFT(E2995)="B",$L$2,LEFT(E2995)="C",$L$3)</f>
        <v>PL4-7 (TU08~)</v>
      </c>
      <c r="G2995" s="7" t="s">
        <v>7567</v>
      </c>
      <c r="H2995" s="9" t="s">
        <v>7566</v>
      </c>
      <c r="I2995" s="9" t="s">
        <v>19882</v>
      </c>
      <c r="J2995" s="9" t="str">
        <f t="shared" si="93"/>
        <v>(2994, 'C0994_2026_10_03_22_00_00', 'C0994', 'PL4-7 (TU08~)', 'Sản xuất', 'Rolled', '2026-10-03 22:00:2993'),</v>
      </c>
    </row>
    <row r="2996" spans="1:10" ht="15.75" x14ac:dyDescent="0.25">
      <c r="A2996" s="18" t="str">
        <v>(2995, 'C0995_2026_10_03_22_00_00', 'C0995', 'PL4-7 (TU08~)', 'Sản xuất', 'Rolled', '2026-10-03 22:00:2994'),</v>
      </c>
      <c r="C2996" s="8">
        <v>2995</v>
      </c>
      <c r="D2996" s="7" t="str">
        <f t="shared" si="92"/>
        <v>C0995_2026_10_03_22_00_00</v>
      </c>
      <c r="E2996" s="7" t="s">
        <v>7559</v>
      </c>
      <c r="F2996" s="7" t="str" cm="1">
        <f t="array" ref="F2996">_xlfn.IFS(LEFT(E2996)="A",$L$4,LEFT(E2996)="B",$L$2,LEFT(E2996)="C",$L$3)</f>
        <v>PL4-7 (TU08~)</v>
      </c>
      <c r="G2996" s="7" t="s">
        <v>7567</v>
      </c>
      <c r="H2996" s="9" t="s">
        <v>7566</v>
      </c>
      <c r="I2996" s="9" t="s">
        <v>19883</v>
      </c>
      <c r="J2996" s="9" t="str">
        <f t="shared" si="93"/>
        <v>(2995, 'C0995_2026_10_03_22_00_00', 'C0995', 'PL4-7 (TU08~)', 'Sản xuất', 'Rolled', '2026-10-03 22:00:2994'),</v>
      </c>
    </row>
    <row r="2997" spans="1:10" ht="15.75" x14ac:dyDescent="0.25">
      <c r="A2997" s="18" t="str">
        <v>(2996, 'C0996_2026_10_03_22_00_00', 'C0996', 'PL4-7 (TU08~)', 'Sản xuất', 'Rolled', '2026-10-03 22:00:2995'),</v>
      </c>
      <c r="C2997" s="8">
        <v>2996</v>
      </c>
      <c r="D2997" s="7" t="str">
        <f t="shared" si="92"/>
        <v>C0996_2026_10_03_22_00_00</v>
      </c>
      <c r="E2997" s="7" t="s">
        <v>7560</v>
      </c>
      <c r="F2997" s="7" t="str" cm="1">
        <f t="array" ref="F2997">_xlfn.IFS(LEFT(E2997)="A",$L$4,LEFT(E2997)="B",$L$2,LEFT(E2997)="C",$L$3)</f>
        <v>PL4-7 (TU08~)</v>
      </c>
      <c r="G2997" s="7" t="s">
        <v>7567</v>
      </c>
      <c r="H2997" s="9" t="s">
        <v>7566</v>
      </c>
      <c r="I2997" s="9" t="s">
        <v>19884</v>
      </c>
      <c r="J2997" s="9" t="str">
        <f t="shared" si="93"/>
        <v>(2996, 'C0996_2026_10_03_22_00_00', 'C0996', 'PL4-7 (TU08~)', 'Sản xuất', 'Rolled', '2026-10-03 22:00:2995'),</v>
      </c>
    </row>
    <row r="2998" spans="1:10" ht="15.75" x14ac:dyDescent="0.25">
      <c r="A2998" s="18" t="str">
        <v>(2997, 'C0997_2026_10_03_22_00_00', 'C0997', 'PL4-7 (TU08~)', 'Sản xuất', 'Rolled', '2026-10-03 22:00:2996'),</v>
      </c>
      <c r="C2998" s="8">
        <v>2997</v>
      </c>
      <c r="D2998" s="7" t="str">
        <f t="shared" si="92"/>
        <v>C0997_2026_10_03_22_00_00</v>
      </c>
      <c r="E2998" s="7" t="s">
        <v>7561</v>
      </c>
      <c r="F2998" s="7" t="str" cm="1">
        <f t="array" ref="F2998">_xlfn.IFS(LEFT(E2998)="A",$L$4,LEFT(E2998)="B",$L$2,LEFT(E2998)="C",$L$3)</f>
        <v>PL4-7 (TU08~)</v>
      </c>
      <c r="G2998" s="7" t="s">
        <v>7567</v>
      </c>
      <c r="H2998" s="9" t="s">
        <v>7566</v>
      </c>
      <c r="I2998" s="9" t="s">
        <v>19885</v>
      </c>
      <c r="J2998" s="9" t="str">
        <f t="shared" si="93"/>
        <v>(2997, 'C0997_2026_10_03_22_00_00', 'C0997', 'PL4-7 (TU08~)', 'Sản xuất', 'Rolled', '2026-10-03 22:00:2996'),</v>
      </c>
    </row>
    <row r="2999" spans="1:10" ht="15.75" x14ac:dyDescent="0.25">
      <c r="A2999" s="18" t="str">
        <v>(2998, 'C0998_2026_10_03_22_00_00', 'C0998', 'PL4-7 (TU08~)', 'Sản xuất', 'Rolled', '2026-10-03 22:00:2997'),</v>
      </c>
      <c r="C2999" s="8">
        <v>2998</v>
      </c>
      <c r="D2999" s="7" t="str">
        <f t="shared" si="92"/>
        <v>C0998_2026_10_03_22_00_00</v>
      </c>
      <c r="E2999" s="7" t="s">
        <v>7562</v>
      </c>
      <c r="F2999" s="7" t="str" cm="1">
        <f t="array" ref="F2999">_xlfn.IFS(LEFT(E2999)="A",$L$4,LEFT(E2999)="B",$L$2,LEFT(E2999)="C",$L$3)</f>
        <v>PL4-7 (TU08~)</v>
      </c>
      <c r="G2999" s="7" t="s">
        <v>7567</v>
      </c>
      <c r="H2999" s="9" t="s">
        <v>7566</v>
      </c>
      <c r="I2999" s="9" t="s">
        <v>19886</v>
      </c>
      <c r="J2999" s="9" t="str">
        <f t="shared" si="93"/>
        <v>(2998, 'C0998_2026_10_03_22_00_00', 'C0998', 'PL4-7 (TU08~)', 'Sản xuất', 'Rolled', '2026-10-03 22:00:2997'),</v>
      </c>
    </row>
    <row r="3000" spans="1:10" ht="15.75" x14ac:dyDescent="0.25">
      <c r="A3000" s="18" t="str">
        <v>(2999, 'C0999_2026_10_03_22_00_00', 'C0999', 'PL4-7 (TU08~)', 'Sản xuất', 'Rolled', '2026-10-03 22:00:2998'),</v>
      </c>
      <c r="C3000" s="8">
        <v>2999</v>
      </c>
      <c r="D3000" s="7" t="str">
        <f t="shared" si="92"/>
        <v>C0999_2026_10_03_22_00_00</v>
      </c>
      <c r="E3000" s="7" t="s">
        <v>7563</v>
      </c>
      <c r="F3000" s="7" t="str" cm="1">
        <f t="array" ref="F3000">_xlfn.IFS(LEFT(E3000)="A",$L$4,LEFT(E3000)="B",$L$2,LEFT(E3000)="C",$L$3)</f>
        <v>PL4-7 (TU08~)</v>
      </c>
      <c r="G3000" s="7" t="s">
        <v>7567</v>
      </c>
      <c r="H3000" s="9" t="s">
        <v>7566</v>
      </c>
      <c r="I3000" s="9" t="s">
        <v>19887</v>
      </c>
      <c r="J3000" s="9" t="str">
        <f t="shared" si="93"/>
        <v>(2999, 'C0999_2026_10_03_22_00_00', 'C0999', 'PL4-7 (TU08~)', 'Sản xuất', 'Rolled', '2026-10-03 22:00:2998'),</v>
      </c>
    </row>
    <row r="3001" spans="1:10" ht="15.75" x14ac:dyDescent="0.25">
      <c r="A3001" s="18" t="str">
        <v>(3000, 'C1000_2026_10_03_22_00_00', 'C1000', 'PL4-7 (TU08~)', 'Sản xuất', 'Rolled', '2026-10-03 22:00:2999'),</v>
      </c>
      <c r="C3001" s="8">
        <v>3000</v>
      </c>
      <c r="D3001" s="7" t="str">
        <f t="shared" si="92"/>
        <v>C1000_2026_10_03_22_00_00</v>
      </c>
      <c r="E3001" s="7" t="s">
        <v>7564</v>
      </c>
      <c r="F3001" s="7" t="str" cm="1">
        <f t="array" ref="F3001">_xlfn.IFS(LEFT(E3001)="A",$L$4,LEFT(E3001)="B",$L$2,LEFT(E3001)="C",$L$3)</f>
        <v>PL4-7 (TU08~)</v>
      </c>
      <c r="G3001" s="7" t="s">
        <v>7567</v>
      </c>
      <c r="H3001" s="9" t="s">
        <v>7566</v>
      </c>
      <c r="I3001" s="9" t="s">
        <v>19888</v>
      </c>
      <c r="J3001" s="9" t="str">
        <f t="shared" si="93"/>
        <v>(3000, 'C1000_2026_10_03_22_00_00', 'C1000', 'PL4-7 (TU08~)', 'Sản xuất', 'Rolled', '2026-10-03 22:00:2999'),</v>
      </c>
    </row>
  </sheetData>
  <autoFilter ref="A1:O1" xr:uid="{63AA2CF7-D29B-4C23-9262-037AC74472AD}"/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C282-D398-4F99-B2DB-3E2FC81EDE2E}">
  <dimension ref="A1:AV3001"/>
  <sheetViews>
    <sheetView topLeftCell="A2976" zoomScale="85" zoomScaleNormal="85" workbookViewId="0">
      <selection activeCell="A2" sqref="A2:A3001"/>
    </sheetView>
  </sheetViews>
  <sheetFormatPr defaultColWidth="8.85546875" defaultRowHeight="15.75" x14ac:dyDescent="0.25"/>
  <cols>
    <col min="1" max="1" width="213.7109375" style="12" bestFit="1" customWidth="1"/>
    <col min="2" max="2" width="229.5703125" style="12" bestFit="1" customWidth="1"/>
    <col min="3" max="3" width="5.7109375" style="12" bestFit="1" customWidth="1"/>
    <col min="4" max="4" width="34.7109375" style="12" bestFit="1" customWidth="1"/>
    <col min="5" max="5" width="30.7109375" style="12" bestFit="1" customWidth="1"/>
    <col min="6" max="6" width="19.42578125" style="12" bestFit="1" customWidth="1"/>
    <col min="7" max="7" width="15" style="12" bestFit="1" customWidth="1"/>
    <col min="8" max="8" width="24.5703125" style="12" bestFit="1" customWidth="1"/>
    <col min="9" max="9" width="12.28515625" style="12" bestFit="1" customWidth="1"/>
    <col min="10" max="10" width="16" style="12" bestFit="1" customWidth="1"/>
    <col min="11" max="11" width="16.42578125" style="12" bestFit="1" customWidth="1"/>
    <col min="12" max="12" width="13.28515625" style="12" bestFit="1" customWidth="1"/>
    <col min="13" max="13" width="8.140625" style="12" bestFit="1" customWidth="1"/>
    <col min="14" max="14" width="19.140625" style="12" bestFit="1" customWidth="1"/>
    <col min="15" max="15" width="22.85546875" style="12" bestFit="1" customWidth="1"/>
    <col min="16" max="16" width="25.5703125" style="12" bestFit="1" customWidth="1"/>
    <col min="17" max="17" width="20.85546875" style="12" bestFit="1" customWidth="1"/>
    <col min="18" max="18" width="21" style="12" bestFit="1" customWidth="1"/>
    <col min="19" max="19" width="22.42578125" style="12" bestFit="1" customWidth="1"/>
    <col min="20" max="20" width="19.5703125" style="12" bestFit="1" customWidth="1"/>
    <col min="21" max="21" width="17.140625" style="12" bestFit="1" customWidth="1"/>
    <col min="22" max="22" width="22.85546875" style="12" bestFit="1" customWidth="1"/>
    <col min="23" max="23" width="11.7109375" style="12" customWidth="1"/>
    <col min="24" max="24" width="8.85546875" style="12"/>
    <col min="25" max="25" width="31.42578125" style="12" bestFit="1" customWidth="1"/>
    <col min="26" max="26" width="27.5703125" style="12" bestFit="1" customWidth="1"/>
    <col min="27" max="27" width="16" style="12" customWidth="1"/>
    <col min="28" max="28" width="13.42578125" style="12" bestFit="1" customWidth="1"/>
    <col min="29" max="29" width="22.7109375" style="12" bestFit="1" customWidth="1"/>
    <col min="30" max="31" width="22.7109375" style="12" customWidth="1"/>
    <col min="32" max="32" width="11" style="12" bestFit="1" customWidth="1"/>
    <col min="33" max="33" width="14.85546875" style="12" customWidth="1"/>
    <col min="34" max="34" width="16" style="12" bestFit="1" customWidth="1"/>
    <col min="35" max="35" width="12.140625" style="12" bestFit="1" customWidth="1"/>
    <col min="36" max="36" width="7.5703125" style="12" bestFit="1" customWidth="1"/>
    <col min="37" max="37" width="17.5703125" style="12" bestFit="1" customWidth="1"/>
    <col min="38" max="38" width="22.140625" style="12" bestFit="1" customWidth="1"/>
    <col min="39" max="39" width="22.85546875" style="12" bestFit="1" customWidth="1"/>
    <col min="40" max="40" width="18.5703125" style="12" bestFit="1" customWidth="1"/>
    <col min="41" max="41" width="19.140625" style="12" bestFit="1" customWidth="1"/>
    <col min="42" max="42" width="20.5703125" style="12" bestFit="1" customWidth="1"/>
    <col min="43" max="43" width="18.28515625" style="12" customWidth="1"/>
    <col min="44" max="44" width="15.5703125" style="12" bestFit="1" customWidth="1"/>
    <col min="45" max="45" width="22.140625" style="12" bestFit="1" customWidth="1"/>
    <col min="46" max="46" width="222.85546875" style="12" bestFit="1" customWidth="1"/>
    <col min="47" max="47" width="8.85546875" style="12"/>
    <col min="48" max="48" width="222.5703125" style="12" bestFit="1" customWidth="1"/>
    <col min="49" max="16384" width="8.85546875" style="12"/>
  </cols>
  <sheetData>
    <row r="1" spans="1:48" x14ac:dyDescent="0.25">
      <c r="A1" s="19" t="s">
        <v>19889</v>
      </c>
      <c r="B1" s="19" t="s">
        <v>309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1" t="s">
        <v>21</v>
      </c>
      <c r="Q1" s="11" t="s">
        <v>22</v>
      </c>
      <c r="R1" s="11" t="s">
        <v>23</v>
      </c>
      <c r="S1" s="11" t="s">
        <v>24</v>
      </c>
      <c r="T1" s="11" t="s">
        <v>25</v>
      </c>
      <c r="U1" s="11" t="s">
        <v>26</v>
      </c>
      <c r="V1" s="11" t="s">
        <v>27</v>
      </c>
      <c r="X1" s="11" t="s">
        <v>8</v>
      </c>
      <c r="Y1" s="11" t="s">
        <v>22898</v>
      </c>
      <c r="Z1" s="11" t="s">
        <v>22897</v>
      </c>
      <c r="AA1" s="11" t="s">
        <v>16885</v>
      </c>
      <c r="AB1" s="11" t="s">
        <v>16886</v>
      </c>
      <c r="AC1" s="11" t="s">
        <v>22896</v>
      </c>
      <c r="AD1" s="11" t="s">
        <v>22890</v>
      </c>
      <c r="AE1" s="11" t="s">
        <v>22891</v>
      </c>
      <c r="AF1" s="11" t="s">
        <v>22892</v>
      </c>
      <c r="AG1" s="11" t="s">
        <v>22893</v>
      </c>
      <c r="AH1" s="11" t="s">
        <v>22895</v>
      </c>
      <c r="AI1" s="11" t="s">
        <v>22894</v>
      </c>
      <c r="AJ1" s="11" t="s">
        <v>18</v>
      </c>
      <c r="AK1" s="11" t="s">
        <v>22899</v>
      </c>
      <c r="AL1" s="11" t="s">
        <v>22901</v>
      </c>
      <c r="AM1" s="11" t="s">
        <v>16887</v>
      </c>
      <c r="AN1" s="11" t="s">
        <v>22902</v>
      </c>
      <c r="AO1" s="11" t="s">
        <v>22903</v>
      </c>
      <c r="AP1" s="11" t="s">
        <v>22904</v>
      </c>
      <c r="AQ1" s="11" t="s">
        <v>22905</v>
      </c>
      <c r="AR1" s="11" t="s">
        <v>22906</v>
      </c>
      <c r="AS1" s="11" t="s">
        <v>16888</v>
      </c>
      <c r="AT1" s="19" t="s">
        <v>7565</v>
      </c>
    </row>
    <row r="2" spans="1:48" x14ac:dyDescent="0.25">
      <c r="A2" s="16" t="str" cm="1">
        <f t="array" ref="A2:A3001">_xlfn.UNIQUE(AT2:AT3001)</f>
        <v>(1, 'A0001_2026_10_03_22_00_00', 'A0001', 'PL7-3', 'Sản xuất', null, null, null, null, null, 'Chưa cập nhật', 0,  'Ca 1', '2026-10-03', '2026-10-03 22:00:00', 'Rolled',  null, 'Chưa cập nhật', null, 'Thất bại', 'Chưa cập nhật', '2026-10-03 22:00:00'),</v>
      </c>
      <c r="B2" s="17" t="str">
        <f>MID(A2,2,LEN(A2)-3)</f>
        <v>1, 'A0001_2026_10_03_22_00_00', 'A0001', 'PL7-3', 'Sản xuất', null, null, null, null, null, 'Chưa cập nhật', 0,  'Ca 1', '2026-10-03', '2026-10-03 22:00:00', 'Rolled',  null, 'Chưa cập nhật', null, 'Thất bại', 'Chưa cập nhật', '2026-10-03 22:00:00'</v>
      </c>
      <c r="C2" s="17">
        <v>1</v>
      </c>
      <c r="D2" s="10" t="s">
        <v>3808</v>
      </c>
      <c r="E2" s="14" t="s">
        <v>3809</v>
      </c>
      <c r="F2" s="14" t="s">
        <v>0</v>
      </c>
      <c r="G2" s="10" t="s">
        <v>1</v>
      </c>
      <c r="H2" s="10" t="s">
        <v>2</v>
      </c>
      <c r="I2" s="10" t="s">
        <v>2</v>
      </c>
      <c r="J2" s="10" t="s">
        <v>2</v>
      </c>
      <c r="K2" s="10" t="s">
        <v>3</v>
      </c>
      <c r="L2" s="10">
        <v>0</v>
      </c>
      <c r="M2" s="10" t="s">
        <v>4</v>
      </c>
      <c r="N2" s="10" t="s">
        <v>4409</v>
      </c>
      <c r="O2" s="10" t="s">
        <v>3810</v>
      </c>
      <c r="P2" s="10" t="s">
        <v>7</v>
      </c>
      <c r="Q2" s="10" t="s">
        <v>12973</v>
      </c>
      <c r="R2" s="10" t="s">
        <v>5</v>
      </c>
      <c r="S2" s="10" t="s">
        <v>6</v>
      </c>
      <c r="T2" s="8" t="s">
        <v>28</v>
      </c>
      <c r="U2" s="10" t="s">
        <v>5</v>
      </c>
      <c r="V2" s="10" t="s">
        <v>3810</v>
      </c>
      <c r="X2" s="10">
        <v>1</v>
      </c>
      <c r="Y2" s="10" t="s">
        <v>19890</v>
      </c>
      <c r="Z2" s="10" t="s">
        <v>4565</v>
      </c>
      <c r="AA2" s="10" t="s">
        <v>4559</v>
      </c>
      <c r="AB2" s="10" t="s">
        <v>7567</v>
      </c>
      <c r="AC2" s="10" t="s">
        <v>6</v>
      </c>
      <c r="AD2" s="10" t="s">
        <v>6</v>
      </c>
      <c r="AE2" s="10" t="s">
        <v>6</v>
      </c>
      <c r="AF2" s="10" t="s">
        <v>6</v>
      </c>
      <c r="AG2" s="10" t="s">
        <v>6</v>
      </c>
      <c r="AH2" s="10" t="s">
        <v>12970</v>
      </c>
      <c r="AI2" s="10">
        <v>0</v>
      </c>
      <c r="AJ2" s="10" t="s">
        <v>12971</v>
      </c>
      <c r="AK2" s="23" t="s">
        <v>22900</v>
      </c>
      <c r="AL2" s="23" t="s">
        <v>16889</v>
      </c>
      <c r="AM2" s="10" t="s">
        <v>7566</v>
      </c>
      <c r="AN2" s="10" t="s">
        <v>2</v>
      </c>
      <c r="AO2" s="10" t="s">
        <v>12970</v>
      </c>
      <c r="AP2" s="10" t="s">
        <v>6</v>
      </c>
      <c r="AQ2" s="10" t="s">
        <v>12972</v>
      </c>
      <c r="AR2" s="10" t="s">
        <v>12970</v>
      </c>
      <c r="AS2" s="23" t="s">
        <v>16889</v>
      </c>
      <c r="AT2" s="10" t="str">
        <f>"(" &amp; X2 &amp; ", '" &amp; Y2 &amp; "', '" &amp; Z2 &amp; "', '" &amp; AA2 &amp; "', '" &amp; AB2 &amp; "', " &amp; AC2 &amp; ", "&amp;AD2&amp;", "&amp;AE2 &amp;", " &amp; AF2 &amp; ", " &amp; AG2 &amp; ", '" &amp; AH2 &amp; "', " &amp; AI2 &amp; ",  '" &amp; AJ2 &amp; "', '" &amp; AK2 &amp; "', '" &amp; AL2 &amp; "', '" &amp; AM2 &amp; "', " &amp; AN2 &amp; ", '" &amp; AO2 &amp; "', " &amp; AP2 &amp; ", '" &amp; AQ2 &amp; "', '" &amp; AR2 &amp; "', '" &amp; AS2 &amp; "'),"</f>
        <v>(1, 'A0001_2026_10_03_22_00_00', 'A0001', 'PL7-3', 'Sản xuất', null, null, null, null, null, 'Chưa cập nhật', 0,  'Ca 1', '2026-10-03', '2026-10-03 22:00:00', 'Rolled',  null, 'Chưa cập nhật', null, 'Thất bại', 'Chưa cập nhật', '2026-10-03 22:00:00'),</v>
      </c>
      <c r="AV2" s="12" t="s">
        <v>22907</v>
      </c>
    </row>
    <row r="3" spans="1:48" x14ac:dyDescent="0.25">
      <c r="A3" s="16" t="str">
        <v>(2, 'A0002_2026_10_03_22_00_00', 'A0002', 'PL7-3', 'Sản xuất', null, null, null, null, null, 'Chưa cập nhật', 0,  'Ca 1', '2026-10-03', '2026-10-03 22:00:00', 'Rolled',  null, 'Chưa cập nhật', null, 'Thất bại', 'Chưa cập nhật', '2026-10-03 22:00:00'),</v>
      </c>
      <c r="B3" s="17" t="str">
        <f t="shared" ref="B3:B66" si="0">MID(A3,2,LEN(A3)-3)</f>
        <v>2, 'A0002_2026_10_03_22_00_00', 'A0002', 'PL7-3', 'Sản xuất', null, null, null, null, null, 'Chưa cập nhật', 0,  'Ca 1', '2026-10-03', '2026-10-03 22:00:00', 'Rolled',  null, 'Chưa cập nhật', null, 'Thất bại', 'Chưa cập nhật', '2026-10-03 22:00:00'</v>
      </c>
      <c r="C3" s="13">
        <v>2</v>
      </c>
      <c r="D3" s="10" t="s">
        <v>3811</v>
      </c>
      <c r="E3" s="10" t="s">
        <v>3812</v>
      </c>
      <c r="F3" s="10" t="s">
        <v>0</v>
      </c>
      <c r="G3" s="10" t="s">
        <v>1</v>
      </c>
      <c r="H3" s="10" t="s">
        <v>2</v>
      </c>
      <c r="I3" s="10" t="s">
        <v>2</v>
      </c>
      <c r="J3" s="10" t="s">
        <v>2</v>
      </c>
      <c r="K3" s="10" t="s">
        <v>3</v>
      </c>
      <c r="L3" s="10">
        <v>0</v>
      </c>
      <c r="M3" s="10" t="s">
        <v>12974</v>
      </c>
      <c r="N3" s="10" t="s">
        <v>4409</v>
      </c>
      <c r="O3" s="10" t="s">
        <v>3810</v>
      </c>
      <c r="P3" s="10" t="s">
        <v>7</v>
      </c>
      <c r="Q3" s="10" t="s">
        <v>12973</v>
      </c>
      <c r="R3" s="10" t="s">
        <v>5</v>
      </c>
      <c r="S3" s="10" t="s">
        <v>6</v>
      </c>
      <c r="T3" s="8" t="s">
        <v>28</v>
      </c>
      <c r="U3" s="10" t="s">
        <v>5</v>
      </c>
      <c r="V3" s="10" t="s">
        <v>3810</v>
      </c>
      <c r="X3" s="10">
        <v>2</v>
      </c>
      <c r="Y3" s="10" t="s">
        <v>19891</v>
      </c>
      <c r="Z3" s="10" t="s">
        <v>4566</v>
      </c>
      <c r="AA3" s="10" t="s">
        <v>4559</v>
      </c>
      <c r="AB3" s="10" t="s">
        <v>7567</v>
      </c>
      <c r="AC3" s="10" t="s">
        <v>6</v>
      </c>
      <c r="AD3" s="10" t="s">
        <v>6</v>
      </c>
      <c r="AE3" s="10" t="s">
        <v>6</v>
      </c>
      <c r="AF3" s="10" t="s">
        <v>6</v>
      </c>
      <c r="AG3" s="10" t="s">
        <v>6</v>
      </c>
      <c r="AH3" s="10" t="s">
        <v>12970</v>
      </c>
      <c r="AI3" s="10">
        <v>0</v>
      </c>
      <c r="AJ3" s="10" t="s">
        <v>12971</v>
      </c>
      <c r="AK3" s="23" t="s">
        <v>22900</v>
      </c>
      <c r="AL3" s="23" t="s">
        <v>16889</v>
      </c>
      <c r="AM3" s="10" t="s">
        <v>7566</v>
      </c>
      <c r="AN3" s="10" t="s">
        <v>2</v>
      </c>
      <c r="AO3" s="10" t="s">
        <v>12970</v>
      </c>
      <c r="AP3" s="10" t="s">
        <v>6</v>
      </c>
      <c r="AQ3" s="10" t="s">
        <v>12972</v>
      </c>
      <c r="AR3" s="10" t="s">
        <v>12970</v>
      </c>
      <c r="AS3" s="23" t="s">
        <v>16889</v>
      </c>
      <c r="AT3" s="10" t="str">
        <f t="shared" ref="AT3:AT66" si="1">"(" &amp; X3 &amp; ", '" &amp; Y3 &amp; "', '" &amp; Z3 &amp; "', '" &amp; AA3 &amp; "', '" &amp; AB3 &amp; "', " &amp; AC3 &amp; ", "&amp;AD3&amp;", "&amp;AE3 &amp;", " &amp; AF3 &amp; ", " &amp; AG3 &amp; ", '" &amp; AH3 &amp; "', " &amp; AI3 &amp; ",  '" &amp; AJ3 &amp; "', '" &amp; AK3 &amp; "', '" &amp; AL3 &amp; "', '" &amp; AM3 &amp; "', " &amp; AN3 &amp; ", '" &amp; AO3 &amp; "', " &amp; AP3 &amp; ", '" &amp; AQ3 &amp; "', '" &amp; AR3 &amp; "', '" &amp; AS3 &amp; "'),"</f>
        <v>(2, 'A0002_2026_10_03_22_00_00', 'A0002', 'PL7-3', 'Sản xuất', null, null, null, null, null, 'Chưa cập nhật', 0,  'Ca 1', '2026-10-03', '2026-10-03 22:00:00', 'Rolled',  null, 'Chưa cập nhật', null, 'Thất bại', 'Chưa cập nhật', '2026-10-03 22:00:00'),</v>
      </c>
    </row>
    <row r="4" spans="1:48" x14ac:dyDescent="0.25">
      <c r="A4" s="16" t="str">
        <v>(3, 'A0003_2026_10_03_22_00_00', 'A0003', 'PL7-3', 'Sản xuất', null, null, null, null, null, 'Chưa cập nhật', 0,  'Ca 1', '2026-10-03', '2026-10-03 22:00:00', 'Rolled',  null, 'Chưa cập nhật', null, 'Thất bại', 'Chưa cập nhật', '2026-10-03 22:00:00'),</v>
      </c>
      <c r="B4" s="17" t="str">
        <f t="shared" si="0"/>
        <v>3, 'A0003_2026_10_03_22_00_00', 'A0003', 'PL7-3', 'Sản xuất', null, null, null, null, null, 'Chưa cập nhật', 0,  'Ca 1', '2026-10-03', '2026-10-03 22:00:00', 'Rolled',  null, 'Chưa cập nhật', null, 'Thất bại', 'Chưa cập nhật', '2026-10-03 22:00:00'</v>
      </c>
      <c r="C4" s="13">
        <v>3</v>
      </c>
      <c r="D4" s="10" t="s">
        <v>3813</v>
      </c>
      <c r="E4" s="10" t="s">
        <v>3814</v>
      </c>
      <c r="F4" s="10" t="s">
        <v>0</v>
      </c>
      <c r="G4" s="10" t="s">
        <v>1</v>
      </c>
      <c r="H4" s="10" t="s">
        <v>2</v>
      </c>
      <c r="I4" s="10" t="s">
        <v>2</v>
      </c>
      <c r="J4" s="10" t="s">
        <v>2</v>
      </c>
      <c r="K4" s="10" t="s">
        <v>3</v>
      </c>
      <c r="L4" s="10">
        <v>0</v>
      </c>
      <c r="M4" s="10" t="s">
        <v>12975</v>
      </c>
      <c r="N4" s="10" t="s">
        <v>4409</v>
      </c>
      <c r="O4" s="10" t="s">
        <v>3810</v>
      </c>
      <c r="P4" s="10" t="s">
        <v>7</v>
      </c>
      <c r="Q4" s="10" t="s">
        <v>12973</v>
      </c>
      <c r="R4" s="10" t="s">
        <v>5</v>
      </c>
      <c r="S4" s="10" t="s">
        <v>6</v>
      </c>
      <c r="T4" s="8" t="s">
        <v>28</v>
      </c>
      <c r="U4" s="10" t="s">
        <v>5</v>
      </c>
      <c r="V4" s="10" t="s">
        <v>3810</v>
      </c>
      <c r="X4" s="10">
        <v>3</v>
      </c>
      <c r="Y4" s="10" t="s">
        <v>19892</v>
      </c>
      <c r="Z4" s="10" t="s">
        <v>4567</v>
      </c>
      <c r="AA4" s="10" t="s">
        <v>4559</v>
      </c>
      <c r="AB4" s="10" t="s">
        <v>7567</v>
      </c>
      <c r="AC4" s="10" t="s">
        <v>6</v>
      </c>
      <c r="AD4" s="10" t="s">
        <v>6</v>
      </c>
      <c r="AE4" s="10" t="s">
        <v>6</v>
      </c>
      <c r="AF4" s="10" t="s">
        <v>6</v>
      </c>
      <c r="AG4" s="10" t="s">
        <v>6</v>
      </c>
      <c r="AH4" s="10" t="s">
        <v>12970</v>
      </c>
      <c r="AI4" s="10">
        <v>0</v>
      </c>
      <c r="AJ4" s="10" t="s">
        <v>12971</v>
      </c>
      <c r="AK4" s="23" t="s">
        <v>22900</v>
      </c>
      <c r="AL4" s="23" t="s">
        <v>16889</v>
      </c>
      <c r="AM4" s="10" t="s">
        <v>7566</v>
      </c>
      <c r="AN4" s="10" t="s">
        <v>2</v>
      </c>
      <c r="AO4" s="10" t="s">
        <v>12970</v>
      </c>
      <c r="AP4" s="10" t="s">
        <v>6</v>
      </c>
      <c r="AQ4" s="10" t="s">
        <v>12972</v>
      </c>
      <c r="AR4" s="10" t="s">
        <v>12970</v>
      </c>
      <c r="AS4" s="23" t="s">
        <v>16889</v>
      </c>
      <c r="AT4" s="10" t="str">
        <f t="shared" si="1"/>
        <v>(3, 'A0003_2026_10_03_22_00_00', 'A0003', 'PL7-3', 'Sản xuất', null, null, null, null, null, 'Chưa cập nhật', 0,  'Ca 1', '2026-10-03', '2026-10-03 22:00:00', 'Rolled',  null, 'Chưa cập nhật', null, 'Thất bại', 'Chưa cập nhật', '2026-10-03 22:00:00'),</v>
      </c>
    </row>
    <row r="5" spans="1:48" x14ac:dyDescent="0.25">
      <c r="A5" s="16" t="str">
        <v>(4, 'A0004_2026_10_03_22_00_00', 'A0004', 'PL7-3', 'Sản xuất', null, null, null, null, null, 'Chưa cập nhật', 0,  'Ca 1', '2026-10-03', '2026-10-03 22:00:00', 'Rolled',  null, 'Chưa cập nhật', null, 'Thất bại', 'Chưa cập nhật', '2026-10-03 22:00:00'),</v>
      </c>
      <c r="B5" s="17" t="str">
        <f t="shared" si="0"/>
        <v>4, 'A0004_2026_10_03_22_00_00', 'A0004', 'PL7-3', 'Sản xuất', null, null, null, null, null, 'Chưa cập nhật', 0,  'Ca 1', '2026-10-03', '2026-10-03 22:00:00', 'Rolled',  null, 'Chưa cập nhật', null, 'Thất bại', 'Chưa cập nhật', '2026-10-03 22:00:00'</v>
      </c>
      <c r="C5" s="13">
        <v>4</v>
      </c>
      <c r="D5" s="10" t="s">
        <v>3815</v>
      </c>
      <c r="E5" s="10" t="s">
        <v>3816</v>
      </c>
      <c r="F5" s="10" t="s">
        <v>0</v>
      </c>
      <c r="G5" s="10" t="s">
        <v>1</v>
      </c>
      <c r="H5" s="10" t="s">
        <v>2</v>
      </c>
      <c r="I5" s="10" t="s">
        <v>2</v>
      </c>
      <c r="J5" s="10" t="s">
        <v>2</v>
      </c>
      <c r="K5" s="10" t="s">
        <v>3</v>
      </c>
      <c r="L5" s="10">
        <v>0</v>
      </c>
      <c r="M5" s="10" t="s">
        <v>12976</v>
      </c>
      <c r="N5" s="10" t="s">
        <v>4409</v>
      </c>
      <c r="O5" s="10" t="s">
        <v>3810</v>
      </c>
      <c r="P5" s="10" t="s">
        <v>7</v>
      </c>
      <c r="Q5" s="10" t="s">
        <v>12973</v>
      </c>
      <c r="R5" s="10" t="s">
        <v>5</v>
      </c>
      <c r="S5" s="10" t="s">
        <v>6</v>
      </c>
      <c r="T5" s="8" t="s">
        <v>28</v>
      </c>
      <c r="U5" s="10" t="s">
        <v>5</v>
      </c>
      <c r="V5" s="10" t="s">
        <v>3810</v>
      </c>
      <c r="X5" s="10">
        <v>4</v>
      </c>
      <c r="Y5" s="10" t="s">
        <v>19893</v>
      </c>
      <c r="Z5" s="10" t="s">
        <v>4568</v>
      </c>
      <c r="AA5" s="10" t="s">
        <v>4559</v>
      </c>
      <c r="AB5" s="10" t="s">
        <v>7567</v>
      </c>
      <c r="AC5" s="10" t="s">
        <v>6</v>
      </c>
      <c r="AD5" s="10" t="s">
        <v>6</v>
      </c>
      <c r="AE5" s="10" t="s">
        <v>6</v>
      </c>
      <c r="AF5" s="10" t="s">
        <v>6</v>
      </c>
      <c r="AG5" s="10" t="s">
        <v>6</v>
      </c>
      <c r="AH5" s="10" t="s">
        <v>12970</v>
      </c>
      <c r="AI5" s="10">
        <v>0</v>
      </c>
      <c r="AJ5" s="10" t="s">
        <v>12971</v>
      </c>
      <c r="AK5" s="23" t="s">
        <v>22900</v>
      </c>
      <c r="AL5" s="23" t="s">
        <v>16889</v>
      </c>
      <c r="AM5" s="10" t="s">
        <v>7566</v>
      </c>
      <c r="AN5" s="10" t="s">
        <v>2</v>
      </c>
      <c r="AO5" s="10" t="s">
        <v>12970</v>
      </c>
      <c r="AP5" s="10" t="s">
        <v>6</v>
      </c>
      <c r="AQ5" s="10" t="s">
        <v>12972</v>
      </c>
      <c r="AR5" s="10" t="s">
        <v>12970</v>
      </c>
      <c r="AS5" s="23" t="s">
        <v>16889</v>
      </c>
      <c r="AT5" s="10" t="str">
        <f t="shared" si="1"/>
        <v>(4, 'A0004_2026_10_03_22_00_00', 'A0004', 'PL7-3', 'Sản xuất', null, null, null, null, null, 'Chưa cập nhật', 0,  'Ca 1', '2026-10-03', '2026-10-03 22:00:00', 'Rolled',  null, 'Chưa cập nhật', null, 'Thất bại', 'Chưa cập nhật', '2026-10-03 22:00:00'),</v>
      </c>
    </row>
    <row r="6" spans="1:48" x14ac:dyDescent="0.25">
      <c r="A6" s="16" t="str">
        <v>(5, 'A0005_2026_10_03_22_00_00', 'A0005', 'PL7-3', 'Sản xuất', null, null, null, null, null, 'Chưa cập nhật', 0,  'Ca 1', '2026-10-03', '2026-10-03 22:00:00', 'Rolled',  null, 'Chưa cập nhật', null, 'Thất bại', 'Chưa cập nhật', '2026-10-03 22:00:00'),</v>
      </c>
      <c r="B6" s="17" t="str">
        <f t="shared" si="0"/>
        <v>5, 'A0005_2026_10_03_22_00_00', 'A0005', 'PL7-3', 'Sản xuất', null, null, null, null, null, 'Chưa cập nhật', 0,  'Ca 1', '2026-10-03', '2026-10-03 22:00:00', 'Rolled',  null, 'Chưa cập nhật', null, 'Thất bại', 'Chưa cập nhật', '2026-10-03 22:00:00'</v>
      </c>
      <c r="C6" s="13">
        <v>5</v>
      </c>
      <c r="D6" s="10" t="s">
        <v>3817</v>
      </c>
      <c r="E6" s="10" t="s">
        <v>3818</v>
      </c>
      <c r="F6" s="10" t="s">
        <v>0</v>
      </c>
      <c r="G6" s="10" t="s">
        <v>1</v>
      </c>
      <c r="H6" s="10" t="s">
        <v>2</v>
      </c>
      <c r="I6" s="10" t="s">
        <v>2</v>
      </c>
      <c r="J6" s="10" t="s">
        <v>2</v>
      </c>
      <c r="K6" s="10" t="s">
        <v>3</v>
      </c>
      <c r="L6" s="10">
        <v>0</v>
      </c>
      <c r="M6" s="10" t="s">
        <v>12977</v>
      </c>
      <c r="N6" s="10" t="s">
        <v>4409</v>
      </c>
      <c r="O6" s="10" t="s">
        <v>3810</v>
      </c>
      <c r="P6" s="10" t="s">
        <v>7</v>
      </c>
      <c r="Q6" s="10" t="s">
        <v>12973</v>
      </c>
      <c r="R6" s="10" t="s">
        <v>5</v>
      </c>
      <c r="S6" s="10" t="s">
        <v>6</v>
      </c>
      <c r="T6" s="8" t="s">
        <v>28</v>
      </c>
      <c r="U6" s="10" t="s">
        <v>5</v>
      </c>
      <c r="V6" s="10" t="s">
        <v>3810</v>
      </c>
      <c r="X6" s="10">
        <v>5</v>
      </c>
      <c r="Y6" s="10" t="s">
        <v>19894</v>
      </c>
      <c r="Z6" s="10" t="s">
        <v>4569</v>
      </c>
      <c r="AA6" s="10" t="s">
        <v>4559</v>
      </c>
      <c r="AB6" s="10" t="s">
        <v>7567</v>
      </c>
      <c r="AC6" s="10" t="s">
        <v>6</v>
      </c>
      <c r="AD6" s="10" t="s">
        <v>6</v>
      </c>
      <c r="AE6" s="10" t="s">
        <v>6</v>
      </c>
      <c r="AF6" s="10" t="s">
        <v>6</v>
      </c>
      <c r="AG6" s="10" t="s">
        <v>6</v>
      </c>
      <c r="AH6" s="10" t="s">
        <v>12970</v>
      </c>
      <c r="AI6" s="10">
        <v>0</v>
      </c>
      <c r="AJ6" s="10" t="s">
        <v>12971</v>
      </c>
      <c r="AK6" s="23" t="s">
        <v>22900</v>
      </c>
      <c r="AL6" s="23" t="s">
        <v>16889</v>
      </c>
      <c r="AM6" s="10" t="s">
        <v>7566</v>
      </c>
      <c r="AN6" s="10" t="s">
        <v>2</v>
      </c>
      <c r="AO6" s="10" t="s">
        <v>12970</v>
      </c>
      <c r="AP6" s="10" t="s">
        <v>6</v>
      </c>
      <c r="AQ6" s="10" t="s">
        <v>12972</v>
      </c>
      <c r="AR6" s="10" t="s">
        <v>12970</v>
      </c>
      <c r="AS6" s="23" t="s">
        <v>16889</v>
      </c>
      <c r="AT6" s="10" t="str">
        <f t="shared" si="1"/>
        <v>(5, 'A0005_2026_10_03_22_00_00', 'A0005', 'PL7-3', 'Sản xuất', null, null, null, null, null, 'Chưa cập nhật', 0,  'Ca 1', '2026-10-03', '2026-10-03 22:00:00', 'Rolled',  null, 'Chưa cập nhật', null, 'Thất bại', 'Chưa cập nhật', '2026-10-03 22:00:00'),</v>
      </c>
    </row>
    <row r="7" spans="1:48" x14ac:dyDescent="0.25">
      <c r="A7" s="16" t="str">
        <v>(6, 'A0006_2026_10_03_22_00_00', 'A0006', 'PL7-3', 'Sản xuất', null, null, null, null, null, 'Chưa cập nhật', 0,  'Ca 1', '2026-10-03', '2026-10-03 22:00:00', 'Rolled',  null, 'Chưa cập nhật', null, 'Thất bại', 'Chưa cập nhật', '2026-10-03 22:00:00'),</v>
      </c>
      <c r="B7" s="17" t="str">
        <f t="shared" si="0"/>
        <v>6, 'A0006_2026_10_03_22_00_00', 'A0006', 'PL7-3', 'Sản xuất', null, null, null, null, null, 'Chưa cập nhật', 0,  'Ca 1', '2026-10-03', '2026-10-03 22:00:00', 'Rolled',  null, 'Chưa cập nhật', null, 'Thất bại', 'Chưa cập nhật', '2026-10-03 22:00:00'</v>
      </c>
      <c r="C7" s="13">
        <v>6</v>
      </c>
      <c r="D7" s="10" t="s">
        <v>3819</v>
      </c>
      <c r="E7" s="10" t="s">
        <v>3820</v>
      </c>
      <c r="F7" s="10" t="s">
        <v>0</v>
      </c>
      <c r="G7" s="10" t="s">
        <v>1</v>
      </c>
      <c r="H7" s="10" t="s">
        <v>2</v>
      </c>
      <c r="I7" s="10" t="s">
        <v>2</v>
      </c>
      <c r="J7" s="10" t="s">
        <v>2</v>
      </c>
      <c r="K7" s="10" t="s">
        <v>3</v>
      </c>
      <c r="L7" s="10">
        <v>0</v>
      </c>
      <c r="M7" s="10" t="s">
        <v>12978</v>
      </c>
      <c r="N7" s="10" t="s">
        <v>4409</v>
      </c>
      <c r="O7" s="10" t="s">
        <v>3810</v>
      </c>
      <c r="P7" s="10" t="s">
        <v>7</v>
      </c>
      <c r="Q7" s="10" t="s">
        <v>12973</v>
      </c>
      <c r="R7" s="10" t="s">
        <v>5</v>
      </c>
      <c r="S7" s="10" t="s">
        <v>6</v>
      </c>
      <c r="T7" s="8" t="s">
        <v>28</v>
      </c>
      <c r="U7" s="10" t="s">
        <v>5</v>
      </c>
      <c r="V7" s="10" t="s">
        <v>3810</v>
      </c>
      <c r="X7" s="10">
        <v>6</v>
      </c>
      <c r="Y7" s="10" t="s">
        <v>19895</v>
      </c>
      <c r="Z7" s="10" t="s">
        <v>4570</v>
      </c>
      <c r="AA7" s="10" t="s">
        <v>4559</v>
      </c>
      <c r="AB7" s="10" t="s">
        <v>7567</v>
      </c>
      <c r="AC7" s="10" t="s">
        <v>6</v>
      </c>
      <c r="AD7" s="10" t="s">
        <v>6</v>
      </c>
      <c r="AE7" s="10" t="s">
        <v>6</v>
      </c>
      <c r="AF7" s="10" t="s">
        <v>6</v>
      </c>
      <c r="AG7" s="10" t="s">
        <v>6</v>
      </c>
      <c r="AH7" s="10" t="s">
        <v>12970</v>
      </c>
      <c r="AI7" s="10">
        <v>0</v>
      </c>
      <c r="AJ7" s="10" t="s">
        <v>12971</v>
      </c>
      <c r="AK7" s="23" t="s">
        <v>22900</v>
      </c>
      <c r="AL7" s="23" t="s">
        <v>16889</v>
      </c>
      <c r="AM7" s="10" t="s">
        <v>7566</v>
      </c>
      <c r="AN7" s="10" t="s">
        <v>2</v>
      </c>
      <c r="AO7" s="10" t="s">
        <v>12970</v>
      </c>
      <c r="AP7" s="10" t="s">
        <v>6</v>
      </c>
      <c r="AQ7" s="10" t="s">
        <v>12972</v>
      </c>
      <c r="AR7" s="10" t="s">
        <v>12970</v>
      </c>
      <c r="AS7" s="23" t="s">
        <v>16889</v>
      </c>
      <c r="AT7" s="10" t="str">
        <f t="shared" si="1"/>
        <v>(6, 'A0006_2026_10_03_22_00_00', 'A0006', 'PL7-3', 'Sản xuất', null, null, null, null, null, 'Chưa cập nhật', 0,  'Ca 1', '2026-10-03', '2026-10-03 22:00:00', 'Rolled',  null, 'Chưa cập nhật', null, 'Thất bại', 'Chưa cập nhật', '2026-10-03 22:00:00'),</v>
      </c>
    </row>
    <row r="8" spans="1:48" x14ac:dyDescent="0.25">
      <c r="A8" s="16" t="str">
        <v>(7, 'A0007_2026_10_03_22_00_00', 'A0007', 'PL7-3', 'Sản xuất', null, null, null, null, null, 'Chưa cập nhật', 0,  'Ca 1', '2026-10-03', '2026-10-03 22:00:00', 'Rolled',  null, 'Chưa cập nhật', null, 'Thất bại', 'Chưa cập nhật', '2026-10-03 22:00:00'),</v>
      </c>
      <c r="B8" s="17" t="str">
        <f t="shared" si="0"/>
        <v>7, 'A0007_2026_10_03_22_00_00', 'A0007', 'PL7-3', 'Sản xuất', null, null, null, null, null, 'Chưa cập nhật', 0,  'Ca 1', '2026-10-03', '2026-10-03 22:00:00', 'Rolled',  null, 'Chưa cập nhật', null, 'Thất bại', 'Chưa cập nhật', '2026-10-03 22:00:00'</v>
      </c>
      <c r="C8" s="13">
        <v>7</v>
      </c>
      <c r="D8" s="10" t="s">
        <v>3821</v>
      </c>
      <c r="E8" s="10" t="s">
        <v>3822</v>
      </c>
      <c r="F8" s="10" t="s">
        <v>0</v>
      </c>
      <c r="G8" s="10" t="s">
        <v>1</v>
      </c>
      <c r="H8" s="10" t="s">
        <v>2</v>
      </c>
      <c r="I8" s="10" t="s">
        <v>2</v>
      </c>
      <c r="J8" s="10" t="s">
        <v>2</v>
      </c>
      <c r="K8" s="10" t="s">
        <v>3</v>
      </c>
      <c r="L8" s="10">
        <v>0</v>
      </c>
      <c r="M8" s="10" t="s">
        <v>12979</v>
      </c>
      <c r="N8" s="10" t="s">
        <v>4409</v>
      </c>
      <c r="O8" s="10" t="s">
        <v>3810</v>
      </c>
      <c r="P8" s="10" t="s">
        <v>7</v>
      </c>
      <c r="Q8" s="10" t="s">
        <v>12973</v>
      </c>
      <c r="R8" s="10" t="s">
        <v>5</v>
      </c>
      <c r="S8" s="10" t="s">
        <v>6</v>
      </c>
      <c r="T8" s="8" t="s">
        <v>28</v>
      </c>
      <c r="U8" s="10" t="s">
        <v>5</v>
      </c>
      <c r="V8" s="10" t="s">
        <v>3810</v>
      </c>
      <c r="X8" s="10">
        <v>7</v>
      </c>
      <c r="Y8" s="10" t="s">
        <v>19896</v>
      </c>
      <c r="Z8" s="10" t="s">
        <v>4571</v>
      </c>
      <c r="AA8" s="10" t="s">
        <v>4559</v>
      </c>
      <c r="AB8" s="10" t="s">
        <v>7567</v>
      </c>
      <c r="AC8" s="10" t="s">
        <v>6</v>
      </c>
      <c r="AD8" s="10" t="s">
        <v>6</v>
      </c>
      <c r="AE8" s="10" t="s">
        <v>6</v>
      </c>
      <c r="AF8" s="10" t="s">
        <v>6</v>
      </c>
      <c r="AG8" s="10" t="s">
        <v>6</v>
      </c>
      <c r="AH8" s="10" t="s">
        <v>12970</v>
      </c>
      <c r="AI8" s="10">
        <v>0</v>
      </c>
      <c r="AJ8" s="10" t="s">
        <v>12971</v>
      </c>
      <c r="AK8" s="23" t="s">
        <v>22900</v>
      </c>
      <c r="AL8" s="23" t="s">
        <v>16889</v>
      </c>
      <c r="AM8" s="10" t="s">
        <v>7566</v>
      </c>
      <c r="AN8" s="10" t="s">
        <v>2</v>
      </c>
      <c r="AO8" s="10" t="s">
        <v>12970</v>
      </c>
      <c r="AP8" s="10" t="s">
        <v>6</v>
      </c>
      <c r="AQ8" s="10" t="s">
        <v>12972</v>
      </c>
      <c r="AR8" s="10" t="s">
        <v>12970</v>
      </c>
      <c r="AS8" s="23" t="s">
        <v>16889</v>
      </c>
      <c r="AT8" s="10" t="str">
        <f t="shared" si="1"/>
        <v>(7, 'A0007_2026_10_03_22_00_00', 'A0007', 'PL7-3', 'Sản xuất', null, null, null, null, null, 'Chưa cập nhật', 0,  'Ca 1', '2026-10-03', '2026-10-03 22:00:00', 'Rolled',  null, 'Chưa cập nhật', null, 'Thất bại', 'Chưa cập nhật', '2026-10-03 22:00:00'),</v>
      </c>
    </row>
    <row r="9" spans="1:48" x14ac:dyDescent="0.25">
      <c r="A9" s="16" t="str">
        <v>(8, 'A0008_2026_10_03_22_00_00', 'A0008', 'PL7-3', 'Sản xuất', null, null, null, null, null, 'Chưa cập nhật', 0,  'Ca 1', '2026-10-03', '2026-10-03 22:00:00', 'Rolled',  null, 'Chưa cập nhật', null, 'Thất bại', 'Chưa cập nhật', '2026-10-03 22:00:00'),</v>
      </c>
      <c r="B9" s="17" t="str">
        <f t="shared" si="0"/>
        <v>8, 'A0008_2026_10_03_22_00_00', 'A0008', 'PL7-3', 'Sản xuất', null, null, null, null, null, 'Chưa cập nhật', 0,  'Ca 1', '2026-10-03', '2026-10-03 22:00:00', 'Rolled',  null, 'Chưa cập nhật', null, 'Thất bại', 'Chưa cập nhật', '2026-10-03 22:00:00'</v>
      </c>
      <c r="C9" s="13">
        <v>8</v>
      </c>
      <c r="D9" s="10" t="s">
        <v>3823</v>
      </c>
      <c r="E9" s="10" t="s">
        <v>3824</v>
      </c>
      <c r="F9" s="10" t="s">
        <v>0</v>
      </c>
      <c r="G9" s="10" t="s">
        <v>1</v>
      </c>
      <c r="H9" s="10" t="s">
        <v>2</v>
      </c>
      <c r="I9" s="10" t="s">
        <v>2</v>
      </c>
      <c r="J9" s="10" t="s">
        <v>2</v>
      </c>
      <c r="K9" s="10" t="s">
        <v>3</v>
      </c>
      <c r="L9" s="10">
        <v>0</v>
      </c>
      <c r="M9" s="10" t="s">
        <v>12980</v>
      </c>
      <c r="N9" s="10" t="s">
        <v>4409</v>
      </c>
      <c r="O9" s="10" t="s">
        <v>3810</v>
      </c>
      <c r="P9" s="10" t="s">
        <v>7</v>
      </c>
      <c r="Q9" s="10" t="s">
        <v>12973</v>
      </c>
      <c r="R9" s="10" t="s">
        <v>5</v>
      </c>
      <c r="S9" s="10" t="s">
        <v>6</v>
      </c>
      <c r="T9" s="8" t="s">
        <v>28</v>
      </c>
      <c r="U9" s="10" t="s">
        <v>5</v>
      </c>
      <c r="V9" s="10" t="s">
        <v>3810</v>
      </c>
      <c r="X9" s="10">
        <v>8</v>
      </c>
      <c r="Y9" s="10" t="s">
        <v>19897</v>
      </c>
      <c r="Z9" s="10" t="s">
        <v>4572</v>
      </c>
      <c r="AA9" s="10" t="s">
        <v>4559</v>
      </c>
      <c r="AB9" s="10" t="s">
        <v>7567</v>
      </c>
      <c r="AC9" s="10" t="s">
        <v>6</v>
      </c>
      <c r="AD9" s="10" t="s">
        <v>6</v>
      </c>
      <c r="AE9" s="10" t="s">
        <v>6</v>
      </c>
      <c r="AF9" s="10" t="s">
        <v>6</v>
      </c>
      <c r="AG9" s="10" t="s">
        <v>6</v>
      </c>
      <c r="AH9" s="10" t="s">
        <v>12970</v>
      </c>
      <c r="AI9" s="10">
        <v>0</v>
      </c>
      <c r="AJ9" s="10" t="s">
        <v>12971</v>
      </c>
      <c r="AK9" s="23" t="s">
        <v>22900</v>
      </c>
      <c r="AL9" s="23" t="s">
        <v>16889</v>
      </c>
      <c r="AM9" s="10" t="s">
        <v>7566</v>
      </c>
      <c r="AN9" s="10" t="s">
        <v>2</v>
      </c>
      <c r="AO9" s="10" t="s">
        <v>12970</v>
      </c>
      <c r="AP9" s="10" t="s">
        <v>6</v>
      </c>
      <c r="AQ9" s="10" t="s">
        <v>12972</v>
      </c>
      <c r="AR9" s="10" t="s">
        <v>12970</v>
      </c>
      <c r="AS9" s="23" t="s">
        <v>16889</v>
      </c>
      <c r="AT9" s="10" t="str">
        <f t="shared" si="1"/>
        <v>(8, 'A0008_2026_10_03_22_00_00', 'A0008', 'PL7-3', 'Sản xuất', null, null, null, null, null, 'Chưa cập nhật', 0,  'Ca 1', '2026-10-03', '2026-10-03 22:00:00', 'Rolled',  null, 'Chưa cập nhật', null, 'Thất bại', 'Chưa cập nhật', '2026-10-03 22:00:00'),</v>
      </c>
    </row>
    <row r="10" spans="1:48" x14ac:dyDescent="0.25">
      <c r="A10" s="16" t="str">
        <v>(9, 'A0009_2026_10_03_22_00_00', 'A0009', 'PL7-3', 'Sản xuất', null, null, null, null, null, 'Chưa cập nhật', 0,  'Ca 1', '2026-10-03', '2026-10-03 22:00:00', 'Rolled',  null, 'Chưa cập nhật', null, 'Thất bại', 'Chưa cập nhật', '2026-10-03 22:00:00'),</v>
      </c>
      <c r="B10" s="17" t="str">
        <f t="shared" si="0"/>
        <v>9, 'A0009_2026_10_03_22_00_00', 'A0009', 'PL7-3', 'Sản xuất', null, null, null, null, null, 'Chưa cập nhật', 0,  'Ca 1', '2026-10-03', '2026-10-03 22:00:00', 'Rolled',  null, 'Chưa cập nhật', null, 'Thất bại', 'Chưa cập nhật', '2026-10-03 22:00:00'</v>
      </c>
      <c r="C10" s="13">
        <v>9</v>
      </c>
      <c r="D10" s="10" t="s">
        <v>3825</v>
      </c>
      <c r="E10" s="10" t="s">
        <v>3826</v>
      </c>
      <c r="F10" s="10" t="s">
        <v>0</v>
      </c>
      <c r="G10" s="10" t="s">
        <v>1</v>
      </c>
      <c r="H10" s="10" t="s">
        <v>2</v>
      </c>
      <c r="I10" s="10" t="s">
        <v>2</v>
      </c>
      <c r="J10" s="10" t="s">
        <v>2</v>
      </c>
      <c r="K10" s="10" t="s">
        <v>3</v>
      </c>
      <c r="L10" s="10">
        <v>0</v>
      </c>
      <c r="M10" s="10" t="s">
        <v>12981</v>
      </c>
      <c r="N10" s="10" t="s">
        <v>4409</v>
      </c>
      <c r="O10" s="10" t="s">
        <v>3810</v>
      </c>
      <c r="P10" s="10" t="s">
        <v>7</v>
      </c>
      <c r="Q10" s="10" t="s">
        <v>12973</v>
      </c>
      <c r="R10" s="10" t="s">
        <v>5</v>
      </c>
      <c r="S10" s="10" t="s">
        <v>6</v>
      </c>
      <c r="T10" s="8" t="s">
        <v>28</v>
      </c>
      <c r="U10" s="10" t="s">
        <v>5</v>
      </c>
      <c r="V10" s="10" t="s">
        <v>3810</v>
      </c>
      <c r="X10" s="10">
        <v>9</v>
      </c>
      <c r="Y10" s="10" t="s">
        <v>19898</v>
      </c>
      <c r="Z10" s="10" t="s">
        <v>4573</v>
      </c>
      <c r="AA10" s="10" t="s">
        <v>4559</v>
      </c>
      <c r="AB10" s="10" t="s">
        <v>7567</v>
      </c>
      <c r="AC10" s="10" t="s">
        <v>6</v>
      </c>
      <c r="AD10" s="10" t="s">
        <v>6</v>
      </c>
      <c r="AE10" s="10" t="s">
        <v>6</v>
      </c>
      <c r="AF10" s="10" t="s">
        <v>6</v>
      </c>
      <c r="AG10" s="10" t="s">
        <v>6</v>
      </c>
      <c r="AH10" s="10" t="s">
        <v>12970</v>
      </c>
      <c r="AI10" s="10">
        <v>0</v>
      </c>
      <c r="AJ10" s="10" t="s">
        <v>12971</v>
      </c>
      <c r="AK10" s="23" t="s">
        <v>22900</v>
      </c>
      <c r="AL10" s="23" t="s">
        <v>16889</v>
      </c>
      <c r="AM10" s="10" t="s">
        <v>7566</v>
      </c>
      <c r="AN10" s="10" t="s">
        <v>2</v>
      </c>
      <c r="AO10" s="10" t="s">
        <v>12970</v>
      </c>
      <c r="AP10" s="10" t="s">
        <v>6</v>
      </c>
      <c r="AQ10" s="10" t="s">
        <v>12972</v>
      </c>
      <c r="AR10" s="10" t="s">
        <v>12970</v>
      </c>
      <c r="AS10" s="23" t="s">
        <v>16889</v>
      </c>
      <c r="AT10" s="10" t="str">
        <f t="shared" si="1"/>
        <v>(9, 'A0009_2026_10_03_22_00_00', 'A0009', 'PL7-3', 'Sản xuất', null, null, null, null, null, 'Chưa cập nhật', 0,  'Ca 1', '2026-10-03', '2026-10-03 22:00:00', 'Rolled',  null, 'Chưa cập nhật', null, 'Thất bại', 'Chưa cập nhật', '2026-10-03 22:00:00'),</v>
      </c>
    </row>
    <row r="11" spans="1:48" x14ac:dyDescent="0.25">
      <c r="A11" s="16" t="str">
        <v>(10, 'A0010_2026_10_03_22_00_00', 'A0010', 'PL7-3', 'Sản xuất', null, null, null, null, null, 'Chưa cập nhật', 0,  'Ca 1', '2026-10-03', '2026-10-03 22:00:00', 'Rolled',  null, 'Chưa cập nhật', null, 'Thất bại', 'Chưa cập nhật', '2026-10-03 22:00:00'),</v>
      </c>
      <c r="B11" s="17" t="str">
        <f t="shared" si="0"/>
        <v>10, 'A0010_2026_10_03_22_00_00', 'A0010', 'PL7-3', 'Sản xuất', null, null, null, null, null, 'Chưa cập nhật', 0,  'Ca 1', '2026-10-03', '2026-10-03 22:00:00', 'Rolled',  null, 'Chưa cập nhật', null, 'Thất bại', 'Chưa cập nhật', '2026-10-03 22:00:00'</v>
      </c>
      <c r="C11" s="13">
        <v>10</v>
      </c>
      <c r="D11" s="10" t="s">
        <v>3827</v>
      </c>
      <c r="E11" s="10" t="s">
        <v>3828</v>
      </c>
      <c r="F11" s="10" t="s">
        <v>0</v>
      </c>
      <c r="G11" s="10" t="s">
        <v>1</v>
      </c>
      <c r="H11" s="10" t="s">
        <v>2</v>
      </c>
      <c r="I11" s="10" t="s">
        <v>2</v>
      </c>
      <c r="J11" s="10" t="s">
        <v>2</v>
      </c>
      <c r="K11" s="10" t="s">
        <v>3</v>
      </c>
      <c r="L11" s="10">
        <v>0</v>
      </c>
      <c r="M11" s="10" t="s">
        <v>12982</v>
      </c>
      <c r="N11" s="10" t="s">
        <v>4409</v>
      </c>
      <c r="O11" s="10" t="s">
        <v>3810</v>
      </c>
      <c r="P11" s="10" t="s">
        <v>7</v>
      </c>
      <c r="Q11" s="10" t="s">
        <v>12973</v>
      </c>
      <c r="R11" s="10" t="s">
        <v>5</v>
      </c>
      <c r="S11" s="10" t="s">
        <v>6</v>
      </c>
      <c r="T11" s="8" t="s">
        <v>28</v>
      </c>
      <c r="U11" s="10" t="s">
        <v>5</v>
      </c>
      <c r="V11" s="10" t="s">
        <v>3810</v>
      </c>
      <c r="X11" s="10">
        <v>10</v>
      </c>
      <c r="Y11" s="10" t="s">
        <v>19899</v>
      </c>
      <c r="Z11" s="10" t="s">
        <v>4574</v>
      </c>
      <c r="AA11" s="10" t="s">
        <v>4559</v>
      </c>
      <c r="AB11" s="10" t="s">
        <v>7567</v>
      </c>
      <c r="AC11" s="10" t="s">
        <v>6</v>
      </c>
      <c r="AD11" s="10" t="s">
        <v>6</v>
      </c>
      <c r="AE11" s="10" t="s">
        <v>6</v>
      </c>
      <c r="AF11" s="10" t="s">
        <v>6</v>
      </c>
      <c r="AG11" s="10" t="s">
        <v>6</v>
      </c>
      <c r="AH11" s="10" t="s">
        <v>12970</v>
      </c>
      <c r="AI11" s="10">
        <v>0</v>
      </c>
      <c r="AJ11" s="10" t="s">
        <v>12971</v>
      </c>
      <c r="AK11" s="23" t="s">
        <v>22900</v>
      </c>
      <c r="AL11" s="23" t="s">
        <v>16889</v>
      </c>
      <c r="AM11" s="10" t="s">
        <v>7566</v>
      </c>
      <c r="AN11" s="10" t="s">
        <v>2</v>
      </c>
      <c r="AO11" s="10" t="s">
        <v>12970</v>
      </c>
      <c r="AP11" s="10" t="s">
        <v>6</v>
      </c>
      <c r="AQ11" s="10" t="s">
        <v>12972</v>
      </c>
      <c r="AR11" s="10" t="s">
        <v>12970</v>
      </c>
      <c r="AS11" s="23" t="s">
        <v>16889</v>
      </c>
      <c r="AT11" s="10" t="str">
        <f t="shared" si="1"/>
        <v>(10, 'A0010_2026_10_03_22_00_00', 'A0010', 'PL7-3', 'Sản xuất', null, null, null, null, null, 'Chưa cập nhật', 0,  'Ca 1', '2026-10-03', '2026-10-03 22:00:00', 'Rolled',  null, 'Chưa cập nhật', null, 'Thất bại', 'Chưa cập nhật', '2026-10-03 22:00:00'),</v>
      </c>
    </row>
    <row r="12" spans="1:48" x14ac:dyDescent="0.25">
      <c r="A12" s="16" t="str">
        <v>(11, 'A0011_2026_10_03_22_00_00', 'A0011', 'PL7-3', 'Sản xuất', null, null, null, null, null, 'Chưa cập nhật', 0,  'Ca 1', '2026-10-03', '2026-10-03 22:00:00', 'Rolled',  null, 'Chưa cập nhật', null, 'Thất bại', 'Chưa cập nhật', '2026-10-03 22:00:00'),</v>
      </c>
      <c r="B12" s="17" t="str">
        <f t="shared" si="0"/>
        <v>11, 'A0011_2026_10_03_22_00_00', 'A0011', 'PL7-3', 'Sản xuất', null, null, null, null, null, 'Chưa cập nhật', 0,  'Ca 1', '2026-10-03', '2026-10-03 22:00:00', 'Rolled',  null, 'Chưa cập nhật', null, 'Thất bại', 'Chưa cập nhật', '2026-10-03 22:00:00'</v>
      </c>
      <c r="C12" s="13">
        <v>11</v>
      </c>
      <c r="D12" s="10" t="s">
        <v>3829</v>
      </c>
      <c r="E12" s="10" t="s">
        <v>3830</v>
      </c>
      <c r="F12" s="10" t="s">
        <v>0</v>
      </c>
      <c r="G12" s="10" t="s">
        <v>1</v>
      </c>
      <c r="H12" s="10" t="s">
        <v>2</v>
      </c>
      <c r="I12" s="10" t="s">
        <v>2</v>
      </c>
      <c r="J12" s="10" t="s">
        <v>2</v>
      </c>
      <c r="K12" s="10" t="s">
        <v>3</v>
      </c>
      <c r="L12" s="10">
        <v>0</v>
      </c>
      <c r="M12" s="10" t="s">
        <v>12983</v>
      </c>
      <c r="N12" s="10" t="s">
        <v>4409</v>
      </c>
      <c r="O12" s="10" t="s">
        <v>3810</v>
      </c>
      <c r="P12" s="10" t="s">
        <v>7</v>
      </c>
      <c r="Q12" s="10" t="s">
        <v>12973</v>
      </c>
      <c r="R12" s="10" t="s">
        <v>5</v>
      </c>
      <c r="S12" s="10" t="s">
        <v>6</v>
      </c>
      <c r="T12" s="8" t="s">
        <v>28</v>
      </c>
      <c r="U12" s="10" t="s">
        <v>5</v>
      </c>
      <c r="V12" s="10" t="s">
        <v>3810</v>
      </c>
      <c r="X12" s="10">
        <v>11</v>
      </c>
      <c r="Y12" s="10" t="s">
        <v>19900</v>
      </c>
      <c r="Z12" s="10" t="s">
        <v>4575</v>
      </c>
      <c r="AA12" s="10" t="s">
        <v>4559</v>
      </c>
      <c r="AB12" s="10" t="s">
        <v>7567</v>
      </c>
      <c r="AC12" s="10" t="s">
        <v>6</v>
      </c>
      <c r="AD12" s="10" t="s">
        <v>6</v>
      </c>
      <c r="AE12" s="10" t="s">
        <v>6</v>
      </c>
      <c r="AF12" s="10" t="s">
        <v>6</v>
      </c>
      <c r="AG12" s="10" t="s">
        <v>6</v>
      </c>
      <c r="AH12" s="10" t="s">
        <v>12970</v>
      </c>
      <c r="AI12" s="10">
        <v>0</v>
      </c>
      <c r="AJ12" s="10" t="s">
        <v>12971</v>
      </c>
      <c r="AK12" s="23" t="s">
        <v>22900</v>
      </c>
      <c r="AL12" s="23" t="s">
        <v>16889</v>
      </c>
      <c r="AM12" s="10" t="s">
        <v>7566</v>
      </c>
      <c r="AN12" s="10" t="s">
        <v>2</v>
      </c>
      <c r="AO12" s="10" t="s">
        <v>12970</v>
      </c>
      <c r="AP12" s="10" t="s">
        <v>6</v>
      </c>
      <c r="AQ12" s="10" t="s">
        <v>12972</v>
      </c>
      <c r="AR12" s="10" t="s">
        <v>12970</v>
      </c>
      <c r="AS12" s="23" t="s">
        <v>16889</v>
      </c>
      <c r="AT12" s="10" t="str">
        <f t="shared" si="1"/>
        <v>(11, 'A0011_2026_10_03_22_00_00', 'A0011', 'PL7-3', 'Sản xuất', null, null, null, null, null, 'Chưa cập nhật', 0,  'Ca 1', '2026-10-03', '2026-10-03 22:00:00', 'Rolled',  null, 'Chưa cập nhật', null, 'Thất bại', 'Chưa cập nhật', '2026-10-03 22:00:00'),</v>
      </c>
    </row>
    <row r="13" spans="1:48" x14ac:dyDescent="0.25">
      <c r="A13" s="16" t="str">
        <v>(12, 'A0012_2026_10_03_22_00_00', 'A0012', 'PL7-3', 'Sản xuất', null, null, null, null, null, 'Chưa cập nhật', 0,  'Ca 1', '2026-10-03', '2026-10-03 22:00:00', 'Rolled',  null, 'Chưa cập nhật', null, 'Thất bại', 'Chưa cập nhật', '2026-10-03 22:00:00'),</v>
      </c>
      <c r="B13" s="17" t="str">
        <f t="shared" si="0"/>
        <v>12, 'A0012_2026_10_03_22_00_00', 'A0012', 'PL7-3', 'Sản xuất', null, null, null, null, null, 'Chưa cập nhật', 0,  'Ca 1', '2026-10-03', '2026-10-03 22:00:00', 'Rolled',  null, 'Chưa cập nhật', null, 'Thất bại', 'Chưa cập nhật', '2026-10-03 22:00:00'</v>
      </c>
      <c r="C13" s="13">
        <v>12</v>
      </c>
      <c r="D13" s="10" t="s">
        <v>3831</v>
      </c>
      <c r="E13" s="10" t="s">
        <v>3832</v>
      </c>
      <c r="F13" s="10" t="s">
        <v>0</v>
      </c>
      <c r="G13" s="10" t="s">
        <v>1</v>
      </c>
      <c r="H13" s="10" t="s">
        <v>2</v>
      </c>
      <c r="I13" s="10" t="s">
        <v>2</v>
      </c>
      <c r="J13" s="10" t="s">
        <v>2</v>
      </c>
      <c r="K13" s="10" t="s">
        <v>3</v>
      </c>
      <c r="L13" s="10">
        <v>0</v>
      </c>
      <c r="M13" s="10" t="s">
        <v>12984</v>
      </c>
      <c r="N13" s="10" t="s">
        <v>4409</v>
      </c>
      <c r="O13" s="10" t="s">
        <v>3810</v>
      </c>
      <c r="P13" s="10" t="s">
        <v>7</v>
      </c>
      <c r="Q13" s="10" t="s">
        <v>12973</v>
      </c>
      <c r="R13" s="10" t="s">
        <v>5</v>
      </c>
      <c r="S13" s="10" t="s">
        <v>6</v>
      </c>
      <c r="T13" s="8" t="s">
        <v>28</v>
      </c>
      <c r="U13" s="10" t="s">
        <v>5</v>
      </c>
      <c r="V13" s="10" t="s">
        <v>3810</v>
      </c>
      <c r="X13" s="10">
        <v>12</v>
      </c>
      <c r="Y13" s="10" t="s">
        <v>19901</v>
      </c>
      <c r="Z13" s="10" t="s">
        <v>4576</v>
      </c>
      <c r="AA13" s="10" t="s">
        <v>4559</v>
      </c>
      <c r="AB13" s="10" t="s">
        <v>7567</v>
      </c>
      <c r="AC13" s="10" t="s">
        <v>6</v>
      </c>
      <c r="AD13" s="10" t="s">
        <v>6</v>
      </c>
      <c r="AE13" s="10" t="s">
        <v>6</v>
      </c>
      <c r="AF13" s="10" t="s">
        <v>6</v>
      </c>
      <c r="AG13" s="10" t="s">
        <v>6</v>
      </c>
      <c r="AH13" s="10" t="s">
        <v>12970</v>
      </c>
      <c r="AI13" s="10">
        <v>0</v>
      </c>
      <c r="AJ13" s="10" t="s">
        <v>12971</v>
      </c>
      <c r="AK13" s="23" t="s">
        <v>22900</v>
      </c>
      <c r="AL13" s="23" t="s">
        <v>16889</v>
      </c>
      <c r="AM13" s="10" t="s">
        <v>7566</v>
      </c>
      <c r="AN13" s="10" t="s">
        <v>2</v>
      </c>
      <c r="AO13" s="10" t="s">
        <v>12970</v>
      </c>
      <c r="AP13" s="10" t="s">
        <v>6</v>
      </c>
      <c r="AQ13" s="10" t="s">
        <v>12972</v>
      </c>
      <c r="AR13" s="10" t="s">
        <v>12970</v>
      </c>
      <c r="AS13" s="23" t="s">
        <v>16889</v>
      </c>
      <c r="AT13" s="10" t="str">
        <f t="shared" si="1"/>
        <v>(12, 'A0012_2026_10_03_22_00_00', 'A0012', 'PL7-3', 'Sản xuất', null, null, null, null, null, 'Chưa cập nhật', 0,  'Ca 1', '2026-10-03', '2026-10-03 22:00:00', 'Rolled',  null, 'Chưa cập nhật', null, 'Thất bại', 'Chưa cập nhật', '2026-10-03 22:00:00'),</v>
      </c>
    </row>
    <row r="14" spans="1:48" x14ac:dyDescent="0.25">
      <c r="A14" s="16" t="str">
        <v>(13, 'A0013_2026_10_03_22_00_00', 'A0013', 'PL7-3', 'Sản xuất', null, null, null, null, null, 'Chưa cập nhật', 0,  'Ca 1', '2026-10-03', '2026-10-03 22:00:00', 'Rolled',  null, 'Chưa cập nhật', null, 'Thất bại', 'Chưa cập nhật', '2026-10-03 22:00:00'),</v>
      </c>
      <c r="B14" s="17" t="str">
        <f t="shared" si="0"/>
        <v>13, 'A0013_2026_10_03_22_00_00', 'A0013', 'PL7-3', 'Sản xuất', null, null, null, null, null, 'Chưa cập nhật', 0,  'Ca 1', '2026-10-03', '2026-10-03 22:00:00', 'Rolled',  null, 'Chưa cập nhật', null, 'Thất bại', 'Chưa cập nhật', '2026-10-03 22:00:00'</v>
      </c>
      <c r="C14" s="13">
        <v>13</v>
      </c>
      <c r="D14" s="10" t="s">
        <v>3833</v>
      </c>
      <c r="E14" s="10" t="s">
        <v>3834</v>
      </c>
      <c r="F14" s="10" t="s">
        <v>0</v>
      </c>
      <c r="G14" s="10" t="s">
        <v>1</v>
      </c>
      <c r="H14" s="10" t="s">
        <v>2</v>
      </c>
      <c r="I14" s="10" t="s">
        <v>2</v>
      </c>
      <c r="J14" s="10" t="s">
        <v>2</v>
      </c>
      <c r="K14" s="10" t="s">
        <v>3</v>
      </c>
      <c r="L14" s="10">
        <v>0</v>
      </c>
      <c r="M14" s="10" t="s">
        <v>12985</v>
      </c>
      <c r="N14" s="10" t="s">
        <v>4409</v>
      </c>
      <c r="O14" s="10" t="s">
        <v>3810</v>
      </c>
      <c r="P14" s="10" t="s">
        <v>7</v>
      </c>
      <c r="Q14" s="10" t="s">
        <v>12973</v>
      </c>
      <c r="R14" s="10" t="s">
        <v>5</v>
      </c>
      <c r="S14" s="10" t="s">
        <v>6</v>
      </c>
      <c r="T14" s="8" t="s">
        <v>28</v>
      </c>
      <c r="U14" s="10" t="s">
        <v>5</v>
      </c>
      <c r="V14" s="10" t="s">
        <v>3810</v>
      </c>
      <c r="X14" s="10">
        <v>13</v>
      </c>
      <c r="Y14" s="10" t="s">
        <v>19902</v>
      </c>
      <c r="Z14" s="10" t="s">
        <v>4577</v>
      </c>
      <c r="AA14" s="10" t="s">
        <v>4559</v>
      </c>
      <c r="AB14" s="10" t="s">
        <v>7567</v>
      </c>
      <c r="AC14" s="10" t="s">
        <v>6</v>
      </c>
      <c r="AD14" s="10" t="s">
        <v>6</v>
      </c>
      <c r="AE14" s="10" t="s">
        <v>6</v>
      </c>
      <c r="AF14" s="10" t="s">
        <v>6</v>
      </c>
      <c r="AG14" s="10" t="s">
        <v>6</v>
      </c>
      <c r="AH14" s="10" t="s">
        <v>12970</v>
      </c>
      <c r="AI14" s="10">
        <v>0</v>
      </c>
      <c r="AJ14" s="10" t="s">
        <v>12971</v>
      </c>
      <c r="AK14" s="23" t="s">
        <v>22900</v>
      </c>
      <c r="AL14" s="23" t="s">
        <v>16889</v>
      </c>
      <c r="AM14" s="10" t="s">
        <v>7566</v>
      </c>
      <c r="AN14" s="10" t="s">
        <v>2</v>
      </c>
      <c r="AO14" s="10" t="s">
        <v>12970</v>
      </c>
      <c r="AP14" s="10" t="s">
        <v>6</v>
      </c>
      <c r="AQ14" s="10" t="s">
        <v>12972</v>
      </c>
      <c r="AR14" s="10" t="s">
        <v>12970</v>
      </c>
      <c r="AS14" s="23" t="s">
        <v>16889</v>
      </c>
      <c r="AT14" s="10" t="str">
        <f t="shared" si="1"/>
        <v>(13, 'A0013_2026_10_03_22_00_00', 'A0013', 'PL7-3', 'Sản xuất', null, null, null, null, null, 'Chưa cập nhật', 0,  'Ca 1', '2026-10-03', '2026-10-03 22:00:00', 'Rolled',  null, 'Chưa cập nhật', null, 'Thất bại', 'Chưa cập nhật', '2026-10-03 22:00:00'),</v>
      </c>
    </row>
    <row r="15" spans="1:48" x14ac:dyDescent="0.25">
      <c r="A15" s="16" t="str">
        <v>(14, 'A0014_2026_10_03_22_00_00', 'A0014', 'PL7-3', 'Sản xuất', null, null, null, null, null, 'Chưa cập nhật', 0,  'Ca 1', '2026-10-03', '2026-10-03 22:00:00', 'Rolled',  null, 'Chưa cập nhật', null, 'Thất bại', 'Chưa cập nhật', '2026-10-03 22:00:00'),</v>
      </c>
      <c r="B15" s="17" t="str">
        <f t="shared" si="0"/>
        <v>14, 'A0014_2026_10_03_22_00_00', 'A0014', 'PL7-3', 'Sản xuất', null, null, null, null, null, 'Chưa cập nhật', 0,  'Ca 1', '2026-10-03', '2026-10-03 22:00:00', 'Rolled',  null, 'Chưa cập nhật', null, 'Thất bại', 'Chưa cập nhật', '2026-10-03 22:00:00'</v>
      </c>
      <c r="C15" s="13">
        <v>14</v>
      </c>
      <c r="D15" s="10" t="s">
        <v>3835</v>
      </c>
      <c r="E15" s="10" t="s">
        <v>3836</v>
      </c>
      <c r="F15" s="10" t="s">
        <v>0</v>
      </c>
      <c r="G15" s="10" t="s">
        <v>1</v>
      </c>
      <c r="H15" s="10" t="s">
        <v>2</v>
      </c>
      <c r="I15" s="10" t="s">
        <v>2</v>
      </c>
      <c r="J15" s="10" t="s">
        <v>2</v>
      </c>
      <c r="K15" s="10" t="s">
        <v>3</v>
      </c>
      <c r="L15" s="10">
        <v>0</v>
      </c>
      <c r="M15" s="10" t="s">
        <v>12986</v>
      </c>
      <c r="N15" s="10" t="s">
        <v>4409</v>
      </c>
      <c r="O15" s="10" t="s">
        <v>3810</v>
      </c>
      <c r="P15" s="10" t="s">
        <v>7</v>
      </c>
      <c r="Q15" s="10" t="s">
        <v>12973</v>
      </c>
      <c r="R15" s="10" t="s">
        <v>5</v>
      </c>
      <c r="S15" s="10" t="s">
        <v>6</v>
      </c>
      <c r="T15" s="8" t="s">
        <v>28</v>
      </c>
      <c r="U15" s="10" t="s">
        <v>5</v>
      </c>
      <c r="V15" s="10" t="s">
        <v>3810</v>
      </c>
      <c r="X15" s="10">
        <v>14</v>
      </c>
      <c r="Y15" s="10" t="s">
        <v>19903</v>
      </c>
      <c r="Z15" s="10" t="s">
        <v>4578</v>
      </c>
      <c r="AA15" s="10" t="s">
        <v>4559</v>
      </c>
      <c r="AB15" s="10" t="s">
        <v>7567</v>
      </c>
      <c r="AC15" s="10" t="s">
        <v>6</v>
      </c>
      <c r="AD15" s="10" t="s">
        <v>6</v>
      </c>
      <c r="AE15" s="10" t="s">
        <v>6</v>
      </c>
      <c r="AF15" s="10" t="s">
        <v>6</v>
      </c>
      <c r="AG15" s="10" t="s">
        <v>6</v>
      </c>
      <c r="AH15" s="10" t="s">
        <v>12970</v>
      </c>
      <c r="AI15" s="10">
        <v>0</v>
      </c>
      <c r="AJ15" s="10" t="s">
        <v>12971</v>
      </c>
      <c r="AK15" s="23" t="s">
        <v>22900</v>
      </c>
      <c r="AL15" s="23" t="s">
        <v>16889</v>
      </c>
      <c r="AM15" s="10" t="s">
        <v>7566</v>
      </c>
      <c r="AN15" s="10" t="s">
        <v>2</v>
      </c>
      <c r="AO15" s="10" t="s">
        <v>12970</v>
      </c>
      <c r="AP15" s="10" t="s">
        <v>6</v>
      </c>
      <c r="AQ15" s="10" t="s">
        <v>12972</v>
      </c>
      <c r="AR15" s="10" t="s">
        <v>12970</v>
      </c>
      <c r="AS15" s="23" t="s">
        <v>16889</v>
      </c>
      <c r="AT15" s="10" t="str">
        <f t="shared" si="1"/>
        <v>(14, 'A0014_2026_10_03_22_00_00', 'A0014', 'PL7-3', 'Sản xuất', null, null, null, null, null, 'Chưa cập nhật', 0,  'Ca 1', '2026-10-03', '2026-10-03 22:00:00', 'Rolled',  null, 'Chưa cập nhật', null, 'Thất bại', 'Chưa cập nhật', '2026-10-03 22:00:00'),</v>
      </c>
    </row>
    <row r="16" spans="1:48" x14ac:dyDescent="0.25">
      <c r="A16" s="16" t="str">
        <v>(15, 'A0015_2026_10_03_22_00_00', 'A0015', 'PL7-3', 'Sản xuất', null, null, null, null, null, 'Chưa cập nhật', 0,  'Ca 1', '2026-10-03', '2026-10-03 22:00:00', 'Rolled',  null, 'Chưa cập nhật', null, 'Thất bại', 'Chưa cập nhật', '2026-10-03 22:00:00'),</v>
      </c>
      <c r="B16" s="17" t="str">
        <f t="shared" si="0"/>
        <v>15, 'A0015_2026_10_03_22_00_00', 'A0015', 'PL7-3', 'Sản xuất', null, null, null, null, null, 'Chưa cập nhật', 0,  'Ca 1', '2026-10-03', '2026-10-03 22:00:00', 'Rolled',  null, 'Chưa cập nhật', null, 'Thất bại', 'Chưa cập nhật', '2026-10-03 22:00:00'</v>
      </c>
      <c r="C16" s="13">
        <v>15</v>
      </c>
      <c r="D16" s="10" t="s">
        <v>3837</v>
      </c>
      <c r="E16" s="10" t="s">
        <v>3838</v>
      </c>
      <c r="F16" s="10" t="s">
        <v>0</v>
      </c>
      <c r="G16" s="10" t="s">
        <v>1</v>
      </c>
      <c r="H16" s="10" t="s">
        <v>2</v>
      </c>
      <c r="I16" s="10" t="s">
        <v>2</v>
      </c>
      <c r="J16" s="10" t="s">
        <v>2</v>
      </c>
      <c r="K16" s="10" t="s">
        <v>3</v>
      </c>
      <c r="L16" s="10">
        <v>0</v>
      </c>
      <c r="M16" s="10" t="s">
        <v>12987</v>
      </c>
      <c r="N16" s="10" t="s">
        <v>4409</v>
      </c>
      <c r="O16" s="10" t="s">
        <v>3810</v>
      </c>
      <c r="P16" s="10" t="s">
        <v>7</v>
      </c>
      <c r="Q16" s="10" t="s">
        <v>12973</v>
      </c>
      <c r="R16" s="10" t="s">
        <v>5</v>
      </c>
      <c r="S16" s="10" t="s">
        <v>6</v>
      </c>
      <c r="T16" s="8" t="s">
        <v>28</v>
      </c>
      <c r="U16" s="10" t="s">
        <v>5</v>
      </c>
      <c r="V16" s="10" t="s">
        <v>3810</v>
      </c>
      <c r="X16" s="10">
        <v>15</v>
      </c>
      <c r="Y16" s="10" t="s">
        <v>19904</v>
      </c>
      <c r="Z16" s="10" t="s">
        <v>4579</v>
      </c>
      <c r="AA16" s="10" t="s">
        <v>4559</v>
      </c>
      <c r="AB16" s="10" t="s">
        <v>7567</v>
      </c>
      <c r="AC16" s="10" t="s">
        <v>6</v>
      </c>
      <c r="AD16" s="10" t="s">
        <v>6</v>
      </c>
      <c r="AE16" s="10" t="s">
        <v>6</v>
      </c>
      <c r="AF16" s="10" t="s">
        <v>6</v>
      </c>
      <c r="AG16" s="10" t="s">
        <v>6</v>
      </c>
      <c r="AH16" s="10" t="s">
        <v>12970</v>
      </c>
      <c r="AI16" s="10">
        <v>0</v>
      </c>
      <c r="AJ16" s="10" t="s">
        <v>12971</v>
      </c>
      <c r="AK16" s="23" t="s">
        <v>22900</v>
      </c>
      <c r="AL16" s="23" t="s">
        <v>16889</v>
      </c>
      <c r="AM16" s="10" t="s">
        <v>7566</v>
      </c>
      <c r="AN16" s="10" t="s">
        <v>2</v>
      </c>
      <c r="AO16" s="10" t="s">
        <v>12970</v>
      </c>
      <c r="AP16" s="10" t="s">
        <v>6</v>
      </c>
      <c r="AQ16" s="10" t="s">
        <v>12972</v>
      </c>
      <c r="AR16" s="10" t="s">
        <v>12970</v>
      </c>
      <c r="AS16" s="23" t="s">
        <v>16889</v>
      </c>
      <c r="AT16" s="10" t="str">
        <f t="shared" si="1"/>
        <v>(15, 'A0015_2026_10_03_22_00_00', 'A0015', 'PL7-3', 'Sản xuất', null, null, null, null, null, 'Chưa cập nhật', 0,  'Ca 1', '2026-10-03', '2026-10-03 22:00:00', 'Rolled',  null, 'Chưa cập nhật', null, 'Thất bại', 'Chưa cập nhật', '2026-10-03 22:00:00'),</v>
      </c>
    </row>
    <row r="17" spans="1:46" x14ac:dyDescent="0.25">
      <c r="A17" s="16" t="str">
        <v>(16, 'A0016_2026_10_03_22_00_00', 'A0016', 'PL7-3', 'Sản xuất', null, null, null, null, null, 'Chưa cập nhật', 0,  'Ca 1', '2026-10-03', '2026-10-03 22:00:00', 'Rolled',  null, 'Chưa cập nhật', null, 'Thất bại', 'Chưa cập nhật', '2026-10-03 22:00:00'),</v>
      </c>
      <c r="B17" s="17" t="str">
        <f t="shared" si="0"/>
        <v>16, 'A0016_2026_10_03_22_00_00', 'A0016', 'PL7-3', 'Sản xuất', null, null, null, null, null, 'Chưa cập nhật', 0,  'Ca 1', '2026-10-03', '2026-10-03 22:00:00', 'Rolled',  null, 'Chưa cập nhật', null, 'Thất bại', 'Chưa cập nhật', '2026-10-03 22:00:00'</v>
      </c>
      <c r="C17" s="13">
        <v>16</v>
      </c>
      <c r="D17" s="10" t="s">
        <v>3839</v>
      </c>
      <c r="E17" s="10" t="s">
        <v>3840</v>
      </c>
      <c r="F17" s="10" t="s">
        <v>0</v>
      </c>
      <c r="G17" s="10" t="s">
        <v>1</v>
      </c>
      <c r="H17" s="10" t="s">
        <v>2</v>
      </c>
      <c r="I17" s="10" t="s">
        <v>2</v>
      </c>
      <c r="J17" s="10" t="s">
        <v>2</v>
      </c>
      <c r="K17" s="10" t="s">
        <v>3</v>
      </c>
      <c r="L17" s="10">
        <v>0</v>
      </c>
      <c r="M17" s="10" t="s">
        <v>12988</v>
      </c>
      <c r="N17" s="10" t="s">
        <v>4409</v>
      </c>
      <c r="O17" s="10" t="s">
        <v>3810</v>
      </c>
      <c r="P17" s="10" t="s">
        <v>7</v>
      </c>
      <c r="Q17" s="10" t="s">
        <v>12973</v>
      </c>
      <c r="R17" s="10" t="s">
        <v>5</v>
      </c>
      <c r="S17" s="10" t="s">
        <v>6</v>
      </c>
      <c r="T17" s="8" t="s">
        <v>28</v>
      </c>
      <c r="U17" s="10" t="s">
        <v>5</v>
      </c>
      <c r="V17" s="10" t="s">
        <v>3810</v>
      </c>
      <c r="X17" s="10">
        <v>16</v>
      </c>
      <c r="Y17" s="10" t="s">
        <v>19905</v>
      </c>
      <c r="Z17" s="10" t="s">
        <v>4580</v>
      </c>
      <c r="AA17" s="10" t="s">
        <v>4559</v>
      </c>
      <c r="AB17" s="10" t="s">
        <v>7567</v>
      </c>
      <c r="AC17" s="10" t="s">
        <v>6</v>
      </c>
      <c r="AD17" s="10" t="s">
        <v>6</v>
      </c>
      <c r="AE17" s="10" t="s">
        <v>6</v>
      </c>
      <c r="AF17" s="10" t="s">
        <v>6</v>
      </c>
      <c r="AG17" s="10" t="s">
        <v>6</v>
      </c>
      <c r="AH17" s="10" t="s">
        <v>12970</v>
      </c>
      <c r="AI17" s="10">
        <v>0</v>
      </c>
      <c r="AJ17" s="10" t="s">
        <v>12971</v>
      </c>
      <c r="AK17" s="23" t="s">
        <v>22900</v>
      </c>
      <c r="AL17" s="23" t="s">
        <v>16889</v>
      </c>
      <c r="AM17" s="10" t="s">
        <v>7566</v>
      </c>
      <c r="AN17" s="10" t="s">
        <v>2</v>
      </c>
      <c r="AO17" s="10" t="s">
        <v>12970</v>
      </c>
      <c r="AP17" s="10" t="s">
        <v>6</v>
      </c>
      <c r="AQ17" s="10" t="s">
        <v>12972</v>
      </c>
      <c r="AR17" s="10" t="s">
        <v>12970</v>
      </c>
      <c r="AS17" s="23" t="s">
        <v>16889</v>
      </c>
      <c r="AT17" s="10" t="str">
        <f t="shared" si="1"/>
        <v>(16, 'A0016_2026_10_03_22_00_00', 'A0016', 'PL7-3', 'Sản xuất', null, null, null, null, null, 'Chưa cập nhật', 0,  'Ca 1', '2026-10-03', '2026-10-03 22:00:00', 'Rolled',  null, 'Chưa cập nhật', null, 'Thất bại', 'Chưa cập nhật', '2026-10-03 22:00:00'),</v>
      </c>
    </row>
    <row r="18" spans="1:46" x14ac:dyDescent="0.25">
      <c r="A18" s="16" t="str">
        <v>(17, 'A0017_2026_10_03_22_00_00', 'A0017', 'PL7-3', 'Sản xuất', null, null, null, null, null, 'Chưa cập nhật', 0,  'Ca 1', '2026-10-03', '2026-10-03 22:00:00', 'Rolled',  null, 'Chưa cập nhật', null, 'Thất bại', 'Chưa cập nhật', '2026-10-03 22:00:00'),</v>
      </c>
      <c r="B18" s="17" t="str">
        <f t="shared" si="0"/>
        <v>17, 'A0017_2026_10_03_22_00_00', 'A0017', 'PL7-3', 'Sản xuất', null, null, null, null, null, 'Chưa cập nhật', 0,  'Ca 1', '2026-10-03', '2026-10-03 22:00:00', 'Rolled',  null, 'Chưa cập nhật', null, 'Thất bại', 'Chưa cập nhật', '2026-10-03 22:00:00'</v>
      </c>
      <c r="C18" s="13">
        <v>17</v>
      </c>
      <c r="D18" s="10" t="s">
        <v>3841</v>
      </c>
      <c r="E18" s="10" t="s">
        <v>3842</v>
      </c>
      <c r="F18" s="10" t="s">
        <v>0</v>
      </c>
      <c r="G18" s="10" t="s">
        <v>1</v>
      </c>
      <c r="H18" s="10" t="s">
        <v>2</v>
      </c>
      <c r="I18" s="10" t="s">
        <v>2</v>
      </c>
      <c r="J18" s="10" t="s">
        <v>2</v>
      </c>
      <c r="K18" s="10" t="s">
        <v>3</v>
      </c>
      <c r="L18" s="10">
        <v>0</v>
      </c>
      <c r="M18" s="10" t="s">
        <v>12989</v>
      </c>
      <c r="N18" s="10" t="s">
        <v>4409</v>
      </c>
      <c r="O18" s="10" t="s">
        <v>3810</v>
      </c>
      <c r="P18" s="10" t="s">
        <v>7</v>
      </c>
      <c r="Q18" s="10" t="s">
        <v>12973</v>
      </c>
      <c r="R18" s="10" t="s">
        <v>5</v>
      </c>
      <c r="S18" s="10" t="s">
        <v>6</v>
      </c>
      <c r="T18" s="8" t="s">
        <v>28</v>
      </c>
      <c r="U18" s="10" t="s">
        <v>5</v>
      </c>
      <c r="V18" s="10" t="s">
        <v>3810</v>
      </c>
      <c r="X18" s="10">
        <v>17</v>
      </c>
      <c r="Y18" s="10" t="s">
        <v>19906</v>
      </c>
      <c r="Z18" s="10" t="s">
        <v>4581</v>
      </c>
      <c r="AA18" s="10" t="s">
        <v>4559</v>
      </c>
      <c r="AB18" s="10" t="s">
        <v>7567</v>
      </c>
      <c r="AC18" s="10" t="s">
        <v>6</v>
      </c>
      <c r="AD18" s="10" t="s">
        <v>6</v>
      </c>
      <c r="AE18" s="10" t="s">
        <v>6</v>
      </c>
      <c r="AF18" s="10" t="s">
        <v>6</v>
      </c>
      <c r="AG18" s="10" t="s">
        <v>6</v>
      </c>
      <c r="AH18" s="10" t="s">
        <v>12970</v>
      </c>
      <c r="AI18" s="10">
        <v>0</v>
      </c>
      <c r="AJ18" s="10" t="s">
        <v>12971</v>
      </c>
      <c r="AK18" s="23" t="s">
        <v>22900</v>
      </c>
      <c r="AL18" s="23" t="s">
        <v>16889</v>
      </c>
      <c r="AM18" s="10" t="s">
        <v>7566</v>
      </c>
      <c r="AN18" s="10" t="s">
        <v>2</v>
      </c>
      <c r="AO18" s="10" t="s">
        <v>12970</v>
      </c>
      <c r="AP18" s="10" t="s">
        <v>6</v>
      </c>
      <c r="AQ18" s="10" t="s">
        <v>12972</v>
      </c>
      <c r="AR18" s="10" t="s">
        <v>12970</v>
      </c>
      <c r="AS18" s="23" t="s">
        <v>16889</v>
      </c>
      <c r="AT18" s="10" t="str">
        <f t="shared" si="1"/>
        <v>(17, 'A0017_2026_10_03_22_00_00', 'A0017', 'PL7-3', 'Sản xuất', null, null, null, null, null, 'Chưa cập nhật', 0,  'Ca 1', '2026-10-03', '2026-10-03 22:00:00', 'Rolled',  null, 'Chưa cập nhật', null, 'Thất bại', 'Chưa cập nhật', '2026-10-03 22:00:00'),</v>
      </c>
    </row>
    <row r="19" spans="1:46" x14ac:dyDescent="0.25">
      <c r="A19" s="16" t="str">
        <v>(18, 'A0018_2026_10_03_22_00_00', 'A0018', 'PL7-3', 'Sản xuất', null, null, null, null, null, 'Chưa cập nhật', 0,  'Ca 1', '2026-10-03', '2026-10-03 22:00:00', 'Rolled',  null, 'Chưa cập nhật', null, 'Thất bại', 'Chưa cập nhật', '2026-10-03 22:00:00'),</v>
      </c>
      <c r="B19" s="17" t="str">
        <f t="shared" si="0"/>
        <v>18, 'A0018_2026_10_03_22_00_00', 'A0018', 'PL7-3', 'Sản xuất', null, null, null, null, null, 'Chưa cập nhật', 0,  'Ca 1', '2026-10-03', '2026-10-03 22:00:00', 'Rolled',  null, 'Chưa cập nhật', null, 'Thất bại', 'Chưa cập nhật', '2026-10-03 22:00:00'</v>
      </c>
      <c r="C19" s="13">
        <v>18</v>
      </c>
      <c r="D19" s="10" t="s">
        <v>3843</v>
      </c>
      <c r="E19" s="10" t="s">
        <v>3844</v>
      </c>
      <c r="F19" s="10" t="s">
        <v>0</v>
      </c>
      <c r="G19" s="10" t="s">
        <v>1</v>
      </c>
      <c r="H19" s="10" t="s">
        <v>2</v>
      </c>
      <c r="I19" s="10" t="s">
        <v>2</v>
      </c>
      <c r="J19" s="10" t="s">
        <v>2</v>
      </c>
      <c r="K19" s="10" t="s">
        <v>3</v>
      </c>
      <c r="L19" s="10">
        <v>0</v>
      </c>
      <c r="M19" s="10" t="s">
        <v>12990</v>
      </c>
      <c r="N19" s="10" t="s">
        <v>4409</v>
      </c>
      <c r="O19" s="10" t="s">
        <v>3810</v>
      </c>
      <c r="P19" s="10" t="s">
        <v>7</v>
      </c>
      <c r="Q19" s="10" t="s">
        <v>12973</v>
      </c>
      <c r="R19" s="10" t="s">
        <v>5</v>
      </c>
      <c r="S19" s="10" t="s">
        <v>6</v>
      </c>
      <c r="T19" s="8" t="s">
        <v>28</v>
      </c>
      <c r="U19" s="10" t="s">
        <v>5</v>
      </c>
      <c r="V19" s="10" t="s">
        <v>3810</v>
      </c>
      <c r="X19" s="10">
        <v>18</v>
      </c>
      <c r="Y19" s="10" t="s">
        <v>19907</v>
      </c>
      <c r="Z19" s="10" t="s">
        <v>4582</v>
      </c>
      <c r="AA19" s="10" t="s">
        <v>4559</v>
      </c>
      <c r="AB19" s="10" t="s">
        <v>7567</v>
      </c>
      <c r="AC19" s="10" t="s">
        <v>6</v>
      </c>
      <c r="AD19" s="10" t="s">
        <v>6</v>
      </c>
      <c r="AE19" s="10" t="s">
        <v>6</v>
      </c>
      <c r="AF19" s="10" t="s">
        <v>6</v>
      </c>
      <c r="AG19" s="10" t="s">
        <v>6</v>
      </c>
      <c r="AH19" s="10" t="s">
        <v>12970</v>
      </c>
      <c r="AI19" s="10">
        <v>0</v>
      </c>
      <c r="AJ19" s="10" t="s">
        <v>12971</v>
      </c>
      <c r="AK19" s="23" t="s">
        <v>22900</v>
      </c>
      <c r="AL19" s="23" t="s">
        <v>16889</v>
      </c>
      <c r="AM19" s="10" t="s">
        <v>7566</v>
      </c>
      <c r="AN19" s="10" t="s">
        <v>2</v>
      </c>
      <c r="AO19" s="10" t="s">
        <v>12970</v>
      </c>
      <c r="AP19" s="10" t="s">
        <v>6</v>
      </c>
      <c r="AQ19" s="10" t="s">
        <v>12972</v>
      </c>
      <c r="AR19" s="10" t="s">
        <v>12970</v>
      </c>
      <c r="AS19" s="23" t="s">
        <v>16889</v>
      </c>
      <c r="AT19" s="10" t="str">
        <f t="shared" si="1"/>
        <v>(18, 'A0018_2026_10_03_22_00_00', 'A0018', 'PL7-3', 'Sản xuất', null, null, null, null, null, 'Chưa cập nhật', 0,  'Ca 1', '2026-10-03', '2026-10-03 22:00:00', 'Rolled',  null, 'Chưa cập nhật', null, 'Thất bại', 'Chưa cập nhật', '2026-10-03 22:00:00'),</v>
      </c>
    </row>
    <row r="20" spans="1:46" x14ac:dyDescent="0.25">
      <c r="A20" s="16" t="str">
        <v>(19, 'A0019_2026_10_03_22_00_00', 'A0019', 'PL7-3', 'Sản xuất', null, null, null, null, null, 'Chưa cập nhật', 0,  'Ca 1', '2026-10-03', '2026-10-03 22:00:00', 'Rolled',  null, 'Chưa cập nhật', null, 'Thất bại', 'Chưa cập nhật', '2026-10-03 22:00:00'),</v>
      </c>
      <c r="B20" s="17" t="str">
        <f t="shared" si="0"/>
        <v>19, 'A0019_2026_10_03_22_00_00', 'A0019', 'PL7-3', 'Sản xuất', null, null, null, null, null, 'Chưa cập nhật', 0,  'Ca 1', '2026-10-03', '2026-10-03 22:00:00', 'Rolled',  null, 'Chưa cập nhật', null, 'Thất bại', 'Chưa cập nhật', '2026-10-03 22:00:00'</v>
      </c>
      <c r="C20" s="13">
        <v>19</v>
      </c>
      <c r="D20" s="10" t="s">
        <v>3845</v>
      </c>
      <c r="E20" s="10" t="s">
        <v>3846</v>
      </c>
      <c r="F20" s="10" t="s">
        <v>0</v>
      </c>
      <c r="G20" s="10" t="s">
        <v>1</v>
      </c>
      <c r="H20" s="10" t="s">
        <v>2</v>
      </c>
      <c r="I20" s="10" t="s">
        <v>2</v>
      </c>
      <c r="J20" s="10" t="s">
        <v>2</v>
      </c>
      <c r="K20" s="10" t="s">
        <v>3</v>
      </c>
      <c r="L20" s="10">
        <v>0</v>
      </c>
      <c r="M20" s="10" t="s">
        <v>12991</v>
      </c>
      <c r="N20" s="10" t="s">
        <v>4409</v>
      </c>
      <c r="O20" s="10" t="s">
        <v>3810</v>
      </c>
      <c r="P20" s="10" t="s">
        <v>7</v>
      </c>
      <c r="Q20" s="10" t="s">
        <v>12973</v>
      </c>
      <c r="R20" s="10" t="s">
        <v>5</v>
      </c>
      <c r="S20" s="10" t="s">
        <v>6</v>
      </c>
      <c r="T20" s="8" t="s">
        <v>28</v>
      </c>
      <c r="U20" s="10" t="s">
        <v>5</v>
      </c>
      <c r="V20" s="10" t="s">
        <v>3810</v>
      </c>
      <c r="X20" s="10">
        <v>19</v>
      </c>
      <c r="Y20" s="10" t="s">
        <v>19908</v>
      </c>
      <c r="Z20" s="10" t="s">
        <v>4583</v>
      </c>
      <c r="AA20" s="10" t="s">
        <v>4559</v>
      </c>
      <c r="AB20" s="10" t="s">
        <v>7567</v>
      </c>
      <c r="AC20" s="10" t="s">
        <v>6</v>
      </c>
      <c r="AD20" s="10" t="s">
        <v>6</v>
      </c>
      <c r="AE20" s="10" t="s">
        <v>6</v>
      </c>
      <c r="AF20" s="10" t="s">
        <v>6</v>
      </c>
      <c r="AG20" s="10" t="s">
        <v>6</v>
      </c>
      <c r="AH20" s="10" t="s">
        <v>12970</v>
      </c>
      <c r="AI20" s="10">
        <v>0</v>
      </c>
      <c r="AJ20" s="10" t="s">
        <v>12971</v>
      </c>
      <c r="AK20" s="23" t="s">
        <v>22900</v>
      </c>
      <c r="AL20" s="23" t="s">
        <v>16889</v>
      </c>
      <c r="AM20" s="10" t="s">
        <v>7566</v>
      </c>
      <c r="AN20" s="10" t="s">
        <v>2</v>
      </c>
      <c r="AO20" s="10" t="s">
        <v>12970</v>
      </c>
      <c r="AP20" s="10" t="s">
        <v>6</v>
      </c>
      <c r="AQ20" s="10" t="s">
        <v>12972</v>
      </c>
      <c r="AR20" s="10" t="s">
        <v>12970</v>
      </c>
      <c r="AS20" s="23" t="s">
        <v>16889</v>
      </c>
      <c r="AT20" s="10" t="str">
        <f t="shared" si="1"/>
        <v>(19, 'A0019_2026_10_03_22_00_00', 'A0019', 'PL7-3', 'Sản xuất', null, null, null, null, null, 'Chưa cập nhật', 0,  'Ca 1', '2026-10-03', '2026-10-03 22:00:00', 'Rolled',  null, 'Chưa cập nhật', null, 'Thất bại', 'Chưa cập nhật', '2026-10-03 22:00:00'),</v>
      </c>
    </row>
    <row r="21" spans="1:46" x14ac:dyDescent="0.25">
      <c r="A21" s="16" t="str">
        <v>(20, 'A0020_2026_10_03_22_00_00', 'A0020', 'PL7-3', 'Sản xuất', null, null, null, null, null, 'Chưa cập nhật', 0,  'Ca 1', '2026-10-03', '2026-10-03 22:00:00', 'Rolled',  null, 'Chưa cập nhật', null, 'Thất bại', 'Chưa cập nhật', '2026-10-03 22:00:00'),</v>
      </c>
      <c r="B21" s="17" t="str">
        <f t="shared" si="0"/>
        <v>20, 'A0020_2026_10_03_22_00_00', 'A0020', 'PL7-3', 'Sản xuất', null, null, null, null, null, 'Chưa cập nhật', 0,  'Ca 1', '2026-10-03', '2026-10-03 22:00:00', 'Rolled',  null, 'Chưa cập nhật', null, 'Thất bại', 'Chưa cập nhật', '2026-10-03 22:00:00'</v>
      </c>
      <c r="C21" s="13">
        <v>20</v>
      </c>
      <c r="D21" s="10" t="s">
        <v>3847</v>
      </c>
      <c r="E21" s="10" t="s">
        <v>3848</v>
      </c>
      <c r="F21" s="10" t="s">
        <v>0</v>
      </c>
      <c r="G21" s="10" t="s">
        <v>1</v>
      </c>
      <c r="H21" s="10" t="s">
        <v>2</v>
      </c>
      <c r="I21" s="10" t="s">
        <v>2</v>
      </c>
      <c r="J21" s="10" t="s">
        <v>2</v>
      </c>
      <c r="K21" s="10" t="s">
        <v>3</v>
      </c>
      <c r="L21" s="10">
        <v>0</v>
      </c>
      <c r="M21" s="10" t="s">
        <v>12992</v>
      </c>
      <c r="N21" s="10" t="s">
        <v>4409</v>
      </c>
      <c r="O21" s="10" t="s">
        <v>3810</v>
      </c>
      <c r="P21" s="10" t="s">
        <v>7</v>
      </c>
      <c r="Q21" s="10" t="s">
        <v>12973</v>
      </c>
      <c r="R21" s="10" t="s">
        <v>5</v>
      </c>
      <c r="S21" s="10" t="s">
        <v>6</v>
      </c>
      <c r="T21" s="8" t="s">
        <v>28</v>
      </c>
      <c r="U21" s="10" t="s">
        <v>5</v>
      </c>
      <c r="V21" s="10" t="s">
        <v>3810</v>
      </c>
      <c r="X21" s="10">
        <v>20</v>
      </c>
      <c r="Y21" s="10" t="s">
        <v>19909</v>
      </c>
      <c r="Z21" s="10" t="s">
        <v>4584</v>
      </c>
      <c r="AA21" s="10" t="s">
        <v>4559</v>
      </c>
      <c r="AB21" s="10" t="s">
        <v>7567</v>
      </c>
      <c r="AC21" s="10" t="s">
        <v>6</v>
      </c>
      <c r="AD21" s="10" t="s">
        <v>6</v>
      </c>
      <c r="AE21" s="10" t="s">
        <v>6</v>
      </c>
      <c r="AF21" s="10" t="s">
        <v>6</v>
      </c>
      <c r="AG21" s="10" t="s">
        <v>6</v>
      </c>
      <c r="AH21" s="10" t="s">
        <v>12970</v>
      </c>
      <c r="AI21" s="10">
        <v>0</v>
      </c>
      <c r="AJ21" s="10" t="s">
        <v>12971</v>
      </c>
      <c r="AK21" s="23" t="s">
        <v>22900</v>
      </c>
      <c r="AL21" s="23" t="s">
        <v>16889</v>
      </c>
      <c r="AM21" s="10" t="s">
        <v>7566</v>
      </c>
      <c r="AN21" s="10" t="s">
        <v>2</v>
      </c>
      <c r="AO21" s="10" t="s">
        <v>12970</v>
      </c>
      <c r="AP21" s="10" t="s">
        <v>6</v>
      </c>
      <c r="AQ21" s="10" t="s">
        <v>12972</v>
      </c>
      <c r="AR21" s="10" t="s">
        <v>12970</v>
      </c>
      <c r="AS21" s="23" t="s">
        <v>16889</v>
      </c>
      <c r="AT21" s="10" t="str">
        <f t="shared" si="1"/>
        <v>(20, 'A0020_2026_10_03_22_00_00', 'A0020', 'PL7-3', 'Sản xuất', null, null, null, null, null, 'Chưa cập nhật', 0,  'Ca 1', '2026-10-03', '2026-10-03 22:00:00', 'Rolled',  null, 'Chưa cập nhật', null, 'Thất bại', 'Chưa cập nhật', '2026-10-03 22:00:00'),</v>
      </c>
    </row>
    <row r="22" spans="1:46" x14ac:dyDescent="0.25">
      <c r="A22" s="16" t="str">
        <v>(21, 'A0021_2026_10_03_22_00_00', 'A0021', 'PL7-3', 'Sản xuất', null, null, null, null, null, 'Chưa cập nhật', 0,  'Ca 1', '2026-10-03', '2026-10-03 22:00:00', 'Rolled',  null, 'Chưa cập nhật', null, 'Thất bại', 'Chưa cập nhật', '2026-10-03 22:00:00'),</v>
      </c>
      <c r="B22" s="17" t="str">
        <f t="shared" si="0"/>
        <v>21, 'A0021_2026_10_03_22_00_00', 'A0021', 'PL7-3', 'Sản xuất', null, null, null, null, null, 'Chưa cập nhật', 0,  'Ca 1', '2026-10-03', '2026-10-03 22:00:00', 'Rolled',  null, 'Chưa cập nhật', null, 'Thất bại', 'Chưa cập nhật', '2026-10-03 22:00:00'</v>
      </c>
      <c r="C22" s="13">
        <v>21</v>
      </c>
      <c r="D22" s="10" t="s">
        <v>3849</v>
      </c>
      <c r="E22" s="10" t="s">
        <v>3850</v>
      </c>
      <c r="F22" s="10" t="s">
        <v>0</v>
      </c>
      <c r="G22" s="10" t="s">
        <v>1</v>
      </c>
      <c r="H22" s="10" t="s">
        <v>2</v>
      </c>
      <c r="I22" s="10" t="s">
        <v>2</v>
      </c>
      <c r="J22" s="10" t="s">
        <v>2</v>
      </c>
      <c r="K22" s="10" t="s">
        <v>3</v>
      </c>
      <c r="L22" s="10">
        <v>0</v>
      </c>
      <c r="M22" s="10" t="s">
        <v>12993</v>
      </c>
      <c r="N22" s="10" t="s">
        <v>4409</v>
      </c>
      <c r="O22" s="10" t="s">
        <v>3810</v>
      </c>
      <c r="P22" s="10" t="s">
        <v>7</v>
      </c>
      <c r="Q22" s="10" t="s">
        <v>12973</v>
      </c>
      <c r="R22" s="10" t="s">
        <v>5</v>
      </c>
      <c r="S22" s="10" t="s">
        <v>6</v>
      </c>
      <c r="T22" s="8" t="s">
        <v>28</v>
      </c>
      <c r="U22" s="10" t="s">
        <v>5</v>
      </c>
      <c r="V22" s="10" t="s">
        <v>3810</v>
      </c>
      <c r="X22" s="10">
        <v>21</v>
      </c>
      <c r="Y22" s="10" t="s">
        <v>19910</v>
      </c>
      <c r="Z22" s="10" t="s">
        <v>4585</v>
      </c>
      <c r="AA22" s="10" t="s">
        <v>4559</v>
      </c>
      <c r="AB22" s="10" t="s">
        <v>7567</v>
      </c>
      <c r="AC22" s="10" t="s">
        <v>6</v>
      </c>
      <c r="AD22" s="10" t="s">
        <v>6</v>
      </c>
      <c r="AE22" s="10" t="s">
        <v>6</v>
      </c>
      <c r="AF22" s="10" t="s">
        <v>6</v>
      </c>
      <c r="AG22" s="10" t="s">
        <v>6</v>
      </c>
      <c r="AH22" s="10" t="s">
        <v>12970</v>
      </c>
      <c r="AI22" s="10">
        <v>0</v>
      </c>
      <c r="AJ22" s="10" t="s">
        <v>12971</v>
      </c>
      <c r="AK22" s="23" t="s">
        <v>22900</v>
      </c>
      <c r="AL22" s="23" t="s">
        <v>16889</v>
      </c>
      <c r="AM22" s="10" t="s">
        <v>7566</v>
      </c>
      <c r="AN22" s="10" t="s">
        <v>2</v>
      </c>
      <c r="AO22" s="10" t="s">
        <v>12970</v>
      </c>
      <c r="AP22" s="10" t="s">
        <v>6</v>
      </c>
      <c r="AQ22" s="10" t="s">
        <v>12972</v>
      </c>
      <c r="AR22" s="10" t="s">
        <v>12970</v>
      </c>
      <c r="AS22" s="23" t="s">
        <v>16889</v>
      </c>
      <c r="AT22" s="10" t="str">
        <f t="shared" si="1"/>
        <v>(21, 'A0021_2026_10_03_22_00_00', 'A0021', 'PL7-3', 'Sản xuất', null, null, null, null, null, 'Chưa cập nhật', 0,  'Ca 1', '2026-10-03', '2026-10-03 22:00:00', 'Rolled',  null, 'Chưa cập nhật', null, 'Thất bại', 'Chưa cập nhật', '2026-10-03 22:00:00'),</v>
      </c>
    </row>
    <row r="23" spans="1:46" x14ac:dyDescent="0.25">
      <c r="A23" s="16" t="str">
        <v>(22, 'A0022_2026_10_03_22_00_00', 'A0022', 'PL7-3', 'Sản xuất', null, null, null, null, null, 'Chưa cập nhật', 0,  'Ca 1', '2026-10-03', '2026-10-03 22:00:00', 'Rolled',  null, 'Chưa cập nhật', null, 'Thất bại', 'Chưa cập nhật', '2026-10-03 22:00:00'),</v>
      </c>
      <c r="B23" s="17" t="str">
        <f t="shared" si="0"/>
        <v>22, 'A0022_2026_10_03_22_00_00', 'A0022', 'PL7-3', 'Sản xuất', null, null, null, null, null, 'Chưa cập nhật', 0,  'Ca 1', '2026-10-03', '2026-10-03 22:00:00', 'Rolled',  null, 'Chưa cập nhật', null, 'Thất bại', 'Chưa cập nhật', '2026-10-03 22:00:00'</v>
      </c>
      <c r="C23" s="13">
        <v>22</v>
      </c>
      <c r="D23" s="10" t="s">
        <v>3851</v>
      </c>
      <c r="E23" s="10" t="s">
        <v>3852</v>
      </c>
      <c r="F23" s="10" t="s">
        <v>0</v>
      </c>
      <c r="G23" s="10" t="s">
        <v>1</v>
      </c>
      <c r="H23" s="10" t="s">
        <v>2</v>
      </c>
      <c r="I23" s="10" t="s">
        <v>2</v>
      </c>
      <c r="J23" s="10" t="s">
        <v>2</v>
      </c>
      <c r="K23" s="10" t="s">
        <v>3</v>
      </c>
      <c r="L23" s="10">
        <v>0</v>
      </c>
      <c r="M23" s="10" t="s">
        <v>12994</v>
      </c>
      <c r="N23" s="10" t="s">
        <v>4409</v>
      </c>
      <c r="O23" s="10" t="s">
        <v>3810</v>
      </c>
      <c r="P23" s="10" t="s">
        <v>7</v>
      </c>
      <c r="Q23" s="10" t="s">
        <v>12973</v>
      </c>
      <c r="R23" s="10" t="s">
        <v>5</v>
      </c>
      <c r="S23" s="10" t="s">
        <v>6</v>
      </c>
      <c r="T23" s="8" t="s">
        <v>28</v>
      </c>
      <c r="U23" s="10" t="s">
        <v>5</v>
      </c>
      <c r="V23" s="10" t="s">
        <v>3810</v>
      </c>
      <c r="X23" s="10">
        <v>22</v>
      </c>
      <c r="Y23" s="10" t="s">
        <v>19911</v>
      </c>
      <c r="Z23" s="10" t="s">
        <v>4586</v>
      </c>
      <c r="AA23" s="10" t="s">
        <v>4559</v>
      </c>
      <c r="AB23" s="10" t="s">
        <v>7567</v>
      </c>
      <c r="AC23" s="10" t="s">
        <v>6</v>
      </c>
      <c r="AD23" s="10" t="s">
        <v>6</v>
      </c>
      <c r="AE23" s="10" t="s">
        <v>6</v>
      </c>
      <c r="AF23" s="10" t="s">
        <v>6</v>
      </c>
      <c r="AG23" s="10" t="s">
        <v>6</v>
      </c>
      <c r="AH23" s="10" t="s">
        <v>12970</v>
      </c>
      <c r="AI23" s="10">
        <v>0</v>
      </c>
      <c r="AJ23" s="10" t="s">
        <v>12971</v>
      </c>
      <c r="AK23" s="23" t="s">
        <v>22900</v>
      </c>
      <c r="AL23" s="23" t="s">
        <v>16889</v>
      </c>
      <c r="AM23" s="10" t="s">
        <v>7566</v>
      </c>
      <c r="AN23" s="10" t="s">
        <v>2</v>
      </c>
      <c r="AO23" s="10" t="s">
        <v>12970</v>
      </c>
      <c r="AP23" s="10" t="s">
        <v>6</v>
      </c>
      <c r="AQ23" s="10" t="s">
        <v>12972</v>
      </c>
      <c r="AR23" s="10" t="s">
        <v>12970</v>
      </c>
      <c r="AS23" s="23" t="s">
        <v>16889</v>
      </c>
      <c r="AT23" s="10" t="str">
        <f t="shared" si="1"/>
        <v>(22, 'A0022_2026_10_03_22_00_00', 'A0022', 'PL7-3', 'Sản xuất', null, null, null, null, null, 'Chưa cập nhật', 0,  'Ca 1', '2026-10-03', '2026-10-03 22:00:00', 'Rolled',  null, 'Chưa cập nhật', null, 'Thất bại', 'Chưa cập nhật', '2026-10-03 22:00:00'),</v>
      </c>
    </row>
    <row r="24" spans="1:46" x14ac:dyDescent="0.25">
      <c r="A24" s="16" t="str">
        <v>(23, 'A0023_2026_10_03_22_00_00', 'A0023', 'PL7-3', 'Sản xuất', null, null, null, null, null, 'Chưa cập nhật', 0,  'Ca 1', '2026-10-03', '2026-10-03 22:00:00', 'Rolled',  null, 'Chưa cập nhật', null, 'Thất bại', 'Chưa cập nhật', '2026-10-03 22:00:00'),</v>
      </c>
      <c r="B24" s="17" t="str">
        <f t="shared" si="0"/>
        <v>23, 'A0023_2026_10_03_22_00_00', 'A0023', 'PL7-3', 'Sản xuất', null, null, null, null, null, 'Chưa cập nhật', 0,  'Ca 1', '2026-10-03', '2026-10-03 22:00:00', 'Rolled',  null, 'Chưa cập nhật', null, 'Thất bại', 'Chưa cập nhật', '2026-10-03 22:00:00'</v>
      </c>
      <c r="C24" s="13">
        <v>23</v>
      </c>
      <c r="D24" s="10" t="s">
        <v>3853</v>
      </c>
      <c r="E24" s="10" t="s">
        <v>3854</v>
      </c>
      <c r="F24" s="10" t="s">
        <v>0</v>
      </c>
      <c r="G24" s="10" t="s">
        <v>1</v>
      </c>
      <c r="H24" s="10" t="s">
        <v>2</v>
      </c>
      <c r="I24" s="10" t="s">
        <v>2</v>
      </c>
      <c r="J24" s="10" t="s">
        <v>2</v>
      </c>
      <c r="K24" s="10" t="s">
        <v>3</v>
      </c>
      <c r="L24" s="10">
        <v>0</v>
      </c>
      <c r="M24" s="10" t="s">
        <v>12995</v>
      </c>
      <c r="N24" s="10" t="s">
        <v>4409</v>
      </c>
      <c r="O24" s="10" t="s">
        <v>3810</v>
      </c>
      <c r="P24" s="10" t="s">
        <v>7</v>
      </c>
      <c r="Q24" s="10" t="s">
        <v>12973</v>
      </c>
      <c r="R24" s="10" t="s">
        <v>5</v>
      </c>
      <c r="S24" s="10" t="s">
        <v>6</v>
      </c>
      <c r="T24" s="8" t="s">
        <v>28</v>
      </c>
      <c r="U24" s="10" t="s">
        <v>5</v>
      </c>
      <c r="V24" s="10" t="s">
        <v>3810</v>
      </c>
      <c r="X24" s="10">
        <v>23</v>
      </c>
      <c r="Y24" s="10" t="s">
        <v>19912</v>
      </c>
      <c r="Z24" s="10" t="s">
        <v>4587</v>
      </c>
      <c r="AA24" s="10" t="s">
        <v>4559</v>
      </c>
      <c r="AB24" s="10" t="s">
        <v>7567</v>
      </c>
      <c r="AC24" s="10" t="s">
        <v>6</v>
      </c>
      <c r="AD24" s="10" t="s">
        <v>6</v>
      </c>
      <c r="AE24" s="10" t="s">
        <v>6</v>
      </c>
      <c r="AF24" s="10" t="s">
        <v>6</v>
      </c>
      <c r="AG24" s="10" t="s">
        <v>6</v>
      </c>
      <c r="AH24" s="10" t="s">
        <v>12970</v>
      </c>
      <c r="AI24" s="10">
        <v>0</v>
      </c>
      <c r="AJ24" s="10" t="s">
        <v>12971</v>
      </c>
      <c r="AK24" s="23" t="s">
        <v>22900</v>
      </c>
      <c r="AL24" s="23" t="s">
        <v>16889</v>
      </c>
      <c r="AM24" s="10" t="s">
        <v>7566</v>
      </c>
      <c r="AN24" s="10" t="s">
        <v>2</v>
      </c>
      <c r="AO24" s="10" t="s">
        <v>12970</v>
      </c>
      <c r="AP24" s="10" t="s">
        <v>6</v>
      </c>
      <c r="AQ24" s="10" t="s">
        <v>12972</v>
      </c>
      <c r="AR24" s="10" t="s">
        <v>12970</v>
      </c>
      <c r="AS24" s="23" t="s">
        <v>16889</v>
      </c>
      <c r="AT24" s="10" t="str">
        <f t="shared" si="1"/>
        <v>(23, 'A0023_2026_10_03_22_00_00', 'A0023', 'PL7-3', 'Sản xuất', null, null, null, null, null, 'Chưa cập nhật', 0,  'Ca 1', '2026-10-03', '2026-10-03 22:00:00', 'Rolled',  null, 'Chưa cập nhật', null, 'Thất bại', 'Chưa cập nhật', '2026-10-03 22:00:00'),</v>
      </c>
    </row>
    <row r="25" spans="1:46" x14ac:dyDescent="0.25">
      <c r="A25" s="16" t="str">
        <v>(24, 'A0024_2026_10_03_22_00_00', 'A0024', 'PL7-3', 'Sản xuất', null, null, null, null, null, 'Chưa cập nhật', 0,  'Ca 1', '2026-10-03', '2026-10-03 22:00:00', 'Rolled',  null, 'Chưa cập nhật', null, 'Thất bại', 'Chưa cập nhật', '2026-10-03 22:00:00'),</v>
      </c>
      <c r="B25" s="17" t="str">
        <f t="shared" si="0"/>
        <v>24, 'A0024_2026_10_03_22_00_00', 'A0024', 'PL7-3', 'Sản xuất', null, null, null, null, null, 'Chưa cập nhật', 0,  'Ca 1', '2026-10-03', '2026-10-03 22:00:00', 'Rolled',  null, 'Chưa cập nhật', null, 'Thất bại', 'Chưa cập nhật', '2026-10-03 22:00:00'</v>
      </c>
      <c r="C25" s="13">
        <v>24</v>
      </c>
      <c r="D25" s="10" t="s">
        <v>3855</v>
      </c>
      <c r="E25" s="10" t="s">
        <v>3856</v>
      </c>
      <c r="F25" s="10" t="s">
        <v>0</v>
      </c>
      <c r="G25" s="10" t="s">
        <v>1</v>
      </c>
      <c r="H25" s="10" t="s">
        <v>2</v>
      </c>
      <c r="I25" s="10" t="s">
        <v>2</v>
      </c>
      <c r="J25" s="10" t="s">
        <v>2</v>
      </c>
      <c r="K25" s="10" t="s">
        <v>3</v>
      </c>
      <c r="L25" s="10">
        <v>0</v>
      </c>
      <c r="M25" s="10" t="s">
        <v>12996</v>
      </c>
      <c r="N25" s="10" t="s">
        <v>4409</v>
      </c>
      <c r="O25" s="10" t="s">
        <v>3810</v>
      </c>
      <c r="P25" s="10" t="s">
        <v>7</v>
      </c>
      <c r="Q25" s="10" t="s">
        <v>12973</v>
      </c>
      <c r="R25" s="10" t="s">
        <v>5</v>
      </c>
      <c r="S25" s="10" t="s">
        <v>6</v>
      </c>
      <c r="T25" s="8" t="s">
        <v>28</v>
      </c>
      <c r="U25" s="10" t="s">
        <v>5</v>
      </c>
      <c r="V25" s="10" t="s">
        <v>3810</v>
      </c>
      <c r="X25" s="10">
        <v>24</v>
      </c>
      <c r="Y25" s="10" t="s">
        <v>19913</v>
      </c>
      <c r="Z25" s="10" t="s">
        <v>4588</v>
      </c>
      <c r="AA25" s="10" t="s">
        <v>4559</v>
      </c>
      <c r="AB25" s="10" t="s">
        <v>7567</v>
      </c>
      <c r="AC25" s="10" t="s">
        <v>6</v>
      </c>
      <c r="AD25" s="10" t="s">
        <v>6</v>
      </c>
      <c r="AE25" s="10" t="s">
        <v>6</v>
      </c>
      <c r="AF25" s="10" t="s">
        <v>6</v>
      </c>
      <c r="AG25" s="10" t="s">
        <v>6</v>
      </c>
      <c r="AH25" s="10" t="s">
        <v>12970</v>
      </c>
      <c r="AI25" s="10">
        <v>0</v>
      </c>
      <c r="AJ25" s="10" t="s">
        <v>12971</v>
      </c>
      <c r="AK25" s="23" t="s">
        <v>22900</v>
      </c>
      <c r="AL25" s="23" t="s">
        <v>16889</v>
      </c>
      <c r="AM25" s="10" t="s">
        <v>7566</v>
      </c>
      <c r="AN25" s="10" t="s">
        <v>2</v>
      </c>
      <c r="AO25" s="10" t="s">
        <v>12970</v>
      </c>
      <c r="AP25" s="10" t="s">
        <v>6</v>
      </c>
      <c r="AQ25" s="10" t="s">
        <v>12972</v>
      </c>
      <c r="AR25" s="10" t="s">
        <v>12970</v>
      </c>
      <c r="AS25" s="23" t="s">
        <v>16889</v>
      </c>
      <c r="AT25" s="10" t="str">
        <f t="shared" si="1"/>
        <v>(24, 'A0024_2026_10_03_22_00_00', 'A0024', 'PL7-3', 'Sản xuất', null, null, null, null, null, 'Chưa cập nhật', 0,  'Ca 1', '2026-10-03', '2026-10-03 22:00:00', 'Rolled',  null, 'Chưa cập nhật', null, 'Thất bại', 'Chưa cập nhật', '2026-10-03 22:00:00'),</v>
      </c>
    </row>
    <row r="26" spans="1:46" x14ac:dyDescent="0.25">
      <c r="A26" s="16" t="str">
        <v>(25, 'A0025_2026_10_03_22_00_00', 'A0025', 'PL7-3', 'Sản xuất', null, null, null, null, null, 'Chưa cập nhật', 0,  'Ca 1', '2026-10-03', '2026-10-03 22:00:00', 'Rolled',  null, 'Chưa cập nhật', null, 'Thất bại', 'Chưa cập nhật', '2026-10-03 22:00:00'),</v>
      </c>
      <c r="B26" s="17" t="str">
        <f t="shared" si="0"/>
        <v>25, 'A0025_2026_10_03_22_00_00', 'A0025', 'PL7-3', 'Sản xuất', null, null, null, null, null, 'Chưa cập nhật', 0,  'Ca 1', '2026-10-03', '2026-10-03 22:00:00', 'Rolled',  null, 'Chưa cập nhật', null, 'Thất bại', 'Chưa cập nhật', '2026-10-03 22:00:00'</v>
      </c>
      <c r="C26" s="13">
        <v>25</v>
      </c>
      <c r="D26" s="10" t="s">
        <v>3857</v>
      </c>
      <c r="E26" s="10" t="s">
        <v>3858</v>
      </c>
      <c r="F26" s="10" t="s">
        <v>0</v>
      </c>
      <c r="G26" s="10" t="s">
        <v>1</v>
      </c>
      <c r="H26" s="10" t="s">
        <v>2</v>
      </c>
      <c r="I26" s="10" t="s">
        <v>2</v>
      </c>
      <c r="J26" s="10" t="s">
        <v>2</v>
      </c>
      <c r="K26" s="10" t="s">
        <v>3</v>
      </c>
      <c r="L26" s="10">
        <v>0</v>
      </c>
      <c r="M26" s="10" t="s">
        <v>12997</v>
      </c>
      <c r="N26" s="10" t="s">
        <v>4409</v>
      </c>
      <c r="O26" s="10" t="s">
        <v>3810</v>
      </c>
      <c r="P26" s="10" t="s">
        <v>7</v>
      </c>
      <c r="Q26" s="10" t="s">
        <v>12973</v>
      </c>
      <c r="R26" s="10" t="s">
        <v>5</v>
      </c>
      <c r="S26" s="10" t="s">
        <v>6</v>
      </c>
      <c r="T26" s="8" t="s">
        <v>28</v>
      </c>
      <c r="U26" s="10" t="s">
        <v>5</v>
      </c>
      <c r="V26" s="10" t="s">
        <v>3810</v>
      </c>
      <c r="X26" s="10">
        <v>25</v>
      </c>
      <c r="Y26" s="10" t="s">
        <v>19914</v>
      </c>
      <c r="Z26" s="10" t="s">
        <v>4589</v>
      </c>
      <c r="AA26" s="10" t="s">
        <v>4559</v>
      </c>
      <c r="AB26" s="10" t="s">
        <v>7567</v>
      </c>
      <c r="AC26" s="10" t="s">
        <v>6</v>
      </c>
      <c r="AD26" s="10" t="s">
        <v>6</v>
      </c>
      <c r="AE26" s="10" t="s">
        <v>6</v>
      </c>
      <c r="AF26" s="10" t="s">
        <v>6</v>
      </c>
      <c r="AG26" s="10" t="s">
        <v>6</v>
      </c>
      <c r="AH26" s="10" t="s">
        <v>12970</v>
      </c>
      <c r="AI26" s="10">
        <v>0</v>
      </c>
      <c r="AJ26" s="10" t="s">
        <v>12971</v>
      </c>
      <c r="AK26" s="23" t="s">
        <v>22900</v>
      </c>
      <c r="AL26" s="23" t="s">
        <v>16889</v>
      </c>
      <c r="AM26" s="10" t="s">
        <v>7566</v>
      </c>
      <c r="AN26" s="10" t="s">
        <v>2</v>
      </c>
      <c r="AO26" s="10" t="s">
        <v>12970</v>
      </c>
      <c r="AP26" s="10" t="s">
        <v>6</v>
      </c>
      <c r="AQ26" s="10" t="s">
        <v>12972</v>
      </c>
      <c r="AR26" s="10" t="s">
        <v>12970</v>
      </c>
      <c r="AS26" s="23" t="s">
        <v>16889</v>
      </c>
      <c r="AT26" s="10" t="str">
        <f t="shared" si="1"/>
        <v>(25, 'A0025_2026_10_03_22_00_00', 'A0025', 'PL7-3', 'Sản xuất', null, null, null, null, null, 'Chưa cập nhật', 0,  'Ca 1', '2026-10-03', '2026-10-03 22:00:00', 'Rolled',  null, 'Chưa cập nhật', null, 'Thất bại', 'Chưa cập nhật', '2026-10-03 22:00:00'),</v>
      </c>
    </row>
    <row r="27" spans="1:46" x14ac:dyDescent="0.25">
      <c r="A27" s="16" t="str">
        <v>(26, 'A0026_2026_10_03_22_00_00', 'A0026', 'PL7-3', 'Sản xuất', null, null, null, null, null, 'Chưa cập nhật', 0,  'Ca 1', '2026-10-03', '2026-10-03 22:00:00', 'Rolled',  null, 'Chưa cập nhật', null, 'Thất bại', 'Chưa cập nhật', '2026-10-03 22:00:00'),</v>
      </c>
      <c r="B27" s="17" t="str">
        <f t="shared" si="0"/>
        <v>26, 'A0026_2026_10_03_22_00_00', 'A0026', 'PL7-3', 'Sản xuất', null, null, null, null, null, 'Chưa cập nhật', 0,  'Ca 1', '2026-10-03', '2026-10-03 22:00:00', 'Rolled',  null, 'Chưa cập nhật', null, 'Thất bại', 'Chưa cập nhật', '2026-10-03 22:00:00'</v>
      </c>
      <c r="C27" s="13">
        <v>26</v>
      </c>
      <c r="D27" s="10" t="s">
        <v>3859</v>
      </c>
      <c r="E27" s="10" t="s">
        <v>3860</v>
      </c>
      <c r="F27" s="10" t="s">
        <v>0</v>
      </c>
      <c r="G27" s="10" t="s">
        <v>1</v>
      </c>
      <c r="H27" s="10" t="s">
        <v>2</v>
      </c>
      <c r="I27" s="10" t="s">
        <v>2</v>
      </c>
      <c r="J27" s="10" t="s">
        <v>2</v>
      </c>
      <c r="K27" s="10" t="s">
        <v>3</v>
      </c>
      <c r="L27" s="10">
        <v>0</v>
      </c>
      <c r="M27" s="10" t="s">
        <v>12998</v>
      </c>
      <c r="N27" s="10" t="s">
        <v>4409</v>
      </c>
      <c r="O27" s="10" t="s">
        <v>3810</v>
      </c>
      <c r="P27" s="10" t="s">
        <v>7</v>
      </c>
      <c r="Q27" s="10" t="s">
        <v>12973</v>
      </c>
      <c r="R27" s="10" t="s">
        <v>5</v>
      </c>
      <c r="S27" s="10" t="s">
        <v>6</v>
      </c>
      <c r="T27" s="8" t="s">
        <v>28</v>
      </c>
      <c r="U27" s="10" t="s">
        <v>5</v>
      </c>
      <c r="V27" s="10" t="s">
        <v>3810</v>
      </c>
      <c r="X27" s="10">
        <v>26</v>
      </c>
      <c r="Y27" s="10" t="s">
        <v>19915</v>
      </c>
      <c r="Z27" s="10" t="s">
        <v>4590</v>
      </c>
      <c r="AA27" s="10" t="s">
        <v>4559</v>
      </c>
      <c r="AB27" s="10" t="s">
        <v>7567</v>
      </c>
      <c r="AC27" s="10" t="s">
        <v>6</v>
      </c>
      <c r="AD27" s="10" t="s">
        <v>6</v>
      </c>
      <c r="AE27" s="10" t="s">
        <v>6</v>
      </c>
      <c r="AF27" s="10" t="s">
        <v>6</v>
      </c>
      <c r="AG27" s="10" t="s">
        <v>6</v>
      </c>
      <c r="AH27" s="10" t="s">
        <v>12970</v>
      </c>
      <c r="AI27" s="10">
        <v>0</v>
      </c>
      <c r="AJ27" s="10" t="s">
        <v>12971</v>
      </c>
      <c r="AK27" s="23" t="s">
        <v>22900</v>
      </c>
      <c r="AL27" s="23" t="s">
        <v>16889</v>
      </c>
      <c r="AM27" s="10" t="s">
        <v>7566</v>
      </c>
      <c r="AN27" s="10" t="s">
        <v>2</v>
      </c>
      <c r="AO27" s="10" t="s">
        <v>12970</v>
      </c>
      <c r="AP27" s="10" t="s">
        <v>6</v>
      </c>
      <c r="AQ27" s="10" t="s">
        <v>12972</v>
      </c>
      <c r="AR27" s="10" t="s">
        <v>12970</v>
      </c>
      <c r="AS27" s="23" t="s">
        <v>16889</v>
      </c>
      <c r="AT27" s="10" t="str">
        <f t="shared" si="1"/>
        <v>(26, 'A0026_2026_10_03_22_00_00', 'A0026', 'PL7-3', 'Sản xuất', null, null, null, null, null, 'Chưa cập nhật', 0,  'Ca 1', '2026-10-03', '2026-10-03 22:00:00', 'Rolled',  null, 'Chưa cập nhật', null, 'Thất bại', 'Chưa cập nhật', '2026-10-03 22:00:00'),</v>
      </c>
    </row>
    <row r="28" spans="1:46" x14ac:dyDescent="0.25">
      <c r="A28" s="16" t="str">
        <v>(27, 'A0027_2026_10_03_22_00_00', 'A0027', 'PL7-3', 'Sản xuất', null, null, null, null, null, 'Chưa cập nhật', 0,  'Ca 1', '2026-10-03', '2026-10-03 22:00:00', 'Rolled',  null, 'Chưa cập nhật', null, 'Thất bại', 'Chưa cập nhật', '2026-10-03 22:00:00'),</v>
      </c>
      <c r="B28" s="17" t="str">
        <f t="shared" si="0"/>
        <v>27, 'A0027_2026_10_03_22_00_00', 'A0027', 'PL7-3', 'Sản xuất', null, null, null, null, null, 'Chưa cập nhật', 0,  'Ca 1', '2026-10-03', '2026-10-03 22:00:00', 'Rolled',  null, 'Chưa cập nhật', null, 'Thất bại', 'Chưa cập nhật', '2026-10-03 22:00:00'</v>
      </c>
      <c r="C28" s="13">
        <v>27</v>
      </c>
      <c r="D28" s="10" t="s">
        <v>3861</v>
      </c>
      <c r="E28" s="10" t="s">
        <v>3862</v>
      </c>
      <c r="F28" s="10" t="s">
        <v>0</v>
      </c>
      <c r="G28" s="10" t="s">
        <v>1</v>
      </c>
      <c r="H28" s="10" t="s">
        <v>2</v>
      </c>
      <c r="I28" s="10" t="s">
        <v>2</v>
      </c>
      <c r="J28" s="10" t="s">
        <v>2</v>
      </c>
      <c r="K28" s="10" t="s">
        <v>3</v>
      </c>
      <c r="L28" s="10">
        <v>0</v>
      </c>
      <c r="M28" s="10" t="s">
        <v>12999</v>
      </c>
      <c r="N28" s="10" t="s">
        <v>4409</v>
      </c>
      <c r="O28" s="10" t="s">
        <v>3810</v>
      </c>
      <c r="P28" s="10" t="s">
        <v>7</v>
      </c>
      <c r="Q28" s="10" t="s">
        <v>12973</v>
      </c>
      <c r="R28" s="10" t="s">
        <v>5</v>
      </c>
      <c r="S28" s="10" t="s">
        <v>6</v>
      </c>
      <c r="T28" s="8" t="s">
        <v>28</v>
      </c>
      <c r="U28" s="10" t="s">
        <v>5</v>
      </c>
      <c r="V28" s="10" t="s">
        <v>3810</v>
      </c>
      <c r="X28" s="10">
        <v>27</v>
      </c>
      <c r="Y28" s="10" t="s">
        <v>19916</v>
      </c>
      <c r="Z28" s="10" t="s">
        <v>4591</v>
      </c>
      <c r="AA28" s="10" t="s">
        <v>4559</v>
      </c>
      <c r="AB28" s="10" t="s">
        <v>7567</v>
      </c>
      <c r="AC28" s="10" t="s">
        <v>6</v>
      </c>
      <c r="AD28" s="10" t="s">
        <v>6</v>
      </c>
      <c r="AE28" s="10" t="s">
        <v>6</v>
      </c>
      <c r="AF28" s="10" t="s">
        <v>6</v>
      </c>
      <c r="AG28" s="10" t="s">
        <v>6</v>
      </c>
      <c r="AH28" s="10" t="s">
        <v>12970</v>
      </c>
      <c r="AI28" s="10">
        <v>0</v>
      </c>
      <c r="AJ28" s="10" t="s">
        <v>12971</v>
      </c>
      <c r="AK28" s="23" t="s">
        <v>22900</v>
      </c>
      <c r="AL28" s="23" t="s">
        <v>16889</v>
      </c>
      <c r="AM28" s="10" t="s">
        <v>7566</v>
      </c>
      <c r="AN28" s="10" t="s">
        <v>2</v>
      </c>
      <c r="AO28" s="10" t="s">
        <v>12970</v>
      </c>
      <c r="AP28" s="10" t="s">
        <v>6</v>
      </c>
      <c r="AQ28" s="10" t="s">
        <v>12972</v>
      </c>
      <c r="AR28" s="10" t="s">
        <v>12970</v>
      </c>
      <c r="AS28" s="23" t="s">
        <v>16889</v>
      </c>
      <c r="AT28" s="10" t="str">
        <f t="shared" si="1"/>
        <v>(27, 'A0027_2026_10_03_22_00_00', 'A0027', 'PL7-3', 'Sản xuất', null, null, null, null, null, 'Chưa cập nhật', 0,  'Ca 1', '2026-10-03', '2026-10-03 22:00:00', 'Rolled',  null, 'Chưa cập nhật', null, 'Thất bại', 'Chưa cập nhật', '2026-10-03 22:00:00'),</v>
      </c>
    </row>
    <row r="29" spans="1:46" x14ac:dyDescent="0.25">
      <c r="A29" s="16" t="str">
        <v>(28, 'A0028_2026_10_03_22_00_00', 'A0028', 'PL7-3', 'Sản xuất', null, null, null, null, null, 'Chưa cập nhật', 0,  'Ca 1', '2026-10-03', '2026-10-03 22:00:00', 'Rolled',  null, 'Chưa cập nhật', null, 'Thất bại', 'Chưa cập nhật', '2026-10-03 22:00:00'),</v>
      </c>
      <c r="B29" s="17" t="str">
        <f t="shared" si="0"/>
        <v>28, 'A0028_2026_10_03_22_00_00', 'A0028', 'PL7-3', 'Sản xuất', null, null, null, null, null, 'Chưa cập nhật', 0,  'Ca 1', '2026-10-03', '2026-10-03 22:00:00', 'Rolled',  null, 'Chưa cập nhật', null, 'Thất bại', 'Chưa cập nhật', '2026-10-03 22:00:00'</v>
      </c>
      <c r="C29" s="13">
        <v>28</v>
      </c>
      <c r="D29" s="10" t="s">
        <v>3863</v>
      </c>
      <c r="E29" s="10" t="s">
        <v>3864</v>
      </c>
      <c r="F29" s="10" t="s">
        <v>0</v>
      </c>
      <c r="G29" s="10" t="s">
        <v>1</v>
      </c>
      <c r="H29" s="10" t="s">
        <v>2</v>
      </c>
      <c r="I29" s="10" t="s">
        <v>2</v>
      </c>
      <c r="J29" s="10" t="s">
        <v>2</v>
      </c>
      <c r="K29" s="10" t="s">
        <v>3</v>
      </c>
      <c r="L29" s="10">
        <v>0</v>
      </c>
      <c r="M29" s="10" t="s">
        <v>13000</v>
      </c>
      <c r="N29" s="10" t="s">
        <v>4409</v>
      </c>
      <c r="O29" s="10" t="s">
        <v>3810</v>
      </c>
      <c r="P29" s="10" t="s">
        <v>7</v>
      </c>
      <c r="Q29" s="10" t="s">
        <v>12973</v>
      </c>
      <c r="R29" s="10" t="s">
        <v>5</v>
      </c>
      <c r="S29" s="10" t="s">
        <v>6</v>
      </c>
      <c r="T29" s="8" t="s">
        <v>28</v>
      </c>
      <c r="U29" s="10" t="s">
        <v>5</v>
      </c>
      <c r="V29" s="10" t="s">
        <v>3810</v>
      </c>
      <c r="X29" s="10">
        <v>28</v>
      </c>
      <c r="Y29" s="10" t="s">
        <v>19917</v>
      </c>
      <c r="Z29" s="10" t="s">
        <v>4592</v>
      </c>
      <c r="AA29" s="10" t="s">
        <v>4559</v>
      </c>
      <c r="AB29" s="10" t="s">
        <v>7567</v>
      </c>
      <c r="AC29" s="10" t="s">
        <v>6</v>
      </c>
      <c r="AD29" s="10" t="s">
        <v>6</v>
      </c>
      <c r="AE29" s="10" t="s">
        <v>6</v>
      </c>
      <c r="AF29" s="10" t="s">
        <v>6</v>
      </c>
      <c r="AG29" s="10" t="s">
        <v>6</v>
      </c>
      <c r="AH29" s="10" t="s">
        <v>12970</v>
      </c>
      <c r="AI29" s="10">
        <v>0</v>
      </c>
      <c r="AJ29" s="10" t="s">
        <v>12971</v>
      </c>
      <c r="AK29" s="23" t="s">
        <v>22900</v>
      </c>
      <c r="AL29" s="23" t="s">
        <v>16889</v>
      </c>
      <c r="AM29" s="10" t="s">
        <v>7566</v>
      </c>
      <c r="AN29" s="10" t="s">
        <v>2</v>
      </c>
      <c r="AO29" s="10" t="s">
        <v>12970</v>
      </c>
      <c r="AP29" s="10" t="s">
        <v>6</v>
      </c>
      <c r="AQ29" s="10" t="s">
        <v>12972</v>
      </c>
      <c r="AR29" s="10" t="s">
        <v>12970</v>
      </c>
      <c r="AS29" s="23" t="s">
        <v>16889</v>
      </c>
      <c r="AT29" s="10" t="str">
        <f t="shared" si="1"/>
        <v>(28, 'A0028_2026_10_03_22_00_00', 'A0028', 'PL7-3', 'Sản xuất', null, null, null, null, null, 'Chưa cập nhật', 0,  'Ca 1', '2026-10-03', '2026-10-03 22:00:00', 'Rolled',  null, 'Chưa cập nhật', null, 'Thất bại', 'Chưa cập nhật', '2026-10-03 22:00:00'),</v>
      </c>
    </row>
    <row r="30" spans="1:46" x14ac:dyDescent="0.25">
      <c r="A30" s="16" t="str">
        <v>(29, 'A0029_2026_10_03_22_00_00', 'A0029', 'PL7-3', 'Sản xuất', null, null, null, null, null, 'Chưa cập nhật', 0,  'Ca 1', '2026-10-03', '2026-10-03 22:00:00', 'Rolled',  null, 'Chưa cập nhật', null, 'Thất bại', 'Chưa cập nhật', '2026-10-03 22:00:00'),</v>
      </c>
      <c r="B30" s="17" t="str">
        <f t="shared" si="0"/>
        <v>29, 'A0029_2026_10_03_22_00_00', 'A0029', 'PL7-3', 'Sản xuất', null, null, null, null, null, 'Chưa cập nhật', 0,  'Ca 1', '2026-10-03', '2026-10-03 22:00:00', 'Rolled',  null, 'Chưa cập nhật', null, 'Thất bại', 'Chưa cập nhật', '2026-10-03 22:00:00'</v>
      </c>
      <c r="C30" s="13">
        <v>29</v>
      </c>
      <c r="D30" s="10" t="s">
        <v>3865</v>
      </c>
      <c r="E30" s="10" t="s">
        <v>3866</v>
      </c>
      <c r="F30" s="10" t="s">
        <v>0</v>
      </c>
      <c r="G30" s="10" t="s">
        <v>1</v>
      </c>
      <c r="H30" s="10" t="s">
        <v>2</v>
      </c>
      <c r="I30" s="10" t="s">
        <v>2</v>
      </c>
      <c r="J30" s="10" t="s">
        <v>2</v>
      </c>
      <c r="K30" s="10" t="s">
        <v>3</v>
      </c>
      <c r="L30" s="10">
        <v>0</v>
      </c>
      <c r="M30" s="10" t="s">
        <v>13001</v>
      </c>
      <c r="N30" s="10" t="s">
        <v>4409</v>
      </c>
      <c r="O30" s="10" t="s">
        <v>3810</v>
      </c>
      <c r="P30" s="10" t="s">
        <v>7</v>
      </c>
      <c r="Q30" s="10" t="s">
        <v>12973</v>
      </c>
      <c r="R30" s="10" t="s">
        <v>5</v>
      </c>
      <c r="S30" s="10" t="s">
        <v>6</v>
      </c>
      <c r="T30" s="8" t="s">
        <v>28</v>
      </c>
      <c r="U30" s="10" t="s">
        <v>5</v>
      </c>
      <c r="V30" s="10" t="s">
        <v>3810</v>
      </c>
      <c r="X30" s="10">
        <v>29</v>
      </c>
      <c r="Y30" s="10" t="s">
        <v>19918</v>
      </c>
      <c r="Z30" s="10" t="s">
        <v>4593</v>
      </c>
      <c r="AA30" s="10" t="s">
        <v>4559</v>
      </c>
      <c r="AB30" s="10" t="s">
        <v>7567</v>
      </c>
      <c r="AC30" s="10" t="s">
        <v>6</v>
      </c>
      <c r="AD30" s="10" t="s">
        <v>6</v>
      </c>
      <c r="AE30" s="10" t="s">
        <v>6</v>
      </c>
      <c r="AF30" s="10" t="s">
        <v>6</v>
      </c>
      <c r="AG30" s="10" t="s">
        <v>6</v>
      </c>
      <c r="AH30" s="10" t="s">
        <v>12970</v>
      </c>
      <c r="AI30" s="10">
        <v>0</v>
      </c>
      <c r="AJ30" s="10" t="s">
        <v>12971</v>
      </c>
      <c r="AK30" s="23" t="s">
        <v>22900</v>
      </c>
      <c r="AL30" s="23" t="s">
        <v>16889</v>
      </c>
      <c r="AM30" s="10" t="s">
        <v>7566</v>
      </c>
      <c r="AN30" s="10" t="s">
        <v>2</v>
      </c>
      <c r="AO30" s="10" t="s">
        <v>12970</v>
      </c>
      <c r="AP30" s="10" t="s">
        <v>6</v>
      </c>
      <c r="AQ30" s="10" t="s">
        <v>12972</v>
      </c>
      <c r="AR30" s="10" t="s">
        <v>12970</v>
      </c>
      <c r="AS30" s="23" t="s">
        <v>16889</v>
      </c>
      <c r="AT30" s="10" t="str">
        <f t="shared" si="1"/>
        <v>(29, 'A0029_2026_10_03_22_00_00', 'A0029', 'PL7-3', 'Sản xuất', null, null, null, null, null, 'Chưa cập nhật', 0,  'Ca 1', '2026-10-03', '2026-10-03 22:00:00', 'Rolled',  null, 'Chưa cập nhật', null, 'Thất bại', 'Chưa cập nhật', '2026-10-03 22:00:00'),</v>
      </c>
    </row>
    <row r="31" spans="1:46" x14ac:dyDescent="0.25">
      <c r="A31" s="16" t="str">
        <v>(30, 'A0030_2026_10_03_22_00_00', 'A0030', 'PL7-3', 'Sản xuất', null, null, null, null, null, 'Chưa cập nhật', 0,  'Ca 1', '2026-10-03', '2026-10-03 22:00:00', 'Rolled',  null, 'Chưa cập nhật', null, 'Thất bại', 'Chưa cập nhật', '2026-10-03 22:00:00'),</v>
      </c>
      <c r="B31" s="17" t="str">
        <f t="shared" si="0"/>
        <v>30, 'A0030_2026_10_03_22_00_00', 'A0030', 'PL7-3', 'Sản xuất', null, null, null, null, null, 'Chưa cập nhật', 0,  'Ca 1', '2026-10-03', '2026-10-03 22:00:00', 'Rolled',  null, 'Chưa cập nhật', null, 'Thất bại', 'Chưa cập nhật', '2026-10-03 22:00:00'</v>
      </c>
      <c r="C31" s="13">
        <v>30</v>
      </c>
      <c r="D31" s="10" t="s">
        <v>3867</v>
      </c>
      <c r="E31" s="10" t="s">
        <v>3868</v>
      </c>
      <c r="F31" s="10" t="s">
        <v>0</v>
      </c>
      <c r="G31" s="10" t="s">
        <v>1</v>
      </c>
      <c r="H31" s="10" t="s">
        <v>2</v>
      </c>
      <c r="I31" s="10" t="s">
        <v>2</v>
      </c>
      <c r="J31" s="10" t="s">
        <v>2</v>
      </c>
      <c r="K31" s="10" t="s">
        <v>3</v>
      </c>
      <c r="L31" s="10">
        <v>0</v>
      </c>
      <c r="M31" s="10" t="s">
        <v>13002</v>
      </c>
      <c r="N31" s="10" t="s">
        <v>4409</v>
      </c>
      <c r="O31" s="10" t="s">
        <v>3810</v>
      </c>
      <c r="P31" s="10" t="s">
        <v>7</v>
      </c>
      <c r="Q31" s="10" t="s">
        <v>12973</v>
      </c>
      <c r="R31" s="10" t="s">
        <v>5</v>
      </c>
      <c r="S31" s="10" t="s">
        <v>6</v>
      </c>
      <c r="T31" s="8" t="s">
        <v>28</v>
      </c>
      <c r="U31" s="10" t="s">
        <v>5</v>
      </c>
      <c r="V31" s="10" t="s">
        <v>3810</v>
      </c>
      <c r="X31" s="10">
        <v>30</v>
      </c>
      <c r="Y31" s="10" t="s">
        <v>19919</v>
      </c>
      <c r="Z31" s="10" t="s">
        <v>4594</v>
      </c>
      <c r="AA31" s="10" t="s">
        <v>4559</v>
      </c>
      <c r="AB31" s="10" t="s">
        <v>7567</v>
      </c>
      <c r="AC31" s="10" t="s">
        <v>6</v>
      </c>
      <c r="AD31" s="10" t="s">
        <v>6</v>
      </c>
      <c r="AE31" s="10" t="s">
        <v>6</v>
      </c>
      <c r="AF31" s="10" t="s">
        <v>6</v>
      </c>
      <c r="AG31" s="10" t="s">
        <v>6</v>
      </c>
      <c r="AH31" s="10" t="s">
        <v>12970</v>
      </c>
      <c r="AI31" s="10">
        <v>0</v>
      </c>
      <c r="AJ31" s="10" t="s">
        <v>12971</v>
      </c>
      <c r="AK31" s="23" t="s">
        <v>22900</v>
      </c>
      <c r="AL31" s="23" t="s">
        <v>16889</v>
      </c>
      <c r="AM31" s="10" t="s">
        <v>7566</v>
      </c>
      <c r="AN31" s="10" t="s">
        <v>2</v>
      </c>
      <c r="AO31" s="10" t="s">
        <v>12970</v>
      </c>
      <c r="AP31" s="10" t="s">
        <v>6</v>
      </c>
      <c r="AQ31" s="10" t="s">
        <v>12972</v>
      </c>
      <c r="AR31" s="10" t="s">
        <v>12970</v>
      </c>
      <c r="AS31" s="23" t="s">
        <v>16889</v>
      </c>
      <c r="AT31" s="10" t="str">
        <f t="shared" si="1"/>
        <v>(30, 'A0030_2026_10_03_22_00_00', 'A0030', 'PL7-3', 'Sản xuất', null, null, null, null, null, 'Chưa cập nhật', 0,  'Ca 1', '2026-10-03', '2026-10-03 22:00:00', 'Rolled',  null, 'Chưa cập nhật', null, 'Thất bại', 'Chưa cập nhật', '2026-10-03 22:00:00'),</v>
      </c>
    </row>
    <row r="32" spans="1:46" x14ac:dyDescent="0.25">
      <c r="A32" s="16" t="str">
        <v>(31, 'A0031_2026_10_03_22_00_00', 'A0031', 'PL7-3', 'Sản xuất', null, null, null, null, null, 'Chưa cập nhật', 0,  'Ca 1', '2026-10-03', '2026-10-03 22:00:00', 'Rolled',  null, 'Chưa cập nhật', null, 'Thất bại', 'Chưa cập nhật', '2026-10-03 22:00:00'),</v>
      </c>
      <c r="B32" s="17" t="str">
        <f t="shared" si="0"/>
        <v>31, 'A0031_2026_10_03_22_00_00', 'A0031', 'PL7-3', 'Sản xuất', null, null, null, null, null, 'Chưa cập nhật', 0,  'Ca 1', '2026-10-03', '2026-10-03 22:00:00', 'Rolled',  null, 'Chưa cập nhật', null, 'Thất bại', 'Chưa cập nhật', '2026-10-03 22:00:00'</v>
      </c>
      <c r="C32" s="13">
        <v>31</v>
      </c>
      <c r="D32" s="10" t="s">
        <v>3869</v>
      </c>
      <c r="E32" s="10" t="s">
        <v>3870</v>
      </c>
      <c r="F32" s="10" t="s">
        <v>0</v>
      </c>
      <c r="G32" s="10" t="s">
        <v>1</v>
      </c>
      <c r="H32" s="10" t="s">
        <v>2</v>
      </c>
      <c r="I32" s="10" t="s">
        <v>2</v>
      </c>
      <c r="J32" s="10" t="s">
        <v>2</v>
      </c>
      <c r="K32" s="10" t="s">
        <v>3</v>
      </c>
      <c r="L32" s="10">
        <v>0</v>
      </c>
      <c r="M32" s="10" t="s">
        <v>13003</v>
      </c>
      <c r="N32" s="10" t="s">
        <v>4409</v>
      </c>
      <c r="O32" s="10" t="s">
        <v>3810</v>
      </c>
      <c r="P32" s="10" t="s">
        <v>7</v>
      </c>
      <c r="Q32" s="10" t="s">
        <v>12973</v>
      </c>
      <c r="R32" s="10" t="s">
        <v>5</v>
      </c>
      <c r="S32" s="10" t="s">
        <v>6</v>
      </c>
      <c r="T32" s="8" t="s">
        <v>28</v>
      </c>
      <c r="U32" s="10" t="s">
        <v>5</v>
      </c>
      <c r="V32" s="10" t="s">
        <v>3810</v>
      </c>
      <c r="X32" s="10">
        <v>31</v>
      </c>
      <c r="Y32" s="10" t="s">
        <v>19920</v>
      </c>
      <c r="Z32" s="10" t="s">
        <v>4595</v>
      </c>
      <c r="AA32" s="10" t="s">
        <v>4559</v>
      </c>
      <c r="AB32" s="10" t="s">
        <v>7567</v>
      </c>
      <c r="AC32" s="10" t="s">
        <v>6</v>
      </c>
      <c r="AD32" s="10" t="s">
        <v>6</v>
      </c>
      <c r="AE32" s="10" t="s">
        <v>6</v>
      </c>
      <c r="AF32" s="10" t="s">
        <v>6</v>
      </c>
      <c r="AG32" s="10" t="s">
        <v>6</v>
      </c>
      <c r="AH32" s="10" t="s">
        <v>12970</v>
      </c>
      <c r="AI32" s="10">
        <v>0</v>
      </c>
      <c r="AJ32" s="10" t="s">
        <v>12971</v>
      </c>
      <c r="AK32" s="23" t="s">
        <v>22900</v>
      </c>
      <c r="AL32" s="23" t="s">
        <v>16889</v>
      </c>
      <c r="AM32" s="10" t="s">
        <v>7566</v>
      </c>
      <c r="AN32" s="10" t="s">
        <v>2</v>
      </c>
      <c r="AO32" s="10" t="s">
        <v>12970</v>
      </c>
      <c r="AP32" s="10" t="s">
        <v>6</v>
      </c>
      <c r="AQ32" s="10" t="s">
        <v>12972</v>
      </c>
      <c r="AR32" s="10" t="s">
        <v>12970</v>
      </c>
      <c r="AS32" s="23" t="s">
        <v>16889</v>
      </c>
      <c r="AT32" s="10" t="str">
        <f t="shared" si="1"/>
        <v>(31, 'A0031_2026_10_03_22_00_00', 'A0031', 'PL7-3', 'Sản xuất', null, null, null, null, null, 'Chưa cập nhật', 0,  'Ca 1', '2026-10-03', '2026-10-03 22:00:00', 'Rolled',  null, 'Chưa cập nhật', null, 'Thất bại', 'Chưa cập nhật', '2026-10-03 22:00:00'),</v>
      </c>
    </row>
    <row r="33" spans="1:46" x14ac:dyDescent="0.25">
      <c r="A33" s="16" t="str">
        <v>(32, 'A0032_2026_10_03_22_00_00', 'A0032', 'PL7-3', 'Sản xuất', null, null, null, null, null, 'Chưa cập nhật', 0,  'Ca 1', '2026-10-03', '2026-10-03 22:00:00', 'Rolled',  null, 'Chưa cập nhật', null, 'Thất bại', 'Chưa cập nhật', '2026-10-03 22:00:00'),</v>
      </c>
      <c r="B33" s="17" t="str">
        <f t="shared" si="0"/>
        <v>32, 'A0032_2026_10_03_22_00_00', 'A0032', 'PL7-3', 'Sản xuất', null, null, null, null, null, 'Chưa cập nhật', 0,  'Ca 1', '2026-10-03', '2026-10-03 22:00:00', 'Rolled',  null, 'Chưa cập nhật', null, 'Thất bại', 'Chưa cập nhật', '2026-10-03 22:00:00'</v>
      </c>
      <c r="C33" s="13">
        <v>32</v>
      </c>
      <c r="D33" s="10" t="s">
        <v>3871</v>
      </c>
      <c r="E33" s="10" t="s">
        <v>3872</v>
      </c>
      <c r="F33" s="10" t="s">
        <v>0</v>
      </c>
      <c r="G33" s="10" t="s">
        <v>1</v>
      </c>
      <c r="H33" s="10" t="s">
        <v>2</v>
      </c>
      <c r="I33" s="10" t="s">
        <v>2</v>
      </c>
      <c r="J33" s="10" t="s">
        <v>2</v>
      </c>
      <c r="K33" s="10" t="s">
        <v>3</v>
      </c>
      <c r="L33" s="10">
        <v>0</v>
      </c>
      <c r="M33" s="10" t="s">
        <v>13004</v>
      </c>
      <c r="N33" s="10" t="s">
        <v>4409</v>
      </c>
      <c r="O33" s="10" t="s">
        <v>3810</v>
      </c>
      <c r="P33" s="10" t="s">
        <v>7</v>
      </c>
      <c r="Q33" s="10" t="s">
        <v>12973</v>
      </c>
      <c r="R33" s="10" t="s">
        <v>5</v>
      </c>
      <c r="S33" s="10" t="s">
        <v>6</v>
      </c>
      <c r="T33" s="8" t="s">
        <v>28</v>
      </c>
      <c r="U33" s="10" t="s">
        <v>5</v>
      </c>
      <c r="V33" s="10" t="s">
        <v>3810</v>
      </c>
      <c r="X33" s="10">
        <v>32</v>
      </c>
      <c r="Y33" s="10" t="s">
        <v>19921</v>
      </c>
      <c r="Z33" s="10" t="s">
        <v>4596</v>
      </c>
      <c r="AA33" s="10" t="s">
        <v>4559</v>
      </c>
      <c r="AB33" s="10" t="s">
        <v>7567</v>
      </c>
      <c r="AC33" s="10" t="s">
        <v>6</v>
      </c>
      <c r="AD33" s="10" t="s">
        <v>6</v>
      </c>
      <c r="AE33" s="10" t="s">
        <v>6</v>
      </c>
      <c r="AF33" s="10" t="s">
        <v>6</v>
      </c>
      <c r="AG33" s="10" t="s">
        <v>6</v>
      </c>
      <c r="AH33" s="10" t="s">
        <v>12970</v>
      </c>
      <c r="AI33" s="10">
        <v>0</v>
      </c>
      <c r="AJ33" s="10" t="s">
        <v>12971</v>
      </c>
      <c r="AK33" s="23" t="s">
        <v>22900</v>
      </c>
      <c r="AL33" s="23" t="s">
        <v>16889</v>
      </c>
      <c r="AM33" s="10" t="s">
        <v>7566</v>
      </c>
      <c r="AN33" s="10" t="s">
        <v>2</v>
      </c>
      <c r="AO33" s="10" t="s">
        <v>12970</v>
      </c>
      <c r="AP33" s="10" t="s">
        <v>6</v>
      </c>
      <c r="AQ33" s="10" t="s">
        <v>12972</v>
      </c>
      <c r="AR33" s="10" t="s">
        <v>12970</v>
      </c>
      <c r="AS33" s="23" t="s">
        <v>16889</v>
      </c>
      <c r="AT33" s="10" t="str">
        <f t="shared" si="1"/>
        <v>(32, 'A0032_2026_10_03_22_00_00', 'A0032', 'PL7-3', 'Sản xuất', null, null, null, null, null, 'Chưa cập nhật', 0,  'Ca 1', '2026-10-03', '2026-10-03 22:00:00', 'Rolled',  null, 'Chưa cập nhật', null, 'Thất bại', 'Chưa cập nhật', '2026-10-03 22:00:00'),</v>
      </c>
    </row>
    <row r="34" spans="1:46" x14ac:dyDescent="0.25">
      <c r="A34" s="16" t="str">
        <v>(33, 'A0033_2026_10_03_22_00_00', 'A0033', 'PL7-3', 'Sản xuất', null, null, null, null, null, 'Chưa cập nhật', 0,  'Ca 1', '2026-10-03', '2026-10-03 22:00:00', 'Rolled',  null, 'Chưa cập nhật', null, 'Thất bại', 'Chưa cập nhật', '2026-10-03 22:00:00'),</v>
      </c>
      <c r="B34" s="17" t="str">
        <f t="shared" si="0"/>
        <v>33, 'A0033_2026_10_03_22_00_00', 'A0033', 'PL7-3', 'Sản xuất', null, null, null, null, null, 'Chưa cập nhật', 0,  'Ca 1', '2026-10-03', '2026-10-03 22:00:00', 'Rolled',  null, 'Chưa cập nhật', null, 'Thất bại', 'Chưa cập nhật', '2026-10-03 22:00:00'</v>
      </c>
      <c r="C34" s="13">
        <v>33</v>
      </c>
      <c r="D34" s="10" t="s">
        <v>3873</v>
      </c>
      <c r="E34" s="10" t="s">
        <v>3874</v>
      </c>
      <c r="F34" s="10" t="s">
        <v>0</v>
      </c>
      <c r="G34" s="10" t="s">
        <v>1</v>
      </c>
      <c r="H34" s="10" t="s">
        <v>2</v>
      </c>
      <c r="I34" s="10" t="s">
        <v>2</v>
      </c>
      <c r="J34" s="10" t="s">
        <v>2</v>
      </c>
      <c r="K34" s="10" t="s">
        <v>3</v>
      </c>
      <c r="L34" s="10">
        <v>0</v>
      </c>
      <c r="M34" s="10" t="s">
        <v>13005</v>
      </c>
      <c r="N34" s="10" t="s">
        <v>4409</v>
      </c>
      <c r="O34" s="10" t="s">
        <v>3810</v>
      </c>
      <c r="P34" s="10" t="s">
        <v>7</v>
      </c>
      <c r="Q34" s="10" t="s">
        <v>12973</v>
      </c>
      <c r="R34" s="10" t="s">
        <v>5</v>
      </c>
      <c r="S34" s="10" t="s">
        <v>6</v>
      </c>
      <c r="T34" s="8" t="s">
        <v>28</v>
      </c>
      <c r="U34" s="10" t="s">
        <v>5</v>
      </c>
      <c r="V34" s="10" t="s">
        <v>3810</v>
      </c>
      <c r="X34" s="10">
        <v>33</v>
      </c>
      <c r="Y34" s="10" t="s">
        <v>19922</v>
      </c>
      <c r="Z34" s="10" t="s">
        <v>4597</v>
      </c>
      <c r="AA34" s="10" t="s">
        <v>4559</v>
      </c>
      <c r="AB34" s="10" t="s">
        <v>7567</v>
      </c>
      <c r="AC34" s="10" t="s">
        <v>6</v>
      </c>
      <c r="AD34" s="10" t="s">
        <v>6</v>
      </c>
      <c r="AE34" s="10" t="s">
        <v>6</v>
      </c>
      <c r="AF34" s="10" t="s">
        <v>6</v>
      </c>
      <c r="AG34" s="10" t="s">
        <v>6</v>
      </c>
      <c r="AH34" s="10" t="s">
        <v>12970</v>
      </c>
      <c r="AI34" s="10">
        <v>0</v>
      </c>
      <c r="AJ34" s="10" t="s">
        <v>12971</v>
      </c>
      <c r="AK34" s="23" t="s">
        <v>22900</v>
      </c>
      <c r="AL34" s="23" t="s">
        <v>16889</v>
      </c>
      <c r="AM34" s="10" t="s">
        <v>7566</v>
      </c>
      <c r="AN34" s="10" t="s">
        <v>2</v>
      </c>
      <c r="AO34" s="10" t="s">
        <v>12970</v>
      </c>
      <c r="AP34" s="10" t="s">
        <v>6</v>
      </c>
      <c r="AQ34" s="10" t="s">
        <v>12972</v>
      </c>
      <c r="AR34" s="10" t="s">
        <v>12970</v>
      </c>
      <c r="AS34" s="23" t="s">
        <v>16889</v>
      </c>
      <c r="AT34" s="10" t="str">
        <f t="shared" si="1"/>
        <v>(33, 'A0033_2026_10_03_22_00_00', 'A0033', 'PL7-3', 'Sản xuất', null, null, null, null, null, 'Chưa cập nhật', 0,  'Ca 1', '2026-10-03', '2026-10-03 22:00:00', 'Rolled',  null, 'Chưa cập nhật', null, 'Thất bại', 'Chưa cập nhật', '2026-10-03 22:00:00'),</v>
      </c>
    </row>
    <row r="35" spans="1:46" x14ac:dyDescent="0.25">
      <c r="A35" s="16" t="str">
        <v>(34, 'A0034_2026_10_03_22_00_00', 'A0034', 'PL7-3', 'Sản xuất', null, null, null, null, null, 'Chưa cập nhật', 0,  'Ca 1', '2026-10-03', '2026-10-03 22:00:00', 'Rolled',  null, 'Chưa cập nhật', null, 'Thất bại', 'Chưa cập nhật', '2026-10-03 22:00:00'),</v>
      </c>
      <c r="B35" s="17" t="str">
        <f t="shared" si="0"/>
        <v>34, 'A0034_2026_10_03_22_00_00', 'A0034', 'PL7-3', 'Sản xuất', null, null, null, null, null, 'Chưa cập nhật', 0,  'Ca 1', '2026-10-03', '2026-10-03 22:00:00', 'Rolled',  null, 'Chưa cập nhật', null, 'Thất bại', 'Chưa cập nhật', '2026-10-03 22:00:00'</v>
      </c>
      <c r="C35" s="13">
        <v>34</v>
      </c>
      <c r="D35" s="10" t="s">
        <v>3875</v>
      </c>
      <c r="E35" s="10" t="s">
        <v>3876</v>
      </c>
      <c r="F35" s="10" t="s">
        <v>0</v>
      </c>
      <c r="G35" s="10" t="s">
        <v>1</v>
      </c>
      <c r="H35" s="10" t="s">
        <v>2</v>
      </c>
      <c r="I35" s="10" t="s">
        <v>2</v>
      </c>
      <c r="J35" s="10" t="s">
        <v>2</v>
      </c>
      <c r="K35" s="10" t="s">
        <v>3</v>
      </c>
      <c r="L35" s="10">
        <v>0</v>
      </c>
      <c r="M35" s="10" t="s">
        <v>13006</v>
      </c>
      <c r="N35" s="10" t="s">
        <v>4409</v>
      </c>
      <c r="O35" s="10" t="s">
        <v>3810</v>
      </c>
      <c r="P35" s="10" t="s">
        <v>7</v>
      </c>
      <c r="Q35" s="10" t="s">
        <v>12973</v>
      </c>
      <c r="R35" s="10" t="s">
        <v>5</v>
      </c>
      <c r="S35" s="10" t="s">
        <v>6</v>
      </c>
      <c r="T35" s="8" t="s">
        <v>28</v>
      </c>
      <c r="U35" s="10" t="s">
        <v>5</v>
      </c>
      <c r="V35" s="10" t="s">
        <v>3810</v>
      </c>
      <c r="X35" s="10">
        <v>34</v>
      </c>
      <c r="Y35" s="10" t="s">
        <v>19923</v>
      </c>
      <c r="Z35" s="10" t="s">
        <v>4598</v>
      </c>
      <c r="AA35" s="10" t="s">
        <v>4559</v>
      </c>
      <c r="AB35" s="10" t="s">
        <v>7567</v>
      </c>
      <c r="AC35" s="10" t="s">
        <v>6</v>
      </c>
      <c r="AD35" s="10" t="s">
        <v>6</v>
      </c>
      <c r="AE35" s="10" t="s">
        <v>6</v>
      </c>
      <c r="AF35" s="10" t="s">
        <v>6</v>
      </c>
      <c r="AG35" s="10" t="s">
        <v>6</v>
      </c>
      <c r="AH35" s="10" t="s">
        <v>12970</v>
      </c>
      <c r="AI35" s="10">
        <v>0</v>
      </c>
      <c r="AJ35" s="10" t="s">
        <v>12971</v>
      </c>
      <c r="AK35" s="23" t="s">
        <v>22900</v>
      </c>
      <c r="AL35" s="23" t="s">
        <v>16889</v>
      </c>
      <c r="AM35" s="10" t="s">
        <v>7566</v>
      </c>
      <c r="AN35" s="10" t="s">
        <v>2</v>
      </c>
      <c r="AO35" s="10" t="s">
        <v>12970</v>
      </c>
      <c r="AP35" s="10" t="s">
        <v>6</v>
      </c>
      <c r="AQ35" s="10" t="s">
        <v>12972</v>
      </c>
      <c r="AR35" s="10" t="s">
        <v>12970</v>
      </c>
      <c r="AS35" s="23" t="s">
        <v>16889</v>
      </c>
      <c r="AT35" s="10" t="str">
        <f t="shared" si="1"/>
        <v>(34, 'A0034_2026_10_03_22_00_00', 'A0034', 'PL7-3', 'Sản xuất', null, null, null, null, null, 'Chưa cập nhật', 0,  'Ca 1', '2026-10-03', '2026-10-03 22:00:00', 'Rolled',  null, 'Chưa cập nhật', null, 'Thất bại', 'Chưa cập nhật', '2026-10-03 22:00:00'),</v>
      </c>
    </row>
    <row r="36" spans="1:46" x14ac:dyDescent="0.25">
      <c r="A36" s="16" t="str">
        <v>(35, 'A0035_2026_10_03_22_00_00', 'A0035', 'PL7-3', 'Sản xuất', null, null, null, null, null, 'Chưa cập nhật', 0,  'Ca 1', '2026-10-03', '2026-10-03 22:00:00', 'Rolled',  null, 'Chưa cập nhật', null, 'Thất bại', 'Chưa cập nhật', '2026-10-03 22:00:00'),</v>
      </c>
      <c r="B36" s="17" t="str">
        <f t="shared" si="0"/>
        <v>35, 'A0035_2026_10_03_22_00_00', 'A0035', 'PL7-3', 'Sản xuất', null, null, null, null, null, 'Chưa cập nhật', 0,  'Ca 1', '2026-10-03', '2026-10-03 22:00:00', 'Rolled',  null, 'Chưa cập nhật', null, 'Thất bại', 'Chưa cập nhật', '2026-10-03 22:00:00'</v>
      </c>
      <c r="C36" s="13">
        <v>35</v>
      </c>
      <c r="D36" s="10" t="s">
        <v>3877</v>
      </c>
      <c r="E36" s="10" t="s">
        <v>3878</v>
      </c>
      <c r="F36" s="10" t="s">
        <v>0</v>
      </c>
      <c r="G36" s="10" t="s">
        <v>1</v>
      </c>
      <c r="H36" s="10" t="s">
        <v>2</v>
      </c>
      <c r="I36" s="10" t="s">
        <v>2</v>
      </c>
      <c r="J36" s="10" t="s">
        <v>2</v>
      </c>
      <c r="K36" s="10" t="s">
        <v>3</v>
      </c>
      <c r="L36" s="10">
        <v>0</v>
      </c>
      <c r="M36" s="10" t="s">
        <v>13007</v>
      </c>
      <c r="N36" s="10" t="s">
        <v>4409</v>
      </c>
      <c r="O36" s="10" t="s">
        <v>3810</v>
      </c>
      <c r="P36" s="10" t="s">
        <v>7</v>
      </c>
      <c r="Q36" s="10" t="s">
        <v>12973</v>
      </c>
      <c r="R36" s="10" t="s">
        <v>5</v>
      </c>
      <c r="S36" s="10" t="s">
        <v>6</v>
      </c>
      <c r="T36" s="8" t="s">
        <v>28</v>
      </c>
      <c r="U36" s="10" t="s">
        <v>5</v>
      </c>
      <c r="V36" s="10" t="s">
        <v>3810</v>
      </c>
      <c r="X36" s="10">
        <v>35</v>
      </c>
      <c r="Y36" s="10" t="s">
        <v>19924</v>
      </c>
      <c r="Z36" s="10" t="s">
        <v>4599</v>
      </c>
      <c r="AA36" s="10" t="s">
        <v>4559</v>
      </c>
      <c r="AB36" s="10" t="s">
        <v>7567</v>
      </c>
      <c r="AC36" s="10" t="s">
        <v>6</v>
      </c>
      <c r="AD36" s="10" t="s">
        <v>6</v>
      </c>
      <c r="AE36" s="10" t="s">
        <v>6</v>
      </c>
      <c r="AF36" s="10" t="s">
        <v>6</v>
      </c>
      <c r="AG36" s="10" t="s">
        <v>6</v>
      </c>
      <c r="AH36" s="10" t="s">
        <v>12970</v>
      </c>
      <c r="AI36" s="10">
        <v>0</v>
      </c>
      <c r="AJ36" s="10" t="s">
        <v>12971</v>
      </c>
      <c r="AK36" s="23" t="s">
        <v>22900</v>
      </c>
      <c r="AL36" s="23" t="s">
        <v>16889</v>
      </c>
      <c r="AM36" s="10" t="s">
        <v>7566</v>
      </c>
      <c r="AN36" s="10" t="s">
        <v>2</v>
      </c>
      <c r="AO36" s="10" t="s">
        <v>12970</v>
      </c>
      <c r="AP36" s="10" t="s">
        <v>6</v>
      </c>
      <c r="AQ36" s="10" t="s">
        <v>12972</v>
      </c>
      <c r="AR36" s="10" t="s">
        <v>12970</v>
      </c>
      <c r="AS36" s="23" t="s">
        <v>16889</v>
      </c>
      <c r="AT36" s="10" t="str">
        <f t="shared" si="1"/>
        <v>(35, 'A0035_2026_10_03_22_00_00', 'A0035', 'PL7-3', 'Sản xuất', null, null, null, null, null, 'Chưa cập nhật', 0,  'Ca 1', '2026-10-03', '2026-10-03 22:00:00', 'Rolled',  null, 'Chưa cập nhật', null, 'Thất bại', 'Chưa cập nhật', '2026-10-03 22:00:00'),</v>
      </c>
    </row>
    <row r="37" spans="1:46" x14ac:dyDescent="0.25">
      <c r="A37" s="16" t="str">
        <v>(36, 'A0036_2026_10_03_22_00_00', 'A0036', 'PL7-3', 'Sản xuất', null, null, null, null, null, 'Chưa cập nhật', 0,  'Ca 1', '2026-10-03', '2026-10-03 22:00:00', 'Rolled',  null, 'Chưa cập nhật', null, 'Thất bại', 'Chưa cập nhật', '2026-10-03 22:00:00'),</v>
      </c>
      <c r="B37" s="17" t="str">
        <f t="shared" si="0"/>
        <v>36, 'A0036_2026_10_03_22_00_00', 'A0036', 'PL7-3', 'Sản xuất', null, null, null, null, null, 'Chưa cập nhật', 0,  'Ca 1', '2026-10-03', '2026-10-03 22:00:00', 'Rolled',  null, 'Chưa cập nhật', null, 'Thất bại', 'Chưa cập nhật', '2026-10-03 22:00:00'</v>
      </c>
      <c r="C37" s="13">
        <v>36</v>
      </c>
      <c r="D37" s="10" t="s">
        <v>3879</v>
      </c>
      <c r="E37" s="10" t="s">
        <v>3880</v>
      </c>
      <c r="F37" s="10" t="s">
        <v>0</v>
      </c>
      <c r="G37" s="10" t="s">
        <v>1</v>
      </c>
      <c r="H37" s="10" t="s">
        <v>2</v>
      </c>
      <c r="I37" s="10" t="s">
        <v>2</v>
      </c>
      <c r="J37" s="10" t="s">
        <v>2</v>
      </c>
      <c r="K37" s="10" t="s">
        <v>3</v>
      </c>
      <c r="L37" s="10">
        <v>0</v>
      </c>
      <c r="M37" s="10" t="s">
        <v>13008</v>
      </c>
      <c r="N37" s="10" t="s">
        <v>4409</v>
      </c>
      <c r="O37" s="10" t="s">
        <v>3810</v>
      </c>
      <c r="P37" s="10" t="s">
        <v>7</v>
      </c>
      <c r="Q37" s="10" t="s">
        <v>12973</v>
      </c>
      <c r="R37" s="10" t="s">
        <v>5</v>
      </c>
      <c r="S37" s="10" t="s">
        <v>6</v>
      </c>
      <c r="T37" s="8" t="s">
        <v>28</v>
      </c>
      <c r="U37" s="10" t="s">
        <v>5</v>
      </c>
      <c r="V37" s="10" t="s">
        <v>3810</v>
      </c>
      <c r="X37" s="10">
        <v>36</v>
      </c>
      <c r="Y37" s="10" t="s">
        <v>19925</v>
      </c>
      <c r="Z37" s="10" t="s">
        <v>4600</v>
      </c>
      <c r="AA37" s="10" t="s">
        <v>4559</v>
      </c>
      <c r="AB37" s="10" t="s">
        <v>7567</v>
      </c>
      <c r="AC37" s="10" t="s">
        <v>6</v>
      </c>
      <c r="AD37" s="10" t="s">
        <v>6</v>
      </c>
      <c r="AE37" s="10" t="s">
        <v>6</v>
      </c>
      <c r="AF37" s="10" t="s">
        <v>6</v>
      </c>
      <c r="AG37" s="10" t="s">
        <v>6</v>
      </c>
      <c r="AH37" s="10" t="s">
        <v>12970</v>
      </c>
      <c r="AI37" s="10">
        <v>0</v>
      </c>
      <c r="AJ37" s="10" t="s">
        <v>12971</v>
      </c>
      <c r="AK37" s="23" t="s">
        <v>22900</v>
      </c>
      <c r="AL37" s="23" t="s">
        <v>16889</v>
      </c>
      <c r="AM37" s="10" t="s">
        <v>7566</v>
      </c>
      <c r="AN37" s="10" t="s">
        <v>2</v>
      </c>
      <c r="AO37" s="10" t="s">
        <v>12970</v>
      </c>
      <c r="AP37" s="10" t="s">
        <v>6</v>
      </c>
      <c r="AQ37" s="10" t="s">
        <v>12972</v>
      </c>
      <c r="AR37" s="10" t="s">
        <v>12970</v>
      </c>
      <c r="AS37" s="23" t="s">
        <v>16889</v>
      </c>
      <c r="AT37" s="10" t="str">
        <f t="shared" si="1"/>
        <v>(36, 'A0036_2026_10_03_22_00_00', 'A0036', 'PL7-3', 'Sản xuất', null, null, null, null, null, 'Chưa cập nhật', 0,  'Ca 1', '2026-10-03', '2026-10-03 22:00:00', 'Rolled',  null, 'Chưa cập nhật', null, 'Thất bại', 'Chưa cập nhật', '2026-10-03 22:00:00'),</v>
      </c>
    </row>
    <row r="38" spans="1:46" x14ac:dyDescent="0.25">
      <c r="A38" s="16" t="str">
        <v>(37, 'A0037_2026_10_03_22_00_00', 'A0037', 'PL7-3', 'Sản xuất', null, null, null, null, null, 'Chưa cập nhật', 0,  'Ca 1', '2026-10-03', '2026-10-03 22:00:00', 'Rolled',  null, 'Chưa cập nhật', null, 'Thất bại', 'Chưa cập nhật', '2026-10-03 22:00:00'),</v>
      </c>
      <c r="B38" s="17" t="str">
        <f t="shared" si="0"/>
        <v>37, 'A0037_2026_10_03_22_00_00', 'A0037', 'PL7-3', 'Sản xuất', null, null, null, null, null, 'Chưa cập nhật', 0,  'Ca 1', '2026-10-03', '2026-10-03 22:00:00', 'Rolled',  null, 'Chưa cập nhật', null, 'Thất bại', 'Chưa cập nhật', '2026-10-03 22:00:00'</v>
      </c>
      <c r="C38" s="13">
        <v>37</v>
      </c>
      <c r="D38" s="10" t="s">
        <v>3881</v>
      </c>
      <c r="E38" s="10" t="s">
        <v>3882</v>
      </c>
      <c r="F38" s="10" t="s">
        <v>0</v>
      </c>
      <c r="G38" s="10" t="s">
        <v>1</v>
      </c>
      <c r="H38" s="10" t="s">
        <v>2</v>
      </c>
      <c r="I38" s="10" t="s">
        <v>2</v>
      </c>
      <c r="J38" s="10" t="s">
        <v>2</v>
      </c>
      <c r="K38" s="10" t="s">
        <v>3</v>
      </c>
      <c r="L38" s="10">
        <v>0</v>
      </c>
      <c r="M38" s="10" t="s">
        <v>13009</v>
      </c>
      <c r="N38" s="10" t="s">
        <v>4409</v>
      </c>
      <c r="O38" s="10" t="s">
        <v>3810</v>
      </c>
      <c r="P38" s="10" t="s">
        <v>7</v>
      </c>
      <c r="Q38" s="10" t="s">
        <v>12973</v>
      </c>
      <c r="R38" s="10" t="s">
        <v>5</v>
      </c>
      <c r="S38" s="10" t="s">
        <v>6</v>
      </c>
      <c r="T38" s="8" t="s">
        <v>28</v>
      </c>
      <c r="U38" s="10" t="s">
        <v>5</v>
      </c>
      <c r="V38" s="10" t="s">
        <v>3810</v>
      </c>
      <c r="X38" s="10">
        <v>37</v>
      </c>
      <c r="Y38" s="10" t="s">
        <v>19926</v>
      </c>
      <c r="Z38" s="10" t="s">
        <v>4601</v>
      </c>
      <c r="AA38" s="10" t="s">
        <v>4559</v>
      </c>
      <c r="AB38" s="10" t="s">
        <v>7567</v>
      </c>
      <c r="AC38" s="10" t="s">
        <v>6</v>
      </c>
      <c r="AD38" s="10" t="s">
        <v>6</v>
      </c>
      <c r="AE38" s="10" t="s">
        <v>6</v>
      </c>
      <c r="AF38" s="10" t="s">
        <v>6</v>
      </c>
      <c r="AG38" s="10" t="s">
        <v>6</v>
      </c>
      <c r="AH38" s="10" t="s">
        <v>12970</v>
      </c>
      <c r="AI38" s="10">
        <v>0</v>
      </c>
      <c r="AJ38" s="10" t="s">
        <v>12971</v>
      </c>
      <c r="AK38" s="23" t="s">
        <v>22900</v>
      </c>
      <c r="AL38" s="23" t="s">
        <v>16889</v>
      </c>
      <c r="AM38" s="10" t="s">
        <v>7566</v>
      </c>
      <c r="AN38" s="10" t="s">
        <v>2</v>
      </c>
      <c r="AO38" s="10" t="s">
        <v>12970</v>
      </c>
      <c r="AP38" s="10" t="s">
        <v>6</v>
      </c>
      <c r="AQ38" s="10" t="s">
        <v>12972</v>
      </c>
      <c r="AR38" s="10" t="s">
        <v>12970</v>
      </c>
      <c r="AS38" s="23" t="s">
        <v>16889</v>
      </c>
      <c r="AT38" s="10" t="str">
        <f t="shared" si="1"/>
        <v>(37, 'A0037_2026_10_03_22_00_00', 'A0037', 'PL7-3', 'Sản xuất', null, null, null, null, null, 'Chưa cập nhật', 0,  'Ca 1', '2026-10-03', '2026-10-03 22:00:00', 'Rolled',  null, 'Chưa cập nhật', null, 'Thất bại', 'Chưa cập nhật', '2026-10-03 22:00:00'),</v>
      </c>
    </row>
    <row r="39" spans="1:46" x14ac:dyDescent="0.25">
      <c r="A39" s="16" t="str">
        <v>(38, 'A0038_2026_10_03_22_00_00', 'A0038', 'PL7-3', 'Sản xuất', null, null, null, null, null, 'Chưa cập nhật', 0,  'Ca 1', '2026-10-03', '2026-10-03 22:00:00', 'Rolled',  null, 'Chưa cập nhật', null, 'Thất bại', 'Chưa cập nhật', '2026-10-03 22:00:00'),</v>
      </c>
      <c r="B39" s="17" t="str">
        <f t="shared" si="0"/>
        <v>38, 'A0038_2026_10_03_22_00_00', 'A0038', 'PL7-3', 'Sản xuất', null, null, null, null, null, 'Chưa cập nhật', 0,  'Ca 1', '2026-10-03', '2026-10-03 22:00:00', 'Rolled',  null, 'Chưa cập nhật', null, 'Thất bại', 'Chưa cập nhật', '2026-10-03 22:00:00'</v>
      </c>
      <c r="C39" s="13">
        <v>38</v>
      </c>
      <c r="D39" s="10" t="s">
        <v>3883</v>
      </c>
      <c r="E39" s="10" t="s">
        <v>3884</v>
      </c>
      <c r="F39" s="10" t="s">
        <v>0</v>
      </c>
      <c r="G39" s="10" t="s">
        <v>1</v>
      </c>
      <c r="H39" s="10" t="s">
        <v>2</v>
      </c>
      <c r="I39" s="10" t="s">
        <v>2</v>
      </c>
      <c r="J39" s="10" t="s">
        <v>2</v>
      </c>
      <c r="K39" s="10" t="s">
        <v>3</v>
      </c>
      <c r="L39" s="10">
        <v>0</v>
      </c>
      <c r="M39" s="10" t="s">
        <v>13010</v>
      </c>
      <c r="N39" s="10" t="s">
        <v>4409</v>
      </c>
      <c r="O39" s="10" t="s">
        <v>3810</v>
      </c>
      <c r="P39" s="10" t="s">
        <v>7</v>
      </c>
      <c r="Q39" s="10" t="s">
        <v>12973</v>
      </c>
      <c r="R39" s="10" t="s">
        <v>5</v>
      </c>
      <c r="S39" s="10" t="s">
        <v>6</v>
      </c>
      <c r="T39" s="8" t="s">
        <v>28</v>
      </c>
      <c r="U39" s="10" t="s">
        <v>5</v>
      </c>
      <c r="V39" s="10" t="s">
        <v>3810</v>
      </c>
      <c r="X39" s="10">
        <v>38</v>
      </c>
      <c r="Y39" s="10" t="s">
        <v>19927</v>
      </c>
      <c r="Z39" s="10" t="s">
        <v>4602</v>
      </c>
      <c r="AA39" s="10" t="s">
        <v>4559</v>
      </c>
      <c r="AB39" s="10" t="s">
        <v>7567</v>
      </c>
      <c r="AC39" s="10" t="s">
        <v>6</v>
      </c>
      <c r="AD39" s="10" t="s">
        <v>6</v>
      </c>
      <c r="AE39" s="10" t="s">
        <v>6</v>
      </c>
      <c r="AF39" s="10" t="s">
        <v>6</v>
      </c>
      <c r="AG39" s="10" t="s">
        <v>6</v>
      </c>
      <c r="AH39" s="10" t="s">
        <v>12970</v>
      </c>
      <c r="AI39" s="10">
        <v>0</v>
      </c>
      <c r="AJ39" s="10" t="s">
        <v>12971</v>
      </c>
      <c r="AK39" s="23" t="s">
        <v>22900</v>
      </c>
      <c r="AL39" s="23" t="s">
        <v>16889</v>
      </c>
      <c r="AM39" s="10" t="s">
        <v>7566</v>
      </c>
      <c r="AN39" s="10" t="s">
        <v>2</v>
      </c>
      <c r="AO39" s="10" t="s">
        <v>12970</v>
      </c>
      <c r="AP39" s="10" t="s">
        <v>6</v>
      </c>
      <c r="AQ39" s="10" t="s">
        <v>12972</v>
      </c>
      <c r="AR39" s="10" t="s">
        <v>12970</v>
      </c>
      <c r="AS39" s="23" t="s">
        <v>16889</v>
      </c>
      <c r="AT39" s="10" t="str">
        <f t="shared" si="1"/>
        <v>(38, 'A0038_2026_10_03_22_00_00', 'A0038', 'PL7-3', 'Sản xuất', null, null, null, null, null, 'Chưa cập nhật', 0,  'Ca 1', '2026-10-03', '2026-10-03 22:00:00', 'Rolled',  null, 'Chưa cập nhật', null, 'Thất bại', 'Chưa cập nhật', '2026-10-03 22:00:00'),</v>
      </c>
    </row>
    <row r="40" spans="1:46" x14ac:dyDescent="0.25">
      <c r="A40" s="16" t="str">
        <v>(39, 'A0039_2026_10_03_22_00_00', 'A0039', 'PL7-3', 'Sản xuất', null, null, null, null, null, 'Chưa cập nhật', 0,  'Ca 1', '2026-10-03', '2026-10-03 22:00:00', 'Rolled',  null, 'Chưa cập nhật', null, 'Thất bại', 'Chưa cập nhật', '2026-10-03 22:00:00'),</v>
      </c>
      <c r="B40" s="17" t="str">
        <f t="shared" si="0"/>
        <v>39, 'A0039_2026_10_03_22_00_00', 'A0039', 'PL7-3', 'Sản xuất', null, null, null, null, null, 'Chưa cập nhật', 0,  'Ca 1', '2026-10-03', '2026-10-03 22:00:00', 'Rolled',  null, 'Chưa cập nhật', null, 'Thất bại', 'Chưa cập nhật', '2026-10-03 22:00:00'</v>
      </c>
      <c r="C40" s="13">
        <v>39</v>
      </c>
      <c r="D40" s="10" t="s">
        <v>3885</v>
      </c>
      <c r="E40" s="10" t="s">
        <v>3886</v>
      </c>
      <c r="F40" s="10" t="s">
        <v>0</v>
      </c>
      <c r="G40" s="10" t="s">
        <v>1</v>
      </c>
      <c r="H40" s="10" t="s">
        <v>2</v>
      </c>
      <c r="I40" s="10" t="s">
        <v>2</v>
      </c>
      <c r="J40" s="10" t="s">
        <v>2</v>
      </c>
      <c r="K40" s="10" t="s">
        <v>3</v>
      </c>
      <c r="L40" s="10">
        <v>0</v>
      </c>
      <c r="M40" s="10" t="s">
        <v>13011</v>
      </c>
      <c r="N40" s="10" t="s">
        <v>4409</v>
      </c>
      <c r="O40" s="10" t="s">
        <v>3810</v>
      </c>
      <c r="P40" s="10" t="s">
        <v>7</v>
      </c>
      <c r="Q40" s="10" t="s">
        <v>12973</v>
      </c>
      <c r="R40" s="10" t="s">
        <v>5</v>
      </c>
      <c r="S40" s="10" t="s">
        <v>6</v>
      </c>
      <c r="T40" s="8" t="s">
        <v>28</v>
      </c>
      <c r="U40" s="10" t="s">
        <v>5</v>
      </c>
      <c r="V40" s="10" t="s">
        <v>3810</v>
      </c>
      <c r="X40" s="10">
        <v>39</v>
      </c>
      <c r="Y40" s="10" t="s">
        <v>19928</v>
      </c>
      <c r="Z40" s="10" t="s">
        <v>4603</v>
      </c>
      <c r="AA40" s="10" t="s">
        <v>4559</v>
      </c>
      <c r="AB40" s="10" t="s">
        <v>7567</v>
      </c>
      <c r="AC40" s="10" t="s">
        <v>6</v>
      </c>
      <c r="AD40" s="10" t="s">
        <v>6</v>
      </c>
      <c r="AE40" s="10" t="s">
        <v>6</v>
      </c>
      <c r="AF40" s="10" t="s">
        <v>6</v>
      </c>
      <c r="AG40" s="10" t="s">
        <v>6</v>
      </c>
      <c r="AH40" s="10" t="s">
        <v>12970</v>
      </c>
      <c r="AI40" s="10">
        <v>0</v>
      </c>
      <c r="AJ40" s="10" t="s">
        <v>12971</v>
      </c>
      <c r="AK40" s="23" t="s">
        <v>22900</v>
      </c>
      <c r="AL40" s="23" t="s">
        <v>16889</v>
      </c>
      <c r="AM40" s="10" t="s">
        <v>7566</v>
      </c>
      <c r="AN40" s="10" t="s">
        <v>2</v>
      </c>
      <c r="AO40" s="10" t="s">
        <v>12970</v>
      </c>
      <c r="AP40" s="10" t="s">
        <v>6</v>
      </c>
      <c r="AQ40" s="10" t="s">
        <v>12972</v>
      </c>
      <c r="AR40" s="10" t="s">
        <v>12970</v>
      </c>
      <c r="AS40" s="23" t="s">
        <v>16889</v>
      </c>
      <c r="AT40" s="10" t="str">
        <f t="shared" si="1"/>
        <v>(39, 'A0039_2026_10_03_22_00_00', 'A0039', 'PL7-3', 'Sản xuất', null, null, null, null, null, 'Chưa cập nhật', 0,  'Ca 1', '2026-10-03', '2026-10-03 22:00:00', 'Rolled',  null, 'Chưa cập nhật', null, 'Thất bại', 'Chưa cập nhật', '2026-10-03 22:00:00'),</v>
      </c>
    </row>
    <row r="41" spans="1:46" x14ac:dyDescent="0.25">
      <c r="A41" s="16" t="str">
        <v>(40, 'A0040_2026_10_03_22_00_00', 'A0040', 'PL7-3', 'Sản xuất', null, null, null, null, null, 'Chưa cập nhật', 0,  'Ca 1', '2026-10-03', '2026-10-03 22:00:00', 'Rolled',  null, 'Chưa cập nhật', null, 'Thất bại', 'Chưa cập nhật', '2026-10-03 22:00:00'),</v>
      </c>
      <c r="B41" s="17" t="str">
        <f t="shared" si="0"/>
        <v>40, 'A0040_2026_10_03_22_00_00', 'A0040', 'PL7-3', 'Sản xuất', null, null, null, null, null, 'Chưa cập nhật', 0,  'Ca 1', '2026-10-03', '2026-10-03 22:00:00', 'Rolled',  null, 'Chưa cập nhật', null, 'Thất bại', 'Chưa cập nhật', '2026-10-03 22:00:00'</v>
      </c>
      <c r="C41" s="13">
        <v>40</v>
      </c>
      <c r="D41" s="10" t="s">
        <v>3887</v>
      </c>
      <c r="E41" s="10" t="s">
        <v>3888</v>
      </c>
      <c r="F41" s="10" t="s">
        <v>0</v>
      </c>
      <c r="G41" s="10" t="s">
        <v>1</v>
      </c>
      <c r="H41" s="10" t="s">
        <v>2</v>
      </c>
      <c r="I41" s="10" t="s">
        <v>2</v>
      </c>
      <c r="J41" s="10" t="s">
        <v>2</v>
      </c>
      <c r="K41" s="10" t="s">
        <v>3</v>
      </c>
      <c r="L41" s="10">
        <v>0</v>
      </c>
      <c r="M41" s="10" t="s">
        <v>13012</v>
      </c>
      <c r="N41" s="10" t="s">
        <v>4409</v>
      </c>
      <c r="O41" s="10" t="s">
        <v>3810</v>
      </c>
      <c r="P41" s="10" t="s">
        <v>7</v>
      </c>
      <c r="Q41" s="10" t="s">
        <v>12973</v>
      </c>
      <c r="R41" s="10" t="s">
        <v>5</v>
      </c>
      <c r="S41" s="10" t="s">
        <v>6</v>
      </c>
      <c r="T41" s="8" t="s">
        <v>28</v>
      </c>
      <c r="U41" s="10" t="s">
        <v>5</v>
      </c>
      <c r="V41" s="10" t="s">
        <v>3810</v>
      </c>
      <c r="X41" s="10">
        <v>40</v>
      </c>
      <c r="Y41" s="10" t="s">
        <v>19929</v>
      </c>
      <c r="Z41" s="10" t="s">
        <v>4604</v>
      </c>
      <c r="AA41" s="10" t="s">
        <v>4559</v>
      </c>
      <c r="AB41" s="10" t="s">
        <v>7567</v>
      </c>
      <c r="AC41" s="10" t="s">
        <v>6</v>
      </c>
      <c r="AD41" s="10" t="s">
        <v>6</v>
      </c>
      <c r="AE41" s="10" t="s">
        <v>6</v>
      </c>
      <c r="AF41" s="10" t="s">
        <v>6</v>
      </c>
      <c r="AG41" s="10" t="s">
        <v>6</v>
      </c>
      <c r="AH41" s="10" t="s">
        <v>12970</v>
      </c>
      <c r="AI41" s="10">
        <v>0</v>
      </c>
      <c r="AJ41" s="10" t="s">
        <v>12971</v>
      </c>
      <c r="AK41" s="23" t="s">
        <v>22900</v>
      </c>
      <c r="AL41" s="23" t="s">
        <v>16889</v>
      </c>
      <c r="AM41" s="10" t="s">
        <v>7566</v>
      </c>
      <c r="AN41" s="10" t="s">
        <v>2</v>
      </c>
      <c r="AO41" s="10" t="s">
        <v>12970</v>
      </c>
      <c r="AP41" s="10" t="s">
        <v>6</v>
      </c>
      <c r="AQ41" s="10" t="s">
        <v>12972</v>
      </c>
      <c r="AR41" s="10" t="s">
        <v>12970</v>
      </c>
      <c r="AS41" s="23" t="s">
        <v>16889</v>
      </c>
      <c r="AT41" s="10" t="str">
        <f t="shared" si="1"/>
        <v>(40, 'A0040_2026_10_03_22_00_00', 'A0040', 'PL7-3', 'Sản xuất', null, null, null, null, null, 'Chưa cập nhật', 0,  'Ca 1', '2026-10-03', '2026-10-03 22:00:00', 'Rolled',  null, 'Chưa cập nhật', null, 'Thất bại', 'Chưa cập nhật', '2026-10-03 22:00:00'),</v>
      </c>
    </row>
    <row r="42" spans="1:46" x14ac:dyDescent="0.25">
      <c r="A42" s="16" t="str">
        <v>(41, 'A0041_2026_10_03_22_00_00', 'A0041', 'PL7-3', 'Sản xuất', null, null, null, null, null, 'Chưa cập nhật', 0,  'Ca 1', '2026-10-03', '2026-10-03 22:00:00', 'Rolled',  null, 'Chưa cập nhật', null, 'Thất bại', 'Chưa cập nhật', '2026-10-03 22:00:00'),</v>
      </c>
      <c r="B42" s="17" t="str">
        <f t="shared" si="0"/>
        <v>41, 'A0041_2026_10_03_22_00_00', 'A0041', 'PL7-3', 'Sản xuất', null, null, null, null, null, 'Chưa cập nhật', 0,  'Ca 1', '2026-10-03', '2026-10-03 22:00:00', 'Rolled',  null, 'Chưa cập nhật', null, 'Thất bại', 'Chưa cập nhật', '2026-10-03 22:00:00'</v>
      </c>
      <c r="C42" s="13">
        <v>41</v>
      </c>
      <c r="D42" s="10" t="s">
        <v>3889</v>
      </c>
      <c r="E42" s="10" t="s">
        <v>3890</v>
      </c>
      <c r="F42" s="10" t="s">
        <v>0</v>
      </c>
      <c r="G42" s="10" t="s">
        <v>1</v>
      </c>
      <c r="H42" s="10" t="s">
        <v>2</v>
      </c>
      <c r="I42" s="10" t="s">
        <v>2</v>
      </c>
      <c r="J42" s="10" t="s">
        <v>2</v>
      </c>
      <c r="K42" s="10" t="s">
        <v>3</v>
      </c>
      <c r="L42" s="10">
        <v>0</v>
      </c>
      <c r="M42" s="10" t="s">
        <v>13013</v>
      </c>
      <c r="N42" s="10" t="s">
        <v>4409</v>
      </c>
      <c r="O42" s="10" t="s">
        <v>3810</v>
      </c>
      <c r="P42" s="10" t="s">
        <v>7</v>
      </c>
      <c r="Q42" s="10" t="s">
        <v>12973</v>
      </c>
      <c r="R42" s="10" t="s">
        <v>5</v>
      </c>
      <c r="S42" s="10" t="s">
        <v>6</v>
      </c>
      <c r="T42" s="8" t="s">
        <v>28</v>
      </c>
      <c r="U42" s="10" t="s">
        <v>5</v>
      </c>
      <c r="V42" s="10" t="s">
        <v>3810</v>
      </c>
      <c r="X42" s="10">
        <v>41</v>
      </c>
      <c r="Y42" s="10" t="s">
        <v>19930</v>
      </c>
      <c r="Z42" s="10" t="s">
        <v>4605</v>
      </c>
      <c r="AA42" s="10" t="s">
        <v>4559</v>
      </c>
      <c r="AB42" s="10" t="s">
        <v>7567</v>
      </c>
      <c r="AC42" s="10" t="s">
        <v>6</v>
      </c>
      <c r="AD42" s="10" t="s">
        <v>6</v>
      </c>
      <c r="AE42" s="10" t="s">
        <v>6</v>
      </c>
      <c r="AF42" s="10" t="s">
        <v>6</v>
      </c>
      <c r="AG42" s="10" t="s">
        <v>6</v>
      </c>
      <c r="AH42" s="10" t="s">
        <v>12970</v>
      </c>
      <c r="AI42" s="10">
        <v>0</v>
      </c>
      <c r="AJ42" s="10" t="s">
        <v>12971</v>
      </c>
      <c r="AK42" s="23" t="s">
        <v>22900</v>
      </c>
      <c r="AL42" s="23" t="s">
        <v>16889</v>
      </c>
      <c r="AM42" s="10" t="s">
        <v>7566</v>
      </c>
      <c r="AN42" s="10" t="s">
        <v>2</v>
      </c>
      <c r="AO42" s="10" t="s">
        <v>12970</v>
      </c>
      <c r="AP42" s="10" t="s">
        <v>6</v>
      </c>
      <c r="AQ42" s="10" t="s">
        <v>12972</v>
      </c>
      <c r="AR42" s="10" t="s">
        <v>12970</v>
      </c>
      <c r="AS42" s="23" t="s">
        <v>16889</v>
      </c>
      <c r="AT42" s="10" t="str">
        <f t="shared" si="1"/>
        <v>(41, 'A0041_2026_10_03_22_00_00', 'A0041', 'PL7-3', 'Sản xuất', null, null, null, null, null, 'Chưa cập nhật', 0,  'Ca 1', '2026-10-03', '2026-10-03 22:00:00', 'Rolled',  null, 'Chưa cập nhật', null, 'Thất bại', 'Chưa cập nhật', '2026-10-03 22:00:00'),</v>
      </c>
    </row>
    <row r="43" spans="1:46" x14ac:dyDescent="0.25">
      <c r="A43" s="16" t="str">
        <v>(42, 'A0042_2026_10_03_22_00_00', 'A0042', 'PL7-3', 'Sản xuất', null, null, null, null, null, 'Chưa cập nhật', 0,  'Ca 1', '2026-10-03', '2026-10-03 22:00:00', 'Rolled',  null, 'Chưa cập nhật', null, 'Thất bại', 'Chưa cập nhật', '2026-10-03 22:00:00'),</v>
      </c>
      <c r="B43" s="17" t="str">
        <f t="shared" si="0"/>
        <v>42, 'A0042_2026_10_03_22_00_00', 'A0042', 'PL7-3', 'Sản xuất', null, null, null, null, null, 'Chưa cập nhật', 0,  'Ca 1', '2026-10-03', '2026-10-03 22:00:00', 'Rolled',  null, 'Chưa cập nhật', null, 'Thất bại', 'Chưa cập nhật', '2026-10-03 22:00:00'</v>
      </c>
      <c r="C43" s="13">
        <v>42</v>
      </c>
      <c r="D43" s="10" t="s">
        <v>3891</v>
      </c>
      <c r="E43" s="10" t="s">
        <v>3892</v>
      </c>
      <c r="F43" s="10" t="s">
        <v>0</v>
      </c>
      <c r="G43" s="10" t="s">
        <v>1</v>
      </c>
      <c r="H43" s="10" t="s">
        <v>2</v>
      </c>
      <c r="I43" s="10" t="s">
        <v>2</v>
      </c>
      <c r="J43" s="10" t="s">
        <v>2</v>
      </c>
      <c r="K43" s="10" t="s">
        <v>3</v>
      </c>
      <c r="L43" s="10">
        <v>0</v>
      </c>
      <c r="M43" s="10" t="s">
        <v>13014</v>
      </c>
      <c r="N43" s="10" t="s">
        <v>4409</v>
      </c>
      <c r="O43" s="10" t="s">
        <v>3810</v>
      </c>
      <c r="P43" s="10" t="s">
        <v>7</v>
      </c>
      <c r="Q43" s="10" t="s">
        <v>12973</v>
      </c>
      <c r="R43" s="10" t="s">
        <v>5</v>
      </c>
      <c r="S43" s="10" t="s">
        <v>6</v>
      </c>
      <c r="T43" s="8" t="s">
        <v>28</v>
      </c>
      <c r="U43" s="10" t="s">
        <v>5</v>
      </c>
      <c r="V43" s="10" t="s">
        <v>3810</v>
      </c>
      <c r="X43" s="10">
        <v>42</v>
      </c>
      <c r="Y43" s="10" t="s">
        <v>19931</v>
      </c>
      <c r="Z43" s="10" t="s">
        <v>4606</v>
      </c>
      <c r="AA43" s="10" t="s">
        <v>4559</v>
      </c>
      <c r="AB43" s="10" t="s">
        <v>7567</v>
      </c>
      <c r="AC43" s="10" t="s">
        <v>6</v>
      </c>
      <c r="AD43" s="10" t="s">
        <v>6</v>
      </c>
      <c r="AE43" s="10" t="s">
        <v>6</v>
      </c>
      <c r="AF43" s="10" t="s">
        <v>6</v>
      </c>
      <c r="AG43" s="10" t="s">
        <v>6</v>
      </c>
      <c r="AH43" s="10" t="s">
        <v>12970</v>
      </c>
      <c r="AI43" s="10">
        <v>0</v>
      </c>
      <c r="AJ43" s="10" t="s">
        <v>12971</v>
      </c>
      <c r="AK43" s="23" t="s">
        <v>22900</v>
      </c>
      <c r="AL43" s="23" t="s">
        <v>16889</v>
      </c>
      <c r="AM43" s="10" t="s">
        <v>7566</v>
      </c>
      <c r="AN43" s="10" t="s">
        <v>2</v>
      </c>
      <c r="AO43" s="10" t="s">
        <v>12970</v>
      </c>
      <c r="AP43" s="10" t="s">
        <v>6</v>
      </c>
      <c r="AQ43" s="10" t="s">
        <v>12972</v>
      </c>
      <c r="AR43" s="10" t="s">
        <v>12970</v>
      </c>
      <c r="AS43" s="23" t="s">
        <v>16889</v>
      </c>
      <c r="AT43" s="10" t="str">
        <f t="shared" si="1"/>
        <v>(42, 'A0042_2026_10_03_22_00_00', 'A0042', 'PL7-3', 'Sản xuất', null, null, null, null, null, 'Chưa cập nhật', 0,  'Ca 1', '2026-10-03', '2026-10-03 22:00:00', 'Rolled',  null, 'Chưa cập nhật', null, 'Thất bại', 'Chưa cập nhật', '2026-10-03 22:00:00'),</v>
      </c>
    </row>
    <row r="44" spans="1:46" x14ac:dyDescent="0.25">
      <c r="A44" s="16" t="str">
        <v>(43, 'A0043_2026_10_03_22_00_00', 'A0043', 'PL7-3', 'Sản xuất', null, null, null, null, null, 'Chưa cập nhật', 0,  'Ca 1', '2026-10-03', '2026-10-03 22:00:00', 'Rolled',  null, 'Chưa cập nhật', null, 'Thất bại', 'Chưa cập nhật', '2026-10-03 22:00:00'),</v>
      </c>
      <c r="B44" s="17" t="str">
        <f t="shared" si="0"/>
        <v>43, 'A0043_2026_10_03_22_00_00', 'A0043', 'PL7-3', 'Sản xuất', null, null, null, null, null, 'Chưa cập nhật', 0,  'Ca 1', '2026-10-03', '2026-10-03 22:00:00', 'Rolled',  null, 'Chưa cập nhật', null, 'Thất bại', 'Chưa cập nhật', '2026-10-03 22:00:00'</v>
      </c>
      <c r="C44" s="13">
        <v>43</v>
      </c>
      <c r="D44" s="10" t="s">
        <v>3893</v>
      </c>
      <c r="E44" s="10" t="s">
        <v>3894</v>
      </c>
      <c r="F44" s="10" t="s">
        <v>0</v>
      </c>
      <c r="G44" s="10" t="s">
        <v>1</v>
      </c>
      <c r="H44" s="10" t="s">
        <v>2</v>
      </c>
      <c r="I44" s="10" t="s">
        <v>2</v>
      </c>
      <c r="J44" s="10" t="s">
        <v>2</v>
      </c>
      <c r="K44" s="10" t="s">
        <v>3</v>
      </c>
      <c r="L44" s="10">
        <v>0</v>
      </c>
      <c r="M44" s="10" t="s">
        <v>13015</v>
      </c>
      <c r="N44" s="10" t="s">
        <v>4409</v>
      </c>
      <c r="O44" s="10" t="s">
        <v>3810</v>
      </c>
      <c r="P44" s="10" t="s">
        <v>7</v>
      </c>
      <c r="Q44" s="10" t="s">
        <v>12973</v>
      </c>
      <c r="R44" s="10" t="s">
        <v>5</v>
      </c>
      <c r="S44" s="10" t="s">
        <v>6</v>
      </c>
      <c r="T44" s="8" t="s">
        <v>28</v>
      </c>
      <c r="U44" s="10" t="s">
        <v>5</v>
      </c>
      <c r="V44" s="10" t="s">
        <v>3810</v>
      </c>
      <c r="X44" s="10">
        <v>43</v>
      </c>
      <c r="Y44" s="10" t="s">
        <v>19932</v>
      </c>
      <c r="Z44" s="10" t="s">
        <v>4607</v>
      </c>
      <c r="AA44" s="10" t="s">
        <v>4559</v>
      </c>
      <c r="AB44" s="10" t="s">
        <v>7567</v>
      </c>
      <c r="AC44" s="10" t="s">
        <v>6</v>
      </c>
      <c r="AD44" s="10" t="s">
        <v>6</v>
      </c>
      <c r="AE44" s="10" t="s">
        <v>6</v>
      </c>
      <c r="AF44" s="10" t="s">
        <v>6</v>
      </c>
      <c r="AG44" s="10" t="s">
        <v>6</v>
      </c>
      <c r="AH44" s="10" t="s">
        <v>12970</v>
      </c>
      <c r="AI44" s="10">
        <v>0</v>
      </c>
      <c r="AJ44" s="10" t="s">
        <v>12971</v>
      </c>
      <c r="AK44" s="23" t="s">
        <v>22900</v>
      </c>
      <c r="AL44" s="23" t="s">
        <v>16889</v>
      </c>
      <c r="AM44" s="10" t="s">
        <v>7566</v>
      </c>
      <c r="AN44" s="10" t="s">
        <v>2</v>
      </c>
      <c r="AO44" s="10" t="s">
        <v>12970</v>
      </c>
      <c r="AP44" s="10" t="s">
        <v>6</v>
      </c>
      <c r="AQ44" s="10" t="s">
        <v>12972</v>
      </c>
      <c r="AR44" s="10" t="s">
        <v>12970</v>
      </c>
      <c r="AS44" s="23" t="s">
        <v>16889</v>
      </c>
      <c r="AT44" s="10" t="str">
        <f t="shared" si="1"/>
        <v>(43, 'A0043_2026_10_03_22_00_00', 'A0043', 'PL7-3', 'Sản xuất', null, null, null, null, null, 'Chưa cập nhật', 0,  'Ca 1', '2026-10-03', '2026-10-03 22:00:00', 'Rolled',  null, 'Chưa cập nhật', null, 'Thất bại', 'Chưa cập nhật', '2026-10-03 22:00:00'),</v>
      </c>
    </row>
    <row r="45" spans="1:46" x14ac:dyDescent="0.25">
      <c r="A45" s="16" t="str">
        <v>(44, 'A0044_2026_10_03_22_00_00', 'A0044', 'PL7-3', 'Sản xuất', null, null, null, null, null, 'Chưa cập nhật', 0,  'Ca 1', '2026-10-03', '2026-10-03 22:00:00', 'Rolled',  null, 'Chưa cập nhật', null, 'Thất bại', 'Chưa cập nhật', '2026-10-03 22:00:00'),</v>
      </c>
      <c r="B45" s="17" t="str">
        <f t="shared" si="0"/>
        <v>44, 'A0044_2026_10_03_22_00_00', 'A0044', 'PL7-3', 'Sản xuất', null, null, null, null, null, 'Chưa cập nhật', 0,  'Ca 1', '2026-10-03', '2026-10-03 22:00:00', 'Rolled',  null, 'Chưa cập nhật', null, 'Thất bại', 'Chưa cập nhật', '2026-10-03 22:00:00'</v>
      </c>
      <c r="C45" s="13">
        <v>44</v>
      </c>
      <c r="D45" s="10" t="s">
        <v>3895</v>
      </c>
      <c r="E45" s="10" t="s">
        <v>3896</v>
      </c>
      <c r="F45" s="10" t="s">
        <v>0</v>
      </c>
      <c r="G45" s="10" t="s">
        <v>1</v>
      </c>
      <c r="H45" s="10" t="s">
        <v>2</v>
      </c>
      <c r="I45" s="10" t="s">
        <v>2</v>
      </c>
      <c r="J45" s="10" t="s">
        <v>2</v>
      </c>
      <c r="K45" s="10" t="s">
        <v>3</v>
      </c>
      <c r="L45" s="10">
        <v>0</v>
      </c>
      <c r="M45" s="10" t="s">
        <v>13016</v>
      </c>
      <c r="N45" s="10" t="s">
        <v>4409</v>
      </c>
      <c r="O45" s="10" t="s">
        <v>3810</v>
      </c>
      <c r="P45" s="10" t="s">
        <v>7</v>
      </c>
      <c r="Q45" s="10" t="s">
        <v>12973</v>
      </c>
      <c r="R45" s="10" t="s">
        <v>5</v>
      </c>
      <c r="S45" s="10" t="s">
        <v>6</v>
      </c>
      <c r="T45" s="8" t="s">
        <v>28</v>
      </c>
      <c r="U45" s="10" t="s">
        <v>5</v>
      </c>
      <c r="V45" s="10" t="s">
        <v>3810</v>
      </c>
      <c r="X45" s="10">
        <v>44</v>
      </c>
      <c r="Y45" s="10" t="s">
        <v>19933</v>
      </c>
      <c r="Z45" s="10" t="s">
        <v>4608</v>
      </c>
      <c r="AA45" s="10" t="s">
        <v>4559</v>
      </c>
      <c r="AB45" s="10" t="s">
        <v>7567</v>
      </c>
      <c r="AC45" s="10" t="s">
        <v>6</v>
      </c>
      <c r="AD45" s="10" t="s">
        <v>6</v>
      </c>
      <c r="AE45" s="10" t="s">
        <v>6</v>
      </c>
      <c r="AF45" s="10" t="s">
        <v>6</v>
      </c>
      <c r="AG45" s="10" t="s">
        <v>6</v>
      </c>
      <c r="AH45" s="10" t="s">
        <v>12970</v>
      </c>
      <c r="AI45" s="10">
        <v>0</v>
      </c>
      <c r="AJ45" s="10" t="s">
        <v>12971</v>
      </c>
      <c r="AK45" s="23" t="s">
        <v>22900</v>
      </c>
      <c r="AL45" s="23" t="s">
        <v>16889</v>
      </c>
      <c r="AM45" s="10" t="s">
        <v>7566</v>
      </c>
      <c r="AN45" s="10" t="s">
        <v>2</v>
      </c>
      <c r="AO45" s="10" t="s">
        <v>12970</v>
      </c>
      <c r="AP45" s="10" t="s">
        <v>6</v>
      </c>
      <c r="AQ45" s="10" t="s">
        <v>12972</v>
      </c>
      <c r="AR45" s="10" t="s">
        <v>12970</v>
      </c>
      <c r="AS45" s="23" t="s">
        <v>16889</v>
      </c>
      <c r="AT45" s="10" t="str">
        <f t="shared" si="1"/>
        <v>(44, 'A0044_2026_10_03_22_00_00', 'A0044', 'PL7-3', 'Sản xuất', null, null, null, null, null, 'Chưa cập nhật', 0,  'Ca 1', '2026-10-03', '2026-10-03 22:00:00', 'Rolled',  null, 'Chưa cập nhật', null, 'Thất bại', 'Chưa cập nhật', '2026-10-03 22:00:00'),</v>
      </c>
    </row>
    <row r="46" spans="1:46" x14ac:dyDescent="0.25">
      <c r="A46" s="16" t="str">
        <v>(45, 'A0045_2026_10_03_22_00_00', 'A0045', 'PL7-3', 'Sản xuất', null, null, null, null, null, 'Chưa cập nhật', 0,  'Ca 1', '2026-10-03', '2026-10-03 22:00:00', 'Rolled',  null, 'Chưa cập nhật', null, 'Thất bại', 'Chưa cập nhật', '2026-10-03 22:00:00'),</v>
      </c>
      <c r="B46" s="17" t="str">
        <f t="shared" si="0"/>
        <v>45, 'A0045_2026_10_03_22_00_00', 'A0045', 'PL7-3', 'Sản xuất', null, null, null, null, null, 'Chưa cập nhật', 0,  'Ca 1', '2026-10-03', '2026-10-03 22:00:00', 'Rolled',  null, 'Chưa cập nhật', null, 'Thất bại', 'Chưa cập nhật', '2026-10-03 22:00:00'</v>
      </c>
      <c r="C46" s="13">
        <v>45</v>
      </c>
      <c r="D46" s="10" t="s">
        <v>3897</v>
      </c>
      <c r="E46" s="10" t="s">
        <v>3898</v>
      </c>
      <c r="F46" s="10" t="s">
        <v>0</v>
      </c>
      <c r="G46" s="10" t="s">
        <v>1</v>
      </c>
      <c r="H46" s="10" t="s">
        <v>2</v>
      </c>
      <c r="I46" s="10" t="s">
        <v>2</v>
      </c>
      <c r="J46" s="10" t="s">
        <v>2</v>
      </c>
      <c r="K46" s="10" t="s">
        <v>3</v>
      </c>
      <c r="L46" s="10">
        <v>0</v>
      </c>
      <c r="M46" s="10" t="s">
        <v>13017</v>
      </c>
      <c r="N46" s="10" t="s">
        <v>4409</v>
      </c>
      <c r="O46" s="10" t="s">
        <v>3810</v>
      </c>
      <c r="P46" s="10" t="s">
        <v>7</v>
      </c>
      <c r="Q46" s="10" t="s">
        <v>12973</v>
      </c>
      <c r="R46" s="10" t="s">
        <v>5</v>
      </c>
      <c r="S46" s="10" t="s">
        <v>6</v>
      </c>
      <c r="T46" s="8" t="s">
        <v>28</v>
      </c>
      <c r="U46" s="10" t="s">
        <v>5</v>
      </c>
      <c r="V46" s="10" t="s">
        <v>3810</v>
      </c>
      <c r="X46" s="10">
        <v>45</v>
      </c>
      <c r="Y46" s="10" t="s">
        <v>19934</v>
      </c>
      <c r="Z46" s="10" t="s">
        <v>4609</v>
      </c>
      <c r="AA46" s="10" t="s">
        <v>4559</v>
      </c>
      <c r="AB46" s="10" t="s">
        <v>7567</v>
      </c>
      <c r="AC46" s="10" t="s">
        <v>6</v>
      </c>
      <c r="AD46" s="10" t="s">
        <v>6</v>
      </c>
      <c r="AE46" s="10" t="s">
        <v>6</v>
      </c>
      <c r="AF46" s="10" t="s">
        <v>6</v>
      </c>
      <c r="AG46" s="10" t="s">
        <v>6</v>
      </c>
      <c r="AH46" s="10" t="s">
        <v>12970</v>
      </c>
      <c r="AI46" s="10">
        <v>0</v>
      </c>
      <c r="AJ46" s="10" t="s">
        <v>12971</v>
      </c>
      <c r="AK46" s="23" t="s">
        <v>22900</v>
      </c>
      <c r="AL46" s="23" t="s">
        <v>16889</v>
      </c>
      <c r="AM46" s="10" t="s">
        <v>7566</v>
      </c>
      <c r="AN46" s="10" t="s">
        <v>2</v>
      </c>
      <c r="AO46" s="10" t="s">
        <v>12970</v>
      </c>
      <c r="AP46" s="10" t="s">
        <v>6</v>
      </c>
      <c r="AQ46" s="10" t="s">
        <v>12972</v>
      </c>
      <c r="AR46" s="10" t="s">
        <v>12970</v>
      </c>
      <c r="AS46" s="23" t="s">
        <v>16889</v>
      </c>
      <c r="AT46" s="10" t="str">
        <f t="shared" si="1"/>
        <v>(45, 'A0045_2026_10_03_22_00_00', 'A0045', 'PL7-3', 'Sản xuất', null, null, null, null, null, 'Chưa cập nhật', 0,  'Ca 1', '2026-10-03', '2026-10-03 22:00:00', 'Rolled',  null, 'Chưa cập nhật', null, 'Thất bại', 'Chưa cập nhật', '2026-10-03 22:00:00'),</v>
      </c>
    </row>
    <row r="47" spans="1:46" x14ac:dyDescent="0.25">
      <c r="A47" s="16" t="str">
        <v>(46, 'A0046_2026_10_03_22_00_00', 'A0046', 'PL7-3', 'Sản xuất', null, null, null, null, null, 'Chưa cập nhật', 0,  'Ca 1', '2026-10-03', '2026-10-03 22:00:00', 'Rolled',  null, 'Chưa cập nhật', null, 'Thất bại', 'Chưa cập nhật', '2026-10-03 22:00:00'),</v>
      </c>
      <c r="B47" s="17" t="str">
        <f t="shared" si="0"/>
        <v>46, 'A0046_2026_10_03_22_00_00', 'A0046', 'PL7-3', 'Sản xuất', null, null, null, null, null, 'Chưa cập nhật', 0,  'Ca 1', '2026-10-03', '2026-10-03 22:00:00', 'Rolled',  null, 'Chưa cập nhật', null, 'Thất bại', 'Chưa cập nhật', '2026-10-03 22:00:00'</v>
      </c>
      <c r="C47" s="13">
        <v>46</v>
      </c>
      <c r="D47" s="10" t="s">
        <v>3899</v>
      </c>
      <c r="E47" s="10" t="s">
        <v>3900</v>
      </c>
      <c r="F47" s="10" t="s">
        <v>0</v>
      </c>
      <c r="G47" s="10" t="s">
        <v>1</v>
      </c>
      <c r="H47" s="10" t="s">
        <v>2</v>
      </c>
      <c r="I47" s="10" t="s">
        <v>2</v>
      </c>
      <c r="J47" s="10" t="s">
        <v>2</v>
      </c>
      <c r="K47" s="10" t="s">
        <v>3</v>
      </c>
      <c r="L47" s="10">
        <v>0</v>
      </c>
      <c r="M47" s="10" t="s">
        <v>13018</v>
      </c>
      <c r="N47" s="10" t="s">
        <v>4409</v>
      </c>
      <c r="O47" s="10" t="s">
        <v>3810</v>
      </c>
      <c r="P47" s="10" t="s">
        <v>7</v>
      </c>
      <c r="Q47" s="10" t="s">
        <v>12973</v>
      </c>
      <c r="R47" s="10" t="s">
        <v>5</v>
      </c>
      <c r="S47" s="10" t="s">
        <v>6</v>
      </c>
      <c r="T47" s="8" t="s">
        <v>28</v>
      </c>
      <c r="U47" s="10" t="s">
        <v>5</v>
      </c>
      <c r="V47" s="10" t="s">
        <v>3810</v>
      </c>
      <c r="X47" s="10">
        <v>46</v>
      </c>
      <c r="Y47" s="10" t="s">
        <v>19935</v>
      </c>
      <c r="Z47" s="10" t="s">
        <v>4610</v>
      </c>
      <c r="AA47" s="10" t="s">
        <v>4559</v>
      </c>
      <c r="AB47" s="10" t="s">
        <v>7567</v>
      </c>
      <c r="AC47" s="10" t="s">
        <v>6</v>
      </c>
      <c r="AD47" s="10" t="s">
        <v>6</v>
      </c>
      <c r="AE47" s="10" t="s">
        <v>6</v>
      </c>
      <c r="AF47" s="10" t="s">
        <v>6</v>
      </c>
      <c r="AG47" s="10" t="s">
        <v>6</v>
      </c>
      <c r="AH47" s="10" t="s">
        <v>12970</v>
      </c>
      <c r="AI47" s="10">
        <v>0</v>
      </c>
      <c r="AJ47" s="10" t="s">
        <v>12971</v>
      </c>
      <c r="AK47" s="23" t="s">
        <v>22900</v>
      </c>
      <c r="AL47" s="23" t="s">
        <v>16889</v>
      </c>
      <c r="AM47" s="10" t="s">
        <v>7566</v>
      </c>
      <c r="AN47" s="10" t="s">
        <v>2</v>
      </c>
      <c r="AO47" s="10" t="s">
        <v>12970</v>
      </c>
      <c r="AP47" s="10" t="s">
        <v>6</v>
      </c>
      <c r="AQ47" s="10" t="s">
        <v>12972</v>
      </c>
      <c r="AR47" s="10" t="s">
        <v>12970</v>
      </c>
      <c r="AS47" s="23" t="s">
        <v>16889</v>
      </c>
      <c r="AT47" s="10" t="str">
        <f t="shared" si="1"/>
        <v>(46, 'A0046_2026_10_03_22_00_00', 'A0046', 'PL7-3', 'Sản xuất', null, null, null, null, null, 'Chưa cập nhật', 0,  'Ca 1', '2026-10-03', '2026-10-03 22:00:00', 'Rolled',  null, 'Chưa cập nhật', null, 'Thất bại', 'Chưa cập nhật', '2026-10-03 22:00:00'),</v>
      </c>
    </row>
    <row r="48" spans="1:46" x14ac:dyDescent="0.25">
      <c r="A48" s="16" t="str">
        <v>(47, 'A0047_2026_10_03_22_00_00', 'A0047', 'PL7-3', 'Sản xuất', null, null, null, null, null, 'Chưa cập nhật', 0,  'Ca 1', '2026-10-03', '2026-10-03 22:00:00', 'Rolled',  null, 'Chưa cập nhật', null, 'Thất bại', 'Chưa cập nhật', '2026-10-03 22:00:00'),</v>
      </c>
      <c r="B48" s="17" t="str">
        <f t="shared" si="0"/>
        <v>47, 'A0047_2026_10_03_22_00_00', 'A0047', 'PL7-3', 'Sản xuất', null, null, null, null, null, 'Chưa cập nhật', 0,  'Ca 1', '2026-10-03', '2026-10-03 22:00:00', 'Rolled',  null, 'Chưa cập nhật', null, 'Thất bại', 'Chưa cập nhật', '2026-10-03 22:00:00'</v>
      </c>
      <c r="C48" s="13">
        <v>47</v>
      </c>
      <c r="D48" s="10" t="s">
        <v>3901</v>
      </c>
      <c r="E48" s="10" t="s">
        <v>3902</v>
      </c>
      <c r="F48" s="10" t="s">
        <v>0</v>
      </c>
      <c r="G48" s="10" t="s">
        <v>1</v>
      </c>
      <c r="H48" s="10" t="s">
        <v>2</v>
      </c>
      <c r="I48" s="10" t="s">
        <v>2</v>
      </c>
      <c r="J48" s="10" t="s">
        <v>2</v>
      </c>
      <c r="K48" s="10" t="s">
        <v>3</v>
      </c>
      <c r="L48" s="10">
        <v>0</v>
      </c>
      <c r="M48" s="10" t="s">
        <v>13019</v>
      </c>
      <c r="N48" s="10" t="s">
        <v>4409</v>
      </c>
      <c r="O48" s="10" t="s">
        <v>3810</v>
      </c>
      <c r="P48" s="10" t="s">
        <v>7</v>
      </c>
      <c r="Q48" s="10" t="s">
        <v>12973</v>
      </c>
      <c r="R48" s="10" t="s">
        <v>5</v>
      </c>
      <c r="S48" s="10" t="s">
        <v>6</v>
      </c>
      <c r="T48" s="8" t="s">
        <v>28</v>
      </c>
      <c r="U48" s="10" t="s">
        <v>5</v>
      </c>
      <c r="V48" s="10" t="s">
        <v>3810</v>
      </c>
      <c r="X48" s="10">
        <v>47</v>
      </c>
      <c r="Y48" s="10" t="s">
        <v>19936</v>
      </c>
      <c r="Z48" s="10" t="s">
        <v>4611</v>
      </c>
      <c r="AA48" s="10" t="s">
        <v>4559</v>
      </c>
      <c r="AB48" s="10" t="s">
        <v>7567</v>
      </c>
      <c r="AC48" s="10" t="s">
        <v>6</v>
      </c>
      <c r="AD48" s="10" t="s">
        <v>6</v>
      </c>
      <c r="AE48" s="10" t="s">
        <v>6</v>
      </c>
      <c r="AF48" s="10" t="s">
        <v>6</v>
      </c>
      <c r="AG48" s="10" t="s">
        <v>6</v>
      </c>
      <c r="AH48" s="10" t="s">
        <v>12970</v>
      </c>
      <c r="AI48" s="10">
        <v>0</v>
      </c>
      <c r="AJ48" s="10" t="s">
        <v>12971</v>
      </c>
      <c r="AK48" s="23" t="s">
        <v>22900</v>
      </c>
      <c r="AL48" s="23" t="s">
        <v>16889</v>
      </c>
      <c r="AM48" s="10" t="s">
        <v>7566</v>
      </c>
      <c r="AN48" s="10" t="s">
        <v>2</v>
      </c>
      <c r="AO48" s="10" t="s">
        <v>12970</v>
      </c>
      <c r="AP48" s="10" t="s">
        <v>6</v>
      </c>
      <c r="AQ48" s="10" t="s">
        <v>12972</v>
      </c>
      <c r="AR48" s="10" t="s">
        <v>12970</v>
      </c>
      <c r="AS48" s="23" t="s">
        <v>16889</v>
      </c>
      <c r="AT48" s="10" t="str">
        <f t="shared" si="1"/>
        <v>(47, 'A0047_2026_10_03_22_00_00', 'A0047', 'PL7-3', 'Sản xuất', null, null, null, null, null, 'Chưa cập nhật', 0,  'Ca 1', '2026-10-03', '2026-10-03 22:00:00', 'Rolled',  null, 'Chưa cập nhật', null, 'Thất bại', 'Chưa cập nhật', '2026-10-03 22:00:00'),</v>
      </c>
    </row>
    <row r="49" spans="1:46" x14ac:dyDescent="0.25">
      <c r="A49" s="16" t="str">
        <v>(48, 'A0048_2026_10_03_22_00_00', 'A0048', 'PL7-3', 'Sản xuất', null, null, null, null, null, 'Chưa cập nhật', 0,  'Ca 1', '2026-10-03', '2026-10-03 22:00:00', 'Rolled',  null, 'Chưa cập nhật', null, 'Thất bại', 'Chưa cập nhật', '2026-10-03 22:00:00'),</v>
      </c>
      <c r="B49" s="17" t="str">
        <f t="shared" si="0"/>
        <v>48, 'A0048_2026_10_03_22_00_00', 'A0048', 'PL7-3', 'Sản xuất', null, null, null, null, null, 'Chưa cập nhật', 0,  'Ca 1', '2026-10-03', '2026-10-03 22:00:00', 'Rolled',  null, 'Chưa cập nhật', null, 'Thất bại', 'Chưa cập nhật', '2026-10-03 22:00:00'</v>
      </c>
      <c r="C49" s="13">
        <v>48</v>
      </c>
      <c r="D49" s="10" t="s">
        <v>3903</v>
      </c>
      <c r="E49" s="10" t="s">
        <v>3904</v>
      </c>
      <c r="F49" s="10" t="s">
        <v>0</v>
      </c>
      <c r="G49" s="10" t="s">
        <v>1</v>
      </c>
      <c r="H49" s="10" t="s">
        <v>2</v>
      </c>
      <c r="I49" s="10" t="s">
        <v>2</v>
      </c>
      <c r="J49" s="10" t="s">
        <v>2</v>
      </c>
      <c r="K49" s="10" t="s">
        <v>3</v>
      </c>
      <c r="L49" s="10">
        <v>0</v>
      </c>
      <c r="M49" s="10" t="s">
        <v>13020</v>
      </c>
      <c r="N49" s="10" t="s">
        <v>4409</v>
      </c>
      <c r="O49" s="10" t="s">
        <v>3810</v>
      </c>
      <c r="P49" s="10" t="s">
        <v>7</v>
      </c>
      <c r="Q49" s="10" t="s">
        <v>12973</v>
      </c>
      <c r="R49" s="10" t="s">
        <v>5</v>
      </c>
      <c r="S49" s="10" t="s">
        <v>6</v>
      </c>
      <c r="T49" s="8" t="s">
        <v>28</v>
      </c>
      <c r="U49" s="10" t="s">
        <v>5</v>
      </c>
      <c r="V49" s="10" t="s">
        <v>3810</v>
      </c>
      <c r="X49" s="10">
        <v>48</v>
      </c>
      <c r="Y49" s="10" t="s">
        <v>19937</v>
      </c>
      <c r="Z49" s="10" t="s">
        <v>4612</v>
      </c>
      <c r="AA49" s="10" t="s">
        <v>4559</v>
      </c>
      <c r="AB49" s="10" t="s">
        <v>7567</v>
      </c>
      <c r="AC49" s="10" t="s">
        <v>6</v>
      </c>
      <c r="AD49" s="10" t="s">
        <v>6</v>
      </c>
      <c r="AE49" s="10" t="s">
        <v>6</v>
      </c>
      <c r="AF49" s="10" t="s">
        <v>6</v>
      </c>
      <c r="AG49" s="10" t="s">
        <v>6</v>
      </c>
      <c r="AH49" s="10" t="s">
        <v>12970</v>
      </c>
      <c r="AI49" s="10">
        <v>0</v>
      </c>
      <c r="AJ49" s="10" t="s">
        <v>12971</v>
      </c>
      <c r="AK49" s="23" t="s">
        <v>22900</v>
      </c>
      <c r="AL49" s="23" t="s">
        <v>16889</v>
      </c>
      <c r="AM49" s="10" t="s">
        <v>7566</v>
      </c>
      <c r="AN49" s="10" t="s">
        <v>2</v>
      </c>
      <c r="AO49" s="10" t="s">
        <v>12970</v>
      </c>
      <c r="AP49" s="10" t="s">
        <v>6</v>
      </c>
      <c r="AQ49" s="10" t="s">
        <v>12972</v>
      </c>
      <c r="AR49" s="10" t="s">
        <v>12970</v>
      </c>
      <c r="AS49" s="23" t="s">
        <v>16889</v>
      </c>
      <c r="AT49" s="10" t="str">
        <f t="shared" si="1"/>
        <v>(48, 'A0048_2026_10_03_22_00_00', 'A0048', 'PL7-3', 'Sản xuất', null, null, null, null, null, 'Chưa cập nhật', 0,  'Ca 1', '2026-10-03', '2026-10-03 22:00:00', 'Rolled',  null, 'Chưa cập nhật', null, 'Thất bại', 'Chưa cập nhật', '2026-10-03 22:00:00'),</v>
      </c>
    </row>
    <row r="50" spans="1:46" x14ac:dyDescent="0.25">
      <c r="A50" s="16" t="str">
        <v>(49, 'A0049_2026_10_03_22_00_00', 'A0049', 'PL7-3', 'Sản xuất', null, null, null, null, null, 'Chưa cập nhật', 0,  'Ca 1', '2026-10-03', '2026-10-03 22:00:00', 'Rolled',  null, 'Chưa cập nhật', null, 'Thất bại', 'Chưa cập nhật', '2026-10-03 22:00:00'),</v>
      </c>
      <c r="B50" s="17" t="str">
        <f t="shared" si="0"/>
        <v>49, 'A0049_2026_10_03_22_00_00', 'A0049', 'PL7-3', 'Sản xuất', null, null, null, null, null, 'Chưa cập nhật', 0,  'Ca 1', '2026-10-03', '2026-10-03 22:00:00', 'Rolled',  null, 'Chưa cập nhật', null, 'Thất bại', 'Chưa cập nhật', '2026-10-03 22:00:00'</v>
      </c>
      <c r="C50" s="13">
        <v>49</v>
      </c>
      <c r="D50" s="10" t="s">
        <v>3905</v>
      </c>
      <c r="E50" s="10" t="s">
        <v>3906</v>
      </c>
      <c r="F50" s="10" t="s">
        <v>0</v>
      </c>
      <c r="G50" s="10" t="s">
        <v>1</v>
      </c>
      <c r="H50" s="10" t="s">
        <v>2</v>
      </c>
      <c r="I50" s="10" t="s">
        <v>2</v>
      </c>
      <c r="J50" s="10" t="s">
        <v>2</v>
      </c>
      <c r="K50" s="10" t="s">
        <v>3</v>
      </c>
      <c r="L50" s="10">
        <v>0</v>
      </c>
      <c r="M50" s="10" t="s">
        <v>13021</v>
      </c>
      <c r="N50" s="10" t="s">
        <v>4409</v>
      </c>
      <c r="O50" s="10" t="s">
        <v>3810</v>
      </c>
      <c r="P50" s="10" t="s">
        <v>7</v>
      </c>
      <c r="Q50" s="10" t="s">
        <v>12973</v>
      </c>
      <c r="R50" s="10" t="s">
        <v>5</v>
      </c>
      <c r="S50" s="10" t="s">
        <v>6</v>
      </c>
      <c r="T50" s="8" t="s">
        <v>28</v>
      </c>
      <c r="U50" s="10" t="s">
        <v>5</v>
      </c>
      <c r="V50" s="10" t="s">
        <v>3810</v>
      </c>
      <c r="X50" s="10">
        <v>49</v>
      </c>
      <c r="Y50" s="10" t="s">
        <v>19938</v>
      </c>
      <c r="Z50" s="10" t="s">
        <v>4613</v>
      </c>
      <c r="AA50" s="10" t="s">
        <v>4559</v>
      </c>
      <c r="AB50" s="10" t="s">
        <v>7567</v>
      </c>
      <c r="AC50" s="10" t="s">
        <v>6</v>
      </c>
      <c r="AD50" s="10" t="s">
        <v>6</v>
      </c>
      <c r="AE50" s="10" t="s">
        <v>6</v>
      </c>
      <c r="AF50" s="10" t="s">
        <v>6</v>
      </c>
      <c r="AG50" s="10" t="s">
        <v>6</v>
      </c>
      <c r="AH50" s="10" t="s">
        <v>12970</v>
      </c>
      <c r="AI50" s="10">
        <v>0</v>
      </c>
      <c r="AJ50" s="10" t="s">
        <v>12971</v>
      </c>
      <c r="AK50" s="23" t="s">
        <v>22900</v>
      </c>
      <c r="AL50" s="23" t="s">
        <v>16889</v>
      </c>
      <c r="AM50" s="10" t="s">
        <v>7566</v>
      </c>
      <c r="AN50" s="10" t="s">
        <v>2</v>
      </c>
      <c r="AO50" s="10" t="s">
        <v>12970</v>
      </c>
      <c r="AP50" s="10" t="s">
        <v>6</v>
      </c>
      <c r="AQ50" s="10" t="s">
        <v>12972</v>
      </c>
      <c r="AR50" s="10" t="s">
        <v>12970</v>
      </c>
      <c r="AS50" s="23" t="s">
        <v>16889</v>
      </c>
      <c r="AT50" s="10" t="str">
        <f t="shared" si="1"/>
        <v>(49, 'A0049_2026_10_03_22_00_00', 'A0049', 'PL7-3', 'Sản xuất', null, null, null, null, null, 'Chưa cập nhật', 0,  'Ca 1', '2026-10-03', '2026-10-03 22:00:00', 'Rolled',  null, 'Chưa cập nhật', null, 'Thất bại', 'Chưa cập nhật', '2026-10-03 22:00:00'),</v>
      </c>
    </row>
    <row r="51" spans="1:46" x14ac:dyDescent="0.25">
      <c r="A51" s="16" t="str">
        <v>(50, 'A0050_2026_10_03_22_00_00', 'A0050', 'PL7-3', 'Sản xuất', null, null, null, null, null, 'Chưa cập nhật', 0,  'Ca 1', '2026-10-03', '2026-10-03 22:00:00', 'Rolled',  null, 'Chưa cập nhật', null, 'Thất bại', 'Chưa cập nhật', '2026-10-03 22:00:00'),</v>
      </c>
      <c r="B51" s="17" t="str">
        <f t="shared" si="0"/>
        <v>50, 'A0050_2026_10_03_22_00_00', 'A0050', 'PL7-3', 'Sản xuất', null, null, null, null, null, 'Chưa cập nhật', 0,  'Ca 1', '2026-10-03', '2026-10-03 22:00:00', 'Rolled',  null, 'Chưa cập nhật', null, 'Thất bại', 'Chưa cập nhật', '2026-10-03 22:00:00'</v>
      </c>
      <c r="C51" s="13">
        <v>50</v>
      </c>
      <c r="D51" s="10" t="s">
        <v>3907</v>
      </c>
      <c r="E51" s="10" t="s">
        <v>3908</v>
      </c>
      <c r="F51" s="10" t="s">
        <v>0</v>
      </c>
      <c r="G51" s="10" t="s">
        <v>1</v>
      </c>
      <c r="H51" s="10" t="s">
        <v>2</v>
      </c>
      <c r="I51" s="10" t="s">
        <v>2</v>
      </c>
      <c r="J51" s="10" t="s">
        <v>2</v>
      </c>
      <c r="K51" s="10" t="s">
        <v>3</v>
      </c>
      <c r="L51" s="10">
        <v>0</v>
      </c>
      <c r="M51" s="10" t="s">
        <v>13022</v>
      </c>
      <c r="N51" s="10" t="s">
        <v>4409</v>
      </c>
      <c r="O51" s="10" t="s">
        <v>3810</v>
      </c>
      <c r="P51" s="10" t="s">
        <v>7</v>
      </c>
      <c r="Q51" s="10" t="s">
        <v>12973</v>
      </c>
      <c r="R51" s="10" t="s">
        <v>5</v>
      </c>
      <c r="S51" s="10" t="s">
        <v>6</v>
      </c>
      <c r="T51" s="8" t="s">
        <v>28</v>
      </c>
      <c r="U51" s="10" t="s">
        <v>5</v>
      </c>
      <c r="V51" s="10" t="s">
        <v>3810</v>
      </c>
      <c r="X51" s="10">
        <v>50</v>
      </c>
      <c r="Y51" s="10" t="s">
        <v>19939</v>
      </c>
      <c r="Z51" s="10" t="s">
        <v>4614</v>
      </c>
      <c r="AA51" s="10" t="s">
        <v>4559</v>
      </c>
      <c r="AB51" s="10" t="s">
        <v>7567</v>
      </c>
      <c r="AC51" s="10" t="s">
        <v>6</v>
      </c>
      <c r="AD51" s="10" t="s">
        <v>6</v>
      </c>
      <c r="AE51" s="10" t="s">
        <v>6</v>
      </c>
      <c r="AF51" s="10" t="s">
        <v>6</v>
      </c>
      <c r="AG51" s="10" t="s">
        <v>6</v>
      </c>
      <c r="AH51" s="10" t="s">
        <v>12970</v>
      </c>
      <c r="AI51" s="10">
        <v>0</v>
      </c>
      <c r="AJ51" s="10" t="s">
        <v>12971</v>
      </c>
      <c r="AK51" s="23" t="s">
        <v>22900</v>
      </c>
      <c r="AL51" s="23" t="s">
        <v>16889</v>
      </c>
      <c r="AM51" s="10" t="s">
        <v>7566</v>
      </c>
      <c r="AN51" s="10" t="s">
        <v>2</v>
      </c>
      <c r="AO51" s="10" t="s">
        <v>12970</v>
      </c>
      <c r="AP51" s="10" t="s">
        <v>6</v>
      </c>
      <c r="AQ51" s="10" t="s">
        <v>12972</v>
      </c>
      <c r="AR51" s="10" t="s">
        <v>12970</v>
      </c>
      <c r="AS51" s="23" t="s">
        <v>16889</v>
      </c>
      <c r="AT51" s="10" t="str">
        <f t="shared" si="1"/>
        <v>(50, 'A0050_2026_10_03_22_00_00', 'A0050', 'PL7-3', 'Sản xuất', null, null, null, null, null, 'Chưa cập nhật', 0,  'Ca 1', '2026-10-03', '2026-10-03 22:00:00', 'Rolled',  null, 'Chưa cập nhật', null, 'Thất bại', 'Chưa cập nhật', '2026-10-03 22:00:00'),</v>
      </c>
    </row>
    <row r="52" spans="1:46" x14ac:dyDescent="0.25">
      <c r="A52" s="16" t="str">
        <v>(51, 'A0051_2026_10_03_22_00_00', 'A0051', 'PL7-3', 'Sản xuất', null, null, null, null, null, 'Chưa cập nhật', 0,  'Ca 1', '2026-10-03', '2026-10-03 22:00:00', 'Rolled',  null, 'Chưa cập nhật', null, 'Thất bại', 'Chưa cập nhật', '2026-10-03 22:00:00'),</v>
      </c>
      <c r="B52" s="17" t="str">
        <f t="shared" si="0"/>
        <v>51, 'A0051_2026_10_03_22_00_00', 'A0051', 'PL7-3', 'Sản xuất', null, null, null, null, null, 'Chưa cập nhật', 0,  'Ca 1', '2026-10-03', '2026-10-03 22:00:00', 'Rolled',  null, 'Chưa cập nhật', null, 'Thất bại', 'Chưa cập nhật', '2026-10-03 22:00:00'</v>
      </c>
      <c r="C52" s="13">
        <v>51</v>
      </c>
      <c r="D52" s="10" t="s">
        <v>3909</v>
      </c>
      <c r="E52" s="10" t="s">
        <v>3910</v>
      </c>
      <c r="F52" s="10" t="s">
        <v>0</v>
      </c>
      <c r="G52" s="10" t="s">
        <v>1</v>
      </c>
      <c r="H52" s="10" t="s">
        <v>2</v>
      </c>
      <c r="I52" s="10" t="s">
        <v>2</v>
      </c>
      <c r="J52" s="10" t="s">
        <v>2</v>
      </c>
      <c r="K52" s="10" t="s">
        <v>3</v>
      </c>
      <c r="L52" s="10">
        <v>0</v>
      </c>
      <c r="M52" s="10" t="s">
        <v>13023</v>
      </c>
      <c r="N52" s="10" t="s">
        <v>4409</v>
      </c>
      <c r="O52" s="10" t="s">
        <v>3810</v>
      </c>
      <c r="P52" s="10" t="s">
        <v>7</v>
      </c>
      <c r="Q52" s="10" t="s">
        <v>12973</v>
      </c>
      <c r="R52" s="10" t="s">
        <v>5</v>
      </c>
      <c r="S52" s="10" t="s">
        <v>6</v>
      </c>
      <c r="T52" s="8" t="s">
        <v>28</v>
      </c>
      <c r="U52" s="10" t="s">
        <v>5</v>
      </c>
      <c r="V52" s="10" t="s">
        <v>3810</v>
      </c>
      <c r="X52" s="10">
        <v>51</v>
      </c>
      <c r="Y52" s="10" t="s">
        <v>19940</v>
      </c>
      <c r="Z52" s="10" t="s">
        <v>4615</v>
      </c>
      <c r="AA52" s="10" t="s">
        <v>4559</v>
      </c>
      <c r="AB52" s="10" t="s">
        <v>7567</v>
      </c>
      <c r="AC52" s="10" t="s">
        <v>6</v>
      </c>
      <c r="AD52" s="10" t="s">
        <v>6</v>
      </c>
      <c r="AE52" s="10" t="s">
        <v>6</v>
      </c>
      <c r="AF52" s="10" t="s">
        <v>6</v>
      </c>
      <c r="AG52" s="10" t="s">
        <v>6</v>
      </c>
      <c r="AH52" s="10" t="s">
        <v>12970</v>
      </c>
      <c r="AI52" s="10">
        <v>0</v>
      </c>
      <c r="AJ52" s="10" t="s">
        <v>12971</v>
      </c>
      <c r="AK52" s="23" t="s">
        <v>22900</v>
      </c>
      <c r="AL52" s="23" t="s">
        <v>16889</v>
      </c>
      <c r="AM52" s="10" t="s">
        <v>7566</v>
      </c>
      <c r="AN52" s="10" t="s">
        <v>2</v>
      </c>
      <c r="AO52" s="10" t="s">
        <v>12970</v>
      </c>
      <c r="AP52" s="10" t="s">
        <v>6</v>
      </c>
      <c r="AQ52" s="10" t="s">
        <v>12972</v>
      </c>
      <c r="AR52" s="10" t="s">
        <v>12970</v>
      </c>
      <c r="AS52" s="23" t="s">
        <v>16889</v>
      </c>
      <c r="AT52" s="10" t="str">
        <f t="shared" si="1"/>
        <v>(51, 'A0051_2026_10_03_22_00_00', 'A0051', 'PL7-3', 'Sản xuất', null, null, null, null, null, 'Chưa cập nhật', 0,  'Ca 1', '2026-10-03', '2026-10-03 22:00:00', 'Rolled',  null, 'Chưa cập nhật', null, 'Thất bại', 'Chưa cập nhật', '2026-10-03 22:00:00'),</v>
      </c>
    </row>
    <row r="53" spans="1:46" x14ac:dyDescent="0.25">
      <c r="A53" s="16" t="str">
        <v>(52, 'A0052_2026_10_03_22_00_00', 'A0052', 'PL7-3', 'Sản xuất', null, null, null, null, null, 'Chưa cập nhật', 0,  'Ca 1', '2026-10-03', '2026-10-03 22:00:00', 'Rolled',  null, 'Chưa cập nhật', null, 'Thất bại', 'Chưa cập nhật', '2026-10-03 22:00:00'),</v>
      </c>
      <c r="B53" s="17" t="str">
        <f t="shared" si="0"/>
        <v>52, 'A0052_2026_10_03_22_00_00', 'A0052', 'PL7-3', 'Sản xuất', null, null, null, null, null, 'Chưa cập nhật', 0,  'Ca 1', '2026-10-03', '2026-10-03 22:00:00', 'Rolled',  null, 'Chưa cập nhật', null, 'Thất bại', 'Chưa cập nhật', '2026-10-03 22:00:00'</v>
      </c>
      <c r="C53" s="13">
        <v>52</v>
      </c>
      <c r="D53" s="10" t="s">
        <v>3911</v>
      </c>
      <c r="E53" s="10" t="s">
        <v>3912</v>
      </c>
      <c r="F53" s="10" t="s">
        <v>0</v>
      </c>
      <c r="G53" s="10" t="s">
        <v>1</v>
      </c>
      <c r="H53" s="10" t="s">
        <v>2</v>
      </c>
      <c r="I53" s="10" t="s">
        <v>2</v>
      </c>
      <c r="J53" s="10" t="s">
        <v>2</v>
      </c>
      <c r="K53" s="10" t="s">
        <v>3</v>
      </c>
      <c r="L53" s="10">
        <v>0</v>
      </c>
      <c r="M53" s="10" t="s">
        <v>13024</v>
      </c>
      <c r="N53" s="10" t="s">
        <v>4409</v>
      </c>
      <c r="O53" s="10" t="s">
        <v>3810</v>
      </c>
      <c r="P53" s="10" t="s">
        <v>7</v>
      </c>
      <c r="Q53" s="10" t="s">
        <v>12973</v>
      </c>
      <c r="R53" s="10" t="s">
        <v>5</v>
      </c>
      <c r="S53" s="10" t="s">
        <v>6</v>
      </c>
      <c r="T53" s="8" t="s">
        <v>28</v>
      </c>
      <c r="U53" s="10" t="s">
        <v>5</v>
      </c>
      <c r="V53" s="10" t="s">
        <v>3810</v>
      </c>
      <c r="X53" s="10">
        <v>52</v>
      </c>
      <c r="Y53" s="10" t="s">
        <v>19941</v>
      </c>
      <c r="Z53" s="10" t="s">
        <v>4616</v>
      </c>
      <c r="AA53" s="10" t="s">
        <v>4559</v>
      </c>
      <c r="AB53" s="10" t="s">
        <v>7567</v>
      </c>
      <c r="AC53" s="10" t="s">
        <v>6</v>
      </c>
      <c r="AD53" s="10" t="s">
        <v>6</v>
      </c>
      <c r="AE53" s="10" t="s">
        <v>6</v>
      </c>
      <c r="AF53" s="10" t="s">
        <v>6</v>
      </c>
      <c r="AG53" s="10" t="s">
        <v>6</v>
      </c>
      <c r="AH53" s="10" t="s">
        <v>12970</v>
      </c>
      <c r="AI53" s="10">
        <v>0</v>
      </c>
      <c r="AJ53" s="10" t="s">
        <v>12971</v>
      </c>
      <c r="AK53" s="23" t="s">
        <v>22900</v>
      </c>
      <c r="AL53" s="23" t="s">
        <v>16889</v>
      </c>
      <c r="AM53" s="10" t="s">
        <v>7566</v>
      </c>
      <c r="AN53" s="10" t="s">
        <v>2</v>
      </c>
      <c r="AO53" s="10" t="s">
        <v>12970</v>
      </c>
      <c r="AP53" s="10" t="s">
        <v>6</v>
      </c>
      <c r="AQ53" s="10" t="s">
        <v>12972</v>
      </c>
      <c r="AR53" s="10" t="s">
        <v>12970</v>
      </c>
      <c r="AS53" s="23" t="s">
        <v>16889</v>
      </c>
      <c r="AT53" s="10" t="str">
        <f t="shared" si="1"/>
        <v>(52, 'A0052_2026_10_03_22_00_00', 'A0052', 'PL7-3', 'Sản xuất', null, null, null, null, null, 'Chưa cập nhật', 0,  'Ca 1', '2026-10-03', '2026-10-03 22:00:00', 'Rolled',  null, 'Chưa cập nhật', null, 'Thất bại', 'Chưa cập nhật', '2026-10-03 22:00:00'),</v>
      </c>
    </row>
    <row r="54" spans="1:46" x14ac:dyDescent="0.25">
      <c r="A54" s="16" t="str">
        <v>(53, 'A0053_2026_10_03_22_00_00', 'A0053', 'PL7-3', 'Sản xuất', null, null, null, null, null, 'Chưa cập nhật', 0,  'Ca 1', '2026-10-03', '2026-10-03 22:00:00', 'Rolled',  null, 'Chưa cập nhật', null, 'Thất bại', 'Chưa cập nhật', '2026-10-03 22:00:00'),</v>
      </c>
      <c r="B54" s="17" t="str">
        <f t="shared" si="0"/>
        <v>53, 'A0053_2026_10_03_22_00_00', 'A0053', 'PL7-3', 'Sản xuất', null, null, null, null, null, 'Chưa cập nhật', 0,  'Ca 1', '2026-10-03', '2026-10-03 22:00:00', 'Rolled',  null, 'Chưa cập nhật', null, 'Thất bại', 'Chưa cập nhật', '2026-10-03 22:00:00'</v>
      </c>
      <c r="C54" s="13">
        <v>53</v>
      </c>
      <c r="D54" s="10" t="s">
        <v>3913</v>
      </c>
      <c r="E54" s="10" t="s">
        <v>3914</v>
      </c>
      <c r="F54" s="10" t="s">
        <v>0</v>
      </c>
      <c r="G54" s="10" t="s">
        <v>1</v>
      </c>
      <c r="H54" s="10" t="s">
        <v>2</v>
      </c>
      <c r="I54" s="10" t="s">
        <v>2</v>
      </c>
      <c r="J54" s="10" t="s">
        <v>2</v>
      </c>
      <c r="K54" s="10" t="s">
        <v>3</v>
      </c>
      <c r="L54" s="10">
        <v>0</v>
      </c>
      <c r="M54" s="10" t="s">
        <v>13025</v>
      </c>
      <c r="N54" s="10" t="s">
        <v>4409</v>
      </c>
      <c r="O54" s="10" t="s">
        <v>3810</v>
      </c>
      <c r="P54" s="10" t="s">
        <v>7</v>
      </c>
      <c r="Q54" s="10" t="s">
        <v>12973</v>
      </c>
      <c r="R54" s="10" t="s">
        <v>5</v>
      </c>
      <c r="S54" s="10" t="s">
        <v>6</v>
      </c>
      <c r="T54" s="8" t="s">
        <v>28</v>
      </c>
      <c r="U54" s="10" t="s">
        <v>5</v>
      </c>
      <c r="V54" s="10" t="s">
        <v>3810</v>
      </c>
      <c r="X54" s="10">
        <v>53</v>
      </c>
      <c r="Y54" s="10" t="s">
        <v>19942</v>
      </c>
      <c r="Z54" s="10" t="s">
        <v>4617</v>
      </c>
      <c r="AA54" s="10" t="s">
        <v>4559</v>
      </c>
      <c r="AB54" s="10" t="s">
        <v>7567</v>
      </c>
      <c r="AC54" s="10" t="s">
        <v>6</v>
      </c>
      <c r="AD54" s="10" t="s">
        <v>6</v>
      </c>
      <c r="AE54" s="10" t="s">
        <v>6</v>
      </c>
      <c r="AF54" s="10" t="s">
        <v>6</v>
      </c>
      <c r="AG54" s="10" t="s">
        <v>6</v>
      </c>
      <c r="AH54" s="10" t="s">
        <v>12970</v>
      </c>
      <c r="AI54" s="10">
        <v>0</v>
      </c>
      <c r="AJ54" s="10" t="s">
        <v>12971</v>
      </c>
      <c r="AK54" s="23" t="s">
        <v>22900</v>
      </c>
      <c r="AL54" s="23" t="s">
        <v>16889</v>
      </c>
      <c r="AM54" s="10" t="s">
        <v>7566</v>
      </c>
      <c r="AN54" s="10" t="s">
        <v>2</v>
      </c>
      <c r="AO54" s="10" t="s">
        <v>12970</v>
      </c>
      <c r="AP54" s="10" t="s">
        <v>6</v>
      </c>
      <c r="AQ54" s="10" t="s">
        <v>12972</v>
      </c>
      <c r="AR54" s="10" t="s">
        <v>12970</v>
      </c>
      <c r="AS54" s="23" t="s">
        <v>16889</v>
      </c>
      <c r="AT54" s="10" t="str">
        <f t="shared" si="1"/>
        <v>(53, 'A0053_2026_10_03_22_00_00', 'A0053', 'PL7-3', 'Sản xuất', null, null, null, null, null, 'Chưa cập nhật', 0,  'Ca 1', '2026-10-03', '2026-10-03 22:00:00', 'Rolled',  null, 'Chưa cập nhật', null, 'Thất bại', 'Chưa cập nhật', '2026-10-03 22:00:00'),</v>
      </c>
    </row>
    <row r="55" spans="1:46" x14ac:dyDescent="0.25">
      <c r="A55" s="16" t="str">
        <v>(54, 'A0054_2026_10_03_22_00_00', 'A0054', 'PL7-3', 'Sản xuất', null, null, null, null, null, 'Chưa cập nhật', 0,  'Ca 1', '2026-10-03', '2026-10-03 22:00:00', 'Rolled',  null, 'Chưa cập nhật', null, 'Thất bại', 'Chưa cập nhật', '2026-10-03 22:00:00'),</v>
      </c>
      <c r="B55" s="17" t="str">
        <f t="shared" si="0"/>
        <v>54, 'A0054_2026_10_03_22_00_00', 'A0054', 'PL7-3', 'Sản xuất', null, null, null, null, null, 'Chưa cập nhật', 0,  'Ca 1', '2026-10-03', '2026-10-03 22:00:00', 'Rolled',  null, 'Chưa cập nhật', null, 'Thất bại', 'Chưa cập nhật', '2026-10-03 22:00:00'</v>
      </c>
      <c r="C55" s="13">
        <v>54</v>
      </c>
      <c r="D55" s="10" t="s">
        <v>3915</v>
      </c>
      <c r="E55" s="10" t="s">
        <v>3916</v>
      </c>
      <c r="F55" s="10" t="s">
        <v>0</v>
      </c>
      <c r="G55" s="10" t="s">
        <v>1</v>
      </c>
      <c r="H55" s="10" t="s">
        <v>2</v>
      </c>
      <c r="I55" s="10" t="s">
        <v>2</v>
      </c>
      <c r="J55" s="10" t="s">
        <v>2</v>
      </c>
      <c r="K55" s="10" t="s">
        <v>3</v>
      </c>
      <c r="L55" s="10">
        <v>0</v>
      </c>
      <c r="M55" s="10" t="s">
        <v>13026</v>
      </c>
      <c r="N55" s="10" t="s">
        <v>4409</v>
      </c>
      <c r="O55" s="10" t="s">
        <v>3810</v>
      </c>
      <c r="P55" s="10" t="s">
        <v>7</v>
      </c>
      <c r="Q55" s="10" t="s">
        <v>12973</v>
      </c>
      <c r="R55" s="10" t="s">
        <v>5</v>
      </c>
      <c r="S55" s="10" t="s">
        <v>6</v>
      </c>
      <c r="T55" s="8" t="s">
        <v>28</v>
      </c>
      <c r="U55" s="10" t="s">
        <v>5</v>
      </c>
      <c r="V55" s="10" t="s">
        <v>3810</v>
      </c>
      <c r="X55" s="10">
        <v>54</v>
      </c>
      <c r="Y55" s="10" t="s">
        <v>19943</v>
      </c>
      <c r="Z55" s="10" t="s">
        <v>4618</v>
      </c>
      <c r="AA55" s="10" t="s">
        <v>4559</v>
      </c>
      <c r="AB55" s="10" t="s">
        <v>7567</v>
      </c>
      <c r="AC55" s="10" t="s">
        <v>6</v>
      </c>
      <c r="AD55" s="10" t="s">
        <v>6</v>
      </c>
      <c r="AE55" s="10" t="s">
        <v>6</v>
      </c>
      <c r="AF55" s="10" t="s">
        <v>6</v>
      </c>
      <c r="AG55" s="10" t="s">
        <v>6</v>
      </c>
      <c r="AH55" s="10" t="s">
        <v>12970</v>
      </c>
      <c r="AI55" s="10">
        <v>0</v>
      </c>
      <c r="AJ55" s="10" t="s">
        <v>12971</v>
      </c>
      <c r="AK55" s="23" t="s">
        <v>22900</v>
      </c>
      <c r="AL55" s="23" t="s">
        <v>16889</v>
      </c>
      <c r="AM55" s="10" t="s">
        <v>7566</v>
      </c>
      <c r="AN55" s="10" t="s">
        <v>2</v>
      </c>
      <c r="AO55" s="10" t="s">
        <v>12970</v>
      </c>
      <c r="AP55" s="10" t="s">
        <v>6</v>
      </c>
      <c r="AQ55" s="10" t="s">
        <v>12972</v>
      </c>
      <c r="AR55" s="10" t="s">
        <v>12970</v>
      </c>
      <c r="AS55" s="23" t="s">
        <v>16889</v>
      </c>
      <c r="AT55" s="10" t="str">
        <f t="shared" si="1"/>
        <v>(54, 'A0054_2026_10_03_22_00_00', 'A0054', 'PL7-3', 'Sản xuất', null, null, null, null, null, 'Chưa cập nhật', 0,  'Ca 1', '2026-10-03', '2026-10-03 22:00:00', 'Rolled',  null, 'Chưa cập nhật', null, 'Thất bại', 'Chưa cập nhật', '2026-10-03 22:00:00'),</v>
      </c>
    </row>
    <row r="56" spans="1:46" x14ac:dyDescent="0.25">
      <c r="A56" s="16" t="str">
        <v>(55, 'A0055_2026_10_03_22_00_00', 'A0055', 'PL7-3', 'Sản xuất', null, null, null, null, null, 'Chưa cập nhật', 0,  'Ca 1', '2026-10-03', '2026-10-03 22:00:00', 'Rolled',  null, 'Chưa cập nhật', null, 'Thất bại', 'Chưa cập nhật', '2026-10-03 22:00:00'),</v>
      </c>
      <c r="B56" s="17" t="str">
        <f t="shared" si="0"/>
        <v>55, 'A0055_2026_10_03_22_00_00', 'A0055', 'PL7-3', 'Sản xuất', null, null, null, null, null, 'Chưa cập nhật', 0,  'Ca 1', '2026-10-03', '2026-10-03 22:00:00', 'Rolled',  null, 'Chưa cập nhật', null, 'Thất bại', 'Chưa cập nhật', '2026-10-03 22:00:00'</v>
      </c>
      <c r="C56" s="13">
        <v>55</v>
      </c>
      <c r="D56" s="10" t="s">
        <v>3917</v>
      </c>
      <c r="E56" s="10" t="s">
        <v>3918</v>
      </c>
      <c r="F56" s="10" t="s">
        <v>0</v>
      </c>
      <c r="G56" s="10" t="s">
        <v>1</v>
      </c>
      <c r="H56" s="10" t="s">
        <v>2</v>
      </c>
      <c r="I56" s="10" t="s">
        <v>2</v>
      </c>
      <c r="J56" s="10" t="s">
        <v>2</v>
      </c>
      <c r="K56" s="10" t="s">
        <v>3</v>
      </c>
      <c r="L56" s="10">
        <v>0</v>
      </c>
      <c r="M56" s="10" t="s">
        <v>13027</v>
      </c>
      <c r="N56" s="10" t="s">
        <v>4409</v>
      </c>
      <c r="O56" s="10" t="s">
        <v>3810</v>
      </c>
      <c r="P56" s="10" t="s">
        <v>7</v>
      </c>
      <c r="Q56" s="10" t="s">
        <v>12973</v>
      </c>
      <c r="R56" s="10" t="s">
        <v>5</v>
      </c>
      <c r="S56" s="10" t="s">
        <v>6</v>
      </c>
      <c r="T56" s="8" t="s">
        <v>28</v>
      </c>
      <c r="U56" s="10" t="s">
        <v>5</v>
      </c>
      <c r="V56" s="10" t="s">
        <v>3810</v>
      </c>
      <c r="X56" s="10">
        <v>55</v>
      </c>
      <c r="Y56" s="10" t="s">
        <v>19944</v>
      </c>
      <c r="Z56" s="10" t="s">
        <v>4619</v>
      </c>
      <c r="AA56" s="10" t="s">
        <v>4559</v>
      </c>
      <c r="AB56" s="10" t="s">
        <v>7567</v>
      </c>
      <c r="AC56" s="10" t="s">
        <v>6</v>
      </c>
      <c r="AD56" s="10" t="s">
        <v>6</v>
      </c>
      <c r="AE56" s="10" t="s">
        <v>6</v>
      </c>
      <c r="AF56" s="10" t="s">
        <v>6</v>
      </c>
      <c r="AG56" s="10" t="s">
        <v>6</v>
      </c>
      <c r="AH56" s="10" t="s">
        <v>12970</v>
      </c>
      <c r="AI56" s="10">
        <v>0</v>
      </c>
      <c r="AJ56" s="10" t="s">
        <v>12971</v>
      </c>
      <c r="AK56" s="23" t="s">
        <v>22900</v>
      </c>
      <c r="AL56" s="23" t="s">
        <v>16889</v>
      </c>
      <c r="AM56" s="10" t="s">
        <v>7566</v>
      </c>
      <c r="AN56" s="10" t="s">
        <v>2</v>
      </c>
      <c r="AO56" s="10" t="s">
        <v>12970</v>
      </c>
      <c r="AP56" s="10" t="s">
        <v>6</v>
      </c>
      <c r="AQ56" s="10" t="s">
        <v>12972</v>
      </c>
      <c r="AR56" s="10" t="s">
        <v>12970</v>
      </c>
      <c r="AS56" s="23" t="s">
        <v>16889</v>
      </c>
      <c r="AT56" s="10" t="str">
        <f t="shared" si="1"/>
        <v>(55, 'A0055_2026_10_03_22_00_00', 'A0055', 'PL7-3', 'Sản xuất', null, null, null, null, null, 'Chưa cập nhật', 0,  'Ca 1', '2026-10-03', '2026-10-03 22:00:00', 'Rolled',  null, 'Chưa cập nhật', null, 'Thất bại', 'Chưa cập nhật', '2026-10-03 22:00:00'),</v>
      </c>
    </row>
    <row r="57" spans="1:46" x14ac:dyDescent="0.25">
      <c r="A57" s="16" t="str">
        <v>(56, 'A0056_2026_10_03_22_00_00', 'A0056', 'PL7-3', 'Sản xuất', null, null, null, null, null, 'Chưa cập nhật', 0,  'Ca 1', '2026-10-03', '2026-10-03 22:00:00', 'Rolled',  null, 'Chưa cập nhật', null, 'Thất bại', 'Chưa cập nhật', '2026-10-03 22:00:00'),</v>
      </c>
      <c r="B57" s="17" t="str">
        <f t="shared" si="0"/>
        <v>56, 'A0056_2026_10_03_22_00_00', 'A0056', 'PL7-3', 'Sản xuất', null, null, null, null, null, 'Chưa cập nhật', 0,  'Ca 1', '2026-10-03', '2026-10-03 22:00:00', 'Rolled',  null, 'Chưa cập nhật', null, 'Thất bại', 'Chưa cập nhật', '2026-10-03 22:00:00'</v>
      </c>
      <c r="C57" s="13">
        <v>56</v>
      </c>
      <c r="D57" s="10" t="s">
        <v>3919</v>
      </c>
      <c r="E57" s="10" t="s">
        <v>3920</v>
      </c>
      <c r="F57" s="10" t="s">
        <v>0</v>
      </c>
      <c r="G57" s="10" t="s">
        <v>1</v>
      </c>
      <c r="H57" s="10" t="s">
        <v>2</v>
      </c>
      <c r="I57" s="10" t="s">
        <v>2</v>
      </c>
      <c r="J57" s="10" t="s">
        <v>2</v>
      </c>
      <c r="K57" s="10" t="s">
        <v>3</v>
      </c>
      <c r="L57" s="10">
        <v>0</v>
      </c>
      <c r="M57" s="10" t="s">
        <v>13028</v>
      </c>
      <c r="N57" s="10" t="s">
        <v>4409</v>
      </c>
      <c r="O57" s="10" t="s">
        <v>3810</v>
      </c>
      <c r="P57" s="10" t="s">
        <v>7</v>
      </c>
      <c r="Q57" s="10" t="s">
        <v>12973</v>
      </c>
      <c r="R57" s="10" t="s">
        <v>5</v>
      </c>
      <c r="S57" s="10" t="s">
        <v>6</v>
      </c>
      <c r="T57" s="8" t="s">
        <v>28</v>
      </c>
      <c r="U57" s="10" t="s">
        <v>5</v>
      </c>
      <c r="V57" s="10" t="s">
        <v>3810</v>
      </c>
      <c r="X57" s="10">
        <v>56</v>
      </c>
      <c r="Y57" s="10" t="s">
        <v>19945</v>
      </c>
      <c r="Z57" s="10" t="s">
        <v>4620</v>
      </c>
      <c r="AA57" s="10" t="s">
        <v>4559</v>
      </c>
      <c r="AB57" s="10" t="s">
        <v>7567</v>
      </c>
      <c r="AC57" s="10" t="s">
        <v>6</v>
      </c>
      <c r="AD57" s="10" t="s">
        <v>6</v>
      </c>
      <c r="AE57" s="10" t="s">
        <v>6</v>
      </c>
      <c r="AF57" s="10" t="s">
        <v>6</v>
      </c>
      <c r="AG57" s="10" t="s">
        <v>6</v>
      </c>
      <c r="AH57" s="10" t="s">
        <v>12970</v>
      </c>
      <c r="AI57" s="10">
        <v>0</v>
      </c>
      <c r="AJ57" s="10" t="s">
        <v>12971</v>
      </c>
      <c r="AK57" s="23" t="s">
        <v>22900</v>
      </c>
      <c r="AL57" s="23" t="s">
        <v>16889</v>
      </c>
      <c r="AM57" s="10" t="s">
        <v>7566</v>
      </c>
      <c r="AN57" s="10" t="s">
        <v>2</v>
      </c>
      <c r="AO57" s="10" t="s">
        <v>12970</v>
      </c>
      <c r="AP57" s="10" t="s">
        <v>6</v>
      </c>
      <c r="AQ57" s="10" t="s">
        <v>12972</v>
      </c>
      <c r="AR57" s="10" t="s">
        <v>12970</v>
      </c>
      <c r="AS57" s="23" t="s">
        <v>16889</v>
      </c>
      <c r="AT57" s="10" t="str">
        <f t="shared" si="1"/>
        <v>(56, 'A0056_2026_10_03_22_00_00', 'A0056', 'PL7-3', 'Sản xuất', null, null, null, null, null, 'Chưa cập nhật', 0,  'Ca 1', '2026-10-03', '2026-10-03 22:00:00', 'Rolled',  null, 'Chưa cập nhật', null, 'Thất bại', 'Chưa cập nhật', '2026-10-03 22:00:00'),</v>
      </c>
    </row>
    <row r="58" spans="1:46" x14ac:dyDescent="0.25">
      <c r="A58" s="16" t="str">
        <v>(57, 'A0057_2026_10_03_22_00_00', 'A0057', 'PL7-3', 'Sản xuất', null, null, null, null, null, 'Chưa cập nhật', 0,  'Ca 1', '2026-10-03', '2026-10-03 22:00:00', 'Rolled',  null, 'Chưa cập nhật', null, 'Thất bại', 'Chưa cập nhật', '2026-10-03 22:00:00'),</v>
      </c>
      <c r="B58" s="17" t="str">
        <f t="shared" si="0"/>
        <v>57, 'A0057_2026_10_03_22_00_00', 'A0057', 'PL7-3', 'Sản xuất', null, null, null, null, null, 'Chưa cập nhật', 0,  'Ca 1', '2026-10-03', '2026-10-03 22:00:00', 'Rolled',  null, 'Chưa cập nhật', null, 'Thất bại', 'Chưa cập nhật', '2026-10-03 22:00:00'</v>
      </c>
      <c r="C58" s="13">
        <v>57</v>
      </c>
      <c r="D58" s="10" t="s">
        <v>3921</v>
      </c>
      <c r="E58" s="10" t="s">
        <v>3922</v>
      </c>
      <c r="F58" s="10" t="s">
        <v>0</v>
      </c>
      <c r="G58" s="10" t="s">
        <v>1</v>
      </c>
      <c r="H58" s="10" t="s">
        <v>2</v>
      </c>
      <c r="I58" s="10" t="s">
        <v>2</v>
      </c>
      <c r="J58" s="10" t="s">
        <v>2</v>
      </c>
      <c r="K58" s="10" t="s">
        <v>3</v>
      </c>
      <c r="L58" s="10">
        <v>0</v>
      </c>
      <c r="M58" s="10" t="s">
        <v>13029</v>
      </c>
      <c r="N58" s="10" t="s">
        <v>4409</v>
      </c>
      <c r="O58" s="10" t="s">
        <v>3810</v>
      </c>
      <c r="P58" s="10" t="s">
        <v>7</v>
      </c>
      <c r="Q58" s="10" t="s">
        <v>12973</v>
      </c>
      <c r="R58" s="10" t="s">
        <v>5</v>
      </c>
      <c r="S58" s="10" t="s">
        <v>6</v>
      </c>
      <c r="T58" s="8" t="s">
        <v>28</v>
      </c>
      <c r="U58" s="10" t="s">
        <v>5</v>
      </c>
      <c r="V58" s="10" t="s">
        <v>3810</v>
      </c>
      <c r="X58" s="10">
        <v>57</v>
      </c>
      <c r="Y58" s="10" t="s">
        <v>19946</v>
      </c>
      <c r="Z58" s="10" t="s">
        <v>4621</v>
      </c>
      <c r="AA58" s="10" t="s">
        <v>4559</v>
      </c>
      <c r="AB58" s="10" t="s">
        <v>7567</v>
      </c>
      <c r="AC58" s="10" t="s">
        <v>6</v>
      </c>
      <c r="AD58" s="10" t="s">
        <v>6</v>
      </c>
      <c r="AE58" s="10" t="s">
        <v>6</v>
      </c>
      <c r="AF58" s="10" t="s">
        <v>6</v>
      </c>
      <c r="AG58" s="10" t="s">
        <v>6</v>
      </c>
      <c r="AH58" s="10" t="s">
        <v>12970</v>
      </c>
      <c r="AI58" s="10">
        <v>0</v>
      </c>
      <c r="AJ58" s="10" t="s">
        <v>12971</v>
      </c>
      <c r="AK58" s="23" t="s">
        <v>22900</v>
      </c>
      <c r="AL58" s="23" t="s">
        <v>16889</v>
      </c>
      <c r="AM58" s="10" t="s">
        <v>7566</v>
      </c>
      <c r="AN58" s="10" t="s">
        <v>2</v>
      </c>
      <c r="AO58" s="10" t="s">
        <v>12970</v>
      </c>
      <c r="AP58" s="10" t="s">
        <v>6</v>
      </c>
      <c r="AQ58" s="10" t="s">
        <v>12972</v>
      </c>
      <c r="AR58" s="10" t="s">
        <v>12970</v>
      </c>
      <c r="AS58" s="23" t="s">
        <v>16889</v>
      </c>
      <c r="AT58" s="10" t="str">
        <f t="shared" si="1"/>
        <v>(57, 'A0057_2026_10_03_22_00_00', 'A0057', 'PL7-3', 'Sản xuất', null, null, null, null, null, 'Chưa cập nhật', 0,  'Ca 1', '2026-10-03', '2026-10-03 22:00:00', 'Rolled',  null, 'Chưa cập nhật', null, 'Thất bại', 'Chưa cập nhật', '2026-10-03 22:00:00'),</v>
      </c>
    </row>
    <row r="59" spans="1:46" x14ac:dyDescent="0.25">
      <c r="A59" s="16" t="str">
        <v>(58, 'A0058_2026_10_03_22_00_00', 'A0058', 'PL7-3', 'Sản xuất', null, null, null, null, null, 'Chưa cập nhật', 0,  'Ca 1', '2026-10-03', '2026-10-03 22:00:00', 'Rolled',  null, 'Chưa cập nhật', null, 'Thất bại', 'Chưa cập nhật', '2026-10-03 22:00:00'),</v>
      </c>
      <c r="B59" s="17" t="str">
        <f t="shared" si="0"/>
        <v>58, 'A0058_2026_10_03_22_00_00', 'A0058', 'PL7-3', 'Sản xuất', null, null, null, null, null, 'Chưa cập nhật', 0,  'Ca 1', '2026-10-03', '2026-10-03 22:00:00', 'Rolled',  null, 'Chưa cập nhật', null, 'Thất bại', 'Chưa cập nhật', '2026-10-03 22:00:00'</v>
      </c>
      <c r="C59" s="13">
        <v>58</v>
      </c>
      <c r="D59" s="10" t="s">
        <v>3923</v>
      </c>
      <c r="E59" s="10" t="s">
        <v>3924</v>
      </c>
      <c r="F59" s="10" t="s">
        <v>0</v>
      </c>
      <c r="G59" s="10" t="s">
        <v>1</v>
      </c>
      <c r="H59" s="10" t="s">
        <v>2</v>
      </c>
      <c r="I59" s="10" t="s">
        <v>2</v>
      </c>
      <c r="J59" s="10" t="s">
        <v>2</v>
      </c>
      <c r="K59" s="10" t="s">
        <v>3</v>
      </c>
      <c r="L59" s="10">
        <v>0</v>
      </c>
      <c r="M59" s="10" t="s">
        <v>13030</v>
      </c>
      <c r="N59" s="10" t="s">
        <v>4409</v>
      </c>
      <c r="O59" s="10" t="s">
        <v>3810</v>
      </c>
      <c r="P59" s="10" t="s">
        <v>7</v>
      </c>
      <c r="Q59" s="10" t="s">
        <v>12973</v>
      </c>
      <c r="R59" s="10" t="s">
        <v>5</v>
      </c>
      <c r="S59" s="10" t="s">
        <v>6</v>
      </c>
      <c r="T59" s="8" t="s">
        <v>28</v>
      </c>
      <c r="U59" s="10" t="s">
        <v>5</v>
      </c>
      <c r="V59" s="10" t="s">
        <v>3810</v>
      </c>
      <c r="X59" s="10">
        <v>58</v>
      </c>
      <c r="Y59" s="10" t="s">
        <v>19947</v>
      </c>
      <c r="Z59" s="10" t="s">
        <v>4622</v>
      </c>
      <c r="AA59" s="10" t="s">
        <v>4559</v>
      </c>
      <c r="AB59" s="10" t="s">
        <v>7567</v>
      </c>
      <c r="AC59" s="10" t="s">
        <v>6</v>
      </c>
      <c r="AD59" s="10" t="s">
        <v>6</v>
      </c>
      <c r="AE59" s="10" t="s">
        <v>6</v>
      </c>
      <c r="AF59" s="10" t="s">
        <v>6</v>
      </c>
      <c r="AG59" s="10" t="s">
        <v>6</v>
      </c>
      <c r="AH59" s="10" t="s">
        <v>12970</v>
      </c>
      <c r="AI59" s="10">
        <v>0</v>
      </c>
      <c r="AJ59" s="10" t="s">
        <v>12971</v>
      </c>
      <c r="AK59" s="23" t="s">
        <v>22900</v>
      </c>
      <c r="AL59" s="23" t="s">
        <v>16889</v>
      </c>
      <c r="AM59" s="10" t="s">
        <v>7566</v>
      </c>
      <c r="AN59" s="10" t="s">
        <v>2</v>
      </c>
      <c r="AO59" s="10" t="s">
        <v>12970</v>
      </c>
      <c r="AP59" s="10" t="s">
        <v>6</v>
      </c>
      <c r="AQ59" s="10" t="s">
        <v>12972</v>
      </c>
      <c r="AR59" s="10" t="s">
        <v>12970</v>
      </c>
      <c r="AS59" s="23" t="s">
        <v>16889</v>
      </c>
      <c r="AT59" s="10" t="str">
        <f t="shared" si="1"/>
        <v>(58, 'A0058_2026_10_03_22_00_00', 'A0058', 'PL7-3', 'Sản xuất', null, null, null, null, null, 'Chưa cập nhật', 0,  'Ca 1', '2026-10-03', '2026-10-03 22:00:00', 'Rolled',  null, 'Chưa cập nhật', null, 'Thất bại', 'Chưa cập nhật', '2026-10-03 22:00:00'),</v>
      </c>
    </row>
    <row r="60" spans="1:46" x14ac:dyDescent="0.25">
      <c r="A60" s="16" t="str">
        <v>(59, 'A0059_2026_10_03_22_00_00', 'A0059', 'PL7-3', 'Sản xuất', null, null, null, null, null, 'Chưa cập nhật', 0,  'Ca 1', '2026-10-03', '2026-10-03 22:00:00', 'Rolled',  null, 'Chưa cập nhật', null, 'Thất bại', 'Chưa cập nhật', '2026-10-03 22:00:00'),</v>
      </c>
      <c r="B60" s="17" t="str">
        <f t="shared" si="0"/>
        <v>59, 'A0059_2026_10_03_22_00_00', 'A0059', 'PL7-3', 'Sản xuất', null, null, null, null, null, 'Chưa cập nhật', 0,  'Ca 1', '2026-10-03', '2026-10-03 22:00:00', 'Rolled',  null, 'Chưa cập nhật', null, 'Thất bại', 'Chưa cập nhật', '2026-10-03 22:00:00'</v>
      </c>
      <c r="C60" s="13">
        <v>59</v>
      </c>
      <c r="D60" s="10" t="s">
        <v>3925</v>
      </c>
      <c r="E60" s="10" t="s">
        <v>3926</v>
      </c>
      <c r="F60" s="10" t="s">
        <v>0</v>
      </c>
      <c r="G60" s="10" t="s">
        <v>1</v>
      </c>
      <c r="H60" s="10" t="s">
        <v>2</v>
      </c>
      <c r="I60" s="10" t="s">
        <v>2</v>
      </c>
      <c r="J60" s="10" t="s">
        <v>2</v>
      </c>
      <c r="K60" s="10" t="s">
        <v>3</v>
      </c>
      <c r="L60" s="10">
        <v>0</v>
      </c>
      <c r="M60" s="10" t="s">
        <v>13031</v>
      </c>
      <c r="N60" s="10" t="s">
        <v>4409</v>
      </c>
      <c r="O60" s="10" t="s">
        <v>3810</v>
      </c>
      <c r="P60" s="10" t="s">
        <v>7</v>
      </c>
      <c r="Q60" s="10" t="s">
        <v>12973</v>
      </c>
      <c r="R60" s="10" t="s">
        <v>5</v>
      </c>
      <c r="S60" s="10" t="s">
        <v>6</v>
      </c>
      <c r="T60" s="8" t="s">
        <v>28</v>
      </c>
      <c r="U60" s="10" t="s">
        <v>5</v>
      </c>
      <c r="V60" s="10" t="s">
        <v>3810</v>
      </c>
      <c r="X60" s="10">
        <v>59</v>
      </c>
      <c r="Y60" s="10" t="s">
        <v>19948</v>
      </c>
      <c r="Z60" s="10" t="s">
        <v>4623</v>
      </c>
      <c r="AA60" s="10" t="s">
        <v>4559</v>
      </c>
      <c r="AB60" s="10" t="s">
        <v>7567</v>
      </c>
      <c r="AC60" s="10" t="s">
        <v>6</v>
      </c>
      <c r="AD60" s="10" t="s">
        <v>6</v>
      </c>
      <c r="AE60" s="10" t="s">
        <v>6</v>
      </c>
      <c r="AF60" s="10" t="s">
        <v>6</v>
      </c>
      <c r="AG60" s="10" t="s">
        <v>6</v>
      </c>
      <c r="AH60" s="10" t="s">
        <v>12970</v>
      </c>
      <c r="AI60" s="10">
        <v>0</v>
      </c>
      <c r="AJ60" s="10" t="s">
        <v>12971</v>
      </c>
      <c r="AK60" s="23" t="s">
        <v>22900</v>
      </c>
      <c r="AL60" s="23" t="s">
        <v>16889</v>
      </c>
      <c r="AM60" s="10" t="s">
        <v>7566</v>
      </c>
      <c r="AN60" s="10" t="s">
        <v>2</v>
      </c>
      <c r="AO60" s="10" t="s">
        <v>12970</v>
      </c>
      <c r="AP60" s="10" t="s">
        <v>6</v>
      </c>
      <c r="AQ60" s="10" t="s">
        <v>12972</v>
      </c>
      <c r="AR60" s="10" t="s">
        <v>12970</v>
      </c>
      <c r="AS60" s="23" t="s">
        <v>16889</v>
      </c>
      <c r="AT60" s="10" t="str">
        <f t="shared" si="1"/>
        <v>(59, 'A0059_2026_10_03_22_00_00', 'A0059', 'PL7-3', 'Sản xuất', null, null, null, null, null, 'Chưa cập nhật', 0,  'Ca 1', '2026-10-03', '2026-10-03 22:00:00', 'Rolled',  null, 'Chưa cập nhật', null, 'Thất bại', 'Chưa cập nhật', '2026-10-03 22:00:00'),</v>
      </c>
    </row>
    <row r="61" spans="1:46" x14ac:dyDescent="0.25">
      <c r="A61" s="16" t="str">
        <v>(60, 'A0060_2026_10_03_22_00_00', 'A0060', 'PL7-3', 'Sản xuất', null, null, null, null, null, 'Chưa cập nhật', 0,  'Ca 1', '2026-10-03', '2026-10-03 22:00:00', 'Rolled',  null, 'Chưa cập nhật', null, 'Thất bại', 'Chưa cập nhật', '2026-10-03 22:00:00'),</v>
      </c>
      <c r="B61" s="17" t="str">
        <f t="shared" si="0"/>
        <v>60, 'A0060_2026_10_03_22_00_00', 'A0060', 'PL7-3', 'Sản xuất', null, null, null, null, null, 'Chưa cập nhật', 0,  'Ca 1', '2026-10-03', '2026-10-03 22:00:00', 'Rolled',  null, 'Chưa cập nhật', null, 'Thất bại', 'Chưa cập nhật', '2026-10-03 22:00:00'</v>
      </c>
      <c r="C61" s="13">
        <v>60</v>
      </c>
      <c r="D61" s="10" t="s">
        <v>3927</v>
      </c>
      <c r="E61" s="10" t="s">
        <v>3928</v>
      </c>
      <c r="F61" s="10" t="s">
        <v>0</v>
      </c>
      <c r="G61" s="10" t="s">
        <v>1</v>
      </c>
      <c r="H61" s="10" t="s">
        <v>2</v>
      </c>
      <c r="I61" s="10" t="s">
        <v>2</v>
      </c>
      <c r="J61" s="10" t="s">
        <v>2</v>
      </c>
      <c r="K61" s="10" t="s">
        <v>3</v>
      </c>
      <c r="L61" s="10">
        <v>0</v>
      </c>
      <c r="M61" s="10" t="s">
        <v>13032</v>
      </c>
      <c r="N61" s="10" t="s">
        <v>4409</v>
      </c>
      <c r="O61" s="10" t="s">
        <v>3810</v>
      </c>
      <c r="P61" s="10" t="s">
        <v>7</v>
      </c>
      <c r="Q61" s="10" t="s">
        <v>12973</v>
      </c>
      <c r="R61" s="10" t="s">
        <v>5</v>
      </c>
      <c r="S61" s="10" t="s">
        <v>6</v>
      </c>
      <c r="T61" s="8" t="s">
        <v>28</v>
      </c>
      <c r="U61" s="10" t="s">
        <v>5</v>
      </c>
      <c r="V61" s="10" t="s">
        <v>3810</v>
      </c>
      <c r="X61" s="10">
        <v>60</v>
      </c>
      <c r="Y61" s="10" t="s">
        <v>19949</v>
      </c>
      <c r="Z61" s="10" t="s">
        <v>4624</v>
      </c>
      <c r="AA61" s="10" t="s">
        <v>4559</v>
      </c>
      <c r="AB61" s="10" t="s">
        <v>7567</v>
      </c>
      <c r="AC61" s="10" t="s">
        <v>6</v>
      </c>
      <c r="AD61" s="10" t="s">
        <v>6</v>
      </c>
      <c r="AE61" s="10" t="s">
        <v>6</v>
      </c>
      <c r="AF61" s="10" t="s">
        <v>6</v>
      </c>
      <c r="AG61" s="10" t="s">
        <v>6</v>
      </c>
      <c r="AH61" s="10" t="s">
        <v>12970</v>
      </c>
      <c r="AI61" s="10">
        <v>0</v>
      </c>
      <c r="AJ61" s="10" t="s">
        <v>12971</v>
      </c>
      <c r="AK61" s="23" t="s">
        <v>22900</v>
      </c>
      <c r="AL61" s="23" t="s">
        <v>16889</v>
      </c>
      <c r="AM61" s="10" t="s">
        <v>7566</v>
      </c>
      <c r="AN61" s="10" t="s">
        <v>2</v>
      </c>
      <c r="AO61" s="10" t="s">
        <v>12970</v>
      </c>
      <c r="AP61" s="10" t="s">
        <v>6</v>
      </c>
      <c r="AQ61" s="10" t="s">
        <v>12972</v>
      </c>
      <c r="AR61" s="10" t="s">
        <v>12970</v>
      </c>
      <c r="AS61" s="23" t="s">
        <v>16889</v>
      </c>
      <c r="AT61" s="10" t="str">
        <f t="shared" si="1"/>
        <v>(60, 'A0060_2026_10_03_22_00_00', 'A0060', 'PL7-3', 'Sản xuất', null, null, null, null, null, 'Chưa cập nhật', 0,  'Ca 1', '2026-10-03', '2026-10-03 22:00:00', 'Rolled',  null, 'Chưa cập nhật', null, 'Thất bại', 'Chưa cập nhật', '2026-10-03 22:00:00'),</v>
      </c>
    </row>
    <row r="62" spans="1:46" x14ac:dyDescent="0.25">
      <c r="A62" s="16" t="str">
        <v>(61, 'A0061_2026_10_03_22_00_00', 'A0061', 'PL7-3', 'Sản xuất', null, null, null, null, null, 'Chưa cập nhật', 0,  'Ca 1', '2026-10-03', '2026-10-03 22:00:00', 'Rolled',  null, 'Chưa cập nhật', null, 'Thất bại', 'Chưa cập nhật', '2026-10-03 22:00:00'),</v>
      </c>
      <c r="B62" s="17" t="str">
        <f t="shared" si="0"/>
        <v>61, 'A0061_2026_10_03_22_00_00', 'A0061', 'PL7-3', 'Sản xuất', null, null, null, null, null, 'Chưa cập nhật', 0,  'Ca 1', '2026-10-03', '2026-10-03 22:00:00', 'Rolled',  null, 'Chưa cập nhật', null, 'Thất bại', 'Chưa cập nhật', '2026-10-03 22:00:00'</v>
      </c>
      <c r="C62" s="13">
        <v>61</v>
      </c>
      <c r="D62" s="10" t="s">
        <v>3929</v>
      </c>
      <c r="E62" s="10" t="s">
        <v>3930</v>
      </c>
      <c r="F62" s="10" t="s">
        <v>0</v>
      </c>
      <c r="G62" s="10" t="s">
        <v>1</v>
      </c>
      <c r="H62" s="10" t="s">
        <v>2</v>
      </c>
      <c r="I62" s="10" t="s">
        <v>2</v>
      </c>
      <c r="J62" s="10" t="s">
        <v>2</v>
      </c>
      <c r="K62" s="10" t="s">
        <v>3</v>
      </c>
      <c r="L62" s="10">
        <v>0</v>
      </c>
      <c r="M62" s="10" t="s">
        <v>13033</v>
      </c>
      <c r="N62" s="10" t="s">
        <v>4409</v>
      </c>
      <c r="O62" s="10" t="s">
        <v>3810</v>
      </c>
      <c r="P62" s="10" t="s">
        <v>7</v>
      </c>
      <c r="Q62" s="10" t="s">
        <v>12973</v>
      </c>
      <c r="R62" s="10" t="s">
        <v>5</v>
      </c>
      <c r="S62" s="10" t="s">
        <v>6</v>
      </c>
      <c r="T62" s="8" t="s">
        <v>28</v>
      </c>
      <c r="U62" s="10" t="s">
        <v>5</v>
      </c>
      <c r="V62" s="10" t="s">
        <v>3810</v>
      </c>
      <c r="X62" s="10">
        <v>61</v>
      </c>
      <c r="Y62" s="10" t="s">
        <v>19950</v>
      </c>
      <c r="Z62" s="10" t="s">
        <v>4625</v>
      </c>
      <c r="AA62" s="10" t="s">
        <v>4559</v>
      </c>
      <c r="AB62" s="10" t="s">
        <v>7567</v>
      </c>
      <c r="AC62" s="10" t="s">
        <v>6</v>
      </c>
      <c r="AD62" s="10" t="s">
        <v>6</v>
      </c>
      <c r="AE62" s="10" t="s">
        <v>6</v>
      </c>
      <c r="AF62" s="10" t="s">
        <v>6</v>
      </c>
      <c r="AG62" s="10" t="s">
        <v>6</v>
      </c>
      <c r="AH62" s="10" t="s">
        <v>12970</v>
      </c>
      <c r="AI62" s="10">
        <v>0</v>
      </c>
      <c r="AJ62" s="10" t="s">
        <v>12971</v>
      </c>
      <c r="AK62" s="23" t="s">
        <v>22900</v>
      </c>
      <c r="AL62" s="23" t="s">
        <v>16889</v>
      </c>
      <c r="AM62" s="10" t="s">
        <v>7566</v>
      </c>
      <c r="AN62" s="10" t="s">
        <v>2</v>
      </c>
      <c r="AO62" s="10" t="s">
        <v>12970</v>
      </c>
      <c r="AP62" s="10" t="s">
        <v>6</v>
      </c>
      <c r="AQ62" s="10" t="s">
        <v>12972</v>
      </c>
      <c r="AR62" s="10" t="s">
        <v>12970</v>
      </c>
      <c r="AS62" s="23" t="s">
        <v>16889</v>
      </c>
      <c r="AT62" s="10" t="str">
        <f t="shared" si="1"/>
        <v>(61, 'A0061_2026_10_03_22_00_00', 'A0061', 'PL7-3', 'Sản xuất', null, null, null, null, null, 'Chưa cập nhật', 0,  'Ca 1', '2026-10-03', '2026-10-03 22:00:00', 'Rolled',  null, 'Chưa cập nhật', null, 'Thất bại', 'Chưa cập nhật', '2026-10-03 22:00:00'),</v>
      </c>
    </row>
    <row r="63" spans="1:46" x14ac:dyDescent="0.25">
      <c r="A63" s="16" t="str">
        <v>(62, 'A0062_2026_10_03_22_00_00', 'A0062', 'PL7-3', 'Sản xuất', null, null, null, null, null, 'Chưa cập nhật', 0,  'Ca 1', '2026-10-03', '2026-10-03 22:00:00', 'Rolled',  null, 'Chưa cập nhật', null, 'Thất bại', 'Chưa cập nhật', '2026-10-03 22:00:00'),</v>
      </c>
      <c r="B63" s="17" t="str">
        <f t="shared" si="0"/>
        <v>62, 'A0062_2026_10_03_22_00_00', 'A0062', 'PL7-3', 'Sản xuất', null, null, null, null, null, 'Chưa cập nhật', 0,  'Ca 1', '2026-10-03', '2026-10-03 22:00:00', 'Rolled',  null, 'Chưa cập nhật', null, 'Thất bại', 'Chưa cập nhật', '2026-10-03 22:00:00'</v>
      </c>
      <c r="C63" s="13">
        <v>62</v>
      </c>
      <c r="D63" s="10" t="s">
        <v>3931</v>
      </c>
      <c r="E63" s="10" t="s">
        <v>3932</v>
      </c>
      <c r="F63" s="10" t="s">
        <v>0</v>
      </c>
      <c r="G63" s="10" t="s">
        <v>1</v>
      </c>
      <c r="H63" s="10" t="s">
        <v>2</v>
      </c>
      <c r="I63" s="10" t="s">
        <v>2</v>
      </c>
      <c r="J63" s="10" t="s">
        <v>2</v>
      </c>
      <c r="K63" s="10" t="s">
        <v>3</v>
      </c>
      <c r="L63" s="10">
        <v>0</v>
      </c>
      <c r="M63" s="10" t="s">
        <v>13034</v>
      </c>
      <c r="N63" s="10" t="s">
        <v>4409</v>
      </c>
      <c r="O63" s="10" t="s">
        <v>3810</v>
      </c>
      <c r="P63" s="10" t="s">
        <v>7</v>
      </c>
      <c r="Q63" s="10" t="s">
        <v>12973</v>
      </c>
      <c r="R63" s="10" t="s">
        <v>5</v>
      </c>
      <c r="S63" s="10" t="s">
        <v>6</v>
      </c>
      <c r="T63" s="8" t="s">
        <v>28</v>
      </c>
      <c r="U63" s="10" t="s">
        <v>5</v>
      </c>
      <c r="V63" s="10" t="s">
        <v>3810</v>
      </c>
      <c r="X63" s="10">
        <v>62</v>
      </c>
      <c r="Y63" s="10" t="s">
        <v>19951</v>
      </c>
      <c r="Z63" s="10" t="s">
        <v>4626</v>
      </c>
      <c r="AA63" s="10" t="s">
        <v>4559</v>
      </c>
      <c r="AB63" s="10" t="s">
        <v>7567</v>
      </c>
      <c r="AC63" s="10" t="s">
        <v>6</v>
      </c>
      <c r="AD63" s="10" t="s">
        <v>6</v>
      </c>
      <c r="AE63" s="10" t="s">
        <v>6</v>
      </c>
      <c r="AF63" s="10" t="s">
        <v>6</v>
      </c>
      <c r="AG63" s="10" t="s">
        <v>6</v>
      </c>
      <c r="AH63" s="10" t="s">
        <v>12970</v>
      </c>
      <c r="AI63" s="10">
        <v>0</v>
      </c>
      <c r="AJ63" s="10" t="s">
        <v>12971</v>
      </c>
      <c r="AK63" s="23" t="s">
        <v>22900</v>
      </c>
      <c r="AL63" s="23" t="s">
        <v>16889</v>
      </c>
      <c r="AM63" s="10" t="s">
        <v>7566</v>
      </c>
      <c r="AN63" s="10" t="s">
        <v>2</v>
      </c>
      <c r="AO63" s="10" t="s">
        <v>12970</v>
      </c>
      <c r="AP63" s="10" t="s">
        <v>6</v>
      </c>
      <c r="AQ63" s="10" t="s">
        <v>12972</v>
      </c>
      <c r="AR63" s="10" t="s">
        <v>12970</v>
      </c>
      <c r="AS63" s="23" t="s">
        <v>16889</v>
      </c>
      <c r="AT63" s="10" t="str">
        <f t="shared" si="1"/>
        <v>(62, 'A0062_2026_10_03_22_00_00', 'A0062', 'PL7-3', 'Sản xuất', null, null, null, null, null, 'Chưa cập nhật', 0,  'Ca 1', '2026-10-03', '2026-10-03 22:00:00', 'Rolled',  null, 'Chưa cập nhật', null, 'Thất bại', 'Chưa cập nhật', '2026-10-03 22:00:00'),</v>
      </c>
    </row>
    <row r="64" spans="1:46" x14ac:dyDescent="0.25">
      <c r="A64" s="16" t="str">
        <v>(63, 'A0063_2026_10_03_22_00_00', 'A0063', 'PL7-3', 'Sản xuất', null, null, null, null, null, 'Chưa cập nhật', 0,  'Ca 1', '2026-10-03', '2026-10-03 22:00:00', 'Rolled',  null, 'Chưa cập nhật', null, 'Thất bại', 'Chưa cập nhật', '2026-10-03 22:00:00'),</v>
      </c>
      <c r="B64" s="17" t="str">
        <f t="shared" si="0"/>
        <v>63, 'A0063_2026_10_03_22_00_00', 'A0063', 'PL7-3', 'Sản xuất', null, null, null, null, null, 'Chưa cập nhật', 0,  'Ca 1', '2026-10-03', '2026-10-03 22:00:00', 'Rolled',  null, 'Chưa cập nhật', null, 'Thất bại', 'Chưa cập nhật', '2026-10-03 22:00:00'</v>
      </c>
      <c r="C64" s="13">
        <v>63</v>
      </c>
      <c r="D64" s="10" t="s">
        <v>3933</v>
      </c>
      <c r="E64" s="10" t="s">
        <v>3934</v>
      </c>
      <c r="F64" s="10" t="s">
        <v>0</v>
      </c>
      <c r="G64" s="10" t="s">
        <v>1</v>
      </c>
      <c r="H64" s="10" t="s">
        <v>2</v>
      </c>
      <c r="I64" s="10" t="s">
        <v>2</v>
      </c>
      <c r="J64" s="10" t="s">
        <v>2</v>
      </c>
      <c r="K64" s="10" t="s">
        <v>3</v>
      </c>
      <c r="L64" s="10">
        <v>0</v>
      </c>
      <c r="M64" s="10" t="s">
        <v>13035</v>
      </c>
      <c r="N64" s="10" t="s">
        <v>4409</v>
      </c>
      <c r="O64" s="10" t="s">
        <v>3810</v>
      </c>
      <c r="P64" s="10" t="s">
        <v>7</v>
      </c>
      <c r="Q64" s="10" t="s">
        <v>12973</v>
      </c>
      <c r="R64" s="10" t="s">
        <v>5</v>
      </c>
      <c r="S64" s="10" t="s">
        <v>6</v>
      </c>
      <c r="T64" s="8" t="s">
        <v>28</v>
      </c>
      <c r="U64" s="10" t="s">
        <v>5</v>
      </c>
      <c r="V64" s="10" t="s">
        <v>3810</v>
      </c>
      <c r="X64" s="10">
        <v>63</v>
      </c>
      <c r="Y64" s="10" t="s">
        <v>19952</v>
      </c>
      <c r="Z64" s="10" t="s">
        <v>4627</v>
      </c>
      <c r="AA64" s="10" t="s">
        <v>4559</v>
      </c>
      <c r="AB64" s="10" t="s">
        <v>7567</v>
      </c>
      <c r="AC64" s="10" t="s">
        <v>6</v>
      </c>
      <c r="AD64" s="10" t="s">
        <v>6</v>
      </c>
      <c r="AE64" s="10" t="s">
        <v>6</v>
      </c>
      <c r="AF64" s="10" t="s">
        <v>6</v>
      </c>
      <c r="AG64" s="10" t="s">
        <v>6</v>
      </c>
      <c r="AH64" s="10" t="s">
        <v>12970</v>
      </c>
      <c r="AI64" s="10">
        <v>0</v>
      </c>
      <c r="AJ64" s="10" t="s">
        <v>12971</v>
      </c>
      <c r="AK64" s="23" t="s">
        <v>22900</v>
      </c>
      <c r="AL64" s="23" t="s">
        <v>16889</v>
      </c>
      <c r="AM64" s="10" t="s">
        <v>7566</v>
      </c>
      <c r="AN64" s="10" t="s">
        <v>2</v>
      </c>
      <c r="AO64" s="10" t="s">
        <v>12970</v>
      </c>
      <c r="AP64" s="10" t="s">
        <v>6</v>
      </c>
      <c r="AQ64" s="10" t="s">
        <v>12972</v>
      </c>
      <c r="AR64" s="10" t="s">
        <v>12970</v>
      </c>
      <c r="AS64" s="23" t="s">
        <v>16889</v>
      </c>
      <c r="AT64" s="10" t="str">
        <f t="shared" si="1"/>
        <v>(63, 'A0063_2026_10_03_22_00_00', 'A0063', 'PL7-3', 'Sản xuất', null, null, null, null, null, 'Chưa cập nhật', 0,  'Ca 1', '2026-10-03', '2026-10-03 22:00:00', 'Rolled',  null, 'Chưa cập nhật', null, 'Thất bại', 'Chưa cập nhật', '2026-10-03 22:00:00'),</v>
      </c>
    </row>
    <row r="65" spans="1:46" x14ac:dyDescent="0.25">
      <c r="A65" s="16" t="str">
        <v>(64, 'A0064_2026_10_03_22_00_00', 'A0064', 'PL7-3', 'Sản xuất', null, null, null, null, null, 'Chưa cập nhật', 0,  'Ca 1', '2026-10-03', '2026-10-03 22:00:00', 'Rolled',  null, 'Chưa cập nhật', null, 'Thất bại', 'Chưa cập nhật', '2026-10-03 22:00:00'),</v>
      </c>
      <c r="B65" s="17" t="str">
        <f t="shared" si="0"/>
        <v>64, 'A0064_2026_10_03_22_00_00', 'A0064', 'PL7-3', 'Sản xuất', null, null, null, null, null, 'Chưa cập nhật', 0,  'Ca 1', '2026-10-03', '2026-10-03 22:00:00', 'Rolled',  null, 'Chưa cập nhật', null, 'Thất bại', 'Chưa cập nhật', '2026-10-03 22:00:00'</v>
      </c>
      <c r="C65" s="13">
        <v>64</v>
      </c>
      <c r="D65" s="10" t="s">
        <v>3935</v>
      </c>
      <c r="E65" s="10" t="s">
        <v>3936</v>
      </c>
      <c r="F65" s="10" t="s">
        <v>0</v>
      </c>
      <c r="G65" s="10" t="s">
        <v>1</v>
      </c>
      <c r="H65" s="10" t="s">
        <v>2</v>
      </c>
      <c r="I65" s="10" t="s">
        <v>2</v>
      </c>
      <c r="J65" s="10" t="s">
        <v>2</v>
      </c>
      <c r="K65" s="10" t="s">
        <v>3</v>
      </c>
      <c r="L65" s="10">
        <v>0</v>
      </c>
      <c r="M65" s="10" t="s">
        <v>13036</v>
      </c>
      <c r="N65" s="10" t="s">
        <v>4409</v>
      </c>
      <c r="O65" s="10" t="s">
        <v>3810</v>
      </c>
      <c r="P65" s="10" t="s">
        <v>7</v>
      </c>
      <c r="Q65" s="10" t="s">
        <v>12973</v>
      </c>
      <c r="R65" s="10" t="s">
        <v>5</v>
      </c>
      <c r="S65" s="10" t="s">
        <v>6</v>
      </c>
      <c r="T65" s="8" t="s">
        <v>28</v>
      </c>
      <c r="U65" s="10" t="s">
        <v>5</v>
      </c>
      <c r="V65" s="10" t="s">
        <v>3810</v>
      </c>
      <c r="X65" s="10">
        <v>64</v>
      </c>
      <c r="Y65" s="10" t="s">
        <v>19953</v>
      </c>
      <c r="Z65" s="10" t="s">
        <v>4628</v>
      </c>
      <c r="AA65" s="10" t="s">
        <v>4559</v>
      </c>
      <c r="AB65" s="10" t="s">
        <v>7567</v>
      </c>
      <c r="AC65" s="10" t="s">
        <v>6</v>
      </c>
      <c r="AD65" s="10" t="s">
        <v>6</v>
      </c>
      <c r="AE65" s="10" t="s">
        <v>6</v>
      </c>
      <c r="AF65" s="10" t="s">
        <v>6</v>
      </c>
      <c r="AG65" s="10" t="s">
        <v>6</v>
      </c>
      <c r="AH65" s="10" t="s">
        <v>12970</v>
      </c>
      <c r="AI65" s="10">
        <v>0</v>
      </c>
      <c r="AJ65" s="10" t="s">
        <v>12971</v>
      </c>
      <c r="AK65" s="23" t="s">
        <v>22900</v>
      </c>
      <c r="AL65" s="23" t="s">
        <v>16889</v>
      </c>
      <c r="AM65" s="10" t="s">
        <v>7566</v>
      </c>
      <c r="AN65" s="10" t="s">
        <v>2</v>
      </c>
      <c r="AO65" s="10" t="s">
        <v>12970</v>
      </c>
      <c r="AP65" s="10" t="s">
        <v>6</v>
      </c>
      <c r="AQ65" s="10" t="s">
        <v>12972</v>
      </c>
      <c r="AR65" s="10" t="s">
        <v>12970</v>
      </c>
      <c r="AS65" s="23" t="s">
        <v>16889</v>
      </c>
      <c r="AT65" s="10" t="str">
        <f t="shared" si="1"/>
        <v>(64, 'A0064_2026_10_03_22_00_00', 'A0064', 'PL7-3', 'Sản xuất', null, null, null, null, null, 'Chưa cập nhật', 0,  'Ca 1', '2026-10-03', '2026-10-03 22:00:00', 'Rolled',  null, 'Chưa cập nhật', null, 'Thất bại', 'Chưa cập nhật', '2026-10-03 22:00:00'),</v>
      </c>
    </row>
    <row r="66" spans="1:46" x14ac:dyDescent="0.25">
      <c r="A66" s="16" t="str">
        <v>(65, 'A0065_2026_10_03_22_00_00', 'A0065', 'PL7-3', 'Sản xuất', null, null, null, null, null, 'Chưa cập nhật', 0,  'Ca 1', '2026-10-03', '2026-10-03 22:00:00', 'Rolled',  null, 'Chưa cập nhật', null, 'Thất bại', 'Chưa cập nhật', '2026-10-03 22:00:00'),</v>
      </c>
      <c r="B66" s="17" t="str">
        <f t="shared" si="0"/>
        <v>65, 'A0065_2026_10_03_22_00_00', 'A0065', 'PL7-3', 'Sản xuất', null, null, null, null, null, 'Chưa cập nhật', 0,  'Ca 1', '2026-10-03', '2026-10-03 22:00:00', 'Rolled',  null, 'Chưa cập nhật', null, 'Thất bại', 'Chưa cập nhật', '2026-10-03 22:00:00'</v>
      </c>
      <c r="C66" s="13">
        <v>65</v>
      </c>
      <c r="D66" s="10" t="s">
        <v>3937</v>
      </c>
      <c r="E66" s="10" t="s">
        <v>3938</v>
      </c>
      <c r="F66" s="10" t="s">
        <v>0</v>
      </c>
      <c r="G66" s="10" t="s">
        <v>1</v>
      </c>
      <c r="H66" s="10" t="s">
        <v>2</v>
      </c>
      <c r="I66" s="10" t="s">
        <v>2</v>
      </c>
      <c r="J66" s="10" t="s">
        <v>2</v>
      </c>
      <c r="K66" s="10" t="s">
        <v>3</v>
      </c>
      <c r="L66" s="10">
        <v>0</v>
      </c>
      <c r="M66" s="10" t="s">
        <v>13037</v>
      </c>
      <c r="N66" s="10" t="s">
        <v>4409</v>
      </c>
      <c r="O66" s="10" t="s">
        <v>3810</v>
      </c>
      <c r="P66" s="10" t="s">
        <v>7</v>
      </c>
      <c r="Q66" s="10" t="s">
        <v>12973</v>
      </c>
      <c r="R66" s="10" t="s">
        <v>5</v>
      </c>
      <c r="S66" s="10" t="s">
        <v>6</v>
      </c>
      <c r="T66" s="8" t="s">
        <v>28</v>
      </c>
      <c r="U66" s="10" t="s">
        <v>5</v>
      </c>
      <c r="V66" s="10" t="s">
        <v>3810</v>
      </c>
      <c r="X66" s="10">
        <v>65</v>
      </c>
      <c r="Y66" s="10" t="s">
        <v>19954</v>
      </c>
      <c r="Z66" s="10" t="s">
        <v>4629</v>
      </c>
      <c r="AA66" s="10" t="s">
        <v>4559</v>
      </c>
      <c r="AB66" s="10" t="s">
        <v>7567</v>
      </c>
      <c r="AC66" s="10" t="s">
        <v>6</v>
      </c>
      <c r="AD66" s="10" t="s">
        <v>6</v>
      </c>
      <c r="AE66" s="10" t="s">
        <v>6</v>
      </c>
      <c r="AF66" s="10" t="s">
        <v>6</v>
      </c>
      <c r="AG66" s="10" t="s">
        <v>6</v>
      </c>
      <c r="AH66" s="10" t="s">
        <v>12970</v>
      </c>
      <c r="AI66" s="10">
        <v>0</v>
      </c>
      <c r="AJ66" s="10" t="s">
        <v>12971</v>
      </c>
      <c r="AK66" s="23" t="s">
        <v>22900</v>
      </c>
      <c r="AL66" s="23" t="s">
        <v>16889</v>
      </c>
      <c r="AM66" s="10" t="s">
        <v>7566</v>
      </c>
      <c r="AN66" s="10" t="s">
        <v>2</v>
      </c>
      <c r="AO66" s="10" t="s">
        <v>12970</v>
      </c>
      <c r="AP66" s="10" t="s">
        <v>6</v>
      </c>
      <c r="AQ66" s="10" t="s">
        <v>12972</v>
      </c>
      <c r="AR66" s="10" t="s">
        <v>12970</v>
      </c>
      <c r="AS66" s="23" t="s">
        <v>16889</v>
      </c>
      <c r="AT66" s="10" t="str">
        <f t="shared" si="1"/>
        <v>(65, 'A0065_2026_10_03_22_00_00', 'A0065', 'PL7-3', 'Sản xuất', null, null, null, null, null, 'Chưa cập nhật', 0,  'Ca 1', '2026-10-03', '2026-10-03 22:00:00', 'Rolled',  null, 'Chưa cập nhật', null, 'Thất bại', 'Chưa cập nhật', '2026-10-03 22:00:00'),</v>
      </c>
    </row>
    <row r="67" spans="1:46" x14ac:dyDescent="0.25">
      <c r="A67" s="16" t="str">
        <v>(66, 'A0066_2026_10_03_22_00_00', 'A0066', 'PL7-3', 'Sản xuất', null, null, null, null, null, 'Chưa cập nhật', 0,  'Ca 1', '2026-10-03', '2026-10-03 22:00:00', 'Rolled',  null, 'Chưa cập nhật', null, 'Thất bại', 'Chưa cập nhật', '2026-10-03 22:00:00'),</v>
      </c>
      <c r="B67" s="17" t="str">
        <f t="shared" ref="B67:B130" si="2">MID(A67,2,LEN(A67)-3)</f>
        <v>66, 'A0066_2026_10_03_22_00_00', 'A0066', 'PL7-3', 'Sản xuất', null, null, null, null, null, 'Chưa cập nhật', 0,  'Ca 1', '2026-10-03', '2026-10-03 22:00:00', 'Rolled',  null, 'Chưa cập nhật', null, 'Thất bại', 'Chưa cập nhật', '2026-10-03 22:00:00'</v>
      </c>
      <c r="C67" s="13">
        <v>66</v>
      </c>
      <c r="D67" s="10" t="s">
        <v>3939</v>
      </c>
      <c r="E67" s="10" t="s">
        <v>3940</v>
      </c>
      <c r="F67" s="10" t="s">
        <v>0</v>
      </c>
      <c r="G67" s="10" t="s">
        <v>1</v>
      </c>
      <c r="H67" s="10" t="s">
        <v>2</v>
      </c>
      <c r="I67" s="10" t="s">
        <v>2</v>
      </c>
      <c r="J67" s="10" t="s">
        <v>2</v>
      </c>
      <c r="K67" s="10" t="s">
        <v>3</v>
      </c>
      <c r="L67" s="10">
        <v>0</v>
      </c>
      <c r="M67" s="10" t="s">
        <v>13038</v>
      </c>
      <c r="N67" s="10" t="s">
        <v>4409</v>
      </c>
      <c r="O67" s="10" t="s">
        <v>3810</v>
      </c>
      <c r="P67" s="10" t="s">
        <v>7</v>
      </c>
      <c r="Q67" s="10" t="s">
        <v>12973</v>
      </c>
      <c r="R67" s="10" t="s">
        <v>5</v>
      </c>
      <c r="S67" s="10" t="s">
        <v>6</v>
      </c>
      <c r="T67" s="8" t="s">
        <v>28</v>
      </c>
      <c r="U67" s="10" t="s">
        <v>5</v>
      </c>
      <c r="V67" s="10" t="s">
        <v>3810</v>
      </c>
      <c r="X67" s="10">
        <v>66</v>
      </c>
      <c r="Y67" s="10" t="s">
        <v>19955</v>
      </c>
      <c r="Z67" s="10" t="s">
        <v>4630</v>
      </c>
      <c r="AA67" s="10" t="s">
        <v>4559</v>
      </c>
      <c r="AB67" s="10" t="s">
        <v>7567</v>
      </c>
      <c r="AC67" s="10" t="s">
        <v>6</v>
      </c>
      <c r="AD67" s="10" t="s">
        <v>6</v>
      </c>
      <c r="AE67" s="10" t="s">
        <v>6</v>
      </c>
      <c r="AF67" s="10" t="s">
        <v>6</v>
      </c>
      <c r="AG67" s="10" t="s">
        <v>6</v>
      </c>
      <c r="AH67" s="10" t="s">
        <v>12970</v>
      </c>
      <c r="AI67" s="10">
        <v>0</v>
      </c>
      <c r="AJ67" s="10" t="s">
        <v>12971</v>
      </c>
      <c r="AK67" s="23" t="s">
        <v>22900</v>
      </c>
      <c r="AL67" s="23" t="s">
        <v>16889</v>
      </c>
      <c r="AM67" s="10" t="s">
        <v>7566</v>
      </c>
      <c r="AN67" s="10" t="s">
        <v>2</v>
      </c>
      <c r="AO67" s="10" t="s">
        <v>12970</v>
      </c>
      <c r="AP67" s="10" t="s">
        <v>6</v>
      </c>
      <c r="AQ67" s="10" t="s">
        <v>12972</v>
      </c>
      <c r="AR67" s="10" t="s">
        <v>12970</v>
      </c>
      <c r="AS67" s="23" t="s">
        <v>16889</v>
      </c>
      <c r="AT67" s="10" t="str">
        <f t="shared" ref="AT67:AT130" si="3">"(" &amp; X67 &amp; ", '" &amp; Y67 &amp; "', '" &amp; Z67 &amp; "', '" &amp; AA67 &amp; "', '" &amp; AB67 &amp; "', " &amp; AC67 &amp; ", "&amp;AD67&amp;", "&amp;AE67 &amp;", " &amp; AF67 &amp; ", " &amp; AG67 &amp; ", '" &amp; AH67 &amp; "', " &amp; AI67 &amp; ",  '" &amp; AJ67 &amp; "', '" &amp; AK67 &amp; "', '" &amp; AL67 &amp; "', '" &amp; AM67 &amp; "', " &amp; AN67 &amp; ", '" &amp; AO67 &amp; "', " &amp; AP67 &amp; ", '" &amp; AQ67 &amp; "', '" &amp; AR67 &amp; "', '" &amp; AS67 &amp; "'),"</f>
        <v>(66, 'A0066_2026_10_03_22_00_00', 'A0066', 'PL7-3', 'Sản xuất', null, null, null, null, null, 'Chưa cập nhật', 0,  'Ca 1', '2026-10-03', '2026-10-03 22:00:00', 'Rolled',  null, 'Chưa cập nhật', null, 'Thất bại', 'Chưa cập nhật', '2026-10-03 22:00:00'),</v>
      </c>
    </row>
    <row r="68" spans="1:46" x14ac:dyDescent="0.25">
      <c r="A68" s="16" t="str">
        <v>(67, 'A0067_2026_10_03_22_00_00', 'A0067', 'PL7-3', 'Sản xuất', null, null, null, null, null, 'Chưa cập nhật', 0,  'Ca 1', '2026-10-03', '2026-10-03 22:00:00', 'Rolled',  null, 'Chưa cập nhật', null, 'Thất bại', 'Chưa cập nhật', '2026-10-03 22:00:00'),</v>
      </c>
      <c r="B68" s="17" t="str">
        <f t="shared" si="2"/>
        <v>67, 'A0067_2026_10_03_22_00_00', 'A0067', 'PL7-3', 'Sản xuất', null, null, null, null, null, 'Chưa cập nhật', 0,  'Ca 1', '2026-10-03', '2026-10-03 22:00:00', 'Rolled',  null, 'Chưa cập nhật', null, 'Thất bại', 'Chưa cập nhật', '2026-10-03 22:00:00'</v>
      </c>
      <c r="C68" s="13">
        <v>67</v>
      </c>
      <c r="D68" s="10" t="s">
        <v>3941</v>
      </c>
      <c r="E68" s="10" t="s">
        <v>3942</v>
      </c>
      <c r="F68" s="10" t="s">
        <v>0</v>
      </c>
      <c r="G68" s="10" t="s">
        <v>1</v>
      </c>
      <c r="H68" s="10" t="s">
        <v>2</v>
      </c>
      <c r="I68" s="10" t="s">
        <v>2</v>
      </c>
      <c r="J68" s="10" t="s">
        <v>2</v>
      </c>
      <c r="K68" s="10" t="s">
        <v>3</v>
      </c>
      <c r="L68" s="10">
        <v>0</v>
      </c>
      <c r="M68" s="10" t="s">
        <v>13039</v>
      </c>
      <c r="N68" s="10" t="s">
        <v>4409</v>
      </c>
      <c r="O68" s="10" t="s">
        <v>3810</v>
      </c>
      <c r="P68" s="10" t="s">
        <v>7</v>
      </c>
      <c r="Q68" s="10" t="s">
        <v>12973</v>
      </c>
      <c r="R68" s="10" t="s">
        <v>5</v>
      </c>
      <c r="S68" s="10" t="s">
        <v>6</v>
      </c>
      <c r="T68" s="8" t="s">
        <v>28</v>
      </c>
      <c r="U68" s="10" t="s">
        <v>5</v>
      </c>
      <c r="V68" s="10" t="s">
        <v>3810</v>
      </c>
      <c r="X68" s="10">
        <v>67</v>
      </c>
      <c r="Y68" s="10" t="s">
        <v>19956</v>
      </c>
      <c r="Z68" s="10" t="s">
        <v>4631</v>
      </c>
      <c r="AA68" s="10" t="s">
        <v>4559</v>
      </c>
      <c r="AB68" s="10" t="s">
        <v>7567</v>
      </c>
      <c r="AC68" s="10" t="s">
        <v>6</v>
      </c>
      <c r="AD68" s="10" t="s">
        <v>6</v>
      </c>
      <c r="AE68" s="10" t="s">
        <v>6</v>
      </c>
      <c r="AF68" s="10" t="s">
        <v>6</v>
      </c>
      <c r="AG68" s="10" t="s">
        <v>6</v>
      </c>
      <c r="AH68" s="10" t="s">
        <v>12970</v>
      </c>
      <c r="AI68" s="10">
        <v>0</v>
      </c>
      <c r="AJ68" s="10" t="s">
        <v>12971</v>
      </c>
      <c r="AK68" s="23" t="s">
        <v>22900</v>
      </c>
      <c r="AL68" s="23" t="s">
        <v>16889</v>
      </c>
      <c r="AM68" s="10" t="s">
        <v>7566</v>
      </c>
      <c r="AN68" s="10" t="s">
        <v>2</v>
      </c>
      <c r="AO68" s="10" t="s">
        <v>12970</v>
      </c>
      <c r="AP68" s="10" t="s">
        <v>6</v>
      </c>
      <c r="AQ68" s="10" t="s">
        <v>12972</v>
      </c>
      <c r="AR68" s="10" t="s">
        <v>12970</v>
      </c>
      <c r="AS68" s="23" t="s">
        <v>16889</v>
      </c>
      <c r="AT68" s="10" t="str">
        <f t="shared" si="3"/>
        <v>(67, 'A0067_2026_10_03_22_00_00', 'A0067', 'PL7-3', 'Sản xuất', null, null, null, null, null, 'Chưa cập nhật', 0,  'Ca 1', '2026-10-03', '2026-10-03 22:00:00', 'Rolled',  null, 'Chưa cập nhật', null, 'Thất bại', 'Chưa cập nhật', '2026-10-03 22:00:00'),</v>
      </c>
    </row>
    <row r="69" spans="1:46" x14ac:dyDescent="0.25">
      <c r="A69" s="16" t="str">
        <v>(68, 'A0068_2026_10_03_22_00_00', 'A0068', 'PL7-3', 'Sản xuất', null, null, null, null, null, 'Chưa cập nhật', 0,  'Ca 1', '2026-10-03', '2026-10-03 22:00:00', 'Rolled',  null, 'Chưa cập nhật', null, 'Thất bại', 'Chưa cập nhật', '2026-10-03 22:00:00'),</v>
      </c>
      <c r="B69" s="17" t="str">
        <f t="shared" si="2"/>
        <v>68, 'A0068_2026_10_03_22_00_00', 'A0068', 'PL7-3', 'Sản xuất', null, null, null, null, null, 'Chưa cập nhật', 0,  'Ca 1', '2026-10-03', '2026-10-03 22:00:00', 'Rolled',  null, 'Chưa cập nhật', null, 'Thất bại', 'Chưa cập nhật', '2026-10-03 22:00:00'</v>
      </c>
      <c r="C69" s="13">
        <v>68</v>
      </c>
      <c r="D69" s="10" t="s">
        <v>3943</v>
      </c>
      <c r="E69" s="10" t="s">
        <v>3944</v>
      </c>
      <c r="F69" s="10" t="s">
        <v>0</v>
      </c>
      <c r="G69" s="10" t="s">
        <v>1</v>
      </c>
      <c r="H69" s="10" t="s">
        <v>2</v>
      </c>
      <c r="I69" s="10" t="s">
        <v>2</v>
      </c>
      <c r="J69" s="10" t="s">
        <v>2</v>
      </c>
      <c r="K69" s="10" t="s">
        <v>3</v>
      </c>
      <c r="L69" s="10">
        <v>0</v>
      </c>
      <c r="M69" s="10" t="s">
        <v>13040</v>
      </c>
      <c r="N69" s="10" t="s">
        <v>4409</v>
      </c>
      <c r="O69" s="10" t="s">
        <v>3810</v>
      </c>
      <c r="P69" s="10" t="s">
        <v>7</v>
      </c>
      <c r="Q69" s="10" t="s">
        <v>12973</v>
      </c>
      <c r="R69" s="10" t="s">
        <v>5</v>
      </c>
      <c r="S69" s="10" t="s">
        <v>6</v>
      </c>
      <c r="T69" s="8" t="s">
        <v>28</v>
      </c>
      <c r="U69" s="10" t="s">
        <v>5</v>
      </c>
      <c r="V69" s="10" t="s">
        <v>3810</v>
      </c>
      <c r="X69" s="10">
        <v>68</v>
      </c>
      <c r="Y69" s="10" t="s">
        <v>19957</v>
      </c>
      <c r="Z69" s="10" t="s">
        <v>4632</v>
      </c>
      <c r="AA69" s="10" t="s">
        <v>4559</v>
      </c>
      <c r="AB69" s="10" t="s">
        <v>7567</v>
      </c>
      <c r="AC69" s="10" t="s">
        <v>6</v>
      </c>
      <c r="AD69" s="10" t="s">
        <v>6</v>
      </c>
      <c r="AE69" s="10" t="s">
        <v>6</v>
      </c>
      <c r="AF69" s="10" t="s">
        <v>6</v>
      </c>
      <c r="AG69" s="10" t="s">
        <v>6</v>
      </c>
      <c r="AH69" s="10" t="s">
        <v>12970</v>
      </c>
      <c r="AI69" s="10">
        <v>0</v>
      </c>
      <c r="AJ69" s="10" t="s">
        <v>12971</v>
      </c>
      <c r="AK69" s="23" t="s">
        <v>22900</v>
      </c>
      <c r="AL69" s="23" t="s">
        <v>16889</v>
      </c>
      <c r="AM69" s="10" t="s">
        <v>7566</v>
      </c>
      <c r="AN69" s="10" t="s">
        <v>2</v>
      </c>
      <c r="AO69" s="10" t="s">
        <v>12970</v>
      </c>
      <c r="AP69" s="10" t="s">
        <v>6</v>
      </c>
      <c r="AQ69" s="10" t="s">
        <v>12972</v>
      </c>
      <c r="AR69" s="10" t="s">
        <v>12970</v>
      </c>
      <c r="AS69" s="23" t="s">
        <v>16889</v>
      </c>
      <c r="AT69" s="10" t="str">
        <f t="shared" si="3"/>
        <v>(68, 'A0068_2026_10_03_22_00_00', 'A0068', 'PL7-3', 'Sản xuất', null, null, null, null, null, 'Chưa cập nhật', 0,  'Ca 1', '2026-10-03', '2026-10-03 22:00:00', 'Rolled',  null, 'Chưa cập nhật', null, 'Thất bại', 'Chưa cập nhật', '2026-10-03 22:00:00'),</v>
      </c>
    </row>
    <row r="70" spans="1:46" x14ac:dyDescent="0.25">
      <c r="A70" s="16" t="str">
        <v>(69, 'A0069_2026_10_03_22_00_00', 'A0069', 'PL7-3', 'Sản xuất', null, null, null, null, null, 'Chưa cập nhật', 0,  'Ca 1', '2026-10-03', '2026-10-03 22:00:00', 'Rolled',  null, 'Chưa cập nhật', null, 'Thất bại', 'Chưa cập nhật', '2026-10-03 22:00:00'),</v>
      </c>
      <c r="B70" s="17" t="str">
        <f t="shared" si="2"/>
        <v>69, 'A0069_2026_10_03_22_00_00', 'A0069', 'PL7-3', 'Sản xuất', null, null, null, null, null, 'Chưa cập nhật', 0,  'Ca 1', '2026-10-03', '2026-10-03 22:00:00', 'Rolled',  null, 'Chưa cập nhật', null, 'Thất bại', 'Chưa cập nhật', '2026-10-03 22:00:00'</v>
      </c>
      <c r="C70" s="13">
        <v>69</v>
      </c>
      <c r="D70" s="10" t="s">
        <v>3945</v>
      </c>
      <c r="E70" s="10" t="s">
        <v>3946</v>
      </c>
      <c r="F70" s="10" t="s">
        <v>0</v>
      </c>
      <c r="G70" s="10" t="s">
        <v>1</v>
      </c>
      <c r="H70" s="10" t="s">
        <v>2</v>
      </c>
      <c r="I70" s="10" t="s">
        <v>2</v>
      </c>
      <c r="J70" s="10" t="s">
        <v>2</v>
      </c>
      <c r="K70" s="10" t="s">
        <v>3</v>
      </c>
      <c r="L70" s="10">
        <v>0</v>
      </c>
      <c r="M70" s="10" t="s">
        <v>13041</v>
      </c>
      <c r="N70" s="10" t="s">
        <v>4409</v>
      </c>
      <c r="O70" s="10" t="s">
        <v>3810</v>
      </c>
      <c r="P70" s="10" t="s">
        <v>7</v>
      </c>
      <c r="Q70" s="10" t="s">
        <v>12973</v>
      </c>
      <c r="R70" s="10" t="s">
        <v>5</v>
      </c>
      <c r="S70" s="10" t="s">
        <v>6</v>
      </c>
      <c r="T70" s="8" t="s">
        <v>28</v>
      </c>
      <c r="U70" s="10" t="s">
        <v>5</v>
      </c>
      <c r="V70" s="10" t="s">
        <v>3810</v>
      </c>
      <c r="X70" s="10">
        <v>69</v>
      </c>
      <c r="Y70" s="10" t="s">
        <v>19958</v>
      </c>
      <c r="Z70" s="10" t="s">
        <v>4633</v>
      </c>
      <c r="AA70" s="10" t="s">
        <v>4559</v>
      </c>
      <c r="AB70" s="10" t="s">
        <v>7567</v>
      </c>
      <c r="AC70" s="10" t="s">
        <v>6</v>
      </c>
      <c r="AD70" s="10" t="s">
        <v>6</v>
      </c>
      <c r="AE70" s="10" t="s">
        <v>6</v>
      </c>
      <c r="AF70" s="10" t="s">
        <v>6</v>
      </c>
      <c r="AG70" s="10" t="s">
        <v>6</v>
      </c>
      <c r="AH70" s="10" t="s">
        <v>12970</v>
      </c>
      <c r="AI70" s="10">
        <v>0</v>
      </c>
      <c r="AJ70" s="10" t="s">
        <v>12971</v>
      </c>
      <c r="AK70" s="23" t="s">
        <v>22900</v>
      </c>
      <c r="AL70" s="23" t="s">
        <v>16889</v>
      </c>
      <c r="AM70" s="10" t="s">
        <v>7566</v>
      </c>
      <c r="AN70" s="10" t="s">
        <v>2</v>
      </c>
      <c r="AO70" s="10" t="s">
        <v>12970</v>
      </c>
      <c r="AP70" s="10" t="s">
        <v>6</v>
      </c>
      <c r="AQ70" s="10" t="s">
        <v>12972</v>
      </c>
      <c r="AR70" s="10" t="s">
        <v>12970</v>
      </c>
      <c r="AS70" s="23" t="s">
        <v>16889</v>
      </c>
      <c r="AT70" s="10" t="str">
        <f t="shared" si="3"/>
        <v>(69, 'A0069_2026_10_03_22_00_00', 'A0069', 'PL7-3', 'Sản xuất', null, null, null, null, null, 'Chưa cập nhật', 0,  'Ca 1', '2026-10-03', '2026-10-03 22:00:00', 'Rolled',  null, 'Chưa cập nhật', null, 'Thất bại', 'Chưa cập nhật', '2026-10-03 22:00:00'),</v>
      </c>
    </row>
    <row r="71" spans="1:46" x14ac:dyDescent="0.25">
      <c r="A71" s="16" t="str">
        <v>(70, 'A0070_2026_10_03_22_00_00', 'A0070', 'PL7-3', 'Sản xuất', null, null, null, null, null, 'Chưa cập nhật', 0,  'Ca 1', '2026-10-03', '2026-10-03 22:00:00', 'Rolled',  null, 'Chưa cập nhật', null, 'Thất bại', 'Chưa cập nhật', '2026-10-03 22:00:00'),</v>
      </c>
      <c r="B71" s="17" t="str">
        <f t="shared" si="2"/>
        <v>70, 'A0070_2026_10_03_22_00_00', 'A0070', 'PL7-3', 'Sản xuất', null, null, null, null, null, 'Chưa cập nhật', 0,  'Ca 1', '2026-10-03', '2026-10-03 22:00:00', 'Rolled',  null, 'Chưa cập nhật', null, 'Thất bại', 'Chưa cập nhật', '2026-10-03 22:00:00'</v>
      </c>
      <c r="C71" s="13">
        <v>70</v>
      </c>
      <c r="D71" s="10" t="s">
        <v>3947</v>
      </c>
      <c r="E71" s="10" t="s">
        <v>3948</v>
      </c>
      <c r="F71" s="10" t="s">
        <v>0</v>
      </c>
      <c r="G71" s="10" t="s">
        <v>1</v>
      </c>
      <c r="H71" s="10" t="s">
        <v>2</v>
      </c>
      <c r="I71" s="10" t="s">
        <v>2</v>
      </c>
      <c r="J71" s="10" t="s">
        <v>2</v>
      </c>
      <c r="K71" s="10" t="s">
        <v>3</v>
      </c>
      <c r="L71" s="10">
        <v>0</v>
      </c>
      <c r="M71" s="10" t="s">
        <v>13042</v>
      </c>
      <c r="N71" s="10" t="s">
        <v>4409</v>
      </c>
      <c r="O71" s="10" t="s">
        <v>3810</v>
      </c>
      <c r="P71" s="10" t="s">
        <v>7</v>
      </c>
      <c r="Q71" s="10" t="s">
        <v>12973</v>
      </c>
      <c r="R71" s="10" t="s">
        <v>5</v>
      </c>
      <c r="S71" s="10" t="s">
        <v>6</v>
      </c>
      <c r="T71" s="8" t="s">
        <v>28</v>
      </c>
      <c r="U71" s="10" t="s">
        <v>5</v>
      </c>
      <c r="V71" s="10" t="s">
        <v>3810</v>
      </c>
      <c r="X71" s="10">
        <v>70</v>
      </c>
      <c r="Y71" s="10" t="s">
        <v>19959</v>
      </c>
      <c r="Z71" s="10" t="s">
        <v>4634</v>
      </c>
      <c r="AA71" s="10" t="s">
        <v>4559</v>
      </c>
      <c r="AB71" s="10" t="s">
        <v>7567</v>
      </c>
      <c r="AC71" s="10" t="s">
        <v>6</v>
      </c>
      <c r="AD71" s="10" t="s">
        <v>6</v>
      </c>
      <c r="AE71" s="10" t="s">
        <v>6</v>
      </c>
      <c r="AF71" s="10" t="s">
        <v>6</v>
      </c>
      <c r="AG71" s="10" t="s">
        <v>6</v>
      </c>
      <c r="AH71" s="10" t="s">
        <v>12970</v>
      </c>
      <c r="AI71" s="10">
        <v>0</v>
      </c>
      <c r="AJ71" s="10" t="s">
        <v>12971</v>
      </c>
      <c r="AK71" s="23" t="s">
        <v>22900</v>
      </c>
      <c r="AL71" s="23" t="s">
        <v>16889</v>
      </c>
      <c r="AM71" s="10" t="s">
        <v>7566</v>
      </c>
      <c r="AN71" s="10" t="s">
        <v>2</v>
      </c>
      <c r="AO71" s="10" t="s">
        <v>12970</v>
      </c>
      <c r="AP71" s="10" t="s">
        <v>6</v>
      </c>
      <c r="AQ71" s="10" t="s">
        <v>12972</v>
      </c>
      <c r="AR71" s="10" t="s">
        <v>12970</v>
      </c>
      <c r="AS71" s="23" t="s">
        <v>16889</v>
      </c>
      <c r="AT71" s="10" t="str">
        <f t="shared" si="3"/>
        <v>(70, 'A0070_2026_10_03_22_00_00', 'A0070', 'PL7-3', 'Sản xuất', null, null, null, null, null, 'Chưa cập nhật', 0,  'Ca 1', '2026-10-03', '2026-10-03 22:00:00', 'Rolled',  null, 'Chưa cập nhật', null, 'Thất bại', 'Chưa cập nhật', '2026-10-03 22:00:00'),</v>
      </c>
    </row>
    <row r="72" spans="1:46" x14ac:dyDescent="0.25">
      <c r="A72" s="16" t="str">
        <v>(71, 'A0071_2026_10_03_22_00_00', 'A0071', 'PL7-3', 'Sản xuất', null, null, null, null, null, 'Chưa cập nhật', 0,  'Ca 1', '2026-10-03', '2026-10-03 22:00:00', 'Rolled',  null, 'Chưa cập nhật', null, 'Thất bại', 'Chưa cập nhật', '2026-10-03 22:00:00'),</v>
      </c>
      <c r="B72" s="17" t="str">
        <f t="shared" si="2"/>
        <v>71, 'A0071_2026_10_03_22_00_00', 'A0071', 'PL7-3', 'Sản xuất', null, null, null, null, null, 'Chưa cập nhật', 0,  'Ca 1', '2026-10-03', '2026-10-03 22:00:00', 'Rolled',  null, 'Chưa cập nhật', null, 'Thất bại', 'Chưa cập nhật', '2026-10-03 22:00:00'</v>
      </c>
      <c r="C72" s="13">
        <v>71</v>
      </c>
      <c r="D72" s="10" t="s">
        <v>3949</v>
      </c>
      <c r="E72" s="10" t="s">
        <v>3950</v>
      </c>
      <c r="F72" s="10" t="s">
        <v>0</v>
      </c>
      <c r="G72" s="10" t="s">
        <v>1</v>
      </c>
      <c r="H72" s="10" t="s">
        <v>2</v>
      </c>
      <c r="I72" s="10" t="s">
        <v>2</v>
      </c>
      <c r="J72" s="10" t="s">
        <v>2</v>
      </c>
      <c r="K72" s="10" t="s">
        <v>3</v>
      </c>
      <c r="L72" s="10">
        <v>0</v>
      </c>
      <c r="M72" s="10" t="s">
        <v>13043</v>
      </c>
      <c r="N72" s="10" t="s">
        <v>4409</v>
      </c>
      <c r="O72" s="10" t="s">
        <v>3810</v>
      </c>
      <c r="P72" s="10" t="s">
        <v>7</v>
      </c>
      <c r="Q72" s="10" t="s">
        <v>12973</v>
      </c>
      <c r="R72" s="10" t="s">
        <v>5</v>
      </c>
      <c r="S72" s="10" t="s">
        <v>6</v>
      </c>
      <c r="T72" s="8" t="s">
        <v>28</v>
      </c>
      <c r="U72" s="10" t="s">
        <v>5</v>
      </c>
      <c r="V72" s="10" t="s">
        <v>3810</v>
      </c>
      <c r="X72" s="10">
        <v>71</v>
      </c>
      <c r="Y72" s="10" t="s">
        <v>19960</v>
      </c>
      <c r="Z72" s="10" t="s">
        <v>4635</v>
      </c>
      <c r="AA72" s="10" t="s">
        <v>4559</v>
      </c>
      <c r="AB72" s="10" t="s">
        <v>7567</v>
      </c>
      <c r="AC72" s="10" t="s">
        <v>6</v>
      </c>
      <c r="AD72" s="10" t="s">
        <v>6</v>
      </c>
      <c r="AE72" s="10" t="s">
        <v>6</v>
      </c>
      <c r="AF72" s="10" t="s">
        <v>6</v>
      </c>
      <c r="AG72" s="10" t="s">
        <v>6</v>
      </c>
      <c r="AH72" s="10" t="s">
        <v>12970</v>
      </c>
      <c r="AI72" s="10">
        <v>0</v>
      </c>
      <c r="AJ72" s="10" t="s">
        <v>12971</v>
      </c>
      <c r="AK72" s="23" t="s">
        <v>22900</v>
      </c>
      <c r="AL72" s="23" t="s">
        <v>16889</v>
      </c>
      <c r="AM72" s="10" t="s">
        <v>7566</v>
      </c>
      <c r="AN72" s="10" t="s">
        <v>2</v>
      </c>
      <c r="AO72" s="10" t="s">
        <v>12970</v>
      </c>
      <c r="AP72" s="10" t="s">
        <v>6</v>
      </c>
      <c r="AQ72" s="10" t="s">
        <v>12972</v>
      </c>
      <c r="AR72" s="10" t="s">
        <v>12970</v>
      </c>
      <c r="AS72" s="23" t="s">
        <v>16889</v>
      </c>
      <c r="AT72" s="10" t="str">
        <f t="shared" si="3"/>
        <v>(71, 'A0071_2026_10_03_22_00_00', 'A0071', 'PL7-3', 'Sản xuất', null, null, null, null, null, 'Chưa cập nhật', 0,  'Ca 1', '2026-10-03', '2026-10-03 22:00:00', 'Rolled',  null, 'Chưa cập nhật', null, 'Thất bại', 'Chưa cập nhật', '2026-10-03 22:00:00'),</v>
      </c>
    </row>
    <row r="73" spans="1:46" x14ac:dyDescent="0.25">
      <c r="A73" s="16" t="str">
        <v>(72, 'A0072_2026_10_03_22_00_00', 'A0072', 'PL7-3', 'Sản xuất', null, null, null, null, null, 'Chưa cập nhật', 0,  'Ca 1', '2026-10-03', '2026-10-03 22:00:00', 'Rolled',  null, 'Chưa cập nhật', null, 'Thất bại', 'Chưa cập nhật', '2026-10-03 22:00:00'),</v>
      </c>
      <c r="B73" s="17" t="str">
        <f t="shared" si="2"/>
        <v>72, 'A0072_2026_10_03_22_00_00', 'A0072', 'PL7-3', 'Sản xuất', null, null, null, null, null, 'Chưa cập nhật', 0,  'Ca 1', '2026-10-03', '2026-10-03 22:00:00', 'Rolled',  null, 'Chưa cập nhật', null, 'Thất bại', 'Chưa cập nhật', '2026-10-03 22:00:00'</v>
      </c>
      <c r="C73" s="13">
        <v>72</v>
      </c>
      <c r="D73" s="10" t="s">
        <v>3951</v>
      </c>
      <c r="E73" s="10" t="s">
        <v>3952</v>
      </c>
      <c r="F73" s="10" t="s">
        <v>0</v>
      </c>
      <c r="G73" s="10" t="s">
        <v>1</v>
      </c>
      <c r="H73" s="10" t="s">
        <v>2</v>
      </c>
      <c r="I73" s="10" t="s">
        <v>2</v>
      </c>
      <c r="J73" s="10" t="s">
        <v>2</v>
      </c>
      <c r="K73" s="10" t="s">
        <v>3</v>
      </c>
      <c r="L73" s="10">
        <v>0</v>
      </c>
      <c r="M73" s="10" t="s">
        <v>13044</v>
      </c>
      <c r="N73" s="10" t="s">
        <v>4409</v>
      </c>
      <c r="O73" s="10" t="s">
        <v>3810</v>
      </c>
      <c r="P73" s="10" t="s">
        <v>7</v>
      </c>
      <c r="Q73" s="10" t="s">
        <v>12973</v>
      </c>
      <c r="R73" s="10" t="s">
        <v>5</v>
      </c>
      <c r="S73" s="10" t="s">
        <v>6</v>
      </c>
      <c r="T73" s="8" t="s">
        <v>28</v>
      </c>
      <c r="U73" s="10" t="s">
        <v>5</v>
      </c>
      <c r="V73" s="10" t="s">
        <v>3810</v>
      </c>
      <c r="X73" s="10">
        <v>72</v>
      </c>
      <c r="Y73" s="10" t="s">
        <v>19961</v>
      </c>
      <c r="Z73" s="10" t="s">
        <v>4636</v>
      </c>
      <c r="AA73" s="10" t="s">
        <v>4559</v>
      </c>
      <c r="AB73" s="10" t="s">
        <v>7567</v>
      </c>
      <c r="AC73" s="10" t="s">
        <v>6</v>
      </c>
      <c r="AD73" s="10" t="s">
        <v>6</v>
      </c>
      <c r="AE73" s="10" t="s">
        <v>6</v>
      </c>
      <c r="AF73" s="10" t="s">
        <v>6</v>
      </c>
      <c r="AG73" s="10" t="s">
        <v>6</v>
      </c>
      <c r="AH73" s="10" t="s">
        <v>12970</v>
      </c>
      <c r="AI73" s="10">
        <v>0</v>
      </c>
      <c r="AJ73" s="10" t="s">
        <v>12971</v>
      </c>
      <c r="AK73" s="23" t="s">
        <v>22900</v>
      </c>
      <c r="AL73" s="23" t="s">
        <v>16889</v>
      </c>
      <c r="AM73" s="10" t="s">
        <v>7566</v>
      </c>
      <c r="AN73" s="10" t="s">
        <v>2</v>
      </c>
      <c r="AO73" s="10" t="s">
        <v>12970</v>
      </c>
      <c r="AP73" s="10" t="s">
        <v>6</v>
      </c>
      <c r="AQ73" s="10" t="s">
        <v>12972</v>
      </c>
      <c r="AR73" s="10" t="s">
        <v>12970</v>
      </c>
      <c r="AS73" s="23" t="s">
        <v>16889</v>
      </c>
      <c r="AT73" s="10" t="str">
        <f t="shared" si="3"/>
        <v>(72, 'A0072_2026_10_03_22_00_00', 'A0072', 'PL7-3', 'Sản xuất', null, null, null, null, null, 'Chưa cập nhật', 0,  'Ca 1', '2026-10-03', '2026-10-03 22:00:00', 'Rolled',  null, 'Chưa cập nhật', null, 'Thất bại', 'Chưa cập nhật', '2026-10-03 22:00:00'),</v>
      </c>
    </row>
    <row r="74" spans="1:46" x14ac:dyDescent="0.25">
      <c r="A74" s="16" t="str">
        <v>(73, 'A0073_2026_10_03_22_00_00', 'A0073', 'PL7-3', 'Sản xuất', null, null, null, null, null, 'Chưa cập nhật', 0,  'Ca 1', '2026-10-03', '2026-10-03 22:00:00', 'Rolled',  null, 'Chưa cập nhật', null, 'Thất bại', 'Chưa cập nhật', '2026-10-03 22:00:00'),</v>
      </c>
      <c r="B74" s="17" t="str">
        <f t="shared" si="2"/>
        <v>73, 'A0073_2026_10_03_22_00_00', 'A0073', 'PL7-3', 'Sản xuất', null, null, null, null, null, 'Chưa cập nhật', 0,  'Ca 1', '2026-10-03', '2026-10-03 22:00:00', 'Rolled',  null, 'Chưa cập nhật', null, 'Thất bại', 'Chưa cập nhật', '2026-10-03 22:00:00'</v>
      </c>
      <c r="C74" s="13">
        <v>73</v>
      </c>
      <c r="D74" s="10" t="s">
        <v>3953</v>
      </c>
      <c r="E74" s="10" t="s">
        <v>3954</v>
      </c>
      <c r="F74" s="10" t="s">
        <v>0</v>
      </c>
      <c r="G74" s="10" t="s">
        <v>1</v>
      </c>
      <c r="H74" s="10" t="s">
        <v>2</v>
      </c>
      <c r="I74" s="10" t="s">
        <v>2</v>
      </c>
      <c r="J74" s="10" t="s">
        <v>2</v>
      </c>
      <c r="K74" s="10" t="s">
        <v>3</v>
      </c>
      <c r="L74" s="10">
        <v>0</v>
      </c>
      <c r="M74" s="10" t="s">
        <v>13045</v>
      </c>
      <c r="N74" s="10" t="s">
        <v>4409</v>
      </c>
      <c r="O74" s="10" t="s">
        <v>3810</v>
      </c>
      <c r="P74" s="10" t="s">
        <v>7</v>
      </c>
      <c r="Q74" s="10" t="s">
        <v>12973</v>
      </c>
      <c r="R74" s="10" t="s">
        <v>5</v>
      </c>
      <c r="S74" s="10" t="s">
        <v>6</v>
      </c>
      <c r="T74" s="8" t="s">
        <v>28</v>
      </c>
      <c r="U74" s="10" t="s">
        <v>5</v>
      </c>
      <c r="V74" s="10" t="s">
        <v>3810</v>
      </c>
      <c r="X74" s="10">
        <v>73</v>
      </c>
      <c r="Y74" s="10" t="s">
        <v>19962</v>
      </c>
      <c r="Z74" s="10" t="s">
        <v>4637</v>
      </c>
      <c r="AA74" s="10" t="s">
        <v>4559</v>
      </c>
      <c r="AB74" s="10" t="s">
        <v>7567</v>
      </c>
      <c r="AC74" s="10" t="s">
        <v>6</v>
      </c>
      <c r="AD74" s="10" t="s">
        <v>6</v>
      </c>
      <c r="AE74" s="10" t="s">
        <v>6</v>
      </c>
      <c r="AF74" s="10" t="s">
        <v>6</v>
      </c>
      <c r="AG74" s="10" t="s">
        <v>6</v>
      </c>
      <c r="AH74" s="10" t="s">
        <v>12970</v>
      </c>
      <c r="AI74" s="10">
        <v>0</v>
      </c>
      <c r="AJ74" s="10" t="s">
        <v>12971</v>
      </c>
      <c r="AK74" s="23" t="s">
        <v>22900</v>
      </c>
      <c r="AL74" s="23" t="s">
        <v>16889</v>
      </c>
      <c r="AM74" s="10" t="s">
        <v>7566</v>
      </c>
      <c r="AN74" s="10" t="s">
        <v>2</v>
      </c>
      <c r="AO74" s="10" t="s">
        <v>12970</v>
      </c>
      <c r="AP74" s="10" t="s">
        <v>6</v>
      </c>
      <c r="AQ74" s="10" t="s">
        <v>12972</v>
      </c>
      <c r="AR74" s="10" t="s">
        <v>12970</v>
      </c>
      <c r="AS74" s="23" t="s">
        <v>16889</v>
      </c>
      <c r="AT74" s="10" t="str">
        <f t="shared" si="3"/>
        <v>(73, 'A0073_2026_10_03_22_00_00', 'A0073', 'PL7-3', 'Sản xuất', null, null, null, null, null, 'Chưa cập nhật', 0,  'Ca 1', '2026-10-03', '2026-10-03 22:00:00', 'Rolled',  null, 'Chưa cập nhật', null, 'Thất bại', 'Chưa cập nhật', '2026-10-03 22:00:00'),</v>
      </c>
    </row>
    <row r="75" spans="1:46" x14ac:dyDescent="0.25">
      <c r="A75" s="16" t="str">
        <v>(74, 'A0074_2026_10_03_22_00_00', 'A0074', 'PL7-3', 'Sản xuất', null, null, null, null, null, 'Chưa cập nhật', 0,  'Ca 1', '2026-10-03', '2026-10-03 22:00:00', 'Rolled',  null, 'Chưa cập nhật', null, 'Thất bại', 'Chưa cập nhật', '2026-10-03 22:00:00'),</v>
      </c>
      <c r="B75" s="17" t="str">
        <f t="shared" si="2"/>
        <v>74, 'A0074_2026_10_03_22_00_00', 'A0074', 'PL7-3', 'Sản xuất', null, null, null, null, null, 'Chưa cập nhật', 0,  'Ca 1', '2026-10-03', '2026-10-03 22:00:00', 'Rolled',  null, 'Chưa cập nhật', null, 'Thất bại', 'Chưa cập nhật', '2026-10-03 22:00:00'</v>
      </c>
      <c r="C75" s="13">
        <v>74</v>
      </c>
      <c r="D75" s="10" t="s">
        <v>3955</v>
      </c>
      <c r="E75" s="10" t="s">
        <v>3956</v>
      </c>
      <c r="F75" s="10" t="s">
        <v>0</v>
      </c>
      <c r="G75" s="10" t="s">
        <v>1</v>
      </c>
      <c r="H75" s="10" t="s">
        <v>2</v>
      </c>
      <c r="I75" s="10" t="s">
        <v>2</v>
      </c>
      <c r="J75" s="10" t="s">
        <v>2</v>
      </c>
      <c r="K75" s="10" t="s">
        <v>3</v>
      </c>
      <c r="L75" s="10">
        <v>0</v>
      </c>
      <c r="M75" s="10" t="s">
        <v>13046</v>
      </c>
      <c r="N75" s="10" t="s">
        <v>4409</v>
      </c>
      <c r="O75" s="10" t="s">
        <v>3810</v>
      </c>
      <c r="P75" s="10" t="s">
        <v>7</v>
      </c>
      <c r="Q75" s="10" t="s">
        <v>12973</v>
      </c>
      <c r="R75" s="10" t="s">
        <v>5</v>
      </c>
      <c r="S75" s="10" t="s">
        <v>6</v>
      </c>
      <c r="T75" s="8" t="s">
        <v>28</v>
      </c>
      <c r="U75" s="10" t="s">
        <v>5</v>
      </c>
      <c r="V75" s="10" t="s">
        <v>3810</v>
      </c>
      <c r="X75" s="10">
        <v>74</v>
      </c>
      <c r="Y75" s="10" t="s">
        <v>19963</v>
      </c>
      <c r="Z75" s="10" t="s">
        <v>4638</v>
      </c>
      <c r="AA75" s="10" t="s">
        <v>4559</v>
      </c>
      <c r="AB75" s="10" t="s">
        <v>7567</v>
      </c>
      <c r="AC75" s="10" t="s">
        <v>6</v>
      </c>
      <c r="AD75" s="10" t="s">
        <v>6</v>
      </c>
      <c r="AE75" s="10" t="s">
        <v>6</v>
      </c>
      <c r="AF75" s="10" t="s">
        <v>6</v>
      </c>
      <c r="AG75" s="10" t="s">
        <v>6</v>
      </c>
      <c r="AH75" s="10" t="s">
        <v>12970</v>
      </c>
      <c r="AI75" s="10">
        <v>0</v>
      </c>
      <c r="AJ75" s="10" t="s">
        <v>12971</v>
      </c>
      <c r="AK75" s="23" t="s">
        <v>22900</v>
      </c>
      <c r="AL75" s="23" t="s">
        <v>16889</v>
      </c>
      <c r="AM75" s="10" t="s">
        <v>7566</v>
      </c>
      <c r="AN75" s="10" t="s">
        <v>2</v>
      </c>
      <c r="AO75" s="10" t="s">
        <v>12970</v>
      </c>
      <c r="AP75" s="10" t="s">
        <v>6</v>
      </c>
      <c r="AQ75" s="10" t="s">
        <v>12972</v>
      </c>
      <c r="AR75" s="10" t="s">
        <v>12970</v>
      </c>
      <c r="AS75" s="23" t="s">
        <v>16889</v>
      </c>
      <c r="AT75" s="10" t="str">
        <f t="shared" si="3"/>
        <v>(74, 'A0074_2026_10_03_22_00_00', 'A0074', 'PL7-3', 'Sản xuất', null, null, null, null, null, 'Chưa cập nhật', 0,  'Ca 1', '2026-10-03', '2026-10-03 22:00:00', 'Rolled',  null, 'Chưa cập nhật', null, 'Thất bại', 'Chưa cập nhật', '2026-10-03 22:00:00'),</v>
      </c>
    </row>
    <row r="76" spans="1:46" x14ac:dyDescent="0.25">
      <c r="A76" s="16" t="str">
        <v>(75, 'A0075_2026_10_03_22_00_00', 'A0075', 'PL7-3', 'Sản xuất', null, null, null, null, null, 'Chưa cập nhật', 0,  'Ca 1', '2026-10-03', '2026-10-03 22:00:00', 'Rolled',  null, 'Chưa cập nhật', null, 'Thất bại', 'Chưa cập nhật', '2026-10-03 22:00:00'),</v>
      </c>
      <c r="B76" s="17" t="str">
        <f t="shared" si="2"/>
        <v>75, 'A0075_2026_10_03_22_00_00', 'A0075', 'PL7-3', 'Sản xuất', null, null, null, null, null, 'Chưa cập nhật', 0,  'Ca 1', '2026-10-03', '2026-10-03 22:00:00', 'Rolled',  null, 'Chưa cập nhật', null, 'Thất bại', 'Chưa cập nhật', '2026-10-03 22:00:00'</v>
      </c>
      <c r="C76" s="13">
        <v>75</v>
      </c>
      <c r="D76" s="10" t="s">
        <v>3957</v>
      </c>
      <c r="E76" s="10" t="s">
        <v>3958</v>
      </c>
      <c r="F76" s="10" t="s">
        <v>0</v>
      </c>
      <c r="G76" s="10" t="s">
        <v>1</v>
      </c>
      <c r="H76" s="10" t="s">
        <v>2</v>
      </c>
      <c r="I76" s="10" t="s">
        <v>2</v>
      </c>
      <c r="J76" s="10" t="s">
        <v>2</v>
      </c>
      <c r="K76" s="10" t="s">
        <v>3</v>
      </c>
      <c r="L76" s="10">
        <v>0</v>
      </c>
      <c r="M76" s="10" t="s">
        <v>13047</v>
      </c>
      <c r="N76" s="10" t="s">
        <v>4409</v>
      </c>
      <c r="O76" s="10" t="s">
        <v>3810</v>
      </c>
      <c r="P76" s="10" t="s">
        <v>7</v>
      </c>
      <c r="Q76" s="10" t="s">
        <v>12973</v>
      </c>
      <c r="R76" s="10" t="s">
        <v>5</v>
      </c>
      <c r="S76" s="10" t="s">
        <v>6</v>
      </c>
      <c r="T76" s="8" t="s">
        <v>28</v>
      </c>
      <c r="U76" s="10" t="s">
        <v>5</v>
      </c>
      <c r="V76" s="10" t="s">
        <v>3810</v>
      </c>
      <c r="X76" s="10">
        <v>75</v>
      </c>
      <c r="Y76" s="10" t="s">
        <v>19964</v>
      </c>
      <c r="Z76" s="10" t="s">
        <v>4639</v>
      </c>
      <c r="AA76" s="10" t="s">
        <v>4559</v>
      </c>
      <c r="AB76" s="10" t="s">
        <v>7567</v>
      </c>
      <c r="AC76" s="10" t="s">
        <v>6</v>
      </c>
      <c r="AD76" s="10" t="s">
        <v>6</v>
      </c>
      <c r="AE76" s="10" t="s">
        <v>6</v>
      </c>
      <c r="AF76" s="10" t="s">
        <v>6</v>
      </c>
      <c r="AG76" s="10" t="s">
        <v>6</v>
      </c>
      <c r="AH76" s="10" t="s">
        <v>12970</v>
      </c>
      <c r="AI76" s="10">
        <v>0</v>
      </c>
      <c r="AJ76" s="10" t="s">
        <v>12971</v>
      </c>
      <c r="AK76" s="23" t="s">
        <v>22900</v>
      </c>
      <c r="AL76" s="23" t="s">
        <v>16889</v>
      </c>
      <c r="AM76" s="10" t="s">
        <v>7566</v>
      </c>
      <c r="AN76" s="10" t="s">
        <v>2</v>
      </c>
      <c r="AO76" s="10" t="s">
        <v>12970</v>
      </c>
      <c r="AP76" s="10" t="s">
        <v>6</v>
      </c>
      <c r="AQ76" s="10" t="s">
        <v>12972</v>
      </c>
      <c r="AR76" s="10" t="s">
        <v>12970</v>
      </c>
      <c r="AS76" s="23" t="s">
        <v>16889</v>
      </c>
      <c r="AT76" s="10" t="str">
        <f t="shared" si="3"/>
        <v>(75, 'A0075_2026_10_03_22_00_00', 'A0075', 'PL7-3', 'Sản xuất', null, null, null, null, null, 'Chưa cập nhật', 0,  'Ca 1', '2026-10-03', '2026-10-03 22:00:00', 'Rolled',  null, 'Chưa cập nhật', null, 'Thất bại', 'Chưa cập nhật', '2026-10-03 22:00:00'),</v>
      </c>
    </row>
    <row r="77" spans="1:46" x14ac:dyDescent="0.25">
      <c r="A77" s="16" t="str">
        <v>(76, 'A0076_2026_10_03_22_00_00', 'A0076', 'PL7-3', 'Sản xuất', null, null, null, null, null, 'Chưa cập nhật', 0,  'Ca 1', '2026-10-03', '2026-10-03 22:00:00', 'Rolled',  null, 'Chưa cập nhật', null, 'Thất bại', 'Chưa cập nhật', '2026-10-03 22:00:00'),</v>
      </c>
      <c r="B77" s="17" t="str">
        <f t="shared" si="2"/>
        <v>76, 'A0076_2026_10_03_22_00_00', 'A0076', 'PL7-3', 'Sản xuất', null, null, null, null, null, 'Chưa cập nhật', 0,  'Ca 1', '2026-10-03', '2026-10-03 22:00:00', 'Rolled',  null, 'Chưa cập nhật', null, 'Thất bại', 'Chưa cập nhật', '2026-10-03 22:00:00'</v>
      </c>
      <c r="C77" s="13">
        <v>76</v>
      </c>
      <c r="D77" s="10" t="s">
        <v>3959</v>
      </c>
      <c r="E77" s="10" t="s">
        <v>3960</v>
      </c>
      <c r="F77" s="10" t="s">
        <v>0</v>
      </c>
      <c r="G77" s="10" t="s">
        <v>1</v>
      </c>
      <c r="H77" s="10" t="s">
        <v>2</v>
      </c>
      <c r="I77" s="10" t="s">
        <v>2</v>
      </c>
      <c r="J77" s="10" t="s">
        <v>2</v>
      </c>
      <c r="K77" s="10" t="s">
        <v>3</v>
      </c>
      <c r="L77" s="10">
        <v>0</v>
      </c>
      <c r="M77" s="10" t="s">
        <v>13048</v>
      </c>
      <c r="N77" s="10" t="s">
        <v>4409</v>
      </c>
      <c r="O77" s="10" t="s">
        <v>3810</v>
      </c>
      <c r="P77" s="10" t="s">
        <v>7</v>
      </c>
      <c r="Q77" s="10" t="s">
        <v>12973</v>
      </c>
      <c r="R77" s="10" t="s">
        <v>5</v>
      </c>
      <c r="S77" s="10" t="s">
        <v>6</v>
      </c>
      <c r="T77" s="8" t="s">
        <v>28</v>
      </c>
      <c r="U77" s="10" t="s">
        <v>5</v>
      </c>
      <c r="V77" s="10" t="s">
        <v>3810</v>
      </c>
      <c r="X77" s="10">
        <v>76</v>
      </c>
      <c r="Y77" s="10" t="s">
        <v>19965</v>
      </c>
      <c r="Z77" s="10" t="s">
        <v>4640</v>
      </c>
      <c r="AA77" s="10" t="s">
        <v>4559</v>
      </c>
      <c r="AB77" s="10" t="s">
        <v>7567</v>
      </c>
      <c r="AC77" s="10" t="s">
        <v>6</v>
      </c>
      <c r="AD77" s="10" t="s">
        <v>6</v>
      </c>
      <c r="AE77" s="10" t="s">
        <v>6</v>
      </c>
      <c r="AF77" s="10" t="s">
        <v>6</v>
      </c>
      <c r="AG77" s="10" t="s">
        <v>6</v>
      </c>
      <c r="AH77" s="10" t="s">
        <v>12970</v>
      </c>
      <c r="AI77" s="10">
        <v>0</v>
      </c>
      <c r="AJ77" s="10" t="s">
        <v>12971</v>
      </c>
      <c r="AK77" s="23" t="s">
        <v>22900</v>
      </c>
      <c r="AL77" s="23" t="s">
        <v>16889</v>
      </c>
      <c r="AM77" s="10" t="s">
        <v>7566</v>
      </c>
      <c r="AN77" s="10" t="s">
        <v>2</v>
      </c>
      <c r="AO77" s="10" t="s">
        <v>12970</v>
      </c>
      <c r="AP77" s="10" t="s">
        <v>6</v>
      </c>
      <c r="AQ77" s="10" t="s">
        <v>12972</v>
      </c>
      <c r="AR77" s="10" t="s">
        <v>12970</v>
      </c>
      <c r="AS77" s="23" t="s">
        <v>16889</v>
      </c>
      <c r="AT77" s="10" t="str">
        <f t="shared" si="3"/>
        <v>(76, 'A0076_2026_10_03_22_00_00', 'A0076', 'PL7-3', 'Sản xuất', null, null, null, null, null, 'Chưa cập nhật', 0,  'Ca 1', '2026-10-03', '2026-10-03 22:00:00', 'Rolled',  null, 'Chưa cập nhật', null, 'Thất bại', 'Chưa cập nhật', '2026-10-03 22:00:00'),</v>
      </c>
    </row>
    <row r="78" spans="1:46" x14ac:dyDescent="0.25">
      <c r="A78" s="16" t="str">
        <v>(77, 'A0077_2026_10_03_22_00_00', 'A0077', 'PL7-3', 'Sản xuất', null, null, null, null, null, 'Chưa cập nhật', 0,  'Ca 1', '2026-10-03', '2026-10-03 22:00:00', 'Rolled',  null, 'Chưa cập nhật', null, 'Thất bại', 'Chưa cập nhật', '2026-10-03 22:00:00'),</v>
      </c>
      <c r="B78" s="17" t="str">
        <f t="shared" si="2"/>
        <v>77, 'A0077_2026_10_03_22_00_00', 'A0077', 'PL7-3', 'Sản xuất', null, null, null, null, null, 'Chưa cập nhật', 0,  'Ca 1', '2026-10-03', '2026-10-03 22:00:00', 'Rolled',  null, 'Chưa cập nhật', null, 'Thất bại', 'Chưa cập nhật', '2026-10-03 22:00:00'</v>
      </c>
      <c r="C78" s="13">
        <v>77</v>
      </c>
      <c r="D78" s="10" t="s">
        <v>3961</v>
      </c>
      <c r="E78" s="10" t="s">
        <v>3962</v>
      </c>
      <c r="F78" s="10" t="s">
        <v>0</v>
      </c>
      <c r="G78" s="10" t="s">
        <v>1</v>
      </c>
      <c r="H78" s="10" t="s">
        <v>2</v>
      </c>
      <c r="I78" s="10" t="s">
        <v>2</v>
      </c>
      <c r="J78" s="10" t="s">
        <v>2</v>
      </c>
      <c r="K78" s="10" t="s">
        <v>3</v>
      </c>
      <c r="L78" s="10">
        <v>0</v>
      </c>
      <c r="M78" s="10" t="s">
        <v>13049</v>
      </c>
      <c r="N78" s="10" t="s">
        <v>4409</v>
      </c>
      <c r="O78" s="10" t="s">
        <v>3810</v>
      </c>
      <c r="P78" s="10" t="s">
        <v>7</v>
      </c>
      <c r="Q78" s="10" t="s">
        <v>12973</v>
      </c>
      <c r="R78" s="10" t="s">
        <v>5</v>
      </c>
      <c r="S78" s="10" t="s">
        <v>6</v>
      </c>
      <c r="T78" s="8" t="s">
        <v>28</v>
      </c>
      <c r="U78" s="10" t="s">
        <v>5</v>
      </c>
      <c r="V78" s="10" t="s">
        <v>3810</v>
      </c>
      <c r="X78" s="10">
        <v>77</v>
      </c>
      <c r="Y78" s="10" t="s">
        <v>19966</v>
      </c>
      <c r="Z78" s="10" t="s">
        <v>4641</v>
      </c>
      <c r="AA78" s="10" t="s">
        <v>4559</v>
      </c>
      <c r="AB78" s="10" t="s">
        <v>7567</v>
      </c>
      <c r="AC78" s="10" t="s">
        <v>6</v>
      </c>
      <c r="AD78" s="10" t="s">
        <v>6</v>
      </c>
      <c r="AE78" s="10" t="s">
        <v>6</v>
      </c>
      <c r="AF78" s="10" t="s">
        <v>6</v>
      </c>
      <c r="AG78" s="10" t="s">
        <v>6</v>
      </c>
      <c r="AH78" s="10" t="s">
        <v>12970</v>
      </c>
      <c r="AI78" s="10">
        <v>0</v>
      </c>
      <c r="AJ78" s="10" t="s">
        <v>12971</v>
      </c>
      <c r="AK78" s="23" t="s">
        <v>22900</v>
      </c>
      <c r="AL78" s="23" t="s">
        <v>16889</v>
      </c>
      <c r="AM78" s="10" t="s">
        <v>7566</v>
      </c>
      <c r="AN78" s="10" t="s">
        <v>2</v>
      </c>
      <c r="AO78" s="10" t="s">
        <v>12970</v>
      </c>
      <c r="AP78" s="10" t="s">
        <v>6</v>
      </c>
      <c r="AQ78" s="10" t="s">
        <v>12972</v>
      </c>
      <c r="AR78" s="10" t="s">
        <v>12970</v>
      </c>
      <c r="AS78" s="23" t="s">
        <v>16889</v>
      </c>
      <c r="AT78" s="10" t="str">
        <f t="shared" si="3"/>
        <v>(77, 'A0077_2026_10_03_22_00_00', 'A0077', 'PL7-3', 'Sản xuất', null, null, null, null, null, 'Chưa cập nhật', 0,  'Ca 1', '2026-10-03', '2026-10-03 22:00:00', 'Rolled',  null, 'Chưa cập nhật', null, 'Thất bại', 'Chưa cập nhật', '2026-10-03 22:00:00'),</v>
      </c>
    </row>
    <row r="79" spans="1:46" x14ac:dyDescent="0.25">
      <c r="A79" s="16" t="str">
        <v>(78, 'A0078_2026_10_03_22_00_00', 'A0078', 'PL7-3', 'Sản xuất', null, null, null, null, null, 'Chưa cập nhật', 0,  'Ca 1', '2026-10-03', '2026-10-03 22:00:00', 'Rolled',  null, 'Chưa cập nhật', null, 'Thất bại', 'Chưa cập nhật', '2026-10-03 22:00:00'),</v>
      </c>
      <c r="B79" s="17" t="str">
        <f t="shared" si="2"/>
        <v>78, 'A0078_2026_10_03_22_00_00', 'A0078', 'PL7-3', 'Sản xuất', null, null, null, null, null, 'Chưa cập nhật', 0,  'Ca 1', '2026-10-03', '2026-10-03 22:00:00', 'Rolled',  null, 'Chưa cập nhật', null, 'Thất bại', 'Chưa cập nhật', '2026-10-03 22:00:00'</v>
      </c>
      <c r="C79" s="13">
        <v>78</v>
      </c>
      <c r="D79" s="10" t="s">
        <v>3963</v>
      </c>
      <c r="E79" s="10" t="s">
        <v>3964</v>
      </c>
      <c r="F79" s="10" t="s">
        <v>0</v>
      </c>
      <c r="G79" s="10" t="s">
        <v>1</v>
      </c>
      <c r="H79" s="10" t="s">
        <v>2</v>
      </c>
      <c r="I79" s="10" t="s">
        <v>2</v>
      </c>
      <c r="J79" s="10" t="s">
        <v>2</v>
      </c>
      <c r="K79" s="10" t="s">
        <v>3</v>
      </c>
      <c r="L79" s="10">
        <v>0</v>
      </c>
      <c r="M79" s="10" t="s">
        <v>13050</v>
      </c>
      <c r="N79" s="10" t="s">
        <v>4409</v>
      </c>
      <c r="O79" s="10" t="s">
        <v>3810</v>
      </c>
      <c r="P79" s="10" t="s">
        <v>7</v>
      </c>
      <c r="Q79" s="10" t="s">
        <v>12973</v>
      </c>
      <c r="R79" s="10" t="s">
        <v>5</v>
      </c>
      <c r="S79" s="10" t="s">
        <v>6</v>
      </c>
      <c r="T79" s="8" t="s">
        <v>28</v>
      </c>
      <c r="U79" s="10" t="s">
        <v>5</v>
      </c>
      <c r="V79" s="10" t="s">
        <v>3810</v>
      </c>
      <c r="X79" s="10">
        <v>78</v>
      </c>
      <c r="Y79" s="10" t="s">
        <v>19967</v>
      </c>
      <c r="Z79" s="10" t="s">
        <v>4642</v>
      </c>
      <c r="AA79" s="10" t="s">
        <v>4559</v>
      </c>
      <c r="AB79" s="10" t="s">
        <v>7567</v>
      </c>
      <c r="AC79" s="10" t="s">
        <v>6</v>
      </c>
      <c r="AD79" s="10" t="s">
        <v>6</v>
      </c>
      <c r="AE79" s="10" t="s">
        <v>6</v>
      </c>
      <c r="AF79" s="10" t="s">
        <v>6</v>
      </c>
      <c r="AG79" s="10" t="s">
        <v>6</v>
      </c>
      <c r="AH79" s="10" t="s">
        <v>12970</v>
      </c>
      <c r="AI79" s="10">
        <v>0</v>
      </c>
      <c r="AJ79" s="10" t="s">
        <v>12971</v>
      </c>
      <c r="AK79" s="23" t="s">
        <v>22900</v>
      </c>
      <c r="AL79" s="23" t="s">
        <v>16889</v>
      </c>
      <c r="AM79" s="10" t="s">
        <v>7566</v>
      </c>
      <c r="AN79" s="10" t="s">
        <v>2</v>
      </c>
      <c r="AO79" s="10" t="s">
        <v>12970</v>
      </c>
      <c r="AP79" s="10" t="s">
        <v>6</v>
      </c>
      <c r="AQ79" s="10" t="s">
        <v>12972</v>
      </c>
      <c r="AR79" s="10" t="s">
        <v>12970</v>
      </c>
      <c r="AS79" s="23" t="s">
        <v>16889</v>
      </c>
      <c r="AT79" s="10" t="str">
        <f t="shared" si="3"/>
        <v>(78, 'A0078_2026_10_03_22_00_00', 'A0078', 'PL7-3', 'Sản xuất', null, null, null, null, null, 'Chưa cập nhật', 0,  'Ca 1', '2026-10-03', '2026-10-03 22:00:00', 'Rolled',  null, 'Chưa cập nhật', null, 'Thất bại', 'Chưa cập nhật', '2026-10-03 22:00:00'),</v>
      </c>
    </row>
    <row r="80" spans="1:46" x14ac:dyDescent="0.25">
      <c r="A80" s="16" t="str">
        <v>(79, 'A0079_2026_10_03_22_00_00', 'A0079', 'PL7-3', 'Sản xuất', null, null, null, null, null, 'Chưa cập nhật', 0,  'Ca 1', '2026-10-03', '2026-10-03 22:00:00', 'Rolled',  null, 'Chưa cập nhật', null, 'Thất bại', 'Chưa cập nhật', '2026-10-03 22:00:00'),</v>
      </c>
      <c r="B80" s="17" t="str">
        <f t="shared" si="2"/>
        <v>79, 'A0079_2026_10_03_22_00_00', 'A0079', 'PL7-3', 'Sản xuất', null, null, null, null, null, 'Chưa cập nhật', 0,  'Ca 1', '2026-10-03', '2026-10-03 22:00:00', 'Rolled',  null, 'Chưa cập nhật', null, 'Thất bại', 'Chưa cập nhật', '2026-10-03 22:00:00'</v>
      </c>
      <c r="C80" s="13">
        <v>79</v>
      </c>
      <c r="D80" s="10" t="s">
        <v>3965</v>
      </c>
      <c r="E80" s="10" t="s">
        <v>3966</v>
      </c>
      <c r="F80" s="10" t="s">
        <v>0</v>
      </c>
      <c r="G80" s="10" t="s">
        <v>1</v>
      </c>
      <c r="H80" s="10" t="s">
        <v>2</v>
      </c>
      <c r="I80" s="10" t="s">
        <v>2</v>
      </c>
      <c r="J80" s="10" t="s">
        <v>2</v>
      </c>
      <c r="K80" s="10" t="s">
        <v>3</v>
      </c>
      <c r="L80" s="10">
        <v>0</v>
      </c>
      <c r="M80" s="10" t="s">
        <v>13051</v>
      </c>
      <c r="N80" s="10" t="s">
        <v>4409</v>
      </c>
      <c r="O80" s="10" t="s">
        <v>3810</v>
      </c>
      <c r="P80" s="10" t="s">
        <v>7</v>
      </c>
      <c r="Q80" s="10" t="s">
        <v>12973</v>
      </c>
      <c r="R80" s="10" t="s">
        <v>5</v>
      </c>
      <c r="S80" s="10" t="s">
        <v>6</v>
      </c>
      <c r="T80" s="8" t="s">
        <v>28</v>
      </c>
      <c r="U80" s="10" t="s">
        <v>5</v>
      </c>
      <c r="V80" s="10" t="s">
        <v>3810</v>
      </c>
      <c r="X80" s="10">
        <v>79</v>
      </c>
      <c r="Y80" s="10" t="s">
        <v>19968</v>
      </c>
      <c r="Z80" s="10" t="s">
        <v>4643</v>
      </c>
      <c r="AA80" s="10" t="s">
        <v>4559</v>
      </c>
      <c r="AB80" s="10" t="s">
        <v>7567</v>
      </c>
      <c r="AC80" s="10" t="s">
        <v>6</v>
      </c>
      <c r="AD80" s="10" t="s">
        <v>6</v>
      </c>
      <c r="AE80" s="10" t="s">
        <v>6</v>
      </c>
      <c r="AF80" s="10" t="s">
        <v>6</v>
      </c>
      <c r="AG80" s="10" t="s">
        <v>6</v>
      </c>
      <c r="AH80" s="10" t="s">
        <v>12970</v>
      </c>
      <c r="AI80" s="10">
        <v>0</v>
      </c>
      <c r="AJ80" s="10" t="s">
        <v>12971</v>
      </c>
      <c r="AK80" s="23" t="s">
        <v>22900</v>
      </c>
      <c r="AL80" s="23" t="s">
        <v>16889</v>
      </c>
      <c r="AM80" s="10" t="s">
        <v>7566</v>
      </c>
      <c r="AN80" s="10" t="s">
        <v>2</v>
      </c>
      <c r="AO80" s="10" t="s">
        <v>12970</v>
      </c>
      <c r="AP80" s="10" t="s">
        <v>6</v>
      </c>
      <c r="AQ80" s="10" t="s">
        <v>12972</v>
      </c>
      <c r="AR80" s="10" t="s">
        <v>12970</v>
      </c>
      <c r="AS80" s="23" t="s">
        <v>16889</v>
      </c>
      <c r="AT80" s="10" t="str">
        <f t="shared" si="3"/>
        <v>(79, 'A0079_2026_10_03_22_00_00', 'A0079', 'PL7-3', 'Sản xuất', null, null, null, null, null, 'Chưa cập nhật', 0,  'Ca 1', '2026-10-03', '2026-10-03 22:00:00', 'Rolled',  null, 'Chưa cập nhật', null, 'Thất bại', 'Chưa cập nhật', '2026-10-03 22:00:00'),</v>
      </c>
    </row>
    <row r="81" spans="1:46" x14ac:dyDescent="0.25">
      <c r="A81" s="16" t="str">
        <v>(80, 'A0080_2026_10_03_22_00_00', 'A0080', 'PL7-3', 'Sản xuất', null, null, null, null, null, 'Chưa cập nhật', 0,  'Ca 1', '2026-10-03', '2026-10-03 22:00:00', 'Rolled',  null, 'Chưa cập nhật', null, 'Thất bại', 'Chưa cập nhật', '2026-10-03 22:00:00'),</v>
      </c>
      <c r="B81" s="17" t="str">
        <f t="shared" si="2"/>
        <v>80, 'A0080_2026_10_03_22_00_00', 'A0080', 'PL7-3', 'Sản xuất', null, null, null, null, null, 'Chưa cập nhật', 0,  'Ca 1', '2026-10-03', '2026-10-03 22:00:00', 'Rolled',  null, 'Chưa cập nhật', null, 'Thất bại', 'Chưa cập nhật', '2026-10-03 22:00:00'</v>
      </c>
      <c r="C81" s="13">
        <v>80</v>
      </c>
      <c r="D81" s="10" t="s">
        <v>3967</v>
      </c>
      <c r="E81" s="10" t="s">
        <v>3968</v>
      </c>
      <c r="F81" s="10" t="s">
        <v>0</v>
      </c>
      <c r="G81" s="10" t="s">
        <v>1</v>
      </c>
      <c r="H81" s="10" t="s">
        <v>2</v>
      </c>
      <c r="I81" s="10" t="s">
        <v>2</v>
      </c>
      <c r="J81" s="10" t="s">
        <v>2</v>
      </c>
      <c r="K81" s="10" t="s">
        <v>3</v>
      </c>
      <c r="L81" s="10">
        <v>0</v>
      </c>
      <c r="M81" s="10" t="s">
        <v>13052</v>
      </c>
      <c r="N81" s="10" t="s">
        <v>4409</v>
      </c>
      <c r="O81" s="10" t="s">
        <v>3810</v>
      </c>
      <c r="P81" s="10" t="s">
        <v>7</v>
      </c>
      <c r="Q81" s="10" t="s">
        <v>12973</v>
      </c>
      <c r="R81" s="10" t="s">
        <v>5</v>
      </c>
      <c r="S81" s="10" t="s">
        <v>6</v>
      </c>
      <c r="T81" s="8" t="s">
        <v>28</v>
      </c>
      <c r="U81" s="10" t="s">
        <v>5</v>
      </c>
      <c r="V81" s="10" t="s">
        <v>3810</v>
      </c>
      <c r="X81" s="10">
        <v>80</v>
      </c>
      <c r="Y81" s="10" t="s">
        <v>19969</v>
      </c>
      <c r="Z81" s="10" t="s">
        <v>4644</v>
      </c>
      <c r="AA81" s="10" t="s">
        <v>4559</v>
      </c>
      <c r="AB81" s="10" t="s">
        <v>7567</v>
      </c>
      <c r="AC81" s="10" t="s">
        <v>6</v>
      </c>
      <c r="AD81" s="10" t="s">
        <v>6</v>
      </c>
      <c r="AE81" s="10" t="s">
        <v>6</v>
      </c>
      <c r="AF81" s="10" t="s">
        <v>6</v>
      </c>
      <c r="AG81" s="10" t="s">
        <v>6</v>
      </c>
      <c r="AH81" s="10" t="s">
        <v>12970</v>
      </c>
      <c r="AI81" s="10">
        <v>0</v>
      </c>
      <c r="AJ81" s="10" t="s">
        <v>12971</v>
      </c>
      <c r="AK81" s="23" t="s">
        <v>22900</v>
      </c>
      <c r="AL81" s="23" t="s">
        <v>16889</v>
      </c>
      <c r="AM81" s="10" t="s">
        <v>7566</v>
      </c>
      <c r="AN81" s="10" t="s">
        <v>2</v>
      </c>
      <c r="AO81" s="10" t="s">
        <v>12970</v>
      </c>
      <c r="AP81" s="10" t="s">
        <v>6</v>
      </c>
      <c r="AQ81" s="10" t="s">
        <v>12972</v>
      </c>
      <c r="AR81" s="10" t="s">
        <v>12970</v>
      </c>
      <c r="AS81" s="23" t="s">
        <v>16889</v>
      </c>
      <c r="AT81" s="10" t="str">
        <f t="shared" si="3"/>
        <v>(80, 'A0080_2026_10_03_22_00_00', 'A0080', 'PL7-3', 'Sản xuất', null, null, null, null, null, 'Chưa cập nhật', 0,  'Ca 1', '2026-10-03', '2026-10-03 22:00:00', 'Rolled',  null, 'Chưa cập nhật', null, 'Thất bại', 'Chưa cập nhật', '2026-10-03 22:00:00'),</v>
      </c>
    </row>
    <row r="82" spans="1:46" x14ac:dyDescent="0.25">
      <c r="A82" s="16" t="str">
        <v>(81, 'A0081_2026_10_03_22_00_00', 'A0081', 'PL7-3', 'Sản xuất', null, null, null, null, null, 'Chưa cập nhật', 0,  'Ca 1', '2026-10-03', '2026-10-03 22:00:00', 'Rolled',  null, 'Chưa cập nhật', null, 'Thất bại', 'Chưa cập nhật', '2026-10-03 22:00:00'),</v>
      </c>
      <c r="B82" s="17" t="str">
        <f t="shared" si="2"/>
        <v>81, 'A0081_2026_10_03_22_00_00', 'A0081', 'PL7-3', 'Sản xuất', null, null, null, null, null, 'Chưa cập nhật', 0,  'Ca 1', '2026-10-03', '2026-10-03 22:00:00', 'Rolled',  null, 'Chưa cập nhật', null, 'Thất bại', 'Chưa cập nhật', '2026-10-03 22:00:00'</v>
      </c>
      <c r="C82" s="13">
        <v>81</v>
      </c>
      <c r="D82" s="10" t="s">
        <v>3969</v>
      </c>
      <c r="E82" s="10" t="s">
        <v>3970</v>
      </c>
      <c r="F82" s="10" t="s">
        <v>0</v>
      </c>
      <c r="G82" s="10" t="s">
        <v>1</v>
      </c>
      <c r="H82" s="10" t="s">
        <v>2</v>
      </c>
      <c r="I82" s="10" t="s">
        <v>2</v>
      </c>
      <c r="J82" s="10" t="s">
        <v>2</v>
      </c>
      <c r="K82" s="10" t="s">
        <v>3</v>
      </c>
      <c r="L82" s="10">
        <v>0</v>
      </c>
      <c r="M82" s="10" t="s">
        <v>13053</v>
      </c>
      <c r="N82" s="10" t="s">
        <v>4409</v>
      </c>
      <c r="O82" s="10" t="s">
        <v>3810</v>
      </c>
      <c r="P82" s="10" t="s">
        <v>7</v>
      </c>
      <c r="Q82" s="10" t="s">
        <v>12973</v>
      </c>
      <c r="R82" s="10" t="s">
        <v>5</v>
      </c>
      <c r="S82" s="10" t="s">
        <v>6</v>
      </c>
      <c r="T82" s="8" t="s">
        <v>28</v>
      </c>
      <c r="U82" s="10" t="s">
        <v>5</v>
      </c>
      <c r="V82" s="10" t="s">
        <v>3810</v>
      </c>
      <c r="X82" s="10">
        <v>81</v>
      </c>
      <c r="Y82" s="10" t="s">
        <v>19970</v>
      </c>
      <c r="Z82" s="10" t="s">
        <v>4645</v>
      </c>
      <c r="AA82" s="10" t="s">
        <v>4559</v>
      </c>
      <c r="AB82" s="10" t="s">
        <v>7567</v>
      </c>
      <c r="AC82" s="10" t="s">
        <v>6</v>
      </c>
      <c r="AD82" s="10" t="s">
        <v>6</v>
      </c>
      <c r="AE82" s="10" t="s">
        <v>6</v>
      </c>
      <c r="AF82" s="10" t="s">
        <v>6</v>
      </c>
      <c r="AG82" s="10" t="s">
        <v>6</v>
      </c>
      <c r="AH82" s="10" t="s">
        <v>12970</v>
      </c>
      <c r="AI82" s="10">
        <v>0</v>
      </c>
      <c r="AJ82" s="10" t="s">
        <v>12971</v>
      </c>
      <c r="AK82" s="23" t="s">
        <v>22900</v>
      </c>
      <c r="AL82" s="23" t="s">
        <v>16889</v>
      </c>
      <c r="AM82" s="10" t="s">
        <v>7566</v>
      </c>
      <c r="AN82" s="10" t="s">
        <v>2</v>
      </c>
      <c r="AO82" s="10" t="s">
        <v>12970</v>
      </c>
      <c r="AP82" s="10" t="s">
        <v>6</v>
      </c>
      <c r="AQ82" s="10" t="s">
        <v>12972</v>
      </c>
      <c r="AR82" s="10" t="s">
        <v>12970</v>
      </c>
      <c r="AS82" s="23" t="s">
        <v>16889</v>
      </c>
      <c r="AT82" s="10" t="str">
        <f t="shared" si="3"/>
        <v>(81, 'A0081_2026_10_03_22_00_00', 'A0081', 'PL7-3', 'Sản xuất', null, null, null, null, null, 'Chưa cập nhật', 0,  'Ca 1', '2026-10-03', '2026-10-03 22:00:00', 'Rolled',  null, 'Chưa cập nhật', null, 'Thất bại', 'Chưa cập nhật', '2026-10-03 22:00:00'),</v>
      </c>
    </row>
    <row r="83" spans="1:46" x14ac:dyDescent="0.25">
      <c r="A83" s="16" t="str">
        <v>(82, 'A0082_2026_10_03_22_00_00', 'A0082', 'PL7-3', 'Sản xuất', null, null, null, null, null, 'Chưa cập nhật', 0,  'Ca 1', '2026-10-03', '2026-10-03 22:00:00', 'Rolled',  null, 'Chưa cập nhật', null, 'Thất bại', 'Chưa cập nhật', '2026-10-03 22:00:00'),</v>
      </c>
      <c r="B83" s="17" t="str">
        <f t="shared" si="2"/>
        <v>82, 'A0082_2026_10_03_22_00_00', 'A0082', 'PL7-3', 'Sản xuất', null, null, null, null, null, 'Chưa cập nhật', 0,  'Ca 1', '2026-10-03', '2026-10-03 22:00:00', 'Rolled',  null, 'Chưa cập nhật', null, 'Thất bại', 'Chưa cập nhật', '2026-10-03 22:00:00'</v>
      </c>
      <c r="C83" s="13">
        <v>82</v>
      </c>
      <c r="D83" s="10" t="s">
        <v>3971</v>
      </c>
      <c r="E83" s="10" t="s">
        <v>3972</v>
      </c>
      <c r="F83" s="10" t="s">
        <v>0</v>
      </c>
      <c r="G83" s="10" t="s">
        <v>1</v>
      </c>
      <c r="H83" s="10" t="s">
        <v>2</v>
      </c>
      <c r="I83" s="10" t="s">
        <v>2</v>
      </c>
      <c r="J83" s="10" t="s">
        <v>2</v>
      </c>
      <c r="K83" s="10" t="s">
        <v>3</v>
      </c>
      <c r="L83" s="10">
        <v>0</v>
      </c>
      <c r="M83" s="10" t="s">
        <v>13054</v>
      </c>
      <c r="N83" s="10" t="s">
        <v>4409</v>
      </c>
      <c r="O83" s="10" t="s">
        <v>3810</v>
      </c>
      <c r="P83" s="10" t="s">
        <v>7</v>
      </c>
      <c r="Q83" s="10" t="s">
        <v>12973</v>
      </c>
      <c r="R83" s="10" t="s">
        <v>5</v>
      </c>
      <c r="S83" s="10" t="s">
        <v>6</v>
      </c>
      <c r="T83" s="8" t="s">
        <v>28</v>
      </c>
      <c r="U83" s="10" t="s">
        <v>5</v>
      </c>
      <c r="V83" s="10" t="s">
        <v>3810</v>
      </c>
      <c r="X83" s="10">
        <v>82</v>
      </c>
      <c r="Y83" s="10" t="s">
        <v>19971</v>
      </c>
      <c r="Z83" s="10" t="s">
        <v>4646</v>
      </c>
      <c r="AA83" s="10" t="s">
        <v>4559</v>
      </c>
      <c r="AB83" s="10" t="s">
        <v>7567</v>
      </c>
      <c r="AC83" s="10" t="s">
        <v>6</v>
      </c>
      <c r="AD83" s="10" t="s">
        <v>6</v>
      </c>
      <c r="AE83" s="10" t="s">
        <v>6</v>
      </c>
      <c r="AF83" s="10" t="s">
        <v>6</v>
      </c>
      <c r="AG83" s="10" t="s">
        <v>6</v>
      </c>
      <c r="AH83" s="10" t="s">
        <v>12970</v>
      </c>
      <c r="AI83" s="10">
        <v>0</v>
      </c>
      <c r="AJ83" s="10" t="s">
        <v>12971</v>
      </c>
      <c r="AK83" s="23" t="s">
        <v>22900</v>
      </c>
      <c r="AL83" s="23" t="s">
        <v>16889</v>
      </c>
      <c r="AM83" s="10" t="s">
        <v>7566</v>
      </c>
      <c r="AN83" s="10" t="s">
        <v>2</v>
      </c>
      <c r="AO83" s="10" t="s">
        <v>12970</v>
      </c>
      <c r="AP83" s="10" t="s">
        <v>6</v>
      </c>
      <c r="AQ83" s="10" t="s">
        <v>12972</v>
      </c>
      <c r="AR83" s="10" t="s">
        <v>12970</v>
      </c>
      <c r="AS83" s="23" t="s">
        <v>16889</v>
      </c>
      <c r="AT83" s="10" t="str">
        <f t="shared" si="3"/>
        <v>(82, 'A0082_2026_10_03_22_00_00', 'A0082', 'PL7-3', 'Sản xuất', null, null, null, null, null, 'Chưa cập nhật', 0,  'Ca 1', '2026-10-03', '2026-10-03 22:00:00', 'Rolled',  null, 'Chưa cập nhật', null, 'Thất bại', 'Chưa cập nhật', '2026-10-03 22:00:00'),</v>
      </c>
    </row>
    <row r="84" spans="1:46" x14ac:dyDescent="0.25">
      <c r="A84" s="16" t="str">
        <v>(83, 'A0083_2026_10_03_22_00_00', 'A0083', 'PL7-3', 'Sản xuất', null, null, null, null, null, 'Chưa cập nhật', 0,  'Ca 1', '2026-10-03', '2026-10-03 22:00:00', 'Rolled',  null, 'Chưa cập nhật', null, 'Thất bại', 'Chưa cập nhật', '2026-10-03 22:00:00'),</v>
      </c>
      <c r="B84" s="17" t="str">
        <f t="shared" si="2"/>
        <v>83, 'A0083_2026_10_03_22_00_00', 'A0083', 'PL7-3', 'Sản xuất', null, null, null, null, null, 'Chưa cập nhật', 0,  'Ca 1', '2026-10-03', '2026-10-03 22:00:00', 'Rolled',  null, 'Chưa cập nhật', null, 'Thất bại', 'Chưa cập nhật', '2026-10-03 22:00:00'</v>
      </c>
      <c r="C84" s="13">
        <v>83</v>
      </c>
      <c r="D84" s="10" t="s">
        <v>3973</v>
      </c>
      <c r="E84" s="10" t="s">
        <v>3974</v>
      </c>
      <c r="F84" s="10" t="s">
        <v>0</v>
      </c>
      <c r="G84" s="10" t="s">
        <v>1</v>
      </c>
      <c r="H84" s="10" t="s">
        <v>2</v>
      </c>
      <c r="I84" s="10" t="s">
        <v>2</v>
      </c>
      <c r="J84" s="10" t="s">
        <v>2</v>
      </c>
      <c r="K84" s="10" t="s">
        <v>3</v>
      </c>
      <c r="L84" s="10">
        <v>0</v>
      </c>
      <c r="M84" s="10" t="s">
        <v>13055</v>
      </c>
      <c r="N84" s="10" t="s">
        <v>4409</v>
      </c>
      <c r="O84" s="10" t="s">
        <v>3810</v>
      </c>
      <c r="P84" s="10" t="s">
        <v>7</v>
      </c>
      <c r="Q84" s="10" t="s">
        <v>12973</v>
      </c>
      <c r="R84" s="10" t="s">
        <v>5</v>
      </c>
      <c r="S84" s="10" t="s">
        <v>6</v>
      </c>
      <c r="T84" s="8" t="s">
        <v>28</v>
      </c>
      <c r="U84" s="10" t="s">
        <v>5</v>
      </c>
      <c r="V84" s="10" t="s">
        <v>3810</v>
      </c>
      <c r="X84" s="10">
        <v>83</v>
      </c>
      <c r="Y84" s="10" t="s">
        <v>19972</v>
      </c>
      <c r="Z84" s="10" t="s">
        <v>4647</v>
      </c>
      <c r="AA84" s="10" t="s">
        <v>4559</v>
      </c>
      <c r="AB84" s="10" t="s">
        <v>7567</v>
      </c>
      <c r="AC84" s="10" t="s">
        <v>6</v>
      </c>
      <c r="AD84" s="10" t="s">
        <v>6</v>
      </c>
      <c r="AE84" s="10" t="s">
        <v>6</v>
      </c>
      <c r="AF84" s="10" t="s">
        <v>6</v>
      </c>
      <c r="AG84" s="10" t="s">
        <v>6</v>
      </c>
      <c r="AH84" s="10" t="s">
        <v>12970</v>
      </c>
      <c r="AI84" s="10">
        <v>0</v>
      </c>
      <c r="AJ84" s="10" t="s">
        <v>12971</v>
      </c>
      <c r="AK84" s="23" t="s">
        <v>22900</v>
      </c>
      <c r="AL84" s="23" t="s">
        <v>16889</v>
      </c>
      <c r="AM84" s="10" t="s">
        <v>7566</v>
      </c>
      <c r="AN84" s="10" t="s">
        <v>2</v>
      </c>
      <c r="AO84" s="10" t="s">
        <v>12970</v>
      </c>
      <c r="AP84" s="10" t="s">
        <v>6</v>
      </c>
      <c r="AQ84" s="10" t="s">
        <v>12972</v>
      </c>
      <c r="AR84" s="10" t="s">
        <v>12970</v>
      </c>
      <c r="AS84" s="23" t="s">
        <v>16889</v>
      </c>
      <c r="AT84" s="10" t="str">
        <f t="shared" si="3"/>
        <v>(83, 'A0083_2026_10_03_22_00_00', 'A0083', 'PL7-3', 'Sản xuất', null, null, null, null, null, 'Chưa cập nhật', 0,  'Ca 1', '2026-10-03', '2026-10-03 22:00:00', 'Rolled',  null, 'Chưa cập nhật', null, 'Thất bại', 'Chưa cập nhật', '2026-10-03 22:00:00'),</v>
      </c>
    </row>
    <row r="85" spans="1:46" x14ac:dyDescent="0.25">
      <c r="A85" s="16" t="str">
        <v>(84, 'A0084_2026_10_03_22_00_00', 'A0084', 'PL7-3', 'Sản xuất', null, null, null, null, null, 'Chưa cập nhật', 0,  'Ca 1', '2026-10-03', '2026-10-03 22:00:00', 'Rolled',  null, 'Chưa cập nhật', null, 'Thất bại', 'Chưa cập nhật', '2026-10-03 22:00:00'),</v>
      </c>
      <c r="B85" s="17" t="str">
        <f t="shared" si="2"/>
        <v>84, 'A0084_2026_10_03_22_00_00', 'A0084', 'PL7-3', 'Sản xuất', null, null, null, null, null, 'Chưa cập nhật', 0,  'Ca 1', '2026-10-03', '2026-10-03 22:00:00', 'Rolled',  null, 'Chưa cập nhật', null, 'Thất bại', 'Chưa cập nhật', '2026-10-03 22:00:00'</v>
      </c>
      <c r="C85" s="13">
        <v>84</v>
      </c>
      <c r="D85" s="10" t="s">
        <v>3975</v>
      </c>
      <c r="E85" s="10" t="s">
        <v>3976</v>
      </c>
      <c r="F85" s="10" t="s">
        <v>0</v>
      </c>
      <c r="G85" s="10" t="s">
        <v>1</v>
      </c>
      <c r="H85" s="10" t="s">
        <v>2</v>
      </c>
      <c r="I85" s="10" t="s">
        <v>2</v>
      </c>
      <c r="J85" s="10" t="s">
        <v>2</v>
      </c>
      <c r="K85" s="10" t="s">
        <v>3</v>
      </c>
      <c r="L85" s="10">
        <v>0</v>
      </c>
      <c r="M85" s="10" t="s">
        <v>13056</v>
      </c>
      <c r="N85" s="10" t="s">
        <v>4409</v>
      </c>
      <c r="O85" s="10" t="s">
        <v>3810</v>
      </c>
      <c r="P85" s="10" t="s">
        <v>7</v>
      </c>
      <c r="Q85" s="10" t="s">
        <v>12973</v>
      </c>
      <c r="R85" s="10" t="s">
        <v>5</v>
      </c>
      <c r="S85" s="10" t="s">
        <v>6</v>
      </c>
      <c r="T85" s="8" t="s">
        <v>28</v>
      </c>
      <c r="U85" s="10" t="s">
        <v>5</v>
      </c>
      <c r="V85" s="10" t="s">
        <v>3810</v>
      </c>
      <c r="X85" s="10">
        <v>84</v>
      </c>
      <c r="Y85" s="10" t="s">
        <v>19973</v>
      </c>
      <c r="Z85" s="10" t="s">
        <v>4648</v>
      </c>
      <c r="AA85" s="10" t="s">
        <v>4559</v>
      </c>
      <c r="AB85" s="10" t="s">
        <v>7567</v>
      </c>
      <c r="AC85" s="10" t="s">
        <v>6</v>
      </c>
      <c r="AD85" s="10" t="s">
        <v>6</v>
      </c>
      <c r="AE85" s="10" t="s">
        <v>6</v>
      </c>
      <c r="AF85" s="10" t="s">
        <v>6</v>
      </c>
      <c r="AG85" s="10" t="s">
        <v>6</v>
      </c>
      <c r="AH85" s="10" t="s">
        <v>12970</v>
      </c>
      <c r="AI85" s="10">
        <v>0</v>
      </c>
      <c r="AJ85" s="10" t="s">
        <v>12971</v>
      </c>
      <c r="AK85" s="23" t="s">
        <v>22900</v>
      </c>
      <c r="AL85" s="23" t="s">
        <v>16889</v>
      </c>
      <c r="AM85" s="10" t="s">
        <v>7566</v>
      </c>
      <c r="AN85" s="10" t="s">
        <v>2</v>
      </c>
      <c r="AO85" s="10" t="s">
        <v>12970</v>
      </c>
      <c r="AP85" s="10" t="s">
        <v>6</v>
      </c>
      <c r="AQ85" s="10" t="s">
        <v>12972</v>
      </c>
      <c r="AR85" s="10" t="s">
        <v>12970</v>
      </c>
      <c r="AS85" s="23" t="s">
        <v>16889</v>
      </c>
      <c r="AT85" s="10" t="str">
        <f t="shared" si="3"/>
        <v>(84, 'A0084_2026_10_03_22_00_00', 'A0084', 'PL7-3', 'Sản xuất', null, null, null, null, null, 'Chưa cập nhật', 0,  'Ca 1', '2026-10-03', '2026-10-03 22:00:00', 'Rolled',  null, 'Chưa cập nhật', null, 'Thất bại', 'Chưa cập nhật', '2026-10-03 22:00:00'),</v>
      </c>
    </row>
    <row r="86" spans="1:46" x14ac:dyDescent="0.25">
      <c r="A86" s="16" t="str">
        <v>(85, 'A0085_2026_10_03_22_00_00', 'A0085', 'PL7-3', 'Sản xuất', null, null, null, null, null, 'Chưa cập nhật', 0,  'Ca 1', '2026-10-03', '2026-10-03 22:00:00', 'Rolled',  null, 'Chưa cập nhật', null, 'Thất bại', 'Chưa cập nhật', '2026-10-03 22:00:00'),</v>
      </c>
      <c r="B86" s="17" t="str">
        <f t="shared" si="2"/>
        <v>85, 'A0085_2026_10_03_22_00_00', 'A0085', 'PL7-3', 'Sản xuất', null, null, null, null, null, 'Chưa cập nhật', 0,  'Ca 1', '2026-10-03', '2026-10-03 22:00:00', 'Rolled',  null, 'Chưa cập nhật', null, 'Thất bại', 'Chưa cập nhật', '2026-10-03 22:00:00'</v>
      </c>
      <c r="C86" s="13">
        <v>85</v>
      </c>
      <c r="D86" s="10" t="s">
        <v>3977</v>
      </c>
      <c r="E86" s="10" t="s">
        <v>3978</v>
      </c>
      <c r="F86" s="10" t="s">
        <v>0</v>
      </c>
      <c r="G86" s="10" t="s">
        <v>1</v>
      </c>
      <c r="H86" s="10" t="s">
        <v>2</v>
      </c>
      <c r="I86" s="10" t="s">
        <v>2</v>
      </c>
      <c r="J86" s="10" t="s">
        <v>2</v>
      </c>
      <c r="K86" s="10" t="s">
        <v>3</v>
      </c>
      <c r="L86" s="10">
        <v>0</v>
      </c>
      <c r="M86" s="10" t="s">
        <v>13057</v>
      </c>
      <c r="N86" s="10" t="s">
        <v>4409</v>
      </c>
      <c r="O86" s="10" t="s">
        <v>3810</v>
      </c>
      <c r="P86" s="10" t="s">
        <v>7</v>
      </c>
      <c r="Q86" s="10" t="s">
        <v>12973</v>
      </c>
      <c r="R86" s="10" t="s">
        <v>5</v>
      </c>
      <c r="S86" s="10" t="s">
        <v>6</v>
      </c>
      <c r="T86" s="8" t="s">
        <v>28</v>
      </c>
      <c r="U86" s="10" t="s">
        <v>5</v>
      </c>
      <c r="V86" s="10" t="s">
        <v>3810</v>
      </c>
      <c r="X86" s="10">
        <v>85</v>
      </c>
      <c r="Y86" s="10" t="s">
        <v>19974</v>
      </c>
      <c r="Z86" s="10" t="s">
        <v>4649</v>
      </c>
      <c r="AA86" s="10" t="s">
        <v>4559</v>
      </c>
      <c r="AB86" s="10" t="s">
        <v>7567</v>
      </c>
      <c r="AC86" s="10" t="s">
        <v>6</v>
      </c>
      <c r="AD86" s="10" t="s">
        <v>6</v>
      </c>
      <c r="AE86" s="10" t="s">
        <v>6</v>
      </c>
      <c r="AF86" s="10" t="s">
        <v>6</v>
      </c>
      <c r="AG86" s="10" t="s">
        <v>6</v>
      </c>
      <c r="AH86" s="10" t="s">
        <v>12970</v>
      </c>
      <c r="AI86" s="10">
        <v>0</v>
      </c>
      <c r="AJ86" s="10" t="s">
        <v>12971</v>
      </c>
      <c r="AK86" s="23" t="s">
        <v>22900</v>
      </c>
      <c r="AL86" s="23" t="s">
        <v>16889</v>
      </c>
      <c r="AM86" s="10" t="s">
        <v>7566</v>
      </c>
      <c r="AN86" s="10" t="s">
        <v>2</v>
      </c>
      <c r="AO86" s="10" t="s">
        <v>12970</v>
      </c>
      <c r="AP86" s="10" t="s">
        <v>6</v>
      </c>
      <c r="AQ86" s="10" t="s">
        <v>12972</v>
      </c>
      <c r="AR86" s="10" t="s">
        <v>12970</v>
      </c>
      <c r="AS86" s="23" t="s">
        <v>16889</v>
      </c>
      <c r="AT86" s="10" t="str">
        <f t="shared" si="3"/>
        <v>(85, 'A0085_2026_10_03_22_00_00', 'A0085', 'PL7-3', 'Sản xuất', null, null, null, null, null, 'Chưa cập nhật', 0,  'Ca 1', '2026-10-03', '2026-10-03 22:00:00', 'Rolled',  null, 'Chưa cập nhật', null, 'Thất bại', 'Chưa cập nhật', '2026-10-03 22:00:00'),</v>
      </c>
    </row>
    <row r="87" spans="1:46" x14ac:dyDescent="0.25">
      <c r="A87" s="16" t="str">
        <v>(86, 'A0086_2026_10_03_22_00_00', 'A0086', 'PL7-3', 'Sản xuất', null, null, null, null, null, 'Chưa cập nhật', 0,  'Ca 1', '2026-10-03', '2026-10-03 22:00:00', 'Rolled',  null, 'Chưa cập nhật', null, 'Thất bại', 'Chưa cập nhật', '2026-10-03 22:00:00'),</v>
      </c>
      <c r="B87" s="17" t="str">
        <f t="shared" si="2"/>
        <v>86, 'A0086_2026_10_03_22_00_00', 'A0086', 'PL7-3', 'Sản xuất', null, null, null, null, null, 'Chưa cập nhật', 0,  'Ca 1', '2026-10-03', '2026-10-03 22:00:00', 'Rolled',  null, 'Chưa cập nhật', null, 'Thất bại', 'Chưa cập nhật', '2026-10-03 22:00:00'</v>
      </c>
      <c r="C87" s="13">
        <v>86</v>
      </c>
      <c r="D87" s="10" t="s">
        <v>3979</v>
      </c>
      <c r="E87" s="10" t="s">
        <v>3980</v>
      </c>
      <c r="F87" s="10" t="s">
        <v>0</v>
      </c>
      <c r="G87" s="10" t="s">
        <v>1</v>
      </c>
      <c r="H87" s="10" t="s">
        <v>2</v>
      </c>
      <c r="I87" s="10" t="s">
        <v>2</v>
      </c>
      <c r="J87" s="10" t="s">
        <v>2</v>
      </c>
      <c r="K87" s="10" t="s">
        <v>3</v>
      </c>
      <c r="L87" s="10">
        <v>0</v>
      </c>
      <c r="M87" s="10" t="s">
        <v>13058</v>
      </c>
      <c r="N87" s="10" t="s">
        <v>4409</v>
      </c>
      <c r="O87" s="10" t="s">
        <v>3810</v>
      </c>
      <c r="P87" s="10" t="s">
        <v>7</v>
      </c>
      <c r="Q87" s="10" t="s">
        <v>12973</v>
      </c>
      <c r="R87" s="10" t="s">
        <v>5</v>
      </c>
      <c r="S87" s="10" t="s">
        <v>6</v>
      </c>
      <c r="T87" s="8" t="s">
        <v>28</v>
      </c>
      <c r="U87" s="10" t="s">
        <v>5</v>
      </c>
      <c r="V87" s="10" t="s">
        <v>3810</v>
      </c>
      <c r="X87" s="10">
        <v>86</v>
      </c>
      <c r="Y87" s="10" t="s">
        <v>19975</v>
      </c>
      <c r="Z87" s="10" t="s">
        <v>4650</v>
      </c>
      <c r="AA87" s="10" t="s">
        <v>4559</v>
      </c>
      <c r="AB87" s="10" t="s">
        <v>7567</v>
      </c>
      <c r="AC87" s="10" t="s">
        <v>6</v>
      </c>
      <c r="AD87" s="10" t="s">
        <v>6</v>
      </c>
      <c r="AE87" s="10" t="s">
        <v>6</v>
      </c>
      <c r="AF87" s="10" t="s">
        <v>6</v>
      </c>
      <c r="AG87" s="10" t="s">
        <v>6</v>
      </c>
      <c r="AH87" s="10" t="s">
        <v>12970</v>
      </c>
      <c r="AI87" s="10">
        <v>0</v>
      </c>
      <c r="AJ87" s="10" t="s">
        <v>12971</v>
      </c>
      <c r="AK87" s="23" t="s">
        <v>22900</v>
      </c>
      <c r="AL87" s="23" t="s">
        <v>16889</v>
      </c>
      <c r="AM87" s="10" t="s">
        <v>7566</v>
      </c>
      <c r="AN87" s="10" t="s">
        <v>2</v>
      </c>
      <c r="AO87" s="10" t="s">
        <v>12970</v>
      </c>
      <c r="AP87" s="10" t="s">
        <v>6</v>
      </c>
      <c r="AQ87" s="10" t="s">
        <v>12972</v>
      </c>
      <c r="AR87" s="10" t="s">
        <v>12970</v>
      </c>
      <c r="AS87" s="23" t="s">
        <v>16889</v>
      </c>
      <c r="AT87" s="10" t="str">
        <f t="shared" si="3"/>
        <v>(86, 'A0086_2026_10_03_22_00_00', 'A0086', 'PL7-3', 'Sản xuất', null, null, null, null, null, 'Chưa cập nhật', 0,  'Ca 1', '2026-10-03', '2026-10-03 22:00:00', 'Rolled',  null, 'Chưa cập nhật', null, 'Thất bại', 'Chưa cập nhật', '2026-10-03 22:00:00'),</v>
      </c>
    </row>
    <row r="88" spans="1:46" x14ac:dyDescent="0.25">
      <c r="A88" s="16" t="str">
        <v>(87, 'A0087_2026_10_03_22_00_00', 'A0087', 'PL7-3', 'Sản xuất', null, null, null, null, null, 'Chưa cập nhật', 0,  'Ca 1', '2026-10-03', '2026-10-03 22:00:00', 'Rolled',  null, 'Chưa cập nhật', null, 'Thất bại', 'Chưa cập nhật', '2026-10-03 22:00:00'),</v>
      </c>
      <c r="B88" s="17" t="str">
        <f t="shared" si="2"/>
        <v>87, 'A0087_2026_10_03_22_00_00', 'A0087', 'PL7-3', 'Sản xuất', null, null, null, null, null, 'Chưa cập nhật', 0,  'Ca 1', '2026-10-03', '2026-10-03 22:00:00', 'Rolled',  null, 'Chưa cập nhật', null, 'Thất bại', 'Chưa cập nhật', '2026-10-03 22:00:00'</v>
      </c>
      <c r="C88" s="13">
        <v>87</v>
      </c>
      <c r="D88" s="10" t="s">
        <v>3981</v>
      </c>
      <c r="E88" s="10" t="s">
        <v>3982</v>
      </c>
      <c r="F88" s="10" t="s">
        <v>0</v>
      </c>
      <c r="G88" s="10" t="s">
        <v>1</v>
      </c>
      <c r="H88" s="10" t="s">
        <v>2</v>
      </c>
      <c r="I88" s="10" t="s">
        <v>2</v>
      </c>
      <c r="J88" s="10" t="s">
        <v>2</v>
      </c>
      <c r="K88" s="10" t="s">
        <v>3</v>
      </c>
      <c r="L88" s="10">
        <v>0</v>
      </c>
      <c r="M88" s="10" t="s">
        <v>13059</v>
      </c>
      <c r="N88" s="10" t="s">
        <v>4409</v>
      </c>
      <c r="O88" s="10" t="s">
        <v>3810</v>
      </c>
      <c r="P88" s="10" t="s">
        <v>7</v>
      </c>
      <c r="Q88" s="10" t="s">
        <v>12973</v>
      </c>
      <c r="R88" s="10" t="s">
        <v>5</v>
      </c>
      <c r="S88" s="10" t="s">
        <v>6</v>
      </c>
      <c r="T88" s="8" t="s">
        <v>28</v>
      </c>
      <c r="U88" s="10" t="s">
        <v>5</v>
      </c>
      <c r="V88" s="10" t="s">
        <v>3810</v>
      </c>
      <c r="X88" s="10">
        <v>87</v>
      </c>
      <c r="Y88" s="10" t="s">
        <v>19976</v>
      </c>
      <c r="Z88" s="10" t="s">
        <v>4651</v>
      </c>
      <c r="AA88" s="10" t="s">
        <v>4559</v>
      </c>
      <c r="AB88" s="10" t="s">
        <v>7567</v>
      </c>
      <c r="AC88" s="10" t="s">
        <v>6</v>
      </c>
      <c r="AD88" s="10" t="s">
        <v>6</v>
      </c>
      <c r="AE88" s="10" t="s">
        <v>6</v>
      </c>
      <c r="AF88" s="10" t="s">
        <v>6</v>
      </c>
      <c r="AG88" s="10" t="s">
        <v>6</v>
      </c>
      <c r="AH88" s="10" t="s">
        <v>12970</v>
      </c>
      <c r="AI88" s="10">
        <v>0</v>
      </c>
      <c r="AJ88" s="10" t="s">
        <v>12971</v>
      </c>
      <c r="AK88" s="23" t="s">
        <v>22900</v>
      </c>
      <c r="AL88" s="23" t="s">
        <v>16889</v>
      </c>
      <c r="AM88" s="10" t="s">
        <v>7566</v>
      </c>
      <c r="AN88" s="10" t="s">
        <v>2</v>
      </c>
      <c r="AO88" s="10" t="s">
        <v>12970</v>
      </c>
      <c r="AP88" s="10" t="s">
        <v>6</v>
      </c>
      <c r="AQ88" s="10" t="s">
        <v>12972</v>
      </c>
      <c r="AR88" s="10" t="s">
        <v>12970</v>
      </c>
      <c r="AS88" s="23" t="s">
        <v>16889</v>
      </c>
      <c r="AT88" s="10" t="str">
        <f t="shared" si="3"/>
        <v>(87, 'A0087_2026_10_03_22_00_00', 'A0087', 'PL7-3', 'Sản xuất', null, null, null, null, null, 'Chưa cập nhật', 0,  'Ca 1', '2026-10-03', '2026-10-03 22:00:00', 'Rolled',  null, 'Chưa cập nhật', null, 'Thất bại', 'Chưa cập nhật', '2026-10-03 22:00:00'),</v>
      </c>
    </row>
    <row r="89" spans="1:46" x14ac:dyDescent="0.25">
      <c r="A89" s="16" t="str">
        <v>(88, 'A0088_2026_10_03_22_00_00', 'A0088', 'PL7-3', 'Sản xuất', null, null, null, null, null, 'Chưa cập nhật', 0,  'Ca 1', '2026-10-03', '2026-10-03 22:00:00', 'Rolled',  null, 'Chưa cập nhật', null, 'Thất bại', 'Chưa cập nhật', '2026-10-03 22:00:00'),</v>
      </c>
      <c r="B89" s="17" t="str">
        <f t="shared" si="2"/>
        <v>88, 'A0088_2026_10_03_22_00_00', 'A0088', 'PL7-3', 'Sản xuất', null, null, null, null, null, 'Chưa cập nhật', 0,  'Ca 1', '2026-10-03', '2026-10-03 22:00:00', 'Rolled',  null, 'Chưa cập nhật', null, 'Thất bại', 'Chưa cập nhật', '2026-10-03 22:00:00'</v>
      </c>
      <c r="C89" s="13">
        <v>88</v>
      </c>
      <c r="D89" s="10" t="s">
        <v>3983</v>
      </c>
      <c r="E89" s="10" t="s">
        <v>3984</v>
      </c>
      <c r="F89" s="10" t="s">
        <v>0</v>
      </c>
      <c r="G89" s="10" t="s">
        <v>1</v>
      </c>
      <c r="H89" s="10" t="s">
        <v>2</v>
      </c>
      <c r="I89" s="10" t="s">
        <v>2</v>
      </c>
      <c r="J89" s="10" t="s">
        <v>2</v>
      </c>
      <c r="K89" s="10" t="s">
        <v>3</v>
      </c>
      <c r="L89" s="10">
        <v>0</v>
      </c>
      <c r="M89" s="10" t="s">
        <v>13060</v>
      </c>
      <c r="N89" s="10" t="s">
        <v>4409</v>
      </c>
      <c r="O89" s="10" t="s">
        <v>3810</v>
      </c>
      <c r="P89" s="10" t="s">
        <v>7</v>
      </c>
      <c r="Q89" s="10" t="s">
        <v>12973</v>
      </c>
      <c r="R89" s="10" t="s">
        <v>5</v>
      </c>
      <c r="S89" s="10" t="s">
        <v>6</v>
      </c>
      <c r="T89" s="8" t="s">
        <v>28</v>
      </c>
      <c r="U89" s="10" t="s">
        <v>5</v>
      </c>
      <c r="V89" s="10" t="s">
        <v>3810</v>
      </c>
      <c r="X89" s="10">
        <v>88</v>
      </c>
      <c r="Y89" s="10" t="s">
        <v>19977</v>
      </c>
      <c r="Z89" s="10" t="s">
        <v>4652</v>
      </c>
      <c r="AA89" s="10" t="s">
        <v>4559</v>
      </c>
      <c r="AB89" s="10" t="s">
        <v>7567</v>
      </c>
      <c r="AC89" s="10" t="s">
        <v>6</v>
      </c>
      <c r="AD89" s="10" t="s">
        <v>6</v>
      </c>
      <c r="AE89" s="10" t="s">
        <v>6</v>
      </c>
      <c r="AF89" s="10" t="s">
        <v>6</v>
      </c>
      <c r="AG89" s="10" t="s">
        <v>6</v>
      </c>
      <c r="AH89" s="10" t="s">
        <v>12970</v>
      </c>
      <c r="AI89" s="10">
        <v>0</v>
      </c>
      <c r="AJ89" s="10" t="s">
        <v>12971</v>
      </c>
      <c r="AK89" s="23" t="s">
        <v>22900</v>
      </c>
      <c r="AL89" s="23" t="s">
        <v>16889</v>
      </c>
      <c r="AM89" s="10" t="s">
        <v>7566</v>
      </c>
      <c r="AN89" s="10" t="s">
        <v>2</v>
      </c>
      <c r="AO89" s="10" t="s">
        <v>12970</v>
      </c>
      <c r="AP89" s="10" t="s">
        <v>6</v>
      </c>
      <c r="AQ89" s="10" t="s">
        <v>12972</v>
      </c>
      <c r="AR89" s="10" t="s">
        <v>12970</v>
      </c>
      <c r="AS89" s="23" t="s">
        <v>16889</v>
      </c>
      <c r="AT89" s="10" t="str">
        <f t="shared" si="3"/>
        <v>(88, 'A0088_2026_10_03_22_00_00', 'A0088', 'PL7-3', 'Sản xuất', null, null, null, null, null, 'Chưa cập nhật', 0,  'Ca 1', '2026-10-03', '2026-10-03 22:00:00', 'Rolled',  null, 'Chưa cập nhật', null, 'Thất bại', 'Chưa cập nhật', '2026-10-03 22:00:00'),</v>
      </c>
    </row>
    <row r="90" spans="1:46" x14ac:dyDescent="0.25">
      <c r="A90" s="16" t="str">
        <v>(89, 'A0089_2026_10_03_22_00_00', 'A0089', 'PL7-3', 'Sản xuất', null, null, null, null, null, 'Chưa cập nhật', 0,  'Ca 1', '2026-10-03', '2026-10-03 22:00:00', 'Rolled',  null, 'Chưa cập nhật', null, 'Thất bại', 'Chưa cập nhật', '2026-10-03 22:00:00'),</v>
      </c>
      <c r="B90" s="17" t="str">
        <f t="shared" si="2"/>
        <v>89, 'A0089_2026_10_03_22_00_00', 'A0089', 'PL7-3', 'Sản xuất', null, null, null, null, null, 'Chưa cập nhật', 0,  'Ca 1', '2026-10-03', '2026-10-03 22:00:00', 'Rolled',  null, 'Chưa cập nhật', null, 'Thất bại', 'Chưa cập nhật', '2026-10-03 22:00:00'</v>
      </c>
      <c r="C90" s="13">
        <v>89</v>
      </c>
      <c r="D90" s="10" t="s">
        <v>3985</v>
      </c>
      <c r="E90" s="10" t="s">
        <v>3986</v>
      </c>
      <c r="F90" s="10" t="s">
        <v>0</v>
      </c>
      <c r="G90" s="10" t="s">
        <v>1</v>
      </c>
      <c r="H90" s="10" t="s">
        <v>2</v>
      </c>
      <c r="I90" s="10" t="s">
        <v>2</v>
      </c>
      <c r="J90" s="10" t="s">
        <v>2</v>
      </c>
      <c r="K90" s="10" t="s">
        <v>3</v>
      </c>
      <c r="L90" s="10">
        <v>0</v>
      </c>
      <c r="M90" s="10" t="s">
        <v>13061</v>
      </c>
      <c r="N90" s="10" t="s">
        <v>4409</v>
      </c>
      <c r="O90" s="10" t="s">
        <v>3810</v>
      </c>
      <c r="P90" s="10" t="s">
        <v>7</v>
      </c>
      <c r="Q90" s="10" t="s">
        <v>12973</v>
      </c>
      <c r="R90" s="10" t="s">
        <v>5</v>
      </c>
      <c r="S90" s="10" t="s">
        <v>6</v>
      </c>
      <c r="T90" s="8" t="s">
        <v>28</v>
      </c>
      <c r="U90" s="10" t="s">
        <v>5</v>
      </c>
      <c r="V90" s="10" t="s">
        <v>3810</v>
      </c>
      <c r="X90" s="10">
        <v>89</v>
      </c>
      <c r="Y90" s="10" t="s">
        <v>19978</v>
      </c>
      <c r="Z90" s="10" t="s">
        <v>4653</v>
      </c>
      <c r="AA90" s="10" t="s">
        <v>4559</v>
      </c>
      <c r="AB90" s="10" t="s">
        <v>7567</v>
      </c>
      <c r="AC90" s="10" t="s">
        <v>6</v>
      </c>
      <c r="AD90" s="10" t="s">
        <v>6</v>
      </c>
      <c r="AE90" s="10" t="s">
        <v>6</v>
      </c>
      <c r="AF90" s="10" t="s">
        <v>6</v>
      </c>
      <c r="AG90" s="10" t="s">
        <v>6</v>
      </c>
      <c r="AH90" s="10" t="s">
        <v>12970</v>
      </c>
      <c r="AI90" s="10">
        <v>0</v>
      </c>
      <c r="AJ90" s="10" t="s">
        <v>12971</v>
      </c>
      <c r="AK90" s="23" t="s">
        <v>22900</v>
      </c>
      <c r="AL90" s="23" t="s">
        <v>16889</v>
      </c>
      <c r="AM90" s="10" t="s">
        <v>7566</v>
      </c>
      <c r="AN90" s="10" t="s">
        <v>2</v>
      </c>
      <c r="AO90" s="10" t="s">
        <v>12970</v>
      </c>
      <c r="AP90" s="10" t="s">
        <v>6</v>
      </c>
      <c r="AQ90" s="10" t="s">
        <v>12972</v>
      </c>
      <c r="AR90" s="10" t="s">
        <v>12970</v>
      </c>
      <c r="AS90" s="23" t="s">
        <v>16889</v>
      </c>
      <c r="AT90" s="10" t="str">
        <f t="shared" si="3"/>
        <v>(89, 'A0089_2026_10_03_22_00_00', 'A0089', 'PL7-3', 'Sản xuất', null, null, null, null, null, 'Chưa cập nhật', 0,  'Ca 1', '2026-10-03', '2026-10-03 22:00:00', 'Rolled',  null, 'Chưa cập nhật', null, 'Thất bại', 'Chưa cập nhật', '2026-10-03 22:00:00'),</v>
      </c>
    </row>
    <row r="91" spans="1:46" x14ac:dyDescent="0.25">
      <c r="A91" s="16" t="str">
        <v>(90, 'A0090_2026_10_03_22_00_00', 'A0090', 'PL7-3', 'Sản xuất', null, null, null, null, null, 'Chưa cập nhật', 0,  'Ca 1', '2026-10-03', '2026-10-03 22:00:00', 'Rolled',  null, 'Chưa cập nhật', null, 'Thất bại', 'Chưa cập nhật', '2026-10-03 22:00:00'),</v>
      </c>
      <c r="B91" s="17" t="str">
        <f t="shared" si="2"/>
        <v>90, 'A0090_2026_10_03_22_00_00', 'A0090', 'PL7-3', 'Sản xuất', null, null, null, null, null, 'Chưa cập nhật', 0,  'Ca 1', '2026-10-03', '2026-10-03 22:00:00', 'Rolled',  null, 'Chưa cập nhật', null, 'Thất bại', 'Chưa cập nhật', '2026-10-03 22:00:00'</v>
      </c>
      <c r="C91" s="13">
        <v>90</v>
      </c>
      <c r="D91" s="10" t="s">
        <v>3987</v>
      </c>
      <c r="E91" s="10" t="s">
        <v>3988</v>
      </c>
      <c r="F91" s="10" t="s">
        <v>0</v>
      </c>
      <c r="G91" s="10" t="s">
        <v>1</v>
      </c>
      <c r="H91" s="10" t="s">
        <v>2</v>
      </c>
      <c r="I91" s="10" t="s">
        <v>2</v>
      </c>
      <c r="J91" s="10" t="s">
        <v>2</v>
      </c>
      <c r="K91" s="10" t="s">
        <v>3</v>
      </c>
      <c r="L91" s="10">
        <v>0</v>
      </c>
      <c r="M91" s="10" t="s">
        <v>13062</v>
      </c>
      <c r="N91" s="10" t="s">
        <v>4409</v>
      </c>
      <c r="O91" s="10" t="s">
        <v>3810</v>
      </c>
      <c r="P91" s="10" t="s">
        <v>7</v>
      </c>
      <c r="Q91" s="10" t="s">
        <v>12973</v>
      </c>
      <c r="R91" s="10" t="s">
        <v>5</v>
      </c>
      <c r="S91" s="10" t="s">
        <v>6</v>
      </c>
      <c r="T91" s="8" t="s">
        <v>28</v>
      </c>
      <c r="U91" s="10" t="s">
        <v>5</v>
      </c>
      <c r="V91" s="10" t="s">
        <v>3810</v>
      </c>
      <c r="X91" s="10">
        <v>90</v>
      </c>
      <c r="Y91" s="10" t="s">
        <v>19979</v>
      </c>
      <c r="Z91" s="10" t="s">
        <v>4654</v>
      </c>
      <c r="AA91" s="10" t="s">
        <v>4559</v>
      </c>
      <c r="AB91" s="10" t="s">
        <v>7567</v>
      </c>
      <c r="AC91" s="10" t="s">
        <v>6</v>
      </c>
      <c r="AD91" s="10" t="s">
        <v>6</v>
      </c>
      <c r="AE91" s="10" t="s">
        <v>6</v>
      </c>
      <c r="AF91" s="10" t="s">
        <v>6</v>
      </c>
      <c r="AG91" s="10" t="s">
        <v>6</v>
      </c>
      <c r="AH91" s="10" t="s">
        <v>12970</v>
      </c>
      <c r="AI91" s="10">
        <v>0</v>
      </c>
      <c r="AJ91" s="10" t="s">
        <v>12971</v>
      </c>
      <c r="AK91" s="23" t="s">
        <v>22900</v>
      </c>
      <c r="AL91" s="23" t="s">
        <v>16889</v>
      </c>
      <c r="AM91" s="10" t="s">
        <v>7566</v>
      </c>
      <c r="AN91" s="10" t="s">
        <v>2</v>
      </c>
      <c r="AO91" s="10" t="s">
        <v>12970</v>
      </c>
      <c r="AP91" s="10" t="s">
        <v>6</v>
      </c>
      <c r="AQ91" s="10" t="s">
        <v>12972</v>
      </c>
      <c r="AR91" s="10" t="s">
        <v>12970</v>
      </c>
      <c r="AS91" s="23" t="s">
        <v>16889</v>
      </c>
      <c r="AT91" s="10" t="str">
        <f t="shared" si="3"/>
        <v>(90, 'A0090_2026_10_03_22_00_00', 'A0090', 'PL7-3', 'Sản xuất', null, null, null, null, null, 'Chưa cập nhật', 0,  'Ca 1', '2026-10-03', '2026-10-03 22:00:00', 'Rolled',  null, 'Chưa cập nhật', null, 'Thất bại', 'Chưa cập nhật', '2026-10-03 22:00:00'),</v>
      </c>
    </row>
    <row r="92" spans="1:46" x14ac:dyDescent="0.25">
      <c r="A92" s="16" t="str">
        <v>(91, 'A0091_2026_10_03_22_00_00', 'A0091', 'PL7-3', 'Sản xuất', null, null, null, null, null, 'Chưa cập nhật', 0,  'Ca 1', '2026-10-03', '2026-10-03 22:00:00', 'Rolled',  null, 'Chưa cập nhật', null, 'Thất bại', 'Chưa cập nhật', '2026-10-03 22:00:00'),</v>
      </c>
      <c r="B92" s="17" t="str">
        <f t="shared" si="2"/>
        <v>91, 'A0091_2026_10_03_22_00_00', 'A0091', 'PL7-3', 'Sản xuất', null, null, null, null, null, 'Chưa cập nhật', 0,  'Ca 1', '2026-10-03', '2026-10-03 22:00:00', 'Rolled',  null, 'Chưa cập nhật', null, 'Thất bại', 'Chưa cập nhật', '2026-10-03 22:00:00'</v>
      </c>
      <c r="C92" s="13">
        <v>91</v>
      </c>
      <c r="D92" s="10" t="s">
        <v>3989</v>
      </c>
      <c r="E92" s="10" t="s">
        <v>3990</v>
      </c>
      <c r="F92" s="10" t="s">
        <v>0</v>
      </c>
      <c r="G92" s="10" t="s">
        <v>1</v>
      </c>
      <c r="H92" s="10" t="s">
        <v>2</v>
      </c>
      <c r="I92" s="10" t="s">
        <v>2</v>
      </c>
      <c r="J92" s="10" t="s">
        <v>2</v>
      </c>
      <c r="K92" s="10" t="s">
        <v>3</v>
      </c>
      <c r="L92" s="10">
        <v>0</v>
      </c>
      <c r="M92" s="10" t="s">
        <v>13063</v>
      </c>
      <c r="N92" s="10" t="s">
        <v>4409</v>
      </c>
      <c r="O92" s="10" t="s">
        <v>3810</v>
      </c>
      <c r="P92" s="10" t="s">
        <v>7</v>
      </c>
      <c r="Q92" s="10" t="s">
        <v>12973</v>
      </c>
      <c r="R92" s="10" t="s">
        <v>5</v>
      </c>
      <c r="S92" s="10" t="s">
        <v>6</v>
      </c>
      <c r="T92" s="8" t="s">
        <v>28</v>
      </c>
      <c r="U92" s="10" t="s">
        <v>5</v>
      </c>
      <c r="V92" s="10" t="s">
        <v>3810</v>
      </c>
      <c r="X92" s="10">
        <v>91</v>
      </c>
      <c r="Y92" s="10" t="s">
        <v>19980</v>
      </c>
      <c r="Z92" s="10" t="s">
        <v>4655</v>
      </c>
      <c r="AA92" s="10" t="s">
        <v>4559</v>
      </c>
      <c r="AB92" s="10" t="s">
        <v>7567</v>
      </c>
      <c r="AC92" s="10" t="s">
        <v>6</v>
      </c>
      <c r="AD92" s="10" t="s">
        <v>6</v>
      </c>
      <c r="AE92" s="10" t="s">
        <v>6</v>
      </c>
      <c r="AF92" s="10" t="s">
        <v>6</v>
      </c>
      <c r="AG92" s="10" t="s">
        <v>6</v>
      </c>
      <c r="AH92" s="10" t="s">
        <v>12970</v>
      </c>
      <c r="AI92" s="10">
        <v>0</v>
      </c>
      <c r="AJ92" s="10" t="s">
        <v>12971</v>
      </c>
      <c r="AK92" s="23" t="s">
        <v>22900</v>
      </c>
      <c r="AL92" s="23" t="s">
        <v>16889</v>
      </c>
      <c r="AM92" s="10" t="s">
        <v>7566</v>
      </c>
      <c r="AN92" s="10" t="s">
        <v>2</v>
      </c>
      <c r="AO92" s="10" t="s">
        <v>12970</v>
      </c>
      <c r="AP92" s="10" t="s">
        <v>6</v>
      </c>
      <c r="AQ92" s="10" t="s">
        <v>12972</v>
      </c>
      <c r="AR92" s="10" t="s">
        <v>12970</v>
      </c>
      <c r="AS92" s="23" t="s">
        <v>16889</v>
      </c>
      <c r="AT92" s="10" t="str">
        <f t="shared" si="3"/>
        <v>(91, 'A0091_2026_10_03_22_00_00', 'A0091', 'PL7-3', 'Sản xuất', null, null, null, null, null, 'Chưa cập nhật', 0,  'Ca 1', '2026-10-03', '2026-10-03 22:00:00', 'Rolled',  null, 'Chưa cập nhật', null, 'Thất bại', 'Chưa cập nhật', '2026-10-03 22:00:00'),</v>
      </c>
    </row>
    <row r="93" spans="1:46" x14ac:dyDescent="0.25">
      <c r="A93" s="16" t="str">
        <v>(92, 'A0092_2026_10_03_22_00_00', 'A0092', 'PL7-3', 'Sản xuất', null, null, null, null, null, 'Chưa cập nhật', 0,  'Ca 1', '2026-10-03', '2026-10-03 22:00:00', 'Rolled',  null, 'Chưa cập nhật', null, 'Thất bại', 'Chưa cập nhật', '2026-10-03 22:00:00'),</v>
      </c>
      <c r="B93" s="17" t="str">
        <f t="shared" si="2"/>
        <v>92, 'A0092_2026_10_03_22_00_00', 'A0092', 'PL7-3', 'Sản xuất', null, null, null, null, null, 'Chưa cập nhật', 0,  'Ca 1', '2026-10-03', '2026-10-03 22:00:00', 'Rolled',  null, 'Chưa cập nhật', null, 'Thất bại', 'Chưa cập nhật', '2026-10-03 22:00:00'</v>
      </c>
      <c r="C93" s="13">
        <v>92</v>
      </c>
      <c r="D93" s="10" t="s">
        <v>3991</v>
      </c>
      <c r="E93" s="10" t="s">
        <v>3992</v>
      </c>
      <c r="F93" s="10" t="s">
        <v>0</v>
      </c>
      <c r="G93" s="10" t="s">
        <v>1</v>
      </c>
      <c r="H93" s="10" t="s">
        <v>2</v>
      </c>
      <c r="I93" s="10" t="s">
        <v>2</v>
      </c>
      <c r="J93" s="10" t="s">
        <v>2</v>
      </c>
      <c r="K93" s="10" t="s">
        <v>3</v>
      </c>
      <c r="L93" s="10">
        <v>0</v>
      </c>
      <c r="M93" s="10" t="s">
        <v>13064</v>
      </c>
      <c r="N93" s="10" t="s">
        <v>4409</v>
      </c>
      <c r="O93" s="10" t="s">
        <v>3810</v>
      </c>
      <c r="P93" s="10" t="s">
        <v>7</v>
      </c>
      <c r="Q93" s="10" t="s">
        <v>12973</v>
      </c>
      <c r="R93" s="10" t="s">
        <v>5</v>
      </c>
      <c r="S93" s="10" t="s">
        <v>6</v>
      </c>
      <c r="T93" s="8" t="s">
        <v>28</v>
      </c>
      <c r="U93" s="10" t="s">
        <v>5</v>
      </c>
      <c r="V93" s="10" t="s">
        <v>3810</v>
      </c>
      <c r="X93" s="10">
        <v>92</v>
      </c>
      <c r="Y93" s="10" t="s">
        <v>19981</v>
      </c>
      <c r="Z93" s="10" t="s">
        <v>4656</v>
      </c>
      <c r="AA93" s="10" t="s">
        <v>4559</v>
      </c>
      <c r="AB93" s="10" t="s">
        <v>7567</v>
      </c>
      <c r="AC93" s="10" t="s">
        <v>6</v>
      </c>
      <c r="AD93" s="10" t="s">
        <v>6</v>
      </c>
      <c r="AE93" s="10" t="s">
        <v>6</v>
      </c>
      <c r="AF93" s="10" t="s">
        <v>6</v>
      </c>
      <c r="AG93" s="10" t="s">
        <v>6</v>
      </c>
      <c r="AH93" s="10" t="s">
        <v>12970</v>
      </c>
      <c r="AI93" s="10">
        <v>0</v>
      </c>
      <c r="AJ93" s="10" t="s">
        <v>12971</v>
      </c>
      <c r="AK93" s="23" t="s">
        <v>22900</v>
      </c>
      <c r="AL93" s="23" t="s">
        <v>16889</v>
      </c>
      <c r="AM93" s="10" t="s">
        <v>7566</v>
      </c>
      <c r="AN93" s="10" t="s">
        <v>2</v>
      </c>
      <c r="AO93" s="10" t="s">
        <v>12970</v>
      </c>
      <c r="AP93" s="10" t="s">
        <v>6</v>
      </c>
      <c r="AQ93" s="10" t="s">
        <v>12972</v>
      </c>
      <c r="AR93" s="10" t="s">
        <v>12970</v>
      </c>
      <c r="AS93" s="23" t="s">
        <v>16889</v>
      </c>
      <c r="AT93" s="10" t="str">
        <f t="shared" si="3"/>
        <v>(92, 'A0092_2026_10_03_22_00_00', 'A0092', 'PL7-3', 'Sản xuất', null, null, null, null, null, 'Chưa cập nhật', 0,  'Ca 1', '2026-10-03', '2026-10-03 22:00:00', 'Rolled',  null, 'Chưa cập nhật', null, 'Thất bại', 'Chưa cập nhật', '2026-10-03 22:00:00'),</v>
      </c>
    </row>
    <row r="94" spans="1:46" x14ac:dyDescent="0.25">
      <c r="A94" s="16" t="str">
        <v>(93, 'A0093_2026_10_03_22_00_00', 'A0093', 'PL7-3', 'Sản xuất', null, null, null, null, null, 'Chưa cập nhật', 0,  'Ca 1', '2026-10-03', '2026-10-03 22:00:00', 'Rolled',  null, 'Chưa cập nhật', null, 'Thất bại', 'Chưa cập nhật', '2026-10-03 22:00:00'),</v>
      </c>
      <c r="B94" s="17" t="str">
        <f t="shared" si="2"/>
        <v>93, 'A0093_2026_10_03_22_00_00', 'A0093', 'PL7-3', 'Sản xuất', null, null, null, null, null, 'Chưa cập nhật', 0,  'Ca 1', '2026-10-03', '2026-10-03 22:00:00', 'Rolled',  null, 'Chưa cập nhật', null, 'Thất bại', 'Chưa cập nhật', '2026-10-03 22:00:00'</v>
      </c>
      <c r="C94" s="13">
        <v>93</v>
      </c>
      <c r="D94" s="10" t="s">
        <v>3993</v>
      </c>
      <c r="E94" s="10" t="s">
        <v>3994</v>
      </c>
      <c r="F94" s="10" t="s">
        <v>0</v>
      </c>
      <c r="G94" s="10" t="s">
        <v>1</v>
      </c>
      <c r="H94" s="10" t="s">
        <v>2</v>
      </c>
      <c r="I94" s="10" t="s">
        <v>2</v>
      </c>
      <c r="J94" s="10" t="s">
        <v>2</v>
      </c>
      <c r="K94" s="10" t="s">
        <v>3</v>
      </c>
      <c r="L94" s="10">
        <v>0</v>
      </c>
      <c r="M94" s="10" t="s">
        <v>13065</v>
      </c>
      <c r="N94" s="10" t="s">
        <v>4409</v>
      </c>
      <c r="O94" s="10" t="s">
        <v>3810</v>
      </c>
      <c r="P94" s="10" t="s">
        <v>7</v>
      </c>
      <c r="Q94" s="10" t="s">
        <v>12973</v>
      </c>
      <c r="R94" s="10" t="s">
        <v>5</v>
      </c>
      <c r="S94" s="10" t="s">
        <v>6</v>
      </c>
      <c r="T94" s="8" t="s">
        <v>28</v>
      </c>
      <c r="U94" s="10" t="s">
        <v>5</v>
      </c>
      <c r="V94" s="10" t="s">
        <v>3810</v>
      </c>
      <c r="X94" s="10">
        <v>93</v>
      </c>
      <c r="Y94" s="10" t="s">
        <v>19982</v>
      </c>
      <c r="Z94" s="10" t="s">
        <v>4657</v>
      </c>
      <c r="AA94" s="10" t="s">
        <v>4559</v>
      </c>
      <c r="AB94" s="10" t="s">
        <v>7567</v>
      </c>
      <c r="AC94" s="10" t="s">
        <v>6</v>
      </c>
      <c r="AD94" s="10" t="s">
        <v>6</v>
      </c>
      <c r="AE94" s="10" t="s">
        <v>6</v>
      </c>
      <c r="AF94" s="10" t="s">
        <v>6</v>
      </c>
      <c r="AG94" s="10" t="s">
        <v>6</v>
      </c>
      <c r="AH94" s="10" t="s">
        <v>12970</v>
      </c>
      <c r="AI94" s="10">
        <v>0</v>
      </c>
      <c r="AJ94" s="10" t="s">
        <v>12971</v>
      </c>
      <c r="AK94" s="23" t="s">
        <v>22900</v>
      </c>
      <c r="AL94" s="23" t="s">
        <v>16889</v>
      </c>
      <c r="AM94" s="10" t="s">
        <v>7566</v>
      </c>
      <c r="AN94" s="10" t="s">
        <v>2</v>
      </c>
      <c r="AO94" s="10" t="s">
        <v>12970</v>
      </c>
      <c r="AP94" s="10" t="s">
        <v>6</v>
      </c>
      <c r="AQ94" s="10" t="s">
        <v>12972</v>
      </c>
      <c r="AR94" s="10" t="s">
        <v>12970</v>
      </c>
      <c r="AS94" s="23" t="s">
        <v>16889</v>
      </c>
      <c r="AT94" s="10" t="str">
        <f t="shared" si="3"/>
        <v>(93, 'A0093_2026_10_03_22_00_00', 'A0093', 'PL7-3', 'Sản xuất', null, null, null, null, null, 'Chưa cập nhật', 0,  'Ca 1', '2026-10-03', '2026-10-03 22:00:00', 'Rolled',  null, 'Chưa cập nhật', null, 'Thất bại', 'Chưa cập nhật', '2026-10-03 22:00:00'),</v>
      </c>
    </row>
    <row r="95" spans="1:46" x14ac:dyDescent="0.25">
      <c r="A95" s="16" t="str">
        <v>(94, 'A0094_2026_10_03_22_00_00', 'A0094', 'PL7-3', 'Sản xuất', null, null, null, null, null, 'Chưa cập nhật', 0,  'Ca 1', '2026-10-03', '2026-10-03 22:00:00', 'Rolled',  null, 'Chưa cập nhật', null, 'Thất bại', 'Chưa cập nhật', '2026-10-03 22:00:00'),</v>
      </c>
      <c r="B95" s="17" t="str">
        <f t="shared" si="2"/>
        <v>94, 'A0094_2026_10_03_22_00_00', 'A0094', 'PL7-3', 'Sản xuất', null, null, null, null, null, 'Chưa cập nhật', 0,  'Ca 1', '2026-10-03', '2026-10-03 22:00:00', 'Rolled',  null, 'Chưa cập nhật', null, 'Thất bại', 'Chưa cập nhật', '2026-10-03 22:00:00'</v>
      </c>
      <c r="C95" s="13">
        <v>94</v>
      </c>
      <c r="D95" s="10" t="s">
        <v>3995</v>
      </c>
      <c r="E95" s="10" t="s">
        <v>3996</v>
      </c>
      <c r="F95" s="10" t="s">
        <v>0</v>
      </c>
      <c r="G95" s="10" t="s">
        <v>1</v>
      </c>
      <c r="H95" s="10" t="s">
        <v>2</v>
      </c>
      <c r="I95" s="10" t="s">
        <v>2</v>
      </c>
      <c r="J95" s="10" t="s">
        <v>2</v>
      </c>
      <c r="K95" s="10" t="s">
        <v>3</v>
      </c>
      <c r="L95" s="10">
        <v>0</v>
      </c>
      <c r="M95" s="10" t="s">
        <v>13066</v>
      </c>
      <c r="N95" s="10" t="s">
        <v>4409</v>
      </c>
      <c r="O95" s="10" t="s">
        <v>3810</v>
      </c>
      <c r="P95" s="10" t="s">
        <v>7</v>
      </c>
      <c r="Q95" s="10" t="s">
        <v>12973</v>
      </c>
      <c r="R95" s="10" t="s">
        <v>5</v>
      </c>
      <c r="S95" s="10" t="s">
        <v>6</v>
      </c>
      <c r="T95" s="8" t="s">
        <v>28</v>
      </c>
      <c r="U95" s="10" t="s">
        <v>5</v>
      </c>
      <c r="V95" s="10" t="s">
        <v>3810</v>
      </c>
      <c r="X95" s="10">
        <v>94</v>
      </c>
      <c r="Y95" s="10" t="s">
        <v>19983</v>
      </c>
      <c r="Z95" s="10" t="s">
        <v>4658</v>
      </c>
      <c r="AA95" s="10" t="s">
        <v>4559</v>
      </c>
      <c r="AB95" s="10" t="s">
        <v>7567</v>
      </c>
      <c r="AC95" s="10" t="s">
        <v>6</v>
      </c>
      <c r="AD95" s="10" t="s">
        <v>6</v>
      </c>
      <c r="AE95" s="10" t="s">
        <v>6</v>
      </c>
      <c r="AF95" s="10" t="s">
        <v>6</v>
      </c>
      <c r="AG95" s="10" t="s">
        <v>6</v>
      </c>
      <c r="AH95" s="10" t="s">
        <v>12970</v>
      </c>
      <c r="AI95" s="10">
        <v>0</v>
      </c>
      <c r="AJ95" s="10" t="s">
        <v>12971</v>
      </c>
      <c r="AK95" s="23" t="s">
        <v>22900</v>
      </c>
      <c r="AL95" s="23" t="s">
        <v>16889</v>
      </c>
      <c r="AM95" s="10" t="s">
        <v>7566</v>
      </c>
      <c r="AN95" s="10" t="s">
        <v>2</v>
      </c>
      <c r="AO95" s="10" t="s">
        <v>12970</v>
      </c>
      <c r="AP95" s="10" t="s">
        <v>6</v>
      </c>
      <c r="AQ95" s="10" t="s">
        <v>12972</v>
      </c>
      <c r="AR95" s="10" t="s">
        <v>12970</v>
      </c>
      <c r="AS95" s="23" t="s">
        <v>16889</v>
      </c>
      <c r="AT95" s="10" t="str">
        <f t="shared" si="3"/>
        <v>(94, 'A0094_2026_10_03_22_00_00', 'A0094', 'PL7-3', 'Sản xuất', null, null, null, null, null, 'Chưa cập nhật', 0,  'Ca 1', '2026-10-03', '2026-10-03 22:00:00', 'Rolled',  null, 'Chưa cập nhật', null, 'Thất bại', 'Chưa cập nhật', '2026-10-03 22:00:00'),</v>
      </c>
    </row>
    <row r="96" spans="1:46" x14ac:dyDescent="0.25">
      <c r="A96" s="16" t="str">
        <v>(95, 'A0095_2026_10_03_22_00_00', 'A0095', 'PL7-3', 'Sản xuất', null, null, null, null, null, 'Chưa cập nhật', 0,  'Ca 1', '2026-10-03', '2026-10-03 22:00:00', 'Rolled',  null, 'Chưa cập nhật', null, 'Thất bại', 'Chưa cập nhật', '2026-10-03 22:00:00'),</v>
      </c>
      <c r="B96" s="17" t="str">
        <f t="shared" si="2"/>
        <v>95, 'A0095_2026_10_03_22_00_00', 'A0095', 'PL7-3', 'Sản xuất', null, null, null, null, null, 'Chưa cập nhật', 0,  'Ca 1', '2026-10-03', '2026-10-03 22:00:00', 'Rolled',  null, 'Chưa cập nhật', null, 'Thất bại', 'Chưa cập nhật', '2026-10-03 22:00:00'</v>
      </c>
      <c r="C96" s="13">
        <v>95</v>
      </c>
      <c r="D96" s="10" t="s">
        <v>3997</v>
      </c>
      <c r="E96" s="10" t="s">
        <v>3998</v>
      </c>
      <c r="F96" s="10" t="s">
        <v>0</v>
      </c>
      <c r="G96" s="10" t="s">
        <v>1</v>
      </c>
      <c r="H96" s="10" t="s">
        <v>2</v>
      </c>
      <c r="I96" s="10" t="s">
        <v>2</v>
      </c>
      <c r="J96" s="10" t="s">
        <v>2</v>
      </c>
      <c r="K96" s="10" t="s">
        <v>3</v>
      </c>
      <c r="L96" s="10">
        <v>0</v>
      </c>
      <c r="M96" s="10" t="s">
        <v>13067</v>
      </c>
      <c r="N96" s="10" t="s">
        <v>4409</v>
      </c>
      <c r="O96" s="10" t="s">
        <v>3810</v>
      </c>
      <c r="P96" s="10" t="s">
        <v>7</v>
      </c>
      <c r="Q96" s="10" t="s">
        <v>12973</v>
      </c>
      <c r="R96" s="10" t="s">
        <v>5</v>
      </c>
      <c r="S96" s="10" t="s">
        <v>6</v>
      </c>
      <c r="T96" s="8" t="s">
        <v>28</v>
      </c>
      <c r="U96" s="10" t="s">
        <v>5</v>
      </c>
      <c r="V96" s="10" t="s">
        <v>3810</v>
      </c>
      <c r="X96" s="10">
        <v>95</v>
      </c>
      <c r="Y96" s="10" t="s">
        <v>19984</v>
      </c>
      <c r="Z96" s="10" t="s">
        <v>4659</v>
      </c>
      <c r="AA96" s="10" t="s">
        <v>4559</v>
      </c>
      <c r="AB96" s="10" t="s">
        <v>7567</v>
      </c>
      <c r="AC96" s="10" t="s">
        <v>6</v>
      </c>
      <c r="AD96" s="10" t="s">
        <v>6</v>
      </c>
      <c r="AE96" s="10" t="s">
        <v>6</v>
      </c>
      <c r="AF96" s="10" t="s">
        <v>6</v>
      </c>
      <c r="AG96" s="10" t="s">
        <v>6</v>
      </c>
      <c r="AH96" s="10" t="s">
        <v>12970</v>
      </c>
      <c r="AI96" s="10">
        <v>0</v>
      </c>
      <c r="AJ96" s="10" t="s">
        <v>12971</v>
      </c>
      <c r="AK96" s="23" t="s">
        <v>22900</v>
      </c>
      <c r="AL96" s="23" t="s">
        <v>16889</v>
      </c>
      <c r="AM96" s="10" t="s">
        <v>7566</v>
      </c>
      <c r="AN96" s="10" t="s">
        <v>2</v>
      </c>
      <c r="AO96" s="10" t="s">
        <v>12970</v>
      </c>
      <c r="AP96" s="10" t="s">
        <v>6</v>
      </c>
      <c r="AQ96" s="10" t="s">
        <v>12972</v>
      </c>
      <c r="AR96" s="10" t="s">
        <v>12970</v>
      </c>
      <c r="AS96" s="23" t="s">
        <v>16889</v>
      </c>
      <c r="AT96" s="10" t="str">
        <f t="shared" si="3"/>
        <v>(95, 'A0095_2026_10_03_22_00_00', 'A0095', 'PL7-3', 'Sản xuất', null, null, null, null, null, 'Chưa cập nhật', 0,  'Ca 1', '2026-10-03', '2026-10-03 22:00:00', 'Rolled',  null, 'Chưa cập nhật', null, 'Thất bại', 'Chưa cập nhật', '2026-10-03 22:00:00'),</v>
      </c>
    </row>
    <row r="97" spans="1:46" x14ac:dyDescent="0.25">
      <c r="A97" s="16" t="str">
        <v>(96, 'A0096_2026_10_03_22_00_00', 'A0096', 'PL7-3', 'Sản xuất', null, null, null, null, null, 'Chưa cập nhật', 0,  'Ca 1', '2026-10-03', '2026-10-03 22:00:00', 'Rolled',  null, 'Chưa cập nhật', null, 'Thất bại', 'Chưa cập nhật', '2026-10-03 22:00:00'),</v>
      </c>
      <c r="B97" s="17" t="str">
        <f t="shared" si="2"/>
        <v>96, 'A0096_2026_10_03_22_00_00', 'A0096', 'PL7-3', 'Sản xuất', null, null, null, null, null, 'Chưa cập nhật', 0,  'Ca 1', '2026-10-03', '2026-10-03 22:00:00', 'Rolled',  null, 'Chưa cập nhật', null, 'Thất bại', 'Chưa cập nhật', '2026-10-03 22:00:00'</v>
      </c>
      <c r="C97" s="13">
        <v>96</v>
      </c>
      <c r="D97" s="10" t="s">
        <v>3999</v>
      </c>
      <c r="E97" s="10" t="s">
        <v>4000</v>
      </c>
      <c r="F97" s="10" t="s">
        <v>0</v>
      </c>
      <c r="G97" s="10" t="s">
        <v>1</v>
      </c>
      <c r="H97" s="10" t="s">
        <v>2</v>
      </c>
      <c r="I97" s="10" t="s">
        <v>2</v>
      </c>
      <c r="J97" s="10" t="s">
        <v>2</v>
      </c>
      <c r="K97" s="10" t="s">
        <v>3</v>
      </c>
      <c r="L97" s="10">
        <v>0</v>
      </c>
      <c r="M97" s="10" t="s">
        <v>13068</v>
      </c>
      <c r="N97" s="10" t="s">
        <v>4409</v>
      </c>
      <c r="O97" s="10" t="s">
        <v>3810</v>
      </c>
      <c r="P97" s="10" t="s">
        <v>7</v>
      </c>
      <c r="Q97" s="10" t="s">
        <v>12973</v>
      </c>
      <c r="R97" s="10" t="s">
        <v>5</v>
      </c>
      <c r="S97" s="10" t="s">
        <v>6</v>
      </c>
      <c r="T97" s="8" t="s">
        <v>28</v>
      </c>
      <c r="U97" s="10" t="s">
        <v>5</v>
      </c>
      <c r="V97" s="10" t="s">
        <v>3810</v>
      </c>
      <c r="X97" s="10">
        <v>96</v>
      </c>
      <c r="Y97" s="10" t="s">
        <v>19985</v>
      </c>
      <c r="Z97" s="10" t="s">
        <v>4660</v>
      </c>
      <c r="AA97" s="10" t="s">
        <v>4559</v>
      </c>
      <c r="AB97" s="10" t="s">
        <v>7567</v>
      </c>
      <c r="AC97" s="10" t="s">
        <v>6</v>
      </c>
      <c r="AD97" s="10" t="s">
        <v>6</v>
      </c>
      <c r="AE97" s="10" t="s">
        <v>6</v>
      </c>
      <c r="AF97" s="10" t="s">
        <v>6</v>
      </c>
      <c r="AG97" s="10" t="s">
        <v>6</v>
      </c>
      <c r="AH97" s="10" t="s">
        <v>12970</v>
      </c>
      <c r="AI97" s="10">
        <v>0</v>
      </c>
      <c r="AJ97" s="10" t="s">
        <v>12971</v>
      </c>
      <c r="AK97" s="23" t="s">
        <v>22900</v>
      </c>
      <c r="AL97" s="23" t="s">
        <v>16889</v>
      </c>
      <c r="AM97" s="10" t="s">
        <v>7566</v>
      </c>
      <c r="AN97" s="10" t="s">
        <v>2</v>
      </c>
      <c r="AO97" s="10" t="s">
        <v>12970</v>
      </c>
      <c r="AP97" s="10" t="s">
        <v>6</v>
      </c>
      <c r="AQ97" s="10" t="s">
        <v>12972</v>
      </c>
      <c r="AR97" s="10" t="s">
        <v>12970</v>
      </c>
      <c r="AS97" s="23" t="s">
        <v>16889</v>
      </c>
      <c r="AT97" s="10" t="str">
        <f t="shared" si="3"/>
        <v>(96, 'A0096_2026_10_03_22_00_00', 'A0096', 'PL7-3', 'Sản xuất', null, null, null, null, null, 'Chưa cập nhật', 0,  'Ca 1', '2026-10-03', '2026-10-03 22:00:00', 'Rolled',  null, 'Chưa cập nhật', null, 'Thất bại', 'Chưa cập nhật', '2026-10-03 22:00:00'),</v>
      </c>
    </row>
    <row r="98" spans="1:46" x14ac:dyDescent="0.25">
      <c r="A98" s="16" t="str">
        <v>(97, 'A0097_2026_10_03_22_00_00', 'A0097', 'PL7-3', 'Sản xuất', null, null, null, null, null, 'Chưa cập nhật', 0,  'Ca 1', '2026-10-03', '2026-10-03 22:00:00', 'Rolled',  null, 'Chưa cập nhật', null, 'Thất bại', 'Chưa cập nhật', '2026-10-03 22:00:00'),</v>
      </c>
      <c r="B98" s="17" t="str">
        <f t="shared" si="2"/>
        <v>97, 'A0097_2026_10_03_22_00_00', 'A0097', 'PL7-3', 'Sản xuất', null, null, null, null, null, 'Chưa cập nhật', 0,  'Ca 1', '2026-10-03', '2026-10-03 22:00:00', 'Rolled',  null, 'Chưa cập nhật', null, 'Thất bại', 'Chưa cập nhật', '2026-10-03 22:00:00'</v>
      </c>
      <c r="C98" s="13">
        <v>97</v>
      </c>
      <c r="D98" s="10" t="s">
        <v>4001</v>
      </c>
      <c r="E98" s="10" t="s">
        <v>4002</v>
      </c>
      <c r="F98" s="10" t="s">
        <v>0</v>
      </c>
      <c r="G98" s="10" t="s">
        <v>1</v>
      </c>
      <c r="H98" s="10" t="s">
        <v>2</v>
      </c>
      <c r="I98" s="10" t="s">
        <v>2</v>
      </c>
      <c r="J98" s="10" t="s">
        <v>2</v>
      </c>
      <c r="K98" s="10" t="s">
        <v>3</v>
      </c>
      <c r="L98" s="10">
        <v>0</v>
      </c>
      <c r="M98" s="10" t="s">
        <v>13069</v>
      </c>
      <c r="N98" s="10" t="s">
        <v>4409</v>
      </c>
      <c r="O98" s="10" t="s">
        <v>3810</v>
      </c>
      <c r="P98" s="10" t="s">
        <v>7</v>
      </c>
      <c r="Q98" s="10" t="s">
        <v>12973</v>
      </c>
      <c r="R98" s="10" t="s">
        <v>5</v>
      </c>
      <c r="S98" s="10" t="s">
        <v>6</v>
      </c>
      <c r="T98" s="8" t="s">
        <v>28</v>
      </c>
      <c r="U98" s="10" t="s">
        <v>5</v>
      </c>
      <c r="V98" s="10" t="s">
        <v>3810</v>
      </c>
      <c r="X98" s="10">
        <v>97</v>
      </c>
      <c r="Y98" s="10" t="s">
        <v>19986</v>
      </c>
      <c r="Z98" s="10" t="s">
        <v>4661</v>
      </c>
      <c r="AA98" s="10" t="s">
        <v>4559</v>
      </c>
      <c r="AB98" s="10" t="s">
        <v>7567</v>
      </c>
      <c r="AC98" s="10" t="s">
        <v>6</v>
      </c>
      <c r="AD98" s="10" t="s">
        <v>6</v>
      </c>
      <c r="AE98" s="10" t="s">
        <v>6</v>
      </c>
      <c r="AF98" s="10" t="s">
        <v>6</v>
      </c>
      <c r="AG98" s="10" t="s">
        <v>6</v>
      </c>
      <c r="AH98" s="10" t="s">
        <v>12970</v>
      </c>
      <c r="AI98" s="10">
        <v>0</v>
      </c>
      <c r="AJ98" s="10" t="s">
        <v>12971</v>
      </c>
      <c r="AK98" s="23" t="s">
        <v>22900</v>
      </c>
      <c r="AL98" s="23" t="s">
        <v>16889</v>
      </c>
      <c r="AM98" s="10" t="s">
        <v>7566</v>
      </c>
      <c r="AN98" s="10" t="s">
        <v>2</v>
      </c>
      <c r="AO98" s="10" t="s">
        <v>12970</v>
      </c>
      <c r="AP98" s="10" t="s">
        <v>6</v>
      </c>
      <c r="AQ98" s="10" t="s">
        <v>12972</v>
      </c>
      <c r="AR98" s="10" t="s">
        <v>12970</v>
      </c>
      <c r="AS98" s="23" t="s">
        <v>16889</v>
      </c>
      <c r="AT98" s="10" t="str">
        <f t="shared" si="3"/>
        <v>(97, 'A0097_2026_10_03_22_00_00', 'A0097', 'PL7-3', 'Sản xuất', null, null, null, null, null, 'Chưa cập nhật', 0,  'Ca 1', '2026-10-03', '2026-10-03 22:00:00', 'Rolled',  null, 'Chưa cập nhật', null, 'Thất bại', 'Chưa cập nhật', '2026-10-03 22:00:00'),</v>
      </c>
    </row>
    <row r="99" spans="1:46" x14ac:dyDescent="0.25">
      <c r="A99" s="16" t="str">
        <v>(98, 'A0098_2026_10_03_22_00_00', 'A0098', 'PL7-3', 'Sản xuất', null, null, null, null, null, 'Chưa cập nhật', 0,  'Ca 1', '2026-10-03', '2026-10-03 22:00:00', 'Rolled',  null, 'Chưa cập nhật', null, 'Thất bại', 'Chưa cập nhật', '2026-10-03 22:00:00'),</v>
      </c>
      <c r="B99" s="17" t="str">
        <f t="shared" si="2"/>
        <v>98, 'A0098_2026_10_03_22_00_00', 'A0098', 'PL7-3', 'Sản xuất', null, null, null, null, null, 'Chưa cập nhật', 0,  'Ca 1', '2026-10-03', '2026-10-03 22:00:00', 'Rolled',  null, 'Chưa cập nhật', null, 'Thất bại', 'Chưa cập nhật', '2026-10-03 22:00:00'</v>
      </c>
      <c r="C99" s="13">
        <v>98</v>
      </c>
      <c r="D99" s="10" t="s">
        <v>4003</v>
      </c>
      <c r="E99" s="10" t="s">
        <v>4004</v>
      </c>
      <c r="F99" s="10" t="s">
        <v>0</v>
      </c>
      <c r="G99" s="10" t="s">
        <v>1</v>
      </c>
      <c r="H99" s="10" t="s">
        <v>2</v>
      </c>
      <c r="I99" s="10" t="s">
        <v>2</v>
      </c>
      <c r="J99" s="10" t="s">
        <v>2</v>
      </c>
      <c r="K99" s="10" t="s">
        <v>3</v>
      </c>
      <c r="L99" s="10">
        <v>0</v>
      </c>
      <c r="M99" s="10" t="s">
        <v>13070</v>
      </c>
      <c r="N99" s="10" t="s">
        <v>4409</v>
      </c>
      <c r="O99" s="10" t="s">
        <v>3810</v>
      </c>
      <c r="P99" s="10" t="s">
        <v>7</v>
      </c>
      <c r="Q99" s="10" t="s">
        <v>12973</v>
      </c>
      <c r="R99" s="10" t="s">
        <v>5</v>
      </c>
      <c r="S99" s="10" t="s">
        <v>6</v>
      </c>
      <c r="T99" s="8" t="s">
        <v>28</v>
      </c>
      <c r="U99" s="10" t="s">
        <v>5</v>
      </c>
      <c r="V99" s="10" t="s">
        <v>3810</v>
      </c>
      <c r="X99" s="10">
        <v>98</v>
      </c>
      <c r="Y99" s="10" t="s">
        <v>19987</v>
      </c>
      <c r="Z99" s="10" t="s">
        <v>4662</v>
      </c>
      <c r="AA99" s="10" t="s">
        <v>4559</v>
      </c>
      <c r="AB99" s="10" t="s">
        <v>7567</v>
      </c>
      <c r="AC99" s="10" t="s">
        <v>6</v>
      </c>
      <c r="AD99" s="10" t="s">
        <v>6</v>
      </c>
      <c r="AE99" s="10" t="s">
        <v>6</v>
      </c>
      <c r="AF99" s="10" t="s">
        <v>6</v>
      </c>
      <c r="AG99" s="10" t="s">
        <v>6</v>
      </c>
      <c r="AH99" s="10" t="s">
        <v>12970</v>
      </c>
      <c r="AI99" s="10">
        <v>0</v>
      </c>
      <c r="AJ99" s="10" t="s">
        <v>12971</v>
      </c>
      <c r="AK99" s="23" t="s">
        <v>22900</v>
      </c>
      <c r="AL99" s="23" t="s">
        <v>16889</v>
      </c>
      <c r="AM99" s="10" t="s">
        <v>7566</v>
      </c>
      <c r="AN99" s="10" t="s">
        <v>2</v>
      </c>
      <c r="AO99" s="10" t="s">
        <v>12970</v>
      </c>
      <c r="AP99" s="10" t="s">
        <v>6</v>
      </c>
      <c r="AQ99" s="10" t="s">
        <v>12972</v>
      </c>
      <c r="AR99" s="10" t="s">
        <v>12970</v>
      </c>
      <c r="AS99" s="23" t="s">
        <v>16889</v>
      </c>
      <c r="AT99" s="10" t="str">
        <f t="shared" si="3"/>
        <v>(98, 'A0098_2026_10_03_22_00_00', 'A0098', 'PL7-3', 'Sản xuất', null, null, null, null, null, 'Chưa cập nhật', 0,  'Ca 1', '2026-10-03', '2026-10-03 22:00:00', 'Rolled',  null, 'Chưa cập nhật', null, 'Thất bại', 'Chưa cập nhật', '2026-10-03 22:00:00'),</v>
      </c>
    </row>
    <row r="100" spans="1:46" x14ac:dyDescent="0.25">
      <c r="A100" s="16" t="str">
        <v>(99, 'A0099_2026_10_03_22_00_00', 'A0099', 'PL7-3', 'Sản xuất', null, null, null, null, null, 'Chưa cập nhật', 0,  'Ca 1', '2026-10-03', '2026-10-03 22:00:00', 'Rolled',  null, 'Chưa cập nhật', null, 'Thất bại', 'Chưa cập nhật', '2026-10-03 22:00:00'),</v>
      </c>
      <c r="B100" s="17" t="str">
        <f t="shared" si="2"/>
        <v>99, 'A0099_2026_10_03_22_00_00', 'A0099', 'PL7-3', 'Sản xuất', null, null, null, null, null, 'Chưa cập nhật', 0,  'Ca 1', '2026-10-03', '2026-10-03 22:00:00', 'Rolled',  null, 'Chưa cập nhật', null, 'Thất bại', 'Chưa cập nhật', '2026-10-03 22:00:00'</v>
      </c>
      <c r="C100" s="13">
        <v>99</v>
      </c>
      <c r="D100" s="10" t="s">
        <v>4005</v>
      </c>
      <c r="E100" s="10" t="s">
        <v>4006</v>
      </c>
      <c r="F100" s="10" t="s">
        <v>0</v>
      </c>
      <c r="G100" s="10" t="s">
        <v>1</v>
      </c>
      <c r="H100" s="10" t="s">
        <v>2</v>
      </c>
      <c r="I100" s="10" t="s">
        <v>2</v>
      </c>
      <c r="J100" s="10" t="s">
        <v>2</v>
      </c>
      <c r="K100" s="10" t="s">
        <v>3</v>
      </c>
      <c r="L100" s="10">
        <v>0</v>
      </c>
      <c r="M100" s="10" t="s">
        <v>13071</v>
      </c>
      <c r="N100" s="10" t="s">
        <v>4409</v>
      </c>
      <c r="O100" s="10" t="s">
        <v>3810</v>
      </c>
      <c r="P100" s="10" t="s">
        <v>7</v>
      </c>
      <c r="Q100" s="10" t="s">
        <v>12973</v>
      </c>
      <c r="R100" s="10" t="s">
        <v>5</v>
      </c>
      <c r="S100" s="10" t="s">
        <v>6</v>
      </c>
      <c r="T100" s="8" t="s">
        <v>28</v>
      </c>
      <c r="U100" s="10" t="s">
        <v>5</v>
      </c>
      <c r="V100" s="10" t="s">
        <v>3810</v>
      </c>
      <c r="X100" s="10">
        <v>99</v>
      </c>
      <c r="Y100" s="10" t="s">
        <v>19988</v>
      </c>
      <c r="Z100" s="10" t="s">
        <v>4663</v>
      </c>
      <c r="AA100" s="10" t="s">
        <v>4559</v>
      </c>
      <c r="AB100" s="10" t="s">
        <v>7567</v>
      </c>
      <c r="AC100" s="10" t="s">
        <v>6</v>
      </c>
      <c r="AD100" s="10" t="s">
        <v>6</v>
      </c>
      <c r="AE100" s="10" t="s">
        <v>6</v>
      </c>
      <c r="AF100" s="10" t="s">
        <v>6</v>
      </c>
      <c r="AG100" s="10" t="s">
        <v>6</v>
      </c>
      <c r="AH100" s="10" t="s">
        <v>12970</v>
      </c>
      <c r="AI100" s="10">
        <v>0</v>
      </c>
      <c r="AJ100" s="10" t="s">
        <v>12971</v>
      </c>
      <c r="AK100" s="23" t="s">
        <v>22900</v>
      </c>
      <c r="AL100" s="23" t="s">
        <v>16889</v>
      </c>
      <c r="AM100" s="10" t="s">
        <v>7566</v>
      </c>
      <c r="AN100" s="10" t="s">
        <v>2</v>
      </c>
      <c r="AO100" s="10" t="s">
        <v>12970</v>
      </c>
      <c r="AP100" s="10" t="s">
        <v>6</v>
      </c>
      <c r="AQ100" s="10" t="s">
        <v>12972</v>
      </c>
      <c r="AR100" s="10" t="s">
        <v>12970</v>
      </c>
      <c r="AS100" s="23" t="s">
        <v>16889</v>
      </c>
      <c r="AT100" s="10" t="str">
        <f t="shared" si="3"/>
        <v>(99, 'A0099_2026_10_03_22_00_00', 'A0099', 'PL7-3', 'Sản xuất', null, null, null, null, null, 'Chưa cập nhật', 0,  'Ca 1', '2026-10-03', '2026-10-03 22:00:00', 'Rolled',  null, 'Chưa cập nhật', null, 'Thất bại', 'Chưa cập nhật', '2026-10-03 22:00:00'),</v>
      </c>
    </row>
    <row r="101" spans="1:46" x14ac:dyDescent="0.25">
      <c r="A101" s="16" t="str">
        <v>(100, 'A0100_2026_10_03_22_00_00', 'A0100', 'PL7-3', 'Sản xuất', null, null, null, null, null, 'Chưa cập nhật', 0,  'Ca 1', '2026-10-03', '2026-10-03 22:00:00', 'Rolled',  null, 'Chưa cập nhật', null, 'Thất bại', 'Chưa cập nhật', '2026-10-03 22:00:00'),</v>
      </c>
      <c r="B101" s="17" t="str">
        <f t="shared" si="2"/>
        <v>100, 'A0100_2026_10_03_22_00_00', 'A0100', 'PL7-3', 'Sản xuất', null, null, null, null, null, 'Chưa cập nhật', 0,  'Ca 1', '2026-10-03', '2026-10-03 22:00:00', 'Rolled',  null, 'Chưa cập nhật', null, 'Thất bại', 'Chưa cập nhật', '2026-10-03 22:00:00'</v>
      </c>
      <c r="C101" s="13">
        <v>100</v>
      </c>
      <c r="D101" s="10" t="s">
        <v>4007</v>
      </c>
      <c r="E101" s="10" t="s">
        <v>4008</v>
      </c>
      <c r="F101" s="10" t="s">
        <v>0</v>
      </c>
      <c r="G101" s="10" t="s">
        <v>1</v>
      </c>
      <c r="H101" s="10" t="s">
        <v>2</v>
      </c>
      <c r="I101" s="10" t="s">
        <v>2</v>
      </c>
      <c r="J101" s="10" t="s">
        <v>2</v>
      </c>
      <c r="K101" s="10" t="s">
        <v>3</v>
      </c>
      <c r="L101" s="10">
        <v>0</v>
      </c>
      <c r="M101" s="10" t="s">
        <v>13072</v>
      </c>
      <c r="N101" s="10" t="s">
        <v>4409</v>
      </c>
      <c r="O101" s="10" t="s">
        <v>3810</v>
      </c>
      <c r="P101" s="10" t="s">
        <v>7</v>
      </c>
      <c r="Q101" s="10" t="s">
        <v>12973</v>
      </c>
      <c r="R101" s="10" t="s">
        <v>5</v>
      </c>
      <c r="S101" s="10" t="s">
        <v>6</v>
      </c>
      <c r="T101" s="8" t="s">
        <v>28</v>
      </c>
      <c r="U101" s="10" t="s">
        <v>5</v>
      </c>
      <c r="V101" s="10" t="s">
        <v>3810</v>
      </c>
      <c r="X101" s="10">
        <v>100</v>
      </c>
      <c r="Y101" s="10" t="s">
        <v>19989</v>
      </c>
      <c r="Z101" s="10" t="s">
        <v>4664</v>
      </c>
      <c r="AA101" s="10" t="s">
        <v>4559</v>
      </c>
      <c r="AB101" s="10" t="s">
        <v>7567</v>
      </c>
      <c r="AC101" s="10" t="s">
        <v>6</v>
      </c>
      <c r="AD101" s="10" t="s">
        <v>6</v>
      </c>
      <c r="AE101" s="10" t="s">
        <v>6</v>
      </c>
      <c r="AF101" s="10" t="s">
        <v>6</v>
      </c>
      <c r="AG101" s="10" t="s">
        <v>6</v>
      </c>
      <c r="AH101" s="10" t="s">
        <v>12970</v>
      </c>
      <c r="AI101" s="10">
        <v>0</v>
      </c>
      <c r="AJ101" s="10" t="s">
        <v>12971</v>
      </c>
      <c r="AK101" s="23" t="s">
        <v>22900</v>
      </c>
      <c r="AL101" s="23" t="s">
        <v>16889</v>
      </c>
      <c r="AM101" s="10" t="s">
        <v>7566</v>
      </c>
      <c r="AN101" s="10" t="s">
        <v>2</v>
      </c>
      <c r="AO101" s="10" t="s">
        <v>12970</v>
      </c>
      <c r="AP101" s="10" t="s">
        <v>6</v>
      </c>
      <c r="AQ101" s="10" t="s">
        <v>12972</v>
      </c>
      <c r="AR101" s="10" t="s">
        <v>12970</v>
      </c>
      <c r="AS101" s="23" t="s">
        <v>16889</v>
      </c>
      <c r="AT101" s="10" t="str">
        <f t="shared" si="3"/>
        <v>(100, 'A0100_2026_10_03_22_00_00', 'A0100', 'PL7-3', 'Sản xuất', null, null, null, null, null, 'Chưa cập nhật', 0,  'Ca 1', '2026-10-03', '2026-10-03 22:00:00', 'Rolled',  null, 'Chưa cập nhật', null, 'Thất bại', 'Chưa cập nhật', '2026-10-03 22:00:00'),</v>
      </c>
    </row>
    <row r="102" spans="1:46" x14ac:dyDescent="0.25">
      <c r="A102" s="16" t="str">
        <v>(101, 'A0101_2026_10_03_22_00_00', 'A0101', 'PL7-3', 'Sản xuất', null, null, null, null, null, 'Chưa cập nhật', 0,  'Ca 1', '2026-10-03', '2026-10-03 22:00:00', 'Rolled',  null, 'Chưa cập nhật', null, 'Thất bại', 'Chưa cập nhật', '2026-10-03 22:00:00'),</v>
      </c>
      <c r="B102" s="17" t="str">
        <f t="shared" si="2"/>
        <v>101, 'A0101_2026_10_03_22_00_00', 'A0101', 'PL7-3', 'Sản xuất', null, null, null, null, null, 'Chưa cập nhật', 0,  'Ca 1', '2026-10-03', '2026-10-03 22:00:00', 'Rolled',  null, 'Chưa cập nhật', null, 'Thất bại', 'Chưa cập nhật', '2026-10-03 22:00:00'</v>
      </c>
      <c r="C102" s="13">
        <v>101</v>
      </c>
      <c r="D102" s="10" t="s">
        <v>7568</v>
      </c>
      <c r="E102" s="10" t="s">
        <v>7569</v>
      </c>
      <c r="F102" s="10" t="s">
        <v>0</v>
      </c>
      <c r="G102" s="10" t="s">
        <v>1</v>
      </c>
      <c r="H102" s="10" t="s">
        <v>2</v>
      </c>
      <c r="I102" s="10" t="s">
        <v>2</v>
      </c>
      <c r="J102" s="10" t="s">
        <v>2</v>
      </c>
      <c r="K102" s="10" t="s">
        <v>3</v>
      </c>
      <c r="L102" s="10">
        <v>0</v>
      </c>
      <c r="M102" s="10" t="s">
        <v>13073</v>
      </c>
      <c r="N102" s="10" t="s">
        <v>4409</v>
      </c>
      <c r="O102" s="10" t="s">
        <v>3810</v>
      </c>
      <c r="P102" s="10" t="s">
        <v>7</v>
      </c>
      <c r="Q102" s="10" t="s">
        <v>12973</v>
      </c>
      <c r="R102" s="10" t="s">
        <v>5</v>
      </c>
      <c r="S102" s="10" t="s">
        <v>6</v>
      </c>
      <c r="T102" s="8" t="s">
        <v>28</v>
      </c>
      <c r="U102" s="10" t="s">
        <v>5</v>
      </c>
      <c r="V102" s="10" t="s">
        <v>3810</v>
      </c>
      <c r="X102" s="10">
        <v>101</v>
      </c>
      <c r="Y102" s="10" t="s">
        <v>19990</v>
      </c>
      <c r="Z102" s="10" t="s">
        <v>4665</v>
      </c>
      <c r="AA102" s="10" t="s">
        <v>4559</v>
      </c>
      <c r="AB102" s="10" t="s">
        <v>7567</v>
      </c>
      <c r="AC102" s="10" t="s">
        <v>6</v>
      </c>
      <c r="AD102" s="10" t="s">
        <v>6</v>
      </c>
      <c r="AE102" s="10" t="s">
        <v>6</v>
      </c>
      <c r="AF102" s="10" t="s">
        <v>6</v>
      </c>
      <c r="AG102" s="10" t="s">
        <v>6</v>
      </c>
      <c r="AH102" s="10" t="s">
        <v>12970</v>
      </c>
      <c r="AI102" s="10">
        <v>0</v>
      </c>
      <c r="AJ102" s="10" t="s">
        <v>12971</v>
      </c>
      <c r="AK102" s="23" t="s">
        <v>22900</v>
      </c>
      <c r="AL102" s="23" t="s">
        <v>16889</v>
      </c>
      <c r="AM102" s="10" t="s">
        <v>7566</v>
      </c>
      <c r="AN102" s="10" t="s">
        <v>2</v>
      </c>
      <c r="AO102" s="10" t="s">
        <v>12970</v>
      </c>
      <c r="AP102" s="10" t="s">
        <v>6</v>
      </c>
      <c r="AQ102" s="10" t="s">
        <v>12972</v>
      </c>
      <c r="AR102" s="10" t="s">
        <v>12970</v>
      </c>
      <c r="AS102" s="23" t="s">
        <v>16889</v>
      </c>
      <c r="AT102" s="10" t="str">
        <f t="shared" si="3"/>
        <v>(101, 'A0101_2026_10_03_22_00_00', 'A0101', 'PL7-3', 'Sản xuất', null, null, null, null, null, 'Chưa cập nhật', 0,  'Ca 1', '2026-10-03', '2026-10-03 22:00:00', 'Rolled',  null, 'Chưa cập nhật', null, 'Thất bại', 'Chưa cập nhật', '2026-10-03 22:00:00'),</v>
      </c>
    </row>
    <row r="103" spans="1:46" x14ac:dyDescent="0.25">
      <c r="A103" s="16" t="str">
        <v>(102, 'A0102_2026_10_03_22_00_00', 'A0102', 'PL7-3', 'Sản xuất', null, null, null, null, null, 'Chưa cập nhật', 0,  'Ca 1', '2026-10-03', '2026-10-03 22:00:00', 'Rolled',  null, 'Chưa cập nhật', null, 'Thất bại', 'Chưa cập nhật', '2026-10-03 22:00:00'),</v>
      </c>
      <c r="B103" s="17" t="str">
        <f t="shared" si="2"/>
        <v>102, 'A0102_2026_10_03_22_00_00', 'A0102', 'PL7-3', 'Sản xuất', null, null, null, null, null, 'Chưa cập nhật', 0,  'Ca 1', '2026-10-03', '2026-10-03 22:00:00', 'Rolled',  null, 'Chưa cập nhật', null, 'Thất bại', 'Chưa cập nhật', '2026-10-03 22:00:00'</v>
      </c>
      <c r="C103" s="13">
        <v>102</v>
      </c>
      <c r="D103" s="10" t="s">
        <v>7570</v>
      </c>
      <c r="E103" s="10" t="s">
        <v>7571</v>
      </c>
      <c r="F103" s="10" t="s">
        <v>0</v>
      </c>
      <c r="G103" s="10" t="s">
        <v>1</v>
      </c>
      <c r="H103" s="10" t="s">
        <v>2</v>
      </c>
      <c r="I103" s="10" t="s">
        <v>2</v>
      </c>
      <c r="J103" s="10" t="s">
        <v>2</v>
      </c>
      <c r="K103" s="10" t="s">
        <v>3</v>
      </c>
      <c r="L103" s="10">
        <v>0</v>
      </c>
      <c r="M103" s="10" t="s">
        <v>13074</v>
      </c>
      <c r="N103" s="10" t="s">
        <v>4409</v>
      </c>
      <c r="O103" s="10" t="s">
        <v>3810</v>
      </c>
      <c r="P103" s="10" t="s">
        <v>7</v>
      </c>
      <c r="Q103" s="10" t="s">
        <v>12973</v>
      </c>
      <c r="R103" s="10" t="s">
        <v>5</v>
      </c>
      <c r="S103" s="10" t="s">
        <v>6</v>
      </c>
      <c r="T103" s="8" t="s">
        <v>28</v>
      </c>
      <c r="U103" s="10" t="s">
        <v>5</v>
      </c>
      <c r="V103" s="10" t="s">
        <v>3810</v>
      </c>
      <c r="X103" s="10">
        <v>102</v>
      </c>
      <c r="Y103" s="10" t="s">
        <v>19991</v>
      </c>
      <c r="Z103" s="10" t="s">
        <v>4666</v>
      </c>
      <c r="AA103" s="10" t="s">
        <v>4559</v>
      </c>
      <c r="AB103" s="10" t="s">
        <v>7567</v>
      </c>
      <c r="AC103" s="10" t="s">
        <v>6</v>
      </c>
      <c r="AD103" s="10" t="s">
        <v>6</v>
      </c>
      <c r="AE103" s="10" t="s">
        <v>6</v>
      </c>
      <c r="AF103" s="10" t="s">
        <v>6</v>
      </c>
      <c r="AG103" s="10" t="s">
        <v>6</v>
      </c>
      <c r="AH103" s="10" t="s">
        <v>12970</v>
      </c>
      <c r="AI103" s="10">
        <v>0</v>
      </c>
      <c r="AJ103" s="10" t="s">
        <v>12971</v>
      </c>
      <c r="AK103" s="23" t="s">
        <v>22900</v>
      </c>
      <c r="AL103" s="23" t="s">
        <v>16889</v>
      </c>
      <c r="AM103" s="10" t="s">
        <v>7566</v>
      </c>
      <c r="AN103" s="10" t="s">
        <v>2</v>
      </c>
      <c r="AO103" s="10" t="s">
        <v>12970</v>
      </c>
      <c r="AP103" s="10" t="s">
        <v>6</v>
      </c>
      <c r="AQ103" s="10" t="s">
        <v>12972</v>
      </c>
      <c r="AR103" s="10" t="s">
        <v>12970</v>
      </c>
      <c r="AS103" s="23" t="s">
        <v>16889</v>
      </c>
      <c r="AT103" s="10" t="str">
        <f t="shared" si="3"/>
        <v>(102, 'A0102_2026_10_03_22_00_00', 'A0102', 'PL7-3', 'Sản xuất', null, null, null, null, null, 'Chưa cập nhật', 0,  'Ca 1', '2026-10-03', '2026-10-03 22:00:00', 'Rolled',  null, 'Chưa cập nhật', null, 'Thất bại', 'Chưa cập nhật', '2026-10-03 22:00:00'),</v>
      </c>
    </row>
    <row r="104" spans="1:46" x14ac:dyDescent="0.25">
      <c r="A104" s="16" t="str">
        <v>(103, 'A0103_2026_10_03_22_00_00', 'A0103', 'PL7-3', 'Sản xuất', null, null, null, null, null, 'Chưa cập nhật', 0,  'Ca 1', '2026-10-03', '2026-10-03 22:00:00', 'Rolled',  null, 'Chưa cập nhật', null, 'Thất bại', 'Chưa cập nhật', '2026-10-03 22:00:00'),</v>
      </c>
      <c r="B104" s="17" t="str">
        <f t="shared" si="2"/>
        <v>103, 'A0103_2026_10_03_22_00_00', 'A0103', 'PL7-3', 'Sản xuất', null, null, null, null, null, 'Chưa cập nhật', 0,  'Ca 1', '2026-10-03', '2026-10-03 22:00:00', 'Rolled',  null, 'Chưa cập nhật', null, 'Thất bại', 'Chưa cập nhật', '2026-10-03 22:00:00'</v>
      </c>
      <c r="C104" s="13">
        <v>103</v>
      </c>
      <c r="D104" s="10" t="s">
        <v>7572</v>
      </c>
      <c r="E104" s="10" t="s">
        <v>7573</v>
      </c>
      <c r="F104" s="10" t="s">
        <v>0</v>
      </c>
      <c r="G104" s="10" t="s">
        <v>1</v>
      </c>
      <c r="H104" s="10" t="s">
        <v>2</v>
      </c>
      <c r="I104" s="10" t="s">
        <v>2</v>
      </c>
      <c r="J104" s="10" t="s">
        <v>2</v>
      </c>
      <c r="K104" s="10" t="s">
        <v>3</v>
      </c>
      <c r="L104" s="10">
        <v>0</v>
      </c>
      <c r="M104" s="10" t="s">
        <v>13075</v>
      </c>
      <c r="N104" s="10" t="s">
        <v>4409</v>
      </c>
      <c r="O104" s="10" t="s">
        <v>3810</v>
      </c>
      <c r="P104" s="10" t="s">
        <v>7</v>
      </c>
      <c r="Q104" s="10" t="s">
        <v>12973</v>
      </c>
      <c r="R104" s="10" t="s">
        <v>5</v>
      </c>
      <c r="S104" s="10" t="s">
        <v>6</v>
      </c>
      <c r="T104" s="8" t="s">
        <v>28</v>
      </c>
      <c r="U104" s="10" t="s">
        <v>5</v>
      </c>
      <c r="V104" s="10" t="s">
        <v>3810</v>
      </c>
      <c r="X104" s="10">
        <v>103</v>
      </c>
      <c r="Y104" s="10" t="s">
        <v>19992</v>
      </c>
      <c r="Z104" s="10" t="s">
        <v>4667</v>
      </c>
      <c r="AA104" s="10" t="s">
        <v>4559</v>
      </c>
      <c r="AB104" s="10" t="s">
        <v>7567</v>
      </c>
      <c r="AC104" s="10" t="s">
        <v>6</v>
      </c>
      <c r="AD104" s="10" t="s">
        <v>6</v>
      </c>
      <c r="AE104" s="10" t="s">
        <v>6</v>
      </c>
      <c r="AF104" s="10" t="s">
        <v>6</v>
      </c>
      <c r="AG104" s="10" t="s">
        <v>6</v>
      </c>
      <c r="AH104" s="10" t="s">
        <v>12970</v>
      </c>
      <c r="AI104" s="10">
        <v>0</v>
      </c>
      <c r="AJ104" s="10" t="s">
        <v>12971</v>
      </c>
      <c r="AK104" s="23" t="s">
        <v>22900</v>
      </c>
      <c r="AL104" s="23" t="s">
        <v>16889</v>
      </c>
      <c r="AM104" s="10" t="s">
        <v>7566</v>
      </c>
      <c r="AN104" s="10" t="s">
        <v>2</v>
      </c>
      <c r="AO104" s="10" t="s">
        <v>12970</v>
      </c>
      <c r="AP104" s="10" t="s">
        <v>6</v>
      </c>
      <c r="AQ104" s="10" t="s">
        <v>12972</v>
      </c>
      <c r="AR104" s="10" t="s">
        <v>12970</v>
      </c>
      <c r="AS104" s="23" t="s">
        <v>16889</v>
      </c>
      <c r="AT104" s="10" t="str">
        <f t="shared" si="3"/>
        <v>(103, 'A0103_2026_10_03_22_00_00', 'A0103', 'PL7-3', 'Sản xuất', null, null, null, null, null, 'Chưa cập nhật', 0,  'Ca 1', '2026-10-03', '2026-10-03 22:00:00', 'Rolled',  null, 'Chưa cập nhật', null, 'Thất bại', 'Chưa cập nhật', '2026-10-03 22:00:00'),</v>
      </c>
    </row>
    <row r="105" spans="1:46" x14ac:dyDescent="0.25">
      <c r="A105" s="16" t="str">
        <v>(104, 'A0104_2026_10_03_22_00_00', 'A0104', 'PL7-3', 'Sản xuất', null, null, null, null, null, 'Chưa cập nhật', 0,  'Ca 1', '2026-10-03', '2026-10-03 22:00:00', 'Rolled',  null, 'Chưa cập nhật', null, 'Thất bại', 'Chưa cập nhật', '2026-10-03 22:00:00'),</v>
      </c>
      <c r="B105" s="17" t="str">
        <f t="shared" si="2"/>
        <v>104, 'A0104_2026_10_03_22_00_00', 'A0104', 'PL7-3', 'Sản xuất', null, null, null, null, null, 'Chưa cập nhật', 0,  'Ca 1', '2026-10-03', '2026-10-03 22:00:00', 'Rolled',  null, 'Chưa cập nhật', null, 'Thất bại', 'Chưa cập nhật', '2026-10-03 22:00:00'</v>
      </c>
      <c r="C105" s="13">
        <v>104</v>
      </c>
      <c r="D105" s="10" t="s">
        <v>7574</v>
      </c>
      <c r="E105" s="10" t="s">
        <v>7575</v>
      </c>
      <c r="F105" s="10" t="s">
        <v>0</v>
      </c>
      <c r="G105" s="10" t="s">
        <v>1</v>
      </c>
      <c r="H105" s="10" t="s">
        <v>2</v>
      </c>
      <c r="I105" s="10" t="s">
        <v>2</v>
      </c>
      <c r="J105" s="10" t="s">
        <v>2</v>
      </c>
      <c r="K105" s="10" t="s">
        <v>3</v>
      </c>
      <c r="L105" s="10">
        <v>0</v>
      </c>
      <c r="M105" s="10" t="s">
        <v>13076</v>
      </c>
      <c r="N105" s="10" t="s">
        <v>4409</v>
      </c>
      <c r="O105" s="10" t="s">
        <v>3810</v>
      </c>
      <c r="P105" s="10" t="s">
        <v>7</v>
      </c>
      <c r="Q105" s="10" t="s">
        <v>12973</v>
      </c>
      <c r="R105" s="10" t="s">
        <v>5</v>
      </c>
      <c r="S105" s="10" t="s">
        <v>6</v>
      </c>
      <c r="T105" s="8" t="s">
        <v>28</v>
      </c>
      <c r="U105" s="10" t="s">
        <v>5</v>
      </c>
      <c r="V105" s="10" t="s">
        <v>3810</v>
      </c>
      <c r="X105" s="10">
        <v>104</v>
      </c>
      <c r="Y105" s="10" t="s">
        <v>19993</v>
      </c>
      <c r="Z105" s="10" t="s">
        <v>4668</v>
      </c>
      <c r="AA105" s="10" t="s">
        <v>4559</v>
      </c>
      <c r="AB105" s="10" t="s">
        <v>7567</v>
      </c>
      <c r="AC105" s="10" t="s">
        <v>6</v>
      </c>
      <c r="AD105" s="10" t="s">
        <v>6</v>
      </c>
      <c r="AE105" s="10" t="s">
        <v>6</v>
      </c>
      <c r="AF105" s="10" t="s">
        <v>6</v>
      </c>
      <c r="AG105" s="10" t="s">
        <v>6</v>
      </c>
      <c r="AH105" s="10" t="s">
        <v>12970</v>
      </c>
      <c r="AI105" s="10">
        <v>0</v>
      </c>
      <c r="AJ105" s="10" t="s">
        <v>12971</v>
      </c>
      <c r="AK105" s="23" t="s">
        <v>22900</v>
      </c>
      <c r="AL105" s="23" t="s">
        <v>16889</v>
      </c>
      <c r="AM105" s="10" t="s">
        <v>7566</v>
      </c>
      <c r="AN105" s="10" t="s">
        <v>2</v>
      </c>
      <c r="AO105" s="10" t="s">
        <v>12970</v>
      </c>
      <c r="AP105" s="10" t="s">
        <v>6</v>
      </c>
      <c r="AQ105" s="10" t="s">
        <v>12972</v>
      </c>
      <c r="AR105" s="10" t="s">
        <v>12970</v>
      </c>
      <c r="AS105" s="23" t="s">
        <v>16889</v>
      </c>
      <c r="AT105" s="10" t="str">
        <f t="shared" si="3"/>
        <v>(104, 'A0104_2026_10_03_22_00_00', 'A0104', 'PL7-3', 'Sản xuất', null, null, null, null, null, 'Chưa cập nhật', 0,  'Ca 1', '2026-10-03', '2026-10-03 22:00:00', 'Rolled',  null, 'Chưa cập nhật', null, 'Thất bại', 'Chưa cập nhật', '2026-10-03 22:00:00'),</v>
      </c>
    </row>
    <row r="106" spans="1:46" x14ac:dyDescent="0.25">
      <c r="A106" s="16" t="str">
        <v>(105, 'A0105_2026_10_03_22_00_00', 'A0105', 'PL7-3', 'Sản xuất', null, null, null, null, null, 'Chưa cập nhật', 0,  'Ca 1', '2026-10-03', '2026-10-03 22:00:00', 'Rolled',  null, 'Chưa cập nhật', null, 'Thất bại', 'Chưa cập nhật', '2026-10-03 22:00:00'),</v>
      </c>
      <c r="B106" s="17" t="str">
        <f t="shared" si="2"/>
        <v>105, 'A0105_2026_10_03_22_00_00', 'A0105', 'PL7-3', 'Sản xuất', null, null, null, null, null, 'Chưa cập nhật', 0,  'Ca 1', '2026-10-03', '2026-10-03 22:00:00', 'Rolled',  null, 'Chưa cập nhật', null, 'Thất bại', 'Chưa cập nhật', '2026-10-03 22:00:00'</v>
      </c>
      <c r="C106" s="13">
        <v>105</v>
      </c>
      <c r="D106" s="10" t="s">
        <v>7576</v>
      </c>
      <c r="E106" s="10" t="s">
        <v>7577</v>
      </c>
      <c r="F106" s="10" t="s">
        <v>0</v>
      </c>
      <c r="G106" s="10" t="s">
        <v>1</v>
      </c>
      <c r="H106" s="10" t="s">
        <v>2</v>
      </c>
      <c r="I106" s="10" t="s">
        <v>2</v>
      </c>
      <c r="J106" s="10" t="s">
        <v>2</v>
      </c>
      <c r="K106" s="10" t="s">
        <v>3</v>
      </c>
      <c r="L106" s="10">
        <v>0</v>
      </c>
      <c r="M106" s="10" t="s">
        <v>13077</v>
      </c>
      <c r="N106" s="10" t="s">
        <v>4409</v>
      </c>
      <c r="O106" s="10" t="s">
        <v>3810</v>
      </c>
      <c r="P106" s="10" t="s">
        <v>7</v>
      </c>
      <c r="Q106" s="10" t="s">
        <v>12973</v>
      </c>
      <c r="R106" s="10" t="s">
        <v>5</v>
      </c>
      <c r="S106" s="10" t="s">
        <v>6</v>
      </c>
      <c r="T106" s="8" t="s">
        <v>28</v>
      </c>
      <c r="U106" s="10" t="s">
        <v>5</v>
      </c>
      <c r="V106" s="10" t="s">
        <v>3810</v>
      </c>
      <c r="X106" s="10">
        <v>105</v>
      </c>
      <c r="Y106" s="10" t="s">
        <v>19994</v>
      </c>
      <c r="Z106" s="10" t="s">
        <v>4669</v>
      </c>
      <c r="AA106" s="10" t="s">
        <v>4559</v>
      </c>
      <c r="AB106" s="10" t="s">
        <v>7567</v>
      </c>
      <c r="AC106" s="10" t="s">
        <v>6</v>
      </c>
      <c r="AD106" s="10" t="s">
        <v>6</v>
      </c>
      <c r="AE106" s="10" t="s">
        <v>6</v>
      </c>
      <c r="AF106" s="10" t="s">
        <v>6</v>
      </c>
      <c r="AG106" s="10" t="s">
        <v>6</v>
      </c>
      <c r="AH106" s="10" t="s">
        <v>12970</v>
      </c>
      <c r="AI106" s="10">
        <v>0</v>
      </c>
      <c r="AJ106" s="10" t="s">
        <v>12971</v>
      </c>
      <c r="AK106" s="23" t="s">
        <v>22900</v>
      </c>
      <c r="AL106" s="23" t="s">
        <v>16889</v>
      </c>
      <c r="AM106" s="10" t="s">
        <v>7566</v>
      </c>
      <c r="AN106" s="10" t="s">
        <v>2</v>
      </c>
      <c r="AO106" s="10" t="s">
        <v>12970</v>
      </c>
      <c r="AP106" s="10" t="s">
        <v>6</v>
      </c>
      <c r="AQ106" s="10" t="s">
        <v>12972</v>
      </c>
      <c r="AR106" s="10" t="s">
        <v>12970</v>
      </c>
      <c r="AS106" s="23" t="s">
        <v>16889</v>
      </c>
      <c r="AT106" s="10" t="str">
        <f t="shared" si="3"/>
        <v>(105, 'A0105_2026_10_03_22_00_00', 'A0105', 'PL7-3', 'Sản xuất', null, null, null, null, null, 'Chưa cập nhật', 0,  'Ca 1', '2026-10-03', '2026-10-03 22:00:00', 'Rolled',  null, 'Chưa cập nhật', null, 'Thất bại', 'Chưa cập nhật', '2026-10-03 22:00:00'),</v>
      </c>
    </row>
    <row r="107" spans="1:46" x14ac:dyDescent="0.25">
      <c r="A107" s="16" t="str">
        <v>(106, 'A0106_2026_10_03_22_00_00', 'A0106', 'PL7-3', 'Sản xuất', null, null, null, null, null, 'Chưa cập nhật', 0,  'Ca 1', '2026-10-03', '2026-10-03 22:00:00', 'Rolled',  null, 'Chưa cập nhật', null, 'Thất bại', 'Chưa cập nhật', '2026-10-03 22:00:00'),</v>
      </c>
      <c r="B107" s="17" t="str">
        <f t="shared" si="2"/>
        <v>106, 'A0106_2026_10_03_22_00_00', 'A0106', 'PL7-3', 'Sản xuất', null, null, null, null, null, 'Chưa cập nhật', 0,  'Ca 1', '2026-10-03', '2026-10-03 22:00:00', 'Rolled',  null, 'Chưa cập nhật', null, 'Thất bại', 'Chưa cập nhật', '2026-10-03 22:00:00'</v>
      </c>
      <c r="C107" s="13">
        <v>106</v>
      </c>
      <c r="D107" s="10" t="s">
        <v>7578</v>
      </c>
      <c r="E107" s="10" t="s">
        <v>7579</v>
      </c>
      <c r="F107" s="10" t="s">
        <v>0</v>
      </c>
      <c r="G107" s="10" t="s">
        <v>1</v>
      </c>
      <c r="H107" s="10" t="s">
        <v>2</v>
      </c>
      <c r="I107" s="10" t="s">
        <v>2</v>
      </c>
      <c r="J107" s="10" t="s">
        <v>2</v>
      </c>
      <c r="K107" s="10" t="s">
        <v>3</v>
      </c>
      <c r="L107" s="10">
        <v>0</v>
      </c>
      <c r="M107" s="10" t="s">
        <v>13078</v>
      </c>
      <c r="N107" s="10" t="s">
        <v>4409</v>
      </c>
      <c r="O107" s="10" t="s">
        <v>3810</v>
      </c>
      <c r="P107" s="10" t="s">
        <v>7</v>
      </c>
      <c r="Q107" s="10" t="s">
        <v>12973</v>
      </c>
      <c r="R107" s="10" t="s">
        <v>5</v>
      </c>
      <c r="S107" s="10" t="s">
        <v>6</v>
      </c>
      <c r="T107" s="8" t="s">
        <v>28</v>
      </c>
      <c r="U107" s="10" t="s">
        <v>5</v>
      </c>
      <c r="V107" s="10" t="s">
        <v>3810</v>
      </c>
      <c r="X107" s="10">
        <v>106</v>
      </c>
      <c r="Y107" s="10" t="s">
        <v>19995</v>
      </c>
      <c r="Z107" s="10" t="s">
        <v>4670</v>
      </c>
      <c r="AA107" s="10" t="s">
        <v>4559</v>
      </c>
      <c r="AB107" s="10" t="s">
        <v>7567</v>
      </c>
      <c r="AC107" s="10" t="s">
        <v>6</v>
      </c>
      <c r="AD107" s="10" t="s">
        <v>6</v>
      </c>
      <c r="AE107" s="10" t="s">
        <v>6</v>
      </c>
      <c r="AF107" s="10" t="s">
        <v>6</v>
      </c>
      <c r="AG107" s="10" t="s">
        <v>6</v>
      </c>
      <c r="AH107" s="10" t="s">
        <v>12970</v>
      </c>
      <c r="AI107" s="10">
        <v>0</v>
      </c>
      <c r="AJ107" s="10" t="s">
        <v>12971</v>
      </c>
      <c r="AK107" s="23" t="s">
        <v>22900</v>
      </c>
      <c r="AL107" s="23" t="s">
        <v>16889</v>
      </c>
      <c r="AM107" s="10" t="s">
        <v>7566</v>
      </c>
      <c r="AN107" s="10" t="s">
        <v>2</v>
      </c>
      <c r="AO107" s="10" t="s">
        <v>12970</v>
      </c>
      <c r="AP107" s="10" t="s">
        <v>6</v>
      </c>
      <c r="AQ107" s="10" t="s">
        <v>12972</v>
      </c>
      <c r="AR107" s="10" t="s">
        <v>12970</v>
      </c>
      <c r="AS107" s="23" t="s">
        <v>16889</v>
      </c>
      <c r="AT107" s="10" t="str">
        <f t="shared" si="3"/>
        <v>(106, 'A0106_2026_10_03_22_00_00', 'A0106', 'PL7-3', 'Sản xuất', null, null, null, null, null, 'Chưa cập nhật', 0,  'Ca 1', '2026-10-03', '2026-10-03 22:00:00', 'Rolled',  null, 'Chưa cập nhật', null, 'Thất bại', 'Chưa cập nhật', '2026-10-03 22:00:00'),</v>
      </c>
    </row>
    <row r="108" spans="1:46" x14ac:dyDescent="0.25">
      <c r="A108" s="16" t="str">
        <v>(107, 'A0107_2026_10_03_22_00_00', 'A0107', 'PL7-3', 'Sản xuất', null, null, null, null, null, 'Chưa cập nhật', 0,  'Ca 1', '2026-10-03', '2026-10-03 22:00:00', 'Rolled',  null, 'Chưa cập nhật', null, 'Thất bại', 'Chưa cập nhật', '2026-10-03 22:00:00'),</v>
      </c>
      <c r="B108" s="17" t="str">
        <f t="shared" si="2"/>
        <v>107, 'A0107_2026_10_03_22_00_00', 'A0107', 'PL7-3', 'Sản xuất', null, null, null, null, null, 'Chưa cập nhật', 0,  'Ca 1', '2026-10-03', '2026-10-03 22:00:00', 'Rolled',  null, 'Chưa cập nhật', null, 'Thất bại', 'Chưa cập nhật', '2026-10-03 22:00:00'</v>
      </c>
      <c r="C108" s="13">
        <v>107</v>
      </c>
      <c r="D108" s="10" t="s">
        <v>7580</v>
      </c>
      <c r="E108" s="10" t="s">
        <v>7581</v>
      </c>
      <c r="F108" s="10" t="s">
        <v>0</v>
      </c>
      <c r="G108" s="10" t="s">
        <v>1</v>
      </c>
      <c r="H108" s="10" t="s">
        <v>2</v>
      </c>
      <c r="I108" s="10" t="s">
        <v>2</v>
      </c>
      <c r="J108" s="10" t="s">
        <v>2</v>
      </c>
      <c r="K108" s="10" t="s">
        <v>3</v>
      </c>
      <c r="L108" s="10">
        <v>0</v>
      </c>
      <c r="M108" s="10" t="s">
        <v>13079</v>
      </c>
      <c r="N108" s="10" t="s">
        <v>4409</v>
      </c>
      <c r="O108" s="10" t="s">
        <v>3810</v>
      </c>
      <c r="P108" s="10" t="s">
        <v>7</v>
      </c>
      <c r="Q108" s="10" t="s">
        <v>12973</v>
      </c>
      <c r="R108" s="10" t="s">
        <v>5</v>
      </c>
      <c r="S108" s="10" t="s">
        <v>6</v>
      </c>
      <c r="T108" s="8" t="s">
        <v>28</v>
      </c>
      <c r="U108" s="10" t="s">
        <v>5</v>
      </c>
      <c r="V108" s="10" t="s">
        <v>3810</v>
      </c>
      <c r="X108" s="10">
        <v>107</v>
      </c>
      <c r="Y108" s="10" t="s">
        <v>19996</v>
      </c>
      <c r="Z108" s="10" t="s">
        <v>4671</v>
      </c>
      <c r="AA108" s="10" t="s">
        <v>4559</v>
      </c>
      <c r="AB108" s="10" t="s">
        <v>7567</v>
      </c>
      <c r="AC108" s="10" t="s">
        <v>6</v>
      </c>
      <c r="AD108" s="10" t="s">
        <v>6</v>
      </c>
      <c r="AE108" s="10" t="s">
        <v>6</v>
      </c>
      <c r="AF108" s="10" t="s">
        <v>6</v>
      </c>
      <c r="AG108" s="10" t="s">
        <v>6</v>
      </c>
      <c r="AH108" s="10" t="s">
        <v>12970</v>
      </c>
      <c r="AI108" s="10">
        <v>0</v>
      </c>
      <c r="AJ108" s="10" t="s">
        <v>12971</v>
      </c>
      <c r="AK108" s="23" t="s">
        <v>22900</v>
      </c>
      <c r="AL108" s="23" t="s">
        <v>16889</v>
      </c>
      <c r="AM108" s="10" t="s">
        <v>7566</v>
      </c>
      <c r="AN108" s="10" t="s">
        <v>2</v>
      </c>
      <c r="AO108" s="10" t="s">
        <v>12970</v>
      </c>
      <c r="AP108" s="10" t="s">
        <v>6</v>
      </c>
      <c r="AQ108" s="10" t="s">
        <v>12972</v>
      </c>
      <c r="AR108" s="10" t="s">
        <v>12970</v>
      </c>
      <c r="AS108" s="23" t="s">
        <v>16889</v>
      </c>
      <c r="AT108" s="10" t="str">
        <f t="shared" si="3"/>
        <v>(107, 'A0107_2026_10_03_22_00_00', 'A0107', 'PL7-3', 'Sản xuất', null, null, null, null, null, 'Chưa cập nhật', 0,  'Ca 1', '2026-10-03', '2026-10-03 22:00:00', 'Rolled',  null, 'Chưa cập nhật', null, 'Thất bại', 'Chưa cập nhật', '2026-10-03 22:00:00'),</v>
      </c>
    </row>
    <row r="109" spans="1:46" x14ac:dyDescent="0.25">
      <c r="A109" s="16" t="str">
        <v>(108, 'A0108_2026_10_03_22_00_00', 'A0108', 'PL7-3', 'Sản xuất', null, null, null, null, null, 'Chưa cập nhật', 0,  'Ca 1', '2026-10-03', '2026-10-03 22:00:00', 'Rolled',  null, 'Chưa cập nhật', null, 'Thất bại', 'Chưa cập nhật', '2026-10-03 22:00:00'),</v>
      </c>
      <c r="B109" s="17" t="str">
        <f t="shared" si="2"/>
        <v>108, 'A0108_2026_10_03_22_00_00', 'A0108', 'PL7-3', 'Sản xuất', null, null, null, null, null, 'Chưa cập nhật', 0,  'Ca 1', '2026-10-03', '2026-10-03 22:00:00', 'Rolled',  null, 'Chưa cập nhật', null, 'Thất bại', 'Chưa cập nhật', '2026-10-03 22:00:00'</v>
      </c>
      <c r="C109" s="13">
        <v>108</v>
      </c>
      <c r="D109" s="10" t="s">
        <v>7582</v>
      </c>
      <c r="E109" s="10" t="s">
        <v>7583</v>
      </c>
      <c r="F109" s="10" t="s">
        <v>0</v>
      </c>
      <c r="G109" s="10" t="s">
        <v>1</v>
      </c>
      <c r="H109" s="10" t="s">
        <v>2</v>
      </c>
      <c r="I109" s="10" t="s">
        <v>2</v>
      </c>
      <c r="J109" s="10" t="s">
        <v>2</v>
      </c>
      <c r="K109" s="10" t="s">
        <v>3</v>
      </c>
      <c r="L109" s="10">
        <v>0</v>
      </c>
      <c r="M109" s="10" t="s">
        <v>13080</v>
      </c>
      <c r="N109" s="10" t="s">
        <v>4409</v>
      </c>
      <c r="O109" s="10" t="s">
        <v>3810</v>
      </c>
      <c r="P109" s="10" t="s">
        <v>7</v>
      </c>
      <c r="Q109" s="10" t="s">
        <v>12973</v>
      </c>
      <c r="R109" s="10" t="s">
        <v>5</v>
      </c>
      <c r="S109" s="10" t="s">
        <v>6</v>
      </c>
      <c r="T109" s="8" t="s">
        <v>28</v>
      </c>
      <c r="U109" s="10" t="s">
        <v>5</v>
      </c>
      <c r="V109" s="10" t="s">
        <v>3810</v>
      </c>
      <c r="X109" s="10">
        <v>108</v>
      </c>
      <c r="Y109" s="10" t="s">
        <v>19997</v>
      </c>
      <c r="Z109" s="10" t="s">
        <v>4672</v>
      </c>
      <c r="AA109" s="10" t="s">
        <v>4559</v>
      </c>
      <c r="AB109" s="10" t="s">
        <v>7567</v>
      </c>
      <c r="AC109" s="10" t="s">
        <v>6</v>
      </c>
      <c r="AD109" s="10" t="s">
        <v>6</v>
      </c>
      <c r="AE109" s="10" t="s">
        <v>6</v>
      </c>
      <c r="AF109" s="10" t="s">
        <v>6</v>
      </c>
      <c r="AG109" s="10" t="s">
        <v>6</v>
      </c>
      <c r="AH109" s="10" t="s">
        <v>12970</v>
      </c>
      <c r="AI109" s="10">
        <v>0</v>
      </c>
      <c r="AJ109" s="10" t="s">
        <v>12971</v>
      </c>
      <c r="AK109" s="23" t="s">
        <v>22900</v>
      </c>
      <c r="AL109" s="23" t="s">
        <v>16889</v>
      </c>
      <c r="AM109" s="10" t="s">
        <v>7566</v>
      </c>
      <c r="AN109" s="10" t="s">
        <v>2</v>
      </c>
      <c r="AO109" s="10" t="s">
        <v>12970</v>
      </c>
      <c r="AP109" s="10" t="s">
        <v>6</v>
      </c>
      <c r="AQ109" s="10" t="s">
        <v>12972</v>
      </c>
      <c r="AR109" s="10" t="s">
        <v>12970</v>
      </c>
      <c r="AS109" s="23" t="s">
        <v>16889</v>
      </c>
      <c r="AT109" s="10" t="str">
        <f t="shared" si="3"/>
        <v>(108, 'A0108_2026_10_03_22_00_00', 'A0108', 'PL7-3', 'Sản xuất', null, null, null, null, null, 'Chưa cập nhật', 0,  'Ca 1', '2026-10-03', '2026-10-03 22:00:00', 'Rolled',  null, 'Chưa cập nhật', null, 'Thất bại', 'Chưa cập nhật', '2026-10-03 22:00:00'),</v>
      </c>
    </row>
    <row r="110" spans="1:46" x14ac:dyDescent="0.25">
      <c r="A110" s="16" t="str">
        <v>(109, 'A0109_2026_10_03_22_00_00', 'A0109', 'PL7-3', 'Sản xuất', null, null, null, null, null, 'Chưa cập nhật', 0,  'Ca 1', '2026-10-03', '2026-10-03 22:00:00', 'Rolled',  null, 'Chưa cập nhật', null, 'Thất bại', 'Chưa cập nhật', '2026-10-03 22:00:00'),</v>
      </c>
      <c r="B110" s="17" t="str">
        <f t="shared" si="2"/>
        <v>109, 'A0109_2026_10_03_22_00_00', 'A0109', 'PL7-3', 'Sản xuất', null, null, null, null, null, 'Chưa cập nhật', 0,  'Ca 1', '2026-10-03', '2026-10-03 22:00:00', 'Rolled',  null, 'Chưa cập nhật', null, 'Thất bại', 'Chưa cập nhật', '2026-10-03 22:00:00'</v>
      </c>
      <c r="C110" s="13">
        <v>109</v>
      </c>
      <c r="D110" s="10" t="s">
        <v>7584</v>
      </c>
      <c r="E110" s="10" t="s">
        <v>7585</v>
      </c>
      <c r="F110" s="10" t="s">
        <v>0</v>
      </c>
      <c r="G110" s="10" t="s">
        <v>1</v>
      </c>
      <c r="H110" s="10" t="s">
        <v>2</v>
      </c>
      <c r="I110" s="10" t="s">
        <v>2</v>
      </c>
      <c r="J110" s="10" t="s">
        <v>2</v>
      </c>
      <c r="K110" s="10" t="s">
        <v>3</v>
      </c>
      <c r="L110" s="10">
        <v>0</v>
      </c>
      <c r="M110" s="10" t="s">
        <v>13081</v>
      </c>
      <c r="N110" s="10" t="s">
        <v>4409</v>
      </c>
      <c r="O110" s="10" t="s">
        <v>3810</v>
      </c>
      <c r="P110" s="10" t="s">
        <v>7</v>
      </c>
      <c r="Q110" s="10" t="s">
        <v>12973</v>
      </c>
      <c r="R110" s="10" t="s">
        <v>5</v>
      </c>
      <c r="S110" s="10" t="s">
        <v>6</v>
      </c>
      <c r="T110" s="8" t="s">
        <v>28</v>
      </c>
      <c r="U110" s="10" t="s">
        <v>5</v>
      </c>
      <c r="V110" s="10" t="s">
        <v>3810</v>
      </c>
      <c r="X110" s="10">
        <v>109</v>
      </c>
      <c r="Y110" s="10" t="s">
        <v>19998</v>
      </c>
      <c r="Z110" s="10" t="s">
        <v>4673</v>
      </c>
      <c r="AA110" s="10" t="s">
        <v>4559</v>
      </c>
      <c r="AB110" s="10" t="s">
        <v>7567</v>
      </c>
      <c r="AC110" s="10" t="s">
        <v>6</v>
      </c>
      <c r="AD110" s="10" t="s">
        <v>6</v>
      </c>
      <c r="AE110" s="10" t="s">
        <v>6</v>
      </c>
      <c r="AF110" s="10" t="s">
        <v>6</v>
      </c>
      <c r="AG110" s="10" t="s">
        <v>6</v>
      </c>
      <c r="AH110" s="10" t="s">
        <v>12970</v>
      </c>
      <c r="AI110" s="10">
        <v>0</v>
      </c>
      <c r="AJ110" s="10" t="s">
        <v>12971</v>
      </c>
      <c r="AK110" s="23" t="s">
        <v>22900</v>
      </c>
      <c r="AL110" s="23" t="s">
        <v>16889</v>
      </c>
      <c r="AM110" s="10" t="s">
        <v>7566</v>
      </c>
      <c r="AN110" s="10" t="s">
        <v>2</v>
      </c>
      <c r="AO110" s="10" t="s">
        <v>12970</v>
      </c>
      <c r="AP110" s="10" t="s">
        <v>6</v>
      </c>
      <c r="AQ110" s="10" t="s">
        <v>12972</v>
      </c>
      <c r="AR110" s="10" t="s">
        <v>12970</v>
      </c>
      <c r="AS110" s="23" t="s">
        <v>16889</v>
      </c>
      <c r="AT110" s="10" t="str">
        <f t="shared" si="3"/>
        <v>(109, 'A0109_2026_10_03_22_00_00', 'A0109', 'PL7-3', 'Sản xuất', null, null, null, null, null, 'Chưa cập nhật', 0,  'Ca 1', '2026-10-03', '2026-10-03 22:00:00', 'Rolled',  null, 'Chưa cập nhật', null, 'Thất bại', 'Chưa cập nhật', '2026-10-03 22:00:00'),</v>
      </c>
    </row>
    <row r="111" spans="1:46" x14ac:dyDescent="0.25">
      <c r="A111" s="16" t="str">
        <v>(110, 'A0110_2026_10_03_22_00_00', 'A0110', 'PL7-3', 'Sản xuất', null, null, null, null, null, 'Chưa cập nhật', 0,  'Ca 1', '2026-10-03', '2026-10-03 22:00:00', 'Rolled',  null, 'Chưa cập nhật', null, 'Thất bại', 'Chưa cập nhật', '2026-10-03 22:00:00'),</v>
      </c>
      <c r="B111" s="17" t="str">
        <f t="shared" si="2"/>
        <v>110, 'A0110_2026_10_03_22_00_00', 'A0110', 'PL7-3', 'Sản xuất', null, null, null, null, null, 'Chưa cập nhật', 0,  'Ca 1', '2026-10-03', '2026-10-03 22:00:00', 'Rolled',  null, 'Chưa cập nhật', null, 'Thất bại', 'Chưa cập nhật', '2026-10-03 22:00:00'</v>
      </c>
      <c r="C111" s="13">
        <v>110</v>
      </c>
      <c r="D111" s="10" t="s">
        <v>7586</v>
      </c>
      <c r="E111" s="10" t="s">
        <v>7587</v>
      </c>
      <c r="F111" s="10" t="s">
        <v>0</v>
      </c>
      <c r="G111" s="10" t="s">
        <v>1</v>
      </c>
      <c r="H111" s="10" t="s">
        <v>2</v>
      </c>
      <c r="I111" s="10" t="s">
        <v>2</v>
      </c>
      <c r="J111" s="10" t="s">
        <v>2</v>
      </c>
      <c r="K111" s="10" t="s">
        <v>3</v>
      </c>
      <c r="L111" s="10">
        <v>0</v>
      </c>
      <c r="M111" s="10" t="s">
        <v>13082</v>
      </c>
      <c r="N111" s="10" t="s">
        <v>4409</v>
      </c>
      <c r="O111" s="10" t="s">
        <v>3810</v>
      </c>
      <c r="P111" s="10" t="s">
        <v>7</v>
      </c>
      <c r="Q111" s="10" t="s">
        <v>12973</v>
      </c>
      <c r="R111" s="10" t="s">
        <v>5</v>
      </c>
      <c r="S111" s="10" t="s">
        <v>6</v>
      </c>
      <c r="T111" s="8" t="s">
        <v>28</v>
      </c>
      <c r="U111" s="10" t="s">
        <v>5</v>
      </c>
      <c r="V111" s="10" t="s">
        <v>3810</v>
      </c>
      <c r="X111" s="10">
        <v>110</v>
      </c>
      <c r="Y111" s="10" t="s">
        <v>19999</v>
      </c>
      <c r="Z111" s="10" t="s">
        <v>4674</v>
      </c>
      <c r="AA111" s="10" t="s">
        <v>4559</v>
      </c>
      <c r="AB111" s="10" t="s">
        <v>7567</v>
      </c>
      <c r="AC111" s="10" t="s">
        <v>6</v>
      </c>
      <c r="AD111" s="10" t="s">
        <v>6</v>
      </c>
      <c r="AE111" s="10" t="s">
        <v>6</v>
      </c>
      <c r="AF111" s="10" t="s">
        <v>6</v>
      </c>
      <c r="AG111" s="10" t="s">
        <v>6</v>
      </c>
      <c r="AH111" s="10" t="s">
        <v>12970</v>
      </c>
      <c r="AI111" s="10">
        <v>0</v>
      </c>
      <c r="AJ111" s="10" t="s">
        <v>12971</v>
      </c>
      <c r="AK111" s="23" t="s">
        <v>22900</v>
      </c>
      <c r="AL111" s="23" t="s">
        <v>16889</v>
      </c>
      <c r="AM111" s="10" t="s">
        <v>7566</v>
      </c>
      <c r="AN111" s="10" t="s">
        <v>2</v>
      </c>
      <c r="AO111" s="10" t="s">
        <v>12970</v>
      </c>
      <c r="AP111" s="10" t="s">
        <v>6</v>
      </c>
      <c r="AQ111" s="10" t="s">
        <v>12972</v>
      </c>
      <c r="AR111" s="10" t="s">
        <v>12970</v>
      </c>
      <c r="AS111" s="23" t="s">
        <v>16889</v>
      </c>
      <c r="AT111" s="10" t="str">
        <f t="shared" si="3"/>
        <v>(110, 'A0110_2026_10_03_22_00_00', 'A0110', 'PL7-3', 'Sản xuất', null, null, null, null, null, 'Chưa cập nhật', 0,  'Ca 1', '2026-10-03', '2026-10-03 22:00:00', 'Rolled',  null, 'Chưa cập nhật', null, 'Thất bại', 'Chưa cập nhật', '2026-10-03 22:00:00'),</v>
      </c>
    </row>
    <row r="112" spans="1:46" x14ac:dyDescent="0.25">
      <c r="A112" s="16" t="str">
        <v>(111, 'A0111_2026_10_03_22_00_00', 'A0111', 'PL7-3', 'Sản xuất', null, null, null, null, null, 'Chưa cập nhật', 0,  'Ca 1', '2026-10-03', '2026-10-03 22:00:00', 'Rolled',  null, 'Chưa cập nhật', null, 'Thất bại', 'Chưa cập nhật', '2026-10-03 22:00:00'),</v>
      </c>
      <c r="B112" s="17" t="str">
        <f t="shared" si="2"/>
        <v>111, 'A0111_2026_10_03_22_00_00', 'A0111', 'PL7-3', 'Sản xuất', null, null, null, null, null, 'Chưa cập nhật', 0,  'Ca 1', '2026-10-03', '2026-10-03 22:00:00', 'Rolled',  null, 'Chưa cập nhật', null, 'Thất bại', 'Chưa cập nhật', '2026-10-03 22:00:00'</v>
      </c>
      <c r="C112" s="13">
        <v>111</v>
      </c>
      <c r="D112" s="10" t="s">
        <v>7588</v>
      </c>
      <c r="E112" s="10" t="s">
        <v>7589</v>
      </c>
      <c r="F112" s="10" t="s">
        <v>0</v>
      </c>
      <c r="G112" s="10" t="s">
        <v>1</v>
      </c>
      <c r="H112" s="10" t="s">
        <v>2</v>
      </c>
      <c r="I112" s="10" t="s">
        <v>2</v>
      </c>
      <c r="J112" s="10" t="s">
        <v>2</v>
      </c>
      <c r="K112" s="10" t="s">
        <v>3</v>
      </c>
      <c r="L112" s="10">
        <v>0</v>
      </c>
      <c r="M112" s="10" t="s">
        <v>13083</v>
      </c>
      <c r="N112" s="10" t="s">
        <v>4409</v>
      </c>
      <c r="O112" s="10" t="s">
        <v>3810</v>
      </c>
      <c r="P112" s="10" t="s">
        <v>7</v>
      </c>
      <c r="Q112" s="10" t="s">
        <v>12973</v>
      </c>
      <c r="R112" s="10" t="s">
        <v>5</v>
      </c>
      <c r="S112" s="10" t="s">
        <v>6</v>
      </c>
      <c r="T112" s="8" t="s">
        <v>28</v>
      </c>
      <c r="U112" s="10" t="s">
        <v>5</v>
      </c>
      <c r="V112" s="10" t="s">
        <v>3810</v>
      </c>
      <c r="X112" s="10">
        <v>111</v>
      </c>
      <c r="Y112" s="10" t="s">
        <v>20000</v>
      </c>
      <c r="Z112" s="10" t="s">
        <v>4675</v>
      </c>
      <c r="AA112" s="10" t="s">
        <v>4559</v>
      </c>
      <c r="AB112" s="10" t="s">
        <v>7567</v>
      </c>
      <c r="AC112" s="10" t="s">
        <v>6</v>
      </c>
      <c r="AD112" s="10" t="s">
        <v>6</v>
      </c>
      <c r="AE112" s="10" t="s">
        <v>6</v>
      </c>
      <c r="AF112" s="10" t="s">
        <v>6</v>
      </c>
      <c r="AG112" s="10" t="s">
        <v>6</v>
      </c>
      <c r="AH112" s="10" t="s">
        <v>12970</v>
      </c>
      <c r="AI112" s="10">
        <v>0</v>
      </c>
      <c r="AJ112" s="10" t="s">
        <v>12971</v>
      </c>
      <c r="AK112" s="23" t="s">
        <v>22900</v>
      </c>
      <c r="AL112" s="23" t="s">
        <v>16889</v>
      </c>
      <c r="AM112" s="10" t="s">
        <v>7566</v>
      </c>
      <c r="AN112" s="10" t="s">
        <v>2</v>
      </c>
      <c r="AO112" s="10" t="s">
        <v>12970</v>
      </c>
      <c r="AP112" s="10" t="s">
        <v>6</v>
      </c>
      <c r="AQ112" s="10" t="s">
        <v>12972</v>
      </c>
      <c r="AR112" s="10" t="s">
        <v>12970</v>
      </c>
      <c r="AS112" s="23" t="s">
        <v>16889</v>
      </c>
      <c r="AT112" s="10" t="str">
        <f t="shared" si="3"/>
        <v>(111, 'A0111_2026_10_03_22_00_00', 'A0111', 'PL7-3', 'Sản xuất', null, null, null, null, null, 'Chưa cập nhật', 0,  'Ca 1', '2026-10-03', '2026-10-03 22:00:00', 'Rolled',  null, 'Chưa cập nhật', null, 'Thất bại', 'Chưa cập nhật', '2026-10-03 22:00:00'),</v>
      </c>
    </row>
    <row r="113" spans="1:46" x14ac:dyDescent="0.25">
      <c r="A113" s="16" t="str">
        <v>(112, 'A0112_2026_10_03_22_00_00', 'A0112', 'PL7-3', 'Sản xuất', null, null, null, null, null, 'Chưa cập nhật', 0,  'Ca 1', '2026-10-03', '2026-10-03 22:00:00', 'Rolled',  null, 'Chưa cập nhật', null, 'Thất bại', 'Chưa cập nhật', '2026-10-03 22:00:00'),</v>
      </c>
      <c r="B113" s="17" t="str">
        <f t="shared" si="2"/>
        <v>112, 'A0112_2026_10_03_22_00_00', 'A0112', 'PL7-3', 'Sản xuất', null, null, null, null, null, 'Chưa cập nhật', 0,  'Ca 1', '2026-10-03', '2026-10-03 22:00:00', 'Rolled',  null, 'Chưa cập nhật', null, 'Thất bại', 'Chưa cập nhật', '2026-10-03 22:00:00'</v>
      </c>
      <c r="C113" s="13">
        <v>112</v>
      </c>
      <c r="D113" s="10" t="s">
        <v>7590</v>
      </c>
      <c r="E113" s="10" t="s">
        <v>7591</v>
      </c>
      <c r="F113" s="10" t="s">
        <v>0</v>
      </c>
      <c r="G113" s="10" t="s">
        <v>1</v>
      </c>
      <c r="H113" s="10" t="s">
        <v>2</v>
      </c>
      <c r="I113" s="10" t="s">
        <v>2</v>
      </c>
      <c r="J113" s="10" t="s">
        <v>2</v>
      </c>
      <c r="K113" s="10" t="s">
        <v>3</v>
      </c>
      <c r="L113" s="10">
        <v>0</v>
      </c>
      <c r="M113" s="10" t="s">
        <v>13084</v>
      </c>
      <c r="N113" s="10" t="s">
        <v>4409</v>
      </c>
      <c r="O113" s="10" t="s">
        <v>3810</v>
      </c>
      <c r="P113" s="10" t="s">
        <v>7</v>
      </c>
      <c r="Q113" s="10" t="s">
        <v>12973</v>
      </c>
      <c r="R113" s="10" t="s">
        <v>5</v>
      </c>
      <c r="S113" s="10" t="s">
        <v>6</v>
      </c>
      <c r="T113" s="8" t="s">
        <v>28</v>
      </c>
      <c r="U113" s="10" t="s">
        <v>5</v>
      </c>
      <c r="V113" s="10" t="s">
        <v>3810</v>
      </c>
      <c r="X113" s="10">
        <v>112</v>
      </c>
      <c r="Y113" s="10" t="s">
        <v>20001</v>
      </c>
      <c r="Z113" s="10" t="s">
        <v>4676</v>
      </c>
      <c r="AA113" s="10" t="s">
        <v>4559</v>
      </c>
      <c r="AB113" s="10" t="s">
        <v>7567</v>
      </c>
      <c r="AC113" s="10" t="s">
        <v>6</v>
      </c>
      <c r="AD113" s="10" t="s">
        <v>6</v>
      </c>
      <c r="AE113" s="10" t="s">
        <v>6</v>
      </c>
      <c r="AF113" s="10" t="s">
        <v>6</v>
      </c>
      <c r="AG113" s="10" t="s">
        <v>6</v>
      </c>
      <c r="AH113" s="10" t="s">
        <v>12970</v>
      </c>
      <c r="AI113" s="10">
        <v>0</v>
      </c>
      <c r="AJ113" s="10" t="s">
        <v>12971</v>
      </c>
      <c r="AK113" s="23" t="s">
        <v>22900</v>
      </c>
      <c r="AL113" s="23" t="s">
        <v>16889</v>
      </c>
      <c r="AM113" s="10" t="s">
        <v>7566</v>
      </c>
      <c r="AN113" s="10" t="s">
        <v>2</v>
      </c>
      <c r="AO113" s="10" t="s">
        <v>12970</v>
      </c>
      <c r="AP113" s="10" t="s">
        <v>6</v>
      </c>
      <c r="AQ113" s="10" t="s">
        <v>12972</v>
      </c>
      <c r="AR113" s="10" t="s">
        <v>12970</v>
      </c>
      <c r="AS113" s="23" t="s">
        <v>16889</v>
      </c>
      <c r="AT113" s="10" t="str">
        <f t="shared" si="3"/>
        <v>(112, 'A0112_2026_10_03_22_00_00', 'A0112', 'PL7-3', 'Sản xuất', null, null, null, null, null, 'Chưa cập nhật', 0,  'Ca 1', '2026-10-03', '2026-10-03 22:00:00', 'Rolled',  null, 'Chưa cập nhật', null, 'Thất bại', 'Chưa cập nhật', '2026-10-03 22:00:00'),</v>
      </c>
    </row>
    <row r="114" spans="1:46" x14ac:dyDescent="0.25">
      <c r="A114" s="16" t="str">
        <v>(113, 'A0113_2026_10_03_22_00_00', 'A0113', 'PL7-3', 'Sản xuất', null, null, null, null, null, 'Chưa cập nhật', 0,  'Ca 1', '2026-10-03', '2026-10-03 22:00:00', 'Rolled',  null, 'Chưa cập nhật', null, 'Thất bại', 'Chưa cập nhật', '2026-10-03 22:00:00'),</v>
      </c>
      <c r="B114" s="17" t="str">
        <f t="shared" si="2"/>
        <v>113, 'A0113_2026_10_03_22_00_00', 'A0113', 'PL7-3', 'Sản xuất', null, null, null, null, null, 'Chưa cập nhật', 0,  'Ca 1', '2026-10-03', '2026-10-03 22:00:00', 'Rolled',  null, 'Chưa cập nhật', null, 'Thất bại', 'Chưa cập nhật', '2026-10-03 22:00:00'</v>
      </c>
      <c r="C114" s="13">
        <v>113</v>
      </c>
      <c r="D114" s="10" t="s">
        <v>7592</v>
      </c>
      <c r="E114" s="10" t="s">
        <v>7593</v>
      </c>
      <c r="F114" s="10" t="s">
        <v>0</v>
      </c>
      <c r="G114" s="10" t="s">
        <v>1</v>
      </c>
      <c r="H114" s="10" t="s">
        <v>2</v>
      </c>
      <c r="I114" s="10" t="s">
        <v>2</v>
      </c>
      <c r="J114" s="10" t="s">
        <v>2</v>
      </c>
      <c r="K114" s="10" t="s">
        <v>3</v>
      </c>
      <c r="L114" s="10">
        <v>0</v>
      </c>
      <c r="M114" s="10" t="s">
        <v>13085</v>
      </c>
      <c r="N114" s="10" t="s">
        <v>4409</v>
      </c>
      <c r="O114" s="10" t="s">
        <v>3810</v>
      </c>
      <c r="P114" s="10" t="s">
        <v>7</v>
      </c>
      <c r="Q114" s="10" t="s">
        <v>12973</v>
      </c>
      <c r="R114" s="10" t="s">
        <v>5</v>
      </c>
      <c r="S114" s="10" t="s">
        <v>6</v>
      </c>
      <c r="T114" s="8" t="s">
        <v>28</v>
      </c>
      <c r="U114" s="10" t="s">
        <v>5</v>
      </c>
      <c r="V114" s="10" t="s">
        <v>3810</v>
      </c>
      <c r="X114" s="10">
        <v>113</v>
      </c>
      <c r="Y114" s="10" t="s">
        <v>20002</v>
      </c>
      <c r="Z114" s="10" t="s">
        <v>4677</v>
      </c>
      <c r="AA114" s="10" t="s">
        <v>4559</v>
      </c>
      <c r="AB114" s="10" t="s">
        <v>7567</v>
      </c>
      <c r="AC114" s="10" t="s">
        <v>6</v>
      </c>
      <c r="AD114" s="10" t="s">
        <v>6</v>
      </c>
      <c r="AE114" s="10" t="s">
        <v>6</v>
      </c>
      <c r="AF114" s="10" t="s">
        <v>6</v>
      </c>
      <c r="AG114" s="10" t="s">
        <v>6</v>
      </c>
      <c r="AH114" s="10" t="s">
        <v>12970</v>
      </c>
      <c r="AI114" s="10">
        <v>0</v>
      </c>
      <c r="AJ114" s="10" t="s">
        <v>12971</v>
      </c>
      <c r="AK114" s="23" t="s">
        <v>22900</v>
      </c>
      <c r="AL114" s="23" t="s">
        <v>16889</v>
      </c>
      <c r="AM114" s="10" t="s">
        <v>7566</v>
      </c>
      <c r="AN114" s="10" t="s">
        <v>2</v>
      </c>
      <c r="AO114" s="10" t="s">
        <v>12970</v>
      </c>
      <c r="AP114" s="10" t="s">
        <v>6</v>
      </c>
      <c r="AQ114" s="10" t="s">
        <v>12972</v>
      </c>
      <c r="AR114" s="10" t="s">
        <v>12970</v>
      </c>
      <c r="AS114" s="23" t="s">
        <v>16889</v>
      </c>
      <c r="AT114" s="10" t="str">
        <f t="shared" si="3"/>
        <v>(113, 'A0113_2026_10_03_22_00_00', 'A0113', 'PL7-3', 'Sản xuất', null, null, null, null, null, 'Chưa cập nhật', 0,  'Ca 1', '2026-10-03', '2026-10-03 22:00:00', 'Rolled',  null, 'Chưa cập nhật', null, 'Thất bại', 'Chưa cập nhật', '2026-10-03 22:00:00'),</v>
      </c>
    </row>
    <row r="115" spans="1:46" x14ac:dyDescent="0.25">
      <c r="A115" s="16" t="str">
        <v>(114, 'A0114_2026_10_03_22_00_00', 'A0114', 'PL7-3', 'Sản xuất', null, null, null, null, null, 'Chưa cập nhật', 0,  'Ca 1', '2026-10-03', '2026-10-03 22:00:00', 'Rolled',  null, 'Chưa cập nhật', null, 'Thất bại', 'Chưa cập nhật', '2026-10-03 22:00:00'),</v>
      </c>
      <c r="B115" s="17" t="str">
        <f t="shared" si="2"/>
        <v>114, 'A0114_2026_10_03_22_00_00', 'A0114', 'PL7-3', 'Sản xuất', null, null, null, null, null, 'Chưa cập nhật', 0,  'Ca 1', '2026-10-03', '2026-10-03 22:00:00', 'Rolled',  null, 'Chưa cập nhật', null, 'Thất bại', 'Chưa cập nhật', '2026-10-03 22:00:00'</v>
      </c>
      <c r="C115" s="13">
        <v>114</v>
      </c>
      <c r="D115" s="10" t="s">
        <v>7594</v>
      </c>
      <c r="E115" s="10" t="s">
        <v>7595</v>
      </c>
      <c r="F115" s="10" t="s">
        <v>0</v>
      </c>
      <c r="G115" s="10" t="s">
        <v>1</v>
      </c>
      <c r="H115" s="10" t="s">
        <v>2</v>
      </c>
      <c r="I115" s="10" t="s">
        <v>2</v>
      </c>
      <c r="J115" s="10" t="s">
        <v>2</v>
      </c>
      <c r="K115" s="10" t="s">
        <v>3</v>
      </c>
      <c r="L115" s="10">
        <v>0</v>
      </c>
      <c r="M115" s="10" t="s">
        <v>13086</v>
      </c>
      <c r="N115" s="10" t="s">
        <v>4409</v>
      </c>
      <c r="O115" s="10" t="s">
        <v>3810</v>
      </c>
      <c r="P115" s="10" t="s">
        <v>7</v>
      </c>
      <c r="Q115" s="10" t="s">
        <v>12973</v>
      </c>
      <c r="R115" s="10" t="s">
        <v>5</v>
      </c>
      <c r="S115" s="10" t="s">
        <v>6</v>
      </c>
      <c r="T115" s="8" t="s">
        <v>28</v>
      </c>
      <c r="U115" s="10" t="s">
        <v>5</v>
      </c>
      <c r="V115" s="10" t="s">
        <v>3810</v>
      </c>
      <c r="X115" s="10">
        <v>114</v>
      </c>
      <c r="Y115" s="10" t="s">
        <v>20003</v>
      </c>
      <c r="Z115" s="10" t="s">
        <v>4678</v>
      </c>
      <c r="AA115" s="10" t="s">
        <v>4559</v>
      </c>
      <c r="AB115" s="10" t="s">
        <v>7567</v>
      </c>
      <c r="AC115" s="10" t="s">
        <v>6</v>
      </c>
      <c r="AD115" s="10" t="s">
        <v>6</v>
      </c>
      <c r="AE115" s="10" t="s">
        <v>6</v>
      </c>
      <c r="AF115" s="10" t="s">
        <v>6</v>
      </c>
      <c r="AG115" s="10" t="s">
        <v>6</v>
      </c>
      <c r="AH115" s="10" t="s">
        <v>12970</v>
      </c>
      <c r="AI115" s="10">
        <v>0</v>
      </c>
      <c r="AJ115" s="10" t="s">
        <v>12971</v>
      </c>
      <c r="AK115" s="23" t="s">
        <v>22900</v>
      </c>
      <c r="AL115" s="23" t="s">
        <v>16889</v>
      </c>
      <c r="AM115" s="10" t="s">
        <v>7566</v>
      </c>
      <c r="AN115" s="10" t="s">
        <v>2</v>
      </c>
      <c r="AO115" s="10" t="s">
        <v>12970</v>
      </c>
      <c r="AP115" s="10" t="s">
        <v>6</v>
      </c>
      <c r="AQ115" s="10" t="s">
        <v>12972</v>
      </c>
      <c r="AR115" s="10" t="s">
        <v>12970</v>
      </c>
      <c r="AS115" s="23" t="s">
        <v>16889</v>
      </c>
      <c r="AT115" s="10" t="str">
        <f t="shared" si="3"/>
        <v>(114, 'A0114_2026_10_03_22_00_00', 'A0114', 'PL7-3', 'Sản xuất', null, null, null, null, null, 'Chưa cập nhật', 0,  'Ca 1', '2026-10-03', '2026-10-03 22:00:00', 'Rolled',  null, 'Chưa cập nhật', null, 'Thất bại', 'Chưa cập nhật', '2026-10-03 22:00:00'),</v>
      </c>
    </row>
    <row r="116" spans="1:46" x14ac:dyDescent="0.25">
      <c r="A116" s="16" t="str">
        <v>(115, 'A0115_2026_10_03_22_00_00', 'A0115', 'PL7-3', 'Sản xuất', null, null, null, null, null, 'Chưa cập nhật', 0,  'Ca 1', '2026-10-03', '2026-10-03 22:00:00', 'Rolled',  null, 'Chưa cập nhật', null, 'Thất bại', 'Chưa cập nhật', '2026-10-03 22:00:00'),</v>
      </c>
      <c r="B116" s="17" t="str">
        <f t="shared" si="2"/>
        <v>115, 'A0115_2026_10_03_22_00_00', 'A0115', 'PL7-3', 'Sản xuất', null, null, null, null, null, 'Chưa cập nhật', 0,  'Ca 1', '2026-10-03', '2026-10-03 22:00:00', 'Rolled',  null, 'Chưa cập nhật', null, 'Thất bại', 'Chưa cập nhật', '2026-10-03 22:00:00'</v>
      </c>
      <c r="C116" s="13">
        <v>115</v>
      </c>
      <c r="D116" s="10" t="s">
        <v>7596</v>
      </c>
      <c r="E116" s="10" t="s">
        <v>7597</v>
      </c>
      <c r="F116" s="10" t="s">
        <v>0</v>
      </c>
      <c r="G116" s="10" t="s">
        <v>1</v>
      </c>
      <c r="H116" s="10" t="s">
        <v>2</v>
      </c>
      <c r="I116" s="10" t="s">
        <v>2</v>
      </c>
      <c r="J116" s="10" t="s">
        <v>2</v>
      </c>
      <c r="K116" s="10" t="s">
        <v>3</v>
      </c>
      <c r="L116" s="10">
        <v>0</v>
      </c>
      <c r="M116" s="10" t="s">
        <v>13087</v>
      </c>
      <c r="N116" s="10" t="s">
        <v>4409</v>
      </c>
      <c r="O116" s="10" t="s">
        <v>3810</v>
      </c>
      <c r="P116" s="10" t="s">
        <v>7</v>
      </c>
      <c r="Q116" s="10" t="s">
        <v>12973</v>
      </c>
      <c r="R116" s="10" t="s">
        <v>5</v>
      </c>
      <c r="S116" s="10" t="s">
        <v>6</v>
      </c>
      <c r="T116" s="8" t="s">
        <v>28</v>
      </c>
      <c r="U116" s="10" t="s">
        <v>5</v>
      </c>
      <c r="V116" s="10" t="s">
        <v>3810</v>
      </c>
      <c r="X116" s="10">
        <v>115</v>
      </c>
      <c r="Y116" s="10" t="s">
        <v>20004</v>
      </c>
      <c r="Z116" s="10" t="s">
        <v>4679</v>
      </c>
      <c r="AA116" s="10" t="s">
        <v>4559</v>
      </c>
      <c r="AB116" s="10" t="s">
        <v>7567</v>
      </c>
      <c r="AC116" s="10" t="s">
        <v>6</v>
      </c>
      <c r="AD116" s="10" t="s">
        <v>6</v>
      </c>
      <c r="AE116" s="10" t="s">
        <v>6</v>
      </c>
      <c r="AF116" s="10" t="s">
        <v>6</v>
      </c>
      <c r="AG116" s="10" t="s">
        <v>6</v>
      </c>
      <c r="AH116" s="10" t="s">
        <v>12970</v>
      </c>
      <c r="AI116" s="10">
        <v>0</v>
      </c>
      <c r="AJ116" s="10" t="s">
        <v>12971</v>
      </c>
      <c r="AK116" s="23" t="s">
        <v>22900</v>
      </c>
      <c r="AL116" s="23" t="s">
        <v>16889</v>
      </c>
      <c r="AM116" s="10" t="s">
        <v>7566</v>
      </c>
      <c r="AN116" s="10" t="s">
        <v>2</v>
      </c>
      <c r="AO116" s="10" t="s">
        <v>12970</v>
      </c>
      <c r="AP116" s="10" t="s">
        <v>6</v>
      </c>
      <c r="AQ116" s="10" t="s">
        <v>12972</v>
      </c>
      <c r="AR116" s="10" t="s">
        <v>12970</v>
      </c>
      <c r="AS116" s="23" t="s">
        <v>16889</v>
      </c>
      <c r="AT116" s="10" t="str">
        <f t="shared" si="3"/>
        <v>(115, 'A0115_2026_10_03_22_00_00', 'A0115', 'PL7-3', 'Sản xuất', null, null, null, null, null, 'Chưa cập nhật', 0,  'Ca 1', '2026-10-03', '2026-10-03 22:00:00', 'Rolled',  null, 'Chưa cập nhật', null, 'Thất bại', 'Chưa cập nhật', '2026-10-03 22:00:00'),</v>
      </c>
    </row>
    <row r="117" spans="1:46" x14ac:dyDescent="0.25">
      <c r="A117" s="16" t="str">
        <v>(116, 'A0116_2026_10_03_22_00_00', 'A0116', 'PL7-3', 'Sản xuất', null, null, null, null, null, 'Chưa cập nhật', 0,  'Ca 1', '2026-10-03', '2026-10-03 22:00:00', 'Rolled',  null, 'Chưa cập nhật', null, 'Thất bại', 'Chưa cập nhật', '2026-10-03 22:00:00'),</v>
      </c>
      <c r="B117" s="17" t="str">
        <f t="shared" si="2"/>
        <v>116, 'A0116_2026_10_03_22_00_00', 'A0116', 'PL7-3', 'Sản xuất', null, null, null, null, null, 'Chưa cập nhật', 0,  'Ca 1', '2026-10-03', '2026-10-03 22:00:00', 'Rolled',  null, 'Chưa cập nhật', null, 'Thất bại', 'Chưa cập nhật', '2026-10-03 22:00:00'</v>
      </c>
      <c r="C117" s="13">
        <v>116</v>
      </c>
      <c r="D117" s="10" t="s">
        <v>7598</v>
      </c>
      <c r="E117" s="10" t="s">
        <v>7599</v>
      </c>
      <c r="F117" s="10" t="s">
        <v>0</v>
      </c>
      <c r="G117" s="10" t="s">
        <v>1</v>
      </c>
      <c r="H117" s="10" t="s">
        <v>2</v>
      </c>
      <c r="I117" s="10" t="s">
        <v>2</v>
      </c>
      <c r="J117" s="10" t="s">
        <v>2</v>
      </c>
      <c r="K117" s="10" t="s">
        <v>3</v>
      </c>
      <c r="L117" s="10">
        <v>0</v>
      </c>
      <c r="M117" s="10" t="s">
        <v>13088</v>
      </c>
      <c r="N117" s="10" t="s">
        <v>4409</v>
      </c>
      <c r="O117" s="10" t="s">
        <v>3810</v>
      </c>
      <c r="P117" s="10" t="s">
        <v>7</v>
      </c>
      <c r="Q117" s="10" t="s">
        <v>12973</v>
      </c>
      <c r="R117" s="10" t="s">
        <v>5</v>
      </c>
      <c r="S117" s="10" t="s">
        <v>6</v>
      </c>
      <c r="T117" s="8" t="s">
        <v>28</v>
      </c>
      <c r="U117" s="10" t="s">
        <v>5</v>
      </c>
      <c r="V117" s="10" t="s">
        <v>3810</v>
      </c>
      <c r="X117" s="10">
        <v>116</v>
      </c>
      <c r="Y117" s="10" t="s">
        <v>20005</v>
      </c>
      <c r="Z117" s="10" t="s">
        <v>4680</v>
      </c>
      <c r="AA117" s="10" t="s">
        <v>4559</v>
      </c>
      <c r="AB117" s="10" t="s">
        <v>7567</v>
      </c>
      <c r="AC117" s="10" t="s">
        <v>6</v>
      </c>
      <c r="AD117" s="10" t="s">
        <v>6</v>
      </c>
      <c r="AE117" s="10" t="s">
        <v>6</v>
      </c>
      <c r="AF117" s="10" t="s">
        <v>6</v>
      </c>
      <c r="AG117" s="10" t="s">
        <v>6</v>
      </c>
      <c r="AH117" s="10" t="s">
        <v>12970</v>
      </c>
      <c r="AI117" s="10">
        <v>0</v>
      </c>
      <c r="AJ117" s="10" t="s">
        <v>12971</v>
      </c>
      <c r="AK117" s="23" t="s">
        <v>22900</v>
      </c>
      <c r="AL117" s="23" t="s">
        <v>16889</v>
      </c>
      <c r="AM117" s="10" t="s">
        <v>7566</v>
      </c>
      <c r="AN117" s="10" t="s">
        <v>2</v>
      </c>
      <c r="AO117" s="10" t="s">
        <v>12970</v>
      </c>
      <c r="AP117" s="10" t="s">
        <v>6</v>
      </c>
      <c r="AQ117" s="10" t="s">
        <v>12972</v>
      </c>
      <c r="AR117" s="10" t="s">
        <v>12970</v>
      </c>
      <c r="AS117" s="23" t="s">
        <v>16889</v>
      </c>
      <c r="AT117" s="10" t="str">
        <f t="shared" si="3"/>
        <v>(116, 'A0116_2026_10_03_22_00_00', 'A0116', 'PL7-3', 'Sản xuất', null, null, null, null, null, 'Chưa cập nhật', 0,  'Ca 1', '2026-10-03', '2026-10-03 22:00:00', 'Rolled',  null, 'Chưa cập nhật', null, 'Thất bại', 'Chưa cập nhật', '2026-10-03 22:00:00'),</v>
      </c>
    </row>
    <row r="118" spans="1:46" x14ac:dyDescent="0.25">
      <c r="A118" s="16" t="str">
        <v>(117, 'A0117_2026_10_03_22_00_00', 'A0117', 'PL7-3', 'Sản xuất', null, null, null, null, null, 'Chưa cập nhật', 0,  'Ca 1', '2026-10-03', '2026-10-03 22:00:00', 'Rolled',  null, 'Chưa cập nhật', null, 'Thất bại', 'Chưa cập nhật', '2026-10-03 22:00:00'),</v>
      </c>
      <c r="B118" s="17" t="str">
        <f t="shared" si="2"/>
        <v>117, 'A0117_2026_10_03_22_00_00', 'A0117', 'PL7-3', 'Sản xuất', null, null, null, null, null, 'Chưa cập nhật', 0,  'Ca 1', '2026-10-03', '2026-10-03 22:00:00', 'Rolled',  null, 'Chưa cập nhật', null, 'Thất bại', 'Chưa cập nhật', '2026-10-03 22:00:00'</v>
      </c>
      <c r="C118" s="13">
        <v>117</v>
      </c>
      <c r="D118" s="10" t="s">
        <v>7600</v>
      </c>
      <c r="E118" s="10" t="s">
        <v>7601</v>
      </c>
      <c r="F118" s="10" t="s">
        <v>0</v>
      </c>
      <c r="G118" s="10" t="s">
        <v>1</v>
      </c>
      <c r="H118" s="10" t="s">
        <v>2</v>
      </c>
      <c r="I118" s="10" t="s">
        <v>2</v>
      </c>
      <c r="J118" s="10" t="s">
        <v>2</v>
      </c>
      <c r="K118" s="10" t="s">
        <v>3</v>
      </c>
      <c r="L118" s="10">
        <v>0</v>
      </c>
      <c r="M118" s="10" t="s">
        <v>13089</v>
      </c>
      <c r="N118" s="10" t="s">
        <v>4409</v>
      </c>
      <c r="O118" s="10" t="s">
        <v>3810</v>
      </c>
      <c r="P118" s="10" t="s">
        <v>7</v>
      </c>
      <c r="Q118" s="10" t="s">
        <v>12973</v>
      </c>
      <c r="R118" s="10" t="s">
        <v>5</v>
      </c>
      <c r="S118" s="10" t="s">
        <v>6</v>
      </c>
      <c r="T118" s="8" t="s">
        <v>28</v>
      </c>
      <c r="U118" s="10" t="s">
        <v>5</v>
      </c>
      <c r="V118" s="10" t="s">
        <v>3810</v>
      </c>
      <c r="X118" s="10">
        <v>117</v>
      </c>
      <c r="Y118" s="10" t="s">
        <v>20006</v>
      </c>
      <c r="Z118" s="10" t="s">
        <v>4681</v>
      </c>
      <c r="AA118" s="10" t="s">
        <v>4559</v>
      </c>
      <c r="AB118" s="10" t="s">
        <v>7567</v>
      </c>
      <c r="AC118" s="10" t="s">
        <v>6</v>
      </c>
      <c r="AD118" s="10" t="s">
        <v>6</v>
      </c>
      <c r="AE118" s="10" t="s">
        <v>6</v>
      </c>
      <c r="AF118" s="10" t="s">
        <v>6</v>
      </c>
      <c r="AG118" s="10" t="s">
        <v>6</v>
      </c>
      <c r="AH118" s="10" t="s">
        <v>12970</v>
      </c>
      <c r="AI118" s="10">
        <v>0</v>
      </c>
      <c r="AJ118" s="10" t="s">
        <v>12971</v>
      </c>
      <c r="AK118" s="23" t="s">
        <v>22900</v>
      </c>
      <c r="AL118" s="23" t="s">
        <v>16889</v>
      </c>
      <c r="AM118" s="10" t="s">
        <v>7566</v>
      </c>
      <c r="AN118" s="10" t="s">
        <v>2</v>
      </c>
      <c r="AO118" s="10" t="s">
        <v>12970</v>
      </c>
      <c r="AP118" s="10" t="s">
        <v>6</v>
      </c>
      <c r="AQ118" s="10" t="s">
        <v>12972</v>
      </c>
      <c r="AR118" s="10" t="s">
        <v>12970</v>
      </c>
      <c r="AS118" s="23" t="s">
        <v>16889</v>
      </c>
      <c r="AT118" s="10" t="str">
        <f t="shared" si="3"/>
        <v>(117, 'A0117_2026_10_03_22_00_00', 'A0117', 'PL7-3', 'Sản xuất', null, null, null, null, null, 'Chưa cập nhật', 0,  'Ca 1', '2026-10-03', '2026-10-03 22:00:00', 'Rolled',  null, 'Chưa cập nhật', null, 'Thất bại', 'Chưa cập nhật', '2026-10-03 22:00:00'),</v>
      </c>
    </row>
    <row r="119" spans="1:46" x14ac:dyDescent="0.25">
      <c r="A119" s="16" t="str">
        <v>(118, 'A0118_2026_10_03_22_00_00', 'A0118', 'PL7-3', 'Sản xuất', null, null, null, null, null, 'Chưa cập nhật', 0,  'Ca 1', '2026-10-03', '2026-10-03 22:00:00', 'Rolled',  null, 'Chưa cập nhật', null, 'Thất bại', 'Chưa cập nhật', '2026-10-03 22:00:00'),</v>
      </c>
      <c r="B119" s="17" t="str">
        <f t="shared" si="2"/>
        <v>118, 'A0118_2026_10_03_22_00_00', 'A0118', 'PL7-3', 'Sản xuất', null, null, null, null, null, 'Chưa cập nhật', 0,  'Ca 1', '2026-10-03', '2026-10-03 22:00:00', 'Rolled',  null, 'Chưa cập nhật', null, 'Thất bại', 'Chưa cập nhật', '2026-10-03 22:00:00'</v>
      </c>
      <c r="C119" s="13">
        <v>118</v>
      </c>
      <c r="D119" s="10" t="s">
        <v>7602</v>
      </c>
      <c r="E119" s="10" t="s">
        <v>7603</v>
      </c>
      <c r="F119" s="10" t="s">
        <v>0</v>
      </c>
      <c r="G119" s="10" t="s">
        <v>1</v>
      </c>
      <c r="H119" s="10" t="s">
        <v>2</v>
      </c>
      <c r="I119" s="10" t="s">
        <v>2</v>
      </c>
      <c r="J119" s="10" t="s">
        <v>2</v>
      </c>
      <c r="K119" s="10" t="s">
        <v>3</v>
      </c>
      <c r="L119" s="10">
        <v>0</v>
      </c>
      <c r="M119" s="10" t="s">
        <v>13090</v>
      </c>
      <c r="N119" s="10" t="s">
        <v>4409</v>
      </c>
      <c r="O119" s="10" t="s">
        <v>3810</v>
      </c>
      <c r="P119" s="10" t="s">
        <v>7</v>
      </c>
      <c r="Q119" s="10" t="s">
        <v>12973</v>
      </c>
      <c r="R119" s="10" t="s">
        <v>5</v>
      </c>
      <c r="S119" s="10" t="s">
        <v>6</v>
      </c>
      <c r="T119" s="8" t="s">
        <v>28</v>
      </c>
      <c r="U119" s="10" t="s">
        <v>5</v>
      </c>
      <c r="V119" s="10" t="s">
        <v>3810</v>
      </c>
      <c r="X119" s="10">
        <v>118</v>
      </c>
      <c r="Y119" s="10" t="s">
        <v>20007</v>
      </c>
      <c r="Z119" s="10" t="s">
        <v>4682</v>
      </c>
      <c r="AA119" s="10" t="s">
        <v>4559</v>
      </c>
      <c r="AB119" s="10" t="s">
        <v>7567</v>
      </c>
      <c r="AC119" s="10" t="s">
        <v>6</v>
      </c>
      <c r="AD119" s="10" t="s">
        <v>6</v>
      </c>
      <c r="AE119" s="10" t="s">
        <v>6</v>
      </c>
      <c r="AF119" s="10" t="s">
        <v>6</v>
      </c>
      <c r="AG119" s="10" t="s">
        <v>6</v>
      </c>
      <c r="AH119" s="10" t="s">
        <v>12970</v>
      </c>
      <c r="AI119" s="10">
        <v>0</v>
      </c>
      <c r="AJ119" s="10" t="s">
        <v>12971</v>
      </c>
      <c r="AK119" s="23" t="s">
        <v>22900</v>
      </c>
      <c r="AL119" s="23" t="s">
        <v>16889</v>
      </c>
      <c r="AM119" s="10" t="s">
        <v>7566</v>
      </c>
      <c r="AN119" s="10" t="s">
        <v>2</v>
      </c>
      <c r="AO119" s="10" t="s">
        <v>12970</v>
      </c>
      <c r="AP119" s="10" t="s">
        <v>6</v>
      </c>
      <c r="AQ119" s="10" t="s">
        <v>12972</v>
      </c>
      <c r="AR119" s="10" t="s">
        <v>12970</v>
      </c>
      <c r="AS119" s="23" t="s">
        <v>16889</v>
      </c>
      <c r="AT119" s="10" t="str">
        <f t="shared" si="3"/>
        <v>(118, 'A0118_2026_10_03_22_00_00', 'A0118', 'PL7-3', 'Sản xuất', null, null, null, null, null, 'Chưa cập nhật', 0,  'Ca 1', '2026-10-03', '2026-10-03 22:00:00', 'Rolled',  null, 'Chưa cập nhật', null, 'Thất bại', 'Chưa cập nhật', '2026-10-03 22:00:00'),</v>
      </c>
    </row>
    <row r="120" spans="1:46" x14ac:dyDescent="0.25">
      <c r="A120" s="16" t="str">
        <v>(119, 'A0119_2026_10_03_22_00_00', 'A0119', 'PL7-3', 'Sản xuất', null, null, null, null, null, 'Chưa cập nhật', 0,  'Ca 1', '2026-10-03', '2026-10-03 22:00:00', 'Rolled',  null, 'Chưa cập nhật', null, 'Thất bại', 'Chưa cập nhật', '2026-10-03 22:00:00'),</v>
      </c>
      <c r="B120" s="17" t="str">
        <f t="shared" si="2"/>
        <v>119, 'A0119_2026_10_03_22_00_00', 'A0119', 'PL7-3', 'Sản xuất', null, null, null, null, null, 'Chưa cập nhật', 0,  'Ca 1', '2026-10-03', '2026-10-03 22:00:00', 'Rolled',  null, 'Chưa cập nhật', null, 'Thất bại', 'Chưa cập nhật', '2026-10-03 22:00:00'</v>
      </c>
      <c r="C120" s="13">
        <v>119</v>
      </c>
      <c r="D120" s="10" t="s">
        <v>7604</v>
      </c>
      <c r="E120" s="10" t="s">
        <v>7605</v>
      </c>
      <c r="F120" s="10" t="s">
        <v>0</v>
      </c>
      <c r="G120" s="10" t="s">
        <v>1</v>
      </c>
      <c r="H120" s="10" t="s">
        <v>2</v>
      </c>
      <c r="I120" s="10" t="s">
        <v>2</v>
      </c>
      <c r="J120" s="10" t="s">
        <v>2</v>
      </c>
      <c r="K120" s="10" t="s">
        <v>3</v>
      </c>
      <c r="L120" s="10">
        <v>0</v>
      </c>
      <c r="M120" s="10" t="s">
        <v>13091</v>
      </c>
      <c r="N120" s="10" t="s">
        <v>4409</v>
      </c>
      <c r="O120" s="10" t="s">
        <v>3810</v>
      </c>
      <c r="P120" s="10" t="s">
        <v>7</v>
      </c>
      <c r="Q120" s="10" t="s">
        <v>12973</v>
      </c>
      <c r="R120" s="10" t="s">
        <v>5</v>
      </c>
      <c r="S120" s="10" t="s">
        <v>6</v>
      </c>
      <c r="T120" s="8" t="s">
        <v>28</v>
      </c>
      <c r="U120" s="10" t="s">
        <v>5</v>
      </c>
      <c r="V120" s="10" t="s">
        <v>3810</v>
      </c>
      <c r="X120" s="10">
        <v>119</v>
      </c>
      <c r="Y120" s="10" t="s">
        <v>20008</v>
      </c>
      <c r="Z120" s="10" t="s">
        <v>4683</v>
      </c>
      <c r="AA120" s="10" t="s">
        <v>4559</v>
      </c>
      <c r="AB120" s="10" t="s">
        <v>7567</v>
      </c>
      <c r="AC120" s="10" t="s">
        <v>6</v>
      </c>
      <c r="AD120" s="10" t="s">
        <v>6</v>
      </c>
      <c r="AE120" s="10" t="s">
        <v>6</v>
      </c>
      <c r="AF120" s="10" t="s">
        <v>6</v>
      </c>
      <c r="AG120" s="10" t="s">
        <v>6</v>
      </c>
      <c r="AH120" s="10" t="s">
        <v>12970</v>
      </c>
      <c r="AI120" s="10">
        <v>0</v>
      </c>
      <c r="AJ120" s="10" t="s">
        <v>12971</v>
      </c>
      <c r="AK120" s="23" t="s">
        <v>22900</v>
      </c>
      <c r="AL120" s="23" t="s">
        <v>16889</v>
      </c>
      <c r="AM120" s="10" t="s">
        <v>7566</v>
      </c>
      <c r="AN120" s="10" t="s">
        <v>2</v>
      </c>
      <c r="AO120" s="10" t="s">
        <v>12970</v>
      </c>
      <c r="AP120" s="10" t="s">
        <v>6</v>
      </c>
      <c r="AQ120" s="10" t="s">
        <v>12972</v>
      </c>
      <c r="AR120" s="10" t="s">
        <v>12970</v>
      </c>
      <c r="AS120" s="23" t="s">
        <v>16889</v>
      </c>
      <c r="AT120" s="10" t="str">
        <f t="shared" si="3"/>
        <v>(119, 'A0119_2026_10_03_22_00_00', 'A0119', 'PL7-3', 'Sản xuất', null, null, null, null, null, 'Chưa cập nhật', 0,  'Ca 1', '2026-10-03', '2026-10-03 22:00:00', 'Rolled',  null, 'Chưa cập nhật', null, 'Thất bại', 'Chưa cập nhật', '2026-10-03 22:00:00'),</v>
      </c>
    </row>
    <row r="121" spans="1:46" x14ac:dyDescent="0.25">
      <c r="A121" s="16" t="str">
        <v>(120, 'A0120_2026_10_03_22_00_00', 'A0120', 'PL7-3', 'Sản xuất', null, null, null, null, null, 'Chưa cập nhật', 0,  'Ca 1', '2026-10-03', '2026-10-03 22:00:00', 'Rolled',  null, 'Chưa cập nhật', null, 'Thất bại', 'Chưa cập nhật', '2026-10-03 22:00:00'),</v>
      </c>
      <c r="B121" s="17" t="str">
        <f t="shared" si="2"/>
        <v>120, 'A0120_2026_10_03_22_00_00', 'A0120', 'PL7-3', 'Sản xuất', null, null, null, null, null, 'Chưa cập nhật', 0,  'Ca 1', '2026-10-03', '2026-10-03 22:00:00', 'Rolled',  null, 'Chưa cập nhật', null, 'Thất bại', 'Chưa cập nhật', '2026-10-03 22:00:00'</v>
      </c>
      <c r="C121" s="13">
        <v>120</v>
      </c>
      <c r="D121" s="10" t="s">
        <v>7606</v>
      </c>
      <c r="E121" s="10" t="s">
        <v>7607</v>
      </c>
      <c r="F121" s="10" t="s">
        <v>0</v>
      </c>
      <c r="G121" s="10" t="s">
        <v>1</v>
      </c>
      <c r="H121" s="10" t="s">
        <v>2</v>
      </c>
      <c r="I121" s="10" t="s">
        <v>2</v>
      </c>
      <c r="J121" s="10" t="s">
        <v>2</v>
      </c>
      <c r="K121" s="10" t="s">
        <v>3</v>
      </c>
      <c r="L121" s="10">
        <v>0</v>
      </c>
      <c r="M121" s="10" t="s">
        <v>13092</v>
      </c>
      <c r="N121" s="10" t="s">
        <v>4409</v>
      </c>
      <c r="O121" s="10" t="s">
        <v>3810</v>
      </c>
      <c r="P121" s="10" t="s">
        <v>7</v>
      </c>
      <c r="Q121" s="10" t="s">
        <v>12973</v>
      </c>
      <c r="R121" s="10" t="s">
        <v>5</v>
      </c>
      <c r="S121" s="10" t="s">
        <v>6</v>
      </c>
      <c r="T121" s="8" t="s">
        <v>28</v>
      </c>
      <c r="U121" s="10" t="s">
        <v>5</v>
      </c>
      <c r="V121" s="10" t="s">
        <v>3810</v>
      </c>
      <c r="X121" s="10">
        <v>120</v>
      </c>
      <c r="Y121" s="10" t="s">
        <v>20009</v>
      </c>
      <c r="Z121" s="10" t="s">
        <v>4684</v>
      </c>
      <c r="AA121" s="10" t="s">
        <v>4559</v>
      </c>
      <c r="AB121" s="10" t="s">
        <v>7567</v>
      </c>
      <c r="AC121" s="10" t="s">
        <v>6</v>
      </c>
      <c r="AD121" s="10" t="s">
        <v>6</v>
      </c>
      <c r="AE121" s="10" t="s">
        <v>6</v>
      </c>
      <c r="AF121" s="10" t="s">
        <v>6</v>
      </c>
      <c r="AG121" s="10" t="s">
        <v>6</v>
      </c>
      <c r="AH121" s="10" t="s">
        <v>12970</v>
      </c>
      <c r="AI121" s="10">
        <v>0</v>
      </c>
      <c r="AJ121" s="10" t="s">
        <v>12971</v>
      </c>
      <c r="AK121" s="23" t="s">
        <v>22900</v>
      </c>
      <c r="AL121" s="23" t="s">
        <v>16889</v>
      </c>
      <c r="AM121" s="10" t="s">
        <v>7566</v>
      </c>
      <c r="AN121" s="10" t="s">
        <v>2</v>
      </c>
      <c r="AO121" s="10" t="s">
        <v>12970</v>
      </c>
      <c r="AP121" s="10" t="s">
        <v>6</v>
      </c>
      <c r="AQ121" s="10" t="s">
        <v>12972</v>
      </c>
      <c r="AR121" s="10" t="s">
        <v>12970</v>
      </c>
      <c r="AS121" s="23" t="s">
        <v>16889</v>
      </c>
      <c r="AT121" s="10" t="str">
        <f t="shared" si="3"/>
        <v>(120, 'A0120_2026_10_03_22_00_00', 'A0120', 'PL7-3', 'Sản xuất', null, null, null, null, null, 'Chưa cập nhật', 0,  'Ca 1', '2026-10-03', '2026-10-03 22:00:00', 'Rolled',  null, 'Chưa cập nhật', null, 'Thất bại', 'Chưa cập nhật', '2026-10-03 22:00:00'),</v>
      </c>
    </row>
    <row r="122" spans="1:46" x14ac:dyDescent="0.25">
      <c r="A122" s="16" t="str">
        <v>(121, 'A0121_2026_10_03_22_00_00', 'A0121', 'PL7-3', 'Sản xuất', null, null, null, null, null, 'Chưa cập nhật', 0,  'Ca 1', '2026-10-03', '2026-10-03 22:00:00', 'Rolled',  null, 'Chưa cập nhật', null, 'Thất bại', 'Chưa cập nhật', '2026-10-03 22:00:00'),</v>
      </c>
      <c r="B122" s="17" t="str">
        <f t="shared" si="2"/>
        <v>121, 'A0121_2026_10_03_22_00_00', 'A0121', 'PL7-3', 'Sản xuất', null, null, null, null, null, 'Chưa cập nhật', 0,  'Ca 1', '2026-10-03', '2026-10-03 22:00:00', 'Rolled',  null, 'Chưa cập nhật', null, 'Thất bại', 'Chưa cập nhật', '2026-10-03 22:00:00'</v>
      </c>
      <c r="C122" s="13">
        <v>121</v>
      </c>
      <c r="D122" s="10" t="s">
        <v>7608</v>
      </c>
      <c r="E122" s="10" t="s">
        <v>7609</v>
      </c>
      <c r="F122" s="10" t="s">
        <v>0</v>
      </c>
      <c r="G122" s="10" t="s">
        <v>1</v>
      </c>
      <c r="H122" s="10" t="s">
        <v>2</v>
      </c>
      <c r="I122" s="10" t="s">
        <v>2</v>
      </c>
      <c r="J122" s="10" t="s">
        <v>2</v>
      </c>
      <c r="K122" s="10" t="s">
        <v>3</v>
      </c>
      <c r="L122" s="10">
        <v>0</v>
      </c>
      <c r="M122" s="10" t="s">
        <v>13093</v>
      </c>
      <c r="N122" s="10" t="s">
        <v>4409</v>
      </c>
      <c r="O122" s="10" t="s">
        <v>3810</v>
      </c>
      <c r="P122" s="10" t="s">
        <v>7</v>
      </c>
      <c r="Q122" s="10" t="s">
        <v>12973</v>
      </c>
      <c r="R122" s="10" t="s">
        <v>5</v>
      </c>
      <c r="S122" s="10" t="s">
        <v>6</v>
      </c>
      <c r="T122" s="8" t="s">
        <v>28</v>
      </c>
      <c r="U122" s="10" t="s">
        <v>5</v>
      </c>
      <c r="V122" s="10" t="s">
        <v>3810</v>
      </c>
      <c r="X122" s="10">
        <v>121</v>
      </c>
      <c r="Y122" s="10" t="s">
        <v>20010</v>
      </c>
      <c r="Z122" s="10" t="s">
        <v>4685</v>
      </c>
      <c r="AA122" s="10" t="s">
        <v>4559</v>
      </c>
      <c r="AB122" s="10" t="s">
        <v>7567</v>
      </c>
      <c r="AC122" s="10" t="s">
        <v>6</v>
      </c>
      <c r="AD122" s="10" t="s">
        <v>6</v>
      </c>
      <c r="AE122" s="10" t="s">
        <v>6</v>
      </c>
      <c r="AF122" s="10" t="s">
        <v>6</v>
      </c>
      <c r="AG122" s="10" t="s">
        <v>6</v>
      </c>
      <c r="AH122" s="10" t="s">
        <v>12970</v>
      </c>
      <c r="AI122" s="10">
        <v>0</v>
      </c>
      <c r="AJ122" s="10" t="s">
        <v>12971</v>
      </c>
      <c r="AK122" s="23" t="s">
        <v>22900</v>
      </c>
      <c r="AL122" s="23" t="s">
        <v>16889</v>
      </c>
      <c r="AM122" s="10" t="s">
        <v>7566</v>
      </c>
      <c r="AN122" s="10" t="s">
        <v>2</v>
      </c>
      <c r="AO122" s="10" t="s">
        <v>12970</v>
      </c>
      <c r="AP122" s="10" t="s">
        <v>6</v>
      </c>
      <c r="AQ122" s="10" t="s">
        <v>12972</v>
      </c>
      <c r="AR122" s="10" t="s">
        <v>12970</v>
      </c>
      <c r="AS122" s="23" t="s">
        <v>16889</v>
      </c>
      <c r="AT122" s="10" t="str">
        <f t="shared" si="3"/>
        <v>(121, 'A0121_2026_10_03_22_00_00', 'A0121', 'PL7-3', 'Sản xuất', null, null, null, null, null, 'Chưa cập nhật', 0,  'Ca 1', '2026-10-03', '2026-10-03 22:00:00', 'Rolled',  null, 'Chưa cập nhật', null, 'Thất bại', 'Chưa cập nhật', '2026-10-03 22:00:00'),</v>
      </c>
    </row>
    <row r="123" spans="1:46" x14ac:dyDescent="0.25">
      <c r="A123" s="16" t="str">
        <v>(122, 'A0122_2026_10_03_22_00_00', 'A0122', 'PL7-3', 'Sản xuất', null, null, null, null, null, 'Chưa cập nhật', 0,  'Ca 1', '2026-10-03', '2026-10-03 22:00:00', 'Rolled',  null, 'Chưa cập nhật', null, 'Thất bại', 'Chưa cập nhật', '2026-10-03 22:00:00'),</v>
      </c>
      <c r="B123" s="17" t="str">
        <f t="shared" si="2"/>
        <v>122, 'A0122_2026_10_03_22_00_00', 'A0122', 'PL7-3', 'Sản xuất', null, null, null, null, null, 'Chưa cập nhật', 0,  'Ca 1', '2026-10-03', '2026-10-03 22:00:00', 'Rolled',  null, 'Chưa cập nhật', null, 'Thất bại', 'Chưa cập nhật', '2026-10-03 22:00:00'</v>
      </c>
      <c r="C123" s="13">
        <v>122</v>
      </c>
      <c r="D123" s="10" t="s">
        <v>7610</v>
      </c>
      <c r="E123" s="10" t="s">
        <v>7611</v>
      </c>
      <c r="F123" s="10" t="s">
        <v>0</v>
      </c>
      <c r="G123" s="10" t="s">
        <v>1</v>
      </c>
      <c r="H123" s="10" t="s">
        <v>2</v>
      </c>
      <c r="I123" s="10" t="s">
        <v>2</v>
      </c>
      <c r="J123" s="10" t="s">
        <v>2</v>
      </c>
      <c r="K123" s="10" t="s">
        <v>3</v>
      </c>
      <c r="L123" s="10">
        <v>0</v>
      </c>
      <c r="M123" s="10" t="s">
        <v>13094</v>
      </c>
      <c r="N123" s="10" t="s">
        <v>4409</v>
      </c>
      <c r="O123" s="10" t="s">
        <v>3810</v>
      </c>
      <c r="P123" s="10" t="s">
        <v>7</v>
      </c>
      <c r="Q123" s="10" t="s">
        <v>12973</v>
      </c>
      <c r="R123" s="10" t="s">
        <v>5</v>
      </c>
      <c r="S123" s="10" t="s">
        <v>6</v>
      </c>
      <c r="T123" s="8" t="s">
        <v>28</v>
      </c>
      <c r="U123" s="10" t="s">
        <v>5</v>
      </c>
      <c r="V123" s="10" t="s">
        <v>3810</v>
      </c>
      <c r="X123" s="10">
        <v>122</v>
      </c>
      <c r="Y123" s="10" t="s">
        <v>20011</v>
      </c>
      <c r="Z123" s="10" t="s">
        <v>4686</v>
      </c>
      <c r="AA123" s="10" t="s">
        <v>4559</v>
      </c>
      <c r="AB123" s="10" t="s">
        <v>7567</v>
      </c>
      <c r="AC123" s="10" t="s">
        <v>6</v>
      </c>
      <c r="AD123" s="10" t="s">
        <v>6</v>
      </c>
      <c r="AE123" s="10" t="s">
        <v>6</v>
      </c>
      <c r="AF123" s="10" t="s">
        <v>6</v>
      </c>
      <c r="AG123" s="10" t="s">
        <v>6</v>
      </c>
      <c r="AH123" s="10" t="s">
        <v>12970</v>
      </c>
      <c r="AI123" s="10">
        <v>0</v>
      </c>
      <c r="AJ123" s="10" t="s">
        <v>12971</v>
      </c>
      <c r="AK123" s="23" t="s">
        <v>22900</v>
      </c>
      <c r="AL123" s="23" t="s">
        <v>16889</v>
      </c>
      <c r="AM123" s="10" t="s">
        <v>7566</v>
      </c>
      <c r="AN123" s="10" t="s">
        <v>2</v>
      </c>
      <c r="AO123" s="10" t="s">
        <v>12970</v>
      </c>
      <c r="AP123" s="10" t="s">
        <v>6</v>
      </c>
      <c r="AQ123" s="10" t="s">
        <v>12972</v>
      </c>
      <c r="AR123" s="10" t="s">
        <v>12970</v>
      </c>
      <c r="AS123" s="23" t="s">
        <v>16889</v>
      </c>
      <c r="AT123" s="10" t="str">
        <f t="shared" si="3"/>
        <v>(122, 'A0122_2026_10_03_22_00_00', 'A0122', 'PL7-3', 'Sản xuất', null, null, null, null, null, 'Chưa cập nhật', 0,  'Ca 1', '2026-10-03', '2026-10-03 22:00:00', 'Rolled',  null, 'Chưa cập nhật', null, 'Thất bại', 'Chưa cập nhật', '2026-10-03 22:00:00'),</v>
      </c>
    </row>
    <row r="124" spans="1:46" x14ac:dyDescent="0.25">
      <c r="A124" s="16" t="str">
        <v>(123, 'A0123_2026_10_03_22_00_00', 'A0123', 'PL7-3', 'Sản xuất', null, null, null, null, null, 'Chưa cập nhật', 0,  'Ca 1', '2026-10-03', '2026-10-03 22:00:00', 'Rolled',  null, 'Chưa cập nhật', null, 'Thất bại', 'Chưa cập nhật', '2026-10-03 22:00:00'),</v>
      </c>
      <c r="B124" s="17" t="str">
        <f t="shared" si="2"/>
        <v>123, 'A0123_2026_10_03_22_00_00', 'A0123', 'PL7-3', 'Sản xuất', null, null, null, null, null, 'Chưa cập nhật', 0,  'Ca 1', '2026-10-03', '2026-10-03 22:00:00', 'Rolled',  null, 'Chưa cập nhật', null, 'Thất bại', 'Chưa cập nhật', '2026-10-03 22:00:00'</v>
      </c>
      <c r="C124" s="13">
        <v>123</v>
      </c>
      <c r="D124" s="10" t="s">
        <v>7612</v>
      </c>
      <c r="E124" s="10" t="s">
        <v>7613</v>
      </c>
      <c r="F124" s="10" t="s">
        <v>0</v>
      </c>
      <c r="G124" s="10" t="s">
        <v>1</v>
      </c>
      <c r="H124" s="10" t="s">
        <v>2</v>
      </c>
      <c r="I124" s="10" t="s">
        <v>2</v>
      </c>
      <c r="J124" s="10" t="s">
        <v>2</v>
      </c>
      <c r="K124" s="10" t="s">
        <v>3</v>
      </c>
      <c r="L124" s="10">
        <v>0</v>
      </c>
      <c r="M124" s="10" t="s">
        <v>13095</v>
      </c>
      <c r="N124" s="10" t="s">
        <v>4409</v>
      </c>
      <c r="O124" s="10" t="s">
        <v>3810</v>
      </c>
      <c r="P124" s="10" t="s">
        <v>7</v>
      </c>
      <c r="Q124" s="10" t="s">
        <v>12973</v>
      </c>
      <c r="R124" s="10" t="s">
        <v>5</v>
      </c>
      <c r="S124" s="10" t="s">
        <v>6</v>
      </c>
      <c r="T124" s="8" t="s">
        <v>28</v>
      </c>
      <c r="U124" s="10" t="s">
        <v>5</v>
      </c>
      <c r="V124" s="10" t="s">
        <v>3810</v>
      </c>
      <c r="X124" s="10">
        <v>123</v>
      </c>
      <c r="Y124" s="10" t="s">
        <v>20012</v>
      </c>
      <c r="Z124" s="10" t="s">
        <v>4687</v>
      </c>
      <c r="AA124" s="10" t="s">
        <v>4559</v>
      </c>
      <c r="AB124" s="10" t="s">
        <v>7567</v>
      </c>
      <c r="AC124" s="10" t="s">
        <v>6</v>
      </c>
      <c r="AD124" s="10" t="s">
        <v>6</v>
      </c>
      <c r="AE124" s="10" t="s">
        <v>6</v>
      </c>
      <c r="AF124" s="10" t="s">
        <v>6</v>
      </c>
      <c r="AG124" s="10" t="s">
        <v>6</v>
      </c>
      <c r="AH124" s="10" t="s">
        <v>12970</v>
      </c>
      <c r="AI124" s="10">
        <v>0</v>
      </c>
      <c r="AJ124" s="10" t="s">
        <v>12971</v>
      </c>
      <c r="AK124" s="23" t="s">
        <v>22900</v>
      </c>
      <c r="AL124" s="23" t="s">
        <v>16889</v>
      </c>
      <c r="AM124" s="10" t="s">
        <v>7566</v>
      </c>
      <c r="AN124" s="10" t="s">
        <v>2</v>
      </c>
      <c r="AO124" s="10" t="s">
        <v>12970</v>
      </c>
      <c r="AP124" s="10" t="s">
        <v>6</v>
      </c>
      <c r="AQ124" s="10" t="s">
        <v>12972</v>
      </c>
      <c r="AR124" s="10" t="s">
        <v>12970</v>
      </c>
      <c r="AS124" s="23" t="s">
        <v>16889</v>
      </c>
      <c r="AT124" s="10" t="str">
        <f t="shared" si="3"/>
        <v>(123, 'A0123_2026_10_03_22_00_00', 'A0123', 'PL7-3', 'Sản xuất', null, null, null, null, null, 'Chưa cập nhật', 0,  'Ca 1', '2026-10-03', '2026-10-03 22:00:00', 'Rolled',  null, 'Chưa cập nhật', null, 'Thất bại', 'Chưa cập nhật', '2026-10-03 22:00:00'),</v>
      </c>
    </row>
    <row r="125" spans="1:46" x14ac:dyDescent="0.25">
      <c r="A125" s="16" t="str">
        <v>(124, 'A0124_2026_10_03_22_00_00', 'A0124', 'PL7-3', 'Sản xuất', null, null, null, null, null, 'Chưa cập nhật', 0,  'Ca 1', '2026-10-03', '2026-10-03 22:00:00', 'Rolled',  null, 'Chưa cập nhật', null, 'Thất bại', 'Chưa cập nhật', '2026-10-03 22:00:00'),</v>
      </c>
      <c r="B125" s="17" t="str">
        <f t="shared" si="2"/>
        <v>124, 'A0124_2026_10_03_22_00_00', 'A0124', 'PL7-3', 'Sản xuất', null, null, null, null, null, 'Chưa cập nhật', 0,  'Ca 1', '2026-10-03', '2026-10-03 22:00:00', 'Rolled',  null, 'Chưa cập nhật', null, 'Thất bại', 'Chưa cập nhật', '2026-10-03 22:00:00'</v>
      </c>
      <c r="C125" s="13">
        <v>124</v>
      </c>
      <c r="D125" s="10" t="s">
        <v>7614</v>
      </c>
      <c r="E125" s="10" t="s">
        <v>7615</v>
      </c>
      <c r="F125" s="10" t="s">
        <v>0</v>
      </c>
      <c r="G125" s="10" t="s">
        <v>1</v>
      </c>
      <c r="H125" s="10" t="s">
        <v>2</v>
      </c>
      <c r="I125" s="10" t="s">
        <v>2</v>
      </c>
      <c r="J125" s="10" t="s">
        <v>2</v>
      </c>
      <c r="K125" s="10" t="s">
        <v>3</v>
      </c>
      <c r="L125" s="10">
        <v>0</v>
      </c>
      <c r="M125" s="10" t="s">
        <v>13096</v>
      </c>
      <c r="N125" s="10" t="s">
        <v>4409</v>
      </c>
      <c r="O125" s="10" t="s">
        <v>3810</v>
      </c>
      <c r="P125" s="10" t="s">
        <v>7</v>
      </c>
      <c r="Q125" s="10" t="s">
        <v>12973</v>
      </c>
      <c r="R125" s="10" t="s">
        <v>5</v>
      </c>
      <c r="S125" s="10" t="s">
        <v>6</v>
      </c>
      <c r="T125" s="8" t="s">
        <v>28</v>
      </c>
      <c r="U125" s="10" t="s">
        <v>5</v>
      </c>
      <c r="V125" s="10" t="s">
        <v>3810</v>
      </c>
      <c r="X125" s="10">
        <v>124</v>
      </c>
      <c r="Y125" s="10" t="s">
        <v>20013</v>
      </c>
      <c r="Z125" s="10" t="s">
        <v>4688</v>
      </c>
      <c r="AA125" s="10" t="s">
        <v>4559</v>
      </c>
      <c r="AB125" s="10" t="s">
        <v>7567</v>
      </c>
      <c r="AC125" s="10" t="s">
        <v>6</v>
      </c>
      <c r="AD125" s="10" t="s">
        <v>6</v>
      </c>
      <c r="AE125" s="10" t="s">
        <v>6</v>
      </c>
      <c r="AF125" s="10" t="s">
        <v>6</v>
      </c>
      <c r="AG125" s="10" t="s">
        <v>6</v>
      </c>
      <c r="AH125" s="10" t="s">
        <v>12970</v>
      </c>
      <c r="AI125" s="10">
        <v>0</v>
      </c>
      <c r="AJ125" s="10" t="s">
        <v>12971</v>
      </c>
      <c r="AK125" s="23" t="s">
        <v>22900</v>
      </c>
      <c r="AL125" s="23" t="s">
        <v>16889</v>
      </c>
      <c r="AM125" s="10" t="s">
        <v>7566</v>
      </c>
      <c r="AN125" s="10" t="s">
        <v>2</v>
      </c>
      <c r="AO125" s="10" t="s">
        <v>12970</v>
      </c>
      <c r="AP125" s="10" t="s">
        <v>6</v>
      </c>
      <c r="AQ125" s="10" t="s">
        <v>12972</v>
      </c>
      <c r="AR125" s="10" t="s">
        <v>12970</v>
      </c>
      <c r="AS125" s="23" t="s">
        <v>16889</v>
      </c>
      <c r="AT125" s="10" t="str">
        <f t="shared" si="3"/>
        <v>(124, 'A0124_2026_10_03_22_00_00', 'A0124', 'PL7-3', 'Sản xuất', null, null, null, null, null, 'Chưa cập nhật', 0,  'Ca 1', '2026-10-03', '2026-10-03 22:00:00', 'Rolled',  null, 'Chưa cập nhật', null, 'Thất bại', 'Chưa cập nhật', '2026-10-03 22:00:00'),</v>
      </c>
    </row>
    <row r="126" spans="1:46" x14ac:dyDescent="0.25">
      <c r="A126" s="16" t="str">
        <v>(125, 'A0125_2026_10_03_22_00_00', 'A0125', 'PL7-3', 'Sản xuất', null, null, null, null, null, 'Chưa cập nhật', 0,  'Ca 1', '2026-10-03', '2026-10-03 22:00:00', 'Rolled',  null, 'Chưa cập nhật', null, 'Thất bại', 'Chưa cập nhật', '2026-10-03 22:00:00'),</v>
      </c>
      <c r="B126" s="17" t="str">
        <f t="shared" si="2"/>
        <v>125, 'A0125_2026_10_03_22_00_00', 'A0125', 'PL7-3', 'Sản xuất', null, null, null, null, null, 'Chưa cập nhật', 0,  'Ca 1', '2026-10-03', '2026-10-03 22:00:00', 'Rolled',  null, 'Chưa cập nhật', null, 'Thất bại', 'Chưa cập nhật', '2026-10-03 22:00:00'</v>
      </c>
      <c r="C126" s="13">
        <v>125</v>
      </c>
      <c r="D126" s="10" t="s">
        <v>7616</v>
      </c>
      <c r="E126" s="10" t="s">
        <v>7617</v>
      </c>
      <c r="F126" s="10" t="s">
        <v>0</v>
      </c>
      <c r="G126" s="10" t="s">
        <v>1</v>
      </c>
      <c r="H126" s="10" t="s">
        <v>2</v>
      </c>
      <c r="I126" s="10" t="s">
        <v>2</v>
      </c>
      <c r="J126" s="10" t="s">
        <v>2</v>
      </c>
      <c r="K126" s="10" t="s">
        <v>3</v>
      </c>
      <c r="L126" s="10">
        <v>0</v>
      </c>
      <c r="M126" s="10" t="s">
        <v>13097</v>
      </c>
      <c r="N126" s="10" t="s">
        <v>4409</v>
      </c>
      <c r="O126" s="10" t="s">
        <v>3810</v>
      </c>
      <c r="P126" s="10" t="s">
        <v>7</v>
      </c>
      <c r="Q126" s="10" t="s">
        <v>12973</v>
      </c>
      <c r="R126" s="10" t="s">
        <v>5</v>
      </c>
      <c r="S126" s="10" t="s">
        <v>6</v>
      </c>
      <c r="T126" s="8" t="s">
        <v>28</v>
      </c>
      <c r="U126" s="10" t="s">
        <v>5</v>
      </c>
      <c r="V126" s="10" t="s">
        <v>3810</v>
      </c>
      <c r="X126" s="10">
        <v>125</v>
      </c>
      <c r="Y126" s="10" t="s">
        <v>20014</v>
      </c>
      <c r="Z126" s="10" t="s">
        <v>4689</v>
      </c>
      <c r="AA126" s="10" t="s">
        <v>4559</v>
      </c>
      <c r="AB126" s="10" t="s">
        <v>7567</v>
      </c>
      <c r="AC126" s="10" t="s">
        <v>6</v>
      </c>
      <c r="AD126" s="10" t="s">
        <v>6</v>
      </c>
      <c r="AE126" s="10" t="s">
        <v>6</v>
      </c>
      <c r="AF126" s="10" t="s">
        <v>6</v>
      </c>
      <c r="AG126" s="10" t="s">
        <v>6</v>
      </c>
      <c r="AH126" s="10" t="s">
        <v>12970</v>
      </c>
      <c r="AI126" s="10">
        <v>0</v>
      </c>
      <c r="AJ126" s="10" t="s">
        <v>12971</v>
      </c>
      <c r="AK126" s="23" t="s">
        <v>22900</v>
      </c>
      <c r="AL126" s="23" t="s">
        <v>16889</v>
      </c>
      <c r="AM126" s="10" t="s">
        <v>7566</v>
      </c>
      <c r="AN126" s="10" t="s">
        <v>2</v>
      </c>
      <c r="AO126" s="10" t="s">
        <v>12970</v>
      </c>
      <c r="AP126" s="10" t="s">
        <v>6</v>
      </c>
      <c r="AQ126" s="10" t="s">
        <v>12972</v>
      </c>
      <c r="AR126" s="10" t="s">
        <v>12970</v>
      </c>
      <c r="AS126" s="23" t="s">
        <v>16889</v>
      </c>
      <c r="AT126" s="10" t="str">
        <f t="shared" si="3"/>
        <v>(125, 'A0125_2026_10_03_22_00_00', 'A0125', 'PL7-3', 'Sản xuất', null, null, null, null, null, 'Chưa cập nhật', 0,  'Ca 1', '2026-10-03', '2026-10-03 22:00:00', 'Rolled',  null, 'Chưa cập nhật', null, 'Thất bại', 'Chưa cập nhật', '2026-10-03 22:00:00'),</v>
      </c>
    </row>
    <row r="127" spans="1:46" x14ac:dyDescent="0.25">
      <c r="A127" s="16" t="str">
        <v>(126, 'A0126_2026_10_03_22_00_00', 'A0126', 'PL7-3', 'Sản xuất', null, null, null, null, null, 'Chưa cập nhật', 0,  'Ca 1', '2026-10-03', '2026-10-03 22:00:00', 'Rolled',  null, 'Chưa cập nhật', null, 'Thất bại', 'Chưa cập nhật', '2026-10-03 22:00:00'),</v>
      </c>
      <c r="B127" s="17" t="str">
        <f t="shared" si="2"/>
        <v>126, 'A0126_2026_10_03_22_00_00', 'A0126', 'PL7-3', 'Sản xuất', null, null, null, null, null, 'Chưa cập nhật', 0,  'Ca 1', '2026-10-03', '2026-10-03 22:00:00', 'Rolled',  null, 'Chưa cập nhật', null, 'Thất bại', 'Chưa cập nhật', '2026-10-03 22:00:00'</v>
      </c>
      <c r="C127" s="13">
        <v>126</v>
      </c>
      <c r="D127" s="10" t="s">
        <v>7618</v>
      </c>
      <c r="E127" s="10" t="s">
        <v>7619</v>
      </c>
      <c r="F127" s="10" t="s">
        <v>0</v>
      </c>
      <c r="G127" s="10" t="s">
        <v>1</v>
      </c>
      <c r="H127" s="10" t="s">
        <v>2</v>
      </c>
      <c r="I127" s="10" t="s">
        <v>2</v>
      </c>
      <c r="J127" s="10" t="s">
        <v>2</v>
      </c>
      <c r="K127" s="10" t="s">
        <v>3</v>
      </c>
      <c r="L127" s="10">
        <v>0</v>
      </c>
      <c r="M127" s="10" t="s">
        <v>13098</v>
      </c>
      <c r="N127" s="10" t="s">
        <v>4409</v>
      </c>
      <c r="O127" s="10" t="s">
        <v>3810</v>
      </c>
      <c r="P127" s="10" t="s">
        <v>7</v>
      </c>
      <c r="Q127" s="10" t="s">
        <v>12973</v>
      </c>
      <c r="R127" s="10" t="s">
        <v>5</v>
      </c>
      <c r="S127" s="10" t="s">
        <v>6</v>
      </c>
      <c r="T127" s="8" t="s">
        <v>28</v>
      </c>
      <c r="U127" s="10" t="s">
        <v>5</v>
      </c>
      <c r="V127" s="10" t="s">
        <v>3810</v>
      </c>
      <c r="X127" s="10">
        <v>126</v>
      </c>
      <c r="Y127" s="10" t="s">
        <v>20015</v>
      </c>
      <c r="Z127" s="10" t="s">
        <v>4690</v>
      </c>
      <c r="AA127" s="10" t="s">
        <v>4559</v>
      </c>
      <c r="AB127" s="10" t="s">
        <v>7567</v>
      </c>
      <c r="AC127" s="10" t="s">
        <v>6</v>
      </c>
      <c r="AD127" s="10" t="s">
        <v>6</v>
      </c>
      <c r="AE127" s="10" t="s">
        <v>6</v>
      </c>
      <c r="AF127" s="10" t="s">
        <v>6</v>
      </c>
      <c r="AG127" s="10" t="s">
        <v>6</v>
      </c>
      <c r="AH127" s="10" t="s">
        <v>12970</v>
      </c>
      <c r="AI127" s="10">
        <v>0</v>
      </c>
      <c r="AJ127" s="10" t="s">
        <v>12971</v>
      </c>
      <c r="AK127" s="23" t="s">
        <v>22900</v>
      </c>
      <c r="AL127" s="23" t="s">
        <v>16889</v>
      </c>
      <c r="AM127" s="10" t="s">
        <v>7566</v>
      </c>
      <c r="AN127" s="10" t="s">
        <v>2</v>
      </c>
      <c r="AO127" s="10" t="s">
        <v>12970</v>
      </c>
      <c r="AP127" s="10" t="s">
        <v>6</v>
      </c>
      <c r="AQ127" s="10" t="s">
        <v>12972</v>
      </c>
      <c r="AR127" s="10" t="s">
        <v>12970</v>
      </c>
      <c r="AS127" s="23" t="s">
        <v>16889</v>
      </c>
      <c r="AT127" s="10" t="str">
        <f t="shared" si="3"/>
        <v>(126, 'A0126_2026_10_03_22_00_00', 'A0126', 'PL7-3', 'Sản xuất', null, null, null, null, null, 'Chưa cập nhật', 0,  'Ca 1', '2026-10-03', '2026-10-03 22:00:00', 'Rolled',  null, 'Chưa cập nhật', null, 'Thất bại', 'Chưa cập nhật', '2026-10-03 22:00:00'),</v>
      </c>
    </row>
    <row r="128" spans="1:46" x14ac:dyDescent="0.25">
      <c r="A128" s="16" t="str">
        <v>(127, 'A0127_2026_10_03_22_00_00', 'A0127', 'PL7-3', 'Sản xuất', null, null, null, null, null, 'Chưa cập nhật', 0,  'Ca 1', '2026-10-03', '2026-10-03 22:00:00', 'Rolled',  null, 'Chưa cập nhật', null, 'Thất bại', 'Chưa cập nhật', '2026-10-03 22:00:00'),</v>
      </c>
      <c r="B128" s="17" t="str">
        <f t="shared" si="2"/>
        <v>127, 'A0127_2026_10_03_22_00_00', 'A0127', 'PL7-3', 'Sản xuất', null, null, null, null, null, 'Chưa cập nhật', 0,  'Ca 1', '2026-10-03', '2026-10-03 22:00:00', 'Rolled',  null, 'Chưa cập nhật', null, 'Thất bại', 'Chưa cập nhật', '2026-10-03 22:00:00'</v>
      </c>
      <c r="C128" s="13">
        <v>127</v>
      </c>
      <c r="D128" s="10" t="s">
        <v>7620</v>
      </c>
      <c r="E128" s="10" t="s">
        <v>7621</v>
      </c>
      <c r="F128" s="10" t="s">
        <v>0</v>
      </c>
      <c r="G128" s="10" t="s">
        <v>1</v>
      </c>
      <c r="H128" s="10" t="s">
        <v>2</v>
      </c>
      <c r="I128" s="10" t="s">
        <v>2</v>
      </c>
      <c r="J128" s="10" t="s">
        <v>2</v>
      </c>
      <c r="K128" s="10" t="s">
        <v>3</v>
      </c>
      <c r="L128" s="10">
        <v>0</v>
      </c>
      <c r="M128" s="10" t="s">
        <v>13099</v>
      </c>
      <c r="N128" s="10" t="s">
        <v>4409</v>
      </c>
      <c r="O128" s="10" t="s">
        <v>3810</v>
      </c>
      <c r="P128" s="10" t="s">
        <v>7</v>
      </c>
      <c r="Q128" s="10" t="s">
        <v>12973</v>
      </c>
      <c r="R128" s="10" t="s">
        <v>5</v>
      </c>
      <c r="S128" s="10" t="s">
        <v>6</v>
      </c>
      <c r="T128" s="8" t="s">
        <v>28</v>
      </c>
      <c r="U128" s="10" t="s">
        <v>5</v>
      </c>
      <c r="V128" s="10" t="s">
        <v>3810</v>
      </c>
      <c r="X128" s="10">
        <v>127</v>
      </c>
      <c r="Y128" s="10" t="s">
        <v>20016</v>
      </c>
      <c r="Z128" s="10" t="s">
        <v>4691</v>
      </c>
      <c r="AA128" s="10" t="s">
        <v>4559</v>
      </c>
      <c r="AB128" s="10" t="s">
        <v>7567</v>
      </c>
      <c r="AC128" s="10" t="s">
        <v>6</v>
      </c>
      <c r="AD128" s="10" t="s">
        <v>6</v>
      </c>
      <c r="AE128" s="10" t="s">
        <v>6</v>
      </c>
      <c r="AF128" s="10" t="s">
        <v>6</v>
      </c>
      <c r="AG128" s="10" t="s">
        <v>6</v>
      </c>
      <c r="AH128" s="10" t="s">
        <v>12970</v>
      </c>
      <c r="AI128" s="10">
        <v>0</v>
      </c>
      <c r="AJ128" s="10" t="s">
        <v>12971</v>
      </c>
      <c r="AK128" s="23" t="s">
        <v>22900</v>
      </c>
      <c r="AL128" s="23" t="s">
        <v>16889</v>
      </c>
      <c r="AM128" s="10" t="s">
        <v>7566</v>
      </c>
      <c r="AN128" s="10" t="s">
        <v>2</v>
      </c>
      <c r="AO128" s="10" t="s">
        <v>12970</v>
      </c>
      <c r="AP128" s="10" t="s">
        <v>6</v>
      </c>
      <c r="AQ128" s="10" t="s">
        <v>12972</v>
      </c>
      <c r="AR128" s="10" t="s">
        <v>12970</v>
      </c>
      <c r="AS128" s="23" t="s">
        <v>16889</v>
      </c>
      <c r="AT128" s="10" t="str">
        <f t="shared" si="3"/>
        <v>(127, 'A0127_2026_10_03_22_00_00', 'A0127', 'PL7-3', 'Sản xuất', null, null, null, null, null, 'Chưa cập nhật', 0,  'Ca 1', '2026-10-03', '2026-10-03 22:00:00', 'Rolled',  null, 'Chưa cập nhật', null, 'Thất bại', 'Chưa cập nhật', '2026-10-03 22:00:00'),</v>
      </c>
    </row>
    <row r="129" spans="1:46" x14ac:dyDescent="0.25">
      <c r="A129" s="16" t="str">
        <v>(128, 'A0128_2026_10_03_22_00_00', 'A0128', 'PL7-3', 'Sản xuất', null, null, null, null, null, 'Chưa cập nhật', 0,  'Ca 1', '2026-10-03', '2026-10-03 22:00:00', 'Rolled',  null, 'Chưa cập nhật', null, 'Thất bại', 'Chưa cập nhật', '2026-10-03 22:00:00'),</v>
      </c>
      <c r="B129" s="17" t="str">
        <f t="shared" si="2"/>
        <v>128, 'A0128_2026_10_03_22_00_00', 'A0128', 'PL7-3', 'Sản xuất', null, null, null, null, null, 'Chưa cập nhật', 0,  'Ca 1', '2026-10-03', '2026-10-03 22:00:00', 'Rolled',  null, 'Chưa cập nhật', null, 'Thất bại', 'Chưa cập nhật', '2026-10-03 22:00:00'</v>
      </c>
      <c r="C129" s="13">
        <v>128</v>
      </c>
      <c r="D129" s="10" t="s">
        <v>7622</v>
      </c>
      <c r="E129" s="10" t="s">
        <v>7623</v>
      </c>
      <c r="F129" s="10" t="s">
        <v>0</v>
      </c>
      <c r="G129" s="10" t="s">
        <v>1</v>
      </c>
      <c r="H129" s="10" t="s">
        <v>2</v>
      </c>
      <c r="I129" s="10" t="s">
        <v>2</v>
      </c>
      <c r="J129" s="10" t="s">
        <v>2</v>
      </c>
      <c r="K129" s="10" t="s">
        <v>3</v>
      </c>
      <c r="L129" s="10">
        <v>0</v>
      </c>
      <c r="M129" s="10" t="s">
        <v>13100</v>
      </c>
      <c r="N129" s="10" t="s">
        <v>4409</v>
      </c>
      <c r="O129" s="10" t="s">
        <v>3810</v>
      </c>
      <c r="P129" s="10" t="s">
        <v>7</v>
      </c>
      <c r="Q129" s="10" t="s">
        <v>12973</v>
      </c>
      <c r="R129" s="10" t="s">
        <v>5</v>
      </c>
      <c r="S129" s="10" t="s">
        <v>6</v>
      </c>
      <c r="T129" s="8" t="s">
        <v>28</v>
      </c>
      <c r="U129" s="10" t="s">
        <v>5</v>
      </c>
      <c r="V129" s="10" t="s">
        <v>3810</v>
      </c>
      <c r="X129" s="10">
        <v>128</v>
      </c>
      <c r="Y129" s="10" t="s">
        <v>20017</v>
      </c>
      <c r="Z129" s="10" t="s">
        <v>4692</v>
      </c>
      <c r="AA129" s="10" t="s">
        <v>4559</v>
      </c>
      <c r="AB129" s="10" t="s">
        <v>7567</v>
      </c>
      <c r="AC129" s="10" t="s">
        <v>6</v>
      </c>
      <c r="AD129" s="10" t="s">
        <v>6</v>
      </c>
      <c r="AE129" s="10" t="s">
        <v>6</v>
      </c>
      <c r="AF129" s="10" t="s">
        <v>6</v>
      </c>
      <c r="AG129" s="10" t="s">
        <v>6</v>
      </c>
      <c r="AH129" s="10" t="s">
        <v>12970</v>
      </c>
      <c r="AI129" s="10">
        <v>0</v>
      </c>
      <c r="AJ129" s="10" t="s">
        <v>12971</v>
      </c>
      <c r="AK129" s="23" t="s">
        <v>22900</v>
      </c>
      <c r="AL129" s="23" t="s">
        <v>16889</v>
      </c>
      <c r="AM129" s="10" t="s">
        <v>7566</v>
      </c>
      <c r="AN129" s="10" t="s">
        <v>2</v>
      </c>
      <c r="AO129" s="10" t="s">
        <v>12970</v>
      </c>
      <c r="AP129" s="10" t="s">
        <v>6</v>
      </c>
      <c r="AQ129" s="10" t="s">
        <v>12972</v>
      </c>
      <c r="AR129" s="10" t="s">
        <v>12970</v>
      </c>
      <c r="AS129" s="23" t="s">
        <v>16889</v>
      </c>
      <c r="AT129" s="10" t="str">
        <f t="shared" si="3"/>
        <v>(128, 'A0128_2026_10_03_22_00_00', 'A0128', 'PL7-3', 'Sản xuất', null, null, null, null, null, 'Chưa cập nhật', 0,  'Ca 1', '2026-10-03', '2026-10-03 22:00:00', 'Rolled',  null, 'Chưa cập nhật', null, 'Thất bại', 'Chưa cập nhật', '2026-10-03 22:00:00'),</v>
      </c>
    </row>
    <row r="130" spans="1:46" x14ac:dyDescent="0.25">
      <c r="A130" s="16" t="str">
        <v>(129, 'A0129_2026_10_03_22_00_00', 'A0129', 'PL7-3', 'Sản xuất', null, null, null, null, null, 'Chưa cập nhật', 0,  'Ca 1', '2026-10-03', '2026-10-03 22:00:00', 'Rolled',  null, 'Chưa cập nhật', null, 'Thất bại', 'Chưa cập nhật', '2026-10-03 22:00:00'),</v>
      </c>
      <c r="B130" s="17" t="str">
        <f t="shared" si="2"/>
        <v>129, 'A0129_2026_10_03_22_00_00', 'A0129', 'PL7-3', 'Sản xuất', null, null, null, null, null, 'Chưa cập nhật', 0,  'Ca 1', '2026-10-03', '2026-10-03 22:00:00', 'Rolled',  null, 'Chưa cập nhật', null, 'Thất bại', 'Chưa cập nhật', '2026-10-03 22:00:00'</v>
      </c>
      <c r="C130" s="13">
        <v>129</v>
      </c>
      <c r="D130" s="10" t="s">
        <v>7624</v>
      </c>
      <c r="E130" s="10" t="s">
        <v>7625</v>
      </c>
      <c r="F130" s="10" t="s">
        <v>0</v>
      </c>
      <c r="G130" s="10" t="s">
        <v>1</v>
      </c>
      <c r="H130" s="10" t="s">
        <v>2</v>
      </c>
      <c r="I130" s="10" t="s">
        <v>2</v>
      </c>
      <c r="J130" s="10" t="s">
        <v>2</v>
      </c>
      <c r="K130" s="10" t="s">
        <v>3</v>
      </c>
      <c r="L130" s="10">
        <v>0</v>
      </c>
      <c r="M130" s="10" t="s">
        <v>13101</v>
      </c>
      <c r="N130" s="10" t="s">
        <v>4409</v>
      </c>
      <c r="O130" s="10" t="s">
        <v>3810</v>
      </c>
      <c r="P130" s="10" t="s">
        <v>7</v>
      </c>
      <c r="Q130" s="10" t="s">
        <v>12973</v>
      </c>
      <c r="R130" s="10" t="s">
        <v>5</v>
      </c>
      <c r="S130" s="10" t="s">
        <v>6</v>
      </c>
      <c r="T130" s="8" t="s">
        <v>28</v>
      </c>
      <c r="U130" s="10" t="s">
        <v>5</v>
      </c>
      <c r="V130" s="10" t="s">
        <v>3810</v>
      </c>
      <c r="X130" s="10">
        <v>129</v>
      </c>
      <c r="Y130" s="10" t="s">
        <v>20018</v>
      </c>
      <c r="Z130" s="10" t="s">
        <v>4693</v>
      </c>
      <c r="AA130" s="10" t="s">
        <v>4559</v>
      </c>
      <c r="AB130" s="10" t="s">
        <v>7567</v>
      </c>
      <c r="AC130" s="10" t="s">
        <v>6</v>
      </c>
      <c r="AD130" s="10" t="s">
        <v>6</v>
      </c>
      <c r="AE130" s="10" t="s">
        <v>6</v>
      </c>
      <c r="AF130" s="10" t="s">
        <v>6</v>
      </c>
      <c r="AG130" s="10" t="s">
        <v>6</v>
      </c>
      <c r="AH130" s="10" t="s">
        <v>12970</v>
      </c>
      <c r="AI130" s="10">
        <v>0</v>
      </c>
      <c r="AJ130" s="10" t="s">
        <v>12971</v>
      </c>
      <c r="AK130" s="23" t="s">
        <v>22900</v>
      </c>
      <c r="AL130" s="23" t="s">
        <v>16889</v>
      </c>
      <c r="AM130" s="10" t="s">
        <v>7566</v>
      </c>
      <c r="AN130" s="10" t="s">
        <v>2</v>
      </c>
      <c r="AO130" s="10" t="s">
        <v>12970</v>
      </c>
      <c r="AP130" s="10" t="s">
        <v>6</v>
      </c>
      <c r="AQ130" s="10" t="s">
        <v>12972</v>
      </c>
      <c r="AR130" s="10" t="s">
        <v>12970</v>
      </c>
      <c r="AS130" s="23" t="s">
        <v>16889</v>
      </c>
      <c r="AT130" s="10" t="str">
        <f t="shared" si="3"/>
        <v>(129, 'A0129_2026_10_03_22_00_00', 'A0129', 'PL7-3', 'Sản xuất', null, null, null, null, null, 'Chưa cập nhật', 0,  'Ca 1', '2026-10-03', '2026-10-03 22:00:00', 'Rolled',  null, 'Chưa cập nhật', null, 'Thất bại', 'Chưa cập nhật', '2026-10-03 22:00:00'),</v>
      </c>
    </row>
    <row r="131" spans="1:46" x14ac:dyDescent="0.25">
      <c r="A131" s="16" t="str">
        <v>(130, 'A0130_2026_10_03_22_00_00', 'A0130', 'PL7-3', 'Sản xuất', null, null, null, null, null, 'Chưa cập nhật', 0,  'Ca 1', '2026-10-03', '2026-10-03 22:00:00', 'Rolled',  null, 'Chưa cập nhật', null, 'Thất bại', 'Chưa cập nhật', '2026-10-03 22:00:00'),</v>
      </c>
      <c r="B131" s="17" t="str">
        <f t="shared" ref="B131:B194" si="4">MID(A131,2,LEN(A131)-3)</f>
        <v>130, 'A0130_2026_10_03_22_00_00', 'A0130', 'PL7-3', 'Sản xuất', null, null, null, null, null, 'Chưa cập nhật', 0,  'Ca 1', '2026-10-03', '2026-10-03 22:00:00', 'Rolled',  null, 'Chưa cập nhật', null, 'Thất bại', 'Chưa cập nhật', '2026-10-03 22:00:00'</v>
      </c>
      <c r="C131" s="13">
        <v>130</v>
      </c>
      <c r="D131" s="10" t="s">
        <v>7626</v>
      </c>
      <c r="E131" s="10" t="s">
        <v>7627</v>
      </c>
      <c r="F131" s="10" t="s">
        <v>0</v>
      </c>
      <c r="G131" s="10" t="s">
        <v>1</v>
      </c>
      <c r="H131" s="10" t="s">
        <v>2</v>
      </c>
      <c r="I131" s="10" t="s">
        <v>2</v>
      </c>
      <c r="J131" s="10" t="s">
        <v>2</v>
      </c>
      <c r="K131" s="10" t="s">
        <v>3</v>
      </c>
      <c r="L131" s="10">
        <v>0</v>
      </c>
      <c r="M131" s="10" t="s">
        <v>13102</v>
      </c>
      <c r="N131" s="10" t="s">
        <v>4409</v>
      </c>
      <c r="O131" s="10" t="s">
        <v>3810</v>
      </c>
      <c r="P131" s="10" t="s">
        <v>7</v>
      </c>
      <c r="Q131" s="10" t="s">
        <v>12973</v>
      </c>
      <c r="R131" s="10" t="s">
        <v>5</v>
      </c>
      <c r="S131" s="10" t="s">
        <v>6</v>
      </c>
      <c r="T131" s="8" t="s">
        <v>28</v>
      </c>
      <c r="U131" s="10" t="s">
        <v>5</v>
      </c>
      <c r="V131" s="10" t="s">
        <v>3810</v>
      </c>
      <c r="X131" s="10">
        <v>130</v>
      </c>
      <c r="Y131" s="10" t="s">
        <v>20019</v>
      </c>
      <c r="Z131" s="10" t="s">
        <v>4694</v>
      </c>
      <c r="AA131" s="10" t="s">
        <v>4559</v>
      </c>
      <c r="AB131" s="10" t="s">
        <v>7567</v>
      </c>
      <c r="AC131" s="10" t="s">
        <v>6</v>
      </c>
      <c r="AD131" s="10" t="s">
        <v>6</v>
      </c>
      <c r="AE131" s="10" t="s">
        <v>6</v>
      </c>
      <c r="AF131" s="10" t="s">
        <v>6</v>
      </c>
      <c r="AG131" s="10" t="s">
        <v>6</v>
      </c>
      <c r="AH131" s="10" t="s">
        <v>12970</v>
      </c>
      <c r="AI131" s="10">
        <v>0</v>
      </c>
      <c r="AJ131" s="10" t="s">
        <v>12971</v>
      </c>
      <c r="AK131" s="23" t="s">
        <v>22900</v>
      </c>
      <c r="AL131" s="23" t="s">
        <v>16889</v>
      </c>
      <c r="AM131" s="10" t="s">
        <v>7566</v>
      </c>
      <c r="AN131" s="10" t="s">
        <v>2</v>
      </c>
      <c r="AO131" s="10" t="s">
        <v>12970</v>
      </c>
      <c r="AP131" s="10" t="s">
        <v>6</v>
      </c>
      <c r="AQ131" s="10" t="s">
        <v>12972</v>
      </c>
      <c r="AR131" s="10" t="s">
        <v>12970</v>
      </c>
      <c r="AS131" s="23" t="s">
        <v>16889</v>
      </c>
      <c r="AT131" s="10" t="str">
        <f t="shared" ref="AT131:AT194" si="5">"(" &amp; X131 &amp; ", '" &amp; Y131 &amp; "', '" &amp; Z131 &amp; "', '" &amp; AA131 &amp; "', '" &amp; AB131 &amp; "', " &amp; AC131 &amp; ", "&amp;AD131&amp;", "&amp;AE131 &amp;", " &amp; AF131 &amp; ", " &amp; AG131 &amp; ", '" &amp; AH131 &amp; "', " &amp; AI131 &amp; ",  '" &amp; AJ131 &amp; "', '" &amp; AK131 &amp; "', '" &amp; AL131 &amp; "', '" &amp; AM131 &amp; "', " &amp; AN131 &amp; ", '" &amp; AO131 &amp; "', " &amp; AP131 &amp; ", '" &amp; AQ131 &amp; "', '" &amp; AR131 &amp; "', '" &amp; AS131 &amp; "'),"</f>
        <v>(130, 'A0130_2026_10_03_22_00_00', 'A0130', 'PL7-3', 'Sản xuất', null, null, null, null, null, 'Chưa cập nhật', 0,  'Ca 1', '2026-10-03', '2026-10-03 22:00:00', 'Rolled',  null, 'Chưa cập nhật', null, 'Thất bại', 'Chưa cập nhật', '2026-10-03 22:00:00'),</v>
      </c>
    </row>
    <row r="132" spans="1:46" x14ac:dyDescent="0.25">
      <c r="A132" s="16" t="str">
        <v>(131, 'A0131_2026_10_03_22_00_00', 'A0131', 'PL7-3', 'Sản xuất', null, null, null, null, null, 'Chưa cập nhật', 0,  'Ca 1', '2026-10-03', '2026-10-03 22:00:00', 'Rolled',  null, 'Chưa cập nhật', null, 'Thất bại', 'Chưa cập nhật', '2026-10-03 22:00:00'),</v>
      </c>
      <c r="B132" s="17" t="str">
        <f t="shared" si="4"/>
        <v>131, 'A0131_2026_10_03_22_00_00', 'A0131', 'PL7-3', 'Sản xuất', null, null, null, null, null, 'Chưa cập nhật', 0,  'Ca 1', '2026-10-03', '2026-10-03 22:00:00', 'Rolled',  null, 'Chưa cập nhật', null, 'Thất bại', 'Chưa cập nhật', '2026-10-03 22:00:00'</v>
      </c>
      <c r="C132" s="13">
        <v>131</v>
      </c>
      <c r="D132" s="10" t="s">
        <v>7628</v>
      </c>
      <c r="E132" s="10" t="s">
        <v>7629</v>
      </c>
      <c r="F132" s="10" t="s">
        <v>0</v>
      </c>
      <c r="G132" s="10" t="s">
        <v>1</v>
      </c>
      <c r="H132" s="10" t="s">
        <v>2</v>
      </c>
      <c r="I132" s="10" t="s">
        <v>2</v>
      </c>
      <c r="J132" s="10" t="s">
        <v>2</v>
      </c>
      <c r="K132" s="10" t="s">
        <v>3</v>
      </c>
      <c r="L132" s="10">
        <v>0</v>
      </c>
      <c r="M132" s="10" t="s">
        <v>13103</v>
      </c>
      <c r="N132" s="10" t="s">
        <v>4409</v>
      </c>
      <c r="O132" s="10" t="s">
        <v>3810</v>
      </c>
      <c r="P132" s="10" t="s">
        <v>7</v>
      </c>
      <c r="Q132" s="10" t="s">
        <v>12973</v>
      </c>
      <c r="R132" s="10" t="s">
        <v>5</v>
      </c>
      <c r="S132" s="10" t="s">
        <v>6</v>
      </c>
      <c r="T132" s="8" t="s">
        <v>28</v>
      </c>
      <c r="U132" s="10" t="s">
        <v>5</v>
      </c>
      <c r="V132" s="10" t="s">
        <v>3810</v>
      </c>
      <c r="X132" s="10">
        <v>131</v>
      </c>
      <c r="Y132" s="10" t="s">
        <v>20020</v>
      </c>
      <c r="Z132" s="10" t="s">
        <v>4695</v>
      </c>
      <c r="AA132" s="10" t="s">
        <v>4559</v>
      </c>
      <c r="AB132" s="10" t="s">
        <v>7567</v>
      </c>
      <c r="AC132" s="10" t="s">
        <v>6</v>
      </c>
      <c r="AD132" s="10" t="s">
        <v>6</v>
      </c>
      <c r="AE132" s="10" t="s">
        <v>6</v>
      </c>
      <c r="AF132" s="10" t="s">
        <v>6</v>
      </c>
      <c r="AG132" s="10" t="s">
        <v>6</v>
      </c>
      <c r="AH132" s="10" t="s">
        <v>12970</v>
      </c>
      <c r="AI132" s="10">
        <v>0</v>
      </c>
      <c r="AJ132" s="10" t="s">
        <v>12971</v>
      </c>
      <c r="AK132" s="23" t="s">
        <v>22900</v>
      </c>
      <c r="AL132" s="23" t="s">
        <v>16889</v>
      </c>
      <c r="AM132" s="10" t="s">
        <v>7566</v>
      </c>
      <c r="AN132" s="10" t="s">
        <v>2</v>
      </c>
      <c r="AO132" s="10" t="s">
        <v>12970</v>
      </c>
      <c r="AP132" s="10" t="s">
        <v>6</v>
      </c>
      <c r="AQ132" s="10" t="s">
        <v>12972</v>
      </c>
      <c r="AR132" s="10" t="s">
        <v>12970</v>
      </c>
      <c r="AS132" s="23" t="s">
        <v>16889</v>
      </c>
      <c r="AT132" s="10" t="str">
        <f t="shared" si="5"/>
        <v>(131, 'A0131_2026_10_03_22_00_00', 'A0131', 'PL7-3', 'Sản xuất', null, null, null, null, null, 'Chưa cập nhật', 0,  'Ca 1', '2026-10-03', '2026-10-03 22:00:00', 'Rolled',  null, 'Chưa cập nhật', null, 'Thất bại', 'Chưa cập nhật', '2026-10-03 22:00:00'),</v>
      </c>
    </row>
    <row r="133" spans="1:46" x14ac:dyDescent="0.25">
      <c r="A133" s="16" t="str">
        <v>(132, 'A0132_2026_10_03_22_00_00', 'A0132', 'PL7-3', 'Sản xuất', null, null, null, null, null, 'Chưa cập nhật', 0,  'Ca 1', '2026-10-03', '2026-10-03 22:00:00', 'Rolled',  null, 'Chưa cập nhật', null, 'Thất bại', 'Chưa cập nhật', '2026-10-03 22:00:00'),</v>
      </c>
      <c r="B133" s="17" t="str">
        <f t="shared" si="4"/>
        <v>132, 'A0132_2026_10_03_22_00_00', 'A0132', 'PL7-3', 'Sản xuất', null, null, null, null, null, 'Chưa cập nhật', 0,  'Ca 1', '2026-10-03', '2026-10-03 22:00:00', 'Rolled',  null, 'Chưa cập nhật', null, 'Thất bại', 'Chưa cập nhật', '2026-10-03 22:00:00'</v>
      </c>
      <c r="C133" s="13">
        <v>132</v>
      </c>
      <c r="D133" s="10" t="s">
        <v>7630</v>
      </c>
      <c r="E133" s="10" t="s">
        <v>7631</v>
      </c>
      <c r="F133" s="10" t="s">
        <v>0</v>
      </c>
      <c r="G133" s="10" t="s">
        <v>1</v>
      </c>
      <c r="H133" s="10" t="s">
        <v>2</v>
      </c>
      <c r="I133" s="10" t="s">
        <v>2</v>
      </c>
      <c r="J133" s="10" t="s">
        <v>2</v>
      </c>
      <c r="K133" s="10" t="s">
        <v>3</v>
      </c>
      <c r="L133" s="10">
        <v>0</v>
      </c>
      <c r="M133" s="10" t="s">
        <v>13104</v>
      </c>
      <c r="N133" s="10" t="s">
        <v>4409</v>
      </c>
      <c r="O133" s="10" t="s">
        <v>3810</v>
      </c>
      <c r="P133" s="10" t="s">
        <v>7</v>
      </c>
      <c r="Q133" s="10" t="s">
        <v>12973</v>
      </c>
      <c r="R133" s="10" t="s">
        <v>5</v>
      </c>
      <c r="S133" s="10" t="s">
        <v>6</v>
      </c>
      <c r="T133" s="8" t="s">
        <v>28</v>
      </c>
      <c r="U133" s="10" t="s">
        <v>5</v>
      </c>
      <c r="V133" s="10" t="s">
        <v>3810</v>
      </c>
      <c r="X133" s="10">
        <v>132</v>
      </c>
      <c r="Y133" s="10" t="s">
        <v>20021</v>
      </c>
      <c r="Z133" s="10" t="s">
        <v>4696</v>
      </c>
      <c r="AA133" s="10" t="s">
        <v>4559</v>
      </c>
      <c r="AB133" s="10" t="s">
        <v>7567</v>
      </c>
      <c r="AC133" s="10" t="s">
        <v>6</v>
      </c>
      <c r="AD133" s="10" t="s">
        <v>6</v>
      </c>
      <c r="AE133" s="10" t="s">
        <v>6</v>
      </c>
      <c r="AF133" s="10" t="s">
        <v>6</v>
      </c>
      <c r="AG133" s="10" t="s">
        <v>6</v>
      </c>
      <c r="AH133" s="10" t="s">
        <v>12970</v>
      </c>
      <c r="AI133" s="10">
        <v>0</v>
      </c>
      <c r="AJ133" s="10" t="s">
        <v>12971</v>
      </c>
      <c r="AK133" s="23" t="s">
        <v>22900</v>
      </c>
      <c r="AL133" s="23" t="s">
        <v>16889</v>
      </c>
      <c r="AM133" s="10" t="s">
        <v>7566</v>
      </c>
      <c r="AN133" s="10" t="s">
        <v>2</v>
      </c>
      <c r="AO133" s="10" t="s">
        <v>12970</v>
      </c>
      <c r="AP133" s="10" t="s">
        <v>6</v>
      </c>
      <c r="AQ133" s="10" t="s">
        <v>12972</v>
      </c>
      <c r="AR133" s="10" t="s">
        <v>12970</v>
      </c>
      <c r="AS133" s="23" t="s">
        <v>16889</v>
      </c>
      <c r="AT133" s="10" t="str">
        <f t="shared" si="5"/>
        <v>(132, 'A0132_2026_10_03_22_00_00', 'A0132', 'PL7-3', 'Sản xuất', null, null, null, null, null, 'Chưa cập nhật', 0,  'Ca 1', '2026-10-03', '2026-10-03 22:00:00', 'Rolled',  null, 'Chưa cập nhật', null, 'Thất bại', 'Chưa cập nhật', '2026-10-03 22:00:00'),</v>
      </c>
    </row>
    <row r="134" spans="1:46" x14ac:dyDescent="0.25">
      <c r="A134" s="16" t="str">
        <v>(133, 'A0133_2026_10_03_22_00_00', 'A0133', 'PL7-3', 'Sản xuất', null, null, null, null, null, 'Chưa cập nhật', 0,  'Ca 1', '2026-10-03', '2026-10-03 22:00:00', 'Rolled',  null, 'Chưa cập nhật', null, 'Thất bại', 'Chưa cập nhật', '2026-10-03 22:00:00'),</v>
      </c>
      <c r="B134" s="17" t="str">
        <f t="shared" si="4"/>
        <v>133, 'A0133_2026_10_03_22_00_00', 'A0133', 'PL7-3', 'Sản xuất', null, null, null, null, null, 'Chưa cập nhật', 0,  'Ca 1', '2026-10-03', '2026-10-03 22:00:00', 'Rolled',  null, 'Chưa cập nhật', null, 'Thất bại', 'Chưa cập nhật', '2026-10-03 22:00:00'</v>
      </c>
      <c r="C134" s="13">
        <v>133</v>
      </c>
      <c r="D134" s="10" t="s">
        <v>7632</v>
      </c>
      <c r="E134" s="10" t="s">
        <v>7633</v>
      </c>
      <c r="F134" s="10" t="s">
        <v>0</v>
      </c>
      <c r="G134" s="10" t="s">
        <v>1</v>
      </c>
      <c r="H134" s="10" t="s">
        <v>2</v>
      </c>
      <c r="I134" s="10" t="s">
        <v>2</v>
      </c>
      <c r="J134" s="10" t="s">
        <v>2</v>
      </c>
      <c r="K134" s="10" t="s">
        <v>3</v>
      </c>
      <c r="L134" s="10">
        <v>0</v>
      </c>
      <c r="M134" s="10" t="s">
        <v>13105</v>
      </c>
      <c r="N134" s="10" t="s">
        <v>4409</v>
      </c>
      <c r="O134" s="10" t="s">
        <v>3810</v>
      </c>
      <c r="P134" s="10" t="s">
        <v>7</v>
      </c>
      <c r="Q134" s="10" t="s">
        <v>12973</v>
      </c>
      <c r="R134" s="10" t="s">
        <v>5</v>
      </c>
      <c r="S134" s="10" t="s">
        <v>6</v>
      </c>
      <c r="T134" s="8" t="s">
        <v>28</v>
      </c>
      <c r="U134" s="10" t="s">
        <v>5</v>
      </c>
      <c r="V134" s="10" t="s">
        <v>3810</v>
      </c>
      <c r="X134" s="10">
        <v>133</v>
      </c>
      <c r="Y134" s="10" t="s">
        <v>20022</v>
      </c>
      <c r="Z134" s="10" t="s">
        <v>4697</v>
      </c>
      <c r="AA134" s="10" t="s">
        <v>4559</v>
      </c>
      <c r="AB134" s="10" t="s">
        <v>7567</v>
      </c>
      <c r="AC134" s="10" t="s">
        <v>6</v>
      </c>
      <c r="AD134" s="10" t="s">
        <v>6</v>
      </c>
      <c r="AE134" s="10" t="s">
        <v>6</v>
      </c>
      <c r="AF134" s="10" t="s">
        <v>6</v>
      </c>
      <c r="AG134" s="10" t="s">
        <v>6</v>
      </c>
      <c r="AH134" s="10" t="s">
        <v>12970</v>
      </c>
      <c r="AI134" s="10">
        <v>0</v>
      </c>
      <c r="AJ134" s="10" t="s">
        <v>12971</v>
      </c>
      <c r="AK134" s="23" t="s">
        <v>22900</v>
      </c>
      <c r="AL134" s="23" t="s">
        <v>16889</v>
      </c>
      <c r="AM134" s="10" t="s">
        <v>7566</v>
      </c>
      <c r="AN134" s="10" t="s">
        <v>2</v>
      </c>
      <c r="AO134" s="10" t="s">
        <v>12970</v>
      </c>
      <c r="AP134" s="10" t="s">
        <v>6</v>
      </c>
      <c r="AQ134" s="10" t="s">
        <v>12972</v>
      </c>
      <c r="AR134" s="10" t="s">
        <v>12970</v>
      </c>
      <c r="AS134" s="23" t="s">
        <v>16889</v>
      </c>
      <c r="AT134" s="10" t="str">
        <f t="shared" si="5"/>
        <v>(133, 'A0133_2026_10_03_22_00_00', 'A0133', 'PL7-3', 'Sản xuất', null, null, null, null, null, 'Chưa cập nhật', 0,  'Ca 1', '2026-10-03', '2026-10-03 22:00:00', 'Rolled',  null, 'Chưa cập nhật', null, 'Thất bại', 'Chưa cập nhật', '2026-10-03 22:00:00'),</v>
      </c>
    </row>
    <row r="135" spans="1:46" x14ac:dyDescent="0.25">
      <c r="A135" s="16" t="str">
        <v>(134, 'A0134_2026_10_03_22_00_00', 'A0134', 'PL7-3', 'Sản xuất', null, null, null, null, null, 'Chưa cập nhật', 0,  'Ca 1', '2026-10-03', '2026-10-03 22:00:00', 'Rolled',  null, 'Chưa cập nhật', null, 'Thất bại', 'Chưa cập nhật', '2026-10-03 22:00:00'),</v>
      </c>
      <c r="B135" s="17" t="str">
        <f t="shared" si="4"/>
        <v>134, 'A0134_2026_10_03_22_00_00', 'A0134', 'PL7-3', 'Sản xuất', null, null, null, null, null, 'Chưa cập nhật', 0,  'Ca 1', '2026-10-03', '2026-10-03 22:00:00', 'Rolled',  null, 'Chưa cập nhật', null, 'Thất bại', 'Chưa cập nhật', '2026-10-03 22:00:00'</v>
      </c>
      <c r="C135" s="13">
        <v>134</v>
      </c>
      <c r="D135" s="10" t="s">
        <v>7634</v>
      </c>
      <c r="E135" s="10" t="s">
        <v>7635</v>
      </c>
      <c r="F135" s="10" t="s">
        <v>0</v>
      </c>
      <c r="G135" s="10" t="s">
        <v>1</v>
      </c>
      <c r="H135" s="10" t="s">
        <v>2</v>
      </c>
      <c r="I135" s="10" t="s">
        <v>2</v>
      </c>
      <c r="J135" s="10" t="s">
        <v>2</v>
      </c>
      <c r="K135" s="10" t="s">
        <v>3</v>
      </c>
      <c r="L135" s="10">
        <v>0</v>
      </c>
      <c r="M135" s="10" t="s">
        <v>13106</v>
      </c>
      <c r="N135" s="10" t="s">
        <v>4409</v>
      </c>
      <c r="O135" s="10" t="s">
        <v>3810</v>
      </c>
      <c r="P135" s="10" t="s">
        <v>7</v>
      </c>
      <c r="Q135" s="10" t="s">
        <v>12973</v>
      </c>
      <c r="R135" s="10" t="s">
        <v>5</v>
      </c>
      <c r="S135" s="10" t="s">
        <v>6</v>
      </c>
      <c r="T135" s="8" t="s">
        <v>28</v>
      </c>
      <c r="U135" s="10" t="s">
        <v>5</v>
      </c>
      <c r="V135" s="10" t="s">
        <v>3810</v>
      </c>
      <c r="X135" s="10">
        <v>134</v>
      </c>
      <c r="Y135" s="10" t="s">
        <v>20023</v>
      </c>
      <c r="Z135" s="10" t="s">
        <v>4698</v>
      </c>
      <c r="AA135" s="10" t="s">
        <v>4559</v>
      </c>
      <c r="AB135" s="10" t="s">
        <v>7567</v>
      </c>
      <c r="AC135" s="10" t="s">
        <v>6</v>
      </c>
      <c r="AD135" s="10" t="s">
        <v>6</v>
      </c>
      <c r="AE135" s="10" t="s">
        <v>6</v>
      </c>
      <c r="AF135" s="10" t="s">
        <v>6</v>
      </c>
      <c r="AG135" s="10" t="s">
        <v>6</v>
      </c>
      <c r="AH135" s="10" t="s">
        <v>12970</v>
      </c>
      <c r="AI135" s="10">
        <v>0</v>
      </c>
      <c r="AJ135" s="10" t="s">
        <v>12971</v>
      </c>
      <c r="AK135" s="23" t="s">
        <v>22900</v>
      </c>
      <c r="AL135" s="23" t="s">
        <v>16889</v>
      </c>
      <c r="AM135" s="10" t="s">
        <v>7566</v>
      </c>
      <c r="AN135" s="10" t="s">
        <v>2</v>
      </c>
      <c r="AO135" s="10" t="s">
        <v>12970</v>
      </c>
      <c r="AP135" s="10" t="s">
        <v>6</v>
      </c>
      <c r="AQ135" s="10" t="s">
        <v>12972</v>
      </c>
      <c r="AR135" s="10" t="s">
        <v>12970</v>
      </c>
      <c r="AS135" s="23" t="s">
        <v>16889</v>
      </c>
      <c r="AT135" s="10" t="str">
        <f t="shared" si="5"/>
        <v>(134, 'A0134_2026_10_03_22_00_00', 'A0134', 'PL7-3', 'Sản xuất', null, null, null, null, null, 'Chưa cập nhật', 0,  'Ca 1', '2026-10-03', '2026-10-03 22:00:00', 'Rolled',  null, 'Chưa cập nhật', null, 'Thất bại', 'Chưa cập nhật', '2026-10-03 22:00:00'),</v>
      </c>
    </row>
    <row r="136" spans="1:46" x14ac:dyDescent="0.25">
      <c r="A136" s="16" t="str">
        <v>(135, 'A0135_2026_10_03_22_00_00', 'A0135', 'PL7-3', 'Sản xuất', null, null, null, null, null, 'Chưa cập nhật', 0,  'Ca 1', '2026-10-03', '2026-10-03 22:00:00', 'Rolled',  null, 'Chưa cập nhật', null, 'Thất bại', 'Chưa cập nhật', '2026-10-03 22:00:00'),</v>
      </c>
      <c r="B136" s="17" t="str">
        <f t="shared" si="4"/>
        <v>135, 'A0135_2026_10_03_22_00_00', 'A0135', 'PL7-3', 'Sản xuất', null, null, null, null, null, 'Chưa cập nhật', 0,  'Ca 1', '2026-10-03', '2026-10-03 22:00:00', 'Rolled',  null, 'Chưa cập nhật', null, 'Thất bại', 'Chưa cập nhật', '2026-10-03 22:00:00'</v>
      </c>
      <c r="C136" s="13">
        <v>135</v>
      </c>
      <c r="D136" s="10" t="s">
        <v>7636</v>
      </c>
      <c r="E136" s="10" t="s">
        <v>7637</v>
      </c>
      <c r="F136" s="10" t="s">
        <v>0</v>
      </c>
      <c r="G136" s="10" t="s">
        <v>1</v>
      </c>
      <c r="H136" s="10" t="s">
        <v>2</v>
      </c>
      <c r="I136" s="10" t="s">
        <v>2</v>
      </c>
      <c r="J136" s="10" t="s">
        <v>2</v>
      </c>
      <c r="K136" s="10" t="s">
        <v>3</v>
      </c>
      <c r="L136" s="10">
        <v>0</v>
      </c>
      <c r="M136" s="10" t="s">
        <v>13107</v>
      </c>
      <c r="N136" s="10" t="s">
        <v>4409</v>
      </c>
      <c r="O136" s="10" t="s">
        <v>3810</v>
      </c>
      <c r="P136" s="10" t="s">
        <v>7</v>
      </c>
      <c r="Q136" s="10" t="s">
        <v>12973</v>
      </c>
      <c r="R136" s="10" t="s">
        <v>5</v>
      </c>
      <c r="S136" s="10" t="s">
        <v>6</v>
      </c>
      <c r="T136" s="8" t="s">
        <v>28</v>
      </c>
      <c r="U136" s="10" t="s">
        <v>5</v>
      </c>
      <c r="V136" s="10" t="s">
        <v>3810</v>
      </c>
      <c r="X136" s="10">
        <v>135</v>
      </c>
      <c r="Y136" s="10" t="s">
        <v>20024</v>
      </c>
      <c r="Z136" s="10" t="s">
        <v>4699</v>
      </c>
      <c r="AA136" s="10" t="s">
        <v>4559</v>
      </c>
      <c r="AB136" s="10" t="s">
        <v>7567</v>
      </c>
      <c r="AC136" s="10" t="s">
        <v>6</v>
      </c>
      <c r="AD136" s="10" t="s">
        <v>6</v>
      </c>
      <c r="AE136" s="10" t="s">
        <v>6</v>
      </c>
      <c r="AF136" s="10" t="s">
        <v>6</v>
      </c>
      <c r="AG136" s="10" t="s">
        <v>6</v>
      </c>
      <c r="AH136" s="10" t="s">
        <v>12970</v>
      </c>
      <c r="AI136" s="10">
        <v>0</v>
      </c>
      <c r="AJ136" s="10" t="s">
        <v>12971</v>
      </c>
      <c r="AK136" s="23" t="s">
        <v>22900</v>
      </c>
      <c r="AL136" s="23" t="s">
        <v>16889</v>
      </c>
      <c r="AM136" s="10" t="s">
        <v>7566</v>
      </c>
      <c r="AN136" s="10" t="s">
        <v>2</v>
      </c>
      <c r="AO136" s="10" t="s">
        <v>12970</v>
      </c>
      <c r="AP136" s="10" t="s">
        <v>6</v>
      </c>
      <c r="AQ136" s="10" t="s">
        <v>12972</v>
      </c>
      <c r="AR136" s="10" t="s">
        <v>12970</v>
      </c>
      <c r="AS136" s="23" t="s">
        <v>16889</v>
      </c>
      <c r="AT136" s="10" t="str">
        <f t="shared" si="5"/>
        <v>(135, 'A0135_2026_10_03_22_00_00', 'A0135', 'PL7-3', 'Sản xuất', null, null, null, null, null, 'Chưa cập nhật', 0,  'Ca 1', '2026-10-03', '2026-10-03 22:00:00', 'Rolled',  null, 'Chưa cập nhật', null, 'Thất bại', 'Chưa cập nhật', '2026-10-03 22:00:00'),</v>
      </c>
    </row>
    <row r="137" spans="1:46" x14ac:dyDescent="0.25">
      <c r="A137" s="16" t="str">
        <v>(136, 'A0136_2026_10_03_22_00_00', 'A0136', 'PL7-3', 'Sản xuất', null, null, null, null, null, 'Chưa cập nhật', 0,  'Ca 1', '2026-10-03', '2026-10-03 22:00:00', 'Rolled',  null, 'Chưa cập nhật', null, 'Thất bại', 'Chưa cập nhật', '2026-10-03 22:00:00'),</v>
      </c>
      <c r="B137" s="17" t="str">
        <f t="shared" si="4"/>
        <v>136, 'A0136_2026_10_03_22_00_00', 'A0136', 'PL7-3', 'Sản xuất', null, null, null, null, null, 'Chưa cập nhật', 0,  'Ca 1', '2026-10-03', '2026-10-03 22:00:00', 'Rolled',  null, 'Chưa cập nhật', null, 'Thất bại', 'Chưa cập nhật', '2026-10-03 22:00:00'</v>
      </c>
      <c r="C137" s="13">
        <v>136</v>
      </c>
      <c r="D137" s="10" t="s">
        <v>7638</v>
      </c>
      <c r="E137" s="10" t="s">
        <v>7639</v>
      </c>
      <c r="F137" s="10" t="s">
        <v>0</v>
      </c>
      <c r="G137" s="10" t="s">
        <v>1</v>
      </c>
      <c r="H137" s="10" t="s">
        <v>2</v>
      </c>
      <c r="I137" s="10" t="s">
        <v>2</v>
      </c>
      <c r="J137" s="10" t="s">
        <v>2</v>
      </c>
      <c r="K137" s="10" t="s">
        <v>3</v>
      </c>
      <c r="L137" s="10">
        <v>0</v>
      </c>
      <c r="M137" s="10" t="s">
        <v>13108</v>
      </c>
      <c r="N137" s="10" t="s">
        <v>4409</v>
      </c>
      <c r="O137" s="10" t="s">
        <v>3810</v>
      </c>
      <c r="P137" s="10" t="s">
        <v>7</v>
      </c>
      <c r="Q137" s="10" t="s">
        <v>12973</v>
      </c>
      <c r="R137" s="10" t="s">
        <v>5</v>
      </c>
      <c r="S137" s="10" t="s">
        <v>6</v>
      </c>
      <c r="T137" s="8" t="s">
        <v>28</v>
      </c>
      <c r="U137" s="10" t="s">
        <v>5</v>
      </c>
      <c r="V137" s="10" t="s">
        <v>3810</v>
      </c>
      <c r="X137" s="10">
        <v>136</v>
      </c>
      <c r="Y137" s="10" t="s">
        <v>20025</v>
      </c>
      <c r="Z137" s="10" t="s">
        <v>4700</v>
      </c>
      <c r="AA137" s="10" t="s">
        <v>4559</v>
      </c>
      <c r="AB137" s="10" t="s">
        <v>7567</v>
      </c>
      <c r="AC137" s="10" t="s">
        <v>6</v>
      </c>
      <c r="AD137" s="10" t="s">
        <v>6</v>
      </c>
      <c r="AE137" s="10" t="s">
        <v>6</v>
      </c>
      <c r="AF137" s="10" t="s">
        <v>6</v>
      </c>
      <c r="AG137" s="10" t="s">
        <v>6</v>
      </c>
      <c r="AH137" s="10" t="s">
        <v>12970</v>
      </c>
      <c r="AI137" s="10">
        <v>0</v>
      </c>
      <c r="AJ137" s="10" t="s">
        <v>12971</v>
      </c>
      <c r="AK137" s="23" t="s">
        <v>22900</v>
      </c>
      <c r="AL137" s="23" t="s">
        <v>16889</v>
      </c>
      <c r="AM137" s="10" t="s">
        <v>7566</v>
      </c>
      <c r="AN137" s="10" t="s">
        <v>2</v>
      </c>
      <c r="AO137" s="10" t="s">
        <v>12970</v>
      </c>
      <c r="AP137" s="10" t="s">
        <v>6</v>
      </c>
      <c r="AQ137" s="10" t="s">
        <v>12972</v>
      </c>
      <c r="AR137" s="10" t="s">
        <v>12970</v>
      </c>
      <c r="AS137" s="23" t="s">
        <v>16889</v>
      </c>
      <c r="AT137" s="10" t="str">
        <f t="shared" si="5"/>
        <v>(136, 'A0136_2026_10_03_22_00_00', 'A0136', 'PL7-3', 'Sản xuất', null, null, null, null, null, 'Chưa cập nhật', 0,  'Ca 1', '2026-10-03', '2026-10-03 22:00:00', 'Rolled',  null, 'Chưa cập nhật', null, 'Thất bại', 'Chưa cập nhật', '2026-10-03 22:00:00'),</v>
      </c>
    </row>
    <row r="138" spans="1:46" x14ac:dyDescent="0.25">
      <c r="A138" s="16" t="str">
        <v>(137, 'A0137_2026_10_03_22_00_00', 'A0137', 'PL7-3', 'Sản xuất', null, null, null, null, null, 'Chưa cập nhật', 0,  'Ca 1', '2026-10-03', '2026-10-03 22:00:00', 'Rolled',  null, 'Chưa cập nhật', null, 'Thất bại', 'Chưa cập nhật', '2026-10-03 22:00:00'),</v>
      </c>
      <c r="B138" s="17" t="str">
        <f t="shared" si="4"/>
        <v>137, 'A0137_2026_10_03_22_00_00', 'A0137', 'PL7-3', 'Sản xuất', null, null, null, null, null, 'Chưa cập nhật', 0,  'Ca 1', '2026-10-03', '2026-10-03 22:00:00', 'Rolled',  null, 'Chưa cập nhật', null, 'Thất bại', 'Chưa cập nhật', '2026-10-03 22:00:00'</v>
      </c>
      <c r="C138" s="13">
        <v>137</v>
      </c>
      <c r="D138" s="10" t="s">
        <v>7640</v>
      </c>
      <c r="E138" s="10" t="s">
        <v>7641</v>
      </c>
      <c r="F138" s="10" t="s">
        <v>0</v>
      </c>
      <c r="G138" s="10" t="s">
        <v>1</v>
      </c>
      <c r="H138" s="10" t="s">
        <v>2</v>
      </c>
      <c r="I138" s="10" t="s">
        <v>2</v>
      </c>
      <c r="J138" s="10" t="s">
        <v>2</v>
      </c>
      <c r="K138" s="10" t="s">
        <v>3</v>
      </c>
      <c r="L138" s="10">
        <v>0</v>
      </c>
      <c r="M138" s="10" t="s">
        <v>13109</v>
      </c>
      <c r="N138" s="10" t="s">
        <v>4409</v>
      </c>
      <c r="O138" s="10" t="s">
        <v>3810</v>
      </c>
      <c r="P138" s="10" t="s">
        <v>7</v>
      </c>
      <c r="Q138" s="10" t="s">
        <v>12973</v>
      </c>
      <c r="R138" s="10" t="s">
        <v>5</v>
      </c>
      <c r="S138" s="10" t="s">
        <v>6</v>
      </c>
      <c r="T138" s="8" t="s">
        <v>28</v>
      </c>
      <c r="U138" s="10" t="s">
        <v>5</v>
      </c>
      <c r="V138" s="10" t="s">
        <v>3810</v>
      </c>
      <c r="X138" s="10">
        <v>137</v>
      </c>
      <c r="Y138" s="10" t="s">
        <v>20026</v>
      </c>
      <c r="Z138" s="10" t="s">
        <v>4701</v>
      </c>
      <c r="AA138" s="10" t="s">
        <v>4559</v>
      </c>
      <c r="AB138" s="10" t="s">
        <v>7567</v>
      </c>
      <c r="AC138" s="10" t="s">
        <v>6</v>
      </c>
      <c r="AD138" s="10" t="s">
        <v>6</v>
      </c>
      <c r="AE138" s="10" t="s">
        <v>6</v>
      </c>
      <c r="AF138" s="10" t="s">
        <v>6</v>
      </c>
      <c r="AG138" s="10" t="s">
        <v>6</v>
      </c>
      <c r="AH138" s="10" t="s">
        <v>12970</v>
      </c>
      <c r="AI138" s="10">
        <v>0</v>
      </c>
      <c r="AJ138" s="10" t="s">
        <v>12971</v>
      </c>
      <c r="AK138" s="23" t="s">
        <v>22900</v>
      </c>
      <c r="AL138" s="23" t="s">
        <v>16889</v>
      </c>
      <c r="AM138" s="10" t="s">
        <v>7566</v>
      </c>
      <c r="AN138" s="10" t="s">
        <v>2</v>
      </c>
      <c r="AO138" s="10" t="s">
        <v>12970</v>
      </c>
      <c r="AP138" s="10" t="s">
        <v>6</v>
      </c>
      <c r="AQ138" s="10" t="s">
        <v>12972</v>
      </c>
      <c r="AR138" s="10" t="s">
        <v>12970</v>
      </c>
      <c r="AS138" s="23" t="s">
        <v>16889</v>
      </c>
      <c r="AT138" s="10" t="str">
        <f t="shared" si="5"/>
        <v>(137, 'A0137_2026_10_03_22_00_00', 'A0137', 'PL7-3', 'Sản xuất', null, null, null, null, null, 'Chưa cập nhật', 0,  'Ca 1', '2026-10-03', '2026-10-03 22:00:00', 'Rolled',  null, 'Chưa cập nhật', null, 'Thất bại', 'Chưa cập nhật', '2026-10-03 22:00:00'),</v>
      </c>
    </row>
    <row r="139" spans="1:46" x14ac:dyDescent="0.25">
      <c r="A139" s="16" t="str">
        <v>(138, 'A0138_2026_10_03_22_00_00', 'A0138', 'PL7-3', 'Sản xuất', null, null, null, null, null, 'Chưa cập nhật', 0,  'Ca 1', '2026-10-03', '2026-10-03 22:00:00', 'Rolled',  null, 'Chưa cập nhật', null, 'Thất bại', 'Chưa cập nhật', '2026-10-03 22:00:00'),</v>
      </c>
      <c r="B139" s="17" t="str">
        <f t="shared" si="4"/>
        <v>138, 'A0138_2026_10_03_22_00_00', 'A0138', 'PL7-3', 'Sản xuất', null, null, null, null, null, 'Chưa cập nhật', 0,  'Ca 1', '2026-10-03', '2026-10-03 22:00:00', 'Rolled',  null, 'Chưa cập nhật', null, 'Thất bại', 'Chưa cập nhật', '2026-10-03 22:00:00'</v>
      </c>
      <c r="C139" s="13">
        <v>138</v>
      </c>
      <c r="D139" s="10" t="s">
        <v>7642</v>
      </c>
      <c r="E139" s="10" t="s">
        <v>7643</v>
      </c>
      <c r="F139" s="10" t="s">
        <v>0</v>
      </c>
      <c r="G139" s="10" t="s">
        <v>1</v>
      </c>
      <c r="H139" s="10" t="s">
        <v>2</v>
      </c>
      <c r="I139" s="10" t="s">
        <v>2</v>
      </c>
      <c r="J139" s="10" t="s">
        <v>2</v>
      </c>
      <c r="K139" s="10" t="s">
        <v>3</v>
      </c>
      <c r="L139" s="10">
        <v>0</v>
      </c>
      <c r="M139" s="10" t="s">
        <v>13110</v>
      </c>
      <c r="N139" s="10" t="s">
        <v>4409</v>
      </c>
      <c r="O139" s="10" t="s">
        <v>3810</v>
      </c>
      <c r="P139" s="10" t="s">
        <v>7</v>
      </c>
      <c r="Q139" s="10" t="s">
        <v>12973</v>
      </c>
      <c r="R139" s="10" t="s">
        <v>5</v>
      </c>
      <c r="S139" s="10" t="s">
        <v>6</v>
      </c>
      <c r="T139" s="8" t="s">
        <v>28</v>
      </c>
      <c r="U139" s="10" t="s">
        <v>5</v>
      </c>
      <c r="V139" s="10" t="s">
        <v>3810</v>
      </c>
      <c r="X139" s="10">
        <v>138</v>
      </c>
      <c r="Y139" s="10" t="s">
        <v>20027</v>
      </c>
      <c r="Z139" s="10" t="s">
        <v>4702</v>
      </c>
      <c r="AA139" s="10" t="s">
        <v>4559</v>
      </c>
      <c r="AB139" s="10" t="s">
        <v>7567</v>
      </c>
      <c r="AC139" s="10" t="s">
        <v>6</v>
      </c>
      <c r="AD139" s="10" t="s">
        <v>6</v>
      </c>
      <c r="AE139" s="10" t="s">
        <v>6</v>
      </c>
      <c r="AF139" s="10" t="s">
        <v>6</v>
      </c>
      <c r="AG139" s="10" t="s">
        <v>6</v>
      </c>
      <c r="AH139" s="10" t="s">
        <v>12970</v>
      </c>
      <c r="AI139" s="10">
        <v>0</v>
      </c>
      <c r="AJ139" s="10" t="s">
        <v>12971</v>
      </c>
      <c r="AK139" s="23" t="s">
        <v>22900</v>
      </c>
      <c r="AL139" s="23" t="s">
        <v>16889</v>
      </c>
      <c r="AM139" s="10" t="s">
        <v>7566</v>
      </c>
      <c r="AN139" s="10" t="s">
        <v>2</v>
      </c>
      <c r="AO139" s="10" t="s">
        <v>12970</v>
      </c>
      <c r="AP139" s="10" t="s">
        <v>6</v>
      </c>
      <c r="AQ139" s="10" t="s">
        <v>12972</v>
      </c>
      <c r="AR139" s="10" t="s">
        <v>12970</v>
      </c>
      <c r="AS139" s="23" t="s">
        <v>16889</v>
      </c>
      <c r="AT139" s="10" t="str">
        <f t="shared" si="5"/>
        <v>(138, 'A0138_2026_10_03_22_00_00', 'A0138', 'PL7-3', 'Sản xuất', null, null, null, null, null, 'Chưa cập nhật', 0,  'Ca 1', '2026-10-03', '2026-10-03 22:00:00', 'Rolled',  null, 'Chưa cập nhật', null, 'Thất bại', 'Chưa cập nhật', '2026-10-03 22:00:00'),</v>
      </c>
    </row>
    <row r="140" spans="1:46" x14ac:dyDescent="0.25">
      <c r="A140" s="16" t="str">
        <v>(139, 'A0139_2026_10_03_22_00_00', 'A0139', 'PL7-3', 'Sản xuất', null, null, null, null, null, 'Chưa cập nhật', 0,  'Ca 1', '2026-10-03', '2026-10-03 22:00:00', 'Rolled',  null, 'Chưa cập nhật', null, 'Thất bại', 'Chưa cập nhật', '2026-10-03 22:00:00'),</v>
      </c>
      <c r="B140" s="17" t="str">
        <f t="shared" si="4"/>
        <v>139, 'A0139_2026_10_03_22_00_00', 'A0139', 'PL7-3', 'Sản xuất', null, null, null, null, null, 'Chưa cập nhật', 0,  'Ca 1', '2026-10-03', '2026-10-03 22:00:00', 'Rolled',  null, 'Chưa cập nhật', null, 'Thất bại', 'Chưa cập nhật', '2026-10-03 22:00:00'</v>
      </c>
      <c r="C140" s="13">
        <v>139</v>
      </c>
      <c r="D140" s="10" t="s">
        <v>7644</v>
      </c>
      <c r="E140" s="10" t="s">
        <v>7645</v>
      </c>
      <c r="F140" s="10" t="s">
        <v>0</v>
      </c>
      <c r="G140" s="10" t="s">
        <v>1</v>
      </c>
      <c r="H140" s="10" t="s">
        <v>2</v>
      </c>
      <c r="I140" s="10" t="s">
        <v>2</v>
      </c>
      <c r="J140" s="10" t="s">
        <v>2</v>
      </c>
      <c r="K140" s="10" t="s">
        <v>3</v>
      </c>
      <c r="L140" s="10">
        <v>0</v>
      </c>
      <c r="M140" s="10" t="s">
        <v>13111</v>
      </c>
      <c r="N140" s="10" t="s">
        <v>4409</v>
      </c>
      <c r="O140" s="10" t="s">
        <v>3810</v>
      </c>
      <c r="P140" s="10" t="s">
        <v>7</v>
      </c>
      <c r="Q140" s="10" t="s">
        <v>12973</v>
      </c>
      <c r="R140" s="10" t="s">
        <v>5</v>
      </c>
      <c r="S140" s="10" t="s">
        <v>6</v>
      </c>
      <c r="T140" s="8" t="s">
        <v>28</v>
      </c>
      <c r="U140" s="10" t="s">
        <v>5</v>
      </c>
      <c r="V140" s="10" t="s">
        <v>3810</v>
      </c>
      <c r="X140" s="10">
        <v>139</v>
      </c>
      <c r="Y140" s="10" t="s">
        <v>20028</v>
      </c>
      <c r="Z140" s="10" t="s">
        <v>4703</v>
      </c>
      <c r="AA140" s="10" t="s">
        <v>4559</v>
      </c>
      <c r="AB140" s="10" t="s">
        <v>7567</v>
      </c>
      <c r="AC140" s="10" t="s">
        <v>6</v>
      </c>
      <c r="AD140" s="10" t="s">
        <v>6</v>
      </c>
      <c r="AE140" s="10" t="s">
        <v>6</v>
      </c>
      <c r="AF140" s="10" t="s">
        <v>6</v>
      </c>
      <c r="AG140" s="10" t="s">
        <v>6</v>
      </c>
      <c r="AH140" s="10" t="s">
        <v>12970</v>
      </c>
      <c r="AI140" s="10">
        <v>0</v>
      </c>
      <c r="AJ140" s="10" t="s">
        <v>12971</v>
      </c>
      <c r="AK140" s="23" t="s">
        <v>22900</v>
      </c>
      <c r="AL140" s="23" t="s">
        <v>16889</v>
      </c>
      <c r="AM140" s="10" t="s">
        <v>7566</v>
      </c>
      <c r="AN140" s="10" t="s">
        <v>2</v>
      </c>
      <c r="AO140" s="10" t="s">
        <v>12970</v>
      </c>
      <c r="AP140" s="10" t="s">
        <v>6</v>
      </c>
      <c r="AQ140" s="10" t="s">
        <v>12972</v>
      </c>
      <c r="AR140" s="10" t="s">
        <v>12970</v>
      </c>
      <c r="AS140" s="23" t="s">
        <v>16889</v>
      </c>
      <c r="AT140" s="10" t="str">
        <f t="shared" si="5"/>
        <v>(139, 'A0139_2026_10_03_22_00_00', 'A0139', 'PL7-3', 'Sản xuất', null, null, null, null, null, 'Chưa cập nhật', 0,  'Ca 1', '2026-10-03', '2026-10-03 22:00:00', 'Rolled',  null, 'Chưa cập nhật', null, 'Thất bại', 'Chưa cập nhật', '2026-10-03 22:00:00'),</v>
      </c>
    </row>
    <row r="141" spans="1:46" x14ac:dyDescent="0.25">
      <c r="A141" s="16" t="str">
        <v>(140, 'A0140_2026_10_03_22_00_00', 'A0140', 'PL7-3', 'Sản xuất', null, null, null, null, null, 'Chưa cập nhật', 0,  'Ca 1', '2026-10-03', '2026-10-03 22:00:00', 'Rolled',  null, 'Chưa cập nhật', null, 'Thất bại', 'Chưa cập nhật', '2026-10-03 22:00:00'),</v>
      </c>
      <c r="B141" s="17" t="str">
        <f t="shared" si="4"/>
        <v>140, 'A0140_2026_10_03_22_00_00', 'A0140', 'PL7-3', 'Sản xuất', null, null, null, null, null, 'Chưa cập nhật', 0,  'Ca 1', '2026-10-03', '2026-10-03 22:00:00', 'Rolled',  null, 'Chưa cập nhật', null, 'Thất bại', 'Chưa cập nhật', '2026-10-03 22:00:00'</v>
      </c>
      <c r="C141" s="13">
        <v>140</v>
      </c>
      <c r="D141" s="10" t="s">
        <v>7646</v>
      </c>
      <c r="E141" s="10" t="s">
        <v>7647</v>
      </c>
      <c r="F141" s="10" t="s">
        <v>0</v>
      </c>
      <c r="G141" s="10" t="s">
        <v>1</v>
      </c>
      <c r="H141" s="10" t="s">
        <v>2</v>
      </c>
      <c r="I141" s="10" t="s">
        <v>2</v>
      </c>
      <c r="J141" s="10" t="s">
        <v>2</v>
      </c>
      <c r="K141" s="10" t="s">
        <v>3</v>
      </c>
      <c r="L141" s="10">
        <v>0</v>
      </c>
      <c r="M141" s="10" t="s">
        <v>13112</v>
      </c>
      <c r="N141" s="10" t="s">
        <v>4409</v>
      </c>
      <c r="O141" s="10" t="s">
        <v>3810</v>
      </c>
      <c r="P141" s="10" t="s">
        <v>7</v>
      </c>
      <c r="Q141" s="10" t="s">
        <v>12973</v>
      </c>
      <c r="R141" s="10" t="s">
        <v>5</v>
      </c>
      <c r="S141" s="10" t="s">
        <v>6</v>
      </c>
      <c r="T141" s="8" t="s">
        <v>28</v>
      </c>
      <c r="U141" s="10" t="s">
        <v>5</v>
      </c>
      <c r="V141" s="10" t="s">
        <v>3810</v>
      </c>
      <c r="X141" s="10">
        <v>140</v>
      </c>
      <c r="Y141" s="10" t="s">
        <v>20029</v>
      </c>
      <c r="Z141" s="10" t="s">
        <v>4704</v>
      </c>
      <c r="AA141" s="10" t="s">
        <v>4559</v>
      </c>
      <c r="AB141" s="10" t="s">
        <v>7567</v>
      </c>
      <c r="AC141" s="10" t="s">
        <v>6</v>
      </c>
      <c r="AD141" s="10" t="s">
        <v>6</v>
      </c>
      <c r="AE141" s="10" t="s">
        <v>6</v>
      </c>
      <c r="AF141" s="10" t="s">
        <v>6</v>
      </c>
      <c r="AG141" s="10" t="s">
        <v>6</v>
      </c>
      <c r="AH141" s="10" t="s">
        <v>12970</v>
      </c>
      <c r="AI141" s="10">
        <v>0</v>
      </c>
      <c r="AJ141" s="10" t="s">
        <v>12971</v>
      </c>
      <c r="AK141" s="23" t="s">
        <v>22900</v>
      </c>
      <c r="AL141" s="23" t="s">
        <v>16889</v>
      </c>
      <c r="AM141" s="10" t="s">
        <v>7566</v>
      </c>
      <c r="AN141" s="10" t="s">
        <v>2</v>
      </c>
      <c r="AO141" s="10" t="s">
        <v>12970</v>
      </c>
      <c r="AP141" s="10" t="s">
        <v>6</v>
      </c>
      <c r="AQ141" s="10" t="s">
        <v>12972</v>
      </c>
      <c r="AR141" s="10" t="s">
        <v>12970</v>
      </c>
      <c r="AS141" s="23" t="s">
        <v>16889</v>
      </c>
      <c r="AT141" s="10" t="str">
        <f t="shared" si="5"/>
        <v>(140, 'A0140_2026_10_03_22_00_00', 'A0140', 'PL7-3', 'Sản xuất', null, null, null, null, null, 'Chưa cập nhật', 0,  'Ca 1', '2026-10-03', '2026-10-03 22:00:00', 'Rolled',  null, 'Chưa cập nhật', null, 'Thất bại', 'Chưa cập nhật', '2026-10-03 22:00:00'),</v>
      </c>
    </row>
    <row r="142" spans="1:46" x14ac:dyDescent="0.25">
      <c r="A142" s="16" t="str">
        <v>(141, 'A0141_2026_10_03_22_00_00', 'A0141', 'PL7-3', 'Sản xuất', null, null, null, null, null, 'Chưa cập nhật', 0,  'Ca 1', '2026-10-03', '2026-10-03 22:00:00', 'Rolled',  null, 'Chưa cập nhật', null, 'Thất bại', 'Chưa cập nhật', '2026-10-03 22:00:00'),</v>
      </c>
      <c r="B142" s="17" t="str">
        <f t="shared" si="4"/>
        <v>141, 'A0141_2026_10_03_22_00_00', 'A0141', 'PL7-3', 'Sản xuất', null, null, null, null, null, 'Chưa cập nhật', 0,  'Ca 1', '2026-10-03', '2026-10-03 22:00:00', 'Rolled',  null, 'Chưa cập nhật', null, 'Thất bại', 'Chưa cập nhật', '2026-10-03 22:00:00'</v>
      </c>
      <c r="C142" s="13">
        <v>141</v>
      </c>
      <c r="D142" s="10" t="s">
        <v>7648</v>
      </c>
      <c r="E142" s="10" t="s">
        <v>7649</v>
      </c>
      <c r="F142" s="10" t="s">
        <v>0</v>
      </c>
      <c r="G142" s="10" t="s">
        <v>1</v>
      </c>
      <c r="H142" s="10" t="s">
        <v>2</v>
      </c>
      <c r="I142" s="10" t="s">
        <v>2</v>
      </c>
      <c r="J142" s="10" t="s">
        <v>2</v>
      </c>
      <c r="K142" s="10" t="s">
        <v>3</v>
      </c>
      <c r="L142" s="10">
        <v>0</v>
      </c>
      <c r="M142" s="10" t="s">
        <v>13113</v>
      </c>
      <c r="N142" s="10" t="s">
        <v>4409</v>
      </c>
      <c r="O142" s="10" t="s">
        <v>3810</v>
      </c>
      <c r="P142" s="10" t="s">
        <v>7</v>
      </c>
      <c r="Q142" s="10" t="s">
        <v>12973</v>
      </c>
      <c r="R142" s="10" t="s">
        <v>5</v>
      </c>
      <c r="S142" s="10" t="s">
        <v>6</v>
      </c>
      <c r="T142" s="8" t="s">
        <v>28</v>
      </c>
      <c r="U142" s="10" t="s">
        <v>5</v>
      </c>
      <c r="V142" s="10" t="s">
        <v>3810</v>
      </c>
      <c r="X142" s="10">
        <v>141</v>
      </c>
      <c r="Y142" s="10" t="s">
        <v>20030</v>
      </c>
      <c r="Z142" s="10" t="s">
        <v>4705</v>
      </c>
      <c r="AA142" s="10" t="s">
        <v>4559</v>
      </c>
      <c r="AB142" s="10" t="s">
        <v>7567</v>
      </c>
      <c r="AC142" s="10" t="s">
        <v>6</v>
      </c>
      <c r="AD142" s="10" t="s">
        <v>6</v>
      </c>
      <c r="AE142" s="10" t="s">
        <v>6</v>
      </c>
      <c r="AF142" s="10" t="s">
        <v>6</v>
      </c>
      <c r="AG142" s="10" t="s">
        <v>6</v>
      </c>
      <c r="AH142" s="10" t="s">
        <v>12970</v>
      </c>
      <c r="AI142" s="10">
        <v>0</v>
      </c>
      <c r="AJ142" s="10" t="s">
        <v>12971</v>
      </c>
      <c r="AK142" s="23" t="s">
        <v>22900</v>
      </c>
      <c r="AL142" s="23" t="s">
        <v>16889</v>
      </c>
      <c r="AM142" s="10" t="s">
        <v>7566</v>
      </c>
      <c r="AN142" s="10" t="s">
        <v>2</v>
      </c>
      <c r="AO142" s="10" t="s">
        <v>12970</v>
      </c>
      <c r="AP142" s="10" t="s">
        <v>6</v>
      </c>
      <c r="AQ142" s="10" t="s">
        <v>12972</v>
      </c>
      <c r="AR142" s="10" t="s">
        <v>12970</v>
      </c>
      <c r="AS142" s="23" t="s">
        <v>16889</v>
      </c>
      <c r="AT142" s="10" t="str">
        <f t="shared" si="5"/>
        <v>(141, 'A0141_2026_10_03_22_00_00', 'A0141', 'PL7-3', 'Sản xuất', null, null, null, null, null, 'Chưa cập nhật', 0,  'Ca 1', '2026-10-03', '2026-10-03 22:00:00', 'Rolled',  null, 'Chưa cập nhật', null, 'Thất bại', 'Chưa cập nhật', '2026-10-03 22:00:00'),</v>
      </c>
    </row>
    <row r="143" spans="1:46" x14ac:dyDescent="0.25">
      <c r="A143" s="16" t="str">
        <v>(142, 'A0142_2026_10_03_22_00_00', 'A0142', 'PL7-3', 'Sản xuất', null, null, null, null, null, 'Chưa cập nhật', 0,  'Ca 1', '2026-10-03', '2026-10-03 22:00:00', 'Rolled',  null, 'Chưa cập nhật', null, 'Thất bại', 'Chưa cập nhật', '2026-10-03 22:00:00'),</v>
      </c>
      <c r="B143" s="17" t="str">
        <f t="shared" si="4"/>
        <v>142, 'A0142_2026_10_03_22_00_00', 'A0142', 'PL7-3', 'Sản xuất', null, null, null, null, null, 'Chưa cập nhật', 0,  'Ca 1', '2026-10-03', '2026-10-03 22:00:00', 'Rolled',  null, 'Chưa cập nhật', null, 'Thất bại', 'Chưa cập nhật', '2026-10-03 22:00:00'</v>
      </c>
      <c r="C143" s="13">
        <v>142</v>
      </c>
      <c r="D143" s="10" t="s">
        <v>7650</v>
      </c>
      <c r="E143" s="10" t="s">
        <v>7651</v>
      </c>
      <c r="F143" s="10" t="s">
        <v>0</v>
      </c>
      <c r="G143" s="10" t="s">
        <v>1</v>
      </c>
      <c r="H143" s="10" t="s">
        <v>2</v>
      </c>
      <c r="I143" s="10" t="s">
        <v>2</v>
      </c>
      <c r="J143" s="10" t="s">
        <v>2</v>
      </c>
      <c r="K143" s="10" t="s">
        <v>3</v>
      </c>
      <c r="L143" s="10">
        <v>0</v>
      </c>
      <c r="M143" s="10" t="s">
        <v>13114</v>
      </c>
      <c r="N143" s="10" t="s">
        <v>4409</v>
      </c>
      <c r="O143" s="10" t="s">
        <v>3810</v>
      </c>
      <c r="P143" s="10" t="s">
        <v>7</v>
      </c>
      <c r="Q143" s="10" t="s">
        <v>12973</v>
      </c>
      <c r="R143" s="10" t="s">
        <v>5</v>
      </c>
      <c r="S143" s="10" t="s">
        <v>6</v>
      </c>
      <c r="T143" s="8" t="s">
        <v>28</v>
      </c>
      <c r="U143" s="10" t="s">
        <v>5</v>
      </c>
      <c r="V143" s="10" t="s">
        <v>3810</v>
      </c>
      <c r="X143" s="10">
        <v>142</v>
      </c>
      <c r="Y143" s="10" t="s">
        <v>20031</v>
      </c>
      <c r="Z143" s="10" t="s">
        <v>4706</v>
      </c>
      <c r="AA143" s="10" t="s">
        <v>4559</v>
      </c>
      <c r="AB143" s="10" t="s">
        <v>7567</v>
      </c>
      <c r="AC143" s="10" t="s">
        <v>6</v>
      </c>
      <c r="AD143" s="10" t="s">
        <v>6</v>
      </c>
      <c r="AE143" s="10" t="s">
        <v>6</v>
      </c>
      <c r="AF143" s="10" t="s">
        <v>6</v>
      </c>
      <c r="AG143" s="10" t="s">
        <v>6</v>
      </c>
      <c r="AH143" s="10" t="s">
        <v>12970</v>
      </c>
      <c r="AI143" s="10">
        <v>0</v>
      </c>
      <c r="AJ143" s="10" t="s">
        <v>12971</v>
      </c>
      <c r="AK143" s="23" t="s">
        <v>22900</v>
      </c>
      <c r="AL143" s="23" t="s">
        <v>16889</v>
      </c>
      <c r="AM143" s="10" t="s">
        <v>7566</v>
      </c>
      <c r="AN143" s="10" t="s">
        <v>2</v>
      </c>
      <c r="AO143" s="10" t="s">
        <v>12970</v>
      </c>
      <c r="AP143" s="10" t="s">
        <v>6</v>
      </c>
      <c r="AQ143" s="10" t="s">
        <v>12972</v>
      </c>
      <c r="AR143" s="10" t="s">
        <v>12970</v>
      </c>
      <c r="AS143" s="23" t="s">
        <v>16889</v>
      </c>
      <c r="AT143" s="10" t="str">
        <f t="shared" si="5"/>
        <v>(142, 'A0142_2026_10_03_22_00_00', 'A0142', 'PL7-3', 'Sản xuất', null, null, null, null, null, 'Chưa cập nhật', 0,  'Ca 1', '2026-10-03', '2026-10-03 22:00:00', 'Rolled',  null, 'Chưa cập nhật', null, 'Thất bại', 'Chưa cập nhật', '2026-10-03 22:00:00'),</v>
      </c>
    </row>
    <row r="144" spans="1:46" x14ac:dyDescent="0.25">
      <c r="A144" s="16" t="str">
        <v>(143, 'A0143_2026_10_03_22_00_00', 'A0143', 'PL7-3', 'Sản xuất', null, null, null, null, null, 'Chưa cập nhật', 0,  'Ca 1', '2026-10-03', '2026-10-03 22:00:00', 'Rolled',  null, 'Chưa cập nhật', null, 'Thất bại', 'Chưa cập nhật', '2026-10-03 22:00:00'),</v>
      </c>
      <c r="B144" s="17" t="str">
        <f t="shared" si="4"/>
        <v>143, 'A0143_2026_10_03_22_00_00', 'A0143', 'PL7-3', 'Sản xuất', null, null, null, null, null, 'Chưa cập nhật', 0,  'Ca 1', '2026-10-03', '2026-10-03 22:00:00', 'Rolled',  null, 'Chưa cập nhật', null, 'Thất bại', 'Chưa cập nhật', '2026-10-03 22:00:00'</v>
      </c>
      <c r="C144" s="13">
        <v>143</v>
      </c>
      <c r="D144" s="10" t="s">
        <v>7652</v>
      </c>
      <c r="E144" s="10" t="s">
        <v>7653</v>
      </c>
      <c r="F144" s="10" t="s">
        <v>0</v>
      </c>
      <c r="G144" s="10" t="s">
        <v>1</v>
      </c>
      <c r="H144" s="10" t="s">
        <v>2</v>
      </c>
      <c r="I144" s="10" t="s">
        <v>2</v>
      </c>
      <c r="J144" s="10" t="s">
        <v>2</v>
      </c>
      <c r="K144" s="10" t="s">
        <v>3</v>
      </c>
      <c r="L144" s="10">
        <v>0</v>
      </c>
      <c r="M144" s="10" t="s">
        <v>13115</v>
      </c>
      <c r="N144" s="10" t="s">
        <v>4409</v>
      </c>
      <c r="O144" s="10" t="s">
        <v>3810</v>
      </c>
      <c r="P144" s="10" t="s">
        <v>7</v>
      </c>
      <c r="Q144" s="10" t="s">
        <v>12973</v>
      </c>
      <c r="R144" s="10" t="s">
        <v>5</v>
      </c>
      <c r="S144" s="10" t="s">
        <v>6</v>
      </c>
      <c r="T144" s="8" t="s">
        <v>28</v>
      </c>
      <c r="U144" s="10" t="s">
        <v>5</v>
      </c>
      <c r="V144" s="10" t="s">
        <v>3810</v>
      </c>
      <c r="X144" s="10">
        <v>143</v>
      </c>
      <c r="Y144" s="10" t="s">
        <v>20032</v>
      </c>
      <c r="Z144" s="10" t="s">
        <v>4707</v>
      </c>
      <c r="AA144" s="10" t="s">
        <v>4559</v>
      </c>
      <c r="AB144" s="10" t="s">
        <v>7567</v>
      </c>
      <c r="AC144" s="10" t="s">
        <v>6</v>
      </c>
      <c r="AD144" s="10" t="s">
        <v>6</v>
      </c>
      <c r="AE144" s="10" t="s">
        <v>6</v>
      </c>
      <c r="AF144" s="10" t="s">
        <v>6</v>
      </c>
      <c r="AG144" s="10" t="s">
        <v>6</v>
      </c>
      <c r="AH144" s="10" t="s">
        <v>12970</v>
      </c>
      <c r="AI144" s="10">
        <v>0</v>
      </c>
      <c r="AJ144" s="10" t="s">
        <v>12971</v>
      </c>
      <c r="AK144" s="23" t="s">
        <v>22900</v>
      </c>
      <c r="AL144" s="23" t="s">
        <v>16889</v>
      </c>
      <c r="AM144" s="10" t="s">
        <v>7566</v>
      </c>
      <c r="AN144" s="10" t="s">
        <v>2</v>
      </c>
      <c r="AO144" s="10" t="s">
        <v>12970</v>
      </c>
      <c r="AP144" s="10" t="s">
        <v>6</v>
      </c>
      <c r="AQ144" s="10" t="s">
        <v>12972</v>
      </c>
      <c r="AR144" s="10" t="s">
        <v>12970</v>
      </c>
      <c r="AS144" s="23" t="s">
        <v>16889</v>
      </c>
      <c r="AT144" s="10" t="str">
        <f t="shared" si="5"/>
        <v>(143, 'A0143_2026_10_03_22_00_00', 'A0143', 'PL7-3', 'Sản xuất', null, null, null, null, null, 'Chưa cập nhật', 0,  'Ca 1', '2026-10-03', '2026-10-03 22:00:00', 'Rolled',  null, 'Chưa cập nhật', null, 'Thất bại', 'Chưa cập nhật', '2026-10-03 22:00:00'),</v>
      </c>
    </row>
    <row r="145" spans="1:46" x14ac:dyDescent="0.25">
      <c r="A145" s="16" t="str">
        <v>(144, 'A0144_2026_10_03_22_00_00', 'A0144', 'PL7-3', 'Sản xuất', null, null, null, null, null, 'Chưa cập nhật', 0,  'Ca 1', '2026-10-03', '2026-10-03 22:00:00', 'Rolled',  null, 'Chưa cập nhật', null, 'Thất bại', 'Chưa cập nhật', '2026-10-03 22:00:00'),</v>
      </c>
      <c r="B145" s="17" t="str">
        <f t="shared" si="4"/>
        <v>144, 'A0144_2026_10_03_22_00_00', 'A0144', 'PL7-3', 'Sản xuất', null, null, null, null, null, 'Chưa cập nhật', 0,  'Ca 1', '2026-10-03', '2026-10-03 22:00:00', 'Rolled',  null, 'Chưa cập nhật', null, 'Thất bại', 'Chưa cập nhật', '2026-10-03 22:00:00'</v>
      </c>
      <c r="C145" s="13">
        <v>144</v>
      </c>
      <c r="D145" s="10" t="s">
        <v>7654</v>
      </c>
      <c r="E145" s="10" t="s">
        <v>7655</v>
      </c>
      <c r="F145" s="10" t="s">
        <v>0</v>
      </c>
      <c r="G145" s="10" t="s">
        <v>1</v>
      </c>
      <c r="H145" s="10" t="s">
        <v>2</v>
      </c>
      <c r="I145" s="10" t="s">
        <v>2</v>
      </c>
      <c r="J145" s="10" t="s">
        <v>2</v>
      </c>
      <c r="K145" s="10" t="s">
        <v>3</v>
      </c>
      <c r="L145" s="10">
        <v>0</v>
      </c>
      <c r="M145" s="10" t="s">
        <v>13116</v>
      </c>
      <c r="N145" s="10" t="s">
        <v>4409</v>
      </c>
      <c r="O145" s="10" t="s">
        <v>3810</v>
      </c>
      <c r="P145" s="10" t="s">
        <v>7</v>
      </c>
      <c r="Q145" s="10" t="s">
        <v>12973</v>
      </c>
      <c r="R145" s="10" t="s">
        <v>5</v>
      </c>
      <c r="S145" s="10" t="s">
        <v>6</v>
      </c>
      <c r="T145" s="8" t="s">
        <v>28</v>
      </c>
      <c r="U145" s="10" t="s">
        <v>5</v>
      </c>
      <c r="V145" s="10" t="s">
        <v>3810</v>
      </c>
      <c r="X145" s="10">
        <v>144</v>
      </c>
      <c r="Y145" s="10" t="s">
        <v>20033</v>
      </c>
      <c r="Z145" s="10" t="s">
        <v>4708</v>
      </c>
      <c r="AA145" s="10" t="s">
        <v>4559</v>
      </c>
      <c r="AB145" s="10" t="s">
        <v>7567</v>
      </c>
      <c r="AC145" s="10" t="s">
        <v>6</v>
      </c>
      <c r="AD145" s="10" t="s">
        <v>6</v>
      </c>
      <c r="AE145" s="10" t="s">
        <v>6</v>
      </c>
      <c r="AF145" s="10" t="s">
        <v>6</v>
      </c>
      <c r="AG145" s="10" t="s">
        <v>6</v>
      </c>
      <c r="AH145" s="10" t="s">
        <v>12970</v>
      </c>
      <c r="AI145" s="10">
        <v>0</v>
      </c>
      <c r="AJ145" s="10" t="s">
        <v>12971</v>
      </c>
      <c r="AK145" s="23" t="s">
        <v>22900</v>
      </c>
      <c r="AL145" s="23" t="s">
        <v>16889</v>
      </c>
      <c r="AM145" s="10" t="s">
        <v>7566</v>
      </c>
      <c r="AN145" s="10" t="s">
        <v>2</v>
      </c>
      <c r="AO145" s="10" t="s">
        <v>12970</v>
      </c>
      <c r="AP145" s="10" t="s">
        <v>6</v>
      </c>
      <c r="AQ145" s="10" t="s">
        <v>12972</v>
      </c>
      <c r="AR145" s="10" t="s">
        <v>12970</v>
      </c>
      <c r="AS145" s="23" t="s">
        <v>16889</v>
      </c>
      <c r="AT145" s="10" t="str">
        <f t="shared" si="5"/>
        <v>(144, 'A0144_2026_10_03_22_00_00', 'A0144', 'PL7-3', 'Sản xuất', null, null, null, null, null, 'Chưa cập nhật', 0,  'Ca 1', '2026-10-03', '2026-10-03 22:00:00', 'Rolled',  null, 'Chưa cập nhật', null, 'Thất bại', 'Chưa cập nhật', '2026-10-03 22:00:00'),</v>
      </c>
    </row>
    <row r="146" spans="1:46" x14ac:dyDescent="0.25">
      <c r="A146" s="16" t="str">
        <v>(145, 'A0145_2026_10_03_22_00_00', 'A0145', 'PL7-3', 'Sản xuất', null, null, null, null, null, 'Chưa cập nhật', 0,  'Ca 1', '2026-10-03', '2026-10-03 22:00:00', 'Rolled',  null, 'Chưa cập nhật', null, 'Thất bại', 'Chưa cập nhật', '2026-10-03 22:00:00'),</v>
      </c>
      <c r="B146" s="17" t="str">
        <f t="shared" si="4"/>
        <v>145, 'A0145_2026_10_03_22_00_00', 'A0145', 'PL7-3', 'Sản xuất', null, null, null, null, null, 'Chưa cập nhật', 0,  'Ca 1', '2026-10-03', '2026-10-03 22:00:00', 'Rolled',  null, 'Chưa cập nhật', null, 'Thất bại', 'Chưa cập nhật', '2026-10-03 22:00:00'</v>
      </c>
      <c r="C146" s="13">
        <v>145</v>
      </c>
      <c r="D146" s="10" t="s">
        <v>7656</v>
      </c>
      <c r="E146" s="10" t="s">
        <v>7657</v>
      </c>
      <c r="F146" s="10" t="s">
        <v>0</v>
      </c>
      <c r="G146" s="10" t="s">
        <v>1</v>
      </c>
      <c r="H146" s="10" t="s">
        <v>2</v>
      </c>
      <c r="I146" s="10" t="s">
        <v>2</v>
      </c>
      <c r="J146" s="10" t="s">
        <v>2</v>
      </c>
      <c r="K146" s="10" t="s">
        <v>3</v>
      </c>
      <c r="L146" s="10">
        <v>0</v>
      </c>
      <c r="M146" s="10" t="s">
        <v>13117</v>
      </c>
      <c r="N146" s="10" t="s">
        <v>4409</v>
      </c>
      <c r="O146" s="10" t="s">
        <v>3810</v>
      </c>
      <c r="P146" s="10" t="s">
        <v>7</v>
      </c>
      <c r="Q146" s="10" t="s">
        <v>12973</v>
      </c>
      <c r="R146" s="10" t="s">
        <v>5</v>
      </c>
      <c r="S146" s="10" t="s">
        <v>6</v>
      </c>
      <c r="T146" s="8" t="s">
        <v>28</v>
      </c>
      <c r="U146" s="10" t="s">
        <v>5</v>
      </c>
      <c r="V146" s="10" t="s">
        <v>3810</v>
      </c>
      <c r="X146" s="10">
        <v>145</v>
      </c>
      <c r="Y146" s="10" t="s">
        <v>20034</v>
      </c>
      <c r="Z146" s="10" t="s">
        <v>4709</v>
      </c>
      <c r="AA146" s="10" t="s">
        <v>4559</v>
      </c>
      <c r="AB146" s="10" t="s">
        <v>7567</v>
      </c>
      <c r="AC146" s="10" t="s">
        <v>6</v>
      </c>
      <c r="AD146" s="10" t="s">
        <v>6</v>
      </c>
      <c r="AE146" s="10" t="s">
        <v>6</v>
      </c>
      <c r="AF146" s="10" t="s">
        <v>6</v>
      </c>
      <c r="AG146" s="10" t="s">
        <v>6</v>
      </c>
      <c r="AH146" s="10" t="s">
        <v>12970</v>
      </c>
      <c r="AI146" s="10">
        <v>0</v>
      </c>
      <c r="AJ146" s="10" t="s">
        <v>12971</v>
      </c>
      <c r="AK146" s="23" t="s">
        <v>22900</v>
      </c>
      <c r="AL146" s="23" t="s">
        <v>16889</v>
      </c>
      <c r="AM146" s="10" t="s">
        <v>7566</v>
      </c>
      <c r="AN146" s="10" t="s">
        <v>2</v>
      </c>
      <c r="AO146" s="10" t="s">
        <v>12970</v>
      </c>
      <c r="AP146" s="10" t="s">
        <v>6</v>
      </c>
      <c r="AQ146" s="10" t="s">
        <v>12972</v>
      </c>
      <c r="AR146" s="10" t="s">
        <v>12970</v>
      </c>
      <c r="AS146" s="23" t="s">
        <v>16889</v>
      </c>
      <c r="AT146" s="10" t="str">
        <f t="shared" si="5"/>
        <v>(145, 'A0145_2026_10_03_22_00_00', 'A0145', 'PL7-3', 'Sản xuất', null, null, null, null, null, 'Chưa cập nhật', 0,  'Ca 1', '2026-10-03', '2026-10-03 22:00:00', 'Rolled',  null, 'Chưa cập nhật', null, 'Thất bại', 'Chưa cập nhật', '2026-10-03 22:00:00'),</v>
      </c>
    </row>
    <row r="147" spans="1:46" x14ac:dyDescent="0.25">
      <c r="A147" s="16" t="str">
        <v>(146, 'A0146_2026_10_03_22_00_00', 'A0146', 'PL7-3', 'Sản xuất', null, null, null, null, null, 'Chưa cập nhật', 0,  'Ca 1', '2026-10-03', '2026-10-03 22:00:00', 'Rolled',  null, 'Chưa cập nhật', null, 'Thất bại', 'Chưa cập nhật', '2026-10-03 22:00:00'),</v>
      </c>
      <c r="B147" s="17" t="str">
        <f t="shared" si="4"/>
        <v>146, 'A0146_2026_10_03_22_00_00', 'A0146', 'PL7-3', 'Sản xuất', null, null, null, null, null, 'Chưa cập nhật', 0,  'Ca 1', '2026-10-03', '2026-10-03 22:00:00', 'Rolled',  null, 'Chưa cập nhật', null, 'Thất bại', 'Chưa cập nhật', '2026-10-03 22:00:00'</v>
      </c>
      <c r="C147" s="13">
        <v>146</v>
      </c>
      <c r="D147" s="10" t="s">
        <v>7658</v>
      </c>
      <c r="E147" s="10" t="s">
        <v>7659</v>
      </c>
      <c r="F147" s="10" t="s">
        <v>0</v>
      </c>
      <c r="G147" s="10" t="s">
        <v>1</v>
      </c>
      <c r="H147" s="10" t="s">
        <v>2</v>
      </c>
      <c r="I147" s="10" t="s">
        <v>2</v>
      </c>
      <c r="J147" s="10" t="s">
        <v>2</v>
      </c>
      <c r="K147" s="10" t="s">
        <v>3</v>
      </c>
      <c r="L147" s="10">
        <v>0</v>
      </c>
      <c r="M147" s="10" t="s">
        <v>13118</v>
      </c>
      <c r="N147" s="10" t="s">
        <v>4409</v>
      </c>
      <c r="O147" s="10" t="s">
        <v>3810</v>
      </c>
      <c r="P147" s="10" t="s">
        <v>7</v>
      </c>
      <c r="Q147" s="10" t="s">
        <v>12973</v>
      </c>
      <c r="R147" s="10" t="s">
        <v>5</v>
      </c>
      <c r="S147" s="10" t="s">
        <v>6</v>
      </c>
      <c r="T147" s="8" t="s">
        <v>28</v>
      </c>
      <c r="U147" s="10" t="s">
        <v>5</v>
      </c>
      <c r="V147" s="10" t="s">
        <v>3810</v>
      </c>
      <c r="X147" s="10">
        <v>146</v>
      </c>
      <c r="Y147" s="10" t="s">
        <v>20035</v>
      </c>
      <c r="Z147" s="10" t="s">
        <v>4710</v>
      </c>
      <c r="AA147" s="10" t="s">
        <v>4559</v>
      </c>
      <c r="AB147" s="10" t="s">
        <v>7567</v>
      </c>
      <c r="AC147" s="10" t="s">
        <v>6</v>
      </c>
      <c r="AD147" s="10" t="s">
        <v>6</v>
      </c>
      <c r="AE147" s="10" t="s">
        <v>6</v>
      </c>
      <c r="AF147" s="10" t="s">
        <v>6</v>
      </c>
      <c r="AG147" s="10" t="s">
        <v>6</v>
      </c>
      <c r="AH147" s="10" t="s">
        <v>12970</v>
      </c>
      <c r="AI147" s="10">
        <v>0</v>
      </c>
      <c r="AJ147" s="10" t="s">
        <v>12971</v>
      </c>
      <c r="AK147" s="23" t="s">
        <v>22900</v>
      </c>
      <c r="AL147" s="23" t="s">
        <v>16889</v>
      </c>
      <c r="AM147" s="10" t="s">
        <v>7566</v>
      </c>
      <c r="AN147" s="10" t="s">
        <v>2</v>
      </c>
      <c r="AO147" s="10" t="s">
        <v>12970</v>
      </c>
      <c r="AP147" s="10" t="s">
        <v>6</v>
      </c>
      <c r="AQ147" s="10" t="s">
        <v>12972</v>
      </c>
      <c r="AR147" s="10" t="s">
        <v>12970</v>
      </c>
      <c r="AS147" s="23" t="s">
        <v>16889</v>
      </c>
      <c r="AT147" s="10" t="str">
        <f t="shared" si="5"/>
        <v>(146, 'A0146_2026_10_03_22_00_00', 'A0146', 'PL7-3', 'Sản xuất', null, null, null, null, null, 'Chưa cập nhật', 0,  'Ca 1', '2026-10-03', '2026-10-03 22:00:00', 'Rolled',  null, 'Chưa cập nhật', null, 'Thất bại', 'Chưa cập nhật', '2026-10-03 22:00:00'),</v>
      </c>
    </row>
    <row r="148" spans="1:46" x14ac:dyDescent="0.25">
      <c r="A148" s="16" t="str">
        <v>(147, 'A0147_2026_10_03_22_00_00', 'A0147', 'PL7-3', 'Sản xuất', null, null, null, null, null, 'Chưa cập nhật', 0,  'Ca 1', '2026-10-03', '2026-10-03 22:00:00', 'Rolled',  null, 'Chưa cập nhật', null, 'Thất bại', 'Chưa cập nhật', '2026-10-03 22:00:00'),</v>
      </c>
      <c r="B148" s="17" t="str">
        <f t="shared" si="4"/>
        <v>147, 'A0147_2026_10_03_22_00_00', 'A0147', 'PL7-3', 'Sản xuất', null, null, null, null, null, 'Chưa cập nhật', 0,  'Ca 1', '2026-10-03', '2026-10-03 22:00:00', 'Rolled',  null, 'Chưa cập nhật', null, 'Thất bại', 'Chưa cập nhật', '2026-10-03 22:00:00'</v>
      </c>
      <c r="C148" s="13">
        <v>147</v>
      </c>
      <c r="D148" s="10" t="s">
        <v>7660</v>
      </c>
      <c r="E148" s="10" t="s">
        <v>7661</v>
      </c>
      <c r="F148" s="10" t="s">
        <v>0</v>
      </c>
      <c r="G148" s="10" t="s">
        <v>1</v>
      </c>
      <c r="H148" s="10" t="s">
        <v>2</v>
      </c>
      <c r="I148" s="10" t="s">
        <v>2</v>
      </c>
      <c r="J148" s="10" t="s">
        <v>2</v>
      </c>
      <c r="K148" s="10" t="s">
        <v>3</v>
      </c>
      <c r="L148" s="10">
        <v>0</v>
      </c>
      <c r="M148" s="10" t="s">
        <v>13119</v>
      </c>
      <c r="N148" s="10" t="s">
        <v>4409</v>
      </c>
      <c r="O148" s="10" t="s">
        <v>3810</v>
      </c>
      <c r="P148" s="10" t="s">
        <v>7</v>
      </c>
      <c r="Q148" s="10" t="s">
        <v>12973</v>
      </c>
      <c r="R148" s="10" t="s">
        <v>5</v>
      </c>
      <c r="S148" s="10" t="s">
        <v>6</v>
      </c>
      <c r="T148" s="8" t="s">
        <v>28</v>
      </c>
      <c r="U148" s="10" t="s">
        <v>5</v>
      </c>
      <c r="V148" s="10" t="s">
        <v>3810</v>
      </c>
      <c r="X148" s="10">
        <v>147</v>
      </c>
      <c r="Y148" s="10" t="s">
        <v>20036</v>
      </c>
      <c r="Z148" s="10" t="s">
        <v>4711</v>
      </c>
      <c r="AA148" s="10" t="s">
        <v>4559</v>
      </c>
      <c r="AB148" s="10" t="s">
        <v>7567</v>
      </c>
      <c r="AC148" s="10" t="s">
        <v>6</v>
      </c>
      <c r="AD148" s="10" t="s">
        <v>6</v>
      </c>
      <c r="AE148" s="10" t="s">
        <v>6</v>
      </c>
      <c r="AF148" s="10" t="s">
        <v>6</v>
      </c>
      <c r="AG148" s="10" t="s">
        <v>6</v>
      </c>
      <c r="AH148" s="10" t="s">
        <v>12970</v>
      </c>
      <c r="AI148" s="10">
        <v>0</v>
      </c>
      <c r="AJ148" s="10" t="s">
        <v>12971</v>
      </c>
      <c r="AK148" s="23" t="s">
        <v>22900</v>
      </c>
      <c r="AL148" s="23" t="s">
        <v>16889</v>
      </c>
      <c r="AM148" s="10" t="s">
        <v>7566</v>
      </c>
      <c r="AN148" s="10" t="s">
        <v>2</v>
      </c>
      <c r="AO148" s="10" t="s">
        <v>12970</v>
      </c>
      <c r="AP148" s="10" t="s">
        <v>6</v>
      </c>
      <c r="AQ148" s="10" t="s">
        <v>12972</v>
      </c>
      <c r="AR148" s="10" t="s">
        <v>12970</v>
      </c>
      <c r="AS148" s="23" t="s">
        <v>16889</v>
      </c>
      <c r="AT148" s="10" t="str">
        <f t="shared" si="5"/>
        <v>(147, 'A0147_2026_10_03_22_00_00', 'A0147', 'PL7-3', 'Sản xuất', null, null, null, null, null, 'Chưa cập nhật', 0,  'Ca 1', '2026-10-03', '2026-10-03 22:00:00', 'Rolled',  null, 'Chưa cập nhật', null, 'Thất bại', 'Chưa cập nhật', '2026-10-03 22:00:00'),</v>
      </c>
    </row>
    <row r="149" spans="1:46" x14ac:dyDescent="0.25">
      <c r="A149" s="16" t="str">
        <v>(148, 'A0148_2026_10_03_22_00_00', 'A0148', 'PL7-3', 'Sản xuất', null, null, null, null, null, 'Chưa cập nhật', 0,  'Ca 1', '2026-10-03', '2026-10-03 22:00:00', 'Rolled',  null, 'Chưa cập nhật', null, 'Thất bại', 'Chưa cập nhật', '2026-10-03 22:00:00'),</v>
      </c>
      <c r="B149" s="17" t="str">
        <f t="shared" si="4"/>
        <v>148, 'A0148_2026_10_03_22_00_00', 'A0148', 'PL7-3', 'Sản xuất', null, null, null, null, null, 'Chưa cập nhật', 0,  'Ca 1', '2026-10-03', '2026-10-03 22:00:00', 'Rolled',  null, 'Chưa cập nhật', null, 'Thất bại', 'Chưa cập nhật', '2026-10-03 22:00:00'</v>
      </c>
      <c r="C149" s="13">
        <v>148</v>
      </c>
      <c r="D149" s="10" t="s">
        <v>7662</v>
      </c>
      <c r="E149" s="10" t="s">
        <v>7663</v>
      </c>
      <c r="F149" s="10" t="s">
        <v>0</v>
      </c>
      <c r="G149" s="10" t="s">
        <v>1</v>
      </c>
      <c r="H149" s="10" t="s">
        <v>2</v>
      </c>
      <c r="I149" s="10" t="s">
        <v>2</v>
      </c>
      <c r="J149" s="10" t="s">
        <v>2</v>
      </c>
      <c r="K149" s="10" t="s">
        <v>3</v>
      </c>
      <c r="L149" s="10">
        <v>0</v>
      </c>
      <c r="M149" s="10" t="s">
        <v>13120</v>
      </c>
      <c r="N149" s="10" t="s">
        <v>4409</v>
      </c>
      <c r="O149" s="10" t="s">
        <v>3810</v>
      </c>
      <c r="P149" s="10" t="s">
        <v>7</v>
      </c>
      <c r="Q149" s="10" t="s">
        <v>12973</v>
      </c>
      <c r="R149" s="10" t="s">
        <v>5</v>
      </c>
      <c r="S149" s="10" t="s">
        <v>6</v>
      </c>
      <c r="T149" s="8" t="s">
        <v>28</v>
      </c>
      <c r="U149" s="10" t="s">
        <v>5</v>
      </c>
      <c r="V149" s="10" t="s">
        <v>3810</v>
      </c>
      <c r="X149" s="10">
        <v>148</v>
      </c>
      <c r="Y149" s="10" t="s">
        <v>20037</v>
      </c>
      <c r="Z149" s="10" t="s">
        <v>4712</v>
      </c>
      <c r="AA149" s="10" t="s">
        <v>4559</v>
      </c>
      <c r="AB149" s="10" t="s">
        <v>7567</v>
      </c>
      <c r="AC149" s="10" t="s">
        <v>6</v>
      </c>
      <c r="AD149" s="10" t="s">
        <v>6</v>
      </c>
      <c r="AE149" s="10" t="s">
        <v>6</v>
      </c>
      <c r="AF149" s="10" t="s">
        <v>6</v>
      </c>
      <c r="AG149" s="10" t="s">
        <v>6</v>
      </c>
      <c r="AH149" s="10" t="s">
        <v>12970</v>
      </c>
      <c r="AI149" s="10">
        <v>0</v>
      </c>
      <c r="AJ149" s="10" t="s">
        <v>12971</v>
      </c>
      <c r="AK149" s="23" t="s">
        <v>22900</v>
      </c>
      <c r="AL149" s="23" t="s">
        <v>16889</v>
      </c>
      <c r="AM149" s="10" t="s">
        <v>7566</v>
      </c>
      <c r="AN149" s="10" t="s">
        <v>2</v>
      </c>
      <c r="AO149" s="10" t="s">
        <v>12970</v>
      </c>
      <c r="AP149" s="10" t="s">
        <v>6</v>
      </c>
      <c r="AQ149" s="10" t="s">
        <v>12972</v>
      </c>
      <c r="AR149" s="10" t="s">
        <v>12970</v>
      </c>
      <c r="AS149" s="23" t="s">
        <v>16889</v>
      </c>
      <c r="AT149" s="10" t="str">
        <f t="shared" si="5"/>
        <v>(148, 'A0148_2026_10_03_22_00_00', 'A0148', 'PL7-3', 'Sản xuất', null, null, null, null, null, 'Chưa cập nhật', 0,  'Ca 1', '2026-10-03', '2026-10-03 22:00:00', 'Rolled',  null, 'Chưa cập nhật', null, 'Thất bại', 'Chưa cập nhật', '2026-10-03 22:00:00'),</v>
      </c>
    </row>
    <row r="150" spans="1:46" x14ac:dyDescent="0.25">
      <c r="A150" s="16" t="str">
        <v>(149, 'A0149_2026_10_03_22_00_00', 'A0149', 'PL7-3', 'Sản xuất', null, null, null, null, null, 'Chưa cập nhật', 0,  'Ca 1', '2026-10-03', '2026-10-03 22:00:00', 'Rolled',  null, 'Chưa cập nhật', null, 'Thất bại', 'Chưa cập nhật', '2026-10-03 22:00:00'),</v>
      </c>
      <c r="B150" s="17" t="str">
        <f t="shared" si="4"/>
        <v>149, 'A0149_2026_10_03_22_00_00', 'A0149', 'PL7-3', 'Sản xuất', null, null, null, null, null, 'Chưa cập nhật', 0,  'Ca 1', '2026-10-03', '2026-10-03 22:00:00', 'Rolled',  null, 'Chưa cập nhật', null, 'Thất bại', 'Chưa cập nhật', '2026-10-03 22:00:00'</v>
      </c>
      <c r="C150" s="13">
        <v>149</v>
      </c>
      <c r="D150" s="10" t="s">
        <v>7664</v>
      </c>
      <c r="E150" s="10" t="s">
        <v>7665</v>
      </c>
      <c r="F150" s="10" t="s">
        <v>0</v>
      </c>
      <c r="G150" s="10" t="s">
        <v>1</v>
      </c>
      <c r="H150" s="10" t="s">
        <v>2</v>
      </c>
      <c r="I150" s="10" t="s">
        <v>2</v>
      </c>
      <c r="J150" s="10" t="s">
        <v>2</v>
      </c>
      <c r="K150" s="10" t="s">
        <v>3</v>
      </c>
      <c r="L150" s="10">
        <v>0</v>
      </c>
      <c r="M150" s="10" t="s">
        <v>13121</v>
      </c>
      <c r="N150" s="10" t="s">
        <v>4409</v>
      </c>
      <c r="O150" s="10" t="s">
        <v>3810</v>
      </c>
      <c r="P150" s="10" t="s">
        <v>7</v>
      </c>
      <c r="Q150" s="10" t="s">
        <v>12973</v>
      </c>
      <c r="R150" s="10" t="s">
        <v>5</v>
      </c>
      <c r="S150" s="10" t="s">
        <v>6</v>
      </c>
      <c r="T150" s="8" t="s">
        <v>28</v>
      </c>
      <c r="U150" s="10" t="s">
        <v>5</v>
      </c>
      <c r="V150" s="10" t="s">
        <v>3810</v>
      </c>
      <c r="X150" s="10">
        <v>149</v>
      </c>
      <c r="Y150" s="10" t="s">
        <v>20038</v>
      </c>
      <c r="Z150" s="10" t="s">
        <v>4713</v>
      </c>
      <c r="AA150" s="10" t="s">
        <v>4559</v>
      </c>
      <c r="AB150" s="10" t="s">
        <v>7567</v>
      </c>
      <c r="AC150" s="10" t="s">
        <v>6</v>
      </c>
      <c r="AD150" s="10" t="s">
        <v>6</v>
      </c>
      <c r="AE150" s="10" t="s">
        <v>6</v>
      </c>
      <c r="AF150" s="10" t="s">
        <v>6</v>
      </c>
      <c r="AG150" s="10" t="s">
        <v>6</v>
      </c>
      <c r="AH150" s="10" t="s">
        <v>12970</v>
      </c>
      <c r="AI150" s="10">
        <v>0</v>
      </c>
      <c r="AJ150" s="10" t="s">
        <v>12971</v>
      </c>
      <c r="AK150" s="23" t="s">
        <v>22900</v>
      </c>
      <c r="AL150" s="23" t="s">
        <v>16889</v>
      </c>
      <c r="AM150" s="10" t="s">
        <v>7566</v>
      </c>
      <c r="AN150" s="10" t="s">
        <v>2</v>
      </c>
      <c r="AO150" s="10" t="s">
        <v>12970</v>
      </c>
      <c r="AP150" s="10" t="s">
        <v>6</v>
      </c>
      <c r="AQ150" s="10" t="s">
        <v>12972</v>
      </c>
      <c r="AR150" s="10" t="s">
        <v>12970</v>
      </c>
      <c r="AS150" s="23" t="s">
        <v>16889</v>
      </c>
      <c r="AT150" s="10" t="str">
        <f t="shared" si="5"/>
        <v>(149, 'A0149_2026_10_03_22_00_00', 'A0149', 'PL7-3', 'Sản xuất', null, null, null, null, null, 'Chưa cập nhật', 0,  'Ca 1', '2026-10-03', '2026-10-03 22:00:00', 'Rolled',  null, 'Chưa cập nhật', null, 'Thất bại', 'Chưa cập nhật', '2026-10-03 22:00:00'),</v>
      </c>
    </row>
    <row r="151" spans="1:46" x14ac:dyDescent="0.25">
      <c r="A151" s="16" t="str">
        <v>(150, 'A0150_2026_10_03_22_00_00', 'A0150', 'PL7-3', 'Sản xuất', null, null, null, null, null, 'Chưa cập nhật', 0,  'Ca 1', '2026-10-03', '2026-10-03 22:00:00', 'Rolled',  null, 'Chưa cập nhật', null, 'Thất bại', 'Chưa cập nhật', '2026-10-03 22:00:00'),</v>
      </c>
      <c r="B151" s="17" t="str">
        <f t="shared" si="4"/>
        <v>150, 'A0150_2026_10_03_22_00_00', 'A0150', 'PL7-3', 'Sản xuất', null, null, null, null, null, 'Chưa cập nhật', 0,  'Ca 1', '2026-10-03', '2026-10-03 22:00:00', 'Rolled',  null, 'Chưa cập nhật', null, 'Thất bại', 'Chưa cập nhật', '2026-10-03 22:00:00'</v>
      </c>
      <c r="C151" s="13">
        <v>150</v>
      </c>
      <c r="D151" s="10" t="s">
        <v>7666</v>
      </c>
      <c r="E151" s="10" t="s">
        <v>7667</v>
      </c>
      <c r="F151" s="10" t="s">
        <v>0</v>
      </c>
      <c r="G151" s="10" t="s">
        <v>1</v>
      </c>
      <c r="H151" s="10" t="s">
        <v>2</v>
      </c>
      <c r="I151" s="10" t="s">
        <v>2</v>
      </c>
      <c r="J151" s="10" t="s">
        <v>2</v>
      </c>
      <c r="K151" s="10" t="s">
        <v>3</v>
      </c>
      <c r="L151" s="10">
        <v>0</v>
      </c>
      <c r="M151" s="10" t="s">
        <v>13122</v>
      </c>
      <c r="N151" s="10" t="s">
        <v>4409</v>
      </c>
      <c r="O151" s="10" t="s">
        <v>3810</v>
      </c>
      <c r="P151" s="10" t="s">
        <v>7</v>
      </c>
      <c r="Q151" s="10" t="s">
        <v>12973</v>
      </c>
      <c r="R151" s="10" t="s">
        <v>5</v>
      </c>
      <c r="S151" s="10" t="s">
        <v>6</v>
      </c>
      <c r="T151" s="8" t="s">
        <v>28</v>
      </c>
      <c r="U151" s="10" t="s">
        <v>5</v>
      </c>
      <c r="V151" s="10" t="s">
        <v>3810</v>
      </c>
      <c r="X151" s="10">
        <v>150</v>
      </c>
      <c r="Y151" s="10" t="s">
        <v>20039</v>
      </c>
      <c r="Z151" s="10" t="s">
        <v>4714</v>
      </c>
      <c r="AA151" s="10" t="s">
        <v>4559</v>
      </c>
      <c r="AB151" s="10" t="s">
        <v>7567</v>
      </c>
      <c r="AC151" s="10" t="s">
        <v>6</v>
      </c>
      <c r="AD151" s="10" t="s">
        <v>6</v>
      </c>
      <c r="AE151" s="10" t="s">
        <v>6</v>
      </c>
      <c r="AF151" s="10" t="s">
        <v>6</v>
      </c>
      <c r="AG151" s="10" t="s">
        <v>6</v>
      </c>
      <c r="AH151" s="10" t="s">
        <v>12970</v>
      </c>
      <c r="AI151" s="10">
        <v>0</v>
      </c>
      <c r="AJ151" s="10" t="s">
        <v>12971</v>
      </c>
      <c r="AK151" s="23" t="s">
        <v>22900</v>
      </c>
      <c r="AL151" s="23" t="s">
        <v>16889</v>
      </c>
      <c r="AM151" s="10" t="s">
        <v>7566</v>
      </c>
      <c r="AN151" s="10" t="s">
        <v>2</v>
      </c>
      <c r="AO151" s="10" t="s">
        <v>12970</v>
      </c>
      <c r="AP151" s="10" t="s">
        <v>6</v>
      </c>
      <c r="AQ151" s="10" t="s">
        <v>12972</v>
      </c>
      <c r="AR151" s="10" t="s">
        <v>12970</v>
      </c>
      <c r="AS151" s="23" t="s">
        <v>16889</v>
      </c>
      <c r="AT151" s="10" t="str">
        <f t="shared" si="5"/>
        <v>(150, 'A0150_2026_10_03_22_00_00', 'A0150', 'PL7-3', 'Sản xuất', null, null, null, null, null, 'Chưa cập nhật', 0,  'Ca 1', '2026-10-03', '2026-10-03 22:00:00', 'Rolled',  null, 'Chưa cập nhật', null, 'Thất bại', 'Chưa cập nhật', '2026-10-03 22:00:00'),</v>
      </c>
    </row>
    <row r="152" spans="1:46" x14ac:dyDescent="0.25">
      <c r="A152" s="16" t="str">
        <v>(151, 'A0151_2026_10_03_22_00_00', 'A0151', 'PL7-3', 'Sản xuất', null, null, null, null, null, 'Chưa cập nhật', 0,  'Ca 1', '2026-10-03', '2026-10-03 22:00:00', 'Rolled',  null, 'Chưa cập nhật', null, 'Thất bại', 'Chưa cập nhật', '2026-10-03 22:00:00'),</v>
      </c>
      <c r="B152" s="17" t="str">
        <f t="shared" si="4"/>
        <v>151, 'A0151_2026_10_03_22_00_00', 'A0151', 'PL7-3', 'Sản xuất', null, null, null, null, null, 'Chưa cập nhật', 0,  'Ca 1', '2026-10-03', '2026-10-03 22:00:00', 'Rolled',  null, 'Chưa cập nhật', null, 'Thất bại', 'Chưa cập nhật', '2026-10-03 22:00:00'</v>
      </c>
      <c r="C152" s="13">
        <v>151</v>
      </c>
      <c r="D152" s="10" t="s">
        <v>7668</v>
      </c>
      <c r="E152" s="10" t="s">
        <v>7669</v>
      </c>
      <c r="F152" s="10" t="s">
        <v>0</v>
      </c>
      <c r="G152" s="10" t="s">
        <v>1</v>
      </c>
      <c r="H152" s="10" t="s">
        <v>2</v>
      </c>
      <c r="I152" s="10" t="s">
        <v>2</v>
      </c>
      <c r="J152" s="10" t="s">
        <v>2</v>
      </c>
      <c r="K152" s="10" t="s">
        <v>3</v>
      </c>
      <c r="L152" s="10">
        <v>0</v>
      </c>
      <c r="M152" s="10" t="s">
        <v>13123</v>
      </c>
      <c r="N152" s="10" t="s">
        <v>4409</v>
      </c>
      <c r="O152" s="10" t="s">
        <v>3810</v>
      </c>
      <c r="P152" s="10" t="s">
        <v>7</v>
      </c>
      <c r="Q152" s="10" t="s">
        <v>12973</v>
      </c>
      <c r="R152" s="10" t="s">
        <v>5</v>
      </c>
      <c r="S152" s="10" t="s">
        <v>6</v>
      </c>
      <c r="T152" s="8" t="s">
        <v>28</v>
      </c>
      <c r="U152" s="10" t="s">
        <v>5</v>
      </c>
      <c r="V152" s="10" t="s">
        <v>3810</v>
      </c>
      <c r="X152" s="10">
        <v>151</v>
      </c>
      <c r="Y152" s="10" t="s">
        <v>20040</v>
      </c>
      <c r="Z152" s="10" t="s">
        <v>4715</v>
      </c>
      <c r="AA152" s="10" t="s">
        <v>4559</v>
      </c>
      <c r="AB152" s="10" t="s">
        <v>7567</v>
      </c>
      <c r="AC152" s="10" t="s">
        <v>6</v>
      </c>
      <c r="AD152" s="10" t="s">
        <v>6</v>
      </c>
      <c r="AE152" s="10" t="s">
        <v>6</v>
      </c>
      <c r="AF152" s="10" t="s">
        <v>6</v>
      </c>
      <c r="AG152" s="10" t="s">
        <v>6</v>
      </c>
      <c r="AH152" s="10" t="s">
        <v>12970</v>
      </c>
      <c r="AI152" s="10">
        <v>0</v>
      </c>
      <c r="AJ152" s="10" t="s">
        <v>12971</v>
      </c>
      <c r="AK152" s="23" t="s">
        <v>22900</v>
      </c>
      <c r="AL152" s="23" t="s">
        <v>16889</v>
      </c>
      <c r="AM152" s="10" t="s">
        <v>7566</v>
      </c>
      <c r="AN152" s="10" t="s">
        <v>2</v>
      </c>
      <c r="AO152" s="10" t="s">
        <v>12970</v>
      </c>
      <c r="AP152" s="10" t="s">
        <v>6</v>
      </c>
      <c r="AQ152" s="10" t="s">
        <v>12972</v>
      </c>
      <c r="AR152" s="10" t="s">
        <v>12970</v>
      </c>
      <c r="AS152" s="23" t="s">
        <v>16889</v>
      </c>
      <c r="AT152" s="10" t="str">
        <f t="shared" si="5"/>
        <v>(151, 'A0151_2026_10_03_22_00_00', 'A0151', 'PL7-3', 'Sản xuất', null, null, null, null, null, 'Chưa cập nhật', 0,  'Ca 1', '2026-10-03', '2026-10-03 22:00:00', 'Rolled',  null, 'Chưa cập nhật', null, 'Thất bại', 'Chưa cập nhật', '2026-10-03 22:00:00'),</v>
      </c>
    </row>
    <row r="153" spans="1:46" x14ac:dyDescent="0.25">
      <c r="A153" s="16" t="str">
        <v>(152, 'A0152_2026_10_03_22_00_00', 'A0152', 'PL7-3', 'Sản xuất', null, null, null, null, null, 'Chưa cập nhật', 0,  'Ca 1', '2026-10-03', '2026-10-03 22:00:00', 'Rolled',  null, 'Chưa cập nhật', null, 'Thất bại', 'Chưa cập nhật', '2026-10-03 22:00:00'),</v>
      </c>
      <c r="B153" s="17" t="str">
        <f t="shared" si="4"/>
        <v>152, 'A0152_2026_10_03_22_00_00', 'A0152', 'PL7-3', 'Sản xuất', null, null, null, null, null, 'Chưa cập nhật', 0,  'Ca 1', '2026-10-03', '2026-10-03 22:00:00', 'Rolled',  null, 'Chưa cập nhật', null, 'Thất bại', 'Chưa cập nhật', '2026-10-03 22:00:00'</v>
      </c>
      <c r="C153" s="13">
        <v>152</v>
      </c>
      <c r="D153" s="10" t="s">
        <v>7670</v>
      </c>
      <c r="E153" s="10" t="s">
        <v>7671</v>
      </c>
      <c r="F153" s="10" t="s">
        <v>0</v>
      </c>
      <c r="G153" s="10" t="s">
        <v>1</v>
      </c>
      <c r="H153" s="10" t="s">
        <v>2</v>
      </c>
      <c r="I153" s="10" t="s">
        <v>2</v>
      </c>
      <c r="J153" s="10" t="s">
        <v>2</v>
      </c>
      <c r="K153" s="10" t="s">
        <v>3</v>
      </c>
      <c r="L153" s="10">
        <v>0</v>
      </c>
      <c r="M153" s="10" t="s">
        <v>13124</v>
      </c>
      <c r="N153" s="10" t="s">
        <v>4409</v>
      </c>
      <c r="O153" s="10" t="s">
        <v>3810</v>
      </c>
      <c r="P153" s="10" t="s">
        <v>7</v>
      </c>
      <c r="Q153" s="10" t="s">
        <v>12973</v>
      </c>
      <c r="R153" s="10" t="s">
        <v>5</v>
      </c>
      <c r="S153" s="10" t="s">
        <v>6</v>
      </c>
      <c r="T153" s="8" t="s">
        <v>28</v>
      </c>
      <c r="U153" s="10" t="s">
        <v>5</v>
      </c>
      <c r="V153" s="10" t="s">
        <v>3810</v>
      </c>
      <c r="X153" s="10">
        <v>152</v>
      </c>
      <c r="Y153" s="10" t="s">
        <v>20041</v>
      </c>
      <c r="Z153" s="10" t="s">
        <v>4716</v>
      </c>
      <c r="AA153" s="10" t="s">
        <v>4559</v>
      </c>
      <c r="AB153" s="10" t="s">
        <v>7567</v>
      </c>
      <c r="AC153" s="10" t="s">
        <v>6</v>
      </c>
      <c r="AD153" s="10" t="s">
        <v>6</v>
      </c>
      <c r="AE153" s="10" t="s">
        <v>6</v>
      </c>
      <c r="AF153" s="10" t="s">
        <v>6</v>
      </c>
      <c r="AG153" s="10" t="s">
        <v>6</v>
      </c>
      <c r="AH153" s="10" t="s">
        <v>12970</v>
      </c>
      <c r="AI153" s="10">
        <v>0</v>
      </c>
      <c r="AJ153" s="10" t="s">
        <v>12971</v>
      </c>
      <c r="AK153" s="23" t="s">
        <v>22900</v>
      </c>
      <c r="AL153" s="23" t="s">
        <v>16889</v>
      </c>
      <c r="AM153" s="10" t="s">
        <v>7566</v>
      </c>
      <c r="AN153" s="10" t="s">
        <v>2</v>
      </c>
      <c r="AO153" s="10" t="s">
        <v>12970</v>
      </c>
      <c r="AP153" s="10" t="s">
        <v>6</v>
      </c>
      <c r="AQ153" s="10" t="s">
        <v>12972</v>
      </c>
      <c r="AR153" s="10" t="s">
        <v>12970</v>
      </c>
      <c r="AS153" s="23" t="s">
        <v>16889</v>
      </c>
      <c r="AT153" s="10" t="str">
        <f t="shared" si="5"/>
        <v>(152, 'A0152_2026_10_03_22_00_00', 'A0152', 'PL7-3', 'Sản xuất', null, null, null, null, null, 'Chưa cập nhật', 0,  'Ca 1', '2026-10-03', '2026-10-03 22:00:00', 'Rolled',  null, 'Chưa cập nhật', null, 'Thất bại', 'Chưa cập nhật', '2026-10-03 22:00:00'),</v>
      </c>
    </row>
    <row r="154" spans="1:46" x14ac:dyDescent="0.25">
      <c r="A154" s="16" t="str">
        <v>(153, 'A0153_2026_10_03_22_00_00', 'A0153', 'PL7-3', 'Sản xuất', null, null, null, null, null, 'Chưa cập nhật', 0,  'Ca 1', '2026-10-03', '2026-10-03 22:00:00', 'Rolled',  null, 'Chưa cập nhật', null, 'Thất bại', 'Chưa cập nhật', '2026-10-03 22:00:00'),</v>
      </c>
      <c r="B154" s="17" t="str">
        <f t="shared" si="4"/>
        <v>153, 'A0153_2026_10_03_22_00_00', 'A0153', 'PL7-3', 'Sản xuất', null, null, null, null, null, 'Chưa cập nhật', 0,  'Ca 1', '2026-10-03', '2026-10-03 22:00:00', 'Rolled',  null, 'Chưa cập nhật', null, 'Thất bại', 'Chưa cập nhật', '2026-10-03 22:00:00'</v>
      </c>
      <c r="C154" s="13">
        <v>153</v>
      </c>
      <c r="D154" s="10" t="s">
        <v>7672</v>
      </c>
      <c r="E154" s="10" t="s">
        <v>7673</v>
      </c>
      <c r="F154" s="10" t="s">
        <v>0</v>
      </c>
      <c r="G154" s="10" t="s">
        <v>1</v>
      </c>
      <c r="H154" s="10" t="s">
        <v>2</v>
      </c>
      <c r="I154" s="10" t="s">
        <v>2</v>
      </c>
      <c r="J154" s="10" t="s">
        <v>2</v>
      </c>
      <c r="K154" s="10" t="s">
        <v>3</v>
      </c>
      <c r="L154" s="10">
        <v>0</v>
      </c>
      <c r="M154" s="10" t="s">
        <v>13125</v>
      </c>
      <c r="N154" s="10" t="s">
        <v>4409</v>
      </c>
      <c r="O154" s="10" t="s">
        <v>3810</v>
      </c>
      <c r="P154" s="10" t="s">
        <v>7</v>
      </c>
      <c r="Q154" s="10" t="s">
        <v>12973</v>
      </c>
      <c r="R154" s="10" t="s">
        <v>5</v>
      </c>
      <c r="S154" s="10" t="s">
        <v>6</v>
      </c>
      <c r="T154" s="8" t="s">
        <v>28</v>
      </c>
      <c r="U154" s="10" t="s">
        <v>5</v>
      </c>
      <c r="V154" s="10" t="s">
        <v>3810</v>
      </c>
      <c r="X154" s="10">
        <v>153</v>
      </c>
      <c r="Y154" s="10" t="s">
        <v>20042</v>
      </c>
      <c r="Z154" s="10" t="s">
        <v>4717</v>
      </c>
      <c r="AA154" s="10" t="s">
        <v>4559</v>
      </c>
      <c r="AB154" s="10" t="s">
        <v>7567</v>
      </c>
      <c r="AC154" s="10" t="s">
        <v>6</v>
      </c>
      <c r="AD154" s="10" t="s">
        <v>6</v>
      </c>
      <c r="AE154" s="10" t="s">
        <v>6</v>
      </c>
      <c r="AF154" s="10" t="s">
        <v>6</v>
      </c>
      <c r="AG154" s="10" t="s">
        <v>6</v>
      </c>
      <c r="AH154" s="10" t="s">
        <v>12970</v>
      </c>
      <c r="AI154" s="10">
        <v>0</v>
      </c>
      <c r="AJ154" s="10" t="s">
        <v>12971</v>
      </c>
      <c r="AK154" s="23" t="s">
        <v>22900</v>
      </c>
      <c r="AL154" s="23" t="s">
        <v>16889</v>
      </c>
      <c r="AM154" s="10" t="s">
        <v>7566</v>
      </c>
      <c r="AN154" s="10" t="s">
        <v>2</v>
      </c>
      <c r="AO154" s="10" t="s">
        <v>12970</v>
      </c>
      <c r="AP154" s="10" t="s">
        <v>6</v>
      </c>
      <c r="AQ154" s="10" t="s">
        <v>12972</v>
      </c>
      <c r="AR154" s="10" t="s">
        <v>12970</v>
      </c>
      <c r="AS154" s="23" t="s">
        <v>16889</v>
      </c>
      <c r="AT154" s="10" t="str">
        <f t="shared" si="5"/>
        <v>(153, 'A0153_2026_10_03_22_00_00', 'A0153', 'PL7-3', 'Sản xuất', null, null, null, null, null, 'Chưa cập nhật', 0,  'Ca 1', '2026-10-03', '2026-10-03 22:00:00', 'Rolled',  null, 'Chưa cập nhật', null, 'Thất bại', 'Chưa cập nhật', '2026-10-03 22:00:00'),</v>
      </c>
    </row>
    <row r="155" spans="1:46" x14ac:dyDescent="0.25">
      <c r="A155" s="16" t="str">
        <v>(154, 'A0154_2026_10_03_22_00_00', 'A0154', 'PL7-3', 'Sản xuất', null, null, null, null, null, 'Chưa cập nhật', 0,  'Ca 1', '2026-10-03', '2026-10-03 22:00:00', 'Rolled',  null, 'Chưa cập nhật', null, 'Thất bại', 'Chưa cập nhật', '2026-10-03 22:00:00'),</v>
      </c>
      <c r="B155" s="17" t="str">
        <f t="shared" si="4"/>
        <v>154, 'A0154_2026_10_03_22_00_00', 'A0154', 'PL7-3', 'Sản xuất', null, null, null, null, null, 'Chưa cập nhật', 0,  'Ca 1', '2026-10-03', '2026-10-03 22:00:00', 'Rolled',  null, 'Chưa cập nhật', null, 'Thất bại', 'Chưa cập nhật', '2026-10-03 22:00:00'</v>
      </c>
      <c r="C155" s="13">
        <v>154</v>
      </c>
      <c r="D155" s="10" t="s">
        <v>7674</v>
      </c>
      <c r="E155" s="10" t="s">
        <v>7675</v>
      </c>
      <c r="F155" s="10" t="s">
        <v>0</v>
      </c>
      <c r="G155" s="10" t="s">
        <v>1</v>
      </c>
      <c r="H155" s="10" t="s">
        <v>2</v>
      </c>
      <c r="I155" s="10" t="s">
        <v>2</v>
      </c>
      <c r="J155" s="10" t="s">
        <v>2</v>
      </c>
      <c r="K155" s="10" t="s">
        <v>3</v>
      </c>
      <c r="L155" s="10">
        <v>0</v>
      </c>
      <c r="M155" s="10" t="s">
        <v>13126</v>
      </c>
      <c r="N155" s="10" t="s">
        <v>4409</v>
      </c>
      <c r="O155" s="10" t="s">
        <v>3810</v>
      </c>
      <c r="P155" s="10" t="s">
        <v>7</v>
      </c>
      <c r="Q155" s="10" t="s">
        <v>12973</v>
      </c>
      <c r="R155" s="10" t="s">
        <v>5</v>
      </c>
      <c r="S155" s="10" t="s">
        <v>6</v>
      </c>
      <c r="T155" s="8" t="s">
        <v>28</v>
      </c>
      <c r="U155" s="10" t="s">
        <v>5</v>
      </c>
      <c r="V155" s="10" t="s">
        <v>3810</v>
      </c>
      <c r="X155" s="10">
        <v>154</v>
      </c>
      <c r="Y155" s="10" t="s">
        <v>20043</v>
      </c>
      <c r="Z155" s="10" t="s">
        <v>4718</v>
      </c>
      <c r="AA155" s="10" t="s">
        <v>4559</v>
      </c>
      <c r="AB155" s="10" t="s">
        <v>7567</v>
      </c>
      <c r="AC155" s="10" t="s">
        <v>6</v>
      </c>
      <c r="AD155" s="10" t="s">
        <v>6</v>
      </c>
      <c r="AE155" s="10" t="s">
        <v>6</v>
      </c>
      <c r="AF155" s="10" t="s">
        <v>6</v>
      </c>
      <c r="AG155" s="10" t="s">
        <v>6</v>
      </c>
      <c r="AH155" s="10" t="s">
        <v>12970</v>
      </c>
      <c r="AI155" s="10">
        <v>0</v>
      </c>
      <c r="AJ155" s="10" t="s">
        <v>12971</v>
      </c>
      <c r="AK155" s="23" t="s">
        <v>22900</v>
      </c>
      <c r="AL155" s="23" t="s">
        <v>16889</v>
      </c>
      <c r="AM155" s="10" t="s">
        <v>7566</v>
      </c>
      <c r="AN155" s="10" t="s">
        <v>2</v>
      </c>
      <c r="AO155" s="10" t="s">
        <v>12970</v>
      </c>
      <c r="AP155" s="10" t="s">
        <v>6</v>
      </c>
      <c r="AQ155" s="10" t="s">
        <v>12972</v>
      </c>
      <c r="AR155" s="10" t="s">
        <v>12970</v>
      </c>
      <c r="AS155" s="23" t="s">
        <v>16889</v>
      </c>
      <c r="AT155" s="10" t="str">
        <f t="shared" si="5"/>
        <v>(154, 'A0154_2026_10_03_22_00_00', 'A0154', 'PL7-3', 'Sản xuất', null, null, null, null, null, 'Chưa cập nhật', 0,  'Ca 1', '2026-10-03', '2026-10-03 22:00:00', 'Rolled',  null, 'Chưa cập nhật', null, 'Thất bại', 'Chưa cập nhật', '2026-10-03 22:00:00'),</v>
      </c>
    </row>
    <row r="156" spans="1:46" x14ac:dyDescent="0.25">
      <c r="A156" s="16" t="str">
        <v>(155, 'A0155_2026_10_03_22_00_00', 'A0155', 'PL7-3', 'Sản xuất', null, null, null, null, null, 'Chưa cập nhật', 0,  'Ca 1', '2026-10-03', '2026-10-03 22:00:00', 'Rolled',  null, 'Chưa cập nhật', null, 'Thất bại', 'Chưa cập nhật', '2026-10-03 22:00:00'),</v>
      </c>
      <c r="B156" s="17" t="str">
        <f t="shared" si="4"/>
        <v>155, 'A0155_2026_10_03_22_00_00', 'A0155', 'PL7-3', 'Sản xuất', null, null, null, null, null, 'Chưa cập nhật', 0,  'Ca 1', '2026-10-03', '2026-10-03 22:00:00', 'Rolled',  null, 'Chưa cập nhật', null, 'Thất bại', 'Chưa cập nhật', '2026-10-03 22:00:00'</v>
      </c>
      <c r="C156" s="13">
        <v>155</v>
      </c>
      <c r="D156" s="10" t="s">
        <v>7676</v>
      </c>
      <c r="E156" s="10" t="s">
        <v>7677</v>
      </c>
      <c r="F156" s="10" t="s">
        <v>0</v>
      </c>
      <c r="G156" s="10" t="s">
        <v>1</v>
      </c>
      <c r="H156" s="10" t="s">
        <v>2</v>
      </c>
      <c r="I156" s="10" t="s">
        <v>2</v>
      </c>
      <c r="J156" s="10" t="s">
        <v>2</v>
      </c>
      <c r="K156" s="10" t="s">
        <v>3</v>
      </c>
      <c r="L156" s="10">
        <v>0</v>
      </c>
      <c r="M156" s="10" t="s">
        <v>13127</v>
      </c>
      <c r="N156" s="10" t="s">
        <v>4409</v>
      </c>
      <c r="O156" s="10" t="s">
        <v>3810</v>
      </c>
      <c r="P156" s="10" t="s">
        <v>7</v>
      </c>
      <c r="Q156" s="10" t="s">
        <v>12973</v>
      </c>
      <c r="R156" s="10" t="s">
        <v>5</v>
      </c>
      <c r="S156" s="10" t="s">
        <v>6</v>
      </c>
      <c r="T156" s="8" t="s">
        <v>28</v>
      </c>
      <c r="U156" s="10" t="s">
        <v>5</v>
      </c>
      <c r="V156" s="10" t="s">
        <v>3810</v>
      </c>
      <c r="X156" s="10">
        <v>155</v>
      </c>
      <c r="Y156" s="10" t="s">
        <v>20044</v>
      </c>
      <c r="Z156" s="10" t="s">
        <v>4719</v>
      </c>
      <c r="AA156" s="10" t="s">
        <v>4559</v>
      </c>
      <c r="AB156" s="10" t="s">
        <v>7567</v>
      </c>
      <c r="AC156" s="10" t="s">
        <v>6</v>
      </c>
      <c r="AD156" s="10" t="s">
        <v>6</v>
      </c>
      <c r="AE156" s="10" t="s">
        <v>6</v>
      </c>
      <c r="AF156" s="10" t="s">
        <v>6</v>
      </c>
      <c r="AG156" s="10" t="s">
        <v>6</v>
      </c>
      <c r="AH156" s="10" t="s">
        <v>12970</v>
      </c>
      <c r="AI156" s="10">
        <v>0</v>
      </c>
      <c r="AJ156" s="10" t="s">
        <v>12971</v>
      </c>
      <c r="AK156" s="23" t="s">
        <v>22900</v>
      </c>
      <c r="AL156" s="23" t="s">
        <v>16889</v>
      </c>
      <c r="AM156" s="10" t="s">
        <v>7566</v>
      </c>
      <c r="AN156" s="10" t="s">
        <v>2</v>
      </c>
      <c r="AO156" s="10" t="s">
        <v>12970</v>
      </c>
      <c r="AP156" s="10" t="s">
        <v>6</v>
      </c>
      <c r="AQ156" s="10" t="s">
        <v>12972</v>
      </c>
      <c r="AR156" s="10" t="s">
        <v>12970</v>
      </c>
      <c r="AS156" s="23" t="s">
        <v>16889</v>
      </c>
      <c r="AT156" s="10" t="str">
        <f t="shared" si="5"/>
        <v>(155, 'A0155_2026_10_03_22_00_00', 'A0155', 'PL7-3', 'Sản xuất', null, null, null, null, null, 'Chưa cập nhật', 0,  'Ca 1', '2026-10-03', '2026-10-03 22:00:00', 'Rolled',  null, 'Chưa cập nhật', null, 'Thất bại', 'Chưa cập nhật', '2026-10-03 22:00:00'),</v>
      </c>
    </row>
    <row r="157" spans="1:46" x14ac:dyDescent="0.25">
      <c r="A157" s="16" t="str">
        <v>(156, 'A0156_2026_10_03_22_00_00', 'A0156', 'PL7-3', 'Sản xuất', null, null, null, null, null, 'Chưa cập nhật', 0,  'Ca 1', '2026-10-03', '2026-10-03 22:00:00', 'Rolled',  null, 'Chưa cập nhật', null, 'Thất bại', 'Chưa cập nhật', '2026-10-03 22:00:00'),</v>
      </c>
      <c r="B157" s="17" t="str">
        <f t="shared" si="4"/>
        <v>156, 'A0156_2026_10_03_22_00_00', 'A0156', 'PL7-3', 'Sản xuất', null, null, null, null, null, 'Chưa cập nhật', 0,  'Ca 1', '2026-10-03', '2026-10-03 22:00:00', 'Rolled',  null, 'Chưa cập nhật', null, 'Thất bại', 'Chưa cập nhật', '2026-10-03 22:00:00'</v>
      </c>
      <c r="C157" s="13">
        <v>156</v>
      </c>
      <c r="D157" s="10" t="s">
        <v>7678</v>
      </c>
      <c r="E157" s="10" t="s">
        <v>7679</v>
      </c>
      <c r="F157" s="10" t="s">
        <v>0</v>
      </c>
      <c r="G157" s="10" t="s">
        <v>1</v>
      </c>
      <c r="H157" s="10" t="s">
        <v>2</v>
      </c>
      <c r="I157" s="10" t="s">
        <v>2</v>
      </c>
      <c r="J157" s="10" t="s">
        <v>2</v>
      </c>
      <c r="K157" s="10" t="s">
        <v>3</v>
      </c>
      <c r="L157" s="10">
        <v>0</v>
      </c>
      <c r="M157" s="10" t="s">
        <v>13128</v>
      </c>
      <c r="N157" s="10" t="s">
        <v>4409</v>
      </c>
      <c r="O157" s="10" t="s">
        <v>3810</v>
      </c>
      <c r="P157" s="10" t="s">
        <v>7</v>
      </c>
      <c r="Q157" s="10" t="s">
        <v>12973</v>
      </c>
      <c r="R157" s="10" t="s">
        <v>5</v>
      </c>
      <c r="S157" s="10" t="s">
        <v>6</v>
      </c>
      <c r="T157" s="8" t="s">
        <v>28</v>
      </c>
      <c r="U157" s="10" t="s">
        <v>5</v>
      </c>
      <c r="V157" s="10" t="s">
        <v>3810</v>
      </c>
      <c r="X157" s="10">
        <v>156</v>
      </c>
      <c r="Y157" s="10" t="s">
        <v>20045</v>
      </c>
      <c r="Z157" s="10" t="s">
        <v>4720</v>
      </c>
      <c r="AA157" s="10" t="s">
        <v>4559</v>
      </c>
      <c r="AB157" s="10" t="s">
        <v>7567</v>
      </c>
      <c r="AC157" s="10" t="s">
        <v>6</v>
      </c>
      <c r="AD157" s="10" t="s">
        <v>6</v>
      </c>
      <c r="AE157" s="10" t="s">
        <v>6</v>
      </c>
      <c r="AF157" s="10" t="s">
        <v>6</v>
      </c>
      <c r="AG157" s="10" t="s">
        <v>6</v>
      </c>
      <c r="AH157" s="10" t="s">
        <v>12970</v>
      </c>
      <c r="AI157" s="10">
        <v>0</v>
      </c>
      <c r="AJ157" s="10" t="s">
        <v>12971</v>
      </c>
      <c r="AK157" s="23" t="s">
        <v>22900</v>
      </c>
      <c r="AL157" s="23" t="s">
        <v>16889</v>
      </c>
      <c r="AM157" s="10" t="s">
        <v>7566</v>
      </c>
      <c r="AN157" s="10" t="s">
        <v>2</v>
      </c>
      <c r="AO157" s="10" t="s">
        <v>12970</v>
      </c>
      <c r="AP157" s="10" t="s">
        <v>6</v>
      </c>
      <c r="AQ157" s="10" t="s">
        <v>12972</v>
      </c>
      <c r="AR157" s="10" t="s">
        <v>12970</v>
      </c>
      <c r="AS157" s="23" t="s">
        <v>16889</v>
      </c>
      <c r="AT157" s="10" t="str">
        <f t="shared" si="5"/>
        <v>(156, 'A0156_2026_10_03_22_00_00', 'A0156', 'PL7-3', 'Sản xuất', null, null, null, null, null, 'Chưa cập nhật', 0,  'Ca 1', '2026-10-03', '2026-10-03 22:00:00', 'Rolled',  null, 'Chưa cập nhật', null, 'Thất bại', 'Chưa cập nhật', '2026-10-03 22:00:00'),</v>
      </c>
    </row>
    <row r="158" spans="1:46" x14ac:dyDescent="0.25">
      <c r="A158" s="16" t="str">
        <v>(157, 'A0157_2026_10_03_22_00_00', 'A0157', 'PL7-3', 'Sản xuất', null, null, null, null, null, 'Chưa cập nhật', 0,  'Ca 1', '2026-10-03', '2026-10-03 22:00:00', 'Rolled',  null, 'Chưa cập nhật', null, 'Thất bại', 'Chưa cập nhật', '2026-10-03 22:00:00'),</v>
      </c>
      <c r="B158" s="17" t="str">
        <f t="shared" si="4"/>
        <v>157, 'A0157_2026_10_03_22_00_00', 'A0157', 'PL7-3', 'Sản xuất', null, null, null, null, null, 'Chưa cập nhật', 0,  'Ca 1', '2026-10-03', '2026-10-03 22:00:00', 'Rolled',  null, 'Chưa cập nhật', null, 'Thất bại', 'Chưa cập nhật', '2026-10-03 22:00:00'</v>
      </c>
      <c r="C158" s="13">
        <v>157</v>
      </c>
      <c r="D158" s="10" t="s">
        <v>7680</v>
      </c>
      <c r="E158" s="10" t="s">
        <v>7681</v>
      </c>
      <c r="F158" s="10" t="s">
        <v>0</v>
      </c>
      <c r="G158" s="10" t="s">
        <v>1</v>
      </c>
      <c r="H158" s="10" t="s">
        <v>2</v>
      </c>
      <c r="I158" s="10" t="s">
        <v>2</v>
      </c>
      <c r="J158" s="10" t="s">
        <v>2</v>
      </c>
      <c r="K158" s="10" t="s">
        <v>3</v>
      </c>
      <c r="L158" s="10">
        <v>0</v>
      </c>
      <c r="M158" s="10" t="s">
        <v>13129</v>
      </c>
      <c r="N158" s="10" t="s">
        <v>4409</v>
      </c>
      <c r="O158" s="10" t="s">
        <v>3810</v>
      </c>
      <c r="P158" s="10" t="s">
        <v>7</v>
      </c>
      <c r="Q158" s="10" t="s">
        <v>12973</v>
      </c>
      <c r="R158" s="10" t="s">
        <v>5</v>
      </c>
      <c r="S158" s="10" t="s">
        <v>6</v>
      </c>
      <c r="T158" s="8" t="s">
        <v>28</v>
      </c>
      <c r="U158" s="10" t="s">
        <v>5</v>
      </c>
      <c r="V158" s="10" t="s">
        <v>3810</v>
      </c>
      <c r="X158" s="10">
        <v>157</v>
      </c>
      <c r="Y158" s="10" t="s">
        <v>20046</v>
      </c>
      <c r="Z158" s="10" t="s">
        <v>4721</v>
      </c>
      <c r="AA158" s="10" t="s">
        <v>4559</v>
      </c>
      <c r="AB158" s="10" t="s">
        <v>7567</v>
      </c>
      <c r="AC158" s="10" t="s">
        <v>6</v>
      </c>
      <c r="AD158" s="10" t="s">
        <v>6</v>
      </c>
      <c r="AE158" s="10" t="s">
        <v>6</v>
      </c>
      <c r="AF158" s="10" t="s">
        <v>6</v>
      </c>
      <c r="AG158" s="10" t="s">
        <v>6</v>
      </c>
      <c r="AH158" s="10" t="s">
        <v>12970</v>
      </c>
      <c r="AI158" s="10">
        <v>0</v>
      </c>
      <c r="AJ158" s="10" t="s">
        <v>12971</v>
      </c>
      <c r="AK158" s="23" t="s">
        <v>22900</v>
      </c>
      <c r="AL158" s="23" t="s">
        <v>16889</v>
      </c>
      <c r="AM158" s="10" t="s">
        <v>7566</v>
      </c>
      <c r="AN158" s="10" t="s">
        <v>2</v>
      </c>
      <c r="AO158" s="10" t="s">
        <v>12970</v>
      </c>
      <c r="AP158" s="10" t="s">
        <v>6</v>
      </c>
      <c r="AQ158" s="10" t="s">
        <v>12972</v>
      </c>
      <c r="AR158" s="10" t="s">
        <v>12970</v>
      </c>
      <c r="AS158" s="23" t="s">
        <v>16889</v>
      </c>
      <c r="AT158" s="10" t="str">
        <f t="shared" si="5"/>
        <v>(157, 'A0157_2026_10_03_22_00_00', 'A0157', 'PL7-3', 'Sản xuất', null, null, null, null, null, 'Chưa cập nhật', 0,  'Ca 1', '2026-10-03', '2026-10-03 22:00:00', 'Rolled',  null, 'Chưa cập nhật', null, 'Thất bại', 'Chưa cập nhật', '2026-10-03 22:00:00'),</v>
      </c>
    </row>
    <row r="159" spans="1:46" x14ac:dyDescent="0.25">
      <c r="A159" s="16" t="str">
        <v>(158, 'A0158_2026_10_03_22_00_00', 'A0158', 'PL7-3', 'Sản xuất', null, null, null, null, null, 'Chưa cập nhật', 0,  'Ca 1', '2026-10-03', '2026-10-03 22:00:00', 'Rolled',  null, 'Chưa cập nhật', null, 'Thất bại', 'Chưa cập nhật', '2026-10-03 22:00:00'),</v>
      </c>
      <c r="B159" s="17" t="str">
        <f t="shared" si="4"/>
        <v>158, 'A0158_2026_10_03_22_00_00', 'A0158', 'PL7-3', 'Sản xuất', null, null, null, null, null, 'Chưa cập nhật', 0,  'Ca 1', '2026-10-03', '2026-10-03 22:00:00', 'Rolled',  null, 'Chưa cập nhật', null, 'Thất bại', 'Chưa cập nhật', '2026-10-03 22:00:00'</v>
      </c>
      <c r="C159" s="13">
        <v>158</v>
      </c>
      <c r="D159" s="10" t="s">
        <v>7682</v>
      </c>
      <c r="E159" s="10" t="s">
        <v>7683</v>
      </c>
      <c r="F159" s="10" t="s">
        <v>0</v>
      </c>
      <c r="G159" s="10" t="s">
        <v>1</v>
      </c>
      <c r="H159" s="10" t="s">
        <v>2</v>
      </c>
      <c r="I159" s="10" t="s">
        <v>2</v>
      </c>
      <c r="J159" s="10" t="s">
        <v>2</v>
      </c>
      <c r="K159" s="10" t="s">
        <v>3</v>
      </c>
      <c r="L159" s="10">
        <v>0</v>
      </c>
      <c r="M159" s="10" t="s">
        <v>13130</v>
      </c>
      <c r="N159" s="10" t="s">
        <v>4409</v>
      </c>
      <c r="O159" s="10" t="s">
        <v>3810</v>
      </c>
      <c r="P159" s="10" t="s">
        <v>7</v>
      </c>
      <c r="Q159" s="10" t="s">
        <v>12973</v>
      </c>
      <c r="R159" s="10" t="s">
        <v>5</v>
      </c>
      <c r="S159" s="10" t="s">
        <v>6</v>
      </c>
      <c r="T159" s="8" t="s">
        <v>28</v>
      </c>
      <c r="U159" s="10" t="s">
        <v>5</v>
      </c>
      <c r="V159" s="10" t="s">
        <v>3810</v>
      </c>
      <c r="X159" s="10">
        <v>158</v>
      </c>
      <c r="Y159" s="10" t="s">
        <v>20047</v>
      </c>
      <c r="Z159" s="10" t="s">
        <v>4722</v>
      </c>
      <c r="AA159" s="10" t="s">
        <v>4559</v>
      </c>
      <c r="AB159" s="10" t="s">
        <v>7567</v>
      </c>
      <c r="AC159" s="10" t="s">
        <v>6</v>
      </c>
      <c r="AD159" s="10" t="s">
        <v>6</v>
      </c>
      <c r="AE159" s="10" t="s">
        <v>6</v>
      </c>
      <c r="AF159" s="10" t="s">
        <v>6</v>
      </c>
      <c r="AG159" s="10" t="s">
        <v>6</v>
      </c>
      <c r="AH159" s="10" t="s">
        <v>12970</v>
      </c>
      <c r="AI159" s="10">
        <v>0</v>
      </c>
      <c r="AJ159" s="10" t="s">
        <v>12971</v>
      </c>
      <c r="AK159" s="23" t="s">
        <v>22900</v>
      </c>
      <c r="AL159" s="23" t="s">
        <v>16889</v>
      </c>
      <c r="AM159" s="10" t="s">
        <v>7566</v>
      </c>
      <c r="AN159" s="10" t="s">
        <v>2</v>
      </c>
      <c r="AO159" s="10" t="s">
        <v>12970</v>
      </c>
      <c r="AP159" s="10" t="s">
        <v>6</v>
      </c>
      <c r="AQ159" s="10" t="s">
        <v>12972</v>
      </c>
      <c r="AR159" s="10" t="s">
        <v>12970</v>
      </c>
      <c r="AS159" s="23" t="s">
        <v>16889</v>
      </c>
      <c r="AT159" s="10" t="str">
        <f t="shared" si="5"/>
        <v>(158, 'A0158_2026_10_03_22_00_00', 'A0158', 'PL7-3', 'Sản xuất', null, null, null, null, null, 'Chưa cập nhật', 0,  'Ca 1', '2026-10-03', '2026-10-03 22:00:00', 'Rolled',  null, 'Chưa cập nhật', null, 'Thất bại', 'Chưa cập nhật', '2026-10-03 22:00:00'),</v>
      </c>
    </row>
    <row r="160" spans="1:46" x14ac:dyDescent="0.25">
      <c r="A160" s="16" t="str">
        <v>(159, 'A0159_2026_10_03_22_00_00', 'A0159', 'PL7-3', 'Sản xuất', null, null, null, null, null, 'Chưa cập nhật', 0,  'Ca 1', '2026-10-03', '2026-10-03 22:00:00', 'Rolled',  null, 'Chưa cập nhật', null, 'Thất bại', 'Chưa cập nhật', '2026-10-03 22:00:00'),</v>
      </c>
      <c r="B160" s="17" t="str">
        <f t="shared" si="4"/>
        <v>159, 'A0159_2026_10_03_22_00_00', 'A0159', 'PL7-3', 'Sản xuất', null, null, null, null, null, 'Chưa cập nhật', 0,  'Ca 1', '2026-10-03', '2026-10-03 22:00:00', 'Rolled',  null, 'Chưa cập nhật', null, 'Thất bại', 'Chưa cập nhật', '2026-10-03 22:00:00'</v>
      </c>
      <c r="C160" s="13">
        <v>159</v>
      </c>
      <c r="D160" s="10" t="s">
        <v>7684</v>
      </c>
      <c r="E160" s="10" t="s">
        <v>7685</v>
      </c>
      <c r="F160" s="10" t="s">
        <v>0</v>
      </c>
      <c r="G160" s="10" t="s">
        <v>1</v>
      </c>
      <c r="H160" s="10" t="s">
        <v>2</v>
      </c>
      <c r="I160" s="10" t="s">
        <v>2</v>
      </c>
      <c r="J160" s="10" t="s">
        <v>2</v>
      </c>
      <c r="K160" s="10" t="s">
        <v>3</v>
      </c>
      <c r="L160" s="10">
        <v>0</v>
      </c>
      <c r="M160" s="10" t="s">
        <v>13131</v>
      </c>
      <c r="N160" s="10" t="s">
        <v>4409</v>
      </c>
      <c r="O160" s="10" t="s">
        <v>3810</v>
      </c>
      <c r="P160" s="10" t="s">
        <v>7</v>
      </c>
      <c r="Q160" s="10" t="s">
        <v>12973</v>
      </c>
      <c r="R160" s="10" t="s">
        <v>5</v>
      </c>
      <c r="S160" s="10" t="s">
        <v>6</v>
      </c>
      <c r="T160" s="8" t="s">
        <v>28</v>
      </c>
      <c r="U160" s="10" t="s">
        <v>5</v>
      </c>
      <c r="V160" s="10" t="s">
        <v>3810</v>
      </c>
      <c r="X160" s="10">
        <v>159</v>
      </c>
      <c r="Y160" s="10" t="s">
        <v>20048</v>
      </c>
      <c r="Z160" s="10" t="s">
        <v>4723</v>
      </c>
      <c r="AA160" s="10" t="s">
        <v>4559</v>
      </c>
      <c r="AB160" s="10" t="s">
        <v>7567</v>
      </c>
      <c r="AC160" s="10" t="s">
        <v>6</v>
      </c>
      <c r="AD160" s="10" t="s">
        <v>6</v>
      </c>
      <c r="AE160" s="10" t="s">
        <v>6</v>
      </c>
      <c r="AF160" s="10" t="s">
        <v>6</v>
      </c>
      <c r="AG160" s="10" t="s">
        <v>6</v>
      </c>
      <c r="AH160" s="10" t="s">
        <v>12970</v>
      </c>
      <c r="AI160" s="10">
        <v>0</v>
      </c>
      <c r="AJ160" s="10" t="s">
        <v>12971</v>
      </c>
      <c r="AK160" s="23" t="s">
        <v>22900</v>
      </c>
      <c r="AL160" s="23" t="s">
        <v>16889</v>
      </c>
      <c r="AM160" s="10" t="s">
        <v>7566</v>
      </c>
      <c r="AN160" s="10" t="s">
        <v>2</v>
      </c>
      <c r="AO160" s="10" t="s">
        <v>12970</v>
      </c>
      <c r="AP160" s="10" t="s">
        <v>6</v>
      </c>
      <c r="AQ160" s="10" t="s">
        <v>12972</v>
      </c>
      <c r="AR160" s="10" t="s">
        <v>12970</v>
      </c>
      <c r="AS160" s="23" t="s">
        <v>16889</v>
      </c>
      <c r="AT160" s="10" t="str">
        <f t="shared" si="5"/>
        <v>(159, 'A0159_2026_10_03_22_00_00', 'A0159', 'PL7-3', 'Sản xuất', null, null, null, null, null, 'Chưa cập nhật', 0,  'Ca 1', '2026-10-03', '2026-10-03 22:00:00', 'Rolled',  null, 'Chưa cập nhật', null, 'Thất bại', 'Chưa cập nhật', '2026-10-03 22:00:00'),</v>
      </c>
    </row>
    <row r="161" spans="1:46" x14ac:dyDescent="0.25">
      <c r="A161" s="16" t="str">
        <v>(160, 'A0160_2026_10_03_22_00_00', 'A0160', 'PL7-3', 'Sản xuất', null, null, null, null, null, 'Chưa cập nhật', 0,  'Ca 1', '2026-10-03', '2026-10-03 22:00:00', 'Rolled',  null, 'Chưa cập nhật', null, 'Thất bại', 'Chưa cập nhật', '2026-10-03 22:00:00'),</v>
      </c>
      <c r="B161" s="17" t="str">
        <f t="shared" si="4"/>
        <v>160, 'A0160_2026_10_03_22_00_00', 'A0160', 'PL7-3', 'Sản xuất', null, null, null, null, null, 'Chưa cập nhật', 0,  'Ca 1', '2026-10-03', '2026-10-03 22:00:00', 'Rolled',  null, 'Chưa cập nhật', null, 'Thất bại', 'Chưa cập nhật', '2026-10-03 22:00:00'</v>
      </c>
      <c r="C161" s="13">
        <v>160</v>
      </c>
      <c r="D161" s="10" t="s">
        <v>7686</v>
      </c>
      <c r="E161" s="10" t="s">
        <v>7687</v>
      </c>
      <c r="F161" s="10" t="s">
        <v>0</v>
      </c>
      <c r="G161" s="10" t="s">
        <v>1</v>
      </c>
      <c r="H161" s="10" t="s">
        <v>2</v>
      </c>
      <c r="I161" s="10" t="s">
        <v>2</v>
      </c>
      <c r="J161" s="10" t="s">
        <v>2</v>
      </c>
      <c r="K161" s="10" t="s">
        <v>3</v>
      </c>
      <c r="L161" s="10">
        <v>0</v>
      </c>
      <c r="M161" s="10" t="s">
        <v>13132</v>
      </c>
      <c r="N161" s="10" t="s">
        <v>4409</v>
      </c>
      <c r="O161" s="10" t="s">
        <v>3810</v>
      </c>
      <c r="P161" s="10" t="s">
        <v>7</v>
      </c>
      <c r="Q161" s="10" t="s">
        <v>12973</v>
      </c>
      <c r="R161" s="10" t="s">
        <v>5</v>
      </c>
      <c r="S161" s="10" t="s">
        <v>6</v>
      </c>
      <c r="T161" s="8" t="s">
        <v>28</v>
      </c>
      <c r="U161" s="10" t="s">
        <v>5</v>
      </c>
      <c r="V161" s="10" t="s">
        <v>3810</v>
      </c>
      <c r="X161" s="10">
        <v>160</v>
      </c>
      <c r="Y161" s="10" t="s">
        <v>20049</v>
      </c>
      <c r="Z161" s="10" t="s">
        <v>4724</v>
      </c>
      <c r="AA161" s="10" t="s">
        <v>4559</v>
      </c>
      <c r="AB161" s="10" t="s">
        <v>7567</v>
      </c>
      <c r="AC161" s="10" t="s">
        <v>6</v>
      </c>
      <c r="AD161" s="10" t="s">
        <v>6</v>
      </c>
      <c r="AE161" s="10" t="s">
        <v>6</v>
      </c>
      <c r="AF161" s="10" t="s">
        <v>6</v>
      </c>
      <c r="AG161" s="10" t="s">
        <v>6</v>
      </c>
      <c r="AH161" s="10" t="s">
        <v>12970</v>
      </c>
      <c r="AI161" s="10">
        <v>0</v>
      </c>
      <c r="AJ161" s="10" t="s">
        <v>12971</v>
      </c>
      <c r="AK161" s="23" t="s">
        <v>22900</v>
      </c>
      <c r="AL161" s="23" t="s">
        <v>16889</v>
      </c>
      <c r="AM161" s="10" t="s">
        <v>7566</v>
      </c>
      <c r="AN161" s="10" t="s">
        <v>2</v>
      </c>
      <c r="AO161" s="10" t="s">
        <v>12970</v>
      </c>
      <c r="AP161" s="10" t="s">
        <v>6</v>
      </c>
      <c r="AQ161" s="10" t="s">
        <v>12972</v>
      </c>
      <c r="AR161" s="10" t="s">
        <v>12970</v>
      </c>
      <c r="AS161" s="23" t="s">
        <v>16889</v>
      </c>
      <c r="AT161" s="10" t="str">
        <f t="shared" si="5"/>
        <v>(160, 'A0160_2026_10_03_22_00_00', 'A0160', 'PL7-3', 'Sản xuất', null, null, null, null, null, 'Chưa cập nhật', 0,  'Ca 1', '2026-10-03', '2026-10-03 22:00:00', 'Rolled',  null, 'Chưa cập nhật', null, 'Thất bại', 'Chưa cập nhật', '2026-10-03 22:00:00'),</v>
      </c>
    </row>
    <row r="162" spans="1:46" x14ac:dyDescent="0.25">
      <c r="A162" s="16" t="str">
        <v>(161, 'A0161_2026_10_03_22_00_00', 'A0161', 'PL7-3', 'Sản xuất', null, null, null, null, null, 'Chưa cập nhật', 0,  'Ca 1', '2026-10-03', '2026-10-03 22:00:00', 'Rolled',  null, 'Chưa cập nhật', null, 'Thất bại', 'Chưa cập nhật', '2026-10-03 22:00:00'),</v>
      </c>
      <c r="B162" s="17" t="str">
        <f t="shared" si="4"/>
        <v>161, 'A0161_2026_10_03_22_00_00', 'A0161', 'PL7-3', 'Sản xuất', null, null, null, null, null, 'Chưa cập nhật', 0,  'Ca 1', '2026-10-03', '2026-10-03 22:00:00', 'Rolled',  null, 'Chưa cập nhật', null, 'Thất bại', 'Chưa cập nhật', '2026-10-03 22:00:00'</v>
      </c>
      <c r="C162" s="13">
        <v>161</v>
      </c>
      <c r="D162" s="10" t="s">
        <v>7688</v>
      </c>
      <c r="E162" s="10" t="s">
        <v>7689</v>
      </c>
      <c r="F162" s="10" t="s">
        <v>0</v>
      </c>
      <c r="G162" s="10" t="s">
        <v>1</v>
      </c>
      <c r="H162" s="10" t="s">
        <v>2</v>
      </c>
      <c r="I162" s="10" t="s">
        <v>2</v>
      </c>
      <c r="J162" s="10" t="s">
        <v>2</v>
      </c>
      <c r="K162" s="10" t="s">
        <v>3</v>
      </c>
      <c r="L162" s="10">
        <v>0</v>
      </c>
      <c r="M162" s="10" t="s">
        <v>13133</v>
      </c>
      <c r="N162" s="10" t="s">
        <v>4409</v>
      </c>
      <c r="O162" s="10" t="s">
        <v>3810</v>
      </c>
      <c r="P162" s="10" t="s">
        <v>7</v>
      </c>
      <c r="Q162" s="10" t="s">
        <v>12973</v>
      </c>
      <c r="R162" s="10" t="s">
        <v>5</v>
      </c>
      <c r="S162" s="10" t="s">
        <v>6</v>
      </c>
      <c r="T162" s="8" t="s">
        <v>28</v>
      </c>
      <c r="U162" s="10" t="s">
        <v>5</v>
      </c>
      <c r="V162" s="10" t="s">
        <v>3810</v>
      </c>
      <c r="X162" s="10">
        <v>161</v>
      </c>
      <c r="Y162" s="10" t="s">
        <v>20050</v>
      </c>
      <c r="Z162" s="10" t="s">
        <v>4725</v>
      </c>
      <c r="AA162" s="10" t="s">
        <v>4559</v>
      </c>
      <c r="AB162" s="10" t="s">
        <v>7567</v>
      </c>
      <c r="AC162" s="10" t="s">
        <v>6</v>
      </c>
      <c r="AD162" s="10" t="s">
        <v>6</v>
      </c>
      <c r="AE162" s="10" t="s">
        <v>6</v>
      </c>
      <c r="AF162" s="10" t="s">
        <v>6</v>
      </c>
      <c r="AG162" s="10" t="s">
        <v>6</v>
      </c>
      <c r="AH162" s="10" t="s">
        <v>12970</v>
      </c>
      <c r="AI162" s="10">
        <v>0</v>
      </c>
      <c r="AJ162" s="10" t="s">
        <v>12971</v>
      </c>
      <c r="AK162" s="23" t="s">
        <v>22900</v>
      </c>
      <c r="AL162" s="23" t="s">
        <v>16889</v>
      </c>
      <c r="AM162" s="10" t="s">
        <v>7566</v>
      </c>
      <c r="AN162" s="10" t="s">
        <v>2</v>
      </c>
      <c r="AO162" s="10" t="s">
        <v>12970</v>
      </c>
      <c r="AP162" s="10" t="s">
        <v>6</v>
      </c>
      <c r="AQ162" s="10" t="s">
        <v>12972</v>
      </c>
      <c r="AR162" s="10" t="s">
        <v>12970</v>
      </c>
      <c r="AS162" s="23" t="s">
        <v>16889</v>
      </c>
      <c r="AT162" s="10" t="str">
        <f t="shared" si="5"/>
        <v>(161, 'A0161_2026_10_03_22_00_00', 'A0161', 'PL7-3', 'Sản xuất', null, null, null, null, null, 'Chưa cập nhật', 0,  'Ca 1', '2026-10-03', '2026-10-03 22:00:00', 'Rolled',  null, 'Chưa cập nhật', null, 'Thất bại', 'Chưa cập nhật', '2026-10-03 22:00:00'),</v>
      </c>
    </row>
    <row r="163" spans="1:46" x14ac:dyDescent="0.25">
      <c r="A163" s="16" t="str">
        <v>(162, 'A0162_2026_10_03_22_00_00', 'A0162', 'PL7-3', 'Sản xuất', null, null, null, null, null, 'Chưa cập nhật', 0,  'Ca 1', '2026-10-03', '2026-10-03 22:00:00', 'Rolled',  null, 'Chưa cập nhật', null, 'Thất bại', 'Chưa cập nhật', '2026-10-03 22:00:00'),</v>
      </c>
      <c r="B163" s="17" t="str">
        <f t="shared" si="4"/>
        <v>162, 'A0162_2026_10_03_22_00_00', 'A0162', 'PL7-3', 'Sản xuất', null, null, null, null, null, 'Chưa cập nhật', 0,  'Ca 1', '2026-10-03', '2026-10-03 22:00:00', 'Rolled',  null, 'Chưa cập nhật', null, 'Thất bại', 'Chưa cập nhật', '2026-10-03 22:00:00'</v>
      </c>
      <c r="C163" s="13">
        <v>162</v>
      </c>
      <c r="D163" s="10" t="s">
        <v>7690</v>
      </c>
      <c r="E163" s="10" t="s">
        <v>7691</v>
      </c>
      <c r="F163" s="10" t="s">
        <v>0</v>
      </c>
      <c r="G163" s="10" t="s">
        <v>1</v>
      </c>
      <c r="H163" s="10" t="s">
        <v>2</v>
      </c>
      <c r="I163" s="10" t="s">
        <v>2</v>
      </c>
      <c r="J163" s="10" t="s">
        <v>2</v>
      </c>
      <c r="K163" s="10" t="s">
        <v>3</v>
      </c>
      <c r="L163" s="10">
        <v>0</v>
      </c>
      <c r="M163" s="10" t="s">
        <v>13134</v>
      </c>
      <c r="N163" s="10" t="s">
        <v>4409</v>
      </c>
      <c r="O163" s="10" t="s">
        <v>3810</v>
      </c>
      <c r="P163" s="10" t="s">
        <v>7</v>
      </c>
      <c r="Q163" s="10" t="s">
        <v>12973</v>
      </c>
      <c r="R163" s="10" t="s">
        <v>5</v>
      </c>
      <c r="S163" s="10" t="s">
        <v>6</v>
      </c>
      <c r="T163" s="8" t="s">
        <v>28</v>
      </c>
      <c r="U163" s="10" t="s">
        <v>5</v>
      </c>
      <c r="V163" s="10" t="s">
        <v>3810</v>
      </c>
      <c r="X163" s="10">
        <v>162</v>
      </c>
      <c r="Y163" s="10" t="s">
        <v>20051</v>
      </c>
      <c r="Z163" s="10" t="s">
        <v>4726</v>
      </c>
      <c r="AA163" s="10" t="s">
        <v>4559</v>
      </c>
      <c r="AB163" s="10" t="s">
        <v>7567</v>
      </c>
      <c r="AC163" s="10" t="s">
        <v>6</v>
      </c>
      <c r="AD163" s="10" t="s">
        <v>6</v>
      </c>
      <c r="AE163" s="10" t="s">
        <v>6</v>
      </c>
      <c r="AF163" s="10" t="s">
        <v>6</v>
      </c>
      <c r="AG163" s="10" t="s">
        <v>6</v>
      </c>
      <c r="AH163" s="10" t="s">
        <v>12970</v>
      </c>
      <c r="AI163" s="10">
        <v>0</v>
      </c>
      <c r="AJ163" s="10" t="s">
        <v>12971</v>
      </c>
      <c r="AK163" s="23" t="s">
        <v>22900</v>
      </c>
      <c r="AL163" s="23" t="s">
        <v>16889</v>
      </c>
      <c r="AM163" s="10" t="s">
        <v>7566</v>
      </c>
      <c r="AN163" s="10" t="s">
        <v>2</v>
      </c>
      <c r="AO163" s="10" t="s">
        <v>12970</v>
      </c>
      <c r="AP163" s="10" t="s">
        <v>6</v>
      </c>
      <c r="AQ163" s="10" t="s">
        <v>12972</v>
      </c>
      <c r="AR163" s="10" t="s">
        <v>12970</v>
      </c>
      <c r="AS163" s="23" t="s">
        <v>16889</v>
      </c>
      <c r="AT163" s="10" t="str">
        <f t="shared" si="5"/>
        <v>(162, 'A0162_2026_10_03_22_00_00', 'A0162', 'PL7-3', 'Sản xuất', null, null, null, null, null, 'Chưa cập nhật', 0,  'Ca 1', '2026-10-03', '2026-10-03 22:00:00', 'Rolled',  null, 'Chưa cập nhật', null, 'Thất bại', 'Chưa cập nhật', '2026-10-03 22:00:00'),</v>
      </c>
    </row>
    <row r="164" spans="1:46" x14ac:dyDescent="0.25">
      <c r="A164" s="16" t="str">
        <v>(163, 'A0163_2026_10_03_22_00_00', 'A0163', 'PL7-3', 'Sản xuất', null, null, null, null, null, 'Chưa cập nhật', 0,  'Ca 1', '2026-10-03', '2026-10-03 22:00:00', 'Rolled',  null, 'Chưa cập nhật', null, 'Thất bại', 'Chưa cập nhật', '2026-10-03 22:00:00'),</v>
      </c>
      <c r="B164" s="17" t="str">
        <f t="shared" si="4"/>
        <v>163, 'A0163_2026_10_03_22_00_00', 'A0163', 'PL7-3', 'Sản xuất', null, null, null, null, null, 'Chưa cập nhật', 0,  'Ca 1', '2026-10-03', '2026-10-03 22:00:00', 'Rolled',  null, 'Chưa cập nhật', null, 'Thất bại', 'Chưa cập nhật', '2026-10-03 22:00:00'</v>
      </c>
      <c r="C164" s="13">
        <v>163</v>
      </c>
      <c r="D164" s="10" t="s">
        <v>7692</v>
      </c>
      <c r="E164" s="10" t="s">
        <v>7693</v>
      </c>
      <c r="F164" s="10" t="s">
        <v>0</v>
      </c>
      <c r="G164" s="10" t="s">
        <v>1</v>
      </c>
      <c r="H164" s="10" t="s">
        <v>2</v>
      </c>
      <c r="I164" s="10" t="s">
        <v>2</v>
      </c>
      <c r="J164" s="10" t="s">
        <v>2</v>
      </c>
      <c r="K164" s="10" t="s">
        <v>3</v>
      </c>
      <c r="L164" s="10">
        <v>0</v>
      </c>
      <c r="M164" s="10" t="s">
        <v>13135</v>
      </c>
      <c r="N164" s="10" t="s">
        <v>4409</v>
      </c>
      <c r="O164" s="10" t="s">
        <v>3810</v>
      </c>
      <c r="P164" s="10" t="s">
        <v>7</v>
      </c>
      <c r="Q164" s="10" t="s">
        <v>12973</v>
      </c>
      <c r="R164" s="10" t="s">
        <v>5</v>
      </c>
      <c r="S164" s="10" t="s">
        <v>6</v>
      </c>
      <c r="T164" s="8" t="s">
        <v>28</v>
      </c>
      <c r="U164" s="10" t="s">
        <v>5</v>
      </c>
      <c r="V164" s="10" t="s">
        <v>3810</v>
      </c>
      <c r="X164" s="10">
        <v>163</v>
      </c>
      <c r="Y164" s="10" t="s">
        <v>20052</v>
      </c>
      <c r="Z164" s="10" t="s">
        <v>4727</v>
      </c>
      <c r="AA164" s="10" t="s">
        <v>4559</v>
      </c>
      <c r="AB164" s="10" t="s">
        <v>7567</v>
      </c>
      <c r="AC164" s="10" t="s">
        <v>6</v>
      </c>
      <c r="AD164" s="10" t="s">
        <v>6</v>
      </c>
      <c r="AE164" s="10" t="s">
        <v>6</v>
      </c>
      <c r="AF164" s="10" t="s">
        <v>6</v>
      </c>
      <c r="AG164" s="10" t="s">
        <v>6</v>
      </c>
      <c r="AH164" s="10" t="s">
        <v>12970</v>
      </c>
      <c r="AI164" s="10">
        <v>0</v>
      </c>
      <c r="AJ164" s="10" t="s">
        <v>12971</v>
      </c>
      <c r="AK164" s="23" t="s">
        <v>22900</v>
      </c>
      <c r="AL164" s="23" t="s">
        <v>16889</v>
      </c>
      <c r="AM164" s="10" t="s">
        <v>7566</v>
      </c>
      <c r="AN164" s="10" t="s">
        <v>2</v>
      </c>
      <c r="AO164" s="10" t="s">
        <v>12970</v>
      </c>
      <c r="AP164" s="10" t="s">
        <v>6</v>
      </c>
      <c r="AQ164" s="10" t="s">
        <v>12972</v>
      </c>
      <c r="AR164" s="10" t="s">
        <v>12970</v>
      </c>
      <c r="AS164" s="23" t="s">
        <v>16889</v>
      </c>
      <c r="AT164" s="10" t="str">
        <f t="shared" si="5"/>
        <v>(163, 'A0163_2026_10_03_22_00_00', 'A0163', 'PL7-3', 'Sản xuất', null, null, null, null, null, 'Chưa cập nhật', 0,  'Ca 1', '2026-10-03', '2026-10-03 22:00:00', 'Rolled',  null, 'Chưa cập nhật', null, 'Thất bại', 'Chưa cập nhật', '2026-10-03 22:00:00'),</v>
      </c>
    </row>
    <row r="165" spans="1:46" x14ac:dyDescent="0.25">
      <c r="A165" s="16" t="str">
        <v>(164, 'A0164_2026_10_03_22_00_00', 'A0164', 'PL7-3', 'Sản xuất', null, null, null, null, null, 'Chưa cập nhật', 0,  'Ca 1', '2026-10-03', '2026-10-03 22:00:00', 'Rolled',  null, 'Chưa cập nhật', null, 'Thất bại', 'Chưa cập nhật', '2026-10-03 22:00:00'),</v>
      </c>
      <c r="B165" s="17" t="str">
        <f t="shared" si="4"/>
        <v>164, 'A0164_2026_10_03_22_00_00', 'A0164', 'PL7-3', 'Sản xuất', null, null, null, null, null, 'Chưa cập nhật', 0,  'Ca 1', '2026-10-03', '2026-10-03 22:00:00', 'Rolled',  null, 'Chưa cập nhật', null, 'Thất bại', 'Chưa cập nhật', '2026-10-03 22:00:00'</v>
      </c>
      <c r="C165" s="13">
        <v>164</v>
      </c>
      <c r="D165" s="10" t="s">
        <v>7694</v>
      </c>
      <c r="E165" s="10" t="s">
        <v>7695</v>
      </c>
      <c r="F165" s="10" t="s">
        <v>0</v>
      </c>
      <c r="G165" s="10" t="s">
        <v>1</v>
      </c>
      <c r="H165" s="10" t="s">
        <v>2</v>
      </c>
      <c r="I165" s="10" t="s">
        <v>2</v>
      </c>
      <c r="J165" s="10" t="s">
        <v>2</v>
      </c>
      <c r="K165" s="10" t="s">
        <v>3</v>
      </c>
      <c r="L165" s="10">
        <v>0</v>
      </c>
      <c r="M165" s="10" t="s">
        <v>13136</v>
      </c>
      <c r="N165" s="10" t="s">
        <v>4409</v>
      </c>
      <c r="O165" s="10" t="s">
        <v>3810</v>
      </c>
      <c r="P165" s="10" t="s">
        <v>7</v>
      </c>
      <c r="Q165" s="10" t="s">
        <v>12973</v>
      </c>
      <c r="R165" s="10" t="s">
        <v>5</v>
      </c>
      <c r="S165" s="10" t="s">
        <v>6</v>
      </c>
      <c r="T165" s="8" t="s">
        <v>28</v>
      </c>
      <c r="U165" s="10" t="s">
        <v>5</v>
      </c>
      <c r="V165" s="10" t="s">
        <v>3810</v>
      </c>
      <c r="X165" s="10">
        <v>164</v>
      </c>
      <c r="Y165" s="10" t="s">
        <v>20053</v>
      </c>
      <c r="Z165" s="10" t="s">
        <v>4728</v>
      </c>
      <c r="AA165" s="10" t="s">
        <v>4559</v>
      </c>
      <c r="AB165" s="10" t="s">
        <v>7567</v>
      </c>
      <c r="AC165" s="10" t="s">
        <v>6</v>
      </c>
      <c r="AD165" s="10" t="s">
        <v>6</v>
      </c>
      <c r="AE165" s="10" t="s">
        <v>6</v>
      </c>
      <c r="AF165" s="10" t="s">
        <v>6</v>
      </c>
      <c r="AG165" s="10" t="s">
        <v>6</v>
      </c>
      <c r="AH165" s="10" t="s">
        <v>12970</v>
      </c>
      <c r="AI165" s="10">
        <v>0</v>
      </c>
      <c r="AJ165" s="10" t="s">
        <v>12971</v>
      </c>
      <c r="AK165" s="23" t="s">
        <v>22900</v>
      </c>
      <c r="AL165" s="23" t="s">
        <v>16889</v>
      </c>
      <c r="AM165" s="10" t="s">
        <v>7566</v>
      </c>
      <c r="AN165" s="10" t="s">
        <v>2</v>
      </c>
      <c r="AO165" s="10" t="s">
        <v>12970</v>
      </c>
      <c r="AP165" s="10" t="s">
        <v>6</v>
      </c>
      <c r="AQ165" s="10" t="s">
        <v>12972</v>
      </c>
      <c r="AR165" s="10" t="s">
        <v>12970</v>
      </c>
      <c r="AS165" s="23" t="s">
        <v>16889</v>
      </c>
      <c r="AT165" s="10" t="str">
        <f t="shared" si="5"/>
        <v>(164, 'A0164_2026_10_03_22_00_00', 'A0164', 'PL7-3', 'Sản xuất', null, null, null, null, null, 'Chưa cập nhật', 0,  'Ca 1', '2026-10-03', '2026-10-03 22:00:00', 'Rolled',  null, 'Chưa cập nhật', null, 'Thất bại', 'Chưa cập nhật', '2026-10-03 22:00:00'),</v>
      </c>
    </row>
    <row r="166" spans="1:46" x14ac:dyDescent="0.25">
      <c r="A166" s="16" t="str">
        <v>(165, 'A0165_2026_10_03_22_00_00', 'A0165', 'PL7-3', 'Sản xuất', null, null, null, null, null, 'Chưa cập nhật', 0,  'Ca 1', '2026-10-03', '2026-10-03 22:00:00', 'Rolled',  null, 'Chưa cập nhật', null, 'Thất bại', 'Chưa cập nhật', '2026-10-03 22:00:00'),</v>
      </c>
      <c r="B166" s="17" t="str">
        <f t="shared" si="4"/>
        <v>165, 'A0165_2026_10_03_22_00_00', 'A0165', 'PL7-3', 'Sản xuất', null, null, null, null, null, 'Chưa cập nhật', 0,  'Ca 1', '2026-10-03', '2026-10-03 22:00:00', 'Rolled',  null, 'Chưa cập nhật', null, 'Thất bại', 'Chưa cập nhật', '2026-10-03 22:00:00'</v>
      </c>
      <c r="C166" s="13">
        <v>165</v>
      </c>
      <c r="D166" s="10" t="s">
        <v>7696</v>
      </c>
      <c r="E166" s="10" t="s">
        <v>7697</v>
      </c>
      <c r="F166" s="10" t="s">
        <v>0</v>
      </c>
      <c r="G166" s="10" t="s">
        <v>1</v>
      </c>
      <c r="H166" s="10" t="s">
        <v>2</v>
      </c>
      <c r="I166" s="10" t="s">
        <v>2</v>
      </c>
      <c r="J166" s="10" t="s">
        <v>2</v>
      </c>
      <c r="K166" s="10" t="s">
        <v>3</v>
      </c>
      <c r="L166" s="10">
        <v>0</v>
      </c>
      <c r="M166" s="10" t="s">
        <v>13137</v>
      </c>
      <c r="N166" s="10" t="s">
        <v>4409</v>
      </c>
      <c r="O166" s="10" t="s">
        <v>3810</v>
      </c>
      <c r="P166" s="10" t="s">
        <v>7</v>
      </c>
      <c r="Q166" s="10" t="s">
        <v>12973</v>
      </c>
      <c r="R166" s="10" t="s">
        <v>5</v>
      </c>
      <c r="S166" s="10" t="s">
        <v>6</v>
      </c>
      <c r="T166" s="8" t="s">
        <v>28</v>
      </c>
      <c r="U166" s="10" t="s">
        <v>5</v>
      </c>
      <c r="V166" s="10" t="s">
        <v>3810</v>
      </c>
      <c r="X166" s="10">
        <v>165</v>
      </c>
      <c r="Y166" s="10" t="s">
        <v>20054</v>
      </c>
      <c r="Z166" s="10" t="s">
        <v>4729</v>
      </c>
      <c r="AA166" s="10" t="s">
        <v>4559</v>
      </c>
      <c r="AB166" s="10" t="s">
        <v>7567</v>
      </c>
      <c r="AC166" s="10" t="s">
        <v>6</v>
      </c>
      <c r="AD166" s="10" t="s">
        <v>6</v>
      </c>
      <c r="AE166" s="10" t="s">
        <v>6</v>
      </c>
      <c r="AF166" s="10" t="s">
        <v>6</v>
      </c>
      <c r="AG166" s="10" t="s">
        <v>6</v>
      </c>
      <c r="AH166" s="10" t="s">
        <v>12970</v>
      </c>
      <c r="AI166" s="10">
        <v>0</v>
      </c>
      <c r="AJ166" s="10" t="s">
        <v>12971</v>
      </c>
      <c r="AK166" s="23" t="s">
        <v>22900</v>
      </c>
      <c r="AL166" s="23" t="s">
        <v>16889</v>
      </c>
      <c r="AM166" s="10" t="s">
        <v>7566</v>
      </c>
      <c r="AN166" s="10" t="s">
        <v>2</v>
      </c>
      <c r="AO166" s="10" t="s">
        <v>12970</v>
      </c>
      <c r="AP166" s="10" t="s">
        <v>6</v>
      </c>
      <c r="AQ166" s="10" t="s">
        <v>12972</v>
      </c>
      <c r="AR166" s="10" t="s">
        <v>12970</v>
      </c>
      <c r="AS166" s="23" t="s">
        <v>16889</v>
      </c>
      <c r="AT166" s="10" t="str">
        <f t="shared" si="5"/>
        <v>(165, 'A0165_2026_10_03_22_00_00', 'A0165', 'PL7-3', 'Sản xuất', null, null, null, null, null, 'Chưa cập nhật', 0,  'Ca 1', '2026-10-03', '2026-10-03 22:00:00', 'Rolled',  null, 'Chưa cập nhật', null, 'Thất bại', 'Chưa cập nhật', '2026-10-03 22:00:00'),</v>
      </c>
    </row>
    <row r="167" spans="1:46" x14ac:dyDescent="0.25">
      <c r="A167" s="16" t="str">
        <v>(166, 'A0166_2026_10_03_22_00_00', 'A0166', 'PL7-3', 'Sản xuất', null, null, null, null, null, 'Chưa cập nhật', 0,  'Ca 1', '2026-10-03', '2026-10-03 22:00:00', 'Rolled',  null, 'Chưa cập nhật', null, 'Thất bại', 'Chưa cập nhật', '2026-10-03 22:00:00'),</v>
      </c>
      <c r="B167" s="17" t="str">
        <f t="shared" si="4"/>
        <v>166, 'A0166_2026_10_03_22_00_00', 'A0166', 'PL7-3', 'Sản xuất', null, null, null, null, null, 'Chưa cập nhật', 0,  'Ca 1', '2026-10-03', '2026-10-03 22:00:00', 'Rolled',  null, 'Chưa cập nhật', null, 'Thất bại', 'Chưa cập nhật', '2026-10-03 22:00:00'</v>
      </c>
      <c r="C167" s="13">
        <v>166</v>
      </c>
      <c r="D167" s="10" t="s">
        <v>7698</v>
      </c>
      <c r="E167" s="10" t="s">
        <v>7699</v>
      </c>
      <c r="F167" s="10" t="s">
        <v>0</v>
      </c>
      <c r="G167" s="10" t="s">
        <v>1</v>
      </c>
      <c r="H167" s="10" t="s">
        <v>2</v>
      </c>
      <c r="I167" s="10" t="s">
        <v>2</v>
      </c>
      <c r="J167" s="10" t="s">
        <v>2</v>
      </c>
      <c r="K167" s="10" t="s">
        <v>3</v>
      </c>
      <c r="L167" s="10">
        <v>0</v>
      </c>
      <c r="M167" s="10" t="s">
        <v>13138</v>
      </c>
      <c r="N167" s="10" t="s">
        <v>4409</v>
      </c>
      <c r="O167" s="10" t="s">
        <v>3810</v>
      </c>
      <c r="P167" s="10" t="s">
        <v>7</v>
      </c>
      <c r="Q167" s="10" t="s">
        <v>12973</v>
      </c>
      <c r="R167" s="10" t="s">
        <v>5</v>
      </c>
      <c r="S167" s="10" t="s">
        <v>6</v>
      </c>
      <c r="T167" s="8" t="s">
        <v>28</v>
      </c>
      <c r="U167" s="10" t="s">
        <v>5</v>
      </c>
      <c r="V167" s="10" t="s">
        <v>3810</v>
      </c>
      <c r="X167" s="10">
        <v>166</v>
      </c>
      <c r="Y167" s="10" t="s">
        <v>20055</v>
      </c>
      <c r="Z167" s="10" t="s">
        <v>4730</v>
      </c>
      <c r="AA167" s="10" t="s">
        <v>4559</v>
      </c>
      <c r="AB167" s="10" t="s">
        <v>7567</v>
      </c>
      <c r="AC167" s="10" t="s">
        <v>6</v>
      </c>
      <c r="AD167" s="10" t="s">
        <v>6</v>
      </c>
      <c r="AE167" s="10" t="s">
        <v>6</v>
      </c>
      <c r="AF167" s="10" t="s">
        <v>6</v>
      </c>
      <c r="AG167" s="10" t="s">
        <v>6</v>
      </c>
      <c r="AH167" s="10" t="s">
        <v>12970</v>
      </c>
      <c r="AI167" s="10">
        <v>0</v>
      </c>
      <c r="AJ167" s="10" t="s">
        <v>12971</v>
      </c>
      <c r="AK167" s="23" t="s">
        <v>22900</v>
      </c>
      <c r="AL167" s="23" t="s">
        <v>16889</v>
      </c>
      <c r="AM167" s="10" t="s">
        <v>7566</v>
      </c>
      <c r="AN167" s="10" t="s">
        <v>2</v>
      </c>
      <c r="AO167" s="10" t="s">
        <v>12970</v>
      </c>
      <c r="AP167" s="10" t="s">
        <v>6</v>
      </c>
      <c r="AQ167" s="10" t="s">
        <v>12972</v>
      </c>
      <c r="AR167" s="10" t="s">
        <v>12970</v>
      </c>
      <c r="AS167" s="23" t="s">
        <v>16889</v>
      </c>
      <c r="AT167" s="10" t="str">
        <f t="shared" si="5"/>
        <v>(166, 'A0166_2026_10_03_22_00_00', 'A0166', 'PL7-3', 'Sản xuất', null, null, null, null, null, 'Chưa cập nhật', 0,  'Ca 1', '2026-10-03', '2026-10-03 22:00:00', 'Rolled',  null, 'Chưa cập nhật', null, 'Thất bại', 'Chưa cập nhật', '2026-10-03 22:00:00'),</v>
      </c>
    </row>
    <row r="168" spans="1:46" x14ac:dyDescent="0.25">
      <c r="A168" s="16" t="str">
        <v>(167, 'A0167_2026_10_03_22_00_00', 'A0167', 'PL7-3', 'Sản xuất', null, null, null, null, null, 'Chưa cập nhật', 0,  'Ca 1', '2026-10-03', '2026-10-03 22:00:00', 'Rolled',  null, 'Chưa cập nhật', null, 'Thất bại', 'Chưa cập nhật', '2026-10-03 22:00:00'),</v>
      </c>
      <c r="B168" s="17" t="str">
        <f t="shared" si="4"/>
        <v>167, 'A0167_2026_10_03_22_00_00', 'A0167', 'PL7-3', 'Sản xuất', null, null, null, null, null, 'Chưa cập nhật', 0,  'Ca 1', '2026-10-03', '2026-10-03 22:00:00', 'Rolled',  null, 'Chưa cập nhật', null, 'Thất bại', 'Chưa cập nhật', '2026-10-03 22:00:00'</v>
      </c>
      <c r="C168" s="13">
        <v>167</v>
      </c>
      <c r="D168" s="10" t="s">
        <v>7700</v>
      </c>
      <c r="E168" s="10" t="s">
        <v>7701</v>
      </c>
      <c r="F168" s="10" t="s">
        <v>0</v>
      </c>
      <c r="G168" s="10" t="s">
        <v>1</v>
      </c>
      <c r="H168" s="10" t="s">
        <v>2</v>
      </c>
      <c r="I168" s="10" t="s">
        <v>2</v>
      </c>
      <c r="J168" s="10" t="s">
        <v>2</v>
      </c>
      <c r="K168" s="10" t="s">
        <v>3</v>
      </c>
      <c r="L168" s="10">
        <v>0</v>
      </c>
      <c r="M168" s="10" t="s">
        <v>13139</v>
      </c>
      <c r="N168" s="10" t="s">
        <v>4409</v>
      </c>
      <c r="O168" s="10" t="s">
        <v>3810</v>
      </c>
      <c r="P168" s="10" t="s">
        <v>7</v>
      </c>
      <c r="Q168" s="10" t="s">
        <v>12973</v>
      </c>
      <c r="R168" s="10" t="s">
        <v>5</v>
      </c>
      <c r="S168" s="10" t="s">
        <v>6</v>
      </c>
      <c r="T168" s="8" t="s">
        <v>28</v>
      </c>
      <c r="U168" s="10" t="s">
        <v>5</v>
      </c>
      <c r="V168" s="10" t="s">
        <v>3810</v>
      </c>
      <c r="X168" s="10">
        <v>167</v>
      </c>
      <c r="Y168" s="10" t="s">
        <v>20056</v>
      </c>
      <c r="Z168" s="10" t="s">
        <v>4731</v>
      </c>
      <c r="AA168" s="10" t="s">
        <v>4559</v>
      </c>
      <c r="AB168" s="10" t="s">
        <v>7567</v>
      </c>
      <c r="AC168" s="10" t="s">
        <v>6</v>
      </c>
      <c r="AD168" s="10" t="s">
        <v>6</v>
      </c>
      <c r="AE168" s="10" t="s">
        <v>6</v>
      </c>
      <c r="AF168" s="10" t="s">
        <v>6</v>
      </c>
      <c r="AG168" s="10" t="s">
        <v>6</v>
      </c>
      <c r="AH168" s="10" t="s">
        <v>12970</v>
      </c>
      <c r="AI168" s="10">
        <v>0</v>
      </c>
      <c r="AJ168" s="10" t="s">
        <v>12971</v>
      </c>
      <c r="AK168" s="23" t="s">
        <v>22900</v>
      </c>
      <c r="AL168" s="23" t="s">
        <v>16889</v>
      </c>
      <c r="AM168" s="10" t="s">
        <v>7566</v>
      </c>
      <c r="AN168" s="10" t="s">
        <v>2</v>
      </c>
      <c r="AO168" s="10" t="s">
        <v>12970</v>
      </c>
      <c r="AP168" s="10" t="s">
        <v>6</v>
      </c>
      <c r="AQ168" s="10" t="s">
        <v>12972</v>
      </c>
      <c r="AR168" s="10" t="s">
        <v>12970</v>
      </c>
      <c r="AS168" s="23" t="s">
        <v>16889</v>
      </c>
      <c r="AT168" s="10" t="str">
        <f t="shared" si="5"/>
        <v>(167, 'A0167_2026_10_03_22_00_00', 'A0167', 'PL7-3', 'Sản xuất', null, null, null, null, null, 'Chưa cập nhật', 0,  'Ca 1', '2026-10-03', '2026-10-03 22:00:00', 'Rolled',  null, 'Chưa cập nhật', null, 'Thất bại', 'Chưa cập nhật', '2026-10-03 22:00:00'),</v>
      </c>
    </row>
    <row r="169" spans="1:46" x14ac:dyDescent="0.25">
      <c r="A169" s="16" t="str">
        <v>(168, 'A0168_2026_10_03_22_00_00', 'A0168', 'PL7-3', 'Sản xuất', null, null, null, null, null, 'Chưa cập nhật', 0,  'Ca 1', '2026-10-03', '2026-10-03 22:00:00', 'Rolled',  null, 'Chưa cập nhật', null, 'Thất bại', 'Chưa cập nhật', '2026-10-03 22:00:00'),</v>
      </c>
      <c r="B169" s="17" t="str">
        <f t="shared" si="4"/>
        <v>168, 'A0168_2026_10_03_22_00_00', 'A0168', 'PL7-3', 'Sản xuất', null, null, null, null, null, 'Chưa cập nhật', 0,  'Ca 1', '2026-10-03', '2026-10-03 22:00:00', 'Rolled',  null, 'Chưa cập nhật', null, 'Thất bại', 'Chưa cập nhật', '2026-10-03 22:00:00'</v>
      </c>
      <c r="C169" s="13">
        <v>168</v>
      </c>
      <c r="D169" s="10" t="s">
        <v>7702</v>
      </c>
      <c r="E169" s="10" t="s">
        <v>7703</v>
      </c>
      <c r="F169" s="10" t="s">
        <v>0</v>
      </c>
      <c r="G169" s="10" t="s">
        <v>1</v>
      </c>
      <c r="H169" s="10" t="s">
        <v>2</v>
      </c>
      <c r="I169" s="10" t="s">
        <v>2</v>
      </c>
      <c r="J169" s="10" t="s">
        <v>2</v>
      </c>
      <c r="K169" s="10" t="s">
        <v>3</v>
      </c>
      <c r="L169" s="10">
        <v>0</v>
      </c>
      <c r="M169" s="10" t="s">
        <v>13140</v>
      </c>
      <c r="N169" s="10" t="s">
        <v>4409</v>
      </c>
      <c r="O169" s="10" t="s">
        <v>3810</v>
      </c>
      <c r="P169" s="10" t="s">
        <v>7</v>
      </c>
      <c r="Q169" s="10" t="s">
        <v>12973</v>
      </c>
      <c r="R169" s="10" t="s">
        <v>5</v>
      </c>
      <c r="S169" s="10" t="s">
        <v>6</v>
      </c>
      <c r="T169" s="8" t="s">
        <v>28</v>
      </c>
      <c r="U169" s="10" t="s">
        <v>5</v>
      </c>
      <c r="V169" s="10" t="s">
        <v>3810</v>
      </c>
      <c r="X169" s="10">
        <v>168</v>
      </c>
      <c r="Y169" s="10" t="s">
        <v>20057</v>
      </c>
      <c r="Z169" s="10" t="s">
        <v>4732</v>
      </c>
      <c r="AA169" s="10" t="s">
        <v>4559</v>
      </c>
      <c r="AB169" s="10" t="s">
        <v>7567</v>
      </c>
      <c r="AC169" s="10" t="s">
        <v>6</v>
      </c>
      <c r="AD169" s="10" t="s">
        <v>6</v>
      </c>
      <c r="AE169" s="10" t="s">
        <v>6</v>
      </c>
      <c r="AF169" s="10" t="s">
        <v>6</v>
      </c>
      <c r="AG169" s="10" t="s">
        <v>6</v>
      </c>
      <c r="AH169" s="10" t="s">
        <v>12970</v>
      </c>
      <c r="AI169" s="10">
        <v>0</v>
      </c>
      <c r="AJ169" s="10" t="s">
        <v>12971</v>
      </c>
      <c r="AK169" s="23" t="s">
        <v>22900</v>
      </c>
      <c r="AL169" s="23" t="s">
        <v>16889</v>
      </c>
      <c r="AM169" s="10" t="s">
        <v>7566</v>
      </c>
      <c r="AN169" s="10" t="s">
        <v>2</v>
      </c>
      <c r="AO169" s="10" t="s">
        <v>12970</v>
      </c>
      <c r="AP169" s="10" t="s">
        <v>6</v>
      </c>
      <c r="AQ169" s="10" t="s">
        <v>12972</v>
      </c>
      <c r="AR169" s="10" t="s">
        <v>12970</v>
      </c>
      <c r="AS169" s="23" t="s">
        <v>16889</v>
      </c>
      <c r="AT169" s="10" t="str">
        <f t="shared" si="5"/>
        <v>(168, 'A0168_2026_10_03_22_00_00', 'A0168', 'PL7-3', 'Sản xuất', null, null, null, null, null, 'Chưa cập nhật', 0,  'Ca 1', '2026-10-03', '2026-10-03 22:00:00', 'Rolled',  null, 'Chưa cập nhật', null, 'Thất bại', 'Chưa cập nhật', '2026-10-03 22:00:00'),</v>
      </c>
    </row>
    <row r="170" spans="1:46" x14ac:dyDescent="0.25">
      <c r="A170" s="16" t="str">
        <v>(169, 'A0169_2026_10_03_22_00_00', 'A0169', 'PL7-3', 'Sản xuất', null, null, null, null, null, 'Chưa cập nhật', 0,  'Ca 1', '2026-10-03', '2026-10-03 22:00:00', 'Rolled',  null, 'Chưa cập nhật', null, 'Thất bại', 'Chưa cập nhật', '2026-10-03 22:00:00'),</v>
      </c>
      <c r="B170" s="17" t="str">
        <f t="shared" si="4"/>
        <v>169, 'A0169_2026_10_03_22_00_00', 'A0169', 'PL7-3', 'Sản xuất', null, null, null, null, null, 'Chưa cập nhật', 0,  'Ca 1', '2026-10-03', '2026-10-03 22:00:00', 'Rolled',  null, 'Chưa cập nhật', null, 'Thất bại', 'Chưa cập nhật', '2026-10-03 22:00:00'</v>
      </c>
      <c r="C170" s="13">
        <v>169</v>
      </c>
      <c r="D170" s="10" t="s">
        <v>7704</v>
      </c>
      <c r="E170" s="10" t="s">
        <v>7705</v>
      </c>
      <c r="F170" s="10" t="s">
        <v>0</v>
      </c>
      <c r="G170" s="10" t="s">
        <v>1</v>
      </c>
      <c r="H170" s="10" t="s">
        <v>2</v>
      </c>
      <c r="I170" s="10" t="s">
        <v>2</v>
      </c>
      <c r="J170" s="10" t="s">
        <v>2</v>
      </c>
      <c r="K170" s="10" t="s">
        <v>3</v>
      </c>
      <c r="L170" s="10">
        <v>0</v>
      </c>
      <c r="M170" s="10" t="s">
        <v>13141</v>
      </c>
      <c r="N170" s="10" t="s">
        <v>4409</v>
      </c>
      <c r="O170" s="10" t="s">
        <v>3810</v>
      </c>
      <c r="P170" s="10" t="s">
        <v>7</v>
      </c>
      <c r="Q170" s="10" t="s">
        <v>12973</v>
      </c>
      <c r="R170" s="10" t="s">
        <v>5</v>
      </c>
      <c r="S170" s="10" t="s">
        <v>6</v>
      </c>
      <c r="T170" s="8" t="s">
        <v>28</v>
      </c>
      <c r="U170" s="10" t="s">
        <v>5</v>
      </c>
      <c r="V170" s="10" t="s">
        <v>3810</v>
      </c>
      <c r="X170" s="10">
        <v>169</v>
      </c>
      <c r="Y170" s="10" t="s">
        <v>20058</v>
      </c>
      <c r="Z170" s="10" t="s">
        <v>4733</v>
      </c>
      <c r="AA170" s="10" t="s">
        <v>4559</v>
      </c>
      <c r="AB170" s="10" t="s">
        <v>7567</v>
      </c>
      <c r="AC170" s="10" t="s">
        <v>6</v>
      </c>
      <c r="AD170" s="10" t="s">
        <v>6</v>
      </c>
      <c r="AE170" s="10" t="s">
        <v>6</v>
      </c>
      <c r="AF170" s="10" t="s">
        <v>6</v>
      </c>
      <c r="AG170" s="10" t="s">
        <v>6</v>
      </c>
      <c r="AH170" s="10" t="s">
        <v>12970</v>
      </c>
      <c r="AI170" s="10">
        <v>0</v>
      </c>
      <c r="AJ170" s="10" t="s">
        <v>12971</v>
      </c>
      <c r="AK170" s="23" t="s">
        <v>22900</v>
      </c>
      <c r="AL170" s="23" t="s">
        <v>16889</v>
      </c>
      <c r="AM170" s="10" t="s">
        <v>7566</v>
      </c>
      <c r="AN170" s="10" t="s">
        <v>2</v>
      </c>
      <c r="AO170" s="10" t="s">
        <v>12970</v>
      </c>
      <c r="AP170" s="10" t="s">
        <v>6</v>
      </c>
      <c r="AQ170" s="10" t="s">
        <v>12972</v>
      </c>
      <c r="AR170" s="10" t="s">
        <v>12970</v>
      </c>
      <c r="AS170" s="23" t="s">
        <v>16889</v>
      </c>
      <c r="AT170" s="10" t="str">
        <f t="shared" si="5"/>
        <v>(169, 'A0169_2026_10_03_22_00_00', 'A0169', 'PL7-3', 'Sản xuất', null, null, null, null, null, 'Chưa cập nhật', 0,  'Ca 1', '2026-10-03', '2026-10-03 22:00:00', 'Rolled',  null, 'Chưa cập nhật', null, 'Thất bại', 'Chưa cập nhật', '2026-10-03 22:00:00'),</v>
      </c>
    </row>
    <row r="171" spans="1:46" x14ac:dyDescent="0.25">
      <c r="A171" s="16" t="str">
        <v>(170, 'A0170_2026_10_03_22_00_00', 'A0170', 'PL7-3', 'Sản xuất', null, null, null, null, null, 'Chưa cập nhật', 0,  'Ca 1', '2026-10-03', '2026-10-03 22:00:00', 'Rolled',  null, 'Chưa cập nhật', null, 'Thất bại', 'Chưa cập nhật', '2026-10-03 22:00:00'),</v>
      </c>
      <c r="B171" s="17" t="str">
        <f t="shared" si="4"/>
        <v>170, 'A0170_2026_10_03_22_00_00', 'A0170', 'PL7-3', 'Sản xuất', null, null, null, null, null, 'Chưa cập nhật', 0,  'Ca 1', '2026-10-03', '2026-10-03 22:00:00', 'Rolled',  null, 'Chưa cập nhật', null, 'Thất bại', 'Chưa cập nhật', '2026-10-03 22:00:00'</v>
      </c>
      <c r="C171" s="13">
        <v>170</v>
      </c>
      <c r="D171" s="10" t="s">
        <v>7706</v>
      </c>
      <c r="E171" s="10" t="s">
        <v>7707</v>
      </c>
      <c r="F171" s="10" t="s">
        <v>0</v>
      </c>
      <c r="G171" s="10" t="s">
        <v>1</v>
      </c>
      <c r="H171" s="10" t="s">
        <v>2</v>
      </c>
      <c r="I171" s="10" t="s">
        <v>2</v>
      </c>
      <c r="J171" s="10" t="s">
        <v>2</v>
      </c>
      <c r="K171" s="10" t="s">
        <v>3</v>
      </c>
      <c r="L171" s="10">
        <v>0</v>
      </c>
      <c r="M171" s="10" t="s">
        <v>13142</v>
      </c>
      <c r="N171" s="10" t="s">
        <v>4409</v>
      </c>
      <c r="O171" s="10" t="s">
        <v>3810</v>
      </c>
      <c r="P171" s="10" t="s">
        <v>7</v>
      </c>
      <c r="Q171" s="10" t="s">
        <v>12973</v>
      </c>
      <c r="R171" s="10" t="s">
        <v>5</v>
      </c>
      <c r="S171" s="10" t="s">
        <v>6</v>
      </c>
      <c r="T171" s="8" t="s">
        <v>28</v>
      </c>
      <c r="U171" s="10" t="s">
        <v>5</v>
      </c>
      <c r="V171" s="10" t="s">
        <v>3810</v>
      </c>
      <c r="X171" s="10">
        <v>170</v>
      </c>
      <c r="Y171" s="10" t="s">
        <v>20059</v>
      </c>
      <c r="Z171" s="10" t="s">
        <v>4734</v>
      </c>
      <c r="AA171" s="10" t="s">
        <v>4559</v>
      </c>
      <c r="AB171" s="10" t="s">
        <v>7567</v>
      </c>
      <c r="AC171" s="10" t="s">
        <v>6</v>
      </c>
      <c r="AD171" s="10" t="s">
        <v>6</v>
      </c>
      <c r="AE171" s="10" t="s">
        <v>6</v>
      </c>
      <c r="AF171" s="10" t="s">
        <v>6</v>
      </c>
      <c r="AG171" s="10" t="s">
        <v>6</v>
      </c>
      <c r="AH171" s="10" t="s">
        <v>12970</v>
      </c>
      <c r="AI171" s="10">
        <v>0</v>
      </c>
      <c r="AJ171" s="10" t="s">
        <v>12971</v>
      </c>
      <c r="AK171" s="23" t="s">
        <v>22900</v>
      </c>
      <c r="AL171" s="23" t="s">
        <v>16889</v>
      </c>
      <c r="AM171" s="10" t="s">
        <v>7566</v>
      </c>
      <c r="AN171" s="10" t="s">
        <v>2</v>
      </c>
      <c r="AO171" s="10" t="s">
        <v>12970</v>
      </c>
      <c r="AP171" s="10" t="s">
        <v>6</v>
      </c>
      <c r="AQ171" s="10" t="s">
        <v>12972</v>
      </c>
      <c r="AR171" s="10" t="s">
        <v>12970</v>
      </c>
      <c r="AS171" s="23" t="s">
        <v>16889</v>
      </c>
      <c r="AT171" s="10" t="str">
        <f t="shared" si="5"/>
        <v>(170, 'A0170_2026_10_03_22_00_00', 'A0170', 'PL7-3', 'Sản xuất', null, null, null, null, null, 'Chưa cập nhật', 0,  'Ca 1', '2026-10-03', '2026-10-03 22:00:00', 'Rolled',  null, 'Chưa cập nhật', null, 'Thất bại', 'Chưa cập nhật', '2026-10-03 22:00:00'),</v>
      </c>
    </row>
    <row r="172" spans="1:46" x14ac:dyDescent="0.25">
      <c r="A172" s="16" t="str">
        <v>(171, 'A0171_2026_10_03_22_00_00', 'A0171', 'PL7-3', 'Sản xuất', null, null, null, null, null, 'Chưa cập nhật', 0,  'Ca 1', '2026-10-03', '2026-10-03 22:00:00', 'Rolled',  null, 'Chưa cập nhật', null, 'Thất bại', 'Chưa cập nhật', '2026-10-03 22:00:00'),</v>
      </c>
      <c r="B172" s="17" t="str">
        <f t="shared" si="4"/>
        <v>171, 'A0171_2026_10_03_22_00_00', 'A0171', 'PL7-3', 'Sản xuất', null, null, null, null, null, 'Chưa cập nhật', 0,  'Ca 1', '2026-10-03', '2026-10-03 22:00:00', 'Rolled',  null, 'Chưa cập nhật', null, 'Thất bại', 'Chưa cập nhật', '2026-10-03 22:00:00'</v>
      </c>
      <c r="C172" s="13">
        <v>171</v>
      </c>
      <c r="D172" s="10" t="s">
        <v>7708</v>
      </c>
      <c r="E172" s="10" t="s">
        <v>7709</v>
      </c>
      <c r="F172" s="10" t="s">
        <v>0</v>
      </c>
      <c r="G172" s="10" t="s">
        <v>1</v>
      </c>
      <c r="H172" s="10" t="s">
        <v>2</v>
      </c>
      <c r="I172" s="10" t="s">
        <v>2</v>
      </c>
      <c r="J172" s="10" t="s">
        <v>2</v>
      </c>
      <c r="K172" s="10" t="s">
        <v>3</v>
      </c>
      <c r="L172" s="10">
        <v>0</v>
      </c>
      <c r="M172" s="10" t="s">
        <v>13143</v>
      </c>
      <c r="N172" s="10" t="s">
        <v>4409</v>
      </c>
      <c r="O172" s="10" t="s">
        <v>3810</v>
      </c>
      <c r="P172" s="10" t="s">
        <v>7</v>
      </c>
      <c r="Q172" s="10" t="s">
        <v>12973</v>
      </c>
      <c r="R172" s="10" t="s">
        <v>5</v>
      </c>
      <c r="S172" s="10" t="s">
        <v>6</v>
      </c>
      <c r="T172" s="8" t="s">
        <v>28</v>
      </c>
      <c r="U172" s="10" t="s">
        <v>5</v>
      </c>
      <c r="V172" s="10" t="s">
        <v>3810</v>
      </c>
      <c r="X172" s="10">
        <v>171</v>
      </c>
      <c r="Y172" s="10" t="s">
        <v>20060</v>
      </c>
      <c r="Z172" s="10" t="s">
        <v>4735</v>
      </c>
      <c r="AA172" s="10" t="s">
        <v>4559</v>
      </c>
      <c r="AB172" s="10" t="s">
        <v>7567</v>
      </c>
      <c r="AC172" s="10" t="s">
        <v>6</v>
      </c>
      <c r="AD172" s="10" t="s">
        <v>6</v>
      </c>
      <c r="AE172" s="10" t="s">
        <v>6</v>
      </c>
      <c r="AF172" s="10" t="s">
        <v>6</v>
      </c>
      <c r="AG172" s="10" t="s">
        <v>6</v>
      </c>
      <c r="AH172" s="10" t="s">
        <v>12970</v>
      </c>
      <c r="AI172" s="10">
        <v>0</v>
      </c>
      <c r="AJ172" s="10" t="s">
        <v>12971</v>
      </c>
      <c r="AK172" s="23" t="s">
        <v>22900</v>
      </c>
      <c r="AL172" s="23" t="s">
        <v>16889</v>
      </c>
      <c r="AM172" s="10" t="s">
        <v>7566</v>
      </c>
      <c r="AN172" s="10" t="s">
        <v>2</v>
      </c>
      <c r="AO172" s="10" t="s">
        <v>12970</v>
      </c>
      <c r="AP172" s="10" t="s">
        <v>6</v>
      </c>
      <c r="AQ172" s="10" t="s">
        <v>12972</v>
      </c>
      <c r="AR172" s="10" t="s">
        <v>12970</v>
      </c>
      <c r="AS172" s="23" t="s">
        <v>16889</v>
      </c>
      <c r="AT172" s="10" t="str">
        <f t="shared" si="5"/>
        <v>(171, 'A0171_2026_10_03_22_00_00', 'A0171', 'PL7-3', 'Sản xuất', null, null, null, null, null, 'Chưa cập nhật', 0,  'Ca 1', '2026-10-03', '2026-10-03 22:00:00', 'Rolled',  null, 'Chưa cập nhật', null, 'Thất bại', 'Chưa cập nhật', '2026-10-03 22:00:00'),</v>
      </c>
    </row>
    <row r="173" spans="1:46" x14ac:dyDescent="0.25">
      <c r="A173" s="16" t="str">
        <v>(172, 'A0172_2026_10_03_22_00_00', 'A0172', 'PL7-3', 'Sản xuất', null, null, null, null, null, 'Chưa cập nhật', 0,  'Ca 1', '2026-10-03', '2026-10-03 22:00:00', 'Rolled',  null, 'Chưa cập nhật', null, 'Thất bại', 'Chưa cập nhật', '2026-10-03 22:00:00'),</v>
      </c>
      <c r="B173" s="17" t="str">
        <f t="shared" si="4"/>
        <v>172, 'A0172_2026_10_03_22_00_00', 'A0172', 'PL7-3', 'Sản xuất', null, null, null, null, null, 'Chưa cập nhật', 0,  'Ca 1', '2026-10-03', '2026-10-03 22:00:00', 'Rolled',  null, 'Chưa cập nhật', null, 'Thất bại', 'Chưa cập nhật', '2026-10-03 22:00:00'</v>
      </c>
      <c r="C173" s="13">
        <v>172</v>
      </c>
      <c r="D173" s="10" t="s">
        <v>7710</v>
      </c>
      <c r="E173" s="10" t="s">
        <v>7711</v>
      </c>
      <c r="F173" s="10" t="s">
        <v>0</v>
      </c>
      <c r="G173" s="10" t="s">
        <v>1</v>
      </c>
      <c r="H173" s="10" t="s">
        <v>2</v>
      </c>
      <c r="I173" s="10" t="s">
        <v>2</v>
      </c>
      <c r="J173" s="10" t="s">
        <v>2</v>
      </c>
      <c r="K173" s="10" t="s">
        <v>3</v>
      </c>
      <c r="L173" s="10">
        <v>0</v>
      </c>
      <c r="M173" s="10" t="s">
        <v>13144</v>
      </c>
      <c r="N173" s="10" t="s">
        <v>4409</v>
      </c>
      <c r="O173" s="10" t="s">
        <v>3810</v>
      </c>
      <c r="P173" s="10" t="s">
        <v>7</v>
      </c>
      <c r="Q173" s="10" t="s">
        <v>12973</v>
      </c>
      <c r="R173" s="10" t="s">
        <v>5</v>
      </c>
      <c r="S173" s="10" t="s">
        <v>6</v>
      </c>
      <c r="T173" s="8" t="s">
        <v>28</v>
      </c>
      <c r="U173" s="10" t="s">
        <v>5</v>
      </c>
      <c r="V173" s="10" t="s">
        <v>3810</v>
      </c>
      <c r="X173" s="10">
        <v>172</v>
      </c>
      <c r="Y173" s="10" t="s">
        <v>20061</v>
      </c>
      <c r="Z173" s="10" t="s">
        <v>4736</v>
      </c>
      <c r="AA173" s="10" t="s">
        <v>4559</v>
      </c>
      <c r="AB173" s="10" t="s">
        <v>7567</v>
      </c>
      <c r="AC173" s="10" t="s">
        <v>6</v>
      </c>
      <c r="AD173" s="10" t="s">
        <v>6</v>
      </c>
      <c r="AE173" s="10" t="s">
        <v>6</v>
      </c>
      <c r="AF173" s="10" t="s">
        <v>6</v>
      </c>
      <c r="AG173" s="10" t="s">
        <v>6</v>
      </c>
      <c r="AH173" s="10" t="s">
        <v>12970</v>
      </c>
      <c r="AI173" s="10">
        <v>0</v>
      </c>
      <c r="AJ173" s="10" t="s">
        <v>12971</v>
      </c>
      <c r="AK173" s="23" t="s">
        <v>22900</v>
      </c>
      <c r="AL173" s="23" t="s">
        <v>16889</v>
      </c>
      <c r="AM173" s="10" t="s">
        <v>7566</v>
      </c>
      <c r="AN173" s="10" t="s">
        <v>2</v>
      </c>
      <c r="AO173" s="10" t="s">
        <v>12970</v>
      </c>
      <c r="AP173" s="10" t="s">
        <v>6</v>
      </c>
      <c r="AQ173" s="10" t="s">
        <v>12972</v>
      </c>
      <c r="AR173" s="10" t="s">
        <v>12970</v>
      </c>
      <c r="AS173" s="23" t="s">
        <v>16889</v>
      </c>
      <c r="AT173" s="10" t="str">
        <f t="shared" si="5"/>
        <v>(172, 'A0172_2026_10_03_22_00_00', 'A0172', 'PL7-3', 'Sản xuất', null, null, null, null, null, 'Chưa cập nhật', 0,  'Ca 1', '2026-10-03', '2026-10-03 22:00:00', 'Rolled',  null, 'Chưa cập nhật', null, 'Thất bại', 'Chưa cập nhật', '2026-10-03 22:00:00'),</v>
      </c>
    </row>
    <row r="174" spans="1:46" x14ac:dyDescent="0.25">
      <c r="A174" s="16" t="str">
        <v>(173, 'A0173_2026_10_03_22_00_00', 'A0173', 'PL7-3', 'Sản xuất', null, null, null, null, null, 'Chưa cập nhật', 0,  'Ca 1', '2026-10-03', '2026-10-03 22:00:00', 'Rolled',  null, 'Chưa cập nhật', null, 'Thất bại', 'Chưa cập nhật', '2026-10-03 22:00:00'),</v>
      </c>
      <c r="B174" s="17" t="str">
        <f t="shared" si="4"/>
        <v>173, 'A0173_2026_10_03_22_00_00', 'A0173', 'PL7-3', 'Sản xuất', null, null, null, null, null, 'Chưa cập nhật', 0,  'Ca 1', '2026-10-03', '2026-10-03 22:00:00', 'Rolled',  null, 'Chưa cập nhật', null, 'Thất bại', 'Chưa cập nhật', '2026-10-03 22:00:00'</v>
      </c>
      <c r="C174" s="13">
        <v>173</v>
      </c>
      <c r="D174" s="10" t="s">
        <v>7712</v>
      </c>
      <c r="E174" s="10" t="s">
        <v>7713</v>
      </c>
      <c r="F174" s="10" t="s">
        <v>0</v>
      </c>
      <c r="G174" s="10" t="s">
        <v>1</v>
      </c>
      <c r="H174" s="10" t="s">
        <v>2</v>
      </c>
      <c r="I174" s="10" t="s">
        <v>2</v>
      </c>
      <c r="J174" s="10" t="s">
        <v>2</v>
      </c>
      <c r="K174" s="10" t="s">
        <v>3</v>
      </c>
      <c r="L174" s="10">
        <v>0</v>
      </c>
      <c r="M174" s="10" t="s">
        <v>13145</v>
      </c>
      <c r="N174" s="10" t="s">
        <v>4409</v>
      </c>
      <c r="O174" s="10" t="s">
        <v>3810</v>
      </c>
      <c r="P174" s="10" t="s">
        <v>7</v>
      </c>
      <c r="Q174" s="10" t="s">
        <v>12973</v>
      </c>
      <c r="R174" s="10" t="s">
        <v>5</v>
      </c>
      <c r="S174" s="10" t="s">
        <v>6</v>
      </c>
      <c r="T174" s="8" t="s">
        <v>28</v>
      </c>
      <c r="U174" s="10" t="s">
        <v>5</v>
      </c>
      <c r="V174" s="10" t="s">
        <v>3810</v>
      </c>
      <c r="X174" s="10">
        <v>173</v>
      </c>
      <c r="Y174" s="10" t="s">
        <v>20062</v>
      </c>
      <c r="Z174" s="10" t="s">
        <v>4737</v>
      </c>
      <c r="AA174" s="10" t="s">
        <v>4559</v>
      </c>
      <c r="AB174" s="10" t="s">
        <v>7567</v>
      </c>
      <c r="AC174" s="10" t="s">
        <v>6</v>
      </c>
      <c r="AD174" s="10" t="s">
        <v>6</v>
      </c>
      <c r="AE174" s="10" t="s">
        <v>6</v>
      </c>
      <c r="AF174" s="10" t="s">
        <v>6</v>
      </c>
      <c r="AG174" s="10" t="s">
        <v>6</v>
      </c>
      <c r="AH174" s="10" t="s">
        <v>12970</v>
      </c>
      <c r="AI174" s="10">
        <v>0</v>
      </c>
      <c r="AJ174" s="10" t="s">
        <v>12971</v>
      </c>
      <c r="AK174" s="23" t="s">
        <v>22900</v>
      </c>
      <c r="AL174" s="23" t="s">
        <v>16889</v>
      </c>
      <c r="AM174" s="10" t="s">
        <v>7566</v>
      </c>
      <c r="AN174" s="10" t="s">
        <v>2</v>
      </c>
      <c r="AO174" s="10" t="s">
        <v>12970</v>
      </c>
      <c r="AP174" s="10" t="s">
        <v>6</v>
      </c>
      <c r="AQ174" s="10" t="s">
        <v>12972</v>
      </c>
      <c r="AR174" s="10" t="s">
        <v>12970</v>
      </c>
      <c r="AS174" s="23" t="s">
        <v>16889</v>
      </c>
      <c r="AT174" s="10" t="str">
        <f t="shared" si="5"/>
        <v>(173, 'A0173_2026_10_03_22_00_00', 'A0173', 'PL7-3', 'Sản xuất', null, null, null, null, null, 'Chưa cập nhật', 0,  'Ca 1', '2026-10-03', '2026-10-03 22:00:00', 'Rolled',  null, 'Chưa cập nhật', null, 'Thất bại', 'Chưa cập nhật', '2026-10-03 22:00:00'),</v>
      </c>
    </row>
    <row r="175" spans="1:46" x14ac:dyDescent="0.25">
      <c r="A175" s="16" t="str">
        <v>(174, 'A0174_2026_10_03_22_00_00', 'A0174', 'PL7-3', 'Sản xuất', null, null, null, null, null, 'Chưa cập nhật', 0,  'Ca 1', '2026-10-03', '2026-10-03 22:00:00', 'Rolled',  null, 'Chưa cập nhật', null, 'Thất bại', 'Chưa cập nhật', '2026-10-03 22:00:00'),</v>
      </c>
      <c r="B175" s="17" t="str">
        <f t="shared" si="4"/>
        <v>174, 'A0174_2026_10_03_22_00_00', 'A0174', 'PL7-3', 'Sản xuất', null, null, null, null, null, 'Chưa cập nhật', 0,  'Ca 1', '2026-10-03', '2026-10-03 22:00:00', 'Rolled',  null, 'Chưa cập nhật', null, 'Thất bại', 'Chưa cập nhật', '2026-10-03 22:00:00'</v>
      </c>
      <c r="C175" s="13">
        <v>174</v>
      </c>
      <c r="D175" s="10" t="s">
        <v>7714</v>
      </c>
      <c r="E175" s="10" t="s">
        <v>7715</v>
      </c>
      <c r="F175" s="10" t="s">
        <v>0</v>
      </c>
      <c r="G175" s="10" t="s">
        <v>1</v>
      </c>
      <c r="H175" s="10" t="s">
        <v>2</v>
      </c>
      <c r="I175" s="10" t="s">
        <v>2</v>
      </c>
      <c r="J175" s="10" t="s">
        <v>2</v>
      </c>
      <c r="K175" s="10" t="s">
        <v>3</v>
      </c>
      <c r="L175" s="10">
        <v>0</v>
      </c>
      <c r="M175" s="10" t="s">
        <v>13146</v>
      </c>
      <c r="N175" s="10" t="s">
        <v>4409</v>
      </c>
      <c r="O175" s="10" t="s">
        <v>3810</v>
      </c>
      <c r="P175" s="10" t="s">
        <v>7</v>
      </c>
      <c r="Q175" s="10" t="s">
        <v>12973</v>
      </c>
      <c r="R175" s="10" t="s">
        <v>5</v>
      </c>
      <c r="S175" s="10" t="s">
        <v>6</v>
      </c>
      <c r="T175" s="8" t="s">
        <v>28</v>
      </c>
      <c r="U175" s="10" t="s">
        <v>5</v>
      </c>
      <c r="V175" s="10" t="s">
        <v>3810</v>
      </c>
      <c r="X175" s="10">
        <v>174</v>
      </c>
      <c r="Y175" s="10" t="s">
        <v>20063</v>
      </c>
      <c r="Z175" s="10" t="s">
        <v>4738</v>
      </c>
      <c r="AA175" s="10" t="s">
        <v>4559</v>
      </c>
      <c r="AB175" s="10" t="s">
        <v>7567</v>
      </c>
      <c r="AC175" s="10" t="s">
        <v>6</v>
      </c>
      <c r="AD175" s="10" t="s">
        <v>6</v>
      </c>
      <c r="AE175" s="10" t="s">
        <v>6</v>
      </c>
      <c r="AF175" s="10" t="s">
        <v>6</v>
      </c>
      <c r="AG175" s="10" t="s">
        <v>6</v>
      </c>
      <c r="AH175" s="10" t="s">
        <v>12970</v>
      </c>
      <c r="AI175" s="10">
        <v>0</v>
      </c>
      <c r="AJ175" s="10" t="s">
        <v>12971</v>
      </c>
      <c r="AK175" s="23" t="s">
        <v>22900</v>
      </c>
      <c r="AL175" s="23" t="s">
        <v>16889</v>
      </c>
      <c r="AM175" s="10" t="s">
        <v>7566</v>
      </c>
      <c r="AN175" s="10" t="s">
        <v>2</v>
      </c>
      <c r="AO175" s="10" t="s">
        <v>12970</v>
      </c>
      <c r="AP175" s="10" t="s">
        <v>6</v>
      </c>
      <c r="AQ175" s="10" t="s">
        <v>12972</v>
      </c>
      <c r="AR175" s="10" t="s">
        <v>12970</v>
      </c>
      <c r="AS175" s="23" t="s">
        <v>16889</v>
      </c>
      <c r="AT175" s="10" t="str">
        <f t="shared" si="5"/>
        <v>(174, 'A0174_2026_10_03_22_00_00', 'A0174', 'PL7-3', 'Sản xuất', null, null, null, null, null, 'Chưa cập nhật', 0,  'Ca 1', '2026-10-03', '2026-10-03 22:00:00', 'Rolled',  null, 'Chưa cập nhật', null, 'Thất bại', 'Chưa cập nhật', '2026-10-03 22:00:00'),</v>
      </c>
    </row>
    <row r="176" spans="1:46" x14ac:dyDescent="0.25">
      <c r="A176" s="16" t="str">
        <v>(175, 'A0175_2026_10_03_22_00_00', 'A0175', 'PL7-3', 'Sản xuất', null, null, null, null, null, 'Chưa cập nhật', 0,  'Ca 1', '2026-10-03', '2026-10-03 22:00:00', 'Rolled',  null, 'Chưa cập nhật', null, 'Thất bại', 'Chưa cập nhật', '2026-10-03 22:00:00'),</v>
      </c>
      <c r="B176" s="17" t="str">
        <f t="shared" si="4"/>
        <v>175, 'A0175_2026_10_03_22_00_00', 'A0175', 'PL7-3', 'Sản xuất', null, null, null, null, null, 'Chưa cập nhật', 0,  'Ca 1', '2026-10-03', '2026-10-03 22:00:00', 'Rolled',  null, 'Chưa cập nhật', null, 'Thất bại', 'Chưa cập nhật', '2026-10-03 22:00:00'</v>
      </c>
      <c r="C176" s="13">
        <v>175</v>
      </c>
      <c r="D176" s="10" t="s">
        <v>7716</v>
      </c>
      <c r="E176" s="10" t="s">
        <v>7717</v>
      </c>
      <c r="F176" s="10" t="s">
        <v>0</v>
      </c>
      <c r="G176" s="10" t="s">
        <v>1</v>
      </c>
      <c r="H176" s="10" t="s">
        <v>2</v>
      </c>
      <c r="I176" s="10" t="s">
        <v>2</v>
      </c>
      <c r="J176" s="10" t="s">
        <v>2</v>
      </c>
      <c r="K176" s="10" t="s">
        <v>3</v>
      </c>
      <c r="L176" s="10">
        <v>0</v>
      </c>
      <c r="M176" s="10" t="s">
        <v>13147</v>
      </c>
      <c r="N176" s="10" t="s">
        <v>4409</v>
      </c>
      <c r="O176" s="10" t="s">
        <v>3810</v>
      </c>
      <c r="P176" s="10" t="s">
        <v>7</v>
      </c>
      <c r="Q176" s="10" t="s">
        <v>12973</v>
      </c>
      <c r="R176" s="10" t="s">
        <v>5</v>
      </c>
      <c r="S176" s="10" t="s">
        <v>6</v>
      </c>
      <c r="T176" s="8" t="s">
        <v>28</v>
      </c>
      <c r="U176" s="10" t="s">
        <v>5</v>
      </c>
      <c r="V176" s="10" t="s">
        <v>3810</v>
      </c>
      <c r="X176" s="10">
        <v>175</v>
      </c>
      <c r="Y176" s="10" t="s">
        <v>20064</v>
      </c>
      <c r="Z176" s="10" t="s">
        <v>4739</v>
      </c>
      <c r="AA176" s="10" t="s">
        <v>4559</v>
      </c>
      <c r="AB176" s="10" t="s">
        <v>7567</v>
      </c>
      <c r="AC176" s="10" t="s">
        <v>6</v>
      </c>
      <c r="AD176" s="10" t="s">
        <v>6</v>
      </c>
      <c r="AE176" s="10" t="s">
        <v>6</v>
      </c>
      <c r="AF176" s="10" t="s">
        <v>6</v>
      </c>
      <c r="AG176" s="10" t="s">
        <v>6</v>
      </c>
      <c r="AH176" s="10" t="s">
        <v>12970</v>
      </c>
      <c r="AI176" s="10">
        <v>0</v>
      </c>
      <c r="AJ176" s="10" t="s">
        <v>12971</v>
      </c>
      <c r="AK176" s="23" t="s">
        <v>22900</v>
      </c>
      <c r="AL176" s="23" t="s">
        <v>16889</v>
      </c>
      <c r="AM176" s="10" t="s">
        <v>7566</v>
      </c>
      <c r="AN176" s="10" t="s">
        <v>2</v>
      </c>
      <c r="AO176" s="10" t="s">
        <v>12970</v>
      </c>
      <c r="AP176" s="10" t="s">
        <v>6</v>
      </c>
      <c r="AQ176" s="10" t="s">
        <v>12972</v>
      </c>
      <c r="AR176" s="10" t="s">
        <v>12970</v>
      </c>
      <c r="AS176" s="23" t="s">
        <v>16889</v>
      </c>
      <c r="AT176" s="10" t="str">
        <f t="shared" si="5"/>
        <v>(175, 'A0175_2026_10_03_22_00_00', 'A0175', 'PL7-3', 'Sản xuất', null, null, null, null, null, 'Chưa cập nhật', 0,  'Ca 1', '2026-10-03', '2026-10-03 22:00:00', 'Rolled',  null, 'Chưa cập nhật', null, 'Thất bại', 'Chưa cập nhật', '2026-10-03 22:00:00'),</v>
      </c>
    </row>
    <row r="177" spans="1:46" x14ac:dyDescent="0.25">
      <c r="A177" s="16" t="str">
        <v>(176, 'A0176_2026_10_03_22_00_00', 'A0176', 'PL7-3', 'Sản xuất', null, null, null, null, null, 'Chưa cập nhật', 0,  'Ca 1', '2026-10-03', '2026-10-03 22:00:00', 'Rolled',  null, 'Chưa cập nhật', null, 'Thất bại', 'Chưa cập nhật', '2026-10-03 22:00:00'),</v>
      </c>
      <c r="B177" s="17" t="str">
        <f t="shared" si="4"/>
        <v>176, 'A0176_2026_10_03_22_00_00', 'A0176', 'PL7-3', 'Sản xuất', null, null, null, null, null, 'Chưa cập nhật', 0,  'Ca 1', '2026-10-03', '2026-10-03 22:00:00', 'Rolled',  null, 'Chưa cập nhật', null, 'Thất bại', 'Chưa cập nhật', '2026-10-03 22:00:00'</v>
      </c>
      <c r="C177" s="13">
        <v>176</v>
      </c>
      <c r="D177" s="10" t="s">
        <v>7718</v>
      </c>
      <c r="E177" s="10" t="s">
        <v>7719</v>
      </c>
      <c r="F177" s="10" t="s">
        <v>0</v>
      </c>
      <c r="G177" s="10" t="s">
        <v>1</v>
      </c>
      <c r="H177" s="10" t="s">
        <v>2</v>
      </c>
      <c r="I177" s="10" t="s">
        <v>2</v>
      </c>
      <c r="J177" s="10" t="s">
        <v>2</v>
      </c>
      <c r="K177" s="10" t="s">
        <v>3</v>
      </c>
      <c r="L177" s="10">
        <v>0</v>
      </c>
      <c r="M177" s="10" t="s">
        <v>13148</v>
      </c>
      <c r="N177" s="10" t="s">
        <v>4409</v>
      </c>
      <c r="O177" s="10" t="s">
        <v>3810</v>
      </c>
      <c r="P177" s="10" t="s">
        <v>7</v>
      </c>
      <c r="Q177" s="10" t="s">
        <v>12973</v>
      </c>
      <c r="R177" s="10" t="s">
        <v>5</v>
      </c>
      <c r="S177" s="10" t="s">
        <v>6</v>
      </c>
      <c r="T177" s="8" t="s">
        <v>28</v>
      </c>
      <c r="U177" s="10" t="s">
        <v>5</v>
      </c>
      <c r="V177" s="10" t="s">
        <v>3810</v>
      </c>
      <c r="X177" s="10">
        <v>176</v>
      </c>
      <c r="Y177" s="10" t="s">
        <v>20065</v>
      </c>
      <c r="Z177" s="10" t="s">
        <v>4740</v>
      </c>
      <c r="AA177" s="10" t="s">
        <v>4559</v>
      </c>
      <c r="AB177" s="10" t="s">
        <v>7567</v>
      </c>
      <c r="AC177" s="10" t="s">
        <v>6</v>
      </c>
      <c r="AD177" s="10" t="s">
        <v>6</v>
      </c>
      <c r="AE177" s="10" t="s">
        <v>6</v>
      </c>
      <c r="AF177" s="10" t="s">
        <v>6</v>
      </c>
      <c r="AG177" s="10" t="s">
        <v>6</v>
      </c>
      <c r="AH177" s="10" t="s">
        <v>12970</v>
      </c>
      <c r="AI177" s="10">
        <v>0</v>
      </c>
      <c r="AJ177" s="10" t="s">
        <v>12971</v>
      </c>
      <c r="AK177" s="23" t="s">
        <v>22900</v>
      </c>
      <c r="AL177" s="23" t="s">
        <v>16889</v>
      </c>
      <c r="AM177" s="10" t="s">
        <v>7566</v>
      </c>
      <c r="AN177" s="10" t="s">
        <v>2</v>
      </c>
      <c r="AO177" s="10" t="s">
        <v>12970</v>
      </c>
      <c r="AP177" s="10" t="s">
        <v>6</v>
      </c>
      <c r="AQ177" s="10" t="s">
        <v>12972</v>
      </c>
      <c r="AR177" s="10" t="s">
        <v>12970</v>
      </c>
      <c r="AS177" s="23" t="s">
        <v>16889</v>
      </c>
      <c r="AT177" s="10" t="str">
        <f t="shared" si="5"/>
        <v>(176, 'A0176_2026_10_03_22_00_00', 'A0176', 'PL7-3', 'Sản xuất', null, null, null, null, null, 'Chưa cập nhật', 0,  'Ca 1', '2026-10-03', '2026-10-03 22:00:00', 'Rolled',  null, 'Chưa cập nhật', null, 'Thất bại', 'Chưa cập nhật', '2026-10-03 22:00:00'),</v>
      </c>
    </row>
    <row r="178" spans="1:46" x14ac:dyDescent="0.25">
      <c r="A178" s="16" t="str">
        <v>(177, 'A0177_2026_10_03_22_00_00', 'A0177', 'PL7-3', 'Sản xuất', null, null, null, null, null, 'Chưa cập nhật', 0,  'Ca 1', '2026-10-03', '2026-10-03 22:00:00', 'Rolled',  null, 'Chưa cập nhật', null, 'Thất bại', 'Chưa cập nhật', '2026-10-03 22:00:00'),</v>
      </c>
      <c r="B178" s="17" t="str">
        <f t="shared" si="4"/>
        <v>177, 'A0177_2026_10_03_22_00_00', 'A0177', 'PL7-3', 'Sản xuất', null, null, null, null, null, 'Chưa cập nhật', 0,  'Ca 1', '2026-10-03', '2026-10-03 22:00:00', 'Rolled',  null, 'Chưa cập nhật', null, 'Thất bại', 'Chưa cập nhật', '2026-10-03 22:00:00'</v>
      </c>
      <c r="C178" s="13">
        <v>177</v>
      </c>
      <c r="D178" s="10" t="s">
        <v>7720</v>
      </c>
      <c r="E178" s="10" t="s">
        <v>7721</v>
      </c>
      <c r="F178" s="10" t="s">
        <v>0</v>
      </c>
      <c r="G178" s="10" t="s">
        <v>1</v>
      </c>
      <c r="H178" s="10" t="s">
        <v>2</v>
      </c>
      <c r="I178" s="10" t="s">
        <v>2</v>
      </c>
      <c r="J178" s="10" t="s">
        <v>2</v>
      </c>
      <c r="K178" s="10" t="s">
        <v>3</v>
      </c>
      <c r="L178" s="10">
        <v>0</v>
      </c>
      <c r="M178" s="10" t="s">
        <v>13149</v>
      </c>
      <c r="N178" s="10" t="s">
        <v>4409</v>
      </c>
      <c r="O178" s="10" t="s">
        <v>3810</v>
      </c>
      <c r="P178" s="10" t="s">
        <v>7</v>
      </c>
      <c r="Q178" s="10" t="s">
        <v>12973</v>
      </c>
      <c r="R178" s="10" t="s">
        <v>5</v>
      </c>
      <c r="S178" s="10" t="s">
        <v>6</v>
      </c>
      <c r="T178" s="8" t="s">
        <v>28</v>
      </c>
      <c r="U178" s="10" t="s">
        <v>5</v>
      </c>
      <c r="V178" s="10" t="s">
        <v>3810</v>
      </c>
      <c r="X178" s="10">
        <v>177</v>
      </c>
      <c r="Y178" s="10" t="s">
        <v>20066</v>
      </c>
      <c r="Z178" s="10" t="s">
        <v>4741</v>
      </c>
      <c r="AA178" s="10" t="s">
        <v>4559</v>
      </c>
      <c r="AB178" s="10" t="s">
        <v>7567</v>
      </c>
      <c r="AC178" s="10" t="s">
        <v>6</v>
      </c>
      <c r="AD178" s="10" t="s">
        <v>6</v>
      </c>
      <c r="AE178" s="10" t="s">
        <v>6</v>
      </c>
      <c r="AF178" s="10" t="s">
        <v>6</v>
      </c>
      <c r="AG178" s="10" t="s">
        <v>6</v>
      </c>
      <c r="AH178" s="10" t="s">
        <v>12970</v>
      </c>
      <c r="AI178" s="10">
        <v>0</v>
      </c>
      <c r="AJ178" s="10" t="s">
        <v>12971</v>
      </c>
      <c r="AK178" s="23" t="s">
        <v>22900</v>
      </c>
      <c r="AL178" s="23" t="s">
        <v>16889</v>
      </c>
      <c r="AM178" s="10" t="s">
        <v>7566</v>
      </c>
      <c r="AN178" s="10" t="s">
        <v>2</v>
      </c>
      <c r="AO178" s="10" t="s">
        <v>12970</v>
      </c>
      <c r="AP178" s="10" t="s">
        <v>6</v>
      </c>
      <c r="AQ178" s="10" t="s">
        <v>12972</v>
      </c>
      <c r="AR178" s="10" t="s">
        <v>12970</v>
      </c>
      <c r="AS178" s="23" t="s">
        <v>16889</v>
      </c>
      <c r="AT178" s="10" t="str">
        <f t="shared" si="5"/>
        <v>(177, 'A0177_2026_10_03_22_00_00', 'A0177', 'PL7-3', 'Sản xuất', null, null, null, null, null, 'Chưa cập nhật', 0,  'Ca 1', '2026-10-03', '2026-10-03 22:00:00', 'Rolled',  null, 'Chưa cập nhật', null, 'Thất bại', 'Chưa cập nhật', '2026-10-03 22:00:00'),</v>
      </c>
    </row>
    <row r="179" spans="1:46" x14ac:dyDescent="0.25">
      <c r="A179" s="16" t="str">
        <v>(178, 'A0178_2026_10_03_22_00_00', 'A0178', 'PL7-3', 'Sản xuất', null, null, null, null, null, 'Chưa cập nhật', 0,  'Ca 1', '2026-10-03', '2026-10-03 22:00:00', 'Rolled',  null, 'Chưa cập nhật', null, 'Thất bại', 'Chưa cập nhật', '2026-10-03 22:00:00'),</v>
      </c>
      <c r="B179" s="17" t="str">
        <f t="shared" si="4"/>
        <v>178, 'A0178_2026_10_03_22_00_00', 'A0178', 'PL7-3', 'Sản xuất', null, null, null, null, null, 'Chưa cập nhật', 0,  'Ca 1', '2026-10-03', '2026-10-03 22:00:00', 'Rolled',  null, 'Chưa cập nhật', null, 'Thất bại', 'Chưa cập nhật', '2026-10-03 22:00:00'</v>
      </c>
      <c r="C179" s="13">
        <v>178</v>
      </c>
      <c r="D179" s="10" t="s">
        <v>7722</v>
      </c>
      <c r="E179" s="10" t="s">
        <v>7723</v>
      </c>
      <c r="F179" s="10" t="s">
        <v>0</v>
      </c>
      <c r="G179" s="10" t="s">
        <v>1</v>
      </c>
      <c r="H179" s="10" t="s">
        <v>2</v>
      </c>
      <c r="I179" s="10" t="s">
        <v>2</v>
      </c>
      <c r="J179" s="10" t="s">
        <v>2</v>
      </c>
      <c r="K179" s="10" t="s">
        <v>3</v>
      </c>
      <c r="L179" s="10">
        <v>0</v>
      </c>
      <c r="M179" s="10" t="s">
        <v>13150</v>
      </c>
      <c r="N179" s="10" t="s">
        <v>4409</v>
      </c>
      <c r="O179" s="10" t="s">
        <v>3810</v>
      </c>
      <c r="P179" s="10" t="s">
        <v>7</v>
      </c>
      <c r="Q179" s="10" t="s">
        <v>12973</v>
      </c>
      <c r="R179" s="10" t="s">
        <v>5</v>
      </c>
      <c r="S179" s="10" t="s">
        <v>6</v>
      </c>
      <c r="T179" s="8" t="s">
        <v>28</v>
      </c>
      <c r="U179" s="10" t="s">
        <v>5</v>
      </c>
      <c r="V179" s="10" t="s">
        <v>3810</v>
      </c>
      <c r="X179" s="10">
        <v>178</v>
      </c>
      <c r="Y179" s="10" t="s">
        <v>20067</v>
      </c>
      <c r="Z179" s="10" t="s">
        <v>4742</v>
      </c>
      <c r="AA179" s="10" t="s">
        <v>4559</v>
      </c>
      <c r="AB179" s="10" t="s">
        <v>7567</v>
      </c>
      <c r="AC179" s="10" t="s">
        <v>6</v>
      </c>
      <c r="AD179" s="10" t="s">
        <v>6</v>
      </c>
      <c r="AE179" s="10" t="s">
        <v>6</v>
      </c>
      <c r="AF179" s="10" t="s">
        <v>6</v>
      </c>
      <c r="AG179" s="10" t="s">
        <v>6</v>
      </c>
      <c r="AH179" s="10" t="s">
        <v>12970</v>
      </c>
      <c r="AI179" s="10">
        <v>0</v>
      </c>
      <c r="AJ179" s="10" t="s">
        <v>12971</v>
      </c>
      <c r="AK179" s="23" t="s">
        <v>22900</v>
      </c>
      <c r="AL179" s="23" t="s">
        <v>16889</v>
      </c>
      <c r="AM179" s="10" t="s">
        <v>7566</v>
      </c>
      <c r="AN179" s="10" t="s">
        <v>2</v>
      </c>
      <c r="AO179" s="10" t="s">
        <v>12970</v>
      </c>
      <c r="AP179" s="10" t="s">
        <v>6</v>
      </c>
      <c r="AQ179" s="10" t="s">
        <v>12972</v>
      </c>
      <c r="AR179" s="10" t="s">
        <v>12970</v>
      </c>
      <c r="AS179" s="23" t="s">
        <v>16889</v>
      </c>
      <c r="AT179" s="10" t="str">
        <f t="shared" si="5"/>
        <v>(178, 'A0178_2026_10_03_22_00_00', 'A0178', 'PL7-3', 'Sản xuất', null, null, null, null, null, 'Chưa cập nhật', 0,  'Ca 1', '2026-10-03', '2026-10-03 22:00:00', 'Rolled',  null, 'Chưa cập nhật', null, 'Thất bại', 'Chưa cập nhật', '2026-10-03 22:00:00'),</v>
      </c>
    </row>
    <row r="180" spans="1:46" x14ac:dyDescent="0.25">
      <c r="A180" s="16" t="str">
        <v>(179, 'A0179_2026_10_03_22_00_00', 'A0179', 'PL7-3', 'Sản xuất', null, null, null, null, null, 'Chưa cập nhật', 0,  'Ca 1', '2026-10-03', '2026-10-03 22:00:00', 'Rolled',  null, 'Chưa cập nhật', null, 'Thất bại', 'Chưa cập nhật', '2026-10-03 22:00:00'),</v>
      </c>
      <c r="B180" s="17" t="str">
        <f t="shared" si="4"/>
        <v>179, 'A0179_2026_10_03_22_00_00', 'A0179', 'PL7-3', 'Sản xuất', null, null, null, null, null, 'Chưa cập nhật', 0,  'Ca 1', '2026-10-03', '2026-10-03 22:00:00', 'Rolled',  null, 'Chưa cập nhật', null, 'Thất bại', 'Chưa cập nhật', '2026-10-03 22:00:00'</v>
      </c>
      <c r="C180" s="13">
        <v>179</v>
      </c>
      <c r="D180" s="10" t="s">
        <v>7724</v>
      </c>
      <c r="E180" s="10" t="s">
        <v>7725</v>
      </c>
      <c r="F180" s="10" t="s">
        <v>0</v>
      </c>
      <c r="G180" s="10" t="s">
        <v>1</v>
      </c>
      <c r="H180" s="10" t="s">
        <v>2</v>
      </c>
      <c r="I180" s="10" t="s">
        <v>2</v>
      </c>
      <c r="J180" s="10" t="s">
        <v>2</v>
      </c>
      <c r="K180" s="10" t="s">
        <v>3</v>
      </c>
      <c r="L180" s="10">
        <v>0</v>
      </c>
      <c r="M180" s="10" t="s">
        <v>13151</v>
      </c>
      <c r="N180" s="10" t="s">
        <v>4409</v>
      </c>
      <c r="O180" s="10" t="s">
        <v>3810</v>
      </c>
      <c r="P180" s="10" t="s">
        <v>7</v>
      </c>
      <c r="Q180" s="10" t="s">
        <v>12973</v>
      </c>
      <c r="R180" s="10" t="s">
        <v>5</v>
      </c>
      <c r="S180" s="10" t="s">
        <v>6</v>
      </c>
      <c r="T180" s="8" t="s">
        <v>28</v>
      </c>
      <c r="U180" s="10" t="s">
        <v>5</v>
      </c>
      <c r="V180" s="10" t="s">
        <v>3810</v>
      </c>
      <c r="X180" s="10">
        <v>179</v>
      </c>
      <c r="Y180" s="10" t="s">
        <v>20068</v>
      </c>
      <c r="Z180" s="10" t="s">
        <v>4743</v>
      </c>
      <c r="AA180" s="10" t="s">
        <v>4559</v>
      </c>
      <c r="AB180" s="10" t="s">
        <v>7567</v>
      </c>
      <c r="AC180" s="10" t="s">
        <v>6</v>
      </c>
      <c r="AD180" s="10" t="s">
        <v>6</v>
      </c>
      <c r="AE180" s="10" t="s">
        <v>6</v>
      </c>
      <c r="AF180" s="10" t="s">
        <v>6</v>
      </c>
      <c r="AG180" s="10" t="s">
        <v>6</v>
      </c>
      <c r="AH180" s="10" t="s">
        <v>12970</v>
      </c>
      <c r="AI180" s="10">
        <v>0</v>
      </c>
      <c r="AJ180" s="10" t="s">
        <v>12971</v>
      </c>
      <c r="AK180" s="23" t="s">
        <v>22900</v>
      </c>
      <c r="AL180" s="23" t="s">
        <v>16889</v>
      </c>
      <c r="AM180" s="10" t="s">
        <v>7566</v>
      </c>
      <c r="AN180" s="10" t="s">
        <v>2</v>
      </c>
      <c r="AO180" s="10" t="s">
        <v>12970</v>
      </c>
      <c r="AP180" s="10" t="s">
        <v>6</v>
      </c>
      <c r="AQ180" s="10" t="s">
        <v>12972</v>
      </c>
      <c r="AR180" s="10" t="s">
        <v>12970</v>
      </c>
      <c r="AS180" s="23" t="s">
        <v>16889</v>
      </c>
      <c r="AT180" s="10" t="str">
        <f t="shared" si="5"/>
        <v>(179, 'A0179_2026_10_03_22_00_00', 'A0179', 'PL7-3', 'Sản xuất', null, null, null, null, null, 'Chưa cập nhật', 0,  'Ca 1', '2026-10-03', '2026-10-03 22:00:00', 'Rolled',  null, 'Chưa cập nhật', null, 'Thất bại', 'Chưa cập nhật', '2026-10-03 22:00:00'),</v>
      </c>
    </row>
    <row r="181" spans="1:46" x14ac:dyDescent="0.25">
      <c r="A181" s="16" t="str">
        <v>(180, 'A0180_2026_10_03_22_00_00', 'A0180', 'PL7-3', 'Sản xuất', null, null, null, null, null, 'Chưa cập nhật', 0,  'Ca 1', '2026-10-03', '2026-10-03 22:00:00', 'Rolled',  null, 'Chưa cập nhật', null, 'Thất bại', 'Chưa cập nhật', '2026-10-03 22:00:00'),</v>
      </c>
      <c r="B181" s="17" t="str">
        <f t="shared" si="4"/>
        <v>180, 'A0180_2026_10_03_22_00_00', 'A0180', 'PL7-3', 'Sản xuất', null, null, null, null, null, 'Chưa cập nhật', 0,  'Ca 1', '2026-10-03', '2026-10-03 22:00:00', 'Rolled',  null, 'Chưa cập nhật', null, 'Thất bại', 'Chưa cập nhật', '2026-10-03 22:00:00'</v>
      </c>
      <c r="C181" s="13">
        <v>180</v>
      </c>
      <c r="D181" s="10" t="s">
        <v>7726</v>
      </c>
      <c r="E181" s="10" t="s">
        <v>7727</v>
      </c>
      <c r="F181" s="10" t="s">
        <v>0</v>
      </c>
      <c r="G181" s="10" t="s">
        <v>1</v>
      </c>
      <c r="H181" s="10" t="s">
        <v>2</v>
      </c>
      <c r="I181" s="10" t="s">
        <v>2</v>
      </c>
      <c r="J181" s="10" t="s">
        <v>2</v>
      </c>
      <c r="K181" s="10" t="s">
        <v>3</v>
      </c>
      <c r="L181" s="10">
        <v>0</v>
      </c>
      <c r="M181" s="10" t="s">
        <v>13152</v>
      </c>
      <c r="N181" s="10" t="s">
        <v>4409</v>
      </c>
      <c r="O181" s="10" t="s">
        <v>3810</v>
      </c>
      <c r="P181" s="10" t="s">
        <v>7</v>
      </c>
      <c r="Q181" s="10" t="s">
        <v>12973</v>
      </c>
      <c r="R181" s="10" t="s">
        <v>5</v>
      </c>
      <c r="S181" s="10" t="s">
        <v>6</v>
      </c>
      <c r="T181" s="8" t="s">
        <v>28</v>
      </c>
      <c r="U181" s="10" t="s">
        <v>5</v>
      </c>
      <c r="V181" s="10" t="s">
        <v>3810</v>
      </c>
      <c r="X181" s="10">
        <v>180</v>
      </c>
      <c r="Y181" s="10" t="s">
        <v>20069</v>
      </c>
      <c r="Z181" s="10" t="s">
        <v>4744</v>
      </c>
      <c r="AA181" s="10" t="s">
        <v>4559</v>
      </c>
      <c r="AB181" s="10" t="s">
        <v>7567</v>
      </c>
      <c r="AC181" s="10" t="s">
        <v>6</v>
      </c>
      <c r="AD181" s="10" t="s">
        <v>6</v>
      </c>
      <c r="AE181" s="10" t="s">
        <v>6</v>
      </c>
      <c r="AF181" s="10" t="s">
        <v>6</v>
      </c>
      <c r="AG181" s="10" t="s">
        <v>6</v>
      </c>
      <c r="AH181" s="10" t="s">
        <v>12970</v>
      </c>
      <c r="AI181" s="10">
        <v>0</v>
      </c>
      <c r="AJ181" s="10" t="s">
        <v>12971</v>
      </c>
      <c r="AK181" s="23" t="s">
        <v>22900</v>
      </c>
      <c r="AL181" s="23" t="s">
        <v>16889</v>
      </c>
      <c r="AM181" s="10" t="s">
        <v>7566</v>
      </c>
      <c r="AN181" s="10" t="s">
        <v>2</v>
      </c>
      <c r="AO181" s="10" t="s">
        <v>12970</v>
      </c>
      <c r="AP181" s="10" t="s">
        <v>6</v>
      </c>
      <c r="AQ181" s="10" t="s">
        <v>12972</v>
      </c>
      <c r="AR181" s="10" t="s">
        <v>12970</v>
      </c>
      <c r="AS181" s="23" t="s">
        <v>16889</v>
      </c>
      <c r="AT181" s="10" t="str">
        <f t="shared" si="5"/>
        <v>(180, 'A0180_2026_10_03_22_00_00', 'A0180', 'PL7-3', 'Sản xuất', null, null, null, null, null, 'Chưa cập nhật', 0,  'Ca 1', '2026-10-03', '2026-10-03 22:00:00', 'Rolled',  null, 'Chưa cập nhật', null, 'Thất bại', 'Chưa cập nhật', '2026-10-03 22:00:00'),</v>
      </c>
    </row>
    <row r="182" spans="1:46" x14ac:dyDescent="0.25">
      <c r="A182" s="16" t="str">
        <v>(181, 'A0181_2026_10_03_22_00_00', 'A0181', 'PL7-3', 'Sản xuất', null, null, null, null, null, 'Chưa cập nhật', 0,  'Ca 1', '2026-10-03', '2026-10-03 22:00:00', 'Rolled',  null, 'Chưa cập nhật', null, 'Thất bại', 'Chưa cập nhật', '2026-10-03 22:00:00'),</v>
      </c>
      <c r="B182" s="17" t="str">
        <f t="shared" si="4"/>
        <v>181, 'A0181_2026_10_03_22_00_00', 'A0181', 'PL7-3', 'Sản xuất', null, null, null, null, null, 'Chưa cập nhật', 0,  'Ca 1', '2026-10-03', '2026-10-03 22:00:00', 'Rolled',  null, 'Chưa cập nhật', null, 'Thất bại', 'Chưa cập nhật', '2026-10-03 22:00:00'</v>
      </c>
      <c r="C182" s="13">
        <v>181</v>
      </c>
      <c r="D182" s="10" t="s">
        <v>7728</v>
      </c>
      <c r="E182" s="10" t="s">
        <v>7729</v>
      </c>
      <c r="F182" s="10" t="s">
        <v>0</v>
      </c>
      <c r="G182" s="10" t="s">
        <v>1</v>
      </c>
      <c r="H182" s="10" t="s">
        <v>2</v>
      </c>
      <c r="I182" s="10" t="s">
        <v>2</v>
      </c>
      <c r="J182" s="10" t="s">
        <v>2</v>
      </c>
      <c r="K182" s="10" t="s">
        <v>3</v>
      </c>
      <c r="L182" s="10">
        <v>0</v>
      </c>
      <c r="M182" s="10" t="s">
        <v>13153</v>
      </c>
      <c r="N182" s="10" t="s">
        <v>4409</v>
      </c>
      <c r="O182" s="10" t="s">
        <v>3810</v>
      </c>
      <c r="P182" s="10" t="s">
        <v>7</v>
      </c>
      <c r="Q182" s="10" t="s">
        <v>12973</v>
      </c>
      <c r="R182" s="10" t="s">
        <v>5</v>
      </c>
      <c r="S182" s="10" t="s">
        <v>6</v>
      </c>
      <c r="T182" s="8" t="s">
        <v>28</v>
      </c>
      <c r="U182" s="10" t="s">
        <v>5</v>
      </c>
      <c r="V182" s="10" t="s">
        <v>3810</v>
      </c>
      <c r="X182" s="10">
        <v>181</v>
      </c>
      <c r="Y182" s="10" t="s">
        <v>20070</v>
      </c>
      <c r="Z182" s="10" t="s">
        <v>4745</v>
      </c>
      <c r="AA182" s="10" t="s">
        <v>4559</v>
      </c>
      <c r="AB182" s="10" t="s">
        <v>7567</v>
      </c>
      <c r="AC182" s="10" t="s">
        <v>6</v>
      </c>
      <c r="AD182" s="10" t="s">
        <v>6</v>
      </c>
      <c r="AE182" s="10" t="s">
        <v>6</v>
      </c>
      <c r="AF182" s="10" t="s">
        <v>6</v>
      </c>
      <c r="AG182" s="10" t="s">
        <v>6</v>
      </c>
      <c r="AH182" s="10" t="s">
        <v>12970</v>
      </c>
      <c r="AI182" s="10">
        <v>0</v>
      </c>
      <c r="AJ182" s="10" t="s">
        <v>12971</v>
      </c>
      <c r="AK182" s="23" t="s">
        <v>22900</v>
      </c>
      <c r="AL182" s="23" t="s">
        <v>16889</v>
      </c>
      <c r="AM182" s="10" t="s">
        <v>7566</v>
      </c>
      <c r="AN182" s="10" t="s">
        <v>2</v>
      </c>
      <c r="AO182" s="10" t="s">
        <v>12970</v>
      </c>
      <c r="AP182" s="10" t="s">
        <v>6</v>
      </c>
      <c r="AQ182" s="10" t="s">
        <v>12972</v>
      </c>
      <c r="AR182" s="10" t="s">
        <v>12970</v>
      </c>
      <c r="AS182" s="23" t="s">
        <v>16889</v>
      </c>
      <c r="AT182" s="10" t="str">
        <f t="shared" si="5"/>
        <v>(181, 'A0181_2026_10_03_22_00_00', 'A0181', 'PL7-3', 'Sản xuất', null, null, null, null, null, 'Chưa cập nhật', 0,  'Ca 1', '2026-10-03', '2026-10-03 22:00:00', 'Rolled',  null, 'Chưa cập nhật', null, 'Thất bại', 'Chưa cập nhật', '2026-10-03 22:00:00'),</v>
      </c>
    </row>
    <row r="183" spans="1:46" x14ac:dyDescent="0.25">
      <c r="A183" s="16" t="str">
        <v>(182, 'A0182_2026_10_03_22_00_00', 'A0182', 'PL7-3', 'Sản xuất', null, null, null, null, null, 'Chưa cập nhật', 0,  'Ca 1', '2026-10-03', '2026-10-03 22:00:00', 'Rolled',  null, 'Chưa cập nhật', null, 'Thất bại', 'Chưa cập nhật', '2026-10-03 22:00:00'),</v>
      </c>
      <c r="B183" s="17" t="str">
        <f t="shared" si="4"/>
        <v>182, 'A0182_2026_10_03_22_00_00', 'A0182', 'PL7-3', 'Sản xuất', null, null, null, null, null, 'Chưa cập nhật', 0,  'Ca 1', '2026-10-03', '2026-10-03 22:00:00', 'Rolled',  null, 'Chưa cập nhật', null, 'Thất bại', 'Chưa cập nhật', '2026-10-03 22:00:00'</v>
      </c>
      <c r="C183" s="13">
        <v>182</v>
      </c>
      <c r="D183" s="10" t="s">
        <v>7730</v>
      </c>
      <c r="E183" s="10" t="s">
        <v>7731</v>
      </c>
      <c r="F183" s="10" t="s">
        <v>0</v>
      </c>
      <c r="G183" s="10" t="s">
        <v>1</v>
      </c>
      <c r="H183" s="10" t="s">
        <v>2</v>
      </c>
      <c r="I183" s="10" t="s">
        <v>2</v>
      </c>
      <c r="J183" s="10" t="s">
        <v>2</v>
      </c>
      <c r="K183" s="10" t="s">
        <v>3</v>
      </c>
      <c r="L183" s="10">
        <v>0</v>
      </c>
      <c r="M183" s="10" t="s">
        <v>13154</v>
      </c>
      <c r="N183" s="10" t="s">
        <v>4409</v>
      </c>
      <c r="O183" s="10" t="s">
        <v>3810</v>
      </c>
      <c r="P183" s="10" t="s">
        <v>7</v>
      </c>
      <c r="Q183" s="10" t="s">
        <v>12973</v>
      </c>
      <c r="R183" s="10" t="s">
        <v>5</v>
      </c>
      <c r="S183" s="10" t="s">
        <v>6</v>
      </c>
      <c r="T183" s="8" t="s">
        <v>28</v>
      </c>
      <c r="U183" s="10" t="s">
        <v>5</v>
      </c>
      <c r="V183" s="10" t="s">
        <v>3810</v>
      </c>
      <c r="X183" s="10">
        <v>182</v>
      </c>
      <c r="Y183" s="10" t="s">
        <v>20071</v>
      </c>
      <c r="Z183" s="10" t="s">
        <v>4746</v>
      </c>
      <c r="AA183" s="10" t="s">
        <v>4559</v>
      </c>
      <c r="AB183" s="10" t="s">
        <v>7567</v>
      </c>
      <c r="AC183" s="10" t="s">
        <v>6</v>
      </c>
      <c r="AD183" s="10" t="s">
        <v>6</v>
      </c>
      <c r="AE183" s="10" t="s">
        <v>6</v>
      </c>
      <c r="AF183" s="10" t="s">
        <v>6</v>
      </c>
      <c r="AG183" s="10" t="s">
        <v>6</v>
      </c>
      <c r="AH183" s="10" t="s">
        <v>12970</v>
      </c>
      <c r="AI183" s="10">
        <v>0</v>
      </c>
      <c r="AJ183" s="10" t="s">
        <v>12971</v>
      </c>
      <c r="AK183" s="23" t="s">
        <v>22900</v>
      </c>
      <c r="AL183" s="23" t="s">
        <v>16889</v>
      </c>
      <c r="AM183" s="10" t="s">
        <v>7566</v>
      </c>
      <c r="AN183" s="10" t="s">
        <v>2</v>
      </c>
      <c r="AO183" s="10" t="s">
        <v>12970</v>
      </c>
      <c r="AP183" s="10" t="s">
        <v>6</v>
      </c>
      <c r="AQ183" s="10" t="s">
        <v>12972</v>
      </c>
      <c r="AR183" s="10" t="s">
        <v>12970</v>
      </c>
      <c r="AS183" s="23" t="s">
        <v>16889</v>
      </c>
      <c r="AT183" s="10" t="str">
        <f t="shared" si="5"/>
        <v>(182, 'A0182_2026_10_03_22_00_00', 'A0182', 'PL7-3', 'Sản xuất', null, null, null, null, null, 'Chưa cập nhật', 0,  'Ca 1', '2026-10-03', '2026-10-03 22:00:00', 'Rolled',  null, 'Chưa cập nhật', null, 'Thất bại', 'Chưa cập nhật', '2026-10-03 22:00:00'),</v>
      </c>
    </row>
    <row r="184" spans="1:46" x14ac:dyDescent="0.25">
      <c r="A184" s="16" t="str">
        <v>(183, 'A0183_2026_10_03_22_00_00', 'A0183', 'PL7-3', 'Sản xuất', null, null, null, null, null, 'Chưa cập nhật', 0,  'Ca 1', '2026-10-03', '2026-10-03 22:00:00', 'Rolled',  null, 'Chưa cập nhật', null, 'Thất bại', 'Chưa cập nhật', '2026-10-03 22:00:00'),</v>
      </c>
      <c r="B184" s="17" t="str">
        <f t="shared" si="4"/>
        <v>183, 'A0183_2026_10_03_22_00_00', 'A0183', 'PL7-3', 'Sản xuất', null, null, null, null, null, 'Chưa cập nhật', 0,  'Ca 1', '2026-10-03', '2026-10-03 22:00:00', 'Rolled',  null, 'Chưa cập nhật', null, 'Thất bại', 'Chưa cập nhật', '2026-10-03 22:00:00'</v>
      </c>
      <c r="C184" s="13">
        <v>183</v>
      </c>
      <c r="D184" s="10" t="s">
        <v>7732</v>
      </c>
      <c r="E184" s="10" t="s">
        <v>7733</v>
      </c>
      <c r="F184" s="10" t="s">
        <v>0</v>
      </c>
      <c r="G184" s="10" t="s">
        <v>1</v>
      </c>
      <c r="H184" s="10" t="s">
        <v>2</v>
      </c>
      <c r="I184" s="10" t="s">
        <v>2</v>
      </c>
      <c r="J184" s="10" t="s">
        <v>2</v>
      </c>
      <c r="K184" s="10" t="s">
        <v>3</v>
      </c>
      <c r="L184" s="10">
        <v>0</v>
      </c>
      <c r="M184" s="10" t="s">
        <v>13155</v>
      </c>
      <c r="N184" s="10" t="s">
        <v>4409</v>
      </c>
      <c r="O184" s="10" t="s">
        <v>3810</v>
      </c>
      <c r="P184" s="10" t="s">
        <v>7</v>
      </c>
      <c r="Q184" s="10" t="s">
        <v>12973</v>
      </c>
      <c r="R184" s="10" t="s">
        <v>5</v>
      </c>
      <c r="S184" s="10" t="s">
        <v>6</v>
      </c>
      <c r="T184" s="8" t="s">
        <v>28</v>
      </c>
      <c r="U184" s="10" t="s">
        <v>5</v>
      </c>
      <c r="V184" s="10" t="s">
        <v>3810</v>
      </c>
      <c r="X184" s="10">
        <v>183</v>
      </c>
      <c r="Y184" s="10" t="s">
        <v>20072</v>
      </c>
      <c r="Z184" s="10" t="s">
        <v>4747</v>
      </c>
      <c r="AA184" s="10" t="s">
        <v>4559</v>
      </c>
      <c r="AB184" s="10" t="s">
        <v>7567</v>
      </c>
      <c r="AC184" s="10" t="s">
        <v>6</v>
      </c>
      <c r="AD184" s="10" t="s">
        <v>6</v>
      </c>
      <c r="AE184" s="10" t="s">
        <v>6</v>
      </c>
      <c r="AF184" s="10" t="s">
        <v>6</v>
      </c>
      <c r="AG184" s="10" t="s">
        <v>6</v>
      </c>
      <c r="AH184" s="10" t="s">
        <v>12970</v>
      </c>
      <c r="AI184" s="10">
        <v>0</v>
      </c>
      <c r="AJ184" s="10" t="s">
        <v>12971</v>
      </c>
      <c r="AK184" s="23" t="s">
        <v>22900</v>
      </c>
      <c r="AL184" s="23" t="s">
        <v>16889</v>
      </c>
      <c r="AM184" s="10" t="s">
        <v>7566</v>
      </c>
      <c r="AN184" s="10" t="s">
        <v>2</v>
      </c>
      <c r="AO184" s="10" t="s">
        <v>12970</v>
      </c>
      <c r="AP184" s="10" t="s">
        <v>6</v>
      </c>
      <c r="AQ184" s="10" t="s">
        <v>12972</v>
      </c>
      <c r="AR184" s="10" t="s">
        <v>12970</v>
      </c>
      <c r="AS184" s="23" t="s">
        <v>16889</v>
      </c>
      <c r="AT184" s="10" t="str">
        <f t="shared" si="5"/>
        <v>(183, 'A0183_2026_10_03_22_00_00', 'A0183', 'PL7-3', 'Sản xuất', null, null, null, null, null, 'Chưa cập nhật', 0,  'Ca 1', '2026-10-03', '2026-10-03 22:00:00', 'Rolled',  null, 'Chưa cập nhật', null, 'Thất bại', 'Chưa cập nhật', '2026-10-03 22:00:00'),</v>
      </c>
    </row>
    <row r="185" spans="1:46" x14ac:dyDescent="0.25">
      <c r="A185" s="16" t="str">
        <v>(184, 'A0184_2026_10_03_22_00_00', 'A0184', 'PL7-3', 'Sản xuất', null, null, null, null, null, 'Chưa cập nhật', 0,  'Ca 1', '2026-10-03', '2026-10-03 22:00:00', 'Rolled',  null, 'Chưa cập nhật', null, 'Thất bại', 'Chưa cập nhật', '2026-10-03 22:00:00'),</v>
      </c>
      <c r="B185" s="17" t="str">
        <f t="shared" si="4"/>
        <v>184, 'A0184_2026_10_03_22_00_00', 'A0184', 'PL7-3', 'Sản xuất', null, null, null, null, null, 'Chưa cập nhật', 0,  'Ca 1', '2026-10-03', '2026-10-03 22:00:00', 'Rolled',  null, 'Chưa cập nhật', null, 'Thất bại', 'Chưa cập nhật', '2026-10-03 22:00:00'</v>
      </c>
      <c r="C185" s="13">
        <v>184</v>
      </c>
      <c r="D185" s="10" t="s">
        <v>7734</v>
      </c>
      <c r="E185" s="10" t="s">
        <v>7735</v>
      </c>
      <c r="F185" s="10" t="s">
        <v>0</v>
      </c>
      <c r="G185" s="10" t="s">
        <v>1</v>
      </c>
      <c r="H185" s="10" t="s">
        <v>2</v>
      </c>
      <c r="I185" s="10" t="s">
        <v>2</v>
      </c>
      <c r="J185" s="10" t="s">
        <v>2</v>
      </c>
      <c r="K185" s="10" t="s">
        <v>3</v>
      </c>
      <c r="L185" s="10">
        <v>0</v>
      </c>
      <c r="M185" s="10" t="s">
        <v>13156</v>
      </c>
      <c r="N185" s="10" t="s">
        <v>4409</v>
      </c>
      <c r="O185" s="10" t="s">
        <v>3810</v>
      </c>
      <c r="P185" s="10" t="s">
        <v>7</v>
      </c>
      <c r="Q185" s="10" t="s">
        <v>12973</v>
      </c>
      <c r="R185" s="10" t="s">
        <v>5</v>
      </c>
      <c r="S185" s="10" t="s">
        <v>6</v>
      </c>
      <c r="T185" s="8" t="s">
        <v>28</v>
      </c>
      <c r="U185" s="10" t="s">
        <v>5</v>
      </c>
      <c r="V185" s="10" t="s">
        <v>3810</v>
      </c>
      <c r="X185" s="10">
        <v>184</v>
      </c>
      <c r="Y185" s="10" t="s">
        <v>20073</v>
      </c>
      <c r="Z185" s="10" t="s">
        <v>4748</v>
      </c>
      <c r="AA185" s="10" t="s">
        <v>4559</v>
      </c>
      <c r="AB185" s="10" t="s">
        <v>7567</v>
      </c>
      <c r="AC185" s="10" t="s">
        <v>6</v>
      </c>
      <c r="AD185" s="10" t="s">
        <v>6</v>
      </c>
      <c r="AE185" s="10" t="s">
        <v>6</v>
      </c>
      <c r="AF185" s="10" t="s">
        <v>6</v>
      </c>
      <c r="AG185" s="10" t="s">
        <v>6</v>
      </c>
      <c r="AH185" s="10" t="s">
        <v>12970</v>
      </c>
      <c r="AI185" s="10">
        <v>0</v>
      </c>
      <c r="AJ185" s="10" t="s">
        <v>12971</v>
      </c>
      <c r="AK185" s="23" t="s">
        <v>22900</v>
      </c>
      <c r="AL185" s="23" t="s">
        <v>16889</v>
      </c>
      <c r="AM185" s="10" t="s">
        <v>7566</v>
      </c>
      <c r="AN185" s="10" t="s">
        <v>2</v>
      </c>
      <c r="AO185" s="10" t="s">
        <v>12970</v>
      </c>
      <c r="AP185" s="10" t="s">
        <v>6</v>
      </c>
      <c r="AQ185" s="10" t="s">
        <v>12972</v>
      </c>
      <c r="AR185" s="10" t="s">
        <v>12970</v>
      </c>
      <c r="AS185" s="23" t="s">
        <v>16889</v>
      </c>
      <c r="AT185" s="10" t="str">
        <f t="shared" si="5"/>
        <v>(184, 'A0184_2026_10_03_22_00_00', 'A0184', 'PL7-3', 'Sản xuất', null, null, null, null, null, 'Chưa cập nhật', 0,  'Ca 1', '2026-10-03', '2026-10-03 22:00:00', 'Rolled',  null, 'Chưa cập nhật', null, 'Thất bại', 'Chưa cập nhật', '2026-10-03 22:00:00'),</v>
      </c>
    </row>
    <row r="186" spans="1:46" x14ac:dyDescent="0.25">
      <c r="A186" s="16" t="str">
        <v>(185, 'A0185_2026_10_03_22_00_00', 'A0185', 'PL7-3', 'Sản xuất', null, null, null, null, null, 'Chưa cập nhật', 0,  'Ca 1', '2026-10-03', '2026-10-03 22:00:00', 'Rolled',  null, 'Chưa cập nhật', null, 'Thất bại', 'Chưa cập nhật', '2026-10-03 22:00:00'),</v>
      </c>
      <c r="B186" s="17" t="str">
        <f t="shared" si="4"/>
        <v>185, 'A0185_2026_10_03_22_00_00', 'A0185', 'PL7-3', 'Sản xuất', null, null, null, null, null, 'Chưa cập nhật', 0,  'Ca 1', '2026-10-03', '2026-10-03 22:00:00', 'Rolled',  null, 'Chưa cập nhật', null, 'Thất bại', 'Chưa cập nhật', '2026-10-03 22:00:00'</v>
      </c>
      <c r="C186" s="13">
        <v>185</v>
      </c>
      <c r="D186" s="10" t="s">
        <v>7736</v>
      </c>
      <c r="E186" s="10" t="s">
        <v>7737</v>
      </c>
      <c r="F186" s="10" t="s">
        <v>0</v>
      </c>
      <c r="G186" s="10" t="s">
        <v>1</v>
      </c>
      <c r="H186" s="10" t="s">
        <v>2</v>
      </c>
      <c r="I186" s="10" t="s">
        <v>2</v>
      </c>
      <c r="J186" s="10" t="s">
        <v>2</v>
      </c>
      <c r="K186" s="10" t="s">
        <v>3</v>
      </c>
      <c r="L186" s="10">
        <v>0</v>
      </c>
      <c r="M186" s="10" t="s">
        <v>13157</v>
      </c>
      <c r="N186" s="10" t="s">
        <v>4409</v>
      </c>
      <c r="O186" s="10" t="s">
        <v>3810</v>
      </c>
      <c r="P186" s="10" t="s">
        <v>7</v>
      </c>
      <c r="Q186" s="10" t="s">
        <v>12973</v>
      </c>
      <c r="R186" s="10" t="s">
        <v>5</v>
      </c>
      <c r="S186" s="10" t="s">
        <v>6</v>
      </c>
      <c r="T186" s="8" t="s">
        <v>28</v>
      </c>
      <c r="U186" s="10" t="s">
        <v>5</v>
      </c>
      <c r="V186" s="10" t="s">
        <v>3810</v>
      </c>
      <c r="X186" s="10">
        <v>185</v>
      </c>
      <c r="Y186" s="10" t="s">
        <v>20074</v>
      </c>
      <c r="Z186" s="10" t="s">
        <v>4749</v>
      </c>
      <c r="AA186" s="10" t="s">
        <v>4559</v>
      </c>
      <c r="AB186" s="10" t="s">
        <v>7567</v>
      </c>
      <c r="AC186" s="10" t="s">
        <v>6</v>
      </c>
      <c r="AD186" s="10" t="s">
        <v>6</v>
      </c>
      <c r="AE186" s="10" t="s">
        <v>6</v>
      </c>
      <c r="AF186" s="10" t="s">
        <v>6</v>
      </c>
      <c r="AG186" s="10" t="s">
        <v>6</v>
      </c>
      <c r="AH186" s="10" t="s">
        <v>12970</v>
      </c>
      <c r="AI186" s="10">
        <v>0</v>
      </c>
      <c r="AJ186" s="10" t="s">
        <v>12971</v>
      </c>
      <c r="AK186" s="23" t="s">
        <v>22900</v>
      </c>
      <c r="AL186" s="23" t="s">
        <v>16889</v>
      </c>
      <c r="AM186" s="10" t="s">
        <v>7566</v>
      </c>
      <c r="AN186" s="10" t="s">
        <v>2</v>
      </c>
      <c r="AO186" s="10" t="s">
        <v>12970</v>
      </c>
      <c r="AP186" s="10" t="s">
        <v>6</v>
      </c>
      <c r="AQ186" s="10" t="s">
        <v>12972</v>
      </c>
      <c r="AR186" s="10" t="s">
        <v>12970</v>
      </c>
      <c r="AS186" s="23" t="s">
        <v>16889</v>
      </c>
      <c r="AT186" s="10" t="str">
        <f t="shared" si="5"/>
        <v>(185, 'A0185_2026_10_03_22_00_00', 'A0185', 'PL7-3', 'Sản xuất', null, null, null, null, null, 'Chưa cập nhật', 0,  'Ca 1', '2026-10-03', '2026-10-03 22:00:00', 'Rolled',  null, 'Chưa cập nhật', null, 'Thất bại', 'Chưa cập nhật', '2026-10-03 22:00:00'),</v>
      </c>
    </row>
    <row r="187" spans="1:46" x14ac:dyDescent="0.25">
      <c r="A187" s="16" t="str">
        <v>(186, 'A0186_2026_10_03_22_00_00', 'A0186', 'PL7-3', 'Sản xuất', null, null, null, null, null, 'Chưa cập nhật', 0,  'Ca 1', '2026-10-03', '2026-10-03 22:00:00', 'Rolled',  null, 'Chưa cập nhật', null, 'Thất bại', 'Chưa cập nhật', '2026-10-03 22:00:00'),</v>
      </c>
      <c r="B187" s="17" t="str">
        <f t="shared" si="4"/>
        <v>186, 'A0186_2026_10_03_22_00_00', 'A0186', 'PL7-3', 'Sản xuất', null, null, null, null, null, 'Chưa cập nhật', 0,  'Ca 1', '2026-10-03', '2026-10-03 22:00:00', 'Rolled',  null, 'Chưa cập nhật', null, 'Thất bại', 'Chưa cập nhật', '2026-10-03 22:00:00'</v>
      </c>
      <c r="C187" s="13">
        <v>186</v>
      </c>
      <c r="D187" s="10" t="s">
        <v>7738</v>
      </c>
      <c r="E187" s="10" t="s">
        <v>7739</v>
      </c>
      <c r="F187" s="10" t="s">
        <v>0</v>
      </c>
      <c r="G187" s="10" t="s">
        <v>1</v>
      </c>
      <c r="H187" s="10" t="s">
        <v>2</v>
      </c>
      <c r="I187" s="10" t="s">
        <v>2</v>
      </c>
      <c r="J187" s="10" t="s">
        <v>2</v>
      </c>
      <c r="K187" s="10" t="s">
        <v>3</v>
      </c>
      <c r="L187" s="10">
        <v>0</v>
      </c>
      <c r="M187" s="10" t="s">
        <v>13158</v>
      </c>
      <c r="N187" s="10" t="s">
        <v>4409</v>
      </c>
      <c r="O187" s="10" t="s">
        <v>3810</v>
      </c>
      <c r="P187" s="10" t="s">
        <v>7</v>
      </c>
      <c r="Q187" s="10" t="s">
        <v>12973</v>
      </c>
      <c r="R187" s="10" t="s">
        <v>5</v>
      </c>
      <c r="S187" s="10" t="s">
        <v>6</v>
      </c>
      <c r="T187" s="8" t="s">
        <v>28</v>
      </c>
      <c r="U187" s="10" t="s">
        <v>5</v>
      </c>
      <c r="V187" s="10" t="s">
        <v>3810</v>
      </c>
      <c r="X187" s="10">
        <v>186</v>
      </c>
      <c r="Y187" s="10" t="s">
        <v>20075</v>
      </c>
      <c r="Z187" s="10" t="s">
        <v>4750</v>
      </c>
      <c r="AA187" s="10" t="s">
        <v>4559</v>
      </c>
      <c r="AB187" s="10" t="s">
        <v>7567</v>
      </c>
      <c r="AC187" s="10" t="s">
        <v>6</v>
      </c>
      <c r="AD187" s="10" t="s">
        <v>6</v>
      </c>
      <c r="AE187" s="10" t="s">
        <v>6</v>
      </c>
      <c r="AF187" s="10" t="s">
        <v>6</v>
      </c>
      <c r="AG187" s="10" t="s">
        <v>6</v>
      </c>
      <c r="AH187" s="10" t="s">
        <v>12970</v>
      </c>
      <c r="AI187" s="10">
        <v>0</v>
      </c>
      <c r="AJ187" s="10" t="s">
        <v>12971</v>
      </c>
      <c r="AK187" s="23" t="s">
        <v>22900</v>
      </c>
      <c r="AL187" s="23" t="s">
        <v>16889</v>
      </c>
      <c r="AM187" s="10" t="s">
        <v>7566</v>
      </c>
      <c r="AN187" s="10" t="s">
        <v>2</v>
      </c>
      <c r="AO187" s="10" t="s">
        <v>12970</v>
      </c>
      <c r="AP187" s="10" t="s">
        <v>6</v>
      </c>
      <c r="AQ187" s="10" t="s">
        <v>12972</v>
      </c>
      <c r="AR187" s="10" t="s">
        <v>12970</v>
      </c>
      <c r="AS187" s="23" t="s">
        <v>16889</v>
      </c>
      <c r="AT187" s="10" t="str">
        <f t="shared" si="5"/>
        <v>(186, 'A0186_2026_10_03_22_00_00', 'A0186', 'PL7-3', 'Sản xuất', null, null, null, null, null, 'Chưa cập nhật', 0,  'Ca 1', '2026-10-03', '2026-10-03 22:00:00', 'Rolled',  null, 'Chưa cập nhật', null, 'Thất bại', 'Chưa cập nhật', '2026-10-03 22:00:00'),</v>
      </c>
    </row>
    <row r="188" spans="1:46" x14ac:dyDescent="0.25">
      <c r="A188" s="16" t="str">
        <v>(187, 'A0187_2026_10_03_22_00_00', 'A0187', 'PL7-3', 'Sản xuất', null, null, null, null, null, 'Chưa cập nhật', 0,  'Ca 1', '2026-10-03', '2026-10-03 22:00:00', 'Rolled',  null, 'Chưa cập nhật', null, 'Thất bại', 'Chưa cập nhật', '2026-10-03 22:00:00'),</v>
      </c>
      <c r="B188" s="17" t="str">
        <f t="shared" si="4"/>
        <v>187, 'A0187_2026_10_03_22_00_00', 'A0187', 'PL7-3', 'Sản xuất', null, null, null, null, null, 'Chưa cập nhật', 0,  'Ca 1', '2026-10-03', '2026-10-03 22:00:00', 'Rolled',  null, 'Chưa cập nhật', null, 'Thất bại', 'Chưa cập nhật', '2026-10-03 22:00:00'</v>
      </c>
      <c r="C188" s="13">
        <v>187</v>
      </c>
      <c r="D188" s="10" t="s">
        <v>7740</v>
      </c>
      <c r="E188" s="10" t="s">
        <v>7741</v>
      </c>
      <c r="F188" s="10" t="s">
        <v>0</v>
      </c>
      <c r="G188" s="10" t="s">
        <v>1</v>
      </c>
      <c r="H188" s="10" t="s">
        <v>2</v>
      </c>
      <c r="I188" s="10" t="s">
        <v>2</v>
      </c>
      <c r="J188" s="10" t="s">
        <v>2</v>
      </c>
      <c r="K188" s="10" t="s">
        <v>3</v>
      </c>
      <c r="L188" s="10">
        <v>0</v>
      </c>
      <c r="M188" s="10" t="s">
        <v>13159</v>
      </c>
      <c r="N188" s="10" t="s">
        <v>4409</v>
      </c>
      <c r="O188" s="10" t="s">
        <v>3810</v>
      </c>
      <c r="P188" s="10" t="s">
        <v>7</v>
      </c>
      <c r="Q188" s="10" t="s">
        <v>12973</v>
      </c>
      <c r="R188" s="10" t="s">
        <v>5</v>
      </c>
      <c r="S188" s="10" t="s">
        <v>6</v>
      </c>
      <c r="T188" s="8" t="s">
        <v>28</v>
      </c>
      <c r="U188" s="10" t="s">
        <v>5</v>
      </c>
      <c r="V188" s="10" t="s">
        <v>3810</v>
      </c>
      <c r="X188" s="10">
        <v>187</v>
      </c>
      <c r="Y188" s="10" t="s">
        <v>20076</v>
      </c>
      <c r="Z188" s="10" t="s">
        <v>4751</v>
      </c>
      <c r="AA188" s="10" t="s">
        <v>4559</v>
      </c>
      <c r="AB188" s="10" t="s">
        <v>7567</v>
      </c>
      <c r="AC188" s="10" t="s">
        <v>6</v>
      </c>
      <c r="AD188" s="10" t="s">
        <v>6</v>
      </c>
      <c r="AE188" s="10" t="s">
        <v>6</v>
      </c>
      <c r="AF188" s="10" t="s">
        <v>6</v>
      </c>
      <c r="AG188" s="10" t="s">
        <v>6</v>
      </c>
      <c r="AH188" s="10" t="s">
        <v>12970</v>
      </c>
      <c r="AI188" s="10">
        <v>0</v>
      </c>
      <c r="AJ188" s="10" t="s">
        <v>12971</v>
      </c>
      <c r="AK188" s="23" t="s">
        <v>22900</v>
      </c>
      <c r="AL188" s="23" t="s">
        <v>16889</v>
      </c>
      <c r="AM188" s="10" t="s">
        <v>7566</v>
      </c>
      <c r="AN188" s="10" t="s">
        <v>2</v>
      </c>
      <c r="AO188" s="10" t="s">
        <v>12970</v>
      </c>
      <c r="AP188" s="10" t="s">
        <v>6</v>
      </c>
      <c r="AQ188" s="10" t="s">
        <v>12972</v>
      </c>
      <c r="AR188" s="10" t="s">
        <v>12970</v>
      </c>
      <c r="AS188" s="23" t="s">
        <v>16889</v>
      </c>
      <c r="AT188" s="10" t="str">
        <f t="shared" si="5"/>
        <v>(187, 'A0187_2026_10_03_22_00_00', 'A0187', 'PL7-3', 'Sản xuất', null, null, null, null, null, 'Chưa cập nhật', 0,  'Ca 1', '2026-10-03', '2026-10-03 22:00:00', 'Rolled',  null, 'Chưa cập nhật', null, 'Thất bại', 'Chưa cập nhật', '2026-10-03 22:00:00'),</v>
      </c>
    </row>
    <row r="189" spans="1:46" x14ac:dyDescent="0.25">
      <c r="A189" s="16" t="str">
        <v>(188, 'A0188_2026_10_03_22_00_00', 'A0188', 'PL7-3', 'Sản xuất', null, null, null, null, null, 'Chưa cập nhật', 0,  'Ca 1', '2026-10-03', '2026-10-03 22:00:00', 'Rolled',  null, 'Chưa cập nhật', null, 'Thất bại', 'Chưa cập nhật', '2026-10-03 22:00:00'),</v>
      </c>
      <c r="B189" s="17" t="str">
        <f t="shared" si="4"/>
        <v>188, 'A0188_2026_10_03_22_00_00', 'A0188', 'PL7-3', 'Sản xuất', null, null, null, null, null, 'Chưa cập nhật', 0,  'Ca 1', '2026-10-03', '2026-10-03 22:00:00', 'Rolled',  null, 'Chưa cập nhật', null, 'Thất bại', 'Chưa cập nhật', '2026-10-03 22:00:00'</v>
      </c>
      <c r="C189" s="13">
        <v>188</v>
      </c>
      <c r="D189" s="10" t="s">
        <v>7742</v>
      </c>
      <c r="E189" s="10" t="s">
        <v>7743</v>
      </c>
      <c r="F189" s="10" t="s">
        <v>0</v>
      </c>
      <c r="G189" s="10" t="s">
        <v>1</v>
      </c>
      <c r="H189" s="10" t="s">
        <v>2</v>
      </c>
      <c r="I189" s="10" t="s">
        <v>2</v>
      </c>
      <c r="J189" s="10" t="s">
        <v>2</v>
      </c>
      <c r="K189" s="10" t="s">
        <v>3</v>
      </c>
      <c r="L189" s="10">
        <v>0</v>
      </c>
      <c r="M189" s="10" t="s">
        <v>13160</v>
      </c>
      <c r="N189" s="10" t="s">
        <v>4409</v>
      </c>
      <c r="O189" s="10" t="s">
        <v>3810</v>
      </c>
      <c r="P189" s="10" t="s">
        <v>7</v>
      </c>
      <c r="Q189" s="10" t="s">
        <v>12973</v>
      </c>
      <c r="R189" s="10" t="s">
        <v>5</v>
      </c>
      <c r="S189" s="10" t="s">
        <v>6</v>
      </c>
      <c r="T189" s="8" t="s">
        <v>28</v>
      </c>
      <c r="U189" s="10" t="s">
        <v>5</v>
      </c>
      <c r="V189" s="10" t="s">
        <v>3810</v>
      </c>
      <c r="X189" s="10">
        <v>188</v>
      </c>
      <c r="Y189" s="10" t="s">
        <v>20077</v>
      </c>
      <c r="Z189" s="10" t="s">
        <v>4752</v>
      </c>
      <c r="AA189" s="10" t="s">
        <v>4559</v>
      </c>
      <c r="AB189" s="10" t="s">
        <v>7567</v>
      </c>
      <c r="AC189" s="10" t="s">
        <v>6</v>
      </c>
      <c r="AD189" s="10" t="s">
        <v>6</v>
      </c>
      <c r="AE189" s="10" t="s">
        <v>6</v>
      </c>
      <c r="AF189" s="10" t="s">
        <v>6</v>
      </c>
      <c r="AG189" s="10" t="s">
        <v>6</v>
      </c>
      <c r="AH189" s="10" t="s">
        <v>12970</v>
      </c>
      <c r="AI189" s="10">
        <v>0</v>
      </c>
      <c r="AJ189" s="10" t="s">
        <v>12971</v>
      </c>
      <c r="AK189" s="23" t="s">
        <v>22900</v>
      </c>
      <c r="AL189" s="23" t="s">
        <v>16889</v>
      </c>
      <c r="AM189" s="10" t="s">
        <v>7566</v>
      </c>
      <c r="AN189" s="10" t="s">
        <v>2</v>
      </c>
      <c r="AO189" s="10" t="s">
        <v>12970</v>
      </c>
      <c r="AP189" s="10" t="s">
        <v>6</v>
      </c>
      <c r="AQ189" s="10" t="s">
        <v>12972</v>
      </c>
      <c r="AR189" s="10" t="s">
        <v>12970</v>
      </c>
      <c r="AS189" s="23" t="s">
        <v>16889</v>
      </c>
      <c r="AT189" s="10" t="str">
        <f t="shared" si="5"/>
        <v>(188, 'A0188_2026_10_03_22_00_00', 'A0188', 'PL7-3', 'Sản xuất', null, null, null, null, null, 'Chưa cập nhật', 0,  'Ca 1', '2026-10-03', '2026-10-03 22:00:00', 'Rolled',  null, 'Chưa cập nhật', null, 'Thất bại', 'Chưa cập nhật', '2026-10-03 22:00:00'),</v>
      </c>
    </row>
    <row r="190" spans="1:46" x14ac:dyDescent="0.25">
      <c r="A190" s="16" t="str">
        <v>(189, 'A0189_2026_10_03_22_00_00', 'A0189', 'PL7-3', 'Sản xuất', null, null, null, null, null, 'Chưa cập nhật', 0,  'Ca 1', '2026-10-03', '2026-10-03 22:00:00', 'Rolled',  null, 'Chưa cập nhật', null, 'Thất bại', 'Chưa cập nhật', '2026-10-03 22:00:00'),</v>
      </c>
      <c r="B190" s="17" t="str">
        <f t="shared" si="4"/>
        <v>189, 'A0189_2026_10_03_22_00_00', 'A0189', 'PL7-3', 'Sản xuất', null, null, null, null, null, 'Chưa cập nhật', 0,  'Ca 1', '2026-10-03', '2026-10-03 22:00:00', 'Rolled',  null, 'Chưa cập nhật', null, 'Thất bại', 'Chưa cập nhật', '2026-10-03 22:00:00'</v>
      </c>
      <c r="C190" s="13">
        <v>189</v>
      </c>
      <c r="D190" s="10" t="s">
        <v>7744</v>
      </c>
      <c r="E190" s="10" t="s">
        <v>7745</v>
      </c>
      <c r="F190" s="10" t="s">
        <v>0</v>
      </c>
      <c r="G190" s="10" t="s">
        <v>1</v>
      </c>
      <c r="H190" s="10" t="s">
        <v>2</v>
      </c>
      <c r="I190" s="10" t="s">
        <v>2</v>
      </c>
      <c r="J190" s="10" t="s">
        <v>2</v>
      </c>
      <c r="K190" s="10" t="s">
        <v>3</v>
      </c>
      <c r="L190" s="10">
        <v>0</v>
      </c>
      <c r="M190" s="10" t="s">
        <v>13161</v>
      </c>
      <c r="N190" s="10" t="s">
        <v>4409</v>
      </c>
      <c r="O190" s="10" t="s">
        <v>3810</v>
      </c>
      <c r="P190" s="10" t="s">
        <v>7</v>
      </c>
      <c r="Q190" s="10" t="s">
        <v>12973</v>
      </c>
      <c r="R190" s="10" t="s">
        <v>5</v>
      </c>
      <c r="S190" s="10" t="s">
        <v>6</v>
      </c>
      <c r="T190" s="8" t="s">
        <v>28</v>
      </c>
      <c r="U190" s="10" t="s">
        <v>5</v>
      </c>
      <c r="V190" s="10" t="s">
        <v>3810</v>
      </c>
      <c r="X190" s="10">
        <v>189</v>
      </c>
      <c r="Y190" s="10" t="s">
        <v>20078</v>
      </c>
      <c r="Z190" s="10" t="s">
        <v>4753</v>
      </c>
      <c r="AA190" s="10" t="s">
        <v>4559</v>
      </c>
      <c r="AB190" s="10" t="s">
        <v>7567</v>
      </c>
      <c r="AC190" s="10" t="s">
        <v>6</v>
      </c>
      <c r="AD190" s="10" t="s">
        <v>6</v>
      </c>
      <c r="AE190" s="10" t="s">
        <v>6</v>
      </c>
      <c r="AF190" s="10" t="s">
        <v>6</v>
      </c>
      <c r="AG190" s="10" t="s">
        <v>6</v>
      </c>
      <c r="AH190" s="10" t="s">
        <v>12970</v>
      </c>
      <c r="AI190" s="10">
        <v>0</v>
      </c>
      <c r="AJ190" s="10" t="s">
        <v>12971</v>
      </c>
      <c r="AK190" s="23" t="s">
        <v>22900</v>
      </c>
      <c r="AL190" s="23" t="s">
        <v>16889</v>
      </c>
      <c r="AM190" s="10" t="s">
        <v>7566</v>
      </c>
      <c r="AN190" s="10" t="s">
        <v>2</v>
      </c>
      <c r="AO190" s="10" t="s">
        <v>12970</v>
      </c>
      <c r="AP190" s="10" t="s">
        <v>6</v>
      </c>
      <c r="AQ190" s="10" t="s">
        <v>12972</v>
      </c>
      <c r="AR190" s="10" t="s">
        <v>12970</v>
      </c>
      <c r="AS190" s="23" t="s">
        <v>16889</v>
      </c>
      <c r="AT190" s="10" t="str">
        <f t="shared" si="5"/>
        <v>(189, 'A0189_2026_10_03_22_00_00', 'A0189', 'PL7-3', 'Sản xuất', null, null, null, null, null, 'Chưa cập nhật', 0,  'Ca 1', '2026-10-03', '2026-10-03 22:00:00', 'Rolled',  null, 'Chưa cập nhật', null, 'Thất bại', 'Chưa cập nhật', '2026-10-03 22:00:00'),</v>
      </c>
    </row>
    <row r="191" spans="1:46" x14ac:dyDescent="0.25">
      <c r="A191" s="16" t="str">
        <v>(190, 'A0190_2026_10_03_22_00_00', 'A0190', 'PL7-3', 'Sản xuất', null, null, null, null, null, 'Chưa cập nhật', 0,  'Ca 1', '2026-10-03', '2026-10-03 22:00:00', 'Rolled',  null, 'Chưa cập nhật', null, 'Thất bại', 'Chưa cập nhật', '2026-10-03 22:00:00'),</v>
      </c>
      <c r="B191" s="17" t="str">
        <f t="shared" si="4"/>
        <v>190, 'A0190_2026_10_03_22_00_00', 'A0190', 'PL7-3', 'Sản xuất', null, null, null, null, null, 'Chưa cập nhật', 0,  'Ca 1', '2026-10-03', '2026-10-03 22:00:00', 'Rolled',  null, 'Chưa cập nhật', null, 'Thất bại', 'Chưa cập nhật', '2026-10-03 22:00:00'</v>
      </c>
      <c r="C191" s="13">
        <v>190</v>
      </c>
      <c r="D191" s="10" t="s">
        <v>7746</v>
      </c>
      <c r="E191" s="10" t="s">
        <v>7747</v>
      </c>
      <c r="F191" s="10" t="s">
        <v>0</v>
      </c>
      <c r="G191" s="10" t="s">
        <v>1</v>
      </c>
      <c r="H191" s="10" t="s">
        <v>2</v>
      </c>
      <c r="I191" s="10" t="s">
        <v>2</v>
      </c>
      <c r="J191" s="10" t="s">
        <v>2</v>
      </c>
      <c r="K191" s="10" t="s">
        <v>3</v>
      </c>
      <c r="L191" s="10">
        <v>0</v>
      </c>
      <c r="M191" s="10" t="s">
        <v>13162</v>
      </c>
      <c r="N191" s="10" t="s">
        <v>4409</v>
      </c>
      <c r="O191" s="10" t="s">
        <v>3810</v>
      </c>
      <c r="P191" s="10" t="s">
        <v>7</v>
      </c>
      <c r="Q191" s="10" t="s">
        <v>12973</v>
      </c>
      <c r="R191" s="10" t="s">
        <v>5</v>
      </c>
      <c r="S191" s="10" t="s">
        <v>6</v>
      </c>
      <c r="T191" s="8" t="s">
        <v>28</v>
      </c>
      <c r="U191" s="10" t="s">
        <v>5</v>
      </c>
      <c r="V191" s="10" t="s">
        <v>3810</v>
      </c>
      <c r="X191" s="10">
        <v>190</v>
      </c>
      <c r="Y191" s="10" t="s">
        <v>20079</v>
      </c>
      <c r="Z191" s="10" t="s">
        <v>4754</v>
      </c>
      <c r="AA191" s="10" t="s">
        <v>4559</v>
      </c>
      <c r="AB191" s="10" t="s">
        <v>7567</v>
      </c>
      <c r="AC191" s="10" t="s">
        <v>6</v>
      </c>
      <c r="AD191" s="10" t="s">
        <v>6</v>
      </c>
      <c r="AE191" s="10" t="s">
        <v>6</v>
      </c>
      <c r="AF191" s="10" t="s">
        <v>6</v>
      </c>
      <c r="AG191" s="10" t="s">
        <v>6</v>
      </c>
      <c r="AH191" s="10" t="s">
        <v>12970</v>
      </c>
      <c r="AI191" s="10">
        <v>0</v>
      </c>
      <c r="AJ191" s="10" t="s">
        <v>12971</v>
      </c>
      <c r="AK191" s="23" t="s">
        <v>22900</v>
      </c>
      <c r="AL191" s="23" t="s">
        <v>16889</v>
      </c>
      <c r="AM191" s="10" t="s">
        <v>7566</v>
      </c>
      <c r="AN191" s="10" t="s">
        <v>2</v>
      </c>
      <c r="AO191" s="10" t="s">
        <v>12970</v>
      </c>
      <c r="AP191" s="10" t="s">
        <v>6</v>
      </c>
      <c r="AQ191" s="10" t="s">
        <v>12972</v>
      </c>
      <c r="AR191" s="10" t="s">
        <v>12970</v>
      </c>
      <c r="AS191" s="23" t="s">
        <v>16889</v>
      </c>
      <c r="AT191" s="10" t="str">
        <f t="shared" si="5"/>
        <v>(190, 'A0190_2026_10_03_22_00_00', 'A0190', 'PL7-3', 'Sản xuất', null, null, null, null, null, 'Chưa cập nhật', 0,  'Ca 1', '2026-10-03', '2026-10-03 22:00:00', 'Rolled',  null, 'Chưa cập nhật', null, 'Thất bại', 'Chưa cập nhật', '2026-10-03 22:00:00'),</v>
      </c>
    </row>
    <row r="192" spans="1:46" x14ac:dyDescent="0.25">
      <c r="A192" s="16" t="str">
        <v>(191, 'A0191_2026_10_03_22_00_00', 'A0191', 'PL7-3', 'Sản xuất', null, null, null, null, null, 'Chưa cập nhật', 0,  'Ca 1', '2026-10-03', '2026-10-03 22:00:00', 'Rolled',  null, 'Chưa cập nhật', null, 'Thất bại', 'Chưa cập nhật', '2026-10-03 22:00:00'),</v>
      </c>
      <c r="B192" s="17" t="str">
        <f t="shared" si="4"/>
        <v>191, 'A0191_2026_10_03_22_00_00', 'A0191', 'PL7-3', 'Sản xuất', null, null, null, null, null, 'Chưa cập nhật', 0,  'Ca 1', '2026-10-03', '2026-10-03 22:00:00', 'Rolled',  null, 'Chưa cập nhật', null, 'Thất bại', 'Chưa cập nhật', '2026-10-03 22:00:00'</v>
      </c>
      <c r="C192" s="13">
        <v>191</v>
      </c>
      <c r="D192" s="10" t="s">
        <v>7748</v>
      </c>
      <c r="E192" s="10" t="s">
        <v>7749</v>
      </c>
      <c r="F192" s="10" t="s">
        <v>0</v>
      </c>
      <c r="G192" s="10" t="s">
        <v>1</v>
      </c>
      <c r="H192" s="10" t="s">
        <v>2</v>
      </c>
      <c r="I192" s="10" t="s">
        <v>2</v>
      </c>
      <c r="J192" s="10" t="s">
        <v>2</v>
      </c>
      <c r="K192" s="10" t="s">
        <v>3</v>
      </c>
      <c r="L192" s="10">
        <v>0</v>
      </c>
      <c r="M192" s="10" t="s">
        <v>13163</v>
      </c>
      <c r="N192" s="10" t="s">
        <v>4409</v>
      </c>
      <c r="O192" s="10" t="s">
        <v>3810</v>
      </c>
      <c r="P192" s="10" t="s">
        <v>7</v>
      </c>
      <c r="Q192" s="10" t="s">
        <v>12973</v>
      </c>
      <c r="R192" s="10" t="s">
        <v>5</v>
      </c>
      <c r="S192" s="10" t="s">
        <v>6</v>
      </c>
      <c r="T192" s="8" t="s">
        <v>28</v>
      </c>
      <c r="U192" s="10" t="s">
        <v>5</v>
      </c>
      <c r="V192" s="10" t="s">
        <v>3810</v>
      </c>
      <c r="X192" s="10">
        <v>191</v>
      </c>
      <c r="Y192" s="10" t="s">
        <v>20080</v>
      </c>
      <c r="Z192" s="10" t="s">
        <v>4755</v>
      </c>
      <c r="AA192" s="10" t="s">
        <v>4559</v>
      </c>
      <c r="AB192" s="10" t="s">
        <v>7567</v>
      </c>
      <c r="AC192" s="10" t="s">
        <v>6</v>
      </c>
      <c r="AD192" s="10" t="s">
        <v>6</v>
      </c>
      <c r="AE192" s="10" t="s">
        <v>6</v>
      </c>
      <c r="AF192" s="10" t="s">
        <v>6</v>
      </c>
      <c r="AG192" s="10" t="s">
        <v>6</v>
      </c>
      <c r="AH192" s="10" t="s">
        <v>12970</v>
      </c>
      <c r="AI192" s="10">
        <v>0</v>
      </c>
      <c r="AJ192" s="10" t="s">
        <v>12971</v>
      </c>
      <c r="AK192" s="23" t="s">
        <v>22900</v>
      </c>
      <c r="AL192" s="23" t="s">
        <v>16889</v>
      </c>
      <c r="AM192" s="10" t="s">
        <v>7566</v>
      </c>
      <c r="AN192" s="10" t="s">
        <v>2</v>
      </c>
      <c r="AO192" s="10" t="s">
        <v>12970</v>
      </c>
      <c r="AP192" s="10" t="s">
        <v>6</v>
      </c>
      <c r="AQ192" s="10" t="s">
        <v>12972</v>
      </c>
      <c r="AR192" s="10" t="s">
        <v>12970</v>
      </c>
      <c r="AS192" s="23" t="s">
        <v>16889</v>
      </c>
      <c r="AT192" s="10" t="str">
        <f t="shared" si="5"/>
        <v>(191, 'A0191_2026_10_03_22_00_00', 'A0191', 'PL7-3', 'Sản xuất', null, null, null, null, null, 'Chưa cập nhật', 0,  'Ca 1', '2026-10-03', '2026-10-03 22:00:00', 'Rolled',  null, 'Chưa cập nhật', null, 'Thất bại', 'Chưa cập nhật', '2026-10-03 22:00:00'),</v>
      </c>
    </row>
    <row r="193" spans="1:46" x14ac:dyDescent="0.25">
      <c r="A193" s="16" t="str">
        <v>(192, 'A0192_2026_10_03_22_00_00', 'A0192', 'PL7-3', 'Sản xuất', null, null, null, null, null, 'Chưa cập nhật', 0,  'Ca 1', '2026-10-03', '2026-10-03 22:00:00', 'Rolled',  null, 'Chưa cập nhật', null, 'Thất bại', 'Chưa cập nhật', '2026-10-03 22:00:00'),</v>
      </c>
      <c r="B193" s="17" t="str">
        <f t="shared" si="4"/>
        <v>192, 'A0192_2026_10_03_22_00_00', 'A0192', 'PL7-3', 'Sản xuất', null, null, null, null, null, 'Chưa cập nhật', 0,  'Ca 1', '2026-10-03', '2026-10-03 22:00:00', 'Rolled',  null, 'Chưa cập nhật', null, 'Thất bại', 'Chưa cập nhật', '2026-10-03 22:00:00'</v>
      </c>
      <c r="C193" s="13">
        <v>192</v>
      </c>
      <c r="D193" s="10" t="s">
        <v>7750</v>
      </c>
      <c r="E193" s="10" t="s">
        <v>7751</v>
      </c>
      <c r="F193" s="10" t="s">
        <v>0</v>
      </c>
      <c r="G193" s="10" t="s">
        <v>1</v>
      </c>
      <c r="H193" s="10" t="s">
        <v>2</v>
      </c>
      <c r="I193" s="10" t="s">
        <v>2</v>
      </c>
      <c r="J193" s="10" t="s">
        <v>2</v>
      </c>
      <c r="K193" s="10" t="s">
        <v>3</v>
      </c>
      <c r="L193" s="10">
        <v>0</v>
      </c>
      <c r="M193" s="10" t="s">
        <v>13164</v>
      </c>
      <c r="N193" s="10" t="s">
        <v>4409</v>
      </c>
      <c r="O193" s="10" t="s">
        <v>3810</v>
      </c>
      <c r="P193" s="10" t="s">
        <v>7</v>
      </c>
      <c r="Q193" s="10" t="s">
        <v>12973</v>
      </c>
      <c r="R193" s="10" t="s">
        <v>5</v>
      </c>
      <c r="S193" s="10" t="s">
        <v>6</v>
      </c>
      <c r="T193" s="8" t="s">
        <v>28</v>
      </c>
      <c r="U193" s="10" t="s">
        <v>5</v>
      </c>
      <c r="V193" s="10" t="s">
        <v>3810</v>
      </c>
      <c r="X193" s="10">
        <v>192</v>
      </c>
      <c r="Y193" s="10" t="s">
        <v>20081</v>
      </c>
      <c r="Z193" s="10" t="s">
        <v>4756</v>
      </c>
      <c r="AA193" s="10" t="s">
        <v>4559</v>
      </c>
      <c r="AB193" s="10" t="s">
        <v>7567</v>
      </c>
      <c r="AC193" s="10" t="s">
        <v>6</v>
      </c>
      <c r="AD193" s="10" t="s">
        <v>6</v>
      </c>
      <c r="AE193" s="10" t="s">
        <v>6</v>
      </c>
      <c r="AF193" s="10" t="s">
        <v>6</v>
      </c>
      <c r="AG193" s="10" t="s">
        <v>6</v>
      </c>
      <c r="AH193" s="10" t="s">
        <v>12970</v>
      </c>
      <c r="AI193" s="10">
        <v>0</v>
      </c>
      <c r="AJ193" s="10" t="s">
        <v>12971</v>
      </c>
      <c r="AK193" s="23" t="s">
        <v>22900</v>
      </c>
      <c r="AL193" s="23" t="s">
        <v>16889</v>
      </c>
      <c r="AM193" s="10" t="s">
        <v>7566</v>
      </c>
      <c r="AN193" s="10" t="s">
        <v>2</v>
      </c>
      <c r="AO193" s="10" t="s">
        <v>12970</v>
      </c>
      <c r="AP193" s="10" t="s">
        <v>6</v>
      </c>
      <c r="AQ193" s="10" t="s">
        <v>12972</v>
      </c>
      <c r="AR193" s="10" t="s">
        <v>12970</v>
      </c>
      <c r="AS193" s="23" t="s">
        <v>16889</v>
      </c>
      <c r="AT193" s="10" t="str">
        <f t="shared" si="5"/>
        <v>(192, 'A0192_2026_10_03_22_00_00', 'A0192', 'PL7-3', 'Sản xuất', null, null, null, null, null, 'Chưa cập nhật', 0,  'Ca 1', '2026-10-03', '2026-10-03 22:00:00', 'Rolled',  null, 'Chưa cập nhật', null, 'Thất bại', 'Chưa cập nhật', '2026-10-03 22:00:00'),</v>
      </c>
    </row>
    <row r="194" spans="1:46" x14ac:dyDescent="0.25">
      <c r="A194" s="16" t="str">
        <v>(193, 'A0193_2026_10_03_22_00_00', 'A0193', 'PL7-3', 'Sản xuất', null, null, null, null, null, 'Chưa cập nhật', 0,  'Ca 1', '2026-10-03', '2026-10-03 22:00:00', 'Rolled',  null, 'Chưa cập nhật', null, 'Thất bại', 'Chưa cập nhật', '2026-10-03 22:00:00'),</v>
      </c>
      <c r="B194" s="17" t="str">
        <f t="shared" si="4"/>
        <v>193, 'A0193_2026_10_03_22_00_00', 'A0193', 'PL7-3', 'Sản xuất', null, null, null, null, null, 'Chưa cập nhật', 0,  'Ca 1', '2026-10-03', '2026-10-03 22:00:00', 'Rolled',  null, 'Chưa cập nhật', null, 'Thất bại', 'Chưa cập nhật', '2026-10-03 22:00:00'</v>
      </c>
      <c r="C194" s="13">
        <v>193</v>
      </c>
      <c r="D194" s="10" t="s">
        <v>7752</v>
      </c>
      <c r="E194" s="10" t="s">
        <v>7753</v>
      </c>
      <c r="F194" s="10" t="s">
        <v>0</v>
      </c>
      <c r="G194" s="10" t="s">
        <v>1</v>
      </c>
      <c r="H194" s="10" t="s">
        <v>2</v>
      </c>
      <c r="I194" s="10" t="s">
        <v>2</v>
      </c>
      <c r="J194" s="10" t="s">
        <v>2</v>
      </c>
      <c r="K194" s="10" t="s">
        <v>3</v>
      </c>
      <c r="L194" s="10">
        <v>0</v>
      </c>
      <c r="M194" s="10" t="s">
        <v>13165</v>
      </c>
      <c r="N194" s="10" t="s">
        <v>4409</v>
      </c>
      <c r="O194" s="10" t="s">
        <v>3810</v>
      </c>
      <c r="P194" s="10" t="s">
        <v>7</v>
      </c>
      <c r="Q194" s="10" t="s">
        <v>12973</v>
      </c>
      <c r="R194" s="10" t="s">
        <v>5</v>
      </c>
      <c r="S194" s="10" t="s">
        <v>6</v>
      </c>
      <c r="T194" s="8" t="s">
        <v>28</v>
      </c>
      <c r="U194" s="10" t="s">
        <v>5</v>
      </c>
      <c r="V194" s="10" t="s">
        <v>3810</v>
      </c>
      <c r="X194" s="10">
        <v>193</v>
      </c>
      <c r="Y194" s="10" t="s">
        <v>20082</v>
      </c>
      <c r="Z194" s="10" t="s">
        <v>4757</v>
      </c>
      <c r="AA194" s="10" t="s">
        <v>4559</v>
      </c>
      <c r="AB194" s="10" t="s">
        <v>7567</v>
      </c>
      <c r="AC194" s="10" t="s">
        <v>6</v>
      </c>
      <c r="AD194" s="10" t="s">
        <v>6</v>
      </c>
      <c r="AE194" s="10" t="s">
        <v>6</v>
      </c>
      <c r="AF194" s="10" t="s">
        <v>6</v>
      </c>
      <c r="AG194" s="10" t="s">
        <v>6</v>
      </c>
      <c r="AH194" s="10" t="s">
        <v>12970</v>
      </c>
      <c r="AI194" s="10">
        <v>0</v>
      </c>
      <c r="AJ194" s="10" t="s">
        <v>12971</v>
      </c>
      <c r="AK194" s="23" t="s">
        <v>22900</v>
      </c>
      <c r="AL194" s="23" t="s">
        <v>16889</v>
      </c>
      <c r="AM194" s="10" t="s">
        <v>7566</v>
      </c>
      <c r="AN194" s="10" t="s">
        <v>2</v>
      </c>
      <c r="AO194" s="10" t="s">
        <v>12970</v>
      </c>
      <c r="AP194" s="10" t="s">
        <v>6</v>
      </c>
      <c r="AQ194" s="10" t="s">
        <v>12972</v>
      </c>
      <c r="AR194" s="10" t="s">
        <v>12970</v>
      </c>
      <c r="AS194" s="23" t="s">
        <v>16889</v>
      </c>
      <c r="AT194" s="10" t="str">
        <f t="shared" si="5"/>
        <v>(193, 'A0193_2026_10_03_22_00_00', 'A0193', 'PL7-3', 'Sản xuất', null, null, null, null, null, 'Chưa cập nhật', 0,  'Ca 1', '2026-10-03', '2026-10-03 22:00:00', 'Rolled',  null, 'Chưa cập nhật', null, 'Thất bại', 'Chưa cập nhật', '2026-10-03 22:00:00'),</v>
      </c>
    </row>
    <row r="195" spans="1:46" x14ac:dyDescent="0.25">
      <c r="A195" s="16" t="str">
        <v>(194, 'A0194_2026_10_03_22_00_00', 'A0194', 'PL7-3', 'Sản xuất', null, null, null, null, null, 'Chưa cập nhật', 0,  'Ca 1', '2026-10-03', '2026-10-03 22:00:00', 'Rolled',  null, 'Chưa cập nhật', null, 'Thất bại', 'Chưa cập nhật', '2026-10-03 22:00:00'),</v>
      </c>
      <c r="B195" s="17" t="str">
        <f t="shared" ref="B195:B258" si="6">MID(A195,2,LEN(A195)-3)</f>
        <v>194, 'A0194_2026_10_03_22_00_00', 'A0194', 'PL7-3', 'Sản xuất', null, null, null, null, null, 'Chưa cập nhật', 0,  'Ca 1', '2026-10-03', '2026-10-03 22:00:00', 'Rolled',  null, 'Chưa cập nhật', null, 'Thất bại', 'Chưa cập nhật', '2026-10-03 22:00:00'</v>
      </c>
      <c r="C195" s="13">
        <v>194</v>
      </c>
      <c r="D195" s="10" t="s">
        <v>7754</v>
      </c>
      <c r="E195" s="10" t="s">
        <v>7755</v>
      </c>
      <c r="F195" s="10" t="s">
        <v>0</v>
      </c>
      <c r="G195" s="10" t="s">
        <v>1</v>
      </c>
      <c r="H195" s="10" t="s">
        <v>2</v>
      </c>
      <c r="I195" s="10" t="s">
        <v>2</v>
      </c>
      <c r="J195" s="10" t="s">
        <v>2</v>
      </c>
      <c r="K195" s="10" t="s">
        <v>3</v>
      </c>
      <c r="L195" s="10">
        <v>0</v>
      </c>
      <c r="M195" s="10" t="s">
        <v>13166</v>
      </c>
      <c r="N195" s="10" t="s">
        <v>4409</v>
      </c>
      <c r="O195" s="10" t="s">
        <v>3810</v>
      </c>
      <c r="P195" s="10" t="s">
        <v>7</v>
      </c>
      <c r="Q195" s="10" t="s">
        <v>12973</v>
      </c>
      <c r="R195" s="10" t="s">
        <v>5</v>
      </c>
      <c r="S195" s="10" t="s">
        <v>6</v>
      </c>
      <c r="T195" s="8" t="s">
        <v>28</v>
      </c>
      <c r="U195" s="10" t="s">
        <v>5</v>
      </c>
      <c r="V195" s="10" t="s">
        <v>3810</v>
      </c>
      <c r="X195" s="10">
        <v>194</v>
      </c>
      <c r="Y195" s="10" t="s">
        <v>20083</v>
      </c>
      <c r="Z195" s="10" t="s">
        <v>4758</v>
      </c>
      <c r="AA195" s="10" t="s">
        <v>4559</v>
      </c>
      <c r="AB195" s="10" t="s">
        <v>7567</v>
      </c>
      <c r="AC195" s="10" t="s">
        <v>6</v>
      </c>
      <c r="AD195" s="10" t="s">
        <v>6</v>
      </c>
      <c r="AE195" s="10" t="s">
        <v>6</v>
      </c>
      <c r="AF195" s="10" t="s">
        <v>6</v>
      </c>
      <c r="AG195" s="10" t="s">
        <v>6</v>
      </c>
      <c r="AH195" s="10" t="s">
        <v>12970</v>
      </c>
      <c r="AI195" s="10">
        <v>0</v>
      </c>
      <c r="AJ195" s="10" t="s">
        <v>12971</v>
      </c>
      <c r="AK195" s="23" t="s">
        <v>22900</v>
      </c>
      <c r="AL195" s="23" t="s">
        <v>16889</v>
      </c>
      <c r="AM195" s="10" t="s">
        <v>7566</v>
      </c>
      <c r="AN195" s="10" t="s">
        <v>2</v>
      </c>
      <c r="AO195" s="10" t="s">
        <v>12970</v>
      </c>
      <c r="AP195" s="10" t="s">
        <v>6</v>
      </c>
      <c r="AQ195" s="10" t="s">
        <v>12972</v>
      </c>
      <c r="AR195" s="10" t="s">
        <v>12970</v>
      </c>
      <c r="AS195" s="23" t="s">
        <v>16889</v>
      </c>
      <c r="AT195" s="10" t="str">
        <f t="shared" ref="AT195:AT258" si="7">"(" &amp; X195 &amp; ", '" &amp; Y195 &amp; "', '" &amp; Z195 &amp; "', '" &amp; AA195 &amp; "', '" &amp; AB195 &amp; "', " &amp; AC195 &amp; ", "&amp;AD195&amp;", "&amp;AE195 &amp;", " &amp; AF195 &amp; ", " &amp; AG195 &amp; ", '" &amp; AH195 &amp; "', " &amp; AI195 &amp; ",  '" &amp; AJ195 &amp; "', '" &amp; AK195 &amp; "', '" &amp; AL195 &amp; "', '" &amp; AM195 &amp; "', " &amp; AN195 &amp; ", '" &amp; AO195 &amp; "', " &amp; AP195 &amp; ", '" &amp; AQ195 &amp; "', '" &amp; AR195 &amp; "', '" &amp; AS195 &amp; "'),"</f>
        <v>(194, 'A0194_2026_10_03_22_00_00', 'A0194', 'PL7-3', 'Sản xuất', null, null, null, null, null, 'Chưa cập nhật', 0,  'Ca 1', '2026-10-03', '2026-10-03 22:00:00', 'Rolled',  null, 'Chưa cập nhật', null, 'Thất bại', 'Chưa cập nhật', '2026-10-03 22:00:00'),</v>
      </c>
    </row>
    <row r="196" spans="1:46" x14ac:dyDescent="0.25">
      <c r="A196" s="16" t="str">
        <v>(195, 'A0195_2026_10_03_22_00_00', 'A0195', 'PL7-3', 'Sản xuất', null, null, null, null, null, 'Chưa cập nhật', 0,  'Ca 1', '2026-10-03', '2026-10-03 22:00:00', 'Rolled',  null, 'Chưa cập nhật', null, 'Thất bại', 'Chưa cập nhật', '2026-10-03 22:00:00'),</v>
      </c>
      <c r="B196" s="17" t="str">
        <f t="shared" si="6"/>
        <v>195, 'A0195_2026_10_03_22_00_00', 'A0195', 'PL7-3', 'Sản xuất', null, null, null, null, null, 'Chưa cập nhật', 0,  'Ca 1', '2026-10-03', '2026-10-03 22:00:00', 'Rolled',  null, 'Chưa cập nhật', null, 'Thất bại', 'Chưa cập nhật', '2026-10-03 22:00:00'</v>
      </c>
      <c r="C196" s="13">
        <v>195</v>
      </c>
      <c r="D196" s="10" t="s">
        <v>7756</v>
      </c>
      <c r="E196" s="10" t="s">
        <v>7757</v>
      </c>
      <c r="F196" s="10" t="s">
        <v>0</v>
      </c>
      <c r="G196" s="10" t="s">
        <v>1</v>
      </c>
      <c r="H196" s="10" t="s">
        <v>2</v>
      </c>
      <c r="I196" s="10" t="s">
        <v>2</v>
      </c>
      <c r="J196" s="10" t="s">
        <v>2</v>
      </c>
      <c r="K196" s="10" t="s">
        <v>3</v>
      </c>
      <c r="L196" s="10">
        <v>0</v>
      </c>
      <c r="M196" s="10" t="s">
        <v>13167</v>
      </c>
      <c r="N196" s="10" t="s">
        <v>4409</v>
      </c>
      <c r="O196" s="10" t="s">
        <v>3810</v>
      </c>
      <c r="P196" s="10" t="s">
        <v>7</v>
      </c>
      <c r="Q196" s="10" t="s">
        <v>12973</v>
      </c>
      <c r="R196" s="10" t="s">
        <v>5</v>
      </c>
      <c r="S196" s="10" t="s">
        <v>6</v>
      </c>
      <c r="T196" s="8" t="s">
        <v>28</v>
      </c>
      <c r="U196" s="10" t="s">
        <v>5</v>
      </c>
      <c r="V196" s="10" t="s">
        <v>3810</v>
      </c>
      <c r="X196" s="10">
        <v>195</v>
      </c>
      <c r="Y196" s="10" t="s">
        <v>20084</v>
      </c>
      <c r="Z196" s="10" t="s">
        <v>4759</v>
      </c>
      <c r="AA196" s="10" t="s">
        <v>4559</v>
      </c>
      <c r="AB196" s="10" t="s">
        <v>7567</v>
      </c>
      <c r="AC196" s="10" t="s">
        <v>6</v>
      </c>
      <c r="AD196" s="10" t="s">
        <v>6</v>
      </c>
      <c r="AE196" s="10" t="s">
        <v>6</v>
      </c>
      <c r="AF196" s="10" t="s">
        <v>6</v>
      </c>
      <c r="AG196" s="10" t="s">
        <v>6</v>
      </c>
      <c r="AH196" s="10" t="s">
        <v>12970</v>
      </c>
      <c r="AI196" s="10">
        <v>0</v>
      </c>
      <c r="AJ196" s="10" t="s">
        <v>12971</v>
      </c>
      <c r="AK196" s="23" t="s">
        <v>22900</v>
      </c>
      <c r="AL196" s="23" t="s">
        <v>16889</v>
      </c>
      <c r="AM196" s="10" t="s">
        <v>7566</v>
      </c>
      <c r="AN196" s="10" t="s">
        <v>2</v>
      </c>
      <c r="AO196" s="10" t="s">
        <v>12970</v>
      </c>
      <c r="AP196" s="10" t="s">
        <v>6</v>
      </c>
      <c r="AQ196" s="10" t="s">
        <v>12972</v>
      </c>
      <c r="AR196" s="10" t="s">
        <v>12970</v>
      </c>
      <c r="AS196" s="23" t="s">
        <v>16889</v>
      </c>
      <c r="AT196" s="10" t="str">
        <f t="shared" si="7"/>
        <v>(195, 'A0195_2026_10_03_22_00_00', 'A0195', 'PL7-3', 'Sản xuất', null, null, null, null, null, 'Chưa cập nhật', 0,  'Ca 1', '2026-10-03', '2026-10-03 22:00:00', 'Rolled',  null, 'Chưa cập nhật', null, 'Thất bại', 'Chưa cập nhật', '2026-10-03 22:00:00'),</v>
      </c>
    </row>
    <row r="197" spans="1:46" x14ac:dyDescent="0.25">
      <c r="A197" s="16" t="str">
        <v>(196, 'A0196_2026_10_03_22_00_00', 'A0196', 'PL7-3', 'Sản xuất', null, null, null, null, null, 'Chưa cập nhật', 0,  'Ca 1', '2026-10-03', '2026-10-03 22:00:00', 'Rolled',  null, 'Chưa cập nhật', null, 'Thất bại', 'Chưa cập nhật', '2026-10-03 22:00:00'),</v>
      </c>
      <c r="B197" s="17" t="str">
        <f t="shared" si="6"/>
        <v>196, 'A0196_2026_10_03_22_00_00', 'A0196', 'PL7-3', 'Sản xuất', null, null, null, null, null, 'Chưa cập nhật', 0,  'Ca 1', '2026-10-03', '2026-10-03 22:00:00', 'Rolled',  null, 'Chưa cập nhật', null, 'Thất bại', 'Chưa cập nhật', '2026-10-03 22:00:00'</v>
      </c>
      <c r="C197" s="13">
        <v>196</v>
      </c>
      <c r="D197" s="10" t="s">
        <v>7758</v>
      </c>
      <c r="E197" s="10" t="s">
        <v>7759</v>
      </c>
      <c r="F197" s="10" t="s">
        <v>0</v>
      </c>
      <c r="G197" s="10" t="s">
        <v>1</v>
      </c>
      <c r="H197" s="10" t="s">
        <v>2</v>
      </c>
      <c r="I197" s="10" t="s">
        <v>2</v>
      </c>
      <c r="J197" s="10" t="s">
        <v>2</v>
      </c>
      <c r="K197" s="10" t="s">
        <v>3</v>
      </c>
      <c r="L197" s="10">
        <v>0</v>
      </c>
      <c r="M197" s="10" t="s">
        <v>13168</v>
      </c>
      <c r="N197" s="10" t="s">
        <v>4409</v>
      </c>
      <c r="O197" s="10" t="s">
        <v>3810</v>
      </c>
      <c r="P197" s="10" t="s">
        <v>7</v>
      </c>
      <c r="Q197" s="10" t="s">
        <v>12973</v>
      </c>
      <c r="R197" s="10" t="s">
        <v>5</v>
      </c>
      <c r="S197" s="10" t="s">
        <v>6</v>
      </c>
      <c r="T197" s="8" t="s">
        <v>28</v>
      </c>
      <c r="U197" s="10" t="s">
        <v>5</v>
      </c>
      <c r="V197" s="10" t="s">
        <v>3810</v>
      </c>
      <c r="X197" s="10">
        <v>196</v>
      </c>
      <c r="Y197" s="10" t="s">
        <v>20085</v>
      </c>
      <c r="Z197" s="10" t="s">
        <v>4760</v>
      </c>
      <c r="AA197" s="10" t="s">
        <v>4559</v>
      </c>
      <c r="AB197" s="10" t="s">
        <v>7567</v>
      </c>
      <c r="AC197" s="10" t="s">
        <v>6</v>
      </c>
      <c r="AD197" s="10" t="s">
        <v>6</v>
      </c>
      <c r="AE197" s="10" t="s">
        <v>6</v>
      </c>
      <c r="AF197" s="10" t="s">
        <v>6</v>
      </c>
      <c r="AG197" s="10" t="s">
        <v>6</v>
      </c>
      <c r="AH197" s="10" t="s">
        <v>12970</v>
      </c>
      <c r="AI197" s="10">
        <v>0</v>
      </c>
      <c r="AJ197" s="10" t="s">
        <v>12971</v>
      </c>
      <c r="AK197" s="23" t="s">
        <v>22900</v>
      </c>
      <c r="AL197" s="23" t="s">
        <v>16889</v>
      </c>
      <c r="AM197" s="10" t="s">
        <v>7566</v>
      </c>
      <c r="AN197" s="10" t="s">
        <v>2</v>
      </c>
      <c r="AO197" s="10" t="s">
        <v>12970</v>
      </c>
      <c r="AP197" s="10" t="s">
        <v>6</v>
      </c>
      <c r="AQ197" s="10" t="s">
        <v>12972</v>
      </c>
      <c r="AR197" s="10" t="s">
        <v>12970</v>
      </c>
      <c r="AS197" s="23" t="s">
        <v>16889</v>
      </c>
      <c r="AT197" s="10" t="str">
        <f t="shared" si="7"/>
        <v>(196, 'A0196_2026_10_03_22_00_00', 'A0196', 'PL7-3', 'Sản xuất', null, null, null, null, null, 'Chưa cập nhật', 0,  'Ca 1', '2026-10-03', '2026-10-03 22:00:00', 'Rolled',  null, 'Chưa cập nhật', null, 'Thất bại', 'Chưa cập nhật', '2026-10-03 22:00:00'),</v>
      </c>
    </row>
    <row r="198" spans="1:46" x14ac:dyDescent="0.25">
      <c r="A198" s="16" t="str">
        <v>(197, 'A0197_2026_10_03_22_00_00', 'A0197', 'PL7-3', 'Sản xuất', null, null, null, null, null, 'Chưa cập nhật', 0,  'Ca 1', '2026-10-03', '2026-10-03 22:00:00', 'Rolled',  null, 'Chưa cập nhật', null, 'Thất bại', 'Chưa cập nhật', '2026-10-03 22:00:00'),</v>
      </c>
      <c r="B198" s="17" t="str">
        <f t="shared" si="6"/>
        <v>197, 'A0197_2026_10_03_22_00_00', 'A0197', 'PL7-3', 'Sản xuất', null, null, null, null, null, 'Chưa cập nhật', 0,  'Ca 1', '2026-10-03', '2026-10-03 22:00:00', 'Rolled',  null, 'Chưa cập nhật', null, 'Thất bại', 'Chưa cập nhật', '2026-10-03 22:00:00'</v>
      </c>
      <c r="C198" s="13">
        <v>197</v>
      </c>
      <c r="D198" s="10" t="s">
        <v>7760</v>
      </c>
      <c r="E198" s="10" t="s">
        <v>7761</v>
      </c>
      <c r="F198" s="10" t="s">
        <v>0</v>
      </c>
      <c r="G198" s="10" t="s">
        <v>1</v>
      </c>
      <c r="H198" s="10" t="s">
        <v>2</v>
      </c>
      <c r="I198" s="10" t="s">
        <v>2</v>
      </c>
      <c r="J198" s="10" t="s">
        <v>2</v>
      </c>
      <c r="K198" s="10" t="s">
        <v>3</v>
      </c>
      <c r="L198" s="10">
        <v>0</v>
      </c>
      <c r="M198" s="10" t="s">
        <v>13169</v>
      </c>
      <c r="N198" s="10" t="s">
        <v>4409</v>
      </c>
      <c r="O198" s="10" t="s">
        <v>3810</v>
      </c>
      <c r="P198" s="10" t="s">
        <v>7</v>
      </c>
      <c r="Q198" s="10" t="s">
        <v>12973</v>
      </c>
      <c r="R198" s="10" t="s">
        <v>5</v>
      </c>
      <c r="S198" s="10" t="s">
        <v>6</v>
      </c>
      <c r="T198" s="8" t="s">
        <v>28</v>
      </c>
      <c r="U198" s="10" t="s">
        <v>5</v>
      </c>
      <c r="V198" s="10" t="s">
        <v>3810</v>
      </c>
      <c r="X198" s="10">
        <v>197</v>
      </c>
      <c r="Y198" s="10" t="s">
        <v>20086</v>
      </c>
      <c r="Z198" s="10" t="s">
        <v>4761</v>
      </c>
      <c r="AA198" s="10" t="s">
        <v>4559</v>
      </c>
      <c r="AB198" s="10" t="s">
        <v>7567</v>
      </c>
      <c r="AC198" s="10" t="s">
        <v>6</v>
      </c>
      <c r="AD198" s="10" t="s">
        <v>6</v>
      </c>
      <c r="AE198" s="10" t="s">
        <v>6</v>
      </c>
      <c r="AF198" s="10" t="s">
        <v>6</v>
      </c>
      <c r="AG198" s="10" t="s">
        <v>6</v>
      </c>
      <c r="AH198" s="10" t="s">
        <v>12970</v>
      </c>
      <c r="AI198" s="10">
        <v>0</v>
      </c>
      <c r="AJ198" s="10" t="s">
        <v>12971</v>
      </c>
      <c r="AK198" s="23" t="s">
        <v>22900</v>
      </c>
      <c r="AL198" s="23" t="s">
        <v>16889</v>
      </c>
      <c r="AM198" s="10" t="s">
        <v>7566</v>
      </c>
      <c r="AN198" s="10" t="s">
        <v>2</v>
      </c>
      <c r="AO198" s="10" t="s">
        <v>12970</v>
      </c>
      <c r="AP198" s="10" t="s">
        <v>6</v>
      </c>
      <c r="AQ198" s="10" t="s">
        <v>12972</v>
      </c>
      <c r="AR198" s="10" t="s">
        <v>12970</v>
      </c>
      <c r="AS198" s="23" t="s">
        <v>16889</v>
      </c>
      <c r="AT198" s="10" t="str">
        <f t="shared" si="7"/>
        <v>(197, 'A0197_2026_10_03_22_00_00', 'A0197', 'PL7-3', 'Sản xuất', null, null, null, null, null, 'Chưa cập nhật', 0,  'Ca 1', '2026-10-03', '2026-10-03 22:00:00', 'Rolled',  null, 'Chưa cập nhật', null, 'Thất bại', 'Chưa cập nhật', '2026-10-03 22:00:00'),</v>
      </c>
    </row>
    <row r="199" spans="1:46" x14ac:dyDescent="0.25">
      <c r="A199" s="16" t="str">
        <v>(198, 'A0198_2026_10_03_22_00_00', 'A0198', 'PL7-3', 'Sản xuất', null, null, null, null, null, 'Chưa cập nhật', 0,  'Ca 1', '2026-10-03', '2026-10-03 22:00:00', 'Rolled',  null, 'Chưa cập nhật', null, 'Thất bại', 'Chưa cập nhật', '2026-10-03 22:00:00'),</v>
      </c>
      <c r="B199" s="17" t="str">
        <f t="shared" si="6"/>
        <v>198, 'A0198_2026_10_03_22_00_00', 'A0198', 'PL7-3', 'Sản xuất', null, null, null, null, null, 'Chưa cập nhật', 0,  'Ca 1', '2026-10-03', '2026-10-03 22:00:00', 'Rolled',  null, 'Chưa cập nhật', null, 'Thất bại', 'Chưa cập nhật', '2026-10-03 22:00:00'</v>
      </c>
      <c r="C199" s="13">
        <v>198</v>
      </c>
      <c r="D199" s="10" t="s">
        <v>7762</v>
      </c>
      <c r="E199" s="10" t="s">
        <v>7763</v>
      </c>
      <c r="F199" s="10" t="s">
        <v>0</v>
      </c>
      <c r="G199" s="10" t="s">
        <v>1</v>
      </c>
      <c r="H199" s="10" t="s">
        <v>2</v>
      </c>
      <c r="I199" s="10" t="s">
        <v>2</v>
      </c>
      <c r="J199" s="10" t="s">
        <v>2</v>
      </c>
      <c r="K199" s="10" t="s">
        <v>3</v>
      </c>
      <c r="L199" s="10">
        <v>0</v>
      </c>
      <c r="M199" s="10" t="s">
        <v>13170</v>
      </c>
      <c r="N199" s="10" t="s">
        <v>4409</v>
      </c>
      <c r="O199" s="10" t="s">
        <v>3810</v>
      </c>
      <c r="P199" s="10" t="s">
        <v>7</v>
      </c>
      <c r="Q199" s="10" t="s">
        <v>12973</v>
      </c>
      <c r="R199" s="10" t="s">
        <v>5</v>
      </c>
      <c r="S199" s="10" t="s">
        <v>6</v>
      </c>
      <c r="T199" s="8" t="s">
        <v>28</v>
      </c>
      <c r="U199" s="10" t="s">
        <v>5</v>
      </c>
      <c r="V199" s="10" t="s">
        <v>3810</v>
      </c>
      <c r="X199" s="10">
        <v>198</v>
      </c>
      <c r="Y199" s="10" t="s">
        <v>20087</v>
      </c>
      <c r="Z199" s="10" t="s">
        <v>4762</v>
      </c>
      <c r="AA199" s="10" t="s">
        <v>4559</v>
      </c>
      <c r="AB199" s="10" t="s">
        <v>7567</v>
      </c>
      <c r="AC199" s="10" t="s">
        <v>6</v>
      </c>
      <c r="AD199" s="10" t="s">
        <v>6</v>
      </c>
      <c r="AE199" s="10" t="s">
        <v>6</v>
      </c>
      <c r="AF199" s="10" t="s">
        <v>6</v>
      </c>
      <c r="AG199" s="10" t="s">
        <v>6</v>
      </c>
      <c r="AH199" s="10" t="s">
        <v>12970</v>
      </c>
      <c r="AI199" s="10">
        <v>0</v>
      </c>
      <c r="AJ199" s="10" t="s">
        <v>12971</v>
      </c>
      <c r="AK199" s="23" t="s">
        <v>22900</v>
      </c>
      <c r="AL199" s="23" t="s">
        <v>16889</v>
      </c>
      <c r="AM199" s="10" t="s">
        <v>7566</v>
      </c>
      <c r="AN199" s="10" t="s">
        <v>2</v>
      </c>
      <c r="AO199" s="10" t="s">
        <v>12970</v>
      </c>
      <c r="AP199" s="10" t="s">
        <v>6</v>
      </c>
      <c r="AQ199" s="10" t="s">
        <v>12972</v>
      </c>
      <c r="AR199" s="10" t="s">
        <v>12970</v>
      </c>
      <c r="AS199" s="23" t="s">
        <v>16889</v>
      </c>
      <c r="AT199" s="10" t="str">
        <f t="shared" si="7"/>
        <v>(198, 'A0198_2026_10_03_22_00_00', 'A0198', 'PL7-3', 'Sản xuất', null, null, null, null, null, 'Chưa cập nhật', 0,  'Ca 1', '2026-10-03', '2026-10-03 22:00:00', 'Rolled',  null, 'Chưa cập nhật', null, 'Thất bại', 'Chưa cập nhật', '2026-10-03 22:00:00'),</v>
      </c>
    </row>
    <row r="200" spans="1:46" x14ac:dyDescent="0.25">
      <c r="A200" s="16" t="str">
        <v>(199, 'A0199_2026_10_03_22_00_00', 'A0199', 'PL7-3', 'Sản xuất', null, null, null, null, null, 'Chưa cập nhật', 0,  'Ca 1', '2026-10-03', '2026-10-03 22:00:00', 'Rolled',  null, 'Chưa cập nhật', null, 'Thất bại', 'Chưa cập nhật', '2026-10-03 22:00:00'),</v>
      </c>
      <c r="B200" s="17" t="str">
        <f t="shared" si="6"/>
        <v>199, 'A0199_2026_10_03_22_00_00', 'A0199', 'PL7-3', 'Sản xuất', null, null, null, null, null, 'Chưa cập nhật', 0,  'Ca 1', '2026-10-03', '2026-10-03 22:00:00', 'Rolled',  null, 'Chưa cập nhật', null, 'Thất bại', 'Chưa cập nhật', '2026-10-03 22:00:00'</v>
      </c>
      <c r="C200" s="13">
        <v>199</v>
      </c>
      <c r="D200" s="10" t="s">
        <v>7764</v>
      </c>
      <c r="E200" s="10" t="s">
        <v>7765</v>
      </c>
      <c r="F200" s="10" t="s">
        <v>0</v>
      </c>
      <c r="G200" s="10" t="s">
        <v>1</v>
      </c>
      <c r="H200" s="10" t="s">
        <v>2</v>
      </c>
      <c r="I200" s="10" t="s">
        <v>2</v>
      </c>
      <c r="J200" s="10" t="s">
        <v>2</v>
      </c>
      <c r="K200" s="10" t="s">
        <v>3</v>
      </c>
      <c r="L200" s="10">
        <v>0</v>
      </c>
      <c r="M200" s="10" t="s">
        <v>13171</v>
      </c>
      <c r="N200" s="10" t="s">
        <v>4409</v>
      </c>
      <c r="O200" s="10" t="s">
        <v>3810</v>
      </c>
      <c r="P200" s="10" t="s">
        <v>7</v>
      </c>
      <c r="Q200" s="10" t="s">
        <v>12973</v>
      </c>
      <c r="R200" s="10" t="s">
        <v>5</v>
      </c>
      <c r="S200" s="10" t="s">
        <v>6</v>
      </c>
      <c r="T200" s="8" t="s">
        <v>28</v>
      </c>
      <c r="U200" s="10" t="s">
        <v>5</v>
      </c>
      <c r="V200" s="10" t="s">
        <v>3810</v>
      </c>
      <c r="X200" s="10">
        <v>199</v>
      </c>
      <c r="Y200" s="10" t="s">
        <v>20088</v>
      </c>
      <c r="Z200" s="10" t="s">
        <v>4763</v>
      </c>
      <c r="AA200" s="10" t="s">
        <v>4559</v>
      </c>
      <c r="AB200" s="10" t="s">
        <v>7567</v>
      </c>
      <c r="AC200" s="10" t="s">
        <v>6</v>
      </c>
      <c r="AD200" s="10" t="s">
        <v>6</v>
      </c>
      <c r="AE200" s="10" t="s">
        <v>6</v>
      </c>
      <c r="AF200" s="10" t="s">
        <v>6</v>
      </c>
      <c r="AG200" s="10" t="s">
        <v>6</v>
      </c>
      <c r="AH200" s="10" t="s">
        <v>12970</v>
      </c>
      <c r="AI200" s="10">
        <v>0</v>
      </c>
      <c r="AJ200" s="10" t="s">
        <v>12971</v>
      </c>
      <c r="AK200" s="23" t="s">
        <v>22900</v>
      </c>
      <c r="AL200" s="23" t="s">
        <v>16889</v>
      </c>
      <c r="AM200" s="10" t="s">
        <v>7566</v>
      </c>
      <c r="AN200" s="10" t="s">
        <v>2</v>
      </c>
      <c r="AO200" s="10" t="s">
        <v>12970</v>
      </c>
      <c r="AP200" s="10" t="s">
        <v>6</v>
      </c>
      <c r="AQ200" s="10" t="s">
        <v>12972</v>
      </c>
      <c r="AR200" s="10" t="s">
        <v>12970</v>
      </c>
      <c r="AS200" s="23" t="s">
        <v>16889</v>
      </c>
      <c r="AT200" s="10" t="str">
        <f t="shared" si="7"/>
        <v>(199, 'A0199_2026_10_03_22_00_00', 'A0199', 'PL7-3', 'Sản xuất', null, null, null, null, null, 'Chưa cập nhật', 0,  'Ca 1', '2026-10-03', '2026-10-03 22:00:00', 'Rolled',  null, 'Chưa cập nhật', null, 'Thất bại', 'Chưa cập nhật', '2026-10-03 22:00:00'),</v>
      </c>
    </row>
    <row r="201" spans="1:46" x14ac:dyDescent="0.25">
      <c r="A201" s="16" t="str">
        <v>(200, 'A0200_2026_10_03_22_00_00', 'A0200', 'PL7-3', 'Sản xuất', null, null, null, null, null, 'Chưa cập nhật', 0,  'Ca 1', '2026-10-03', '2026-10-03 22:00:00', 'Rolled',  null, 'Chưa cập nhật', null, 'Thất bại', 'Chưa cập nhật', '2026-10-03 22:00:00'),</v>
      </c>
      <c r="B201" s="17" t="str">
        <f t="shared" si="6"/>
        <v>200, 'A0200_2026_10_03_22_00_00', 'A0200', 'PL7-3', 'Sản xuất', null, null, null, null, null, 'Chưa cập nhật', 0,  'Ca 1', '2026-10-03', '2026-10-03 22:00:00', 'Rolled',  null, 'Chưa cập nhật', null, 'Thất bại', 'Chưa cập nhật', '2026-10-03 22:00:00'</v>
      </c>
      <c r="C201" s="13">
        <v>200</v>
      </c>
      <c r="D201" s="10" t="s">
        <v>7766</v>
      </c>
      <c r="E201" s="10" t="s">
        <v>7767</v>
      </c>
      <c r="F201" s="10" t="s">
        <v>0</v>
      </c>
      <c r="G201" s="10" t="s">
        <v>1</v>
      </c>
      <c r="H201" s="10" t="s">
        <v>2</v>
      </c>
      <c r="I201" s="10" t="s">
        <v>2</v>
      </c>
      <c r="J201" s="10" t="s">
        <v>2</v>
      </c>
      <c r="K201" s="10" t="s">
        <v>3</v>
      </c>
      <c r="L201" s="10">
        <v>0</v>
      </c>
      <c r="M201" s="10" t="s">
        <v>13172</v>
      </c>
      <c r="N201" s="10" t="s">
        <v>4409</v>
      </c>
      <c r="O201" s="10" t="s">
        <v>3810</v>
      </c>
      <c r="P201" s="10" t="s">
        <v>7</v>
      </c>
      <c r="Q201" s="10" t="s">
        <v>12973</v>
      </c>
      <c r="R201" s="10" t="s">
        <v>5</v>
      </c>
      <c r="S201" s="10" t="s">
        <v>6</v>
      </c>
      <c r="T201" s="8" t="s">
        <v>28</v>
      </c>
      <c r="U201" s="10" t="s">
        <v>5</v>
      </c>
      <c r="V201" s="10" t="s">
        <v>3810</v>
      </c>
      <c r="X201" s="10">
        <v>200</v>
      </c>
      <c r="Y201" s="10" t="s">
        <v>20089</v>
      </c>
      <c r="Z201" s="10" t="s">
        <v>4764</v>
      </c>
      <c r="AA201" s="10" t="s">
        <v>4559</v>
      </c>
      <c r="AB201" s="10" t="s">
        <v>7567</v>
      </c>
      <c r="AC201" s="10" t="s">
        <v>6</v>
      </c>
      <c r="AD201" s="10" t="s">
        <v>6</v>
      </c>
      <c r="AE201" s="10" t="s">
        <v>6</v>
      </c>
      <c r="AF201" s="10" t="s">
        <v>6</v>
      </c>
      <c r="AG201" s="10" t="s">
        <v>6</v>
      </c>
      <c r="AH201" s="10" t="s">
        <v>12970</v>
      </c>
      <c r="AI201" s="10">
        <v>0</v>
      </c>
      <c r="AJ201" s="10" t="s">
        <v>12971</v>
      </c>
      <c r="AK201" s="23" t="s">
        <v>22900</v>
      </c>
      <c r="AL201" s="23" t="s">
        <v>16889</v>
      </c>
      <c r="AM201" s="10" t="s">
        <v>7566</v>
      </c>
      <c r="AN201" s="10" t="s">
        <v>2</v>
      </c>
      <c r="AO201" s="10" t="s">
        <v>12970</v>
      </c>
      <c r="AP201" s="10" t="s">
        <v>6</v>
      </c>
      <c r="AQ201" s="10" t="s">
        <v>12972</v>
      </c>
      <c r="AR201" s="10" t="s">
        <v>12970</v>
      </c>
      <c r="AS201" s="23" t="s">
        <v>16889</v>
      </c>
      <c r="AT201" s="10" t="str">
        <f t="shared" si="7"/>
        <v>(200, 'A0200_2026_10_03_22_00_00', 'A0200', 'PL7-3', 'Sản xuất', null, null, null, null, null, 'Chưa cập nhật', 0,  'Ca 1', '2026-10-03', '2026-10-03 22:00:00', 'Rolled',  null, 'Chưa cập nhật', null, 'Thất bại', 'Chưa cập nhật', '2026-10-03 22:00:00'),</v>
      </c>
    </row>
    <row r="202" spans="1:46" x14ac:dyDescent="0.25">
      <c r="A202" s="16" t="str">
        <v>(201, 'A0201_2026_10_03_22_00_00', 'A0201', 'PL7-3', 'Sản xuất', null, null, null, null, null, 'Chưa cập nhật', 0,  'Ca 1', '2026-10-03', '2026-10-03 22:00:00', 'Rolled',  null, 'Chưa cập nhật', null, 'Thất bại', 'Chưa cập nhật', '2026-10-03 22:00:00'),</v>
      </c>
      <c r="B202" s="17" t="str">
        <f t="shared" si="6"/>
        <v>201, 'A0201_2026_10_03_22_00_00', 'A0201', 'PL7-3', 'Sản xuất', null, null, null, null, null, 'Chưa cập nhật', 0,  'Ca 1', '2026-10-03', '2026-10-03 22:00:00', 'Rolled',  null, 'Chưa cập nhật', null, 'Thất bại', 'Chưa cập nhật', '2026-10-03 22:00:00'</v>
      </c>
      <c r="C202" s="13">
        <v>201</v>
      </c>
      <c r="D202" s="10" t="s">
        <v>7768</v>
      </c>
      <c r="E202" s="10" t="s">
        <v>7769</v>
      </c>
      <c r="F202" s="10" t="s">
        <v>0</v>
      </c>
      <c r="G202" s="10" t="s">
        <v>1</v>
      </c>
      <c r="H202" s="10" t="s">
        <v>2</v>
      </c>
      <c r="I202" s="10" t="s">
        <v>2</v>
      </c>
      <c r="J202" s="10" t="s">
        <v>2</v>
      </c>
      <c r="K202" s="10" t="s">
        <v>3</v>
      </c>
      <c r="L202" s="10">
        <v>0</v>
      </c>
      <c r="M202" s="10" t="s">
        <v>13173</v>
      </c>
      <c r="N202" s="10" t="s">
        <v>4409</v>
      </c>
      <c r="O202" s="10" t="s">
        <v>3810</v>
      </c>
      <c r="P202" s="10" t="s">
        <v>7</v>
      </c>
      <c r="Q202" s="10" t="s">
        <v>12973</v>
      </c>
      <c r="R202" s="10" t="s">
        <v>5</v>
      </c>
      <c r="S202" s="10" t="s">
        <v>6</v>
      </c>
      <c r="T202" s="8" t="s">
        <v>28</v>
      </c>
      <c r="U202" s="10" t="s">
        <v>5</v>
      </c>
      <c r="V202" s="10" t="s">
        <v>3810</v>
      </c>
      <c r="X202" s="10">
        <v>201</v>
      </c>
      <c r="Y202" s="10" t="s">
        <v>20090</v>
      </c>
      <c r="Z202" s="10" t="s">
        <v>4765</v>
      </c>
      <c r="AA202" s="10" t="s">
        <v>4559</v>
      </c>
      <c r="AB202" s="10" t="s">
        <v>7567</v>
      </c>
      <c r="AC202" s="10" t="s">
        <v>6</v>
      </c>
      <c r="AD202" s="10" t="s">
        <v>6</v>
      </c>
      <c r="AE202" s="10" t="s">
        <v>6</v>
      </c>
      <c r="AF202" s="10" t="s">
        <v>6</v>
      </c>
      <c r="AG202" s="10" t="s">
        <v>6</v>
      </c>
      <c r="AH202" s="10" t="s">
        <v>12970</v>
      </c>
      <c r="AI202" s="10">
        <v>0</v>
      </c>
      <c r="AJ202" s="10" t="s">
        <v>12971</v>
      </c>
      <c r="AK202" s="23" t="s">
        <v>22900</v>
      </c>
      <c r="AL202" s="23" t="s">
        <v>16889</v>
      </c>
      <c r="AM202" s="10" t="s">
        <v>7566</v>
      </c>
      <c r="AN202" s="10" t="s">
        <v>2</v>
      </c>
      <c r="AO202" s="10" t="s">
        <v>12970</v>
      </c>
      <c r="AP202" s="10" t="s">
        <v>6</v>
      </c>
      <c r="AQ202" s="10" t="s">
        <v>12972</v>
      </c>
      <c r="AR202" s="10" t="s">
        <v>12970</v>
      </c>
      <c r="AS202" s="23" t="s">
        <v>16889</v>
      </c>
      <c r="AT202" s="10" t="str">
        <f t="shared" si="7"/>
        <v>(201, 'A0201_2026_10_03_22_00_00', 'A0201', 'PL7-3', 'Sản xuất', null, null, null, null, null, 'Chưa cập nhật', 0,  'Ca 1', '2026-10-03', '2026-10-03 22:00:00', 'Rolled',  null, 'Chưa cập nhật', null, 'Thất bại', 'Chưa cập nhật', '2026-10-03 22:00:00'),</v>
      </c>
    </row>
    <row r="203" spans="1:46" x14ac:dyDescent="0.25">
      <c r="A203" s="16" t="str">
        <v>(202, 'A0202_2026_10_03_22_00_00', 'A0202', 'PL7-3', 'Sản xuất', null, null, null, null, null, 'Chưa cập nhật', 0,  'Ca 1', '2026-10-03', '2026-10-03 22:00:00', 'Rolled',  null, 'Chưa cập nhật', null, 'Thất bại', 'Chưa cập nhật', '2026-10-03 22:00:00'),</v>
      </c>
      <c r="B203" s="17" t="str">
        <f t="shared" si="6"/>
        <v>202, 'A0202_2026_10_03_22_00_00', 'A0202', 'PL7-3', 'Sản xuất', null, null, null, null, null, 'Chưa cập nhật', 0,  'Ca 1', '2026-10-03', '2026-10-03 22:00:00', 'Rolled',  null, 'Chưa cập nhật', null, 'Thất bại', 'Chưa cập nhật', '2026-10-03 22:00:00'</v>
      </c>
      <c r="C203" s="13">
        <v>202</v>
      </c>
      <c r="D203" s="10" t="s">
        <v>7770</v>
      </c>
      <c r="E203" s="10" t="s">
        <v>7771</v>
      </c>
      <c r="F203" s="10" t="s">
        <v>0</v>
      </c>
      <c r="G203" s="10" t="s">
        <v>1</v>
      </c>
      <c r="H203" s="10" t="s">
        <v>2</v>
      </c>
      <c r="I203" s="10" t="s">
        <v>2</v>
      </c>
      <c r="J203" s="10" t="s">
        <v>2</v>
      </c>
      <c r="K203" s="10" t="s">
        <v>3</v>
      </c>
      <c r="L203" s="10">
        <v>0</v>
      </c>
      <c r="M203" s="10" t="s">
        <v>13174</v>
      </c>
      <c r="N203" s="10" t="s">
        <v>4409</v>
      </c>
      <c r="O203" s="10" t="s">
        <v>3810</v>
      </c>
      <c r="P203" s="10" t="s">
        <v>7</v>
      </c>
      <c r="Q203" s="10" t="s">
        <v>12973</v>
      </c>
      <c r="R203" s="10" t="s">
        <v>5</v>
      </c>
      <c r="S203" s="10" t="s">
        <v>6</v>
      </c>
      <c r="T203" s="8" t="s">
        <v>28</v>
      </c>
      <c r="U203" s="10" t="s">
        <v>5</v>
      </c>
      <c r="V203" s="10" t="s">
        <v>3810</v>
      </c>
      <c r="X203" s="10">
        <v>202</v>
      </c>
      <c r="Y203" s="10" t="s">
        <v>20091</v>
      </c>
      <c r="Z203" s="10" t="s">
        <v>4766</v>
      </c>
      <c r="AA203" s="10" t="s">
        <v>4559</v>
      </c>
      <c r="AB203" s="10" t="s">
        <v>7567</v>
      </c>
      <c r="AC203" s="10" t="s">
        <v>6</v>
      </c>
      <c r="AD203" s="10" t="s">
        <v>6</v>
      </c>
      <c r="AE203" s="10" t="s">
        <v>6</v>
      </c>
      <c r="AF203" s="10" t="s">
        <v>6</v>
      </c>
      <c r="AG203" s="10" t="s">
        <v>6</v>
      </c>
      <c r="AH203" s="10" t="s">
        <v>12970</v>
      </c>
      <c r="AI203" s="10">
        <v>0</v>
      </c>
      <c r="AJ203" s="10" t="s">
        <v>12971</v>
      </c>
      <c r="AK203" s="23" t="s">
        <v>22900</v>
      </c>
      <c r="AL203" s="23" t="s">
        <v>16889</v>
      </c>
      <c r="AM203" s="10" t="s">
        <v>7566</v>
      </c>
      <c r="AN203" s="10" t="s">
        <v>2</v>
      </c>
      <c r="AO203" s="10" t="s">
        <v>12970</v>
      </c>
      <c r="AP203" s="10" t="s">
        <v>6</v>
      </c>
      <c r="AQ203" s="10" t="s">
        <v>12972</v>
      </c>
      <c r="AR203" s="10" t="s">
        <v>12970</v>
      </c>
      <c r="AS203" s="23" t="s">
        <v>16889</v>
      </c>
      <c r="AT203" s="10" t="str">
        <f t="shared" si="7"/>
        <v>(202, 'A0202_2026_10_03_22_00_00', 'A0202', 'PL7-3', 'Sản xuất', null, null, null, null, null, 'Chưa cập nhật', 0,  'Ca 1', '2026-10-03', '2026-10-03 22:00:00', 'Rolled',  null, 'Chưa cập nhật', null, 'Thất bại', 'Chưa cập nhật', '2026-10-03 22:00:00'),</v>
      </c>
    </row>
    <row r="204" spans="1:46" x14ac:dyDescent="0.25">
      <c r="A204" s="16" t="str">
        <v>(203, 'A0203_2026_10_03_22_00_00', 'A0203', 'PL7-3', 'Sản xuất', null, null, null, null, null, 'Chưa cập nhật', 0,  'Ca 1', '2026-10-03', '2026-10-03 22:00:00', 'Rolled',  null, 'Chưa cập nhật', null, 'Thất bại', 'Chưa cập nhật', '2026-10-03 22:00:00'),</v>
      </c>
      <c r="B204" s="17" t="str">
        <f t="shared" si="6"/>
        <v>203, 'A0203_2026_10_03_22_00_00', 'A0203', 'PL7-3', 'Sản xuất', null, null, null, null, null, 'Chưa cập nhật', 0,  'Ca 1', '2026-10-03', '2026-10-03 22:00:00', 'Rolled',  null, 'Chưa cập nhật', null, 'Thất bại', 'Chưa cập nhật', '2026-10-03 22:00:00'</v>
      </c>
      <c r="C204" s="13">
        <v>203</v>
      </c>
      <c r="D204" s="10" t="s">
        <v>7772</v>
      </c>
      <c r="E204" s="10" t="s">
        <v>7773</v>
      </c>
      <c r="F204" s="10" t="s">
        <v>0</v>
      </c>
      <c r="G204" s="10" t="s">
        <v>1</v>
      </c>
      <c r="H204" s="10" t="s">
        <v>2</v>
      </c>
      <c r="I204" s="10" t="s">
        <v>2</v>
      </c>
      <c r="J204" s="10" t="s">
        <v>2</v>
      </c>
      <c r="K204" s="10" t="s">
        <v>3</v>
      </c>
      <c r="L204" s="10">
        <v>0</v>
      </c>
      <c r="M204" s="10" t="s">
        <v>13175</v>
      </c>
      <c r="N204" s="10" t="s">
        <v>4409</v>
      </c>
      <c r="O204" s="10" t="s">
        <v>3810</v>
      </c>
      <c r="P204" s="10" t="s">
        <v>7</v>
      </c>
      <c r="Q204" s="10" t="s">
        <v>12973</v>
      </c>
      <c r="R204" s="10" t="s">
        <v>5</v>
      </c>
      <c r="S204" s="10" t="s">
        <v>6</v>
      </c>
      <c r="T204" s="8" t="s">
        <v>28</v>
      </c>
      <c r="U204" s="10" t="s">
        <v>5</v>
      </c>
      <c r="V204" s="10" t="s">
        <v>3810</v>
      </c>
      <c r="X204" s="10">
        <v>203</v>
      </c>
      <c r="Y204" s="10" t="s">
        <v>20092</v>
      </c>
      <c r="Z204" s="10" t="s">
        <v>4767</v>
      </c>
      <c r="AA204" s="10" t="s">
        <v>4559</v>
      </c>
      <c r="AB204" s="10" t="s">
        <v>7567</v>
      </c>
      <c r="AC204" s="10" t="s">
        <v>6</v>
      </c>
      <c r="AD204" s="10" t="s">
        <v>6</v>
      </c>
      <c r="AE204" s="10" t="s">
        <v>6</v>
      </c>
      <c r="AF204" s="10" t="s">
        <v>6</v>
      </c>
      <c r="AG204" s="10" t="s">
        <v>6</v>
      </c>
      <c r="AH204" s="10" t="s">
        <v>12970</v>
      </c>
      <c r="AI204" s="10">
        <v>0</v>
      </c>
      <c r="AJ204" s="10" t="s">
        <v>12971</v>
      </c>
      <c r="AK204" s="23" t="s">
        <v>22900</v>
      </c>
      <c r="AL204" s="23" t="s">
        <v>16889</v>
      </c>
      <c r="AM204" s="10" t="s">
        <v>7566</v>
      </c>
      <c r="AN204" s="10" t="s">
        <v>2</v>
      </c>
      <c r="AO204" s="10" t="s">
        <v>12970</v>
      </c>
      <c r="AP204" s="10" t="s">
        <v>6</v>
      </c>
      <c r="AQ204" s="10" t="s">
        <v>12972</v>
      </c>
      <c r="AR204" s="10" t="s">
        <v>12970</v>
      </c>
      <c r="AS204" s="23" t="s">
        <v>16889</v>
      </c>
      <c r="AT204" s="10" t="str">
        <f t="shared" si="7"/>
        <v>(203, 'A0203_2026_10_03_22_00_00', 'A0203', 'PL7-3', 'Sản xuất', null, null, null, null, null, 'Chưa cập nhật', 0,  'Ca 1', '2026-10-03', '2026-10-03 22:00:00', 'Rolled',  null, 'Chưa cập nhật', null, 'Thất bại', 'Chưa cập nhật', '2026-10-03 22:00:00'),</v>
      </c>
    </row>
    <row r="205" spans="1:46" x14ac:dyDescent="0.25">
      <c r="A205" s="16" t="str">
        <v>(204, 'A0204_2026_10_03_22_00_00', 'A0204', 'PL7-3', 'Sản xuất', null, null, null, null, null, 'Chưa cập nhật', 0,  'Ca 1', '2026-10-03', '2026-10-03 22:00:00', 'Rolled',  null, 'Chưa cập nhật', null, 'Thất bại', 'Chưa cập nhật', '2026-10-03 22:00:00'),</v>
      </c>
      <c r="B205" s="17" t="str">
        <f t="shared" si="6"/>
        <v>204, 'A0204_2026_10_03_22_00_00', 'A0204', 'PL7-3', 'Sản xuất', null, null, null, null, null, 'Chưa cập nhật', 0,  'Ca 1', '2026-10-03', '2026-10-03 22:00:00', 'Rolled',  null, 'Chưa cập nhật', null, 'Thất bại', 'Chưa cập nhật', '2026-10-03 22:00:00'</v>
      </c>
      <c r="C205" s="13">
        <v>204</v>
      </c>
      <c r="D205" s="10" t="s">
        <v>7774</v>
      </c>
      <c r="E205" s="10" t="s">
        <v>7775</v>
      </c>
      <c r="F205" s="10" t="s">
        <v>0</v>
      </c>
      <c r="G205" s="10" t="s">
        <v>1</v>
      </c>
      <c r="H205" s="10" t="s">
        <v>2</v>
      </c>
      <c r="I205" s="10" t="s">
        <v>2</v>
      </c>
      <c r="J205" s="10" t="s">
        <v>2</v>
      </c>
      <c r="K205" s="10" t="s">
        <v>3</v>
      </c>
      <c r="L205" s="10">
        <v>0</v>
      </c>
      <c r="M205" s="10" t="s">
        <v>13176</v>
      </c>
      <c r="N205" s="10" t="s">
        <v>4409</v>
      </c>
      <c r="O205" s="10" t="s">
        <v>3810</v>
      </c>
      <c r="P205" s="10" t="s">
        <v>7</v>
      </c>
      <c r="Q205" s="10" t="s">
        <v>12973</v>
      </c>
      <c r="R205" s="10" t="s">
        <v>5</v>
      </c>
      <c r="S205" s="10" t="s">
        <v>6</v>
      </c>
      <c r="T205" s="8" t="s">
        <v>28</v>
      </c>
      <c r="U205" s="10" t="s">
        <v>5</v>
      </c>
      <c r="V205" s="10" t="s">
        <v>3810</v>
      </c>
      <c r="X205" s="10">
        <v>204</v>
      </c>
      <c r="Y205" s="10" t="s">
        <v>20093</v>
      </c>
      <c r="Z205" s="10" t="s">
        <v>4768</v>
      </c>
      <c r="AA205" s="10" t="s">
        <v>4559</v>
      </c>
      <c r="AB205" s="10" t="s">
        <v>7567</v>
      </c>
      <c r="AC205" s="10" t="s">
        <v>6</v>
      </c>
      <c r="AD205" s="10" t="s">
        <v>6</v>
      </c>
      <c r="AE205" s="10" t="s">
        <v>6</v>
      </c>
      <c r="AF205" s="10" t="s">
        <v>6</v>
      </c>
      <c r="AG205" s="10" t="s">
        <v>6</v>
      </c>
      <c r="AH205" s="10" t="s">
        <v>12970</v>
      </c>
      <c r="AI205" s="10">
        <v>0</v>
      </c>
      <c r="AJ205" s="10" t="s">
        <v>12971</v>
      </c>
      <c r="AK205" s="23" t="s">
        <v>22900</v>
      </c>
      <c r="AL205" s="23" t="s">
        <v>16889</v>
      </c>
      <c r="AM205" s="10" t="s">
        <v>7566</v>
      </c>
      <c r="AN205" s="10" t="s">
        <v>2</v>
      </c>
      <c r="AO205" s="10" t="s">
        <v>12970</v>
      </c>
      <c r="AP205" s="10" t="s">
        <v>6</v>
      </c>
      <c r="AQ205" s="10" t="s">
        <v>12972</v>
      </c>
      <c r="AR205" s="10" t="s">
        <v>12970</v>
      </c>
      <c r="AS205" s="23" t="s">
        <v>16889</v>
      </c>
      <c r="AT205" s="10" t="str">
        <f t="shared" si="7"/>
        <v>(204, 'A0204_2026_10_03_22_00_00', 'A0204', 'PL7-3', 'Sản xuất', null, null, null, null, null, 'Chưa cập nhật', 0,  'Ca 1', '2026-10-03', '2026-10-03 22:00:00', 'Rolled',  null, 'Chưa cập nhật', null, 'Thất bại', 'Chưa cập nhật', '2026-10-03 22:00:00'),</v>
      </c>
    </row>
    <row r="206" spans="1:46" x14ac:dyDescent="0.25">
      <c r="A206" s="16" t="str">
        <v>(205, 'A0205_2026_10_03_22_00_00', 'A0205', 'PL7-3', 'Sản xuất', null, null, null, null, null, 'Chưa cập nhật', 0,  'Ca 1', '2026-10-03', '2026-10-03 22:00:00', 'Rolled',  null, 'Chưa cập nhật', null, 'Thất bại', 'Chưa cập nhật', '2026-10-03 22:00:00'),</v>
      </c>
      <c r="B206" s="17" t="str">
        <f t="shared" si="6"/>
        <v>205, 'A0205_2026_10_03_22_00_00', 'A0205', 'PL7-3', 'Sản xuất', null, null, null, null, null, 'Chưa cập nhật', 0,  'Ca 1', '2026-10-03', '2026-10-03 22:00:00', 'Rolled',  null, 'Chưa cập nhật', null, 'Thất bại', 'Chưa cập nhật', '2026-10-03 22:00:00'</v>
      </c>
      <c r="C206" s="13">
        <v>205</v>
      </c>
      <c r="D206" s="10" t="s">
        <v>7776</v>
      </c>
      <c r="E206" s="10" t="s">
        <v>7777</v>
      </c>
      <c r="F206" s="10" t="s">
        <v>0</v>
      </c>
      <c r="G206" s="10" t="s">
        <v>1</v>
      </c>
      <c r="H206" s="10" t="s">
        <v>2</v>
      </c>
      <c r="I206" s="10" t="s">
        <v>2</v>
      </c>
      <c r="J206" s="10" t="s">
        <v>2</v>
      </c>
      <c r="K206" s="10" t="s">
        <v>3</v>
      </c>
      <c r="L206" s="10">
        <v>0</v>
      </c>
      <c r="M206" s="10" t="s">
        <v>13177</v>
      </c>
      <c r="N206" s="10" t="s">
        <v>4409</v>
      </c>
      <c r="O206" s="10" t="s">
        <v>3810</v>
      </c>
      <c r="P206" s="10" t="s">
        <v>7</v>
      </c>
      <c r="Q206" s="10" t="s">
        <v>12973</v>
      </c>
      <c r="R206" s="10" t="s">
        <v>5</v>
      </c>
      <c r="S206" s="10" t="s">
        <v>6</v>
      </c>
      <c r="T206" s="8" t="s">
        <v>28</v>
      </c>
      <c r="U206" s="10" t="s">
        <v>5</v>
      </c>
      <c r="V206" s="10" t="s">
        <v>3810</v>
      </c>
      <c r="X206" s="10">
        <v>205</v>
      </c>
      <c r="Y206" s="10" t="s">
        <v>20094</v>
      </c>
      <c r="Z206" s="10" t="s">
        <v>4769</v>
      </c>
      <c r="AA206" s="10" t="s">
        <v>4559</v>
      </c>
      <c r="AB206" s="10" t="s">
        <v>7567</v>
      </c>
      <c r="AC206" s="10" t="s">
        <v>6</v>
      </c>
      <c r="AD206" s="10" t="s">
        <v>6</v>
      </c>
      <c r="AE206" s="10" t="s">
        <v>6</v>
      </c>
      <c r="AF206" s="10" t="s">
        <v>6</v>
      </c>
      <c r="AG206" s="10" t="s">
        <v>6</v>
      </c>
      <c r="AH206" s="10" t="s">
        <v>12970</v>
      </c>
      <c r="AI206" s="10">
        <v>0</v>
      </c>
      <c r="AJ206" s="10" t="s">
        <v>12971</v>
      </c>
      <c r="AK206" s="23" t="s">
        <v>22900</v>
      </c>
      <c r="AL206" s="23" t="s">
        <v>16889</v>
      </c>
      <c r="AM206" s="10" t="s">
        <v>7566</v>
      </c>
      <c r="AN206" s="10" t="s">
        <v>2</v>
      </c>
      <c r="AO206" s="10" t="s">
        <v>12970</v>
      </c>
      <c r="AP206" s="10" t="s">
        <v>6</v>
      </c>
      <c r="AQ206" s="10" t="s">
        <v>12972</v>
      </c>
      <c r="AR206" s="10" t="s">
        <v>12970</v>
      </c>
      <c r="AS206" s="23" t="s">
        <v>16889</v>
      </c>
      <c r="AT206" s="10" t="str">
        <f t="shared" si="7"/>
        <v>(205, 'A0205_2026_10_03_22_00_00', 'A0205', 'PL7-3', 'Sản xuất', null, null, null, null, null, 'Chưa cập nhật', 0,  'Ca 1', '2026-10-03', '2026-10-03 22:00:00', 'Rolled',  null, 'Chưa cập nhật', null, 'Thất bại', 'Chưa cập nhật', '2026-10-03 22:00:00'),</v>
      </c>
    </row>
    <row r="207" spans="1:46" x14ac:dyDescent="0.25">
      <c r="A207" s="16" t="str">
        <v>(206, 'A0206_2026_10_03_22_00_00', 'A0206', 'PL7-3', 'Sản xuất', null, null, null, null, null, 'Chưa cập nhật', 0,  'Ca 1', '2026-10-03', '2026-10-03 22:00:00', 'Rolled',  null, 'Chưa cập nhật', null, 'Thất bại', 'Chưa cập nhật', '2026-10-03 22:00:00'),</v>
      </c>
      <c r="B207" s="17" t="str">
        <f t="shared" si="6"/>
        <v>206, 'A0206_2026_10_03_22_00_00', 'A0206', 'PL7-3', 'Sản xuất', null, null, null, null, null, 'Chưa cập nhật', 0,  'Ca 1', '2026-10-03', '2026-10-03 22:00:00', 'Rolled',  null, 'Chưa cập nhật', null, 'Thất bại', 'Chưa cập nhật', '2026-10-03 22:00:00'</v>
      </c>
      <c r="C207" s="13">
        <v>206</v>
      </c>
      <c r="D207" s="10" t="s">
        <v>7778</v>
      </c>
      <c r="E207" s="10" t="s">
        <v>7779</v>
      </c>
      <c r="F207" s="10" t="s">
        <v>0</v>
      </c>
      <c r="G207" s="10" t="s">
        <v>1</v>
      </c>
      <c r="H207" s="10" t="s">
        <v>2</v>
      </c>
      <c r="I207" s="10" t="s">
        <v>2</v>
      </c>
      <c r="J207" s="10" t="s">
        <v>2</v>
      </c>
      <c r="K207" s="10" t="s">
        <v>3</v>
      </c>
      <c r="L207" s="10">
        <v>0</v>
      </c>
      <c r="M207" s="10" t="s">
        <v>13178</v>
      </c>
      <c r="N207" s="10" t="s">
        <v>4409</v>
      </c>
      <c r="O207" s="10" t="s">
        <v>3810</v>
      </c>
      <c r="P207" s="10" t="s">
        <v>7</v>
      </c>
      <c r="Q207" s="10" t="s">
        <v>12973</v>
      </c>
      <c r="R207" s="10" t="s">
        <v>5</v>
      </c>
      <c r="S207" s="10" t="s">
        <v>6</v>
      </c>
      <c r="T207" s="8" t="s">
        <v>28</v>
      </c>
      <c r="U207" s="10" t="s">
        <v>5</v>
      </c>
      <c r="V207" s="10" t="s">
        <v>3810</v>
      </c>
      <c r="X207" s="10">
        <v>206</v>
      </c>
      <c r="Y207" s="10" t="s">
        <v>20095</v>
      </c>
      <c r="Z207" s="10" t="s">
        <v>4770</v>
      </c>
      <c r="AA207" s="10" t="s">
        <v>4559</v>
      </c>
      <c r="AB207" s="10" t="s">
        <v>7567</v>
      </c>
      <c r="AC207" s="10" t="s">
        <v>6</v>
      </c>
      <c r="AD207" s="10" t="s">
        <v>6</v>
      </c>
      <c r="AE207" s="10" t="s">
        <v>6</v>
      </c>
      <c r="AF207" s="10" t="s">
        <v>6</v>
      </c>
      <c r="AG207" s="10" t="s">
        <v>6</v>
      </c>
      <c r="AH207" s="10" t="s">
        <v>12970</v>
      </c>
      <c r="AI207" s="10">
        <v>0</v>
      </c>
      <c r="AJ207" s="10" t="s">
        <v>12971</v>
      </c>
      <c r="AK207" s="23" t="s">
        <v>22900</v>
      </c>
      <c r="AL207" s="23" t="s">
        <v>16889</v>
      </c>
      <c r="AM207" s="10" t="s">
        <v>7566</v>
      </c>
      <c r="AN207" s="10" t="s">
        <v>2</v>
      </c>
      <c r="AO207" s="10" t="s">
        <v>12970</v>
      </c>
      <c r="AP207" s="10" t="s">
        <v>6</v>
      </c>
      <c r="AQ207" s="10" t="s">
        <v>12972</v>
      </c>
      <c r="AR207" s="10" t="s">
        <v>12970</v>
      </c>
      <c r="AS207" s="23" t="s">
        <v>16889</v>
      </c>
      <c r="AT207" s="10" t="str">
        <f t="shared" si="7"/>
        <v>(206, 'A0206_2026_10_03_22_00_00', 'A0206', 'PL7-3', 'Sản xuất', null, null, null, null, null, 'Chưa cập nhật', 0,  'Ca 1', '2026-10-03', '2026-10-03 22:00:00', 'Rolled',  null, 'Chưa cập nhật', null, 'Thất bại', 'Chưa cập nhật', '2026-10-03 22:00:00'),</v>
      </c>
    </row>
    <row r="208" spans="1:46" x14ac:dyDescent="0.25">
      <c r="A208" s="16" t="str">
        <v>(207, 'A0207_2026_10_03_22_00_00', 'A0207', 'PL7-3', 'Sản xuất', null, null, null, null, null, 'Chưa cập nhật', 0,  'Ca 1', '2026-10-03', '2026-10-03 22:00:00', 'Rolled',  null, 'Chưa cập nhật', null, 'Thất bại', 'Chưa cập nhật', '2026-10-03 22:00:00'),</v>
      </c>
      <c r="B208" s="17" t="str">
        <f t="shared" si="6"/>
        <v>207, 'A0207_2026_10_03_22_00_00', 'A0207', 'PL7-3', 'Sản xuất', null, null, null, null, null, 'Chưa cập nhật', 0,  'Ca 1', '2026-10-03', '2026-10-03 22:00:00', 'Rolled',  null, 'Chưa cập nhật', null, 'Thất bại', 'Chưa cập nhật', '2026-10-03 22:00:00'</v>
      </c>
      <c r="C208" s="13">
        <v>207</v>
      </c>
      <c r="D208" s="10" t="s">
        <v>7780</v>
      </c>
      <c r="E208" s="10" t="s">
        <v>7781</v>
      </c>
      <c r="F208" s="10" t="s">
        <v>0</v>
      </c>
      <c r="G208" s="10" t="s">
        <v>1</v>
      </c>
      <c r="H208" s="10" t="s">
        <v>2</v>
      </c>
      <c r="I208" s="10" t="s">
        <v>2</v>
      </c>
      <c r="J208" s="10" t="s">
        <v>2</v>
      </c>
      <c r="K208" s="10" t="s">
        <v>3</v>
      </c>
      <c r="L208" s="10">
        <v>0</v>
      </c>
      <c r="M208" s="10" t="s">
        <v>13179</v>
      </c>
      <c r="N208" s="10" t="s">
        <v>4409</v>
      </c>
      <c r="O208" s="10" t="s">
        <v>3810</v>
      </c>
      <c r="P208" s="10" t="s">
        <v>7</v>
      </c>
      <c r="Q208" s="10" t="s">
        <v>12973</v>
      </c>
      <c r="R208" s="10" t="s">
        <v>5</v>
      </c>
      <c r="S208" s="10" t="s">
        <v>6</v>
      </c>
      <c r="T208" s="8" t="s">
        <v>28</v>
      </c>
      <c r="U208" s="10" t="s">
        <v>5</v>
      </c>
      <c r="V208" s="10" t="s">
        <v>3810</v>
      </c>
      <c r="X208" s="10">
        <v>207</v>
      </c>
      <c r="Y208" s="10" t="s">
        <v>20096</v>
      </c>
      <c r="Z208" s="10" t="s">
        <v>4771</v>
      </c>
      <c r="AA208" s="10" t="s">
        <v>4559</v>
      </c>
      <c r="AB208" s="10" t="s">
        <v>7567</v>
      </c>
      <c r="AC208" s="10" t="s">
        <v>6</v>
      </c>
      <c r="AD208" s="10" t="s">
        <v>6</v>
      </c>
      <c r="AE208" s="10" t="s">
        <v>6</v>
      </c>
      <c r="AF208" s="10" t="s">
        <v>6</v>
      </c>
      <c r="AG208" s="10" t="s">
        <v>6</v>
      </c>
      <c r="AH208" s="10" t="s">
        <v>12970</v>
      </c>
      <c r="AI208" s="10">
        <v>0</v>
      </c>
      <c r="AJ208" s="10" t="s">
        <v>12971</v>
      </c>
      <c r="AK208" s="23" t="s">
        <v>22900</v>
      </c>
      <c r="AL208" s="23" t="s">
        <v>16889</v>
      </c>
      <c r="AM208" s="10" t="s">
        <v>7566</v>
      </c>
      <c r="AN208" s="10" t="s">
        <v>2</v>
      </c>
      <c r="AO208" s="10" t="s">
        <v>12970</v>
      </c>
      <c r="AP208" s="10" t="s">
        <v>6</v>
      </c>
      <c r="AQ208" s="10" t="s">
        <v>12972</v>
      </c>
      <c r="AR208" s="10" t="s">
        <v>12970</v>
      </c>
      <c r="AS208" s="23" t="s">
        <v>16889</v>
      </c>
      <c r="AT208" s="10" t="str">
        <f t="shared" si="7"/>
        <v>(207, 'A0207_2026_10_03_22_00_00', 'A0207', 'PL7-3', 'Sản xuất', null, null, null, null, null, 'Chưa cập nhật', 0,  'Ca 1', '2026-10-03', '2026-10-03 22:00:00', 'Rolled',  null, 'Chưa cập nhật', null, 'Thất bại', 'Chưa cập nhật', '2026-10-03 22:00:00'),</v>
      </c>
    </row>
    <row r="209" spans="1:46" x14ac:dyDescent="0.25">
      <c r="A209" s="16" t="str">
        <v>(208, 'A0208_2026_10_03_22_00_00', 'A0208', 'PL7-3', 'Sản xuất', null, null, null, null, null, 'Chưa cập nhật', 0,  'Ca 1', '2026-10-03', '2026-10-03 22:00:00', 'Rolled',  null, 'Chưa cập nhật', null, 'Thất bại', 'Chưa cập nhật', '2026-10-03 22:00:00'),</v>
      </c>
      <c r="B209" s="17" t="str">
        <f t="shared" si="6"/>
        <v>208, 'A0208_2026_10_03_22_00_00', 'A0208', 'PL7-3', 'Sản xuất', null, null, null, null, null, 'Chưa cập nhật', 0,  'Ca 1', '2026-10-03', '2026-10-03 22:00:00', 'Rolled',  null, 'Chưa cập nhật', null, 'Thất bại', 'Chưa cập nhật', '2026-10-03 22:00:00'</v>
      </c>
      <c r="C209" s="13">
        <v>208</v>
      </c>
      <c r="D209" s="10" t="s">
        <v>7782</v>
      </c>
      <c r="E209" s="10" t="s">
        <v>7783</v>
      </c>
      <c r="F209" s="10" t="s">
        <v>0</v>
      </c>
      <c r="G209" s="10" t="s">
        <v>1</v>
      </c>
      <c r="H209" s="10" t="s">
        <v>2</v>
      </c>
      <c r="I209" s="10" t="s">
        <v>2</v>
      </c>
      <c r="J209" s="10" t="s">
        <v>2</v>
      </c>
      <c r="K209" s="10" t="s">
        <v>3</v>
      </c>
      <c r="L209" s="10">
        <v>0</v>
      </c>
      <c r="M209" s="10" t="s">
        <v>13180</v>
      </c>
      <c r="N209" s="10" t="s">
        <v>4409</v>
      </c>
      <c r="O209" s="10" t="s">
        <v>3810</v>
      </c>
      <c r="P209" s="10" t="s">
        <v>7</v>
      </c>
      <c r="Q209" s="10" t="s">
        <v>12973</v>
      </c>
      <c r="R209" s="10" t="s">
        <v>5</v>
      </c>
      <c r="S209" s="10" t="s">
        <v>6</v>
      </c>
      <c r="T209" s="8" t="s">
        <v>28</v>
      </c>
      <c r="U209" s="10" t="s">
        <v>5</v>
      </c>
      <c r="V209" s="10" t="s">
        <v>3810</v>
      </c>
      <c r="X209" s="10">
        <v>208</v>
      </c>
      <c r="Y209" s="10" t="s">
        <v>20097</v>
      </c>
      <c r="Z209" s="10" t="s">
        <v>4772</v>
      </c>
      <c r="AA209" s="10" t="s">
        <v>4559</v>
      </c>
      <c r="AB209" s="10" t="s">
        <v>7567</v>
      </c>
      <c r="AC209" s="10" t="s">
        <v>6</v>
      </c>
      <c r="AD209" s="10" t="s">
        <v>6</v>
      </c>
      <c r="AE209" s="10" t="s">
        <v>6</v>
      </c>
      <c r="AF209" s="10" t="s">
        <v>6</v>
      </c>
      <c r="AG209" s="10" t="s">
        <v>6</v>
      </c>
      <c r="AH209" s="10" t="s">
        <v>12970</v>
      </c>
      <c r="AI209" s="10">
        <v>0</v>
      </c>
      <c r="AJ209" s="10" t="s">
        <v>12971</v>
      </c>
      <c r="AK209" s="23" t="s">
        <v>22900</v>
      </c>
      <c r="AL209" s="23" t="s">
        <v>16889</v>
      </c>
      <c r="AM209" s="10" t="s">
        <v>7566</v>
      </c>
      <c r="AN209" s="10" t="s">
        <v>2</v>
      </c>
      <c r="AO209" s="10" t="s">
        <v>12970</v>
      </c>
      <c r="AP209" s="10" t="s">
        <v>6</v>
      </c>
      <c r="AQ209" s="10" t="s">
        <v>12972</v>
      </c>
      <c r="AR209" s="10" t="s">
        <v>12970</v>
      </c>
      <c r="AS209" s="23" t="s">
        <v>16889</v>
      </c>
      <c r="AT209" s="10" t="str">
        <f t="shared" si="7"/>
        <v>(208, 'A0208_2026_10_03_22_00_00', 'A0208', 'PL7-3', 'Sản xuất', null, null, null, null, null, 'Chưa cập nhật', 0,  'Ca 1', '2026-10-03', '2026-10-03 22:00:00', 'Rolled',  null, 'Chưa cập nhật', null, 'Thất bại', 'Chưa cập nhật', '2026-10-03 22:00:00'),</v>
      </c>
    </row>
    <row r="210" spans="1:46" x14ac:dyDescent="0.25">
      <c r="A210" s="16" t="str">
        <v>(209, 'A0209_2026_10_03_22_00_00', 'A0209', 'PL7-3', 'Sản xuất', null, null, null, null, null, 'Chưa cập nhật', 0,  'Ca 1', '2026-10-03', '2026-10-03 22:00:00', 'Rolled',  null, 'Chưa cập nhật', null, 'Thất bại', 'Chưa cập nhật', '2026-10-03 22:00:00'),</v>
      </c>
      <c r="B210" s="17" t="str">
        <f t="shared" si="6"/>
        <v>209, 'A0209_2026_10_03_22_00_00', 'A0209', 'PL7-3', 'Sản xuất', null, null, null, null, null, 'Chưa cập nhật', 0,  'Ca 1', '2026-10-03', '2026-10-03 22:00:00', 'Rolled',  null, 'Chưa cập nhật', null, 'Thất bại', 'Chưa cập nhật', '2026-10-03 22:00:00'</v>
      </c>
      <c r="C210" s="13">
        <v>209</v>
      </c>
      <c r="D210" s="10" t="s">
        <v>7784</v>
      </c>
      <c r="E210" s="10" t="s">
        <v>7785</v>
      </c>
      <c r="F210" s="10" t="s">
        <v>0</v>
      </c>
      <c r="G210" s="10" t="s">
        <v>1</v>
      </c>
      <c r="H210" s="10" t="s">
        <v>2</v>
      </c>
      <c r="I210" s="10" t="s">
        <v>2</v>
      </c>
      <c r="J210" s="10" t="s">
        <v>2</v>
      </c>
      <c r="K210" s="10" t="s">
        <v>3</v>
      </c>
      <c r="L210" s="10">
        <v>0</v>
      </c>
      <c r="M210" s="10" t="s">
        <v>13181</v>
      </c>
      <c r="N210" s="10" t="s">
        <v>4409</v>
      </c>
      <c r="O210" s="10" t="s">
        <v>3810</v>
      </c>
      <c r="P210" s="10" t="s">
        <v>7</v>
      </c>
      <c r="Q210" s="10" t="s">
        <v>12973</v>
      </c>
      <c r="R210" s="10" t="s">
        <v>5</v>
      </c>
      <c r="S210" s="10" t="s">
        <v>6</v>
      </c>
      <c r="T210" s="8" t="s">
        <v>28</v>
      </c>
      <c r="U210" s="10" t="s">
        <v>5</v>
      </c>
      <c r="V210" s="10" t="s">
        <v>3810</v>
      </c>
      <c r="X210" s="10">
        <v>209</v>
      </c>
      <c r="Y210" s="10" t="s">
        <v>20098</v>
      </c>
      <c r="Z210" s="10" t="s">
        <v>4773</v>
      </c>
      <c r="AA210" s="10" t="s">
        <v>4559</v>
      </c>
      <c r="AB210" s="10" t="s">
        <v>7567</v>
      </c>
      <c r="AC210" s="10" t="s">
        <v>6</v>
      </c>
      <c r="AD210" s="10" t="s">
        <v>6</v>
      </c>
      <c r="AE210" s="10" t="s">
        <v>6</v>
      </c>
      <c r="AF210" s="10" t="s">
        <v>6</v>
      </c>
      <c r="AG210" s="10" t="s">
        <v>6</v>
      </c>
      <c r="AH210" s="10" t="s">
        <v>12970</v>
      </c>
      <c r="AI210" s="10">
        <v>0</v>
      </c>
      <c r="AJ210" s="10" t="s">
        <v>12971</v>
      </c>
      <c r="AK210" s="23" t="s">
        <v>22900</v>
      </c>
      <c r="AL210" s="23" t="s">
        <v>16889</v>
      </c>
      <c r="AM210" s="10" t="s">
        <v>7566</v>
      </c>
      <c r="AN210" s="10" t="s">
        <v>2</v>
      </c>
      <c r="AO210" s="10" t="s">
        <v>12970</v>
      </c>
      <c r="AP210" s="10" t="s">
        <v>6</v>
      </c>
      <c r="AQ210" s="10" t="s">
        <v>12972</v>
      </c>
      <c r="AR210" s="10" t="s">
        <v>12970</v>
      </c>
      <c r="AS210" s="23" t="s">
        <v>16889</v>
      </c>
      <c r="AT210" s="10" t="str">
        <f t="shared" si="7"/>
        <v>(209, 'A0209_2026_10_03_22_00_00', 'A0209', 'PL7-3', 'Sản xuất', null, null, null, null, null, 'Chưa cập nhật', 0,  'Ca 1', '2026-10-03', '2026-10-03 22:00:00', 'Rolled',  null, 'Chưa cập nhật', null, 'Thất bại', 'Chưa cập nhật', '2026-10-03 22:00:00'),</v>
      </c>
    </row>
    <row r="211" spans="1:46" x14ac:dyDescent="0.25">
      <c r="A211" s="16" t="str">
        <v>(210, 'A0210_2026_10_03_22_00_00', 'A0210', 'PL7-3', 'Sản xuất', null, null, null, null, null, 'Chưa cập nhật', 0,  'Ca 1', '2026-10-03', '2026-10-03 22:00:00', 'Rolled',  null, 'Chưa cập nhật', null, 'Thất bại', 'Chưa cập nhật', '2026-10-03 22:00:00'),</v>
      </c>
      <c r="B211" s="17" t="str">
        <f t="shared" si="6"/>
        <v>210, 'A0210_2026_10_03_22_00_00', 'A0210', 'PL7-3', 'Sản xuất', null, null, null, null, null, 'Chưa cập nhật', 0,  'Ca 1', '2026-10-03', '2026-10-03 22:00:00', 'Rolled',  null, 'Chưa cập nhật', null, 'Thất bại', 'Chưa cập nhật', '2026-10-03 22:00:00'</v>
      </c>
      <c r="C211" s="13">
        <v>210</v>
      </c>
      <c r="D211" s="10" t="s">
        <v>7786</v>
      </c>
      <c r="E211" s="10" t="s">
        <v>7787</v>
      </c>
      <c r="F211" s="10" t="s">
        <v>0</v>
      </c>
      <c r="G211" s="10" t="s">
        <v>1</v>
      </c>
      <c r="H211" s="10" t="s">
        <v>2</v>
      </c>
      <c r="I211" s="10" t="s">
        <v>2</v>
      </c>
      <c r="J211" s="10" t="s">
        <v>2</v>
      </c>
      <c r="K211" s="10" t="s">
        <v>3</v>
      </c>
      <c r="L211" s="10">
        <v>0</v>
      </c>
      <c r="M211" s="10" t="s">
        <v>13182</v>
      </c>
      <c r="N211" s="10" t="s">
        <v>4409</v>
      </c>
      <c r="O211" s="10" t="s">
        <v>3810</v>
      </c>
      <c r="P211" s="10" t="s">
        <v>7</v>
      </c>
      <c r="Q211" s="10" t="s">
        <v>12973</v>
      </c>
      <c r="R211" s="10" t="s">
        <v>5</v>
      </c>
      <c r="S211" s="10" t="s">
        <v>6</v>
      </c>
      <c r="T211" s="8" t="s">
        <v>28</v>
      </c>
      <c r="U211" s="10" t="s">
        <v>5</v>
      </c>
      <c r="V211" s="10" t="s">
        <v>3810</v>
      </c>
      <c r="X211" s="10">
        <v>210</v>
      </c>
      <c r="Y211" s="10" t="s">
        <v>20099</v>
      </c>
      <c r="Z211" s="10" t="s">
        <v>4774</v>
      </c>
      <c r="AA211" s="10" t="s">
        <v>4559</v>
      </c>
      <c r="AB211" s="10" t="s">
        <v>7567</v>
      </c>
      <c r="AC211" s="10" t="s">
        <v>6</v>
      </c>
      <c r="AD211" s="10" t="s">
        <v>6</v>
      </c>
      <c r="AE211" s="10" t="s">
        <v>6</v>
      </c>
      <c r="AF211" s="10" t="s">
        <v>6</v>
      </c>
      <c r="AG211" s="10" t="s">
        <v>6</v>
      </c>
      <c r="AH211" s="10" t="s">
        <v>12970</v>
      </c>
      <c r="AI211" s="10">
        <v>0</v>
      </c>
      <c r="AJ211" s="10" t="s">
        <v>12971</v>
      </c>
      <c r="AK211" s="23" t="s">
        <v>22900</v>
      </c>
      <c r="AL211" s="23" t="s">
        <v>16889</v>
      </c>
      <c r="AM211" s="10" t="s">
        <v>7566</v>
      </c>
      <c r="AN211" s="10" t="s">
        <v>2</v>
      </c>
      <c r="AO211" s="10" t="s">
        <v>12970</v>
      </c>
      <c r="AP211" s="10" t="s">
        <v>6</v>
      </c>
      <c r="AQ211" s="10" t="s">
        <v>12972</v>
      </c>
      <c r="AR211" s="10" t="s">
        <v>12970</v>
      </c>
      <c r="AS211" s="23" t="s">
        <v>16889</v>
      </c>
      <c r="AT211" s="10" t="str">
        <f t="shared" si="7"/>
        <v>(210, 'A0210_2026_10_03_22_00_00', 'A0210', 'PL7-3', 'Sản xuất', null, null, null, null, null, 'Chưa cập nhật', 0,  'Ca 1', '2026-10-03', '2026-10-03 22:00:00', 'Rolled',  null, 'Chưa cập nhật', null, 'Thất bại', 'Chưa cập nhật', '2026-10-03 22:00:00'),</v>
      </c>
    </row>
    <row r="212" spans="1:46" x14ac:dyDescent="0.25">
      <c r="A212" s="16" t="str">
        <v>(211, 'A0211_2026_10_03_22_00_00', 'A0211', 'PL7-3', 'Sản xuất', null, null, null, null, null, 'Chưa cập nhật', 0,  'Ca 1', '2026-10-03', '2026-10-03 22:00:00', 'Rolled',  null, 'Chưa cập nhật', null, 'Thất bại', 'Chưa cập nhật', '2026-10-03 22:00:00'),</v>
      </c>
      <c r="B212" s="17" t="str">
        <f t="shared" si="6"/>
        <v>211, 'A0211_2026_10_03_22_00_00', 'A0211', 'PL7-3', 'Sản xuất', null, null, null, null, null, 'Chưa cập nhật', 0,  'Ca 1', '2026-10-03', '2026-10-03 22:00:00', 'Rolled',  null, 'Chưa cập nhật', null, 'Thất bại', 'Chưa cập nhật', '2026-10-03 22:00:00'</v>
      </c>
      <c r="C212" s="13">
        <v>211</v>
      </c>
      <c r="D212" s="10" t="s">
        <v>7788</v>
      </c>
      <c r="E212" s="10" t="s">
        <v>7789</v>
      </c>
      <c r="F212" s="10" t="s">
        <v>0</v>
      </c>
      <c r="G212" s="10" t="s">
        <v>1</v>
      </c>
      <c r="H212" s="10" t="s">
        <v>2</v>
      </c>
      <c r="I212" s="10" t="s">
        <v>2</v>
      </c>
      <c r="J212" s="10" t="s">
        <v>2</v>
      </c>
      <c r="K212" s="10" t="s">
        <v>3</v>
      </c>
      <c r="L212" s="10">
        <v>0</v>
      </c>
      <c r="M212" s="10" t="s">
        <v>13183</v>
      </c>
      <c r="N212" s="10" t="s">
        <v>4409</v>
      </c>
      <c r="O212" s="10" t="s">
        <v>3810</v>
      </c>
      <c r="P212" s="10" t="s">
        <v>7</v>
      </c>
      <c r="Q212" s="10" t="s">
        <v>12973</v>
      </c>
      <c r="R212" s="10" t="s">
        <v>5</v>
      </c>
      <c r="S212" s="10" t="s">
        <v>6</v>
      </c>
      <c r="T212" s="8" t="s">
        <v>28</v>
      </c>
      <c r="U212" s="10" t="s">
        <v>5</v>
      </c>
      <c r="V212" s="10" t="s">
        <v>3810</v>
      </c>
      <c r="X212" s="10">
        <v>211</v>
      </c>
      <c r="Y212" s="10" t="s">
        <v>20100</v>
      </c>
      <c r="Z212" s="10" t="s">
        <v>4775</v>
      </c>
      <c r="AA212" s="10" t="s">
        <v>4559</v>
      </c>
      <c r="AB212" s="10" t="s">
        <v>7567</v>
      </c>
      <c r="AC212" s="10" t="s">
        <v>6</v>
      </c>
      <c r="AD212" s="10" t="s">
        <v>6</v>
      </c>
      <c r="AE212" s="10" t="s">
        <v>6</v>
      </c>
      <c r="AF212" s="10" t="s">
        <v>6</v>
      </c>
      <c r="AG212" s="10" t="s">
        <v>6</v>
      </c>
      <c r="AH212" s="10" t="s">
        <v>12970</v>
      </c>
      <c r="AI212" s="10">
        <v>0</v>
      </c>
      <c r="AJ212" s="10" t="s">
        <v>12971</v>
      </c>
      <c r="AK212" s="23" t="s">
        <v>22900</v>
      </c>
      <c r="AL212" s="23" t="s">
        <v>16889</v>
      </c>
      <c r="AM212" s="10" t="s">
        <v>7566</v>
      </c>
      <c r="AN212" s="10" t="s">
        <v>2</v>
      </c>
      <c r="AO212" s="10" t="s">
        <v>12970</v>
      </c>
      <c r="AP212" s="10" t="s">
        <v>6</v>
      </c>
      <c r="AQ212" s="10" t="s">
        <v>12972</v>
      </c>
      <c r="AR212" s="10" t="s">
        <v>12970</v>
      </c>
      <c r="AS212" s="23" t="s">
        <v>16889</v>
      </c>
      <c r="AT212" s="10" t="str">
        <f t="shared" si="7"/>
        <v>(211, 'A0211_2026_10_03_22_00_00', 'A0211', 'PL7-3', 'Sản xuất', null, null, null, null, null, 'Chưa cập nhật', 0,  'Ca 1', '2026-10-03', '2026-10-03 22:00:00', 'Rolled',  null, 'Chưa cập nhật', null, 'Thất bại', 'Chưa cập nhật', '2026-10-03 22:00:00'),</v>
      </c>
    </row>
    <row r="213" spans="1:46" x14ac:dyDescent="0.25">
      <c r="A213" s="16" t="str">
        <v>(212, 'A0212_2026_10_03_22_00_00', 'A0212', 'PL7-3', 'Sản xuất', null, null, null, null, null, 'Chưa cập nhật', 0,  'Ca 1', '2026-10-03', '2026-10-03 22:00:00', 'Rolled',  null, 'Chưa cập nhật', null, 'Thất bại', 'Chưa cập nhật', '2026-10-03 22:00:00'),</v>
      </c>
      <c r="B213" s="17" t="str">
        <f t="shared" si="6"/>
        <v>212, 'A0212_2026_10_03_22_00_00', 'A0212', 'PL7-3', 'Sản xuất', null, null, null, null, null, 'Chưa cập nhật', 0,  'Ca 1', '2026-10-03', '2026-10-03 22:00:00', 'Rolled',  null, 'Chưa cập nhật', null, 'Thất bại', 'Chưa cập nhật', '2026-10-03 22:00:00'</v>
      </c>
      <c r="C213" s="13">
        <v>212</v>
      </c>
      <c r="D213" s="10" t="s">
        <v>7790</v>
      </c>
      <c r="E213" s="10" t="s">
        <v>7791</v>
      </c>
      <c r="F213" s="10" t="s">
        <v>0</v>
      </c>
      <c r="G213" s="10" t="s">
        <v>1</v>
      </c>
      <c r="H213" s="10" t="s">
        <v>2</v>
      </c>
      <c r="I213" s="10" t="s">
        <v>2</v>
      </c>
      <c r="J213" s="10" t="s">
        <v>2</v>
      </c>
      <c r="K213" s="10" t="s">
        <v>3</v>
      </c>
      <c r="L213" s="10">
        <v>0</v>
      </c>
      <c r="M213" s="10" t="s">
        <v>13184</v>
      </c>
      <c r="N213" s="10" t="s">
        <v>4409</v>
      </c>
      <c r="O213" s="10" t="s">
        <v>3810</v>
      </c>
      <c r="P213" s="10" t="s">
        <v>7</v>
      </c>
      <c r="Q213" s="10" t="s">
        <v>12973</v>
      </c>
      <c r="R213" s="10" t="s">
        <v>5</v>
      </c>
      <c r="S213" s="10" t="s">
        <v>6</v>
      </c>
      <c r="T213" s="8" t="s">
        <v>28</v>
      </c>
      <c r="U213" s="10" t="s">
        <v>5</v>
      </c>
      <c r="V213" s="10" t="s">
        <v>3810</v>
      </c>
      <c r="X213" s="10">
        <v>212</v>
      </c>
      <c r="Y213" s="10" t="s">
        <v>20101</v>
      </c>
      <c r="Z213" s="10" t="s">
        <v>4776</v>
      </c>
      <c r="AA213" s="10" t="s">
        <v>4559</v>
      </c>
      <c r="AB213" s="10" t="s">
        <v>7567</v>
      </c>
      <c r="AC213" s="10" t="s">
        <v>6</v>
      </c>
      <c r="AD213" s="10" t="s">
        <v>6</v>
      </c>
      <c r="AE213" s="10" t="s">
        <v>6</v>
      </c>
      <c r="AF213" s="10" t="s">
        <v>6</v>
      </c>
      <c r="AG213" s="10" t="s">
        <v>6</v>
      </c>
      <c r="AH213" s="10" t="s">
        <v>12970</v>
      </c>
      <c r="AI213" s="10">
        <v>0</v>
      </c>
      <c r="AJ213" s="10" t="s">
        <v>12971</v>
      </c>
      <c r="AK213" s="23" t="s">
        <v>22900</v>
      </c>
      <c r="AL213" s="23" t="s">
        <v>16889</v>
      </c>
      <c r="AM213" s="10" t="s">
        <v>7566</v>
      </c>
      <c r="AN213" s="10" t="s">
        <v>2</v>
      </c>
      <c r="AO213" s="10" t="s">
        <v>12970</v>
      </c>
      <c r="AP213" s="10" t="s">
        <v>6</v>
      </c>
      <c r="AQ213" s="10" t="s">
        <v>12972</v>
      </c>
      <c r="AR213" s="10" t="s">
        <v>12970</v>
      </c>
      <c r="AS213" s="23" t="s">
        <v>16889</v>
      </c>
      <c r="AT213" s="10" t="str">
        <f t="shared" si="7"/>
        <v>(212, 'A0212_2026_10_03_22_00_00', 'A0212', 'PL7-3', 'Sản xuất', null, null, null, null, null, 'Chưa cập nhật', 0,  'Ca 1', '2026-10-03', '2026-10-03 22:00:00', 'Rolled',  null, 'Chưa cập nhật', null, 'Thất bại', 'Chưa cập nhật', '2026-10-03 22:00:00'),</v>
      </c>
    </row>
    <row r="214" spans="1:46" x14ac:dyDescent="0.25">
      <c r="A214" s="16" t="str">
        <v>(213, 'A0213_2026_10_03_22_00_00', 'A0213', 'PL7-3', 'Sản xuất', null, null, null, null, null, 'Chưa cập nhật', 0,  'Ca 1', '2026-10-03', '2026-10-03 22:00:00', 'Rolled',  null, 'Chưa cập nhật', null, 'Thất bại', 'Chưa cập nhật', '2026-10-03 22:00:00'),</v>
      </c>
      <c r="B214" s="17" t="str">
        <f t="shared" si="6"/>
        <v>213, 'A0213_2026_10_03_22_00_00', 'A0213', 'PL7-3', 'Sản xuất', null, null, null, null, null, 'Chưa cập nhật', 0,  'Ca 1', '2026-10-03', '2026-10-03 22:00:00', 'Rolled',  null, 'Chưa cập nhật', null, 'Thất bại', 'Chưa cập nhật', '2026-10-03 22:00:00'</v>
      </c>
      <c r="C214" s="13">
        <v>213</v>
      </c>
      <c r="D214" s="10" t="s">
        <v>7792</v>
      </c>
      <c r="E214" s="10" t="s">
        <v>7793</v>
      </c>
      <c r="F214" s="10" t="s">
        <v>0</v>
      </c>
      <c r="G214" s="10" t="s">
        <v>1</v>
      </c>
      <c r="H214" s="10" t="s">
        <v>2</v>
      </c>
      <c r="I214" s="10" t="s">
        <v>2</v>
      </c>
      <c r="J214" s="10" t="s">
        <v>2</v>
      </c>
      <c r="K214" s="10" t="s">
        <v>3</v>
      </c>
      <c r="L214" s="10">
        <v>0</v>
      </c>
      <c r="M214" s="10" t="s">
        <v>13185</v>
      </c>
      <c r="N214" s="10" t="s">
        <v>4409</v>
      </c>
      <c r="O214" s="10" t="s">
        <v>3810</v>
      </c>
      <c r="P214" s="10" t="s">
        <v>7</v>
      </c>
      <c r="Q214" s="10" t="s">
        <v>12973</v>
      </c>
      <c r="R214" s="10" t="s">
        <v>5</v>
      </c>
      <c r="S214" s="10" t="s">
        <v>6</v>
      </c>
      <c r="T214" s="8" t="s">
        <v>28</v>
      </c>
      <c r="U214" s="10" t="s">
        <v>5</v>
      </c>
      <c r="V214" s="10" t="s">
        <v>3810</v>
      </c>
      <c r="X214" s="10">
        <v>213</v>
      </c>
      <c r="Y214" s="10" t="s">
        <v>20102</v>
      </c>
      <c r="Z214" s="10" t="s">
        <v>4777</v>
      </c>
      <c r="AA214" s="10" t="s">
        <v>4559</v>
      </c>
      <c r="AB214" s="10" t="s">
        <v>7567</v>
      </c>
      <c r="AC214" s="10" t="s">
        <v>6</v>
      </c>
      <c r="AD214" s="10" t="s">
        <v>6</v>
      </c>
      <c r="AE214" s="10" t="s">
        <v>6</v>
      </c>
      <c r="AF214" s="10" t="s">
        <v>6</v>
      </c>
      <c r="AG214" s="10" t="s">
        <v>6</v>
      </c>
      <c r="AH214" s="10" t="s">
        <v>12970</v>
      </c>
      <c r="AI214" s="10">
        <v>0</v>
      </c>
      <c r="AJ214" s="10" t="s">
        <v>12971</v>
      </c>
      <c r="AK214" s="23" t="s">
        <v>22900</v>
      </c>
      <c r="AL214" s="23" t="s">
        <v>16889</v>
      </c>
      <c r="AM214" s="10" t="s">
        <v>7566</v>
      </c>
      <c r="AN214" s="10" t="s">
        <v>2</v>
      </c>
      <c r="AO214" s="10" t="s">
        <v>12970</v>
      </c>
      <c r="AP214" s="10" t="s">
        <v>6</v>
      </c>
      <c r="AQ214" s="10" t="s">
        <v>12972</v>
      </c>
      <c r="AR214" s="10" t="s">
        <v>12970</v>
      </c>
      <c r="AS214" s="23" t="s">
        <v>16889</v>
      </c>
      <c r="AT214" s="10" t="str">
        <f t="shared" si="7"/>
        <v>(213, 'A0213_2026_10_03_22_00_00', 'A0213', 'PL7-3', 'Sản xuất', null, null, null, null, null, 'Chưa cập nhật', 0,  'Ca 1', '2026-10-03', '2026-10-03 22:00:00', 'Rolled',  null, 'Chưa cập nhật', null, 'Thất bại', 'Chưa cập nhật', '2026-10-03 22:00:00'),</v>
      </c>
    </row>
    <row r="215" spans="1:46" x14ac:dyDescent="0.25">
      <c r="A215" s="16" t="str">
        <v>(214, 'A0214_2026_10_03_22_00_00', 'A0214', 'PL7-3', 'Sản xuất', null, null, null, null, null, 'Chưa cập nhật', 0,  'Ca 1', '2026-10-03', '2026-10-03 22:00:00', 'Rolled',  null, 'Chưa cập nhật', null, 'Thất bại', 'Chưa cập nhật', '2026-10-03 22:00:00'),</v>
      </c>
      <c r="B215" s="17" t="str">
        <f t="shared" si="6"/>
        <v>214, 'A0214_2026_10_03_22_00_00', 'A0214', 'PL7-3', 'Sản xuất', null, null, null, null, null, 'Chưa cập nhật', 0,  'Ca 1', '2026-10-03', '2026-10-03 22:00:00', 'Rolled',  null, 'Chưa cập nhật', null, 'Thất bại', 'Chưa cập nhật', '2026-10-03 22:00:00'</v>
      </c>
      <c r="C215" s="13">
        <v>214</v>
      </c>
      <c r="D215" s="10" t="s">
        <v>7794</v>
      </c>
      <c r="E215" s="10" t="s">
        <v>7795</v>
      </c>
      <c r="F215" s="10" t="s">
        <v>0</v>
      </c>
      <c r="G215" s="10" t="s">
        <v>1</v>
      </c>
      <c r="H215" s="10" t="s">
        <v>2</v>
      </c>
      <c r="I215" s="10" t="s">
        <v>2</v>
      </c>
      <c r="J215" s="10" t="s">
        <v>2</v>
      </c>
      <c r="K215" s="10" t="s">
        <v>3</v>
      </c>
      <c r="L215" s="10">
        <v>0</v>
      </c>
      <c r="M215" s="10" t="s">
        <v>13186</v>
      </c>
      <c r="N215" s="10" t="s">
        <v>4409</v>
      </c>
      <c r="O215" s="10" t="s">
        <v>3810</v>
      </c>
      <c r="P215" s="10" t="s">
        <v>7</v>
      </c>
      <c r="Q215" s="10" t="s">
        <v>12973</v>
      </c>
      <c r="R215" s="10" t="s">
        <v>5</v>
      </c>
      <c r="S215" s="10" t="s">
        <v>6</v>
      </c>
      <c r="T215" s="8" t="s">
        <v>28</v>
      </c>
      <c r="U215" s="10" t="s">
        <v>5</v>
      </c>
      <c r="V215" s="10" t="s">
        <v>3810</v>
      </c>
      <c r="X215" s="10">
        <v>214</v>
      </c>
      <c r="Y215" s="10" t="s">
        <v>20103</v>
      </c>
      <c r="Z215" s="10" t="s">
        <v>4778</v>
      </c>
      <c r="AA215" s="10" t="s">
        <v>4559</v>
      </c>
      <c r="AB215" s="10" t="s">
        <v>7567</v>
      </c>
      <c r="AC215" s="10" t="s">
        <v>6</v>
      </c>
      <c r="AD215" s="10" t="s">
        <v>6</v>
      </c>
      <c r="AE215" s="10" t="s">
        <v>6</v>
      </c>
      <c r="AF215" s="10" t="s">
        <v>6</v>
      </c>
      <c r="AG215" s="10" t="s">
        <v>6</v>
      </c>
      <c r="AH215" s="10" t="s">
        <v>12970</v>
      </c>
      <c r="AI215" s="10">
        <v>0</v>
      </c>
      <c r="AJ215" s="10" t="s">
        <v>12971</v>
      </c>
      <c r="AK215" s="23" t="s">
        <v>22900</v>
      </c>
      <c r="AL215" s="23" t="s">
        <v>16889</v>
      </c>
      <c r="AM215" s="10" t="s">
        <v>7566</v>
      </c>
      <c r="AN215" s="10" t="s">
        <v>2</v>
      </c>
      <c r="AO215" s="10" t="s">
        <v>12970</v>
      </c>
      <c r="AP215" s="10" t="s">
        <v>6</v>
      </c>
      <c r="AQ215" s="10" t="s">
        <v>12972</v>
      </c>
      <c r="AR215" s="10" t="s">
        <v>12970</v>
      </c>
      <c r="AS215" s="23" t="s">
        <v>16889</v>
      </c>
      <c r="AT215" s="10" t="str">
        <f t="shared" si="7"/>
        <v>(214, 'A0214_2026_10_03_22_00_00', 'A0214', 'PL7-3', 'Sản xuất', null, null, null, null, null, 'Chưa cập nhật', 0,  'Ca 1', '2026-10-03', '2026-10-03 22:00:00', 'Rolled',  null, 'Chưa cập nhật', null, 'Thất bại', 'Chưa cập nhật', '2026-10-03 22:00:00'),</v>
      </c>
    </row>
    <row r="216" spans="1:46" x14ac:dyDescent="0.25">
      <c r="A216" s="16" t="str">
        <v>(215, 'A0215_2026_10_03_22_00_00', 'A0215', 'PL7-3', 'Sản xuất', null, null, null, null, null, 'Chưa cập nhật', 0,  'Ca 1', '2026-10-03', '2026-10-03 22:00:00', 'Rolled',  null, 'Chưa cập nhật', null, 'Thất bại', 'Chưa cập nhật', '2026-10-03 22:00:00'),</v>
      </c>
      <c r="B216" s="17" t="str">
        <f t="shared" si="6"/>
        <v>215, 'A0215_2026_10_03_22_00_00', 'A0215', 'PL7-3', 'Sản xuất', null, null, null, null, null, 'Chưa cập nhật', 0,  'Ca 1', '2026-10-03', '2026-10-03 22:00:00', 'Rolled',  null, 'Chưa cập nhật', null, 'Thất bại', 'Chưa cập nhật', '2026-10-03 22:00:00'</v>
      </c>
      <c r="C216" s="13">
        <v>215</v>
      </c>
      <c r="D216" s="10" t="s">
        <v>7796</v>
      </c>
      <c r="E216" s="10" t="s">
        <v>7797</v>
      </c>
      <c r="F216" s="10" t="s">
        <v>0</v>
      </c>
      <c r="G216" s="10" t="s">
        <v>1</v>
      </c>
      <c r="H216" s="10" t="s">
        <v>2</v>
      </c>
      <c r="I216" s="10" t="s">
        <v>2</v>
      </c>
      <c r="J216" s="10" t="s">
        <v>2</v>
      </c>
      <c r="K216" s="10" t="s">
        <v>3</v>
      </c>
      <c r="L216" s="10">
        <v>0</v>
      </c>
      <c r="M216" s="10" t="s">
        <v>13187</v>
      </c>
      <c r="N216" s="10" t="s">
        <v>4409</v>
      </c>
      <c r="O216" s="10" t="s">
        <v>3810</v>
      </c>
      <c r="P216" s="10" t="s">
        <v>7</v>
      </c>
      <c r="Q216" s="10" t="s">
        <v>12973</v>
      </c>
      <c r="R216" s="10" t="s">
        <v>5</v>
      </c>
      <c r="S216" s="10" t="s">
        <v>6</v>
      </c>
      <c r="T216" s="8" t="s">
        <v>28</v>
      </c>
      <c r="U216" s="10" t="s">
        <v>5</v>
      </c>
      <c r="V216" s="10" t="s">
        <v>3810</v>
      </c>
      <c r="X216" s="10">
        <v>215</v>
      </c>
      <c r="Y216" s="10" t="s">
        <v>20104</v>
      </c>
      <c r="Z216" s="10" t="s">
        <v>4779</v>
      </c>
      <c r="AA216" s="10" t="s">
        <v>4559</v>
      </c>
      <c r="AB216" s="10" t="s">
        <v>7567</v>
      </c>
      <c r="AC216" s="10" t="s">
        <v>6</v>
      </c>
      <c r="AD216" s="10" t="s">
        <v>6</v>
      </c>
      <c r="AE216" s="10" t="s">
        <v>6</v>
      </c>
      <c r="AF216" s="10" t="s">
        <v>6</v>
      </c>
      <c r="AG216" s="10" t="s">
        <v>6</v>
      </c>
      <c r="AH216" s="10" t="s">
        <v>12970</v>
      </c>
      <c r="AI216" s="10">
        <v>0</v>
      </c>
      <c r="AJ216" s="10" t="s">
        <v>12971</v>
      </c>
      <c r="AK216" s="23" t="s">
        <v>22900</v>
      </c>
      <c r="AL216" s="23" t="s">
        <v>16889</v>
      </c>
      <c r="AM216" s="10" t="s">
        <v>7566</v>
      </c>
      <c r="AN216" s="10" t="s">
        <v>2</v>
      </c>
      <c r="AO216" s="10" t="s">
        <v>12970</v>
      </c>
      <c r="AP216" s="10" t="s">
        <v>6</v>
      </c>
      <c r="AQ216" s="10" t="s">
        <v>12972</v>
      </c>
      <c r="AR216" s="10" t="s">
        <v>12970</v>
      </c>
      <c r="AS216" s="23" t="s">
        <v>16889</v>
      </c>
      <c r="AT216" s="10" t="str">
        <f t="shared" si="7"/>
        <v>(215, 'A0215_2026_10_03_22_00_00', 'A0215', 'PL7-3', 'Sản xuất', null, null, null, null, null, 'Chưa cập nhật', 0,  'Ca 1', '2026-10-03', '2026-10-03 22:00:00', 'Rolled',  null, 'Chưa cập nhật', null, 'Thất bại', 'Chưa cập nhật', '2026-10-03 22:00:00'),</v>
      </c>
    </row>
    <row r="217" spans="1:46" x14ac:dyDescent="0.25">
      <c r="A217" s="16" t="str">
        <v>(216, 'A0216_2026_10_03_22_00_00', 'A0216', 'PL7-3', 'Sản xuất', null, null, null, null, null, 'Chưa cập nhật', 0,  'Ca 1', '2026-10-03', '2026-10-03 22:00:00', 'Rolled',  null, 'Chưa cập nhật', null, 'Thất bại', 'Chưa cập nhật', '2026-10-03 22:00:00'),</v>
      </c>
      <c r="B217" s="17" t="str">
        <f t="shared" si="6"/>
        <v>216, 'A0216_2026_10_03_22_00_00', 'A0216', 'PL7-3', 'Sản xuất', null, null, null, null, null, 'Chưa cập nhật', 0,  'Ca 1', '2026-10-03', '2026-10-03 22:00:00', 'Rolled',  null, 'Chưa cập nhật', null, 'Thất bại', 'Chưa cập nhật', '2026-10-03 22:00:00'</v>
      </c>
      <c r="C217" s="13">
        <v>216</v>
      </c>
      <c r="D217" s="10" t="s">
        <v>7798</v>
      </c>
      <c r="E217" s="10" t="s">
        <v>7799</v>
      </c>
      <c r="F217" s="10" t="s">
        <v>0</v>
      </c>
      <c r="G217" s="10" t="s">
        <v>1</v>
      </c>
      <c r="H217" s="10" t="s">
        <v>2</v>
      </c>
      <c r="I217" s="10" t="s">
        <v>2</v>
      </c>
      <c r="J217" s="10" t="s">
        <v>2</v>
      </c>
      <c r="K217" s="10" t="s">
        <v>3</v>
      </c>
      <c r="L217" s="10">
        <v>0</v>
      </c>
      <c r="M217" s="10" t="s">
        <v>13188</v>
      </c>
      <c r="N217" s="10" t="s">
        <v>4409</v>
      </c>
      <c r="O217" s="10" t="s">
        <v>3810</v>
      </c>
      <c r="P217" s="10" t="s">
        <v>7</v>
      </c>
      <c r="Q217" s="10" t="s">
        <v>12973</v>
      </c>
      <c r="R217" s="10" t="s">
        <v>5</v>
      </c>
      <c r="S217" s="10" t="s">
        <v>6</v>
      </c>
      <c r="T217" s="8" t="s">
        <v>28</v>
      </c>
      <c r="U217" s="10" t="s">
        <v>5</v>
      </c>
      <c r="V217" s="10" t="s">
        <v>3810</v>
      </c>
      <c r="X217" s="10">
        <v>216</v>
      </c>
      <c r="Y217" s="10" t="s">
        <v>20105</v>
      </c>
      <c r="Z217" s="10" t="s">
        <v>4780</v>
      </c>
      <c r="AA217" s="10" t="s">
        <v>4559</v>
      </c>
      <c r="AB217" s="10" t="s">
        <v>7567</v>
      </c>
      <c r="AC217" s="10" t="s">
        <v>6</v>
      </c>
      <c r="AD217" s="10" t="s">
        <v>6</v>
      </c>
      <c r="AE217" s="10" t="s">
        <v>6</v>
      </c>
      <c r="AF217" s="10" t="s">
        <v>6</v>
      </c>
      <c r="AG217" s="10" t="s">
        <v>6</v>
      </c>
      <c r="AH217" s="10" t="s">
        <v>12970</v>
      </c>
      <c r="AI217" s="10">
        <v>0</v>
      </c>
      <c r="AJ217" s="10" t="s">
        <v>12971</v>
      </c>
      <c r="AK217" s="23" t="s">
        <v>22900</v>
      </c>
      <c r="AL217" s="23" t="s">
        <v>16889</v>
      </c>
      <c r="AM217" s="10" t="s">
        <v>7566</v>
      </c>
      <c r="AN217" s="10" t="s">
        <v>2</v>
      </c>
      <c r="AO217" s="10" t="s">
        <v>12970</v>
      </c>
      <c r="AP217" s="10" t="s">
        <v>6</v>
      </c>
      <c r="AQ217" s="10" t="s">
        <v>12972</v>
      </c>
      <c r="AR217" s="10" t="s">
        <v>12970</v>
      </c>
      <c r="AS217" s="23" t="s">
        <v>16889</v>
      </c>
      <c r="AT217" s="10" t="str">
        <f t="shared" si="7"/>
        <v>(216, 'A0216_2026_10_03_22_00_00', 'A0216', 'PL7-3', 'Sản xuất', null, null, null, null, null, 'Chưa cập nhật', 0,  'Ca 1', '2026-10-03', '2026-10-03 22:00:00', 'Rolled',  null, 'Chưa cập nhật', null, 'Thất bại', 'Chưa cập nhật', '2026-10-03 22:00:00'),</v>
      </c>
    </row>
    <row r="218" spans="1:46" x14ac:dyDescent="0.25">
      <c r="A218" s="16" t="str">
        <v>(217, 'A0217_2026_10_03_22_00_00', 'A0217', 'PL7-3', 'Sản xuất', null, null, null, null, null, 'Chưa cập nhật', 0,  'Ca 1', '2026-10-03', '2026-10-03 22:00:00', 'Rolled',  null, 'Chưa cập nhật', null, 'Thất bại', 'Chưa cập nhật', '2026-10-03 22:00:00'),</v>
      </c>
      <c r="B218" s="17" t="str">
        <f t="shared" si="6"/>
        <v>217, 'A0217_2026_10_03_22_00_00', 'A0217', 'PL7-3', 'Sản xuất', null, null, null, null, null, 'Chưa cập nhật', 0,  'Ca 1', '2026-10-03', '2026-10-03 22:00:00', 'Rolled',  null, 'Chưa cập nhật', null, 'Thất bại', 'Chưa cập nhật', '2026-10-03 22:00:00'</v>
      </c>
      <c r="C218" s="13">
        <v>217</v>
      </c>
      <c r="D218" s="10" t="s">
        <v>7800</v>
      </c>
      <c r="E218" s="10" t="s">
        <v>7801</v>
      </c>
      <c r="F218" s="10" t="s">
        <v>0</v>
      </c>
      <c r="G218" s="10" t="s">
        <v>1</v>
      </c>
      <c r="H218" s="10" t="s">
        <v>2</v>
      </c>
      <c r="I218" s="10" t="s">
        <v>2</v>
      </c>
      <c r="J218" s="10" t="s">
        <v>2</v>
      </c>
      <c r="K218" s="10" t="s">
        <v>3</v>
      </c>
      <c r="L218" s="10">
        <v>0</v>
      </c>
      <c r="M218" s="10" t="s">
        <v>13189</v>
      </c>
      <c r="N218" s="10" t="s">
        <v>4409</v>
      </c>
      <c r="O218" s="10" t="s">
        <v>3810</v>
      </c>
      <c r="P218" s="10" t="s">
        <v>7</v>
      </c>
      <c r="Q218" s="10" t="s">
        <v>12973</v>
      </c>
      <c r="R218" s="10" t="s">
        <v>5</v>
      </c>
      <c r="S218" s="10" t="s">
        <v>6</v>
      </c>
      <c r="T218" s="8" t="s">
        <v>28</v>
      </c>
      <c r="U218" s="10" t="s">
        <v>5</v>
      </c>
      <c r="V218" s="10" t="s">
        <v>3810</v>
      </c>
      <c r="X218" s="10">
        <v>217</v>
      </c>
      <c r="Y218" s="10" t="s">
        <v>20106</v>
      </c>
      <c r="Z218" s="10" t="s">
        <v>4781</v>
      </c>
      <c r="AA218" s="10" t="s">
        <v>4559</v>
      </c>
      <c r="AB218" s="10" t="s">
        <v>7567</v>
      </c>
      <c r="AC218" s="10" t="s">
        <v>6</v>
      </c>
      <c r="AD218" s="10" t="s">
        <v>6</v>
      </c>
      <c r="AE218" s="10" t="s">
        <v>6</v>
      </c>
      <c r="AF218" s="10" t="s">
        <v>6</v>
      </c>
      <c r="AG218" s="10" t="s">
        <v>6</v>
      </c>
      <c r="AH218" s="10" t="s">
        <v>12970</v>
      </c>
      <c r="AI218" s="10">
        <v>0</v>
      </c>
      <c r="AJ218" s="10" t="s">
        <v>12971</v>
      </c>
      <c r="AK218" s="23" t="s">
        <v>22900</v>
      </c>
      <c r="AL218" s="23" t="s">
        <v>16889</v>
      </c>
      <c r="AM218" s="10" t="s">
        <v>7566</v>
      </c>
      <c r="AN218" s="10" t="s">
        <v>2</v>
      </c>
      <c r="AO218" s="10" t="s">
        <v>12970</v>
      </c>
      <c r="AP218" s="10" t="s">
        <v>6</v>
      </c>
      <c r="AQ218" s="10" t="s">
        <v>12972</v>
      </c>
      <c r="AR218" s="10" t="s">
        <v>12970</v>
      </c>
      <c r="AS218" s="23" t="s">
        <v>16889</v>
      </c>
      <c r="AT218" s="10" t="str">
        <f t="shared" si="7"/>
        <v>(217, 'A0217_2026_10_03_22_00_00', 'A0217', 'PL7-3', 'Sản xuất', null, null, null, null, null, 'Chưa cập nhật', 0,  'Ca 1', '2026-10-03', '2026-10-03 22:00:00', 'Rolled',  null, 'Chưa cập nhật', null, 'Thất bại', 'Chưa cập nhật', '2026-10-03 22:00:00'),</v>
      </c>
    </row>
    <row r="219" spans="1:46" x14ac:dyDescent="0.25">
      <c r="A219" s="16" t="str">
        <v>(218, 'A0218_2026_10_03_22_00_00', 'A0218', 'PL7-3', 'Sản xuất', null, null, null, null, null, 'Chưa cập nhật', 0,  'Ca 1', '2026-10-03', '2026-10-03 22:00:00', 'Rolled',  null, 'Chưa cập nhật', null, 'Thất bại', 'Chưa cập nhật', '2026-10-03 22:00:00'),</v>
      </c>
      <c r="B219" s="17" t="str">
        <f t="shared" si="6"/>
        <v>218, 'A0218_2026_10_03_22_00_00', 'A0218', 'PL7-3', 'Sản xuất', null, null, null, null, null, 'Chưa cập nhật', 0,  'Ca 1', '2026-10-03', '2026-10-03 22:00:00', 'Rolled',  null, 'Chưa cập nhật', null, 'Thất bại', 'Chưa cập nhật', '2026-10-03 22:00:00'</v>
      </c>
      <c r="C219" s="13">
        <v>218</v>
      </c>
      <c r="D219" s="10" t="s">
        <v>7802</v>
      </c>
      <c r="E219" s="10" t="s">
        <v>7803</v>
      </c>
      <c r="F219" s="10" t="s">
        <v>0</v>
      </c>
      <c r="G219" s="10" t="s">
        <v>1</v>
      </c>
      <c r="H219" s="10" t="s">
        <v>2</v>
      </c>
      <c r="I219" s="10" t="s">
        <v>2</v>
      </c>
      <c r="J219" s="10" t="s">
        <v>2</v>
      </c>
      <c r="K219" s="10" t="s">
        <v>3</v>
      </c>
      <c r="L219" s="10">
        <v>0</v>
      </c>
      <c r="M219" s="10" t="s">
        <v>13190</v>
      </c>
      <c r="N219" s="10" t="s">
        <v>4409</v>
      </c>
      <c r="O219" s="10" t="s">
        <v>3810</v>
      </c>
      <c r="P219" s="10" t="s">
        <v>7</v>
      </c>
      <c r="Q219" s="10" t="s">
        <v>12973</v>
      </c>
      <c r="R219" s="10" t="s">
        <v>5</v>
      </c>
      <c r="S219" s="10" t="s">
        <v>6</v>
      </c>
      <c r="T219" s="8" t="s">
        <v>28</v>
      </c>
      <c r="U219" s="10" t="s">
        <v>5</v>
      </c>
      <c r="V219" s="10" t="s">
        <v>3810</v>
      </c>
      <c r="X219" s="10">
        <v>218</v>
      </c>
      <c r="Y219" s="10" t="s">
        <v>20107</v>
      </c>
      <c r="Z219" s="10" t="s">
        <v>4782</v>
      </c>
      <c r="AA219" s="10" t="s">
        <v>4559</v>
      </c>
      <c r="AB219" s="10" t="s">
        <v>7567</v>
      </c>
      <c r="AC219" s="10" t="s">
        <v>6</v>
      </c>
      <c r="AD219" s="10" t="s">
        <v>6</v>
      </c>
      <c r="AE219" s="10" t="s">
        <v>6</v>
      </c>
      <c r="AF219" s="10" t="s">
        <v>6</v>
      </c>
      <c r="AG219" s="10" t="s">
        <v>6</v>
      </c>
      <c r="AH219" s="10" t="s">
        <v>12970</v>
      </c>
      <c r="AI219" s="10">
        <v>0</v>
      </c>
      <c r="AJ219" s="10" t="s">
        <v>12971</v>
      </c>
      <c r="AK219" s="23" t="s">
        <v>22900</v>
      </c>
      <c r="AL219" s="23" t="s">
        <v>16889</v>
      </c>
      <c r="AM219" s="10" t="s">
        <v>7566</v>
      </c>
      <c r="AN219" s="10" t="s">
        <v>2</v>
      </c>
      <c r="AO219" s="10" t="s">
        <v>12970</v>
      </c>
      <c r="AP219" s="10" t="s">
        <v>6</v>
      </c>
      <c r="AQ219" s="10" t="s">
        <v>12972</v>
      </c>
      <c r="AR219" s="10" t="s">
        <v>12970</v>
      </c>
      <c r="AS219" s="23" t="s">
        <v>16889</v>
      </c>
      <c r="AT219" s="10" t="str">
        <f t="shared" si="7"/>
        <v>(218, 'A0218_2026_10_03_22_00_00', 'A0218', 'PL7-3', 'Sản xuất', null, null, null, null, null, 'Chưa cập nhật', 0,  'Ca 1', '2026-10-03', '2026-10-03 22:00:00', 'Rolled',  null, 'Chưa cập nhật', null, 'Thất bại', 'Chưa cập nhật', '2026-10-03 22:00:00'),</v>
      </c>
    </row>
    <row r="220" spans="1:46" x14ac:dyDescent="0.25">
      <c r="A220" s="16" t="str">
        <v>(219, 'A0219_2026_10_03_22_00_00', 'A0219', 'PL7-3', 'Sản xuất', null, null, null, null, null, 'Chưa cập nhật', 0,  'Ca 1', '2026-10-03', '2026-10-03 22:00:00', 'Rolled',  null, 'Chưa cập nhật', null, 'Thất bại', 'Chưa cập nhật', '2026-10-03 22:00:00'),</v>
      </c>
      <c r="B220" s="17" t="str">
        <f t="shared" si="6"/>
        <v>219, 'A0219_2026_10_03_22_00_00', 'A0219', 'PL7-3', 'Sản xuất', null, null, null, null, null, 'Chưa cập nhật', 0,  'Ca 1', '2026-10-03', '2026-10-03 22:00:00', 'Rolled',  null, 'Chưa cập nhật', null, 'Thất bại', 'Chưa cập nhật', '2026-10-03 22:00:00'</v>
      </c>
      <c r="C220" s="13">
        <v>219</v>
      </c>
      <c r="D220" s="10" t="s">
        <v>7804</v>
      </c>
      <c r="E220" s="10" t="s">
        <v>7805</v>
      </c>
      <c r="F220" s="10" t="s">
        <v>0</v>
      </c>
      <c r="G220" s="10" t="s">
        <v>1</v>
      </c>
      <c r="H220" s="10" t="s">
        <v>2</v>
      </c>
      <c r="I220" s="10" t="s">
        <v>2</v>
      </c>
      <c r="J220" s="10" t="s">
        <v>2</v>
      </c>
      <c r="K220" s="10" t="s">
        <v>3</v>
      </c>
      <c r="L220" s="10">
        <v>0</v>
      </c>
      <c r="M220" s="10" t="s">
        <v>13191</v>
      </c>
      <c r="N220" s="10" t="s">
        <v>4409</v>
      </c>
      <c r="O220" s="10" t="s">
        <v>3810</v>
      </c>
      <c r="P220" s="10" t="s">
        <v>7</v>
      </c>
      <c r="Q220" s="10" t="s">
        <v>12973</v>
      </c>
      <c r="R220" s="10" t="s">
        <v>5</v>
      </c>
      <c r="S220" s="10" t="s">
        <v>6</v>
      </c>
      <c r="T220" s="8" t="s">
        <v>28</v>
      </c>
      <c r="U220" s="10" t="s">
        <v>5</v>
      </c>
      <c r="V220" s="10" t="s">
        <v>3810</v>
      </c>
      <c r="X220" s="10">
        <v>219</v>
      </c>
      <c r="Y220" s="10" t="s">
        <v>20108</v>
      </c>
      <c r="Z220" s="10" t="s">
        <v>4783</v>
      </c>
      <c r="AA220" s="10" t="s">
        <v>4559</v>
      </c>
      <c r="AB220" s="10" t="s">
        <v>7567</v>
      </c>
      <c r="AC220" s="10" t="s">
        <v>6</v>
      </c>
      <c r="AD220" s="10" t="s">
        <v>6</v>
      </c>
      <c r="AE220" s="10" t="s">
        <v>6</v>
      </c>
      <c r="AF220" s="10" t="s">
        <v>6</v>
      </c>
      <c r="AG220" s="10" t="s">
        <v>6</v>
      </c>
      <c r="AH220" s="10" t="s">
        <v>12970</v>
      </c>
      <c r="AI220" s="10">
        <v>0</v>
      </c>
      <c r="AJ220" s="10" t="s">
        <v>12971</v>
      </c>
      <c r="AK220" s="23" t="s">
        <v>22900</v>
      </c>
      <c r="AL220" s="23" t="s">
        <v>16889</v>
      </c>
      <c r="AM220" s="10" t="s">
        <v>7566</v>
      </c>
      <c r="AN220" s="10" t="s">
        <v>2</v>
      </c>
      <c r="AO220" s="10" t="s">
        <v>12970</v>
      </c>
      <c r="AP220" s="10" t="s">
        <v>6</v>
      </c>
      <c r="AQ220" s="10" t="s">
        <v>12972</v>
      </c>
      <c r="AR220" s="10" t="s">
        <v>12970</v>
      </c>
      <c r="AS220" s="23" t="s">
        <v>16889</v>
      </c>
      <c r="AT220" s="10" t="str">
        <f t="shared" si="7"/>
        <v>(219, 'A0219_2026_10_03_22_00_00', 'A0219', 'PL7-3', 'Sản xuất', null, null, null, null, null, 'Chưa cập nhật', 0,  'Ca 1', '2026-10-03', '2026-10-03 22:00:00', 'Rolled',  null, 'Chưa cập nhật', null, 'Thất bại', 'Chưa cập nhật', '2026-10-03 22:00:00'),</v>
      </c>
    </row>
    <row r="221" spans="1:46" x14ac:dyDescent="0.25">
      <c r="A221" s="16" t="str">
        <v>(220, 'A0220_2026_10_03_22_00_00', 'A0220', 'PL7-3', 'Sản xuất', null, null, null, null, null, 'Chưa cập nhật', 0,  'Ca 1', '2026-10-03', '2026-10-03 22:00:00', 'Rolled',  null, 'Chưa cập nhật', null, 'Thất bại', 'Chưa cập nhật', '2026-10-03 22:00:00'),</v>
      </c>
      <c r="B221" s="17" t="str">
        <f t="shared" si="6"/>
        <v>220, 'A0220_2026_10_03_22_00_00', 'A0220', 'PL7-3', 'Sản xuất', null, null, null, null, null, 'Chưa cập nhật', 0,  'Ca 1', '2026-10-03', '2026-10-03 22:00:00', 'Rolled',  null, 'Chưa cập nhật', null, 'Thất bại', 'Chưa cập nhật', '2026-10-03 22:00:00'</v>
      </c>
      <c r="C221" s="13">
        <v>220</v>
      </c>
      <c r="D221" s="10" t="s">
        <v>7806</v>
      </c>
      <c r="E221" s="10" t="s">
        <v>7807</v>
      </c>
      <c r="F221" s="10" t="s">
        <v>0</v>
      </c>
      <c r="G221" s="10" t="s">
        <v>1</v>
      </c>
      <c r="H221" s="10" t="s">
        <v>2</v>
      </c>
      <c r="I221" s="10" t="s">
        <v>2</v>
      </c>
      <c r="J221" s="10" t="s">
        <v>2</v>
      </c>
      <c r="K221" s="10" t="s">
        <v>3</v>
      </c>
      <c r="L221" s="10">
        <v>0</v>
      </c>
      <c r="M221" s="10" t="s">
        <v>13192</v>
      </c>
      <c r="N221" s="10" t="s">
        <v>4409</v>
      </c>
      <c r="O221" s="10" t="s">
        <v>3810</v>
      </c>
      <c r="P221" s="10" t="s">
        <v>7</v>
      </c>
      <c r="Q221" s="10" t="s">
        <v>12973</v>
      </c>
      <c r="R221" s="10" t="s">
        <v>5</v>
      </c>
      <c r="S221" s="10" t="s">
        <v>6</v>
      </c>
      <c r="T221" s="8" t="s">
        <v>28</v>
      </c>
      <c r="U221" s="10" t="s">
        <v>5</v>
      </c>
      <c r="V221" s="10" t="s">
        <v>3810</v>
      </c>
      <c r="X221" s="10">
        <v>220</v>
      </c>
      <c r="Y221" s="10" t="s">
        <v>20109</v>
      </c>
      <c r="Z221" s="10" t="s">
        <v>4784</v>
      </c>
      <c r="AA221" s="10" t="s">
        <v>4559</v>
      </c>
      <c r="AB221" s="10" t="s">
        <v>7567</v>
      </c>
      <c r="AC221" s="10" t="s">
        <v>6</v>
      </c>
      <c r="AD221" s="10" t="s">
        <v>6</v>
      </c>
      <c r="AE221" s="10" t="s">
        <v>6</v>
      </c>
      <c r="AF221" s="10" t="s">
        <v>6</v>
      </c>
      <c r="AG221" s="10" t="s">
        <v>6</v>
      </c>
      <c r="AH221" s="10" t="s">
        <v>12970</v>
      </c>
      <c r="AI221" s="10">
        <v>0</v>
      </c>
      <c r="AJ221" s="10" t="s">
        <v>12971</v>
      </c>
      <c r="AK221" s="23" t="s">
        <v>22900</v>
      </c>
      <c r="AL221" s="23" t="s">
        <v>16889</v>
      </c>
      <c r="AM221" s="10" t="s">
        <v>7566</v>
      </c>
      <c r="AN221" s="10" t="s">
        <v>2</v>
      </c>
      <c r="AO221" s="10" t="s">
        <v>12970</v>
      </c>
      <c r="AP221" s="10" t="s">
        <v>6</v>
      </c>
      <c r="AQ221" s="10" t="s">
        <v>12972</v>
      </c>
      <c r="AR221" s="10" t="s">
        <v>12970</v>
      </c>
      <c r="AS221" s="23" t="s">
        <v>16889</v>
      </c>
      <c r="AT221" s="10" t="str">
        <f t="shared" si="7"/>
        <v>(220, 'A0220_2026_10_03_22_00_00', 'A0220', 'PL7-3', 'Sản xuất', null, null, null, null, null, 'Chưa cập nhật', 0,  'Ca 1', '2026-10-03', '2026-10-03 22:00:00', 'Rolled',  null, 'Chưa cập nhật', null, 'Thất bại', 'Chưa cập nhật', '2026-10-03 22:00:00'),</v>
      </c>
    </row>
    <row r="222" spans="1:46" x14ac:dyDescent="0.25">
      <c r="A222" s="16" t="str">
        <v>(221, 'A0221_2026_10_03_22_00_00', 'A0221', 'PL7-3', 'Sản xuất', null, null, null, null, null, 'Chưa cập nhật', 0,  'Ca 1', '2026-10-03', '2026-10-03 22:00:00', 'Rolled',  null, 'Chưa cập nhật', null, 'Thất bại', 'Chưa cập nhật', '2026-10-03 22:00:00'),</v>
      </c>
      <c r="B222" s="17" t="str">
        <f t="shared" si="6"/>
        <v>221, 'A0221_2026_10_03_22_00_00', 'A0221', 'PL7-3', 'Sản xuất', null, null, null, null, null, 'Chưa cập nhật', 0,  'Ca 1', '2026-10-03', '2026-10-03 22:00:00', 'Rolled',  null, 'Chưa cập nhật', null, 'Thất bại', 'Chưa cập nhật', '2026-10-03 22:00:00'</v>
      </c>
      <c r="C222" s="13">
        <v>221</v>
      </c>
      <c r="D222" s="10" t="s">
        <v>7808</v>
      </c>
      <c r="E222" s="10" t="s">
        <v>7809</v>
      </c>
      <c r="F222" s="10" t="s">
        <v>0</v>
      </c>
      <c r="G222" s="10" t="s">
        <v>1</v>
      </c>
      <c r="H222" s="10" t="s">
        <v>2</v>
      </c>
      <c r="I222" s="10" t="s">
        <v>2</v>
      </c>
      <c r="J222" s="10" t="s">
        <v>2</v>
      </c>
      <c r="K222" s="10" t="s">
        <v>3</v>
      </c>
      <c r="L222" s="10">
        <v>0</v>
      </c>
      <c r="M222" s="10" t="s">
        <v>13193</v>
      </c>
      <c r="N222" s="10" t="s">
        <v>4409</v>
      </c>
      <c r="O222" s="10" t="s">
        <v>3810</v>
      </c>
      <c r="P222" s="10" t="s">
        <v>7</v>
      </c>
      <c r="Q222" s="10" t="s">
        <v>12973</v>
      </c>
      <c r="R222" s="10" t="s">
        <v>5</v>
      </c>
      <c r="S222" s="10" t="s">
        <v>6</v>
      </c>
      <c r="T222" s="8" t="s">
        <v>28</v>
      </c>
      <c r="U222" s="10" t="s">
        <v>5</v>
      </c>
      <c r="V222" s="10" t="s">
        <v>3810</v>
      </c>
      <c r="X222" s="10">
        <v>221</v>
      </c>
      <c r="Y222" s="10" t="s">
        <v>20110</v>
      </c>
      <c r="Z222" s="10" t="s">
        <v>4785</v>
      </c>
      <c r="AA222" s="10" t="s">
        <v>4559</v>
      </c>
      <c r="AB222" s="10" t="s">
        <v>7567</v>
      </c>
      <c r="AC222" s="10" t="s">
        <v>6</v>
      </c>
      <c r="AD222" s="10" t="s">
        <v>6</v>
      </c>
      <c r="AE222" s="10" t="s">
        <v>6</v>
      </c>
      <c r="AF222" s="10" t="s">
        <v>6</v>
      </c>
      <c r="AG222" s="10" t="s">
        <v>6</v>
      </c>
      <c r="AH222" s="10" t="s">
        <v>12970</v>
      </c>
      <c r="AI222" s="10">
        <v>0</v>
      </c>
      <c r="AJ222" s="10" t="s">
        <v>12971</v>
      </c>
      <c r="AK222" s="23" t="s">
        <v>22900</v>
      </c>
      <c r="AL222" s="23" t="s">
        <v>16889</v>
      </c>
      <c r="AM222" s="10" t="s">
        <v>7566</v>
      </c>
      <c r="AN222" s="10" t="s">
        <v>2</v>
      </c>
      <c r="AO222" s="10" t="s">
        <v>12970</v>
      </c>
      <c r="AP222" s="10" t="s">
        <v>6</v>
      </c>
      <c r="AQ222" s="10" t="s">
        <v>12972</v>
      </c>
      <c r="AR222" s="10" t="s">
        <v>12970</v>
      </c>
      <c r="AS222" s="23" t="s">
        <v>16889</v>
      </c>
      <c r="AT222" s="10" t="str">
        <f t="shared" si="7"/>
        <v>(221, 'A0221_2026_10_03_22_00_00', 'A0221', 'PL7-3', 'Sản xuất', null, null, null, null, null, 'Chưa cập nhật', 0,  'Ca 1', '2026-10-03', '2026-10-03 22:00:00', 'Rolled',  null, 'Chưa cập nhật', null, 'Thất bại', 'Chưa cập nhật', '2026-10-03 22:00:00'),</v>
      </c>
    </row>
    <row r="223" spans="1:46" x14ac:dyDescent="0.25">
      <c r="A223" s="16" t="str">
        <v>(222, 'A0222_2026_10_03_22_00_00', 'A0222', 'PL7-3', 'Sản xuất', null, null, null, null, null, 'Chưa cập nhật', 0,  'Ca 1', '2026-10-03', '2026-10-03 22:00:00', 'Rolled',  null, 'Chưa cập nhật', null, 'Thất bại', 'Chưa cập nhật', '2026-10-03 22:00:00'),</v>
      </c>
      <c r="B223" s="17" t="str">
        <f t="shared" si="6"/>
        <v>222, 'A0222_2026_10_03_22_00_00', 'A0222', 'PL7-3', 'Sản xuất', null, null, null, null, null, 'Chưa cập nhật', 0,  'Ca 1', '2026-10-03', '2026-10-03 22:00:00', 'Rolled',  null, 'Chưa cập nhật', null, 'Thất bại', 'Chưa cập nhật', '2026-10-03 22:00:00'</v>
      </c>
      <c r="C223" s="13">
        <v>222</v>
      </c>
      <c r="D223" s="10" t="s">
        <v>7810</v>
      </c>
      <c r="E223" s="10" t="s">
        <v>7811</v>
      </c>
      <c r="F223" s="10" t="s">
        <v>0</v>
      </c>
      <c r="G223" s="10" t="s">
        <v>1</v>
      </c>
      <c r="H223" s="10" t="s">
        <v>2</v>
      </c>
      <c r="I223" s="10" t="s">
        <v>2</v>
      </c>
      <c r="J223" s="10" t="s">
        <v>2</v>
      </c>
      <c r="K223" s="10" t="s">
        <v>3</v>
      </c>
      <c r="L223" s="10">
        <v>0</v>
      </c>
      <c r="M223" s="10" t="s">
        <v>13194</v>
      </c>
      <c r="N223" s="10" t="s">
        <v>4409</v>
      </c>
      <c r="O223" s="10" t="s">
        <v>3810</v>
      </c>
      <c r="P223" s="10" t="s">
        <v>7</v>
      </c>
      <c r="Q223" s="10" t="s">
        <v>12973</v>
      </c>
      <c r="R223" s="10" t="s">
        <v>5</v>
      </c>
      <c r="S223" s="10" t="s">
        <v>6</v>
      </c>
      <c r="T223" s="8" t="s">
        <v>28</v>
      </c>
      <c r="U223" s="10" t="s">
        <v>5</v>
      </c>
      <c r="V223" s="10" t="s">
        <v>3810</v>
      </c>
      <c r="X223" s="10">
        <v>222</v>
      </c>
      <c r="Y223" s="10" t="s">
        <v>20111</v>
      </c>
      <c r="Z223" s="10" t="s">
        <v>4786</v>
      </c>
      <c r="AA223" s="10" t="s">
        <v>4559</v>
      </c>
      <c r="AB223" s="10" t="s">
        <v>7567</v>
      </c>
      <c r="AC223" s="10" t="s">
        <v>6</v>
      </c>
      <c r="AD223" s="10" t="s">
        <v>6</v>
      </c>
      <c r="AE223" s="10" t="s">
        <v>6</v>
      </c>
      <c r="AF223" s="10" t="s">
        <v>6</v>
      </c>
      <c r="AG223" s="10" t="s">
        <v>6</v>
      </c>
      <c r="AH223" s="10" t="s">
        <v>12970</v>
      </c>
      <c r="AI223" s="10">
        <v>0</v>
      </c>
      <c r="AJ223" s="10" t="s">
        <v>12971</v>
      </c>
      <c r="AK223" s="23" t="s">
        <v>22900</v>
      </c>
      <c r="AL223" s="23" t="s">
        <v>16889</v>
      </c>
      <c r="AM223" s="10" t="s">
        <v>7566</v>
      </c>
      <c r="AN223" s="10" t="s">
        <v>2</v>
      </c>
      <c r="AO223" s="10" t="s">
        <v>12970</v>
      </c>
      <c r="AP223" s="10" t="s">
        <v>6</v>
      </c>
      <c r="AQ223" s="10" t="s">
        <v>12972</v>
      </c>
      <c r="AR223" s="10" t="s">
        <v>12970</v>
      </c>
      <c r="AS223" s="23" t="s">
        <v>16889</v>
      </c>
      <c r="AT223" s="10" t="str">
        <f t="shared" si="7"/>
        <v>(222, 'A0222_2026_10_03_22_00_00', 'A0222', 'PL7-3', 'Sản xuất', null, null, null, null, null, 'Chưa cập nhật', 0,  'Ca 1', '2026-10-03', '2026-10-03 22:00:00', 'Rolled',  null, 'Chưa cập nhật', null, 'Thất bại', 'Chưa cập nhật', '2026-10-03 22:00:00'),</v>
      </c>
    </row>
    <row r="224" spans="1:46" x14ac:dyDescent="0.25">
      <c r="A224" s="16" t="str">
        <v>(223, 'A0223_2026_10_03_22_00_00', 'A0223', 'PL7-3', 'Sản xuất', null, null, null, null, null, 'Chưa cập nhật', 0,  'Ca 1', '2026-10-03', '2026-10-03 22:00:00', 'Rolled',  null, 'Chưa cập nhật', null, 'Thất bại', 'Chưa cập nhật', '2026-10-03 22:00:00'),</v>
      </c>
      <c r="B224" s="17" t="str">
        <f t="shared" si="6"/>
        <v>223, 'A0223_2026_10_03_22_00_00', 'A0223', 'PL7-3', 'Sản xuất', null, null, null, null, null, 'Chưa cập nhật', 0,  'Ca 1', '2026-10-03', '2026-10-03 22:00:00', 'Rolled',  null, 'Chưa cập nhật', null, 'Thất bại', 'Chưa cập nhật', '2026-10-03 22:00:00'</v>
      </c>
      <c r="C224" s="13">
        <v>223</v>
      </c>
      <c r="D224" s="10" t="s">
        <v>7812</v>
      </c>
      <c r="E224" s="10" t="s">
        <v>7813</v>
      </c>
      <c r="F224" s="10" t="s">
        <v>0</v>
      </c>
      <c r="G224" s="10" t="s">
        <v>1</v>
      </c>
      <c r="H224" s="10" t="s">
        <v>2</v>
      </c>
      <c r="I224" s="10" t="s">
        <v>2</v>
      </c>
      <c r="J224" s="10" t="s">
        <v>2</v>
      </c>
      <c r="K224" s="10" t="s">
        <v>3</v>
      </c>
      <c r="L224" s="10">
        <v>0</v>
      </c>
      <c r="M224" s="10" t="s">
        <v>13195</v>
      </c>
      <c r="N224" s="10" t="s">
        <v>4409</v>
      </c>
      <c r="O224" s="10" t="s">
        <v>3810</v>
      </c>
      <c r="P224" s="10" t="s">
        <v>7</v>
      </c>
      <c r="Q224" s="10" t="s">
        <v>12973</v>
      </c>
      <c r="R224" s="10" t="s">
        <v>5</v>
      </c>
      <c r="S224" s="10" t="s">
        <v>6</v>
      </c>
      <c r="T224" s="8" t="s">
        <v>28</v>
      </c>
      <c r="U224" s="10" t="s">
        <v>5</v>
      </c>
      <c r="V224" s="10" t="s">
        <v>3810</v>
      </c>
      <c r="X224" s="10">
        <v>223</v>
      </c>
      <c r="Y224" s="10" t="s">
        <v>20112</v>
      </c>
      <c r="Z224" s="10" t="s">
        <v>4787</v>
      </c>
      <c r="AA224" s="10" t="s">
        <v>4559</v>
      </c>
      <c r="AB224" s="10" t="s">
        <v>7567</v>
      </c>
      <c r="AC224" s="10" t="s">
        <v>6</v>
      </c>
      <c r="AD224" s="10" t="s">
        <v>6</v>
      </c>
      <c r="AE224" s="10" t="s">
        <v>6</v>
      </c>
      <c r="AF224" s="10" t="s">
        <v>6</v>
      </c>
      <c r="AG224" s="10" t="s">
        <v>6</v>
      </c>
      <c r="AH224" s="10" t="s">
        <v>12970</v>
      </c>
      <c r="AI224" s="10">
        <v>0</v>
      </c>
      <c r="AJ224" s="10" t="s">
        <v>12971</v>
      </c>
      <c r="AK224" s="23" t="s">
        <v>22900</v>
      </c>
      <c r="AL224" s="23" t="s">
        <v>16889</v>
      </c>
      <c r="AM224" s="10" t="s">
        <v>7566</v>
      </c>
      <c r="AN224" s="10" t="s">
        <v>2</v>
      </c>
      <c r="AO224" s="10" t="s">
        <v>12970</v>
      </c>
      <c r="AP224" s="10" t="s">
        <v>6</v>
      </c>
      <c r="AQ224" s="10" t="s">
        <v>12972</v>
      </c>
      <c r="AR224" s="10" t="s">
        <v>12970</v>
      </c>
      <c r="AS224" s="23" t="s">
        <v>16889</v>
      </c>
      <c r="AT224" s="10" t="str">
        <f t="shared" si="7"/>
        <v>(223, 'A0223_2026_10_03_22_00_00', 'A0223', 'PL7-3', 'Sản xuất', null, null, null, null, null, 'Chưa cập nhật', 0,  'Ca 1', '2026-10-03', '2026-10-03 22:00:00', 'Rolled',  null, 'Chưa cập nhật', null, 'Thất bại', 'Chưa cập nhật', '2026-10-03 22:00:00'),</v>
      </c>
    </row>
    <row r="225" spans="1:46" x14ac:dyDescent="0.25">
      <c r="A225" s="16" t="str">
        <v>(224, 'A0224_2026_10_03_22_00_00', 'A0224', 'PL7-3', 'Sản xuất', null, null, null, null, null, 'Chưa cập nhật', 0,  'Ca 1', '2026-10-03', '2026-10-03 22:00:00', 'Rolled',  null, 'Chưa cập nhật', null, 'Thất bại', 'Chưa cập nhật', '2026-10-03 22:00:00'),</v>
      </c>
      <c r="B225" s="17" t="str">
        <f t="shared" si="6"/>
        <v>224, 'A0224_2026_10_03_22_00_00', 'A0224', 'PL7-3', 'Sản xuất', null, null, null, null, null, 'Chưa cập nhật', 0,  'Ca 1', '2026-10-03', '2026-10-03 22:00:00', 'Rolled',  null, 'Chưa cập nhật', null, 'Thất bại', 'Chưa cập nhật', '2026-10-03 22:00:00'</v>
      </c>
      <c r="C225" s="13">
        <v>224</v>
      </c>
      <c r="D225" s="10" t="s">
        <v>7814</v>
      </c>
      <c r="E225" s="10" t="s">
        <v>7815</v>
      </c>
      <c r="F225" s="10" t="s">
        <v>0</v>
      </c>
      <c r="G225" s="10" t="s">
        <v>1</v>
      </c>
      <c r="H225" s="10" t="s">
        <v>2</v>
      </c>
      <c r="I225" s="10" t="s">
        <v>2</v>
      </c>
      <c r="J225" s="10" t="s">
        <v>2</v>
      </c>
      <c r="K225" s="10" t="s">
        <v>3</v>
      </c>
      <c r="L225" s="10">
        <v>0</v>
      </c>
      <c r="M225" s="10" t="s">
        <v>13196</v>
      </c>
      <c r="N225" s="10" t="s">
        <v>4409</v>
      </c>
      <c r="O225" s="10" t="s">
        <v>3810</v>
      </c>
      <c r="P225" s="10" t="s">
        <v>7</v>
      </c>
      <c r="Q225" s="10" t="s">
        <v>12973</v>
      </c>
      <c r="R225" s="10" t="s">
        <v>5</v>
      </c>
      <c r="S225" s="10" t="s">
        <v>6</v>
      </c>
      <c r="T225" s="8" t="s">
        <v>28</v>
      </c>
      <c r="U225" s="10" t="s">
        <v>5</v>
      </c>
      <c r="V225" s="10" t="s">
        <v>3810</v>
      </c>
      <c r="X225" s="10">
        <v>224</v>
      </c>
      <c r="Y225" s="10" t="s">
        <v>20113</v>
      </c>
      <c r="Z225" s="10" t="s">
        <v>4788</v>
      </c>
      <c r="AA225" s="10" t="s">
        <v>4559</v>
      </c>
      <c r="AB225" s="10" t="s">
        <v>7567</v>
      </c>
      <c r="AC225" s="10" t="s">
        <v>6</v>
      </c>
      <c r="AD225" s="10" t="s">
        <v>6</v>
      </c>
      <c r="AE225" s="10" t="s">
        <v>6</v>
      </c>
      <c r="AF225" s="10" t="s">
        <v>6</v>
      </c>
      <c r="AG225" s="10" t="s">
        <v>6</v>
      </c>
      <c r="AH225" s="10" t="s">
        <v>12970</v>
      </c>
      <c r="AI225" s="10">
        <v>0</v>
      </c>
      <c r="AJ225" s="10" t="s">
        <v>12971</v>
      </c>
      <c r="AK225" s="23" t="s">
        <v>22900</v>
      </c>
      <c r="AL225" s="23" t="s">
        <v>16889</v>
      </c>
      <c r="AM225" s="10" t="s">
        <v>7566</v>
      </c>
      <c r="AN225" s="10" t="s">
        <v>2</v>
      </c>
      <c r="AO225" s="10" t="s">
        <v>12970</v>
      </c>
      <c r="AP225" s="10" t="s">
        <v>6</v>
      </c>
      <c r="AQ225" s="10" t="s">
        <v>12972</v>
      </c>
      <c r="AR225" s="10" t="s">
        <v>12970</v>
      </c>
      <c r="AS225" s="23" t="s">
        <v>16889</v>
      </c>
      <c r="AT225" s="10" t="str">
        <f t="shared" si="7"/>
        <v>(224, 'A0224_2026_10_03_22_00_00', 'A0224', 'PL7-3', 'Sản xuất', null, null, null, null, null, 'Chưa cập nhật', 0,  'Ca 1', '2026-10-03', '2026-10-03 22:00:00', 'Rolled',  null, 'Chưa cập nhật', null, 'Thất bại', 'Chưa cập nhật', '2026-10-03 22:00:00'),</v>
      </c>
    </row>
    <row r="226" spans="1:46" x14ac:dyDescent="0.25">
      <c r="A226" s="16" t="str">
        <v>(225, 'A0225_2026_10_03_22_00_00', 'A0225', 'PL7-3', 'Sản xuất', null, null, null, null, null, 'Chưa cập nhật', 0,  'Ca 1', '2026-10-03', '2026-10-03 22:00:00', 'Rolled',  null, 'Chưa cập nhật', null, 'Thất bại', 'Chưa cập nhật', '2026-10-03 22:00:00'),</v>
      </c>
      <c r="B226" s="17" t="str">
        <f t="shared" si="6"/>
        <v>225, 'A0225_2026_10_03_22_00_00', 'A0225', 'PL7-3', 'Sản xuất', null, null, null, null, null, 'Chưa cập nhật', 0,  'Ca 1', '2026-10-03', '2026-10-03 22:00:00', 'Rolled',  null, 'Chưa cập nhật', null, 'Thất bại', 'Chưa cập nhật', '2026-10-03 22:00:00'</v>
      </c>
      <c r="C226" s="13">
        <v>225</v>
      </c>
      <c r="D226" s="10" t="s">
        <v>7816</v>
      </c>
      <c r="E226" s="10" t="s">
        <v>7817</v>
      </c>
      <c r="F226" s="10" t="s">
        <v>0</v>
      </c>
      <c r="G226" s="10" t="s">
        <v>1</v>
      </c>
      <c r="H226" s="10" t="s">
        <v>2</v>
      </c>
      <c r="I226" s="10" t="s">
        <v>2</v>
      </c>
      <c r="J226" s="10" t="s">
        <v>2</v>
      </c>
      <c r="K226" s="10" t="s">
        <v>3</v>
      </c>
      <c r="L226" s="10">
        <v>0</v>
      </c>
      <c r="M226" s="10" t="s">
        <v>13197</v>
      </c>
      <c r="N226" s="10" t="s">
        <v>4409</v>
      </c>
      <c r="O226" s="10" t="s">
        <v>3810</v>
      </c>
      <c r="P226" s="10" t="s">
        <v>7</v>
      </c>
      <c r="Q226" s="10" t="s">
        <v>12973</v>
      </c>
      <c r="R226" s="10" t="s">
        <v>5</v>
      </c>
      <c r="S226" s="10" t="s">
        <v>6</v>
      </c>
      <c r="T226" s="8" t="s">
        <v>28</v>
      </c>
      <c r="U226" s="10" t="s">
        <v>5</v>
      </c>
      <c r="V226" s="10" t="s">
        <v>3810</v>
      </c>
      <c r="X226" s="10">
        <v>225</v>
      </c>
      <c r="Y226" s="10" t="s">
        <v>20114</v>
      </c>
      <c r="Z226" s="10" t="s">
        <v>4789</v>
      </c>
      <c r="AA226" s="10" t="s">
        <v>4559</v>
      </c>
      <c r="AB226" s="10" t="s">
        <v>7567</v>
      </c>
      <c r="AC226" s="10" t="s">
        <v>6</v>
      </c>
      <c r="AD226" s="10" t="s">
        <v>6</v>
      </c>
      <c r="AE226" s="10" t="s">
        <v>6</v>
      </c>
      <c r="AF226" s="10" t="s">
        <v>6</v>
      </c>
      <c r="AG226" s="10" t="s">
        <v>6</v>
      </c>
      <c r="AH226" s="10" t="s">
        <v>12970</v>
      </c>
      <c r="AI226" s="10">
        <v>0</v>
      </c>
      <c r="AJ226" s="10" t="s">
        <v>12971</v>
      </c>
      <c r="AK226" s="23" t="s">
        <v>22900</v>
      </c>
      <c r="AL226" s="23" t="s">
        <v>16889</v>
      </c>
      <c r="AM226" s="10" t="s">
        <v>7566</v>
      </c>
      <c r="AN226" s="10" t="s">
        <v>2</v>
      </c>
      <c r="AO226" s="10" t="s">
        <v>12970</v>
      </c>
      <c r="AP226" s="10" t="s">
        <v>6</v>
      </c>
      <c r="AQ226" s="10" t="s">
        <v>12972</v>
      </c>
      <c r="AR226" s="10" t="s">
        <v>12970</v>
      </c>
      <c r="AS226" s="23" t="s">
        <v>16889</v>
      </c>
      <c r="AT226" s="10" t="str">
        <f t="shared" si="7"/>
        <v>(225, 'A0225_2026_10_03_22_00_00', 'A0225', 'PL7-3', 'Sản xuất', null, null, null, null, null, 'Chưa cập nhật', 0,  'Ca 1', '2026-10-03', '2026-10-03 22:00:00', 'Rolled',  null, 'Chưa cập nhật', null, 'Thất bại', 'Chưa cập nhật', '2026-10-03 22:00:00'),</v>
      </c>
    </row>
    <row r="227" spans="1:46" x14ac:dyDescent="0.25">
      <c r="A227" s="16" t="str">
        <v>(226, 'A0226_2026_10_03_22_00_00', 'A0226', 'PL7-3', 'Sản xuất', null, null, null, null, null, 'Chưa cập nhật', 0,  'Ca 1', '2026-10-03', '2026-10-03 22:00:00', 'Rolled',  null, 'Chưa cập nhật', null, 'Thất bại', 'Chưa cập nhật', '2026-10-03 22:00:00'),</v>
      </c>
      <c r="B227" s="17" t="str">
        <f t="shared" si="6"/>
        <v>226, 'A0226_2026_10_03_22_00_00', 'A0226', 'PL7-3', 'Sản xuất', null, null, null, null, null, 'Chưa cập nhật', 0,  'Ca 1', '2026-10-03', '2026-10-03 22:00:00', 'Rolled',  null, 'Chưa cập nhật', null, 'Thất bại', 'Chưa cập nhật', '2026-10-03 22:00:00'</v>
      </c>
      <c r="C227" s="13">
        <v>226</v>
      </c>
      <c r="D227" s="10" t="s">
        <v>7818</v>
      </c>
      <c r="E227" s="10" t="s">
        <v>7819</v>
      </c>
      <c r="F227" s="10" t="s">
        <v>0</v>
      </c>
      <c r="G227" s="10" t="s">
        <v>1</v>
      </c>
      <c r="H227" s="10" t="s">
        <v>2</v>
      </c>
      <c r="I227" s="10" t="s">
        <v>2</v>
      </c>
      <c r="J227" s="10" t="s">
        <v>2</v>
      </c>
      <c r="K227" s="10" t="s">
        <v>3</v>
      </c>
      <c r="L227" s="10">
        <v>0</v>
      </c>
      <c r="M227" s="10" t="s">
        <v>13198</v>
      </c>
      <c r="N227" s="10" t="s">
        <v>4409</v>
      </c>
      <c r="O227" s="10" t="s">
        <v>3810</v>
      </c>
      <c r="P227" s="10" t="s">
        <v>7</v>
      </c>
      <c r="Q227" s="10" t="s">
        <v>12973</v>
      </c>
      <c r="R227" s="10" t="s">
        <v>5</v>
      </c>
      <c r="S227" s="10" t="s">
        <v>6</v>
      </c>
      <c r="T227" s="8" t="s">
        <v>28</v>
      </c>
      <c r="U227" s="10" t="s">
        <v>5</v>
      </c>
      <c r="V227" s="10" t="s">
        <v>3810</v>
      </c>
      <c r="X227" s="10">
        <v>226</v>
      </c>
      <c r="Y227" s="10" t="s">
        <v>20115</v>
      </c>
      <c r="Z227" s="10" t="s">
        <v>4790</v>
      </c>
      <c r="AA227" s="10" t="s">
        <v>4559</v>
      </c>
      <c r="AB227" s="10" t="s">
        <v>7567</v>
      </c>
      <c r="AC227" s="10" t="s">
        <v>6</v>
      </c>
      <c r="AD227" s="10" t="s">
        <v>6</v>
      </c>
      <c r="AE227" s="10" t="s">
        <v>6</v>
      </c>
      <c r="AF227" s="10" t="s">
        <v>6</v>
      </c>
      <c r="AG227" s="10" t="s">
        <v>6</v>
      </c>
      <c r="AH227" s="10" t="s">
        <v>12970</v>
      </c>
      <c r="AI227" s="10">
        <v>0</v>
      </c>
      <c r="AJ227" s="10" t="s">
        <v>12971</v>
      </c>
      <c r="AK227" s="23" t="s">
        <v>22900</v>
      </c>
      <c r="AL227" s="23" t="s">
        <v>16889</v>
      </c>
      <c r="AM227" s="10" t="s">
        <v>7566</v>
      </c>
      <c r="AN227" s="10" t="s">
        <v>2</v>
      </c>
      <c r="AO227" s="10" t="s">
        <v>12970</v>
      </c>
      <c r="AP227" s="10" t="s">
        <v>6</v>
      </c>
      <c r="AQ227" s="10" t="s">
        <v>12972</v>
      </c>
      <c r="AR227" s="10" t="s">
        <v>12970</v>
      </c>
      <c r="AS227" s="23" t="s">
        <v>16889</v>
      </c>
      <c r="AT227" s="10" t="str">
        <f t="shared" si="7"/>
        <v>(226, 'A0226_2026_10_03_22_00_00', 'A0226', 'PL7-3', 'Sản xuất', null, null, null, null, null, 'Chưa cập nhật', 0,  'Ca 1', '2026-10-03', '2026-10-03 22:00:00', 'Rolled',  null, 'Chưa cập nhật', null, 'Thất bại', 'Chưa cập nhật', '2026-10-03 22:00:00'),</v>
      </c>
    </row>
    <row r="228" spans="1:46" x14ac:dyDescent="0.25">
      <c r="A228" s="16" t="str">
        <v>(227, 'A0227_2026_10_03_22_00_00', 'A0227', 'PL7-3', 'Sản xuất', null, null, null, null, null, 'Chưa cập nhật', 0,  'Ca 1', '2026-10-03', '2026-10-03 22:00:00', 'Rolled',  null, 'Chưa cập nhật', null, 'Thất bại', 'Chưa cập nhật', '2026-10-03 22:00:00'),</v>
      </c>
      <c r="B228" s="17" t="str">
        <f t="shared" si="6"/>
        <v>227, 'A0227_2026_10_03_22_00_00', 'A0227', 'PL7-3', 'Sản xuất', null, null, null, null, null, 'Chưa cập nhật', 0,  'Ca 1', '2026-10-03', '2026-10-03 22:00:00', 'Rolled',  null, 'Chưa cập nhật', null, 'Thất bại', 'Chưa cập nhật', '2026-10-03 22:00:00'</v>
      </c>
      <c r="C228" s="13">
        <v>227</v>
      </c>
      <c r="D228" s="10" t="s">
        <v>7820</v>
      </c>
      <c r="E228" s="10" t="s">
        <v>7821</v>
      </c>
      <c r="F228" s="10" t="s">
        <v>0</v>
      </c>
      <c r="G228" s="10" t="s">
        <v>1</v>
      </c>
      <c r="H228" s="10" t="s">
        <v>2</v>
      </c>
      <c r="I228" s="10" t="s">
        <v>2</v>
      </c>
      <c r="J228" s="10" t="s">
        <v>2</v>
      </c>
      <c r="K228" s="10" t="s">
        <v>3</v>
      </c>
      <c r="L228" s="10">
        <v>0</v>
      </c>
      <c r="M228" s="10" t="s">
        <v>13199</v>
      </c>
      <c r="N228" s="10" t="s">
        <v>4409</v>
      </c>
      <c r="O228" s="10" t="s">
        <v>3810</v>
      </c>
      <c r="P228" s="10" t="s">
        <v>7</v>
      </c>
      <c r="Q228" s="10" t="s">
        <v>12973</v>
      </c>
      <c r="R228" s="10" t="s">
        <v>5</v>
      </c>
      <c r="S228" s="10" t="s">
        <v>6</v>
      </c>
      <c r="T228" s="8" t="s">
        <v>28</v>
      </c>
      <c r="U228" s="10" t="s">
        <v>5</v>
      </c>
      <c r="V228" s="10" t="s">
        <v>3810</v>
      </c>
      <c r="X228" s="10">
        <v>227</v>
      </c>
      <c r="Y228" s="10" t="s">
        <v>20116</v>
      </c>
      <c r="Z228" s="10" t="s">
        <v>4791</v>
      </c>
      <c r="AA228" s="10" t="s">
        <v>4559</v>
      </c>
      <c r="AB228" s="10" t="s">
        <v>7567</v>
      </c>
      <c r="AC228" s="10" t="s">
        <v>6</v>
      </c>
      <c r="AD228" s="10" t="s">
        <v>6</v>
      </c>
      <c r="AE228" s="10" t="s">
        <v>6</v>
      </c>
      <c r="AF228" s="10" t="s">
        <v>6</v>
      </c>
      <c r="AG228" s="10" t="s">
        <v>6</v>
      </c>
      <c r="AH228" s="10" t="s">
        <v>12970</v>
      </c>
      <c r="AI228" s="10">
        <v>0</v>
      </c>
      <c r="AJ228" s="10" t="s">
        <v>12971</v>
      </c>
      <c r="AK228" s="23" t="s">
        <v>22900</v>
      </c>
      <c r="AL228" s="23" t="s">
        <v>16889</v>
      </c>
      <c r="AM228" s="10" t="s">
        <v>7566</v>
      </c>
      <c r="AN228" s="10" t="s">
        <v>2</v>
      </c>
      <c r="AO228" s="10" t="s">
        <v>12970</v>
      </c>
      <c r="AP228" s="10" t="s">
        <v>6</v>
      </c>
      <c r="AQ228" s="10" t="s">
        <v>12972</v>
      </c>
      <c r="AR228" s="10" t="s">
        <v>12970</v>
      </c>
      <c r="AS228" s="23" t="s">
        <v>16889</v>
      </c>
      <c r="AT228" s="10" t="str">
        <f t="shared" si="7"/>
        <v>(227, 'A0227_2026_10_03_22_00_00', 'A0227', 'PL7-3', 'Sản xuất', null, null, null, null, null, 'Chưa cập nhật', 0,  'Ca 1', '2026-10-03', '2026-10-03 22:00:00', 'Rolled',  null, 'Chưa cập nhật', null, 'Thất bại', 'Chưa cập nhật', '2026-10-03 22:00:00'),</v>
      </c>
    </row>
    <row r="229" spans="1:46" x14ac:dyDescent="0.25">
      <c r="A229" s="16" t="str">
        <v>(228, 'A0228_2026_10_03_22_00_00', 'A0228', 'PL7-3', 'Sản xuất', null, null, null, null, null, 'Chưa cập nhật', 0,  'Ca 1', '2026-10-03', '2026-10-03 22:00:00', 'Rolled',  null, 'Chưa cập nhật', null, 'Thất bại', 'Chưa cập nhật', '2026-10-03 22:00:00'),</v>
      </c>
      <c r="B229" s="17" t="str">
        <f t="shared" si="6"/>
        <v>228, 'A0228_2026_10_03_22_00_00', 'A0228', 'PL7-3', 'Sản xuất', null, null, null, null, null, 'Chưa cập nhật', 0,  'Ca 1', '2026-10-03', '2026-10-03 22:00:00', 'Rolled',  null, 'Chưa cập nhật', null, 'Thất bại', 'Chưa cập nhật', '2026-10-03 22:00:00'</v>
      </c>
      <c r="C229" s="13">
        <v>228</v>
      </c>
      <c r="D229" s="10" t="s">
        <v>7822</v>
      </c>
      <c r="E229" s="10" t="s">
        <v>7823</v>
      </c>
      <c r="F229" s="10" t="s">
        <v>0</v>
      </c>
      <c r="G229" s="10" t="s">
        <v>1</v>
      </c>
      <c r="H229" s="10" t="s">
        <v>2</v>
      </c>
      <c r="I229" s="10" t="s">
        <v>2</v>
      </c>
      <c r="J229" s="10" t="s">
        <v>2</v>
      </c>
      <c r="K229" s="10" t="s">
        <v>3</v>
      </c>
      <c r="L229" s="10">
        <v>0</v>
      </c>
      <c r="M229" s="10" t="s">
        <v>13200</v>
      </c>
      <c r="N229" s="10" t="s">
        <v>4409</v>
      </c>
      <c r="O229" s="10" t="s">
        <v>3810</v>
      </c>
      <c r="P229" s="10" t="s">
        <v>7</v>
      </c>
      <c r="Q229" s="10" t="s">
        <v>12973</v>
      </c>
      <c r="R229" s="10" t="s">
        <v>5</v>
      </c>
      <c r="S229" s="10" t="s">
        <v>6</v>
      </c>
      <c r="T229" s="8" t="s">
        <v>28</v>
      </c>
      <c r="U229" s="10" t="s">
        <v>5</v>
      </c>
      <c r="V229" s="10" t="s">
        <v>3810</v>
      </c>
      <c r="X229" s="10">
        <v>228</v>
      </c>
      <c r="Y229" s="10" t="s">
        <v>20117</v>
      </c>
      <c r="Z229" s="10" t="s">
        <v>4792</v>
      </c>
      <c r="AA229" s="10" t="s">
        <v>4559</v>
      </c>
      <c r="AB229" s="10" t="s">
        <v>7567</v>
      </c>
      <c r="AC229" s="10" t="s">
        <v>6</v>
      </c>
      <c r="AD229" s="10" t="s">
        <v>6</v>
      </c>
      <c r="AE229" s="10" t="s">
        <v>6</v>
      </c>
      <c r="AF229" s="10" t="s">
        <v>6</v>
      </c>
      <c r="AG229" s="10" t="s">
        <v>6</v>
      </c>
      <c r="AH229" s="10" t="s">
        <v>12970</v>
      </c>
      <c r="AI229" s="10">
        <v>0</v>
      </c>
      <c r="AJ229" s="10" t="s">
        <v>12971</v>
      </c>
      <c r="AK229" s="23" t="s">
        <v>22900</v>
      </c>
      <c r="AL229" s="23" t="s">
        <v>16889</v>
      </c>
      <c r="AM229" s="10" t="s">
        <v>7566</v>
      </c>
      <c r="AN229" s="10" t="s">
        <v>2</v>
      </c>
      <c r="AO229" s="10" t="s">
        <v>12970</v>
      </c>
      <c r="AP229" s="10" t="s">
        <v>6</v>
      </c>
      <c r="AQ229" s="10" t="s">
        <v>12972</v>
      </c>
      <c r="AR229" s="10" t="s">
        <v>12970</v>
      </c>
      <c r="AS229" s="23" t="s">
        <v>16889</v>
      </c>
      <c r="AT229" s="10" t="str">
        <f t="shared" si="7"/>
        <v>(228, 'A0228_2026_10_03_22_00_00', 'A0228', 'PL7-3', 'Sản xuất', null, null, null, null, null, 'Chưa cập nhật', 0,  'Ca 1', '2026-10-03', '2026-10-03 22:00:00', 'Rolled',  null, 'Chưa cập nhật', null, 'Thất bại', 'Chưa cập nhật', '2026-10-03 22:00:00'),</v>
      </c>
    </row>
    <row r="230" spans="1:46" x14ac:dyDescent="0.25">
      <c r="A230" s="16" t="str">
        <v>(229, 'A0229_2026_10_03_22_00_00', 'A0229', 'PL7-3', 'Sản xuất', null, null, null, null, null, 'Chưa cập nhật', 0,  'Ca 1', '2026-10-03', '2026-10-03 22:00:00', 'Rolled',  null, 'Chưa cập nhật', null, 'Thất bại', 'Chưa cập nhật', '2026-10-03 22:00:00'),</v>
      </c>
      <c r="B230" s="17" t="str">
        <f t="shared" si="6"/>
        <v>229, 'A0229_2026_10_03_22_00_00', 'A0229', 'PL7-3', 'Sản xuất', null, null, null, null, null, 'Chưa cập nhật', 0,  'Ca 1', '2026-10-03', '2026-10-03 22:00:00', 'Rolled',  null, 'Chưa cập nhật', null, 'Thất bại', 'Chưa cập nhật', '2026-10-03 22:00:00'</v>
      </c>
      <c r="C230" s="13">
        <v>229</v>
      </c>
      <c r="D230" s="10" t="s">
        <v>7824</v>
      </c>
      <c r="E230" s="10" t="s">
        <v>7825</v>
      </c>
      <c r="F230" s="10" t="s">
        <v>0</v>
      </c>
      <c r="G230" s="10" t="s">
        <v>1</v>
      </c>
      <c r="H230" s="10" t="s">
        <v>2</v>
      </c>
      <c r="I230" s="10" t="s">
        <v>2</v>
      </c>
      <c r="J230" s="10" t="s">
        <v>2</v>
      </c>
      <c r="K230" s="10" t="s">
        <v>3</v>
      </c>
      <c r="L230" s="10">
        <v>0</v>
      </c>
      <c r="M230" s="10" t="s">
        <v>13201</v>
      </c>
      <c r="N230" s="10" t="s">
        <v>4409</v>
      </c>
      <c r="O230" s="10" t="s">
        <v>3810</v>
      </c>
      <c r="P230" s="10" t="s">
        <v>7</v>
      </c>
      <c r="Q230" s="10" t="s">
        <v>12973</v>
      </c>
      <c r="R230" s="10" t="s">
        <v>5</v>
      </c>
      <c r="S230" s="10" t="s">
        <v>6</v>
      </c>
      <c r="T230" s="8" t="s">
        <v>28</v>
      </c>
      <c r="U230" s="10" t="s">
        <v>5</v>
      </c>
      <c r="V230" s="10" t="s">
        <v>3810</v>
      </c>
      <c r="X230" s="10">
        <v>229</v>
      </c>
      <c r="Y230" s="10" t="s">
        <v>20118</v>
      </c>
      <c r="Z230" s="10" t="s">
        <v>4793</v>
      </c>
      <c r="AA230" s="10" t="s">
        <v>4559</v>
      </c>
      <c r="AB230" s="10" t="s">
        <v>7567</v>
      </c>
      <c r="AC230" s="10" t="s">
        <v>6</v>
      </c>
      <c r="AD230" s="10" t="s">
        <v>6</v>
      </c>
      <c r="AE230" s="10" t="s">
        <v>6</v>
      </c>
      <c r="AF230" s="10" t="s">
        <v>6</v>
      </c>
      <c r="AG230" s="10" t="s">
        <v>6</v>
      </c>
      <c r="AH230" s="10" t="s">
        <v>12970</v>
      </c>
      <c r="AI230" s="10">
        <v>0</v>
      </c>
      <c r="AJ230" s="10" t="s">
        <v>12971</v>
      </c>
      <c r="AK230" s="23" t="s">
        <v>22900</v>
      </c>
      <c r="AL230" s="23" t="s">
        <v>16889</v>
      </c>
      <c r="AM230" s="10" t="s">
        <v>7566</v>
      </c>
      <c r="AN230" s="10" t="s">
        <v>2</v>
      </c>
      <c r="AO230" s="10" t="s">
        <v>12970</v>
      </c>
      <c r="AP230" s="10" t="s">
        <v>6</v>
      </c>
      <c r="AQ230" s="10" t="s">
        <v>12972</v>
      </c>
      <c r="AR230" s="10" t="s">
        <v>12970</v>
      </c>
      <c r="AS230" s="23" t="s">
        <v>16889</v>
      </c>
      <c r="AT230" s="10" t="str">
        <f t="shared" si="7"/>
        <v>(229, 'A0229_2026_10_03_22_00_00', 'A0229', 'PL7-3', 'Sản xuất', null, null, null, null, null, 'Chưa cập nhật', 0,  'Ca 1', '2026-10-03', '2026-10-03 22:00:00', 'Rolled',  null, 'Chưa cập nhật', null, 'Thất bại', 'Chưa cập nhật', '2026-10-03 22:00:00'),</v>
      </c>
    </row>
    <row r="231" spans="1:46" x14ac:dyDescent="0.25">
      <c r="A231" s="16" t="str">
        <v>(230, 'A0230_2026_10_03_22_00_00', 'A0230', 'PL7-3', 'Sản xuất', null, null, null, null, null, 'Chưa cập nhật', 0,  'Ca 1', '2026-10-03', '2026-10-03 22:00:00', 'Rolled',  null, 'Chưa cập nhật', null, 'Thất bại', 'Chưa cập nhật', '2026-10-03 22:00:00'),</v>
      </c>
      <c r="B231" s="17" t="str">
        <f t="shared" si="6"/>
        <v>230, 'A0230_2026_10_03_22_00_00', 'A0230', 'PL7-3', 'Sản xuất', null, null, null, null, null, 'Chưa cập nhật', 0,  'Ca 1', '2026-10-03', '2026-10-03 22:00:00', 'Rolled',  null, 'Chưa cập nhật', null, 'Thất bại', 'Chưa cập nhật', '2026-10-03 22:00:00'</v>
      </c>
      <c r="C231" s="13">
        <v>230</v>
      </c>
      <c r="D231" s="10" t="s">
        <v>7826</v>
      </c>
      <c r="E231" s="10" t="s">
        <v>7827</v>
      </c>
      <c r="F231" s="10" t="s">
        <v>0</v>
      </c>
      <c r="G231" s="10" t="s">
        <v>1</v>
      </c>
      <c r="H231" s="10" t="s">
        <v>2</v>
      </c>
      <c r="I231" s="10" t="s">
        <v>2</v>
      </c>
      <c r="J231" s="10" t="s">
        <v>2</v>
      </c>
      <c r="K231" s="10" t="s">
        <v>3</v>
      </c>
      <c r="L231" s="10">
        <v>0</v>
      </c>
      <c r="M231" s="10" t="s">
        <v>13202</v>
      </c>
      <c r="N231" s="10" t="s">
        <v>4409</v>
      </c>
      <c r="O231" s="10" t="s">
        <v>3810</v>
      </c>
      <c r="P231" s="10" t="s">
        <v>7</v>
      </c>
      <c r="Q231" s="10" t="s">
        <v>12973</v>
      </c>
      <c r="R231" s="10" t="s">
        <v>5</v>
      </c>
      <c r="S231" s="10" t="s">
        <v>6</v>
      </c>
      <c r="T231" s="8" t="s">
        <v>28</v>
      </c>
      <c r="U231" s="10" t="s">
        <v>5</v>
      </c>
      <c r="V231" s="10" t="s">
        <v>3810</v>
      </c>
      <c r="X231" s="10">
        <v>230</v>
      </c>
      <c r="Y231" s="10" t="s">
        <v>20119</v>
      </c>
      <c r="Z231" s="10" t="s">
        <v>4794</v>
      </c>
      <c r="AA231" s="10" t="s">
        <v>4559</v>
      </c>
      <c r="AB231" s="10" t="s">
        <v>7567</v>
      </c>
      <c r="AC231" s="10" t="s">
        <v>6</v>
      </c>
      <c r="AD231" s="10" t="s">
        <v>6</v>
      </c>
      <c r="AE231" s="10" t="s">
        <v>6</v>
      </c>
      <c r="AF231" s="10" t="s">
        <v>6</v>
      </c>
      <c r="AG231" s="10" t="s">
        <v>6</v>
      </c>
      <c r="AH231" s="10" t="s">
        <v>12970</v>
      </c>
      <c r="AI231" s="10">
        <v>0</v>
      </c>
      <c r="AJ231" s="10" t="s">
        <v>12971</v>
      </c>
      <c r="AK231" s="23" t="s">
        <v>22900</v>
      </c>
      <c r="AL231" s="23" t="s">
        <v>16889</v>
      </c>
      <c r="AM231" s="10" t="s">
        <v>7566</v>
      </c>
      <c r="AN231" s="10" t="s">
        <v>2</v>
      </c>
      <c r="AO231" s="10" t="s">
        <v>12970</v>
      </c>
      <c r="AP231" s="10" t="s">
        <v>6</v>
      </c>
      <c r="AQ231" s="10" t="s">
        <v>12972</v>
      </c>
      <c r="AR231" s="10" t="s">
        <v>12970</v>
      </c>
      <c r="AS231" s="23" t="s">
        <v>16889</v>
      </c>
      <c r="AT231" s="10" t="str">
        <f t="shared" si="7"/>
        <v>(230, 'A0230_2026_10_03_22_00_00', 'A0230', 'PL7-3', 'Sản xuất', null, null, null, null, null, 'Chưa cập nhật', 0,  'Ca 1', '2026-10-03', '2026-10-03 22:00:00', 'Rolled',  null, 'Chưa cập nhật', null, 'Thất bại', 'Chưa cập nhật', '2026-10-03 22:00:00'),</v>
      </c>
    </row>
    <row r="232" spans="1:46" x14ac:dyDescent="0.25">
      <c r="A232" s="16" t="str">
        <v>(231, 'A0231_2026_10_03_22_00_00', 'A0231', 'PL7-3', 'Sản xuất', null, null, null, null, null, 'Chưa cập nhật', 0,  'Ca 1', '2026-10-03', '2026-10-03 22:00:00', 'Rolled',  null, 'Chưa cập nhật', null, 'Thất bại', 'Chưa cập nhật', '2026-10-03 22:00:00'),</v>
      </c>
      <c r="B232" s="17" t="str">
        <f t="shared" si="6"/>
        <v>231, 'A0231_2026_10_03_22_00_00', 'A0231', 'PL7-3', 'Sản xuất', null, null, null, null, null, 'Chưa cập nhật', 0,  'Ca 1', '2026-10-03', '2026-10-03 22:00:00', 'Rolled',  null, 'Chưa cập nhật', null, 'Thất bại', 'Chưa cập nhật', '2026-10-03 22:00:00'</v>
      </c>
      <c r="C232" s="13">
        <v>231</v>
      </c>
      <c r="D232" s="10" t="s">
        <v>7828</v>
      </c>
      <c r="E232" s="10" t="s">
        <v>7829</v>
      </c>
      <c r="F232" s="10" t="s">
        <v>0</v>
      </c>
      <c r="G232" s="10" t="s">
        <v>1</v>
      </c>
      <c r="H232" s="10" t="s">
        <v>2</v>
      </c>
      <c r="I232" s="10" t="s">
        <v>2</v>
      </c>
      <c r="J232" s="10" t="s">
        <v>2</v>
      </c>
      <c r="K232" s="10" t="s">
        <v>3</v>
      </c>
      <c r="L232" s="10">
        <v>0</v>
      </c>
      <c r="M232" s="10" t="s">
        <v>13203</v>
      </c>
      <c r="N232" s="10" t="s">
        <v>4409</v>
      </c>
      <c r="O232" s="10" t="s">
        <v>3810</v>
      </c>
      <c r="P232" s="10" t="s">
        <v>7</v>
      </c>
      <c r="Q232" s="10" t="s">
        <v>12973</v>
      </c>
      <c r="R232" s="10" t="s">
        <v>5</v>
      </c>
      <c r="S232" s="10" t="s">
        <v>6</v>
      </c>
      <c r="T232" s="8" t="s">
        <v>28</v>
      </c>
      <c r="U232" s="10" t="s">
        <v>5</v>
      </c>
      <c r="V232" s="10" t="s">
        <v>3810</v>
      </c>
      <c r="X232" s="10">
        <v>231</v>
      </c>
      <c r="Y232" s="10" t="s">
        <v>20120</v>
      </c>
      <c r="Z232" s="10" t="s">
        <v>4795</v>
      </c>
      <c r="AA232" s="10" t="s">
        <v>4559</v>
      </c>
      <c r="AB232" s="10" t="s">
        <v>7567</v>
      </c>
      <c r="AC232" s="10" t="s">
        <v>6</v>
      </c>
      <c r="AD232" s="10" t="s">
        <v>6</v>
      </c>
      <c r="AE232" s="10" t="s">
        <v>6</v>
      </c>
      <c r="AF232" s="10" t="s">
        <v>6</v>
      </c>
      <c r="AG232" s="10" t="s">
        <v>6</v>
      </c>
      <c r="AH232" s="10" t="s">
        <v>12970</v>
      </c>
      <c r="AI232" s="10">
        <v>0</v>
      </c>
      <c r="AJ232" s="10" t="s">
        <v>12971</v>
      </c>
      <c r="AK232" s="23" t="s">
        <v>22900</v>
      </c>
      <c r="AL232" s="23" t="s">
        <v>16889</v>
      </c>
      <c r="AM232" s="10" t="s">
        <v>7566</v>
      </c>
      <c r="AN232" s="10" t="s">
        <v>2</v>
      </c>
      <c r="AO232" s="10" t="s">
        <v>12970</v>
      </c>
      <c r="AP232" s="10" t="s">
        <v>6</v>
      </c>
      <c r="AQ232" s="10" t="s">
        <v>12972</v>
      </c>
      <c r="AR232" s="10" t="s">
        <v>12970</v>
      </c>
      <c r="AS232" s="23" t="s">
        <v>16889</v>
      </c>
      <c r="AT232" s="10" t="str">
        <f t="shared" si="7"/>
        <v>(231, 'A0231_2026_10_03_22_00_00', 'A0231', 'PL7-3', 'Sản xuất', null, null, null, null, null, 'Chưa cập nhật', 0,  'Ca 1', '2026-10-03', '2026-10-03 22:00:00', 'Rolled',  null, 'Chưa cập nhật', null, 'Thất bại', 'Chưa cập nhật', '2026-10-03 22:00:00'),</v>
      </c>
    </row>
    <row r="233" spans="1:46" x14ac:dyDescent="0.25">
      <c r="A233" s="16" t="str">
        <v>(232, 'A0232_2026_10_03_22_00_00', 'A0232', 'PL7-3', 'Sản xuất', null, null, null, null, null, 'Chưa cập nhật', 0,  'Ca 1', '2026-10-03', '2026-10-03 22:00:00', 'Rolled',  null, 'Chưa cập nhật', null, 'Thất bại', 'Chưa cập nhật', '2026-10-03 22:00:00'),</v>
      </c>
      <c r="B233" s="17" t="str">
        <f t="shared" si="6"/>
        <v>232, 'A0232_2026_10_03_22_00_00', 'A0232', 'PL7-3', 'Sản xuất', null, null, null, null, null, 'Chưa cập nhật', 0,  'Ca 1', '2026-10-03', '2026-10-03 22:00:00', 'Rolled',  null, 'Chưa cập nhật', null, 'Thất bại', 'Chưa cập nhật', '2026-10-03 22:00:00'</v>
      </c>
      <c r="C233" s="13">
        <v>232</v>
      </c>
      <c r="D233" s="10" t="s">
        <v>7830</v>
      </c>
      <c r="E233" s="10" t="s">
        <v>7831</v>
      </c>
      <c r="F233" s="10" t="s">
        <v>0</v>
      </c>
      <c r="G233" s="10" t="s">
        <v>1</v>
      </c>
      <c r="H233" s="10" t="s">
        <v>2</v>
      </c>
      <c r="I233" s="10" t="s">
        <v>2</v>
      </c>
      <c r="J233" s="10" t="s">
        <v>2</v>
      </c>
      <c r="K233" s="10" t="s">
        <v>3</v>
      </c>
      <c r="L233" s="10">
        <v>0</v>
      </c>
      <c r="M233" s="10" t="s">
        <v>13204</v>
      </c>
      <c r="N233" s="10" t="s">
        <v>4409</v>
      </c>
      <c r="O233" s="10" t="s">
        <v>3810</v>
      </c>
      <c r="P233" s="10" t="s">
        <v>7</v>
      </c>
      <c r="Q233" s="10" t="s">
        <v>12973</v>
      </c>
      <c r="R233" s="10" t="s">
        <v>5</v>
      </c>
      <c r="S233" s="10" t="s">
        <v>6</v>
      </c>
      <c r="T233" s="8" t="s">
        <v>28</v>
      </c>
      <c r="U233" s="10" t="s">
        <v>5</v>
      </c>
      <c r="V233" s="10" t="s">
        <v>3810</v>
      </c>
      <c r="X233" s="10">
        <v>232</v>
      </c>
      <c r="Y233" s="10" t="s">
        <v>20121</v>
      </c>
      <c r="Z233" s="10" t="s">
        <v>4796</v>
      </c>
      <c r="AA233" s="10" t="s">
        <v>4559</v>
      </c>
      <c r="AB233" s="10" t="s">
        <v>7567</v>
      </c>
      <c r="AC233" s="10" t="s">
        <v>6</v>
      </c>
      <c r="AD233" s="10" t="s">
        <v>6</v>
      </c>
      <c r="AE233" s="10" t="s">
        <v>6</v>
      </c>
      <c r="AF233" s="10" t="s">
        <v>6</v>
      </c>
      <c r="AG233" s="10" t="s">
        <v>6</v>
      </c>
      <c r="AH233" s="10" t="s">
        <v>12970</v>
      </c>
      <c r="AI233" s="10">
        <v>0</v>
      </c>
      <c r="AJ233" s="10" t="s">
        <v>12971</v>
      </c>
      <c r="AK233" s="23" t="s">
        <v>22900</v>
      </c>
      <c r="AL233" s="23" t="s">
        <v>16889</v>
      </c>
      <c r="AM233" s="10" t="s">
        <v>7566</v>
      </c>
      <c r="AN233" s="10" t="s">
        <v>2</v>
      </c>
      <c r="AO233" s="10" t="s">
        <v>12970</v>
      </c>
      <c r="AP233" s="10" t="s">
        <v>6</v>
      </c>
      <c r="AQ233" s="10" t="s">
        <v>12972</v>
      </c>
      <c r="AR233" s="10" t="s">
        <v>12970</v>
      </c>
      <c r="AS233" s="23" t="s">
        <v>16889</v>
      </c>
      <c r="AT233" s="10" t="str">
        <f t="shared" si="7"/>
        <v>(232, 'A0232_2026_10_03_22_00_00', 'A0232', 'PL7-3', 'Sản xuất', null, null, null, null, null, 'Chưa cập nhật', 0,  'Ca 1', '2026-10-03', '2026-10-03 22:00:00', 'Rolled',  null, 'Chưa cập nhật', null, 'Thất bại', 'Chưa cập nhật', '2026-10-03 22:00:00'),</v>
      </c>
    </row>
    <row r="234" spans="1:46" x14ac:dyDescent="0.25">
      <c r="A234" s="16" t="str">
        <v>(233, 'A0233_2026_10_03_22_00_00', 'A0233', 'PL7-3', 'Sản xuất', null, null, null, null, null, 'Chưa cập nhật', 0,  'Ca 1', '2026-10-03', '2026-10-03 22:00:00', 'Rolled',  null, 'Chưa cập nhật', null, 'Thất bại', 'Chưa cập nhật', '2026-10-03 22:00:00'),</v>
      </c>
      <c r="B234" s="17" t="str">
        <f t="shared" si="6"/>
        <v>233, 'A0233_2026_10_03_22_00_00', 'A0233', 'PL7-3', 'Sản xuất', null, null, null, null, null, 'Chưa cập nhật', 0,  'Ca 1', '2026-10-03', '2026-10-03 22:00:00', 'Rolled',  null, 'Chưa cập nhật', null, 'Thất bại', 'Chưa cập nhật', '2026-10-03 22:00:00'</v>
      </c>
      <c r="C234" s="13">
        <v>233</v>
      </c>
      <c r="D234" s="10" t="s">
        <v>7832</v>
      </c>
      <c r="E234" s="10" t="s">
        <v>7833</v>
      </c>
      <c r="F234" s="10" t="s">
        <v>0</v>
      </c>
      <c r="G234" s="10" t="s">
        <v>1</v>
      </c>
      <c r="H234" s="10" t="s">
        <v>2</v>
      </c>
      <c r="I234" s="10" t="s">
        <v>2</v>
      </c>
      <c r="J234" s="10" t="s">
        <v>2</v>
      </c>
      <c r="K234" s="10" t="s">
        <v>3</v>
      </c>
      <c r="L234" s="10">
        <v>0</v>
      </c>
      <c r="M234" s="10" t="s">
        <v>13205</v>
      </c>
      <c r="N234" s="10" t="s">
        <v>4409</v>
      </c>
      <c r="O234" s="10" t="s">
        <v>3810</v>
      </c>
      <c r="P234" s="10" t="s">
        <v>7</v>
      </c>
      <c r="Q234" s="10" t="s">
        <v>12973</v>
      </c>
      <c r="R234" s="10" t="s">
        <v>5</v>
      </c>
      <c r="S234" s="10" t="s">
        <v>6</v>
      </c>
      <c r="T234" s="8" t="s">
        <v>28</v>
      </c>
      <c r="U234" s="10" t="s">
        <v>5</v>
      </c>
      <c r="V234" s="10" t="s">
        <v>3810</v>
      </c>
      <c r="X234" s="10">
        <v>233</v>
      </c>
      <c r="Y234" s="10" t="s">
        <v>20122</v>
      </c>
      <c r="Z234" s="10" t="s">
        <v>4797</v>
      </c>
      <c r="AA234" s="10" t="s">
        <v>4559</v>
      </c>
      <c r="AB234" s="10" t="s">
        <v>7567</v>
      </c>
      <c r="AC234" s="10" t="s">
        <v>6</v>
      </c>
      <c r="AD234" s="10" t="s">
        <v>6</v>
      </c>
      <c r="AE234" s="10" t="s">
        <v>6</v>
      </c>
      <c r="AF234" s="10" t="s">
        <v>6</v>
      </c>
      <c r="AG234" s="10" t="s">
        <v>6</v>
      </c>
      <c r="AH234" s="10" t="s">
        <v>12970</v>
      </c>
      <c r="AI234" s="10">
        <v>0</v>
      </c>
      <c r="AJ234" s="10" t="s">
        <v>12971</v>
      </c>
      <c r="AK234" s="23" t="s">
        <v>22900</v>
      </c>
      <c r="AL234" s="23" t="s">
        <v>16889</v>
      </c>
      <c r="AM234" s="10" t="s">
        <v>7566</v>
      </c>
      <c r="AN234" s="10" t="s">
        <v>2</v>
      </c>
      <c r="AO234" s="10" t="s">
        <v>12970</v>
      </c>
      <c r="AP234" s="10" t="s">
        <v>6</v>
      </c>
      <c r="AQ234" s="10" t="s">
        <v>12972</v>
      </c>
      <c r="AR234" s="10" t="s">
        <v>12970</v>
      </c>
      <c r="AS234" s="23" t="s">
        <v>16889</v>
      </c>
      <c r="AT234" s="10" t="str">
        <f t="shared" si="7"/>
        <v>(233, 'A0233_2026_10_03_22_00_00', 'A0233', 'PL7-3', 'Sản xuất', null, null, null, null, null, 'Chưa cập nhật', 0,  'Ca 1', '2026-10-03', '2026-10-03 22:00:00', 'Rolled',  null, 'Chưa cập nhật', null, 'Thất bại', 'Chưa cập nhật', '2026-10-03 22:00:00'),</v>
      </c>
    </row>
    <row r="235" spans="1:46" x14ac:dyDescent="0.25">
      <c r="A235" s="16" t="str">
        <v>(234, 'A0234_2026_10_03_22_00_00', 'A0234', 'PL7-3', 'Sản xuất', null, null, null, null, null, 'Chưa cập nhật', 0,  'Ca 1', '2026-10-03', '2026-10-03 22:00:00', 'Rolled',  null, 'Chưa cập nhật', null, 'Thất bại', 'Chưa cập nhật', '2026-10-03 22:00:00'),</v>
      </c>
      <c r="B235" s="17" t="str">
        <f t="shared" si="6"/>
        <v>234, 'A0234_2026_10_03_22_00_00', 'A0234', 'PL7-3', 'Sản xuất', null, null, null, null, null, 'Chưa cập nhật', 0,  'Ca 1', '2026-10-03', '2026-10-03 22:00:00', 'Rolled',  null, 'Chưa cập nhật', null, 'Thất bại', 'Chưa cập nhật', '2026-10-03 22:00:00'</v>
      </c>
      <c r="C235" s="13">
        <v>234</v>
      </c>
      <c r="D235" s="10" t="s">
        <v>7834</v>
      </c>
      <c r="E235" s="10" t="s">
        <v>7835</v>
      </c>
      <c r="F235" s="10" t="s">
        <v>0</v>
      </c>
      <c r="G235" s="10" t="s">
        <v>1</v>
      </c>
      <c r="H235" s="10" t="s">
        <v>2</v>
      </c>
      <c r="I235" s="10" t="s">
        <v>2</v>
      </c>
      <c r="J235" s="10" t="s">
        <v>2</v>
      </c>
      <c r="K235" s="10" t="s">
        <v>3</v>
      </c>
      <c r="L235" s="10">
        <v>0</v>
      </c>
      <c r="M235" s="10" t="s">
        <v>13206</v>
      </c>
      <c r="N235" s="10" t="s">
        <v>4409</v>
      </c>
      <c r="O235" s="10" t="s">
        <v>3810</v>
      </c>
      <c r="P235" s="10" t="s">
        <v>7</v>
      </c>
      <c r="Q235" s="10" t="s">
        <v>12973</v>
      </c>
      <c r="R235" s="10" t="s">
        <v>5</v>
      </c>
      <c r="S235" s="10" t="s">
        <v>6</v>
      </c>
      <c r="T235" s="8" t="s">
        <v>28</v>
      </c>
      <c r="U235" s="10" t="s">
        <v>5</v>
      </c>
      <c r="V235" s="10" t="s">
        <v>3810</v>
      </c>
      <c r="X235" s="10">
        <v>234</v>
      </c>
      <c r="Y235" s="10" t="s">
        <v>20123</v>
      </c>
      <c r="Z235" s="10" t="s">
        <v>4798</v>
      </c>
      <c r="AA235" s="10" t="s">
        <v>4559</v>
      </c>
      <c r="AB235" s="10" t="s">
        <v>7567</v>
      </c>
      <c r="AC235" s="10" t="s">
        <v>6</v>
      </c>
      <c r="AD235" s="10" t="s">
        <v>6</v>
      </c>
      <c r="AE235" s="10" t="s">
        <v>6</v>
      </c>
      <c r="AF235" s="10" t="s">
        <v>6</v>
      </c>
      <c r="AG235" s="10" t="s">
        <v>6</v>
      </c>
      <c r="AH235" s="10" t="s">
        <v>12970</v>
      </c>
      <c r="AI235" s="10">
        <v>0</v>
      </c>
      <c r="AJ235" s="10" t="s">
        <v>12971</v>
      </c>
      <c r="AK235" s="23" t="s">
        <v>22900</v>
      </c>
      <c r="AL235" s="23" t="s">
        <v>16889</v>
      </c>
      <c r="AM235" s="10" t="s">
        <v>7566</v>
      </c>
      <c r="AN235" s="10" t="s">
        <v>2</v>
      </c>
      <c r="AO235" s="10" t="s">
        <v>12970</v>
      </c>
      <c r="AP235" s="10" t="s">
        <v>6</v>
      </c>
      <c r="AQ235" s="10" t="s">
        <v>12972</v>
      </c>
      <c r="AR235" s="10" t="s">
        <v>12970</v>
      </c>
      <c r="AS235" s="23" t="s">
        <v>16889</v>
      </c>
      <c r="AT235" s="10" t="str">
        <f t="shared" si="7"/>
        <v>(234, 'A0234_2026_10_03_22_00_00', 'A0234', 'PL7-3', 'Sản xuất', null, null, null, null, null, 'Chưa cập nhật', 0,  'Ca 1', '2026-10-03', '2026-10-03 22:00:00', 'Rolled',  null, 'Chưa cập nhật', null, 'Thất bại', 'Chưa cập nhật', '2026-10-03 22:00:00'),</v>
      </c>
    </row>
    <row r="236" spans="1:46" x14ac:dyDescent="0.25">
      <c r="A236" s="16" t="str">
        <v>(235, 'A0235_2026_10_03_22_00_00', 'A0235', 'PL7-3', 'Sản xuất', null, null, null, null, null, 'Chưa cập nhật', 0,  'Ca 1', '2026-10-03', '2026-10-03 22:00:00', 'Rolled',  null, 'Chưa cập nhật', null, 'Thất bại', 'Chưa cập nhật', '2026-10-03 22:00:00'),</v>
      </c>
      <c r="B236" s="17" t="str">
        <f t="shared" si="6"/>
        <v>235, 'A0235_2026_10_03_22_00_00', 'A0235', 'PL7-3', 'Sản xuất', null, null, null, null, null, 'Chưa cập nhật', 0,  'Ca 1', '2026-10-03', '2026-10-03 22:00:00', 'Rolled',  null, 'Chưa cập nhật', null, 'Thất bại', 'Chưa cập nhật', '2026-10-03 22:00:00'</v>
      </c>
      <c r="C236" s="13">
        <v>235</v>
      </c>
      <c r="D236" s="10" t="s">
        <v>7836</v>
      </c>
      <c r="E236" s="10" t="s">
        <v>7837</v>
      </c>
      <c r="F236" s="10" t="s">
        <v>0</v>
      </c>
      <c r="G236" s="10" t="s">
        <v>1</v>
      </c>
      <c r="H236" s="10" t="s">
        <v>2</v>
      </c>
      <c r="I236" s="10" t="s">
        <v>2</v>
      </c>
      <c r="J236" s="10" t="s">
        <v>2</v>
      </c>
      <c r="K236" s="10" t="s">
        <v>3</v>
      </c>
      <c r="L236" s="10">
        <v>0</v>
      </c>
      <c r="M236" s="10" t="s">
        <v>13207</v>
      </c>
      <c r="N236" s="10" t="s">
        <v>4409</v>
      </c>
      <c r="O236" s="10" t="s">
        <v>3810</v>
      </c>
      <c r="P236" s="10" t="s">
        <v>7</v>
      </c>
      <c r="Q236" s="10" t="s">
        <v>12973</v>
      </c>
      <c r="R236" s="10" t="s">
        <v>5</v>
      </c>
      <c r="S236" s="10" t="s">
        <v>6</v>
      </c>
      <c r="T236" s="8" t="s">
        <v>28</v>
      </c>
      <c r="U236" s="10" t="s">
        <v>5</v>
      </c>
      <c r="V236" s="10" t="s">
        <v>3810</v>
      </c>
      <c r="X236" s="10">
        <v>235</v>
      </c>
      <c r="Y236" s="10" t="s">
        <v>20124</v>
      </c>
      <c r="Z236" s="10" t="s">
        <v>4799</v>
      </c>
      <c r="AA236" s="10" t="s">
        <v>4559</v>
      </c>
      <c r="AB236" s="10" t="s">
        <v>7567</v>
      </c>
      <c r="AC236" s="10" t="s">
        <v>6</v>
      </c>
      <c r="AD236" s="10" t="s">
        <v>6</v>
      </c>
      <c r="AE236" s="10" t="s">
        <v>6</v>
      </c>
      <c r="AF236" s="10" t="s">
        <v>6</v>
      </c>
      <c r="AG236" s="10" t="s">
        <v>6</v>
      </c>
      <c r="AH236" s="10" t="s">
        <v>12970</v>
      </c>
      <c r="AI236" s="10">
        <v>0</v>
      </c>
      <c r="AJ236" s="10" t="s">
        <v>12971</v>
      </c>
      <c r="AK236" s="23" t="s">
        <v>22900</v>
      </c>
      <c r="AL236" s="23" t="s">
        <v>16889</v>
      </c>
      <c r="AM236" s="10" t="s">
        <v>7566</v>
      </c>
      <c r="AN236" s="10" t="s">
        <v>2</v>
      </c>
      <c r="AO236" s="10" t="s">
        <v>12970</v>
      </c>
      <c r="AP236" s="10" t="s">
        <v>6</v>
      </c>
      <c r="AQ236" s="10" t="s">
        <v>12972</v>
      </c>
      <c r="AR236" s="10" t="s">
        <v>12970</v>
      </c>
      <c r="AS236" s="23" t="s">
        <v>16889</v>
      </c>
      <c r="AT236" s="10" t="str">
        <f t="shared" si="7"/>
        <v>(235, 'A0235_2026_10_03_22_00_00', 'A0235', 'PL7-3', 'Sản xuất', null, null, null, null, null, 'Chưa cập nhật', 0,  'Ca 1', '2026-10-03', '2026-10-03 22:00:00', 'Rolled',  null, 'Chưa cập nhật', null, 'Thất bại', 'Chưa cập nhật', '2026-10-03 22:00:00'),</v>
      </c>
    </row>
    <row r="237" spans="1:46" x14ac:dyDescent="0.25">
      <c r="A237" s="16" t="str">
        <v>(236, 'A0236_2026_10_03_22_00_00', 'A0236', 'PL7-3', 'Sản xuất', null, null, null, null, null, 'Chưa cập nhật', 0,  'Ca 1', '2026-10-03', '2026-10-03 22:00:00', 'Rolled',  null, 'Chưa cập nhật', null, 'Thất bại', 'Chưa cập nhật', '2026-10-03 22:00:00'),</v>
      </c>
      <c r="B237" s="17" t="str">
        <f t="shared" si="6"/>
        <v>236, 'A0236_2026_10_03_22_00_00', 'A0236', 'PL7-3', 'Sản xuất', null, null, null, null, null, 'Chưa cập nhật', 0,  'Ca 1', '2026-10-03', '2026-10-03 22:00:00', 'Rolled',  null, 'Chưa cập nhật', null, 'Thất bại', 'Chưa cập nhật', '2026-10-03 22:00:00'</v>
      </c>
      <c r="C237" s="13">
        <v>236</v>
      </c>
      <c r="D237" s="10" t="s">
        <v>7838</v>
      </c>
      <c r="E237" s="10" t="s">
        <v>7839</v>
      </c>
      <c r="F237" s="10" t="s">
        <v>0</v>
      </c>
      <c r="G237" s="10" t="s">
        <v>1</v>
      </c>
      <c r="H237" s="10" t="s">
        <v>2</v>
      </c>
      <c r="I237" s="10" t="s">
        <v>2</v>
      </c>
      <c r="J237" s="10" t="s">
        <v>2</v>
      </c>
      <c r="K237" s="10" t="s">
        <v>3</v>
      </c>
      <c r="L237" s="10">
        <v>0</v>
      </c>
      <c r="M237" s="10" t="s">
        <v>13208</v>
      </c>
      <c r="N237" s="10" t="s">
        <v>4409</v>
      </c>
      <c r="O237" s="10" t="s">
        <v>3810</v>
      </c>
      <c r="P237" s="10" t="s">
        <v>7</v>
      </c>
      <c r="Q237" s="10" t="s">
        <v>12973</v>
      </c>
      <c r="R237" s="10" t="s">
        <v>5</v>
      </c>
      <c r="S237" s="10" t="s">
        <v>6</v>
      </c>
      <c r="T237" s="8" t="s">
        <v>28</v>
      </c>
      <c r="U237" s="10" t="s">
        <v>5</v>
      </c>
      <c r="V237" s="10" t="s">
        <v>3810</v>
      </c>
      <c r="X237" s="10">
        <v>236</v>
      </c>
      <c r="Y237" s="10" t="s">
        <v>20125</v>
      </c>
      <c r="Z237" s="10" t="s">
        <v>4800</v>
      </c>
      <c r="AA237" s="10" t="s">
        <v>4559</v>
      </c>
      <c r="AB237" s="10" t="s">
        <v>7567</v>
      </c>
      <c r="AC237" s="10" t="s">
        <v>6</v>
      </c>
      <c r="AD237" s="10" t="s">
        <v>6</v>
      </c>
      <c r="AE237" s="10" t="s">
        <v>6</v>
      </c>
      <c r="AF237" s="10" t="s">
        <v>6</v>
      </c>
      <c r="AG237" s="10" t="s">
        <v>6</v>
      </c>
      <c r="AH237" s="10" t="s">
        <v>12970</v>
      </c>
      <c r="AI237" s="10">
        <v>0</v>
      </c>
      <c r="AJ237" s="10" t="s">
        <v>12971</v>
      </c>
      <c r="AK237" s="23" t="s">
        <v>22900</v>
      </c>
      <c r="AL237" s="23" t="s">
        <v>16889</v>
      </c>
      <c r="AM237" s="10" t="s">
        <v>7566</v>
      </c>
      <c r="AN237" s="10" t="s">
        <v>2</v>
      </c>
      <c r="AO237" s="10" t="s">
        <v>12970</v>
      </c>
      <c r="AP237" s="10" t="s">
        <v>6</v>
      </c>
      <c r="AQ237" s="10" t="s">
        <v>12972</v>
      </c>
      <c r="AR237" s="10" t="s">
        <v>12970</v>
      </c>
      <c r="AS237" s="23" t="s">
        <v>16889</v>
      </c>
      <c r="AT237" s="10" t="str">
        <f t="shared" si="7"/>
        <v>(236, 'A0236_2026_10_03_22_00_00', 'A0236', 'PL7-3', 'Sản xuất', null, null, null, null, null, 'Chưa cập nhật', 0,  'Ca 1', '2026-10-03', '2026-10-03 22:00:00', 'Rolled',  null, 'Chưa cập nhật', null, 'Thất bại', 'Chưa cập nhật', '2026-10-03 22:00:00'),</v>
      </c>
    </row>
    <row r="238" spans="1:46" x14ac:dyDescent="0.25">
      <c r="A238" s="16" t="str">
        <v>(237, 'A0237_2026_10_03_22_00_00', 'A0237', 'PL7-3', 'Sản xuất', null, null, null, null, null, 'Chưa cập nhật', 0,  'Ca 1', '2026-10-03', '2026-10-03 22:00:00', 'Rolled',  null, 'Chưa cập nhật', null, 'Thất bại', 'Chưa cập nhật', '2026-10-03 22:00:00'),</v>
      </c>
      <c r="B238" s="17" t="str">
        <f t="shared" si="6"/>
        <v>237, 'A0237_2026_10_03_22_00_00', 'A0237', 'PL7-3', 'Sản xuất', null, null, null, null, null, 'Chưa cập nhật', 0,  'Ca 1', '2026-10-03', '2026-10-03 22:00:00', 'Rolled',  null, 'Chưa cập nhật', null, 'Thất bại', 'Chưa cập nhật', '2026-10-03 22:00:00'</v>
      </c>
      <c r="C238" s="13">
        <v>237</v>
      </c>
      <c r="D238" s="10" t="s">
        <v>7840</v>
      </c>
      <c r="E238" s="10" t="s">
        <v>7841</v>
      </c>
      <c r="F238" s="10" t="s">
        <v>0</v>
      </c>
      <c r="G238" s="10" t="s">
        <v>1</v>
      </c>
      <c r="H238" s="10" t="s">
        <v>2</v>
      </c>
      <c r="I238" s="10" t="s">
        <v>2</v>
      </c>
      <c r="J238" s="10" t="s">
        <v>2</v>
      </c>
      <c r="K238" s="10" t="s">
        <v>3</v>
      </c>
      <c r="L238" s="10">
        <v>0</v>
      </c>
      <c r="M238" s="10" t="s">
        <v>13209</v>
      </c>
      <c r="N238" s="10" t="s">
        <v>4409</v>
      </c>
      <c r="O238" s="10" t="s">
        <v>3810</v>
      </c>
      <c r="P238" s="10" t="s">
        <v>7</v>
      </c>
      <c r="Q238" s="10" t="s">
        <v>12973</v>
      </c>
      <c r="R238" s="10" t="s">
        <v>5</v>
      </c>
      <c r="S238" s="10" t="s">
        <v>6</v>
      </c>
      <c r="T238" s="8" t="s">
        <v>28</v>
      </c>
      <c r="U238" s="10" t="s">
        <v>5</v>
      </c>
      <c r="V238" s="10" t="s">
        <v>3810</v>
      </c>
      <c r="X238" s="10">
        <v>237</v>
      </c>
      <c r="Y238" s="10" t="s">
        <v>20126</v>
      </c>
      <c r="Z238" s="10" t="s">
        <v>4801</v>
      </c>
      <c r="AA238" s="10" t="s">
        <v>4559</v>
      </c>
      <c r="AB238" s="10" t="s">
        <v>7567</v>
      </c>
      <c r="AC238" s="10" t="s">
        <v>6</v>
      </c>
      <c r="AD238" s="10" t="s">
        <v>6</v>
      </c>
      <c r="AE238" s="10" t="s">
        <v>6</v>
      </c>
      <c r="AF238" s="10" t="s">
        <v>6</v>
      </c>
      <c r="AG238" s="10" t="s">
        <v>6</v>
      </c>
      <c r="AH238" s="10" t="s">
        <v>12970</v>
      </c>
      <c r="AI238" s="10">
        <v>0</v>
      </c>
      <c r="AJ238" s="10" t="s">
        <v>12971</v>
      </c>
      <c r="AK238" s="23" t="s">
        <v>22900</v>
      </c>
      <c r="AL238" s="23" t="s">
        <v>16889</v>
      </c>
      <c r="AM238" s="10" t="s">
        <v>7566</v>
      </c>
      <c r="AN238" s="10" t="s">
        <v>2</v>
      </c>
      <c r="AO238" s="10" t="s">
        <v>12970</v>
      </c>
      <c r="AP238" s="10" t="s">
        <v>6</v>
      </c>
      <c r="AQ238" s="10" t="s">
        <v>12972</v>
      </c>
      <c r="AR238" s="10" t="s">
        <v>12970</v>
      </c>
      <c r="AS238" s="23" t="s">
        <v>16889</v>
      </c>
      <c r="AT238" s="10" t="str">
        <f t="shared" si="7"/>
        <v>(237, 'A0237_2026_10_03_22_00_00', 'A0237', 'PL7-3', 'Sản xuất', null, null, null, null, null, 'Chưa cập nhật', 0,  'Ca 1', '2026-10-03', '2026-10-03 22:00:00', 'Rolled',  null, 'Chưa cập nhật', null, 'Thất bại', 'Chưa cập nhật', '2026-10-03 22:00:00'),</v>
      </c>
    </row>
    <row r="239" spans="1:46" x14ac:dyDescent="0.25">
      <c r="A239" s="16" t="str">
        <v>(238, 'A0238_2026_10_03_22_00_00', 'A0238', 'PL7-3', 'Sản xuất', null, null, null, null, null, 'Chưa cập nhật', 0,  'Ca 1', '2026-10-03', '2026-10-03 22:00:00', 'Rolled',  null, 'Chưa cập nhật', null, 'Thất bại', 'Chưa cập nhật', '2026-10-03 22:00:00'),</v>
      </c>
      <c r="B239" s="17" t="str">
        <f t="shared" si="6"/>
        <v>238, 'A0238_2026_10_03_22_00_00', 'A0238', 'PL7-3', 'Sản xuất', null, null, null, null, null, 'Chưa cập nhật', 0,  'Ca 1', '2026-10-03', '2026-10-03 22:00:00', 'Rolled',  null, 'Chưa cập nhật', null, 'Thất bại', 'Chưa cập nhật', '2026-10-03 22:00:00'</v>
      </c>
      <c r="C239" s="13">
        <v>238</v>
      </c>
      <c r="D239" s="10" t="s">
        <v>7842</v>
      </c>
      <c r="E239" s="10" t="s">
        <v>7843</v>
      </c>
      <c r="F239" s="10" t="s">
        <v>0</v>
      </c>
      <c r="G239" s="10" t="s">
        <v>1</v>
      </c>
      <c r="H239" s="10" t="s">
        <v>2</v>
      </c>
      <c r="I239" s="10" t="s">
        <v>2</v>
      </c>
      <c r="J239" s="10" t="s">
        <v>2</v>
      </c>
      <c r="K239" s="10" t="s">
        <v>3</v>
      </c>
      <c r="L239" s="10">
        <v>0</v>
      </c>
      <c r="M239" s="10" t="s">
        <v>13210</v>
      </c>
      <c r="N239" s="10" t="s">
        <v>4409</v>
      </c>
      <c r="O239" s="10" t="s">
        <v>3810</v>
      </c>
      <c r="P239" s="10" t="s">
        <v>7</v>
      </c>
      <c r="Q239" s="10" t="s">
        <v>12973</v>
      </c>
      <c r="R239" s="10" t="s">
        <v>5</v>
      </c>
      <c r="S239" s="10" t="s">
        <v>6</v>
      </c>
      <c r="T239" s="8" t="s">
        <v>28</v>
      </c>
      <c r="U239" s="10" t="s">
        <v>5</v>
      </c>
      <c r="V239" s="10" t="s">
        <v>3810</v>
      </c>
      <c r="X239" s="10">
        <v>238</v>
      </c>
      <c r="Y239" s="10" t="s">
        <v>20127</v>
      </c>
      <c r="Z239" s="10" t="s">
        <v>4802</v>
      </c>
      <c r="AA239" s="10" t="s">
        <v>4559</v>
      </c>
      <c r="AB239" s="10" t="s">
        <v>7567</v>
      </c>
      <c r="AC239" s="10" t="s">
        <v>6</v>
      </c>
      <c r="AD239" s="10" t="s">
        <v>6</v>
      </c>
      <c r="AE239" s="10" t="s">
        <v>6</v>
      </c>
      <c r="AF239" s="10" t="s">
        <v>6</v>
      </c>
      <c r="AG239" s="10" t="s">
        <v>6</v>
      </c>
      <c r="AH239" s="10" t="s">
        <v>12970</v>
      </c>
      <c r="AI239" s="10">
        <v>0</v>
      </c>
      <c r="AJ239" s="10" t="s">
        <v>12971</v>
      </c>
      <c r="AK239" s="23" t="s">
        <v>22900</v>
      </c>
      <c r="AL239" s="23" t="s">
        <v>16889</v>
      </c>
      <c r="AM239" s="10" t="s">
        <v>7566</v>
      </c>
      <c r="AN239" s="10" t="s">
        <v>2</v>
      </c>
      <c r="AO239" s="10" t="s">
        <v>12970</v>
      </c>
      <c r="AP239" s="10" t="s">
        <v>6</v>
      </c>
      <c r="AQ239" s="10" t="s">
        <v>12972</v>
      </c>
      <c r="AR239" s="10" t="s">
        <v>12970</v>
      </c>
      <c r="AS239" s="23" t="s">
        <v>16889</v>
      </c>
      <c r="AT239" s="10" t="str">
        <f t="shared" si="7"/>
        <v>(238, 'A0238_2026_10_03_22_00_00', 'A0238', 'PL7-3', 'Sản xuất', null, null, null, null, null, 'Chưa cập nhật', 0,  'Ca 1', '2026-10-03', '2026-10-03 22:00:00', 'Rolled',  null, 'Chưa cập nhật', null, 'Thất bại', 'Chưa cập nhật', '2026-10-03 22:00:00'),</v>
      </c>
    </row>
    <row r="240" spans="1:46" x14ac:dyDescent="0.25">
      <c r="A240" s="16" t="str">
        <v>(239, 'A0239_2026_10_03_22_00_00', 'A0239', 'PL7-3', 'Sản xuất', null, null, null, null, null, 'Chưa cập nhật', 0,  'Ca 1', '2026-10-03', '2026-10-03 22:00:00', 'Rolled',  null, 'Chưa cập nhật', null, 'Thất bại', 'Chưa cập nhật', '2026-10-03 22:00:00'),</v>
      </c>
      <c r="B240" s="17" t="str">
        <f t="shared" si="6"/>
        <v>239, 'A0239_2026_10_03_22_00_00', 'A0239', 'PL7-3', 'Sản xuất', null, null, null, null, null, 'Chưa cập nhật', 0,  'Ca 1', '2026-10-03', '2026-10-03 22:00:00', 'Rolled',  null, 'Chưa cập nhật', null, 'Thất bại', 'Chưa cập nhật', '2026-10-03 22:00:00'</v>
      </c>
      <c r="C240" s="13">
        <v>239</v>
      </c>
      <c r="D240" s="10" t="s">
        <v>7844</v>
      </c>
      <c r="E240" s="10" t="s">
        <v>7845</v>
      </c>
      <c r="F240" s="10" t="s">
        <v>0</v>
      </c>
      <c r="G240" s="10" t="s">
        <v>1</v>
      </c>
      <c r="H240" s="10" t="s">
        <v>2</v>
      </c>
      <c r="I240" s="10" t="s">
        <v>2</v>
      </c>
      <c r="J240" s="10" t="s">
        <v>2</v>
      </c>
      <c r="K240" s="10" t="s">
        <v>3</v>
      </c>
      <c r="L240" s="10">
        <v>0</v>
      </c>
      <c r="M240" s="10" t="s">
        <v>13211</v>
      </c>
      <c r="N240" s="10" t="s">
        <v>4409</v>
      </c>
      <c r="O240" s="10" t="s">
        <v>3810</v>
      </c>
      <c r="P240" s="10" t="s">
        <v>7</v>
      </c>
      <c r="Q240" s="10" t="s">
        <v>12973</v>
      </c>
      <c r="R240" s="10" t="s">
        <v>5</v>
      </c>
      <c r="S240" s="10" t="s">
        <v>6</v>
      </c>
      <c r="T240" s="8" t="s">
        <v>28</v>
      </c>
      <c r="U240" s="10" t="s">
        <v>5</v>
      </c>
      <c r="V240" s="10" t="s">
        <v>3810</v>
      </c>
      <c r="X240" s="10">
        <v>239</v>
      </c>
      <c r="Y240" s="10" t="s">
        <v>20128</v>
      </c>
      <c r="Z240" s="10" t="s">
        <v>4803</v>
      </c>
      <c r="AA240" s="10" t="s">
        <v>4559</v>
      </c>
      <c r="AB240" s="10" t="s">
        <v>7567</v>
      </c>
      <c r="AC240" s="10" t="s">
        <v>6</v>
      </c>
      <c r="AD240" s="10" t="s">
        <v>6</v>
      </c>
      <c r="AE240" s="10" t="s">
        <v>6</v>
      </c>
      <c r="AF240" s="10" t="s">
        <v>6</v>
      </c>
      <c r="AG240" s="10" t="s">
        <v>6</v>
      </c>
      <c r="AH240" s="10" t="s">
        <v>12970</v>
      </c>
      <c r="AI240" s="10">
        <v>0</v>
      </c>
      <c r="AJ240" s="10" t="s">
        <v>12971</v>
      </c>
      <c r="AK240" s="23" t="s">
        <v>22900</v>
      </c>
      <c r="AL240" s="23" t="s">
        <v>16889</v>
      </c>
      <c r="AM240" s="10" t="s">
        <v>7566</v>
      </c>
      <c r="AN240" s="10" t="s">
        <v>2</v>
      </c>
      <c r="AO240" s="10" t="s">
        <v>12970</v>
      </c>
      <c r="AP240" s="10" t="s">
        <v>6</v>
      </c>
      <c r="AQ240" s="10" t="s">
        <v>12972</v>
      </c>
      <c r="AR240" s="10" t="s">
        <v>12970</v>
      </c>
      <c r="AS240" s="23" t="s">
        <v>16889</v>
      </c>
      <c r="AT240" s="10" t="str">
        <f t="shared" si="7"/>
        <v>(239, 'A0239_2026_10_03_22_00_00', 'A0239', 'PL7-3', 'Sản xuất', null, null, null, null, null, 'Chưa cập nhật', 0,  'Ca 1', '2026-10-03', '2026-10-03 22:00:00', 'Rolled',  null, 'Chưa cập nhật', null, 'Thất bại', 'Chưa cập nhật', '2026-10-03 22:00:00'),</v>
      </c>
    </row>
    <row r="241" spans="1:46" x14ac:dyDescent="0.25">
      <c r="A241" s="16" t="str">
        <v>(240, 'A0240_2026_10_03_22_00_00', 'A0240', 'PL7-3', 'Sản xuất', null, null, null, null, null, 'Chưa cập nhật', 0,  'Ca 1', '2026-10-03', '2026-10-03 22:00:00', 'Rolled',  null, 'Chưa cập nhật', null, 'Thất bại', 'Chưa cập nhật', '2026-10-03 22:00:00'),</v>
      </c>
      <c r="B241" s="17" t="str">
        <f t="shared" si="6"/>
        <v>240, 'A0240_2026_10_03_22_00_00', 'A0240', 'PL7-3', 'Sản xuất', null, null, null, null, null, 'Chưa cập nhật', 0,  'Ca 1', '2026-10-03', '2026-10-03 22:00:00', 'Rolled',  null, 'Chưa cập nhật', null, 'Thất bại', 'Chưa cập nhật', '2026-10-03 22:00:00'</v>
      </c>
      <c r="C241" s="13">
        <v>240</v>
      </c>
      <c r="D241" s="10" t="s">
        <v>7846</v>
      </c>
      <c r="E241" s="10" t="s">
        <v>7847</v>
      </c>
      <c r="F241" s="10" t="s">
        <v>0</v>
      </c>
      <c r="G241" s="10" t="s">
        <v>1</v>
      </c>
      <c r="H241" s="10" t="s">
        <v>2</v>
      </c>
      <c r="I241" s="10" t="s">
        <v>2</v>
      </c>
      <c r="J241" s="10" t="s">
        <v>2</v>
      </c>
      <c r="K241" s="10" t="s">
        <v>3</v>
      </c>
      <c r="L241" s="10">
        <v>0</v>
      </c>
      <c r="M241" s="10" t="s">
        <v>13212</v>
      </c>
      <c r="N241" s="10" t="s">
        <v>4409</v>
      </c>
      <c r="O241" s="10" t="s">
        <v>3810</v>
      </c>
      <c r="P241" s="10" t="s">
        <v>7</v>
      </c>
      <c r="Q241" s="10" t="s">
        <v>12973</v>
      </c>
      <c r="R241" s="10" t="s">
        <v>5</v>
      </c>
      <c r="S241" s="10" t="s">
        <v>6</v>
      </c>
      <c r="T241" s="8" t="s">
        <v>28</v>
      </c>
      <c r="U241" s="10" t="s">
        <v>5</v>
      </c>
      <c r="V241" s="10" t="s">
        <v>3810</v>
      </c>
      <c r="X241" s="10">
        <v>240</v>
      </c>
      <c r="Y241" s="10" t="s">
        <v>20129</v>
      </c>
      <c r="Z241" s="10" t="s">
        <v>4804</v>
      </c>
      <c r="AA241" s="10" t="s">
        <v>4559</v>
      </c>
      <c r="AB241" s="10" t="s">
        <v>7567</v>
      </c>
      <c r="AC241" s="10" t="s">
        <v>6</v>
      </c>
      <c r="AD241" s="10" t="s">
        <v>6</v>
      </c>
      <c r="AE241" s="10" t="s">
        <v>6</v>
      </c>
      <c r="AF241" s="10" t="s">
        <v>6</v>
      </c>
      <c r="AG241" s="10" t="s">
        <v>6</v>
      </c>
      <c r="AH241" s="10" t="s">
        <v>12970</v>
      </c>
      <c r="AI241" s="10">
        <v>0</v>
      </c>
      <c r="AJ241" s="10" t="s">
        <v>12971</v>
      </c>
      <c r="AK241" s="23" t="s">
        <v>22900</v>
      </c>
      <c r="AL241" s="23" t="s">
        <v>16889</v>
      </c>
      <c r="AM241" s="10" t="s">
        <v>7566</v>
      </c>
      <c r="AN241" s="10" t="s">
        <v>2</v>
      </c>
      <c r="AO241" s="10" t="s">
        <v>12970</v>
      </c>
      <c r="AP241" s="10" t="s">
        <v>6</v>
      </c>
      <c r="AQ241" s="10" t="s">
        <v>12972</v>
      </c>
      <c r="AR241" s="10" t="s">
        <v>12970</v>
      </c>
      <c r="AS241" s="23" t="s">
        <v>16889</v>
      </c>
      <c r="AT241" s="10" t="str">
        <f t="shared" si="7"/>
        <v>(240, 'A0240_2026_10_03_22_00_00', 'A0240', 'PL7-3', 'Sản xuất', null, null, null, null, null, 'Chưa cập nhật', 0,  'Ca 1', '2026-10-03', '2026-10-03 22:00:00', 'Rolled',  null, 'Chưa cập nhật', null, 'Thất bại', 'Chưa cập nhật', '2026-10-03 22:00:00'),</v>
      </c>
    </row>
    <row r="242" spans="1:46" x14ac:dyDescent="0.25">
      <c r="A242" s="16" t="str">
        <v>(241, 'A0241_2026_10_03_22_00_00', 'A0241', 'PL7-3', 'Sản xuất', null, null, null, null, null, 'Chưa cập nhật', 0,  'Ca 1', '2026-10-03', '2026-10-03 22:00:00', 'Rolled',  null, 'Chưa cập nhật', null, 'Thất bại', 'Chưa cập nhật', '2026-10-03 22:00:00'),</v>
      </c>
      <c r="B242" s="17" t="str">
        <f t="shared" si="6"/>
        <v>241, 'A0241_2026_10_03_22_00_00', 'A0241', 'PL7-3', 'Sản xuất', null, null, null, null, null, 'Chưa cập nhật', 0,  'Ca 1', '2026-10-03', '2026-10-03 22:00:00', 'Rolled',  null, 'Chưa cập nhật', null, 'Thất bại', 'Chưa cập nhật', '2026-10-03 22:00:00'</v>
      </c>
      <c r="C242" s="13">
        <v>241</v>
      </c>
      <c r="D242" s="10" t="s">
        <v>7848</v>
      </c>
      <c r="E242" s="10" t="s">
        <v>7849</v>
      </c>
      <c r="F242" s="10" t="s">
        <v>0</v>
      </c>
      <c r="G242" s="10" t="s">
        <v>1</v>
      </c>
      <c r="H242" s="10" t="s">
        <v>2</v>
      </c>
      <c r="I242" s="10" t="s">
        <v>2</v>
      </c>
      <c r="J242" s="10" t="s">
        <v>2</v>
      </c>
      <c r="K242" s="10" t="s">
        <v>3</v>
      </c>
      <c r="L242" s="10">
        <v>0</v>
      </c>
      <c r="M242" s="10" t="s">
        <v>13213</v>
      </c>
      <c r="N242" s="10" t="s">
        <v>4409</v>
      </c>
      <c r="O242" s="10" t="s">
        <v>3810</v>
      </c>
      <c r="P242" s="10" t="s">
        <v>7</v>
      </c>
      <c r="Q242" s="10" t="s">
        <v>12973</v>
      </c>
      <c r="R242" s="10" t="s">
        <v>5</v>
      </c>
      <c r="S242" s="10" t="s">
        <v>6</v>
      </c>
      <c r="T242" s="8" t="s">
        <v>28</v>
      </c>
      <c r="U242" s="10" t="s">
        <v>5</v>
      </c>
      <c r="V242" s="10" t="s">
        <v>3810</v>
      </c>
      <c r="X242" s="10">
        <v>241</v>
      </c>
      <c r="Y242" s="10" t="s">
        <v>20130</v>
      </c>
      <c r="Z242" s="10" t="s">
        <v>4805</v>
      </c>
      <c r="AA242" s="10" t="s">
        <v>4559</v>
      </c>
      <c r="AB242" s="10" t="s">
        <v>7567</v>
      </c>
      <c r="AC242" s="10" t="s">
        <v>6</v>
      </c>
      <c r="AD242" s="10" t="s">
        <v>6</v>
      </c>
      <c r="AE242" s="10" t="s">
        <v>6</v>
      </c>
      <c r="AF242" s="10" t="s">
        <v>6</v>
      </c>
      <c r="AG242" s="10" t="s">
        <v>6</v>
      </c>
      <c r="AH242" s="10" t="s">
        <v>12970</v>
      </c>
      <c r="AI242" s="10">
        <v>0</v>
      </c>
      <c r="AJ242" s="10" t="s">
        <v>12971</v>
      </c>
      <c r="AK242" s="23" t="s">
        <v>22900</v>
      </c>
      <c r="AL242" s="23" t="s">
        <v>16889</v>
      </c>
      <c r="AM242" s="10" t="s">
        <v>7566</v>
      </c>
      <c r="AN242" s="10" t="s">
        <v>2</v>
      </c>
      <c r="AO242" s="10" t="s">
        <v>12970</v>
      </c>
      <c r="AP242" s="10" t="s">
        <v>6</v>
      </c>
      <c r="AQ242" s="10" t="s">
        <v>12972</v>
      </c>
      <c r="AR242" s="10" t="s">
        <v>12970</v>
      </c>
      <c r="AS242" s="23" t="s">
        <v>16889</v>
      </c>
      <c r="AT242" s="10" t="str">
        <f t="shared" si="7"/>
        <v>(241, 'A0241_2026_10_03_22_00_00', 'A0241', 'PL7-3', 'Sản xuất', null, null, null, null, null, 'Chưa cập nhật', 0,  'Ca 1', '2026-10-03', '2026-10-03 22:00:00', 'Rolled',  null, 'Chưa cập nhật', null, 'Thất bại', 'Chưa cập nhật', '2026-10-03 22:00:00'),</v>
      </c>
    </row>
    <row r="243" spans="1:46" x14ac:dyDescent="0.25">
      <c r="A243" s="16" t="str">
        <v>(242, 'A0242_2026_10_03_22_00_00', 'A0242', 'PL7-3', 'Sản xuất', null, null, null, null, null, 'Chưa cập nhật', 0,  'Ca 1', '2026-10-03', '2026-10-03 22:00:00', 'Rolled',  null, 'Chưa cập nhật', null, 'Thất bại', 'Chưa cập nhật', '2026-10-03 22:00:00'),</v>
      </c>
      <c r="B243" s="17" t="str">
        <f t="shared" si="6"/>
        <v>242, 'A0242_2026_10_03_22_00_00', 'A0242', 'PL7-3', 'Sản xuất', null, null, null, null, null, 'Chưa cập nhật', 0,  'Ca 1', '2026-10-03', '2026-10-03 22:00:00', 'Rolled',  null, 'Chưa cập nhật', null, 'Thất bại', 'Chưa cập nhật', '2026-10-03 22:00:00'</v>
      </c>
      <c r="C243" s="13">
        <v>242</v>
      </c>
      <c r="D243" s="10" t="s">
        <v>7850</v>
      </c>
      <c r="E243" s="10" t="s">
        <v>7851</v>
      </c>
      <c r="F243" s="10" t="s">
        <v>0</v>
      </c>
      <c r="G243" s="10" t="s">
        <v>1</v>
      </c>
      <c r="H243" s="10" t="s">
        <v>2</v>
      </c>
      <c r="I243" s="10" t="s">
        <v>2</v>
      </c>
      <c r="J243" s="10" t="s">
        <v>2</v>
      </c>
      <c r="K243" s="10" t="s">
        <v>3</v>
      </c>
      <c r="L243" s="10">
        <v>0</v>
      </c>
      <c r="M243" s="10" t="s">
        <v>13214</v>
      </c>
      <c r="N243" s="10" t="s">
        <v>4409</v>
      </c>
      <c r="O243" s="10" t="s">
        <v>3810</v>
      </c>
      <c r="P243" s="10" t="s">
        <v>7</v>
      </c>
      <c r="Q243" s="10" t="s">
        <v>12973</v>
      </c>
      <c r="R243" s="10" t="s">
        <v>5</v>
      </c>
      <c r="S243" s="10" t="s">
        <v>6</v>
      </c>
      <c r="T243" s="8" t="s">
        <v>28</v>
      </c>
      <c r="U243" s="10" t="s">
        <v>5</v>
      </c>
      <c r="V243" s="10" t="s">
        <v>3810</v>
      </c>
      <c r="X243" s="10">
        <v>242</v>
      </c>
      <c r="Y243" s="10" t="s">
        <v>20131</v>
      </c>
      <c r="Z243" s="10" t="s">
        <v>4806</v>
      </c>
      <c r="AA243" s="10" t="s">
        <v>4559</v>
      </c>
      <c r="AB243" s="10" t="s">
        <v>7567</v>
      </c>
      <c r="AC243" s="10" t="s">
        <v>6</v>
      </c>
      <c r="AD243" s="10" t="s">
        <v>6</v>
      </c>
      <c r="AE243" s="10" t="s">
        <v>6</v>
      </c>
      <c r="AF243" s="10" t="s">
        <v>6</v>
      </c>
      <c r="AG243" s="10" t="s">
        <v>6</v>
      </c>
      <c r="AH243" s="10" t="s">
        <v>12970</v>
      </c>
      <c r="AI243" s="10">
        <v>0</v>
      </c>
      <c r="AJ243" s="10" t="s">
        <v>12971</v>
      </c>
      <c r="AK243" s="23" t="s">
        <v>22900</v>
      </c>
      <c r="AL243" s="23" t="s">
        <v>16889</v>
      </c>
      <c r="AM243" s="10" t="s">
        <v>7566</v>
      </c>
      <c r="AN243" s="10" t="s">
        <v>2</v>
      </c>
      <c r="AO243" s="10" t="s">
        <v>12970</v>
      </c>
      <c r="AP243" s="10" t="s">
        <v>6</v>
      </c>
      <c r="AQ243" s="10" t="s">
        <v>12972</v>
      </c>
      <c r="AR243" s="10" t="s">
        <v>12970</v>
      </c>
      <c r="AS243" s="23" t="s">
        <v>16889</v>
      </c>
      <c r="AT243" s="10" t="str">
        <f t="shared" si="7"/>
        <v>(242, 'A0242_2026_10_03_22_00_00', 'A0242', 'PL7-3', 'Sản xuất', null, null, null, null, null, 'Chưa cập nhật', 0,  'Ca 1', '2026-10-03', '2026-10-03 22:00:00', 'Rolled',  null, 'Chưa cập nhật', null, 'Thất bại', 'Chưa cập nhật', '2026-10-03 22:00:00'),</v>
      </c>
    </row>
    <row r="244" spans="1:46" x14ac:dyDescent="0.25">
      <c r="A244" s="16" t="str">
        <v>(243, 'A0243_2026_10_03_22_00_00', 'A0243', 'PL7-3', 'Sản xuất', null, null, null, null, null, 'Chưa cập nhật', 0,  'Ca 1', '2026-10-03', '2026-10-03 22:00:00', 'Rolled',  null, 'Chưa cập nhật', null, 'Thất bại', 'Chưa cập nhật', '2026-10-03 22:00:00'),</v>
      </c>
      <c r="B244" s="17" t="str">
        <f t="shared" si="6"/>
        <v>243, 'A0243_2026_10_03_22_00_00', 'A0243', 'PL7-3', 'Sản xuất', null, null, null, null, null, 'Chưa cập nhật', 0,  'Ca 1', '2026-10-03', '2026-10-03 22:00:00', 'Rolled',  null, 'Chưa cập nhật', null, 'Thất bại', 'Chưa cập nhật', '2026-10-03 22:00:00'</v>
      </c>
      <c r="C244" s="13">
        <v>243</v>
      </c>
      <c r="D244" s="10" t="s">
        <v>7852</v>
      </c>
      <c r="E244" s="10" t="s">
        <v>7853</v>
      </c>
      <c r="F244" s="10" t="s">
        <v>0</v>
      </c>
      <c r="G244" s="10" t="s">
        <v>1</v>
      </c>
      <c r="H244" s="10" t="s">
        <v>2</v>
      </c>
      <c r="I244" s="10" t="s">
        <v>2</v>
      </c>
      <c r="J244" s="10" t="s">
        <v>2</v>
      </c>
      <c r="K244" s="10" t="s">
        <v>3</v>
      </c>
      <c r="L244" s="10">
        <v>0</v>
      </c>
      <c r="M244" s="10" t="s">
        <v>13215</v>
      </c>
      <c r="N244" s="10" t="s">
        <v>4409</v>
      </c>
      <c r="O244" s="10" t="s">
        <v>3810</v>
      </c>
      <c r="P244" s="10" t="s">
        <v>7</v>
      </c>
      <c r="Q244" s="10" t="s">
        <v>12973</v>
      </c>
      <c r="R244" s="10" t="s">
        <v>5</v>
      </c>
      <c r="S244" s="10" t="s">
        <v>6</v>
      </c>
      <c r="T244" s="8" t="s">
        <v>28</v>
      </c>
      <c r="U244" s="10" t="s">
        <v>5</v>
      </c>
      <c r="V244" s="10" t="s">
        <v>3810</v>
      </c>
      <c r="X244" s="10">
        <v>243</v>
      </c>
      <c r="Y244" s="10" t="s">
        <v>20132</v>
      </c>
      <c r="Z244" s="10" t="s">
        <v>4807</v>
      </c>
      <c r="AA244" s="10" t="s">
        <v>4559</v>
      </c>
      <c r="AB244" s="10" t="s">
        <v>7567</v>
      </c>
      <c r="AC244" s="10" t="s">
        <v>6</v>
      </c>
      <c r="AD244" s="10" t="s">
        <v>6</v>
      </c>
      <c r="AE244" s="10" t="s">
        <v>6</v>
      </c>
      <c r="AF244" s="10" t="s">
        <v>6</v>
      </c>
      <c r="AG244" s="10" t="s">
        <v>6</v>
      </c>
      <c r="AH244" s="10" t="s">
        <v>12970</v>
      </c>
      <c r="AI244" s="10">
        <v>0</v>
      </c>
      <c r="AJ244" s="10" t="s">
        <v>12971</v>
      </c>
      <c r="AK244" s="23" t="s">
        <v>22900</v>
      </c>
      <c r="AL244" s="23" t="s">
        <v>16889</v>
      </c>
      <c r="AM244" s="10" t="s">
        <v>7566</v>
      </c>
      <c r="AN244" s="10" t="s">
        <v>2</v>
      </c>
      <c r="AO244" s="10" t="s">
        <v>12970</v>
      </c>
      <c r="AP244" s="10" t="s">
        <v>6</v>
      </c>
      <c r="AQ244" s="10" t="s">
        <v>12972</v>
      </c>
      <c r="AR244" s="10" t="s">
        <v>12970</v>
      </c>
      <c r="AS244" s="23" t="s">
        <v>16889</v>
      </c>
      <c r="AT244" s="10" t="str">
        <f t="shared" si="7"/>
        <v>(243, 'A0243_2026_10_03_22_00_00', 'A0243', 'PL7-3', 'Sản xuất', null, null, null, null, null, 'Chưa cập nhật', 0,  'Ca 1', '2026-10-03', '2026-10-03 22:00:00', 'Rolled',  null, 'Chưa cập nhật', null, 'Thất bại', 'Chưa cập nhật', '2026-10-03 22:00:00'),</v>
      </c>
    </row>
    <row r="245" spans="1:46" x14ac:dyDescent="0.25">
      <c r="A245" s="16" t="str">
        <v>(244, 'A0244_2026_10_03_22_00_00', 'A0244', 'PL7-3', 'Sản xuất', null, null, null, null, null, 'Chưa cập nhật', 0,  'Ca 1', '2026-10-03', '2026-10-03 22:00:00', 'Rolled',  null, 'Chưa cập nhật', null, 'Thất bại', 'Chưa cập nhật', '2026-10-03 22:00:00'),</v>
      </c>
      <c r="B245" s="17" t="str">
        <f t="shared" si="6"/>
        <v>244, 'A0244_2026_10_03_22_00_00', 'A0244', 'PL7-3', 'Sản xuất', null, null, null, null, null, 'Chưa cập nhật', 0,  'Ca 1', '2026-10-03', '2026-10-03 22:00:00', 'Rolled',  null, 'Chưa cập nhật', null, 'Thất bại', 'Chưa cập nhật', '2026-10-03 22:00:00'</v>
      </c>
      <c r="C245" s="13">
        <v>244</v>
      </c>
      <c r="D245" s="10" t="s">
        <v>7854</v>
      </c>
      <c r="E245" s="10" t="s">
        <v>7855</v>
      </c>
      <c r="F245" s="10" t="s">
        <v>0</v>
      </c>
      <c r="G245" s="10" t="s">
        <v>1</v>
      </c>
      <c r="H245" s="10" t="s">
        <v>2</v>
      </c>
      <c r="I245" s="10" t="s">
        <v>2</v>
      </c>
      <c r="J245" s="10" t="s">
        <v>2</v>
      </c>
      <c r="K245" s="10" t="s">
        <v>3</v>
      </c>
      <c r="L245" s="10">
        <v>0</v>
      </c>
      <c r="M245" s="10" t="s">
        <v>13216</v>
      </c>
      <c r="N245" s="10" t="s">
        <v>4409</v>
      </c>
      <c r="O245" s="10" t="s">
        <v>3810</v>
      </c>
      <c r="P245" s="10" t="s">
        <v>7</v>
      </c>
      <c r="Q245" s="10" t="s">
        <v>12973</v>
      </c>
      <c r="R245" s="10" t="s">
        <v>5</v>
      </c>
      <c r="S245" s="10" t="s">
        <v>6</v>
      </c>
      <c r="T245" s="8" t="s">
        <v>28</v>
      </c>
      <c r="U245" s="10" t="s">
        <v>5</v>
      </c>
      <c r="V245" s="10" t="s">
        <v>3810</v>
      </c>
      <c r="X245" s="10">
        <v>244</v>
      </c>
      <c r="Y245" s="10" t="s">
        <v>20133</v>
      </c>
      <c r="Z245" s="10" t="s">
        <v>4808</v>
      </c>
      <c r="AA245" s="10" t="s">
        <v>4559</v>
      </c>
      <c r="AB245" s="10" t="s">
        <v>7567</v>
      </c>
      <c r="AC245" s="10" t="s">
        <v>6</v>
      </c>
      <c r="AD245" s="10" t="s">
        <v>6</v>
      </c>
      <c r="AE245" s="10" t="s">
        <v>6</v>
      </c>
      <c r="AF245" s="10" t="s">
        <v>6</v>
      </c>
      <c r="AG245" s="10" t="s">
        <v>6</v>
      </c>
      <c r="AH245" s="10" t="s">
        <v>12970</v>
      </c>
      <c r="AI245" s="10">
        <v>0</v>
      </c>
      <c r="AJ245" s="10" t="s">
        <v>12971</v>
      </c>
      <c r="AK245" s="23" t="s">
        <v>22900</v>
      </c>
      <c r="AL245" s="23" t="s">
        <v>16889</v>
      </c>
      <c r="AM245" s="10" t="s">
        <v>7566</v>
      </c>
      <c r="AN245" s="10" t="s">
        <v>2</v>
      </c>
      <c r="AO245" s="10" t="s">
        <v>12970</v>
      </c>
      <c r="AP245" s="10" t="s">
        <v>6</v>
      </c>
      <c r="AQ245" s="10" t="s">
        <v>12972</v>
      </c>
      <c r="AR245" s="10" t="s">
        <v>12970</v>
      </c>
      <c r="AS245" s="23" t="s">
        <v>16889</v>
      </c>
      <c r="AT245" s="10" t="str">
        <f t="shared" si="7"/>
        <v>(244, 'A0244_2026_10_03_22_00_00', 'A0244', 'PL7-3', 'Sản xuất', null, null, null, null, null, 'Chưa cập nhật', 0,  'Ca 1', '2026-10-03', '2026-10-03 22:00:00', 'Rolled',  null, 'Chưa cập nhật', null, 'Thất bại', 'Chưa cập nhật', '2026-10-03 22:00:00'),</v>
      </c>
    </row>
    <row r="246" spans="1:46" x14ac:dyDescent="0.25">
      <c r="A246" s="16" t="str">
        <v>(245, 'A0245_2026_10_03_22_00_00', 'A0245', 'PL7-3', 'Sản xuất', null, null, null, null, null, 'Chưa cập nhật', 0,  'Ca 1', '2026-10-03', '2026-10-03 22:00:00', 'Rolled',  null, 'Chưa cập nhật', null, 'Thất bại', 'Chưa cập nhật', '2026-10-03 22:00:00'),</v>
      </c>
      <c r="B246" s="17" t="str">
        <f t="shared" si="6"/>
        <v>245, 'A0245_2026_10_03_22_00_00', 'A0245', 'PL7-3', 'Sản xuất', null, null, null, null, null, 'Chưa cập nhật', 0,  'Ca 1', '2026-10-03', '2026-10-03 22:00:00', 'Rolled',  null, 'Chưa cập nhật', null, 'Thất bại', 'Chưa cập nhật', '2026-10-03 22:00:00'</v>
      </c>
      <c r="C246" s="13">
        <v>245</v>
      </c>
      <c r="D246" s="10" t="s">
        <v>7856</v>
      </c>
      <c r="E246" s="10" t="s">
        <v>7857</v>
      </c>
      <c r="F246" s="10" t="s">
        <v>0</v>
      </c>
      <c r="G246" s="10" t="s">
        <v>1</v>
      </c>
      <c r="H246" s="10" t="s">
        <v>2</v>
      </c>
      <c r="I246" s="10" t="s">
        <v>2</v>
      </c>
      <c r="J246" s="10" t="s">
        <v>2</v>
      </c>
      <c r="K246" s="10" t="s">
        <v>3</v>
      </c>
      <c r="L246" s="10">
        <v>0</v>
      </c>
      <c r="M246" s="10" t="s">
        <v>13217</v>
      </c>
      <c r="N246" s="10" t="s">
        <v>4409</v>
      </c>
      <c r="O246" s="10" t="s">
        <v>3810</v>
      </c>
      <c r="P246" s="10" t="s">
        <v>7</v>
      </c>
      <c r="Q246" s="10" t="s">
        <v>12973</v>
      </c>
      <c r="R246" s="10" t="s">
        <v>5</v>
      </c>
      <c r="S246" s="10" t="s">
        <v>6</v>
      </c>
      <c r="T246" s="8" t="s">
        <v>28</v>
      </c>
      <c r="U246" s="10" t="s">
        <v>5</v>
      </c>
      <c r="V246" s="10" t="s">
        <v>3810</v>
      </c>
      <c r="X246" s="10">
        <v>245</v>
      </c>
      <c r="Y246" s="10" t="s">
        <v>20134</v>
      </c>
      <c r="Z246" s="10" t="s">
        <v>4809</v>
      </c>
      <c r="AA246" s="10" t="s">
        <v>4559</v>
      </c>
      <c r="AB246" s="10" t="s">
        <v>7567</v>
      </c>
      <c r="AC246" s="10" t="s">
        <v>6</v>
      </c>
      <c r="AD246" s="10" t="s">
        <v>6</v>
      </c>
      <c r="AE246" s="10" t="s">
        <v>6</v>
      </c>
      <c r="AF246" s="10" t="s">
        <v>6</v>
      </c>
      <c r="AG246" s="10" t="s">
        <v>6</v>
      </c>
      <c r="AH246" s="10" t="s">
        <v>12970</v>
      </c>
      <c r="AI246" s="10">
        <v>0</v>
      </c>
      <c r="AJ246" s="10" t="s">
        <v>12971</v>
      </c>
      <c r="AK246" s="23" t="s">
        <v>22900</v>
      </c>
      <c r="AL246" s="23" t="s">
        <v>16889</v>
      </c>
      <c r="AM246" s="10" t="s">
        <v>7566</v>
      </c>
      <c r="AN246" s="10" t="s">
        <v>2</v>
      </c>
      <c r="AO246" s="10" t="s">
        <v>12970</v>
      </c>
      <c r="AP246" s="10" t="s">
        <v>6</v>
      </c>
      <c r="AQ246" s="10" t="s">
        <v>12972</v>
      </c>
      <c r="AR246" s="10" t="s">
        <v>12970</v>
      </c>
      <c r="AS246" s="23" t="s">
        <v>16889</v>
      </c>
      <c r="AT246" s="10" t="str">
        <f t="shared" si="7"/>
        <v>(245, 'A0245_2026_10_03_22_00_00', 'A0245', 'PL7-3', 'Sản xuất', null, null, null, null, null, 'Chưa cập nhật', 0,  'Ca 1', '2026-10-03', '2026-10-03 22:00:00', 'Rolled',  null, 'Chưa cập nhật', null, 'Thất bại', 'Chưa cập nhật', '2026-10-03 22:00:00'),</v>
      </c>
    </row>
    <row r="247" spans="1:46" x14ac:dyDescent="0.25">
      <c r="A247" s="16" t="str">
        <v>(246, 'A0246_2026_10_03_22_00_00', 'A0246', 'PL7-3', 'Sản xuất', null, null, null, null, null, 'Chưa cập nhật', 0,  'Ca 1', '2026-10-03', '2026-10-03 22:00:00', 'Rolled',  null, 'Chưa cập nhật', null, 'Thất bại', 'Chưa cập nhật', '2026-10-03 22:00:00'),</v>
      </c>
      <c r="B247" s="17" t="str">
        <f t="shared" si="6"/>
        <v>246, 'A0246_2026_10_03_22_00_00', 'A0246', 'PL7-3', 'Sản xuất', null, null, null, null, null, 'Chưa cập nhật', 0,  'Ca 1', '2026-10-03', '2026-10-03 22:00:00', 'Rolled',  null, 'Chưa cập nhật', null, 'Thất bại', 'Chưa cập nhật', '2026-10-03 22:00:00'</v>
      </c>
      <c r="C247" s="13">
        <v>246</v>
      </c>
      <c r="D247" s="10" t="s">
        <v>7858</v>
      </c>
      <c r="E247" s="10" t="s">
        <v>7859</v>
      </c>
      <c r="F247" s="10" t="s">
        <v>0</v>
      </c>
      <c r="G247" s="10" t="s">
        <v>1</v>
      </c>
      <c r="H247" s="10" t="s">
        <v>2</v>
      </c>
      <c r="I247" s="10" t="s">
        <v>2</v>
      </c>
      <c r="J247" s="10" t="s">
        <v>2</v>
      </c>
      <c r="K247" s="10" t="s">
        <v>3</v>
      </c>
      <c r="L247" s="10">
        <v>0</v>
      </c>
      <c r="M247" s="10" t="s">
        <v>13218</v>
      </c>
      <c r="N247" s="10" t="s">
        <v>4409</v>
      </c>
      <c r="O247" s="10" t="s">
        <v>3810</v>
      </c>
      <c r="P247" s="10" t="s">
        <v>7</v>
      </c>
      <c r="Q247" s="10" t="s">
        <v>12973</v>
      </c>
      <c r="R247" s="10" t="s">
        <v>5</v>
      </c>
      <c r="S247" s="10" t="s">
        <v>6</v>
      </c>
      <c r="T247" s="8" t="s">
        <v>28</v>
      </c>
      <c r="U247" s="10" t="s">
        <v>5</v>
      </c>
      <c r="V247" s="10" t="s">
        <v>3810</v>
      </c>
      <c r="X247" s="10">
        <v>246</v>
      </c>
      <c r="Y247" s="10" t="s">
        <v>20135</v>
      </c>
      <c r="Z247" s="10" t="s">
        <v>4810</v>
      </c>
      <c r="AA247" s="10" t="s">
        <v>4559</v>
      </c>
      <c r="AB247" s="10" t="s">
        <v>7567</v>
      </c>
      <c r="AC247" s="10" t="s">
        <v>6</v>
      </c>
      <c r="AD247" s="10" t="s">
        <v>6</v>
      </c>
      <c r="AE247" s="10" t="s">
        <v>6</v>
      </c>
      <c r="AF247" s="10" t="s">
        <v>6</v>
      </c>
      <c r="AG247" s="10" t="s">
        <v>6</v>
      </c>
      <c r="AH247" s="10" t="s">
        <v>12970</v>
      </c>
      <c r="AI247" s="10">
        <v>0</v>
      </c>
      <c r="AJ247" s="10" t="s">
        <v>12971</v>
      </c>
      <c r="AK247" s="23" t="s">
        <v>22900</v>
      </c>
      <c r="AL247" s="23" t="s">
        <v>16889</v>
      </c>
      <c r="AM247" s="10" t="s">
        <v>7566</v>
      </c>
      <c r="AN247" s="10" t="s">
        <v>2</v>
      </c>
      <c r="AO247" s="10" t="s">
        <v>12970</v>
      </c>
      <c r="AP247" s="10" t="s">
        <v>6</v>
      </c>
      <c r="AQ247" s="10" t="s">
        <v>12972</v>
      </c>
      <c r="AR247" s="10" t="s">
        <v>12970</v>
      </c>
      <c r="AS247" s="23" t="s">
        <v>16889</v>
      </c>
      <c r="AT247" s="10" t="str">
        <f t="shared" si="7"/>
        <v>(246, 'A0246_2026_10_03_22_00_00', 'A0246', 'PL7-3', 'Sản xuất', null, null, null, null, null, 'Chưa cập nhật', 0,  'Ca 1', '2026-10-03', '2026-10-03 22:00:00', 'Rolled',  null, 'Chưa cập nhật', null, 'Thất bại', 'Chưa cập nhật', '2026-10-03 22:00:00'),</v>
      </c>
    </row>
    <row r="248" spans="1:46" x14ac:dyDescent="0.25">
      <c r="A248" s="16" t="str">
        <v>(247, 'A0247_2026_10_03_22_00_00', 'A0247', 'PL7-3', 'Sản xuất', null, null, null, null, null, 'Chưa cập nhật', 0,  'Ca 1', '2026-10-03', '2026-10-03 22:00:00', 'Rolled',  null, 'Chưa cập nhật', null, 'Thất bại', 'Chưa cập nhật', '2026-10-03 22:00:00'),</v>
      </c>
      <c r="B248" s="17" t="str">
        <f t="shared" si="6"/>
        <v>247, 'A0247_2026_10_03_22_00_00', 'A0247', 'PL7-3', 'Sản xuất', null, null, null, null, null, 'Chưa cập nhật', 0,  'Ca 1', '2026-10-03', '2026-10-03 22:00:00', 'Rolled',  null, 'Chưa cập nhật', null, 'Thất bại', 'Chưa cập nhật', '2026-10-03 22:00:00'</v>
      </c>
      <c r="C248" s="13">
        <v>247</v>
      </c>
      <c r="D248" s="10" t="s">
        <v>7860</v>
      </c>
      <c r="E248" s="10" t="s">
        <v>7861</v>
      </c>
      <c r="F248" s="10" t="s">
        <v>0</v>
      </c>
      <c r="G248" s="10" t="s">
        <v>1</v>
      </c>
      <c r="H248" s="10" t="s">
        <v>2</v>
      </c>
      <c r="I248" s="10" t="s">
        <v>2</v>
      </c>
      <c r="J248" s="10" t="s">
        <v>2</v>
      </c>
      <c r="K248" s="10" t="s">
        <v>3</v>
      </c>
      <c r="L248" s="10">
        <v>0</v>
      </c>
      <c r="M248" s="10" t="s">
        <v>13219</v>
      </c>
      <c r="N248" s="10" t="s">
        <v>4409</v>
      </c>
      <c r="O248" s="10" t="s">
        <v>3810</v>
      </c>
      <c r="P248" s="10" t="s">
        <v>7</v>
      </c>
      <c r="Q248" s="10" t="s">
        <v>12973</v>
      </c>
      <c r="R248" s="10" t="s">
        <v>5</v>
      </c>
      <c r="S248" s="10" t="s">
        <v>6</v>
      </c>
      <c r="T248" s="8" t="s">
        <v>28</v>
      </c>
      <c r="U248" s="10" t="s">
        <v>5</v>
      </c>
      <c r="V248" s="10" t="s">
        <v>3810</v>
      </c>
      <c r="X248" s="10">
        <v>247</v>
      </c>
      <c r="Y248" s="10" t="s">
        <v>20136</v>
      </c>
      <c r="Z248" s="10" t="s">
        <v>4811</v>
      </c>
      <c r="AA248" s="10" t="s">
        <v>4559</v>
      </c>
      <c r="AB248" s="10" t="s">
        <v>7567</v>
      </c>
      <c r="AC248" s="10" t="s">
        <v>6</v>
      </c>
      <c r="AD248" s="10" t="s">
        <v>6</v>
      </c>
      <c r="AE248" s="10" t="s">
        <v>6</v>
      </c>
      <c r="AF248" s="10" t="s">
        <v>6</v>
      </c>
      <c r="AG248" s="10" t="s">
        <v>6</v>
      </c>
      <c r="AH248" s="10" t="s">
        <v>12970</v>
      </c>
      <c r="AI248" s="10">
        <v>0</v>
      </c>
      <c r="AJ248" s="10" t="s">
        <v>12971</v>
      </c>
      <c r="AK248" s="23" t="s">
        <v>22900</v>
      </c>
      <c r="AL248" s="23" t="s">
        <v>16889</v>
      </c>
      <c r="AM248" s="10" t="s">
        <v>7566</v>
      </c>
      <c r="AN248" s="10" t="s">
        <v>2</v>
      </c>
      <c r="AO248" s="10" t="s">
        <v>12970</v>
      </c>
      <c r="AP248" s="10" t="s">
        <v>6</v>
      </c>
      <c r="AQ248" s="10" t="s">
        <v>12972</v>
      </c>
      <c r="AR248" s="10" t="s">
        <v>12970</v>
      </c>
      <c r="AS248" s="23" t="s">
        <v>16889</v>
      </c>
      <c r="AT248" s="10" t="str">
        <f t="shared" si="7"/>
        <v>(247, 'A0247_2026_10_03_22_00_00', 'A0247', 'PL7-3', 'Sản xuất', null, null, null, null, null, 'Chưa cập nhật', 0,  'Ca 1', '2026-10-03', '2026-10-03 22:00:00', 'Rolled',  null, 'Chưa cập nhật', null, 'Thất bại', 'Chưa cập nhật', '2026-10-03 22:00:00'),</v>
      </c>
    </row>
    <row r="249" spans="1:46" x14ac:dyDescent="0.25">
      <c r="A249" s="16" t="str">
        <v>(248, 'A0248_2026_10_03_22_00_00', 'A0248', 'PL7-3', 'Sản xuất', null, null, null, null, null, 'Chưa cập nhật', 0,  'Ca 1', '2026-10-03', '2026-10-03 22:00:00', 'Rolled',  null, 'Chưa cập nhật', null, 'Thất bại', 'Chưa cập nhật', '2026-10-03 22:00:00'),</v>
      </c>
      <c r="B249" s="17" t="str">
        <f t="shared" si="6"/>
        <v>248, 'A0248_2026_10_03_22_00_00', 'A0248', 'PL7-3', 'Sản xuất', null, null, null, null, null, 'Chưa cập nhật', 0,  'Ca 1', '2026-10-03', '2026-10-03 22:00:00', 'Rolled',  null, 'Chưa cập nhật', null, 'Thất bại', 'Chưa cập nhật', '2026-10-03 22:00:00'</v>
      </c>
      <c r="C249" s="13">
        <v>248</v>
      </c>
      <c r="D249" s="10" t="s">
        <v>7862</v>
      </c>
      <c r="E249" s="10" t="s">
        <v>7863</v>
      </c>
      <c r="F249" s="10" t="s">
        <v>0</v>
      </c>
      <c r="G249" s="10" t="s">
        <v>1</v>
      </c>
      <c r="H249" s="10" t="s">
        <v>2</v>
      </c>
      <c r="I249" s="10" t="s">
        <v>2</v>
      </c>
      <c r="J249" s="10" t="s">
        <v>2</v>
      </c>
      <c r="K249" s="10" t="s">
        <v>3</v>
      </c>
      <c r="L249" s="10">
        <v>0</v>
      </c>
      <c r="M249" s="10" t="s">
        <v>13220</v>
      </c>
      <c r="N249" s="10" t="s">
        <v>4409</v>
      </c>
      <c r="O249" s="10" t="s">
        <v>3810</v>
      </c>
      <c r="P249" s="10" t="s">
        <v>7</v>
      </c>
      <c r="Q249" s="10" t="s">
        <v>12973</v>
      </c>
      <c r="R249" s="10" t="s">
        <v>5</v>
      </c>
      <c r="S249" s="10" t="s">
        <v>6</v>
      </c>
      <c r="T249" s="8" t="s">
        <v>28</v>
      </c>
      <c r="U249" s="10" t="s">
        <v>5</v>
      </c>
      <c r="V249" s="10" t="s">
        <v>3810</v>
      </c>
      <c r="X249" s="10">
        <v>248</v>
      </c>
      <c r="Y249" s="10" t="s">
        <v>20137</v>
      </c>
      <c r="Z249" s="10" t="s">
        <v>4812</v>
      </c>
      <c r="AA249" s="10" t="s">
        <v>4559</v>
      </c>
      <c r="AB249" s="10" t="s">
        <v>7567</v>
      </c>
      <c r="AC249" s="10" t="s">
        <v>6</v>
      </c>
      <c r="AD249" s="10" t="s">
        <v>6</v>
      </c>
      <c r="AE249" s="10" t="s">
        <v>6</v>
      </c>
      <c r="AF249" s="10" t="s">
        <v>6</v>
      </c>
      <c r="AG249" s="10" t="s">
        <v>6</v>
      </c>
      <c r="AH249" s="10" t="s">
        <v>12970</v>
      </c>
      <c r="AI249" s="10">
        <v>0</v>
      </c>
      <c r="AJ249" s="10" t="s">
        <v>12971</v>
      </c>
      <c r="AK249" s="23" t="s">
        <v>22900</v>
      </c>
      <c r="AL249" s="23" t="s">
        <v>16889</v>
      </c>
      <c r="AM249" s="10" t="s">
        <v>7566</v>
      </c>
      <c r="AN249" s="10" t="s">
        <v>2</v>
      </c>
      <c r="AO249" s="10" t="s">
        <v>12970</v>
      </c>
      <c r="AP249" s="10" t="s">
        <v>6</v>
      </c>
      <c r="AQ249" s="10" t="s">
        <v>12972</v>
      </c>
      <c r="AR249" s="10" t="s">
        <v>12970</v>
      </c>
      <c r="AS249" s="23" t="s">
        <v>16889</v>
      </c>
      <c r="AT249" s="10" t="str">
        <f t="shared" si="7"/>
        <v>(248, 'A0248_2026_10_03_22_00_00', 'A0248', 'PL7-3', 'Sản xuất', null, null, null, null, null, 'Chưa cập nhật', 0,  'Ca 1', '2026-10-03', '2026-10-03 22:00:00', 'Rolled',  null, 'Chưa cập nhật', null, 'Thất bại', 'Chưa cập nhật', '2026-10-03 22:00:00'),</v>
      </c>
    </row>
    <row r="250" spans="1:46" x14ac:dyDescent="0.25">
      <c r="A250" s="16" t="str">
        <v>(249, 'A0249_2026_10_03_22_00_00', 'A0249', 'PL7-3', 'Sản xuất', null, null, null, null, null, 'Chưa cập nhật', 0,  'Ca 1', '2026-10-03', '2026-10-03 22:00:00', 'Rolled',  null, 'Chưa cập nhật', null, 'Thất bại', 'Chưa cập nhật', '2026-10-03 22:00:00'),</v>
      </c>
      <c r="B250" s="17" t="str">
        <f t="shared" si="6"/>
        <v>249, 'A0249_2026_10_03_22_00_00', 'A0249', 'PL7-3', 'Sản xuất', null, null, null, null, null, 'Chưa cập nhật', 0,  'Ca 1', '2026-10-03', '2026-10-03 22:00:00', 'Rolled',  null, 'Chưa cập nhật', null, 'Thất bại', 'Chưa cập nhật', '2026-10-03 22:00:00'</v>
      </c>
      <c r="C250" s="13">
        <v>249</v>
      </c>
      <c r="D250" s="10" t="s">
        <v>7864</v>
      </c>
      <c r="E250" s="10" t="s">
        <v>7865</v>
      </c>
      <c r="F250" s="10" t="s">
        <v>0</v>
      </c>
      <c r="G250" s="10" t="s">
        <v>1</v>
      </c>
      <c r="H250" s="10" t="s">
        <v>2</v>
      </c>
      <c r="I250" s="10" t="s">
        <v>2</v>
      </c>
      <c r="J250" s="10" t="s">
        <v>2</v>
      </c>
      <c r="K250" s="10" t="s">
        <v>3</v>
      </c>
      <c r="L250" s="10">
        <v>0</v>
      </c>
      <c r="M250" s="10" t="s">
        <v>13221</v>
      </c>
      <c r="N250" s="10" t="s">
        <v>4409</v>
      </c>
      <c r="O250" s="10" t="s">
        <v>3810</v>
      </c>
      <c r="P250" s="10" t="s">
        <v>7</v>
      </c>
      <c r="Q250" s="10" t="s">
        <v>12973</v>
      </c>
      <c r="R250" s="10" t="s">
        <v>5</v>
      </c>
      <c r="S250" s="10" t="s">
        <v>6</v>
      </c>
      <c r="T250" s="8" t="s">
        <v>28</v>
      </c>
      <c r="U250" s="10" t="s">
        <v>5</v>
      </c>
      <c r="V250" s="10" t="s">
        <v>3810</v>
      </c>
      <c r="X250" s="10">
        <v>249</v>
      </c>
      <c r="Y250" s="10" t="s">
        <v>20138</v>
      </c>
      <c r="Z250" s="10" t="s">
        <v>4813</v>
      </c>
      <c r="AA250" s="10" t="s">
        <v>4559</v>
      </c>
      <c r="AB250" s="10" t="s">
        <v>7567</v>
      </c>
      <c r="AC250" s="10" t="s">
        <v>6</v>
      </c>
      <c r="AD250" s="10" t="s">
        <v>6</v>
      </c>
      <c r="AE250" s="10" t="s">
        <v>6</v>
      </c>
      <c r="AF250" s="10" t="s">
        <v>6</v>
      </c>
      <c r="AG250" s="10" t="s">
        <v>6</v>
      </c>
      <c r="AH250" s="10" t="s">
        <v>12970</v>
      </c>
      <c r="AI250" s="10">
        <v>0</v>
      </c>
      <c r="AJ250" s="10" t="s">
        <v>12971</v>
      </c>
      <c r="AK250" s="23" t="s">
        <v>22900</v>
      </c>
      <c r="AL250" s="23" t="s">
        <v>16889</v>
      </c>
      <c r="AM250" s="10" t="s">
        <v>7566</v>
      </c>
      <c r="AN250" s="10" t="s">
        <v>2</v>
      </c>
      <c r="AO250" s="10" t="s">
        <v>12970</v>
      </c>
      <c r="AP250" s="10" t="s">
        <v>6</v>
      </c>
      <c r="AQ250" s="10" t="s">
        <v>12972</v>
      </c>
      <c r="AR250" s="10" t="s">
        <v>12970</v>
      </c>
      <c r="AS250" s="23" t="s">
        <v>16889</v>
      </c>
      <c r="AT250" s="10" t="str">
        <f t="shared" si="7"/>
        <v>(249, 'A0249_2026_10_03_22_00_00', 'A0249', 'PL7-3', 'Sản xuất', null, null, null, null, null, 'Chưa cập nhật', 0,  'Ca 1', '2026-10-03', '2026-10-03 22:00:00', 'Rolled',  null, 'Chưa cập nhật', null, 'Thất bại', 'Chưa cập nhật', '2026-10-03 22:00:00'),</v>
      </c>
    </row>
    <row r="251" spans="1:46" x14ac:dyDescent="0.25">
      <c r="A251" s="16" t="str">
        <v>(250, 'A0250_2026_10_03_22_00_00', 'A0250', 'PL7-3', 'Sản xuất', null, null, null, null, null, 'Chưa cập nhật', 0,  'Ca 1', '2026-10-03', '2026-10-03 22:00:00', 'Rolled',  null, 'Chưa cập nhật', null, 'Thất bại', 'Chưa cập nhật', '2026-10-03 22:00:00'),</v>
      </c>
      <c r="B251" s="17" t="str">
        <f t="shared" si="6"/>
        <v>250, 'A0250_2026_10_03_22_00_00', 'A0250', 'PL7-3', 'Sản xuất', null, null, null, null, null, 'Chưa cập nhật', 0,  'Ca 1', '2026-10-03', '2026-10-03 22:00:00', 'Rolled',  null, 'Chưa cập nhật', null, 'Thất bại', 'Chưa cập nhật', '2026-10-03 22:00:00'</v>
      </c>
      <c r="C251" s="13">
        <v>250</v>
      </c>
      <c r="D251" s="10" t="s">
        <v>7866</v>
      </c>
      <c r="E251" s="10" t="s">
        <v>7867</v>
      </c>
      <c r="F251" s="10" t="s">
        <v>0</v>
      </c>
      <c r="G251" s="10" t="s">
        <v>1</v>
      </c>
      <c r="H251" s="10" t="s">
        <v>2</v>
      </c>
      <c r="I251" s="10" t="s">
        <v>2</v>
      </c>
      <c r="J251" s="10" t="s">
        <v>2</v>
      </c>
      <c r="K251" s="10" t="s">
        <v>3</v>
      </c>
      <c r="L251" s="10">
        <v>0</v>
      </c>
      <c r="M251" s="10" t="s">
        <v>13222</v>
      </c>
      <c r="N251" s="10" t="s">
        <v>4409</v>
      </c>
      <c r="O251" s="10" t="s">
        <v>3810</v>
      </c>
      <c r="P251" s="10" t="s">
        <v>7</v>
      </c>
      <c r="Q251" s="10" t="s">
        <v>12973</v>
      </c>
      <c r="R251" s="10" t="s">
        <v>5</v>
      </c>
      <c r="S251" s="10" t="s">
        <v>6</v>
      </c>
      <c r="T251" s="8" t="s">
        <v>28</v>
      </c>
      <c r="U251" s="10" t="s">
        <v>5</v>
      </c>
      <c r="V251" s="10" t="s">
        <v>3810</v>
      </c>
      <c r="X251" s="10">
        <v>250</v>
      </c>
      <c r="Y251" s="10" t="s">
        <v>20139</v>
      </c>
      <c r="Z251" s="10" t="s">
        <v>4814</v>
      </c>
      <c r="AA251" s="10" t="s">
        <v>4559</v>
      </c>
      <c r="AB251" s="10" t="s">
        <v>7567</v>
      </c>
      <c r="AC251" s="10" t="s">
        <v>6</v>
      </c>
      <c r="AD251" s="10" t="s">
        <v>6</v>
      </c>
      <c r="AE251" s="10" t="s">
        <v>6</v>
      </c>
      <c r="AF251" s="10" t="s">
        <v>6</v>
      </c>
      <c r="AG251" s="10" t="s">
        <v>6</v>
      </c>
      <c r="AH251" s="10" t="s">
        <v>12970</v>
      </c>
      <c r="AI251" s="10">
        <v>0</v>
      </c>
      <c r="AJ251" s="10" t="s">
        <v>12971</v>
      </c>
      <c r="AK251" s="23" t="s">
        <v>22900</v>
      </c>
      <c r="AL251" s="23" t="s">
        <v>16889</v>
      </c>
      <c r="AM251" s="10" t="s">
        <v>7566</v>
      </c>
      <c r="AN251" s="10" t="s">
        <v>2</v>
      </c>
      <c r="AO251" s="10" t="s">
        <v>12970</v>
      </c>
      <c r="AP251" s="10" t="s">
        <v>6</v>
      </c>
      <c r="AQ251" s="10" t="s">
        <v>12972</v>
      </c>
      <c r="AR251" s="10" t="s">
        <v>12970</v>
      </c>
      <c r="AS251" s="23" t="s">
        <v>16889</v>
      </c>
      <c r="AT251" s="10" t="str">
        <f t="shared" si="7"/>
        <v>(250, 'A0250_2026_10_03_22_00_00', 'A0250', 'PL7-3', 'Sản xuất', null, null, null, null, null, 'Chưa cập nhật', 0,  'Ca 1', '2026-10-03', '2026-10-03 22:00:00', 'Rolled',  null, 'Chưa cập nhật', null, 'Thất bại', 'Chưa cập nhật', '2026-10-03 22:00:00'),</v>
      </c>
    </row>
    <row r="252" spans="1:46" x14ac:dyDescent="0.25">
      <c r="A252" s="16" t="str">
        <v>(251, 'A0251_2026_10_03_22_00_00', 'A0251', 'PL7-3', 'Sản xuất', null, null, null, null, null, 'Chưa cập nhật', 0,  'Ca 1', '2026-10-03', '2026-10-03 22:00:00', 'Rolled',  null, 'Chưa cập nhật', null, 'Thất bại', 'Chưa cập nhật', '2026-10-03 22:00:00'),</v>
      </c>
      <c r="B252" s="17" t="str">
        <f t="shared" si="6"/>
        <v>251, 'A0251_2026_10_03_22_00_00', 'A0251', 'PL7-3', 'Sản xuất', null, null, null, null, null, 'Chưa cập nhật', 0,  'Ca 1', '2026-10-03', '2026-10-03 22:00:00', 'Rolled',  null, 'Chưa cập nhật', null, 'Thất bại', 'Chưa cập nhật', '2026-10-03 22:00:00'</v>
      </c>
      <c r="C252" s="13">
        <v>251</v>
      </c>
      <c r="D252" s="10" t="s">
        <v>7868</v>
      </c>
      <c r="E252" s="10" t="s">
        <v>7869</v>
      </c>
      <c r="F252" s="10" t="s">
        <v>0</v>
      </c>
      <c r="G252" s="10" t="s">
        <v>1</v>
      </c>
      <c r="H252" s="10" t="s">
        <v>2</v>
      </c>
      <c r="I252" s="10" t="s">
        <v>2</v>
      </c>
      <c r="J252" s="10" t="s">
        <v>2</v>
      </c>
      <c r="K252" s="10" t="s">
        <v>3</v>
      </c>
      <c r="L252" s="10">
        <v>0</v>
      </c>
      <c r="M252" s="10" t="s">
        <v>13223</v>
      </c>
      <c r="N252" s="10" t="s">
        <v>4409</v>
      </c>
      <c r="O252" s="10" t="s">
        <v>3810</v>
      </c>
      <c r="P252" s="10" t="s">
        <v>7</v>
      </c>
      <c r="Q252" s="10" t="s">
        <v>12973</v>
      </c>
      <c r="R252" s="10" t="s">
        <v>5</v>
      </c>
      <c r="S252" s="10" t="s">
        <v>6</v>
      </c>
      <c r="T252" s="8" t="s">
        <v>28</v>
      </c>
      <c r="U252" s="10" t="s">
        <v>5</v>
      </c>
      <c r="V252" s="10" t="s">
        <v>3810</v>
      </c>
      <c r="X252" s="10">
        <v>251</v>
      </c>
      <c r="Y252" s="10" t="s">
        <v>20140</v>
      </c>
      <c r="Z252" s="10" t="s">
        <v>4815</v>
      </c>
      <c r="AA252" s="10" t="s">
        <v>4559</v>
      </c>
      <c r="AB252" s="10" t="s">
        <v>7567</v>
      </c>
      <c r="AC252" s="10" t="s">
        <v>6</v>
      </c>
      <c r="AD252" s="10" t="s">
        <v>6</v>
      </c>
      <c r="AE252" s="10" t="s">
        <v>6</v>
      </c>
      <c r="AF252" s="10" t="s">
        <v>6</v>
      </c>
      <c r="AG252" s="10" t="s">
        <v>6</v>
      </c>
      <c r="AH252" s="10" t="s">
        <v>12970</v>
      </c>
      <c r="AI252" s="10">
        <v>0</v>
      </c>
      <c r="AJ252" s="10" t="s">
        <v>12971</v>
      </c>
      <c r="AK252" s="23" t="s">
        <v>22900</v>
      </c>
      <c r="AL252" s="23" t="s">
        <v>16889</v>
      </c>
      <c r="AM252" s="10" t="s">
        <v>7566</v>
      </c>
      <c r="AN252" s="10" t="s">
        <v>2</v>
      </c>
      <c r="AO252" s="10" t="s">
        <v>12970</v>
      </c>
      <c r="AP252" s="10" t="s">
        <v>6</v>
      </c>
      <c r="AQ252" s="10" t="s">
        <v>12972</v>
      </c>
      <c r="AR252" s="10" t="s">
        <v>12970</v>
      </c>
      <c r="AS252" s="23" t="s">
        <v>16889</v>
      </c>
      <c r="AT252" s="10" t="str">
        <f t="shared" si="7"/>
        <v>(251, 'A0251_2026_10_03_22_00_00', 'A0251', 'PL7-3', 'Sản xuất', null, null, null, null, null, 'Chưa cập nhật', 0,  'Ca 1', '2026-10-03', '2026-10-03 22:00:00', 'Rolled',  null, 'Chưa cập nhật', null, 'Thất bại', 'Chưa cập nhật', '2026-10-03 22:00:00'),</v>
      </c>
    </row>
    <row r="253" spans="1:46" x14ac:dyDescent="0.25">
      <c r="A253" s="16" t="str">
        <v>(252, 'A0252_2026_10_03_22_00_00', 'A0252', 'PL7-3', 'Sản xuất', null, null, null, null, null, 'Chưa cập nhật', 0,  'Ca 1', '2026-10-03', '2026-10-03 22:00:00', 'Rolled',  null, 'Chưa cập nhật', null, 'Thất bại', 'Chưa cập nhật', '2026-10-03 22:00:00'),</v>
      </c>
      <c r="B253" s="17" t="str">
        <f t="shared" si="6"/>
        <v>252, 'A0252_2026_10_03_22_00_00', 'A0252', 'PL7-3', 'Sản xuất', null, null, null, null, null, 'Chưa cập nhật', 0,  'Ca 1', '2026-10-03', '2026-10-03 22:00:00', 'Rolled',  null, 'Chưa cập nhật', null, 'Thất bại', 'Chưa cập nhật', '2026-10-03 22:00:00'</v>
      </c>
      <c r="C253" s="13">
        <v>252</v>
      </c>
      <c r="D253" s="10" t="s">
        <v>7870</v>
      </c>
      <c r="E253" s="10" t="s">
        <v>7871</v>
      </c>
      <c r="F253" s="10" t="s">
        <v>0</v>
      </c>
      <c r="G253" s="10" t="s">
        <v>1</v>
      </c>
      <c r="H253" s="10" t="s">
        <v>2</v>
      </c>
      <c r="I253" s="10" t="s">
        <v>2</v>
      </c>
      <c r="J253" s="10" t="s">
        <v>2</v>
      </c>
      <c r="K253" s="10" t="s">
        <v>3</v>
      </c>
      <c r="L253" s="10">
        <v>0</v>
      </c>
      <c r="M253" s="10" t="s">
        <v>13224</v>
      </c>
      <c r="N253" s="10" t="s">
        <v>4409</v>
      </c>
      <c r="O253" s="10" t="s">
        <v>3810</v>
      </c>
      <c r="P253" s="10" t="s">
        <v>7</v>
      </c>
      <c r="Q253" s="10" t="s">
        <v>12973</v>
      </c>
      <c r="R253" s="10" t="s">
        <v>5</v>
      </c>
      <c r="S253" s="10" t="s">
        <v>6</v>
      </c>
      <c r="T253" s="8" t="s">
        <v>28</v>
      </c>
      <c r="U253" s="10" t="s">
        <v>5</v>
      </c>
      <c r="V253" s="10" t="s">
        <v>3810</v>
      </c>
      <c r="X253" s="10">
        <v>252</v>
      </c>
      <c r="Y253" s="10" t="s">
        <v>20141</v>
      </c>
      <c r="Z253" s="10" t="s">
        <v>4816</v>
      </c>
      <c r="AA253" s="10" t="s">
        <v>4559</v>
      </c>
      <c r="AB253" s="10" t="s">
        <v>7567</v>
      </c>
      <c r="AC253" s="10" t="s">
        <v>6</v>
      </c>
      <c r="AD253" s="10" t="s">
        <v>6</v>
      </c>
      <c r="AE253" s="10" t="s">
        <v>6</v>
      </c>
      <c r="AF253" s="10" t="s">
        <v>6</v>
      </c>
      <c r="AG253" s="10" t="s">
        <v>6</v>
      </c>
      <c r="AH253" s="10" t="s">
        <v>12970</v>
      </c>
      <c r="AI253" s="10">
        <v>0</v>
      </c>
      <c r="AJ253" s="10" t="s">
        <v>12971</v>
      </c>
      <c r="AK253" s="23" t="s">
        <v>22900</v>
      </c>
      <c r="AL253" s="23" t="s">
        <v>16889</v>
      </c>
      <c r="AM253" s="10" t="s">
        <v>7566</v>
      </c>
      <c r="AN253" s="10" t="s">
        <v>2</v>
      </c>
      <c r="AO253" s="10" t="s">
        <v>12970</v>
      </c>
      <c r="AP253" s="10" t="s">
        <v>6</v>
      </c>
      <c r="AQ253" s="10" t="s">
        <v>12972</v>
      </c>
      <c r="AR253" s="10" t="s">
        <v>12970</v>
      </c>
      <c r="AS253" s="23" t="s">
        <v>16889</v>
      </c>
      <c r="AT253" s="10" t="str">
        <f t="shared" si="7"/>
        <v>(252, 'A0252_2026_10_03_22_00_00', 'A0252', 'PL7-3', 'Sản xuất', null, null, null, null, null, 'Chưa cập nhật', 0,  'Ca 1', '2026-10-03', '2026-10-03 22:00:00', 'Rolled',  null, 'Chưa cập nhật', null, 'Thất bại', 'Chưa cập nhật', '2026-10-03 22:00:00'),</v>
      </c>
    </row>
    <row r="254" spans="1:46" x14ac:dyDescent="0.25">
      <c r="A254" s="16" t="str">
        <v>(253, 'A0253_2026_10_03_22_00_00', 'A0253', 'PL7-3', 'Sản xuất', null, null, null, null, null, 'Chưa cập nhật', 0,  'Ca 1', '2026-10-03', '2026-10-03 22:00:00', 'Rolled',  null, 'Chưa cập nhật', null, 'Thất bại', 'Chưa cập nhật', '2026-10-03 22:00:00'),</v>
      </c>
      <c r="B254" s="17" t="str">
        <f t="shared" si="6"/>
        <v>253, 'A0253_2026_10_03_22_00_00', 'A0253', 'PL7-3', 'Sản xuất', null, null, null, null, null, 'Chưa cập nhật', 0,  'Ca 1', '2026-10-03', '2026-10-03 22:00:00', 'Rolled',  null, 'Chưa cập nhật', null, 'Thất bại', 'Chưa cập nhật', '2026-10-03 22:00:00'</v>
      </c>
      <c r="C254" s="13">
        <v>253</v>
      </c>
      <c r="D254" s="10" t="s">
        <v>7872</v>
      </c>
      <c r="E254" s="10" t="s">
        <v>7873</v>
      </c>
      <c r="F254" s="10" t="s">
        <v>0</v>
      </c>
      <c r="G254" s="10" t="s">
        <v>1</v>
      </c>
      <c r="H254" s="10" t="s">
        <v>2</v>
      </c>
      <c r="I254" s="10" t="s">
        <v>2</v>
      </c>
      <c r="J254" s="10" t="s">
        <v>2</v>
      </c>
      <c r="K254" s="10" t="s">
        <v>3</v>
      </c>
      <c r="L254" s="10">
        <v>0</v>
      </c>
      <c r="M254" s="10" t="s">
        <v>13225</v>
      </c>
      <c r="N254" s="10" t="s">
        <v>4409</v>
      </c>
      <c r="O254" s="10" t="s">
        <v>3810</v>
      </c>
      <c r="P254" s="10" t="s">
        <v>7</v>
      </c>
      <c r="Q254" s="10" t="s">
        <v>12973</v>
      </c>
      <c r="R254" s="10" t="s">
        <v>5</v>
      </c>
      <c r="S254" s="10" t="s">
        <v>6</v>
      </c>
      <c r="T254" s="8" t="s">
        <v>28</v>
      </c>
      <c r="U254" s="10" t="s">
        <v>5</v>
      </c>
      <c r="V254" s="10" t="s">
        <v>3810</v>
      </c>
      <c r="X254" s="10">
        <v>253</v>
      </c>
      <c r="Y254" s="10" t="s">
        <v>20142</v>
      </c>
      <c r="Z254" s="10" t="s">
        <v>4817</v>
      </c>
      <c r="AA254" s="10" t="s">
        <v>4559</v>
      </c>
      <c r="AB254" s="10" t="s">
        <v>7567</v>
      </c>
      <c r="AC254" s="10" t="s">
        <v>6</v>
      </c>
      <c r="AD254" s="10" t="s">
        <v>6</v>
      </c>
      <c r="AE254" s="10" t="s">
        <v>6</v>
      </c>
      <c r="AF254" s="10" t="s">
        <v>6</v>
      </c>
      <c r="AG254" s="10" t="s">
        <v>6</v>
      </c>
      <c r="AH254" s="10" t="s">
        <v>12970</v>
      </c>
      <c r="AI254" s="10">
        <v>0</v>
      </c>
      <c r="AJ254" s="10" t="s">
        <v>12971</v>
      </c>
      <c r="AK254" s="23" t="s">
        <v>22900</v>
      </c>
      <c r="AL254" s="23" t="s">
        <v>16889</v>
      </c>
      <c r="AM254" s="10" t="s">
        <v>7566</v>
      </c>
      <c r="AN254" s="10" t="s">
        <v>2</v>
      </c>
      <c r="AO254" s="10" t="s">
        <v>12970</v>
      </c>
      <c r="AP254" s="10" t="s">
        <v>6</v>
      </c>
      <c r="AQ254" s="10" t="s">
        <v>12972</v>
      </c>
      <c r="AR254" s="10" t="s">
        <v>12970</v>
      </c>
      <c r="AS254" s="23" t="s">
        <v>16889</v>
      </c>
      <c r="AT254" s="10" t="str">
        <f t="shared" si="7"/>
        <v>(253, 'A0253_2026_10_03_22_00_00', 'A0253', 'PL7-3', 'Sản xuất', null, null, null, null, null, 'Chưa cập nhật', 0,  'Ca 1', '2026-10-03', '2026-10-03 22:00:00', 'Rolled',  null, 'Chưa cập nhật', null, 'Thất bại', 'Chưa cập nhật', '2026-10-03 22:00:00'),</v>
      </c>
    </row>
    <row r="255" spans="1:46" x14ac:dyDescent="0.25">
      <c r="A255" s="16" t="str">
        <v>(254, 'A0254_2026_10_03_22_00_00', 'A0254', 'PL7-3', 'Sản xuất', null, null, null, null, null, 'Chưa cập nhật', 0,  'Ca 1', '2026-10-03', '2026-10-03 22:00:00', 'Rolled',  null, 'Chưa cập nhật', null, 'Thất bại', 'Chưa cập nhật', '2026-10-03 22:00:00'),</v>
      </c>
      <c r="B255" s="17" t="str">
        <f t="shared" si="6"/>
        <v>254, 'A0254_2026_10_03_22_00_00', 'A0254', 'PL7-3', 'Sản xuất', null, null, null, null, null, 'Chưa cập nhật', 0,  'Ca 1', '2026-10-03', '2026-10-03 22:00:00', 'Rolled',  null, 'Chưa cập nhật', null, 'Thất bại', 'Chưa cập nhật', '2026-10-03 22:00:00'</v>
      </c>
      <c r="C255" s="13">
        <v>254</v>
      </c>
      <c r="D255" s="10" t="s">
        <v>7874</v>
      </c>
      <c r="E255" s="10" t="s">
        <v>7875</v>
      </c>
      <c r="F255" s="10" t="s">
        <v>0</v>
      </c>
      <c r="G255" s="10" t="s">
        <v>1</v>
      </c>
      <c r="H255" s="10" t="s">
        <v>2</v>
      </c>
      <c r="I255" s="10" t="s">
        <v>2</v>
      </c>
      <c r="J255" s="10" t="s">
        <v>2</v>
      </c>
      <c r="K255" s="10" t="s">
        <v>3</v>
      </c>
      <c r="L255" s="10">
        <v>0</v>
      </c>
      <c r="M255" s="10" t="s">
        <v>13226</v>
      </c>
      <c r="N255" s="10" t="s">
        <v>4409</v>
      </c>
      <c r="O255" s="10" t="s">
        <v>3810</v>
      </c>
      <c r="P255" s="10" t="s">
        <v>7</v>
      </c>
      <c r="Q255" s="10" t="s">
        <v>12973</v>
      </c>
      <c r="R255" s="10" t="s">
        <v>5</v>
      </c>
      <c r="S255" s="10" t="s">
        <v>6</v>
      </c>
      <c r="T255" s="8" t="s">
        <v>28</v>
      </c>
      <c r="U255" s="10" t="s">
        <v>5</v>
      </c>
      <c r="V255" s="10" t="s">
        <v>3810</v>
      </c>
      <c r="X255" s="10">
        <v>254</v>
      </c>
      <c r="Y255" s="10" t="s">
        <v>20143</v>
      </c>
      <c r="Z255" s="10" t="s">
        <v>4818</v>
      </c>
      <c r="AA255" s="10" t="s">
        <v>4559</v>
      </c>
      <c r="AB255" s="10" t="s">
        <v>7567</v>
      </c>
      <c r="AC255" s="10" t="s">
        <v>6</v>
      </c>
      <c r="AD255" s="10" t="s">
        <v>6</v>
      </c>
      <c r="AE255" s="10" t="s">
        <v>6</v>
      </c>
      <c r="AF255" s="10" t="s">
        <v>6</v>
      </c>
      <c r="AG255" s="10" t="s">
        <v>6</v>
      </c>
      <c r="AH255" s="10" t="s">
        <v>12970</v>
      </c>
      <c r="AI255" s="10">
        <v>0</v>
      </c>
      <c r="AJ255" s="10" t="s">
        <v>12971</v>
      </c>
      <c r="AK255" s="23" t="s">
        <v>22900</v>
      </c>
      <c r="AL255" s="23" t="s">
        <v>16889</v>
      </c>
      <c r="AM255" s="10" t="s">
        <v>7566</v>
      </c>
      <c r="AN255" s="10" t="s">
        <v>2</v>
      </c>
      <c r="AO255" s="10" t="s">
        <v>12970</v>
      </c>
      <c r="AP255" s="10" t="s">
        <v>6</v>
      </c>
      <c r="AQ255" s="10" t="s">
        <v>12972</v>
      </c>
      <c r="AR255" s="10" t="s">
        <v>12970</v>
      </c>
      <c r="AS255" s="23" t="s">
        <v>16889</v>
      </c>
      <c r="AT255" s="10" t="str">
        <f t="shared" si="7"/>
        <v>(254, 'A0254_2026_10_03_22_00_00', 'A0254', 'PL7-3', 'Sản xuất', null, null, null, null, null, 'Chưa cập nhật', 0,  'Ca 1', '2026-10-03', '2026-10-03 22:00:00', 'Rolled',  null, 'Chưa cập nhật', null, 'Thất bại', 'Chưa cập nhật', '2026-10-03 22:00:00'),</v>
      </c>
    </row>
    <row r="256" spans="1:46" x14ac:dyDescent="0.25">
      <c r="A256" s="16" t="str">
        <v>(255, 'A0255_2026_10_03_22_00_00', 'A0255', 'PL7-3', 'Sản xuất', null, null, null, null, null, 'Chưa cập nhật', 0,  'Ca 1', '2026-10-03', '2026-10-03 22:00:00', 'Rolled',  null, 'Chưa cập nhật', null, 'Thất bại', 'Chưa cập nhật', '2026-10-03 22:00:00'),</v>
      </c>
      <c r="B256" s="17" t="str">
        <f t="shared" si="6"/>
        <v>255, 'A0255_2026_10_03_22_00_00', 'A0255', 'PL7-3', 'Sản xuất', null, null, null, null, null, 'Chưa cập nhật', 0,  'Ca 1', '2026-10-03', '2026-10-03 22:00:00', 'Rolled',  null, 'Chưa cập nhật', null, 'Thất bại', 'Chưa cập nhật', '2026-10-03 22:00:00'</v>
      </c>
      <c r="C256" s="13">
        <v>255</v>
      </c>
      <c r="D256" s="10" t="s">
        <v>7876</v>
      </c>
      <c r="E256" s="10" t="s">
        <v>7877</v>
      </c>
      <c r="F256" s="10" t="s">
        <v>0</v>
      </c>
      <c r="G256" s="10" t="s">
        <v>1</v>
      </c>
      <c r="H256" s="10" t="s">
        <v>2</v>
      </c>
      <c r="I256" s="10" t="s">
        <v>2</v>
      </c>
      <c r="J256" s="10" t="s">
        <v>2</v>
      </c>
      <c r="K256" s="10" t="s">
        <v>3</v>
      </c>
      <c r="L256" s="10">
        <v>0</v>
      </c>
      <c r="M256" s="10" t="s">
        <v>13227</v>
      </c>
      <c r="N256" s="10" t="s">
        <v>4409</v>
      </c>
      <c r="O256" s="10" t="s">
        <v>3810</v>
      </c>
      <c r="P256" s="10" t="s">
        <v>7</v>
      </c>
      <c r="Q256" s="10" t="s">
        <v>12973</v>
      </c>
      <c r="R256" s="10" t="s">
        <v>5</v>
      </c>
      <c r="S256" s="10" t="s">
        <v>6</v>
      </c>
      <c r="T256" s="8" t="s">
        <v>28</v>
      </c>
      <c r="U256" s="10" t="s">
        <v>5</v>
      </c>
      <c r="V256" s="10" t="s">
        <v>3810</v>
      </c>
      <c r="X256" s="10">
        <v>255</v>
      </c>
      <c r="Y256" s="10" t="s">
        <v>20144</v>
      </c>
      <c r="Z256" s="10" t="s">
        <v>4819</v>
      </c>
      <c r="AA256" s="10" t="s">
        <v>4559</v>
      </c>
      <c r="AB256" s="10" t="s">
        <v>7567</v>
      </c>
      <c r="AC256" s="10" t="s">
        <v>6</v>
      </c>
      <c r="AD256" s="10" t="s">
        <v>6</v>
      </c>
      <c r="AE256" s="10" t="s">
        <v>6</v>
      </c>
      <c r="AF256" s="10" t="s">
        <v>6</v>
      </c>
      <c r="AG256" s="10" t="s">
        <v>6</v>
      </c>
      <c r="AH256" s="10" t="s">
        <v>12970</v>
      </c>
      <c r="AI256" s="10">
        <v>0</v>
      </c>
      <c r="AJ256" s="10" t="s">
        <v>12971</v>
      </c>
      <c r="AK256" s="23" t="s">
        <v>22900</v>
      </c>
      <c r="AL256" s="23" t="s">
        <v>16889</v>
      </c>
      <c r="AM256" s="10" t="s">
        <v>7566</v>
      </c>
      <c r="AN256" s="10" t="s">
        <v>2</v>
      </c>
      <c r="AO256" s="10" t="s">
        <v>12970</v>
      </c>
      <c r="AP256" s="10" t="s">
        <v>6</v>
      </c>
      <c r="AQ256" s="10" t="s">
        <v>12972</v>
      </c>
      <c r="AR256" s="10" t="s">
        <v>12970</v>
      </c>
      <c r="AS256" s="23" t="s">
        <v>16889</v>
      </c>
      <c r="AT256" s="10" t="str">
        <f t="shared" si="7"/>
        <v>(255, 'A0255_2026_10_03_22_00_00', 'A0255', 'PL7-3', 'Sản xuất', null, null, null, null, null, 'Chưa cập nhật', 0,  'Ca 1', '2026-10-03', '2026-10-03 22:00:00', 'Rolled',  null, 'Chưa cập nhật', null, 'Thất bại', 'Chưa cập nhật', '2026-10-03 22:00:00'),</v>
      </c>
    </row>
    <row r="257" spans="1:46" x14ac:dyDescent="0.25">
      <c r="A257" s="16" t="str">
        <v>(256, 'A0256_2026_10_03_22_00_00', 'A0256', 'PL7-3', 'Sản xuất', null, null, null, null, null, 'Chưa cập nhật', 0,  'Ca 1', '2026-10-03', '2026-10-03 22:00:00', 'Rolled',  null, 'Chưa cập nhật', null, 'Thất bại', 'Chưa cập nhật', '2026-10-03 22:00:00'),</v>
      </c>
      <c r="B257" s="17" t="str">
        <f t="shared" si="6"/>
        <v>256, 'A0256_2026_10_03_22_00_00', 'A0256', 'PL7-3', 'Sản xuất', null, null, null, null, null, 'Chưa cập nhật', 0,  'Ca 1', '2026-10-03', '2026-10-03 22:00:00', 'Rolled',  null, 'Chưa cập nhật', null, 'Thất bại', 'Chưa cập nhật', '2026-10-03 22:00:00'</v>
      </c>
      <c r="C257" s="13">
        <v>256</v>
      </c>
      <c r="D257" s="10" t="s">
        <v>7878</v>
      </c>
      <c r="E257" s="10" t="s">
        <v>7879</v>
      </c>
      <c r="F257" s="10" t="s">
        <v>0</v>
      </c>
      <c r="G257" s="10" t="s">
        <v>1</v>
      </c>
      <c r="H257" s="10" t="s">
        <v>2</v>
      </c>
      <c r="I257" s="10" t="s">
        <v>2</v>
      </c>
      <c r="J257" s="10" t="s">
        <v>2</v>
      </c>
      <c r="K257" s="10" t="s">
        <v>3</v>
      </c>
      <c r="L257" s="10">
        <v>0</v>
      </c>
      <c r="M257" s="10" t="s">
        <v>13228</v>
      </c>
      <c r="N257" s="10" t="s">
        <v>4409</v>
      </c>
      <c r="O257" s="10" t="s">
        <v>3810</v>
      </c>
      <c r="P257" s="10" t="s">
        <v>7</v>
      </c>
      <c r="Q257" s="10" t="s">
        <v>12973</v>
      </c>
      <c r="R257" s="10" t="s">
        <v>5</v>
      </c>
      <c r="S257" s="10" t="s">
        <v>6</v>
      </c>
      <c r="T257" s="8" t="s">
        <v>28</v>
      </c>
      <c r="U257" s="10" t="s">
        <v>5</v>
      </c>
      <c r="V257" s="10" t="s">
        <v>3810</v>
      </c>
      <c r="X257" s="10">
        <v>256</v>
      </c>
      <c r="Y257" s="10" t="s">
        <v>20145</v>
      </c>
      <c r="Z257" s="10" t="s">
        <v>4820</v>
      </c>
      <c r="AA257" s="10" t="s">
        <v>4559</v>
      </c>
      <c r="AB257" s="10" t="s">
        <v>7567</v>
      </c>
      <c r="AC257" s="10" t="s">
        <v>6</v>
      </c>
      <c r="AD257" s="10" t="s">
        <v>6</v>
      </c>
      <c r="AE257" s="10" t="s">
        <v>6</v>
      </c>
      <c r="AF257" s="10" t="s">
        <v>6</v>
      </c>
      <c r="AG257" s="10" t="s">
        <v>6</v>
      </c>
      <c r="AH257" s="10" t="s">
        <v>12970</v>
      </c>
      <c r="AI257" s="10">
        <v>0</v>
      </c>
      <c r="AJ257" s="10" t="s">
        <v>12971</v>
      </c>
      <c r="AK257" s="23" t="s">
        <v>22900</v>
      </c>
      <c r="AL257" s="23" t="s">
        <v>16889</v>
      </c>
      <c r="AM257" s="10" t="s">
        <v>7566</v>
      </c>
      <c r="AN257" s="10" t="s">
        <v>2</v>
      </c>
      <c r="AO257" s="10" t="s">
        <v>12970</v>
      </c>
      <c r="AP257" s="10" t="s">
        <v>6</v>
      </c>
      <c r="AQ257" s="10" t="s">
        <v>12972</v>
      </c>
      <c r="AR257" s="10" t="s">
        <v>12970</v>
      </c>
      <c r="AS257" s="23" t="s">
        <v>16889</v>
      </c>
      <c r="AT257" s="10" t="str">
        <f t="shared" si="7"/>
        <v>(256, 'A0256_2026_10_03_22_00_00', 'A0256', 'PL7-3', 'Sản xuất', null, null, null, null, null, 'Chưa cập nhật', 0,  'Ca 1', '2026-10-03', '2026-10-03 22:00:00', 'Rolled',  null, 'Chưa cập nhật', null, 'Thất bại', 'Chưa cập nhật', '2026-10-03 22:00:00'),</v>
      </c>
    </row>
    <row r="258" spans="1:46" x14ac:dyDescent="0.25">
      <c r="A258" s="16" t="str">
        <v>(257, 'A0257_2026_10_03_22_00_00', 'A0257', 'PL7-3', 'Sản xuất', null, null, null, null, null, 'Chưa cập nhật', 0,  'Ca 1', '2026-10-03', '2026-10-03 22:00:00', 'Rolled',  null, 'Chưa cập nhật', null, 'Thất bại', 'Chưa cập nhật', '2026-10-03 22:00:00'),</v>
      </c>
      <c r="B258" s="17" t="str">
        <f t="shared" si="6"/>
        <v>257, 'A0257_2026_10_03_22_00_00', 'A0257', 'PL7-3', 'Sản xuất', null, null, null, null, null, 'Chưa cập nhật', 0,  'Ca 1', '2026-10-03', '2026-10-03 22:00:00', 'Rolled',  null, 'Chưa cập nhật', null, 'Thất bại', 'Chưa cập nhật', '2026-10-03 22:00:00'</v>
      </c>
      <c r="C258" s="13">
        <v>257</v>
      </c>
      <c r="D258" s="10" t="s">
        <v>7880</v>
      </c>
      <c r="E258" s="10" t="s">
        <v>7881</v>
      </c>
      <c r="F258" s="10" t="s">
        <v>0</v>
      </c>
      <c r="G258" s="10" t="s">
        <v>1</v>
      </c>
      <c r="H258" s="10" t="s">
        <v>2</v>
      </c>
      <c r="I258" s="10" t="s">
        <v>2</v>
      </c>
      <c r="J258" s="10" t="s">
        <v>2</v>
      </c>
      <c r="K258" s="10" t="s">
        <v>3</v>
      </c>
      <c r="L258" s="10">
        <v>0</v>
      </c>
      <c r="M258" s="10" t="s">
        <v>13229</v>
      </c>
      <c r="N258" s="10" t="s">
        <v>4409</v>
      </c>
      <c r="O258" s="10" t="s">
        <v>3810</v>
      </c>
      <c r="P258" s="10" t="s">
        <v>7</v>
      </c>
      <c r="Q258" s="10" t="s">
        <v>12973</v>
      </c>
      <c r="R258" s="10" t="s">
        <v>5</v>
      </c>
      <c r="S258" s="10" t="s">
        <v>6</v>
      </c>
      <c r="T258" s="8" t="s">
        <v>28</v>
      </c>
      <c r="U258" s="10" t="s">
        <v>5</v>
      </c>
      <c r="V258" s="10" t="s">
        <v>3810</v>
      </c>
      <c r="X258" s="10">
        <v>257</v>
      </c>
      <c r="Y258" s="10" t="s">
        <v>20146</v>
      </c>
      <c r="Z258" s="10" t="s">
        <v>4821</v>
      </c>
      <c r="AA258" s="10" t="s">
        <v>4559</v>
      </c>
      <c r="AB258" s="10" t="s">
        <v>7567</v>
      </c>
      <c r="AC258" s="10" t="s">
        <v>6</v>
      </c>
      <c r="AD258" s="10" t="s">
        <v>6</v>
      </c>
      <c r="AE258" s="10" t="s">
        <v>6</v>
      </c>
      <c r="AF258" s="10" t="s">
        <v>6</v>
      </c>
      <c r="AG258" s="10" t="s">
        <v>6</v>
      </c>
      <c r="AH258" s="10" t="s">
        <v>12970</v>
      </c>
      <c r="AI258" s="10">
        <v>0</v>
      </c>
      <c r="AJ258" s="10" t="s">
        <v>12971</v>
      </c>
      <c r="AK258" s="23" t="s">
        <v>22900</v>
      </c>
      <c r="AL258" s="23" t="s">
        <v>16889</v>
      </c>
      <c r="AM258" s="10" t="s">
        <v>7566</v>
      </c>
      <c r="AN258" s="10" t="s">
        <v>2</v>
      </c>
      <c r="AO258" s="10" t="s">
        <v>12970</v>
      </c>
      <c r="AP258" s="10" t="s">
        <v>6</v>
      </c>
      <c r="AQ258" s="10" t="s">
        <v>12972</v>
      </c>
      <c r="AR258" s="10" t="s">
        <v>12970</v>
      </c>
      <c r="AS258" s="23" t="s">
        <v>16889</v>
      </c>
      <c r="AT258" s="10" t="str">
        <f t="shared" si="7"/>
        <v>(257, 'A0257_2026_10_03_22_00_00', 'A0257', 'PL7-3', 'Sản xuất', null, null, null, null, null, 'Chưa cập nhật', 0,  'Ca 1', '2026-10-03', '2026-10-03 22:00:00', 'Rolled',  null, 'Chưa cập nhật', null, 'Thất bại', 'Chưa cập nhật', '2026-10-03 22:00:00'),</v>
      </c>
    </row>
    <row r="259" spans="1:46" x14ac:dyDescent="0.25">
      <c r="A259" s="16" t="str">
        <v>(258, 'A0258_2026_10_03_22_00_00', 'A0258', 'PL7-3', 'Sản xuất', null, null, null, null, null, 'Chưa cập nhật', 0,  'Ca 1', '2026-10-03', '2026-10-03 22:00:00', 'Rolled',  null, 'Chưa cập nhật', null, 'Thất bại', 'Chưa cập nhật', '2026-10-03 22:00:00'),</v>
      </c>
      <c r="B259" s="17" t="str">
        <f t="shared" ref="B259:B322" si="8">MID(A259,2,LEN(A259)-3)</f>
        <v>258, 'A0258_2026_10_03_22_00_00', 'A0258', 'PL7-3', 'Sản xuất', null, null, null, null, null, 'Chưa cập nhật', 0,  'Ca 1', '2026-10-03', '2026-10-03 22:00:00', 'Rolled',  null, 'Chưa cập nhật', null, 'Thất bại', 'Chưa cập nhật', '2026-10-03 22:00:00'</v>
      </c>
      <c r="C259" s="13">
        <v>258</v>
      </c>
      <c r="D259" s="10" t="s">
        <v>7882</v>
      </c>
      <c r="E259" s="10" t="s">
        <v>7883</v>
      </c>
      <c r="F259" s="10" t="s">
        <v>0</v>
      </c>
      <c r="G259" s="10" t="s">
        <v>1</v>
      </c>
      <c r="H259" s="10" t="s">
        <v>2</v>
      </c>
      <c r="I259" s="10" t="s">
        <v>2</v>
      </c>
      <c r="J259" s="10" t="s">
        <v>2</v>
      </c>
      <c r="K259" s="10" t="s">
        <v>3</v>
      </c>
      <c r="L259" s="10">
        <v>0</v>
      </c>
      <c r="M259" s="10" t="s">
        <v>13230</v>
      </c>
      <c r="N259" s="10" t="s">
        <v>4409</v>
      </c>
      <c r="O259" s="10" t="s">
        <v>3810</v>
      </c>
      <c r="P259" s="10" t="s">
        <v>7</v>
      </c>
      <c r="Q259" s="10" t="s">
        <v>12973</v>
      </c>
      <c r="R259" s="10" t="s">
        <v>5</v>
      </c>
      <c r="S259" s="10" t="s">
        <v>6</v>
      </c>
      <c r="T259" s="8" t="s">
        <v>28</v>
      </c>
      <c r="U259" s="10" t="s">
        <v>5</v>
      </c>
      <c r="V259" s="10" t="s">
        <v>3810</v>
      </c>
      <c r="X259" s="10">
        <v>258</v>
      </c>
      <c r="Y259" s="10" t="s">
        <v>20147</v>
      </c>
      <c r="Z259" s="10" t="s">
        <v>4822</v>
      </c>
      <c r="AA259" s="10" t="s">
        <v>4559</v>
      </c>
      <c r="AB259" s="10" t="s">
        <v>7567</v>
      </c>
      <c r="AC259" s="10" t="s">
        <v>6</v>
      </c>
      <c r="AD259" s="10" t="s">
        <v>6</v>
      </c>
      <c r="AE259" s="10" t="s">
        <v>6</v>
      </c>
      <c r="AF259" s="10" t="s">
        <v>6</v>
      </c>
      <c r="AG259" s="10" t="s">
        <v>6</v>
      </c>
      <c r="AH259" s="10" t="s">
        <v>12970</v>
      </c>
      <c r="AI259" s="10">
        <v>0</v>
      </c>
      <c r="AJ259" s="10" t="s">
        <v>12971</v>
      </c>
      <c r="AK259" s="23" t="s">
        <v>22900</v>
      </c>
      <c r="AL259" s="23" t="s">
        <v>16889</v>
      </c>
      <c r="AM259" s="10" t="s">
        <v>7566</v>
      </c>
      <c r="AN259" s="10" t="s">
        <v>2</v>
      </c>
      <c r="AO259" s="10" t="s">
        <v>12970</v>
      </c>
      <c r="AP259" s="10" t="s">
        <v>6</v>
      </c>
      <c r="AQ259" s="10" t="s">
        <v>12972</v>
      </c>
      <c r="AR259" s="10" t="s">
        <v>12970</v>
      </c>
      <c r="AS259" s="23" t="s">
        <v>16889</v>
      </c>
      <c r="AT259" s="10" t="str">
        <f t="shared" ref="AT259:AT322" si="9">"(" &amp; X259 &amp; ", '" &amp; Y259 &amp; "', '" &amp; Z259 &amp; "', '" &amp; AA259 &amp; "', '" &amp; AB259 &amp; "', " &amp; AC259 &amp; ", "&amp;AD259&amp;", "&amp;AE259 &amp;", " &amp; AF259 &amp; ", " &amp; AG259 &amp; ", '" &amp; AH259 &amp; "', " &amp; AI259 &amp; ",  '" &amp; AJ259 &amp; "', '" &amp; AK259 &amp; "', '" &amp; AL259 &amp; "', '" &amp; AM259 &amp; "', " &amp; AN259 &amp; ", '" &amp; AO259 &amp; "', " &amp; AP259 &amp; ", '" &amp; AQ259 &amp; "', '" &amp; AR259 &amp; "', '" &amp; AS259 &amp; "'),"</f>
        <v>(258, 'A0258_2026_10_03_22_00_00', 'A0258', 'PL7-3', 'Sản xuất', null, null, null, null, null, 'Chưa cập nhật', 0,  'Ca 1', '2026-10-03', '2026-10-03 22:00:00', 'Rolled',  null, 'Chưa cập nhật', null, 'Thất bại', 'Chưa cập nhật', '2026-10-03 22:00:00'),</v>
      </c>
    </row>
    <row r="260" spans="1:46" x14ac:dyDescent="0.25">
      <c r="A260" s="16" t="str">
        <v>(259, 'A0259_2026_10_03_22_00_00', 'A0259', 'PL7-3', 'Sản xuất', null, null, null, null, null, 'Chưa cập nhật', 0,  'Ca 1', '2026-10-03', '2026-10-03 22:00:00', 'Rolled',  null, 'Chưa cập nhật', null, 'Thất bại', 'Chưa cập nhật', '2026-10-03 22:00:00'),</v>
      </c>
      <c r="B260" s="17" t="str">
        <f t="shared" si="8"/>
        <v>259, 'A0259_2026_10_03_22_00_00', 'A0259', 'PL7-3', 'Sản xuất', null, null, null, null, null, 'Chưa cập nhật', 0,  'Ca 1', '2026-10-03', '2026-10-03 22:00:00', 'Rolled',  null, 'Chưa cập nhật', null, 'Thất bại', 'Chưa cập nhật', '2026-10-03 22:00:00'</v>
      </c>
      <c r="C260" s="13">
        <v>259</v>
      </c>
      <c r="D260" s="10" t="s">
        <v>7884</v>
      </c>
      <c r="E260" s="10" t="s">
        <v>7885</v>
      </c>
      <c r="F260" s="10" t="s">
        <v>0</v>
      </c>
      <c r="G260" s="10" t="s">
        <v>1</v>
      </c>
      <c r="H260" s="10" t="s">
        <v>2</v>
      </c>
      <c r="I260" s="10" t="s">
        <v>2</v>
      </c>
      <c r="J260" s="10" t="s">
        <v>2</v>
      </c>
      <c r="K260" s="10" t="s">
        <v>3</v>
      </c>
      <c r="L260" s="10">
        <v>0</v>
      </c>
      <c r="M260" s="10" t="s">
        <v>13231</v>
      </c>
      <c r="N260" s="10" t="s">
        <v>4409</v>
      </c>
      <c r="O260" s="10" t="s">
        <v>3810</v>
      </c>
      <c r="P260" s="10" t="s">
        <v>7</v>
      </c>
      <c r="Q260" s="10" t="s">
        <v>12973</v>
      </c>
      <c r="R260" s="10" t="s">
        <v>5</v>
      </c>
      <c r="S260" s="10" t="s">
        <v>6</v>
      </c>
      <c r="T260" s="8" t="s">
        <v>28</v>
      </c>
      <c r="U260" s="10" t="s">
        <v>5</v>
      </c>
      <c r="V260" s="10" t="s">
        <v>3810</v>
      </c>
      <c r="X260" s="10">
        <v>259</v>
      </c>
      <c r="Y260" s="10" t="s">
        <v>20148</v>
      </c>
      <c r="Z260" s="10" t="s">
        <v>4823</v>
      </c>
      <c r="AA260" s="10" t="s">
        <v>4559</v>
      </c>
      <c r="AB260" s="10" t="s">
        <v>7567</v>
      </c>
      <c r="AC260" s="10" t="s">
        <v>6</v>
      </c>
      <c r="AD260" s="10" t="s">
        <v>6</v>
      </c>
      <c r="AE260" s="10" t="s">
        <v>6</v>
      </c>
      <c r="AF260" s="10" t="s">
        <v>6</v>
      </c>
      <c r="AG260" s="10" t="s">
        <v>6</v>
      </c>
      <c r="AH260" s="10" t="s">
        <v>12970</v>
      </c>
      <c r="AI260" s="10">
        <v>0</v>
      </c>
      <c r="AJ260" s="10" t="s">
        <v>12971</v>
      </c>
      <c r="AK260" s="23" t="s">
        <v>22900</v>
      </c>
      <c r="AL260" s="23" t="s">
        <v>16889</v>
      </c>
      <c r="AM260" s="10" t="s">
        <v>7566</v>
      </c>
      <c r="AN260" s="10" t="s">
        <v>2</v>
      </c>
      <c r="AO260" s="10" t="s">
        <v>12970</v>
      </c>
      <c r="AP260" s="10" t="s">
        <v>6</v>
      </c>
      <c r="AQ260" s="10" t="s">
        <v>12972</v>
      </c>
      <c r="AR260" s="10" t="s">
        <v>12970</v>
      </c>
      <c r="AS260" s="23" t="s">
        <v>16889</v>
      </c>
      <c r="AT260" s="10" t="str">
        <f t="shared" si="9"/>
        <v>(259, 'A0259_2026_10_03_22_00_00', 'A0259', 'PL7-3', 'Sản xuất', null, null, null, null, null, 'Chưa cập nhật', 0,  'Ca 1', '2026-10-03', '2026-10-03 22:00:00', 'Rolled',  null, 'Chưa cập nhật', null, 'Thất bại', 'Chưa cập nhật', '2026-10-03 22:00:00'),</v>
      </c>
    </row>
    <row r="261" spans="1:46" x14ac:dyDescent="0.25">
      <c r="A261" s="16" t="str">
        <v>(260, 'A0260_2026_10_03_22_00_00', 'A0260', 'PL7-3', 'Sản xuất', null, null, null, null, null, 'Chưa cập nhật', 0,  'Ca 1', '2026-10-03', '2026-10-03 22:00:00', 'Rolled',  null, 'Chưa cập nhật', null, 'Thất bại', 'Chưa cập nhật', '2026-10-03 22:00:00'),</v>
      </c>
      <c r="B261" s="17" t="str">
        <f t="shared" si="8"/>
        <v>260, 'A0260_2026_10_03_22_00_00', 'A0260', 'PL7-3', 'Sản xuất', null, null, null, null, null, 'Chưa cập nhật', 0,  'Ca 1', '2026-10-03', '2026-10-03 22:00:00', 'Rolled',  null, 'Chưa cập nhật', null, 'Thất bại', 'Chưa cập nhật', '2026-10-03 22:00:00'</v>
      </c>
      <c r="C261" s="13">
        <v>260</v>
      </c>
      <c r="D261" s="10" t="s">
        <v>7886</v>
      </c>
      <c r="E261" s="10" t="s">
        <v>7887</v>
      </c>
      <c r="F261" s="10" t="s">
        <v>0</v>
      </c>
      <c r="G261" s="10" t="s">
        <v>1</v>
      </c>
      <c r="H261" s="10" t="s">
        <v>2</v>
      </c>
      <c r="I261" s="10" t="s">
        <v>2</v>
      </c>
      <c r="J261" s="10" t="s">
        <v>2</v>
      </c>
      <c r="K261" s="10" t="s">
        <v>3</v>
      </c>
      <c r="L261" s="10">
        <v>0</v>
      </c>
      <c r="M261" s="10" t="s">
        <v>13232</v>
      </c>
      <c r="N261" s="10" t="s">
        <v>4409</v>
      </c>
      <c r="O261" s="10" t="s">
        <v>3810</v>
      </c>
      <c r="P261" s="10" t="s">
        <v>7</v>
      </c>
      <c r="Q261" s="10" t="s">
        <v>12973</v>
      </c>
      <c r="R261" s="10" t="s">
        <v>5</v>
      </c>
      <c r="S261" s="10" t="s">
        <v>6</v>
      </c>
      <c r="T261" s="8" t="s">
        <v>28</v>
      </c>
      <c r="U261" s="10" t="s">
        <v>5</v>
      </c>
      <c r="V261" s="10" t="s">
        <v>3810</v>
      </c>
      <c r="X261" s="10">
        <v>260</v>
      </c>
      <c r="Y261" s="10" t="s">
        <v>20149</v>
      </c>
      <c r="Z261" s="10" t="s">
        <v>4824</v>
      </c>
      <c r="AA261" s="10" t="s">
        <v>4559</v>
      </c>
      <c r="AB261" s="10" t="s">
        <v>7567</v>
      </c>
      <c r="AC261" s="10" t="s">
        <v>6</v>
      </c>
      <c r="AD261" s="10" t="s">
        <v>6</v>
      </c>
      <c r="AE261" s="10" t="s">
        <v>6</v>
      </c>
      <c r="AF261" s="10" t="s">
        <v>6</v>
      </c>
      <c r="AG261" s="10" t="s">
        <v>6</v>
      </c>
      <c r="AH261" s="10" t="s">
        <v>12970</v>
      </c>
      <c r="AI261" s="10">
        <v>0</v>
      </c>
      <c r="AJ261" s="10" t="s">
        <v>12971</v>
      </c>
      <c r="AK261" s="23" t="s">
        <v>22900</v>
      </c>
      <c r="AL261" s="23" t="s">
        <v>16889</v>
      </c>
      <c r="AM261" s="10" t="s">
        <v>7566</v>
      </c>
      <c r="AN261" s="10" t="s">
        <v>2</v>
      </c>
      <c r="AO261" s="10" t="s">
        <v>12970</v>
      </c>
      <c r="AP261" s="10" t="s">
        <v>6</v>
      </c>
      <c r="AQ261" s="10" t="s">
        <v>12972</v>
      </c>
      <c r="AR261" s="10" t="s">
        <v>12970</v>
      </c>
      <c r="AS261" s="23" t="s">
        <v>16889</v>
      </c>
      <c r="AT261" s="10" t="str">
        <f t="shared" si="9"/>
        <v>(260, 'A0260_2026_10_03_22_00_00', 'A0260', 'PL7-3', 'Sản xuất', null, null, null, null, null, 'Chưa cập nhật', 0,  'Ca 1', '2026-10-03', '2026-10-03 22:00:00', 'Rolled',  null, 'Chưa cập nhật', null, 'Thất bại', 'Chưa cập nhật', '2026-10-03 22:00:00'),</v>
      </c>
    </row>
    <row r="262" spans="1:46" x14ac:dyDescent="0.25">
      <c r="A262" s="16" t="str">
        <v>(261, 'A0261_2026_10_03_22_00_00', 'A0261', 'PL7-3', 'Sản xuất', null, null, null, null, null, 'Chưa cập nhật', 0,  'Ca 1', '2026-10-03', '2026-10-03 22:00:00', 'Rolled',  null, 'Chưa cập nhật', null, 'Thất bại', 'Chưa cập nhật', '2026-10-03 22:00:00'),</v>
      </c>
      <c r="B262" s="17" t="str">
        <f t="shared" si="8"/>
        <v>261, 'A0261_2026_10_03_22_00_00', 'A0261', 'PL7-3', 'Sản xuất', null, null, null, null, null, 'Chưa cập nhật', 0,  'Ca 1', '2026-10-03', '2026-10-03 22:00:00', 'Rolled',  null, 'Chưa cập nhật', null, 'Thất bại', 'Chưa cập nhật', '2026-10-03 22:00:00'</v>
      </c>
      <c r="C262" s="13">
        <v>261</v>
      </c>
      <c r="D262" s="10" t="s">
        <v>7888</v>
      </c>
      <c r="E262" s="10" t="s">
        <v>7889</v>
      </c>
      <c r="F262" s="10" t="s">
        <v>0</v>
      </c>
      <c r="G262" s="10" t="s">
        <v>1</v>
      </c>
      <c r="H262" s="10" t="s">
        <v>2</v>
      </c>
      <c r="I262" s="10" t="s">
        <v>2</v>
      </c>
      <c r="J262" s="10" t="s">
        <v>2</v>
      </c>
      <c r="K262" s="10" t="s">
        <v>3</v>
      </c>
      <c r="L262" s="10">
        <v>0</v>
      </c>
      <c r="M262" s="10" t="s">
        <v>13233</v>
      </c>
      <c r="N262" s="10" t="s">
        <v>4409</v>
      </c>
      <c r="O262" s="10" t="s">
        <v>3810</v>
      </c>
      <c r="P262" s="10" t="s">
        <v>7</v>
      </c>
      <c r="Q262" s="10" t="s">
        <v>12973</v>
      </c>
      <c r="R262" s="10" t="s">
        <v>5</v>
      </c>
      <c r="S262" s="10" t="s">
        <v>6</v>
      </c>
      <c r="T262" s="8" t="s">
        <v>28</v>
      </c>
      <c r="U262" s="10" t="s">
        <v>5</v>
      </c>
      <c r="V262" s="10" t="s">
        <v>3810</v>
      </c>
      <c r="X262" s="10">
        <v>261</v>
      </c>
      <c r="Y262" s="10" t="s">
        <v>20150</v>
      </c>
      <c r="Z262" s="10" t="s">
        <v>4825</v>
      </c>
      <c r="AA262" s="10" t="s">
        <v>4559</v>
      </c>
      <c r="AB262" s="10" t="s">
        <v>7567</v>
      </c>
      <c r="AC262" s="10" t="s">
        <v>6</v>
      </c>
      <c r="AD262" s="10" t="s">
        <v>6</v>
      </c>
      <c r="AE262" s="10" t="s">
        <v>6</v>
      </c>
      <c r="AF262" s="10" t="s">
        <v>6</v>
      </c>
      <c r="AG262" s="10" t="s">
        <v>6</v>
      </c>
      <c r="AH262" s="10" t="s">
        <v>12970</v>
      </c>
      <c r="AI262" s="10">
        <v>0</v>
      </c>
      <c r="AJ262" s="10" t="s">
        <v>12971</v>
      </c>
      <c r="AK262" s="23" t="s">
        <v>22900</v>
      </c>
      <c r="AL262" s="23" t="s">
        <v>16889</v>
      </c>
      <c r="AM262" s="10" t="s">
        <v>7566</v>
      </c>
      <c r="AN262" s="10" t="s">
        <v>2</v>
      </c>
      <c r="AO262" s="10" t="s">
        <v>12970</v>
      </c>
      <c r="AP262" s="10" t="s">
        <v>6</v>
      </c>
      <c r="AQ262" s="10" t="s">
        <v>12972</v>
      </c>
      <c r="AR262" s="10" t="s">
        <v>12970</v>
      </c>
      <c r="AS262" s="23" t="s">
        <v>16889</v>
      </c>
      <c r="AT262" s="10" t="str">
        <f t="shared" si="9"/>
        <v>(261, 'A0261_2026_10_03_22_00_00', 'A0261', 'PL7-3', 'Sản xuất', null, null, null, null, null, 'Chưa cập nhật', 0,  'Ca 1', '2026-10-03', '2026-10-03 22:00:00', 'Rolled',  null, 'Chưa cập nhật', null, 'Thất bại', 'Chưa cập nhật', '2026-10-03 22:00:00'),</v>
      </c>
    </row>
    <row r="263" spans="1:46" x14ac:dyDescent="0.25">
      <c r="A263" s="16" t="str">
        <v>(262, 'A0262_2026_10_03_22_00_00', 'A0262', 'PL7-3', 'Sản xuất', null, null, null, null, null, 'Chưa cập nhật', 0,  'Ca 1', '2026-10-03', '2026-10-03 22:00:00', 'Rolled',  null, 'Chưa cập nhật', null, 'Thất bại', 'Chưa cập nhật', '2026-10-03 22:00:00'),</v>
      </c>
      <c r="B263" s="17" t="str">
        <f t="shared" si="8"/>
        <v>262, 'A0262_2026_10_03_22_00_00', 'A0262', 'PL7-3', 'Sản xuất', null, null, null, null, null, 'Chưa cập nhật', 0,  'Ca 1', '2026-10-03', '2026-10-03 22:00:00', 'Rolled',  null, 'Chưa cập nhật', null, 'Thất bại', 'Chưa cập nhật', '2026-10-03 22:00:00'</v>
      </c>
      <c r="C263" s="13">
        <v>262</v>
      </c>
      <c r="D263" s="10" t="s">
        <v>7890</v>
      </c>
      <c r="E263" s="10" t="s">
        <v>7891</v>
      </c>
      <c r="F263" s="10" t="s">
        <v>0</v>
      </c>
      <c r="G263" s="10" t="s">
        <v>1</v>
      </c>
      <c r="H263" s="10" t="s">
        <v>2</v>
      </c>
      <c r="I263" s="10" t="s">
        <v>2</v>
      </c>
      <c r="J263" s="10" t="s">
        <v>2</v>
      </c>
      <c r="K263" s="10" t="s">
        <v>3</v>
      </c>
      <c r="L263" s="10">
        <v>0</v>
      </c>
      <c r="M263" s="10" t="s">
        <v>13234</v>
      </c>
      <c r="N263" s="10" t="s">
        <v>4409</v>
      </c>
      <c r="O263" s="10" t="s">
        <v>3810</v>
      </c>
      <c r="P263" s="10" t="s">
        <v>7</v>
      </c>
      <c r="Q263" s="10" t="s">
        <v>12973</v>
      </c>
      <c r="R263" s="10" t="s">
        <v>5</v>
      </c>
      <c r="S263" s="10" t="s">
        <v>6</v>
      </c>
      <c r="T263" s="8" t="s">
        <v>28</v>
      </c>
      <c r="U263" s="10" t="s">
        <v>5</v>
      </c>
      <c r="V263" s="10" t="s">
        <v>3810</v>
      </c>
      <c r="X263" s="10">
        <v>262</v>
      </c>
      <c r="Y263" s="10" t="s">
        <v>20151</v>
      </c>
      <c r="Z263" s="10" t="s">
        <v>4826</v>
      </c>
      <c r="AA263" s="10" t="s">
        <v>4559</v>
      </c>
      <c r="AB263" s="10" t="s">
        <v>7567</v>
      </c>
      <c r="AC263" s="10" t="s">
        <v>6</v>
      </c>
      <c r="AD263" s="10" t="s">
        <v>6</v>
      </c>
      <c r="AE263" s="10" t="s">
        <v>6</v>
      </c>
      <c r="AF263" s="10" t="s">
        <v>6</v>
      </c>
      <c r="AG263" s="10" t="s">
        <v>6</v>
      </c>
      <c r="AH263" s="10" t="s">
        <v>12970</v>
      </c>
      <c r="AI263" s="10">
        <v>0</v>
      </c>
      <c r="AJ263" s="10" t="s">
        <v>12971</v>
      </c>
      <c r="AK263" s="23" t="s">
        <v>22900</v>
      </c>
      <c r="AL263" s="23" t="s">
        <v>16889</v>
      </c>
      <c r="AM263" s="10" t="s">
        <v>7566</v>
      </c>
      <c r="AN263" s="10" t="s">
        <v>2</v>
      </c>
      <c r="AO263" s="10" t="s">
        <v>12970</v>
      </c>
      <c r="AP263" s="10" t="s">
        <v>6</v>
      </c>
      <c r="AQ263" s="10" t="s">
        <v>12972</v>
      </c>
      <c r="AR263" s="10" t="s">
        <v>12970</v>
      </c>
      <c r="AS263" s="23" t="s">
        <v>16889</v>
      </c>
      <c r="AT263" s="10" t="str">
        <f t="shared" si="9"/>
        <v>(262, 'A0262_2026_10_03_22_00_00', 'A0262', 'PL7-3', 'Sản xuất', null, null, null, null, null, 'Chưa cập nhật', 0,  'Ca 1', '2026-10-03', '2026-10-03 22:00:00', 'Rolled',  null, 'Chưa cập nhật', null, 'Thất bại', 'Chưa cập nhật', '2026-10-03 22:00:00'),</v>
      </c>
    </row>
    <row r="264" spans="1:46" x14ac:dyDescent="0.25">
      <c r="A264" s="16" t="str">
        <v>(263, 'A0263_2026_10_03_22_00_00', 'A0263', 'PL7-3', 'Sản xuất', null, null, null, null, null, 'Chưa cập nhật', 0,  'Ca 1', '2026-10-03', '2026-10-03 22:00:00', 'Rolled',  null, 'Chưa cập nhật', null, 'Thất bại', 'Chưa cập nhật', '2026-10-03 22:00:00'),</v>
      </c>
      <c r="B264" s="17" t="str">
        <f t="shared" si="8"/>
        <v>263, 'A0263_2026_10_03_22_00_00', 'A0263', 'PL7-3', 'Sản xuất', null, null, null, null, null, 'Chưa cập nhật', 0,  'Ca 1', '2026-10-03', '2026-10-03 22:00:00', 'Rolled',  null, 'Chưa cập nhật', null, 'Thất bại', 'Chưa cập nhật', '2026-10-03 22:00:00'</v>
      </c>
      <c r="C264" s="13">
        <v>263</v>
      </c>
      <c r="D264" s="10" t="s">
        <v>7892</v>
      </c>
      <c r="E264" s="10" t="s">
        <v>7893</v>
      </c>
      <c r="F264" s="10" t="s">
        <v>0</v>
      </c>
      <c r="G264" s="10" t="s">
        <v>1</v>
      </c>
      <c r="H264" s="10" t="s">
        <v>2</v>
      </c>
      <c r="I264" s="10" t="s">
        <v>2</v>
      </c>
      <c r="J264" s="10" t="s">
        <v>2</v>
      </c>
      <c r="K264" s="10" t="s">
        <v>3</v>
      </c>
      <c r="L264" s="10">
        <v>0</v>
      </c>
      <c r="M264" s="10" t="s">
        <v>13235</v>
      </c>
      <c r="N264" s="10" t="s">
        <v>4409</v>
      </c>
      <c r="O264" s="10" t="s">
        <v>3810</v>
      </c>
      <c r="P264" s="10" t="s">
        <v>7</v>
      </c>
      <c r="Q264" s="10" t="s">
        <v>12973</v>
      </c>
      <c r="R264" s="10" t="s">
        <v>5</v>
      </c>
      <c r="S264" s="10" t="s">
        <v>6</v>
      </c>
      <c r="T264" s="8" t="s">
        <v>28</v>
      </c>
      <c r="U264" s="10" t="s">
        <v>5</v>
      </c>
      <c r="V264" s="10" t="s">
        <v>3810</v>
      </c>
      <c r="X264" s="10">
        <v>263</v>
      </c>
      <c r="Y264" s="10" t="s">
        <v>20152</v>
      </c>
      <c r="Z264" s="10" t="s">
        <v>4827</v>
      </c>
      <c r="AA264" s="10" t="s">
        <v>4559</v>
      </c>
      <c r="AB264" s="10" t="s">
        <v>7567</v>
      </c>
      <c r="AC264" s="10" t="s">
        <v>6</v>
      </c>
      <c r="AD264" s="10" t="s">
        <v>6</v>
      </c>
      <c r="AE264" s="10" t="s">
        <v>6</v>
      </c>
      <c r="AF264" s="10" t="s">
        <v>6</v>
      </c>
      <c r="AG264" s="10" t="s">
        <v>6</v>
      </c>
      <c r="AH264" s="10" t="s">
        <v>12970</v>
      </c>
      <c r="AI264" s="10">
        <v>0</v>
      </c>
      <c r="AJ264" s="10" t="s">
        <v>12971</v>
      </c>
      <c r="AK264" s="23" t="s">
        <v>22900</v>
      </c>
      <c r="AL264" s="23" t="s">
        <v>16889</v>
      </c>
      <c r="AM264" s="10" t="s">
        <v>7566</v>
      </c>
      <c r="AN264" s="10" t="s">
        <v>2</v>
      </c>
      <c r="AO264" s="10" t="s">
        <v>12970</v>
      </c>
      <c r="AP264" s="10" t="s">
        <v>6</v>
      </c>
      <c r="AQ264" s="10" t="s">
        <v>12972</v>
      </c>
      <c r="AR264" s="10" t="s">
        <v>12970</v>
      </c>
      <c r="AS264" s="23" t="s">
        <v>16889</v>
      </c>
      <c r="AT264" s="10" t="str">
        <f t="shared" si="9"/>
        <v>(263, 'A0263_2026_10_03_22_00_00', 'A0263', 'PL7-3', 'Sản xuất', null, null, null, null, null, 'Chưa cập nhật', 0,  'Ca 1', '2026-10-03', '2026-10-03 22:00:00', 'Rolled',  null, 'Chưa cập nhật', null, 'Thất bại', 'Chưa cập nhật', '2026-10-03 22:00:00'),</v>
      </c>
    </row>
    <row r="265" spans="1:46" x14ac:dyDescent="0.25">
      <c r="A265" s="16" t="str">
        <v>(264, 'A0264_2026_10_03_22_00_00', 'A0264', 'PL7-3', 'Sản xuất', null, null, null, null, null, 'Chưa cập nhật', 0,  'Ca 1', '2026-10-03', '2026-10-03 22:00:00', 'Rolled',  null, 'Chưa cập nhật', null, 'Thất bại', 'Chưa cập nhật', '2026-10-03 22:00:00'),</v>
      </c>
      <c r="B265" s="17" t="str">
        <f t="shared" si="8"/>
        <v>264, 'A0264_2026_10_03_22_00_00', 'A0264', 'PL7-3', 'Sản xuất', null, null, null, null, null, 'Chưa cập nhật', 0,  'Ca 1', '2026-10-03', '2026-10-03 22:00:00', 'Rolled',  null, 'Chưa cập nhật', null, 'Thất bại', 'Chưa cập nhật', '2026-10-03 22:00:00'</v>
      </c>
      <c r="C265" s="13">
        <v>264</v>
      </c>
      <c r="D265" s="10" t="s">
        <v>7894</v>
      </c>
      <c r="E265" s="10" t="s">
        <v>7895</v>
      </c>
      <c r="F265" s="10" t="s">
        <v>0</v>
      </c>
      <c r="G265" s="10" t="s">
        <v>1</v>
      </c>
      <c r="H265" s="10" t="s">
        <v>2</v>
      </c>
      <c r="I265" s="10" t="s">
        <v>2</v>
      </c>
      <c r="J265" s="10" t="s">
        <v>2</v>
      </c>
      <c r="K265" s="10" t="s">
        <v>3</v>
      </c>
      <c r="L265" s="10">
        <v>0</v>
      </c>
      <c r="M265" s="10" t="s">
        <v>13236</v>
      </c>
      <c r="N265" s="10" t="s">
        <v>4409</v>
      </c>
      <c r="O265" s="10" t="s">
        <v>3810</v>
      </c>
      <c r="P265" s="10" t="s">
        <v>7</v>
      </c>
      <c r="Q265" s="10" t="s">
        <v>12973</v>
      </c>
      <c r="R265" s="10" t="s">
        <v>5</v>
      </c>
      <c r="S265" s="10" t="s">
        <v>6</v>
      </c>
      <c r="T265" s="8" t="s">
        <v>28</v>
      </c>
      <c r="U265" s="10" t="s">
        <v>5</v>
      </c>
      <c r="V265" s="10" t="s">
        <v>3810</v>
      </c>
      <c r="X265" s="10">
        <v>264</v>
      </c>
      <c r="Y265" s="10" t="s">
        <v>20153</v>
      </c>
      <c r="Z265" s="10" t="s">
        <v>4828</v>
      </c>
      <c r="AA265" s="10" t="s">
        <v>4559</v>
      </c>
      <c r="AB265" s="10" t="s">
        <v>7567</v>
      </c>
      <c r="AC265" s="10" t="s">
        <v>6</v>
      </c>
      <c r="AD265" s="10" t="s">
        <v>6</v>
      </c>
      <c r="AE265" s="10" t="s">
        <v>6</v>
      </c>
      <c r="AF265" s="10" t="s">
        <v>6</v>
      </c>
      <c r="AG265" s="10" t="s">
        <v>6</v>
      </c>
      <c r="AH265" s="10" t="s">
        <v>12970</v>
      </c>
      <c r="AI265" s="10">
        <v>0</v>
      </c>
      <c r="AJ265" s="10" t="s">
        <v>12971</v>
      </c>
      <c r="AK265" s="23" t="s">
        <v>22900</v>
      </c>
      <c r="AL265" s="23" t="s">
        <v>16889</v>
      </c>
      <c r="AM265" s="10" t="s">
        <v>7566</v>
      </c>
      <c r="AN265" s="10" t="s">
        <v>2</v>
      </c>
      <c r="AO265" s="10" t="s">
        <v>12970</v>
      </c>
      <c r="AP265" s="10" t="s">
        <v>6</v>
      </c>
      <c r="AQ265" s="10" t="s">
        <v>12972</v>
      </c>
      <c r="AR265" s="10" t="s">
        <v>12970</v>
      </c>
      <c r="AS265" s="23" t="s">
        <v>16889</v>
      </c>
      <c r="AT265" s="10" t="str">
        <f t="shared" si="9"/>
        <v>(264, 'A0264_2026_10_03_22_00_00', 'A0264', 'PL7-3', 'Sản xuất', null, null, null, null, null, 'Chưa cập nhật', 0,  'Ca 1', '2026-10-03', '2026-10-03 22:00:00', 'Rolled',  null, 'Chưa cập nhật', null, 'Thất bại', 'Chưa cập nhật', '2026-10-03 22:00:00'),</v>
      </c>
    </row>
    <row r="266" spans="1:46" x14ac:dyDescent="0.25">
      <c r="A266" s="16" t="str">
        <v>(265, 'A0265_2026_10_03_22_00_00', 'A0265', 'PL7-3', 'Sản xuất', null, null, null, null, null, 'Chưa cập nhật', 0,  'Ca 1', '2026-10-03', '2026-10-03 22:00:00', 'Rolled',  null, 'Chưa cập nhật', null, 'Thất bại', 'Chưa cập nhật', '2026-10-03 22:00:00'),</v>
      </c>
      <c r="B266" s="17" t="str">
        <f t="shared" si="8"/>
        <v>265, 'A0265_2026_10_03_22_00_00', 'A0265', 'PL7-3', 'Sản xuất', null, null, null, null, null, 'Chưa cập nhật', 0,  'Ca 1', '2026-10-03', '2026-10-03 22:00:00', 'Rolled',  null, 'Chưa cập nhật', null, 'Thất bại', 'Chưa cập nhật', '2026-10-03 22:00:00'</v>
      </c>
      <c r="C266" s="13">
        <v>265</v>
      </c>
      <c r="D266" s="10" t="s">
        <v>7896</v>
      </c>
      <c r="E266" s="10" t="s">
        <v>7897</v>
      </c>
      <c r="F266" s="10" t="s">
        <v>0</v>
      </c>
      <c r="G266" s="10" t="s">
        <v>1</v>
      </c>
      <c r="H266" s="10" t="s">
        <v>2</v>
      </c>
      <c r="I266" s="10" t="s">
        <v>2</v>
      </c>
      <c r="J266" s="10" t="s">
        <v>2</v>
      </c>
      <c r="K266" s="10" t="s">
        <v>3</v>
      </c>
      <c r="L266" s="10">
        <v>0</v>
      </c>
      <c r="M266" s="10" t="s">
        <v>13237</v>
      </c>
      <c r="N266" s="10" t="s">
        <v>4409</v>
      </c>
      <c r="O266" s="10" t="s">
        <v>3810</v>
      </c>
      <c r="P266" s="10" t="s">
        <v>7</v>
      </c>
      <c r="Q266" s="10" t="s">
        <v>12973</v>
      </c>
      <c r="R266" s="10" t="s">
        <v>5</v>
      </c>
      <c r="S266" s="10" t="s">
        <v>6</v>
      </c>
      <c r="T266" s="8" t="s">
        <v>28</v>
      </c>
      <c r="U266" s="10" t="s">
        <v>5</v>
      </c>
      <c r="V266" s="10" t="s">
        <v>3810</v>
      </c>
      <c r="X266" s="10">
        <v>265</v>
      </c>
      <c r="Y266" s="10" t="s">
        <v>20154</v>
      </c>
      <c r="Z266" s="10" t="s">
        <v>4829</v>
      </c>
      <c r="AA266" s="10" t="s">
        <v>4559</v>
      </c>
      <c r="AB266" s="10" t="s">
        <v>7567</v>
      </c>
      <c r="AC266" s="10" t="s">
        <v>6</v>
      </c>
      <c r="AD266" s="10" t="s">
        <v>6</v>
      </c>
      <c r="AE266" s="10" t="s">
        <v>6</v>
      </c>
      <c r="AF266" s="10" t="s">
        <v>6</v>
      </c>
      <c r="AG266" s="10" t="s">
        <v>6</v>
      </c>
      <c r="AH266" s="10" t="s">
        <v>12970</v>
      </c>
      <c r="AI266" s="10">
        <v>0</v>
      </c>
      <c r="AJ266" s="10" t="s">
        <v>12971</v>
      </c>
      <c r="AK266" s="23" t="s">
        <v>22900</v>
      </c>
      <c r="AL266" s="23" t="s">
        <v>16889</v>
      </c>
      <c r="AM266" s="10" t="s">
        <v>7566</v>
      </c>
      <c r="AN266" s="10" t="s">
        <v>2</v>
      </c>
      <c r="AO266" s="10" t="s">
        <v>12970</v>
      </c>
      <c r="AP266" s="10" t="s">
        <v>6</v>
      </c>
      <c r="AQ266" s="10" t="s">
        <v>12972</v>
      </c>
      <c r="AR266" s="10" t="s">
        <v>12970</v>
      </c>
      <c r="AS266" s="23" t="s">
        <v>16889</v>
      </c>
      <c r="AT266" s="10" t="str">
        <f t="shared" si="9"/>
        <v>(265, 'A0265_2026_10_03_22_00_00', 'A0265', 'PL7-3', 'Sản xuất', null, null, null, null, null, 'Chưa cập nhật', 0,  'Ca 1', '2026-10-03', '2026-10-03 22:00:00', 'Rolled',  null, 'Chưa cập nhật', null, 'Thất bại', 'Chưa cập nhật', '2026-10-03 22:00:00'),</v>
      </c>
    </row>
    <row r="267" spans="1:46" x14ac:dyDescent="0.25">
      <c r="A267" s="16" t="str">
        <v>(266, 'A0266_2026_10_03_22_00_00', 'A0266', 'PL7-3', 'Sản xuất', null, null, null, null, null, 'Chưa cập nhật', 0,  'Ca 1', '2026-10-03', '2026-10-03 22:00:00', 'Rolled',  null, 'Chưa cập nhật', null, 'Thất bại', 'Chưa cập nhật', '2026-10-03 22:00:00'),</v>
      </c>
      <c r="B267" s="17" t="str">
        <f t="shared" si="8"/>
        <v>266, 'A0266_2026_10_03_22_00_00', 'A0266', 'PL7-3', 'Sản xuất', null, null, null, null, null, 'Chưa cập nhật', 0,  'Ca 1', '2026-10-03', '2026-10-03 22:00:00', 'Rolled',  null, 'Chưa cập nhật', null, 'Thất bại', 'Chưa cập nhật', '2026-10-03 22:00:00'</v>
      </c>
      <c r="C267" s="13">
        <v>266</v>
      </c>
      <c r="D267" s="10" t="s">
        <v>7898</v>
      </c>
      <c r="E267" s="10" t="s">
        <v>7899</v>
      </c>
      <c r="F267" s="10" t="s">
        <v>0</v>
      </c>
      <c r="G267" s="10" t="s">
        <v>1</v>
      </c>
      <c r="H267" s="10" t="s">
        <v>2</v>
      </c>
      <c r="I267" s="10" t="s">
        <v>2</v>
      </c>
      <c r="J267" s="10" t="s">
        <v>2</v>
      </c>
      <c r="K267" s="10" t="s">
        <v>3</v>
      </c>
      <c r="L267" s="10">
        <v>0</v>
      </c>
      <c r="M267" s="10" t="s">
        <v>13238</v>
      </c>
      <c r="N267" s="10" t="s">
        <v>4409</v>
      </c>
      <c r="O267" s="10" t="s">
        <v>3810</v>
      </c>
      <c r="P267" s="10" t="s">
        <v>7</v>
      </c>
      <c r="Q267" s="10" t="s">
        <v>12973</v>
      </c>
      <c r="R267" s="10" t="s">
        <v>5</v>
      </c>
      <c r="S267" s="10" t="s">
        <v>6</v>
      </c>
      <c r="T267" s="8" t="s">
        <v>28</v>
      </c>
      <c r="U267" s="10" t="s">
        <v>5</v>
      </c>
      <c r="V267" s="10" t="s">
        <v>3810</v>
      </c>
      <c r="X267" s="10">
        <v>266</v>
      </c>
      <c r="Y267" s="10" t="s">
        <v>20155</v>
      </c>
      <c r="Z267" s="10" t="s">
        <v>4830</v>
      </c>
      <c r="AA267" s="10" t="s">
        <v>4559</v>
      </c>
      <c r="AB267" s="10" t="s">
        <v>7567</v>
      </c>
      <c r="AC267" s="10" t="s">
        <v>6</v>
      </c>
      <c r="AD267" s="10" t="s">
        <v>6</v>
      </c>
      <c r="AE267" s="10" t="s">
        <v>6</v>
      </c>
      <c r="AF267" s="10" t="s">
        <v>6</v>
      </c>
      <c r="AG267" s="10" t="s">
        <v>6</v>
      </c>
      <c r="AH267" s="10" t="s">
        <v>12970</v>
      </c>
      <c r="AI267" s="10">
        <v>0</v>
      </c>
      <c r="AJ267" s="10" t="s">
        <v>12971</v>
      </c>
      <c r="AK267" s="23" t="s">
        <v>22900</v>
      </c>
      <c r="AL267" s="23" t="s">
        <v>16889</v>
      </c>
      <c r="AM267" s="10" t="s">
        <v>7566</v>
      </c>
      <c r="AN267" s="10" t="s">
        <v>2</v>
      </c>
      <c r="AO267" s="10" t="s">
        <v>12970</v>
      </c>
      <c r="AP267" s="10" t="s">
        <v>6</v>
      </c>
      <c r="AQ267" s="10" t="s">
        <v>12972</v>
      </c>
      <c r="AR267" s="10" t="s">
        <v>12970</v>
      </c>
      <c r="AS267" s="23" t="s">
        <v>16889</v>
      </c>
      <c r="AT267" s="10" t="str">
        <f t="shared" si="9"/>
        <v>(266, 'A0266_2026_10_03_22_00_00', 'A0266', 'PL7-3', 'Sản xuất', null, null, null, null, null, 'Chưa cập nhật', 0,  'Ca 1', '2026-10-03', '2026-10-03 22:00:00', 'Rolled',  null, 'Chưa cập nhật', null, 'Thất bại', 'Chưa cập nhật', '2026-10-03 22:00:00'),</v>
      </c>
    </row>
    <row r="268" spans="1:46" x14ac:dyDescent="0.25">
      <c r="A268" s="16" t="str">
        <v>(267, 'A0267_2026_10_03_22_00_00', 'A0267', 'PL7-3', 'Sản xuất', null, null, null, null, null, 'Chưa cập nhật', 0,  'Ca 1', '2026-10-03', '2026-10-03 22:00:00', 'Rolled',  null, 'Chưa cập nhật', null, 'Thất bại', 'Chưa cập nhật', '2026-10-03 22:00:00'),</v>
      </c>
      <c r="B268" s="17" t="str">
        <f t="shared" si="8"/>
        <v>267, 'A0267_2026_10_03_22_00_00', 'A0267', 'PL7-3', 'Sản xuất', null, null, null, null, null, 'Chưa cập nhật', 0,  'Ca 1', '2026-10-03', '2026-10-03 22:00:00', 'Rolled',  null, 'Chưa cập nhật', null, 'Thất bại', 'Chưa cập nhật', '2026-10-03 22:00:00'</v>
      </c>
      <c r="C268" s="13">
        <v>267</v>
      </c>
      <c r="D268" s="10" t="s">
        <v>7900</v>
      </c>
      <c r="E268" s="10" t="s">
        <v>7901</v>
      </c>
      <c r="F268" s="10" t="s">
        <v>0</v>
      </c>
      <c r="G268" s="10" t="s">
        <v>1</v>
      </c>
      <c r="H268" s="10" t="s">
        <v>2</v>
      </c>
      <c r="I268" s="10" t="s">
        <v>2</v>
      </c>
      <c r="J268" s="10" t="s">
        <v>2</v>
      </c>
      <c r="K268" s="10" t="s">
        <v>3</v>
      </c>
      <c r="L268" s="10">
        <v>0</v>
      </c>
      <c r="M268" s="10" t="s">
        <v>13239</v>
      </c>
      <c r="N268" s="10" t="s">
        <v>4409</v>
      </c>
      <c r="O268" s="10" t="s">
        <v>3810</v>
      </c>
      <c r="P268" s="10" t="s">
        <v>7</v>
      </c>
      <c r="Q268" s="10" t="s">
        <v>12973</v>
      </c>
      <c r="R268" s="10" t="s">
        <v>5</v>
      </c>
      <c r="S268" s="10" t="s">
        <v>6</v>
      </c>
      <c r="T268" s="8" t="s">
        <v>28</v>
      </c>
      <c r="U268" s="10" t="s">
        <v>5</v>
      </c>
      <c r="V268" s="10" t="s">
        <v>3810</v>
      </c>
      <c r="X268" s="10">
        <v>267</v>
      </c>
      <c r="Y268" s="10" t="s">
        <v>20156</v>
      </c>
      <c r="Z268" s="10" t="s">
        <v>4831</v>
      </c>
      <c r="AA268" s="10" t="s">
        <v>4559</v>
      </c>
      <c r="AB268" s="10" t="s">
        <v>7567</v>
      </c>
      <c r="AC268" s="10" t="s">
        <v>6</v>
      </c>
      <c r="AD268" s="10" t="s">
        <v>6</v>
      </c>
      <c r="AE268" s="10" t="s">
        <v>6</v>
      </c>
      <c r="AF268" s="10" t="s">
        <v>6</v>
      </c>
      <c r="AG268" s="10" t="s">
        <v>6</v>
      </c>
      <c r="AH268" s="10" t="s">
        <v>12970</v>
      </c>
      <c r="AI268" s="10">
        <v>0</v>
      </c>
      <c r="AJ268" s="10" t="s">
        <v>12971</v>
      </c>
      <c r="AK268" s="23" t="s">
        <v>22900</v>
      </c>
      <c r="AL268" s="23" t="s">
        <v>16889</v>
      </c>
      <c r="AM268" s="10" t="s">
        <v>7566</v>
      </c>
      <c r="AN268" s="10" t="s">
        <v>2</v>
      </c>
      <c r="AO268" s="10" t="s">
        <v>12970</v>
      </c>
      <c r="AP268" s="10" t="s">
        <v>6</v>
      </c>
      <c r="AQ268" s="10" t="s">
        <v>12972</v>
      </c>
      <c r="AR268" s="10" t="s">
        <v>12970</v>
      </c>
      <c r="AS268" s="23" t="s">
        <v>16889</v>
      </c>
      <c r="AT268" s="10" t="str">
        <f t="shared" si="9"/>
        <v>(267, 'A0267_2026_10_03_22_00_00', 'A0267', 'PL7-3', 'Sản xuất', null, null, null, null, null, 'Chưa cập nhật', 0,  'Ca 1', '2026-10-03', '2026-10-03 22:00:00', 'Rolled',  null, 'Chưa cập nhật', null, 'Thất bại', 'Chưa cập nhật', '2026-10-03 22:00:00'),</v>
      </c>
    </row>
    <row r="269" spans="1:46" x14ac:dyDescent="0.25">
      <c r="A269" s="16" t="str">
        <v>(268, 'A0268_2026_10_03_22_00_00', 'A0268', 'PL7-3', 'Sản xuất', null, null, null, null, null, 'Chưa cập nhật', 0,  'Ca 1', '2026-10-03', '2026-10-03 22:00:00', 'Rolled',  null, 'Chưa cập nhật', null, 'Thất bại', 'Chưa cập nhật', '2026-10-03 22:00:00'),</v>
      </c>
      <c r="B269" s="17" t="str">
        <f t="shared" si="8"/>
        <v>268, 'A0268_2026_10_03_22_00_00', 'A0268', 'PL7-3', 'Sản xuất', null, null, null, null, null, 'Chưa cập nhật', 0,  'Ca 1', '2026-10-03', '2026-10-03 22:00:00', 'Rolled',  null, 'Chưa cập nhật', null, 'Thất bại', 'Chưa cập nhật', '2026-10-03 22:00:00'</v>
      </c>
      <c r="C269" s="13">
        <v>268</v>
      </c>
      <c r="D269" s="10" t="s">
        <v>7902</v>
      </c>
      <c r="E269" s="10" t="s">
        <v>7903</v>
      </c>
      <c r="F269" s="10" t="s">
        <v>0</v>
      </c>
      <c r="G269" s="10" t="s">
        <v>1</v>
      </c>
      <c r="H269" s="10" t="s">
        <v>2</v>
      </c>
      <c r="I269" s="10" t="s">
        <v>2</v>
      </c>
      <c r="J269" s="10" t="s">
        <v>2</v>
      </c>
      <c r="K269" s="10" t="s">
        <v>3</v>
      </c>
      <c r="L269" s="10">
        <v>0</v>
      </c>
      <c r="M269" s="10" t="s">
        <v>13240</v>
      </c>
      <c r="N269" s="10" t="s">
        <v>4409</v>
      </c>
      <c r="O269" s="10" t="s">
        <v>3810</v>
      </c>
      <c r="P269" s="10" t="s">
        <v>7</v>
      </c>
      <c r="Q269" s="10" t="s">
        <v>12973</v>
      </c>
      <c r="R269" s="10" t="s">
        <v>5</v>
      </c>
      <c r="S269" s="10" t="s">
        <v>6</v>
      </c>
      <c r="T269" s="8" t="s">
        <v>28</v>
      </c>
      <c r="U269" s="10" t="s">
        <v>5</v>
      </c>
      <c r="V269" s="10" t="s">
        <v>3810</v>
      </c>
      <c r="X269" s="10">
        <v>268</v>
      </c>
      <c r="Y269" s="10" t="s">
        <v>20157</v>
      </c>
      <c r="Z269" s="10" t="s">
        <v>4832</v>
      </c>
      <c r="AA269" s="10" t="s">
        <v>4559</v>
      </c>
      <c r="AB269" s="10" t="s">
        <v>7567</v>
      </c>
      <c r="AC269" s="10" t="s">
        <v>6</v>
      </c>
      <c r="AD269" s="10" t="s">
        <v>6</v>
      </c>
      <c r="AE269" s="10" t="s">
        <v>6</v>
      </c>
      <c r="AF269" s="10" t="s">
        <v>6</v>
      </c>
      <c r="AG269" s="10" t="s">
        <v>6</v>
      </c>
      <c r="AH269" s="10" t="s">
        <v>12970</v>
      </c>
      <c r="AI269" s="10">
        <v>0</v>
      </c>
      <c r="AJ269" s="10" t="s">
        <v>12971</v>
      </c>
      <c r="AK269" s="23" t="s">
        <v>22900</v>
      </c>
      <c r="AL269" s="23" t="s">
        <v>16889</v>
      </c>
      <c r="AM269" s="10" t="s">
        <v>7566</v>
      </c>
      <c r="AN269" s="10" t="s">
        <v>2</v>
      </c>
      <c r="AO269" s="10" t="s">
        <v>12970</v>
      </c>
      <c r="AP269" s="10" t="s">
        <v>6</v>
      </c>
      <c r="AQ269" s="10" t="s">
        <v>12972</v>
      </c>
      <c r="AR269" s="10" t="s">
        <v>12970</v>
      </c>
      <c r="AS269" s="23" t="s">
        <v>16889</v>
      </c>
      <c r="AT269" s="10" t="str">
        <f t="shared" si="9"/>
        <v>(268, 'A0268_2026_10_03_22_00_00', 'A0268', 'PL7-3', 'Sản xuất', null, null, null, null, null, 'Chưa cập nhật', 0,  'Ca 1', '2026-10-03', '2026-10-03 22:00:00', 'Rolled',  null, 'Chưa cập nhật', null, 'Thất bại', 'Chưa cập nhật', '2026-10-03 22:00:00'),</v>
      </c>
    </row>
    <row r="270" spans="1:46" x14ac:dyDescent="0.25">
      <c r="A270" s="16" t="str">
        <v>(269, 'A0269_2026_10_03_22_00_00', 'A0269', 'PL7-3', 'Sản xuất', null, null, null, null, null, 'Chưa cập nhật', 0,  'Ca 1', '2026-10-03', '2026-10-03 22:00:00', 'Rolled',  null, 'Chưa cập nhật', null, 'Thất bại', 'Chưa cập nhật', '2026-10-03 22:00:00'),</v>
      </c>
      <c r="B270" s="17" t="str">
        <f t="shared" si="8"/>
        <v>269, 'A0269_2026_10_03_22_00_00', 'A0269', 'PL7-3', 'Sản xuất', null, null, null, null, null, 'Chưa cập nhật', 0,  'Ca 1', '2026-10-03', '2026-10-03 22:00:00', 'Rolled',  null, 'Chưa cập nhật', null, 'Thất bại', 'Chưa cập nhật', '2026-10-03 22:00:00'</v>
      </c>
      <c r="C270" s="13">
        <v>269</v>
      </c>
      <c r="D270" s="10" t="s">
        <v>7904</v>
      </c>
      <c r="E270" s="10" t="s">
        <v>7905</v>
      </c>
      <c r="F270" s="10" t="s">
        <v>0</v>
      </c>
      <c r="G270" s="10" t="s">
        <v>1</v>
      </c>
      <c r="H270" s="10" t="s">
        <v>2</v>
      </c>
      <c r="I270" s="10" t="s">
        <v>2</v>
      </c>
      <c r="J270" s="10" t="s">
        <v>2</v>
      </c>
      <c r="K270" s="10" t="s">
        <v>3</v>
      </c>
      <c r="L270" s="10">
        <v>0</v>
      </c>
      <c r="M270" s="10" t="s">
        <v>13241</v>
      </c>
      <c r="N270" s="10" t="s">
        <v>4409</v>
      </c>
      <c r="O270" s="10" t="s">
        <v>3810</v>
      </c>
      <c r="P270" s="10" t="s">
        <v>7</v>
      </c>
      <c r="Q270" s="10" t="s">
        <v>12973</v>
      </c>
      <c r="R270" s="10" t="s">
        <v>5</v>
      </c>
      <c r="S270" s="10" t="s">
        <v>6</v>
      </c>
      <c r="T270" s="8" t="s">
        <v>28</v>
      </c>
      <c r="U270" s="10" t="s">
        <v>5</v>
      </c>
      <c r="V270" s="10" t="s">
        <v>3810</v>
      </c>
      <c r="X270" s="10">
        <v>269</v>
      </c>
      <c r="Y270" s="10" t="s">
        <v>20158</v>
      </c>
      <c r="Z270" s="10" t="s">
        <v>4833</v>
      </c>
      <c r="AA270" s="10" t="s">
        <v>4559</v>
      </c>
      <c r="AB270" s="10" t="s">
        <v>7567</v>
      </c>
      <c r="AC270" s="10" t="s">
        <v>6</v>
      </c>
      <c r="AD270" s="10" t="s">
        <v>6</v>
      </c>
      <c r="AE270" s="10" t="s">
        <v>6</v>
      </c>
      <c r="AF270" s="10" t="s">
        <v>6</v>
      </c>
      <c r="AG270" s="10" t="s">
        <v>6</v>
      </c>
      <c r="AH270" s="10" t="s">
        <v>12970</v>
      </c>
      <c r="AI270" s="10">
        <v>0</v>
      </c>
      <c r="AJ270" s="10" t="s">
        <v>12971</v>
      </c>
      <c r="AK270" s="23" t="s">
        <v>22900</v>
      </c>
      <c r="AL270" s="23" t="s">
        <v>16889</v>
      </c>
      <c r="AM270" s="10" t="s">
        <v>7566</v>
      </c>
      <c r="AN270" s="10" t="s">
        <v>2</v>
      </c>
      <c r="AO270" s="10" t="s">
        <v>12970</v>
      </c>
      <c r="AP270" s="10" t="s">
        <v>6</v>
      </c>
      <c r="AQ270" s="10" t="s">
        <v>12972</v>
      </c>
      <c r="AR270" s="10" t="s">
        <v>12970</v>
      </c>
      <c r="AS270" s="23" t="s">
        <v>16889</v>
      </c>
      <c r="AT270" s="10" t="str">
        <f t="shared" si="9"/>
        <v>(269, 'A0269_2026_10_03_22_00_00', 'A0269', 'PL7-3', 'Sản xuất', null, null, null, null, null, 'Chưa cập nhật', 0,  'Ca 1', '2026-10-03', '2026-10-03 22:00:00', 'Rolled',  null, 'Chưa cập nhật', null, 'Thất bại', 'Chưa cập nhật', '2026-10-03 22:00:00'),</v>
      </c>
    </row>
    <row r="271" spans="1:46" x14ac:dyDescent="0.25">
      <c r="A271" s="16" t="str">
        <v>(270, 'A0270_2026_10_03_22_00_00', 'A0270', 'PL7-3', 'Sản xuất', null, null, null, null, null, 'Chưa cập nhật', 0,  'Ca 1', '2026-10-03', '2026-10-03 22:00:00', 'Rolled',  null, 'Chưa cập nhật', null, 'Thất bại', 'Chưa cập nhật', '2026-10-03 22:00:00'),</v>
      </c>
      <c r="B271" s="17" t="str">
        <f t="shared" si="8"/>
        <v>270, 'A0270_2026_10_03_22_00_00', 'A0270', 'PL7-3', 'Sản xuất', null, null, null, null, null, 'Chưa cập nhật', 0,  'Ca 1', '2026-10-03', '2026-10-03 22:00:00', 'Rolled',  null, 'Chưa cập nhật', null, 'Thất bại', 'Chưa cập nhật', '2026-10-03 22:00:00'</v>
      </c>
      <c r="C271" s="13">
        <v>270</v>
      </c>
      <c r="D271" s="10" t="s">
        <v>7906</v>
      </c>
      <c r="E271" s="10" t="s">
        <v>7907</v>
      </c>
      <c r="F271" s="10" t="s">
        <v>0</v>
      </c>
      <c r="G271" s="10" t="s">
        <v>1</v>
      </c>
      <c r="H271" s="10" t="s">
        <v>2</v>
      </c>
      <c r="I271" s="10" t="s">
        <v>2</v>
      </c>
      <c r="J271" s="10" t="s">
        <v>2</v>
      </c>
      <c r="K271" s="10" t="s">
        <v>3</v>
      </c>
      <c r="L271" s="10">
        <v>0</v>
      </c>
      <c r="M271" s="10" t="s">
        <v>13242</v>
      </c>
      <c r="N271" s="10" t="s">
        <v>4409</v>
      </c>
      <c r="O271" s="10" t="s">
        <v>3810</v>
      </c>
      <c r="P271" s="10" t="s">
        <v>7</v>
      </c>
      <c r="Q271" s="10" t="s">
        <v>12973</v>
      </c>
      <c r="R271" s="10" t="s">
        <v>5</v>
      </c>
      <c r="S271" s="10" t="s">
        <v>6</v>
      </c>
      <c r="T271" s="8" t="s">
        <v>28</v>
      </c>
      <c r="U271" s="10" t="s">
        <v>5</v>
      </c>
      <c r="V271" s="10" t="s">
        <v>3810</v>
      </c>
      <c r="X271" s="10">
        <v>270</v>
      </c>
      <c r="Y271" s="10" t="s">
        <v>20159</v>
      </c>
      <c r="Z271" s="10" t="s">
        <v>4834</v>
      </c>
      <c r="AA271" s="10" t="s">
        <v>4559</v>
      </c>
      <c r="AB271" s="10" t="s">
        <v>7567</v>
      </c>
      <c r="AC271" s="10" t="s">
        <v>6</v>
      </c>
      <c r="AD271" s="10" t="s">
        <v>6</v>
      </c>
      <c r="AE271" s="10" t="s">
        <v>6</v>
      </c>
      <c r="AF271" s="10" t="s">
        <v>6</v>
      </c>
      <c r="AG271" s="10" t="s">
        <v>6</v>
      </c>
      <c r="AH271" s="10" t="s">
        <v>12970</v>
      </c>
      <c r="AI271" s="10">
        <v>0</v>
      </c>
      <c r="AJ271" s="10" t="s">
        <v>12971</v>
      </c>
      <c r="AK271" s="23" t="s">
        <v>22900</v>
      </c>
      <c r="AL271" s="23" t="s">
        <v>16889</v>
      </c>
      <c r="AM271" s="10" t="s">
        <v>7566</v>
      </c>
      <c r="AN271" s="10" t="s">
        <v>2</v>
      </c>
      <c r="AO271" s="10" t="s">
        <v>12970</v>
      </c>
      <c r="AP271" s="10" t="s">
        <v>6</v>
      </c>
      <c r="AQ271" s="10" t="s">
        <v>12972</v>
      </c>
      <c r="AR271" s="10" t="s">
        <v>12970</v>
      </c>
      <c r="AS271" s="23" t="s">
        <v>16889</v>
      </c>
      <c r="AT271" s="10" t="str">
        <f t="shared" si="9"/>
        <v>(270, 'A0270_2026_10_03_22_00_00', 'A0270', 'PL7-3', 'Sản xuất', null, null, null, null, null, 'Chưa cập nhật', 0,  'Ca 1', '2026-10-03', '2026-10-03 22:00:00', 'Rolled',  null, 'Chưa cập nhật', null, 'Thất bại', 'Chưa cập nhật', '2026-10-03 22:00:00'),</v>
      </c>
    </row>
    <row r="272" spans="1:46" x14ac:dyDescent="0.25">
      <c r="A272" s="16" t="str">
        <v>(271, 'A0271_2026_10_03_22_00_00', 'A0271', 'PL7-3', 'Sản xuất', null, null, null, null, null, 'Chưa cập nhật', 0,  'Ca 1', '2026-10-03', '2026-10-03 22:00:00', 'Rolled',  null, 'Chưa cập nhật', null, 'Thất bại', 'Chưa cập nhật', '2026-10-03 22:00:00'),</v>
      </c>
      <c r="B272" s="17" t="str">
        <f t="shared" si="8"/>
        <v>271, 'A0271_2026_10_03_22_00_00', 'A0271', 'PL7-3', 'Sản xuất', null, null, null, null, null, 'Chưa cập nhật', 0,  'Ca 1', '2026-10-03', '2026-10-03 22:00:00', 'Rolled',  null, 'Chưa cập nhật', null, 'Thất bại', 'Chưa cập nhật', '2026-10-03 22:00:00'</v>
      </c>
      <c r="C272" s="13">
        <v>271</v>
      </c>
      <c r="D272" s="10" t="s">
        <v>7908</v>
      </c>
      <c r="E272" s="10" t="s">
        <v>7909</v>
      </c>
      <c r="F272" s="10" t="s">
        <v>0</v>
      </c>
      <c r="G272" s="10" t="s">
        <v>1</v>
      </c>
      <c r="H272" s="10" t="s">
        <v>2</v>
      </c>
      <c r="I272" s="10" t="s">
        <v>2</v>
      </c>
      <c r="J272" s="10" t="s">
        <v>2</v>
      </c>
      <c r="K272" s="10" t="s">
        <v>3</v>
      </c>
      <c r="L272" s="10">
        <v>0</v>
      </c>
      <c r="M272" s="10" t="s">
        <v>13243</v>
      </c>
      <c r="N272" s="10" t="s">
        <v>4409</v>
      </c>
      <c r="O272" s="10" t="s">
        <v>3810</v>
      </c>
      <c r="P272" s="10" t="s">
        <v>7</v>
      </c>
      <c r="Q272" s="10" t="s">
        <v>12973</v>
      </c>
      <c r="R272" s="10" t="s">
        <v>5</v>
      </c>
      <c r="S272" s="10" t="s">
        <v>6</v>
      </c>
      <c r="T272" s="8" t="s">
        <v>28</v>
      </c>
      <c r="U272" s="10" t="s">
        <v>5</v>
      </c>
      <c r="V272" s="10" t="s">
        <v>3810</v>
      </c>
      <c r="X272" s="10">
        <v>271</v>
      </c>
      <c r="Y272" s="10" t="s">
        <v>20160</v>
      </c>
      <c r="Z272" s="10" t="s">
        <v>4835</v>
      </c>
      <c r="AA272" s="10" t="s">
        <v>4559</v>
      </c>
      <c r="AB272" s="10" t="s">
        <v>7567</v>
      </c>
      <c r="AC272" s="10" t="s">
        <v>6</v>
      </c>
      <c r="AD272" s="10" t="s">
        <v>6</v>
      </c>
      <c r="AE272" s="10" t="s">
        <v>6</v>
      </c>
      <c r="AF272" s="10" t="s">
        <v>6</v>
      </c>
      <c r="AG272" s="10" t="s">
        <v>6</v>
      </c>
      <c r="AH272" s="10" t="s">
        <v>12970</v>
      </c>
      <c r="AI272" s="10">
        <v>0</v>
      </c>
      <c r="AJ272" s="10" t="s">
        <v>12971</v>
      </c>
      <c r="AK272" s="23" t="s">
        <v>22900</v>
      </c>
      <c r="AL272" s="23" t="s">
        <v>16889</v>
      </c>
      <c r="AM272" s="10" t="s">
        <v>7566</v>
      </c>
      <c r="AN272" s="10" t="s">
        <v>2</v>
      </c>
      <c r="AO272" s="10" t="s">
        <v>12970</v>
      </c>
      <c r="AP272" s="10" t="s">
        <v>6</v>
      </c>
      <c r="AQ272" s="10" t="s">
        <v>12972</v>
      </c>
      <c r="AR272" s="10" t="s">
        <v>12970</v>
      </c>
      <c r="AS272" s="23" t="s">
        <v>16889</v>
      </c>
      <c r="AT272" s="10" t="str">
        <f t="shared" si="9"/>
        <v>(271, 'A0271_2026_10_03_22_00_00', 'A0271', 'PL7-3', 'Sản xuất', null, null, null, null, null, 'Chưa cập nhật', 0,  'Ca 1', '2026-10-03', '2026-10-03 22:00:00', 'Rolled',  null, 'Chưa cập nhật', null, 'Thất bại', 'Chưa cập nhật', '2026-10-03 22:00:00'),</v>
      </c>
    </row>
    <row r="273" spans="1:46" x14ac:dyDescent="0.25">
      <c r="A273" s="16" t="str">
        <v>(272, 'A0272_2026_10_03_22_00_00', 'A0272', 'PL7-3', 'Sản xuất', null, null, null, null, null, 'Chưa cập nhật', 0,  'Ca 1', '2026-10-03', '2026-10-03 22:00:00', 'Rolled',  null, 'Chưa cập nhật', null, 'Thất bại', 'Chưa cập nhật', '2026-10-03 22:00:00'),</v>
      </c>
      <c r="B273" s="17" t="str">
        <f t="shared" si="8"/>
        <v>272, 'A0272_2026_10_03_22_00_00', 'A0272', 'PL7-3', 'Sản xuất', null, null, null, null, null, 'Chưa cập nhật', 0,  'Ca 1', '2026-10-03', '2026-10-03 22:00:00', 'Rolled',  null, 'Chưa cập nhật', null, 'Thất bại', 'Chưa cập nhật', '2026-10-03 22:00:00'</v>
      </c>
      <c r="C273" s="13">
        <v>272</v>
      </c>
      <c r="D273" s="10" t="s">
        <v>7910</v>
      </c>
      <c r="E273" s="10" t="s">
        <v>7911</v>
      </c>
      <c r="F273" s="10" t="s">
        <v>0</v>
      </c>
      <c r="G273" s="10" t="s">
        <v>1</v>
      </c>
      <c r="H273" s="10" t="s">
        <v>2</v>
      </c>
      <c r="I273" s="10" t="s">
        <v>2</v>
      </c>
      <c r="J273" s="10" t="s">
        <v>2</v>
      </c>
      <c r="K273" s="10" t="s">
        <v>3</v>
      </c>
      <c r="L273" s="10">
        <v>0</v>
      </c>
      <c r="M273" s="10" t="s">
        <v>13244</v>
      </c>
      <c r="N273" s="10" t="s">
        <v>4409</v>
      </c>
      <c r="O273" s="10" t="s">
        <v>3810</v>
      </c>
      <c r="P273" s="10" t="s">
        <v>7</v>
      </c>
      <c r="Q273" s="10" t="s">
        <v>12973</v>
      </c>
      <c r="R273" s="10" t="s">
        <v>5</v>
      </c>
      <c r="S273" s="10" t="s">
        <v>6</v>
      </c>
      <c r="T273" s="8" t="s">
        <v>28</v>
      </c>
      <c r="U273" s="10" t="s">
        <v>5</v>
      </c>
      <c r="V273" s="10" t="s">
        <v>3810</v>
      </c>
      <c r="X273" s="10">
        <v>272</v>
      </c>
      <c r="Y273" s="10" t="s">
        <v>20161</v>
      </c>
      <c r="Z273" s="10" t="s">
        <v>4836</v>
      </c>
      <c r="AA273" s="10" t="s">
        <v>4559</v>
      </c>
      <c r="AB273" s="10" t="s">
        <v>7567</v>
      </c>
      <c r="AC273" s="10" t="s">
        <v>6</v>
      </c>
      <c r="AD273" s="10" t="s">
        <v>6</v>
      </c>
      <c r="AE273" s="10" t="s">
        <v>6</v>
      </c>
      <c r="AF273" s="10" t="s">
        <v>6</v>
      </c>
      <c r="AG273" s="10" t="s">
        <v>6</v>
      </c>
      <c r="AH273" s="10" t="s">
        <v>12970</v>
      </c>
      <c r="AI273" s="10">
        <v>0</v>
      </c>
      <c r="AJ273" s="10" t="s">
        <v>12971</v>
      </c>
      <c r="AK273" s="23" t="s">
        <v>22900</v>
      </c>
      <c r="AL273" s="23" t="s">
        <v>16889</v>
      </c>
      <c r="AM273" s="10" t="s">
        <v>7566</v>
      </c>
      <c r="AN273" s="10" t="s">
        <v>2</v>
      </c>
      <c r="AO273" s="10" t="s">
        <v>12970</v>
      </c>
      <c r="AP273" s="10" t="s">
        <v>6</v>
      </c>
      <c r="AQ273" s="10" t="s">
        <v>12972</v>
      </c>
      <c r="AR273" s="10" t="s">
        <v>12970</v>
      </c>
      <c r="AS273" s="23" t="s">
        <v>16889</v>
      </c>
      <c r="AT273" s="10" t="str">
        <f t="shared" si="9"/>
        <v>(272, 'A0272_2026_10_03_22_00_00', 'A0272', 'PL7-3', 'Sản xuất', null, null, null, null, null, 'Chưa cập nhật', 0,  'Ca 1', '2026-10-03', '2026-10-03 22:00:00', 'Rolled',  null, 'Chưa cập nhật', null, 'Thất bại', 'Chưa cập nhật', '2026-10-03 22:00:00'),</v>
      </c>
    </row>
    <row r="274" spans="1:46" x14ac:dyDescent="0.25">
      <c r="A274" s="16" t="str">
        <v>(273, 'A0273_2026_10_03_22_00_00', 'A0273', 'PL7-3', 'Sản xuất', null, null, null, null, null, 'Chưa cập nhật', 0,  'Ca 1', '2026-10-03', '2026-10-03 22:00:00', 'Rolled',  null, 'Chưa cập nhật', null, 'Thất bại', 'Chưa cập nhật', '2026-10-03 22:00:00'),</v>
      </c>
      <c r="B274" s="17" t="str">
        <f t="shared" si="8"/>
        <v>273, 'A0273_2026_10_03_22_00_00', 'A0273', 'PL7-3', 'Sản xuất', null, null, null, null, null, 'Chưa cập nhật', 0,  'Ca 1', '2026-10-03', '2026-10-03 22:00:00', 'Rolled',  null, 'Chưa cập nhật', null, 'Thất bại', 'Chưa cập nhật', '2026-10-03 22:00:00'</v>
      </c>
      <c r="C274" s="13">
        <v>273</v>
      </c>
      <c r="D274" s="10" t="s">
        <v>7912</v>
      </c>
      <c r="E274" s="10" t="s">
        <v>7913</v>
      </c>
      <c r="F274" s="10" t="s">
        <v>0</v>
      </c>
      <c r="G274" s="10" t="s">
        <v>1</v>
      </c>
      <c r="H274" s="10" t="s">
        <v>2</v>
      </c>
      <c r="I274" s="10" t="s">
        <v>2</v>
      </c>
      <c r="J274" s="10" t="s">
        <v>2</v>
      </c>
      <c r="K274" s="10" t="s">
        <v>3</v>
      </c>
      <c r="L274" s="10">
        <v>0</v>
      </c>
      <c r="M274" s="10" t="s">
        <v>13245</v>
      </c>
      <c r="N274" s="10" t="s">
        <v>4409</v>
      </c>
      <c r="O274" s="10" t="s">
        <v>3810</v>
      </c>
      <c r="P274" s="10" t="s">
        <v>7</v>
      </c>
      <c r="Q274" s="10" t="s">
        <v>12973</v>
      </c>
      <c r="R274" s="10" t="s">
        <v>5</v>
      </c>
      <c r="S274" s="10" t="s">
        <v>6</v>
      </c>
      <c r="T274" s="8" t="s">
        <v>28</v>
      </c>
      <c r="U274" s="10" t="s">
        <v>5</v>
      </c>
      <c r="V274" s="10" t="s">
        <v>3810</v>
      </c>
      <c r="X274" s="10">
        <v>273</v>
      </c>
      <c r="Y274" s="10" t="s">
        <v>20162</v>
      </c>
      <c r="Z274" s="10" t="s">
        <v>4837</v>
      </c>
      <c r="AA274" s="10" t="s">
        <v>4559</v>
      </c>
      <c r="AB274" s="10" t="s">
        <v>7567</v>
      </c>
      <c r="AC274" s="10" t="s">
        <v>6</v>
      </c>
      <c r="AD274" s="10" t="s">
        <v>6</v>
      </c>
      <c r="AE274" s="10" t="s">
        <v>6</v>
      </c>
      <c r="AF274" s="10" t="s">
        <v>6</v>
      </c>
      <c r="AG274" s="10" t="s">
        <v>6</v>
      </c>
      <c r="AH274" s="10" t="s">
        <v>12970</v>
      </c>
      <c r="AI274" s="10">
        <v>0</v>
      </c>
      <c r="AJ274" s="10" t="s">
        <v>12971</v>
      </c>
      <c r="AK274" s="23" t="s">
        <v>22900</v>
      </c>
      <c r="AL274" s="23" t="s">
        <v>16889</v>
      </c>
      <c r="AM274" s="10" t="s">
        <v>7566</v>
      </c>
      <c r="AN274" s="10" t="s">
        <v>2</v>
      </c>
      <c r="AO274" s="10" t="s">
        <v>12970</v>
      </c>
      <c r="AP274" s="10" t="s">
        <v>6</v>
      </c>
      <c r="AQ274" s="10" t="s">
        <v>12972</v>
      </c>
      <c r="AR274" s="10" t="s">
        <v>12970</v>
      </c>
      <c r="AS274" s="23" t="s">
        <v>16889</v>
      </c>
      <c r="AT274" s="10" t="str">
        <f t="shared" si="9"/>
        <v>(273, 'A0273_2026_10_03_22_00_00', 'A0273', 'PL7-3', 'Sản xuất', null, null, null, null, null, 'Chưa cập nhật', 0,  'Ca 1', '2026-10-03', '2026-10-03 22:00:00', 'Rolled',  null, 'Chưa cập nhật', null, 'Thất bại', 'Chưa cập nhật', '2026-10-03 22:00:00'),</v>
      </c>
    </row>
    <row r="275" spans="1:46" x14ac:dyDescent="0.25">
      <c r="A275" s="16" t="str">
        <v>(274, 'A0274_2026_10_03_22_00_00', 'A0274', 'PL7-3', 'Sản xuất', null, null, null, null, null, 'Chưa cập nhật', 0,  'Ca 1', '2026-10-03', '2026-10-03 22:00:00', 'Rolled',  null, 'Chưa cập nhật', null, 'Thất bại', 'Chưa cập nhật', '2026-10-03 22:00:00'),</v>
      </c>
      <c r="B275" s="17" t="str">
        <f t="shared" si="8"/>
        <v>274, 'A0274_2026_10_03_22_00_00', 'A0274', 'PL7-3', 'Sản xuất', null, null, null, null, null, 'Chưa cập nhật', 0,  'Ca 1', '2026-10-03', '2026-10-03 22:00:00', 'Rolled',  null, 'Chưa cập nhật', null, 'Thất bại', 'Chưa cập nhật', '2026-10-03 22:00:00'</v>
      </c>
      <c r="C275" s="13">
        <v>274</v>
      </c>
      <c r="D275" s="10" t="s">
        <v>7914</v>
      </c>
      <c r="E275" s="10" t="s">
        <v>7915</v>
      </c>
      <c r="F275" s="10" t="s">
        <v>0</v>
      </c>
      <c r="G275" s="10" t="s">
        <v>1</v>
      </c>
      <c r="H275" s="10" t="s">
        <v>2</v>
      </c>
      <c r="I275" s="10" t="s">
        <v>2</v>
      </c>
      <c r="J275" s="10" t="s">
        <v>2</v>
      </c>
      <c r="K275" s="10" t="s">
        <v>3</v>
      </c>
      <c r="L275" s="10">
        <v>0</v>
      </c>
      <c r="M275" s="10" t="s">
        <v>13246</v>
      </c>
      <c r="N275" s="10" t="s">
        <v>4409</v>
      </c>
      <c r="O275" s="10" t="s">
        <v>3810</v>
      </c>
      <c r="P275" s="10" t="s">
        <v>7</v>
      </c>
      <c r="Q275" s="10" t="s">
        <v>12973</v>
      </c>
      <c r="R275" s="10" t="s">
        <v>5</v>
      </c>
      <c r="S275" s="10" t="s">
        <v>6</v>
      </c>
      <c r="T275" s="8" t="s">
        <v>28</v>
      </c>
      <c r="U275" s="10" t="s">
        <v>5</v>
      </c>
      <c r="V275" s="10" t="s">
        <v>3810</v>
      </c>
      <c r="X275" s="10">
        <v>274</v>
      </c>
      <c r="Y275" s="10" t="s">
        <v>20163</v>
      </c>
      <c r="Z275" s="10" t="s">
        <v>4838</v>
      </c>
      <c r="AA275" s="10" t="s">
        <v>4559</v>
      </c>
      <c r="AB275" s="10" t="s">
        <v>7567</v>
      </c>
      <c r="AC275" s="10" t="s">
        <v>6</v>
      </c>
      <c r="AD275" s="10" t="s">
        <v>6</v>
      </c>
      <c r="AE275" s="10" t="s">
        <v>6</v>
      </c>
      <c r="AF275" s="10" t="s">
        <v>6</v>
      </c>
      <c r="AG275" s="10" t="s">
        <v>6</v>
      </c>
      <c r="AH275" s="10" t="s">
        <v>12970</v>
      </c>
      <c r="AI275" s="10">
        <v>0</v>
      </c>
      <c r="AJ275" s="10" t="s">
        <v>12971</v>
      </c>
      <c r="AK275" s="23" t="s">
        <v>22900</v>
      </c>
      <c r="AL275" s="23" t="s">
        <v>16889</v>
      </c>
      <c r="AM275" s="10" t="s">
        <v>7566</v>
      </c>
      <c r="AN275" s="10" t="s">
        <v>2</v>
      </c>
      <c r="AO275" s="10" t="s">
        <v>12970</v>
      </c>
      <c r="AP275" s="10" t="s">
        <v>6</v>
      </c>
      <c r="AQ275" s="10" t="s">
        <v>12972</v>
      </c>
      <c r="AR275" s="10" t="s">
        <v>12970</v>
      </c>
      <c r="AS275" s="23" t="s">
        <v>16889</v>
      </c>
      <c r="AT275" s="10" t="str">
        <f t="shared" si="9"/>
        <v>(274, 'A0274_2026_10_03_22_00_00', 'A0274', 'PL7-3', 'Sản xuất', null, null, null, null, null, 'Chưa cập nhật', 0,  'Ca 1', '2026-10-03', '2026-10-03 22:00:00', 'Rolled',  null, 'Chưa cập nhật', null, 'Thất bại', 'Chưa cập nhật', '2026-10-03 22:00:00'),</v>
      </c>
    </row>
    <row r="276" spans="1:46" x14ac:dyDescent="0.25">
      <c r="A276" s="16" t="str">
        <v>(275, 'A0275_2026_10_03_22_00_00', 'A0275', 'PL7-3', 'Sản xuất', null, null, null, null, null, 'Chưa cập nhật', 0,  'Ca 1', '2026-10-03', '2026-10-03 22:00:00', 'Rolled',  null, 'Chưa cập nhật', null, 'Thất bại', 'Chưa cập nhật', '2026-10-03 22:00:00'),</v>
      </c>
      <c r="B276" s="17" t="str">
        <f t="shared" si="8"/>
        <v>275, 'A0275_2026_10_03_22_00_00', 'A0275', 'PL7-3', 'Sản xuất', null, null, null, null, null, 'Chưa cập nhật', 0,  'Ca 1', '2026-10-03', '2026-10-03 22:00:00', 'Rolled',  null, 'Chưa cập nhật', null, 'Thất bại', 'Chưa cập nhật', '2026-10-03 22:00:00'</v>
      </c>
      <c r="C276" s="13">
        <v>275</v>
      </c>
      <c r="D276" s="10" t="s">
        <v>7916</v>
      </c>
      <c r="E276" s="10" t="s">
        <v>7917</v>
      </c>
      <c r="F276" s="10" t="s">
        <v>0</v>
      </c>
      <c r="G276" s="10" t="s">
        <v>1</v>
      </c>
      <c r="H276" s="10" t="s">
        <v>2</v>
      </c>
      <c r="I276" s="10" t="s">
        <v>2</v>
      </c>
      <c r="J276" s="10" t="s">
        <v>2</v>
      </c>
      <c r="K276" s="10" t="s">
        <v>3</v>
      </c>
      <c r="L276" s="10">
        <v>0</v>
      </c>
      <c r="M276" s="10" t="s">
        <v>13247</v>
      </c>
      <c r="N276" s="10" t="s">
        <v>4409</v>
      </c>
      <c r="O276" s="10" t="s">
        <v>3810</v>
      </c>
      <c r="P276" s="10" t="s">
        <v>7</v>
      </c>
      <c r="Q276" s="10" t="s">
        <v>12973</v>
      </c>
      <c r="R276" s="10" t="s">
        <v>5</v>
      </c>
      <c r="S276" s="10" t="s">
        <v>6</v>
      </c>
      <c r="T276" s="8" t="s">
        <v>28</v>
      </c>
      <c r="U276" s="10" t="s">
        <v>5</v>
      </c>
      <c r="V276" s="10" t="s">
        <v>3810</v>
      </c>
      <c r="X276" s="10">
        <v>275</v>
      </c>
      <c r="Y276" s="10" t="s">
        <v>20164</v>
      </c>
      <c r="Z276" s="10" t="s">
        <v>4839</v>
      </c>
      <c r="AA276" s="10" t="s">
        <v>4559</v>
      </c>
      <c r="AB276" s="10" t="s">
        <v>7567</v>
      </c>
      <c r="AC276" s="10" t="s">
        <v>6</v>
      </c>
      <c r="AD276" s="10" t="s">
        <v>6</v>
      </c>
      <c r="AE276" s="10" t="s">
        <v>6</v>
      </c>
      <c r="AF276" s="10" t="s">
        <v>6</v>
      </c>
      <c r="AG276" s="10" t="s">
        <v>6</v>
      </c>
      <c r="AH276" s="10" t="s">
        <v>12970</v>
      </c>
      <c r="AI276" s="10">
        <v>0</v>
      </c>
      <c r="AJ276" s="10" t="s">
        <v>12971</v>
      </c>
      <c r="AK276" s="23" t="s">
        <v>22900</v>
      </c>
      <c r="AL276" s="23" t="s">
        <v>16889</v>
      </c>
      <c r="AM276" s="10" t="s">
        <v>7566</v>
      </c>
      <c r="AN276" s="10" t="s">
        <v>2</v>
      </c>
      <c r="AO276" s="10" t="s">
        <v>12970</v>
      </c>
      <c r="AP276" s="10" t="s">
        <v>6</v>
      </c>
      <c r="AQ276" s="10" t="s">
        <v>12972</v>
      </c>
      <c r="AR276" s="10" t="s">
        <v>12970</v>
      </c>
      <c r="AS276" s="23" t="s">
        <v>16889</v>
      </c>
      <c r="AT276" s="10" t="str">
        <f t="shared" si="9"/>
        <v>(275, 'A0275_2026_10_03_22_00_00', 'A0275', 'PL7-3', 'Sản xuất', null, null, null, null, null, 'Chưa cập nhật', 0,  'Ca 1', '2026-10-03', '2026-10-03 22:00:00', 'Rolled',  null, 'Chưa cập nhật', null, 'Thất bại', 'Chưa cập nhật', '2026-10-03 22:00:00'),</v>
      </c>
    </row>
    <row r="277" spans="1:46" x14ac:dyDescent="0.25">
      <c r="A277" s="16" t="str">
        <v>(276, 'A0276_2026_10_03_22_00_00', 'A0276', 'PL7-3', 'Sản xuất', null, null, null, null, null, 'Chưa cập nhật', 0,  'Ca 1', '2026-10-03', '2026-10-03 22:00:00', 'Rolled',  null, 'Chưa cập nhật', null, 'Thất bại', 'Chưa cập nhật', '2026-10-03 22:00:00'),</v>
      </c>
      <c r="B277" s="17" t="str">
        <f t="shared" si="8"/>
        <v>276, 'A0276_2026_10_03_22_00_00', 'A0276', 'PL7-3', 'Sản xuất', null, null, null, null, null, 'Chưa cập nhật', 0,  'Ca 1', '2026-10-03', '2026-10-03 22:00:00', 'Rolled',  null, 'Chưa cập nhật', null, 'Thất bại', 'Chưa cập nhật', '2026-10-03 22:00:00'</v>
      </c>
      <c r="C277" s="13">
        <v>276</v>
      </c>
      <c r="D277" s="10" t="s">
        <v>7918</v>
      </c>
      <c r="E277" s="10" t="s">
        <v>7919</v>
      </c>
      <c r="F277" s="10" t="s">
        <v>0</v>
      </c>
      <c r="G277" s="10" t="s">
        <v>1</v>
      </c>
      <c r="H277" s="10" t="s">
        <v>2</v>
      </c>
      <c r="I277" s="10" t="s">
        <v>2</v>
      </c>
      <c r="J277" s="10" t="s">
        <v>2</v>
      </c>
      <c r="K277" s="10" t="s">
        <v>3</v>
      </c>
      <c r="L277" s="10">
        <v>0</v>
      </c>
      <c r="M277" s="10" t="s">
        <v>13248</v>
      </c>
      <c r="N277" s="10" t="s">
        <v>4409</v>
      </c>
      <c r="O277" s="10" t="s">
        <v>3810</v>
      </c>
      <c r="P277" s="10" t="s">
        <v>7</v>
      </c>
      <c r="Q277" s="10" t="s">
        <v>12973</v>
      </c>
      <c r="R277" s="10" t="s">
        <v>5</v>
      </c>
      <c r="S277" s="10" t="s">
        <v>6</v>
      </c>
      <c r="T277" s="8" t="s">
        <v>28</v>
      </c>
      <c r="U277" s="10" t="s">
        <v>5</v>
      </c>
      <c r="V277" s="10" t="s">
        <v>3810</v>
      </c>
      <c r="X277" s="10">
        <v>276</v>
      </c>
      <c r="Y277" s="10" t="s">
        <v>20165</v>
      </c>
      <c r="Z277" s="10" t="s">
        <v>4840</v>
      </c>
      <c r="AA277" s="10" t="s">
        <v>4559</v>
      </c>
      <c r="AB277" s="10" t="s">
        <v>7567</v>
      </c>
      <c r="AC277" s="10" t="s">
        <v>6</v>
      </c>
      <c r="AD277" s="10" t="s">
        <v>6</v>
      </c>
      <c r="AE277" s="10" t="s">
        <v>6</v>
      </c>
      <c r="AF277" s="10" t="s">
        <v>6</v>
      </c>
      <c r="AG277" s="10" t="s">
        <v>6</v>
      </c>
      <c r="AH277" s="10" t="s">
        <v>12970</v>
      </c>
      <c r="AI277" s="10">
        <v>0</v>
      </c>
      <c r="AJ277" s="10" t="s">
        <v>12971</v>
      </c>
      <c r="AK277" s="23" t="s">
        <v>22900</v>
      </c>
      <c r="AL277" s="23" t="s">
        <v>16889</v>
      </c>
      <c r="AM277" s="10" t="s">
        <v>7566</v>
      </c>
      <c r="AN277" s="10" t="s">
        <v>2</v>
      </c>
      <c r="AO277" s="10" t="s">
        <v>12970</v>
      </c>
      <c r="AP277" s="10" t="s">
        <v>6</v>
      </c>
      <c r="AQ277" s="10" t="s">
        <v>12972</v>
      </c>
      <c r="AR277" s="10" t="s">
        <v>12970</v>
      </c>
      <c r="AS277" s="23" t="s">
        <v>16889</v>
      </c>
      <c r="AT277" s="10" t="str">
        <f t="shared" si="9"/>
        <v>(276, 'A0276_2026_10_03_22_00_00', 'A0276', 'PL7-3', 'Sản xuất', null, null, null, null, null, 'Chưa cập nhật', 0,  'Ca 1', '2026-10-03', '2026-10-03 22:00:00', 'Rolled',  null, 'Chưa cập nhật', null, 'Thất bại', 'Chưa cập nhật', '2026-10-03 22:00:00'),</v>
      </c>
    </row>
    <row r="278" spans="1:46" x14ac:dyDescent="0.25">
      <c r="A278" s="16" t="str">
        <v>(277, 'A0277_2026_10_03_22_00_00', 'A0277', 'PL7-3', 'Sản xuất', null, null, null, null, null, 'Chưa cập nhật', 0,  'Ca 1', '2026-10-03', '2026-10-03 22:00:00', 'Rolled',  null, 'Chưa cập nhật', null, 'Thất bại', 'Chưa cập nhật', '2026-10-03 22:00:00'),</v>
      </c>
      <c r="B278" s="17" t="str">
        <f t="shared" si="8"/>
        <v>277, 'A0277_2026_10_03_22_00_00', 'A0277', 'PL7-3', 'Sản xuất', null, null, null, null, null, 'Chưa cập nhật', 0,  'Ca 1', '2026-10-03', '2026-10-03 22:00:00', 'Rolled',  null, 'Chưa cập nhật', null, 'Thất bại', 'Chưa cập nhật', '2026-10-03 22:00:00'</v>
      </c>
      <c r="C278" s="13">
        <v>277</v>
      </c>
      <c r="D278" s="10" t="s">
        <v>7920</v>
      </c>
      <c r="E278" s="10" t="s">
        <v>7921</v>
      </c>
      <c r="F278" s="10" t="s">
        <v>0</v>
      </c>
      <c r="G278" s="10" t="s">
        <v>1</v>
      </c>
      <c r="H278" s="10" t="s">
        <v>2</v>
      </c>
      <c r="I278" s="10" t="s">
        <v>2</v>
      </c>
      <c r="J278" s="10" t="s">
        <v>2</v>
      </c>
      <c r="K278" s="10" t="s">
        <v>3</v>
      </c>
      <c r="L278" s="10">
        <v>0</v>
      </c>
      <c r="M278" s="10" t="s">
        <v>13249</v>
      </c>
      <c r="N278" s="10" t="s">
        <v>4409</v>
      </c>
      <c r="O278" s="10" t="s">
        <v>3810</v>
      </c>
      <c r="P278" s="10" t="s">
        <v>7</v>
      </c>
      <c r="Q278" s="10" t="s">
        <v>12973</v>
      </c>
      <c r="R278" s="10" t="s">
        <v>5</v>
      </c>
      <c r="S278" s="10" t="s">
        <v>6</v>
      </c>
      <c r="T278" s="8" t="s">
        <v>28</v>
      </c>
      <c r="U278" s="10" t="s">
        <v>5</v>
      </c>
      <c r="V278" s="10" t="s">
        <v>3810</v>
      </c>
      <c r="X278" s="10">
        <v>277</v>
      </c>
      <c r="Y278" s="10" t="s">
        <v>20166</v>
      </c>
      <c r="Z278" s="10" t="s">
        <v>4841</v>
      </c>
      <c r="AA278" s="10" t="s">
        <v>4559</v>
      </c>
      <c r="AB278" s="10" t="s">
        <v>7567</v>
      </c>
      <c r="AC278" s="10" t="s">
        <v>6</v>
      </c>
      <c r="AD278" s="10" t="s">
        <v>6</v>
      </c>
      <c r="AE278" s="10" t="s">
        <v>6</v>
      </c>
      <c r="AF278" s="10" t="s">
        <v>6</v>
      </c>
      <c r="AG278" s="10" t="s">
        <v>6</v>
      </c>
      <c r="AH278" s="10" t="s">
        <v>12970</v>
      </c>
      <c r="AI278" s="10">
        <v>0</v>
      </c>
      <c r="AJ278" s="10" t="s">
        <v>12971</v>
      </c>
      <c r="AK278" s="23" t="s">
        <v>22900</v>
      </c>
      <c r="AL278" s="23" t="s">
        <v>16889</v>
      </c>
      <c r="AM278" s="10" t="s">
        <v>7566</v>
      </c>
      <c r="AN278" s="10" t="s">
        <v>2</v>
      </c>
      <c r="AO278" s="10" t="s">
        <v>12970</v>
      </c>
      <c r="AP278" s="10" t="s">
        <v>6</v>
      </c>
      <c r="AQ278" s="10" t="s">
        <v>12972</v>
      </c>
      <c r="AR278" s="10" t="s">
        <v>12970</v>
      </c>
      <c r="AS278" s="23" t="s">
        <v>16889</v>
      </c>
      <c r="AT278" s="10" t="str">
        <f t="shared" si="9"/>
        <v>(277, 'A0277_2026_10_03_22_00_00', 'A0277', 'PL7-3', 'Sản xuất', null, null, null, null, null, 'Chưa cập nhật', 0,  'Ca 1', '2026-10-03', '2026-10-03 22:00:00', 'Rolled',  null, 'Chưa cập nhật', null, 'Thất bại', 'Chưa cập nhật', '2026-10-03 22:00:00'),</v>
      </c>
    </row>
    <row r="279" spans="1:46" x14ac:dyDescent="0.25">
      <c r="A279" s="16" t="str">
        <v>(278, 'A0278_2026_10_03_22_00_00', 'A0278', 'PL7-3', 'Sản xuất', null, null, null, null, null, 'Chưa cập nhật', 0,  'Ca 1', '2026-10-03', '2026-10-03 22:00:00', 'Rolled',  null, 'Chưa cập nhật', null, 'Thất bại', 'Chưa cập nhật', '2026-10-03 22:00:00'),</v>
      </c>
      <c r="B279" s="17" t="str">
        <f t="shared" si="8"/>
        <v>278, 'A0278_2026_10_03_22_00_00', 'A0278', 'PL7-3', 'Sản xuất', null, null, null, null, null, 'Chưa cập nhật', 0,  'Ca 1', '2026-10-03', '2026-10-03 22:00:00', 'Rolled',  null, 'Chưa cập nhật', null, 'Thất bại', 'Chưa cập nhật', '2026-10-03 22:00:00'</v>
      </c>
      <c r="C279" s="13">
        <v>278</v>
      </c>
      <c r="D279" s="10" t="s">
        <v>7922</v>
      </c>
      <c r="E279" s="10" t="s">
        <v>7923</v>
      </c>
      <c r="F279" s="10" t="s">
        <v>0</v>
      </c>
      <c r="G279" s="10" t="s">
        <v>1</v>
      </c>
      <c r="H279" s="10" t="s">
        <v>2</v>
      </c>
      <c r="I279" s="10" t="s">
        <v>2</v>
      </c>
      <c r="J279" s="10" t="s">
        <v>2</v>
      </c>
      <c r="K279" s="10" t="s">
        <v>3</v>
      </c>
      <c r="L279" s="10">
        <v>0</v>
      </c>
      <c r="M279" s="10" t="s">
        <v>13250</v>
      </c>
      <c r="N279" s="10" t="s">
        <v>4409</v>
      </c>
      <c r="O279" s="10" t="s">
        <v>3810</v>
      </c>
      <c r="P279" s="10" t="s">
        <v>7</v>
      </c>
      <c r="Q279" s="10" t="s">
        <v>12973</v>
      </c>
      <c r="R279" s="10" t="s">
        <v>5</v>
      </c>
      <c r="S279" s="10" t="s">
        <v>6</v>
      </c>
      <c r="T279" s="8" t="s">
        <v>28</v>
      </c>
      <c r="U279" s="10" t="s">
        <v>5</v>
      </c>
      <c r="V279" s="10" t="s">
        <v>3810</v>
      </c>
      <c r="X279" s="10">
        <v>278</v>
      </c>
      <c r="Y279" s="10" t="s">
        <v>20167</v>
      </c>
      <c r="Z279" s="10" t="s">
        <v>4842</v>
      </c>
      <c r="AA279" s="10" t="s">
        <v>4559</v>
      </c>
      <c r="AB279" s="10" t="s">
        <v>7567</v>
      </c>
      <c r="AC279" s="10" t="s">
        <v>6</v>
      </c>
      <c r="AD279" s="10" t="s">
        <v>6</v>
      </c>
      <c r="AE279" s="10" t="s">
        <v>6</v>
      </c>
      <c r="AF279" s="10" t="s">
        <v>6</v>
      </c>
      <c r="AG279" s="10" t="s">
        <v>6</v>
      </c>
      <c r="AH279" s="10" t="s">
        <v>12970</v>
      </c>
      <c r="AI279" s="10">
        <v>0</v>
      </c>
      <c r="AJ279" s="10" t="s">
        <v>12971</v>
      </c>
      <c r="AK279" s="23" t="s">
        <v>22900</v>
      </c>
      <c r="AL279" s="23" t="s">
        <v>16889</v>
      </c>
      <c r="AM279" s="10" t="s">
        <v>7566</v>
      </c>
      <c r="AN279" s="10" t="s">
        <v>2</v>
      </c>
      <c r="AO279" s="10" t="s">
        <v>12970</v>
      </c>
      <c r="AP279" s="10" t="s">
        <v>6</v>
      </c>
      <c r="AQ279" s="10" t="s">
        <v>12972</v>
      </c>
      <c r="AR279" s="10" t="s">
        <v>12970</v>
      </c>
      <c r="AS279" s="23" t="s">
        <v>16889</v>
      </c>
      <c r="AT279" s="10" t="str">
        <f t="shared" si="9"/>
        <v>(278, 'A0278_2026_10_03_22_00_00', 'A0278', 'PL7-3', 'Sản xuất', null, null, null, null, null, 'Chưa cập nhật', 0,  'Ca 1', '2026-10-03', '2026-10-03 22:00:00', 'Rolled',  null, 'Chưa cập nhật', null, 'Thất bại', 'Chưa cập nhật', '2026-10-03 22:00:00'),</v>
      </c>
    </row>
    <row r="280" spans="1:46" x14ac:dyDescent="0.25">
      <c r="A280" s="16" t="str">
        <v>(279, 'A0279_2026_10_03_22_00_00', 'A0279', 'PL7-3', 'Sản xuất', null, null, null, null, null, 'Chưa cập nhật', 0,  'Ca 1', '2026-10-03', '2026-10-03 22:00:00', 'Rolled',  null, 'Chưa cập nhật', null, 'Thất bại', 'Chưa cập nhật', '2026-10-03 22:00:00'),</v>
      </c>
      <c r="B280" s="17" t="str">
        <f t="shared" si="8"/>
        <v>279, 'A0279_2026_10_03_22_00_00', 'A0279', 'PL7-3', 'Sản xuất', null, null, null, null, null, 'Chưa cập nhật', 0,  'Ca 1', '2026-10-03', '2026-10-03 22:00:00', 'Rolled',  null, 'Chưa cập nhật', null, 'Thất bại', 'Chưa cập nhật', '2026-10-03 22:00:00'</v>
      </c>
      <c r="C280" s="13">
        <v>279</v>
      </c>
      <c r="D280" s="10" t="s">
        <v>7924</v>
      </c>
      <c r="E280" s="10" t="s">
        <v>7925</v>
      </c>
      <c r="F280" s="10" t="s">
        <v>0</v>
      </c>
      <c r="G280" s="10" t="s">
        <v>1</v>
      </c>
      <c r="H280" s="10" t="s">
        <v>2</v>
      </c>
      <c r="I280" s="10" t="s">
        <v>2</v>
      </c>
      <c r="J280" s="10" t="s">
        <v>2</v>
      </c>
      <c r="K280" s="10" t="s">
        <v>3</v>
      </c>
      <c r="L280" s="10">
        <v>0</v>
      </c>
      <c r="M280" s="10" t="s">
        <v>13251</v>
      </c>
      <c r="N280" s="10" t="s">
        <v>4409</v>
      </c>
      <c r="O280" s="10" t="s">
        <v>3810</v>
      </c>
      <c r="P280" s="10" t="s">
        <v>7</v>
      </c>
      <c r="Q280" s="10" t="s">
        <v>12973</v>
      </c>
      <c r="R280" s="10" t="s">
        <v>5</v>
      </c>
      <c r="S280" s="10" t="s">
        <v>6</v>
      </c>
      <c r="T280" s="8" t="s">
        <v>28</v>
      </c>
      <c r="U280" s="10" t="s">
        <v>5</v>
      </c>
      <c r="V280" s="10" t="s">
        <v>3810</v>
      </c>
      <c r="X280" s="10">
        <v>279</v>
      </c>
      <c r="Y280" s="10" t="s">
        <v>20168</v>
      </c>
      <c r="Z280" s="10" t="s">
        <v>4843</v>
      </c>
      <c r="AA280" s="10" t="s">
        <v>4559</v>
      </c>
      <c r="AB280" s="10" t="s">
        <v>7567</v>
      </c>
      <c r="AC280" s="10" t="s">
        <v>6</v>
      </c>
      <c r="AD280" s="10" t="s">
        <v>6</v>
      </c>
      <c r="AE280" s="10" t="s">
        <v>6</v>
      </c>
      <c r="AF280" s="10" t="s">
        <v>6</v>
      </c>
      <c r="AG280" s="10" t="s">
        <v>6</v>
      </c>
      <c r="AH280" s="10" t="s">
        <v>12970</v>
      </c>
      <c r="AI280" s="10">
        <v>0</v>
      </c>
      <c r="AJ280" s="10" t="s">
        <v>12971</v>
      </c>
      <c r="AK280" s="23" t="s">
        <v>22900</v>
      </c>
      <c r="AL280" s="23" t="s">
        <v>16889</v>
      </c>
      <c r="AM280" s="10" t="s">
        <v>7566</v>
      </c>
      <c r="AN280" s="10" t="s">
        <v>2</v>
      </c>
      <c r="AO280" s="10" t="s">
        <v>12970</v>
      </c>
      <c r="AP280" s="10" t="s">
        <v>6</v>
      </c>
      <c r="AQ280" s="10" t="s">
        <v>12972</v>
      </c>
      <c r="AR280" s="10" t="s">
        <v>12970</v>
      </c>
      <c r="AS280" s="23" t="s">
        <v>16889</v>
      </c>
      <c r="AT280" s="10" t="str">
        <f t="shared" si="9"/>
        <v>(279, 'A0279_2026_10_03_22_00_00', 'A0279', 'PL7-3', 'Sản xuất', null, null, null, null, null, 'Chưa cập nhật', 0,  'Ca 1', '2026-10-03', '2026-10-03 22:00:00', 'Rolled',  null, 'Chưa cập nhật', null, 'Thất bại', 'Chưa cập nhật', '2026-10-03 22:00:00'),</v>
      </c>
    </row>
    <row r="281" spans="1:46" x14ac:dyDescent="0.25">
      <c r="A281" s="16" t="str">
        <v>(280, 'A0280_2026_10_03_22_00_00', 'A0280', 'PL7-3', 'Sản xuất', null, null, null, null, null, 'Chưa cập nhật', 0,  'Ca 1', '2026-10-03', '2026-10-03 22:00:00', 'Rolled',  null, 'Chưa cập nhật', null, 'Thất bại', 'Chưa cập nhật', '2026-10-03 22:00:00'),</v>
      </c>
      <c r="B281" s="17" t="str">
        <f t="shared" si="8"/>
        <v>280, 'A0280_2026_10_03_22_00_00', 'A0280', 'PL7-3', 'Sản xuất', null, null, null, null, null, 'Chưa cập nhật', 0,  'Ca 1', '2026-10-03', '2026-10-03 22:00:00', 'Rolled',  null, 'Chưa cập nhật', null, 'Thất bại', 'Chưa cập nhật', '2026-10-03 22:00:00'</v>
      </c>
      <c r="C281" s="13">
        <v>280</v>
      </c>
      <c r="D281" s="10" t="s">
        <v>7926</v>
      </c>
      <c r="E281" s="10" t="s">
        <v>7927</v>
      </c>
      <c r="F281" s="10" t="s">
        <v>0</v>
      </c>
      <c r="G281" s="10" t="s">
        <v>1</v>
      </c>
      <c r="H281" s="10" t="s">
        <v>2</v>
      </c>
      <c r="I281" s="10" t="s">
        <v>2</v>
      </c>
      <c r="J281" s="10" t="s">
        <v>2</v>
      </c>
      <c r="K281" s="10" t="s">
        <v>3</v>
      </c>
      <c r="L281" s="10">
        <v>0</v>
      </c>
      <c r="M281" s="10" t="s">
        <v>13252</v>
      </c>
      <c r="N281" s="10" t="s">
        <v>4409</v>
      </c>
      <c r="O281" s="10" t="s">
        <v>3810</v>
      </c>
      <c r="P281" s="10" t="s">
        <v>7</v>
      </c>
      <c r="Q281" s="10" t="s">
        <v>12973</v>
      </c>
      <c r="R281" s="10" t="s">
        <v>5</v>
      </c>
      <c r="S281" s="10" t="s">
        <v>6</v>
      </c>
      <c r="T281" s="8" t="s">
        <v>28</v>
      </c>
      <c r="U281" s="10" t="s">
        <v>5</v>
      </c>
      <c r="V281" s="10" t="s">
        <v>3810</v>
      </c>
      <c r="X281" s="10">
        <v>280</v>
      </c>
      <c r="Y281" s="10" t="s">
        <v>20169</v>
      </c>
      <c r="Z281" s="10" t="s">
        <v>4844</v>
      </c>
      <c r="AA281" s="10" t="s">
        <v>4559</v>
      </c>
      <c r="AB281" s="10" t="s">
        <v>7567</v>
      </c>
      <c r="AC281" s="10" t="s">
        <v>6</v>
      </c>
      <c r="AD281" s="10" t="s">
        <v>6</v>
      </c>
      <c r="AE281" s="10" t="s">
        <v>6</v>
      </c>
      <c r="AF281" s="10" t="s">
        <v>6</v>
      </c>
      <c r="AG281" s="10" t="s">
        <v>6</v>
      </c>
      <c r="AH281" s="10" t="s">
        <v>12970</v>
      </c>
      <c r="AI281" s="10">
        <v>0</v>
      </c>
      <c r="AJ281" s="10" t="s">
        <v>12971</v>
      </c>
      <c r="AK281" s="23" t="s">
        <v>22900</v>
      </c>
      <c r="AL281" s="23" t="s">
        <v>16889</v>
      </c>
      <c r="AM281" s="10" t="s">
        <v>7566</v>
      </c>
      <c r="AN281" s="10" t="s">
        <v>2</v>
      </c>
      <c r="AO281" s="10" t="s">
        <v>12970</v>
      </c>
      <c r="AP281" s="10" t="s">
        <v>6</v>
      </c>
      <c r="AQ281" s="10" t="s">
        <v>12972</v>
      </c>
      <c r="AR281" s="10" t="s">
        <v>12970</v>
      </c>
      <c r="AS281" s="23" t="s">
        <v>16889</v>
      </c>
      <c r="AT281" s="10" t="str">
        <f t="shared" si="9"/>
        <v>(280, 'A0280_2026_10_03_22_00_00', 'A0280', 'PL7-3', 'Sản xuất', null, null, null, null, null, 'Chưa cập nhật', 0,  'Ca 1', '2026-10-03', '2026-10-03 22:00:00', 'Rolled',  null, 'Chưa cập nhật', null, 'Thất bại', 'Chưa cập nhật', '2026-10-03 22:00:00'),</v>
      </c>
    </row>
    <row r="282" spans="1:46" x14ac:dyDescent="0.25">
      <c r="A282" s="16" t="str">
        <v>(281, 'A0281_2026_10_03_22_00_00', 'A0281', 'PL7-3', 'Sản xuất', null, null, null, null, null, 'Chưa cập nhật', 0,  'Ca 1', '2026-10-03', '2026-10-03 22:00:00', 'Rolled',  null, 'Chưa cập nhật', null, 'Thất bại', 'Chưa cập nhật', '2026-10-03 22:00:00'),</v>
      </c>
      <c r="B282" s="17" t="str">
        <f t="shared" si="8"/>
        <v>281, 'A0281_2026_10_03_22_00_00', 'A0281', 'PL7-3', 'Sản xuất', null, null, null, null, null, 'Chưa cập nhật', 0,  'Ca 1', '2026-10-03', '2026-10-03 22:00:00', 'Rolled',  null, 'Chưa cập nhật', null, 'Thất bại', 'Chưa cập nhật', '2026-10-03 22:00:00'</v>
      </c>
      <c r="C282" s="13">
        <v>281</v>
      </c>
      <c r="D282" s="10" t="s">
        <v>7928</v>
      </c>
      <c r="E282" s="10" t="s">
        <v>7929</v>
      </c>
      <c r="F282" s="10" t="s">
        <v>0</v>
      </c>
      <c r="G282" s="10" t="s">
        <v>1</v>
      </c>
      <c r="H282" s="10" t="s">
        <v>2</v>
      </c>
      <c r="I282" s="10" t="s">
        <v>2</v>
      </c>
      <c r="J282" s="10" t="s">
        <v>2</v>
      </c>
      <c r="K282" s="10" t="s">
        <v>3</v>
      </c>
      <c r="L282" s="10">
        <v>0</v>
      </c>
      <c r="M282" s="10" t="s">
        <v>13253</v>
      </c>
      <c r="N282" s="10" t="s">
        <v>4409</v>
      </c>
      <c r="O282" s="10" t="s">
        <v>3810</v>
      </c>
      <c r="P282" s="10" t="s">
        <v>7</v>
      </c>
      <c r="Q282" s="10" t="s">
        <v>12973</v>
      </c>
      <c r="R282" s="10" t="s">
        <v>5</v>
      </c>
      <c r="S282" s="10" t="s">
        <v>6</v>
      </c>
      <c r="T282" s="8" t="s">
        <v>28</v>
      </c>
      <c r="U282" s="10" t="s">
        <v>5</v>
      </c>
      <c r="V282" s="10" t="s">
        <v>3810</v>
      </c>
      <c r="X282" s="10">
        <v>281</v>
      </c>
      <c r="Y282" s="10" t="s">
        <v>20170</v>
      </c>
      <c r="Z282" s="10" t="s">
        <v>4845</v>
      </c>
      <c r="AA282" s="10" t="s">
        <v>4559</v>
      </c>
      <c r="AB282" s="10" t="s">
        <v>7567</v>
      </c>
      <c r="AC282" s="10" t="s">
        <v>6</v>
      </c>
      <c r="AD282" s="10" t="s">
        <v>6</v>
      </c>
      <c r="AE282" s="10" t="s">
        <v>6</v>
      </c>
      <c r="AF282" s="10" t="s">
        <v>6</v>
      </c>
      <c r="AG282" s="10" t="s">
        <v>6</v>
      </c>
      <c r="AH282" s="10" t="s">
        <v>12970</v>
      </c>
      <c r="AI282" s="10">
        <v>0</v>
      </c>
      <c r="AJ282" s="10" t="s">
        <v>12971</v>
      </c>
      <c r="AK282" s="23" t="s">
        <v>22900</v>
      </c>
      <c r="AL282" s="23" t="s">
        <v>16889</v>
      </c>
      <c r="AM282" s="10" t="s">
        <v>7566</v>
      </c>
      <c r="AN282" s="10" t="s">
        <v>2</v>
      </c>
      <c r="AO282" s="10" t="s">
        <v>12970</v>
      </c>
      <c r="AP282" s="10" t="s">
        <v>6</v>
      </c>
      <c r="AQ282" s="10" t="s">
        <v>12972</v>
      </c>
      <c r="AR282" s="10" t="s">
        <v>12970</v>
      </c>
      <c r="AS282" s="23" t="s">
        <v>16889</v>
      </c>
      <c r="AT282" s="10" t="str">
        <f t="shared" si="9"/>
        <v>(281, 'A0281_2026_10_03_22_00_00', 'A0281', 'PL7-3', 'Sản xuất', null, null, null, null, null, 'Chưa cập nhật', 0,  'Ca 1', '2026-10-03', '2026-10-03 22:00:00', 'Rolled',  null, 'Chưa cập nhật', null, 'Thất bại', 'Chưa cập nhật', '2026-10-03 22:00:00'),</v>
      </c>
    </row>
    <row r="283" spans="1:46" x14ac:dyDescent="0.25">
      <c r="A283" s="16" t="str">
        <v>(282, 'A0282_2026_10_03_22_00_00', 'A0282', 'PL7-3', 'Sản xuất', null, null, null, null, null, 'Chưa cập nhật', 0,  'Ca 1', '2026-10-03', '2026-10-03 22:00:00', 'Rolled',  null, 'Chưa cập nhật', null, 'Thất bại', 'Chưa cập nhật', '2026-10-03 22:00:00'),</v>
      </c>
      <c r="B283" s="17" t="str">
        <f t="shared" si="8"/>
        <v>282, 'A0282_2026_10_03_22_00_00', 'A0282', 'PL7-3', 'Sản xuất', null, null, null, null, null, 'Chưa cập nhật', 0,  'Ca 1', '2026-10-03', '2026-10-03 22:00:00', 'Rolled',  null, 'Chưa cập nhật', null, 'Thất bại', 'Chưa cập nhật', '2026-10-03 22:00:00'</v>
      </c>
      <c r="C283" s="13">
        <v>282</v>
      </c>
      <c r="D283" s="10" t="s">
        <v>7930</v>
      </c>
      <c r="E283" s="10" t="s">
        <v>7931</v>
      </c>
      <c r="F283" s="10" t="s">
        <v>0</v>
      </c>
      <c r="G283" s="10" t="s">
        <v>1</v>
      </c>
      <c r="H283" s="10" t="s">
        <v>2</v>
      </c>
      <c r="I283" s="10" t="s">
        <v>2</v>
      </c>
      <c r="J283" s="10" t="s">
        <v>2</v>
      </c>
      <c r="K283" s="10" t="s">
        <v>3</v>
      </c>
      <c r="L283" s="10">
        <v>0</v>
      </c>
      <c r="M283" s="10" t="s">
        <v>13254</v>
      </c>
      <c r="N283" s="10" t="s">
        <v>4409</v>
      </c>
      <c r="O283" s="10" t="s">
        <v>3810</v>
      </c>
      <c r="P283" s="10" t="s">
        <v>7</v>
      </c>
      <c r="Q283" s="10" t="s">
        <v>12973</v>
      </c>
      <c r="R283" s="10" t="s">
        <v>5</v>
      </c>
      <c r="S283" s="10" t="s">
        <v>6</v>
      </c>
      <c r="T283" s="8" t="s">
        <v>28</v>
      </c>
      <c r="U283" s="10" t="s">
        <v>5</v>
      </c>
      <c r="V283" s="10" t="s">
        <v>3810</v>
      </c>
      <c r="X283" s="10">
        <v>282</v>
      </c>
      <c r="Y283" s="10" t="s">
        <v>20171</v>
      </c>
      <c r="Z283" s="10" t="s">
        <v>4846</v>
      </c>
      <c r="AA283" s="10" t="s">
        <v>4559</v>
      </c>
      <c r="AB283" s="10" t="s">
        <v>7567</v>
      </c>
      <c r="AC283" s="10" t="s">
        <v>6</v>
      </c>
      <c r="AD283" s="10" t="s">
        <v>6</v>
      </c>
      <c r="AE283" s="10" t="s">
        <v>6</v>
      </c>
      <c r="AF283" s="10" t="s">
        <v>6</v>
      </c>
      <c r="AG283" s="10" t="s">
        <v>6</v>
      </c>
      <c r="AH283" s="10" t="s">
        <v>12970</v>
      </c>
      <c r="AI283" s="10">
        <v>0</v>
      </c>
      <c r="AJ283" s="10" t="s">
        <v>12971</v>
      </c>
      <c r="AK283" s="23" t="s">
        <v>22900</v>
      </c>
      <c r="AL283" s="23" t="s">
        <v>16889</v>
      </c>
      <c r="AM283" s="10" t="s">
        <v>7566</v>
      </c>
      <c r="AN283" s="10" t="s">
        <v>2</v>
      </c>
      <c r="AO283" s="10" t="s">
        <v>12970</v>
      </c>
      <c r="AP283" s="10" t="s">
        <v>6</v>
      </c>
      <c r="AQ283" s="10" t="s">
        <v>12972</v>
      </c>
      <c r="AR283" s="10" t="s">
        <v>12970</v>
      </c>
      <c r="AS283" s="23" t="s">
        <v>16889</v>
      </c>
      <c r="AT283" s="10" t="str">
        <f t="shared" si="9"/>
        <v>(282, 'A0282_2026_10_03_22_00_00', 'A0282', 'PL7-3', 'Sản xuất', null, null, null, null, null, 'Chưa cập nhật', 0,  'Ca 1', '2026-10-03', '2026-10-03 22:00:00', 'Rolled',  null, 'Chưa cập nhật', null, 'Thất bại', 'Chưa cập nhật', '2026-10-03 22:00:00'),</v>
      </c>
    </row>
    <row r="284" spans="1:46" x14ac:dyDescent="0.25">
      <c r="A284" s="16" t="str">
        <v>(283, 'A0283_2026_10_03_22_00_00', 'A0283', 'PL7-3', 'Sản xuất', null, null, null, null, null, 'Chưa cập nhật', 0,  'Ca 1', '2026-10-03', '2026-10-03 22:00:00', 'Rolled',  null, 'Chưa cập nhật', null, 'Thất bại', 'Chưa cập nhật', '2026-10-03 22:00:00'),</v>
      </c>
      <c r="B284" s="17" t="str">
        <f t="shared" si="8"/>
        <v>283, 'A0283_2026_10_03_22_00_00', 'A0283', 'PL7-3', 'Sản xuất', null, null, null, null, null, 'Chưa cập nhật', 0,  'Ca 1', '2026-10-03', '2026-10-03 22:00:00', 'Rolled',  null, 'Chưa cập nhật', null, 'Thất bại', 'Chưa cập nhật', '2026-10-03 22:00:00'</v>
      </c>
      <c r="C284" s="13">
        <v>283</v>
      </c>
      <c r="D284" s="10" t="s">
        <v>7932</v>
      </c>
      <c r="E284" s="10" t="s">
        <v>7933</v>
      </c>
      <c r="F284" s="10" t="s">
        <v>0</v>
      </c>
      <c r="G284" s="10" t="s">
        <v>1</v>
      </c>
      <c r="H284" s="10" t="s">
        <v>2</v>
      </c>
      <c r="I284" s="10" t="s">
        <v>2</v>
      </c>
      <c r="J284" s="10" t="s">
        <v>2</v>
      </c>
      <c r="K284" s="10" t="s">
        <v>3</v>
      </c>
      <c r="L284" s="10">
        <v>0</v>
      </c>
      <c r="M284" s="10" t="s">
        <v>13255</v>
      </c>
      <c r="N284" s="10" t="s">
        <v>4409</v>
      </c>
      <c r="O284" s="10" t="s">
        <v>3810</v>
      </c>
      <c r="P284" s="10" t="s">
        <v>7</v>
      </c>
      <c r="Q284" s="10" t="s">
        <v>12973</v>
      </c>
      <c r="R284" s="10" t="s">
        <v>5</v>
      </c>
      <c r="S284" s="10" t="s">
        <v>6</v>
      </c>
      <c r="T284" s="8" t="s">
        <v>28</v>
      </c>
      <c r="U284" s="10" t="s">
        <v>5</v>
      </c>
      <c r="V284" s="10" t="s">
        <v>3810</v>
      </c>
      <c r="X284" s="10">
        <v>283</v>
      </c>
      <c r="Y284" s="10" t="s">
        <v>20172</v>
      </c>
      <c r="Z284" s="10" t="s">
        <v>4847</v>
      </c>
      <c r="AA284" s="10" t="s">
        <v>4559</v>
      </c>
      <c r="AB284" s="10" t="s">
        <v>7567</v>
      </c>
      <c r="AC284" s="10" t="s">
        <v>6</v>
      </c>
      <c r="AD284" s="10" t="s">
        <v>6</v>
      </c>
      <c r="AE284" s="10" t="s">
        <v>6</v>
      </c>
      <c r="AF284" s="10" t="s">
        <v>6</v>
      </c>
      <c r="AG284" s="10" t="s">
        <v>6</v>
      </c>
      <c r="AH284" s="10" t="s">
        <v>12970</v>
      </c>
      <c r="AI284" s="10">
        <v>0</v>
      </c>
      <c r="AJ284" s="10" t="s">
        <v>12971</v>
      </c>
      <c r="AK284" s="23" t="s">
        <v>22900</v>
      </c>
      <c r="AL284" s="23" t="s">
        <v>16889</v>
      </c>
      <c r="AM284" s="10" t="s">
        <v>7566</v>
      </c>
      <c r="AN284" s="10" t="s">
        <v>2</v>
      </c>
      <c r="AO284" s="10" t="s">
        <v>12970</v>
      </c>
      <c r="AP284" s="10" t="s">
        <v>6</v>
      </c>
      <c r="AQ284" s="10" t="s">
        <v>12972</v>
      </c>
      <c r="AR284" s="10" t="s">
        <v>12970</v>
      </c>
      <c r="AS284" s="23" t="s">
        <v>16889</v>
      </c>
      <c r="AT284" s="10" t="str">
        <f t="shared" si="9"/>
        <v>(283, 'A0283_2026_10_03_22_00_00', 'A0283', 'PL7-3', 'Sản xuất', null, null, null, null, null, 'Chưa cập nhật', 0,  'Ca 1', '2026-10-03', '2026-10-03 22:00:00', 'Rolled',  null, 'Chưa cập nhật', null, 'Thất bại', 'Chưa cập nhật', '2026-10-03 22:00:00'),</v>
      </c>
    </row>
    <row r="285" spans="1:46" x14ac:dyDescent="0.25">
      <c r="A285" s="16" t="str">
        <v>(284, 'A0284_2026_10_03_22_00_00', 'A0284', 'PL7-3', 'Sản xuất', null, null, null, null, null, 'Chưa cập nhật', 0,  'Ca 1', '2026-10-03', '2026-10-03 22:00:00', 'Rolled',  null, 'Chưa cập nhật', null, 'Thất bại', 'Chưa cập nhật', '2026-10-03 22:00:00'),</v>
      </c>
      <c r="B285" s="17" t="str">
        <f t="shared" si="8"/>
        <v>284, 'A0284_2026_10_03_22_00_00', 'A0284', 'PL7-3', 'Sản xuất', null, null, null, null, null, 'Chưa cập nhật', 0,  'Ca 1', '2026-10-03', '2026-10-03 22:00:00', 'Rolled',  null, 'Chưa cập nhật', null, 'Thất bại', 'Chưa cập nhật', '2026-10-03 22:00:00'</v>
      </c>
      <c r="C285" s="13">
        <v>284</v>
      </c>
      <c r="D285" s="10" t="s">
        <v>7934</v>
      </c>
      <c r="E285" s="10" t="s">
        <v>7935</v>
      </c>
      <c r="F285" s="10" t="s">
        <v>0</v>
      </c>
      <c r="G285" s="10" t="s">
        <v>1</v>
      </c>
      <c r="H285" s="10" t="s">
        <v>2</v>
      </c>
      <c r="I285" s="10" t="s">
        <v>2</v>
      </c>
      <c r="J285" s="10" t="s">
        <v>2</v>
      </c>
      <c r="K285" s="10" t="s">
        <v>3</v>
      </c>
      <c r="L285" s="10">
        <v>0</v>
      </c>
      <c r="M285" s="10" t="s">
        <v>13256</v>
      </c>
      <c r="N285" s="10" t="s">
        <v>4409</v>
      </c>
      <c r="O285" s="10" t="s">
        <v>3810</v>
      </c>
      <c r="P285" s="10" t="s">
        <v>7</v>
      </c>
      <c r="Q285" s="10" t="s">
        <v>12973</v>
      </c>
      <c r="R285" s="10" t="s">
        <v>5</v>
      </c>
      <c r="S285" s="10" t="s">
        <v>6</v>
      </c>
      <c r="T285" s="8" t="s">
        <v>28</v>
      </c>
      <c r="U285" s="10" t="s">
        <v>5</v>
      </c>
      <c r="V285" s="10" t="s">
        <v>3810</v>
      </c>
      <c r="X285" s="10">
        <v>284</v>
      </c>
      <c r="Y285" s="10" t="s">
        <v>20173</v>
      </c>
      <c r="Z285" s="10" t="s">
        <v>4848</v>
      </c>
      <c r="AA285" s="10" t="s">
        <v>4559</v>
      </c>
      <c r="AB285" s="10" t="s">
        <v>7567</v>
      </c>
      <c r="AC285" s="10" t="s">
        <v>6</v>
      </c>
      <c r="AD285" s="10" t="s">
        <v>6</v>
      </c>
      <c r="AE285" s="10" t="s">
        <v>6</v>
      </c>
      <c r="AF285" s="10" t="s">
        <v>6</v>
      </c>
      <c r="AG285" s="10" t="s">
        <v>6</v>
      </c>
      <c r="AH285" s="10" t="s">
        <v>12970</v>
      </c>
      <c r="AI285" s="10">
        <v>0</v>
      </c>
      <c r="AJ285" s="10" t="s">
        <v>12971</v>
      </c>
      <c r="AK285" s="23" t="s">
        <v>22900</v>
      </c>
      <c r="AL285" s="23" t="s">
        <v>16889</v>
      </c>
      <c r="AM285" s="10" t="s">
        <v>7566</v>
      </c>
      <c r="AN285" s="10" t="s">
        <v>2</v>
      </c>
      <c r="AO285" s="10" t="s">
        <v>12970</v>
      </c>
      <c r="AP285" s="10" t="s">
        <v>6</v>
      </c>
      <c r="AQ285" s="10" t="s">
        <v>12972</v>
      </c>
      <c r="AR285" s="10" t="s">
        <v>12970</v>
      </c>
      <c r="AS285" s="23" t="s">
        <v>16889</v>
      </c>
      <c r="AT285" s="10" t="str">
        <f t="shared" si="9"/>
        <v>(284, 'A0284_2026_10_03_22_00_00', 'A0284', 'PL7-3', 'Sản xuất', null, null, null, null, null, 'Chưa cập nhật', 0,  'Ca 1', '2026-10-03', '2026-10-03 22:00:00', 'Rolled',  null, 'Chưa cập nhật', null, 'Thất bại', 'Chưa cập nhật', '2026-10-03 22:00:00'),</v>
      </c>
    </row>
    <row r="286" spans="1:46" x14ac:dyDescent="0.25">
      <c r="A286" s="16" t="str">
        <v>(285, 'A0285_2026_10_03_22_00_00', 'A0285', 'PL7-3', 'Sản xuất', null, null, null, null, null, 'Chưa cập nhật', 0,  'Ca 1', '2026-10-03', '2026-10-03 22:00:00', 'Rolled',  null, 'Chưa cập nhật', null, 'Thất bại', 'Chưa cập nhật', '2026-10-03 22:00:00'),</v>
      </c>
      <c r="B286" s="17" t="str">
        <f t="shared" si="8"/>
        <v>285, 'A0285_2026_10_03_22_00_00', 'A0285', 'PL7-3', 'Sản xuất', null, null, null, null, null, 'Chưa cập nhật', 0,  'Ca 1', '2026-10-03', '2026-10-03 22:00:00', 'Rolled',  null, 'Chưa cập nhật', null, 'Thất bại', 'Chưa cập nhật', '2026-10-03 22:00:00'</v>
      </c>
      <c r="C286" s="13">
        <v>285</v>
      </c>
      <c r="D286" s="10" t="s">
        <v>7936</v>
      </c>
      <c r="E286" s="10" t="s">
        <v>7937</v>
      </c>
      <c r="F286" s="10" t="s">
        <v>0</v>
      </c>
      <c r="G286" s="10" t="s">
        <v>1</v>
      </c>
      <c r="H286" s="10" t="s">
        <v>2</v>
      </c>
      <c r="I286" s="10" t="s">
        <v>2</v>
      </c>
      <c r="J286" s="10" t="s">
        <v>2</v>
      </c>
      <c r="K286" s="10" t="s">
        <v>3</v>
      </c>
      <c r="L286" s="10">
        <v>0</v>
      </c>
      <c r="M286" s="10" t="s">
        <v>13257</v>
      </c>
      <c r="N286" s="10" t="s">
        <v>4409</v>
      </c>
      <c r="O286" s="10" t="s">
        <v>3810</v>
      </c>
      <c r="P286" s="10" t="s">
        <v>7</v>
      </c>
      <c r="Q286" s="10" t="s">
        <v>12973</v>
      </c>
      <c r="R286" s="10" t="s">
        <v>5</v>
      </c>
      <c r="S286" s="10" t="s">
        <v>6</v>
      </c>
      <c r="T286" s="8" t="s">
        <v>28</v>
      </c>
      <c r="U286" s="10" t="s">
        <v>5</v>
      </c>
      <c r="V286" s="10" t="s">
        <v>3810</v>
      </c>
      <c r="X286" s="10">
        <v>285</v>
      </c>
      <c r="Y286" s="10" t="s">
        <v>20174</v>
      </c>
      <c r="Z286" s="10" t="s">
        <v>4849</v>
      </c>
      <c r="AA286" s="10" t="s">
        <v>4559</v>
      </c>
      <c r="AB286" s="10" t="s">
        <v>7567</v>
      </c>
      <c r="AC286" s="10" t="s">
        <v>6</v>
      </c>
      <c r="AD286" s="10" t="s">
        <v>6</v>
      </c>
      <c r="AE286" s="10" t="s">
        <v>6</v>
      </c>
      <c r="AF286" s="10" t="s">
        <v>6</v>
      </c>
      <c r="AG286" s="10" t="s">
        <v>6</v>
      </c>
      <c r="AH286" s="10" t="s">
        <v>12970</v>
      </c>
      <c r="AI286" s="10">
        <v>0</v>
      </c>
      <c r="AJ286" s="10" t="s">
        <v>12971</v>
      </c>
      <c r="AK286" s="23" t="s">
        <v>22900</v>
      </c>
      <c r="AL286" s="23" t="s">
        <v>16889</v>
      </c>
      <c r="AM286" s="10" t="s">
        <v>7566</v>
      </c>
      <c r="AN286" s="10" t="s">
        <v>2</v>
      </c>
      <c r="AO286" s="10" t="s">
        <v>12970</v>
      </c>
      <c r="AP286" s="10" t="s">
        <v>6</v>
      </c>
      <c r="AQ286" s="10" t="s">
        <v>12972</v>
      </c>
      <c r="AR286" s="10" t="s">
        <v>12970</v>
      </c>
      <c r="AS286" s="23" t="s">
        <v>16889</v>
      </c>
      <c r="AT286" s="10" t="str">
        <f t="shared" si="9"/>
        <v>(285, 'A0285_2026_10_03_22_00_00', 'A0285', 'PL7-3', 'Sản xuất', null, null, null, null, null, 'Chưa cập nhật', 0,  'Ca 1', '2026-10-03', '2026-10-03 22:00:00', 'Rolled',  null, 'Chưa cập nhật', null, 'Thất bại', 'Chưa cập nhật', '2026-10-03 22:00:00'),</v>
      </c>
    </row>
    <row r="287" spans="1:46" x14ac:dyDescent="0.25">
      <c r="A287" s="16" t="str">
        <v>(286, 'A0286_2026_10_03_22_00_00', 'A0286', 'PL7-3', 'Sản xuất', null, null, null, null, null, 'Chưa cập nhật', 0,  'Ca 1', '2026-10-03', '2026-10-03 22:00:00', 'Rolled',  null, 'Chưa cập nhật', null, 'Thất bại', 'Chưa cập nhật', '2026-10-03 22:00:00'),</v>
      </c>
      <c r="B287" s="17" t="str">
        <f t="shared" si="8"/>
        <v>286, 'A0286_2026_10_03_22_00_00', 'A0286', 'PL7-3', 'Sản xuất', null, null, null, null, null, 'Chưa cập nhật', 0,  'Ca 1', '2026-10-03', '2026-10-03 22:00:00', 'Rolled',  null, 'Chưa cập nhật', null, 'Thất bại', 'Chưa cập nhật', '2026-10-03 22:00:00'</v>
      </c>
      <c r="C287" s="13">
        <v>286</v>
      </c>
      <c r="D287" s="10" t="s">
        <v>7938</v>
      </c>
      <c r="E287" s="10" t="s">
        <v>7939</v>
      </c>
      <c r="F287" s="10" t="s">
        <v>0</v>
      </c>
      <c r="G287" s="10" t="s">
        <v>1</v>
      </c>
      <c r="H287" s="10" t="s">
        <v>2</v>
      </c>
      <c r="I287" s="10" t="s">
        <v>2</v>
      </c>
      <c r="J287" s="10" t="s">
        <v>2</v>
      </c>
      <c r="K287" s="10" t="s">
        <v>3</v>
      </c>
      <c r="L287" s="10">
        <v>0</v>
      </c>
      <c r="M287" s="10" t="s">
        <v>13258</v>
      </c>
      <c r="N287" s="10" t="s">
        <v>4409</v>
      </c>
      <c r="O287" s="10" t="s">
        <v>3810</v>
      </c>
      <c r="P287" s="10" t="s">
        <v>7</v>
      </c>
      <c r="Q287" s="10" t="s">
        <v>12973</v>
      </c>
      <c r="R287" s="10" t="s">
        <v>5</v>
      </c>
      <c r="S287" s="10" t="s">
        <v>6</v>
      </c>
      <c r="T287" s="8" t="s">
        <v>28</v>
      </c>
      <c r="U287" s="10" t="s">
        <v>5</v>
      </c>
      <c r="V287" s="10" t="s">
        <v>3810</v>
      </c>
      <c r="X287" s="10">
        <v>286</v>
      </c>
      <c r="Y287" s="10" t="s">
        <v>20175</v>
      </c>
      <c r="Z287" s="10" t="s">
        <v>4850</v>
      </c>
      <c r="AA287" s="10" t="s">
        <v>4559</v>
      </c>
      <c r="AB287" s="10" t="s">
        <v>7567</v>
      </c>
      <c r="AC287" s="10" t="s">
        <v>6</v>
      </c>
      <c r="AD287" s="10" t="s">
        <v>6</v>
      </c>
      <c r="AE287" s="10" t="s">
        <v>6</v>
      </c>
      <c r="AF287" s="10" t="s">
        <v>6</v>
      </c>
      <c r="AG287" s="10" t="s">
        <v>6</v>
      </c>
      <c r="AH287" s="10" t="s">
        <v>12970</v>
      </c>
      <c r="AI287" s="10">
        <v>0</v>
      </c>
      <c r="AJ287" s="10" t="s">
        <v>12971</v>
      </c>
      <c r="AK287" s="23" t="s">
        <v>22900</v>
      </c>
      <c r="AL287" s="23" t="s">
        <v>16889</v>
      </c>
      <c r="AM287" s="10" t="s">
        <v>7566</v>
      </c>
      <c r="AN287" s="10" t="s">
        <v>2</v>
      </c>
      <c r="AO287" s="10" t="s">
        <v>12970</v>
      </c>
      <c r="AP287" s="10" t="s">
        <v>6</v>
      </c>
      <c r="AQ287" s="10" t="s">
        <v>12972</v>
      </c>
      <c r="AR287" s="10" t="s">
        <v>12970</v>
      </c>
      <c r="AS287" s="23" t="s">
        <v>16889</v>
      </c>
      <c r="AT287" s="10" t="str">
        <f t="shared" si="9"/>
        <v>(286, 'A0286_2026_10_03_22_00_00', 'A0286', 'PL7-3', 'Sản xuất', null, null, null, null, null, 'Chưa cập nhật', 0,  'Ca 1', '2026-10-03', '2026-10-03 22:00:00', 'Rolled',  null, 'Chưa cập nhật', null, 'Thất bại', 'Chưa cập nhật', '2026-10-03 22:00:00'),</v>
      </c>
    </row>
    <row r="288" spans="1:46" x14ac:dyDescent="0.25">
      <c r="A288" s="16" t="str">
        <v>(287, 'A0287_2026_10_03_22_00_00', 'A0287', 'PL7-3', 'Sản xuất', null, null, null, null, null, 'Chưa cập nhật', 0,  'Ca 1', '2026-10-03', '2026-10-03 22:00:00', 'Rolled',  null, 'Chưa cập nhật', null, 'Thất bại', 'Chưa cập nhật', '2026-10-03 22:00:00'),</v>
      </c>
      <c r="B288" s="17" t="str">
        <f t="shared" si="8"/>
        <v>287, 'A0287_2026_10_03_22_00_00', 'A0287', 'PL7-3', 'Sản xuất', null, null, null, null, null, 'Chưa cập nhật', 0,  'Ca 1', '2026-10-03', '2026-10-03 22:00:00', 'Rolled',  null, 'Chưa cập nhật', null, 'Thất bại', 'Chưa cập nhật', '2026-10-03 22:00:00'</v>
      </c>
      <c r="C288" s="13">
        <v>287</v>
      </c>
      <c r="D288" s="10" t="s">
        <v>7940</v>
      </c>
      <c r="E288" s="10" t="s">
        <v>7941</v>
      </c>
      <c r="F288" s="10" t="s">
        <v>0</v>
      </c>
      <c r="G288" s="10" t="s">
        <v>1</v>
      </c>
      <c r="H288" s="10" t="s">
        <v>2</v>
      </c>
      <c r="I288" s="10" t="s">
        <v>2</v>
      </c>
      <c r="J288" s="10" t="s">
        <v>2</v>
      </c>
      <c r="K288" s="10" t="s">
        <v>3</v>
      </c>
      <c r="L288" s="10">
        <v>0</v>
      </c>
      <c r="M288" s="10" t="s">
        <v>13259</v>
      </c>
      <c r="N288" s="10" t="s">
        <v>4409</v>
      </c>
      <c r="O288" s="10" t="s">
        <v>3810</v>
      </c>
      <c r="P288" s="10" t="s">
        <v>7</v>
      </c>
      <c r="Q288" s="10" t="s">
        <v>12973</v>
      </c>
      <c r="R288" s="10" t="s">
        <v>5</v>
      </c>
      <c r="S288" s="10" t="s">
        <v>6</v>
      </c>
      <c r="T288" s="8" t="s">
        <v>28</v>
      </c>
      <c r="U288" s="10" t="s">
        <v>5</v>
      </c>
      <c r="V288" s="10" t="s">
        <v>3810</v>
      </c>
      <c r="X288" s="10">
        <v>287</v>
      </c>
      <c r="Y288" s="10" t="s">
        <v>20176</v>
      </c>
      <c r="Z288" s="10" t="s">
        <v>4851</v>
      </c>
      <c r="AA288" s="10" t="s">
        <v>4559</v>
      </c>
      <c r="AB288" s="10" t="s">
        <v>7567</v>
      </c>
      <c r="AC288" s="10" t="s">
        <v>6</v>
      </c>
      <c r="AD288" s="10" t="s">
        <v>6</v>
      </c>
      <c r="AE288" s="10" t="s">
        <v>6</v>
      </c>
      <c r="AF288" s="10" t="s">
        <v>6</v>
      </c>
      <c r="AG288" s="10" t="s">
        <v>6</v>
      </c>
      <c r="AH288" s="10" t="s">
        <v>12970</v>
      </c>
      <c r="AI288" s="10">
        <v>0</v>
      </c>
      <c r="AJ288" s="10" t="s">
        <v>12971</v>
      </c>
      <c r="AK288" s="23" t="s">
        <v>22900</v>
      </c>
      <c r="AL288" s="23" t="s">
        <v>16889</v>
      </c>
      <c r="AM288" s="10" t="s">
        <v>7566</v>
      </c>
      <c r="AN288" s="10" t="s">
        <v>2</v>
      </c>
      <c r="AO288" s="10" t="s">
        <v>12970</v>
      </c>
      <c r="AP288" s="10" t="s">
        <v>6</v>
      </c>
      <c r="AQ288" s="10" t="s">
        <v>12972</v>
      </c>
      <c r="AR288" s="10" t="s">
        <v>12970</v>
      </c>
      <c r="AS288" s="23" t="s">
        <v>16889</v>
      </c>
      <c r="AT288" s="10" t="str">
        <f t="shared" si="9"/>
        <v>(287, 'A0287_2026_10_03_22_00_00', 'A0287', 'PL7-3', 'Sản xuất', null, null, null, null, null, 'Chưa cập nhật', 0,  'Ca 1', '2026-10-03', '2026-10-03 22:00:00', 'Rolled',  null, 'Chưa cập nhật', null, 'Thất bại', 'Chưa cập nhật', '2026-10-03 22:00:00'),</v>
      </c>
    </row>
    <row r="289" spans="1:46" x14ac:dyDescent="0.25">
      <c r="A289" s="16" t="str">
        <v>(288, 'A0288_2026_10_03_22_00_00', 'A0288', 'PL7-3', 'Sản xuất', null, null, null, null, null, 'Chưa cập nhật', 0,  'Ca 1', '2026-10-03', '2026-10-03 22:00:00', 'Rolled',  null, 'Chưa cập nhật', null, 'Thất bại', 'Chưa cập nhật', '2026-10-03 22:00:00'),</v>
      </c>
      <c r="B289" s="17" t="str">
        <f t="shared" si="8"/>
        <v>288, 'A0288_2026_10_03_22_00_00', 'A0288', 'PL7-3', 'Sản xuất', null, null, null, null, null, 'Chưa cập nhật', 0,  'Ca 1', '2026-10-03', '2026-10-03 22:00:00', 'Rolled',  null, 'Chưa cập nhật', null, 'Thất bại', 'Chưa cập nhật', '2026-10-03 22:00:00'</v>
      </c>
      <c r="C289" s="13">
        <v>288</v>
      </c>
      <c r="D289" s="10" t="s">
        <v>7942</v>
      </c>
      <c r="E289" s="10" t="s">
        <v>7943</v>
      </c>
      <c r="F289" s="10" t="s">
        <v>0</v>
      </c>
      <c r="G289" s="10" t="s">
        <v>1</v>
      </c>
      <c r="H289" s="10" t="s">
        <v>2</v>
      </c>
      <c r="I289" s="10" t="s">
        <v>2</v>
      </c>
      <c r="J289" s="10" t="s">
        <v>2</v>
      </c>
      <c r="K289" s="10" t="s">
        <v>3</v>
      </c>
      <c r="L289" s="10">
        <v>0</v>
      </c>
      <c r="M289" s="10" t="s">
        <v>13260</v>
      </c>
      <c r="N289" s="10" t="s">
        <v>4409</v>
      </c>
      <c r="O289" s="10" t="s">
        <v>3810</v>
      </c>
      <c r="P289" s="10" t="s">
        <v>7</v>
      </c>
      <c r="Q289" s="10" t="s">
        <v>12973</v>
      </c>
      <c r="R289" s="10" t="s">
        <v>5</v>
      </c>
      <c r="S289" s="10" t="s">
        <v>6</v>
      </c>
      <c r="T289" s="8" t="s">
        <v>28</v>
      </c>
      <c r="U289" s="10" t="s">
        <v>5</v>
      </c>
      <c r="V289" s="10" t="s">
        <v>3810</v>
      </c>
      <c r="X289" s="10">
        <v>288</v>
      </c>
      <c r="Y289" s="10" t="s">
        <v>20177</v>
      </c>
      <c r="Z289" s="10" t="s">
        <v>4852</v>
      </c>
      <c r="AA289" s="10" t="s">
        <v>4559</v>
      </c>
      <c r="AB289" s="10" t="s">
        <v>7567</v>
      </c>
      <c r="AC289" s="10" t="s">
        <v>6</v>
      </c>
      <c r="AD289" s="10" t="s">
        <v>6</v>
      </c>
      <c r="AE289" s="10" t="s">
        <v>6</v>
      </c>
      <c r="AF289" s="10" t="s">
        <v>6</v>
      </c>
      <c r="AG289" s="10" t="s">
        <v>6</v>
      </c>
      <c r="AH289" s="10" t="s">
        <v>12970</v>
      </c>
      <c r="AI289" s="10">
        <v>0</v>
      </c>
      <c r="AJ289" s="10" t="s">
        <v>12971</v>
      </c>
      <c r="AK289" s="23" t="s">
        <v>22900</v>
      </c>
      <c r="AL289" s="23" t="s">
        <v>16889</v>
      </c>
      <c r="AM289" s="10" t="s">
        <v>7566</v>
      </c>
      <c r="AN289" s="10" t="s">
        <v>2</v>
      </c>
      <c r="AO289" s="10" t="s">
        <v>12970</v>
      </c>
      <c r="AP289" s="10" t="s">
        <v>6</v>
      </c>
      <c r="AQ289" s="10" t="s">
        <v>12972</v>
      </c>
      <c r="AR289" s="10" t="s">
        <v>12970</v>
      </c>
      <c r="AS289" s="23" t="s">
        <v>16889</v>
      </c>
      <c r="AT289" s="10" t="str">
        <f t="shared" si="9"/>
        <v>(288, 'A0288_2026_10_03_22_00_00', 'A0288', 'PL7-3', 'Sản xuất', null, null, null, null, null, 'Chưa cập nhật', 0,  'Ca 1', '2026-10-03', '2026-10-03 22:00:00', 'Rolled',  null, 'Chưa cập nhật', null, 'Thất bại', 'Chưa cập nhật', '2026-10-03 22:00:00'),</v>
      </c>
    </row>
    <row r="290" spans="1:46" x14ac:dyDescent="0.25">
      <c r="A290" s="16" t="str">
        <v>(289, 'A0289_2026_10_03_22_00_00', 'A0289', 'PL7-3', 'Sản xuất', null, null, null, null, null, 'Chưa cập nhật', 0,  'Ca 1', '2026-10-03', '2026-10-03 22:00:00', 'Rolled',  null, 'Chưa cập nhật', null, 'Thất bại', 'Chưa cập nhật', '2026-10-03 22:00:00'),</v>
      </c>
      <c r="B290" s="17" t="str">
        <f t="shared" si="8"/>
        <v>289, 'A0289_2026_10_03_22_00_00', 'A0289', 'PL7-3', 'Sản xuất', null, null, null, null, null, 'Chưa cập nhật', 0,  'Ca 1', '2026-10-03', '2026-10-03 22:00:00', 'Rolled',  null, 'Chưa cập nhật', null, 'Thất bại', 'Chưa cập nhật', '2026-10-03 22:00:00'</v>
      </c>
      <c r="C290" s="13">
        <v>289</v>
      </c>
      <c r="D290" s="10" t="s">
        <v>7944</v>
      </c>
      <c r="E290" s="10" t="s">
        <v>7945</v>
      </c>
      <c r="F290" s="10" t="s">
        <v>0</v>
      </c>
      <c r="G290" s="10" t="s">
        <v>1</v>
      </c>
      <c r="H290" s="10" t="s">
        <v>2</v>
      </c>
      <c r="I290" s="10" t="s">
        <v>2</v>
      </c>
      <c r="J290" s="10" t="s">
        <v>2</v>
      </c>
      <c r="K290" s="10" t="s">
        <v>3</v>
      </c>
      <c r="L290" s="10">
        <v>0</v>
      </c>
      <c r="M290" s="10" t="s">
        <v>13261</v>
      </c>
      <c r="N290" s="10" t="s">
        <v>4409</v>
      </c>
      <c r="O290" s="10" t="s">
        <v>3810</v>
      </c>
      <c r="P290" s="10" t="s">
        <v>7</v>
      </c>
      <c r="Q290" s="10" t="s">
        <v>12973</v>
      </c>
      <c r="R290" s="10" t="s">
        <v>5</v>
      </c>
      <c r="S290" s="10" t="s">
        <v>6</v>
      </c>
      <c r="T290" s="8" t="s">
        <v>28</v>
      </c>
      <c r="U290" s="10" t="s">
        <v>5</v>
      </c>
      <c r="V290" s="10" t="s">
        <v>3810</v>
      </c>
      <c r="X290" s="10">
        <v>289</v>
      </c>
      <c r="Y290" s="10" t="s">
        <v>20178</v>
      </c>
      <c r="Z290" s="10" t="s">
        <v>4853</v>
      </c>
      <c r="AA290" s="10" t="s">
        <v>4559</v>
      </c>
      <c r="AB290" s="10" t="s">
        <v>7567</v>
      </c>
      <c r="AC290" s="10" t="s">
        <v>6</v>
      </c>
      <c r="AD290" s="10" t="s">
        <v>6</v>
      </c>
      <c r="AE290" s="10" t="s">
        <v>6</v>
      </c>
      <c r="AF290" s="10" t="s">
        <v>6</v>
      </c>
      <c r="AG290" s="10" t="s">
        <v>6</v>
      </c>
      <c r="AH290" s="10" t="s">
        <v>12970</v>
      </c>
      <c r="AI290" s="10">
        <v>0</v>
      </c>
      <c r="AJ290" s="10" t="s">
        <v>12971</v>
      </c>
      <c r="AK290" s="23" t="s">
        <v>22900</v>
      </c>
      <c r="AL290" s="23" t="s">
        <v>16889</v>
      </c>
      <c r="AM290" s="10" t="s">
        <v>7566</v>
      </c>
      <c r="AN290" s="10" t="s">
        <v>2</v>
      </c>
      <c r="AO290" s="10" t="s">
        <v>12970</v>
      </c>
      <c r="AP290" s="10" t="s">
        <v>6</v>
      </c>
      <c r="AQ290" s="10" t="s">
        <v>12972</v>
      </c>
      <c r="AR290" s="10" t="s">
        <v>12970</v>
      </c>
      <c r="AS290" s="23" t="s">
        <v>16889</v>
      </c>
      <c r="AT290" s="10" t="str">
        <f t="shared" si="9"/>
        <v>(289, 'A0289_2026_10_03_22_00_00', 'A0289', 'PL7-3', 'Sản xuất', null, null, null, null, null, 'Chưa cập nhật', 0,  'Ca 1', '2026-10-03', '2026-10-03 22:00:00', 'Rolled',  null, 'Chưa cập nhật', null, 'Thất bại', 'Chưa cập nhật', '2026-10-03 22:00:00'),</v>
      </c>
    </row>
    <row r="291" spans="1:46" x14ac:dyDescent="0.25">
      <c r="A291" s="16" t="str">
        <v>(290, 'A0290_2026_10_03_22_00_00', 'A0290', 'PL7-3', 'Sản xuất', null, null, null, null, null, 'Chưa cập nhật', 0,  'Ca 1', '2026-10-03', '2026-10-03 22:00:00', 'Rolled',  null, 'Chưa cập nhật', null, 'Thất bại', 'Chưa cập nhật', '2026-10-03 22:00:00'),</v>
      </c>
      <c r="B291" s="17" t="str">
        <f t="shared" si="8"/>
        <v>290, 'A0290_2026_10_03_22_00_00', 'A0290', 'PL7-3', 'Sản xuất', null, null, null, null, null, 'Chưa cập nhật', 0,  'Ca 1', '2026-10-03', '2026-10-03 22:00:00', 'Rolled',  null, 'Chưa cập nhật', null, 'Thất bại', 'Chưa cập nhật', '2026-10-03 22:00:00'</v>
      </c>
      <c r="C291" s="13">
        <v>290</v>
      </c>
      <c r="D291" s="10" t="s">
        <v>7946</v>
      </c>
      <c r="E291" s="10" t="s">
        <v>7947</v>
      </c>
      <c r="F291" s="10" t="s">
        <v>0</v>
      </c>
      <c r="G291" s="10" t="s">
        <v>1</v>
      </c>
      <c r="H291" s="10" t="s">
        <v>2</v>
      </c>
      <c r="I291" s="10" t="s">
        <v>2</v>
      </c>
      <c r="J291" s="10" t="s">
        <v>2</v>
      </c>
      <c r="K291" s="10" t="s">
        <v>3</v>
      </c>
      <c r="L291" s="10">
        <v>0</v>
      </c>
      <c r="M291" s="10" t="s">
        <v>13262</v>
      </c>
      <c r="N291" s="10" t="s">
        <v>4409</v>
      </c>
      <c r="O291" s="10" t="s">
        <v>3810</v>
      </c>
      <c r="P291" s="10" t="s">
        <v>7</v>
      </c>
      <c r="Q291" s="10" t="s">
        <v>12973</v>
      </c>
      <c r="R291" s="10" t="s">
        <v>5</v>
      </c>
      <c r="S291" s="10" t="s">
        <v>6</v>
      </c>
      <c r="T291" s="8" t="s">
        <v>28</v>
      </c>
      <c r="U291" s="10" t="s">
        <v>5</v>
      </c>
      <c r="V291" s="10" t="s">
        <v>3810</v>
      </c>
      <c r="X291" s="10">
        <v>290</v>
      </c>
      <c r="Y291" s="10" t="s">
        <v>20179</v>
      </c>
      <c r="Z291" s="10" t="s">
        <v>4854</v>
      </c>
      <c r="AA291" s="10" t="s">
        <v>4559</v>
      </c>
      <c r="AB291" s="10" t="s">
        <v>7567</v>
      </c>
      <c r="AC291" s="10" t="s">
        <v>6</v>
      </c>
      <c r="AD291" s="10" t="s">
        <v>6</v>
      </c>
      <c r="AE291" s="10" t="s">
        <v>6</v>
      </c>
      <c r="AF291" s="10" t="s">
        <v>6</v>
      </c>
      <c r="AG291" s="10" t="s">
        <v>6</v>
      </c>
      <c r="AH291" s="10" t="s">
        <v>12970</v>
      </c>
      <c r="AI291" s="10">
        <v>0</v>
      </c>
      <c r="AJ291" s="10" t="s">
        <v>12971</v>
      </c>
      <c r="AK291" s="23" t="s">
        <v>22900</v>
      </c>
      <c r="AL291" s="23" t="s">
        <v>16889</v>
      </c>
      <c r="AM291" s="10" t="s">
        <v>7566</v>
      </c>
      <c r="AN291" s="10" t="s">
        <v>2</v>
      </c>
      <c r="AO291" s="10" t="s">
        <v>12970</v>
      </c>
      <c r="AP291" s="10" t="s">
        <v>6</v>
      </c>
      <c r="AQ291" s="10" t="s">
        <v>12972</v>
      </c>
      <c r="AR291" s="10" t="s">
        <v>12970</v>
      </c>
      <c r="AS291" s="23" t="s">
        <v>16889</v>
      </c>
      <c r="AT291" s="10" t="str">
        <f t="shared" si="9"/>
        <v>(290, 'A0290_2026_10_03_22_00_00', 'A0290', 'PL7-3', 'Sản xuất', null, null, null, null, null, 'Chưa cập nhật', 0,  'Ca 1', '2026-10-03', '2026-10-03 22:00:00', 'Rolled',  null, 'Chưa cập nhật', null, 'Thất bại', 'Chưa cập nhật', '2026-10-03 22:00:00'),</v>
      </c>
    </row>
    <row r="292" spans="1:46" x14ac:dyDescent="0.25">
      <c r="A292" s="16" t="str">
        <v>(291, 'A0291_2026_10_03_22_00_00', 'A0291', 'PL7-3', 'Sản xuất', null, null, null, null, null, 'Chưa cập nhật', 0,  'Ca 1', '2026-10-03', '2026-10-03 22:00:00', 'Rolled',  null, 'Chưa cập nhật', null, 'Thất bại', 'Chưa cập nhật', '2026-10-03 22:00:00'),</v>
      </c>
      <c r="B292" s="17" t="str">
        <f t="shared" si="8"/>
        <v>291, 'A0291_2026_10_03_22_00_00', 'A0291', 'PL7-3', 'Sản xuất', null, null, null, null, null, 'Chưa cập nhật', 0,  'Ca 1', '2026-10-03', '2026-10-03 22:00:00', 'Rolled',  null, 'Chưa cập nhật', null, 'Thất bại', 'Chưa cập nhật', '2026-10-03 22:00:00'</v>
      </c>
      <c r="C292" s="13">
        <v>291</v>
      </c>
      <c r="D292" s="10" t="s">
        <v>7948</v>
      </c>
      <c r="E292" s="10" t="s">
        <v>7949</v>
      </c>
      <c r="F292" s="10" t="s">
        <v>0</v>
      </c>
      <c r="G292" s="10" t="s">
        <v>1</v>
      </c>
      <c r="H292" s="10" t="s">
        <v>2</v>
      </c>
      <c r="I292" s="10" t="s">
        <v>2</v>
      </c>
      <c r="J292" s="10" t="s">
        <v>2</v>
      </c>
      <c r="K292" s="10" t="s">
        <v>3</v>
      </c>
      <c r="L292" s="10">
        <v>0</v>
      </c>
      <c r="M292" s="10" t="s">
        <v>13263</v>
      </c>
      <c r="N292" s="10" t="s">
        <v>4409</v>
      </c>
      <c r="O292" s="10" t="s">
        <v>3810</v>
      </c>
      <c r="P292" s="10" t="s">
        <v>7</v>
      </c>
      <c r="Q292" s="10" t="s">
        <v>12973</v>
      </c>
      <c r="R292" s="10" t="s">
        <v>5</v>
      </c>
      <c r="S292" s="10" t="s">
        <v>6</v>
      </c>
      <c r="T292" s="8" t="s">
        <v>28</v>
      </c>
      <c r="U292" s="10" t="s">
        <v>5</v>
      </c>
      <c r="V292" s="10" t="s">
        <v>3810</v>
      </c>
      <c r="X292" s="10">
        <v>291</v>
      </c>
      <c r="Y292" s="10" t="s">
        <v>20180</v>
      </c>
      <c r="Z292" s="10" t="s">
        <v>4855</v>
      </c>
      <c r="AA292" s="10" t="s">
        <v>4559</v>
      </c>
      <c r="AB292" s="10" t="s">
        <v>7567</v>
      </c>
      <c r="AC292" s="10" t="s">
        <v>6</v>
      </c>
      <c r="AD292" s="10" t="s">
        <v>6</v>
      </c>
      <c r="AE292" s="10" t="s">
        <v>6</v>
      </c>
      <c r="AF292" s="10" t="s">
        <v>6</v>
      </c>
      <c r="AG292" s="10" t="s">
        <v>6</v>
      </c>
      <c r="AH292" s="10" t="s">
        <v>12970</v>
      </c>
      <c r="AI292" s="10">
        <v>0</v>
      </c>
      <c r="AJ292" s="10" t="s">
        <v>12971</v>
      </c>
      <c r="AK292" s="23" t="s">
        <v>22900</v>
      </c>
      <c r="AL292" s="23" t="s">
        <v>16889</v>
      </c>
      <c r="AM292" s="10" t="s">
        <v>7566</v>
      </c>
      <c r="AN292" s="10" t="s">
        <v>2</v>
      </c>
      <c r="AO292" s="10" t="s">
        <v>12970</v>
      </c>
      <c r="AP292" s="10" t="s">
        <v>6</v>
      </c>
      <c r="AQ292" s="10" t="s">
        <v>12972</v>
      </c>
      <c r="AR292" s="10" t="s">
        <v>12970</v>
      </c>
      <c r="AS292" s="23" t="s">
        <v>16889</v>
      </c>
      <c r="AT292" s="10" t="str">
        <f t="shared" si="9"/>
        <v>(291, 'A0291_2026_10_03_22_00_00', 'A0291', 'PL7-3', 'Sản xuất', null, null, null, null, null, 'Chưa cập nhật', 0,  'Ca 1', '2026-10-03', '2026-10-03 22:00:00', 'Rolled',  null, 'Chưa cập nhật', null, 'Thất bại', 'Chưa cập nhật', '2026-10-03 22:00:00'),</v>
      </c>
    </row>
    <row r="293" spans="1:46" x14ac:dyDescent="0.25">
      <c r="A293" s="16" t="str">
        <v>(292, 'A0292_2026_10_03_22_00_00', 'A0292', 'PL7-3', 'Sản xuất', null, null, null, null, null, 'Chưa cập nhật', 0,  'Ca 1', '2026-10-03', '2026-10-03 22:00:00', 'Rolled',  null, 'Chưa cập nhật', null, 'Thất bại', 'Chưa cập nhật', '2026-10-03 22:00:00'),</v>
      </c>
      <c r="B293" s="17" t="str">
        <f t="shared" si="8"/>
        <v>292, 'A0292_2026_10_03_22_00_00', 'A0292', 'PL7-3', 'Sản xuất', null, null, null, null, null, 'Chưa cập nhật', 0,  'Ca 1', '2026-10-03', '2026-10-03 22:00:00', 'Rolled',  null, 'Chưa cập nhật', null, 'Thất bại', 'Chưa cập nhật', '2026-10-03 22:00:00'</v>
      </c>
      <c r="C293" s="13">
        <v>292</v>
      </c>
      <c r="D293" s="10" t="s">
        <v>7950</v>
      </c>
      <c r="E293" s="10" t="s">
        <v>7951</v>
      </c>
      <c r="F293" s="10" t="s">
        <v>0</v>
      </c>
      <c r="G293" s="10" t="s">
        <v>1</v>
      </c>
      <c r="H293" s="10" t="s">
        <v>2</v>
      </c>
      <c r="I293" s="10" t="s">
        <v>2</v>
      </c>
      <c r="J293" s="10" t="s">
        <v>2</v>
      </c>
      <c r="K293" s="10" t="s">
        <v>3</v>
      </c>
      <c r="L293" s="10">
        <v>0</v>
      </c>
      <c r="M293" s="10" t="s">
        <v>13264</v>
      </c>
      <c r="N293" s="10" t="s">
        <v>4409</v>
      </c>
      <c r="O293" s="10" t="s">
        <v>3810</v>
      </c>
      <c r="P293" s="10" t="s">
        <v>7</v>
      </c>
      <c r="Q293" s="10" t="s">
        <v>12973</v>
      </c>
      <c r="R293" s="10" t="s">
        <v>5</v>
      </c>
      <c r="S293" s="10" t="s">
        <v>6</v>
      </c>
      <c r="T293" s="8" t="s">
        <v>28</v>
      </c>
      <c r="U293" s="10" t="s">
        <v>5</v>
      </c>
      <c r="V293" s="10" t="s">
        <v>3810</v>
      </c>
      <c r="X293" s="10">
        <v>292</v>
      </c>
      <c r="Y293" s="10" t="s">
        <v>20181</v>
      </c>
      <c r="Z293" s="10" t="s">
        <v>4856</v>
      </c>
      <c r="AA293" s="10" t="s">
        <v>4559</v>
      </c>
      <c r="AB293" s="10" t="s">
        <v>7567</v>
      </c>
      <c r="AC293" s="10" t="s">
        <v>6</v>
      </c>
      <c r="AD293" s="10" t="s">
        <v>6</v>
      </c>
      <c r="AE293" s="10" t="s">
        <v>6</v>
      </c>
      <c r="AF293" s="10" t="s">
        <v>6</v>
      </c>
      <c r="AG293" s="10" t="s">
        <v>6</v>
      </c>
      <c r="AH293" s="10" t="s">
        <v>12970</v>
      </c>
      <c r="AI293" s="10">
        <v>0</v>
      </c>
      <c r="AJ293" s="10" t="s">
        <v>12971</v>
      </c>
      <c r="AK293" s="23" t="s">
        <v>22900</v>
      </c>
      <c r="AL293" s="23" t="s">
        <v>16889</v>
      </c>
      <c r="AM293" s="10" t="s">
        <v>7566</v>
      </c>
      <c r="AN293" s="10" t="s">
        <v>2</v>
      </c>
      <c r="AO293" s="10" t="s">
        <v>12970</v>
      </c>
      <c r="AP293" s="10" t="s">
        <v>6</v>
      </c>
      <c r="AQ293" s="10" t="s">
        <v>12972</v>
      </c>
      <c r="AR293" s="10" t="s">
        <v>12970</v>
      </c>
      <c r="AS293" s="23" t="s">
        <v>16889</v>
      </c>
      <c r="AT293" s="10" t="str">
        <f t="shared" si="9"/>
        <v>(292, 'A0292_2026_10_03_22_00_00', 'A0292', 'PL7-3', 'Sản xuất', null, null, null, null, null, 'Chưa cập nhật', 0,  'Ca 1', '2026-10-03', '2026-10-03 22:00:00', 'Rolled',  null, 'Chưa cập nhật', null, 'Thất bại', 'Chưa cập nhật', '2026-10-03 22:00:00'),</v>
      </c>
    </row>
    <row r="294" spans="1:46" x14ac:dyDescent="0.25">
      <c r="A294" s="16" t="str">
        <v>(293, 'A0293_2026_10_03_22_00_00', 'A0293', 'PL7-3', 'Sản xuất', null, null, null, null, null, 'Chưa cập nhật', 0,  'Ca 1', '2026-10-03', '2026-10-03 22:00:00', 'Rolled',  null, 'Chưa cập nhật', null, 'Thất bại', 'Chưa cập nhật', '2026-10-03 22:00:00'),</v>
      </c>
      <c r="B294" s="17" t="str">
        <f t="shared" si="8"/>
        <v>293, 'A0293_2026_10_03_22_00_00', 'A0293', 'PL7-3', 'Sản xuất', null, null, null, null, null, 'Chưa cập nhật', 0,  'Ca 1', '2026-10-03', '2026-10-03 22:00:00', 'Rolled',  null, 'Chưa cập nhật', null, 'Thất bại', 'Chưa cập nhật', '2026-10-03 22:00:00'</v>
      </c>
      <c r="C294" s="13">
        <v>293</v>
      </c>
      <c r="D294" s="10" t="s">
        <v>7952</v>
      </c>
      <c r="E294" s="10" t="s">
        <v>7953</v>
      </c>
      <c r="F294" s="10" t="s">
        <v>0</v>
      </c>
      <c r="G294" s="10" t="s">
        <v>1</v>
      </c>
      <c r="H294" s="10" t="s">
        <v>2</v>
      </c>
      <c r="I294" s="10" t="s">
        <v>2</v>
      </c>
      <c r="J294" s="10" t="s">
        <v>2</v>
      </c>
      <c r="K294" s="10" t="s">
        <v>3</v>
      </c>
      <c r="L294" s="10">
        <v>0</v>
      </c>
      <c r="M294" s="10" t="s">
        <v>13265</v>
      </c>
      <c r="N294" s="10" t="s">
        <v>4409</v>
      </c>
      <c r="O294" s="10" t="s">
        <v>3810</v>
      </c>
      <c r="P294" s="10" t="s">
        <v>7</v>
      </c>
      <c r="Q294" s="10" t="s">
        <v>12973</v>
      </c>
      <c r="R294" s="10" t="s">
        <v>5</v>
      </c>
      <c r="S294" s="10" t="s">
        <v>6</v>
      </c>
      <c r="T294" s="8" t="s">
        <v>28</v>
      </c>
      <c r="U294" s="10" t="s">
        <v>5</v>
      </c>
      <c r="V294" s="10" t="s">
        <v>3810</v>
      </c>
      <c r="X294" s="10">
        <v>293</v>
      </c>
      <c r="Y294" s="10" t="s">
        <v>20182</v>
      </c>
      <c r="Z294" s="10" t="s">
        <v>4857</v>
      </c>
      <c r="AA294" s="10" t="s">
        <v>4559</v>
      </c>
      <c r="AB294" s="10" t="s">
        <v>7567</v>
      </c>
      <c r="AC294" s="10" t="s">
        <v>6</v>
      </c>
      <c r="AD294" s="10" t="s">
        <v>6</v>
      </c>
      <c r="AE294" s="10" t="s">
        <v>6</v>
      </c>
      <c r="AF294" s="10" t="s">
        <v>6</v>
      </c>
      <c r="AG294" s="10" t="s">
        <v>6</v>
      </c>
      <c r="AH294" s="10" t="s">
        <v>12970</v>
      </c>
      <c r="AI294" s="10">
        <v>0</v>
      </c>
      <c r="AJ294" s="10" t="s">
        <v>12971</v>
      </c>
      <c r="AK294" s="23" t="s">
        <v>22900</v>
      </c>
      <c r="AL294" s="23" t="s">
        <v>16889</v>
      </c>
      <c r="AM294" s="10" t="s">
        <v>7566</v>
      </c>
      <c r="AN294" s="10" t="s">
        <v>2</v>
      </c>
      <c r="AO294" s="10" t="s">
        <v>12970</v>
      </c>
      <c r="AP294" s="10" t="s">
        <v>6</v>
      </c>
      <c r="AQ294" s="10" t="s">
        <v>12972</v>
      </c>
      <c r="AR294" s="10" t="s">
        <v>12970</v>
      </c>
      <c r="AS294" s="23" t="s">
        <v>16889</v>
      </c>
      <c r="AT294" s="10" t="str">
        <f t="shared" si="9"/>
        <v>(293, 'A0293_2026_10_03_22_00_00', 'A0293', 'PL7-3', 'Sản xuất', null, null, null, null, null, 'Chưa cập nhật', 0,  'Ca 1', '2026-10-03', '2026-10-03 22:00:00', 'Rolled',  null, 'Chưa cập nhật', null, 'Thất bại', 'Chưa cập nhật', '2026-10-03 22:00:00'),</v>
      </c>
    </row>
    <row r="295" spans="1:46" x14ac:dyDescent="0.25">
      <c r="A295" s="16" t="str">
        <v>(294, 'A0294_2026_10_03_22_00_00', 'A0294', 'PL7-3', 'Sản xuất', null, null, null, null, null, 'Chưa cập nhật', 0,  'Ca 1', '2026-10-03', '2026-10-03 22:00:00', 'Rolled',  null, 'Chưa cập nhật', null, 'Thất bại', 'Chưa cập nhật', '2026-10-03 22:00:00'),</v>
      </c>
      <c r="B295" s="17" t="str">
        <f t="shared" si="8"/>
        <v>294, 'A0294_2026_10_03_22_00_00', 'A0294', 'PL7-3', 'Sản xuất', null, null, null, null, null, 'Chưa cập nhật', 0,  'Ca 1', '2026-10-03', '2026-10-03 22:00:00', 'Rolled',  null, 'Chưa cập nhật', null, 'Thất bại', 'Chưa cập nhật', '2026-10-03 22:00:00'</v>
      </c>
      <c r="C295" s="13">
        <v>294</v>
      </c>
      <c r="D295" s="10" t="s">
        <v>7954</v>
      </c>
      <c r="E295" s="10" t="s">
        <v>7955</v>
      </c>
      <c r="F295" s="10" t="s">
        <v>0</v>
      </c>
      <c r="G295" s="10" t="s">
        <v>1</v>
      </c>
      <c r="H295" s="10" t="s">
        <v>2</v>
      </c>
      <c r="I295" s="10" t="s">
        <v>2</v>
      </c>
      <c r="J295" s="10" t="s">
        <v>2</v>
      </c>
      <c r="K295" s="10" t="s">
        <v>3</v>
      </c>
      <c r="L295" s="10">
        <v>0</v>
      </c>
      <c r="M295" s="10" t="s">
        <v>13266</v>
      </c>
      <c r="N295" s="10" t="s">
        <v>4409</v>
      </c>
      <c r="O295" s="10" t="s">
        <v>3810</v>
      </c>
      <c r="P295" s="10" t="s">
        <v>7</v>
      </c>
      <c r="Q295" s="10" t="s">
        <v>12973</v>
      </c>
      <c r="R295" s="10" t="s">
        <v>5</v>
      </c>
      <c r="S295" s="10" t="s">
        <v>6</v>
      </c>
      <c r="T295" s="8" t="s">
        <v>28</v>
      </c>
      <c r="U295" s="10" t="s">
        <v>5</v>
      </c>
      <c r="V295" s="10" t="s">
        <v>3810</v>
      </c>
      <c r="X295" s="10">
        <v>294</v>
      </c>
      <c r="Y295" s="10" t="s">
        <v>20183</v>
      </c>
      <c r="Z295" s="10" t="s">
        <v>4858</v>
      </c>
      <c r="AA295" s="10" t="s">
        <v>4559</v>
      </c>
      <c r="AB295" s="10" t="s">
        <v>7567</v>
      </c>
      <c r="AC295" s="10" t="s">
        <v>6</v>
      </c>
      <c r="AD295" s="10" t="s">
        <v>6</v>
      </c>
      <c r="AE295" s="10" t="s">
        <v>6</v>
      </c>
      <c r="AF295" s="10" t="s">
        <v>6</v>
      </c>
      <c r="AG295" s="10" t="s">
        <v>6</v>
      </c>
      <c r="AH295" s="10" t="s">
        <v>12970</v>
      </c>
      <c r="AI295" s="10">
        <v>0</v>
      </c>
      <c r="AJ295" s="10" t="s">
        <v>12971</v>
      </c>
      <c r="AK295" s="23" t="s">
        <v>22900</v>
      </c>
      <c r="AL295" s="23" t="s">
        <v>16889</v>
      </c>
      <c r="AM295" s="10" t="s">
        <v>7566</v>
      </c>
      <c r="AN295" s="10" t="s">
        <v>2</v>
      </c>
      <c r="AO295" s="10" t="s">
        <v>12970</v>
      </c>
      <c r="AP295" s="10" t="s">
        <v>6</v>
      </c>
      <c r="AQ295" s="10" t="s">
        <v>12972</v>
      </c>
      <c r="AR295" s="10" t="s">
        <v>12970</v>
      </c>
      <c r="AS295" s="23" t="s">
        <v>16889</v>
      </c>
      <c r="AT295" s="10" t="str">
        <f t="shared" si="9"/>
        <v>(294, 'A0294_2026_10_03_22_00_00', 'A0294', 'PL7-3', 'Sản xuất', null, null, null, null, null, 'Chưa cập nhật', 0,  'Ca 1', '2026-10-03', '2026-10-03 22:00:00', 'Rolled',  null, 'Chưa cập nhật', null, 'Thất bại', 'Chưa cập nhật', '2026-10-03 22:00:00'),</v>
      </c>
    </row>
    <row r="296" spans="1:46" x14ac:dyDescent="0.25">
      <c r="A296" s="16" t="str">
        <v>(295, 'A0295_2026_10_03_22_00_00', 'A0295', 'PL7-3', 'Sản xuất', null, null, null, null, null, 'Chưa cập nhật', 0,  'Ca 1', '2026-10-03', '2026-10-03 22:00:00', 'Rolled',  null, 'Chưa cập nhật', null, 'Thất bại', 'Chưa cập nhật', '2026-10-03 22:00:00'),</v>
      </c>
      <c r="B296" s="17" t="str">
        <f t="shared" si="8"/>
        <v>295, 'A0295_2026_10_03_22_00_00', 'A0295', 'PL7-3', 'Sản xuất', null, null, null, null, null, 'Chưa cập nhật', 0,  'Ca 1', '2026-10-03', '2026-10-03 22:00:00', 'Rolled',  null, 'Chưa cập nhật', null, 'Thất bại', 'Chưa cập nhật', '2026-10-03 22:00:00'</v>
      </c>
      <c r="C296" s="13">
        <v>295</v>
      </c>
      <c r="D296" s="10" t="s">
        <v>7956</v>
      </c>
      <c r="E296" s="10" t="s">
        <v>7957</v>
      </c>
      <c r="F296" s="10" t="s">
        <v>0</v>
      </c>
      <c r="G296" s="10" t="s">
        <v>1</v>
      </c>
      <c r="H296" s="10" t="s">
        <v>2</v>
      </c>
      <c r="I296" s="10" t="s">
        <v>2</v>
      </c>
      <c r="J296" s="10" t="s">
        <v>2</v>
      </c>
      <c r="K296" s="10" t="s">
        <v>3</v>
      </c>
      <c r="L296" s="10">
        <v>0</v>
      </c>
      <c r="M296" s="10" t="s">
        <v>13267</v>
      </c>
      <c r="N296" s="10" t="s">
        <v>4409</v>
      </c>
      <c r="O296" s="10" t="s">
        <v>3810</v>
      </c>
      <c r="P296" s="10" t="s">
        <v>7</v>
      </c>
      <c r="Q296" s="10" t="s">
        <v>12973</v>
      </c>
      <c r="R296" s="10" t="s">
        <v>5</v>
      </c>
      <c r="S296" s="10" t="s">
        <v>6</v>
      </c>
      <c r="T296" s="8" t="s">
        <v>28</v>
      </c>
      <c r="U296" s="10" t="s">
        <v>5</v>
      </c>
      <c r="V296" s="10" t="s">
        <v>3810</v>
      </c>
      <c r="X296" s="10">
        <v>295</v>
      </c>
      <c r="Y296" s="10" t="s">
        <v>20184</v>
      </c>
      <c r="Z296" s="10" t="s">
        <v>4859</v>
      </c>
      <c r="AA296" s="10" t="s">
        <v>4559</v>
      </c>
      <c r="AB296" s="10" t="s">
        <v>7567</v>
      </c>
      <c r="AC296" s="10" t="s">
        <v>6</v>
      </c>
      <c r="AD296" s="10" t="s">
        <v>6</v>
      </c>
      <c r="AE296" s="10" t="s">
        <v>6</v>
      </c>
      <c r="AF296" s="10" t="s">
        <v>6</v>
      </c>
      <c r="AG296" s="10" t="s">
        <v>6</v>
      </c>
      <c r="AH296" s="10" t="s">
        <v>12970</v>
      </c>
      <c r="AI296" s="10">
        <v>0</v>
      </c>
      <c r="AJ296" s="10" t="s">
        <v>12971</v>
      </c>
      <c r="AK296" s="23" t="s">
        <v>22900</v>
      </c>
      <c r="AL296" s="23" t="s">
        <v>16889</v>
      </c>
      <c r="AM296" s="10" t="s">
        <v>7566</v>
      </c>
      <c r="AN296" s="10" t="s">
        <v>2</v>
      </c>
      <c r="AO296" s="10" t="s">
        <v>12970</v>
      </c>
      <c r="AP296" s="10" t="s">
        <v>6</v>
      </c>
      <c r="AQ296" s="10" t="s">
        <v>12972</v>
      </c>
      <c r="AR296" s="10" t="s">
        <v>12970</v>
      </c>
      <c r="AS296" s="23" t="s">
        <v>16889</v>
      </c>
      <c r="AT296" s="10" t="str">
        <f t="shared" si="9"/>
        <v>(295, 'A0295_2026_10_03_22_00_00', 'A0295', 'PL7-3', 'Sản xuất', null, null, null, null, null, 'Chưa cập nhật', 0,  'Ca 1', '2026-10-03', '2026-10-03 22:00:00', 'Rolled',  null, 'Chưa cập nhật', null, 'Thất bại', 'Chưa cập nhật', '2026-10-03 22:00:00'),</v>
      </c>
    </row>
    <row r="297" spans="1:46" x14ac:dyDescent="0.25">
      <c r="A297" s="16" t="str">
        <v>(296, 'A0296_2026_10_03_22_00_00', 'A0296', 'PL7-3', 'Sản xuất', null, null, null, null, null, 'Chưa cập nhật', 0,  'Ca 1', '2026-10-03', '2026-10-03 22:00:00', 'Rolled',  null, 'Chưa cập nhật', null, 'Thất bại', 'Chưa cập nhật', '2026-10-03 22:00:00'),</v>
      </c>
      <c r="B297" s="17" t="str">
        <f t="shared" si="8"/>
        <v>296, 'A0296_2026_10_03_22_00_00', 'A0296', 'PL7-3', 'Sản xuất', null, null, null, null, null, 'Chưa cập nhật', 0,  'Ca 1', '2026-10-03', '2026-10-03 22:00:00', 'Rolled',  null, 'Chưa cập nhật', null, 'Thất bại', 'Chưa cập nhật', '2026-10-03 22:00:00'</v>
      </c>
      <c r="C297" s="13">
        <v>296</v>
      </c>
      <c r="D297" s="10" t="s">
        <v>7958</v>
      </c>
      <c r="E297" s="10" t="s">
        <v>7959</v>
      </c>
      <c r="F297" s="10" t="s">
        <v>0</v>
      </c>
      <c r="G297" s="10" t="s">
        <v>1</v>
      </c>
      <c r="H297" s="10" t="s">
        <v>2</v>
      </c>
      <c r="I297" s="10" t="s">
        <v>2</v>
      </c>
      <c r="J297" s="10" t="s">
        <v>2</v>
      </c>
      <c r="K297" s="10" t="s">
        <v>3</v>
      </c>
      <c r="L297" s="10">
        <v>0</v>
      </c>
      <c r="M297" s="10" t="s">
        <v>13268</v>
      </c>
      <c r="N297" s="10" t="s">
        <v>4409</v>
      </c>
      <c r="O297" s="10" t="s">
        <v>3810</v>
      </c>
      <c r="P297" s="10" t="s">
        <v>7</v>
      </c>
      <c r="Q297" s="10" t="s">
        <v>12973</v>
      </c>
      <c r="R297" s="10" t="s">
        <v>5</v>
      </c>
      <c r="S297" s="10" t="s">
        <v>6</v>
      </c>
      <c r="T297" s="8" t="s">
        <v>28</v>
      </c>
      <c r="U297" s="10" t="s">
        <v>5</v>
      </c>
      <c r="V297" s="10" t="s">
        <v>3810</v>
      </c>
      <c r="X297" s="10">
        <v>296</v>
      </c>
      <c r="Y297" s="10" t="s">
        <v>20185</v>
      </c>
      <c r="Z297" s="10" t="s">
        <v>4860</v>
      </c>
      <c r="AA297" s="10" t="s">
        <v>4559</v>
      </c>
      <c r="AB297" s="10" t="s">
        <v>7567</v>
      </c>
      <c r="AC297" s="10" t="s">
        <v>6</v>
      </c>
      <c r="AD297" s="10" t="s">
        <v>6</v>
      </c>
      <c r="AE297" s="10" t="s">
        <v>6</v>
      </c>
      <c r="AF297" s="10" t="s">
        <v>6</v>
      </c>
      <c r="AG297" s="10" t="s">
        <v>6</v>
      </c>
      <c r="AH297" s="10" t="s">
        <v>12970</v>
      </c>
      <c r="AI297" s="10">
        <v>0</v>
      </c>
      <c r="AJ297" s="10" t="s">
        <v>12971</v>
      </c>
      <c r="AK297" s="23" t="s">
        <v>22900</v>
      </c>
      <c r="AL297" s="23" t="s">
        <v>16889</v>
      </c>
      <c r="AM297" s="10" t="s">
        <v>7566</v>
      </c>
      <c r="AN297" s="10" t="s">
        <v>2</v>
      </c>
      <c r="AO297" s="10" t="s">
        <v>12970</v>
      </c>
      <c r="AP297" s="10" t="s">
        <v>6</v>
      </c>
      <c r="AQ297" s="10" t="s">
        <v>12972</v>
      </c>
      <c r="AR297" s="10" t="s">
        <v>12970</v>
      </c>
      <c r="AS297" s="23" t="s">
        <v>16889</v>
      </c>
      <c r="AT297" s="10" t="str">
        <f t="shared" si="9"/>
        <v>(296, 'A0296_2026_10_03_22_00_00', 'A0296', 'PL7-3', 'Sản xuất', null, null, null, null, null, 'Chưa cập nhật', 0,  'Ca 1', '2026-10-03', '2026-10-03 22:00:00', 'Rolled',  null, 'Chưa cập nhật', null, 'Thất bại', 'Chưa cập nhật', '2026-10-03 22:00:00'),</v>
      </c>
    </row>
    <row r="298" spans="1:46" x14ac:dyDescent="0.25">
      <c r="A298" s="16" t="str">
        <v>(297, 'A0297_2026_10_03_22_00_00', 'A0297', 'PL7-3', 'Sản xuất', null, null, null, null, null, 'Chưa cập nhật', 0,  'Ca 1', '2026-10-03', '2026-10-03 22:00:00', 'Rolled',  null, 'Chưa cập nhật', null, 'Thất bại', 'Chưa cập nhật', '2026-10-03 22:00:00'),</v>
      </c>
      <c r="B298" s="17" t="str">
        <f t="shared" si="8"/>
        <v>297, 'A0297_2026_10_03_22_00_00', 'A0297', 'PL7-3', 'Sản xuất', null, null, null, null, null, 'Chưa cập nhật', 0,  'Ca 1', '2026-10-03', '2026-10-03 22:00:00', 'Rolled',  null, 'Chưa cập nhật', null, 'Thất bại', 'Chưa cập nhật', '2026-10-03 22:00:00'</v>
      </c>
      <c r="C298" s="13">
        <v>297</v>
      </c>
      <c r="D298" s="10" t="s">
        <v>7960</v>
      </c>
      <c r="E298" s="10" t="s">
        <v>7961</v>
      </c>
      <c r="F298" s="10" t="s">
        <v>0</v>
      </c>
      <c r="G298" s="10" t="s">
        <v>1</v>
      </c>
      <c r="H298" s="10" t="s">
        <v>2</v>
      </c>
      <c r="I298" s="10" t="s">
        <v>2</v>
      </c>
      <c r="J298" s="10" t="s">
        <v>2</v>
      </c>
      <c r="K298" s="10" t="s">
        <v>3</v>
      </c>
      <c r="L298" s="10">
        <v>0</v>
      </c>
      <c r="M298" s="10" t="s">
        <v>13269</v>
      </c>
      <c r="N298" s="10" t="s">
        <v>4409</v>
      </c>
      <c r="O298" s="10" t="s">
        <v>3810</v>
      </c>
      <c r="P298" s="10" t="s">
        <v>7</v>
      </c>
      <c r="Q298" s="10" t="s">
        <v>12973</v>
      </c>
      <c r="R298" s="10" t="s">
        <v>5</v>
      </c>
      <c r="S298" s="10" t="s">
        <v>6</v>
      </c>
      <c r="T298" s="8" t="s">
        <v>28</v>
      </c>
      <c r="U298" s="10" t="s">
        <v>5</v>
      </c>
      <c r="V298" s="10" t="s">
        <v>3810</v>
      </c>
      <c r="X298" s="10">
        <v>297</v>
      </c>
      <c r="Y298" s="10" t="s">
        <v>20186</v>
      </c>
      <c r="Z298" s="10" t="s">
        <v>4861</v>
      </c>
      <c r="AA298" s="10" t="s">
        <v>4559</v>
      </c>
      <c r="AB298" s="10" t="s">
        <v>7567</v>
      </c>
      <c r="AC298" s="10" t="s">
        <v>6</v>
      </c>
      <c r="AD298" s="10" t="s">
        <v>6</v>
      </c>
      <c r="AE298" s="10" t="s">
        <v>6</v>
      </c>
      <c r="AF298" s="10" t="s">
        <v>6</v>
      </c>
      <c r="AG298" s="10" t="s">
        <v>6</v>
      </c>
      <c r="AH298" s="10" t="s">
        <v>12970</v>
      </c>
      <c r="AI298" s="10">
        <v>0</v>
      </c>
      <c r="AJ298" s="10" t="s">
        <v>12971</v>
      </c>
      <c r="AK298" s="23" t="s">
        <v>22900</v>
      </c>
      <c r="AL298" s="23" t="s">
        <v>16889</v>
      </c>
      <c r="AM298" s="10" t="s">
        <v>7566</v>
      </c>
      <c r="AN298" s="10" t="s">
        <v>2</v>
      </c>
      <c r="AO298" s="10" t="s">
        <v>12970</v>
      </c>
      <c r="AP298" s="10" t="s">
        <v>6</v>
      </c>
      <c r="AQ298" s="10" t="s">
        <v>12972</v>
      </c>
      <c r="AR298" s="10" t="s">
        <v>12970</v>
      </c>
      <c r="AS298" s="23" t="s">
        <v>16889</v>
      </c>
      <c r="AT298" s="10" t="str">
        <f t="shared" si="9"/>
        <v>(297, 'A0297_2026_10_03_22_00_00', 'A0297', 'PL7-3', 'Sản xuất', null, null, null, null, null, 'Chưa cập nhật', 0,  'Ca 1', '2026-10-03', '2026-10-03 22:00:00', 'Rolled',  null, 'Chưa cập nhật', null, 'Thất bại', 'Chưa cập nhật', '2026-10-03 22:00:00'),</v>
      </c>
    </row>
    <row r="299" spans="1:46" x14ac:dyDescent="0.25">
      <c r="A299" s="16" t="str">
        <v>(298, 'A0298_2026_10_03_22_00_00', 'A0298', 'PL7-3', 'Sản xuất', null, null, null, null, null, 'Chưa cập nhật', 0,  'Ca 1', '2026-10-03', '2026-10-03 22:00:00', 'Rolled',  null, 'Chưa cập nhật', null, 'Thất bại', 'Chưa cập nhật', '2026-10-03 22:00:00'),</v>
      </c>
      <c r="B299" s="17" t="str">
        <f t="shared" si="8"/>
        <v>298, 'A0298_2026_10_03_22_00_00', 'A0298', 'PL7-3', 'Sản xuất', null, null, null, null, null, 'Chưa cập nhật', 0,  'Ca 1', '2026-10-03', '2026-10-03 22:00:00', 'Rolled',  null, 'Chưa cập nhật', null, 'Thất bại', 'Chưa cập nhật', '2026-10-03 22:00:00'</v>
      </c>
      <c r="C299" s="13">
        <v>298</v>
      </c>
      <c r="D299" s="10" t="s">
        <v>7962</v>
      </c>
      <c r="E299" s="10" t="s">
        <v>7963</v>
      </c>
      <c r="F299" s="10" t="s">
        <v>0</v>
      </c>
      <c r="G299" s="10" t="s">
        <v>1</v>
      </c>
      <c r="H299" s="10" t="s">
        <v>2</v>
      </c>
      <c r="I299" s="10" t="s">
        <v>2</v>
      </c>
      <c r="J299" s="10" t="s">
        <v>2</v>
      </c>
      <c r="K299" s="10" t="s">
        <v>3</v>
      </c>
      <c r="L299" s="10">
        <v>0</v>
      </c>
      <c r="M299" s="10" t="s">
        <v>13270</v>
      </c>
      <c r="N299" s="10" t="s">
        <v>4409</v>
      </c>
      <c r="O299" s="10" t="s">
        <v>3810</v>
      </c>
      <c r="P299" s="10" t="s">
        <v>7</v>
      </c>
      <c r="Q299" s="10" t="s">
        <v>12973</v>
      </c>
      <c r="R299" s="10" t="s">
        <v>5</v>
      </c>
      <c r="S299" s="10" t="s">
        <v>6</v>
      </c>
      <c r="T299" s="8" t="s">
        <v>28</v>
      </c>
      <c r="U299" s="10" t="s">
        <v>5</v>
      </c>
      <c r="V299" s="10" t="s">
        <v>3810</v>
      </c>
      <c r="X299" s="10">
        <v>298</v>
      </c>
      <c r="Y299" s="10" t="s">
        <v>20187</v>
      </c>
      <c r="Z299" s="10" t="s">
        <v>4862</v>
      </c>
      <c r="AA299" s="10" t="s">
        <v>4559</v>
      </c>
      <c r="AB299" s="10" t="s">
        <v>7567</v>
      </c>
      <c r="AC299" s="10" t="s">
        <v>6</v>
      </c>
      <c r="AD299" s="10" t="s">
        <v>6</v>
      </c>
      <c r="AE299" s="10" t="s">
        <v>6</v>
      </c>
      <c r="AF299" s="10" t="s">
        <v>6</v>
      </c>
      <c r="AG299" s="10" t="s">
        <v>6</v>
      </c>
      <c r="AH299" s="10" t="s">
        <v>12970</v>
      </c>
      <c r="AI299" s="10">
        <v>0</v>
      </c>
      <c r="AJ299" s="10" t="s">
        <v>12971</v>
      </c>
      <c r="AK299" s="23" t="s">
        <v>22900</v>
      </c>
      <c r="AL299" s="23" t="s">
        <v>16889</v>
      </c>
      <c r="AM299" s="10" t="s">
        <v>7566</v>
      </c>
      <c r="AN299" s="10" t="s">
        <v>2</v>
      </c>
      <c r="AO299" s="10" t="s">
        <v>12970</v>
      </c>
      <c r="AP299" s="10" t="s">
        <v>6</v>
      </c>
      <c r="AQ299" s="10" t="s">
        <v>12972</v>
      </c>
      <c r="AR299" s="10" t="s">
        <v>12970</v>
      </c>
      <c r="AS299" s="23" t="s">
        <v>16889</v>
      </c>
      <c r="AT299" s="10" t="str">
        <f t="shared" si="9"/>
        <v>(298, 'A0298_2026_10_03_22_00_00', 'A0298', 'PL7-3', 'Sản xuất', null, null, null, null, null, 'Chưa cập nhật', 0,  'Ca 1', '2026-10-03', '2026-10-03 22:00:00', 'Rolled',  null, 'Chưa cập nhật', null, 'Thất bại', 'Chưa cập nhật', '2026-10-03 22:00:00'),</v>
      </c>
    </row>
    <row r="300" spans="1:46" x14ac:dyDescent="0.25">
      <c r="A300" s="16" t="str">
        <v>(299, 'A0299_2026_10_03_22_00_00', 'A0299', 'PL7-3', 'Sản xuất', null, null, null, null, null, 'Chưa cập nhật', 0,  'Ca 1', '2026-10-03', '2026-10-03 22:00:00', 'Rolled',  null, 'Chưa cập nhật', null, 'Thất bại', 'Chưa cập nhật', '2026-10-03 22:00:00'),</v>
      </c>
      <c r="B300" s="17" t="str">
        <f t="shared" si="8"/>
        <v>299, 'A0299_2026_10_03_22_00_00', 'A0299', 'PL7-3', 'Sản xuất', null, null, null, null, null, 'Chưa cập nhật', 0,  'Ca 1', '2026-10-03', '2026-10-03 22:00:00', 'Rolled',  null, 'Chưa cập nhật', null, 'Thất bại', 'Chưa cập nhật', '2026-10-03 22:00:00'</v>
      </c>
      <c r="C300" s="13">
        <v>299</v>
      </c>
      <c r="D300" s="10" t="s">
        <v>7964</v>
      </c>
      <c r="E300" s="10" t="s">
        <v>7965</v>
      </c>
      <c r="F300" s="10" t="s">
        <v>0</v>
      </c>
      <c r="G300" s="10" t="s">
        <v>1</v>
      </c>
      <c r="H300" s="10" t="s">
        <v>2</v>
      </c>
      <c r="I300" s="10" t="s">
        <v>2</v>
      </c>
      <c r="J300" s="10" t="s">
        <v>2</v>
      </c>
      <c r="K300" s="10" t="s">
        <v>3</v>
      </c>
      <c r="L300" s="10">
        <v>0</v>
      </c>
      <c r="M300" s="10" t="s">
        <v>13271</v>
      </c>
      <c r="N300" s="10" t="s">
        <v>4409</v>
      </c>
      <c r="O300" s="10" t="s">
        <v>3810</v>
      </c>
      <c r="P300" s="10" t="s">
        <v>7</v>
      </c>
      <c r="Q300" s="10" t="s">
        <v>12973</v>
      </c>
      <c r="R300" s="10" t="s">
        <v>5</v>
      </c>
      <c r="S300" s="10" t="s">
        <v>6</v>
      </c>
      <c r="T300" s="8" t="s">
        <v>28</v>
      </c>
      <c r="U300" s="10" t="s">
        <v>5</v>
      </c>
      <c r="V300" s="10" t="s">
        <v>3810</v>
      </c>
      <c r="X300" s="10">
        <v>299</v>
      </c>
      <c r="Y300" s="10" t="s">
        <v>20188</v>
      </c>
      <c r="Z300" s="10" t="s">
        <v>4863</v>
      </c>
      <c r="AA300" s="10" t="s">
        <v>4559</v>
      </c>
      <c r="AB300" s="10" t="s">
        <v>7567</v>
      </c>
      <c r="AC300" s="10" t="s">
        <v>6</v>
      </c>
      <c r="AD300" s="10" t="s">
        <v>6</v>
      </c>
      <c r="AE300" s="10" t="s">
        <v>6</v>
      </c>
      <c r="AF300" s="10" t="s">
        <v>6</v>
      </c>
      <c r="AG300" s="10" t="s">
        <v>6</v>
      </c>
      <c r="AH300" s="10" t="s">
        <v>12970</v>
      </c>
      <c r="AI300" s="10">
        <v>0</v>
      </c>
      <c r="AJ300" s="10" t="s">
        <v>12971</v>
      </c>
      <c r="AK300" s="23" t="s">
        <v>22900</v>
      </c>
      <c r="AL300" s="23" t="s">
        <v>16889</v>
      </c>
      <c r="AM300" s="10" t="s">
        <v>7566</v>
      </c>
      <c r="AN300" s="10" t="s">
        <v>2</v>
      </c>
      <c r="AO300" s="10" t="s">
        <v>12970</v>
      </c>
      <c r="AP300" s="10" t="s">
        <v>6</v>
      </c>
      <c r="AQ300" s="10" t="s">
        <v>12972</v>
      </c>
      <c r="AR300" s="10" t="s">
        <v>12970</v>
      </c>
      <c r="AS300" s="23" t="s">
        <v>16889</v>
      </c>
      <c r="AT300" s="10" t="str">
        <f t="shared" si="9"/>
        <v>(299, 'A0299_2026_10_03_22_00_00', 'A0299', 'PL7-3', 'Sản xuất', null, null, null, null, null, 'Chưa cập nhật', 0,  'Ca 1', '2026-10-03', '2026-10-03 22:00:00', 'Rolled',  null, 'Chưa cập nhật', null, 'Thất bại', 'Chưa cập nhật', '2026-10-03 22:00:00'),</v>
      </c>
    </row>
    <row r="301" spans="1:46" x14ac:dyDescent="0.25">
      <c r="A301" s="16" t="str">
        <v>(300, 'A0300_2026_10_03_22_00_00', 'A0300', 'PL7-3', 'Sản xuất', null, null, null, null, null, 'Chưa cập nhật', 0,  'Ca 1', '2026-10-03', '2026-10-03 22:00:00', 'Rolled',  null, 'Chưa cập nhật', null, 'Thất bại', 'Chưa cập nhật', '2026-10-03 22:00:00'),</v>
      </c>
      <c r="B301" s="17" t="str">
        <f t="shared" si="8"/>
        <v>300, 'A0300_2026_10_03_22_00_00', 'A0300', 'PL7-3', 'Sản xuất', null, null, null, null, null, 'Chưa cập nhật', 0,  'Ca 1', '2026-10-03', '2026-10-03 22:00:00', 'Rolled',  null, 'Chưa cập nhật', null, 'Thất bại', 'Chưa cập nhật', '2026-10-03 22:00:00'</v>
      </c>
      <c r="C301" s="13">
        <v>300</v>
      </c>
      <c r="D301" s="10" t="s">
        <v>7966</v>
      </c>
      <c r="E301" s="10" t="s">
        <v>7967</v>
      </c>
      <c r="F301" s="10" t="s">
        <v>0</v>
      </c>
      <c r="G301" s="10" t="s">
        <v>1</v>
      </c>
      <c r="H301" s="10" t="s">
        <v>2</v>
      </c>
      <c r="I301" s="10" t="s">
        <v>2</v>
      </c>
      <c r="J301" s="10" t="s">
        <v>2</v>
      </c>
      <c r="K301" s="10" t="s">
        <v>3</v>
      </c>
      <c r="L301" s="10">
        <v>0</v>
      </c>
      <c r="M301" s="10" t="s">
        <v>13272</v>
      </c>
      <c r="N301" s="10" t="s">
        <v>4409</v>
      </c>
      <c r="O301" s="10" t="s">
        <v>3810</v>
      </c>
      <c r="P301" s="10" t="s">
        <v>7</v>
      </c>
      <c r="Q301" s="10" t="s">
        <v>12973</v>
      </c>
      <c r="R301" s="10" t="s">
        <v>5</v>
      </c>
      <c r="S301" s="10" t="s">
        <v>6</v>
      </c>
      <c r="T301" s="8" t="s">
        <v>28</v>
      </c>
      <c r="U301" s="10" t="s">
        <v>5</v>
      </c>
      <c r="V301" s="10" t="s">
        <v>3810</v>
      </c>
      <c r="X301" s="10">
        <v>300</v>
      </c>
      <c r="Y301" s="10" t="s">
        <v>20189</v>
      </c>
      <c r="Z301" s="10" t="s">
        <v>4864</v>
      </c>
      <c r="AA301" s="10" t="s">
        <v>4559</v>
      </c>
      <c r="AB301" s="10" t="s">
        <v>7567</v>
      </c>
      <c r="AC301" s="10" t="s">
        <v>6</v>
      </c>
      <c r="AD301" s="10" t="s">
        <v>6</v>
      </c>
      <c r="AE301" s="10" t="s">
        <v>6</v>
      </c>
      <c r="AF301" s="10" t="s">
        <v>6</v>
      </c>
      <c r="AG301" s="10" t="s">
        <v>6</v>
      </c>
      <c r="AH301" s="10" t="s">
        <v>12970</v>
      </c>
      <c r="AI301" s="10">
        <v>0</v>
      </c>
      <c r="AJ301" s="10" t="s">
        <v>12971</v>
      </c>
      <c r="AK301" s="23" t="s">
        <v>22900</v>
      </c>
      <c r="AL301" s="23" t="s">
        <v>16889</v>
      </c>
      <c r="AM301" s="10" t="s">
        <v>7566</v>
      </c>
      <c r="AN301" s="10" t="s">
        <v>2</v>
      </c>
      <c r="AO301" s="10" t="s">
        <v>12970</v>
      </c>
      <c r="AP301" s="10" t="s">
        <v>6</v>
      </c>
      <c r="AQ301" s="10" t="s">
        <v>12972</v>
      </c>
      <c r="AR301" s="10" t="s">
        <v>12970</v>
      </c>
      <c r="AS301" s="23" t="s">
        <v>16889</v>
      </c>
      <c r="AT301" s="10" t="str">
        <f t="shared" si="9"/>
        <v>(300, 'A0300_2026_10_03_22_00_00', 'A0300', 'PL7-3', 'Sản xuất', null, null, null, null, null, 'Chưa cập nhật', 0,  'Ca 1', '2026-10-03', '2026-10-03 22:00:00', 'Rolled',  null, 'Chưa cập nhật', null, 'Thất bại', 'Chưa cập nhật', '2026-10-03 22:00:00'),</v>
      </c>
    </row>
    <row r="302" spans="1:46" x14ac:dyDescent="0.25">
      <c r="A302" s="16" t="str">
        <v>(301, 'A0301_2026_10_03_22_00_00', 'A0301', 'PL7-3', 'Sản xuất', null, null, null, null, null, 'Chưa cập nhật', 0,  'Ca 1', '2026-10-03', '2026-10-03 22:00:00', 'Rolled',  null, 'Chưa cập nhật', null, 'Thất bại', 'Chưa cập nhật', '2026-10-03 22:00:00'),</v>
      </c>
      <c r="B302" s="17" t="str">
        <f t="shared" si="8"/>
        <v>301, 'A0301_2026_10_03_22_00_00', 'A0301', 'PL7-3', 'Sản xuất', null, null, null, null, null, 'Chưa cập nhật', 0,  'Ca 1', '2026-10-03', '2026-10-03 22:00:00', 'Rolled',  null, 'Chưa cập nhật', null, 'Thất bại', 'Chưa cập nhật', '2026-10-03 22:00:00'</v>
      </c>
      <c r="C302" s="12">
        <v>301</v>
      </c>
      <c r="D302" s="12" t="s">
        <v>7968</v>
      </c>
      <c r="E302" s="12" t="s">
        <v>7969</v>
      </c>
      <c r="F302" s="12" t="s">
        <v>0</v>
      </c>
      <c r="G302" s="12" t="s">
        <v>1</v>
      </c>
      <c r="H302" s="12" t="s">
        <v>2</v>
      </c>
      <c r="I302" s="12" t="s">
        <v>2</v>
      </c>
      <c r="J302" s="12" t="s">
        <v>2</v>
      </c>
      <c r="K302" s="12" t="s">
        <v>3</v>
      </c>
      <c r="L302" s="12">
        <v>0</v>
      </c>
      <c r="M302" s="12" t="s">
        <v>13273</v>
      </c>
      <c r="N302" s="12" t="s">
        <v>4409</v>
      </c>
      <c r="O302" s="12" t="s">
        <v>3810</v>
      </c>
      <c r="P302" s="12" t="s">
        <v>7</v>
      </c>
      <c r="Q302" s="12" t="s">
        <v>12973</v>
      </c>
      <c r="R302" s="12" t="s">
        <v>5</v>
      </c>
      <c r="S302" s="12" t="s">
        <v>6</v>
      </c>
      <c r="T302" s="12" t="s">
        <v>28</v>
      </c>
      <c r="U302" s="12" t="s">
        <v>5</v>
      </c>
      <c r="V302" s="12" t="s">
        <v>3810</v>
      </c>
      <c r="X302" s="10">
        <v>301</v>
      </c>
      <c r="Y302" s="10" t="s">
        <v>20190</v>
      </c>
      <c r="Z302" s="10" t="s">
        <v>4865</v>
      </c>
      <c r="AA302" s="10" t="s">
        <v>4559</v>
      </c>
      <c r="AB302" s="10" t="s">
        <v>7567</v>
      </c>
      <c r="AC302" s="10" t="s">
        <v>6</v>
      </c>
      <c r="AD302" s="10" t="s">
        <v>6</v>
      </c>
      <c r="AE302" s="10" t="s">
        <v>6</v>
      </c>
      <c r="AF302" s="10" t="s">
        <v>6</v>
      </c>
      <c r="AG302" s="10" t="s">
        <v>6</v>
      </c>
      <c r="AH302" s="10" t="s">
        <v>12970</v>
      </c>
      <c r="AI302" s="10">
        <v>0</v>
      </c>
      <c r="AJ302" s="10" t="s">
        <v>12971</v>
      </c>
      <c r="AK302" s="23" t="s">
        <v>22900</v>
      </c>
      <c r="AL302" s="23" t="s">
        <v>16889</v>
      </c>
      <c r="AM302" s="10" t="s">
        <v>7566</v>
      </c>
      <c r="AN302" s="10" t="s">
        <v>2</v>
      </c>
      <c r="AO302" s="10" t="s">
        <v>12970</v>
      </c>
      <c r="AP302" s="10" t="s">
        <v>6</v>
      </c>
      <c r="AQ302" s="10" t="s">
        <v>12972</v>
      </c>
      <c r="AR302" s="10" t="s">
        <v>12970</v>
      </c>
      <c r="AS302" s="23" t="s">
        <v>16889</v>
      </c>
      <c r="AT302" s="10" t="str">
        <f t="shared" si="9"/>
        <v>(301, 'A0301_2026_10_03_22_00_00', 'A0301', 'PL7-3', 'Sản xuất', null, null, null, null, null, 'Chưa cập nhật', 0,  'Ca 1', '2026-10-03', '2026-10-03 22:00:00', 'Rolled',  null, 'Chưa cập nhật', null, 'Thất bại', 'Chưa cập nhật', '2026-10-03 22:00:00'),</v>
      </c>
    </row>
    <row r="303" spans="1:46" x14ac:dyDescent="0.25">
      <c r="A303" s="16" t="str">
        <v>(302, 'A0302_2026_10_03_22_00_00', 'A0302', 'PL7-3', 'Sản xuất', null, null, null, null, null, 'Chưa cập nhật', 0,  'Ca 1', '2026-10-03', '2026-10-03 22:00:00', 'Rolled',  null, 'Chưa cập nhật', null, 'Thất bại', 'Chưa cập nhật', '2026-10-03 22:00:00'),</v>
      </c>
      <c r="B303" s="17" t="str">
        <f t="shared" si="8"/>
        <v>302, 'A0302_2026_10_03_22_00_00', 'A0302', 'PL7-3', 'Sản xuất', null, null, null, null, null, 'Chưa cập nhật', 0,  'Ca 1', '2026-10-03', '2026-10-03 22:00:00', 'Rolled',  null, 'Chưa cập nhật', null, 'Thất bại', 'Chưa cập nhật', '2026-10-03 22:00:00'</v>
      </c>
      <c r="C303" s="12">
        <v>302</v>
      </c>
      <c r="D303" s="12" t="s">
        <v>7970</v>
      </c>
      <c r="E303" s="12" t="s">
        <v>7971</v>
      </c>
      <c r="F303" s="12" t="s">
        <v>0</v>
      </c>
      <c r="G303" s="12" t="s">
        <v>1</v>
      </c>
      <c r="H303" s="12" t="s">
        <v>2</v>
      </c>
      <c r="I303" s="12" t="s">
        <v>2</v>
      </c>
      <c r="J303" s="12" t="s">
        <v>2</v>
      </c>
      <c r="K303" s="12" t="s">
        <v>3</v>
      </c>
      <c r="L303" s="12">
        <v>0</v>
      </c>
      <c r="M303" s="12" t="s">
        <v>13274</v>
      </c>
      <c r="N303" s="12" t="s">
        <v>4409</v>
      </c>
      <c r="O303" s="12" t="s">
        <v>3810</v>
      </c>
      <c r="P303" s="12" t="s">
        <v>7</v>
      </c>
      <c r="Q303" s="12" t="s">
        <v>12973</v>
      </c>
      <c r="R303" s="12" t="s">
        <v>5</v>
      </c>
      <c r="S303" s="12" t="s">
        <v>6</v>
      </c>
      <c r="T303" s="12" t="s">
        <v>28</v>
      </c>
      <c r="U303" s="12" t="s">
        <v>5</v>
      </c>
      <c r="V303" s="12" t="s">
        <v>3810</v>
      </c>
      <c r="X303" s="10">
        <v>302</v>
      </c>
      <c r="Y303" s="10" t="s">
        <v>20191</v>
      </c>
      <c r="Z303" s="10" t="s">
        <v>4866</v>
      </c>
      <c r="AA303" s="10" t="s">
        <v>4559</v>
      </c>
      <c r="AB303" s="10" t="s">
        <v>7567</v>
      </c>
      <c r="AC303" s="10" t="s">
        <v>6</v>
      </c>
      <c r="AD303" s="10" t="s">
        <v>6</v>
      </c>
      <c r="AE303" s="10" t="s">
        <v>6</v>
      </c>
      <c r="AF303" s="10" t="s">
        <v>6</v>
      </c>
      <c r="AG303" s="10" t="s">
        <v>6</v>
      </c>
      <c r="AH303" s="10" t="s">
        <v>12970</v>
      </c>
      <c r="AI303" s="10">
        <v>0</v>
      </c>
      <c r="AJ303" s="10" t="s">
        <v>12971</v>
      </c>
      <c r="AK303" s="23" t="s">
        <v>22900</v>
      </c>
      <c r="AL303" s="23" t="s">
        <v>16889</v>
      </c>
      <c r="AM303" s="10" t="s">
        <v>7566</v>
      </c>
      <c r="AN303" s="10" t="s">
        <v>2</v>
      </c>
      <c r="AO303" s="10" t="s">
        <v>12970</v>
      </c>
      <c r="AP303" s="10" t="s">
        <v>6</v>
      </c>
      <c r="AQ303" s="10" t="s">
        <v>12972</v>
      </c>
      <c r="AR303" s="10" t="s">
        <v>12970</v>
      </c>
      <c r="AS303" s="23" t="s">
        <v>16889</v>
      </c>
      <c r="AT303" s="10" t="str">
        <f t="shared" si="9"/>
        <v>(302, 'A0302_2026_10_03_22_00_00', 'A0302', 'PL7-3', 'Sản xuất', null, null, null, null, null, 'Chưa cập nhật', 0,  'Ca 1', '2026-10-03', '2026-10-03 22:00:00', 'Rolled',  null, 'Chưa cập nhật', null, 'Thất bại', 'Chưa cập nhật', '2026-10-03 22:00:00'),</v>
      </c>
    </row>
    <row r="304" spans="1:46" x14ac:dyDescent="0.25">
      <c r="A304" s="16" t="str">
        <v>(303, 'A0303_2026_10_03_22_00_00', 'A0303', 'PL7-3', 'Sản xuất', null, null, null, null, null, 'Chưa cập nhật', 0,  'Ca 1', '2026-10-03', '2026-10-03 22:00:00', 'Rolled',  null, 'Chưa cập nhật', null, 'Thất bại', 'Chưa cập nhật', '2026-10-03 22:00:00'),</v>
      </c>
      <c r="B304" s="17" t="str">
        <f t="shared" si="8"/>
        <v>303, 'A0303_2026_10_03_22_00_00', 'A0303', 'PL7-3', 'Sản xuất', null, null, null, null, null, 'Chưa cập nhật', 0,  'Ca 1', '2026-10-03', '2026-10-03 22:00:00', 'Rolled',  null, 'Chưa cập nhật', null, 'Thất bại', 'Chưa cập nhật', '2026-10-03 22:00:00'</v>
      </c>
      <c r="C304" s="12">
        <v>303</v>
      </c>
      <c r="D304" s="12" t="s">
        <v>7972</v>
      </c>
      <c r="E304" s="12" t="s">
        <v>7973</v>
      </c>
      <c r="F304" s="12" t="s">
        <v>0</v>
      </c>
      <c r="G304" s="12" t="s">
        <v>1</v>
      </c>
      <c r="H304" s="12" t="s">
        <v>2</v>
      </c>
      <c r="I304" s="12" t="s">
        <v>2</v>
      </c>
      <c r="J304" s="12" t="s">
        <v>2</v>
      </c>
      <c r="K304" s="12" t="s">
        <v>3</v>
      </c>
      <c r="L304" s="12">
        <v>0</v>
      </c>
      <c r="M304" s="12" t="s">
        <v>13275</v>
      </c>
      <c r="N304" s="12" t="s">
        <v>4409</v>
      </c>
      <c r="O304" s="12" t="s">
        <v>3810</v>
      </c>
      <c r="P304" s="12" t="s">
        <v>7</v>
      </c>
      <c r="Q304" s="12" t="s">
        <v>12973</v>
      </c>
      <c r="R304" s="12" t="s">
        <v>5</v>
      </c>
      <c r="S304" s="12" t="s">
        <v>6</v>
      </c>
      <c r="T304" s="12" t="s">
        <v>28</v>
      </c>
      <c r="U304" s="12" t="s">
        <v>5</v>
      </c>
      <c r="V304" s="12" t="s">
        <v>3810</v>
      </c>
      <c r="X304" s="10">
        <v>303</v>
      </c>
      <c r="Y304" s="10" t="s">
        <v>20192</v>
      </c>
      <c r="Z304" s="10" t="s">
        <v>4867</v>
      </c>
      <c r="AA304" s="10" t="s">
        <v>4559</v>
      </c>
      <c r="AB304" s="10" t="s">
        <v>7567</v>
      </c>
      <c r="AC304" s="10" t="s">
        <v>6</v>
      </c>
      <c r="AD304" s="10" t="s">
        <v>6</v>
      </c>
      <c r="AE304" s="10" t="s">
        <v>6</v>
      </c>
      <c r="AF304" s="10" t="s">
        <v>6</v>
      </c>
      <c r="AG304" s="10" t="s">
        <v>6</v>
      </c>
      <c r="AH304" s="10" t="s">
        <v>12970</v>
      </c>
      <c r="AI304" s="10">
        <v>0</v>
      </c>
      <c r="AJ304" s="10" t="s">
        <v>12971</v>
      </c>
      <c r="AK304" s="23" t="s">
        <v>22900</v>
      </c>
      <c r="AL304" s="23" t="s">
        <v>16889</v>
      </c>
      <c r="AM304" s="10" t="s">
        <v>7566</v>
      </c>
      <c r="AN304" s="10" t="s">
        <v>2</v>
      </c>
      <c r="AO304" s="10" t="s">
        <v>12970</v>
      </c>
      <c r="AP304" s="10" t="s">
        <v>6</v>
      </c>
      <c r="AQ304" s="10" t="s">
        <v>12972</v>
      </c>
      <c r="AR304" s="10" t="s">
        <v>12970</v>
      </c>
      <c r="AS304" s="23" t="s">
        <v>16889</v>
      </c>
      <c r="AT304" s="10" t="str">
        <f t="shared" si="9"/>
        <v>(303, 'A0303_2026_10_03_22_00_00', 'A0303', 'PL7-3', 'Sản xuất', null, null, null, null, null, 'Chưa cập nhật', 0,  'Ca 1', '2026-10-03', '2026-10-03 22:00:00', 'Rolled',  null, 'Chưa cập nhật', null, 'Thất bại', 'Chưa cập nhật', '2026-10-03 22:00:00'),</v>
      </c>
    </row>
    <row r="305" spans="1:46" x14ac:dyDescent="0.25">
      <c r="A305" s="16" t="str">
        <v>(304, 'A0304_2026_10_03_22_00_00', 'A0304', 'PL7-3', 'Sản xuất', null, null, null, null, null, 'Chưa cập nhật', 0,  'Ca 1', '2026-10-03', '2026-10-03 22:00:00', 'Rolled',  null, 'Chưa cập nhật', null, 'Thất bại', 'Chưa cập nhật', '2026-10-03 22:00:00'),</v>
      </c>
      <c r="B305" s="17" t="str">
        <f t="shared" si="8"/>
        <v>304, 'A0304_2026_10_03_22_00_00', 'A0304', 'PL7-3', 'Sản xuất', null, null, null, null, null, 'Chưa cập nhật', 0,  'Ca 1', '2026-10-03', '2026-10-03 22:00:00', 'Rolled',  null, 'Chưa cập nhật', null, 'Thất bại', 'Chưa cập nhật', '2026-10-03 22:00:00'</v>
      </c>
      <c r="C305" s="12">
        <v>304</v>
      </c>
      <c r="D305" s="12" t="s">
        <v>7974</v>
      </c>
      <c r="E305" s="12" t="s">
        <v>7975</v>
      </c>
      <c r="F305" s="12" t="s">
        <v>0</v>
      </c>
      <c r="G305" s="12" t="s">
        <v>1</v>
      </c>
      <c r="H305" s="12" t="s">
        <v>2</v>
      </c>
      <c r="I305" s="12" t="s">
        <v>2</v>
      </c>
      <c r="J305" s="12" t="s">
        <v>2</v>
      </c>
      <c r="K305" s="12" t="s">
        <v>3</v>
      </c>
      <c r="L305" s="12">
        <v>0</v>
      </c>
      <c r="M305" s="12" t="s">
        <v>13276</v>
      </c>
      <c r="N305" s="12" t="s">
        <v>4409</v>
      </c>
      <c r="O305" s="12" t="s">
        <v>3810</v>
      </c>
      <c r="P305" s="12" t="s">
        <v>7</v>
      </c>
      <c r="Q305" s="12" t="s">
        <v>12973</v>
      </c>
      <c r="R305" s="12" t="s">
        <v>5</v>
      </c>
      <c r="S305" s="12" t="s">
        <v>6</v>
      </c>
      <c r="T305" s="12" t="s">
        <v>28</v>
      </c>
      <c r="U305" s="12" t="s">
        <v>5</v>
      </c>
      <c r="V305" s="12" t="s">
        <v>3810</v>
      </c>
      <c r="X305" s="10">
        <v>304</v>
      </c>
      <c r="Y305" s="10" t="s">
        <v>20193</v>
      </c>
      <c r="Z305" s="10" t="s">
        <v>4868</v>
      </c>
      <c r="AA305" s="10" t="s">
        <v>4559</v>
      </c>
      <c r="AB305" s="10" t="s">
        <v>7567</v>
      </c>
      <c r="AC305" s="10" t="s">
        <v>6</v>
      </c>
      <c r="AD305" s="10" t="s">
        <v>6</v>
      </c>
      <c r="AE305" s="10" t="s">
        <v>6</v>
      </c>
      <c r="AF305" s="10" t="s">
        <v>6</v>
      </c>
      <c r="AG305" s="10" t="s">
        <v>6</v>
      </c>
      <c r="AH305" s="10" t="s">
        <v>12970</v>
      </c>
      <c r="AI305" s="10">
        <v>0</v>
      </c>
      <c r="AJ305" s="10" t="s">
        <v>12971</v>
      </c>
      <c r="AK305" s="23" t="s">
        <v>22900</v>
      </c>
      <c r="AL305" s="23" t="s">
        <v>16889</v>
      </c>
      <c r="AM305" s="10" t="s">
        <v>7566</v>
      </c>
      <c r="AN305" s="10" t="s">
        <v>2</v>
      </c>
      <c r="AO305" s="10" t="s">
        <v>12970</v>
      </c>
      <c r="AP305" s="10" t="s">
        <v>6</v>
      </c>
      <c r="AQ305" s="10" t="s">
        <v>12972</v>
      </c>
      <c r="AR305" s="10" t="s">
        <v>12970</v>
      </c>
      <c r="AS305" s="23" t="s">
        <v>16889</v>
      </c>
      <c r="AT305" s="10" t="str">
        <f t="shared" si="9"/>
        <v>(304, 'A0304_2026_10_03_22_00_00', 'A0304', 'PL7-3', 'Sản xuất', null, null, null, null, null, 'Chưa cập nhật', 0,  'Ca 1', '2026-10-03', '2026-10-03 22:00:00', 'Rolled',  null, 'Chưa cập nhật', null, 'Thất bại', 'Chưa cập nhật', '2026-10-03 22:00:00'),</v>
      </c>
    </row>
    <row r="306" spans="1:46" x14ac:dyDescent="0.25">
      <c r="A306" s="16" t="str">
        <v>(305, 'A0305_2026_10_03_22_00_00', 'A0305', 'PL7-3', 'Sản xuất', null, null, null, null, null, 'Chưa cập nhật', 0,  'Ca 1', '2026-10-03', '2026-10-03 22:00:00', 'Rolled',  null, 'Chưa cập nhật', null, 'Thất bại', 'Chưa cập nhật', '2026-10-03 22:00:00'),</v>
      </c>
      <c r="B306" s="17" t="str">
        <f t="shared" si="8"/>
        <v>305, 'A0305_2026_10_03_22_00_00', 'A0305', 'PL7-3', 'Sản xuất', null, null, null, null, null, 'Chưa cập nhật', 0,  'Ca 1', '2026-10-03', '2026-10-03 22:00:00', 'Rolled',  null, 'Chưa cập nhật', null, 'Thất bại', 'Chưa cập nhật', '2026-10-03 22:00:00'</v>
      </c>
      <c r="C306" s="12">
        <v>305</v>
      </c>
      <c r="D306" s="12" t="s">
        <v>7976</v>
      </c>
      <c r="E306" s="12" t="s">
        <v>7977</v>
      </c>
      <c r="F306" s="12" t="s">
        <v>0</v>
      </c>
      <c r="G306" s="12" t="s">
        <v>1</v>
      </c>
      <c r="H306" s="12" t="s">
        <v>2</v>
      </c>
      <c r="I306" s="12" t="s">
        <v>2</v>
      </c>
      <c r="J306" s="12" t="s">
        <v>2</v>
      </c>
      <c r="K306" s="12" t="s">
        <v>3</v>
      </c>
      <c r="L306" s="12">
        <v>0</v>
      </c>
      <c r="M306" s="12" t="s">
        <v>13277</v>
      </c>
      <c r="N306" s="12" t="s">
        <v>4409</v>
      </c>
      <c r="O306" s="12" t="s">
        <v>3810</v>
      </c>
      <c r="P306" s="12" t="s">
        <v>7</v>
      </c>
      <c r="Q306" s="12" t="s">
        <v>12973</v>
      </c>
      <c r="R306" s="12" t="s">
        <v>5</v>
      </c>
      <c r="S306" s="12" t="s">
        <v>6</v>
      </c>
      <c r="T306" s="12" t="s">
        <v>28</v>
      </c>
      <c r="U306" s="12" t="s">
        <v>5</v>
      </c>
      <c r="V306" s="12" t="s">
        <v>3810</v>
      </c>
      <c r="X306" s="10">
        <v>305</v>
      </c>
      <c r="Y306" s="10" t="s">
        <v>20194</v>
      </c>
      <c r="Z306" s="10" t="s">
        <v>4869</v>
      </c>
      <c r="AA306" s="10" t="s">
        <v>4559</v>
      </c>
      <c r="AB306" s="10" t="s">
        <v>7567</v>
      </c>
      <c r="AC306" s="10" t="s">
        <v>6</v>
      </c>
      <c r="AD306" s="10" t="s">
        <v>6</v>
      </c>
      <c r="AE306" s="10" t="s">
        <v>6</v>
      </c>
      <c r="AF306" s="10" t="s">
        <v>6</v>
      </c>
      <c r="AG306" s="10" t="s">
        <v>6</v>
      </c>
      <c r="AH306" s="10" t="s">
        <v>12970</v>
      </c>
      <c r="AI306" s="10">
        <v>0</v>
      </c>
      <c r="AJ306" s="10" t="s">
        <v>12971</v>
      </c>
      <c r="AK306" s="23" t="s">
        <v>22900</v>
      </c>
      <c r="AL306" s="23" t="s">
        <v>16889</v>
      </c>
      <c r="AM306" s="10" t="s">
        <v>7566</v>
      </c>
      <c r="AN306" s="10" t="s">
        <v>2</v>
      </c>
      <c r="AO306" s="10" t="s">
        <v>12970</v>
      </c>
      <c r="AP306" s="10" t="s">
        <v>6</v>
      </c>
      <c r="AQ306" s="10" t="s">
        <v>12972</v>
      </c>
      <c r="AR306" s="10" t="s">
        <v>12970</v>
      </c>
      <c r="AS306" s="23" t="s">
        <v>16889</v>
      </c>
      <c r="AT306" s="10" t="str">
        <f t="shared" si="9"/>
        <v>(305, 'A0305_2026_10_03_22_00_00', 'A0305', 'PL7-3', 'Sản xuất', null, null, null, null, null, 'Chưa cập nhật', 0,  'Ca 1', '2026-10-03', '2026-10-03 22:00:00', 'Rolled',  null, 'Chưa cập nhật', null, 'Thất bại', 'Chưa cập nhật', '2026-10-03 22:00:00'),</v>
      </c>
    </row>
    <row r="307" spans="1:46" x14ac:dyDescent="0.25">
      <c r="A307" s="16" t="str">
        <v>(306, 'A0306_2026_10_03_22_00_00', 'A0306', 'PL7-3', 'Sản xuất', null, null, null, null, null, 'Chưa cập nhật', 0,  'Ca 1', '2026-10-03', '2026-10-03 22:00:00', 'Rolled',  null, 'Chưa cập nhật', null, 'Thất bại', 'Chưa cập nhật', '2026-10-03 22:00:00'),</v>
      </c>
      <c r="B307" s="17" t="str">
        <f t="shared" si="8"/>
        <v>306, 'A0306_2026_10_03_22_00_00', 'A0306', 'PL7-3', 'Sản xuất', null, null, null, null, null, 'Chưa cập nhật', 0,  'Ca 1', '2026-10-03', '2026-10-03 22:00:00', 'Rolled',  null, 'Chưa cập nhật', null, 'Thất bại', 'Chưa cập nhật', '2026-10-03 22:00:00'</v>
      </c>
      <c r="C307" s="12">
        <v>306</v>
      </c>
      <c r="D307" s="12" t="s">
        <v>7978</v>
      </c>
      <c r="E307" s="12" t="s">
        <v>7979</v>
      </c>
      <c r="F307" s="12" t="s">
        <v>0</v>
      </c>
      <c r="G307" s="12" t="s">
        <v>1</v>
      </c>
      <c r="H307" s="12" t="s">
        <v>2</v>
      </c>
      <c r="I307" s="12" t="s">
        <v>2</v>
      </c>
      <c r="J307" s="12" t="s">
        <v>2</v>
      </c>
      <c r="K307" s="12" t="s">
        <v>3</v>
      </c>
      <c r="L307" s="12">
        <v>0</v>
      </c>
      <c r="M307" s="12" t="s">
        <v>13278</v>
      </c>
      <c r="N307" s="12" t="s">
        <v>4409</v>
      </c>
      <c r="O307" s="12" t="s">
        <v>3810</v>
      </c>
      <c r="P307" s="12" t="s">
        <v>7</v>
      </c>
      <c r="Q307" s="12" t="s">
        <v>12973</v>
      </c>
      <c r="R307" s="12" t="s">
        <v>5</v>
      </c>
      <c r="S307" s="12" t="s">
        <v>6</v>
      </c>
      <c r="T307" s="12" t="s">
        <v>28</v>
      </c>
      <c r="U307" s="12" t="s">
        <v>5</v>
      </c>
      <c r="V307" s="12" t="s">
        <v>3810</v>
      </c>
      <c r="X307" s="10">
        <v>306</v>
      </c>
      <c r="Y307" s="10" t="s">
        <v>20195</v>
      </c>
      <c r="Z307" s="10" t="s">
        <v>4870</v>
      </c>
      <c r="AA307" s="10" t="s">
        <v>4559</v>
      </c>
      <c r="AB307" s="10" t="s">
        <v>7567</v>
      </c>
      <c r="AC307" s="10" t="s">
        <v>6</v>
      </c>
      <c r="AD307" s="10" t="s">
        <v>6</v>
      </c>
      <c r="AE307" s="10" t="s">
        <v>6</v>
      </c>
      <c r="AF307" s="10" t="s">
        <v>6</v>
      </c>
      <c r="AG307" s="10" t="s">
        <v>6</v>
      </c>
      <c r="AH307" s="10" t="s">
        <v>12970</v>
      </c>
      <c r="AI307" s="10">
        <v>0</v>
      </c>
      <c r="AJ307" s="10" t="s">
        <v>12971</v>
      </c>
      <c r="AK307" s="23" t="s">
        <v>22900</v>
      </c>
      <c r="AL307" s="23" t="s">
        <v>16889</v>
      </c>
      <c r="AM307" s="10" t="s">
        <v>7566</v>
      </c>
      <c r="AN307" s="10" t="s">
        <v>2</v>
      </c>
      <c r="AO307" s="10" t="s">
        <v>12970</v>
      </c>
      <c r="AP307" s="10" t="s">
        <v>6</v>
      </c>
      <c r="AQ307" s="10" t="s">
        <v>12972</v>
      </c>
      <c r="AR307" s="10" t="s">
        <v>12970</v>
      </c>
      <c r="AS307" s="23" t="s">
        <v>16889</v>
      </c>
      <c r="AT307" s="10" t="str">
        <f t="shared" si="9"/>
        <v>(306, 'A0306_2026_10_03_22_00_00', 'A0306', 'PL7-3', 'Sản xuất', null, null, null, null, null, 'Chưa cập nhật', 0,  'Ca 1', '2026-10-03', '2026-10-03 22:00:00', 'Rolled',  null, 'Chưa cập nhật', null, 'Thất bại', 'Chưa cập nhật', '2026-10-03 22:00:00'),</v>
      </c>
    </row>
    <row r="308" spans="1:46" x14ac:dyDescent="0.25">
      <c r="A308" s="16" t="str">
        <v>(307, 'A0307_2026_10_03_22_00_00', 'A0307', 'PL7-3', 'Sản xuất', null, null, null, null, null, 'Chưa cập nhật', 0,  'Ca 1', '2026-10-03', '2026-10-03 22:00:00', 'Rolled',  null, 'Chưa cập nhật', null, 'Thất bại', 'Chưa cập nhật', '2026-10-03 22:00:00'),</v>
      </c>
      <c r="B308" s="17" t="str">
        <f t="shared" si="8"/>
        <v>307, 'A0307_2026_10_03_22_00_00', 'A0307', 'PL7-3', 'Sản xuất', null, null, null, null, null, 'Chưa cập nhật', 0,  'Ca 1', '2026-10-03', '2026-10-03 22:00:00', 'Rolled',  null, 'Chưa cập nhật', null, 'Thất bại', 'Chưa cập nhật', '2026-10-03 22:00:00'</v>
      </c>
      <c r="C308" s="12">
        <v>307</v>
      </c>
      <c r="D308" s="12" t="s">
        <v>7980</v>
      </c>
      <c r="E308" s="12" t="s">
        <v>7981</v>
      </c>
      <c r="F308" s="12" t="s">
        <v>0</v>
      </c>
      <c r="G308" s="12" t="s">
        <v>1</v>
      </c>
      <c r="H308" s="12" t="s">
        <v>2</v>
      </c>
      <c r="I308" s="12" t="s">
        <v>2</v>
      </c>
      <c r="J308" s="12" t="s">
        <v>2</v>
      </c>
      <c r="K308" s="12" t="s">
        <v>3</v>
      </c>
      <c r="L308" s="12">
        <v>0</v>
      </c>
      <c r="M308" s="12" t="s">
        <v>13279</v>
      </c>
      <c r="N308" s="12" t="s">
        <v>4409</v>
      </c>
      <c r="O308" s="12" t="s">
        <v>3810</v>
      </c>
      <c r="P308" s="12" t="s">
        <v>7</v>
      </c>
      <c r="Q308" s="12" t="s">
        <v>12973</v>
      </c>
      <c r="R308" s="12" t="s">
        <v>5</v>
      </c>
      <c r="S308" s="12" t="s">
        <v>6</v>
      </c>
      <c r="T308" s="12" t="s">
        <v>28</v>
      </c>
      <c r="U308" s="12" t="s">
        <v>5</v>
      </c>
      <c r="V308" s="12" t="s">
        <v>3810</v>
      </c>
      <c r="X308" s="10">
        <v>307</v>
      </c>
      <c r="Y308" s="10" t="s">
        <v>20196</v>
      </c>
      <c r="Z308" s="10" t="s">
        <v>4871</v>
      </c>
      <c r="AA308" s="10" t="s">
        <v>4559</v>
      </c>
      <c r="AB308" s="10" t="s">
        <v>7567</v>
      </c>
      <c r="AC308" s="10" t="s">
        <v>6</v>
      </c>
      <c r="AD308" s="10" t="s">
        <v>6</v>
      </c>
      <c r="AE308" s="10" t="s">
        <v>6</v>
      </c>
      <c r="AF308" s="10" t="s">
        <v>6</v>
      </c>
      <c r="AG308" s="10" t="s">
        <v>6</v>
      </c>
      <c r="AH308" s="10" t="s">
        <v>12970</v>
      </c>
      <c r="AI308" s="10">
        <v>0</v>
      </c>
      <c r="AJ308" s="10" t="s">
        <v>12971</v>
      </c>
      <c r="AK308" s="23" t="s">
        <v>22900</v>
      </c>
      <c r="AL308" s="23" t="s">
        <v>16889</v>
      </c>
      <c r="AM308" s="10" t="s">
        <v>7566</v>
      </c>
      <c r="AN308" s="10" t="s">
        <v>2</v>
      </c>
      <c r="AO308" s="10" t="s">
        <v>12970</v>
      </c>
      <c r="AP308" s="10" t="s">
        <v>6</v>
      </c>
      <c r="AQ308" s="10" t="s">
        <v>12972</v>
      </c>
      <c r="AR308" s="10" t="s">
        <v>12970</v>
      </c>
      <c r="AS308" s="23" t="s">
        <v>16889</v>
      </c>
      <c r="AT308" s="10" t="str">
        <f t="shared" si="9"/>
        <v>(307, 'A0307_2026_10_03_22_00_00', 'A0307', 'PL7-3', 'Sản xuất', null, null, null, null, null, 'Chưa cập nhật', 0,  'Ca 1', '2026-10-03', '2026-10-03 22:00:00', 'Rolled',  null, 'Chưa cập nhật', null, 'Thất bại', 'Chưa cập nhật', '2026-10-03 22:00:00'),</v>
      </c>
    </row>
    <row r="309" spans="1:46" x14ac:dyDescent="0.25">
      <c r="A309" s="16" t="str">
        <v>(308, 'A0308_2026_10_03_22_00_00', 'A0308', 'PL7-3', 'Sản xuất', null, null, null, null, null, 'Chưa cập nhật', 0,  'Ca 1', '2026-10-03', '2026-10-03 22:00:00', 'Rolled',  null, 'Chưa cập nhật', null, 'Thất bại', 'Chưa cập nhật', '2026-10-03 22:00:00'),</v>
      </c>
      <c r="B309" s="17" t="str">
        <f t="shared" si="8"/>
        <v>308, 'A0308_2026_10_03_22_00_00', 'A0308', 'PL7-3', 'Sản xuất', null, null, null, null, null, 'Chưa cập nhật', 0,  'Ca 1', '2026-10-03', '2026-10-03 22:00:00', 'Rolled',  null, 'Chưa cập nhật', null, 'Thất bại', 'Chưa cập nhật', '2026-10-03 22:00:00'</v>
      </c>
      <c r="C309" s="12">
        <v>308</v>
      </c>
      <c r="D309" s="12" t="s">
        <v>7982</v>
      </c>
      <c r="E309" s="12" t="s">
        <v>7983</v>
      </c>
      <c r="F309" s="12" t="s">
        <v>0</v>
      </c>
      <c r="G309" s="12" t="s">
        <v>1</v>
      </c>
      <c r="H309" s="12" t="s">
        <v>2</v>
      </c>
      <c r="I309" s="12" t="s">
        <v>2</v>
      </c>
      <c r="J309" s="12" t="s">
        <v>2</v>
      </c>
      <c r="K309" s="12" t="s">
        <v>3</v>
      </c>
      <c r="L309" s="12">
        <v>0</v>
      </c>
      <c r="M309" s="12" t="s">
        <v>13280</v>
      </c>
      <c r="N309" s="12" t="s">
        <v>4409</v>
      </c>
      <c r="O309" s="12" t="s">
        <v>3810</v>
      </c>
      <c r="P309" s="12" t="s">
        <v>7</v>
      </c>
      <c r="Q309" s="12" t="s">
        <v>12973</v>
      </c>
      <c r="R309" s="12" t="s">
        <v>5</v>
      </c>
      <c r="S309" s="12" t="s">
        <v>6</v>
      </c>
      <c r="T309" s="12" t="s">
        <v>28</v>
      </c>
      <c r="U309" s="12" t="s">
        <v>5</v>
      </c>
      <c r="V309" s="12" t="s">
        <v>3810</v>
      </c>
      <c r="X309" s="10">
        <v>308</v>
      </c>
      <c r="Y309" s="10" t="s">
        <v>20197</v>
      </c>
      <c r="Z309" s="10" t="s">
        <v>4872</v>
      </c>
      <c r="AA309" s="10" t="s">
        <v>4559</v>
      </c>
      <c r="AB309" s="10" t="s">
        <v>7567</v>
      </c>
      <c r="AC309" s="10" t="s">
        <v>6</v>
      </c>
      <c r="AD309" s="10" t="s">
        <v>6</v>
      </c>
      <c r="AE309" s="10" t="s">
        <v>6</v>
      </c>
      <c r="AF309" s="10" t="s">
        <v>6</v>
      </c>
      <c r="AG309" s="10" t="s">
        <v>6</v>
      </c>
      <c r="AH309" s="10" t="s">
        <v>12970</v>
      </c>
      <c r="AI309" s="10">
        <v>0</v>
      </c>
      <c r="AJ309" s="10" t="s">
        <v>12971</v>
      </c>
      <c r="AK309" s="23" t="s">
        <v>22900</v>
      </c>
      <c r="AL309" s="23" t="s">
        <v>16889</v>
      </c>
      <c r="AM309" s="10" t="s">
        <v>7566</v>
      </c>
      <c r="AN309" s="10" t="s">
        <v>2</v>
      </c>
      <c r="AO309" s="10" t="s">
        <v>12970</v>
      </c>
      <c r="AP309" s="10" t="s">
        <v>6</v>
      </c>
      <c r="AQ309" s="10" t="s">
        <v>12972</v>
      </c>
      <c r="AR309" s="10" t="s">
        <v>12970</v>
      </c>
      <c r="AS309" s="23" t="s">
        <v>16889</v>
      </c>
      <c r="AT309" s="10" t="str">
        <f t="shared" si="9"/>
        <v>(308, 'A0308_2026_10_03_22_00_00', 'A0308', 'PL7-3', 'Sản xuất', null, null, null, null, null, 'Chưa cập nhật', 0,  'Ca 1', '2026-10-03', '2026-10-03 22:00:00', 'Rolled',  null, 'Chưa cập nhật', null, 'Thất bại', 'Chưa cập nhật', '2026-10-03 22:00:00'),</v>
      </c>
    </row>
    <row r="310" spans="1:46" x14ac:dyDescent="0.25">
      <c r="A310" s="16" t="str">
        <v>(309, 'A0309_2026_10_03_22_00_00', 'A0309', 'PL7-3', 'Sản xuất', null, null, null, null, null, 'Chưa cập nhật', 0,  'Ca 1', '2026-10-03', '2026-10-03 22:00:00', 'Rolled',  null, 'Chưa cập nhật', null, 'Thất bại', 'Chưa cập nhật', '2026-10-03 22:00:00'),</v>
      </c>
      <c r="B310" s="17" t="str">
        <f t="shared" si="8"/>
        <v>309, 'A0309_2026_10_03_22_00_00', 'A0309', 'PL7-3', 'Sản xuất', null, null, null, null, null, 'Chưa cập nhật', 0,  'Ca 1', '2026-10-03', '2026-10-03 22:00:00', 'Rolled',  null, 'Chưa cập nhật', null, 'Thất bại', 'Chưa cập nhật', '2026-10-03 22:00:00'</v>
      </c>
      <c r="C310" s="12">
        <v>309</v>
      </c>
      <c r="D310" s="12" t="s">
        <v>7984</v>
      </c>
      <c r="E310" s="12" t="s">
        <v>7985</v>
      </c>
      <c r="F310" s="12" t="s">
        <v>0</v>
      </c>
      <c r="G310" s="12" t="s">
        <v>1</v>
      </c>
      <c r="H310" s="12" t="s">
        <v>2</v>
      </c>
      <c r="I310" s="12" t="s">
        <v>2</v>
      </c>
      <c r="J310" s="12" t="s">
        <v>2</v>
      </c>
      <c r="K310" s="12" t="s">
        <v>3</v>
      </c>
      <c r="L310" s="12">
        <v>0</v>
      </c>
      <c r="M310" s="12" t="s">
        <v>13281</v>
      </c>
      <c r="N310" s="12" t="s">
        <v>4409</v>
      </c>
      <c r="O310" s="12" t="s">
        <v>3810</v>
      </c>
      <c r="P310" s="12" t="s">
        <v>7</v>
      </c>
      <c r="Q310" s="12" t="s">
        <v>12973</v>
      </c>
      <c r="R310" s="12" t="s">
        <v>5</v>
      </c>
      <c r="S310" s="12" t="s">
        <v>6</v>
      </c>
      <c r="T310" s="12" t="s">
        <v>28</v>
      </c>
      <c r="U310" s="12" t="s">
        <v>5</v>
      </c>
      <c r="V310" s="12" t="s">
        <v>3810</v>
      </c>
      <c r="X310" s="10">
        <v>309</v>
      </c>
      <c r="Y310" s="10" t="s">
        <v>20198</v>
      </c>
      <c r="Z310" s="10" t="s">
        <v>4873</v>
      </c>
      <c r="AA310" s="10" t="s">
        <v>4559</v>
      </c>
      <c r="AB310" s="10" t="s">
        <v>7567</v>
      </c>
      <c r="AC310" s="10" t="s">
        <v>6</v>
      </c>
      <c r="AD310" s="10" t="s">
        <v>6</v>
      </c>
      <c r="AE310" s="10" t="s">
        <v>6</v>
      </c>
      <c r="AF310" s="10" t="s">
        <v>6</v>
      </c>
      <c r="AG310" s="10" t="s">
        <v>6</v>
      </c>
      <c r="AH310" s="10" t="s">
        <v>12970</v>
      </c>
      <c r="AI310" s="10">
        <v>0</v>
      </c>
      <c r="AJ310" s="10" t="s">
        <v>12971</v>
      </c>
      <c r="AK310" s="23" t="s">
        <v>22900</v>
      </c>
      <c r="AL310" s="23" t="s">
        <v>16889</v>
      </c>
      <c r="AM310" s="10" t="s">
        <v>7566</v>
      </c>
      <c r="AN310" s="10" t="s">
        <v>2</v>
      </c>
      <c r="AO310" s="10" t="s">
        <v>12970</v>
      </c>
      <c r="AP310" s="10" t="s">
        <v>6</v>
      </c>
      <c r="AQ310" s="10" t="s">
        <v>12972</v>
      </c>
      <c r="AR310" s="10" t="s">
        <v>12970</v>
      </c>
      <c r="AS310" s="23" t="s">
        <v>16889</v>
      </c>
      <c r="AT310" s="10" t="str">
        <f t="shared" si="9"/>
        <v>(309, 'A0309_2026_10_03_22_00_00', 'A0309', 'PL7-3', 'Sản xuất', null, null, null, null, null, 'Chưa cập nhật', 0,  'Ca 1', '2026-10-03', '2026-10-03 22:00:00', 'Rolled',  null, 'Chưa cập nhật', null, 'Thất bại', 'Chưa cập nhật', '2026-10-03 22:00:00'),</v>
      </c>
    </row>
    <row r="311" spans="1:46" x14ac:dyDescent="0.25">
      <c r="A311" s="16" t="str">
        <v>(310, 'A0310_2026_10_03_22_00_00', 'A0310', 'PL7-3', 'Sản xuất', null, null, null, null, null, 'Chưa cập nhật', 0,  'Ca 1', '2026-10-03', '2026-10-03 22:00:00', 'Rolled',  null, 'Chưa cập nhật', null, 'Thất bại', 'Chưa cập nhật', '2026-10-03 22:00:00'),</v>
      </c>
      <c r="B311" s="17" t="str">
        <f t="shared" si="8"/>
        <v>310, 'A0310_2026_10_03_22_00_00', 'A0310', 'PL7-3', 'Sản xuất', null, null, null, null, null, 'Chưa cập nhật', 0,  'Ca 1', '2026-10-03', '2026-10-03 22:00:00', 'Rolled',  null, 'Chưa cập nhật', null, 'Thất bại', 'Chưa cập nhật', '2026-10-03 22:00:00'</v>
      </c>
      <c r="C311" s="12">
        <v>310</v>
      </c>
      <c r="D311" s="12" t="s">
        <v>7986</v>
      </c>
      <c r="E311" s="12" t="s">
        <v>7987</v>
      </c>
      <c r="F311" s="12" t="s">
        <v>0</v>
      </c>
      <c r="G311" s="12" t="s">
        <v>1</v>
      </c>
      <c r="H311" s="12" t="s">
        <v>2</v>
      </c>
      <c r="I311" s="12" t="s">
        <v>2</v>
      </c>
      <c r="J311" s="12" t="s">
        <v>2</v>
      </c>
      <c r="K311" s="12" t="s">
        <v>3</v>
      </c>
      <c r="L311" s="12">
        <v>0</v>
      </c>
      <c r="M311" s="12" t="s">
        <v>13282</v>
      </c>
      <c r="N311" s="12" t="s">
        <v>4409</v>
      </c>
      <c r="O311" s="12" t="s">
        <v>3810</v>
      </c>
      <c r="P311" s="12" t="s">
        <v>7</v>
      </c>
      <c r="Q311" s="12" t="s">
        <v>12973</v>
      </c>
      <c r="R311" s="12" t="s">
        <v>5</v>
      </c>
      <c r="S311" s="12" t="s">
        <v>6</v>
      </c>
      <c r="T311" s="12" t="s">
        <v>28</v>
      </c>
      <c r="U311" s="12" t="s">
        <v>5</v>
      </c>
      <c r="V311" s="12" t="s">
        <v>3810</v>
      </c>
      <c r="X311" s="10">
        <v>310</v>
      </c>
      <c r="Y311" s="10" t="s">
        <v>20199</v>
      </c>
      <c r="Z311" s="10" t="s">
        <v>4874</v>
      </c>
      <c r="AA311" s="10" t="s">
        <v>4559</v>
      </c>
      <c r="AB311" s="10" t="s">
        <v>7567</v>
      </c>
      <c r="AC311" s="10" t="s">
        <v>6</v>
      </c>
      <c r="AD311" s="10" t="s">
        <v>6</v>
      </c>
      <c r="AE311" s="10" t="s">
        <v>6</v>
      </c>
      <c r="AF311" s="10" t="s">
        <v>6</v>
      </c>
      <c r="AG311" s="10" t="s">
        <v>6</v>
      </c>
      <c r="AH311" s="10" t="s">
        <v>12970</v>
      </c>
      <c r="AI311" s="10">
        <v>0</v>
      </c>
      <c r="AJ311" s="10" t="s">
        <v>12971</v>
      </c>
      <c r="AK311" s="23" t="s">
        <v>22900</v>
      </c>
      <c r="AL311" s="23" t="s">
        <v>16889</v>
      </c>
      <c r="AM311" s="10" t="s">
        <v>7566</v>
      </c>
      <c r="AN311" s="10" t="s">
        <v>2</v>
      </c>
      <c r="AO311" s="10" t="s">
        <v>12970</v>
      </c>
      <c r="AP311" s="10" t="s">
        <v>6</v>
      </c>
      <c r="AQ311" s="10" t="s">
        <v>12972</v>
      </c>
      <c r="AR311" s="10" t="s">
        <v>12970</v>
      </c>
      <c r="AS311" s="23" t="s">
        <v>16889</v>
      </c>
      <c r="AT311" s="10" t="str">
        <f t="shared" si="9"/>
        <v>(310, 'A0310_2026_10_03_22_00_00', 'A0310', 'PL7-3', 'Sản xuất', null, null, null, null, null, 'Chưa cập nhật', 0,  'Ca 1', '2026-10-03', '2026-10-03 22:00:00', 'Rolled',  null, 'Chưa cập nhật', null, 'Thất bại', 'Chưa cập nhật', '2026-10-03 22:00:00'),</v>
      </c>
    </row>
    <row r="312" spans="1:46" x14ac:dyDescent="0.25">
      <c r="A312" s="16" t="str">
        <v>(311, 'A0311_2026_10_03_22_00_00', 'A0311', 'PL7-3', 'Sản xuất', null, null, null, null, null, 'Chưa cập nhật', 0,  'Ca 1', '2026-10-03', '2026-10-03 22:00:00', 'Rolled',  null, 'Chưa cập nhật', null, 'Thất bại', 'Chưa cập nhật', '2026-10-03 22:00:00'),</v>
      </c>
      <c r="B312" s="17" t="str">
        <f t="shared" si="8"/>
        <v>311, 'A0311_2026_10_03_22_00_00', 'A0311', 'PL7-3', 'Sản xuất', null, null, null, null, null, 'Chưa cập nhật', 0,  'Ca 1', '2026-10-03', '2026-10-03 22:00:00', 'Rolled',  null, 'Chưa cập nhật', null, 'Thất bại', 'Chưa cập nhật', '2026-10-03 22:00:00'</v>
      </c>
      <c r="C312" s="12">
        <v>311</v>
      </c>
      <c r="D312" s="12" t="s">
        <v>7988</v>
      </c>
      <c r="E312" s="12" t="s">
        <v>7989</v>
      </c>
      <c r="F312" s="12" t="s">
        <v>0</v>
      </c>
      <c r="G312" s="12" t="s">
        <v>1</v>
      </c>
      <c r="H312" s="12" t="s">
        <v>2</v>
      </c>
      <c r="I312" s="12" t="s">
        <v>2</v>
      </c>
      <c r="J312" s="12" t="s">
        <v>2</v>
      </c>
      <c r="K312" s="12" t="s">
        <v>3</v>
      </c>
      <c r="L312" s="12">
        <v>0</v>
      </c>
      <c r="M312" s="12" t="s">
        <v>13283</v>
      </c>
      <c r="N312" s="12" t="s">
        <v>4409</v>
      </c>
      <c r="O312" s="12" t="s">
        <v>3810</v>
      </c>
      <c r="P312" s="12" t="s">
        <v>7</v>
      </c>
      <c r="Q312" s="12" t="s">
        <v>12973</v>
      </c>
      <c r="R312" s="12" t="s">
        <v>5</v>
      </c>
      <c r="S312" s="12" t="s">
        <v>6</v>
      </c>
      <c r="T312" s="12" t="s">
        <v>28</v>
      </c>
      <c r="U312" s="12" t="s">
        <v>5</v>
      </c>
      <c r="V312" s="12" t="s">
        <v>3810</v>
      </c>
      <c r="X312" s="10">
        <v>311</v>
      </c>
      <c r="Y312" s="10" t="s">
        <v>20200</v>
      </c>
      <c r="Z312" s="10" t="s">
        <v>4875</v>
      </c>
      <c r="AA312" s="10" t="s">
        <v>4559</v>
      </c>
      <c r="AB312" s="10" t="s">
        <v>7567</v>
      </c>
      <c r="AC312" s="10" t="s">
        <v>6</v>
      </c>
      <c r="AD312" s="10" t="s">
        <v>6</v>
      </c>
      <c r="AE312" s="10" t="s">
        <v>6</v>
      </c>
      <c r="AF312" s="10" t="s">
        <v>6</v>
      </c>
      <c r="AG312" s="10" t="s">
        <v>6</v>
      </c>
      <c r="AH312" s="10" t="s">
        <v>12970</v>
      </c>
      <c r="AI312" s="10">
        <v>0</v>
      </c>
      <c r="AJ312" s="10" t="s">
        <v>12971</v>
      </c>
      <c r="AK312" s="23" t="s">
        <v>22900</v>
      </c>
      <c r="AL312" s="23" t="s">
        <v>16889</v>
      </c>
      <c r="AM312" s="10" t="s">
        <v>7566</v>
      </c>
      <c r="AN312" s="10" t="s">
        <v>2</v>
      </c>
      <c r="AO312" s="10" t="s">
        <v>12970</v>
      </c>
      <c r="AP312" s="10" t="s">
        <v>6</v>
      </c>
      <c r="AQ312" s="10" t="s">
        <v>12972</v>
      </c>
      <c r="AR312" s="10" t="s">
        <v>12970</v>
      </c>
      <c r="AS312" s="23" t="s">
        <v>16889</v>
      </c>
      <c r="AT312" s="10" t="str">
        <f t="shared" si="9"/>
        <v>(311, 'A0311_2026_10_03_22_00_00', 'A0311', 'PL7-3', 'Sản xuất', null, null, null, null, null, 'Chưa cập nhật', 0,  'Ca 1', '2026-10-03', '2026-10-03 22:00:00', 'Rolled',  null, 'Chưa cập nhật', null, 'Thất bại', 'Chưa cập nhật', '2026-10-03 22:00:00'),</v>
      </c>
    </row>
    <row r="313" spans="1:46" x14ac:dyDescent="0.25">
      <c r="A313" s="16" t="str">
        <v>(312, 'A0312_2026_10_03_22_00_00', 'A0312', 'PL7-3', 'Sản xuất', null, null, null, null, null, 'Chưa cập nhật', 0,  'Ca 1', '2026-10-03', '2026-10-03 22:00:00', 'Rolled',  null, 'Chưa cập nhật', null, 'Thất bại', 'Chưa cập nhật', '2026-10-03 22:00:00'),</v>
      </c>
      <c r="B313" s="17" t="str">
        <f t="shared" si="8"/>
        <v>312, 'A0312_2026_10_03_22_00_00', 'A0312', 'PL7-3', 'Sản xuất', null, null, null, null, null, 'Chưa cập nhật', 0,  'Ca 1', '2026-10-03', '2026-10-03 22:00:00', 'Rolled',  null, 'Chưa cập nhật', null, 'Thất bại', 'Chưa cập nhật', '2026-10-03 22:00:00'</v>
      </c>
      <c r="C313" s="12">
        <v>312</v>
      </c>
      <c r="D313" s="12" t="s">
        <v>7990</v>
      </c>
      <c r="E313" s="12" t="s">
        <v>7991</v>
      </c>
      <c r="F313" s="12" t="s">
        <v>0</v>
      </c>
      <c r="G313" s="12" t="s">
        <v>1</v>
      </c>
      <c r="H313" s="12" t="s">
        <v>2</v>
      </c>
      <c r="I313" s="12" t="s">
        <v>2</v>
      </c>
      <c r="J313" s="12" t="s">
        <v>2</v>
      </c>
      <c r="K313" s="12" t="s">
        <v>3</v>
      </c>
      <c r="L313" s="12">
        <v>0</v>
      </c>
      <c r="M313" s="12" t="s">
        <v>13284</v>
      </c>
      <c r="N313" s="12" t="s">
        <v>4409</v>
      </c>
      <c r="O313" s="12" t="s">
        <v>3810</v>
      </c>
      <c r="P313" s="12" t="s">
        <v>7</v>
      </c>
      <c r="Q313" s="12" t="s">
        <v>12973</v>
      </c>
      <c r="R313" s="12" t="s">
        <v>5</v>
      </c>
      <c r="S313" s="12" t="s">
        <v>6</v>
      </c>
      <c r="T313" s="12" t="s">
        <v>28</v>
      </c>
      <c r="U313" s="12" t="s">
        <v>5</v>
      </c>
      <c r="V313" s="12" t="s">
        <v>3810</v>
      </c>
      <c r="X313" s="10">
        <v>312</v>
      </c>
      <c r="Y313" s="10" t="s">
        <v>20201</v>
      </c>
      <c r="Z313" s="10" t="s">
        <v>4876</v>
      </c>
      <c r="AA313" s="10" t="s">
        <v>4559</v>
      </c>
      <c r="AB313" s="10" t="s">
        <v>7567</v>
      </c>
      <c r="AC313" s="10" t="s">
        <v>6</v>
      </c>
      <c r="AD313" s="10" t="s">
        <v>6</v>
      </c>
      <c r="AE313" s="10" t="s">
        <v>6</v>
      </c>
      <c r="AF313" s="10" t="s">
        <v>6</v>
      </c>
      <c r="AG313" s="10" t="s">
        <v>6</v>
      </c>
      <c r="AH313" s="10" t="s">
        <v>12970</v>
      </c>
      <c r="AI313" s="10">
        <v>0</v>
      </c>
      <c r="AJ313" s="10" t="s">
        <v>12971</v>
      </c>
      <c r="AK313" s="23" t="s">
        <v>22900</v>
      </c>
      <c r="AL313" s="23" t="s">
        <v>16889</v>
      </c>
      <c r="AM313" s="10" t="s">
        <v>7566</v>
      </c>
      <c r="AN313" s="10" t="s">
        <v>2</v>
      </c>
      <c r="AO313" s="10" t="s">
        <v>12970</v>
      </c>
      <c r="AP313" s="10" t="s">
        <v>6</v>
      </c>
      <c r="AQ313" s="10" t="s">
        <v>12972</v>
      </c>
      <c r="AR313" s="10" t="s">
        <v>12970</v>
      </c>
      <c r="AS313" s="23" t="s">
        <v>16889</v>
      </c>
      <c r="AT313" s="10" t="str">
        <f t="shared" si="9"/>
        <v>(312, 'A0312_2026_10_03_22_00_00', 'A0312', 'PL7-3', 'Sản xuất', null, null, null, null, null, 'Chưa cập nhật', 0,  'Ca 1', '2026-10-03', '2026-10-03 22:00:00', 'Rolled',  null, 'Chưa cập nhật', null, 'Thất bại', 'Chưa cập nhật', '2026-10-03 22:00:00'),</v>
      </c>
    </row>
    <row r="314" spans="1:46" x14ac:dyDescent="0.25">
      <c r="A314" s="16" t="str">
        <v>(313, 'A0313_2026_10_03_22_00_00', 'A0313', 'PL7-3', 'Sản xuất', null, null, null, null, null, 'Chưa cập nhật', 0,  'Ca 1', '2026-10-03', '2026-10-03 22:00:00', 'Rolled',  null, 'Chưa cập nhật', null, 'Thất bại', 'Chưa cập nhật', '2026-10-03 22:00:00'),</v>
      </c>
      <c r="B314" s="17" t="str">
        <f t="shared" si="8"/>
        <v>313, 'A0313_2026_10_03_22_00_00', 'A0313', 'PL7-3', 'Sản xuất', null, null, null, null, null, 'Chưa cập nhật', 0,  'Ca 1', '2026-10-03', '2026-10-03 22:00:00', 'Rolled',  null, 'Chưa cập nhật', null, 'Thất bại', 'Chưa cập nhật', '2026-10-03 22:00:00'</v>
      </c>
      <c r="C314" s="12">
        <v>313</v>
      </c>
      <c r="D314" s="12" t="s">
        <v>7992</v>
      </c>
      <c r="E314" s="12" t="s">
        <v>7993</v>
      </c>
      <c r="F314" s="12" t="s">
        <v>0</v>
      </c>
      <c r="G314" s="12" t="s">
        <v>1</v>
      </c>
      <c r="H314" s="12" t="s">
        <v>2</v>
      </c>
      <c r="I314" s="12" t="s">
        <v>2</v>
      </c>
      <c r="J314" s="12" t="s">
        <v>2</v>
      </c>
      <c r="K314" s="12" t="s">
        <v>3</v>
      </c>
      <c r="L314" s="12">
        <v>0</v>
      </c>
      <c r="M314" s="12" t="s">
        <v>13285</v>
      </c>
      <c r="N314" s="12" t="s">
        <v>4409</v>
      </c>
      <c r="O314" s="12" t="s">
        <v>3810</v>
      </c>
      <c r="P314" s="12" t="s">
        <v>7</v>
      </c>
      <c r="Q314" s="12" t="s">
        <v>12973</v>
      </c>
      <c r="R314" s="12" t="s">
        <v>5</v>
      </c>
      <c r="S314" s="12" t="s">
        <v>6</v>
      </c>
      <c r="T314" s="12" t="s">
        <v>28</v>
      </c>
      <c r="U314" s="12" t="s">
        <v>5</v>
      </c>
      <c r="V314" s="12" t="s">
        <v>3810</v>
      </c>
      <c r="X314" s="10">
        <v>313</v>
      </c>
      <c r="Y314" s="10" t="s">
        <v>20202</v>
      </c>
      <c r="Z314" s="10" t="s">
        <v>4877</v>
      </c>
      <c r="AA314" s="10" t="s">
        <v>4559</v>
      </c>
      <c r="AB314" s="10" t="s">
        <v>7567</v>
      </c>
      <c r="AC314" s="10" t="s">
        <v>6</v>
      </c>
      <c r="AD314" s="10" t="s">
        <v>6</v>
      </c>
      <c r="AE314" s="10" t="s">
        <v>6</v>
      </c>
      <c r="AF314" s="10" t="s">
        <v>6</v>
      </c>
      <c r="AG314" s="10" t="s">
        <v>6</v>
      </c>
      <c r="AH314" s="10" t="s">
        <v>12970</v>
      </c>
      <c r="AI314" s="10">
        <v>0</v>
      </c>
      <c r="AJ314" s="10" t="s">
        <v>12971</v>
      </c>
      <c r="AK314" s="23" t="s">
        <v>22900</v>
      </c>
      <c r="AL314" s="23" t="s">
        <v>16889</v>
      </c>
      <c r="AM314" s="10" t="s">
        <v>7566</v>
      </c>
      <c r="AN314" s="10" t="s">
        <v>2</v>
      </c>
      <c r="AO314" s="10" t="s">
        <v>12970</v>
      </c>
      <c r="AP314" s="10" t="s">
        <v>6</v>
      </c>
      <c r="AQ314" s="10" t="s">
        <v>12972</v>
      </c>
      <c r="AR314" s="10" t="s">
        <v>12970</v>
      </c>
      <c r="AS314" s="23" t="s">
        <v>16889</v>
      </c>
      <c r="AT314" s="10" t="str">
        <f t="shared" si="9"/>
        <v>(313, 'A0313_2026_10_03_22_00_00', 'A0313', 'PL7-3', 'Sản xuất', null, null, null, null, null, 'Chưa cập nhật', 0,  'Ca 1', '2026-10-03', '2026-10-03 22:00:00', 'Rolled',  null, 'Chưa cập nhật', null, 'Thất bại', 'Chưa cập nhật', '2026-10-03 22:00:00'),</v>
      </c>
    </row>
    <row r="315" spans="1:46" x14ac:dyDescent="0.25">
      <c r="A315" s="16" t="str">
        <v>(314, 'A0314_2026_10_03_22_00_00', 'A0314', 'PL7-3', 'Sản xuất', null, null, null, null, null, 'Chưa cập nhật', 0,  'Ca 1', '2026-10-03', '2026-10-03 22:00:00', 'Rolled',  null, 'Chưa cập nhật', null, 'Thất bại', 'Chưa cập nhật', '2026-10-03 22:00:00'),</v>
      </c>
      <c r="B315" s="17" t="str">
        <f t="shared" si="8"/>
        <v>314, 'A0314_2026_10_03_22_00_00', 'A0314', 'PL7-3', 'Sản xuất', null, null, null, null, null, 'Chưa cập nhật', 0,  'Ca 1', '2026-10-03', '2026-10-03 22:00:00', 'Rolled',  null, 'Chưa cập nhật', null, 'Thất bại', 'Chưa cập nhật', '2026-10-03 22:00:00'</v>
      </c>
      <c r="C315" s="12">
        <v>314</v>
      </c>
      <c r="D315" s="12" t="s">
        <v>7994</v>
      </c>
      <c r="E315" s="12" t="s">
        <v>7995</v>
      </c>
      <c r="F315" s="12" t="s">
        <v>0</v>
      </c>
      <c r="G315" s="12" t="s">
        <v>1</v>
      </c>
      <c r="H315" s="12" t="s">
        <v>2</v>
      </c>
      <c r="I315" s="12" t="s">
        <v>2</v>
      </c>
      <c r="J315" s="12" t="s">
        <v>2</v>
      </c>
      <c r="K315" s="12" t="s">
        <v>3</v>
      </c>
      <c r="L315" s="12">
        <v>0</v>
      </c>
      <c r="M315" s="12" t="s">
        <v>13286</v>
      </c>
      <c r="N315" s="12" t="s">
        <v>4409</v>
      </c>
      <c r="O315" s="12" t="s">
        <v>3810</v>
      </c>
      <c r="P315" s="12" t="s">
        <v>7</v>
      </c>
      <c r="Q315" s="12" t="s">
        <v>12973</v>
      </c>
      <c r="R315" s="12" t="s">
        <v>5</v>
      </c>
      <c r="S315" s="12" t="s">
        <v>6</v>
      </c>
      <c r="T315" s="12" t="s">
        <v>28</v>
      </c>
      <c r="U315" s="12" t="s">
        <v>5</v>
      </c>
      <c r="V315" s="12" t="s">
        <v>3810</v>
      </c>
      <c r="X315" s="10">
        <v>314</v>
      </c>
      <c r="Y315" s="10" t="s">
        <v>20203</v>
      </c>
      <c r="Z315" s="10" t="s">
        <v>4878</v>
      </c>
      <c r="AA315" s="10" t="s">
        <v>4559</v>
      </c>
      <c r="AB315" s="10" t="s">
        <v>7567</v>
      </c>
      <c r="AC315" s="10" t="s">
        <v>6</v>
      </c>
      <c r="AD315" s="10" t="s">
        <v>6</v>
      </c>
      <c r="AE315" s="10" t="s">
        <v>6</v>
      </c>
      <c r="AF315" s="10" t="s">
        <v>6</v>
      </c>
      <c r="AG315" s="10" t="s">
        <v>6</v>
      </c>
      <c r="AH315" s="10" t="s">
        <v>12970</v>
      </c>
      <c r="AI315" s="10">
        <v>0</v>
      </c>
      <c r="AJ315" s="10" t="s">
        <v>12971</v>
      </c>
      <c r="AK315" s="23" t="s">
        <v>22900</v>
      </c>
      <c r="AL315" s="23" t="s">
        <v>16889</v>
      </c>
      <c r="AM315" s="10" t="s">
        <v>7566</v>
      </c>
      <c r="AN315" s="10" t="s">
        <v>2</v>
      </c>
      <c r="AO315" s="10" t="s">
        <v>12970</v>
      </c>
      <c r="AP315" s="10" t="s">
        <v>6</v>
      </c>
      <c r="AQ315" s="10" t="s">
        <v>12972</v>
      </c>
      <c r="AR315" s="10" t="s">
        <v>12970</v>
      </c>
      <c r="AS315" s="23" t="s">
        <v>16889</v>
      </c>
      <c r="AT315" s="10" t="str">
        <f t="shared" si="9"/>
        <v>(314, 'A0314_2026_10_03_22_00_00', 'A0314', 'PL7-3', 'Sản xuất', null, null, null, null, null, 'Chưa cập nhật', 0,  'Ca 1', '2026-10-03', '2026-10-03 22:00:00', 'Rolled',  null, 'Chưa cập nhật', null, 'Thất bại', 'Chưa cập nhật', '2026-10-03 22:00:00'),</v>
      </c>
    </row>
    <row r="316" spans="1:46" x14ac:dyDescent="0.25">
      <c r="A316" s="16" t="str">
        <v>(315, 'A0315_2026_10_03_22_00_00', 'A0315', 'PL7-3', 'Sản xuất', null, null, null, null, null, 'Chưa cập nhật', 0,  'Ca 1', '2026-10-03', '2026-10-03 22:00:00', 'Rolled',  null, 'Chưa cập nhật', null, 'Thất bại', 'Chưa cập nhật', '2026-10-03 22:00:00'),</v>
      </c>
      <c r="B316" s="17" t="str">
        <f t="shared" si="8"/>
        <v>315, 'A0315_2026_10_03_22_00_00', 'A0315', 'PL7-3', 'Sản xuất', null, null, null, null, null, 'Chưa cập nhật', 0,  'Ca 1', '2026-10-03', '2026-10-03 22:00:00', 'Rolled',  null, 'Chưa cập nhật', null, 'Thất bại', 'Chưa cập nhật', '2026-10-03 22:00:00'</v>
      </c>
      <c r="C316" s="12">
        <v>315</v>
      </c>
      <c r="D316" s="12" t="s">
        <v>7996</v>
      </c>
      <c r="E316" s="12" t="s">
        <v>7997</v>
      </c>
      <c r="F316" s="12" t="s">
        <v>0</v>
      </c>
      <c r="G316" s="12" t="s">
        <v>1</v>
      </c>
      <c r="H316" s="12" t="s">
        <v>2</v>
      </c>
      <c r="I316" s="12" t="s">
        <v>2</v>
      </c>
      <c r="J316" s="12" t="s">
        <v>2</v>
      </c>
      <c r="K316" s="12" t="s">
        <v>3</v>
      </c>
      <c r="L316" s="12">
        <v>0</v>
      </c>
      <c r="M316" s="12" t="s">
        <v>13287</v>
      </c>
      <c r="N316" s="12" t="s">
        <v>4409</v>
      </c>
      <c r="O316" s="12" t="s">
        <v>3810</v>
      </c>
      <c r="P316" s="12" t="s">
        <v>7</v>
      </c>
      <c r="Q316" s="12" t="s">
        <v>12973</v>
      </c>
      <c r="R316" s="12" t="s">
        <v>5</v>
      </c>
      <c r="S316" s="12" t="s">
        <v>6</v>
      </c>
      <c r="T316" s="12" t="s">
        <v>28</v>
      </c>
      <c r="U316" s="12" t="s">
        <v>5</v>
      </c>
      <c r="V316" s="12" t="s">
        <v>3810</v>
      </c>
      <c r="X316" s="10">
        <v>315</v>
      </c>
      <c r="Y316" s="10" t="s">
        <v>20204</v>
      </c>
      <c r="Z316" s="10" t="s">
        <v>4879</v>
      </c>
      <c r="AA316" s="10" t="s">
        <v>4559</v>
      </c>
      <c r="AB316" s="10" t="s">
        <v>7567</v>
      </c>
      <c r="AC316" s="10" t="s">
        <v>6</v>
      </c>
      <c r="AD316" s="10" t="s">
        <v>6</v>
      </c>
      <c r="AE316" s="10" t="s">
        <v>6</v>
      </c>
      <c r="AF316" s="10" t="s">
        <v>6</v>
      </c>
      <c r="AG316" s="10" t="s">
        <v>6</v>
      </c>
      <c r="AH316" s="10" t="s">
        <v>12970</v>
      </c>
      <c r="AI316" s="10">
        <v>0</v>
      </c>
      <c r="AJ316" s="10" t="s">
        <v>12971</v>
      </c>
      <c r="AK316" s="23" t="s">
        <v>22900</v>
      </c>
      <c r="AL316" s="23" t="s">
        <v>16889</v>
      </c>
      <c r="AM316" s="10" t="s">
        <v>7566</v>
      </c>
      <c r="AN316" s="10" t="s">
        <v>2</v>
      </c>
      <c r="AO316" s="10" t="s">
        <v>12970</v>
      </c>
      <c r="AP316" s="10" t="s">
        <v>6</v>
      </c>
      <c r="AQ316" s="10" t="s">
        <v>12972</v>
      </c>
      <c r="AR316" s="10" t="s">
        <v>12970</v>
      </c>
      <c r="AS316" s="23" t="s">
        <v>16889</v>
      </c>
      <c r="AT316" s="10" t="str">
        <f t="shared" si="9"/>
        <v>(315, 'A0315_2026_10_03_22_00_00', 'A0315', 'PL7-3', 'Sản xuất', null, null, null, null, null, 'Chưa cập nhật', 0,  'Ca 1', '2026-10-03', '2026-10-03 22:00:00', 'Rolled',  null, 'Chưa cập nhật', null, 'Thất bại', 'Chưa cập nhật', '2026-10-03 22:00:00'),</v>
      </c>
    </row>
    <row r="317" spans="1:46" x14ac:dyDescent="0.25">
      <c r="A317" s="16" t="str">
        <v>(316, 'A0316_2026_10_03_22_00_00', 'A0316', 'PL7-3', 'Sản xuất', null, null, null, null, null, 'Chưa cập nhật', 0,  'Ca 1', '2026-10-03', '2026-10-03 22:00:00', 'Rolled',  null, 'Chưa cập nhật', null, 'Thất bại', 'Chưa cập nhật', '2026-10-03 22:00:00'),</v>
      </c>
      <c r="B317" s="17" t="str">
        <f t="shared" si="8"/>
        <v>316, 'A0316_2026_10_03_22_00_00', 'A0316', 'PL7-3', 'Sản xuất', null, null, null, null, null, 'Chưa cập nhật', 0,  'Ca 1', '2026-10-03', '2026-10-03 22:00:00', 'Rolled',  null, 'Chưa cập nhật', null, 'Thất bại', 'Chưa cập nhật', '2026-10-03 22:00:00'</v>
      </c>
      <c r="C317" s="12">
        <v>316</v>
      </c>
      <c r="D317" s="12" t="s">
        <v>7998</v>
      </c>
      <c r="E317" s="12" t="s">
        <v>7999</v>
      </c>
      <c r="F317" s="12" t="s">
        <v>0</v>
      </c>
      <c r="G317" s="12" t="s">
        <v>1</v>
      </c>
      <c r="H317" s="12" t="s">
        <v>2</v>
      </c>
      <c r="I317" s="12" t="s">
        <v>2</v>
      </c>
      <c r="J317" s="12" t="s">
        <v>2</v>
      </c>
      <c r="K317" s="12" t="s">
        <v>3</v>
      </c>
      <c r="L317" s="12">
        <v>0</v>
      </c>
      <c r="M317" s="12" t="s">
        <v>13288</v>
      </c>
      <c r="N317" s="12" t="s">
        <v>4409</v>
      </c>
      <c r="O317" s="12" t="s">
        <v>3810</v>
      </c>
      <c r="P317" s="12" t="s">
        <v>7</v>
      </c>
      <c r="Q317" s="12" t="s">
        <v>12973</v>
      </c>
      <c r="R317" s="12" t="s">
        <v>5</v>
      </c>
      <c r="S317" s="12" t="s">
        <v>6</v>
      </c>
      <c r="T317" s="12" t="s">
        <v>28</v>
      </c>
      <c r="U317" s="12" t="s">
        <v>5</v>
      </c>
      <c r="V317" s="12" t="s">
        <v>3810</v>
      </c>
      <c r="X317" s="10">
        <v>316</v>
      </c>
      <c r="Y317" s="10" t="s">
        <v>20205</v>
      </c>
      <c r="Z317" s="10" t="s">
        <v>4880</v>
      </c>
      <c r="AA317" s="10" t="s">
        <v>4559</v>
      </c>
      <c r="AB317" s="10" t="s">
        <v>7567</v>
      </c>
      <c r="AC317" s="10" t="s">
        <v>6</v>
      </c>
      <c r="AD317" s="10" t="s">
        <v>6</v>
      </c>
      <c r="AE317" s="10" t="s">
        <v>6</v>
      </c>
      <c r="AF317" s="10" t="s">
        <v>6</v>
      </c>
      <c r="AG317" s="10" t="s">
        <v>6</v>
      </c>
      <c r="AH317" s="10" t="s">
        <v>12970</v>
      </c>
      <c r="AI317" s="10">
        <v>0</v>
      </c>
      <c r="AJ317" s="10" t="s">
        <v>12971</v>
      </c>
      <c r="AK317" s="23" t="s">
        <v>22900</v>
      </c>
      <c r="AL317" s="23" t="s">
        <v>16889</v>
      </c>
      <c r="AM317" s="10" t="s">
        <v>7566</v>
      </c>
      <c r="AN317" s="10" t="s">
        <v>2</v>
      </c>
      <c r="AO317" s="10" t="s">
        <v>12970</v>
      </c>
      <c r="AP317" s="10" t="s">
        <v>6</v>
      </c>
      <c r="AQ317" s="10" t="s">
        <v>12972</v>
      </c>
      <c r="AR317" s="10" t="s">
        <v>12970</v>
      </c>
      <c r="AS317" s="23" t="s">
        <v>16889</v>
      </c>
      <c r="AT317" s="10" t="str">
        <f t="shared" si="9"/>
        <v>(316, 'A0316_2026_10_03_22_00_00', 'A0316', 'PL7-3', 'Sản xuất', null, null, null, null, null, 'Chưa cập nhật', 0,  'Ca 1', '2026-10-03', '2026-10-03 22:00:00', 'Rolled',  null, 'Chưa cập nhật', null, 'Thất bại', 'Chưa cập nhật', '2026-10-03 22:00:00'),</v>
      </c>
    </row>
    <row r="318" spans="1:46" x14ac:dyDescent="0.25">
      <c r="A318" s="16" t="str">
        <v>(317, 'A0317_2026_10_03_22_00_00', 'A0317', 'PL7-3', 'Sản xuất', null, null, null, null, null, 'Chưa cập nhật', 0,  'Ca 1', '2026-10-03', '2026-10-03 22:00:00', 'Rolled',  null, 'Chưa cập nhật', null, 'Thất bại', 'Chưa cập nhật', '2026-10-03 22:00:00'),</v>
      </c>
      <c r="B318" s="17" t="str">
        <f t="shared" si="8"/>
        <v>317, 'A0317_2026_10_03_22_00_00', 'A0317', 'PL7-3', 'Sản xuất', null, null, null, null, null, 'Chưa cập nhật', 0,  'Ca 1', '2026-10-03', '2026-10-03 22:00:00', 'Rolled',  null, 'Chưa cập nhật', null, 'Thất bại', 'Chưa cập nhật', '2026-10-03 22:00:00'</v>
      </c>
      <c r="C318" s="12">
        <v>317</v>
      </c>
      <c r="D318" s="12" t="s">
        <v>8000</v>
      </c>
      <c r="E318" s="12" t="s">
        <v>8001</v>
      </c>
      <c r="F318" s="12" t="s">
        <v>0</v>
      </c>
      <c r="G318" s="12" t="s">
        <v>1</v>
      </c>
      <c r="H318" s="12" t="s">
        <v>2</v>
      </c>
      <c r="I318" s="12" t="s">
        <v>2</v>
      </c>
      <c r="J318" s="12" t="s">
        <v>2</v>
      </c>
      <c r="K318" s="12" t="s">
        <v>3</v>
      </c>
      <c r="L318" s="12">
        <v>0</v>
      </c>
      <c r="M318" s="12" t="s">
        <v>13289</v>
      </c>
      <c r="N318" s="12" t="s">
        <v>4409</v>
      </c>
      <c r="O318" s="12" t="s">
        <v>3810</v>
      </c>
      <c r="P318" s="12" t="s">
        <v>7</v>
      </c>
      <c r="Q318" s="12" t="s">
        <v>12973</v>
      </c>
      <c r="R318" s="12" t="s">
        <v>5</v>
      </c>
      <c r="S318" s="12" t="s">
        <v>6</v>
      </c>
      <c r="T318" s="12" t="s">
        <v>28</v>
      </c>
      <c r="U318" s="12" t="s">
        <v>5</v>
      </c>
      <c r="V318" s="12" t="s">
        <v>3810</v>
      </c>
      <c r="X318" s="10">
        <v>317</v>
      </c>
      <c r="Y318" s="10" t="s">
        <v>20206</v>
      </c>
      <c r="Z318" s="10" t="s">
        <v>4881</v>
      </c>
      <c r="AA318" s="10" t="s">
        <v>4559</v>
      </c>
      <c r="AB318" s="10" t="s">
        <v>7567</v>
      </c>
      <c r="AC318" s="10" t="s">
        <v>6</v>
      </c>
      <c r="AD318" s="10" t="s">
        <v>6</v>
      </c>
      <c r="AE318" s="10" t="s">
        <v>6</v>
      </c>
      <c r="AF318" s="10" t="s">
        <v>6</v>
      </c>
      <c r="AG318" s="10" t="s">
        <v>6</v>
      </c>
      <c r="AH318" s="10" t="s">
        <v>12970</v>
      </c>
      <c r="AI318" s="10">
        <v>0</v>
      </c>
      <c r="AJ318" s="10" t="s">
        <v>12971</v>
      </c>
      <c r="AK318" s="23" t="s">
        <v>22900</v>
      </c>
      <c r="AL318" s="23" t="s">
        <v>16889</v>
      </c>
      <c r="AM318" s="10" t="s">
        <v>7566</v>
      </c>
      <c r="AN318" s="10" t="s">
        <v>2</v>
      </c>
      <c r="AO318" s="10" t="s">
        <v>12970</v>
      </c>
      <c r="AP318" s="10" t="s">
        <v>6</v>
      </c>
      <c r="AQ318" s="10" t="s">
        <v>12972</v>
      </c>
      <c r="AR318" s="10" t="s">
        <v>12970</v>
      </c>
      <c r="AS318" s="23" t="s">
        <v>16889</v>
      </c>
      <c r="AT318" s="10" t="str">
        <f t="shared" si="9"/>
        <v>(317, 'A0317_2026_10_03_22_00_00', 'A0317', 'PL7-3', 'Sản xuất', null, null, null, null, null, 'Chưa cập nhật', 0,  'Ca 1', '2026-10-03', '2026-10-03 22:00:00', 'Rolled',  null, 'Chưa cập nhật', null, 'Thất bại', 'Chưa cập nhật', '2026-10-03 22:00:00'),</v>
      </c>
    </row>
    <row r="319" spans="1:46" x14ac:dyDescent="0.25">
      <c r="A319" s="16" t="str">
        <v>(318, 'A0318_2026_10_03_22_00_00', 'A0318', 'PL7-3', 'Sản xuất', null, null, null, null, null, 'Chưa cập nhật', 0,  'Ca 1', '2026-10-03', '2026-10-03 22:00:00', 'Rolled',  null, 'Chưa cập nhật', null, 'Thất bại', 'Chưa cập nhật', '2026-10-03 22:00:00'),</v>
      </c>
      <c r="B319" s="17" t="str">
        <f t="shared" si="8"/>
        <v>318, 'A0318_2026_10_03_22_00_00', 'A0318', 'PL7-3', 'Sản xuất', null, null, null, null, null, 'Chưa cập nhật', 0,  'Ca 1', '2026-10-03', '2026-10-03 22:00:00', 'Rolled',  null, 'Chưa cập nhật', null, 'Thất bại', 'Chưa cập nhật', '2026-10-03 22:00:00'</v>
      </c>
      <c r="C319" s="12">
        <v>318</v>
      </c>
      <c r="D319" s="12" t="s">
        <v>8002</v>
      </c>
      <c r="E319" s="12" t="s">
        <v>8003</v>
      </c>
      <c r="F319" s="12" t="s">
        <v>0</v>
      </c>
      <c r="G319" s="12" t="s">
        <v>1</v>
      </c>
      <c r="H319" s="12" t="s">
        <v>2</v>
      </c>
      <c r="I319" s="12" t="s">
        <v>2</v>
      </c>
      <c r="J319" s="12" t="s">
        <v>2</v>
      </c>
      <c r="K319" s="12" t="s">
        <v>3</v>
      </c>
      <c r="L319" s="12">
        <v>0</v>
      </c>
      <c r="M319" s="12" t="s">
        <v>13290</v>
      </c>
      <c r="N319" s="12" t="s">
        <v>4409</v>
      </c>
      <c r="O319" s="12" t="s">
        <v>3810</v>
      </c>
      <c r="P319" s="12" t="s">
        <v>7</v>
      </c>
      <c r="Q319" s="12" t="s">
        <v>12973</v>
      </c>
      <c r="R319" s="12" t="s">
        <v>5</v>
      </c>
      <c r="S319" s="12" t="s">
        <v>6</v>
      </c>
      <c r="T319" s="12" t="s">
        <v>28</v>
      </c>
      <c r="U319" s="12" t="s">
        <v>5</v>
      </c>
      <c r="V319" s="12" t="s">
        <v>3810</v>
      </c>
      <c r="X319" s="10">
        <v>318</v>
      </c>
      <c r="Y319" s="10" t="s">
        <v>20207</v>
      </c>
      <c r="Z319" s="10" t="s">
        <v>4882</v>
      </c>
      <c r="AA319" s="10" t="s">
        <v>4559</v>
      </c>
      <c r="AB319" s="10" t="s">
        <v>7567</v>
      </c>
      <c r="AC319" s="10" t="s">
        <v>6</v>
      </c>
      <c r="AD319" s="10" t="s">
        <v>6</v>
      </c>
      <c r="AE319" s="10" t="s">
        <v>6</v>
      </c>
      <c r="AF319" s="10" t="s">
        <v>6</v>
      </c>
      <c r="AG319" s="10" t="s">
        <v>6</v>
      </c>
      <c r="AH319" s="10" t="s">
        <v>12970</v>
      </c>
      <c r="AI319" s="10">
        <v>0</v>
      </c>
      <c r="AJ319" s="10" t="s">
        <v>12971</v>
      </c>
      <c r="AK319" s="23" t="s">
        <v>22900</v>
      </c>
      <c r="AL319" s="23" t="s">
        <v>16889</v>
      </c>
      <c r="AM319" s="10" t="s">
        <v>7566</v>
      </c>
      <c r="AN319" s="10" t="s">
        <v>2</v>
      </c>
      <c r="AO319" s="10" t="s">
        <v>12970</v>
      </c>
      <c r="AP319" s="10" t="s">
        <v>6</v>
      </c>
      <c r="AQ319" s="10" t="s">
        <v>12972</v>
      </c>
      <c r="AR319" s="10" t="s">
        <v>12970</v>
      </c>
      <c r="AS319" s="23" t="s">
        <v>16889</v>
      </c>
      <c r="AT319" s="10" t="str">
        <f t="shared" si="9"/>
        <v>(318, 'A0318_2026_10_03_22_00_00', 'A0318', 'PL7-3', 'Sản xuất', null, null, null, null, null, 'Chưa cập nhật', 0,  'Ca 1', '2026-10-03', '2026-10-03 22:00:00', 'Rolled',  null, 'Chưa cập nhật', null, 'Thất bại', 'Chưa cập nhật', '2026-10-03 22:00:00'),</v>
      </c>
    </row>
    <row r="320" spans="1:46" x14ac:dyDescent="0.25">
      <c r="A320" s="16" t="str">
        <v>(319, 'A0319_2026_10_03_22_00_00', 'A0319', 'PL7-3', 'Sản xuất', null, null, null, null, null, 'Chưa cập nhật', 0,  'Ca 1', '2026-10-03', '2026-10-03 22:00:00', 'Rolled',  null, 'Chưa cập nhật', null, 'Thất bại', 'Chưa cập nhật', '2026-10-03 22:00:00'),</v>
      </c>
      <c r="B320" s="17" t="str">
        <f t="shared" si="8"/>
        <v>319, 'A0319_2026_10_03_22_00_00', 'A0319', 'PL7-3', 'Sản xuất', null, null, null, null, null, 'Chưa cập nhật', 0,  'Ca 1', '2026-10-03', '2026-10-03 22:00:00', 'Rolled',  null, 'Chưa cập nhật', null, 'Thất bại', 'Chưa cập nhật', '2026-10-03 22:00:00'</v>
      </c>
      <c r="C320" s="12">
        <v>319</v>
      </c>
      <c r="D320" s="12" t="s">
        <v>8004</v>
      </c>
      <c r="E320" s="12" t="s">
        <v>8005</v>
      </c>
      <c r="F320" s="12" t="s">
        <v>0</v>
      </c>
      <c r="G320" s="12" t="s">
        <v>1</v>
      </c>
      <c r="H320" s="12" t="s">
        <v>2</v>
      </c>
      <c r="I320" s="12" t="s">
        <v>2</v>
      </c>
      <c r="J320" s="12" t="s">
        <v>2</v>
      </c>
      <c r="K320" s="12" t="s">
        <v>3</v>
      </c>
      <c r="L320" s="12">
        <v>0</v>
      </c>
      <c r="M320" s="12" t="s">
        <v>13291</v>
      </c>
      <c r="N320" s="12" t="s">
        <v>4409</v>
      </c>
      <c r="O320" s="12" t="s">
        <v>3810</v>
      </c>
      <c r="P320" s="12" t="s">
        <v>7</v>
      </c>
      <c r="Q320" s="12" t="s">
        <v>12973</v>
      </c>
      <c r="R320" s="12" t="s">
        <v>5</v>
      </c>
      <c r="S320" s="12" t="s">
        <v>6</v>
      </c>
      <c r="T320" s="12" t="s">
        <v>28</v>
      </c>
      <c r="U320" s="12" t="s">
        <v>5</v>
      </c>
      <c r="V320" s="12" t="s">
        <v>3810</v>
      </c>
      <c r="X320" s="10">
        <v>319</v>
      </c>
      <c r="Y320" s="10" t="s">
        <v>20208</v>
      </c>
      <c r="Z320" s="10" t="s">
        <v>4883</v>
      </c>
      <c r="AA320" s="10" t="s">
        <v>4559</v>
      </c>
      <c r="AB320" s="10" t="s">
        <v>7567</v>
      </c>
      <c r="AC320" s="10" t="s">
        <v>6</v>
      </c>
      <c r="AD320" s="10" t="s">
        <v>6</v>
      </c>
      <c r="AE320" s="10" t="s">
        <v>6</v>
      </c>
      <c r="AF320" s="10" t="s">
        <v>6</v>
      </c>
      <c r="AG320" s="10" t="s">
        <v>6</v>
      </c>
      <c r="AH320" s="10" t="s">
        <v>12970</v>
      </c>
      <c r="AI320" s="10">
        <v>0</v>
      </c>
      <c r="AJ320" s="10" t="s">
        <v>12971</v>
      </c>
      <c r="AK320" s="23" t="s">
        <v>22900</v>
      </c>
      <c r="AL320" s="23" t="s">
        <v>16889</v>
      </c>
      <c r="AM320" s="10" t="s">
        <v>7566</v>
      </c>
      <c r="AN320" s="10" t="s">
        <v>2</v>
      </c>
      <c r="AO320" s="10" t="s">
        <v>12970</v>
      </c>
      <c r="AP320" s="10" t="s">
        <v>6</v>
      </c>
      <c r="AQ320" s="10" t="s">
        <v>12972</v>
      </c>
      <c r="AR320" s="10" t="s">
        <v>12970</v>
      </c>
      <c r="AS320" s="23" t="s">
        <v>16889</v>
      </c>
      <c r="AT320" s="10" t="str">
        <f t="shared" si="9"/>
        <v>(319, 'A0319_2026_10_03_22_00_00', 'A0319', 'PL7-3', 'Sản xuất', null, null, null, null, null, 'Chưa cập nhật', 0,  'Ca 1', '2026-10-03', '2026-10-03 22:00:00', 'Rolled',  null, 'Chưa cập nhật', null, 'Thất bại', 'Chưa cập nhật', '2026-10-03 22:00:00'),</v>
      </c>
    </row>
    <row r="321" spans="1:46" x14ac:dyDescent="0.25">
      <c r="A321" s="16" t="str">
        <v>(320, 'A0320_2026_10_03_22_00_00', 'A0320', 'PL7-3', 'Sản xuất', null, null, null, null, null, 'Chưa cập nhật', 0,  'Ca 1', '2026-10-03', '2026-10-03 22:00:00', 'Rolled',  null, 'Chưa cập nhật', null, 'Thất bại', 'Chưa cập nhật', '2026-10-03 22:00:00'),</v>
      </c>
      <c r="B321" s="17" t="str">
        <f t="shared" si="8"/>
        <v>320, 'A0320_2026_10_03_22_00_00', 'A0320', 'PL7-3', 'Sản xuất', null, null, null, null, null, 'Chưa cập nhật', 0,  'Ca 1', '2026-10-03', '2026-10-03 22:00:00', 'Rolled',  null, 'Chưa cập nhật', null, 'Thất bại', 'Chưa cập nhật', '2026-10-03 22:00:00'</v>
      </c>
      <c r="C321" s="12">
        <v>320</v>
      </c>
      <c r="D321" s="12" t="s">
        <v>8006</v>
      </c>
      <c r="E321" s="12" t="s">
        <v>8007</v>
      </c>
      <c r="F321" s="12" t="s">
        <v>0</v>
      </c>
      <c r="G321" s="12" t="s">
        <v>1</v>
      </c>
      <c r="H321" s="12" t="s">
        <v>2</v>
      </c>
      <c r="I321" s="12" t="s">
        <v>2</v>
      </c>
      <c r="J321" s="12" t="s">
        <v>2</v>
      </c>
      <c r="K321" s="12" t="s">
        <v>3</v>
      </c>
      <c r="L321" s="12">
        <v>0</v>
      </c>
      <c r="M321" s="12" t="s">
        <v>13292</v>
      </c>
      <c r="N321" s="12" t="s">
        <v>4409</v>
      </c>
      <c r="O321" s="12" t="s">
        <v>3810</v>
      </c>
      <c r="P321" s="12" t="s">
        <v>7</v>
      </c>
      <c r="Q321" s="12" t="s">
        <v>12973</v>
      </c>
      <c r="R321" s="12" t="s">
        <v>5</v>
      </c>
      <c r="S321" s="12" t="s">
        <v>6</v>
      </c>
      <c r="T321" s="12" t="s">
        <v>28</v>
      </c>
      <c r="U321" s="12" t="s">
        <v>5</v>
      </c>
      <c r="V321" s="12" t="s">
        <v>3810</v>
      </c>
      <c r="X321" s="10">
        <v>320</v>
      </c>
      <c r="Y321" s="10" t="s">
        <v>20209</v>
      </c>
      <c r="Z321" s="10" t="s">
        <v>4884</v>
      </c>
      <c r="AA321" s="10" t="s">
        <v>4559</v>
      </c>
      <c r="AB321" s="10" t="s">
        <v>7567</v>
      </c>
      <c r="AC321" s="10" t="s">
        <v>6</v>
      </c>
      <c r="AD321" s="10" t="s">
        <v>6</v>
      </c>
      <c r="AE321" s="10" t="s">
        <v>6</v>
      </c>
      <c r="AF321" s="10" t="s">
        <v>6</v>
      </c>
      <c r="AG321" s="10" t="s">
        <v>6</v>
      </c>
      <c r="AH321" s="10" t="s">
        <v>12970</v>
      </c>
      <c r="AI321" s="10">
        <v>0</v>
      </c>
      <c r="AJ321" s="10" t="s">
        <v>12971</v>
      </c>
      <c r="AK321" s="23" t="s">
        <v>22900</v>
      </c>
      <c r="AL321" s="23" t="s">
        <v>16889</v>
      </c>
      <c r="AM321" s="10" t="s">
        <v>7566</v>
      </c>
      <c r="AN321" s="10" t="s">
        <v>2</v>
      </c>
      <c r="AO321" s="10" t="s">
        <v>12970</v>
      </c>
      <c r="AP321" s="10" t="s">
        <v>6</v>
      </c>
      <c r="AQ321" s="10" t="s">
        <v>12972</v>
      </c>
      <c r="AR321" s="10" t="s">
        <v>12970</v>
      </c>
      <c r="AS321" s="23" t="s">
        <v>16889</v>
      </c>
      <c r="AT321" s="10" t="str">
        <f t="shared" si="9"/>
        <v>(320, 'A0320_2026_10_03_22_00_00', 'A0320', 'PL7-3', 'Sản xuất', null, null, null, null, null, 'Chưa cập nhật', 0,  'Ca 1', '2026-10-03', '2026-10-03 22:00:00', 'Rolled',  null, 'Chưa cập nhật', null, 'Thất bại', 'Chưa cập nhật', '2026-10-03 22:00:00'),</v>
      </c>
    </row>
    <row r="322" spans="1:46" x14ac:dyDescent="0.25">
      <c r="A322" s="16" t="str">
        <v>(321, 'A0321_2026_10_03_22_00_00', 'A0321', 'PL7-3', 'Sản xuất', null, null, null, null, null, 'Chưa cập nhật', 0,  'Ca 1', '2026-10-03', '2026-10-03 22:00:00', 'Rolled',  null, 'Chưa cập nhật', null, 'Thất bại', 'Chưa cập nhật', '2026-10-03 22:00:00'),</v>
      </c>
      <c r="B322" s="17" t="str">
        <f t="shared" si="8"/>
        <v>321, 'A0321_2026_10_03_22_00_00', 'A0321', 'PL7-3', 'Sản xuất', null, null, null, null, null, 'Chưa cập nhật', 0,  'Ca 1', '2026-10-03', '2026-10-03 22:00:00', 'Rolled',  null, 'Chưa cập nhật', null, 'Thất bại', 'Chưa cập nhật', '2026-10-03 22:00:00'</v>
      </c>
      <c r="C322" s="12">
        <v>321</v>
      </c>
      <c r="D322" s="12" t="s">
        <v>8008</v>
      </c>
      <c r="E322" s="12" t="s">
        <v>8009</v>
      </c>
      <c r="F322" s="12" t="s">
        <v>0</v>
      </c>
      <c r="G322" s="12" t="s">
        <v>1</v>
      </c>
      <c r="H322" s="12" t="s">
        <v>2</v>
      </c>
      <c r="I322" s="12" t="s">
        <v>2</v>
      </c>
      <c r="J322" s="12" t="s">
        <v>2</v>
      </c>
      <c r="K322" s="12" t="s">
        <v>3</v>
      </c>
      <c r="L322" s="12">
        <v>0</v>
      </c>
      <c r="M322" s="12" t="s">
        <v>13293</v>
      </c>
      <c r="N322" s="12" t="s">
        <v>4409</v>
      </c>
      <c r="O322" s="12" t="s">
        <v>3810</v>
      </c>
      <c r="P322" s="12" t="s">
        <v>7</v>
      </c>
      <c r="Q322" s="12" t="s">
        <v>12973</v>
      </c>
      <c r="R322" s="12" t="s">
        <v>5</v>
      </c>
      <c r="S322" s="12" t="s">
        <v>6</v>
      </c>
      <c r="T322" s="12" t="s">
        <v>28</v>
      </c>
      <c r="U322" s="12" t="s">
        <v>5</v>
      </c>
      <c r="V322" s="12" t="s">
        <v>3810</v>
      </c>
      <c r="X322" s="10">
        <v>321</v>
      </c>
      <c r="Y322" s="10" t="s">
        <v>20210</v>
      </c>
      <c r="Z322" s="10" t="s">
        <v>4885</v>
      </c>
      <c r="AA322" s="10" t="s">
        <v>4559</v>
      </c>
      <c r="AB322" s="10" t="s">
        <v>7567</v>
      </c>
      <c r="AC322" s="10" t="s">
        <v>6</v>
      </c>
      <c r="AD322" s="10" t="s">
        <v>6</v>
      </c>
      <c r="AE322" s="10" t="s">
        <v>6</v>
      </c>
      <c r="AF322" s="10" t="s">
        <v>6</v>
      </c>
      <c r="AG322" s="10" t="s">
        <v>6</v>
      </c>
      <c r="AH322" s="10" t="s">
        <v>12970</v>
      </c>
      <c r="AI322" s="10">
        <v>0</v>
      </c>
      <c r="AJ322" s="10" t="s">
        <v>12971</v>
      </c>
      <c r="AK322" s="23" t="s">
        <v>22900</v>
      </c>
      <c r="AL322" s="23" t="s">
        <v>16889</v>
      </c>
      <c r="AM322" s="10" t="s">
        <v>7566</v>
      </c>
      <c r="AN322" s="10" t="s">
        <v>2</v>
      </c>
      <c r="AO322" s="10" t="s">
        <v>12970</v>
      </c>
      <c r="AP322" s="10" t="s">
        <v>6</v>
      </c>
      <c r="AQ322" s="10" t="s">
        <v>12972</v>
      </c>
      <c r="AR322" s="10" t="s">
        <v>12970</v>
      </c>
      <c r="AS322" s="23" t="s">
        <v>16889</v>
      </c>
      <c r="AT322" s="10" t="str">
        <f t="shared" si="9"/>
        <v>(321, 'A0321_2026_10_03_22_00_00', 'A0321', 'PL7-3', 'Sản xuất', null, null, null, null, null, 'Chưa cập nhật', 0,  'Ca 1', '2026-10-03', '2026-10-03 22:00:00', 'Rolled',  null, 'Chưa cập nhật', null, 'Thất bại', 'Chưa cập nhật', '2026-10-03 22:00:00'),</v>
      </c>
    </row>
    <row r="323" spans="1:46" x14ac:dyDescent="0.25">
      <c r="A323" s="16" t="str">
        <v>(322, 'A0322_2026_10_03_22_00_00', 'A0322', 'PL7-3', 'Sản xuất', null, null, null, null, null, 'Chưa cập nhật', 0,  'Ca 1', '2026-10-03', '2026-10-03 22:00:00', 'Rolled',  null, 'Chưa cập nhật', null, 'Thất bại', 'Chưa cập nhật', '2026-10-03 22:00:00'),</v>
      </c>
      <c r="B323" s="17" t="str">
        <f t="shared" ref="B323:B386" si="10">MID(A323,2,LEN(A323)-3)</f>
        <v>322, 'A0322_2026_10_03_22_00_00', 'A0322', 'PL7-3', 'Sản xuất', null, null, null, null, null, 'Chưa cập nhật', 0,  'Ca 1', '2026-10-03', '2026-10-03 22:00:00', 'Rolled',  null, 'Chưa cập nhật', null, 'Thất bại', 'Chưa cập nhật', '2026-10-03 22:00:00'</v>
      </c>
      <c r="C323" s="12">
        <v>322</v>
      </c>
      <c r="D323" s="12" t="s">
        <v>8010</v>
      </c>
      <c r="E323" s="12" t="s">
        <v>8011</v>
      </c>
      <c r="F323" s="12" t="s">
        <v>0</v>
      </c>
      <c r="G323" s="12" t="s">
        <v>1</v>
      </c>
      <c r="H323" s="12" t="s">
        <v>2</v>
      </c>
      <c r="I323" s="12" t="s">
        <v>2</v>
      </c>
      <c r="J323" s="12" t="s">
        <v>2</v>
      </c>
      <c r="K323" s="12" t="s">
        <v>3</v>
      </c>
      <c r="L323" s="12">
        <v>0</v>
      </c>
      <c r="M323" s="12" t="s">
        <v>13294</v>
      </c>
      <c r="N323" s="12" t="s">
        <v>4409</v>
      </c>
      <c r="O323" s="12" t="s">
        <v>3810</v>
      </c>
      <c r="P323" s="12" t="s">
        <v>7</v>
      </c>
      <c r="Q323" s="12" t="s">
        <v>12973</v>
      </c>
      <c r="R323" s="12" t="s">
        <v>5</v>
      </c>
      <c r="S323" s="12" t="s">
        <v>6</v>
      </c>
      <c r="T323" s="12" t="s">
        <v>28</v>
      </c>
      <c r="U323" s="12" t="s">
        <v>5</v>
      </c>
      <c r="V323" s="12" t="s">
        <v>3810</v>
      </c>
      <c r="X323" s="10">
        <v>322</v>
      </c>
      <c r="Y323" s="10" t="s">
        <v>20211</v>
      </c>
      <c r="Z323" s="10" t="s">
        <v>4886</v>
      </c>
      <c r="AA323" s="10" t="s">
        <v>4559</v>
      </c>
      <c r="AB323" s="10" t="s">
        <v>7567</v>
      </c>
      <c r="AC323" s="10" t="s">
        <v>6</v>
      </c>
      <c r="AD323" s="10" t="s">
        <v>6</v>
      </c>
      <c r="AE323" s="10" t="s">
        <v>6</v>
      </c>
      <c r="AF323" s="10" t="s">
        <v>6</v>
      </c>
      <c r="AG323" s="10" t="s">
        <v>6</v>
      </c>
      <c r="AH323" s="10" t="s">
        <v>12970</v>
      </c>
      <c r="AI323" s="10">
        <v>0</v>
      </c>
      <c r="AJ323" s="10" t="s">
        <v>12971</v>
      </c>
      <c r="AK323" s="23" t="s">
        <v>22900</v>
      </c>
      <c r="AL323" s="23" t="s">
        <v>16889</v>
      </c>
      <c r="AM323" s="10" t="s">
        <v>7566</v>
      </c>
      <c r="AN323" s="10" t="s">
        <v>2</v>
      </c>
      <c r="AO323" s="10" t="s">
        <v>12970</v>
      </c>
      <c r="AP323" s="10" t="s">
        <v>6</v>
      </c>
      <c r="AQ323" s="10" t="s">
        <v>12972</v>
      </c>
      <c r="AR323" s="10" t="s">
        <v>12970</v>
      </c>
      <c r="AS323" s="23" t="s">
        <v>16889</v>
      </c>
      <c r="AT323" s="10" t="str">
        <f t="shared" ref="AT323:AT386" si="11">"(" &amp; X323 &amp; ", '" &amp; Y323 &amp; "', '" &amp; Z323 &amp; "', '" &amp; AA323 &amp; "', '" &amp; AB323 &amp; "', " &amp; AC323 &amp; ", "&amp;AD323&amp;", "&amp;AE323 &amp;", " &amp; AF323 &amp; ", " &amp; AG323 &amp; ", '" &amp; AH323 &amp; "', " &amp; AI323 &amp; ",  '" &amp; AJ323 &amp; "', '" &amp; AK323 &amp; "', '" &amp; AL323 &amp; "', '" &amp; AM323 &amp; "', " &amp; AN323 &amp; ", '" &amp; AO323 &amp; "', " &amp; AP323 &amp; ", '" &amp; AQ323 &amp; "', '" &amp; AR323 &amp; "', '" &amp; AS323 &amp; "'),"</f>
        <v>(322, 'A0322_2026_10_03_22_00_00', 'A0322', 'PL7-3', 'Sản xuất', null, null, null, null, null, 'Chưa cập nhật', 0,  'Ca 1', '2026-10-03', '2026-10-03 22:00:00', 'Rolled',  null, 'Chưa cập nhật', null, 'Thất bại', 'Chưa cập nhật', '2026-10-03 22:00:00'),</v>
      </c>
    </row>
    <row r="324" spans="1:46" x14ac:dyDescent="0.25">
      <c r="A324" s="16" t="str">
        <v>(323, 'A0323_2026_10_03_22_00_00', 'A0323', 'PL7-3', 'Sản xuất', null, null, null, null, null, 'Chưa cập nhật', 0,  'Ca 1', '2026-10-03', '2026-10-03 22:00:00', 'Rolled',  null, 'Chưa cập nhật', null, 'Thất bại', 'Chưa cập nhật', '2026-10-03 22:00:00'),</v>
      </c>
      <c r="B324" s="17" t="str">
        <f t="shared" si="10"/>
        <v>323, 'A0323_2026_10_03_22_00_00', 'A0323', 'PL7-3', 'Sản xuất', null, null, null, null, null, 'Chưa cập nhật', 0,  'Ca 1', '2026-10-03', '2026-10-03 22:00:00', 'Rolled',  null, 'Chưa cập nhật', null, 'Thất bại', 'Chưa cập nhật', '2026-10-03 22:00:00'</v>
      </c>
      <c r="C324" s="12">
        <v>323</v>
      </c>
      <c r="D324" s="12" t="s">
        <v>8012</v>
      </c>
      <c r="E324" s="12" t="s">
        <v>8013</v>
      </c>
      <c r="F324" s="12" t="s">
        <v>0</v>
      </c>
      <c r="G324" s="12" t="s">
        <v>1</v>
      </c>
      <c r="H324" s="12" t="s">
        <v>2</v>
      </c>
      <c r="I324" s="12" t="s">
        <v>2</v>
      </c>
      <c r="J324" s="12" t="s">
        <v>2</v>
      </c>
      <c r="K324" s="12" t="s">
        <v>3</v>
      </c>
      <c r="L324" s="12">
        <v>0</v>
      </c>
      <c r="M324" s="12" t="s">
        <v>13295</v>
      </c>
      <c r="N324" s="12" t="s">
        <v>4409</v>
      </c>
      <c r="O324" s="12" t="s">
        <v>3810</v>
      </c>
      <c r="P324" s="12" t="s">
        <v>7</v>
      </c>
      <c r="Q324" s="12" t="s">
        <v>12973</v>
      </c>
      <c r="R324" s="12" t="s">
        <v>5</v>
      </c>
      <c r="S324" s="12" t="s">
        <v>6</v>
      </c>
      <c r="T324" s="12" t="s">
        <v>28</v>
      </c>
      <c r="U324" s="12" t="s">
        <v>5</v>
      </c>
      <c r="V324" s="12" t="s">
        <v>3810</v>
      </c>
      <c r="X324" s="10">
        <v>323</v>
      </c>
      <c r="Y324" s="10" t="s">
        <v>20212</v>
      </c>
      <c r="Z324" s="10" t="s">
        <v>4887</v>
      </c>
      <c r="AA324" s="10" t="s">
        <v>4559</v>
      </c>
      <c r="AB324" s="10" t="s">
        <v>7567</v>
      </c>
      <c r="AC324" s="10" t="s">
        <v>6</v>
      </c>
      <c r="AD324" s="10" t="s">
        <v>6</v>
      </c>
      <c r="AE324" s="10" t="s">
        <v>6</v>
      </c>
      <c r="AF324" s="10" t="s">
        <v>6</v>
      </c>
      <c r="AG324" s="10" t="s">
        <v>6</v>
      </c>
      <c r="AH324" s="10" t="s">
        <v>12970</v>
      </c>
      <c r="AI324" s="10">
        <v>0</v>
      </c>
      <c r="AJ324" s="10" t="s">
        <v>12971</v>
      </c>
      <c r="AK324" s="23" t="s">
        <v>22900</v>
      </c>
      <c r="AL324" s="23" t="s">
        <v>16889</v>
      </c>
      <c r="AM324" s="10" t="s">
        <v>7566</v>
      </c>
      <c r="AN324" s="10" t="s">
        <v>2</v>
      </c>
      <c r="AO324" s="10" t="s">
        <v>12970</v>
      </c>
      <c r="AP324" s="10" t="s">
        <v>6</v>
      </c>
      <c r="AQ324" s="10" t="s">
        <v>12972</v>
      </c>
      <c r="AR324" s="10" t="s">
        <v>12970</v>
      </c>
      <c r="AS324" s="23" t="s">
        <v>16889</v>
      </c>
      <c r="AT324" s="10" t="str">
        <f t="shared" si="11"/>
        <v>(323, 'A0323_2026_10_03_22_00_00', 'A0323', 'PL7-3', 'Sản xuất', null, null, null, null, null, 'Chưa cập nhật', 0,  'Ca 1', '2026-10-03', '2026-10-03 22:00:00', 'Rolled',  null, 'Chưa cập nhật', null, 'Thất bại', 'Chưa cập nhật', '2026-10-03 22:00:00'),</v>
      </c>
    </row>
    <row r="325" spans="1:46" x14ac:dyDescent="0.25">
      <c r="A325" s="16" t="str">
        <v>(324, 'A0324_2026_10_03_22_00_00', 'A0324', 'PL7-3', 'Sản xuất', null, null, null, null, null, 'Chưa cập nhật', 0,  'Ca 1', '2026-10-03', '2026-10-03 22:00:00', 'Rolled',  null, 'Chưa cập nhật', null, 'Thất bại', 'Chưa cập nhật', '2026-10-03 22:00:00'),</v>
      </c>
      <c r="B325" s="17" t="str">
        <f t="shared" si="10"/>
        <v>324, 'A0324_2026_10_03_22_00_00', 'A0324', 'PL7-3', 'Sản xuất', null, null, null, null, null, 'Chưa cập nhật', 0,  'Ca 1', '2026-10-03', '2026-10-03 22:00:00', 'Rolled',  null, 'Chưa cập nhật', null, 'Thất bại', 'Chưa cập nhật', '2026-10-03 22:00:00'</v>
      </c>
      <c r="C325" s="12">
        <v>324</v>
      </c>
      <c r="D325" s="12" t="s">
        <v>8014</v>
      </c>
      <c r="E325" s="12" t="s">
        <v>8015</v>
      </c>
      <c r="F325" s="12" t="s">
        <v>0</v>
      </c>
      <c r="G325" s="12" t="s">
        <v>1</v>
      </c>
      <c r="H325" s="12" t="s">
        <v>2</v>
      </c>
      <c r="I325" s="12" t="s">
        <v>2</v>
      </c>
      <c r="J325" s="12" t="s">
        <v>2</v>
      </c>
      <c r="K325" s="12" t="s">
        <v>3</v>
      </c>
      <c r="L325" s="12">
        <v>0</v>
      </c>
      <c r="M325" s="12" t="s">
        <v>13296</v>
      </c>
      <c r="N325" s="12" t="s">
        <v>4409</v>
      </c>
      <c r="O325" s="12" t="s">
        <v>3810</v>
      </c>
      <c r="P325" s="12" t="s">
        <v>7</v>
      </c>
      <c r="Q325" s="12" t="s">
        <v>12973</v>
      </c>
      <c r="R325" s="12" t="s">
        <v>5</v>
      </c>
      <c r="S325" s="12" t="s">
        <v>6</v>
      </c>
      <c r="T325" s="12" t="s">
        <v>28</v>
      </c>
      <c r="U325" s="12" t="s">
        <v>5</v>
      </c>
      <c r="V325" s="12" t="s">
        <v>3810</v>
      </c>
      <c r="X325" s="10">
        <v>324</v>
      </c>
      <c r="Y325" s="10" t="s">
        <v>20213</v>
      </c>
      <c r="Z325" s="10" t="s">
        <v>4888</v>
      </c>
      <c r="AA325" s="10" t="s">
        <v>4559</v>
      </c>
      <c r="AB325" s="10" t="s">
        <v>7567</v>
      </c>
      <c r="AC325" s="10" t="s">
        <v>6</v>
      </c>
      <c r="AD325" s="10" t="s">
        <v>6</v>
      </c>
      <c r="AE325" s="10" t="s">
        <v>6</v>
      </c>
      <c r="AF325" s="10" t="s">
        <v>6</v>
      </c>
      <c r="AG325" s="10" t="s">
        <v>6</v>
      </c>
      <c r="AH325" s="10" t="s">
        <v>12970</v>
      </c>
      <c r="AI325" s="10">
        <v>0</v>
      </c>
      <c r="AJ325" s="10" t="s">
        <v>12971</v>
      </c>
      <c r="AK325" s="23" t="s">
        <v>22900</v>
      </c>
      <c r="AL325" s="23" t="s">
        <v>16889</v>
      </c>
      <c r="AM325" s="10" t="s">
        <v>7566</v>
      </c>
      <c r="AN325" s="10" t="s">
        <v>2</v>
      </c>
      <c r="AO325" s="10" t="s">
        <v>12970</v>
      </c>
      <c r="AP325" s="10" t="s">
        <v>6</v>
      </c>
      <c r="AQ325" s="10" t="s">
        <v>12972</v>
      </c>
      <c r="AR325" s="10" t="s">
        <v>12970</v>
      </c>
      <c r="AS325" s="23" t="s">
        <v>16889</v>
      </c>
      <c r="AT325" s="10" t="str">
        <f t="shared" si="11"/>
        <v>(324, 'A0324_2026_10_03_22_00_00', 'A0324', 'PL7-3', 'Sản xuất', null, null, null, null, null, 'Chưa cập nhật', 0,  'Ca 1', '2026-10-03', '2026-10-03 22:00:00', 'Rolled',  null, 'Chưa cập nhật', null, 'Thất bại', 'Chưa cập nhật', '2026-10-03 22:00:00'),</v>
      </c>
    </row>
    <row r="326" spans="1:46" x14ac:dyDescent="0.25">
      <c r="A326" s="16" t="str">
        <v>(325, 'A0325_2026_10_03_22_00_00', 'A0325', 'PL7-3', 'Sản xuất', null, null, null, null, null, 'Chưa cập nhật', 0,  'Ca 1', '2026-10-03', '2026-10-03 22:00:00', 'Rolled',  null, 'Chưa cập nhật', null, 'Thất bại', 'Chưa cập nhật', '2026-10-03 22:00:00'),</v>
      </c>
      <c r="B326" s="17" t="str">
        <f t="shared" si="10"/>
        <v>325, 'A0325_2026_10_03_22_00_00', 'A0325', 'PL7-3', 'Sản xuất', null, null, null, null, null, 'Chưa cập nhật', 0,  'Ca 1', '2026-10-03', '2026-10-03 22:00:00', 'Rolled',  null, 'Chưa cập nhật', null, 'Thất bại', 'Chưa cập nhật', '2026-10-03 22:00:00'</v>
      </c>
      <c r="C326" s="12">
        <v>325</v>
      </c>
      <c r="D326" s="12" t="s">
        <v>8016</v>
      </c>
      <c r="E326" s="12" t="s">
        <v>8017</v>
      </c>
      <c r="F326" s="12" t="s">
        <v>0</v>
      </c>
      <c r="G326" s="12" t="s">
        <v>1</v>
      </c>
      <c r="H326" s="12" t="s">
        <v>2</v>
      </c>
      <c r="I326" s="12" t="s">
        <v>2</v>
      </c>
      <c r="J326" s="12" t="s">
        <v>2</v>
      </c>
      <c r="K326" s="12" t="s">
        <v>3</v>
      </c>
      <c r="L326" s="12">
        <v>0</v>
      </c>
      <c r="M326" s="12" t="s">
        <v>13297</v>
      </c>
      <c r="N326" s="12" t="s">
        <v>4409</v>
      </c>
      <c r="O326" s="12" t="s">
        <v>3810</v>
      </c>
      <c r="P326" s="12" t="s">
        <v>7</v>
      </c>
      <c r="Q326" s="12" t="s">
        <v>12973</v>
      </c>
      <c r="R326" s="12" t="s">
        <v>5</v>
      </c>
      <c r="S326" s="12" t="s">
        <v>6</v>
      </c>
      <c r="T326" s="12" t="s">
        <v>28</v>
      </c>
      <c r="U326" s="12" t="s">
        <v>5</v>
      </c>
      <c r="V326" s="12" t="s">
        <v>3810</v>
      </c>
      <c r="X326" s="10">
        <v>325</v>
      </c>
      <c r="Y326" s="10" t="s">
        <v>20214</v>
      </c>
      <c r="Z326" s="10" t="s">
        <v>4889</v>
      </c>
      <c r="AA326" s="10" t="s">
        <v>4559</v>
      </c>
      <c r="AB326" s="10" t="s">
        <v>7567</v>
      </c>
      <c r="AC326" s="10" t="s">
        <v>6</v>
      </c>
      <c r="AD326" s="10" t="s">
        <v>6</v>
      </c>
      <c r="AE326" s="10" t="s">
        <v>6</v>
      </c>
      <c r="AF326" s="10" t="s">
        <v>6</v>
      </c>
      <c r="AG326" s="10" t="s">
        <v>6</v>
      </c>
      <c r="AH326" s="10" t="s">
        <v>12970</v>
      </c>
      <c r="AI326" s="10">
        <v>0</v>
      </c>
      <c r="AJ326" s="10" t="s">
        <v>12971</v>
      </c>
      <c r="AK326" s="23" t="s">
        <v>22900</v>
      </c>
      <c r="AL326" s="23" t="s">
        <v>16889</v>
      </c>
      <c r="AM326" s="10" t="s">
        <v>7566</v>
      </c>
      <c r="AN326" s="10" t="s">
        <v>2</v>
      </c>
      <c r="AO326" s="10" t="s">
        <v>12970</v>
      </c>
      <c r="AP326" s="10" t="s">
        <v>6</v>
      </c>
      <c r="AQ326" s="10" t="s">
        <v>12972</v>
      </c>
      <c r="AR326" s="10" t="s">
        <v>12970</v>
      </c>
      <c r="AS326" s="23" t="s">
        <v>16889</v>
      </c>
      <c r="AT326" s="10" t="str">
        <f t="shared" si="11"/>
        <v>(325, 'A0325_2026_10_03_22_00_00', 'A0325', 'PL7-3', 'Sản xuất', null, null, null, null, null, 'Chưa cập nhật', 0,  'Ca 1', '2026-10-03', '2026-10-03 22:00:00', 'Rolled',  null, 'Chưa cập nhật', null, 'Thất bại', 'Chưa cập nhật', '2026-10-03 22:00:00'),</v>
      </c>
    </row>
    <row r="327" spans="1:46" x14ac:dyDescent="0.25">
      <c r="A327" s="16" t="str">
        <v>(326, 'A0326_2026_10_03_22_00_00', 'A0326', 'PL7-3', 'Sản xuất', null, null, null, null, null, 'Chưa cập nhật', 0,  'Ca 1', '2026-10-03', '2026-10-03 22:00:00', 'Rolled',  null, 'Chưa cập nhật', null, 'Thất bại', 'Chưa cập nhật', '2026-10-03 22:00:00'),</v>
      </c>
      <c r="B327" s="17" t="str">
        <f t="shared" si="10"/>
        <v>326, 'A0326_2026_10_03_22_00_00', 'A0326', 'PL7-3', 'Sản xuất', null, null, null, null, null, 'Chưa cập nhật', 0,  'Ca 1', '2026-10-03', '2026-10-03 22:00:00', 'Rolled',  null, 'Chưa cập nhật', null, 'Thất bại', 'Chưa cập nhật', '2026-10-03 22:00:00'</v>
      </c>
      <c r="C327" s="12">
        <v>326</v>
      </c>
      <c r="D327" s="12" t="s">
        <v>8018</v>
      </c>
      <c r="E327" s="12" t="s">
        <v>8019</v>
      </c>
      <c r="F327" s="12" t="s">
        <v>0</v>
      </c>
      <c r="G327" s="12" t="s">
        <v>1</v>
      </c>
      <c r="H327" s="12" t="s">
        <v>2</v>
      </c>
      <c r="I327" s="12" t="s">
        <v>2</v>
      </c>
      <c r="J327" s="12" t="s">
        <v>2</v>
      </c>
      <c r="K327" s="12" t="s">
        <v>3</v>
      </c>
      <c r="L327" s="12">
        <v>0</v>
      </c>
      <c r="M327" s="12" t="s">
        <v>13298</v>
      </c>
      <c r="N327" s="12" t="s">
        <v>4409</v>
      </c>
      <c r="O327" s="12" t="s">
        <v>3810</v>
      </c>
      <c r="P327" s="12" t="s">
        <v>7</v>
      </c>
      <c r="Q327" s="12" t="s">
        <v>12973</v>
      </c>
      <c r="R327" s="12" t="s">
        <v>5</v>
      </c>
      <c r="S327" s="12" t="s">
        <v>6</v>
      </c>
      <c r="T327" s="12" t="s">
        <v>28</v>
      </c>
      <c r="U327" s="12" t="s">
        <v>5</v>
      </c>
      <c r="V327" s="12" t="s">
        <v>3810</v>
      </c>
      <c r="X327" s="10">
        <v>326</v>
      </c>
      <c r="Y327" s="10" t="s">
        <v>20215</v>
      </c>
      <c r="Z327" s="10" t="s">
        <v>4890</v>
      </c>
      <c r="AA327" s="10" t="s">
        <v>4559</v>
      </c>
      <c r="AB327" s="10" t="s">
        <v>7567</v>
      </c>
      <c r="AC327" s="10" t="s">
        <v>6</v>
      </c>
      <c r="AD327" s="10" t="s">
        <v>6</v>
      </c>
      <c r="AE327" s="10" t="s">
        <v>6</v>
      </c>
      <c r="AF327" s="10" t="s">
        <v>6</v>
      </c>
      <c r="AG327" s="10" t="s">
        <v>6</v>
      </c>
      <c r="AH327" s="10" t="s">
        <v>12970</v>
      </c>
      <c r="AI327" s="10">
        <v>0</v>
      </c>
      <c r="AJ327" s="10" t="s">
        <v>12971</v>
      </c>
      <c r="AK327" s="23" t="s">
        <v>22900</v>
      </c>
      <c r="AL327" s="23" t="s">
        <v>16889</v>
      </c>
      <c r="AM327" s="10" t="s">
        <v>7566</v>
      </c>
      <c r="AN327" s="10" t="s">
        <v>2</v>
      </c>
      <c r="AO327" s="10" t="s">
        <v>12970</v>
      </c>
      <c r="AP327" s="10" t="s">
        <v>6</v>
      </c>
      <c r="AQ327" s="10" t="s">
        <v>12972</v>
      </c>
      <c r="AR327" s="10" t="s">
        <v>12970</v>
      </c>
      <c r="AS327" s="23" t="s">
        <v>16889</v>
      </c>
      <c r="AT327" s="10" t="str">
        <f t="shared" si="11"/>
        <v>(326, 'A0326_2026_10_03_22_00_00', 'A0326', 'PL7-3', 'Sản xuất', null, null, null, null, null, 'Chưa cập nhật', 0,  'Ca 1', '2026-10-03', '2026-10-03 22:00:00', 'Rolled',  null, 'Chưa cập nhật', null, 'Thất bại', 'Chưa cập nhật', '2026-10-03 22:00:00'),</v>
      </c>
    </row>
    <row r="328" spans="1:46" x14ac:dyDescent="0.25">
      <c r="A328" s="16" t="str">
        <v>(327, 'A0327_2026_10_03_22_00_00', 'A0327', 'PL7-3', 'Sản xuất', null, null, null, null, null, 'Chưa cập nhật', 0,  'Ca 1', '2026-10-03', '2026-10-03 22:00:00', 'Rolled',  null, 'Chưa cập nhật', null, 'Thất bại', 'Chưa cập nhật', '2026-10-03 22:00:00'),</v>
      </c>
      <c r="B328" s="17" t="str">
        <f t="shared" si="10"/>
        <v>327, 'A0327_2026_10_03_22_00_00', 'A0327', 'PL7-3', 'Sản xuất', null, null, null, null, null, 'Chưa cập nhật', 0,  'Ca 1', '2026-10-03', '2026-10-03 22:00:00', 'Rolled',  null, 'Chưa cập nhật', null, 'Thất bại', 'Chưa cập nhật', '2026-10-03 22:00:00'</v>
      </c>
      <c r="C328" s="12">
        <v>327</v>
      </c>
      <c r="D328" s="12" t="s">
        <v>8020</v>
      </c>
      <c r="E328" s="12" t="s">
        <v>8021</v>
      </c>
      <c r="F328" s="12" t="s">
        <v>0</v>
      </c>
      <c r="G328" s="12" t="s">
        <v>1</v>
      </c>
      <c r="H328" s="12" t="s">
        <v>2</v>
      </c>
      <c r="I328" s="12" t="s">
        <v>2</v>
      </c>
      <c r="J328" s="12" t="s">
        <v>2</v>
      </c>
      <c r="K328" s="12" t="s">
        <v>3</v>
      </c>
      <c r="L328" s="12">
        <v>0</v>
      </c>
      <c r="M328" s="12" t="s">
        <v>13299</v>
      </c>
      <c r="N328" s="12" t="s">
        <v>4409</v>
      </c>
      <c r="O328" s="12" t="s">
        <v>3810</v>
      </c>
      <c r="P328" s="12" t="s">
        <v>7</v>
      </c>
      <c r="Q328" s="12" t="s">
        <v>12973</v>
      </c>
      <c r="R328" s="12" t="s">
        <v>5</v>
      </c>
      <c r="S328" s="12" t="s">
        <v>6</v>
      </c>
      <c r="T328" s="12" t="s">
        <v>28</v>
      </c>
      <c r="U328" s="12" t="s">
        <v>5</v>
      </c>
      <c r="V328" s="12" t="s">
        <v>3810</v>
      </c>
      <c r="X328" s="10">
        <v>327</v>
      </c>
      <c r="Y328" s="10" t="s">
        <v>20216</v>
      </c>
      <c r="Z328" s="10" t="s">
        <v>4891</v>
      </c>
      <c r="AA328" s="10" t="s">
        <v>4559</v>
      </c>
      <c r="AB328" s="10" t="s">
        <v>7567</v>
      </c>
      <c r="AC328" s="10" t="s">
        <v>6</v>
      </c>
      <c r="AD328" s="10" t="s">
        <v>6</v>
      </c>
      <c r="AE328" s="10" t="s">
        <v>6</v>
      </c>
      <c r="AF328" s="10" t="s">
        <v>6</v>
      </c>
      <c r="AG328" s="10" t="s">
        <v>6</v>
      </c>
      <c r="AH328" s="10" t="s">
        <v>12970</v>
      </c>
      <c r="AI328" s="10">
        <v>0</v>
      </c>
      <c r="AJ328" s="10" t="s">
        <v>12971</v>
      </c>
      <c r="AK328" s="23" t="s">
        <v>22900</v>
      </c>
      <c r="AL328" s="23" t="s">
        <v>16889</v>
      </c>
      <c r="AM328" s="10" t="s">
        <v>7566</v>
      </c>
      <c r="AN328" s="10" t="s">
        <v>2</v>
      </c>
      <c r="AO328" s="10" t="s">
        <v>12970</v>
      </c>
      <c r="AP328" s="10" t="s">
        <v>6</v>
      </c>
      <c r="AQ328" s="10" t="s">
        <v>12972</v>
      </c>
      <c r="AR328" s="10" t="s">
        <v>12970</v>
      </c>
      <c r="AS328" s="23" t="s">
        <v>16889</v>
      </c>
      <c r="AT328" s="10" t="str">
        <f t="shared" si="11"/>
        <v>(327, 'A0327_2026_10_03_22_00_00', 'A0327', 'PL7-3', 'Sản xuất', null, null, null, null, null, 'Chưa cập nhật', 0,  'Ca 1', '2026-10-03', '2026-10-03 22:00:00', 'Rolled',  null, 'Chưa cập nhật', null, 'Thất bại', 'Chưa cập nhật', '2026-10-03 22:00:00'),</v>
      </c>
    </row>
    <row r="329" spans="1:46" x14ac:dyDescent="0.25">
      <c r="A329" s="16" t="str">
        <v>(328, 'A0328_2026_10_03_22_00_00', 'A0328', 'PL7-3', 'Sản xuất', null, null, null, null, null, 'Chưa cập nhật', 0,  'Ca 1', '2026-10-03', '2026-10-03 22:00:00', 'Rolled',  null, 'Chưa cập nhật', null, 'Thất bại', 'Chưa cập nhật', '2026-10-03 22:00:00'),</v>
      </c>
      <c r="B329" s="17" t="str">
        <f t="shared" si="10"/>
        <v>328, 'A0328_2026_10_03_22_00_00', 'A0328', 'PL7-3', 'Sản xuất', null, null, null, null, null, 'Chưa cập nhật', 0,  'Ca 1', '2026-10-03', '2026-10-03 22:00:00', 'Rolled',  null, 'Chưa cập nhật', null, 'Thất bại', 'Chưa cập nhật', '2026-10-03 22:00:00'</v>
      </c>
      <c r="C329" s="12">
        <v>328</v>
      </c>
      <c r="D329" s="12" t="s">
        <v>8022</v>
      </c>
      <c r="E329" s="12" t="s">
        <v>8023</v>
      </c>
      <c r="F329" s="12" t="s">
        <v>0</v>
      </c>
      <c r="G329" s="12" t="s">
        <v>1</v>
      </c>
      <c r="H329" s="12" t="s">
        <v>2</v>
      </c>
      <c r="I329" s="12" t="s">
        <v>2</v>
      </c>
      <c r="J329" s="12" t="s">
        <v>2</v>
      </c>
      <c r="K329" s="12" t="s">
        <v>3</v>
      </c>
      <c r="L329" s="12">
        <v>0</v>
      </c>
      <c r="M329" s="12" t="s">
        <v>13300</v>
      </c>
      <c r="N329" s="12" t="s">
        <v>4409</v>
      </c>
      <c r="O329" s="12" t="s">
        <v>3810</v>
      </c>
      <c r="P329" s="12" t="s">
        <v>7</v>
      </c>
      <c r="Q329" s="12" t="s">
        <v>12973</v>
      </c>
      <c r="R329" s="12" t="s">
        <v>5</v>
      </c>
      <c r="S329" s="12" t="s">
        <v>6</v>
      </c>
      <c r="T329" s="12" t="s">
        <v>28</v>
      </c>
      <c r="U329" s="12" t="s">
        <v>5</v>
      </c>
      <c r="V329" s="12" t="s">
        <v>3810</v>
      </c>
      <c r="X329" s="10">
        <v>328</v>
      </c>
      <c r="Y329" s="10" t="s">
        <v>20217</v>
      </c>
      <c r="Z329" s="10" t="s">
        <v>4892</v>
      </c>
      <c r="AA329" s="10" t="s">
        <v>4559</v>
      </c>
      <c r="AB329" s="10" t="s">
        <v>7567</v>
      </c>
      <c r="AC329" s="10" t="s">
        <v>6</v>
      </c>
      <c r="AD329" s="10" t="s">
        <v>6</v>
      </c>
      <c r="AE329" s="10" t="s">
        <v>6</v>
      </c>
      <c r="AF329" s="10" t="s">
        <v>6</v>
      </c>
      <c r="AG329" s="10" t="s">
        <v>6</v>
      </c>
      <c r="AH329" s="10" t="s">
        <v>12970</v>
      </c>
      <c r="AI329" s="10">
        <v>0</v>
      </c>
      <c r="AJ329" s="10" t="s">
        <v>12971</v>
      </c>
      <c r="AK329" s="23" t="s">
        <v>22900</v>
      </c>
      <c r="AL329" s="23" t="s">
        <v>16889</v>
      </c>
      <c r="AM329" s="10" t="s">
        <v>7566</v>
      </c>
      <c r="AN329" s="10" t="s">
        <v>2</v>
      </c>
      <c r="AO329" s="10" t="s">
        <v>12970</v>
      </c>
      <c r="AP329" s="10" t="s">
        <v>6</v>
      </c>
      <c r="AQ329" s="10" t="s">
        <v>12972</v>
      </c>
      <c r="AR329" s="10" t="s">
        <v>12970</v>
      </c>
      <c r="AS329" s="23" t="s">
        <v>16889</v>
      </c>
      <c r="AT329" s="10" t="str">
        <f t="shared" si="11"/>
        <v>(328, 'A0328_2026_10_03_22_00_00', 'A0328', 'PL7-3', 'Sản xuất', null, null, null, null, null, 'Chưa cập nhật', 0,  'Ca 1', '2026-10-03', '2026-10-03 22:00:00', 'Rolled',  null, 'Chưa cập nhật', null, 'Thất bại', 'Chưa cập nhật', '2026-10-03 22:00:00'),</v>
      </c>
    </row>
    <row r="330" spans="1:46" x14ac:dyDescent="0.25">
      <c r="A330" s="16" t="str">
        <v>(329, 'A0329_2026_10_03_22_00_00', 'A0329', 'PL7-3', 'Sản xuất', null, null, null, null, null, 'Chưa cập nhật', 0,  'Ca 1', '2026-10-03', '2026-10-03 22:00:00', 'Rolled',  null, 'Chưa cập nhật', null, 'Thất bại', 'Chưa cập nhật', '2026-10-03 22:00:00'),</v>
      </c>
      <c r="B330" s="17" t="str">
        <f t="shared" si="10"/>
        <v>329, 'A0329_2026_10_03_22_00_00', 'A0329', 'PL7-3', 'Sản xuất', null, null, null, null, null, 'Chưa cập nhật', 0,  'Ca 1', '2026-10-03', '2026-10-03 22:00:00', 'Rolled',  null, 'Chưa cập nhật', null, 'Thất bại', 'Chưa cập nhật', '2026-10-03 22:00:00'</v>
      </c>
      <c r="C330" s="12">
        <v>329</v>
      </c>
      <c r="D330" s="12" t="s">
        <v>8024</v>
      </c>
      <c r="E330" s="12" t="s">
        <v>8025</v>
      </c>
      <c r="F330" s="12" t="s">
        <v>0</v>
      </c>
      <c r="G330" s="12" t="s">
        <v>1</v>
      </c>
      <c r="H330" s="12" t="s">
        <v>2</v>
      </c>
      <c r="I330" s="12" t="s">
        <v>2</v>
      </c>
      <c r="J330" s="12" t="s">
        <v>2</v>
      </c>
      <c r="K330" s="12" t="s">
        <v>3</v>
      </c>
      <c r="L330" s="12">
        <v>0</v>
      </c>
      <c r="M330" s="12" t="s">
        <v>13301</v>
      </c>
      <c r="N330" s="12" t="s">
        <v>4409</v>
      </c>
      <c r="O330" s="12" t="s">
        <v>3810</v>
      </c>
      <c r="P330" s="12" t="s">
        <v>7</v>
      </c>
      <c r="Q330" s="12" t="s">
        <v>12973</v>
      </c>
      <c r="R330" s="12" t="s">
        <v>5</v>
      </c>
      <c r="S330" s="12" t="s">
        <v>6</v>
      </c>
      <c r="T330" s="12" t="s">
        <v>28</v>
      </c>
      <c r="U330" s="12" t="s">
        <v>5</v>
      </c>
      <c r="V330" s="12" t="s">
        <v>3810</v>
      </c>
      <c r="X330" s="10">
        <v>329</v>
      </c>
      <c r="Y330" s="10" t="s">
        <v>20218</v>
      </c>
      <c r="Z330" s="10" t="s">
        <v>4893</v>
      </c>
      <c r="AA330" s="10" t="s">
        <v>4559</v>
      </c>
      <c r="AB330" s="10" t="s">
        <v>7567</v>
      </c>
      <c r="AC330" s="10" t="s">
        <v>6</v>
      </c>
      <c r="AD330" s="10" t="s">
        <v>6</v>
      </c>
      <c r="AE330" s="10" t="s">
        <v>6</v>
      </c>
      <c r="AF330" s="10" t="s">
        <v>6</v>
      </c>
      <c r="AG330" s="10" t="s">
        <v>6</v>
      </c>
      <c r="AH330" s="10" t="s">
        <v>12970</v>
      </c>
      <c r="AI330" s="10">
        <v>0</v>
      </c>
      <c r="AJ330" s="10" t="s">
        <v>12971</v>
      </c>
      <c r="AK330" s="23" t="s">
        <v>22900</v>
      </c>
      <c r="AL330" s="23" t="s">
        <v>16889</v>
      </c>
      <c r="AM330" s="10" t="s">
        <v>7566</v>
      </c>
      <c r="AN330" s="10" t="s">
        <v>2</v>
      </c>
      <c r="AO330" s="10" t="s">
        <v>12970</v>
      </c>
      <c r="AP330" s="10" t="s">
        <v>6</v>
      </c>
      <c r="AQ330" s="10" t="s">
        <v>12972</v>
      </c>
      <c r="AR330" s="10" t="s">
        <v>12970</v>
      </c>
      <c r="AS330" s="23" t="s">
        <v>16889</v>
      </c>
      <c r="AT330" s="10" t="str">
        <f t="shared" si="11"/>
        <v>(329, 'A0329_2026_10_03_22_00_00', 'A0329', 'PL7-3', 'Sản xuất', null, null, null, null, null, 'Chưa cập nhật', 0,  'Ca 1', '2026-10-03', '2026-10-03 22:00:00', 'Rolled',  null, 'Chưa cập nhật', null, 'Thất bại', 'Chưa cập nhật', '2026-10-03 22:00:00'),</v>
      </c>
    </row>
    <row r="331" spans="1:46" x14ac:dyDescent="0.25">
      <c r="A331" s="16" t="str">
        <v>(330, 'A0330_2026_10_03_22_00_00', 'A0330', 'PL7-3', 'Sản xuất', null, null, null, null, null, 'Chưa cập nhật', 0,  'Ca 1', '2026-10-03', '2026-10-03 22:00:00', 'Rolled',  null, 'Chưa cập nhật', null, 'Thất bại', 'Chưa cập nhật', '2026-10-03 22:00:00'),</v>
      </c>
      <c r="B331" s="17" t="str">
        <f t="shared" si="10"/>
        <v>330, 'A0330_2026_10_03_22_00_00', 'A0330', 'PL7-3', 'Sản xuất', null, null, null, null, null, 'Chưa cập nhật', 0,  'Ca 1', '2026-10-03', '2026-10-03 22:00:00', 'Rolled',  null, 'Chưa cập nhật', null, 'Thất bại', 'Chưa cập nhật', '2026-10-03 22:00:00'</v>
      </c>
      <c r="C331" s="12">
        <v>330</v>
      </c>
      <c r="D331" s="12" t="s">
        <v>8026</v>
      </c>
      <c r="E331" s="12" t="s">
        <v>8027</v>
      </c>
      <c r="F331" s="12" t="s">
        <v>0</v>
      </c>
      <c r="G331" s="12" t="s">
        <v>1</v>
      </c>
      <c r="H331" s="12" t="s">
        <v>2</v>
      </c>
      <c r="I331" s="12" t="s">
        <v>2</v>
      </c>
      <c r="J331" s="12" t="s">
        <v>2</v>
      </c>
      <c r="K331" s="12" t="s">
        <v>3</v>
      </c>
      <c r="L331" s="12">
        <v>0</v>
      </c>
      <c r="M331" s="12" t="s">
        <v>13302</v>
      </c>
      <c r="N331" s="12" t="s">
        <v>4409</v>
      </c>
      <c r="O331" s="12" t="s">
        <v>3810</v>
      </c>
      <c r="P331" s="12" t="s">
        <v>7</v>
      </c>
      <c r="Q331" s="12" t="s">
        <v>12973</v>
      </c>
      <c r="R331" s="12" t="s">
        <v>5</v>
      </c>
      <c r="S331" s="12" t="s">
        <v>6</v>
      </c>
      <c r="T331" s="12" t="s">
        <v>28</v>
      </c>
      <c r="U331" s="12" t="s">
        <v>5</v>
      </c>
      <c r="V331" s="12" t="s">
        <v>3810</v>
      </c>
      <c r="X331" s="10">
        <v>330</v>
      </c>
      <c r="Y331" s="10" t="s">
        <v>20219</v>
      </c>
      <c r="Z331" s="10" t="s">
        <v>4894</v>
      </c>
      <c r="AA331" s="10" t="s">
        <v>4559</v>
      </c>
      <c r="AB331" s="10" t="s">
        <v>7567</v>
      </c>
      <c r="AC331" s="10" t="s">
        <v>6</v>
      </c>
      <c r="AD331" s="10" t="s">
        <v>6</v>
      </c>
      <c r="AE331" s="10" t="s">
        <v>6</v>
      </c>
      <c r="AF331" s="10" t="s">
        <v>6</v>
      </c>
      <c r="AG331" s="10" t="s">
        <v>6</v>
      </c>
      <c r="AH331" s="10" t="s">
        <v>12970</v>
      </c>
      <c r="AI331" s="10">
        <v>0</v>
      </c>
      <c r="AJ331" s="10" t="s">
        <v>12971</v>
      </c>
      <c r="AK331" s="23" t="s">
        <v>22900</v>
      </c>
      <c r="AL331" s="23" t="s">
        <v>16889</v>
      </c>
      <c r="AM331" s="10" t="s">
        <v>7566</v>
      </c>
      <c r="AN331" s="10" t="s">
        <v>2</v>
      </c>
      <c r="AO331" s="10" t="s">
        <v>12970</v>
      </c>
      <c r="AP331" s="10" t="s">
        <v>6</v>
      </c>
      <c r="AQ331" s="10" t="s">
        <v>12972</v>
      </c>
      <c r="AR331" s="10" t="s">
        <v>12970</v>
      </c>
      <c r="AS331" s="23" t="s">
        <v>16889</v>
      </c>
      <c r="AT331" s="10" t="str">
        <f t="shared" si="11"/>
        <v>(330, 'A0330_2026_10_03_22_00_00', 'A0330', 'PL7-3', 'Sản xuất', null, null, null, null, null, 'Chưa cập nhật', 0,  'Ca 1', '2026-10-03', '2026-10-03 22:00:00', 'Rolled',  null, 'Chưa cập nhật', null, 'Thất bại', 'Chưa cập nhật', '2026-10-03 22:00:00'),</v>
      </c>
    </row>
    <row r="332" spans="1:46" x14ac:dyDescent="0.25">
      <c r="A332" s="16" t="str">
        <v>(331, 'A0331_2026_10_03_22_00_00', 'A0331', 'PL7-3', 'Sản xuất', null, null, null, null, null, 'Chưa cập nhật', 0,  'Ca 1', '2026-10-03', '2026-10-03 22:00:00', 'Rolled',  null, 'Chưa cập nhật', null, 'Thất bại', 'Chưa cập nhật', '2026-10-03 22:00:00'),</v>
      </c>
      <c r="B332" s="17" t="str">
        <f t="shared" si="10"/>
        <v>331, 'A0331_2026_10_03_22_00_00', 'A0331', 'PL7-3', 'Sản xuất', null, null, null, null, null, 'Chưa cập nhật', 0,  'Ca 1', '2026-10-03', '2026-10-03 22:00:00', 'Rolled',  null, 'Chưa cập nhật', null, 'Thất bại', 'Chưa cập nhật', '2026-10-03 22:00:00'</v>
      </c>
      <c r="C332" s="12">
        <v>331</v>
      </c>
      <c r="D332" s="12" t="s">
        <v>8028</v>
      </c>
      <c r="E332" s="12" t="s">
        <v>8029</v>
      </c>
      <c r="F332" s="12" t="s">
        <v>0</v>
      </c>
      <c r="G332" s="12" t="s">
        <v>1</v>
      </c>
      <c r="H332" s="12" t="s">
        <v>2</v>
      </c>
      <c r="I332" s="12" t="s">
        <v>2</v>
      </c>
      <c r="J332" s="12" t="s">
        <v>2</v>
      </c>
      <c r="K332" s="12" t="s">
        <v>3</v>
      </c>
      <c r="L332" s="12">
        <v>0</v>
      </c>
      <c r="M332" s="12" t="s">
        <v>13303</v>
      </c>
      <c r="N332" s="12" t="s">
        <v>4409</v>
      </c>
      <c r="O332" s="12" t="s">
        <v>3810</v>
      </c>
      <c r="P332" s="12" t="s">
        <v>7</v>
      </c>
      <c r="Q332" s="12" t="s">
        <v>12973</v>
      </c>
      <c r="R332" s="12" t="s">
        <v>5</v>
      </c>
      <c r="S332" s="12" t="s">
        <v>6</v>
      </c>
      <c r="T332" s="12" t="s">
        <v>28</v>
      </c>
      <c r="U332" s="12" t="s">
        <v>5</v>
      </c>
      <c r="V332" s="12" t="s">
        <v>3810</v>
      </c>
      <c r="X332" s="10">
        <v>331</v>
      </c>
      <c r="Y332" s="10" t="s">
        <v>20220</v>
      </c>
      <c r="Z332" s="10" t="s">
        <v>4895</v>
      </c>
      <c r="AA332" s="10" t="s">
        <v>4559</v>
      </c>
      <c r="AB332" s="10" t="s">
        <v>7567</v>
      </c>
      <c r="AC332" s="10" t="s">
        <v>6</v>
      </c>
      <c r="AD332" s="10" t="s">
        <v>6</v>
      </c>
      <c r="AE332" s="10" t="s">
        <v>6</v>
      </c>
      <c r="AF332" s="10" t="s">
        <v>6</v>
      </c>
      <c r="AG332" s="10" t="s">
        <v>6</v>
      </c>
      <c r="AH332" s="10" t="s">
        <v>12970</v>
      </c>
      <c r="AI332" s="10">
        <v>0</v>
      </c>
      <c r="AJ332" s="10" t="s">
        <v>12971</v>
      </c>
      <c r="AK332" s="23" t="s">
        <v>22900</v>
      </c>
      <c r="AL332" s="23" t="s">
        <v>16889</v>
      </c>
      <c r="AM332" s="10" t="s">
        <v>7566</v>
      </c>
      <c r="AN332" s="10" t="s">
        <v>2</v>
      </c>
      <c r="AO332" s="10" t="s">
        <v>12970</v>
      </c>
      <c r="AP332" s="10" t="s">
        <v>6</v>
      </c>
      <c r="AQ332" s="10" t="s">
        <v>12972</v>
      </c>
      <c r="AR332" s="10" t="s">
        <v>12970</v>
      </c>
      <c r="AS332" s="23" t="s">
        <v>16889</v>
      </c>
      <c r="AT332" s="10" t="str">
        <f t="shared" si="11"/>
        <v>(331, 'A0331_2026_10_03_22_00_00', 'A0331', 'PL7-3', 'Sản xuất', null, null, null, null, null, 'Chưa cập nhật', 0,  'Ca 1', '2026-10-03', '2026-10-03 22:00:00', 'Rolled',  null, 'Chưa cập nhật', null, 'Thất bại', 'Chưa cập nhật', '2026-10-03 22:00:00'),</v>
      </c>
    </row>
    <row r="333" spans="1:46" x14ac:dyDescent="0.25">
      <c r="A333" s="16" t="str">
        <v>(332, 'A0332_2026_10_03_22_00_00', 'A0332', 'PL7-3', 'Sản xuất', null, null, null, null, null, 'Chưa cập nhật', 0,  'Ca 1', '2026-10-03', '2026-10-03 22:00:00', 'Rolled',  null, 'Chưa cập nhật', null, 'Thất bại', 'Chưa cập nhật', '2026-10-03 22:00:00'),</v>
      </c>
      <c r="B333" s="17" t="str">
        <f t="shared" si="10"/>
        <v>332, 'A0332_2026_10_03_22_00_00', 'A0332', 'PL7-3', 'Sản xuất', null, null, null, null, null, 'Chưa cập nhật', 0,  'Ca 1', '2026-10-03', '2026-10-03 22:00:00', 'Rolled',  null, 'Chưa cập nhật', null, 'Thất bại', 'Chưa cập nhật', '2026-10-03 22:00:00'</v>
      </c>
      <c r="C333" s="12">
        <v>332</v>
      </c>
      <c r="D333" s="12" t="s">
        <v>8030</v>
      </c>
      <c r="E333" s="12" t="s">
        <v>8031</v>
      </c>
      <c r="F333" s="12" t="s">
        <v>0</v>
      </c>
      <c r="G333" s="12" t="s">
        <v>1</v>
      </c>
      <c r="H333" s="12" t="s">
        <v>2</v>
      </c>
      <c r="I333" s="12" t="s">
        <v>2</v>
      </c>
      <c r="J333" s="12" t="s">
        <v>2</v>
      </c>
      <c r="K333" s="12" t="s">
        <v>3</v>
      </c>
      <c r="L333" s="12">
        <v>0</v>
      </c>
      <c r="M333" s="12" t="s">
        <v>13304</v>
      </c>
      <c r="N333" s="12" t="s">
        <v>4409</v>
      </c>
      <c r="O333" s="12" t="s">
        <v>3810</v>
      </c>
      <c r="P333" s="12" t="s">
        <v>7</v>
      </c>
      <c r="Q333" s="12" t="s">
        <v>12973</v>
      </c>
      <c r="R333" s="12" t="s">
        <v>5</v>
      </c>
      <c r="S333" s="12" t="s">
        <v>6</v>
      </c>
      <c r="T333" s="12" t="s">
        <v>28</v>
      </c>
      <c r="U333" s="12" t="s">
        <v>5</v>
      </c>
      <c r="V333" s="12" t="s">
        <v>3810</v>
      </c>
      <c r="X333" s="10">
        <v>332</v>
      </c>
      <c r="Y333" s="10" t="s">
        <v>20221</v>
      </c>
      <c r="Z333" s="10" t="s">
        <v>4896</v>
      </c>
      <c r="AA333" s="10" t="s">
        <v>4559</v>
      </c>
      <c r="AB333" s="10" t="s">
        <v>7567</v>
      </c>
      <c r="AC333" s="10" t="s">
        <v>6</v>
      </c>
      <c r="AD333" s="10" t="s">
        <v>6</v>
      </c>
      <c r="AE333" s="10" t="s">
        <v>6</v>
      </c>
      <c r="AF333" s="10" t="s">
        <v>6</v>
      </c>
      <c r="AG333" s="10" t="s">
        <v>6</v>
      </c>
      <c r="AH333" s="10" t="s">
        <v>12970</v>
      </c>
      <c r="AI333" s="10">
        <v>0</v>
      </c>
      <c r="AJ333" s="10" t="s">
        <v>12971</v>
      </c>
      <c r="AK333" s="23" t="s">
        <v>22900</v>
      </c>
      <c r="AL333" s="23" t="s">
        <v>16889</v>
      </c>
      <c r="AM333" s="10" t="s">
        <v>7566</v>
      </c>
      <c r="AN333" s="10" t="s">
        <v>2</v>
      </c>
      <c r="AO333" s="10" t="s">
        <v>12970</v>
      </c>
      <c r="AP333" s="10" t="s">
        <v>6</v>
      </c>
      <c r="AQ333" s="10" t="s">
        <v>12972</v>
      </c>
      <c r="AR333" s="10" t="s">
        <v>12970</v>
      </c>
      <c r="AS333" s="23" t="s">
        <v>16889</v>
      </c>
      <c r="AT333" s="10" t="str">
        <f t="shared" si="11"/>
        <v>(332, 'A0332_2026_10_03_22_00_00', 'A0332', 'PL7-3', 'Sản xuất', null, null, null, null, null, 'Chưa cập nhật', 0,  'Ca 1', '2026-10-03', '2026-10-03 22:00:00', 'Rolled',  null, 'Chưa cập nhật', null, 'Thất bại', 'Chưa cập nhật', '2026-10-03 22:00:00'),</v>
      </c>
    </row>
    <row r="334" spans="1:46" x14ac:dyDescent="0.25">
      <c r="A334" s="16" t="str">
        <v>(333, 'A0333_2026_10_03_22_00_00', 'A0333', 'PL7-3', 'Sản xuất', null, null, null, null, null, 'Chưa cập nhật', 0,  'Ca 1', '2026-10-03', '2026-10-03 22:00:00', 'Rolled',  null, 'Chưa cập nhật', null, 'Thất bại', 'Chưa cập nhật', '2026-10-03 22:00:00'),</v>
      </c>
      <c r="B334" s="17" t="str">
        <f t="shared" si="10"/>
        <v>333, 'A0333_2026_10_03_22_00_00', 'A0333', 'PL7-3', 'Sản xuất', null, null, null, null, null, 'Chưa cập nhật', 0,  'Ca 1', '2026-10-03', '2026-10-03 22:00:00', 'Rolled',  null, 'Chưa cập nhật', null, 'Thất bại', 'Chưa cập nhật', '2026-10-03 22:00:00'</v>
      </c>
      <c r="C334" s="12">
        <v>333</v>
      </c>
      <c r="D334" s="12" t="s">
        <v>8032</v>
      </c>
      <c r="E334" s="12" t="s">
        <v>8033</v>
      </c>
      <c r="F334" s="12" t="s">
        <v>0</v>
      </c>
      <c r="G334" s="12" t="s">
        <v>1</v>
      </c>
      <c r="H334" s="12" t="s">
        <v>2</v>
      </c>
      <c r="I334" s="12" t="s">
        <v>2</v>
      </c>
      <c r="J334" s="12" t="s">
        <v>2</v>
      </c>
      <c r="K334" s="12" t="s">
        <v>3</v>
      </c>
      <c r="L334" s="12">
        <v>0</v>
      </c>
      <c r="M334" s="12" t="s">
        <v>13305</v>
      </c>
      <c r="N334" s="12" t="s">
        <v>4409</v>
      </c>
      <c r="O334" s="12" t="s">
        <v>3810</v>
      </c>
      <c r="P334" s="12" t="s">
        <v>7</v>
      </c>
      <c r="Q334" s="12" t="s">
        <v>12973</v>
      </c>
      <c r="R334" s="12" t="s">
        <v>5</v>
      </c>
      <c r="S334" s="12" t="s">
        <v>6</v>
      </c>
      <c r="T334" s="12" t="s">
        <v>28</v>
      </c>
      <c r="U334" s="12" t="s">
        <v>5</v>
      </c>
      <c r="V334" s="12" t="s">
        <v>3810</v>
      </c>
      <c r="X334" s="10">
        <v>333</v>
      </c>
      <c r="Y334" s="10" t="s">
        <v>20222</v>
      </c>
      <c r="Z334" s="10" t="s">
        <v>4897</v>
      </c>
      <c r="AA334" s="10" t="s">
        <v>4559</v>
      </c>
      <c r="AB334" s="10" t="s">
        <v>7567</v>
      </c>
      <c r="AC334" s="10" t="s">
        <v>6</v>
      </c>
      <c r="AD334" s="10" t="s">
        <v>6</v>
      </c>
      <c r="AE334" s="10" t="s">
        <v>6</v>
      </c>
      <c r="AF334" s="10" t="s">
        <v>6</v>
      </c>
      <c r="AG334" s="10" t="s">
        <v>6</v>
      </c>
      <c r="AH334" s="10" t="s">
        <v>12970</v>
      </c>
      <c r="AI334" s="10">
        <v>0</v>
      </c>
      <c r="AJ334" s="10" t="s">
        <v>12971</v>
      </c>
      <c r="AK334" s="23" t="s">
        <v>22900</v>
      </c>
      <c r="AL334" s="23" t="s">
        <v>16889</v>
      </c>
      <c r="AM334" s="10" t="s">
        <v>7566</v>
      </c>
      <c r="AN334" s="10" t="s">
        <v>2</v>
      </c>
      <c r="AO334" s="10" t="s">
        <v>12970</v>
      </c>
      <c r="AP334" s="10" t="s">
        <v>6</v>
      </c>
      <c r="AQ334" s="10" t="s">
        <v>12972</v>
      </c>
      <c r="AR334" s="10" t="s">
        <v>12970</v>
      </c>
      <c r="AS334" s="23" t="s">
        <v>16889</v>
      </c>
      <c r="AT334" s="10" t="str">
        <f t="shared" si="11"/>
        <v>(333, 'A0333_2026_10_03_22_00_00', 'A0333', 'PL7-3', 'Sản xuất', null, null, null, null, null, 'Chưa cập nhật', 0,  'Ca 1', '2026-10-03', '2026-10-03 22:00:00', 'Rolled',  null, 'Chưa cập nhật', null, 'Thất bại', 'Chưa cập nhật', '2026-10-03 22:00:00'),</v>
      </c>
    </row>
    <row r="335" spans="1:46" x14ac:dyDescent="0.25">
      <c r="A335" s="16" t="str">
        <v>(334, 'A0334_2026_10_03_22_00_00', 'A0334', 'PL7-3', 'Sản xuất', null, null, null, null, null, 'Chưa cập nhật', 0,  'Ca 1', '2026-10-03', '2026-10-03 22:00:00', 'Rolled',  null, 'Chưa cập nhật', null, 'Thất bại', 'Chưa cập nhật', '2026-10-03 22:00:00'),</v>
      </c>
      <c r="B335" s="17" t="str">
        <f t="shared" si="10"/>
        <v>334, 'A0334_2026_10_03_22_00_00', 'A0334', 'PL7-3', 'Sản xuất', null, null, null, null, null, 'Chưa cập nhật', 0,  'Ca 1', '2026-10-03', '2026-10-03 22:00:00', 'Rolled',  null, 'Chưa cập nhật', null, 'Thất bại', 'Chưa cập nhật', '2026-10-03 22:00:00'</v>
      </c>
      <c r="C335" s="12">
        <v>334</v>
      </c>
      <c r="D335" s="12" t="s">
        <v>8034</v>
      </c>
      <c r="E335" s="12" t="s">
        <v>8035</v>
      </c>
      <c r="F335" s="12" t="s">
        <v>0</v>
      </c>
      <c r="G335" s="12" t="s">
        <v>1</v>
      </c>
      <c r="H335" s="12" t="s">
        <v>2</v>
      </c>
      <c r="I335" s="12" t="s">
        <v>2</v>
      </c>
      <c r="J335" s="12" t="s">
        <v>2</v>
      </c>
      <c r="K335" s="12" t="s">
        <v>3</v>
      </c>
      <c r="L335" s="12">
        <v>0</v>
      </c>
      <c r="M335" s="12" t="s">
        <v>13306</v>
      </c>
      <c r="N335" s="12" t="s">
        <v>4409</v>
      </c>
      <c r="O335" s="12" t="s">
        <v>3810</v>
      </c>
      <c r="P335" s="12" t="s">
        <v>7</v>
      </c>
      <c r="Q335" s="12" t="s">
        <v>12973</v>
      </c>
      <c r="R335" s="12" t="s">
        <v>5</v>
      </c>
      <c r="S335" s="12" t="s">
        <v>6</v>
      </c>
      <c r="T335" s="12" t="s">
        <v>28</v>
      </c>
      <c r="U335" s="12" t="s">
        <v>5</v>
      </c>
      <c r="V335" s="12" t="s">
        <v>3810</v>
      </c>
      <c r="X335" s="10">
        <v>334</v>
      </c>
      <c r="Y335" s="10" t="s">
        <v>20223</v>
      </c>
      <c r="Z335" s="10" t="s">
        <v>4898</v>
      </c>
      <c r="AA335" s="10" t="s">
        <v>4559</v>
      </c>
      <c r="AB335" s="10" t="s">
        <v>7567</v>
      </c>
      <c r="AC335" s="10" t="s">
        <v>6</v>
      </c>
      <c r="AD335" s="10" t="s">
        <v>6</v>
      </c>
      <c r="AE335" s="10" t="s">
        <v>6</v>
      </c>
      <c r="AF335" s="10" t="s">
        <v>6</v>
      </c>
      <c r="AG335" s="10" t="s">
        <v>6</v>
      </c>
      <c r="AH335" s="10" t="s">
        <v>12970</v>
      </c>
      <c r="AI335" s="10">
        <v>0</v>
      </c>
      <c r="AJ335" s="10" t="s">
        <v>12971</v>
      </c>
      <c r="AK335" s="23" t="s">
        <v>22900</v>
      </c>
      <c r="AL335" s="23" t="s">
        <v>16889</v>
      </c>
      <c r="AM335" s="10" t="s">
        <v>7566</v>
      </c>
      <c r="AN335" s="10" t="s">
        <v>2</v>
      </c>
      <c r="AO335" s="10" t="s">
        <v>12970</v>
      </c>
      <c r="AP335" s="10" t="s">
        <v>6</v>
      </c>
      <c r="AQ335" s="10" t="s">
        <v>12972</v>
      </c>
      <c r="AR335" s="10" t="s">
        <v>12970</v>
      </c>
      <c r="AS335" s="23" t="s">
        <v>16889</v>
      </c>
      <c r="AT335" s="10" t="str">
        <f t="shared" si="11"/>
        <v>(334, 'A0334_2026_10_03_22_00_00', 'A0334', 'PL7-3', 'Sản xuất', null, null, null, null, null, 'Chưa cập nhật', 0,  'Ca 1', '2026-10-03', '2026-10-03 22:00:00', 'Rolled',  null, 'Chưa cập nhật', null, 'Thất bại', 'Chưa cập nhật', '2026-10-03 22:00:00'),</v>
      </c>
    </row>
    <row r="336" spans="1:46" x14ac:dyDescent="0.25">
      <c r="A336" s="16" t="str">
        <v>(335, 'A0335_2026_10_03_22_00_00', 'A0335', 'PL7-3', 'Sản xuất', null, null, null, null, null, 'Chưa cập nhật', 0,  'Ca 1', '2026-10-03', '2026-10-03 22:00:00', 'Rolled',  null, 'Chưa cập nhật', null, 'Thất bại', 'Chưa cập nhật', '2026-10-03 22:00:00'),</v>
      </c>
      <c r="B336" s="17" t="str">
        <f t="shared" si="10"/>
        <v>335, 'A0335_2026_10_03_22_00_00', 'A0335', 'PL7-3', 'Sản xuất', null, null, null, null, null, 'Chưa cập nhật', 0,  'Ca 1', '2026-10-03', '2026-10-03 22:00:00', 'Rolled',  null, 'Chưa cập nhật', null, 'Thất bại', 'Chưa cập nhật', '2026-10-03 22:00:00'</v>
      </c>
      <c r="C336" s="12">
        <v>335</v>
      </c>
      <c r="D336" s="12" t="s">
        <v>8036</v>
      </c>
      <c r="E336" s="12" t="s">
        <v>8037</v>
      </c>
      <c r="F336" s="12" t="s">
        <v>0</v>
      </c>
      <c r="G336" s="12" t="s">
        <v>1</v>
      </c>
      <c r="H336" s="12" t="s">
        <v>2</v>
      </c>
      <c r="I336" s="12" t="s">
        <v>2</v>
      </c>
      <c r="J336" s="12" t="s">
        <v>2</v>
      </c>
      <c r="K336" s="12" t="s">
        <v>3</v>
      </c>
      <c r="L336" s="12">
        <v>0</v>
      </c>
      <c r="M336" s="12" t="s">
        <v>13307</v>
      </c>
      <c r="N336" s="12" t="s">
        <v>4409</v>
      </c>
      <c r="O336" s="12" t="s">
        <v>3810</v>
      </c>
      <c r="P336" s="12" t="s">
        <v>7</v>
      </c>
      <c r="Q336" s="12" t="s">
        <v>12973</v>
      </c>
      <c r="R336" s="12" t="s">
        <v>5</v>
      </c>
      <c r="S336" s="12" t="s">
        <v>6</v>
      </c>
      <c r="T336" s="12" t="s">
        <v>28</v>
      </c>
      <c r="U336" s="12" t="s">
        <v>5</v>
      </c>
      <c r="V336" s="12" t="s">
        <v>3810</v>
      </c>
      <c r="X336" s="10">
        <v>335</v>
      </c>
      <c r="Y336" s="10" t="s">
        <v>20224</v>
      </c>
      <c r="Z336" s="10" t="s">
        <v>4899</v>
      </c>
      <c r="AA336" s="10" t="s">
        <v>4559</v>
      </c>
      <c r="AB336" s="10" t="s">
        <v>7567</v>
      </c>
      <c r="AC336" s="10" t="s">
        <v>6</v>
      </c>
      <c r="AD336" s="10" t="s">
        <v>6</v>
      </c>
      <c r="AE336" s="10" t="s">
        <v>6</v>
      </c>
      <c r="AF336" s="10" t="s">
        <v>6</v>
      </c>
      <c r="AG336" s="10" t="s">
        <v>6</v>
      </c>
      <c r="AH336" s="10" t="s">
        <v>12970</v>
      </c>
      <c r="AI336" s="10">
        <v>0</v>
      </c>
      <c r="AJ336" s="10" t="s">
        <v>12971</v>
      </c>
      <c r="AK336" s="23" t="s">
        <v>22900</v>
      </c>
      <c r="AL336" s="23" t="s">
        <v>16889</v>
      </c>
      <c r="AM336" s="10" t="s">
        <v>7566</v>
      </c>
      <c r="AN336" s="10" t="s">
        <v>2</v>
      </c>
      <c r="AO336" s="10" t="s">
        <v>12970</v>
      </c>
      <c r="AP336" s="10" t="s">
        <v>6</v>
      </c>
      <c r="AQ336" s="10" t="s">
        <v>12972</v>
      </c>
      <c r="AR336" s="10" t="s">
        <v>12970</v>
      </c>
      <c r="AS336" s="23" t="s">
        <v>16889</v>
      </c>
      <c r="AT336" s="10" t="str">
        <f t="shared" si="11"/>
        <v>(335, 'A0335_2026_10_03_22_00_00', 'A0335', 'PL7-3', 'Sản xuất', null, null, null, null, null, 'Chưa cập nhật', 0,  'Ca 1', '2026-10-03', '2026-10-03 22:00:00', 'Rolled',  null, 'Chưa cập nhật', null, 'Thất bại', 'Chưa cập nhật', '2026-10-03 22:00:00'),</v>
      </c>
    </row>
    <row r="337" spans="1:46" x14ac:dyDescent="0.25">
      <c r="A337" s="16" t="str">
        <v>(336, 'A0336_2026_10_03_22_00_00', 'A0336', 'PL7-3', 'Sản xuất', null, null, null, null, null, 'Chưa cập nhật', 0,  'Ca 1', '2026-10-03', '2026-10-03 22:00:00', 'Rolled',  null, 'Chưa cập nhật', null, 'Thất bại', 'Chưa cập nhật', '2026-10-03 22:00:00'),</v>
      </c>
      <c r="B337" s="17" t="str">
        <f t="shared" si="10"/>
        <v>336, 'A0336_2026_10_03_22_00_00', 'A0336', 'PL7-3', 'Sản xuất', null, null, null, null, null, 'Chưa cập nhật', 0,  'Ca 1', '2026-10-03', '2026-10-03 22:00:00', 'Rolled',  null, 'Chưa cập nhật', null, 'Thất bại', 'Chưa cập nhật', '2026-10-03 22:00:00'</v>
      </c>
      <c r="C337" s="12">
        <v>336</v>
      </c>
      <c r="D337" s="12" t="s">
        <v>8038</v>
      </c>
      <c r="E337" s="12" t="s">
        <v>8039</v>
      </c>
      <c r="F337" s="12" t="s">
        <v>0</v>
      </c>
      <c r="G337" s="12" t="s">
        <v>1</v>
      </c>
      <c r="H337" s="12" t="s">
        <v>2</v>
      </c>
      <c r="I337" s="12" t="s">
        <v>2</v>
      </c>
      <c r="J337" s="12" t="s">
        <v>2</v>
      </c>
      <c r="K337" s="12" t="s">
        <v>3</v>
      </c>
      <c r="L337" s="12">
        <v>0</v>
      </c>
      <c r="M337" s="12" t="s">
        <v>13308</v>
      </c>
      <c r="N337" s="12" t="s">
        <v>4409</v>
      </c>
      <c r="O337" s="12" t="s">
        <v>3810</v>
      </c>
      <c r="P337" s="12" t="s">
        <v>7</v>
      </c>
      <c r="Q337" s="12" t="s">
        <v>12973</v>
      </c>
      <c r="R337" s="12" t="s">
        <v>5</v>
      </c>
      <c r="S337" s="12" t="s">
        <v>6</v>
      </c>
      <c r="T337" s="12" t="s">
        <v>28</v>
      </c>
      <c r="U337" s="12" t="s">
        <v>5</v>
      </c>
      <c r="V337" s="12" t="s">
        <v>3810</v>
      </c>
      <c r="X337" s="10">
        <v>336</v>
      </c>
      <c r="Y337" s="10" t="s">
        <v>20225</v>
      </c>
      <c r="Z337" s="10" t="s">
        <v>4900</v>
      </c>
      <c r="AA337" s="10" t="s">
        <v>4559</v>
      </c>
      <c r="AB337" s="10" t="s">
        <v>7567</v>
      </c>
      <c r="AC337" s="10" t="s">
        <v>6</v>
      </c>
      <c r="AD337" s="10" t="s">
        <v>6</v>
      </c>
      <c r="AE337" s="10" t="s">
        <v>6</v>
      </c>
      <c r="AF337" s="10" t="s">
        <v>6</v>
      </c>
      <c r="AG337" s="10" t="s">
        <v>6</v>
      </c>
      <c r="AH337" s="10" t="s">
        <v>12970</v>
      </c>
      <c r="AI337" s="10">
        <v>0</v>
      </c>
      <c r="AJ337" s="10" t="s">
        <v>12971</v>
      </c>
      <c r="AK337" s="23" t="s">
        <v>22900</v>
      </c>
      <c r="AL337" s="23" t="s">
        <v>16889</v>
      </c>
      <c r="AM337" s="10" t="s">
        <v>7566</v>
      </c>
      <c r="AN337" s="10" t="s">
        <v>2</v>
      </c>
      <c r="AO337" s="10" t="s">
        <v>12970</v>
      </c>
      <c r="AP337" s="10" t="s">
        <v>6</v>
      </c>
      <c r="AQ337" s="10" t="s">
        <v>12972</v>
      </c>
      <c r="AR337" s="10" t="s">
        <v>12970</v>
      </c>
      <c r="AS337" s="23" t="s">
        <v>16889</v>
      </c>
      <c r="AT337" s="10" t="str">
        <f t="shared" si="11"/>
        <v>(336, 'A0336_2026_10_03_22_00_00', 'A0336', 'PL7-3', 'Sản xuất', null, null, null, null, null, 'Chưa cập nhật', 0,  'Ca 1', '2026-10-03', '2026-10-03 22:00:00', 'Rolled',  null, 'Chưa cập nhật', null, 'Thất bại', 'Chưa cập nhật', '2026-10-03 22:00:00'),</v>
      </c>
    </row>
    <row r="338" spans="1:46" x14ac:dyDescent="0.25">
      <c r="A338" s="16" t="str">
        <v>(337, 'A0337_2026_10_03_22_00_00', 'A0337', 'PL7-3', 'Sản xuất', null, null, null, null, null, 'Chưa cập nhật', 0,  'Ca 1', '2026-10-03', '2026-10-03 22:00:00', 'Rolled',  null, 'Chưa cập nhật', null, 'Thất bại', 'Chưa cập nhật', '2026-10-03 22:00:00'),</v>
      </c>
      <c r="B338" s="17" t="str">
        <f t="shared" si="10"/>
        <v>337, 'A0337_2026_10_03_22_00_00', 'A0337', 'PL7-3', 'Sản xuất', null, null, null, null, null, 'Chưa cập nhật', 0,  'Ca 1', '2026-10-03', '2026-10-03 22:00:00', 'Rolled',  null, 'Chưa cập nhật', null, 'Thất bại', 'Chưa cập nhật', '2026-10-03 22:00:00'</v>
      </c>
      <c r="C338" s="12">
        <v>337</v>
      </c>
      <c r="D338" s="12" t="s">
        <v>8040</v>
      </c>
      <c r="E338" s="12" t="s">
        <v>8041</v>
      </c>
      <c r="F338" s="12" t="s">
        <v>0</v>
      </c>
      <c r="G338" s="12" t="s">
        <v>1</v>
      </c>
      <c r="H338" s="12" t="s">
        <v>2</v>
      </c>
      <c r="I338" s="12" t="s">
        <v>2</v>
      </c>
      <c r="J338" s="12" t="s">
        <v>2</v>
      </c>
      <c r="K338" s="12" t="s">
        <v>3</v>
      </c>
      <c r="L338" s="12">
        <v>0</v>
      </c>
      <c r="M338" s="12" t="s">
        <v>13309</v>
      </c>
      <c r="N338" s="12" t="s">
        <v>4409</v>
      </c>
      <c r="O338" s="12" t="s">
        <v>3810</v>
      </c>
      <c r="P338" s="12" t="s">
        <v>7</v>
      </c>
      <c r="Q338" s="12" t="s">
        <v>12973</v>
      </c>
      <c r="R338" s="12" t="s">
        <v>5</v>
      </c>
      <c r="S338" s="12" t="s">
        <v>6</v>
      </c>
      <c r="T338" s="12" t="s">
        <v>28</v>
      </c>
      <c r="U338" s="12" t="s">
        <v>5</v>
      </c>
      <c r="V338" s="12" t="s">
        <v>3810</v>
      </c>
      <c r="X338" s="10">
        <v>337</v>
      </c>
      <c r="Y338" s="10" t="s">
        <v>20226</v>
      </c>
      <c r="Z338" s="10" t="s">
        <v>4901</v>
      </c>
      <c r="AA338" s="10" t="s">
        <v>4559</v>
      </c>
      <c r="AB338" s="10" t="s">
        <v>7567</v>
      </c>
      <c r="AC338" s="10" t="s">
        <v>6</v>
      </c>
      <c r="AD338" s="10" t="s">
        <v>6</v>
      </c>
      <c r="AE338" s="10" t="s">
        <v>6</v>
      </c>
      <c r="AF338" s="10" t="s">
        <v>6</v>
      </c>
      <c r="AG338" s="10" t="s">
        <v>6</v>
      </c>
      <c r="AH338" s="10" t="s">
        <v>12970</v>
      </c>
      <c r="AI338" s="10">
        <v>0</v>
      </c>
      <c r="AJ338" s="10" t="s">
        <v>12971</v>
      </c>
      <c r="AK338" s="23" t="s">
        <v>22900</v>
      </c>
      <c r="AL338" s="23" t="s">
        <v>16889</v>
      </c>
      <c r="AM338" s="10" t="s">
        <v>7566</v>
      </c>
      <c r="AN338" s="10" t="s">
        <v>2</v>
      </c>
      <c r="AO338" s="10" t="s">
        <v>12970</v>
      </c>
      <c r="AP338" s="10" t="s">
        <v>6</v>
      </c>
      <c r="AQ338" s="10" t="s">
        <v>12972</v>
      </c>
      <c r="AR338" s="10" t="s">
        <v>12970</v>
      </c>
      <c r="AS338" s="23" t="s">
        <v>16889</v>
      </c>
      <c r="AT338" s="10" t="str">
        <f t="shared" si="11"/>
        <v>(337, 'A0337_2026_10_03_22_00_00', 'A0337', 'PL7-3', 'Sản xuất', null, null, null, null, null, 'Chưa cập nhật', 0,  'Ca 1', '2026-10-03', '2026-10-03 22:00:00', 'Rolled',  null, 'Chưa cập nhật', null, 'Thất bại', 'Chưa cập nhật', '2026-10-03 22:00:00'),</v>
      </c>
    </row>
    <row r="339" spans="1:46" x14ac:dyDescent="0.25">
      <c r="A339" s="16" t="str">
        <v>(338, 'A0338_2026_10_03_22_00_00', 'A0338', 'PL7-3', 'Sản xuất', null, null, null, null, null, 'Chưa cập nhật', 0,  'Ca 1', '2026-10-03', '2026-10-03 22:00:00', 'Rolled',  null, 'Chưa cập nhật', null, 'Thất bại', 'Chưa cập nhật', '2026-10-03 22:00:00'),</v>
      </c>
      <c r="B339" s="17" t="str">
        <f t="shared" si="10"/>
        <v>338, 'A0338_2026_10_03_22_00_00', 'A0338', 'PL7-3', 'Sản xuất', null, null, null, null, null, 'Chưa cập nhật', 0,  'Ca 1', '2026-10-03', '2026-10-03 22:00:00', 'Rolled',  null, 'Chưa cập nhật', null, 'Thất bại', 'Chưa cập nhật', '2026-10-03 22:00:00'</v>
      </c>
      <c r="C339" s="12">
        <v>338</v>
      </c>
      <c r="D339" s="12" t="s">
        <v>8042</v>
      </c>
      <c r="E339" s="12" t="s">
        <v>8043</v>
      </c>
      <c r="F339" s="12" t="s">
        <v>0</v>
      </c>
      <c r="G339" s="12" t="s">
        <v>1</v>
      </c>
      <c r="H339" s="12" t="s">
        <v>2</v>
      </c>
      <c r="I339" s="12" t="s">
        <v>2</v>
      </c>
      <c r="J339" s="12" t="s">
        <v>2</v>
      </c>
      <c r="K339" s="12" t="s">
        <v>3</v>
      </c>
      <c r="L339" s="12">
        <v>0</v>
      </c>
      <c r="M339" s="12" t="s">
        <v>13310</v>
      </c>
      <c r="N339" s="12" t="s">
        <v>4409</v>
      </c>
      <c r="O339" s="12" t="s">
        <v>3810</v>
      </c>
      <c r="P339" s="12" t="s">
        <v>7</v>
      </c>
      <c r="Q339" s="12" t="s">
        <v>12973</v>
      </c>
      <c r="R339" s="12" t="s">
        <v>5</v>
      </c>
      <c r="S339" s="12" t="s">
        <v>6</v>
      </c>
      <c r="T339" s="12" t="s">
        <v>28</v>
      </c>
      <c r="U339" s="12" t="s">
        <v>5</v>
      </c>
      <c r="V339" s="12" t="s">
        <v>3810</v>
      </c>
      <c r="X339" s="10">
        <v>338</v>
      </c>
      <c r="Y339" s="10" t="s">
        <v>20227</v>
      </c>
      <c r="Z339" s="10" t="s">
        <v>4902</v>
      </c>
      <c r="AA339" s="10" t="s">
        <v>4559</v>
      </c>
      <c r="AB339" s="10" t="s">
        <v>7567</v>
      </c>
      <c r="AC339" s="10" t="s">
        <v>6</v>
      </c>
      <c r="AD339" s="10" t="s">
        <v>6</v>
      </c>
      <c r="AE339" s="10" t="s">
        <v>6</v>
      </c>
      <c r="AF339" s="10" t="s">
        <v>6</v>
      </c>
      <c r="AG339" s="10" t="s">
        <v>6</v>
      </c>
      <c r="AH339" s="10" t="s">
        <v>12970</v>
      </c>
      <c r="AI339" s="10">
        <v>0</v>
      </c>
      <c r="AJ339" s="10" t="s">
        <v>12971</v>
      </c>
      <c r="AK339" s="23" t="s">
        <v>22900</v>
      </c>
      <c r="AL339" s="23" t="s">
        <v>16889</v>
      </c>
      <c r="AM339" s="10" t="s">
        <v>7566</v>
      </c>
      <c r="AN339" s="10" t="s">
        <v>2</v>
      </c>
      <c r="AO339" s="10" t="s">
        <v>12970</v>
      </c>
      <c r="AP339" s="10" t="s">
        <v>6</v>
      </c>
      <c r="AQ339" s="10" t="s">
        <v>12972</v>
      </c>
      <c r="AR339" s="10" t="s">
        <v>12970</v>
      </c>
      <c r="AS339" s="23" t="s">
        <v>16889</v>
      </c>
      <c r="AT339" s="10" t="str">
        <f t="shared" si="11"/>
        <v>(338, 'A0338_2026_10_03_22_00_00', 'A0338', 'PL7-3', 'Sản xuất', null, null, null, null, null, 'Chưa cập nhật', 0,  'Ca 1', '2026-10-03', '2026-10-03 22:00:00', 'Rolled',  null, 'Chưa cập nhật', null, 'Thất bại', 'Chưa cập nhật', '2026-10-03 22:00:00'),</v>
      </c>
    </row>
    <row r="340" spans="1:46" x14ac:dyDescent="0.25">
      <c r="A340" s="16" t="str">
        <v>(339, 'A0339_2026_10_03_22_00_00', 'A0339', 'PL7-3', 'Sản xuất', null, null, null, null, null, 'Chưa cập nhật', 0,  'Ca 1', '2026-10-03', '2026-10-03 22:00:00', 'Rolled',  null, 'Chưa cập nhật', null, 'Thất bại', 'Chưa cập nhật', '2026-10-03 22:00:00'),</v>
      </c>
      <c r="B340" s="17" t="str">
        <f t="shared" si="10"/>
        <v>339, 'A0339_2026_10_03_22_00_00', 'A0339', 'PL7-3', 'Sản xuất', null, null, null, null, null, 'Chưa cập nhật', 0,  'Ca 1', '2026-10-03', '2026-10-03 22:00:00', 'Rolled',  null, 'Chưa cập nhật', null, 'Thất bại', 'Chưa cập nhật', '2026-10-03 22:00:00'</v>
      </c>
      <c r="C340" s="12">
        <v>339</v>
      </c>
      <c r="D340" s="12" t="s">
        <v>8044</v>
      </c>
      <c r="E340" s="12" t="s">
        <v>8045</v>
      </c>
      <c r="F340" s="12" t="s">
        <v>0</v>
      </c>
      <c r="G340" s="12" t="s">
        <v>1</v>
      </c>
      <c r="H340" s="12" t="s">
        <v>2</v>
      </c>
      <c r="I340" s="12" t="s">
        <v>2</v>
      </c>
      <c r="J340" s="12" t="s">
        <v>2</v>
      </c>
      <c r="K340" s="12" t="s">
        <v>3</v>
      </c>
      <c r="L340" s="12">
        <v>0</v>
      </c>
      <c r="M340" s="12" t="s">
        <v>13311</v>
      </c>
      <c r="N340" s="12" t="s">
        <v>4409</v>
      </c>
      <c r="O340" s="12" t="s">
        <v>3810</v>
      </c>
      <c r="P340" s="12" t="s">
        <v>7</v>
      </c>
      <c r="Q340" s="12" t="s">
        <v>12973</v>
      </c>
      <c r="R340" s="12" t="s">
        <v>5</v>
      </c>
      <c r="S340" s="12" t="s">
        <v>6</v>
      </c>
      <c r="T340" s="12" t="s">
        <v>28</v>
      </c>
      <c r="U340" s="12" t="s">
        <v>5</v>
      </c>
      <c r="V340" s="12" t="s">
        <v>3810</v>
      </c>
      <c r="X340" s="10">
        <v>339</v>
      </c>
      <c r="Y340" s="10" t="s">
        <v>20228</v>
      </c>
      <c r="Z340" s="10" t="s">
        <v>4903</v>
      </c>
      <c r="AA340" s="10" t="s">
        <v>4559</v>
      </c>
      <c r="AB340" s="10" t="s">
        <v>7567</v>
      </c>
      <c r="AC340" s="10" t="s">
        <v>6</v>
      </c>
      <c r="AD340" s="10" t="s">
        <v>6</v>
      </c>
      <c r="AE340" s="10" t="s">
        <v>6</v>
      </c>
      <c r="AF340" s="10" t="s">
        <v>6</v>
      </c>
      <c r="AG340" s="10" t="s">
        <v>6</v>
      </c>
      <c r="AH340" s="10" t="s">
        <v>12970</v>
      </c>
      <c r="AI340" s="10">
        <v>0</v>
      </c>
      <c r="AJ340" s="10" t="s">
        <v>12971</v>
      </c>
      <c r="AK340" s="23" t="s">
        <v>22900</v>
      </c>
      <c r="AL340" s="23" t="s">
        <v>16889</v>
      </c>
      <c r="AM340" s="10" t="s">
        <v>7566</v>
      </c>
      <c r="AN340" s="10" t="s">
        <v>2</v>
      </c>
      <c r="AO340" s="10" t="s">
        <v>12970</v>
      </c>
      <c r="AP340" s="10" t="s">
        <v>6</v>
      </c>
      <c r="AQ340" s="10" t="s">
        <v>12972</v>
      </c>
      <c r="AR340" s="10" t="s">
        <v>12970</v>
      </c>
      <c r="AS340" s="23" t="s">
        <v>16889</v>
      </c>
      <c r="AT340" s="10" t="str">
        <f t="shared" si="11"/>
        <v>(339, 'A0339_2026_10_03_22_00_00', 'A0339', 'PL7-3', 'Sản xuất', null, null, null, null, null, 'Chưa cập nhật', 0,  'Ca 1', '2026-10-03', '2026-10-03 22:00:00', 'Rolled',  null, 'Chưa cập nhật', null, 'Thất bại', 'Chưa cập nhật', '2026-10-03 22:00:00'),</v>
      </c>
    </row>
    <row r="341" spans="1:46" x14ac:dyDescent="0.25">
      <c r="A341" s="16" t="str">
        <v>(340, 'A0340_2026_10_03_22_00_00', 'A0340', 'PL7-3', 'Sản xuất', null, null, null, null, null, 'Chưa cập nhật', 0,  'Ca 1', '2026-10-03', '2026-10-03 22:00:00', 'Rolled',  null, 'Chưa cập nhật', null, 'Thất bại', 'Chưa cập nhật', '2026-10-03 22:00:00'),</v>
      </c>
      <c r="B341" s="17" t="str">
        <f t="shared" si="10"/>
        <v>340, 'A0340_2026_10_03_22_00_00', 'A0340', 'PL7-3', 'Sản xuất', null, null, null, null, null, 'Chưa cập nhật', 0,  'Ca 1', '2026-10-03', '2026-10-03 22:00:00', 'Rolled',  null, 'Chưa cập nhật', null, 'Thất bại', 'Chưa cập nhật', '2026-10-03 22:00:00'</v>
      </c>
      <c r="C341" s="12">
        <v>340</v>
      </c>
      <c r="D341" s="12" t="s">
        <v>8046</v>
      </c>
      <c r="E341" s="12" t="s">
        <v>8047</v>
      </c>
      <c r="F341" s="12" t="s">
        <v>0</v>
      </c>
      <c r="G341" s="12" t="s">
        <v>1</v>
      </c>
      <c r="H341" s="12" t="s">
        <v>2</v>
      </c>
      <c r="I341" s="12" t="s">
        <v>2</v>
      </c>
      <c r="J341" s="12" t="s">
        <v>2</v>
      </c>
      <c r="K341" s="12" t="s">
        <v>3</v>
      </c>
      <c r="L341" s="12">
        <v>0</v>
      </c>
      <c r="M341" s="12" t="s">
        <v>13312</v>
      </c>
      <c r="N341" s="12" t="s">
        <v>4409</v>
      </c>
      <c r="O341" s="12" t="s">
        <v>3810</v>
      </c>
      <c r="P341" s="12" t="s">
        <v>7</v>
      </c>
      <c r="Q341" s="12" t="s">
        <v>12973</v>
      </c>
      <c r="R341" s="12" t="s">
        <v>5</v>
      </c>
      <c r="S341" s="12" t="s">
        <v>6</v>
      </c>
      <c r="T341" s="12" t="s">
        <v>28</v>
      </c>
      <c r="U341" s="12" t="s">
        <v>5</v>
      </c>
      <c r="V341" s="12" t="s">
        <v>3810</v>
      </c>
      <c r="X341" s="10">
        <v>340</v>
      </c>
      <c r="Y341" s="10" t="s">
        <v>20229</v>
      </c>
      <c r="Z341" s="10" t="s">
        <v>4904</v>
      </c>
      <c r="AA341" s="10" t="s">
        <v>4559</v>
      </c>
      <c r="AB341" s="10" t="s">
        <v>7567</v>
      </c>
      <c r="AC341" s="10" t="s">
        <v>6</v>
      </c>
      <c r="AD341" s="10" t="s">
        <v>6</v>
      </c>
      <c r="AE341" s="10" t="s">
        <v>6</v>
      </c>
      <c r="AF341" s="10" t="s">
        <v>6</v>
      </c>
      <c r="AG341" s="10" t="s">
        <v>6</v>
      </c>
      <c r="AH341" s="10" t="s">
        <v>12970</v>
      </c>
      <c r="AI341" s="10">
        <v>0</v>
      </c>
      <c r="AJ341" s="10" t="s">
        <v>12971</v>
      </c>
      <c r="AK341" s="23" t="s">
        <v>22900</v>
      </c>
      <c r="AL341" s="23" t="s">
        <v>16889</v>
      </c>
      <c r="AM341" s="10" t="s">
        <v>7566</v>
      </c>
      <c r="AN341" s="10" t="s">
        <v>2</v>
      </c>
      <c r="AO341" s="10" t="s">
        <v>12970</v>
      </c>
      <c r="AP341" s="10" t="s">
        <v>6</v>
      </c>
      <c r="AQ341" s="10" t="s">
        <v>12972</v>
      </c>
      <c r="AR341" s="10" t="s">
        <v>12970</v>
      </c>
      <c r="AS341" s="23" t="s">
        <v>16889</v>
      </c>
      <c r="AT341" s="10" t="str">
        <f t="shared" si="11"/>
        <v>(340, 'A0340_2026_10_03_22_00_00', 'A0340', 'PL7-3', 'Sản xuất', null, null, null, null, null, 'Chưa cập nhật', 0,  'Ca 1', '2026-10-03', '2026-10-03 22:00:00', 'Rolled',  null, 'Chưa cập nhật', null, 'Thất bại', 'Chưa cập nhật', '2026-10-03 22:00:00'),</v>
      </c>
    </row>
    <row r="342" spans="1:46" x14ac:dyDescent="0.25">
      <c r="A342" s="16" t="str">
        <v>(341, 'A0341_2026_10_03_22_00_00', 'A0341', 'PL7-3', 'Sản xuất', null, null, null, null, null, 'Chưa cập nhật', 0,  'Ca 1', '2026-10-03', '2026-10-03 22:00:00', 'Rolled',  null, 'Chưa cập nhật', null, 'Thất bại', 'Chưa cập nhật', '2026-10-03 22:00:00'),</v>
      </c>
      <c r="B342" s="17" t="str">
        <f t="shared" si="10"/>
        <v>341, 'A0341_2026_10_03_22_00_00', 'A0341', 'PL7-3', 'Sản xuất', null, null, null, null, null, 'Chưa cập nhật', 0,  'Ca 1', '2026-10-03', '2026-10-03 22:00:00', 'Rolled',  null, 'Chưa cập nhật', null, 'Thất bại', 'Chưa cập nhật', '2026-10-03 22:00:00'</v>
      </c>
      <c r="C342" s="12">
        <v>341</v>
      </c>
      <c r="D342" s="12" t="s">
        <v>8048</v>
      </c>
      <c r="E342" s="12" t="s">
        <v>8049</v>
      </c>
      <c r="F342" s="12" t="s">
        <v>0</v>
      </c>
      <c r="G342" s="12" t="s">
        <v>1</v>
      </c>
      <c r="H342" s="12" t="s">
        <v>2</v>
      </c>
      <c r="I342" s="12" t="s">
        <v>2</v>
      </c>
      <c r="J342" s="12" t="s">
        <v>2</v>
      </c>
      <c r="K342" s="12" t="s">
        <v>3</v>
      </c>
      <c r="L342" s="12">
        <v>0</v>
      </c>
      <c r="M342" s="12" t="s">
        <v>13313</v>
      </c>
      <c r="N342" s="12" t="s">
        <v>4409</v>
      </c>
      <c r="O342" s="12" t="s">
        <v>3810</v>
      </c>
      <c r="P342" s="12" t="s">
        <v>7</v>
      </c>
      <c r="Q342" s="12" t="s">
        <v>12973</v>
      </c>
      <c r="R342" s="12" t="s">
        <v>5</v>
      </c>
      <c r="S342" s="12" t="s">
        <v>6</v>
      </c>
      <c r="T342" s="12" t="s">
        <v>28</v>
      </c>
      <c r="U342" s="12" t="s">
        <v>5</v>
      </c>
      <c r="V342" s="12" t="s">
        <v>3810</v>
      </c>
      <c r="X342" s="10">
        <v>341</v>
      </c>
      <c r="Y342" s="10" t="s">
        <v>20230</v>
      </c>
      <c r="Z342" s="10" t="s">
        <v>4905</v>
      </c>
      <c r="AA342" s="10" t="s">
        <v>4559</v>
      </c>
      <c r="AB342" s="10" t="s">
        <v>7567</v>
      </c>
      <c r="AC342" s="10" t="s">
        <v>6</v>
      </c>
      <c r="AD342" s="10" t="s">
        <v>6</v>
      </c>
      <c r="AE342" s="10" t="s">
        <v>6</v>
      </c>
      <c r="AF342" s="10" t="s">
        <v>6</v>
      </c>
      <c r="AG342" s="10" t="s">
        <v>6</v>
      </c>
      <c r="AH342" s="10" t="s">
        <v>12970</v>
      </c>
      <c r="AI342" s="10">
        <v>0</v>
      </c>
      <c r="AJ342" s="10" t="s">
        <v>12971</v>
      </c>
      <c r="AK342" s="23" t="s">
        <v>22900</v>
      </c>
      <c r="AL342" s="23" t="s">
        <v>16889</v>
      </c>
      <c r="AM342" s="10" t="s">
        <v>7566</v>
      </c>
      <c r="AN342" s="10" t="s">
        <v>2</v>
      </c>
      <c r="AO342" s="10" t="s">
        <v>12970</v>
      </c>
      <c r="AP342" s="10" t="s">
        <v>6</v>
      </c>
      <c r="AQ342" s="10" t="s">
        <v>12972</v>
      </c>
      <c r="AR342" s="10" t="s">
        <v>12970</v>
      </c>
      <c r="AS342" s="23" t="s">
        <v>16889</v>
      </c>
      <c r="AT342" s="10" t="str">
        <f t="shared" si="11"/>
        <v>(341, 'A0341_2026_10_03_22_00_00', 'A0341', 'PL7-3', 'Sản xuất', null, null, null, null, null, 'Chưa cập nhật', 0,  'Ca 1', '2026-10-03', '2026-10-03 22:00:00', 'Rolled',  null, 'Chưa cập nhật', null, 'Thất bại', 'Chưa cập nhật', '2026-10-03 22:00:00'),</v>
      </c>
    </row>
    <row r="343" spans="1:46" x14ac:dyDescent="0.25">
      <c r="A343" s="16" t="str">
        <v>(342, 'A0342_2026_10_03_22_00_00', 'A0342', 'PL7-3', 'Sản xuất', null, null, null, null, null, 'Chưa cập nhật', 0,  'Ca 1', '2026-10-03', '2026-10-03 22:00:00', 'Rolled',  null, 'Chưa cập nhật', null, 'Thất bại', 'Chưa cập nhật', '2026-10-03 22:00:00'),</v>
      </c>
      <c r="B343" s="17" t="str">
        <f t="shared" si="10"/>
        <v>342, 'A0342_2026_10_03_22_00_00', 'A0342', 'PL7-3', 'Sản xuất', null, null, null, null, null, 'Chưa cập nhật', 0,  'Ca 1', '2026-10-03', '2026-10-03 22:00:00', 'Rolled',  null, 'Chưa cập nhật', null, 'Thất bại', 'Chưa cập nhật', '2026-10-03 22:00:00'</v>
      </c>
      <c r="C343" s="12">
        <v>342</v>
      </c>
      <c r="D343" s="12" t="s">
        <v>8050</v>
      </c>
      <c r="E343" s="12" t="s">
        <v>8051</v>
      </c>
      <c r="F343" s="12" t="s">
        <v>0</v>
      </c>
      <c r="G343" s="12" t="s">
        <v>1</v>
      </c>
      <c r="H343" s="12" t="s">
        <v>2</v>
      </c>
      <c r="I343" s="12" t="s">
        <v>2</v>
      </c>
      <c r="J343" s="12" t="s">
        <v>2</v>
      </c>
      <c r="K343" s="12" t="s">
        <v>3</v>
      </c>
      <c r="L343" s="12">
        <v>0</v>
      </c>
      <c r="M343" s="12" t="s">
        <v>13314</v>
      </c>
      <c r="N343" s="12" t="s">
        <v>4409</v>
      </c>
      <c r="O343" s="12" t="s">
        <v>3810</v>
      </c>
      <c r="P343" s="12" t="s">
        <v>7</v>
      </c>
      <c r="Q343" s="12" t="s">
        <v>12973</v>
      </c>
      <c r="R343" s="12" t="s">
        <v>5</v>
      </c>
      <c r="S343" s="12" t="s">
        <v>6</v>
      </c>
      <c r="T343" s="12" t="s">
        <v>28</v>
      </c>
      <c r="U343" s="12" t="s">
        <v>5</v>
      </c>
      <c r="V343" s="12" t="s">
        <v>3810</v>
      </c>
      <c r="X343" s="10">
        <v>342</v>
      </c>
      <c r="Y343" s="10" t="s">
        <v>20231</v>
      </c>
      <c r="Z343" s="10" t="s">
        <v>4906</v>
      </c>
      <c r="AA343" s="10" t="s">
        <v>4559</v>
      </c>
      <c r="AB343" s="10" t="s">
        <v>7567</v>
      </c>
      <c r="AC343" s="10" t="s">
        <v>6</v>
      </c>
      <c r="AD343" s="10" t="s">
        <v>6</v>
      </c>
      <c r="AE343" s="10" t="s">
        <v>6</v>
      </c>
      <c r="AF343" s="10" t="s">
        <v>6</v>
      </c>
      <c r="AG343" s="10" t="s">
        <v>6</v>
      </c>
      <c r="AH343" s="10" t="s">
        <v>12970</v>
      </c>
      <c r="AI343" s="10">
        <v>0</v>
      </c>
      <c r="AJ343" s="10" t="s">
        <v>12971</v>
      </c>
      <c r="AK343" s="23" t="s">
        <v>22900</v>
      </c>
      <c r="AL343" s="23" t="s">
        <v>16889</v>
      </c>
      <c r="AM343" s="10" t="s">
        <v>7566</v>
      </c>
      <c r="AN343" s="10" t="s">
        <v>2</v>
      </c>
      <c r="AO343" s="10" t="s">
        <v>12970</v>
      </c>
      <c r="AP343" s="10" t="s">
        <v>6</v>
      </c>
      <c r="AQ343" s="10" t="s">
        <v>12972</v>
      </c>
      <c r="AR343" s="10" t="s">
        <v>12970</v>
      </c>
      <c r="AS343" s="23" t="s">
        <v>16889</v>
      </c>
      <c r="AT343" s="10" t="str">
        <f t="shared" si="11"/>
        <v>(342, 'A0342_2026_10_03_22_00_00', 'A0342', 'PL7-3', 'Sản xuất', null, null, null, null, null, 'Chưa cập nhật', 0,  'Ca 1', '2026-10-03', '2026-10-03 22:00:00', 'Rolled',  null, 'Chưa cập nhật', null, 'Thất bại', 'Chưa cập nhật', '2026-10-03 22:00:00'),</v>
      </c>
    </row>
    <row r="344" spans="1:46" x14ac:dyDescent="0.25">
      <c r="A344" s="16" t="str">
        <v>(343, 'A0343_2026_10_03_22_00_00', 'A0343', 'PL7-3', 'Sản xuất', null, null, null, null, null, 'Chưa cập nhật', 0,  'Ca 1', '2026-10-03', '2026-10-03 22:00:00', 'Rolled',  null, 'Chưa cập nhật', null, 'Thất bại', 'Chưa cập nhật', '2026-10-03 22:00:00'),</v>
      </c>
      <c r="B344" s="17" t="str">
        <f t="shared" si="10"/>
        <v>343, 'A0343_2026_10_03_22_00_00', 'A0343', 'PL7-3', 'Sản xuất', null, null, null, null, null, 'Chưa cập nhật', 0,  'Ca 1', '2026-10-03', '2026-10-03 22:00:00', 'Rolled',  null, 'Chưa cập nhật', null, 'Thất bại', 'Chưa cập nhật', '2026-10-03 22:00:00'</v>
      </c>
      <c r="C344" s="12">
        <v>343</v>
      </c>
      <c r="D344" s="12" t="s">
        <v>8052</v>
      </c>
      <c r="E344" s="12" t="s">
        <v>8053</v>
      </c>
      <c r="F344" s="12" t="s">
        <v>0</v>
      </c>
      <c r="G344" s="12" t="s">
        <v>1</v>
      </c>
      <c r="H344" s="12" t="s">
        <v>2</v>
      </c>
      <c r="I344" s="12" t="s">
        <v>2</v>
      </c>
      <c r="J344" s="12" t="s">
        <v>2</v>
      </c>
      <c r="K344" s="12" t="s">
        <v>3</v>
      </c>
      <c r="L344" s="12">
        <v>0</v>
      </c>
      <c r="M344" s="12" t="s">
        <v>13315</v>
      </c>
      <c r="N344" s="12" t="s">
        <v>4409</v>
      </c>
      <c r="O344" s="12" t="s">
        <v>3810</v>
      </c>
      <c r="P344" s="12" t="s">
        <v>7</v>
      </c>
      <c r="Q344" s="12" t="s">
        <v>12973</v>
      </c>
      <c r="R344" s="12" t="s">
        <v>5</v>
      </c>
      <c r="S344" s="12" t="s">
        <v>6</v>
      </c>
      <c r="T344" s="12" t="s">
        <v>28</v>
      </c>
      <c r="U344" s="12" t="s">
        <v>5</v>
      </c>
      <c r="V344" s="12" t="s">
        <v>3810</v>
      </c>
      <c r="X344" s="10">
        <v>343</v>
      </c>
      <c r="Y344" s="10" t="s">
        <v>20232</v>
      </c>
      <c r="Z344" s="10" t="s">
        <v>4907</v>
      </c>
      <c r="AA344" s="10" t="s">
        <v>4559</v>
      </c>
      <c r="AB344" s="10" t="s">
        <v>7567</v>
      </c>
      <c r="AC344" s="10" t="s">
        <v>6</v>
      </c>
      <c r="AD344" s="10" t="s">
        <v>6</v>
      </c>
      <c r="AE344" s="10" t="s">
        <v>6</v>
      </c>
      <c r="AF344" s="10" t="s">
        <v>6</v>
      </c>
      <c r="AG344" s="10" t="s">
        <v>6</v>
      </c>
      <c r="AH344" s="10" t="s">
        <v>12970</v>
      </c>
      <c r="AI344" s="10">
        <v>0</v>
      </c>
      <c r="AJ344" s="10" t="s">
        <v>12971</v>
      </c>
      <c r="AK344" s="23" t="s">
        <v>22900</v>
      </c>
      <c r="AL344" s="23" t="s">
        <v>16889</v>
      </c>
      <c r="AM344" s="10" t="s">
        <v>7566</v>
      </c>
      <c r="AN344" s="10" t="s">
        <v>2</v>
      </c>
      <c r="AO344" s="10" t="s">
        <v>12970</v>
      </c>
      <c r="AP344" s="10" t="s">
        <v>6</v>
      </c>
      <c r="AQ344" s="10" t="s">
        <v>12972</v>
      </c>
      <c r="AR344" s="10" t="s">
        <v>12970</v>
      </c>
      <c r="AS344" s="23" t="s">
        <v>16889</v>
      </c>
      <c r="AT344" s="10" t="str">
        <f t="shared" si="11"/>
        <v>(343, 'A0343_2026_10_03_22_00_00', 'A0343', 'PL7-3', 'Sản xuất', null, null, null, null, null, 'Chưa cập nhật', 0,  'Ca 1', '2026-10-03', '2026-10-03 22:00:00', 'Rolled',  null, 'Chưa cập nhật', null, 'Thất bại', 'Chưa cập nhật', '2026-10-03 22:00:00'),</v>
      </c>
    </row>
    <row r="345" spans="1:46" x14ac:dyDescent="0.25">
      <c r="A345" s="16" t="str">
        <v>(344, 'A0344_2026_10_03_22_00_00', 'A0344', 'PL7-3', 'Sản xuất', null, null, null, null, null, 'Chưa cập nhật', 0,  'Ca 1', '2026-10-03', '2026-10-03 22:00:00', 'Rolled',  null, 'Chưa cập nhật', null, 'Thất bại', 'Chưa cập nhật', '2026-10-03 22:00:00'),</v>
      </c>
      <c r="B345" s="17" t="str">
        <f t="shared" si="10"/>
        <v>344, 'A0344_2026_10_03_22_00_00', 'A0344', 'PL7-3', 'Sản xuất', null, null, null, null, null, 'Chưa cập nhật', 0,  'Ca 1', '2026-10-03', '2026-10-03 22:00:00', 'Rolled',  null, 'Chưa cập nhật', null, 'Thất bại', 'Chưa cập nhật', '2026-10-03 22:00:00'</v>
      </c>
      <c r="C345" s="12">
        <v>344</v>
      </c>
      <c r="D345" s="12" t="s">
        <v>8054</v>
      </c>
      <c r="E345" s="12" t="s">
        <v>8055</v>
      </c>
      <c r="F345" s="12" t="s">
        <v>0</v>
      </c>
      <c r="G345" s="12" t="s">
        <v>1</v>
      </c>
      <c r="H345" s="12" t="s">
        <v>2</v>
      </c>
      <c r="I345" s="12" t="s">
        <v>2</v>
      </c>
      <c r="J345" s="12" t="s">
        <v>2</v>
      </c>
      <c r="K345" s="12" t="s">
        <v>3</v>
      </c>
      <c r="L345" s="12">
        <v>0</v>
      </c>
      <c r="M345" s="12" t="s">
        <v>13316</v>
      </c>
      <c r="N345" s="12" t="s">
        <v>4409</v>
      </c>
      <c r="O345" s="12" t="s">
        <v>3810</v>
      </c>
      <c r="P345" s="12" t="s">
        <v>7</v>
      </c>
      <c r="Q345" s="12" t="s">
        <v>12973</v>
      </c>
      <c r="R345" s="12" t="s">
        <v>5</v>
      </c>
      <c r="S345" s="12" t="s">
        <v>6</v>
      </c>
      <c r="T345" s="12" t="s">
        <v>28</v>
      </c>
      <c r="U345" s="12" t="s">
        <v>5</v>
      </c>
      <c r="V345" s="12" t="s">
        <v>3810</v>
      </c>
      <c r="X345" s="10">
        <v>344</v>
      </c>
      <c r="Y345" s="10" t="s">
        <v>20233</v>
      </c>
      <c r="Z345" s="10" t="s">
        <v>4908</v>
      </c>
      <c r="AA345" s="10" t="s">
        <v>4559</v>
      </c>
      <c r="AB345" s="10" t="s">
        <v>7567</v>
      </c>
      <c r="AC345" s="10" t="s">
        <v>6</v>
      </c>
      <c r="AD345" s="10" t="s">
        <v>6</v>
      </c>
      <c r="AE345" s="10" t="s">
        <v>6</v>
      </c>
      <c r="AF345" s="10" t="s">
        <v>6</v>
      </c>
      <c r="AG345" s="10" t="s">
        <v>6</v>
      </c>
      <c r="AH345" s="10" t="s">
        <v>12970</v>
      </c>
      <c r="AI345" s="10">
        <v>0</v>
      </c>
      <c r="AJ345" s="10" t="s">
        <v>12971</v>
      </c>
      <c r="AK345" s="23" t="s">
        <v>22900</v>
      </c>
      <c r="AL345" s="23" t="s">
        <v>16889</v>
      </c>
      <c r="AM345" s="10" t="s">
        <v>7566</v>
      </c>
      <c r="AN345" s="10" t="s">
        <v>2</v>
      </c>
      <c r="AO345" s="10" t="s">
        <v>12970</v>
      </c>
      <c r="AP345" s="10" t="s">
        <v>6</v>
      </c>
      <c r="AQ345" s="10" t="s">
        <v>12972</v>
      </c>
      <c r="AR345" s="10" t="s">
        <v>12970</v>
      </c>
      <c r="AS345" s="23" t="s">
        <v>16889</v>
      </c>
      <c r="AT345" s="10" t="str">
        <f t="shared" si="11"/>
        <v>(344, 'A0344_2026_10_03_22_00_00', 'A0344', 'PL7-3', 'Sản xuất', null, null, null, null, null, 'Chưa cập nhật', 0,  'Ca 1', '2026-10-03', '2026-10-03 22:00:00', 'Rolled',  null, 'Chưa cập nhật', null, 'Thất bại', 'Chưa cập nhật', '2026-10-03 22:00:00'),</v>
      </c>
    </row>
    <row r="346" spans="1:46" x14ac:dyDescent="0.25">
      <c r="A346" s="16" t="str">
        <v>(345, 'A0345_2026_10_03_22_00_00', 'A0345', 'PL7-3', 'Sản xuất', null, null, null, null, null, 'Chưa cập nhật', 0,  'Ca 1', '2026-10-03', '2026-10-03 22:00:00', 'Rolled',  null, 'Chưa cập nhật', null, 'Thất bại', 'Chưa cập nhật', '2026-10-03 22:00:00'),</v>
      </c>
      <c r="B346" s="17" t="str">
        <f t="shared" si="10"/>
        <v>345, 'A0345_2026_10_03_22_00_00', 'A0345', 'PL7-3', 'Sản xuất', null, null, null, null, null, 'Chưa cập nhật', 0,  'Ca 1', '2026-10-03', '2026-10-03 22:00:00', 'Rolled',  null, 'Chưa cập nhật', null, 'Thất bại', 'Chưa cập nhật', '2026-10-03 22:00:00'</v>
      </c>
      <c r="C346" s="12">
        <v>345</v>
      </c>
      <c r="D346" s="12" t="s">
        <v>8056</v>
      </c>
      <c r="E346" s="12" t="s">
        <v>8057</v>
      </c>
      <c r="F346" s="12" t="s">
        <v>0</v>
      </c>
      <c r="G346" s="12" t="s">
        <v>1</v>
      </c>
      <c r="H346" s="12" t="s">
        <v>2</v>
      </c>
      <c r="I346" s="12" t="s">
        <v>2</v>
      </c>
      <c r="J346" s="12" t="s">
        <v>2</v>
      </c>
      <c r="K346" s="12" t="s">
        <v>3</v>
      </c>
      <c r="L346" s="12">
        <v>0</v>
      </c>
      <c r="M346" s="12" t="s">
        <v>13317</v>
      </c>
      <c r="N346" s="12" t="s">
        <v>4409</v>
      </c>
      <c r="O346" s="12" t="s">
        <v>3810</v>
      </c>
      <c r="P346" s="12" t="s">
        <v>7</v>
      </c>
      <c r="Q346" s="12" t="s">
        <v>12973</v>
      </c>
      <c r="R346" s="12" t="s">
        <v>5</v>
      </c>
      <c r="S346" s="12" t="s">
        <v>6</v>
      </c>
      <c r="T346" s="12" t="s">
        <v>28</v>
      </c>
      <c r="U346" s="12" t="s">
        <v>5</v>
      </c>
      <c r="V346" s="12" t="s">
        <v>3810</v>
      </c>
      <c r="X346" s="10">
        <v>345</v>
      </c>
      <c r="Y346" s="10" t="s">
        <v>20234</v>
      </c>
      <c r="Z346" s="10" t="s">
        <v>4909</v>
      </c>
      <c r="AA346" s="10" t="s">
        <v>4559</v>
      </c>
      <c r="AB346" s="10" t="s">
        <v>7567</v>
      </c>
      <c r="AC346" s="10" t="s">
        <v>6</v>
      </c>
      <c r="AD346" s="10" t="s">
        <v>6</v>
      </c>
      <c r="AE346" s="10" t="s">
        <v>6</v>
      </c>
      <c r="AF346" s="10" t="s">
        <v>6</v>
      </c>
      <c r="AG346" s="10" t="s">
        <v>6</v>
      </c>
      <c r="AH346" s="10" t="s">
        <v>12970</v>
      </c>
      <c r="AI346" s="10">
        <v>0</v>
      </c>
      <c r="AJ346" s="10" t="s">
        <v>12971</v>
      </c>
      <c r="AK346" s="23" t="s">
        <v>22900</v>
      </c>
      <c r="AL346" s="23" t="s">
        <v>16889</v>
      </c>
      <c r="AM346" s="10" t="s">
        <v>7566</v>
      </c>
      <c r="AN346" s="10" t="s">
        <v>2</v>
      </c>
      <c r="AO346" s="10" t="s">
        <v>12970</v>
      </c>
      <c r="AP346" s="10" t="s">
        <v>6</v>
      </c>
      <c r="AQ346" s="10" t="s">
        <v>12972</v>
      </c>
      <c r="AR346" s="10" t="s">
        <v>12970</v>
      </c>
      <c r="AS346" s="23" t="s">
        <v>16889</v>
      </c>
      <c r="AT346" s="10" t="str">
        <f t="shared" si="11"/>
        <v>(345, 'A0345_2026_10_03_22_00_00', 'A0345', 'PL7-3', 'Sản xuất', null, null, null, null, null, 'Chưa cập nhật', 0,  'Ca 1', '2026-10-03', '2026-10-03 22:00:00', 'Rolled',  null, 'Chưa cập nhật', null, 'Thất bại', 'Chưa cập nhật', '2026-10-03 22:00:00'),</v>
      </c>
    </row>
    <row r="347" spans="1:46" x14ac:dyDescent="0.25">
      <c r="A347" s="16" t="str">
        <v>(346, 'A0346_2026_10_03_22_00_00', 'A0346', 'PL7-3', 'Sản xuất', null, null, null, null, null, 'Chưa cập nhật', 0,  'Ca 1', '2026-10-03', '2026-10-03 22:00:00', 'Rolled',  null, 'Chưa cập nhật', null, 'Thất bại', 'Chưa cập nhật', '2026-10-03 22:00:00'),</v>
      </c>
      <c r="B347" s="17" t="str">
        <f t="shared" si="10"/>
        <v>346, 'A0346_2026_10_03_22_00_00', 'A0346', 'PL7-3', 'Sản xuất', null, null, null, null, null, 'Chưa cập nhật', 0,  'Ca 1', '2026-10-03', '2026-10-03 22:00:00', 'Rolled',  null, 'Chưa cập nhật', null, 'Thất bại', 'Chưa cập nhật', '2026-10-03 22:00:00'</v>
      </c>
      <c r="C347" s="12">
        <v>346</v>
      </c>
      <c r="D347" s="12" t="s">
        <v>8058</v>
      </c>
      <c r="E347" s="12" t="s">
        <v>8059</v>
      </c>
      <c r="F347" s="12" t="s">
        <v>0</v>
      </c>
      <c r="G347" s="12" t="s">
        <v>1</v>
      </c>
      <c r="H347" s="12" t="s">
        <v>2</v>
      </c>
      <c r="I347" s="12" t="s">
        <v>2</v>
      </c>
      <c r="J347" s="12" t="s">
        <v>2</v>
      </c>
      <c r="K347" s="12" t="s">
        <v>3</v>
      </c>
      <c r="L347" s="12">
        <v>0</v>
      </c>
      <c r="M347" s="12" t="s">
        <v>13318</v>
      </c>
      <c r="N347" s="12" t="s">
        <v>4409</v>
      </c>
      <c r="O347" s="12" t="s">
        <v>3810</v>
      </c>
      <c r="P347" s="12" t="s">
        <v>7</v>
      </c>
      <c r="Q347" s="12" t="s">
        <v>12973</v>
      </c>
      <c r="R347" s="12" t="s">
        <v>5</v>
      </c>
      <c r="S347" s="12" t="s">
        <v>6</v>
      </c>
      <c r="T347" s="12" t="s">
        <v>28</v>
      </c>
      <c r="U347" s="12" t="s">
        <v>5</v>
      </c>
      <c r="V347" s="12" t="s">
        <v>3810</v>
      </c>
      <c r="X347" s="10">
        <v>346</v>
      </c>
      <c r="Y347" s="10" t="s">
        <v>20235</v>
      </c>
      <c r="Z347" s="10" t="s">
        <v>4910</v>
      </c>
      <c r="AA347" s="10" t="s">
        <v>4559</v>
      </c>
      <c r="AB347" s="10" t="s">
        <v>7567</v>
      </c>
      <c r="AC347" s="10" t="s">
        <v>6</v>
      </c>
      <c r="AD347" s="10" t="s">
        <v>6</v>
      </c>
      <c r="AE347" s="10" t="s">
        <v>6</v>
      </c>
      <c r="AF347" s="10" t="s">
        <v>6</v>
      </c>
      <c r="AG347" s="10" t="s">
        <v>6</v>
      </c>
      <c r="AH347" s="10" t="s">
        <v>12970</v>
      </c>
      <c r="AI347" s="10">
        <v>0</v>
      </c>
      <c r="AJ347" s="10" t="s">
        <v>12971</v>
      </c>
      <c r="AK347" s="23" t="s">
        <v>22900</v>
      </c>
      <c r="AL347" s="23" t="s">
        <v>16889</v>
      </c>
      <c r="AM347" s="10" t="s">
        <v>7566</v>
      </c>
      <c r="AN347" s="10" t="s">
        <v>2</v>
      </c>
      <c r="AO347" s="10" t="s">
        <v>12970</v>
      </c>
      <c r="AP347" s="10" t="s">
        <v>6</v>
      </c>
      <c r="AQ347" s="10" t="s">
        <v>12972</v>
      </c>
      <c r="AR347" s="10" t="s">
        <v>12970</v>
      </c>
      <c r="AS347" s="23" t="s">
        <v>16889</v>
      </c>
      <c r="AT347" s="10" t="str">
        <f t="shared" si="11"/>
        <v>(346, 'A0346_2026_10_03_22_00_00', 'A0346', 'PL7-3', 'Sản xuất', null, null, null, null, null, 'Chưa cập nhật', 0,  'Ca 1', '2026-10-03', '2026-10-03 22:00:00', 'Rolled',  null, 'Chưa cập nhật', null, 'Thất bại', 'Chưa cập nhật', '2026-10-03 22:00:00'),</v>
      </c>
    </row>
    <row r="348" spans="1:46" x14ac:dyDescent="0.25">
      <c r="A348" s="16" t="str">
        <v>(347, 'A0347_2026_10_03_22_00_00', 'A0347', 'PL7-3', 'Sản xuất', null, null, null, null, null, 'Chưa cập nhật', 0,  'Ca 1', '2026-10-03', '2026-10-03 22:00:00', 'Rolled',  null, 'Chưa cập nhật', null, 'Thất bại', 'Chưa cập nhật', '2026-10-03 22:00:00'),</v>
      </c>
      <c r="B348" s="17" t="str">
        <f t="shared" si="10"/>
        <v>347, 'A0347_2026_10_03_22_00_00', 'A0347', 'PL7-3', 'Sản xuất', null, null, null, null, null, 'Chưa cập nhật', 0,  'Ca 1', '2026-10-03', '2026-10-03 22:00:00', 'Rolled',  null, 'Chưa cập nhật', null, 'Thất bại', 'Chưa cập nhật', '2026-10-03 22:00:00'</v>
      </c>
      <c r="C348" s="12">
        <v>347</v>
      </c>
      <c r="D348" s="12" t="s">
        <v>8060</v>
      </c>
      <c r="E348" s="12" t="s">
        <v>8061</v>
      </c>
      <c r="F348" s="12" t="s">
        <v>0</v>
      </c>
      <c r="G348" s="12" t="s">
        <v>1</v>
      </c>
      <c r="H348" s="12" t="s">
        <v>2</v>
      </c>
      <c r="I348" s="12" t="s">
        <v>2</v>
      </c>
      <c r="J348" s="12" t="s">
        <v>2</v>
      </c>
      <c r="K348" s="12" t="s">
        <v>3</v>
      </c>
      <c r="L348" s="12">
        <v>0</v>
      </c>
      <c r="M348" s="12" t="s">
        <v>13319</v>
      </c>
      <c r="N348" s="12" t="s">
        <v>4409</v>
      </c>
      <c r="O348" s="12" t="s">
        <v>3810</v>
      </c>
      <c r="P348" s="12" t="s">
        <v>7</v>
      </c>
      <c r="Q348" s="12" t="s">
        <v>12973</v>
      </c>
      <c r="R348" s="12" t="s">
        <v>5</v>
      </c>
      <c r="S348" s="12" t="s">
        <v>6</v>
      </c>
      <c r="T348" s="12" t="s">
        <v>28</v>
      </c>
      <c r="U348" s="12" t="s">
        <v>5</v>
      </c>
      <c r="V348" s="12" t="s">
        <v>3810</v>
      </c>
      <c r="X348" s="10">
        <v>347</v>
      </c>
      <c r="Y348" s="10" t="s">
        <v>20236</v>
      </c>
      <c r="Z348" s="10" t="s">
        <v>4911</v>
      </c>
      <c r="AA348" s="10" t="s">
        <v>4559</v>
      </c>
      <c r="AB348" s="10" t="s">
        <v>7567</v>
      </c>
      <c r="AC348" s="10" t="s">
        <v>6</v>
      </c>
      <c r="AD348" s="10" t="s">
        <v>6</v>
      </c>
      <c r="AE348" s="10" t="s">
        <v>6</v>
      </c>
      <c r="AF348" s="10" t="s">
        <v>6</v>
      </c>
      <c r="AG348" s="10" t="s">
        <v>6</v>
      </c>
      <c r="AH348" s="10" t="s">
        <v>12970</v>
      </c>
      <c r="AI348" s="10">
        <v>0</v>
      </c>
      <c r="AJ348" s="10" t="s">
        <v>12971</v>
      </c>
      <c r="AK348" s="23" t="s">
        <v>22900</v>
      </c>
      <c r="AL348" s="23" t="s">
        <v>16889</v>
      </c>
      <c r="AM348" s="10" t="s">
        <v>7566</v>
      </c>
      <c r="AN348" s="10" t="s">
        <v>2</v>
      </c>
      <c r="AO348" s="10" t="s">
        <v>12970</v>
      </c>
      <c r="AP348" s="10" t="s">
        <v>6</v>
      </c>
      <c r="AQ348" s="10" t="s">
        <v>12972</v>
      </c>
      <c r="AR348" s="10" t="s">
        <v>12970</v>
      </c>
      <c r="AS348" s="23" t="s">
        <v>16889</v>
      </c>
      <c r="AT348" s="10" t="str">
        <f t="shared" si="11"/>
        <v>(347, 'A0347_2026_10_03_22_00_00', 'A0347', 'PL7-3', 'Sản xuất', null, null, null, null, null, 'Chưa cập nhật', 0,  'Ca 1', '2026-10-03', '2026-10-03 22:00:00', 'Rolled',  null, 'Chưa cập nhật', null, 'Thất bại', 'Chưa cập nhật', '2026-10-03 22:00:00'),</v>
      </c>
    </row>
    <row r="349" spans="1:46" x14ac:dyDescent="0.25">
      <c r="A349" s="16" t="str">
        <v>(348, 'A0348_2026_10_03_22_00_00', 'A0348', 'PL7-3', 'Sản xuất', null, null, null, null, null, 'Chưa cập nhật', 0,  'Ca 1', '2026-10-03', '2026-10-03 22:00:00', 'Rolled',  null, 'Chưa cập nhật', null, 'Thất bại', 'Chưa cập nhật', '2026-10-03 22:00:00'),</v>
      </c>
      <c r="B349" s="17" t="str">
        <f t="shared" si="10"/>
        <v>348, 'A0348_2026_10_03_22_00_00', 'A0348', 'PL7-3', 'Sản xuất', null, null, null, null, null, 'Chưa cập nhật', 0,  'Ca 1', '2026-10-03', '2026-10-03 22:00:00', 'Rolled',  null, 'Chưa cập nhật', null, 'Thất bại', 'Chưa cập nhật', '2026-10-03 22:00:00'</v>
      </c>
      <c r="C349" s="12">
        <v>348</v>
      </c>
      <c r="D349" s="12" t="s">
        <v>8062</v>
      </c>
      <c r="E349" s="12" t="s">
        <v>8063</v>
      </c>
      <c r="F349" s="12" t="s">
        <v>0</v>
      </c>
      <c r="G349" s="12" t="s">
        <v>1</v>
      </c>
      <c r="H349" s="12" t="s">
        <v>2</v>
      </c>
      <c r="I349" s="12" t="s">
        <v>2</v>
      </c>
      <c r="J349" s="12" t="s">
        <v>2</v>
      </c>
      <c r="K349" s="12" t="s">
        <v>3</v>
      </c>
      <c r="L349" s="12">
        <v>0</v>
      </c>
      <c r="M349" s="12" t="s">
        <v>13320</v>
      </c>
      <c r="N349" s="12" t="s">
        <v>4409</v>
      </c>
      <c r="O349" s="12" t="s">
        <v>3810</v>
      </c>
      <c r="P349" s="12" t="s">
        <v>7</v>
      </c>
      <c r="Q349" s="12" t="s">
        <v>12973</v>
      </c>
      <c r="R349" s="12" t="s">
        <v>5</v>
      </c>
      <c r="S349" s="12" t="s">
        <v>6</v>
      </c>
      <c r="T349" s="12" t="s">
        <v>28</v>
      </c>
      <c r="U349" s="12" t="s">
        <v>5</v>
      </c>
      <c r="V349" s="12" t="s">
        <v>3810</v>
      </c>
      <c r="X349" s="10">
        <v>348</v>
      </c>
      <c r="Y349" s="10" t="s">
        <v>20237</v>
      </c>
      <c r="Z349" s="10" t="s">
        <v>4912</v>
      </c>
      <c r="AA349" s="10" t="s">
        <v>4559</v>
      </c>
      <c r="AB349" s="10" t="s">
        <v>7567</v>
      </c>
      <c r="AC349" s="10" t="s">
        <v>6</v>
      </c>
      <c r="AD349" s="10" t="s">
        <v>6</v>
      </c>
      <c r="AE349" s="10" t="s">
        <v>6</v>
      </c>
      <c r="AF349" s="10" t="s">
        <v>6</v>
      </c>
      <c r="AG349" s="10" t="s">
        <v>6</v>
      </c>
      <c r="AH349" s="10" t="s">
        <v>12970</v>
      </c>
      <c r="AI349" s="10">
        <v>0</v>
      </c>
      <c r="AJ349" s="10" t="s">
        <v>12971</v>
      </c>
      <c r="AK349" s="23" t="s">
        <v>22900</v>
      </c>
      <c r="AL349" s="23" t="s">
        <v>16889</v>
      </c>
      <c r="AM349" s="10" t="s">
        <v>7566</v>
      </c>
      <c r="AN349" s="10" t="s">
        <v>2</v>
      </c>
      <c r="AO349" s="10" t="s">
        <v>12970</v>
      </c>
      <c r="AP349" s="10" t="s">
        <v>6</v>
      </c>
      <c r="AQ349" s="10" t="s">
        <v>12972</v>
      </c>
      <c r="AR349" s="10" t="s">
        <v>12970</v>
      </c>
      <c r="AS349" s="23" t="s">
        <v>16889</v>
      </c>
      <c r="AT349" s="10" t="str">
        <f t="shared" si="11"/>
        <v>(348, 'A0348_2026_10_03_22_00_00', 'A0348', 'PL7-3', 'Sản xuất', null, null, null, null, null, 'Chưa cập nhật', 0,  'Ca 1', '2026-10-03', '2026-10-03 22:00:00', 'Rolled',  null, 'Chưa cập nhật', null, 'Thất bại', 'Chưa cập nhật', '2026-10-03 22:00:00'),</v>
      </c>
    </row>
    <row r="350" spans="1:46" x14ac:dyDescent="0.25">
      <c r="A350" s="16" t="str">
        <v>(349, 'A0349_2026_10_03_22_00_00', 'A0349', 'PL7-3', 'Sản xuất', null, null, null, null, null, 'Chưa cập nhật', 0,  'Ca 1', '2026-10-03', '2026-10-03 22:00:00', 'Rolled',  null, 'Chưa cập nhật', null, 'Thất bại', 'Chưa cập nhật', '2026-10-03 22:00:00'),</v>
      </c>
      <c r="B350" s="17" t="str">
        <f t="shared" si="10"/>
        <v>349, 'A0349_2026_10_03_22_00_00', 'A0349', 'PL7-3', 'Sản xuất', null, null, null, null, null, 'Chưa cập nhật', 0,  'Ca 1', '2026-10-03', '2026-10-03 22:00:00', 'Rolled',  null, 'Chưa cập nhật', null, 'Thất bại', 'Chưa cập nhật', '2026-10-03 22:00:00'</v>
      </c>
      <c r="C350" s="12">
        <v>349</v>
      </c>
      <c r="D350" s="12" t="s">
        <v>8064</v>
      </c>
      <c r="E350" s="12" t="s">
        <v>8065</v>
      </c>
      <c r="F350" s="12" t="s">
        <v>0</v>
      </c>
      <c r="G350" s="12" t="s">
        <v>1</v>
      </c>
      <c r="H350" s="12" t="s">
        <v>2</v>
      </c>
      <c r="I350" s="12" t="s">
        <v>2</v>
      </c>
      <c r="J350" s="12" t="s">
        <v>2</v>
      </c>
      <c r="K350" s="12" t="s">
        <v>3</v>
      </c>
      <c r="L350" s="12">
        <v>0</v>
      </c>
      <c r="M350" s="12" t="s">
        <v>13321</v>
      </c>
      <c r="N350" s="12" t="s">
        <v>4409</v>
      </c>
      <c r="O350" s="12" t="s">
        <v>3810</v>
      </c>
      <c r="P350" s="12" t="s">
        <v>7</v>
      </c>
      <c r="Q350" s="12" t="s">
        <v>12973</v>
      </c>
      <c r="R350" s="12" t="s">
        <v>5</v>
      </c>
      <c r="S350" s="12" t="s">
        <v>6</v>
      </c>
      <c r="T350" s="12" t="s">
        <v>28</v>
      </c>
      <c r="U350" s="12" t="s">
        <v>5</v>
      </c>
      <c r="V350" s="12" t="s">
        <v>3810</v>
      </c>
      <c r="X350" s="10">
        <v>349</v>
      </c>
      <c r="Y350" s="10" t="s">
        <v>20238</v>
      </c>
      <c r="Z350" s="10" t="s">
        <v>4913</v>
      </c>
      <c r="AA350" s="10" t="s">
        <v>4559</v>
      </c>
      <c r="AB350" s="10" t="s">
        <v>7567</v>
      </c>
      <c r="AC350" s="10" t="s">
        <v>6</v>
      </c>
      <c r="AD350" s="10" t="s">
        <v>6</v>
      </c>
      <c r="AE350" s="10" t="s">
        <v>6</v>
      </c>
      <c r="AF350" s="10" t="s">
        <v>6</v>
      </c>
      <c r="AG350" s="10" t="s">
        <v>6</v>
      </c>
      <c r="AH350" s="10" t="s">
        <v>12970</v>
      </c>
      <c r="AI350" s="10">
        <v>0</v>
      </c>
      <c r="AJ350" s="10" t="s">
        <v>12971</v>
      </c>
      <c r="AK350" s="23" t="s">
        <v>22900</v>
      </c>
      <c r="AL350" s="23" t="s">
        <v>16889</v>
      </c>
      <c r="AM350" s="10" t="s">
        <v>7566</v>
      </c>
      <c r="AN350" s="10" t="s">
        <v>2</v>
      </c>
      <c r="AO350" s="10" t="s">
        <v>12970</v>
      </c>
      <c r="AP350" s="10" t="s">
        <v>6</v>
      </c>
      <c r="AQ350" s="10" t="s">
        <v>12972</v>
      </c>
      <c r="AR350" s="10" t="s">
        <v>12970</v>
      </c>
      <c r="AS350" s="23" t="s">
        <v>16889</v>
      </c>
      <c r="AT350" s="10" t="str">
        <f t="shared" si="11"/>
        <v>(349, 'A0349_2026_10_03_22_00_00', 'A0349', 'PL7-3', 'Sản xuất', null, null, null, null, null, 'Chưa cập nhật', 0,  'Ca 1', '2026-10-03', '2026-10-03 22:00:00', 'Rolled',  null, 'Chưa cập nhật', null, 'Thất bại', 'Chưa cập nhật', '2026-10-03 22:00:00'),</v>
      </c>
    </row>
    <row r="351" spans="1:46" x14ac:dyDescent="0.25">
      <c r="A351" s="16" t="str">
        <v>(350, 'A0350_2026_10_03_22_00_00', 'A0350', 'PL7-3', 'Sản xuất', null, null, null, null, null, 'Chưa cập nhật', 0,  'Ca 1', '2026-10-03', '2026-10-03 22:00:00', 'Rolled',  null, 'Chưa cập nhật', null, 'Thất bại', 'Chưa cập nhật', '2026-10-03 22:00:00'),</v>
      </c>
      <c r="B351" s="17" t="str">
        <f t="shared" si="10"/>
        <v>350, 'A0350_2026_10_03_22_00_00', 'A0350', 'PL7-3', 'Sản xuất', null, null, null, null, null, 'Chưa cập nhật', 0,  'Ca 1', '2026-10-03', '2026-10-03 22:00:00', 'Rolled',  null, 'Chưa cập nhật', null, 'Thất bại', 'Chưa cập nhật', '2026-10-03 22:00:00'</v>
      </c>
      <c r="C351" s="12">
        <v>350</v>
      </c>
      <c r="D351" s="12" t="s">
        <v>8066</v>
      </c>
      <c r="E351" s="12" t="s">
        <v>8067</v>
      </c>
      <c r="F351" s="12" t="s">
        <v>0</v>
      </c>
      <c r="G351" s="12" t="s">
        <v>1</v>
      </c>
      <c r="H351" s="12" t="s">
        <v>2</v>
      </c>
      <c r="I351" s="12" t="s">
        <v>2</v>
      </c>
      <c r="J351" s="12" t="s">
        <v>2</v>
      </c>
      <c r="K351" s="12" t="s">
        <v>3</v>
      </c>
      <c r="L351" s="12">
        <v>0</v>
      </c>
      <c r="M351" s="12" t="s">
        <v>13322</v>
      </c>
      <c r="N351" s="12" t="s">
        <v>4409</v>
      </c>
      <c r="O351" s="12" t="s">
        <v>3810</v>
      </c>
      <c r="P351" s="12" t="s">
        <v>7</v>
      </c>
      <c r="Q351" s="12" t="s">
        <v>12973</v>
      </c>
      <c r="R351" s="12" t="s">
        <v>5</v>
      </c>
      <c r="S351" s="12" t="s">
        <v>6</v>
      </c>
      <c r="T351" s="12" t="s">
        <v>28</v>
      </c>
      <c r="U351" s="12" t="s">
        <v>5</v>
      </c>
      <c r="V351" s="12" t="s">
        <v>3810</v>
      </c>
      <c r="X351" s="10">
        <v>350</v>
      </c>
      <c r="Y351" s="10" t="s">
        <v>20239</v>
      </c>
      <c r="Z351" s="10" t="s">
        <v>4914</v>
      </c>
      <c r="AA351" s="10" t="s">
        <v>4559</v>
      </c>
      <c r="AB351" s="10" t="s">
        <v>7567</v>
      </c>
      <c r="AC351" s="10" t="s">
        <v>6</v>
      </c>
      <c r="AD351" s="10" t="s">
        <v>6</v>
      </c>
      <c r="AE351" s="10" t="s">
        <v>6</v>
      </c>
      <c r="AF351" s="10" t="s">
        <v>6</v>
      </c>
      <c r="AG351" s="10" t="s">
        <v>6</v>
      </c>
      <c r="AH351" s="10" t="s">
        <v>12970</v>
      </c>
      <c r="AI351" s="10">
        <v>0</v>
      </c>
      <c r="AJ351" s="10" t="s">
        <v>12971</v>
      </c>
      <c r="AK351" s="23" t="s">
        <v>22900</v>
      </c>
      <c r="AL351" s="23" t="s">
        <v>16889</v>
      </c>
      <c r="AM351" s="10" t="s">
        <v>7566</v>
      </c>
      <c r="AN351" s="10" t="s">
        <v>2</v>
      </c>
      <c r="AO351" s="10" t="s">
        <v>12970</v>
      </c>
      <c r="AP351" s="10" t="s">
        <v>6</v>
      </c>
      <c r="AQ351" s="10" t="s">
        <v>12972</v>
      </c>
      <c r="AR351" s="10" t="s">
        <v>12970</v>
      </c>
      <c r="AS351" s="23" t="s">
        <v>16889</v>
      </c>
      <c r="AT351" s="10" t="str">
        <f t="shared" si="11"/>
        <v>(350, 'A0350_2026_10_03_22_00_00', 'A0350', 'PL7-3', 'Sản xuất', null, null, null, null, null, 'Chưa cập nhật', 0,  'Ca 1', '2026-10-03', '2026-10-03 22:00:00', 'Rolled',  null, 'Chưa cập nhật', null, 'Thất bại', 'Chưa cập nhật', '2026-10-03 22:00:00'),</v>
      </c>
    </row>
    <row r="352" spans="1:46" x14ac:dyDescent="0.25">
      <c r="A352" s="16" t="str">
        <v>(351, 'A0351_2026_10_03_22_00_00', 'A0351', 'PL7-3', 'Sản xuất', null, null, null, null, null, 'Chưa cập nhật', 0,  'Ca 1', '2026-10-03', '2026-10-03 22:00:00', 'Rolled',  null, 'Chưa cập nhật', null, 'Thất bại', 'Chưa cập nhật', '2026-10-03 22:00:00'),</v>
      </c>
      <c r="B352" s="17" t="str">
        <f t="shared" si="10"/>
        <v>351, 'A0351_2026_10_03_22_00_00', 'A0351', 'PL7-3', 'Sản xuất', null, null, null, null, null, 'Chưa cập nhật', 0,  'Ca 1', '2026-10-03', '2026-10-03 22:00:00', 'Rolled',  null, 'Chưa cập nhật', null, 'Thất bại', 'Chưa cập nhật', '2026-10-03 22:00:00'</v>
      </c>
      <c r="C352" s="12">
        <v>351</v>
      </c>
      <c r="D352" s="12" t="s">
        <v>8068</v>
      </c>
      <c r="E352" s="12" t="s">
        <v>8069</v>
      </c>
      <c r="F352" s="12" t="s">
        <v>0</v>
      </c>
      <c r="G352" s="12" t="s">
        <v>1</v>
      </c>
      <c r="H352" s="12" t="s">
        <v>2</v>
      </c>
      <c r="I352" s="12" t="s">
        <v>2</v>
      </c>
      <c r="J352" s="12" t="s">
        <v>2</v>
      </c>
      <c r="K352" s="12" t="s">
        <v>3</v>
      </c>
      <c r="L352" s="12">
        <v>0</v>
      </c>
      <c r="M352" s="12" t="s">
        <v>13323</v>
      </c>
      <c r="N352" s="12" t="s">
        <v>4409</v>
      </c>
      <c r="O352" s="12" t="s">
        <v>3810</v>
      </c>
      <c r="P352" s="12" t="s">
        <v>7</v>
      </c>
      <c r="Q352" s="12" t="s">
        <v>12973</v>
      </c>
      <c r="R352" s="12" t="s">
        <v>5</v>
      </c>
      <c r="S352" s="12" t="s">
        <v>6</v>
      </c>
      <c r="T352" s="12" t="s">
        <v>28</v>
      </c>
      <c r="U352" s="12" t="s">
        <v>5</v>
      </c>
      <c r="V352" s="12" t="s">
        <v>3810</v>
      </c>
      <c r="X352" s="10">
        <v>351</v>
      </c>
      <c r="Y352" s="10" t="s">
        <v>20240</v>
      </c>
      <c r="Z352" s="10" t="s">
        <v>4915</v>
      </c>
      <c r="AA352" s="10" t="s">
        <v>4559</v>
      </c>
      <c r="AB352" s="10" t="s">
        <v>7567</v>
      </c>
      <c r="AC352" s="10" t="s">
        <v>6</v>
      </c>
      <c r="AD352" s="10" t="s">
        <v>6</v>
      </c>
      <c r="AE352" s="10" t="s">
        <v>6</v>
      </c>
      <c r="AF352" s="10" t="s">
        <v>6</v>
      </c>
      <c r="AG352" s="10" t="s">
        <v>6</v>
      </c>
      <c r="AH352" s="10" t="s">
        <v>12970</v>
      </c>
      <c r="AI352" s="10">
        <v>0</v>
      </c>
      <c r="AJ352" s="10" t="s">
        <v>12971</v>
      </c>
      <c r="AK352" s="23" t="s">
        <v>22900</v>
      </c>
      <c r="AL352" s="23" t="s">
        <v>16889</v>
      </c>
      <c r="AM352" s="10" t="s">
        <v>7566</v>
      </c>
      <c r="AN352" s="10" t="s">
        <v>2</v>
      </c>
      <c r="AO352" s="10" t="s">
        <v>12970</v>
      </c>
      <c r="AP352" s="10" t="s">
        <v>6</v>
      </c>
      <c r="AQ352" s="10" t="s">
        <v>12972</v>
      </c>
      <c r="AR352" s="10" t="s">
        <v>12970</v>
      </c>
      <c r="AS352" s="23" t="s">
        <v>16889</v>
      </c>
      <c r="AT352" s="10" t="str">
        <f t="shared" si="11"/>
        <v>(351, 'A0351_2026_10_03_22_00_00', 'A0351', 'PL7-3', 'Sản xuất', null, null, null, null, null, 'Chưa cập nhật', 0,  'Ca 1', '2026-10-03', '2026-10-03 22:00:00', 'Rolled',  null, 'Chưa cập nhật', null, 'Thất bại', 'Chưa cập nhật', '2026-10-03 22:00:00'),</v>
      </c>
    </row>
    <row r="353" spans="1:46" x14ac:dyDescent="0.25">
      <c r="A353" s="16" t="str">
        <v>(352, 'A0352_2026_10_03_22_00_00', 'A0352', 'PL7-3', 'Sản xuất', null, null, null, null, null, 'Chưa cập nhật', 0,  'Ca 1', '2026-10-03', '2026-10-03 22:00:00', 'Rolled',  null, 'Chưa cập nhật', null, 'Thất bại', 'Chưa cập nhật', '2026-10-03 22:00:00'),</v>
      </c>
      <c r="B353" s="17" t="str">
        <f t="shared" si="10"/>
        <v>352, 'A0352_2026_10_03_22_00_00', 'A0352', 'PL7-3', 'Sản xuất', null, null, null, null, null, 'Chưa cập nhật', 0,  'Ca 1', '2026-10-03', '2026-10-03 22:00:00', 'Rolled',  null, 'Chưa cập nhật', null, 'Thất bại', 'Chưa cập nhật', '2026-10-03 22:00:00'</v>
      </c>
      <c r="C353" s="12">
        <v>352</v>
      </c>
      <c r="D353" s="12" t="s">
        <v>8070</v>
      </c>
      <c r="E353" s="12" t="s">
        <v>8071</v>
      </c>
      <c r="F353" s="12" t="s">
        <v>0</v>
      </c>
      <c r="G353" s="12" t="s">
        <v>1</v>
      </c>
      <c r="H353" s="12" t="s">
        <v>2</v>
      </c>
      <c r="I353" s="12" t="s">
        <v>2</v>
      </c>
      <c r="J353" s="12" t="s">
        <v>2</v>
      </c>
      <c r="K353" s="12" t="s">
        <v>3</v>
      </c>
      <c r="L353" s="12">
        <v>0</v>
      </c>
      <c r="M353" s="12" t="s">
        <v>13324</v>
      </c>
      <c r="N353" s="12" t="s">
        <v>4409</v>
      </c>
      <c r="O353" s="12" t="s">
        <v>3810</v>
      </c>
      <c r="P353" s="12" t="s">
        <v>7</v>
      </c>
      <c r="Q353" s="12" t="s">
        <v>12973</v>
      </c>
      <c r="R353" s="12" t="s">
        <v>5</v>
      </c>
      <c r="S353" s="12" t="s">
        <v>6</v>
      </c>
      <c r="T353" s="12" t="s">
        <v>28</v>
      </c>
      <c r="U353" s="12" t="s">
        <v>5</v>
      </c>
      <c r="V353" s="12" t="s">
        <v>3810</v>
      </c>
      <c r="X353" s="10">
        <v>352</v>
      </c>
      <c r="Y353" s="10" t="s">
        <v>20241</v>
      </c>
      <c r="Z353" s="10" t="s">
        <v>4916</v>
      </c>
      <c r="AA353" s="10" t="s">
        <v>4559</v>
      </c>
      <c r="AB353" s="10" t="s">
        <v>7567</v>
      </c>
      <c r="AC353" s="10" t="s">
        <v>6</v>
      </c>
      <c r="AD353" s="10" t="s">
        <v>6</v>
      </c>
      <c r="AE353" s="10" t="s">
        <v>6</v>
      </c>
      <c r="AF353" s="10" t="s">
        <v>6</v>
      </c>
      <c r="AG353" s="10" t="s">
        <v>6</v>
      </c>
      <c r="AH353" s="10" t="s">
        <v>12970</v>
      </c>
      <c r="AI353" s="10">
        <v>0</v>
      </c>
      <c r="AJ353" s="10" t="s">
        <v>12971</v>
      </c>
      <c r="AK353" s="23" t="s">
        <v>22900</v>
      </c>
      <c r="AL353" s="23" t="s">
        <v>16889</v>
      </c>
      <c r="AM353" s="10" t="s">
        <v>7566</v>
      </c>
      <c r="AN353" s="10" t="s">
        <v>2</v>
      </c>
      <c r="AO353" s="10" t="s">
        <v>12970</v>
      </c>
      <c r="AP353" s="10" t="s">
        <v>6</v>
      </c>
      <c r="AQ353" s="10" t="s">
        <v>12972</v>
      </c>
      <c r="AR353" s="10" t="s">
        <v>12970</v>
      </c>
      <c r="AS353" s="23" t="s">
        <v>16889</v>
      </c>
      <c r="AT353" s="10" t="str">
        <f t="shared" si="11"/>
        <v>(352, 'A0352_2026_10_03_22_00_00', 'A0352', 'PL7-3', 'Sản xuất', null, null, null, null, null, 'Chưa cập nhật', 0,  'Ca 1', '2026-10-03', '2026-10-03 22:00:00', 'Rolled',  null, 'Chưa cập nhật', null, 'Thất bại', 'Chưa cập nhật', '2026-10-03 22:00:00'),</v>
      </c>
    </row>
    <row r="354" spans="1:46" x14ac:dyDescent="0.25">
      <c r="A354" s="16" t="str">
        <v>(353, 'A0353_2026_10_03_22_00_00', 'A0353', 'PL7-3', 'Sản xuất', null, null, null, null, null, 'Chưa cập nhật', 0,  'Ca 1', '2026-10-03', '2026-10-03 22:00:00', 'Rolled',  null, 'Chưa cập nhật', null, 'Thất bại', 'Chưa cập nhật', '2026-10-03 22:00:00'),</v>
      </c>
      <c r="B354" s="17" t="str">
        <f t="shared" si="10"/>
        <v>353, 'A0353_2026_10_03_22_00_00', 'A0353', 'PL7-3', 'Sản xuất', null, null, null, null, null, 'Chưa cập nhật', 0,  'Ca 1', '2026-10-03', '2026-10-03 22:00:00', 'Rolled',  null, 'Chưa cập nhật', null, 'Thất bại', 'Chưa cập nhật', '2026-10-03 22:00:00'</v>
      </c>
      <c r="C354" s="12">
        <v>353</v>
      </c>
      <c r="D354" s="12" t="s">
        <v>8072</v>
      </c>
      <c r="E354" s="12" t="s">
        <v>8073</v>
      </c>
      <c r="F354" s="12" t="s">
        <v>0</v>
      </c>
      <c r="G354" s="12" t="s">
        <v>1</v>
      </c>
      <c r="H354" s="12" t="s">
        <v>2</v>
      </c>
      <c r="I354" s="12" t="s">
        <v>2</v>
      </c>
      <c r="J354" s="12" t="s">
        <v>2</v>
      </c>
      <c r="K354" s="12" t="s">
        <v>3</v>
      </c>
      <c r="L354" s="12">
        <v>0</v>
      </c>
      <c r="M354" s="12" t="s">
        <v>13325</v>
      </c>
      <c r="N354" s="12" t="s">
        <v>4409</v>
      </c>
      <c r="O354" s="12" t="s">
        <v>3810</v>
      </c>
      <c r="P354" s="12" t="s">
        <v>7</v>
      </c>
      <c r="Q354" s="12" t="s">
        <v>12973</v>
      </c>
      <c r="R354" s="12" t="s">
        <v>5</v>
      </c>
      <c r="S354" s="12" t="s">
        <v>6</v>
      </c>
      <c r="T354" s="12" t="s">
        <v>28</v>
      </c>
      <c r="U354" s="12" t="s">
        <v>5</v>
      </c>
      <c r="V354" s="12" t="s">
        <v>3810</v>
      </c>
      <c r="X354" s="10">
        <v>353</v>
      </c>
      <c r="Y354" s="10" t="s">
        <v>20242</v>
      </c>
      <c r="Z354" s="10" t="s">
        <v>4917</v>
      </c>
      <c r="AA354" s="10" t="s">
        <v>4559</v>
      </c>
      <c r="AB354" s="10" t="s">
        <v>7567</v>
      </c>
      <c r="AC354" s="10" t="s">
        <v>6</v>
      </c>
      <c r="AD354" s="10" t="s">
        <v>6</v>
      </c>
      <c r="AE354" s="10" t="s">
        <v>6</v>
      </c>
      <c r="AF354" s="10" t="s">
        <v>6</v>
      </c>
      <c r="AG354" s="10" t="s">
        <v>6</v>
      </c>
      <c r="AH354" s="10" t="s">
        <v>12970</v>
      </c>
      <c r="AI354" s="10">
        <v>0</v>
      </c>
      <c r="AJ354" s="10" t="s">
        <v>12971</v>
      </c>
      <c r="AK354" s="23" t="s">
        <v>22900</v>
      </c>
      <c r="AL354" s="23" t="s">
        <v>16889</v>
      </c>
      <c r="AM354" s="10" t="s">
        <v>7566</v>
      </c>
      <c r="AN354" s="10" t="s">
        <v>2</v>
      </c>
      <c r="AO354" s="10" t="s">
        <v>12970</v>
      </c>
      <c r="AP354" s="10" t="s">
        <v>6</v>
      </c>
      <c r="AQ354" s="10" t="s">
        <v>12972</v>
      </c>
      <c r="AR354" s="10" t="s">
        <v>12970</v>
      </c>
      <c r="AS354" s="23" t="s">
        <v>16889</v>
      </c>
      <c r="AT354" s="10" t="str">
        <f t="shared" si="11"/>
        <v>(353, 'A0353_2026_10_03_22_00_00', 'A0353', 'PL7-3', 'Sản xuất', null, null, null, null, null, 'Chưa cập nhật', 0,  'Ca 1', '2026-10-03', '2026-10-03 22:00:00', 'Rolled',  null, 'Chưa cập nhật', null, 'Thất bại', 'Chưa cập nhật', '2026-10-03 22:00:00'),</v>
      </c>
    </row>
    <row r="355" spans="1:46" x14ac:dyDescent="0.25">
      <c r="A355" s="16" t="str">
        <v>(354, 'A0354_2026_10_03_22_00_00', 'A0354', 'PL7-3', 'Sản xuất', null, null, null, null, null, 'Chưa cập nhật', 0,  'Ca 1', '2026-10-03', '2026-10-03 22:00:00', 'Rolled',  null, 'Chưa cập nhật', null, 'Thất bại', 'Chưa cập nhật', '2026-10-03 22:00:00'),</v>
      </c>
      <c r="B355" s="17" t="str">
        <f t="shared" si="10"/>
        <v>354, 'A0354_2026_10_03_22_00_00', 'A0354', 'PL7-3', 'Sản xuất', null, null, null, null, null, 'Chưa cập nhật', 0,  'Ca 1', '2026-10-03', '2026-10-03 22:00:00', 'Rolled',  null, 'Chưa cập nhật', null, 'Thất bại', 'Chưa cập nhật', '2026-10-03 22:00:00'</v>
      </c>
      <c r="C355" s="12">
        <v>354</v>
      </c>
      <c r="D355" s="12" t="s">
        <v>8074</v>
      </c>
      <c r="E355" s="12" t="s">
        <v>8075</v>
      </c>
      <c r="F355" s="12" t="s">
        <v>0</v>
      </c>
      <c r="G355" s="12" t="s">
        <v>1</v>
      </c>
      <c r="H355" s="12" t="s">
        <v>2</v>
      </c>
      <c r="I355" s="12" t="s">
        <v>2</v>
      </c>
      <c r="J355" s="12" t="s">
        <v>2</v>
      </c>
      <c r="K355" s="12" t="s">
        <v>3</v>
      </c>
      <c r="L355" s="12">
        <v>0</v>
      </c>
      <c r="M355" s="12" t="s">
        <v>13326</v>
      </c>
      <c r="N355" s="12" t="s">
        <v>4409</v>
      </c>
      <c r="O355" s="12" t="s">
        <v>3810</v>
      </c>
      <c r="P355" s="12" t="s">
        <v>7</v>
      </c>
      <c r="Q355" s="12" t="s">
        <v>12973</v>
      </c>
      <c r="R355" s="12" t="s">
        <v>5</v>
      </c>
      <c r="S355" s="12" t="s">
        <v>6</v>
      </c>
      <c r="T355" s="12" t="s">
        <v>28</v>
      </c>
      <c r="U355" s="12" t="s">
        <v>5</v>
      </c>
      <c r="V355" s="12" t="s">
        <v>3810</v>
      </c>
      <c r="X355" s="10">
        <v>354</v>
      </c>
      <c r="Y355" s="10" t="s">
        <v>20243</v>
      </c>
      <c r="Z355" s="10" t="s">
        <v>4918</v>
      </c>
      <c r="AA355" s="10" t="s">
        <v>4559</v>
      </c>
      <c r="AB355" s="10" t="s">
        <v>7567</v>
      </c>
      <c r="AC355" s="10" t="s">
        <v>6</v>
      </c>
      <c r="AD355" s="10" t="s">
        <v>6</v>
      </c>
      <c r="AE355" s="10" t="s">
        <v>6</v>
      </c>
      <c r="AF355" s="10" t="s">
        <v>6</v>
      </c>
      <c r="AG355" s="10" t="s">
        <v>6</v>
      </c>
      <c r="AH355" s="10" t="s">
        <v>12970</v>
      </c>
      <c r="AI355" s="10">
        <v>0</v>
      </c>
      <c r="AJ355" s="10" t="s">
        <v>12971</v>
      </c>
      <c r="AK355" s="23" t="s">
        <v>22900</v>
      </c>
      <c r="AL355" s="23" t="s">
        <v>16889</v>
      </c>
      <c r="AM355" s="10" t="s">
        <v>7566</v>
      </c>
      <c r="AN355" s="10" t="s">
        <v>2</v>
      </c>
      <c r="AO355" s="10" t="s">
        <v>12970</v>
      </c>
      <c r="AP355" s="10" t="s">
        <v>6</v>
      </c>
      <c r="AQ355" s="10" t="s">
        <v>12972</v>
      </c>
      <c r="AR355" s="10" t="s">
        <v>12970</v>
      </c>
      <c r="AS355" s="23" t="s">
        <v>16889</v>
      </c>
      <c r="AT355" s="10" t="str">
        <f t="shared" si="11"/>
        <v>(354, 'A0354_2026_10_03_22_00_00', 'A0354', 'PL7-3', 'Sản xuất', null, null, null, null, null, 'Chưa cập nhật', 0,  'Ca 1', '2026-10-03', '2026-10-03 22:00:00', 'Rolled',  null, 'Chưa cập nhật', null, 'Thất bại', 'Chưa cập nhật', '2026-10-03 22:00:00'),</v>
      </c>
    </row>
    <row r="356" spans="1:46" x14ac:dyDescent="0.25">
      <c r="A356" s="16" t="str">
        <v>(355, 'A0355_2026_10_03_22_00_00', 'A0355', 'PL7-3', 'Sản xuất', null, null, null, null, null, 'Chưa cập nhật', 0,  'Ca 1', '2026-10-03', '2026-10-03 22:00:00', 'Rolled',  null, 'Chưa cập nhật', null, 'Thất bại', 'Chưa cập nhật', '2026-10-03 22:00:00'),</v>
      </c>
      <c r="B356" s="17" t="str">
        <f t="shared" si="10"/>
        <v>355, 'A0355_2026_10_03_22_00_00', 'A0355', 'PL7-3', 'Sản xuất', null, null, null, null, null, 'Chưa cập nhật', 0,  'Ca 1', '2026-10-03', '2026-10-03 22:00:00', 'Rolled',  null, 'Chưa cập nhật', null, 'Thất bại', 'Chưa cập nhật', '2026-10-03 22:00:00'</v>
      </c>
      <c r="C356" s="12">
        <v>355</v>
      </c>
      <c r="D356" s="12" t="s">
        <v>8076</v>
      </c>
      <c r="E356" s="12" t="s">
        <v>8077</v>
      </c>
      <c r="F356" s="12" t="s">
        <v>0</v>
      </c>
      <c r="G356" s="12" t="s">
        <v>1</v>
      </c>
      <c r="H356" s="12" t="s">
        <v>2</v>
      </c>
      <c r="I356" s="12" t="s">
        <v>2</v>
      </c>
      <c r="J356" s="12" t="s">
        <v>2</v>
      </c>
      <c r="K356" s="12" t="s">
        <v>3</v>
      </c>
      <c r="L356" s="12">
        <v>0</v>
      </c>
      <c r="M356" s="12" t="s">
        <v>13327</v>
      </c>
      <c r="N356" s="12" t="s">
        <v>4409</v>
      </c>
      <c r="O356" s="12" t="s">
        <v>3810</v>
      </c>
      <c r="P356" s="12" t="s">
        <v>7</v>
      </c>
      <c r="Q356" s="12" t="s">
        <v>12973</v>
      </c>
      <c r="R356" s="12" t="s">
        <v>5</v>
      </c>
      <c r="S356" s="12" t="s">
        <v>6</v>
      </c>
      <c r="T356" s="12" t="s">
        <v>28</v>
      </c>
      <c r="U356" s="12" t="s">
        <v>5</v>
      </c>
      <c r="V356" s="12" t="s">
        <v>3810</v>
      </c>
      <c r="X356" s="10">
        <v>355</v>
      </c>
      <c r="Y356" s="10" t="s">
        <v>20244</v>
      </c>
      <c r="Z356" s="10" t="s">
        <v>4919</v>
      </c>
      <c r="AA356" s="10" t="s">
        <v>4559</v>
      </c>
      <c r="AB356" s="10" t="s">
        <v>7567</v>
      </c>
      <c r="AC356" s="10" t="s">
        <v>6</v>
      </c>
      <c r="AD356" s="10" t="s">
        <v>6</v>
      </c>
      <c r="AE356" s="10" t="s">
        <v>6</v>
      </c>
      <c r="AF356" s="10" t="s">
        <v>6</v>
      </c>
      <c r="AG356" s="10" t="s">
        <v>6</v>
      </c>
      <c r="AH356" s="10" t="s">
        <v>12970</v>
      </c>
      <c r="AI356" s="10">
        <v>0</v>
      </c>
      <c r="AJ356" s="10" t="s">
        <v>12971</v>
      </c>
      <c r="AK356" s="23" t="s">
        <v>22900</v>
      </c>
      <c r="AL356" s="23" t="s">
        <v>16889</v>
      </c>
      <c r="AM356" s="10" t="s">
        <v>7566</v>
      </c>
      <c r="AN356" s="10" t="s">
        <v>2</v>
      </c>
      <c r="AO356" s="10" t="s">
        <v>12970</v>
      </c>
      <c r="AP356" s="10" t="s">
        <v>6</v>
      </c>
      <c r="AQ356" s="10" t="s">
        <v>12972</v>
      </c>
      <c r="AR356" s="10" t="s">
        <v>12970</v>
      </c>
      <c r="AS356" s="23" t="s">
        <v>16889</v>
      </c>
      <c r="AT356" s="10" t="str">
        <f t="shared" si="11"/>
        <v>(355, 'A0355_2026_10_03_22_00_00', 'A0355', 'PL7-3', 'Sản xuất', null, null, null, null, null, 'Chưa cập nhật', 0,  'Ca 1', '2026-10-03', '2026-10-03 22:00:00', 'Rolled',  null, 'Chưa cập nhật', null, 'Thất bại', 'Chưa cập nhật', '2026-10-03 22:00:00'),</v>
      </c>
    </row>
    <row r="357" spans="1:46" x14ac:dyDescent="0.25">
      <c r="A357" s="16" t="str">
        <v>(356, 'A0356_2026_10_03_22_00_00', 'A0356', 'PL7-3', 'Sản xuất', null, null, null, null, null, 'Chưa cập nhật', 0,  'Ca 1', '2026-10-03', '2026-10-03 22:00:00', 'Rolled',  null, 'Chưa cập nhật', null, 'Thất bại', 'Chưa cập nhật', '2026-10-03 22:00:00'),</v>
      </c>
      <c r="B357" s="17" t="str">
        <f t="shared" si="10"/>
        <v>356, 'A0356_2026_10_03_22_00_00', 'A0356', 'PL7-3', 'Sản xuất', null, null, null, null, null, 'Chưa cập nhật', 0,  'Ca 1', '2026-10-03', '2026-10-03 22:00:00', 'Rolled',  null, 'Chưa cập nhật', null, 'Thất bại', 'Chưa cập nhật', '2026-10-03 22:00:00'</v>
      </c>
      <c r="C357" s="12">
        <v>356</v>
      </c>
      <c r="D357" s="12" t="s">
        <v>8078</v>
      </c>
      <c r="E357" s="12" t="s">
        <v>8079</v>
      </c>
      <c r="F357" s="12" t="s">
        <v>0</v>
      </c>
      <c r="G357" s="12" t="s">
        <v>1</v>
      </c>
      <c r="H357" s="12" t="s">
        <v>2</v>
      </c>
      <c r="I357" s="12" t="s">
        <v>2</v>
      </c>
      <c r="J357" s="12" t="s">
        <v>2</v>
      </c>
      <c r="K357" s="12" t="s">
        <v>3</v>
      </c>
      <c r="L357" s="12">
        <v>0</v>
      </c>
      <c r="M357" s="12" t="s">
        <v>13328</v>
      </c>
      <c r="N357" s="12" t="s">
        <v>4409</v>
      </c>
      <c r="O357" s="12" t="s">
        <v>3810</v>
      </c>
      <c r="P357" s="12" t="s">
        <v>7</v>
      </c>
      <c r="Q357" s="12" t="s">
        <v>12973</v>
      </c>
      <c r="R357" s="12" t="s">
        <v>5</v>
      </c>
      <c r="S357" s="12" t="s">
        <v>6</v>
      </c>
      <c r="T357" s="12" t="s">
        <v>28</v>
      </c>
      <c r="U357" s="12" t="s">
        <v>5</v>
      </c>
      <c r="V357" s="12" t="s">
        <v>3810</v>
      </c>
      <c r="X357" s="10">
        <v>356</v>
      </c>
      <c r="Y357" s="10" t="s">
        <v>20245</v>
      </c>
      <c r="Z357" s="10" t="s">
        <v>4920</v>
      </c>
      <c r="AA357" s="10" t="s">
        <v>4559</v>
      </c>
      <c r="AB357" s="10" t="s">
        <v>7567</v>
      </c>
      <c r="AC357" s="10" t="s">
        <v>6</v>
      </c>
      <c r="AD357" s="10" t="s">
        <v>6</v>
      </c>
      <c r="AE357" s="10" t="s">
        <v>6</v>
      </c>
      <c r="AF357" s="10" t="s">
        <v>6</v>
      </c>
      <c r="AG357" s="10" t="s">
        <v>6</v>
      </c>
      <c r="AH357" s="10" t="s">
        <v>12970</v>
      </c>
      <c r="AI357" s="10">
        <v>0</v>
      </c>
      <c r="AJ357" s="10" t="s">
        <v>12971</v>
      </c>
      <c r="AK357" s="23" t="s">
        <v>22900</v>
      </c>
      <c r="AL357" s="23" t="s">
        <v>16889</v>
      </c>
      <c r="AM357" s="10" t="s">
        <v>7566</v>
      </c>
      <c r="AN357" s="10" t="s">
        <v>2</v>
      </c>
      <c r="AO357" s="10" t="s">
        <v>12970</v>
      </c>
      <c r="AP357" s="10" t="s">
        <v>6</v>
      </c>
      <c r="AQ357" s="10" t="s">
        <v>12972</v>
      </c>
      <c r="AR357" s="10" t="s">
        <v>12970</v>
      </c>
      <c r="AS357" s="23" t="s">
        <v>16889</v>
      </c>
      <c r="AT357" s="10" t="str">
        <f t="shared" si="11"/>
        <v>(356, 'A0356_2026_10_03_22_00_00', 'A0356', 'PL7-3', 'Sản xuất', null, null, null, null, null, 'Chưa cập nhật', 0,  'Ca 1', '2026-10-03', '2026-10-03 22:00:00', 'Rolled',  null, 'Chưa cập nhật', null, 'Thất bại', 'Chưa cập nhật', '2026-10-03 22:00:00'),</v>
      </c>
    </row>
    <row r="358" spans="1:46" x14ac:dyDescent="0.25">
      <c r="A358" s="16" t="str">
        <v>(357, 'A0357_2026_10_03_22_00_00', 'A0357', 'PL7-3', 'Sản xuất', null, null, null, null, null, 'Chưa cập nhật', 0,  'Ca 1', '2026-10-03', '2026-10-03 22:00:00', 'Rolled',  null, 'Chưa cập nhật', null, 'Thất bại', 'Chưa cập nhật', '2026-10-03 22:00:00'),</v>
      </c>
      <c r="B358" s="17" t="str">
        <f t="shared" si="10"/>
        <v>357, 'A0357_2026_10_03_22_00_00', 'A0357', 'PL7-3', 'Sản xuất', null, null, null, null, null, 'Chưa cập nhật', 0,  'Ca 1', '2026-10-03', '2026-10-03 22:00:00', 'Rolled',  null, 'Chưa cập nhật', null, 'Thất bại', 'Chưa cập nhật', '2026-10-03 22:00:00'</v>
      </c>
      <c r="C358" s="12">
        <v>357</v>
      </c>
      <c r="D358" s="12" t="s">
        <v>8080</v>
      </c>
      <c r="E358" s="12" t="s">
        <v>8081</v>
      </c>
      <c r="F358" s="12" t="s">
        <v>0</v>
      </c>
      <c r="G358" s="12" t="s">
        <v>1</v>
      </c>
      <c r="H358" s="12" t="s">
        <v>2</v>
      </c>
      <c r="I358" s="12" t="s">
        <v>2</v>
      </c>
      <c r="J358" s="12" t="s">
        <v>2</v>
      </c>
      <c r="K358" s="12" t="s">
        <v>3</v>
      </c>
      <c r="L358" s="12">
        <v>0</v>
      </c>
      <c r="M358" s="12" t="s">
        <v>13329</v>
      </c>
      <c r="N358" s="12" t="s">
        <v>4409</v>
      </c>
      <c r="O358" s="12" t="s">
        <v>3810</v>
      </c>
      <c r="P358" s="12" t="s">
        <v>7</v>
      </c>
      <c r="Q358" s="12" t="s">
        <v>12973</v>
      </c>
      <c r="R358" s="12" t="s">
        <v>5</v>
      </c>
      <c r="S358" s="12" t="s">
        <v>6</v>
      </c>
      <c r="T358" s="12" t="s">
        <v>28</v>
      </c>
      <c r="U358" s="12" t="s">
        <v>5</v>
      </c>
      <c r="V358" s="12" t="s">
        <v>3810</v>
      </c>
      <c r="X358" s="10">
        <v>357</v>
      </c>
      <c r="Y358" s="10" t="s">
        <v>20246</v>
      </c>
      <c r="Z358" s="10" t="s">
        <v>4921</v>
      </c>
      <c r="AA358" s="10" t="s">
        <v>4559</v>
      </c>
      <c r="AB358" s="10" t="s">
        <v>7567</v>
      </c>
      <c r="AC358" s="10" t="s">
        <v>6</v>
      </c>
      <c r="AD358" s="10" t="s">
        <v>6</v>
      </c>
      <c r="AE358" s="10" t="s">
        <v>6</v>
      </c>
      <c r="AF358" s="10" t="s">
        <v>6</v>
      </c>
      <c r="AG358" s="10" t="s">
        <v>6</v>
      </c>
      <c r="AH358" s="10" t="s">
        <v>12970</v>
      </c>
      <c r="AI358" s="10">
        <v>0</v>
      </c>
      <c r="AJ358" s="10" t="s">
        <v>12971</v>
      </c>
      <c r="AK358" s="23" t="s">
        <v>22900</v>
      </c>
      <c r="AL358" s="23" t="s">
        <v>16889</v>
      </c>
      <c r="AM358" s="10" t="s">
        <v>7566</v>
      </c>
      <c r="AN358" s="10" t="s">
        <v>2</v>
      </c>
      <c r="AO358" s="10" t="s">
        <v>12970</v>
      </c>
      <c r="AP358" s="10" t="s">
        <v>6</v>
      </c>
      <c r="AQ358" s="10" t="s">
        <v>12972</v>
      </c>
      <c r="AR358" s="10" t="s">
        <v>12970</v>
      </c>
      <c r="AS358" s="23" t="s">
        <v>16889</v>
      </c>
      <c r="AT358" s="10" t="str">
        <f t="shared" si="11"/>
        <v>(357, 'A0357_2026_10_03_22_00_00', 'A0357', 'PL7-3', 'Sản xuất', null, null, null, null, null, 'Chưa cập nhật', 0,  'Ca 1', '2026-10-03', '2026-10-03 22:00:00', 'Rolled',  null, 'Chưa cập nhật', null, 'Thất bại', 'Chưa cập nhật', '2026-10-03 22:00:00'),</v>
      </c>
    </row>
    <row r="359" spans="1:46" x14ac:dyDescent="0.25">
      <c r="A359" s="16" t="str">
        <v>(358, 'A0358_2026_10_03_22_00_00', 'A0358', 'PL7-3', 'Sản xuất', null, null, null, null, null, 'Chưa cập nhật', 0,  'Ca 1', '2026-10-03', '2026-10-03 22:00:00', 'Rolled',  null, 'Chưa cập nhật', null, 'Thất bại', 'Chưa cập nhật', '2026-10-03 22:00:00'),</v>
      </c>
      <c r="B359" s="17" t="str">
        <f t="shared" si="10"/>
        <v>358, 'A0358_2026_10_03_22_00_00', 'A0358', 'PL7-3', 'Sản xuất', null, null, null, null, null, 'Chưa cập nhật', 0,  'Ca 1', '2026-10-03', '2026-10-03 22:00:00', 'Rolled',  null, 'Chưa cập nhật', null, 'Thất bại', 'Chưa cập nhật', '2026-10-03 22:00:00'</v>
      </c>
      <c r="C359" s="12">
        <v>358</v>
      </c>
      <c r="D359" s="12" t="s">
        <v>8082</v>
      </c>
      <c r="E359" s="12" t="s">
        <v>8083</v>
      </c>
      <c r="F359" s="12" t="s">
        <v>0</v>
      </c>
      <c r="G359" s="12" t="s">
        <v>1</v>
      </c>
      <c r="H359" s="12" t="s">
        <v>2</v>
      </c>
      <c r="I359" s="12" t="s">
        <v>2</v>
      </c>
      <c r="J359" s="12" t="s">
        <v>2</v>
      </c>
      <c r="K359" s="12" t="s">
        <v>3</v>
      </c>
      <c r="L359" s="12">
        <v>0</v>
      </c>
      <c r="M359" s="12" t="s">
        <v>13330</v>
      </c>
      <c r="N359" s="12" t="s">
        <v>4409</v>
      </c>
      <c r="O359" s="12" t="s">
        <v>3810</v>
      </c>
      <c r="P359" s="12" t="s">
        <v>7</v>
      </c>
      <c r="Q359" s="12" t="s">
        <v>12973</v>
      </c>
      <c r="R359" s="12" t="s">
        <v>5</v>
      </c>
      <c r="S359" s="12" t="s">
        <v>6</v>
      </c>
      <c r="T359" s="12" t="s">
        <v>28</v>
      </c>
      <c r="U359" s="12" t="s">
        <v>5</v>
      </c>
      <c r="V359" s="12" t="s">
        <v>3810</v>
      </c>
      <c r="X359" s="10">
        <v>358</v>
      </c>
      <c r="Y359" s="10" t="s">
        <v>20247</v>
      </c>
      <c r="Z359" s="10" t="s">
        <v>4922</v>
      </c>
      <c r="AA359" s="10" t="s">
        <v>4559</v>
      </c>
      <c r="AB359" s="10" t="s">
        <v>7567</v>
      </c>
      <c r="AC359" s="10" t="s">
        <v>6</v>
      </c>
      <c r="AD359" s="10" t="s">
        <v>6</v>
      </c>
      <c r="AE359" s="10" t="s">
        <v>6</v>
      </c>
      <c r="AF359" s="10" t="s">
        <v>6</v>
      </c>
      <c r="AG359" s="10" t="s">
        <v>6</v>
      </c>
      <c r="AH359" s="10" t="s">
        <v>12970</v>
      </c>
      <c r="AI359" s="10">
        <v>0</v>
      </c>
      <c r="AJ359" s="10" t="s">
        <v>12971</v>
      </c>
      <c r="AK359" s="23" t="s">
        <v>22900</v>
      </c>
      <c r="AL359" s="23" t="s">
        <v>16889</v>
      </c>
      <c r="AM359" s="10" t="s">
        <v>7566</v>
      </c>
      <c r="AN359" s="10" t="s">
        <v>2</v>
      </c>
      <c r="AO359" s="10" t="s">
        <v>12970</v>
      </c>
      <c r="AP359" s="10" t="s">
        <v>6</v>
      </c>
      <c r="AQ359" s="10" t="s">
        <v>12972</v>
      </c>
      <c r="AR359" s="10" t="s">
        <v>12970</v>
      </c>
      <c r="AS359" s="23" t="s">
        <v>16889</v>
      </c>
      <c r="AT359" s="10" t="str">
        <f t="shared" si="11"/>
        <v>(358, 'A0358_2026_10_03_22_00_00', 'A0358', 'PL7-3', 'Sản xuất', null, null, null, null, null, 'Chưa cập nhật', 0,  'Ca 1', '2026-10-03', '2026-10-03 22:00:00', 'Rolled',  null, 'Chưa cập nhật', null, 'Thất bại', 'Chưa cập nhật', '2026-10-03 22:00:00'),</v>
      </c>
    </row>
    <row r="360" spans="1:46" x14ac:dyDescent="0.25">
      <c r="A360" s="16" t="str">
        <v>(359, 'A0359_2026_10_03_22_00_00', 'A0359', 'PL7-3', 'Sản xuất', null, null, null, null, null, 'Chưa cập nhật', 0,  'Ca 1', '2026-10-03', '2026-10-03 22:00:00', 'Rolled',  null, 'Chưa cập nhật', null, 'Thất bại', 'Chưa cập nhật', '2026-10-03 22:00:00'),</v>
      </c>
      <c r="B360" s="17" t="str">
        <f t="shared" si="10"/>
        <v>359, 'A0359_2026_10_03_22_00_00', 'A0359', 'PL7-3', 'Sản xuất', null, null, null, null, null, 'Chưa cập nhật', 0,  'Ca 1', '2026-10-03', '2026-10-03 22:00:00', 'Rolled',  null, 'Chưa cập nhật', null, 'Thất bại', 'Chưa cập nhật', '2026-10-03 22:00:00'</v>
      </c>
      <c r="C360" s="12">
        <v>359</v>
      </c>
      <c r="D360" s="12" t="s">
        <v>8084</v>
      </c>
      <c r="E360" s="12" t="s">
        <v>8085</v>
      </c>
      <c r="F360" s="12" t="s">
        <v>0</v>
      </c>
      <c r="G360" s="12" t="s">
        <v>1</v>
      </c>
      <c r="H360" s="12" t="s">
        <v>2</v>
      </c>
      <c r="I360" s="12" t="s">
        <v>2</v>
      </c>
      <c r="J360" s="12" t="s">
        <v>2</v>
      </c>
      <c r="K360" s="12" t="s">
        <v>3</v>
      </c>
      <c r="L360" s="12">
        <v>0</v>
      </c>
      <c r="M360" s="12" t="s">
        <v>13331</v>
      </c>
      <c r="N360" s="12" t="s">
        <v>4409</v>
      </c>
      <c r="O360" s="12" t="s">
        <v>3810</v>
      </c>
      <c r="P360" s="12" t="s">
        <v>7</v>
      </c>
      <c r="Q360" s="12" t="s">
        <v>12973</v>
      </c>
      <c r="R360" s="12" t="s">
        <v>5</v>
      </c>
      <c r="S360" s="12" t="s">
        <v>6</v>
      </c>
      <c r="T360" s="12" t="s">
        <v>28</v>
      </c>
      <c r="U360" s="12" t="s">
        <v>5</v>
      </c>
      <c r="V360" s="12" t="s">
        <v>3810</v>
      </c>
      <c r="X360" s="10">
        <v>359</v>
      </c>
      <c r="Y360" s="10" t="s">
        <v>20248</v>
      </c>
      <c r="Z360" s="10" t="s">
        <v>4923</v>
      </c>
      <c r="AA360" s="10" t="s">
        <v>4559</v>
      </c>
      <c r="AB360" s="10" t="s">
        <v>7567</v>
      </c>
      <c r="AC360" s="10" t="s">
        <v>6</v>
      </c>
      <c r="AD360" s="10" t="s">
        <v>6</v>
      </c>
      <c r="AE360" s="10" t="s">
        <v>6</v>
      </c>
      <c r="AF360" s="10" t="s">
        <v>6</v>
      </c>
      <c r="AG360" s="10" t="s">
        <v>6</v>
      </c>
      <c r="AH360" s="10" t="s">
        <v>12970</v>
      </c>
      <c r="AI360" s="10">
        <v>0</v>
      </c>
      <c r="AJ360" s="10" t="s">
        <v>12971</v>
      </c>
      <c r="AK360" s="23" t="s">
        <v>22900</v>
      </c>
      <c r="AL360" s="23" t="s">
        <v>16889</v>
      </c>
      <c r="AM360" s="10" t="s">
        <v>7566</v>
      </c>
      <c r="AN360" s="10" t="s">
        <v>2</v>
      </c>
      <c r="AO360" s="10" t="s">
        <v>12970</v>
      </c>
      <c r="AP360" s="10" t="s">
        <v>6</v>
      </c>
      <c r="AQ360" s="10" t="s">
        <v>12972</v>
      </c>
      <c r="AR360" s="10" t="s">
        <v>12970</v>
      </c>
      <c r="AS360" s="23" t="s">
        <v>16889</v>
      </c>
      <c r="AT360" s="10" t="str">
        <f t="shared" si="11"/>
        <v>(359, 'A0359_2026_10_03_22_00_00', 'A0359', 'PL7-3', 'Sản xuất', null, null, null, null, null, 'Chưa cập nhật', 0,  'Ca 1', '2026-10-03', '2026-10-03 22:00:00', 'Rolled',  null, 'Chưa cập nhật', null, 'Thất bại', 'Chưa cập nhật', '2026-10-03 22:00:00'),</v>
      </c>
    </row>
    <row r="361" spans="1:46" x14ac:dyDescent="0.25">
      <c r="A361" s="16" t="str">
        <v>(360, 'A0360_2026_10_03_22_00_00', 'A0360', 'PL7-3', 'Sản xuất', null, null, null, null, null, 'Chưa cập nhật', 0,  'Ca 1', '2026-10-03', '2026-10-03 22:00:00', 'Rolled',  null, 'Chưa cập nhật', null, 'Thất bại', 'Chưa cập nhật', '2026-10-03 22:00:00'),</v>
      </c>
      <c r="B361" s="17" t="str">
        <f t="shared" si="10"/>
        <v>360, 'A0360_2026_10_03_22_00_00', 'A0360', 'PL7-3', 'Sản xuất', null, null, null, null, null, 'Chưa cập nhật', 0,  'Ca 1', '2026-10-03', '2026-10-03 22:00:00', 'Rolled',  null, 'Chưa cập nhật', null, 'Thất bại', 'Chưa cập nhật', '2026-10-03 22:00:00'</v>
      </c>
      <c r="C361" s="12">
        <v>360</v>
      </c>
      <c r="D361" s="12" t="s">
        <v>8086</v>
      </c>
      <c r="E361" s="12" t="s">
        <v>8087</v>
      </c>
      <c r="F361" s="12" t="s">
        <v>0</v>
      </c>
      <c r="G361" s="12" t="s">
        <v>1</v>
      </c>
      <c r="H361" s="12" t="s">
        <v>2</v>
      </c>
      <c r="I361" s="12" t="s">
        <v>2</v>
      </c>
      <c r="J361" s="12" t="s">
        <v>2</v>
      </c>
      <c r="K361" s="12" t="s">
        <v>3</v>
      </c>
      <c r="L361" s="12">
        <v>0</v>
      </c>
      <c r="M361" s="12" t="s">
        <v>13332</v>
      </c>
      <c r="N361" s="12" t="s">
        <v>4409</v>
      </c>
      <c r="O361" s="12" t="s">
        <v>3810</v>
      </c>
      <c r="P361" s="12" t="s">
        <v>7</v>
      </c>
      <c r="Q361" s="12" t="s">
        <v>12973</v>
      </c>
      <c r="R361" s="12" t="s">
        <v>5</v>
      </c>
      <c r="S361" s="12" t="s">
        <v>6</v>
      </c>
      <c r="T361" s="12" t="s">
        <v>28</v>
      </c>
      <c r="U361" s="12" t="s">
        <v>5</v>
      </c>
      <c r="V361" s="12" t="s">
        <v>3810</v>
      </c>
      <c r="X361" s="10">
        <v>360</v>
      </c>
      <c r="Y361" s="10" t="s">
        <v>20249</v>
      </c>
      <c r="Z361" s="10" t="s">
        <v>4924</v>
      </c>
      <c r="AA361" s="10" t="s">
        <v>4559</v>
      </c>
      <c r="AB361" s="10" t="s">
        <v>7567</v>
      </c>
      <c r="AC361" s="10" t="s">
        <v>6</v>
      </c>
      <c r="AD361" s="10" t="s">
        <v>6</v>
      </c>
      <c r="AE361" s="10" t="s">
        <v>6</v>
      </c>
      <c r="AF361" s="10" t="s">
        <v>6</v>
      </c>
      <c r="AG361" s="10" t="s">
        <v>6</v>
      </c>
      <c r="AH361" s="10" t="s">
        <v>12970</v>
      </c>
      <c r="AI361" s="10">
        <v>0</v>
      </c>
      <c r="AJ361" s="10" t="s">
        <v>12971</v>
      </c>
      <c r="AK361" s="23" t="s">
        <v>22900</v>
      </c>
      <c r="AL361" s="23" t="s">
        <v>16889</v>
      </c>
      <c r="AM361" s="10" t="s">
        <v>7566</v>
      </c>
      <c r="AN361" s="10" t="s">
        <v>2</v>
      </c>
      <c r="AO361" s="10" t="s">
        <v>12970</v>
      </c>
      <c r="AP361" s="10" t="s">
        <v>6</v>
      </c>
      <c r="AQ361" s="10" t="s">
        <v>12972</v>
      </c>
      <c r="AR361" s="10" t="s">
        <v>12970</v>
      </c>
      <c r="AS361" s="23" t="s">
        <v>16889</v>
      </c>
      <c r="AT361" s="10" t="str">
        <f t="shared" si="11"/>
        <v>(360, 'A0360_2026_10_03_22_00_00', 'A0360', 'PL7-3', 'Sản xuất', null, null, null, null, null, 'Chưa cập nhật', 0,  'Ca 1', '2026-10-03', '2026-10-03 22:00:00', 'Rolled',  null, 'Chưa cập nhật', null, 'Thất bại', 'Chưa cập nhật', '2026-10-03 22:00:00'),</v>
      </c>
    </row>
    <row r="362" spans="1:46" x14ac:dyDescent="0.25">
      <c r="A362" s="16" t="str">
        <v>(361, 'A0361_2026_10_03_22_00_00', 'A0361', 'PL7-3', 'Sản xuất', null, null, null, null, null, 'Chưa cập nhật', 0,  'Ca 1', '2026-10-03', '2026-10-03 22:00:00', 'Rolled',  null, 'Chưa cập nhật', null, 'Thất bại', 'Chưa cập nhật', '2026-10-03 22:00:00'),</v>
      </c>
      <c r="B362" s="17" t="str">
        <f t="shared" si="10"/>
        <v>361, 'A0361_2026_10_03_22_00_00', 'A0361', 'PL7-3', 'Sản xuất', null, null, null, null, null, 'Chưa cập nhật', 0,  'Ca 1', '2026-10-03', '2026-10-03 22:00:00', 'Rolled',  null, 'Chưa cập nhật', null, 'Thất bại', 'Chưa cập nhật', '2026-10-03 22:00:00'</v>
      </c>
      <c r="C362" s="12">
        <v>361</v>
      </c>
      <c r="D362" s="12" t="s">
        <v>8088</v>
      </c>
      <c r="E362" s="12" t="s">
        <v>8089</v>
      </c>
      <c r="F362" s="12" t="s">
        <v>0</v>
      </c>
      <c r="G362" s="12" t="s">
        <v>1</v>
      </c>
      <c r="H362" s="12" t="s">
        <v>2</v>
      </c>
      <c r="I362" s="12" t="s">
        <v>2</v>
      </c>
      <c r="J362" s="12" t="s">
        <v>2</v>
      </c>
      <c r="K362" s="12" t="s">
        <v>3</v>
      </c>
      <c r="L362" s="12">
        <v>0</v>
      </c>
      <c r="M362" s="12" t="s">
        <v>13333</v>
      </c>
      <c r="N362" s="12" t="s">
        <v>4409</v>
      </c>
      <c r="O362" s="12" t="s">
        <v>3810</v>
      </c>
      <c r="P362" s="12" t="s">
        <v>7</v>
      </c>
      <c r="Q362" s="12" t="s">
        <v>12973</v>
      </c>
      <c r="R362" s="12" t="s">
        <v>5</v>
      </c>
      <c r="S362" s="12" t="s">
        <v>6</v>
      </c>
      <c r="T362" s="12" t="s">
        <v>28</v>
      </c>
      <c r="U362" s="12" t="s">
        <v>5</v>
      </c>
      <c r="V362" s="12" t="s">
        <v>3810</v>
      </c>
      <c r="X362" s="10">
        <v>361</v>
      </c>
      <c r="Y362" s="10" t="s">
        <v>20250</v>
      </c>
      <c r="Z362" s="10" t="s">
        <v>4925</v>
      </c>
      <c r="AA362" s="10" t="s">
        <v>4559</v>
      </c>
      <c r="AB362" s="10" t="s">
        <v>7567</v>
      </c>
      <c r="AC362" s="10" t="s">
        <v>6</v>
      </c>
      <c r="AD362" s="10" t="s">
        <v>6</v>
      </c>
      <c r="AE362" s="10" t="s">
        <v>6</v>
      </c>
      <c r="AF362" s="10" t="s">
        <v>6</v>
      </c>
      <c r="AG362" s="10" t="s">
        <v>6</v>
      </c>
      <c r="AH362" s="10" t="s">
        <v>12970</v>
      </c>
      <c r="AI362" s="10">
        <v>0</v>
      </c>
      <c r="AJ362" s="10" t="s">
        <v>12971</v>
      </c>
      <c r="AK362" s="23" t="s">
        <v>22900</v>
      </c>
      <c r="AL362" s="23" t="s">
        <v>16889</v>
      </c>
      <c r="AM362" s="10" t="s">
        <v>7566</v>
      </c>
      <c r="AN362" s="10" t="s">
        <v>2</v>
      </c>
      <c r="AO362" s="10" t="s">
        <v>12970</v>
      </c>
      <c r="AP362" s="10" t="s">
        <v>6</v>
      </c>
      <c r="AQ362" s="10" t="s">
        <v>12972</v>
      </c>
      <c r="AR362" s="10" t="s">
        <v>12970</v>
      </c>
      <c r="AS362" s="23" t="s">
        <v>16889</v>
      </c>
      <c r="AT362" s="10" t="str">
        <f t="shared" si="11"/>
        <v>(361, 'A0361_2026_10_03_22_00_00', 'A0361', 'PL7-3', 'Sản xuất', null, null, null, null, null, 'Chưa cập nhật', 0,  'Ca 1', '2026-10-03', '2026-10-03 22:00:00', 'Rolled',  null, 'Chưa cập nhật', null, 'Thất bại', 'Chưa cập nhật', '2026-10-03 22:00:00'),</v>
      </c>
    </row>
    <row r="363" spans="1:46" x14ac:dyDescent="0.25">
      <c r="A363" s="16" t="str">
        <v>(362, 'A0362_2026_10_03_22_00_00', 'A0362', 'PL7-3', 'Sản xuất', null, null, null, null, null, 'Chưa cập nhật', 0,  'Ca 1', '2026-10-03', '2026-10-03 22:00:00', 'Rolled',  null, 'Chưa cập nhật', null, 'Thất bại', 'Chưa cập nhật', '2026-10-03 22:00:00'),</v>
      </c>
      <c r="B363" s="17" t="str">
        <f t="shared" si="10"/>
        <v>362, 'A0362_2026_10_03_22_00_00', 'A0362', 'PL7-3', 'Sản xuất', null, null, null, null, null, 'Chưa cập nhật', 0,  'Ca 1', '2026-10-03', '2026-10-03 22:00:00', 'Rolled',  null, 'Chưa cập nhật', null, 'Thất bại', 'Chưa cập nhật', '2026-10-03 22:00:00'</v>
      </c>
      <c r="C363" s="12">
        <v>362</v>
      </c>
      <c r="D363" s="12" t="s">
        <v>8090</v>
      </c>
      <c r="E363" s="12" t="s">
        <v>8091</v>
      </c>
      <c r="F363" s="12" t="s">
        <v>0</v>
      </c>
      <c r="G363" s="12" t="s">
        <v>1</v>
      </c>
      <c r="H363" s="12" t="s">
        <v>2</v>
      </c>
      <c r="I363" s="12" t="s">
        <v>2</v>
      </c>
      <c r="J363" s="12" t="s">
        <v>2</v>
      </c>
      <c r="K363" s="12" t="s">
        <v>3</v>
      </c>
      <c r="L363" s="12">
        <v>0</v>
      </c>
      <c r="M363" s="12" t="s">
        <v>13334</v>
      </c>
      <c r="N363" s="12" t="s">
        <v>4409</v>
      </c>
      <c r="O363" s="12" t="s">
        <v>3810</v>
      </c>
      <c r="P363" s="12" t="s">
        <v>7</v>
      </c>
      <c r="Q363" s="12" t="s">
        <v>12973</v>
      </c>
      <c r="R363" s="12" t="s">
        <v>5</v>
      </c>
      <c r="S363" s="12" t="s">
        <v>6</v>
      </c>
      <c r="T363" s="12" t="s">
        <v>28</v>
      </c>
      <c r="U363" s="12" t="s">
        <v>5</v>
      </c>
      <c r="V363" s="12" t="s">
        <v>3810</v>
      </c>
      <c r="X363" s="10">
        <v>362</v>
      </c>
      <c r="Y363" s="10" t="s">
        <v>20251</v>
      </c>
      <c r="Z363" s="10" t="s">
        <v>4926</v>
      </c>
      <c r="AA363" s="10" t="s">
        <v>4559</v>
      </c>
      <c r="AB363" s="10" t="s">
        <v>7567</v>
      </c>
      <c r="AC363" s="10" t="s">
        <v>6</v>
      </c>
      <c r="AD363" s="10" t="s">
        <v>6</v>
      </c>
      <c r="AE363" s="10" t="s">
        <v>6</v>
      </c>
      <c r="AF363" s="10" t="s">
        <v>6</v>
      </c>
      <c r="AG363" s="10" t="s">
        <v>6</v>
      </c>
      <c r="AH363" s="10" t="s">
        <v>12970</v>
      </c>
      <c r="AI363" s="10">
        <v>0</v>
      </c>
      <c r="AJ363" s="10" t="s">
        <v>12971</v>
      </c>
      <c r="AK363" s="23" t="s">
        <v>22900</v>
      </c>
      <c r="AL363" s="23" t="s">
        <v>16889</v>
      </c>
      <c r="AM363" s="10" t="s">
        <v>7566</v>
      </c>
      <c r="AN363" s="10" t="s">
        <v>2</v>
      </c>
      <c r="AO363" s="10" t="s">
        <v>12970</v>
      </c>
      <c r="AP363" s="10" t="s">
        <v>6</v>
      </c>
      <c r="AQ363" s="10" t="s">
        <v>12972</v>
      </c>
      <c r="AR363" s="10" t="s">
        <v>12970</v>
      </c>
      <c r="AS363" s="23" t="s">
        <v>16889</v>
      </c>
      <c r="AT363" s="10" t="str">
        <f t="shared" si="11"/>
        <v>(362, 'A0362_2026_10_03_22_00_00', 'A0362', 'PL7-3', 'Sản xuất', null, null, null, null, null, 'Chưa cập nhật', 0,  'Ca 1', '2026-10-03', '2026-10-03 22:00:00', 'Rolled',  null, 'Chưa cập nhật', null, 'Thất bại', 'Chưa cập nhật', '2026-10-03 22:00:00'),</v>
      </c>
    </row>
    <row r="364" spans="1:46" x14ac:dyDescent="0.25">
      <c r="A364" s="16" t="str">
        <v>(363, 'A0363_2026_10_03_22_00_00', 'A0363', 'PL7-3', 'Sản xuất', null, null, null, null, null, 'Chưa cập nhật', 0,  'Ca 1', '2026-10-03', '2026-10-03 22:00:00', 'Rolled',  null, 'Chưa cập nhật', null, 'Thất bại', 'Chưa cập nhật', '2026-10-03 22:00:00'),</v>
      </c>
      <c r="B364" s="17" t="str">
        <f t="shared" si="10"/>
        <v>363, 'A0363_2026_10_03_22_00_00', 'A0363', 'PL7-3', 'Sản xuất', null, null, null, null, null, 'Chưa cập nhật', 0,  'Ca 1', '2026-10-03', '2026-10-03 22:00:00', 'Rolled',  null, 'Chưa cập nhật', null, 'Thất bại', 'Chưa cập nhật', '2026-10-03 22:00:00'</v>
      </c>
      <c r="C364" s="12">
        <v>363</v>
      </c>
      <c r="D364" s="12" t="s">
        <v>8092</v>
      </c>
      <c r="E364" s="12" t="s">
        <v>8093</v>
      </c>
      <c r="F364" s="12" t="s">
        <v>0</v>
      </c>
      <c r="G364" s="12" t="s">
        <v>1</v>
      </c>
      <c r="H364" s="12" t="s">
        <v>2</v>
      </c>
      <c r="I364" s="12" t="s">
        <v>2</v>
      </c>
      <c r="J364" s="12" t="s">
        <v>2</v>
      </c>
      <c r="K364" s="12" t="s">
        <v>3</v>
      </c>
      <c r="L364" s="12">
        <v>0</v>
      </c>
      <c r="M364" s="12" t="s">
        <v>13335</v>
      </c>
      <c r="N364" s="12" t="s">
        <v>4409</v>
      </c>
      <c r="O364" s="12" t="s">
        <v>3810</v>
      </c>
      <c r="P364" s="12" t="s">
        <v>7</v>
      </c>
      <c r="Q364" s="12" t="s">
        <v>12973</v>
      </c>
      <c r="R364" s="12" t="s">
        <v>5</v>
      </c>
      <c r="S364" s="12" t="s">
        <v>6</v>
      </c>
      <c r="T364" s="12" t="s">
        <v>28</v>
      </c>
      <c r="U364" s="12" t="s">
        <v>5</v>
      </c>
      <c r="V364" s="12" t="s">
        <v>3810</v>
      </c>
      <c r="X364" s="10">
        <v>363</v>
      </c>
      <c r="Y364" s="10" t="s">
        <v>20252</v>
      </c>
      <c r="Z364" s="10" t="s">
        <v>4927</v>
      </c>
      <c r="AA364" s="10" t="s">
        <v>4559</v>
      </c>
      <c r="AB364" s="10" t="s">
        <v>7567</v>
      </c>
      <c r="AC364" s="10" t="s">
        <v>6</v>
      </c>
      <c r="AD364" s="10" t="s">
        <v>6</v>
      </c>
      <c r="AE364" s="10" t="s">
        <v>6</v>
      </c>
      <c r="AF364" s="10" t="s">
        <v>6</v>
      </c>
      <c r="AG364" s="10" t="s">
        <v>6</v>
      </c>
      <c r="AH364" s="10" t="s">
        <v>12970</v>
      </c>
      <c r="AI364" s="10">
        <v>0</v>
      </c>
      <c r="AJ364" s="10" t="s">
        <v>12971</v>
      </c>
      <c r="AK364" s="23" t="s">
        <v>22900</v>
      </c>
      <c r="AL364" s="23" t="s">
        <v>16889</v>
      </c>
      <c r="AM364" s="10" t="s">
        <v>7566</v>
      </c>
      <c r="AN364" s="10" t="s">
        <v>2</v>
      </c>
      <c r="AO364" s="10" t="s">
        <v>12970</v>
      </c>
      <c r="AP364" s="10" t="s">
        <v>6</v>
      </c>
      <c r="AQ364" s="10" t="s">
        <v>12972</v>
      </c>
      <c r="AR364" s="10" t="s">
        <v>12970</v>
      </c>
      <c r="AS364" s="23" t="s">
        <v>16889</v>
      </c>
      <c r="AT364" s="10" t="str">
        <f t="shared" si="11"/>
        <v>(363, 'A0363_2026_10_03_22_00_00', 'A0363', 'PL7-3', 'Sản xuất', null, null, null, null, null, 'Chưa cập nhật', 0,  'Ca 1', '2026-10-03', '2026-10-03 22:00:00', 'Rolled',  null, 'Chưa cập nhật', null, 'Thất bại', 'Chưa cập nhật', '2026-10-03 22:00:00'),</v>
      </c>
    </row>
    <row r="365" spans="1:46" x14ac:dyDescent="0.25">
      <c r="A365" s="16" t="str">
        <v>(364, 'A0364_2026_10_03_22_00_00', 'A0364', 'PL7-3', 'Sản xuất', null, null, null, null, null, 'Chưa cập nhật', 0,  'Ca 1', '2026-10-03', '2026-10-03 22:00:00', 'Rolled',  null, 'Chưa cập nhật', null, 'Thất bại', 'Chưa cập nhật', '2026-10-03 22:00:00'),</v>
      </c>
      <c r="B365" s="17" t="str">
        <f t="shared" si="10"/>
        <v>364, 'A0364_2026_10_03_22_00_00', 'A0364', 'PL7-3', 'Sản xuất', null, null, null, null, null, 'Chưa cập nhật', 0,  'Ca 1', '2026-10-03', '2026-10-03 22:00:00', 'Rolled',  null, 'Chưa cập nhật', null, 'Thất bại', 'Chưa cập nhật', '2026-10-03 22:00:00'</v>
      </c>
      <c r="C365" s="12">
        <v>364</v>
      </c>
      <c r="D365" s="12" t="s">
        <v>8094</v>
      </c>
      <c r="E365" s="12" t="s">
        <v>8095</v>
      </c>
      <c r="F365" s="12" t="s">
        <v>0</v>
      </c>
      <c r="G365" s="12" t="s">
        <v>1</v>
      </c>
      <c r="H365" s="12" t="s">
        <v>2</v>
      </c>
      <c r="I365" s="12" t="s">
        <v>2</v>
      </c>
      <c r="J365" s="12" t="s">
        <v>2</v>
      </c>
      <c r="K365" s="12" t="s">
        <v>3</v>
      </c>
      <c r="L365" s="12">
        <v>0</v>
      </c>
      <c r="M365" s="12" t="s">
        <v>13336</v>
      </c>
      <c r="N365" s="12" t="s">
        <v>4409</v>
      </c>
      <c r="O365" s="12" t="s">
        <v>3810</v>
      </c>
      <c r="P365" s="12" t="s">
        <v>7</v>
      </c>
      <c r="Q365" s="12" t="s">
        <v>12973</v>
      </c>
      <c r="R365" s="12" t="s">
        <v>5</v>
      </c>
      <c r="S365" s="12" t="s">
        <v>6</v>
      </c>
      <c r="T365" s="12" t="s">
        <v>28</v>
      </c>
      <c r="U365" s="12" t="s">
        <v>5</v>
      </c>
      <c r="V365" s="12" t="s">
        <v>3810</v>
      </c>
      <c r="X365" s="10">
        <v>364</v>
      </c>
      <c r="Y365" s="10" t="s">
        <v>20253</v>
      </c>
      <c r="Z365" s="10" t="s">
        <v>4928</v>
      </c>
      <c r="AA365" s="10" t="s">
        <v>4559</v>
      </c>
      <c r="AB365" s="10" t="s">
        <v>7567</v>
      </c>
      <c r="AC365" s="10" t="s">
        <v>6</v>
      </c>
      <c r="AD365" s="10" t="s">
        <v>6</v>
      </c>
      <c r="AE365" s="10" t="s">
        <v>6</v>
      </c>
      <c r="AF365" s="10" t="s">
        <v>6</v>
      </c>
      <c r="AG365" s="10" t="s">
        <v>6</v>
      </c>
      <c r="AH365" s="10" t="s">
        <v>12970</v>
      </c>
      <c r="AI365" s="10">
        <v>0</v>
      </c>
      <c r="AJ365" s="10" t="s">
        <v>12971</v>
      </c>
      <c r="AK365" s="23" t="s">
        <v>22900</v>
      </c>
      <c r="AL365" s="23" t="s">
        <v>16889</v>
      </c>
      <c r="AM365" s="10" t="s">
        <v>7566</v>
      </c>
      <c r="AN365" s="10" t="s">
        <v>2</v>
      </c>
      <c r="AO365" s="10" t="s">
        <v>12970</v>
      </c>
      <c r="AP365" s="10" t="s">
        <v>6</v>
      </c>
      <c r="AQ365" s="10" t="s">
        <v>12972</v>
      </c>
      <c r="AR365" s="10" t="s">
        <v>12970</v>
      </c>
      <c r="AS365" s="23" t="s">
        <v>16889</v>
      </c>
      <c r="AT365" s="10" t="str">
        <f t="shared" si="11"/>
        <v>(364, 'A0364_2026_10_03_22_00_00', 'A0364', 'PL7-3', 'Sản xuất', null, null, null, null, null, 'Chưa cập nhật', 0,  'Ca 1', '2026-10-03', '2026-10-03 22:00:00', 'Rolled',  null, 'Chưa cập nhật', null, 'Thất bại', 'Chưa cập nhật', '2026-10-03 22:00:00'),</v>
      </c>
    </row>
    <row r="366" spans="1:46" x14ac:dyDescent="0.25">
      <c r="A366" s="16" t="str">
        <v>(365, 'A0365_2026_10_03_22_00_00', 'A0365', 'PL7-3', 'Sản xuất', null, null, null, null, null, 'Chưa cập nhật', 0,  'Ca 1', '2026-10-03', '2026-10-03 22:00:00', 'Rolled',  null, 'Chưa cập nhật', null, 'Thất bại', 'Chưa cập nhật', '2026-10-03 22:00:00'),</v>
      </c>
      <c r="B366" s="17" t="str">
        <f t="shared" si="10"/>
        <v>365, 'A0365_2026_10_03_22_00_00', 'A0365', 'PL7-3', 'Sản xuất', null, null, null, null, null, 'Chưa cập nhật', 0,  'Ca 1', '2026-10-03', '2026-10-03 22:00:00', 'Rolled',  null, 'Chưa cập nhật', null, 'Thất bại', 'Chưa cập nhật', '2026-10-03 22:00:00'</v>
      </c>
      <c r="C366" s="12">
        <v>365</v>
      </c>
      <c r="D366" s="12" t="s">
        <v>8096</v>
      </c>
      <c r="E366" s="12" t="s">
        <v>8097</v>
      </c>
      <c r="F366" s="12" t="s">
        <v>0</v>
      </c>
      <c r="G366" s="12" t="s">
        <v>1</v>
      </c>
      <c r="H366" s="12" t="s">
        <v>2</v>
      </c>
      <c r="I366" s="12" t="s">
        <v>2</v>
      </c>
      <c r="J366" s="12" t="s">
        <v>2</v>
      </c>
      <c r="K366" s="12" t="s">
        <v>3</v>
      </c>
      <c r="L366" s="12">
        <v>0</v>
      </c>
      <c r="M366" s="12" t="s">
        <v>13337</v>
      </c>
      <c r="N366" s="12" t="s">
        <v>4409</v>
      </c>
      <c r="O366" s="12" t="s">
        <v>3810</v>
      </c>
      <c r="P366" s="12" t="s">
        <v>7</v>
      </c>
      <c r="Q366" s="12" t="s">
        <v>12973</v>
      </c>
      <c r="R366" s="12" t="s">
        <v>5</v>
      </c>
      <c r="S366" s="12" t="s">
        <v>6</v>
      </c>
      <c r="T366" s="12" t="s">
        <v>28</v>
      </c>
      <c r="U366" s="12" t="s">
        <v>5</v>
      </c>
      <c r="V366" s="12" t="s">
        <v>3810</v>
      </c>
      <c r="X366" s="10">
        <v>365</v>
      </c>
      <c r="Y366" s="10" t="s">
        <v>20254</v>
      </c>
      <c r="Z366" s="10" t="s">
        <v>4929</v>
      </c>
      <c r="AA366" s="10" t="s">
        <v>4559</v>
      </c>
      <c r="AB366" s="10" t="s">
        <v>7567</v>
      </c>
      <c r="AC366" s="10" t="s">
        <v>6</v>
      </c>
      <c r="AD366" s="10" t="s">
        <v>6</v>
      </c>
      <c r="AE366" s="10" t="s">
        <v>6</v>
      </c>
      <c r="AF366" s="10" t="s">
        <v>6</v>
      </c>
      <c r="AG366" s="10" t="s">
        <v>6</v>
      </c>
      <c r="AH366" s="10" t="s">
        <v>12970</v>
      </c>
      <c r="AI366" s="10">
        <v>0</v>
      </c>
      <c r="AJ366" s="10" t="s">
        <v>12971</v>
      </c>
      <c r="AK366" s="23" t="s">
        <v>22900</v>
      </c>
      <c r="AL366" s="23" t="s">
        <v>16889</v>
      </c>
      <c r="AM366" s="10" t="s">
        <v>7566</v>
      </c>
      <c r="AN366" s="10" t="s">
        <v>2</v>
      </c>
      <c r="AO366" s="10" t="s">
        <v>12970</v>
      </c>
      <c r="AP366" s="10" t="s">
        <v>6</v>
      </c>
      <c r="AQ366" s="10" t="s">
        <v>12972</v>
      </c>
      <c r="AR366" s="10" t="s">
        <v>12970</v>
      </c>
      <c r="AS366" s="23" t="s">
        <v>16889</v>
      </c>
      <c r="AT366" s="10" t="str">
        <f t="shared" si="11"/>
        <v>(365, 'A0365_2026_10_03_22_00_00', 'A0365', 'PL7-3', 'Sản xuất', null, null, null, null, null, 'Chưa cập nhật', 0,  'Ca 1', '2026-10-03', '2026-10-03 22:00:00', 'Rolled',  null, 'Chưa cập nhật', null, 'Thất bại', 'Chưa cập nhật', '2026-10-03 22:00:00'),</v>
      </c>
    </row>
    <row r="367" spans="1:46" x14ac:dyDescent="0.25">
      <c r="A367" s="16" t="str">
        <v>(366, 'A0366_2026_10_03_22_00_00', 'A0366', 'PL7-3', 'Sản xuất', null, null, null, null, null, 'Chưa cập nhật', 0,  'Ca 1', '2026-10-03', '2026-10-03 22:00:00', 'Rolled',  null, 'Chưa cập nhật', null, 'Thất bại', 'Chưa cập nhật', '2026-10-03 22:00:00'),</v>
      </c>
      <c r="B367" s="17" t="str">
        <f t="shared" si="10"/>
        <v>366, 'A0366_2026_10_03_22_00_00', 'A0366', 'PL7-3', 'Sản xuất', null, null, null, null, null, 'Chưa cập nhật', 0,  'Ca 1', '2026-10-03', '2026-10-03 22:00:00', 'Rolled',  null, 'Chưa cập nhật', null, 'Thất bại', 'Chưa cập nhật', '2026-10-03 22:00:00'</v>
      </c>
      <c r="C367" s="12">
        <v>366</v>
      </c>
      <c r="D367" s="12" t="s">
        <v>8098</v>
      </c>
      <c r="E367" s="12" t="s">
        <v>8099</v>
      </c>
      <c r="F367" s="12" t="s">
        <v>0</v>
      </c>
      <c r="G367" s="12" t="s">
        <v>1</v>
      </c>
      <c r="H367" s="12" t="s">
        <v>2</v>
      </c>
      <c r="I367" s="12" t="s">
        <v>2</v>
      </c>
      <c r="J367" s="12" t="s">
        <v>2</v>
      </c>
      <c r="K367" s="12" t="s">
        <v>3</v>
      </c>
      <c r="L367" s="12">
        <v>0</v>
      </c>
      <c r="M367" s="12" t="s">
        <v>13338</v>
      </c>
      <c r="N367" s="12" t="s">
        <v>4409</v>
      </c>
      <c r="O367" s="12" t="s">
        <v>3810</v>
      </c>
      <c r="P367" s="12" t="s">
        <v>7</v>
      </c>
      <c r="Q367" s="12" t="s">
        <v>12973</v>
      </c>
      <c r="R367" s="12" t="s">
        <v>5</v>
      </c>
      <c r="S367" s="12" t="s">
        <v>6</v>
      </c>
      <c r="T367" s="12" t="s">
        <v>28</v>
      </c>
      <c r="U367" s="12" t="s">
        <v>5</v>
      </c>
      <c r="V367" s="12" t="s">
        <v>3810</v>
      </c>
      <c r="X367" s="10">
        <v>366</v>
      </c>
      <c r="Y367" s="10" t="s">
        <v>20255</v>
      </c>
      <c r="Z367" s="10" t="s">
        <v>4930</v>
      </c>
      <c r="AA367" s="10" t="s">
        <v>4559</v>
      </c>
      <c r="AB367" s="10" t="s">
        <v>7567</v>
      </c>
      <c r="AC367" s="10" t="s">
        <v>6</v>
      </c>
      <c r="AD367" s="10" t="s">
        <v>6</v>
      </c>
      <c r="AE367" s="10" t="s">
        <v>6</v>
      </c>
      <c r="AF367" s="10" t="s">
        <v>6</v>
      </c>
      <c r="AG367" s="10" t="s">
        <v>6</v>
      </c>
      <c r="AH367" s="10" t="s">
        <v>12970</v>
      </c>
      <c r="AI367" s="10">
        <v>0</v>
      </c>
      <c r="AJ367" s="10" t="s">
        <v>12971</v>
      </c>
      <c r="AK367" s="23" t="s">
        <v>22900</v>
      </c>
      <c r="AL367" s="23" t="s">
        <v>16889</v>
      </c>
      <c r="AM367" s="10" t="s">
        <v>7566</v>
      </c>
      <c r="AN367" s="10" t="s">
        <v>2</v>
      </c>
      <c r="AO367" s="10" t="s">
        <v>12970</v>
      </c>
      <c r="AP367" s="10" t="s">
        <v>6</v>
      </c>
      <c r="AQ367" s="10" t="s">
        <v>12972</v>
      </c>
      <c r="AR367" s="10" t="s">
        <v>12970</v>
      </c>
      <c r="AS367" s="23" t="s">
        <v>16889</v>
      </c>
      <c r="AT367" s="10" t="str">
        <f t="shared" si="11"/>
        <v>(366, 'A0366_2026_10_03_22_00_00', 'A0366', 'PL7-3', 'Sản xuất', null, null, null, null, null, 'Chưa cập nhật', 0,  'Ca 1', '2026-10-03', '2026-10-03 22:00:00', 'Rolled',  null, 'Chưa cập nhật', null, 'Thất bại', 'Chưa cập nhật', '2026-10-03 22:00:00'),</v>
      </c>
    </row>
    <row r="368" spans="1:46" x14ac:dyDescent="0.25">
      <c r="A368" s="16" t="str">
        <v>(367, 'A0367_2026_10_03_22_00_00', 'A0367', 'PL7-3', 'Sản xuất', null, null, null, null, null, 'Chưa cập nhật', 0,  'Ca 1', '2026-10-03', '2026-10-03 22:00:00', 'Rolled',  null, 'Chưa cập nhật', null, 'Thất bại', 'Chưa cập nhật', '2026-10-03 22:00:00'),</v>
      </c>
      <c r="B368" s="17" t="str">
        <f t="shared" si="10"/>
        <v>367, 'A0367_2026_10_03_22_00_00', 'A0367', 'PL7-3', 'Sản xuất', null, null, null, null, null, 'Chưa cập nhật', 0,  'Ca 1', '2026-10-03', '2026-10-03 22:00:00', 'Rolled',  null, 'Chưa cập nhật', null, 'Thất bại', 'Chưa cập nhật', '2026-10-03 22:00:00'</v>
      </c>
      <c r="C368" s="12">
        <v>367</v>
      </c>
      <c r="D368" s="12" t="s">
        <v>8100</v>
      </c>
      <c r="E368" s="12" t="s">
        <v>8101</v>
      </c>
      <c r="F368" s="12" t="s">
        <v>0</v>
      </c>
      <c r="G368" s="12" t="s">
        <v>1</v>
      </c>
      <c r="H368" s="12" t="s">
        <v>2</v>
      </c>
      <c r="I368" s="12" t="s">
        <v>2</v>
      </c>
      <c r="J368" s="12" t="s">
        <v>2</v>
      </c>
      <c r="K368" s="12" t="s">
        <v>3</v>
      </c>
      <c r="L368" s="12">
        <v>0</v>
      </c>
      <c r="M368" s="12" t="s">
        <v>13339</v>
      </c>
      <c r="N368" s="12" t="s">
        <v>4409</v>
      </c>
      <c r="O368" s="12" t="s">
        <v>3810</v>
      </c>
      <c r="P368" s="12" t="s">
        <v>7</v>
      </c>
      <c r="Q368" s="12" t="s">
        <v>12973</v>
      </c>
      <c r="R368" s="12" t="s">
        <v>5</v>
      </c>
      <c r="S368" s="12" t="s">
        <v>6</v>
      </c>
      <c r="T368" s="12" t="s">
        <v>28</v>
      </c>
      <c r="U368" s="12" t="s">
        <v>5</v>
      </c>
      <c r="V368" s="12" t="s">
        <v>3810</v>
      </c>
      <c r="X368" s="10">
        <v>367</v>
      </c>
      <c r="Y368" s="10" t="s">
        <v>20256</v>
      </c>
      <c r="Z368" s="10" t="s">
        <v>4931</v>
      </c>
      <c r="AA368" s="10" t="s">
        <v>4559</v>
      </c>
      <c r="AB368" s="10" t="s">
        <v>7567</v>
      </c>
      <c r="AC368" s="10" t="s">
        <v>6</v>
      </c>
      <c r="AD368" s="10" t="s">
        <v>6</v>
      </c>
      <c r="AE368" s="10" t="s">
        <v>6</v>
      </c>
      <c r="AF368" s="10" t="s">
        <v>6</v>
      </c>
      <c r="AG368" s="10" t="s">
        <v>6</v>
      </c>
      <c r="AH368" s="10" t="s">
        <v>12970</v>
      </c>
      <c r="AI368" s="10">
        <v>0</v>
      </c>
      <c r="AJ368" s="10" t="s">
        <v>12971</v>
      </c>
      <c r="AK368" s="23" t="s">
        <v>22900</v>
      </c>
      <c r="AL368" s="23" t="s">
        <v>16889</v>
      </c>
      <c r="AM368" s="10" t="s">
        <v>7566</v>
      </c>
      <c r="AN368" s="10" t="s">
        <v>2</v>
      </c>
      <c r="AO368" s="10" t="s">
        <v>12970</v>
      </c>
      <c r="AP368" s="10" t="s">
        <v>6</v>
      </c>
      <c r="AQ368" s="10" t="s">
        <v>12972</v>
      </c>
      <c r="AR368" s="10" t="s">
        <v>12970</v>
      </c>
      <c r="AS368" s="23" t="s">
        <v>16889</v>
      </c>
      <c r="AT368" s="10" t="str">
        <f t="shared" si="11"/>
        <v>(367, 'A0367_2026_10_03_22_00_00', 'A0367', 'PL7-3', 'Sản xuất', null, null, null, null, null, 'Chưa cập nhật', 0,  'Ca 1', '2026-10-03', '2026-10-03 22:00:00', 'Rolled',  null, 'Chưa cập nhật', null, 'Thất bại', 'Chưa cập nhật', '2026-10-03 22:00:00'),</v>
      </c>
    </row>
    <row r="369" spans="1:46" x14ac:dyDescent="0.25">
      <c r="A369" s="16" t="str">
        <v>(368, 'A0368_2026_10_03_22_00_00', 'A0368', 'PL7-3', 'Sản xuất', null, null, null, null, null, 'Chưa cập nhật', 0,  'Ca 1', '2026-10-03', '2026-10-03 22:00:00', 'Rolled',  null, 'Chưa cập nhật', null, 'Thất bại', 'Chưa cập nhật', '2026-10-03 22:00:00'),</v>
      </c>
      <c r="B369" s="17" t="str">
        <f t="shared" si="10"/>
        <v>368, 'A0368_2026_10_03_22_00_00', 'A0368', 'PL7-3', 'Sản xuất', null, null, null, null, null, 'Chưa cập nhật', 0,  'Ca 1', '2026-10-03', '2026-10-03 22:00:00', 'Rolled',  null, 'Chưa cập nhật', null, 'Thất bại', 'Chưa cập nhật', '2026-10-03 22:00:00'</v>
      </c>
      <c r="C369" s="12">
        <v>368</v>
      </c>
      <c r="D369" s="12" t="s">
        <v>8102</v>
      </c>
      <c r="E369" s="12" t="s">
        <v>8103</v>
      </c>
      <c r="F369" s="12" t="s">
        <v>0</v>
      </c>
      <c r="G369" s="12" t="s">
        <v>1</v>
      </c>
      <c r="H369" s="12" t="s">
        <v>2</v>
      </c>
      <c r="I369" s="12" t="s">
        <v>2</v>
      </c>
      <c r="J369" s="12" t="s">
        <v>2</v>
      </c>
      <c r="K369" s="12" t="s">
        <v>3</v>
      </c>
      <c r="L369" s="12">
        <v>0</v>
      </c>
      <c r="M369" s="12" t="s">
        <v>13340</v>
      </c>
      <c r="N369" s="12" t="s">
        <v>4409</v>
      </c>
      <c r="O369" s="12" t="s">
        <v>3810</v>
      </c>
      <c r="P369" s="12" t="s">
        <v>7</v>
      </c>
      <c r="Q369" s="12" t="s">
        <v>12973</v>
      </c>
      <c r="R369" s="12" t="s">
        <v>5</v>
      </c>
      <c r="S369" s="12" t="s">
        <v>6</v>
      </c>
      <c r="T369" s="12" t="s">
        <v>28</v>
      </c>
      <c r="U369" s="12" t="s">
        <v>5</v>
      </c>
      <c r="V369" s="12" t="s">
        <v>3810</v>
      </c>
      <c r="X369" s="10">
        <v>368</v>
      </c>
      <c r="Y369" s="10" t="s">
        <v>20257</v>
      </c>
      <c r="Z369" s="10" t="s">
        <v>4932</v>
      </c>
      <c r="AA369" s="10" t="s">
        <v>4559</v>
      </c>
      <c r="AB369" s="10" t="s">
        <v>7567</v>
      </c>
      <c r="AC369" s="10" t="s">
        <v>6</v>
      </c>
      <c r="AD369" s="10" t="s">
        <v>6</v>
      </c>
      <c r="AE369" s="10" t="s">
        <v>6</v>
      </c>
      <c r="AF369" s="10" t="s">
        <v>6</v>
      </c>
      <c r="AG369" s="10" t="s">
        <v>6</v>
      </c>
      <c r="AH369" s="10" t="s">
        <v>12970</v>
      </c>
      <c r="AI369" s="10">
        <v>0</v>
      </c>
      <c r="AJ369" s="10" t="s">
        <v>12971</v>
      </c>
      <c r="AK369" s="23" t="s">
        <v>22900</v>
      </c>
      <c r="AL369" s="23" t="s">
        <v>16889</v>
      </c>
      <c r="AM369" s="10" t="s">
        <v>7566</v>
      </c>
      <c r="AN369" s="10" t="s">
        <v>2</v>
      </c>
      <c r="AO369" s="10" t="s">
        <v>12970</v>
      </c>
      <c r="AP369" s="10" t="s">
        <v>6</v>
      </c>
      <c r="AQ369" s="10" t="s">
        <v>12972</v>
      </c>
      <c r="AR369" s="10" t="s">
        <v>12970</v>
      </c>
      <c r="AS369" s="23" t="s">
        <v>16889</v>
      </c>
      <c r="AT369" s="10" t="str">
        <f t="shared" si="11"/>
        <v>(368, 'A0368_2026_10_03_22_00_00', 'A0368', 'PL7-3', 'Sản xuất', null, null, null, null, null, 'Chưa cập nhật', 0,  'Ca 1', '2026-10-03', '2026-10-03 22:00:00', 'Rolled',  null, 'Chưa cập nhật', null, 'Thất bại', 'Chưa cập nhật', '2026-10-03 22:00:00'),</v>
      </c>
    </row>
    <row r="370" spans="1:46" x14ac:dyDescent="0.25">
      <c r="A370" s="16" t="str">
        <v>(369, 'A0369_2026_10_03_22_00_00', 'A0369', 'PL7-3', 'Sản xuất', null, null, null, null, null, 'Chưa cập nhật', 0,  'Ca 1', '2026-10-03', '2026-10-03 22:00:00', 'Rolled',  null, 'Chưa cập nhật', null, 'Thất bại', 'Chưa cập nhật', '2026-10-03 22:00:00'),</v>
      </c>
      <c r="B370" s="17" t="str">
        <f t="shared" si="10"/>
        <v>369, 'A0369_2026_10_03_22_00_00', 'A0369', 'PL7-3', 'Sản xuất', null, null, null, null, null, 'Chưa cập nhật', 0,  'Ca 1', '2026-10-03', '2026-10-03 22:00:00', 'Rolled',  null, 'Chưa cập nhật', null, 'Thất bại', 'Chưa cập nhật', '2026-10-03 22:00:00'</v>
      </c>
      <c r="C370" s="12">
        <v>369</v>
      </c>
      <c r="D370" s="12" t="s">
        <v>8104</v>
      </c>
      <c r="E370" s="12" t="s">
        <v>8105</v>
      </c>
      <c r="F370" s="12" t="s">
        <v>0</v>
      </c>
      <c r="G370" s="12" t="s">
        <v>1</v>
      </c>
      <c r="H370" s="12" t="s">
        <v>2</v>
      </c>
      <c r="I370" s="12" t="s">
        <v>2</v>
      </c>
      <c r="J370" s="12" t="s">
        <v>2</v>
      </c>
      <c r="K370" s="12" t="s">
        <v>3</v>
      </c>
      <c r="L370" s="12">
        <v>0</v>
      </c>
      <c r="M370" s="12" t="s">
        <v>13341</v>
      </c>
      <c r="N370" s="12" t="s">
        <v>4409</v>
      </c>
      <c r="O370" s="12" t="s">
        <v>3810</v>
      </c>
      <c r="P370" s="12" t="s">
        <v>7</v>
      </c>
      <c r="Q370" s="12" t="s">
        <v>12973</v>
      </c>
      <c r="R370" s="12" t="s">
        <v>5</v>
      </c>
      <c r="S370" s="12" t="s">
        <v>6</v>
      </c>
      <c r="T370" s="12" t="s">
        <v>28</v>
      </c>
      <c r="U370" s="12" t="s">
        <v>5</v>
      </c>
      <c r="V370" s="12" t="s">
        <v>3810</v>
      </c>
      <c r="X370" s="10">
        <v>369</v>
      </c>
      <c r="Y370" s="10" t="s">
        <v>20258</v>
      </c>
      <c r="Z370" s="10" t="s">
        <v>4933</v>
      </c>
      <c r="AA370" s="10" t="s">
        <v>4559</v>
      </c>
      <c r="AB370" s="10" t="s">
        <v>7567</v>
      </c>
      <c r="AC370" s="10" t="s">
        <v>6</v>
      </c>
      <c r="AD370" s="10" t="s">
        <v>6</v>
      </c>
      <c r="AE370" s="10" t="s">
        <v>6</v>
      </c>
      <c r="AF370" s="10" t="s">
        <v>6</v>
      </c>
      <c r="AG370" s="10" t="s">
        <v>6</v>
      </c>
      <c r="AH370" s="10" t="s">
        <v>12970</v>
      </c>
      <c r="AI370" s="10">
        <v>0</v>
      </c>
      <c r="AJ370" s="10" t="s">
        <v>12971</v>
      </c>
      <c r="AK370" s="23" t="s">
        <v>22900</v>
      </c>
      <c r="AL370" s="23" t="s">
        <v>16889</v>
      </c>
      <c r="AM370" s="10" t="s">
        <v>7566</v>
      </c>
      <c r="AN370" s="10" t="s">
        <v>2</v>
      </c>
      <c r="AO370" s="10" t="s">
        <v>12970</v>
      </c>
      <c r="AP370" s="10" t="s">
        <v>6</v>
      </c>
      <c r="AQ370" s="10" t="s">
        <v>12972</v>
      </c>
      <c r="AR370" s="10" t="s">
        <v>12970</v>
      </c>
      <c r="AS370" s="23" t="s">
        <v>16889</v>
      </c>
      <c r="AT370" s="10" t="str">
        <f t="shared" si="11"/>
        <v>(369, 'A0369_2026_10_03_22_00_00', 'A0369', 'PL7-3', 'Sản xuất', null, null, null, null, null, 'Chưa cập nhật', 0,  'Ca 1', '2026-10-03', '2026-10-03 22:00:00', 'Rolled',  null, 'Chưa cập nhật', null, 'Thất bại', 'Chưa cập nhật', '2026-10-03 22:00:00'),</v>
      </c>
    </row>
    <row r="371" spans="1:46" x14ac:dyDescent="0.25">
      <c r="A371" s="16" t="str">
        <v>(370, 'A0370_2026_10_03_22_00_00', 'A0370', 'PL7-3', 'Sản xuất', null, null, null, null, null, 'Chưa cập nhật', 0,  'Ca 1', '2026-10-03', '2026-10-03 22:00:00', 'Rolled',  null, 'Chưa cập nhật', null, 'Thất bại', 'Chưa cập nhật', '2026-10-03 22:00:00'),</v>
      </c>
      <c r="B371" s="17" t="str">
        <f t="shared" si="10"/>
        <v>370, 'A0370_2026_10_03_22_00_00', 'A0370', 'PL7-3', 'Sản xuất', null, null, null, null, null, 'Chưa cập nhật', 0,  'Ca 1', '2026-10-03', '2026-10-03 22:00:00', 'Rolled',  null, 'Chưa cập nhật', null, 'Thất bại', 'Chưa cập nhật', '2026-10-03 22:00:00'</v>
      </c>
      <c r="C371" s="12">
        <v>370</v>
      </c>
      <c r="D371" s="12" t="s">
        <v>8106</v>
      </c>
      <c r="E371" s="12" t="s">
        <v>8107</v>
      </c>
      <c r="F371" s="12" t="s">
        <v>0</v>
      </c>
      <c r="G371" s="12" t="s">
        <v>1</v>
      </c>
      <c r="H371" s="12" t="s">
        <v>2</v>
      </c>
      <c r="I371" s="12" t="s">
        <v>2</v>
      </c>
      <c r="J371" s="12" t="s">
        <v>2</v>
      </c>
      <c r="K371" s="12" t="s">
        <v>3</v>
      </c>
      <c r="L371" s="12">
        <v>0</v>
      </c>
      <c r="M371" s="12" t="s">
        <v>13342</v>
      </c>
      <c r="N371" s="12" t="s">
        <v>4409</v>
      </c>
      <c r="O371" s="12" t="s">
        <v>3810</v>
      </c>
      <c r="P371" s="12" t="s">
        <v>7</v>
      </c>
      <c r="Q371" s="12" t="s">
        <v>12973</v>
      </c>
      <c r="R371" s="12" t="s">
        <v>5</v>
      </c>
      <c r="S371" s="12" t="s">
        <v>6</v>
      </c>
      <c r="T371" s="12" t="s">
        <v>28</v>
      </c>
      <c r="U371" s="12" t="s">
        <v>5</v>
      </c>
      <c r="V371" s="12" t="s">
        <v>3810</v>
      </c>
      <c r="X371" s="10">
        <v>370</v>
      </c>
      <c r="Y371" s="10" t="s">
        <v>20259</v>
      </c>
      <c r="Z371" s="10" t="s">
        <v>4934</v>
      </c>
      <c r="AA371" s="10" t="s">
        <v>4559</v>
      </c>
      <c r="AB371" s="10" t="s">
        <v>7567</v>
      </c>
      <c r="AC371" s="10" t="s">
        <v>6</v>
      </c>
      <c r="AD371" s="10" t="s">
        <v>6</v>
      </c>
      <c r="AE371" s="10" t="s">
        <v>6</v>
      </c>
      <c r="AF371" s="10" t="s">
        <v>6</v>
      </c>
      <c r="AG371" s="10" t="s">
        <v>6</v>
      </c>
      <c r="AH371" s="10" t="s">
        <v>12970</v>
      </c>
      <c r="AI371" s="10">
        <v>0</v>
      </c>
      <c r="AJ371" s="10" t="s">
        <v>12971</v>
      </c>
      <c r="AK371" s="23" t="s">
        <v>22900</v>
      </c>
      <c r="AL371" s="23" t="s">
        <v>16889</v>
      </c>
      <c r="AM371" s="10" t="s">
        <v>7566</v>
      </c>
      <c r="AN371" s="10" t="s">
        <v>2</v>
      </c>
      <c r="AO371" s="10" t="s">
        <v>12970</v>
      </c>
      <c r="AP371" s="10" t="s">
        <v>6</v>
      </c>
      <c r="AQ371" s="10" t="s">
        <v>12972</v>
      </c>
      <c r="AR371" s="10" t="s">
        <v>12970</v>
      </c>
      <c r="AS371" s="23" t="s">
        <v>16889</v>
      </c>
      <c r="AT371" s="10" t="str">
        <f t="shared" si="11"/>
        <v>(370, 'A0370_2026_10_03_22_00_00', 'A0370', 'PL7-3', 'Sản xuất', null, null, null, null, null, 'Chưa cập nhật', 0,  'Ca 1', '2026-10-03', '2026-10-03 22:00:00', 'Rolled',  null, 'Chưa cập nhật', null, 'Thất bại', 'Chưa cập nhật', '2026-10-03 22:00:00'),</v>
      </c>
    </row>
    <row r="372" spans="1:46" x14ac:dyDescent="0.25">
      <c r="A372" s="16" t="str">
        <v>(371, 'A0371_2026_10_03_22_00_00', 'A0371', 'PL7-3', 'Sản xuất', null, null, null, null, null, 'Chưa cập nhật', 0,  'Ca 1', '2026-10-03', '2026-10-03 22:00:00', 'Rolled',  null, 'Chưa cập nhật', null, 'Thất bại', 'Chưa cập nhật', '2026-10-03 22:00:00'),</v>
      </c>
      <c r="B372" s="17" t="str">
        <f t="shared" si="10"/>
        <v>371, 'A0371_2026_10_03_22_00_00', 'A0371', 'PL7-3', 'Sản xuất', null, null, null, null, null, 'Chưa cập nhật', 0,  'Ca 1', '2026-10-03', '2026-10-03 22:00:00', 'Rolled',  null, 'Chưa cập nhật', null, 'Thất bại', 'Chưa cập nhật', '2026-10-03 22:00:00'</v>
      </c>
      <c r="C372" s="12">
        <v>371</v>
      </c>
      <c r="D372" s="12" t="s">
        <v>8108</v>
      </c>
      <c r="E372" s="12" t="s">
        <v>8109</v>
      </c>
      <c r="F372" s="12" t="s">
        <v>0</v>
      </c>
      <c r="G372" s="12" t="s">
        <v>1</v>
      </c>
      <c r="H372" s="12" t="s">
        <v>2</v>
      </c>
      <c r="I372" s="12" t="s">
        <v>2</v>
      </c>
      <c r="J372" s="12" t="s">
        <v>2</v>
      </c>
      <c r="K372" s="12" t="s">
        <v>3</v>
      </c>
      <c r="L372" s="12">
        <v>0</v>
      </c>
      <c r="M372" s="12" t="s">
        <v>13343</v>
      </c>
      <c r="N372" s="12" t="s">
        <v>4409</v>
      </c>
      <c r="O372" s="12" t="s">
        <v>3810</v>
      </c>
      <c r="P372" s="12" t="s">
        <v>7</v>
      </c>
      <c r="Q372" s="12" t="s">
        <v>12973</v>
      </c>
      <c r="R372" s="12" t="s">
        <v>5</v>
      </c>
      <c r="S372" s="12" t="s">
        <v>6</v>
      </c>
      <c r="T372" s="12" t="s">
        <v>28</v>
      </c>
      <c r="U372" s="12" t="s">
        <v>5</v>
      </c>
      <c r="V372" s="12" t="s">
        <v>3810</v>
      </c>
      <c r="X372" s="10">
        <v>371</v>
      </c>
      <c r="Y372" s="10" t="s">
        <v>20260</v>
      </c>
      <c r="Z372" s="10" t="s">
        <v>4935</v>
      </c>
      <c r="AA372" s="10" t="s">
        <v>4559</v>
      </c>
      <c r="AB372" s="10" t="s">
        <v>7567</v>
      </c>
      <c r="AC372" s="10" t="s">
        <v>6</v>
      </c>
      <c r="AD372" s="10" t="s">
        <v>6</v>
      </c>
      <c r="AE372" s="10" t="s">
        <v>6</v>
      </c>
      <c r="AF372" s="10" t="s">
        <v>6</v>
      </c>
      <c r="AG372" s="10" t="s">
        <v>6</v>
      </c>
      <c r="AH372" s="10" t="s">
        <v>12970</v>
      </c>
      <c r="AI372" s="10">
        <v>0</v>
      </c>
      <c r="AJ372" s="10" t="s">
        <v>12971</v>
      </c>
      <c r="AK372" s="23" t="s">
        <v>22900</v>
      </c>
      <c r="AL372" s="23" t="s">
        <v>16889</v>
      </c>
      <c r="AM372" s="10" t="s">
        <v>7566</v>
      </c>
      <c r="AN372" s="10" t="s">
        <v>2</v>
      </c>
      <c r="AO372" s="10" t="s">
        <v>12970</v>
      </c>
      <c r="AP372" s="10" t="s">
        <v>6</v>
      </c>
      <c r="AQ372" s="10" t="s">
        <v>12972</v>
      </c>
      <c r="AR372" s="10" t="s">
        <v>12970</v>
      </c>
      <c r="AS372" s="23" t="s">
        <v>16889</v>
      </c>
      <c r="AT372" s="10" t="str">
        <f t="shared" si="11"/>
        <v>(371, 'A0371_2026_10_03_22_00_00', 'A0371', 'PL7-3', 'Sản xuất', null, null, null, null, null, 'Chưa cập nhật', 0,  'Ca 1', '2026-10-03', '2026-10-03 22:00:00', 'Rolled',  null, 'Chưa cập nhật', null, 'Thất bại', 'Chưa cập nhật', '2026-10-03 22:00:00'),</v>
      </c>
    </row>
    <row r="373" spans="1:46" x14ac:dyDescent="0.25">
      <c r="A373" s="16" t="str">
        <v>(372, 'A0372_2026_10_03_22_00_00', 'A0372', 'PL7-3', 'Sản xuất', null, null, null, null, null, 'Chưa cập nhật', 0,  'Ca 1', '2026-10-03', '2026-10-03 22:00:00', 'Rolled',  null, 'Chưa cập nhật', null, 'Thất bại', 'Chưa cập nhật', '2026-10-03 22:00:00'),</v>
      </c>
      <c r="B373" s="17" t="str">
        <f t="shared" si="10"/>
        <v>372, 'A0372_2026_10_03_22_00_00', 'A0372', 'PL7-3', 'Sản xuất', null, null, null, null, null, 'Chưa cập nhật', 0,  'Ca 1', '2026-10-03', '2026-10-03 22:00:00', 'Rolled',  null, 'Chưa cập nhật', null, 'Thất bại', 'Chưa cập nhật', '2026-10-03 22:00:00'</v>
      </c>
      <c r="C373" s="12">
        <v>372</v>
      </c>
      <c r="D373" s="12" t="s">
        <v>8110</v>
      </c>
      <c r="E373" s="12" t="s">
        <v>8111</v>
      </c>
      <c r="F373" s="12" t="s">
        <v>0</v>
      </c>
      <c r="G373" s="12" t="s">
        <v>1</v>
      </c>
      <c r="H373" s="12" t="s">
        <v>2</v>
      </c>
      <c r="I373" s="12" t="s">
        <v>2</v>
      </c>
      <c r="J373" s="12" t="s">
        <v>2</v>
      </c>
      <c r="K373" s="12" t="s">
        <v>3</v>
      </c>
      <c r="L373" s="12">
        <v>0</v>
      </c>
      <c r="M373" s="12" t="s">
        <v>13344</v>
      </c>
      <c r="N373" s="12" t="s">
        <v>4409</v>
      </c>
      <c r="O373" s="12" t="s">
        <v>3810</v>
      </c>
      <c r="P373" s="12" t="s">
        <v>7</v>
      </c>
      <c r="Q373" s="12" t="s">
        <v>12973</v>
      </c>
      <c r="R373" s="12" t="s">
        <v>5</v>
      </c>
      <c r="S373" s="12" t="s">
        <v>6</v>
      </c>
      <c r="T373" s="12" t="s">
        <v>28</v>
      </c>
      <c r="U373" s="12" t="s">
        <v>5</v>
      </c>
      <c r="V373" s="12" t="s">
        <v>3810</v>
      </c>
      <c r="X373" s="10">
        <v>372</v>
      </c>
      <c r="Y373" s="10" t="s">
        <v>20261</v>
      </c>
      <c r="Z373" s="10" t="s">
        <v>4936</v>
      </c>
      <c r="AA373" s="10" t="s">
        <v>4559</v>
      </c>
      <c r="AB373" s="10" t="s">
        <v>7567</v>
      </c>
      <c r="AC373" s="10" t="s">
        <v>6</v>
      </c>
      <c r="AD373" s="10" t="s">
        <v>6</v>
      </c>
      <c r="AE373" s="10" t="s">
        <v>6</v>
      </c>
      <c r="AF373" s="10" t="s">
        <v>6</v>
      </c>
      <c r="AG373" s="10" t="s">
        <v>6</v>
      </c>
      <c r="AH373" s="10" t="s">
        <v>12970</v>
      </c>
      <c r="AI373" s="10">
        <v>0</v>
      </c>
      <c r="AJ373" s="10" t="s">
        <v>12971</v>
      </c>
      <c r="AK373" s="23" t="s">
        <v>22900</v>
      </c>
      <c r="AL373" s="23" t="s">
        <v>16889</v>
      </c>
      <c r="AM373" s="10" t="s">
        <v>7566</v>
      </c>
      <c r="AN373" s="10" t="s">
        <v>2</v>
      </c>
      <c r="AO373" s="10" t="s">
        <v>12970</v>
      </c>
      <c r="AP373" s="10" t="s">
        <v>6</v>
      </c>
      <c r="AQ373" s="10" t="s">
        <v>12972</v>
      </c>
      <c r="AR373" s="10" t="s">
        <v>12970</v>
      </c>
      <c r="AS373" s="23" t="s">
        <v>16889</v>
      </c>
      <c r="AT373" s="10" t="str">
        <f t="shared" si="11"/>
        <v>(372, 'A0372_2026_10_03_22_00_00', 'A0372', 'PL7-3', 'Sản xuất', null, null, null, null, null, 'Chưa cập nhật', 0,  'Ca 1', '2026-10-03', '2026-10-03 22:00:00', 'Rolled',  null, 'Chưa cập nhật', null, 'Thất bại', 'Chưa cập nhật', '2026-10-03 22:00:00'),</v>
      </c>
    </row>
    <row r="374" spans="1:46" x14ac:dyDescent="0.25">
      <c r="A374" s="16" t="str">
        <v>(373, 'A0373_2026_10_03_22_00_00', 'A0373', 'PL7-3', 'Sản xuất', null, null, null, null, null, 'Chưa cập nhật', 0,  'Ca 1', '2026-10-03', '2026-10-03 22:00:00', 'Rolled',  null, 'Chưa cập nhật', null, 'Thất bại', 'Chưa cập nhật', '2026-10-03 22:00:00'),</v>
      </c>
      <c r="B374" s="17" t="str">
        <f t="shared" si="10"/>
        <v>373, 'A0373_2026_10_03_22_00_00', 'A0373', 'PL7-3', 'Sản xuất', null, null, null, null, null, 'Chưa cập nhật', 0,  'Ca 1', '2026-10-03', '2026-10-03 22:00:00', 'Rolled',  null, 'Chưa cập nhật', null, 'Thất bại', 'Chưa cập nhật', '2026-10-03 22:00:00'</v>
      </c>
      <c r="C374" s="12">
        <v>373</v>
      </c>
      <c r="D374" s="12" t="s">
        <v>8112</v>
      </c>
      <c r="E374" s="12" t="s">
        <v>8113</v>
      </c>
      <c r="F374" s="12" t="s">
        <v>0</v>
      </c>
      <c r="G374" s="12" t="s">
        <v>1</v>
      </c>
      <c r="H374" s="12" t="s">
        <v>2</v>
      </c>
      <c r="I374" s="12" t="s">
        <v>2</v>
      </c>
      <c r="J374" s="12" t="s">
        <v>2</v>
      </c>
      <c r="K374" s="12" t="s">
        <v>3</v>
      </c>
      <c r="L374" s="12">
        <v>0</v>
      </c>
      <c r="M374" s="12" t="s">
        <v>13345</v>
      </c>
      <c r="N374" s="12" t="s">
        <v>4409</v>
      </c>
      <c r="O374" s="12" t="s">
        <v>3810</v>
      </c>
      <c r="P374" s="12" t="s">
        <v>7</v>
      </c>
      <c r="Q374" s="12" t="s">
        <v>12973</v>
      </c>
      <c r="R374" s="12" t="s">
        <v>5</v>
      </c>
      <c r="S374" s="12" t="s">
        <v>6</v>
      </c>
      <c r="T374" s="12" t="s">
        <v>28</v>
      </c>
      <c r="U374" s="12" t="s">
        <v>5</v>
      </c>
      <c r="V374" s="12" t="s">
        <v>3810</v>
      </c>
      <c r="X374" s="10">
        <v>373</v>
      </c>
      <c r="Y374" s="10" t="s">
        <v>20262</v>
      </c>
      <c r="Z374" s="10" t="s">
        <v>4937</v>
      </c>
      <c r="AA374" s="10" t="s">
        <v>4559</v>
      </c>
      <c r="AB374" s="10" t="s">
        <v>7567</v>
      </c>
      <c r="AC374" s="10" t="s">
        <v>6</v>
      </c>
      <c r="AD374" s="10" t="s">
        <v>6</v>
      </c>
      <c r="AE374" s="10" t="s">
        <v>6</v>
      </c>
      <c r="AF374" s="10" t="s">
        <v>6</v>
      </c>
      <c r="AG374" s="10" t="s">
        <v>6</v>
      </c>
      <c r="AH374" s="10" t="s">
        <v>12970</v>
      </c>
      <c r="AI374" s="10">
        <v>0</v>
      </c>
      <c r="AJ374" s="10" t="s">
        <v>12971</v>
      </c>
      <c r="AK374" s="23" t="s">
        <v>22900</v>
      </c>
      <c r="AL374" s="23" t="s">
        <v>16889</v>
      </c>
      <c r="AM374" s="10" t="s">
        <v>7566</v>
      </c>
      <c r="AN374" s="10" t="s">
        <v>2</v>
      </c>
      <c r="AO374" s="10" t="s">
        <v>12970</v>
      </c>
      <c r="AP374" s="10" t="s">
        <v>6</v>
      </c>
      <c r="AQ374" s="10" t="s">
        <v>12972</v>
      </c>
      <c r="AR374" s="10" t="s">
        <v>12970</v>
      </c>
      <c r="AS374" s="23" t="s">
        <v>16889</v>
      </c>
      <c r="AT374" s="10" t="str">
        <f t="shared" si="11"/>
        <v>(373, 'A0373_2026_10_03_22_00_00', 'A0373', 'PL7-3', 'Sản xuất', null, null, null, null, null, 'Chưa cập nhật', 0,  'Ca 1', '2026-10-03', '2026-10-03 22:00:00', 'Rolled',  null, 'Chưa cập nhật', null, 'Thất bại', 'Chưa cập nhật', '2026-10-03 22:00:00'),</v>
      </c>
    </row>
    <row r="375" spans="1:46" x14ac:dyDescent="0.25">
      <c r="A375" s="16" t="str">
        <v>(374, 'A0374_2026_10_03_22_00_00', 'A0374', 'PL7-3', 'Sản xuất', null, null, null, null, null, 'Chưa cập nhật', 0,  'Ca 1', '2026-10-03', '2026-10-03 22:00:00', 'Rolled',  null, 'Chưa cập nhật', null, 'Thất bại', 'Chưa cập nhật', '2026-10-03 22:00:00'),</v>
      </c>
      <c r="B375" s="17" t="str">
        <f t="shared" si="10"/>
        <v>374, 'A0374_2026_10_03_22_00_00', 'A0374', 'PL7-3', 'Sản xuất', null, null, null, null, null, 'Chưa cập nhật', 0,  'Ca 1', '2026-10-03', '2026-10-03 22:00:00', 'Rolled',  null, 'Chưa cập nhật', null, 'Thất bại', 'Chưa cập nhật', '2026-10-03 22:00:00'</v>
      </c>
      <c r="C375" s="12">
        <v>374</v>
      </c>
      <c r="D375" s="12" t="s">
        <v>8114</v>
      </c>
      <c r="E375" s="12" t="s">
        <v>8115</v>
      </c>
      <c r="F375" s="12" t="s">
        <v>0</v>
      </c>
      <c r="G375" s="12" t="s">
        <v>1</v>
      </c>
      <c r="H375" s="12" t="s">
        <v>2</v>
      </c>
      <c r="I375" s="12" t="s">
        <v>2</v>
      </c>
      <c r="J375" s="12" t="s">
        <v>2</v>
      </c>
      <c r="K375" s="12" t="s">
        <v>3</v>
      </c>
      <c r="L375" s="12">
        <v>0</v>
      </c>
      <c r="M375" s="12" t="s">
        <v>13346</v>
      </c>
      <c r="N375" s="12" t="s">
        <v>4409</v>
      </c>
      <c r="O375" s="12" t="s">
        <v>3810</v>
      </c>
      <c r="P375" s="12" t="s">
        <v>7</v>
      </c>
      <c r="Q375" s="12" t="s">
        <v>12973</v>
      </c>
      <c r="R375" s="12" t="s">
        <v>5</v>
      </c>
      <c r="S375" s="12" t="s">
        <v>6</v>
      </c>
      <c r="T375" s="12" t="s">
        <v>28</v>
      </c>
      <c r="U375" s="12" t="s">
        <v>5</v>
      </c>
      <c r="V375" s="12" t="s">
        <v>3810</v>
      </c>
      <c r="X375" s="10">
        <v>374</v>
      </c>
      <c r="Y375" s="10" t="s">
        <v>20263</v>
      </c>
      <c r="Z375" s="10" t="s">
        <v>4938</v>
      </c>
      <c r="AA375" s="10" t="s">
        <v>4559</v>
      </c>
      <c r="AB375" s="10" t="s">
        <v>7567</v>
      </c>
      <c r="AC375" s="10" t="s">
        <v>6</v>
      </c>
      <c r="AD375" s="10" t="s">
        <v>6</v>
      </c>
      <c r="AE375" s="10" t="s">
        <v>6</v>
      </c>
      <c r="AF375" s="10" t="s">
        <v>6</v>
      </c>
      <c r="AG375" s="10" t="s">
        <v>6</v>
      </c>
      <c r="AH375" s="10" t="s">
        <v>12970</v>
      </c>
      <c r="AI375" s="10">
        <v>0</v>
      </c>
      <c r="AJ375" s="10" t="s">
        <v>12971</v>
      </c>
      <c r="AK375" s="23" t="s">
        <v>22900</v>
      </c>
      <c r="AL375" s="23" t="s">
        <v>16889</v>
      </c>
      <c r="AM375" s="10" t="s">
        <v>7566</v>
      </c>
      <c r="AN375" s="10" t="s">
        <v>2</v>
      </c>
      <c r="AO375" s="10" t="s">
        <v>12970</v>
      </c>
      <c r="AP375" s="10" t="s">
        <v>6</v>
      </c>
      <c r="AQ375" s="10" t="s">
        <v>12972</v>
      </c>
      <c r="AR375" s="10" t="s">
        <v>12970</v>
      </c>
      <c r="AS375" s="23" t="s">
        <v>16889</v>
      </c>
      <c r="AT375" s="10" t="str">
        <f t="shared" si="11"/>
        <v>(374, 'A0374_2026_10_03_22_00_00', 'A0374', 'PL7-3', 'Sản xuất', null, null, null, null, null, 'Chưa cập nhật', 0,  'Ca 1', '2026-10-03', '2026-10-03 22:00:00', 'Rolled',  null, 'Chưa cập nhật', null, 'Thất bại', 'Chưa cập nhật', '2026-10-03 22:00:00'),</v>
      </c>
    </row>
    <row r="376" spans="1:46" x14ac:dyDescent="0.25">
      <c r="A376" s="16" t="str">
        <v>(375, 'A0375_2026_10_03_22_00_00', 'A0375', 'PL7-3', 'Sản xuất', null, null, null, null, null, 'Chưa cập nhật', 0,  'Ca 1', '2026-10-03', '2026-10-03 22:00:00', 'Rolled',  null, 'Chưa cập nhật', null, 'Thất bại', 'Chưa cập nhật', '2026-10-03 22:00:00'),</v>
      </c>
      <c r="B376" s="17" t="str">
        <f t="shared" si="10"/>
        <v>375, 'A0375_2026_10_03_22_00_00', 'A0375', 'PL7-3', 'Sản xuất', null, null, null, null, null, 'Chưa cập nhật', 0,  'Ca 1', '2026-10-03', '2026-10-03 22:00:00', 'Rolled',  null, 'Chưa cập nhật', null, 'Thất bại', 'Chưa cập nhật', '2026-10-03 22:00:00'</v>
      </c>
      <c r="C376" s="12">
        <v>375</v>
      </c>
      <c r="D376" s="12" t="s">
        <v>8116</v>
      </c>
      <c r="E376" s="12" t="s">
        <v>8117</v>
      </c>
      <c r="F376" s="12" t="s">
        <v>0</v>
      </c>
      <c r="G376" s="12" t="s">
        <v>1</v>
      </c>
      <c r="H376" s="12" t="s">
        <v>2</v>
      </c>
      <c r="I376" s="12" t="s">
        <v>2</v>
      </c>
      <c r="J376" s="12" t="s">
        <v>2</v>
      </c>
      <c r="K376" s="12" t="s">
        <v>3</v>
      </c>
      <c r="L376" s="12">
        <v>0</v>
      </c>
      <c r="M376" s="12" t="s">
        <v>13347</v>
      </c>
      <c r="N376" s="12" t="s">
        <v>4409</v>
      </c>
      <c r="O376" s="12" t="s">
        <v>3810</v>
      </c>
      <c r="P376" s="12" t="s">
        <v>7</v>
      </c>
      <c r="Q376" s="12" t="s">
        <v>12973</v>
      </c>
      <c r="R376" s="12" t="s">
        <v>5</v>
      </c>
      <c r="S376" s="12" t="s">
        <v>6</v>
      </c>
      <c r="T376" s="12" t="s">
        <v>28</v>
      </c>
      <c r="U376" s="12" t="s">
        <v>5</v>
      </c>
      <c r="V376" s="12" t="s">
        <v>3810</v>
      </c>
      <c r="X376" s="10">
        <v>375</v>
      </c>
      <c r="Y376" s="10" t="s">
        <v>20264</v>
      </c>
      <c r="Z376" s="10" t="s">
        <v>4939</v>
      </c>
      <c r="AA376" s="10" t="s">
        <v>4559</v>
      </c>
      <c r="AB376" s="10" t="s">
        <v>7567</v>
      </c>
      <c r="AC376" s="10" t="s">
        <v>6</v>
      </c>
      <c r="AD376" s="10" t="s">
        <v>6</v>
      </c>
      <c r="AE376" s="10" t="s">
        <v>6</v>
      </c>
      <c r="AF376" s="10" t="s">
        <v>6</v>
      </c>
      <c r="AG376" s="10" t="s">
        <v>6</v>
      </c>
      <c r="AH376" s="10" t="s">
        <v>12970</v>
      </c>
      <c r="AI376" s="10">
        <v>0</v>
      </c>
      <c r="AJ376" s="10" t="s">
        <v>12971</v>
      </c>
      <c r="AK376" s="23" t="s">
        <v>22900</v>
      </c>
      <c r="AL376" s="23" t="s">
        <v>16889</v>
      </c>
      <c r="AM376" s="10" t="s">
        <v>7566</v>
      </c>
      <c r="AN376" s="10" t="s">
        <v>2</v>
      </c>
      <c r="AO376" s="10" t="s">
        <v>12970</v>
      </c>
      <c r="AP376" s="10" t="s">
        <v>6</v>
      </c>
      <c r="AQ376" s="10" t="s">
        <v>12972</v>
      </c>
      <c r="AR376" s="10" t="s">
        <v>12970</v>
      </c>
      <c r="AS376" s="23" t="s">
        <v>16889</v>
      </c>
      <c r="AT376" s="10" t="str">
        <f t="shared" si="11"/>
        <v>(375, 'A0375_2026_10_03_22_00_00', 'A0375', 'PL7-3', 'Sản xuất', null, null, null, null, null, 'Chưa cập nhật', 0,  'Ca 1', '2026-10-03', '2026-10-03 22:00:00', 'Rolled',  null, 'Chưa cập nhật', null, 'Thất bại', 'Chưa cập nhật', '2026-10-03 22:00:00'),</v>
      </c>
    </row>
    <row r="377" spans="1:46" x14ac:dyDescent="0.25">
      <c r="A377" s="16" t="str">
        <v>(376, 'A0376_2026_10_03_22_00_00', 'A0376', 'PL7-3', 'Sản xuất', null, null, null, null, null, 'Chưa cập nhật', 0,  'Ca 1', '2026-10-03', '2026-10-03 22:00:00', 'Rolled',  null, 'Chưa cập nhật', null, 'Thất bại', 'Chưa cập nhật', '2026-10-03 22:00:00'),</v>
      </c>
      <c r="B377" s="17" t="str">
        <f t="shared" si="10"/>
        <v>376, 'A0376_2026_10_03_22_00_00', 'A0376', 'PL7-3', 'Sản xuất', null, null, null, null, null, 'Chưa cập nhật', 0,  'Ca 1', '2026-10-03', '2026-10-03 22:00:00', 'Rolled',  null, 'Chưa cập nhật', null, 'Thất bại', 'Chưa cập nhật', '2026-10-03 22:00:00'</v>
      </c>
      <c r="C377" s="12">
        <v>376</v>
      </c>
      <c r="D377" s="12" t="s">
        <v>8118</v>
      </c>
      <c r="E377" s="12" t="s">
        <v>8119</v>
      </c>
      <c r="F377" s="12" t="s">
        <v>0</v>
      </c>
      <c r="G377" s="12" t="s">
        <v>1</v>
      </c>
      <c r="H377" s="12" t="s">
        <v>2</v>
      </c>
      <c r="I377" s="12" t="s">
        <v>2</v>
      </c>
      <c r="J377" s="12" t="s">
        <v>2</v>
      </c>
      <c r="K377" s="12" t="s">
        <v>3</v>
      </c>
      <c r="L377" s="12">
        <v>0</v>
      </c>
      <c r="M377" s="12" t="s">
        <v>13348</v>
      </c>
      <c r="N377" s="12" t="s">
        <v>4409</v>
      </c>
      <c r="O377" s="12" t="s">
        <v>3810</v>
      </c>
      <c r="P377" s="12" t="s">
        <v>7</v>
      </c>
      <c r="Q377" s="12" t="s">
        <v>12973</v>
      </c>
      <c r="R377" s="12" t="s">
        <v>5</v>
      </c>
      <c r="S377" s="12" t="s">
        <v>6</v>
      </c>
      <c r="T377" s="12" t="s">
        <v>28</v>
      </c>
      <c r="U377" s="12" t="s">
        <v>5</v>
      </c>
      <c r="V377" s="12" t="s">
        <v>3810</v>
      </c>
      <c r="X377" s="10">
        <v>376</v>
      </c>
      <c r="Y377" s="10" t="s">
        <v>20265</v>
      </c>
      <c r="Z377" s="10" t="s">
        <v>4940</v>
      </c>
      <c r="AA377" s="10" t="s">
        <v>4559</v>
      </c>
      <c r="AB377" s="10" t="s">
        <v>7567</v>
      </c>
      <c r="AC377" s="10" t="s">
        <v>6</v>
      </c>
      <c r="AD377" s="10" t="s">
        <v>6</v>
      </c>
      <c r="AE377" s="10" t="s">
        <v>6</v>
      </c>
      <c r="AF377" s="10" t="s">
        <v>6</v>
      </c>
      <c r="AG377" s="10" t="s">
        <v>6</v>
      </c>
      <c r="AH377" s="10" t="s">
        <v>12970</v>
      </c>
      <c r="AI377" s="10">
        <v>0</v>
      </c>
      <c r="AJ377" s="10" t="s">
        <v>12971</v>
      </c>
      <c r="AK377" s="23" t="s">
        <v>22900</v>
      </c>
      <c r="AL377" s="23" t="s">
        <v>16889</v>
      </c>
      <c r="AM377" s="10" t="s">
        <v>7566</v>
      </c>
      <c r="AN377" s="10" t="s">
        <v>2</v>
      </c>
      <c r="AO377" s="10" t="s">
        <v>12970</v>
      </c>
      <c r="AP377" s="10" t="s">
        <v>6</v>
      </c>
      <c r="AQ377" s="10" t="s">
        <v>12972</v>
      </c>
      <c r="AR377" s="10" t="s">
        <v>12970</v>
      </c>
      <c r="AS377" s="23" t="s">
        <v>16889</v>
      </c>
      <c r="AT377" s="10" t="str">
        <f t="shared" si="11"/>
        <v>(376, 'A0376_2026_10_03_22_00_00', 'A0376', 'PL7-3', 'Sản xuất', null, null, null, null, null, 'Chưa cập nhật', 0,  'Ca 1', '2026-10-03', '2026-10-03 22:00:00', 'Rolled',  null, 'Chưa cập nhật', null, 'Thất bại', 'Chưa cập nhật', '2026-10-03 22:00:00'),</v>
      </c>
    </row>
    <row r="378" spans="1:46" x14ac:dyDescent="0.25">
      <c r="A378" s="16" t="str">
        <v>(377, 'A0377_2026_10_03_22_00_00', 'A0377', 'PL7-3', 'Sản xuất', null, null, null, null, null, 'Chưa cập nhật', 0,  'Ca 1', '2026-10-03', '2026-10-03 22:00:00', 'Rolled',  null, 'Chưa cập nhật', null, 'Thất bại', 'Chưa cập nhật', '2026-10-03 22:00:00'),</v>
      </c>
      <c r="B378" s="17" t="str">
        <f t="shared" si="10"/>
        <v>377, 'A0377_2026_10_03_22_00_00', 'A0377', 'PL7-3', 'Sản xuất', null, null, null, null, null, 'Chưa cập nhật', 0,  'Ca 1', '2026-10-03', '2026-10-03 22:00:00', 'Rolled',  null, 'Chưa cập nhật', null, 'Thất bại', 'Chưa cập nhật', '2026-10-03 22:00:00'</v>
      </c>
      <c r="C378" s="12">
        <v>377</v>
      </c>
      <c r="D378" s="12" t="s">
        <v>8120</v>
      </c>
      <c r="E378" s="12" t="s">
        <v>8121</v>
      </c>
      <c r="F378" s="12" t="s">
        <v>0</v>
      </c>
      <c r="G378" s="12" t="s">
        <v>1</v>
      </c>
      <c r="H378" s="12" t="s">
        <v>2</v>
      </c>
      <c r="I378" s="12" t="s">
        <v>2</v>
      </c>
      <c r="J378" s="12" t="s">
        <v>2</v>
      </c>
      <c r="K378" s="12" t="s">
        <v>3</v>
      </c>
      <c r="L378" s="12">
        <v>0</v>
      </c>
      <c r="M378" s="12" t="s">
        <v>13349</v>
      </c>
      <c r="N378" s="12" t="s">
        <v>4409</v>
      </c>
      <c r="O378" s="12" t="s">
        <v>3810</v>
      </c>
      <c r="P378" s="12" t="s">
        <v>7</v>
      </c>
      <c r="Q378" s="12" t="s">
        <v>12973</v>
      </c>
      <c r="R378" s="12" t="s">
        <v>5</v>
      </c>
      <c r="S378" s="12" t="s">
        <v>6</v>
      </c>
      <c r="T378" s="12" t="s">
        <v>28</v>
      </c>
      <c r="U378" s="12" t="s">
        <v>5</v>
      </c>
      <c r="V378" s="12" t="s">
        <v>3810</v>
      </c>
      <c r="X378" s="10">
        <v>377</v>
      </c>
      <c r="Y378" s="10" t="s">
        <v>20266</v>
      </c>
      <c r="Z378" s="10" t="s">
        <v>4941</v>
      </c>
      <c r="AA378" s="10" t="s">
        <v>4559</v>
      </c>
      <c r="AB378" s="10" t="s">
        <v>7567</v>
      </c>
      <c r="AC378" s="10" t="s">
        <v>6</v>
      </c>
      <c r="AD378" s="10" t="s">
        <v>6</v>
      </c>
      <c r="AE378" s="10" t="s">
        <v>6</v>
      </c>
      <c r="AF378" s="10" t="s">
        <v>6</v>
      </c>
      <c r="AG378" s="10" t="s">
        <v>6</v>
      </c>
      <c r="AH378" s="10" t="s">
        <v>12970</v>
      </c>
      <c r="AI378" s="10">
        <v>0</v>
      </c>
      <c r="AJ378" s="10" t="s">
        <v>12971</v>
      </c>
      <c r="AK378" s="23" t="s">
        <v>22900</v>
      </c>
      <c r="AL378" s="23" t="s">
        <v>16889</v>
      </c>
      <c r="AM378" s="10" t="s">
        <v>7566</v>
      </c>
      <c r="AN378" s="10" t="s">
        <v>2</v>
      </c>
      <c r="AO378" s="10" t="s">
        <v>12970</v>
      </c>
      <c r="AP378" s="10" t="s">
        <v>6</v>
      </c>
      <c r="AQ378" s="10" t="s">
        <v>12972</v>
      </c>
      <c r="AR378" s="10" t="s">
        <v>12970</v>
      </c>
      <c r="AS378" s="23" t="s">
        <v>16889</v>
      </c>
      <c r="AT378" s="10" t="str">
        <f t="shared" si="11"/>
        <v>(377, 'A0377_2026_10_03_22_00_00', 'A0377', 'PL7-3', 'Sản xuất', null, null, null, null, null, 'Chưa cập nhật', 0,  'Ca 1', '2026-10-03', '2026-10-03 22:00:00', 'Rolled',  null, 'Chưa cập nhật', null, 'Thất bại', 'Chưa cập nhật', '2026-10-03 22:00:00'),</v>
      </c>
    </row>
    <row r="379" spans="1:46" x14ac:dyDescent="0.25">
      <c r="A379" s="16" t="str">
        <v>(378, 'A0378_2026_10_03_22_00_00', 'A0378', 'PL7-3', 'Sản xuất', null, null, null, null, null, 'Chưa cập nhật', 0,  'Ca 1', '2026-10-03', '2026-10-03 22:00:00', 'Rolled',  null, 'Chưa cập nhật', null, 'Thất bại', 'Chưa cập nhật', '2026-10-03 22:00:00'),</v>
      </c>
      <c r="B379" s="17" t="str">
        <f t="shared" si="10"/>
        <v>378, 'A0378_2026_10_03_22_00_00', 'A0378', 'PL7-3', 'Sản xuất', null, null, null, null, null, 'Chưa cập nhật', 0,  'Ca 1', '2026-10-03', '2026-10-03 22:00:00', 'Rolled',  null, 'Chưa cập nhật', null, 'Thất bại', 'Chưa cập nhật', '2026-10-03 22:00:00'</v>
      </c>
      <c r="C379" s="12">
        <v>378</v>
      </c>
      <c r="D379" s="12" t="s">
        <v>8122</v>
      </c>
      <c r="E379" s="12" t="s">
        <v>8123</v>
      </c>
      <c r="F379" s="12" t="s">
        <v>0</v>
      </c>
      <c r="G379" s="12" t="s">
        <v>1</v>
      </c>
      <c r="H379" s="12" t="s">
        <v>2</v>
      </c>
      <c r="I379" s="12" t="s">
        <v>2</v>
      </c>
      <c r="J379" s="12" t="s">
        <v>2</v>
      </c>
      <c r="K379" s="12" t="s">
        <v>3</v>
      </c>
      <c r="L379" s="12">
        <v>0</v>
      </c>
      <c r="M379" s="12" t="s">
        <v>13350</v>
      </c>
      <c r="N379" s="12" t="s">
        <v>4409</v>
      </c>
      <c r="O379" s="12" t="s">
        <v>3810</v>
      </c>
      <c r="P379" s="12" t="s">
        <v>7</v>
      </c>
      <c r="Q379" s="12" t="s">
        <v>12973</v>
      </c>
      <c r="R379" s="12" t="s">
        <v>5</v>
      </c>
      <c r="S379" s="12" t="s">
        <v>6</v>
      </c>
      <c r="T379" s="12" t="s">
        <v>28</v>
      </c>
      <c r="U379" s="12" t="s">
        <v>5</v>
      </c>
      <c r="V379" s="12" t="s">
        <v>3810</v>
      </c>
      <c r="X379" s="10">
        <v>378</v>
      </c>
      <c r="Y379" s="10" t="s">
        <v>20267</v>
      </c>
      <c r="Z379" s="10" t="s">
        <v>4942</v>
      </c>
      <c r="AA379" s="10" t="s">
        <v>4559</v>
      </c>
      <c r="AB379" s="10" t="s">
        <v>7567</v>
      </c>
      <c r="AC379" s="10" t="s">
        <v>6</v>
      </c>
      <c r="AD379" s="10" t="s">
        <v>6</v>
      </c>
      <c r="AE379" s="10" t="s">
        <v>6</v>
      </c>
      <c r="AF379" s="10" t="s">
        <v>6</v>
      </c>
      <c r="AG379" s="10" t="s">
        <v>6</v>
      </c>
      <c r="AH379" s="10" t="s">
        <v>12970</v>
      </c>
      <c r="AI379" s="10">
        <v>0</v>
      </c>
      <c r="AJ379" s="10" t="s">
        <v>12971</v>
      </c>
      <c r="AK379" s="23" t="s">
        <v>22900</v>
      </c>
      <c r="AL379" s="23" t="s">
        <v>16889</v>
      </c>
      <c r="AM379" s="10" t="s">
        <v>7566</v>
      </c>
      <c r="AN379" s="10" t="s">
        <v>2</v>
      </c>
      <c r="AO379" s="10" t="s">
        <v>12970</v>
      </c>
      <c r="AP379" s="10" t="s">
        <v>6</v>
      </c>
      <c r="AQ379" s="10" t="s">
        <v>12972</v>
      </c>
      <c r="AR379" s="10" t="s">
        <v>12970</v>
      </c>
      <c r="AS379" s="23" t="s">
        <v>16889</v>
      </c>
      <c r="AT379" s="10" t="str">
        <f t="shared" si="11"/>
        <v>(378, 'A0378_2026_10_03_22_00_00', 'A0378', 'PL7-3', 'Sản xuất', null, null, null, null, null, 'Chưa cập nhật', 0,  'Ca 1', '2026-10-03', '2026-10-03 22:00:00', 'Rolled',  null, 'Chưa cập nhật', null, 'Thất bại', 'Chưa cập nhật', '2026-10-03 22:00:00'),</v>
      </c>
    </row>
    <row r="380" spans="1:46" x14ac:dyDescent="0.25">
      <c r="A380" s="16" t="str">
        <v>(379, 'A0379_2026_10_03_22_00_00', 'A0379', 'PL7-3', 'Sản xuất', null, null, null, null, null, 'Chưa cập nhật', 0,  'Ca 1', '2026-10-03', '2026-10-03 22:00:00', 'Rolled',  null, 'Chưa cập nhật', null, 'Thất bại', 'Chưa cập nhật', '2026-10-03 22:00:00'),</v>
      </c>
      <c r="B380" s="17" t="str">
        <f t="shared" si="10"/>
        <v>379, 'A0379_2026_10_03_22_00_00', 'A0379', 'PL7-3', 'Sản xuất', null, null, null, null, null, 'Chưa cập nhật', 0,  'Ca 1', '2026-10-03', '2026-10-03 22:00:00', 'Rolled',  null, 'Chưa cập nhật', null, 'Thất bại', 'Chưa cập nhật', '2026-10-03 22:00:00'</v>
      </c>
      <c r="C380" s="12">
        <v>379</v>
      </c>
      <c r="D380" s="12" t="s">
        <v>8124</v>
      </c>
      <c r="E380" s="12" t="s">
        <v>8125</v>
      </c>
      <c r="F380" s="12" t="s">
        <v>0</v>
      </c>
      <c r="G380" s="12" t="s">
        <v>1</v>
      </c>
      <c r="H380" s="12" t="s">
        <v>2</v>
      </c>
      <c r="I380" s="12" t="s">
        <v>2</v>
      </c>
      <c r="J380" s="12" t="s">
        <v>2</v>
      </c>
      <c r="K380" s="12" t="s">
        <v>3</v>
      </c>
      <c r="L380" s="12">
        <v>0</v>
      </c>
      <c r="M380" s="12" t="s">
        <v>13351</v>
      </c>
      <c r="N380" s="12" t="s">
        <v>4409</v>
      </c>
      <c r="O380" s="12" t="s">
        <v>3810</v>
      </c>
      <c r="P380" s="12" t="s">
        <v>7</v>
      </c>
      <c r="Q380" s="12" t="s">
        <v>12973</v>
      </c>
      <c r="R380" s="12" t="s">
        <v>5</v>
      </c>
      <c r="S380" s="12" t="s">
        <v>6</v>
      </c>
      <c r="T380" s="12" t="s">
        <v>28</v>
      </c>
      <c r="U380" s="12" t="s">
        <v>5</v>
      </c>
      <c r="V380" s="12" t="s">
        <v>3810</v>
      </c>
      <c r="X380" s="10">
        <v>379</v>
      </c>
      <c r="Y380" s="10" t="s">
        <v>20268</v>
      </c>
      <c r="Z380" s="10" t="s">
        <v>4943</v>
      </c>
      <c r="AA380" s="10" t="s">
        <v>4559</v>
      </c>
      <c r="AB380" s="10" t="s">
        <v>7567</v>
      </c>
      <c r="AC380" s="10" t="s">
        <v>6</v>
      </c>
      <c r="AD380" s="10" t="s">
        <v>6</v>
      </c>
      <c r="AE380" s="10" t="s">
        <v>6</v>
      </c>
      <c r="AF380" s="10" t="s">
        <v>6</v>
      </c>
      <c r="AG380" s="10" t="s">
        <v>6</v>
      </c>
      <c r="AH380" s="10" t="s">
        <v>12970</v>
      </c>
      <c r="AI380" s="10">
        <v>0</v>
      </c>
      <c r="AJ380" s="10" t="s">
        <v>12971</v>
      </c>
      <c r="AK380" s="23" t="s">
        <v>22900</v>
      </c>
      <c r="AL380" s="23" t="s">
        <v>16889</v>
      </c>
      <c r="AM380" s="10" t="s">
        <v>7566</v>
      </c>
      <c r="AN380" s="10" t="s">
        <v>2</v>
      </c>
      <c r="AO380" s="10" t="s">
        <v>12970</v>
      </c>
      <c r="AP380" s="10" t="s">
        <v>6</v>
      </c>
      <c r="AQ380" s="10" t="s">
        <v>12972</v>
      </c>
      <c r="AR380" s="10" t="s">
        <v>12970</v>
      </c>
      <c r="AS380" s="23" t="s">
        <v>16889</v>
      </c>
      <c r="AT380" s="10" t="str">
        <f t="shared" si="11"/>
        <v>(379, 'A0379_2026_10_03_22_00_00', 'A0379', 'PL7-3', 'Sản xuất', null, null, null, null, null, 'Chưa cập nhật', 0,  'Ca 1', '2026-10-03', '2026-10-03 22:00:00', 'Rolled',  null, 'Chưa cập nhật', null, 'Thất bại', 'Chưa cập nhật', '2026-10-03 22:00:00'),</v>
      </c>
    </row>
    <row r="381" spans="1:46" x14ac:dyDescent="0.25">
      <c r="A381" s="16" t="str">
        <v>(380, 'A0380_2026_10_03_22_00_00', 'A0380', 'PL7-3', 'Sản xuất', null, null, null, null, null, 'Chưa cập nhật', 0,  'Ca 1', '2026-10-03', '2026-10-03 22:00:00', 'Rolled',  null, 'Chưa cập nhật', null, 'Thất bại', 'Chưa cập nhật', '2026-10-03 22:00:00'),</v>
      </c>
      <c r="B381" s="17" t="str">
        <f t="shared" si="10"/>
        <v>380, 'A0380_2026_10_03_22_00_00', 'A0380', 'PL7-3', 'Sản xuất', null, null, null, null, null, 'Chưa cập nhật', 0,  'Ca 1', '2026-10-03', '2026-10-03 22:00:00', 'Rolled',  null, 'Chưa cập nhật', null, 'Thất bại', 'Chưa cập nhật', '2026-10-03 22:00:00'</v>
      </c>
      <c r="C381" s="12">
        <v>380</v>
      </c>
      <c r="D381" s="12" t="s">
        <v>8126</v>
      </c>
      <c r="E381" s="12" t="s">
        <v>8127</v>
      </c>
      <c r="F381" s="12" t="s">
        <v>0</v>
      </c>
      <c r="G381" s="12" t="s">
        <v>1</v>
      </c>
      <c r="H381" s="12" t="s">
        <v>2</v>
      </c>
      <c r="I381" s="12" t="s">
        <v>2</v>
      </c>
      <c r="J381" s="12" t="s">
        <v>2</v>
      </c>
      <c r="K381" s="12" t="s">
        <v>3</v>
      </c>
      <c r="L381" s="12">
        <v>0</v>
      </c>
      <c r="M381" s="12" t="s">
        <v>13352</v>
      </c>
      <c r="N381" s="12" t="s">
        <v>4409</v>
      </c>
      <c r="O381" s="12" t="s">
        <v>3810</v>
      </c>
      <c r="P381" s="12" t="s">
        <v>7</v>
      </c>
      <c r="Q381" s="12" t="s">
        <v>12973</v>
      </c>
      <c r="R381" s="12" t="s">
        <v>5</v>
      </c>
      <c r="S381" s="12" t="s">
        <v>6</v>
      </c>
      <c r="T381" s="12" t="s">
        <v>28</v>
      </c>
      <c r="U381" s="12" t="s">
        <v>5</v>
      </c>
      <c r="V381" s="12" t="s">
        <v>3810</v>
      </c>
      <c r="X381" s="10">
        <v>380</v>
      </c>
      <c r="Y381" s="10" t="s">
        <v>20269</v>
      </c>
      <c r="Z381" s="10" t="s">
        <v>4944</v>
      </c>
      <c r="AA381" s="10" t="s">
        <v>4559</v>
      </c>
      <c r="AB381" s="10" t="s">
        <v>7567</v>
      </c>
      <c r="AC381" s="10" t="s">
        <v>6</v>
      </c>
      <c r="AD381" s="10" t="s">
        <v>6</v>
      </c>
      <c r="AE381" s="10" t="s">
        <v>6</v>
      </c>
      <c r="AF381" s="10" t="s">
        <v>6</v>
      </c>
      <c r="AG381" s="10" t="s">
        <v>6</v>
      </c>
      <c r="AH381" s="10" t="s">
        <v>12970</v>
      </c>
      <c r="AI381" s="10">
        <v>0</v>
      </c>
      <c r="AJ381" s="10" t="s">
        <v>12971</v>
      </c>
      <c r="AK381" s="23" t="s">
        <v>22900</v>
      </c>
      <c r="AL381" s="23" t="s">
        <v>16889</v>
      </c>
      <c r="AM381" s="10" t="s">
        <v>7566</v>
      </c>
      <c r="AN381" s="10" t="s">
        <v>2</v>
      </c>
      <c r="AO381" s="10" t="s">
        <v>12970</v>
      </c>
      <c r="AP381" s="10" t="s">
        <v>6</v>
      </c>
      <c r="AQ381" s="10" t="s">
        <v>12972</v>
      </c>
      <c r="AR381" s="10" t="s">
        <v>12970</v>
      </c>
      <c r="AS381" s="23" t="s">
        <v>16889</v>
      </c>
      <c r="AT381" s="10" t="str">
        <f t="shared" si="11"/>
        <v>(380, 'A0380_2026_10_03_22_00_00', 'A0380', 'PL7-3', 'Sản xuất', null, null, null, null, null, 'Chưa cập nhật', 0,  'Ca 1', '2026-10-03', '2026-10-03 22:00:00', 'Rolled',  null, 'Chưa cập nhật', null, 'Thất bại', 'Chưa cập nhật', '2026-10-03 22:00:00'),</v>
      </c>
    </row>
    <row r="382" spans="1:46" x14ac:dyDescent="0.25">
      <c r="A382" s="16" t="str">
        <v>(381, 'A0381_2026_10_03_22_00_00', 'A0381', 'PL7-3', 'Sản xuất', null, null, null, null, null, 'Chưa cập nhật', 0,  'Ca 1', '2026-10-03', '2026-10-03 22:00:00', 'Rolled',  null, 'Chưa cập nhật', null, 'Thất bại', 'Chưa cập nhật', '2026-10-03 22:00:00'),</v>
      </c>
      <c r="B382" s="17" t="str">
        <f t="shared" si="10"/>
        <v>381, 'A0381_2026_10_03_22_00_00', 'A0381', 'PL7-3', 'Sản xuất', null, null, null, null, null, 'Chưa cập nhật', 0,  'Ca 1', '2026-10-03', '2026-10-03 22:00:00', 'Rolled',  null, 'Chưa cập nhật', null, 'Thất bại', 'Chưa cập nhật', '2026-10-03 22:00:00'</v>
      </c>
      <c r="C382" s="12">
        <v>381</v>
      </c>
      <c r="D382" s="12" t="s">
        <v>8128</v>
      </c>
      <c r="E382" s="12" t="s">
        <v>8129</v>
      </c>
      <c r="F382" s="12" t="s">
        <v>0</v>
      </c>
      <c r="G382" s="12" t="s">
        <v>1</v>
      </c>
      <c r="H382" s="12" t="s">
        <v>2</v>
      </c>
      <c r="I382" s="12" t="s">
        <v>2</v>
      </c>
      <c r="J382" s="12" t="s">
        <v>2</v>
      </c>
      <c r="K382" s="12" t="s">
        <v>3</v>
      </c>
      <c r="L382" s="12">
        <v>0</v>
      </c>
      <c r="M382" s="12" t="s">
        <v>13353</v>
      </c>
      <c r="N382" s="12" t="s">
        <v>4409</v>
      </c>
      <c r="O382" s="12" t="s">
        <v>3810</v>
      </c>
      <c r="P382" s="12" t="s">
        <v>7</v>
      </c>
      <c r="Q382" s="12" t="s">
        <v>12973</v>
      </c>
      <c r="R382" s="12" t="s">
        <v>5</v>
      </c>
      <c r="S382" s="12" t="s">
        <v>6</v>
      </c>
      <c r="T382" s="12" t="s">
        <v>28</v>
      </c>
      <c r="U382" s="12" t="s">
        <v>5</v>
      </c>
      <c r="V382" s="12" t="s">
        <v>3810</v>
      </c>
      <c r="X382" s="10">
        <v>381</v>
      </c>
      <c r="Y382" s="10" t="s">
        <v>20270</v>
      </c>
      <c r="Z382" s="10" t="s">
        <v>4945</v>
      </c>
      <c r="AA382" s="10" t="s">
        <v>4559</v>
      </c>
      <c r="AB382" s="10" t="s">
        <v>7567</v>
      </c>
      <c r="AC382" s="10" t="s">
        <v>6</v>
      </c>
      <c r="AD382" s="10" t="s">
        <v>6</v>
      </c>
      <c r="AE382" s="10" t="s">
        <v>6</v>
      </c>
      <c r="AF382" s="10" t="s">
        <v>6</v>
      </c>
      <c r="AG382" s="10" t="s">
        <v>6</v>
      </c>
      <c r="AH382" s="10" t="s">
        <v>12970</v>
      </c>
      <c r="AI382" s="10">
        <v>0</v>
      </c>
      <c r="AJ382" s="10" t="s">
        <v>12971</v>
      </c>
      <c r="AK382" s="23" t="s">
        <v>22900</v>
      </c>
      <c r="AL382" s="23" t="s">
        <v>16889</v>
      </c>
      <c r="AM382" s="10" t="s">
        <v>7566</v>
      </c>
      <c r="AN382" s="10" t="s">
        <v>2</v>
      </c>
      <c r="AO382" s="10" t="s">
        <v>12970</v>
      </c>
      <c r="AP382" s="10" t="s">
        <v>6</v>
      </c>
      <c r="AQ382" s="10" t="s">
        <v>12972</v>
      </c>
      <c r="AR382" s="10" t="s">
        <v>12970</v>
      </c>
      <c r="AS382" s="23" t="s">
        <v>16889</v>
      </c>
      <c r="AT382" s="10" t="str">
        <f t="shared" si="11"/>
        <v>(381, 'A0381_2026_10_03_22_00_00', 'A0381', 'PL7-3', 'Sản xuất', null, null, null, null, null, 'Chưa cập nhật', 0,  'Ca 1', '2026-10-03', '2026-10-03 22:00:00', 'Rolled',  null, 'Chưa cập nhật', null, 'Thất bại', 'Chưa cập nhật', '2026-10-03 22:00:00'),</v>
      </c>
    </row>
    <row r="383" spans="1:46" x14ac:dyDescent="0.25">
      <c r="A383" s="16" t="str">
        <v>(382, 'A0382_2026_10_03_22_00_00', 'A0382', 'PL7-3', 'Sản xuất', null, null, null, null, null, 'Chưa cập nhật', 0,  'Ca 1', '2026-10-03', '2026-10-03 22:00:00', 'Rolled',  null, 'Chưa cập nhật', null, 'Thất bại', 'Chưa cập nhật', '2026-10-03 22:00:00'),</v>
      </c>
      <c r="B383" s="17" t="str">
        <f t="shared" si="10"/>
        <v>382, 'A0382_2026_10_03_22_00_00', 'A0382', 'PL7-3', 'Sản xuất', null, null, null, null, null, 'Chưa cập nhật', 0,  'Ca 1', '2026-10-03', '2026-10-03 22:00:00', 'Rolled',  null, 'Chưa cập nhật', null, 'Thất bại', 'Chưa cập nhật', '2026-10-03 22:00:00'</v>
      </c>
      <c r="C383" s="12">
        <v>382</v>
      </c>
      <c r="D383" s="12" t="s">
        <v>8130</v>
      </c>
      <c r="E383" s="12" t="s">
        <v>8131</v>
      </c>
      <c r="F383" s="12" t="s">
        <v>0</v>
      </c>
      <c r="G383" s="12" t="s">
        <v>1</v>
      </c>
      <c r="H383" s="12" t="s">
        <v>2</v>
      </c>
      <c r="I383" s="12" t="s">
        <v>2</v>
      </c>
      <c r="J383" s="12" t="s">
        <v>2</v>
      </c>
      <c r="K383" s="12" t="s">
        <v>3</v>
      </c>
      <c r="L383" s="12">
        <v>0</v>
      </c>
      <c r="M383" s="12" t="s">
        <v>13354</v>
      </c>
      <c r="N383" s="12" t="s">
        <v>4409</v>
      </c>
      <c r="O383" s="12" t="s">
        <v>3810</v>
      </c>
      <c r="P383" s="12" t="s">
        <v>7</v>
      </c>
      <c r="Q383" s="12" t="s">
        <v>12973</v>
      </c>
      <c r="R383" s="12" t="s">
        <v>5</v>
      </c>
      <c r="S383" s="12" t="s">
        <v>6</v>
      </c>
      <c r="T383" s="12" t="s">
        <v>28</v>
      </c>
      <c r="U383" s="12" t="s">
        <v>5</v>
      </c>
      <c r="V383" s="12" t="s">
        <v>3810</v>
      </c>
      <c r="X383" s="10">
        <v>382</v>
      </c>
      <c r="Y383" s="10" t="s">
        <v>20271</v>
      </c>
      <c r="Z383" s="10" t="s">
        <v>4946</v>
      </c>
      <c r="AA383" s="10" t="s">
        <v>4559</v>
      </c>
      <c r="AB383" s="10" t="s">
        <v>7567</v>
      </c>
      <c r="AC383" s="10" t="s">
        <v>6</v>
      </c>
      <c r="AD383" s="10" t="s">
        <v>6</v>
      </c>
      <c r="AE383" s="10" t="s">
        <v>6</v>
      </c>
      <c r="AF383" s="10" t="s">
        <v>6</v>
      </c>
      <c r="AG383" s="10" t="s">
        <v>6</v>
      </c>
      <c r="AH383" s="10" t="s">
        <v>12970</v>
      </c>
      <c r="AI383" s="10">
        <v>0</v>
      </c>
      <c r="AJ383" s="10" t="s">
        <v>12971</v>
      </c>
      <c r="AK383" s="23" t="s">
        <v>22900</v>
      </c>
      <c r="AL383" s="23" t="s">
        <v>16889</v>
      </c>
      <c r="AM383" s="10" t="s">
        <v>7566</v>
      </c>
      <c r="AN383" s="10" t="s">
        <v>2</v>
      </c>
      <c r="AO383" s="10" t="s">
        <v>12970</v>
      </c>
      <c r="AP383" s="10" t="s">
        <v>6</v>
      </c>
      <c r="AQ383" s="10" t="s">
        <v>12972</v>
      </c>
      <c r="AR383" s="10" t="s">
        <v>12970</v>
      </c>
      <c r="AS383" s="23" t="s">
        <v>16889</v>
      </c>
      <c r="AT383" s="10" t="str">
        <f t="shared" si="11"/>
        <v>(382, 'A0382_2026_10_03_22_00_00', 'A0382', 'PL7-3', 'Sản xuất', null, null, null, null, null, 'Chưa cập nhật', 0,  'Ca 1', '2026-10-03', '2026-10-03 22:00:00', 'Rolled',  null, 'Chưa cập nhật', null, 'Thất bại', 'Chưa cập nhật', '2026-10-03 22:00:00'),</v>
      </c>
    </row>
    <row r="384" spans="1:46" x14ac:dyDescent="0.25">
      <c r="A384" s="16" t="str">
        <v>(383, 'A0383_2026_10_03_22_00_00', 'A0383', 'PL7-3', 'Sản xuất', null, null, null, null, null, 'Chưa cập nhật', 0,  'Ca 1', '2026-10-03', '2026-10-03 22:00:00', 'Rolled',  null, 'Chưa cập nhật', null, 'Thất bại', 'Chưa cập nhật', '2026-10-03 22:00:00'),</v>
      </c>
      <c r="B384" s="17" t="str">
        <f t="shared" si="10"/>
        <v>383, 'A0383_2026_10_03_22_00_00', 'A0383', 'PL7-3', 'Sản xuất', null, null, null, null, null, 'Chưa cập nhật', 0,  'Ca 1', '2026-10-03', '2026-10-03 22:00:00', 'Rolled',  null, 'Chưa cập nhật', null, 'Thất bại', 'Chưa cập nhật', '2026-10-03 22:00:00'</v>
      </c>
      <c r="C384" s="12">
        <v>383</v>
      </c>
      <c r="D384" s="12" t="s">
        <v>8132</v>
      </c>
      <c r="E384" s="12" t="s">
        <v>8133</v>
      </c>
      <c r="F384" s="12" t="s">
        <v>0</v>
      </c>
      <c r="G384" s="12" t="s">
        <v>1</v>
      </c>
      <c r="H384" s="12" t="s">
        <v>2</v>
      </c>
      <c r="I384" s="12" t="s">
        <v>2</v>
      </c>
      <c r="J384" s="12" t="s">
        <v>2</v>
      </c>
      <c r="K384" s="12" t="s">
        <v>3</v>
      </c>
      <c r="L384" s="12">
        <v>0</v>
      </c>
      <c r="M384" s="12" t="s">
        <v>13355</v>
      </c>
      <c r="N384" s="12" t="s">
        <v>4409</v>
      </c>
      <c r="O384" s="12" t="s">
        <v>3810</v>
      </c>
      <c r="P384" s="12" t="s">
        <v>7</v>
      </c>
      <c r="Q384" s="12" t="s">
        <v>12973</v>
      </c>
      <c r="R384" s="12" t="s">
        <v>5</v>
      </c>
      <c r="S384" s="12" t="s">
        <v>6</v>
      </c>
      <c r="T384" s="12" t="s">
        <v>28</v>
      </c>
      <c r="U384" s="12" t="s">
        <v>5</v>
      </c>
      <c r="V384" s="12" t="s">
        <v>3810</v>
      </c>
      <c r="X384" s="10">
        <v>383</v>
      </c>
      <c r="Y384" s="10" t="s">
        <v>20272</v>
      </c>
      <c r="Z384" s="10" t="s">
        <v>4947</v>
      </c>
      <c r="AA384" s="10" t="s">
        <v>4559</v>
      </c>
      <c r="AB384" s="10" t="s">
        <v>7567</v>
      </c>
      <c r="AC384" s="10" t="s">
        <v>6</v>
      </c>
      <c r="AD384" s="10" t="s">
        <v>6</v>
      </c>
      <c r="AE384" s="10" t="s">
        <v>6</v>
      </c>
      <c r="AF384" s="10" t="s">
        <v>6</v>
      </c>
      <c r="AG384" s="10" t="s">
        <v>6</v>
      </c>
      <c r="AH384" s="10" t="s">
        <v>12970</v>
      </c>
      <c r="AI384" s="10">
        <v>0</v>
      </c>
      <c r="AJ384" s="10" t="s">
        <v>12971</v>
      </c>
      <c r="AK384" s="23" t="s">
        <v>22900</v>
      </c>
      <c r="AL384" s="23" t="s">
        <v>16889</v>
      </c>
      <c r="AM384" s="10" t="s">
        <v>7566</v>
      </c>
      <c r="AN384" s="10" t="s">
        <v>2</v>
      </c>
      <c r="AO384" s="10" t="s">
        <v>12970</v>
      </c>
      <c r="AP384" s="10" t="s">
        <v>6</v>
      </c>
      <c r="AQ384" s="10" t="s">
        <v>12972</v>
      </c>
      <c r="AR384" s="10" t="s">
        <v>12970</v>
      </c>
      <c r="AS384" s="23" t="s">
        <v>16889</v>
      </c>
      <c r="AT384" s="10" t="str">
        <f t="shared" si="11"/>
        <v>(383, 'A0383_2026_10_03_22_00_00', 'A0383', 'PL7-3', 'Sản xuất', null, null, null, null, null, 'Chưa cập nhật', 0,  'Ca 1', '2026-10-03', '2026-10-03 22:00:00', 'Rolled',  null, 'Chưa cập nhật', null, 'Thất bại', 'Chưa cập nhật', '2026-10-03 22:00:00'),</v>
      </c>
    </row>
    <row r="385" spans="1:46" x14ac:dyDescent="0.25">
      <c r="A385" s="16" t="str">
        <v>(384, 'A0384_2026_10_03_22_00_00', 'A0384', 'PL7-3', 'Sản xuất', null, null, null, null, null, 'Chưa cập nhật', 0,  'Ca 1', '2026-10-03', '2026-10-03 22:00:00', 'Rolled',  null, 'Chưa cập nhật', null, 'Thất bại', 'Chưa cập nhật', '2026-10-03 22:00:00'),</v>
      </c>
      <c r="B385" s="17" t="str">
        <f t="shared" si="10"/>
        <v>384, 'A0384_2026_10_03_22_00_00', 'A0384', 'PL7-3', 'Sản xuất', null, null, null, null, null, 'Chưa cập nhật', 0,  'Ca 1', '2026-10-03', '2026-10-03 22:00:00', 'Rolled',  null, 'Chưa cập nhật', null, 'Thất bại', 'Chưa cập nhật', '2026-10-03 22:00:00'</v>
      </c>
      <c r="C385" s="12">
        <v>384</v>
      </c>
      <c r="D385" s="12" t="s">
        <v>8134</v>
      </c>
      <c r="E385" s="12" t="s">
        <v>8135</v>
      </c>
      <c r="F385" s="12" t="s">
        <v>0</v>
      </c>
      <c r="G385" s="12" t="s">
        <v>1</v>
      </c>
      <c r="H385" s="12" t="s">
        <v>2</v>
      </c>
      <c r="I385" s="12" t="s">
        <v>2</v>
      </c>
      <c r="J385" s="12" t="s">
        <v>2</v>
      </c>
      <c r="K385" s="12" t="s">
        <v>3</v>
      </c>
      <c r="L385" s="12">
        <v>0</v>
      </c>
      <c r="M385" s="12" t="s">
        <v>13356</v>
      </c>
      <c r="N385" s="12" t="s">
        <v>4409</v>
      </c>
      <c r="O385" s="12" t="s">
        <v>3810</v>
      </c>
      <c r="P385" s="12" t="s">
        <v>7</v>
      </c>
      <c r="Q385" s="12" t="s">
        <v>12973</v>
      </c>
      <c r="R385" s="12" t="s">
        <v>5</v>
      </c>
      <c r="S385" s="12" t="s">
        <v>6</v>
      </c>
      <c r="T385" s="12" t="s">
        <v>28</v>
      </c>
      <c r="U385" s="12" t="s">
        <v>5</v>
      </c>
      <c r="V385" s="12" t="s">
        <v>3810</v>
      </c>
      <c r="X385" s="10">
        <v>384</v>
      </c>
      <c r="Y385" s="10" t="s">
        <v>20273</v>
      </c>
      <c r="Z385" s="10" t="s">
        <v>4948</v>
      </c>
      <c r="AA385" s="10" t="s">
        <v>4559</v>
      </c>
      <c r="AB385" s="10" t="s">
        <v>7567</v>
      </c>
      <c r="AC385" s="10" t="s">
        <v>6</v>
      </c>
      <c r="AD385" s="10" t="s">
        <v>6</v>
      </c>
      <c r="AE385" s="10" t="s">
        <v>6</v>
      </c>
      <c r="AF385" s="10" t="s">
        <v>6</v>
      </c>
      <c r="AG385" s="10" t="s">
        <v>6</v>
      </c>
      <c r="AH385" s="10" t="s">
        <v>12970</v>
      </c>
      <c r="AI385" s="10">
        <v>0</v>
      </c>
      <c r="AJ385" s="10" t="s">
        <v>12971</v>
      </c>
      <c r="AK385" s="23" t="s">
        <v>22900</v>
      </c>
      <c r="AL385" s="23" t="s">
        <v>16889</v>
      </c>
      <c r="AM385" s="10" t="s">
        <v>7566</v>
      </c>
      <c r="AN385" s="10" t="s">
        <v>2</v>
      </c>
      <c r="AO385" s="10" t="s">
        <v>12970</v>
      </c>
      <c r="AP385" s="10" t="s">
        <v>6</v>
      </c>
      <c r="AQ385" s="10" t="s">
        <v>12972</v>
      </c>
      <c r="AR385" s="10" t="s">
        <v>12970</v>
      </c>
      <c r="AS385" s="23" t="s">
        <v>16889</v>
      </c>
      <c r="AT385" s="10" t="str">
        <f t="shared" si="11"/>
        <v>(384, 'A0384_2026_10_03_22_00_00', 'A0384', 'PL7-3', 'Sản xuất', null, null, null, null, null, 'Chưa cập nhật', 0,  'Ca 1', '2026-10-03', '2026-10-03 22:00:00', 'Rolled',  null, 'Chưa cập nhật', null, 'Thất bại', 'Chưa cập nhật', '2026-10-03 22:00:00'),</v>
      </c>
    </row>
    <row r="386" spans="1:46" x14ac:dyDescent="0.25">
      <c r="A386" s="16" t="str">
        <v>(385, 'A0385_2026_10_03_22_00_00', 'A0385', 'PL7-3', 'Sản xuất', null, null, null, null, null, 'Chưa cập nhật', 0,  'Ca 1', '2026-10-03', '2026-10-03 22:00:00', 'Rolled',  null, 'Chưa cập nhật', null, 'Thất bại', 'Chưa cập nhật', '2026-10-03 22:00:00'),</v>
      </c>
      <c r="B386" s="17" t="str">
        <f t="shared" si="10"/>
        <v>385, 'A0385_2026_10_03_22_00_00', 'A0385', 'PL7-3', 'Sản xuất', null, null, null, null, null, 'Chưa cập nhật', 0,  'Ca 1', '2026-10-03', '2026-10-03 22:00:00', 'Rolled',  null, 'Chưa cập nhật', null, 'Thất bại', 'Chưa cập nhật', '2026-10-03 22:00:00'</v>
      </c>
      <c r="C386" s="12">
        <v>385</v>
      </c>
      <c r="D386" s="12" t="s">
        <v>8136</v>
      </c>
      <c r="E386" s="12" t="s">
        <v>8137</v>
      </c>
      <c r="F386" s="12" t="s">
        <v>0</v>
      </c>
      <c r="G386" s="12" t="s">
        <v>1</v>
      </c>
      <c r="H386" s="12" t="s">
        <v>2</v>
      </c>
      <c r="I386" s="12" t="s">
        <v>2</v>
      </c>
      <c r="J386" s="12" t="s">
        <v>2</v>
      </c>
      <c r="K386" s="12" t="s">
        <v>3</v>
      </c>
      <c r="L386" s="12">
        <v>0</v>
      </c>
      <c r="M386" s="12" t="s">
        <v>13357</v>
      </c>
      <c r="N386" s="12" t="s">
        <v>4409</v>
      </c>
      <c r="O386" s="12" t="s">
        <v>3810</v>
      </c>
      <c r="P386" s="12" t="s">
        <v>7</v>
      </c>
      <c r="Q386" s="12" t="s">
        <v>12973</v>
      </c>
      <c r="R386" s="12" t="s">
        <v>5</v>
      </c>
      <c r="S386" s="12" t="s">
        <v>6</v>
      </c>
      <c r="T386" s="12" t="s">
        <v>28</v>
      </c>
      <c r="U386" s="12" t="s">
        <v>5</v>
      </c>
      <c r="V386" s="12" t="s">
        <v>3810</v>
      </c>
      <c r="X386" s="10">
        <v>385</v>
      </c>
      <c r="Y386" s="10" t="s">
        <v>20274</v>
      </c>
      <c r="Z386" s="10" t="s">
        <v>4949</v>
      </c>
      <c r="AA386" s="10" t="s">
        <v>4559</v>
      </c>
      <c r="AB386" s="10" t="s">
        <v>7567</v>
      </c>
      <c r="AC386" s="10" t="s">
        <v>6</v>
      </c>
      <c r="AD386" s="10" t="s">
        <v>6</v>
      </c>
      <c r="AE386" s="10" t="s">
        <v>6</v>
      </c>
      <c r="AF386" s="10" t="s">
        <v>6</v>
      </c>
      <c r="AG386" s="10" t="s">
        <v>6</v>
      </c>
      <c r="AH386" s="10" t="s">
        <v>12970</v>
      </c>
      <c r="AI386" s="10">
        <v>0</v>
      </c>
      <c r="AJ386" s="10" t="s">
        <v>12971</v>
      </c>
      <c r="AK386" s="23" t="s">
        <v>22900</v>
      </c>
      <c r="AL386" s="23" t="s">
        <v>16889</v>
      </c>
      <c r="AM386" s="10" t="s">
        <v>7566</v>
      </c>
      <c r="AN386" s="10" t="s">
        <v>2</v>
      </c>
      <c r="AO386" s="10" t="s">
        <v>12970</v>
      </c>
      <c r="AP386" s="10" t="s">
        <v>6</v>
      </c>
      <c r="AQ386" s="10" t="s">
        <v>12972</v>
      </c>
      <c r="AR386" s="10" t="s">
        <v>12970</v>
      </c>
      <c r="AS386" s="23" t="s">
        <v>16889</v>
      </c>
      <c r="AT386" s="10" t="str">
        <f t="shared" si="11"/>
        <v>(385, 'A0385_2026_10_03_22_00_00', 'A0385', 'PL7-3', 'Sản xuất', null, null, null, null, null, 'Chưa cập nhật', 0,  'Ca 1', '2026-10-03', '2026-10-03 22:00:00', 'Rolled',  null, 'Chưa cập nhật', null, 'Thất bại', 'Chưa cập nhật', '2026-10-03 22:00:00'),</v>
      </c>
    </row>
    <row r="387" spans="1:46" x14ac:dyDescent="0.25">
      <c r="A387" s="16" t="str">
        <v>(386, 'A0386_2026_10_03_22_00_00', 'A0386', 'PL7-3', 'Sản xuất', null, null, null, null, null, 'Chưa cập nhật', 0,  'Ca 1', '2026-10-03', '2026-10-03 22:00:00', 'Rolled',  null, 'Chưa cập nhật', null, 'Thất bại', 'Chưa cập nhật', '2026-10-03 22:00:00'),</v>
      </c>
      <c r="B387" s="17" t="str">
        <f t="shared" ref="B387:B450" si="12">MID(A387,2,LEN(A387)-3)</f>
        <v>386, 'A0386_2026_10_03_22_00_00', 'A0386', 'PL7-3', 'Sản xuất', null, null, null, null, null, 'Chưa cập nhật', 0,  'Ca 1', '2026-10-03', '2026-10-03 22:00:00', 'Rolled',  null, 'Chưa cập nhật', null, 'Thất bại', 'Chưa cập nhật', '2026-10-03 22:00:00'</v>
      </c>
      <c r="C387" s="12">
        <v>386</v>
      </c>
      <c r="D387" s="12" t="s">
        <v>8138</v>
      </c>
      <c r="E387" s="12" t="s">
        <v>8139</v>
      </c>
      <c r="F387" s="12" t="s">
        <v>0</v>
      </c>
      <c r="G387" s="12" t="s">
        <v>1</v>
      </c>
      <c r="H387" s="12" t="s">
        <v>2</v>
      </c>
      <c r="I387" s="12" t="s">
        <v>2</v>
      </c>
      <c r="J387" s="12" t="s">
        <v>2</v>
      </c>
      <c r="K387" s="12" t="s">
        <v>3</v>
      </c>
      <c r="L387" s="12">
        <v>0</v>
      </c>
      <c r="M387" s="12" t="s">
        <v>13358</v>
      </c>
      <c r="N387" s="12" t="s">
        <v>4409</v>
      </c>
      <c r="O387" s="12" t="s">
        <v>3810</v>
      </c>
      <c r="P387" s="12" t="s">
        <v>7</v>
      </c>
      <c r="Q387" s="12" t="s">
        <v>12973</v>
      </c>
      <c r="R387" s="12" t="s">
        <v>5</v>
      </c>
      <c r="S387" s="12" t="s">
        <v>6</v>
      </c>
      <c r="T387" s="12" t="s">
        <v>28</v>
      </c>
      <c r="U387" s="12" t="s">
        <v>5</v>
      </c>
      <c r="V387" s="12" t="s">
        <v>3810</v>
      </c>
      <c r="X387" s="10">
        <v>386</v>
      </c>
      <c r="Y387" s="10" t="s">
        <v>20275</v>
      </c>
      <c r="Z387" s="10" t="s">
        <v>4950</v>
      </c>
      <c r="AA387" s="10" t="s">
        <v>4559</v>
      </c>
      <c r="AB387" s="10" t="s">
        <v>7567</v>
      </c>
      <c r="AC387" s="10" t="s">
        <v>6</v>
      </c>
      <c r="AD387" s="10" t="s">
        <v>6</v>
      </c>
      <c r="AE387" s="10" t="s">
        <v>6</v>
      </c>
      <c r="AF387" s="10" t="s">
        <v>6</v>
      </c>
      <c r="AG387" s="10" t="s">
        <v>6</v>
      </c>
      <c r="AH387" s="10" t="s">
        <v>12970</v>
      </c>
      <c r="AI387" s="10">
        <v>0</v>
      </c>
      <c r="AJ387" s="10" t="s">
        <v>12971</v>
      </c>
      <c r="AK387" s="23" t="s">
        <v>22900</v>
      </c>
      <c r="AL387" s="23" t="s">
        <v>16889</v>
      </c>
      <c r="AM387" s="10" t="s">
        <v>7566</v>
      </c>
      <c r="AN387" s="10" t="s">
        <v>2</v>
      </c>
      <c r="AO387" s="10" t="s">
        <v>12970</v>
      </c>
      <c r="AP387" s="10" t="s">
        <v>6</v>
      </c>
      <c r="AQ387" s="10" t="s">
        <v>12972</v>
      </c>
      <c r="AR387" s="10" t="s">
        <v>12970</v>
      </c>
      <c r="AS387" s="23" t="s">
        <v>16889</v>
      </c>
      <c r="AT387" s="10" t="str">
        <f t="shared" ref="AT387:AT450" si="13">"(" &amp; X387 &amp; ", '" &amp; Y387 &amp; "', '" &amp; Z387 &amp; "', '" &amp; AA387 &amp; "', '" &amp; AB387 &amp; "', " &amp; AC387 &amp; ", "&amp;AD387&amp;", "&amp;AE387 &amp;", " &amp; AF387 &amp; ", " &amp; AG387 &amp; ", '" &amp; AH387 &amp; "', " &amp; AI387 &amp; ",  '" &amp; AJ387 &amp; "', '" &amp; AK387 &amp; "', '" &amp; AL387 &amp; "', '" &amp; AM387 &amp; "', " &amp; AN387 &amp; ", '" &amp; AO387 &amp; "', " &amp; AP387 &amp; ", '" &amp; AQ387 &amp; "', '" &amp; AR387 &amp; "', '" &amp; AS387 &amp; "'),"</f>
        <v>(386, 'A0386_2026_10_03_22_00_00', 'A0386', 'PL7-3', 'Sản xuất', null, null, null, null, null, 'Chưa cập nhật', 0,  'Ca 1', '2026-10-03', '2026-10-03 22:00:00', 'Rolled',  null, 'Chưa cập nhật', null, 'Thất bại', 'Chưa cập nhật', '2026-10-03 22:00:00'),</v>
      </c>
    </row>
    <row r="388" spans="1:46" x14ac:dyDescent="0.25">
      <c r="A388" s="16" t="str">
        <v>(387, 'A0387_2026_10_03_22_00_00', 'A0387', 'PL7-3', 'Sản xuất', null, null, null, null, null, 'Chưa cập nhật', 0,  'Ca 1', '2026-10-03', '2026-10-03 22:00:00', 'Rolled',  null, 'Chưa cập nhật', null, 'Thất bại', 'Chưa cập nhật', '2026-10-03 22:00:00'),</v>
      </c>
      <c r="B388" s="17" t="str">
        <f t="shared" si="12"/>
        <v>387, 'A0387_2026_10_03_22_00_00', 'A0387', 'PL7-3', 'Sản xuất', null, null, null, null, null, 'Chưa cập nhật', 0,  'Ca 1', '2026-10-03', '2026-10-03 22:00:00', 'Rolled',  null, 'Chưa cập nhật', null, 'Thất bại', 'Chưa cập nhật', '2026-10-03 22:00:00'</v>
      </c>
      <c r="C388" s="12">
        <v>387</v>
      </c>
      <c r="D388" s="12" t="s">
        <v>8140</v>
      </c>
      <c r="E388" s="12" t="s">
        <v>8141</v>
      </c>
      <c r="F388" s="12" t="s">
        <v>0</v>
      </c>
      <c r="G388" s="12" t="s">
        <v>1</v>
      </c>
      <c r="H388" s="12" t="s">
        <v>2</v>
      </c>
      <c r="I388" s="12" t="s">
        <v>2</v>
      </c>
      <c r="J388" s="12" t="s">
        <v>2</v>
      </c>
      <c r="K388" s="12" t="s">
        <v>3</v>
      </c>
      <c r="L388" s="12">
        <v>0</v>
      </c>
      <c r="M388" s="12" t="s">
        <v>13359</v>
      </c>
      <c r="N388" s="12" t="s">
        <v>4409</v>
      </c>
      <c r="O388" s="12" t="s">
        <v>3810</v>
      </c>
      <c r="P388" s="12" t="s">
        <v>7</v>
      </c>
      <c r="Q388" s="12" t="s">
        <v>12973</v>
      </c>
      <c r="R388" s="12" t="s">
        <v>5</v>
      </c>
      <c r="S388" s="12" t="s">
        <v>6</v>
      </c>
      <c r="T388" s="12" t="s">
        <v>28</v>
      </c>
      <c r="U388" s="12" t="s">
        <v>5</v>
      </c>
      <c r="V388" s="12" t="s">
        <v>3810</v>
      </c>
      <c r="X388" s="10">
        <v>387</v>
      </c>
      <c r="Y388" s="10" t="s">
        <v>20276</v>
      </c>
      <c r="Z388" s="10" t="s">
        <v>4951</v>
      </c>
      <c r="AA388" s="10" t="s">
        <v>4559</v>
      </c>
      <c r="AB388" s="10" t="s">
        <v>7567</v>
      </c>
      <c r="AC388" s="10" t="s">
        <v>6</v>
      </c>
      <c r="AD388" s="10" t="s">
        <v>6</v>
      </c>
      <c r="AE388" s="10" t="s">
        <v>6</v>
      </c>
      <c r="AF388" s="10" t="s">
        <v>6</v>
      </c>
      <c r="AG388" s="10" t="s">
        <v>6</v>
      </c>
      <c r="AH388" s="10" t="s">
        <v>12970</v>
      </c>
      <c r="AI388" s="10">
        <v>0</v>
      </c>
      <c r="AJ388" s="10" t="s">
        <v>12971</v>
      </c>
      <c r="AK388" s="23" t="s">
        <v>22900</v>
      </c>
      <c r="AL388" s="23" t="s">
        <v>16889</v>
      </c>
      <c r="AM388" s="10" t="s">
        <v>7566</v>
      </c>
      <c r="AN388" s="10" t="s">
        <v>2</v>
      </c>
      <c r="AO388" s="10" t="s">
        <v>12970</v>
      </c>
      <c r="AP388" s="10" t="s">
        <v>6</v>
      </c>
      <c r="AQ388" s="10" t="s">
        <v>12972</v>
      </c>
      <c r="AR388" s="10" t="s">
        <v>12970</v>
      </c>
      <c r="AS388" s="23" t="s">
        <v>16889</v>
      </c>
      <c r="AT388" s="10" t="str">
        <f t="shared" si="13"/>
        <v>(387, 'A0387_2026_10_03_22_00_00', 'A0387', 'PL7-3', 'Sản xuất', null, null, null, null, null, 'Chưa cập nhật', 0,  'Ca 1', '2026-10-03', '2026-10-03 22:00:00', 'Rolled',  null, 'Chưa cập nhật', null, 'Thất bại', 'Chưa cập nhật', '2026-10-03 22:00:00'),</v>
      </c>
    </row>
    <row r="389" spans="1:46" x14ac:dyDescent="0.25">
      <c r="A389" s="16" t="str">
        <v>(388, 'A0388_2026_10_03_22_00_00', 'A0388', 'PL7-3', 'Sản xuất', null, null, null, null, null, 'Chưa cập nhật', 0,  'Ca 1', '2026-10-03', '2026-10-03 22:00:00', 'Rolled',  null, 'Chưa cập nhật', null, 'Thất bại', 'Chưa cập nhật', '2026-10-03 22:00:00'),</v>
      </c>
      <c r="B389" s="17" t="str">
        <f t="shared" si="12"/>
        <v>388, 'A0388_2026_10_03_22_00_00', 'A0388', 'PL7-3', 'Sản xuất', null, null, null, null, null, 'Chưa cập nhật', 0,  'Ca 1', '2026-10-03', '2026-10-03 22:00:00', 'Rolled',  null, 'Chưa cập nhật', null, 'Thất bại', 'Chưa cập nhật', '2026-10-03 22:00:00'</v>
      </c>
      <c r="C389" s="12">
        <v>388</v>
      </c>
      <c r="D389" s="12" t="s">
        <v>8142</v>
      </c>
      <c r="E389" s="12" t="s">
        <v>8143</v>
      </c>
      <c r="F389" s="12" t="s">
        <v>0</v>
      </c>
      <c r="G389" s="12" t="s">
        <v>1</v>
      </c>
      <c r="H389" s="12" t="s">
        <v>2</v>
      </c>
      <c r="I389" s="12" t="s">
        <v>2</v>
      </c>
      <c r="J389" s="12" t="s">
        <v>2</v>
      </c>
      <c r="K389" s="12" t="s">
        <v>3</v>
      </c>
      <c r="L389" s="12">
        <v>0</v>
      </c>
      <c r="M389" s="12" t="s">
        <v>13360</v>
      </c>
      <c r="N389" s="12" t="s">
        <v>4409</v>
      </c>
      <c r="O389" s="12" t="s">
        <v>3810</v>
      </c>
      <c r="P389" s="12" t="s">
        <v>7</v>
      </c>
      <c r="Q389" s="12" t="s">
        <v>12973</v>
      </c>
      <c r="R389" s="12" t="s">
        <v>5</v>
      </c>
      <c r="S389" s="12" t="s">
        <v>6</v>
      </c>
      <c r="T389" s="12" t="s">
        <v>28</v>
      </c>
      <c r="U389" s="12" t="s">
        <v>5</v>
      </c>
      <c r="V389" s="12" t="s">
        <v>3810</v>
      </c>
      <c r="X389" s="10">
        <v>388</v>
      </c>
      <c r="Y389" s="10" t="s">
        <v>20277</v>
      </c>
      <c r="Z389" s="10" t="s">
        <v>4952</v>
      </c>
      <c r="AA389" s="10" t="s">
        <v>4559</v>
      </c>
      <c r="AB389" s="10" t="s">
        <v>7567</v>
      </c>
      <c r="AC389" s="10" t="s">
        <v>6</v>
      </c>
      <c r="AD389" s="10" t="s">
        <v>6</v>
      </c>
      <c r="AE389" s="10" t="s">
        <v>6</v>
      </c>
      <c r="AF389" s="10" t="s">
        <v>6</v>
      </c>
      <c r="AG389" s="10" t="s">
        <v>6</v>
      </c>
      <c r="AH389" s="10" t="s">
        <v>12970</v>
      </c>
      <c r="AI389" s="10">
        <v>0</v>
      </c>
      <c r="AJ389" s="10" t="s">
        <v>12971</v>
      </c>
      <c r="AK389" s="23" t="s">
        <v>22900</v>
      </c>
      <c r="AL389" s="23" t="s">
        <v>16889</v>
      </c>
      <c r="AM389" s="10" t="s">
        <v>7566</v>
      </c>
      <c r="AN389" s="10" t="s">
        <v>2</v>
      </c>
      <c r="AO389" s="10" t="s">
        <v>12970</v>
      </c>
      <c r="AP389" s="10" t="s">
        <v>6</v>
      </c>
      <c r="AQ389" s="10" t="s">
        <v>12972</v>
      </c>
      <c r="AR389" s="10" t="s">
        <v>12970</v>
      </c>
      <c r="AS389" s="23" t="s">
        <v>16889</v>
      </c>
      <c r="AT389" s="10" t="str">
        <f t="shared" si="13"/>
        <v>(388, 'A0388_2026_10_03_22_00_00', 'A0388', 'PL7-3', 'Sản xuất', null, null, null, null, null, 'Chưa cập nhật', 0,  'Ca 1', '2026-10-03', '2026-10-03 22:00:00', 'Rolled',  null, 'Chưa cập nhật', null, 'Thất bại', 'Chưa cập nhật', '2026-10-03 22:00:00'),</v>
      </c>
    </row>
    <row r="390" spans="1:46" x14ac:dyDescent="0.25">
      <c r="A390" s="16" t="str">
        <v>(389, 'A0389_2026_10_03_22_00_00', 'A0389', 'PL7-3', 'Sản xuất', null, null, null, null, null, 'Chưa cập nhật', 0,  'Ca 1', '2026-10-03', '2026-10-03 22:00:00', 'Rolled',  null, 'Chưa cập nhật', null, 'Thất bại', 'Chưa cập nhật', '2026-10-03 22:00:00'),</v>
      </c>
      <c r="B390" s="17" t="str">
        <f t="shared" si="12"/>
        <v>389, 'A0389_2026_10_03_22_00_00', 'A0389', 'PL7-3', 'Sản xuất', null, null, null, null, null, 'Chưa cập nhật', 0,  'Ca 1', '2026-10-03', '2026-10-03 22:00:00', 'Rolled',  null, 'Chưa cập nhật', null, 'Thất bại', 'Chưa cập nhật', '2026-10-03 22:00:00'</v>
      </c>
      <c r="C390" s="12">
        <v>389</v>
      </c>
      <c r="D390" s="12" t="s">
        <v>8144</v>
      </c>
      <c r="E390" s="12" t="s">
        <v>8145</v>
      </c>
      <c r="F390" s="12" t="s">
        <v>0</v>
      </c>
      <c r="G390" s="12" t="s">
        <v>1</v>
      </c>
      <c r="H390" s="12" t="s">
        <v>2</v>
      </c>
      <c r="I390" s="12" t="s">
        <v>2</v>
      </c>
      <c r="J390" s="12" t="s">
        <v>2</v>
      </c>
      <c r="K390" s="12" t="s">
        <v>3</v>
      </c>
      <c r="L390" s="12">
        <v>0</v>
      </c>
      <c r="M390" s="12" t="s">
        <v>13361</v>
      </c>
      <c r="N390" s="12" t="s">
        <v>4409</v>
      </c>
      <c r="O390" s="12" t="s">
        <v>3810</v>
      </c>
      <c r="P390" s="12" t="s">
        <v>7</v>
      </c>
      <c r="Q390" s="12" t="s">
        <v>12973</v>
      </c>
      <c r="R390" s="12" t="s">
        <v>5</v>
      </c>
      <c r="S390" s="12" t="s">
        <v>6</v>
      </c>
      <c r="T390" s="12" t="s">
        <v>28</v>
      </c>
      <c r="U390" s="12" t="s">
        <v>5</v>
      </c>
      <c r="V390" s="12" t="s">
        <v>3810</v>
      </c>
      <c r="X390" s="10">
        <v>389</v>
      </c>
      <c r="Y390" s="10" t="s">
        <v>20278</v>
      </c>
      <c r="Z390" s="10" t="s">
        <v>4953</v>
      </c>
      <c r="AA390" s="10" t="s">
        <v>4559</v>
      </c>
      <c r="AB390" s="10" t="s">
        <v>7567</v>
      </c>
      <c r="AC390" s="10" t="s">
        <v>6</v>
      </c>
      <c r="AD390" s="10" t="s">
        <v>6</v>
      </c>
      <c r="AE390" s="10" t="s">
        <v>6</v>
      </c>
      <c r="AF390" s="10" t="s">
        <v>6</v>
      </c>
      <c r="AG390" s="10" t="s">
        <v>6</v>
      </c>
      <c r="AH390" s="10" t="s">
        <v>12970</v>
      </c>
      <c r="AI390" s="10">
        <v>0</v>
      </c>
      <c r="AJ390" s="10" t="s">
        <v>12971</v>
      </c>
      <c r="AK390" s="23" t="s">
        <v>22900</v>
      </c>
      <c r="AL390" s="23" t="s">
        <v>16889</v>
      </c>
      <c r="AM390" s="10" t="s">
        <v>7566</v>
      </c>
      <c r="AN390" s="10" t="s">
        <v>2</v>
      </c>
      <c r="AO390" s="10" t="s">
        <v>12970</v>
      </c>
      <c r="AP390" s="10" t="s">
        <v>6</v>
      </c>
      <c r="AQ390" s="10" t="s">
        <v>12972</v>
      </c>
      <c r="AR390" s="10" t="s">
        <v>12970</v>
      </c>
      <c r="AS390" s="23" t="s">
        <v>16889</v>
      </c>
      <c r="AT390" s="10" t="str">
        <f t="shared" si="13"/>
        <v>(389, 'A0389_2026_10_03_22_00_00', 'A0389', 'PL7-3', 'Sản xuất', null, null, null, null, null, 'Chưa cập nhật', 0,  'Ca 1', '2026-10-03', '2026-10-03 22:00:00', 'Rolled',  null, 'Chưa cập nhật', null, 'Thất bại', 'Chưa cập nhật', '2026-10-03 22:00:00'),</v>
      </c>
    </row>
    <row r="391" spans="1:46" x14ac:dyDescent="0.25">
      <c r="A391" s="16" t="str">
        <v>(390, 'A0390_2026_10_03_22_00_00', 'A0390', 'PL7-3', 'Sản xuất', null, null, null, null, null, 'Chưa cập nhật', 0,  'Ca 1', '2026-10-03', '2026-10-03 22:00:00', 'Rolled',  null, 'Chưa cập nhật', null, 'Thất bại', 'Chưa cập nhật', '2026-10-03 22:00:00'),</v>
      </c>
      <c r="B391" s="17" t="str">
        <f t="shared" si="12"/>
        <v>390, 'A0390_2026_10_03_22_00_00', 'A0390', 'PL7-3', 'Sản xuất', null, null, null, null, null, 'Chưa cập nhật', 0,  'Ca 1', '2026-10-03', '2026-10-03 22:00:00', 'Rolled',  null, 'Chưa cập nhật', null, 'Thất bại', 'Chưa cập nhật', '2026-10-03 22:00:00'</v>
      </c>
      <c r="C391" s="12">
        <v>390</v>
      </c>
      <c r="D391" s="12" t="s">
        <v>8146</v>
      </c>
      <c r="E391" s="12" t="s">
        <v>8147</v>
      </c>
      <c r="F391" s="12" t="s">
        <v>0</v>
      </c>
      <c r="G391" s="12" t="s">
        <v>1</v>
      </c>
      <c r="H391" s="12" t="s">
        <v>2</v>
      </c>
      <c r="I391" s="12" t="s">
        <v>2</v>
      </c>
      <c r="J391" s="12" t="s">
        <v>2</v>
      </c>
      <c r="K391" s="12" t="s">
        <v>3</v>
      </c>
      <c r="L391" s="12">
        <v>0</v>
      </c>
      <c r="M391" s="12" t="s">
        <v>13362</v>
      </c>
      <c r="N391" s="12" t="s">
        <v>4409</v>
      </c>
      <c r="O391" s="12" t="s">
        <v>3810</v>
      </c>
      <c r="P391" s="12" t="s">
        <v>7</v>
      </c>
      <c r="Q391" s="12" t="s">
        <v>12973</v>
      </c>
      <c r="R391" s="12" t="s">
        <v>5</v>
      </c>
      <c r="S391" s="12" t="s">
        <v>6</v>
      </c>
      <c r="T391" s="12" t="s">
        <v>28</v>
      </c>
      <c r="U391" s="12" t="s">
        <v>5</v>
      </c>
      <c r="V391" s="12" t="s">
        <v>3810</v>
      </c>
      <c r="X391" s="10">
        <v>390</v>
      </c>
      <c r="Y391" s="10" t="s">
        <v>20279</v>
      </c>
      <c r="Z391" s="10" t="s">
        <v>4954</v>
      </c>
      <c r="AA391" s="10" t="s">
        <v>4559</v>
      </c>
      <c r="AB391" s="10" t="s">
        <v>7567</v>
      </c>
      <c r="AC391" s="10" t="s">
        <v>6</v>
      </c>
      <c r="AD391" s="10" t="s">
        <v>6</v>
      </c>
      <c r="AE391" s="10" t="s">
        <v>6</v>
      </c>
      <c r="AF391" s="10" t="s">
        <v>6</v>
      </c>
      <c r="AG391" s="10" t="s">
        <v>6</v>
      </c>
      <c r="AH391" s="10" t="s">
        <v>12970</v>
      </c>
      <c r="AI391" s="10">
        <v>0</v>
      </c>
      <c r="AJ391" s="10" t="s">
        <v>12971</v>
      </c>
      <c r="AK391" s="23" t="s">
        <v>22900</v>
      </c>
      <c r="AL391" s="23" t="s">
        <v>16889</v>
      </c>
      <c r="AM391" s="10" t="s">
        <v>7566</v>
      </c>
      <c r="AN391" s="10" t="s">
        <v>2</v>
      </c>
      <c r="AO391" s="10" t="s">
        <v>12970</v>
      </c>
      <c r="AP391" s="10" t="s">
        <v>6</v>
      </c>
      <c r="AQ391" s="10" t="s">
        <v>12972</v>
      </c>
      <c r="AR391" s="10" t="s">
        <v>12970</v>
      </c>
      <c r="AS391" s="23" t="s">
        <v>16889</v>
      </c>
      <c r="AT391" s="10" t="str">
        <f t="shared" si="13"/>
        <v>(390, 'A0390_2026_10_03_22_00_00', 'A0390', 'PL7-3', 'Sản xuất', null, null, null, null, null, 'Chưa cập nhật', 0,  'Ca 1', '2026-10-03', '2026-10-03 22:00:00', 'Rolled',  null, 'Chưa cập nhật', null, 'Thất bại', 'Chưa cập nhật', '2026-10-03 22:00:00'),</v>
      </c>
    </row>
    <row r="392" spans="1:46" x14ac:dyDescent="0.25">
      <c r="A392" s="16" t="str">
        <v>(391, 'A0391_2026_10_03_22_00_00', 'A0391', 'PL7-3', 'Sản xuất', null, null, null, null, null, 'Chưa cập nhật', 0,  'Ca 1', '2026-10-03', '2026-10-03 22:00:00', 'Rolled',  null, 'Chưa cập nhật', null, 'Thất bại', 'Chưa cập nhật', '2026-10-03 22:00:00'),</v>
      </c>
      <c r="B392" s="17" t="str">
        <f t="shared" si="12"/>
        <v>391, 'A0391_2026_10_03_22_00_00', 'A0391', 'PL7-3', 'Sản xuất', null, null, null, null, null, 'Chưa cập nhật', 0,  'Ca 1', '2026-10-03', '2026-10-03 22:00:00', 'Rolled',  null, 'Chưa cập nhật', null, 'Thất bại', 'Chưa cập nhật', '2026-10-03 22:00:00'</v>
      </c>
      <c r="C392" s="12">
        <v>391</v>
      </c>
      <c r="D392" s="12" t="s">
        <v>8148</v>
      </c>
      <c r="E392" s="12" t="s">
        <v>8149</v>
      </c>
      <c r="F392" s="12" t="s">
        <v>0</v>
      </c>
      <c r="G392" s="12" t="s">
        <v>1</v>
      </c>
      <c r="H392" s="12" t="s">
        <v>2</v>
      </c>
      <c r="I392" s="12" t="s">
        <v>2</v>
      </c>
      <c r="J392" s="12" t="s">
        <v>2</v>
      </c>
      <c r="K392" s="12" t="s">
        <v>3</v>
      </c>
      <c r="L392" s="12">
        <v>0</v>
      </c>
      <c r="M392" s="12" t="s">
        <v>13363</v>
      </c>
      <c r="N392" s="12" t="s">
        <v>4409</v>
      </c>
      <c r="O392" s="12" t="s">
        <v>3810</v>
      </c>
      <c r="P392" s="12" t="s">
        <v>7</v>
      </c>
      <c r="Q392" s="12" t="s">
        <v>12973</v>
      </c>
      <c r="R392" s="12" t="s">
        <v>5</v>
      </c>
      <c r="S392" s="12" t="s">
        <v>6</v>
      </c>
      <c r="T392" s="12" t="s">
        <v>28</v>
      </c>
      <c r="U392" s="12" t="s">
        <v>5</v>
      </c>
      <c r="V392" s="12" t="s">
        <v>3810</v>
      </c>
      <c r="X392" s="10">
        <v>391</v>
      </c>
      <c r="Y392" s="10" t="s">
        <v>20280</v>
      </c>
      <c r="Z392" s="10" t="s">
        <v>4955</v>
      </c>
      <c r="AA392" s="10" t="s">
        <v>4559</v>
      </c>
      <c r="AB392" s="10" t="s">
        <v>7567</v>
      </c>
      <c r="AC392" s="10" t="s">
        <v>6</v>
      </c>
      <c r="AD392" s="10" t="s">
        <v>6</v>
      </c>
      <c r="AE392" s="10" t="s">
        <v>6</v>
      </c>
      <c r="AF392" s="10" t="s">
        <v>6</v>
      </c>
      <c r="AG392" s="10" t="s">
        <v>6</v>
      </c>
      <c r="AH392" s="10" t="s">
        <v>12970</v>
      </c>
      <c r="AI392" s="10">
        <v>0</v>
      </c>
      <c r="AJ392" s="10" t="s">
        <v>12971</v>
      </c>
      <c r="AK392" s="23" t="s">
        <v>22900</v>
      </c>
      <c r="AL392" s="23" t="s">
        <v>16889</v>
      </c>
      <c r="AM392" s="10" t="s">
        <v>7566</v>
      </c>
      <c r="AN392" s="10" t="s">
        <v>2</v>
      </c>
      <c r="AO392" s="10" t="s">
        <v>12970</v>
      </c>
      <c r="AP392" s="10" t="s">
        <v>6</v>
      </c>
      <c r="AQ392" s="10" t="s">
        <v>12972</v>
      </c>
      <c r="AR392" s="10" t="s">
        <v>12970</v>
      </c>
      <c r="AS392" s="23" t="s">
        <v>16889</v>
      </c>
      <c r="AT392" s="10" t="str">
        <f t="shared" si="13"/>
        <v>(391, 'A0391_2026_10_03_22_00_00', 'A0391', 'PL7-3', 'Sản xuất', null, null, null, null, null, 'Chưa cập nhật', 0,  'Ca 1', '2026-10-03', '2026-10-03 22:00:00', 'Rolled',  null, 'Chưa cập nhật', null, 'Thất bại', 'Chưa cập nhật', '2026-10-03 22:00:00'),</v>
      </c>
    </row>
    <row r="393" spans="1:46" x14ac:dyDescent="0.25">
      <c r="A393" s="16" t="str">
        <v>(392, 'A0392_2026_10_03_22_00_00', 'A0392', 'PL7-3', 'Sản xuất', null, null, null, null, null, 'Chưa cập nhật', 0,  'Ca 1', '2026-10-03', '2026-10-03 22:00:00', 'Rolled',  null, 'Chưa cập nhật', null, 'Thất bại', 'Chưa cập nhật', '2026-10-03 22:00:00'),</v>
      </c>
      <c r="B393" s="17" t="str">
        <f t="shared" si="12"/>
        <v>392, 'A0392_2026_10_03_22_00_00', 'A0392', 'PL7-3', 'Sản xuất', null, null, null, null, null, 'Chưa cập nhật', 0,  'Ca 1', '2026-10-03', '2026-10-03 22:00:00', 'Rolled',  null, 'Chưa cập nhật', null, 'Thất bại', 'Chưa cập nhật', '2026-10-03 22:00:00'</v>
      </c>
      <c r="C393" s="12">
        <v>392</v>
      </c>
      <c r="D393" s="12" t="s">
        <v>8150</v>
      </c>
      <c r="E393" s="12" t="s">
        <v>8151</v>
      </c>
      <c r="F393" s="12" t="s">
        <v>0</v>
      </c>
      <c r="G393" s="12" t="s">
        <v>1</v>
      </c>
      <c r="H393" s="12" t="s">
        <v>2</v>
      </c>
      <c r="I393" s="12" t="s">
        <v>2</v>
      </c>
      <c r="J393" s="12" t="s">
        <v>2</v>
      </c>
      <c r="K393" s="12" t="s">
        <v>3</v>
      </c>
      <c r="L393" s="12">
        <v>0</v>
      </c>
      <c r="M393" s="12" t="s">
        <v>13364</v>
      </c>
      <c r="N393" s="12" t="s">
        <v>4409</v>
      </c>
      <c r="O393" s="12" t="s">
        <v>3810</v>
      </c>
      <c r="P393" s="12" t="s">
        <v>7</v>
      </c>
      <c r="Q393" s="12" t="s">
        <v>12973</v>
      </c>
      <c r="R393" s="12" t="s">
        <v>5</v>
      </c>
      <c r="S393" s="12" t="s">
        <v>6</v>
      </c>
      <c r="T393" s="12" t="s">
        <v>28</v>
      </c>
      <c r="U393" s="12" t="s">
        <v>5</v>
      </c>
      <c r="V393" s="12" t="s">
        <v>3810</v>
      </c>
      <c r="X393" s="10">
        <v>392</v>
      </c>
      <c r="Y393" s="10" t="s">
        <v>20281</v>
      </c>
      <c r="Z393" s="10" t="s">
        <v>4956</v>
      </c>
      <c r="AA393" s="10" t="s">
        <v>4559</v>
      </c>
      <c r="AB393" s="10" t="s">
        <v>7567</v>
      </c>
      <c r="AC393" s="10" t="s">
        <v>6</v>
      </c>
      <c r="AD393" s="10" t="s">
        <v>6</v>
      </c>
      <c r="AE393" s="10" t="s">
        <v>6</v>
      </c>
      <c r="AF393" s="10" t="s">
        <v>6</v>
      </c>
      <c r="AG393" s="10" t="s">
        <v>6</v>
      </c>
      <c r="AH393" s="10" t="s">
        <v>12970</v>
      </c>
      <c r="AI393" s="10">
        <v>0</v>
      </c>
      <c r="AJ393" s="10" t="s">
        <v>12971</v>
      </c>
      <c r="AK393" s="23" t="s">
        <v>22900</v>
      </c>
      <c r="AL393" s="23" t="s">
        <v>16889</v>
      </c>
      <c r="AM393" s="10" t="s">
        <v>7566</v>
      </c>
      <c r="AN393" s="10" t="s">
        <v>2</v>
      </c>
      <c r="AO393" s="10" t="s">
        <v>12970</v>
      </c>
      <c r="AP393" s="10" t="s">
        <v>6</v>
      </c>
      <c r="AQ393" s="10" t="s">
        <v>12972</v>
      </c>
      <c r="AR393" s="10" t="s">
        <v>12970</v>
      </c>
      <c r="AS393" s="23" t="s">
        <v>16889</v>
      </c>
      <c r="AT393" s="10" t="str">
        <f t="shared" si="13"/>
        <v>(392, 'A0392_2026_10_03_22_00_00', 'A0392', 'PL7-3', 'Sản xuất', null, null, null, null, null, 'Chưa cập nhật', 0,  'Ca 1', '2026-10-03', '2026-10-03 22:00:00', 'Rolled',  null, 'Chưa cập nhật', null, 'Thất bại', 'Chưa cập nhật', '2026-10-03 22:00:00'),</v>
      </c>
    </row>
    <row r="394" spans="1:46" x14ac:dyDescent="0.25">
      <c r="A394" s="16" t="str">
        <v>(393, 'A0393_2026_10_03_22_00_00', 'A0393', 'PL7-3', 'Sản xuất', null, null, null, null, null, 'Chưa cập nhật', 0,  'Ca 1', '2026-10-03', '2026-10-03 22:00:00', 'Rolled',  null, 'Chưa cập nhật', null, 'Thất bại', 'Chưa cập nhật', '2026-10-03 22:00:00'),</v>
      </c>
      <c r="B394" s="17" t="str">
        <f t="shared" si="12"/>
        <v>393, 'A0393_2026_10_03_22_00_00', 'A0393', 'PL7-3', 'Sản xuất', null, null, null, null, null, 'Chưa cập nhật', 0,  'Ca 1', '2026-10-03', '2026-10-03 22:00:00', 'Rolled',  null, 'Chưa cập nhật', null, 'Thất bại', 'Chưa cập nhật', '2026-10-03 22:00:00'</v>
      </c>
      <c r="C394" s="12">
        <v>393</v>
      </c>
      <c r="D394" s="12" t="s">
        <v>8152</v>
      </c>
      <c r="E394" s="12" t="s">
        <v>8153</v>
      </c>
      <c r="F394" s="12" t="s">
        <v>0</v>
      </c>
      <c r="G394" s="12" t="s">
        <v>1</v>
      </c>
      <c r="H394" s="12" t="s">
        <v>2</v>
      </c>
      <c r="I394" s="12" t="s">
        <v>2</v>
      </c>
      <c r="J394" s="12" t="s">
        <v>2</v>
      </c>
      <c r="K394" s="12" t="s">
        <v>3</v>
      </c>
      <c r="L394" s="12">
        <v>0</v>
      </c>
      <c r="M394" s="12" t="s">
        <v>13365</v>
      </c>
      <c r="N394" s="12" t="s">
        <v>4409</v>
      </c>
      <c r="O394" s="12" t="s">
        <v>3810</v>
      </c>
      <c r="P394" s="12" t="s">
        <v>7</v>
      </c>
      <c r="Q394" s="12" t="s">
        <v>12973</v>
      </c>
      <c r="R394" s="12" t="s">
        <v>5</v>
      </c>
      <c r="S394" s="12" t="s">
        <v>6</v>
      </c>
      <c r="T394" s="12" t="s">
        <v>28</v>
      </c>
      <c r="U394" s="12" t="s">
        <v>5</v>
      </c>
      <c r="V394" s="12" t="s">
        <v>3810</v>
      </c>
      <c r="X394" s="10">
        <v>393</v>
      </c>
      <c r="Y394" s="10" t="s">
        <v>20282</v>
      </c>
      <c r="Z394" s="10" t="s">
        <v>4957</v>
      </c>
      <c r="AA394" s="10" t="s">
        <v>4559</v>
      </c>
      <c r="AB394" s="10" t="s">
        <v>7567</v>
      </c>
      <c r="AC394" s="10" t="s">
        <v>6</v>
      </c>
      <c r="AD394" s="10" t="s">
        <v>6</v>
      </c>
      <c r="AE394" s="10" t="s">
        <v>6</v>
      </c>
      <c r="AF394" s="10" t="s">
        <v>6</v>
      </c>
      <c r="AG394" s="10" t="s">
        <v>6</v>
      </c>
      <c r="AH394" s="10" t="s">
        <v>12970</v>
      </c>
      <c r="AI394" s="10">
        <v>0</v>
      </c>
      <c r="AJ394" s="10" t="s">
        <v>12971</v>
      </c>
      <c r="AK394" s="23" t="s">
        <v>22900</v>
      </c>
      <c r="AL394" s="23" t="s">
        <v>16889</v>
      </c>
      <c r="AM394" s="10" t="s">
        <v>7566</v>
      </c>
      <c r="AN394" s="10" t="s">
        <v>2</v>
      </c>
      <c r="AO394" s="10" t="s">
        <v>12970</v>
      </c>
      <c r="AP394" s="10" t="s">
        <v>6</v>
      </c>
      <c r="AQ394" s="10" t="s">
        <v>12972</v>
      </c>
      <c r="AR394" s="10" t="s">
        <v>12970</v>
      </c>
      <c r="AS394" s="23" t="s">
        <v>16889</v>
      </c>
      <c r="AT394" s="10" t="str">
        <f t="shared" si="13"/>
        <v>(393, 'A0393_2026_10_03_22_00_00', 'A0393', 'PL7-3', 'Sản xuất', null, null, null, null, null, 'Chưa cập nhật', 0,  'Ca 1', '2026-10-03', '2026-10-03 22:00:00', 'Rolled',  null, 'Chưa cập nhật', null, 'Thất bại', 'Chưa cập nhật', '2026-10-03 22:00:00'),</v>
      </c>
    </row>
    <row r="395" spans="1:46" x14ac:dyDescent="0.25">
      <c r="A395" s="16" t="str">
        <v>(394, 'A0394_2026_10_03_22_00_00', 'A0394', 'PL7-3', 'Sản xuất', null, null, null, null, null, 'Chưa cập nhật', 0,  'Ca 1', '2026-10-03', '2026-10-03 22:00:00', 'Rolled',  null, 'Chưa cập nhật', null, 'Thất bại', 'Chưa cập nhật', '2026-10-03 22:00:00'),</v>
      </c>
      <c r="B395" s="17" t="str">
        <f t="shared" si="12"/>
        <v>394, 'A0394_2026_10_03_22_00_00', 'A0394', 'PL7-3', 'Sản xuất', null, null, null, null, null, 'Chưa cập nhật', 0,  'Ca 1', '2026-10-03', '2026-10-03 22:00:00', 'Rolled',  null, 'Chưa cập nhật', null, 'Thất bại', 'Chưa cập nhật', '2026-10-03 22:00:00'</v>
      </c>
      <c r="C395" s="12">
        <v>394</v>
      </c>
      <c r="D395" s="12" t="s">
        <v>8154</v>
      </c>
      <c r="E395" s="12" t="s">
        <v>8155</v>
      </c>
      <c r="F395" s="12" t="s">
        <v>0</v>
      </c>
      <c r="G395" s="12" t="s">
        <v>1</v>
      </c>
      <c r="H395" s="12" t="s">
        <v>2</v>
      </c>
      <c r="I395" s="12" t="s">
        <v>2</v>
      </c>
      <c r="J395" s="12" t="s">
        <v>2</v>
      </c>
      <c r="K395" s="12" t="s">
        <v>3</v>
      </c>
      <c r="L395" s="12">
        <v>0</v>
      </c>
      <c r="M395" s="12" t="s">
        <v>13366</v>
      </c>
      <c r="N395" s="12" t="s">
        <v>4409</v>
      </c>
      <c r="O395" s="12" t="s">
        <v>3810</v>
      </c>
      <c r="P395" s="12" t="s">
        <v>7</v>
      </c>
      <c r="Q395" s="12" t="s">
        <v>12973</v>
      </c>
      <c r="R395" s="12" t="s">
        <v>5</v>
      </c>
      <c r="S395" s="12" t="s">
        <v>6</v>
      </c>
      <c r="T395" s="12" t="s">
        <v>28</v>
      </c>
      <c r="U395" s="12" t="s">
        <v>5</v>
      </c>
      <c r="V395" s="12" t="s">
        <v>3810</v>
      </c>
      <c r="X395" s="10">
        <v>394</v>
      </c>
      <c r="Y395" s="10" t="s">
        <v>20283</v>
      </c>
      <c r="Z395" s="10" t="s">
        <v>4958</v>
      </c>
      <c r="AA395" s="10" t="s">
        <v>4559</v>
      </c>
      <c r="AB395" s="10" t="s">
        <v>7567</v>
      </c>
      <c r="AC395" s="10" t="s">
        <v>6</v>
      </c>
      <c r="AD395" s="10" t="s">
        <v>6</v>
      </c>
      <c r="AE395" s="10" t="s">
        <v>6</v>
      </c>
      <c r="AF395" s="10" t="s">
        <v>6</v>
      </c>
      <c r="AG395" s="10" t="s">
        <v>6</v>
      </c>
      <c r="AH395" s="10" t="s">
        <v>12970</v>
      </c>
      <c r="AI395" s="10">
        <v>0</v>
      </c>
      <c r="AJ395" s="10" t="s">
        <v>12971</v>
      </c>
      <c r="AK395" s="23" t="s">
        <v>22900</v>
      </c>
      <c r="AL395" s="23" t="s">
        <v>16889</v>
      </c>
      <c r="AM395" s="10" t="s">
        <v>7566</v>
      </c>
      <c r="AN395" s="10" t="s">
        <v>2</v>
      </c>
      <c r="AO395" s="10" t="s">
        <v>12970</v>
      </c>
      <c r="AP395" s="10" t="s">
        <v>6</v>
      </c>
      <c r="AQ395" s="10" t="s">
        <v>12972</v>
      </c>
      <c r="AR395" s="10" t="s">
        <v>12970</v>
      </c>
      <c r="AS395" s="23" t="s">
        <v>16889</v>
      </c>
      <c r="AT395" s="10" t="str">
        <f t="shared" si="13"/>
        <v>(394, 'A0394_2026_10_03_22_00_00', 'A0394', 'PL7-3', 'Sản xuất', null, null, null, null, null, 'Chưa cập nhật', 0,  'Ca 1', '2026-10-03', '2026-10-03 22:00:00', 'Rolled',  null, 'Chưa cập nhật', null, 'Thất bại', 'Chưa cập nhật', '2026-10-03 22:00:00'),</v>
      </c>
    </row>
    <row r="396" spans="1:46" x14ac:dyDescent="0.25">
      <c r="A396" s="16" t="str">
        <v>(395, 'A0395_2026_10_03_22_00_00', 'A0395', 'PL7-3', 'Sản xuất', null, null, null, null, null, 'Chưa cập nhật', 0,  'Ca 1', '2026-10-03', '2026-10-03 22:00:00', 'Rolled',  null, 'Chưa cập nhật', null, 'Thất bại', 'Chưa cập nhật', '2026-10-03 22:00:00'),</v>
      </c>
      <c r="B396" s="17" t="str">
        <f t="shared" si="12"/>
        <v>395, 'A0395_2026_10_03_22_00_00', 'A0395', 'PL7-3', 'Sản xuất', null, null, null, null, null, 'Chưa cập nhật', 0,  'Ca 1', '2026-10-03', '2026-10-03 22:00:00', 'Rolled',  null, 'Chưa cập nhật', null, 'Thất bại', 'Chưa cập nhật', '2026-10-03 22:00:00'</v>
      </c>
      <c r="C396" s="12">
        <v>395</v>
      </c>
      <c r="D396" s="12" t="s">
        <v>8156</v>
      </c>
      <c r="E396" s="12" t="s">
        <v>8157</v>
      </c>
      <c r="F396" s="12" t="s">
        <v>0</v>
      </c>
      <c r="G396" s="12" t="s">
        <v>1</v>
      </c>
      <c r="H396" s="12" t="s">
        <v>2</v>
      </c>
      <c r="I396" s="12" t="s">
        <v>2</v>
      </c>
      <c r="J396" s="12" t="s">
        <v>2</v>
      </c>
      <c r="K396" s="12" t="s">
        <v>3</v>
      </c>
      <c r="L396" s="12">
        <v>0</v>
      </c>
      <c r="M396" s="12" t="s">
        <v>13367</v>
      </c>
      <c r="N396" s="12" t="s">
        <v>4409</v>
      </c>
      <c r="O396" s="12" t="s">
        <v>3810</v>
      </c>
      <c r="P396" s="12" t="s">
        <v>7</v>
      </c>
      <c r="Q396" s="12" t="s">
        <v>12973</v>
      </c>
      <c r="R396" s="12" t="s">
        <v>5</v>
      </c>
      <c r="S396" s="12" t="s">
        <v>6</v>
      </c>
      <c r="T396" s="12" t="s">
        <v>28</v>
      </c>
      <c r="U396" s="12" t="s">
        <v>5</v>
      </c>
      <c r="V396" s="12" t="s">
        <v>3810</v>
      </c>
      <c r="X396" s="10">
        <v>395</v>
      </c>
      <c r="Y396" s="10" t="s">
        <v>20284</v>
      </c>
      <c r="Z396" s="10" t="s">
        <v>4959</v>
      </c>
      <c r="AA396" s="10" t="s">
        <v>4559</v>
      </c>
      <c r="AB396" s="10" t="s">
        <v>7567</v>
      </c>
      <c r="AC396" s="10" t="s">
        <v>6</v>
      </c>
      <c r="AD396" s="10" t="s">
        <v>6</v>
      </c>
      <c r="AE396" s="10" t="s">
        <v>6</v>
      </c>
      <c r="AF396" s="10" t="s">
        <v>6</v>
      </c>
      <c r="AG396" s="10" t="s">
        <v>6</v>
      </c>
      <c r="AH396" s="10" t="s">
        <v>12970</v>
      </c>
      <c r="AI396" s="10">
        <v>0</v>
      </c>
      <c r="AJ396" s="10" t="s">
        <v>12971</v>
      </c>
      <c r="AK396" s="23" t="s">
        <v>22900</v>
      </c>
      <c r="AL396" s="23" t="s">
        <v>16889</v>
      </c>
      <c r="AM396" s="10" t="s">
        <v>7566</v>
      </c>
      <c r="AN396" s="10" t="s">
        <v>2</v>
      </c>
      <c r="AO396" s="10" t="s">
        <v>12970</v>
      </c>
      <c r="AP396" s="10" t="s">
        <v>6</v>
      </c>
      <c r="AQ396" s="10" t="s">
        <v>12972</v>
      </c>
      <c r="AR396" s="10" t="s">
        <v>12970</v>
      </c>
      <c r="AS396" s="23" t="s">
        <v>16889</v>
      </c>
      <c r="AT396" s="10" t="str">
        <f t="shared" si="13"/>
        <v>(395, 'A0395_2026_10_03_22_00_00', 'A0395', 'PL7-3', 'Sản xuất', null, null, null, null, null, 'Chưa cập nhật', 0,  'Ca 1', '2026-10-03', '2026-10-03 22:00:00', 'Rolled',  null, 'Chưa cập nhật', null, 'Thất bại', 'Chưa cập nhật', '2026-10-03 22:00:00'),</v>
      </c>
    </row>
    <row r="397" spans="1:46" x14ac:dyDescent="0.25">
      <c r="A397" s="16" t="str">
        <v>(396, 'A0396_2026_10_03_22_00_00', 'A0396', 'PL7-3', 'Sản xuất', null, null, null, null, null, 'Chưa cập nhật', 0,  'Ca 1', '2026-10-03', '2026-10-03 22:00:00', 'Rolled',  null, 'Chưa cập nhật', null, 'Thất bại', 'Chưa cập nhật', '2026-10-03 22:00:00'),</v>
      </c>
      <c r="B397" s="17" t="str">
        <f t="shared" si="12"/>
        <v>396, 'A0396_2026_10_03_22_00_00', 'A0396', 'PL7-3', 'Sản xuất', null, null, null, null, null, 'Chưa cập nhật', 0,  'Ca 1', '2026-10-03', '2026-10-03 22:00:00', 'Rolled',  null, 'Chưa cập nhật', null, 'Thất bại', 'Chưa cập nhật', '2026-10-03 22:00:00'</v>
      </c>
      <c r="C397" s="12">
        <v>396</v>
      </c>
      <c r="D397" s="12" t="s">
        <v>8158</v>
      </c>
      <c r="E397" s="12" t="s">
        <v>8159</v>
      </c>
      <c r="F397" s="12" t="s">
        <v>0</v>
      </c>
      <c r="G397" s="12" t="s">
        <v>1</v>
      </c>
      <c r="H397" s="12" t="s">
        <v>2</v>
      </c>
      <c r="I397" s="12" t="s">
        <v>2</v>
      </c>
      <c r="J397" s="12" t="s">
        <v>2</v>
      </c>
      <c r="K397" s="12" t="s">
        <v>3</v>
      </c>
      <c r="L397" s="12">
        <v>0</v>
      </c>
      <c r="M397" s="12" t="s">
        <v>13368</v>
      </c>
      <c r="N397" s="12" t="s">
        <v>4409</v>
      </c>
      <c r="O397" s="12" t="s">
        <v>3810</v>
      </c>
      <c r="P397" s="12" t="s">
        <v>7</v>
      </c>
      <c r="Q397" s="12" t="s">
        <v>12973</v>
      </c>
      <c r="R397" s="12" t="s">
        <v>5</v>
      </c>
      <c r="S397" s="12" t="s">
        <v>6</v>
      </c>
      <c r="T397" s="12" t="s">
        <v>28</v>
      </c>
      <c r="U397" s="12" t="s">
        <v>5</v>
      </c>
      <c r="V397" s="12" t="s">
        <v>3810</v>
      </c>
      <c r="X397" s="10">
        <v>396</v>
      </c>
      <c r="Y397" s="10" t="s">
        <v>20285</v>
      </c>
      <c r="Z397" s="10" t="s">
        <v>4960</v>
      </c>
      <c r="AA397" s="10" t="s">
        <v>4559</v>
      </c>
      <c r="AB397" s="10" t="s">
        <v>7567</v>
      </c>
      <c r="AC397" s="10" t="s">
        <v>6</v>
      </c>
      <c r="AD397" s="10" t="s">
        <v>6</v>
      </c>
      <c r="AE397" s="10" t="s">
        <v>6</v>
      </c>
      <c r="AF397" s="10" t="s">
        <v>6</v>
      </c>
      <c r="AG397" s="10" t="s">
        <v>6</v>
      </c>
      <c r="AH397" s="10" t="s">
        <v>12970</v>
      </c>
      <c r="AI397" s="10">
        <v>0</v>
      </c>
      <c r="AJ397" s="10" t="s">
        <v>12971</v>
      </c>
      <c r="AK397" s="23" t="s">
        <v>22900</v>
      </c>
      <c r="AL397" s="23" t="s">
        <v>16889</v>
      </c>
      <c r="AM397" s="10" t="s">
        <v>7566</v>
      </c>
      <c r="AN397" s="10" t="s">
        <v>2</v>
      </c>
      <c r="AO397" s="10" t="s">
        <v>12970</v>
      </c>
      <c r="AP397" s="10" t="s">
        <v>6</v>
      </c>
      <c r="AQ397" s="10" t="s">
        <v>12972</v>
      </c>
      <c r="AR397" s="10" t="s">
        <v>12970</v>
      </c>
      <c r="AS397" s="23" t="s">
        <v>16889</v>
      </c>
      <c r="AT397" s="10" t="str">
        <f t="shared" si="13"/>
        <v>(396, 'A0396_2026_10_03_22_00_00', 'A0396', 'PL7-3', 'Sản xuất', null, null, null, null, null, 'Chưa cập nhật', 0,  'Ca 1', '2026-10-03', '2026-10-03 22:00:00', 'Rolled',  null, 'Chưa cập nhật', null, 'Thất bại', 'Chưa cập nhật', '2026-10-03 22:00:00'),</v>
      </c>
    </row>
    <row r="398" spans="1:46" x14ac:dyDescent="0.25">
      <c r="A398" s="16" t="str">
        <v>(397, 'A0397_2026_10_03_22_00_00', 'A0397', 'PL7-3', 'Sản xuất', null, null, null, null, null, 'Chưa cập nhật', 0,  'Ca 1', '2026-10-03', '2026-10-03 22:00:00', 'Rolled',  null, 'Chưa cập nhật', null, 'Thất bại', 'Chưa cập nhật', '2026-10-03 22:00:00'),</v>
      </c>
      <c r="B398" s="17" t="str">
        <f t="shared" si="12"/>
        <v>397, 'A0397_2026_10_03_22_00_00', 'A0397', 'PL7-3', 'Sản xuất', null, null, null, null, null, 'Chưa cập nhật', 0,  'Ca 1', '2026-10-03', '2026-10-03 22:00:00', 'Rolled',  null, 'Chưa cập nhật', null, 'Thất bại', 'Chưa cập nhật', '2026-10-03 22:00:00'</v>
      </c>
      <c r="C398" s="12">
        <v>397</v>
      </c>
      <c r="D398" s="12" t="s">
        <v>8160</v>
      </c>
      <c r="E398" s="12" t="s">
        <v>8161</v>
      </c>
      <c r="F398" s="12" t="s">
        <v>0</v>
      </c>
      <c r="G398" s="12" t="s">
        <v>1</v>
      </c>
      <c r="H398" s="12" t="s">
        <v>2</v>
      </c>
      <c r="I398" s="12" t="s">
        <v>2</v>
      </c>
      <c r="J398" s="12" t="s">
        <v>2</v>
      </c>
      <c r="K398" s="12" t="s">
        <v>3</v>
      </c>
      <c r="L398" s="12">
        <v>0</v>
      </c>
      <c r="M398" s="12" t="s">
        <v>13369</v>
      </c>
      <c r="N398" s="12" t="s">
        <v>4409</v>
      </c>
      <c r="O398" s="12" t="s">
        <v>3810</v>
      </c>
      <c r="P398" s="12" t="s">
        <v>7</v>
      </c>
      <c r="Q398" s="12" t="s">
        <v>12973</v>
      </c>
      <c r="R398" s="12" t="s">
        <v>5</v>
      </c>
      <c r="S398" s="12" t="s">
        <v>6</v>
      </c>
      <c r="T398" s="12" t="s">
        <v>28</v>
      </c>
      <c r="U398" s="12" t="s">
        <v>5</v>
      </c>
      <c r="V398" s="12" t="s">
        <v>3810</v>
      </c>
      <c r="X398" s="10">
        <v>397</v>
      </c>
      <c r="Y398" s="10" t="s">
        <v>20286</v>
      </c>
      <c r="Z398" s="10" t="s">
        <v>4961</v>
      </c>
      <c r="AA398" s="10" t="s">
        <v>4559</v>
      </c>
      <c r="AB398" s="10" t="s">
        <v>7567</v>
      </c>
      <c r="AC398" s="10" t="s">
        <v>6</v>
      </c>
      <c r="AD398" s="10" t="s">
        <v>6</v>
      </c>
      <c r="AE398" s="10" t="s">
        <v>6</v>
      </c>
      <c r="AF398" s="10" t="s">
        <v>6</v>
      </c>
      <c r="AG398" s="10" t="s">
        <v>6</v>
      </c>
      <c r="AH398" s="10" t="s">
        <v>12970</v>
      </c>
      <c r="AI398" s="10">
        <v>0</v>
      </c>
      <c r="AJ398" s="10" t="s">
        <v>12971</v>
      </c>
      <c r="AK398" s="23" t="s">
        <v>22900</v>
      </c>
      <c r="AL398" s="23" t="s">
        <v>16889</v>
      </c>
      <c r="AM398" s="10" t="s">
        <v>7566</v>
      </c>
      <c r="AN398" s="10" t="s">
        <v>2</v>
      </c>
      <c r="AO398" s="10" t="s">
        <v>12970</v>
      </c>
      <c r="AP398" s="10" t="s">
        <v>6</v>
      </c>
      <c r="AQ398" s="10" t="s">
        <v>12972</v>
      </c>
      <c r="AR398" s="10" t="s">
        <v>12970</v>
      </c>
      <c r="AS398" s="23" t="s">
        <v>16889</v>
      </c>
      <c r="AT398" s="10" t="str">
        <f t="shared" si="13"/>
        <v>(397, 'A0397_2026_10_03_22_00_00', 'A0397', 'PL7-3', 'Sản xuất', null, null, null, null, null, 'Chưa cập nhật', 0,  'Ca 1', '2026-10-03', '2026-10-03 22:00:00', 'Rolled',  null, 'Chưa cập nhật', null, 'Thất bại', 'Chưa cập nhật', '2026-10-03 22:00:00'),</v>
      </c>
    </row>
    <row r="399" spans="1:46" x14ac:dyDescent="0.25">
      <c r="A399" s="16" t="str">
        <v>(398, 'A0398_2026_10_03_22_00_00', 'A0398', 'PL7-3', 'Sản xuất', null, null, null, null, null, 'Chưa cập nhật', 0,  'Ca 1', '2026-10-03', '2026-10-03 22:00:00', 'Rolled',  null, 'Chưa cập nhật', null, 'Thất bại', 'Chưa cập nhật', '2026-10-03 22:00:00'),</v>
      </c>
      <c r="B399" s="17" t="str">
        <f t="shared" si="12"/>
        <v>398, 'A0398_2026_10_03_22_00_00', 'A0398', 'PL7-3', 'Sản xuất', null, null, null, null, null, 'Chưa cập nhật', 0,  'Ca 1', '2026-10-03', '2026-10-03 22:00:00', 'Rolled',  null, 'Chưa cập nhật', null, 'Thất bại', 'Chưa cập nhật', '2026-10-03 22:00:00'</v>
      </c>
      <c r="C399" s="12">
        <v>398</v>
      </c>
      <c r="D399" s="12" t="s">
        <v>8162</v>
      </c>
      <c r="E399" s="12" t="s">
        <v>8163</v>
      </c>
      <c r="F399" s="12" t="s">
        <v>0</v>
      </c>
      <c r="G399" s="12" t="s">
        <v>1</v>
      </c>
      <c r="H399" s="12" t="s">
        <v>2</v>
      </c>
      <c r="I399" s="12" t="s">
        <v>2</v>
      </c>
      <c r="J399" s="12" t="s">
        <v>2</v>
      </c>
      <c r="K399" s="12" t="s">
        <v>3</v>
      </c>
      <c r="L399" s="12">
        <v>0</v>
      </c>
      <c r="M399" s="12" t="s">
        <v>13370</v>
      </c>
      <c r="N399" s="12" t="s">
        <v>4409</v>
      </c>
      <c r="O399" s="12" t="s">
        <v>3810</v>
      </c>
      <c r="P399" s="12" t="s">
        <v>7</v>
      </c>
      <c r="Q399" s="12" t="s">
        <v>12973</v>
      </c>
      <c r="R399" s="12" t="s">
        <v>5</v>
      </c>
      <c r="S399" s="12" t="s">
        <v>6</v>
      </c>
      <c r="T399" s="12" t="s">
        <v>28</v>
      </c>
      <c r="U399" s="12" t="s">
        <v>5</v>
      </c>
      <c r="V399" s="12" t="s">
        <v>3810</v>
      </c>
      <c r="X399" s="10">
        <v>398</v>
      </c>
      <c r="Y399" s="10" t="s">
        <v>20287</v>
      </c>
      <c r="Z399" s="10" t="s">
        <v>4962</v>
      </c>
      <c r="AA399" s="10" t="s">
        <v>4559</v>
      </c>
      <c r="AB399" s="10" t="s">
        <v>7567</v>
      </c>
      <c r="AC399" s="10" t="s">
        <v>6</v>
      </c>
      <c r="AD399" s="10" t="s">
        <v>6</v>
      </c>
      <c r="AE399" s="10" t="s">
        <v>6</v>
      </c>
      <c r="AF399" s="10" t="s">
        <v>6</v>
      </c>
      <c r="AG399" s="10" t="s">
        <v>6</v>
      </c>
      <c r="AH399" s="10" t="s">
        <v>12970</v>
      </c>
      <c r="AI399" s="10">
        <v>0</v>
      </c>
      <c r="AJ399" s="10" t="s">
        <v>12971</v>
      </c>
      <c r="AK399" s="23" t="s">
        <v>22900</v>
      </c>
      <c r="AL399" s="23" t="s">
        <v>16889</v>
      </c>
      <c r="AM399" s="10" t="s">
        <v>7566</v>
      </c>
      <c r="AN399" s="10" t="s">
        <v>2</v>
      </c>
      <c r="AO399" s="10" t="s">
        <v>12970</v>
      </c>
      <c r="AP399" s="10" t="s">
        <v>6</v>
      </c>
      <c r="AQ399" s="10" t="s">
        <v>12972</v>
      </c>
      <c r="AR399" s="10" t="s">
        <v>12970</v>
      </c>
      <c r="AS399" s="23" t="s">
        <v>16889</v>
      </c>
      <c r="AT399" s="10" t="str">
        <f t="shared" si="13"/>
        <v>(398, 'A0398_2026_10_03_22_00_00', 'A0398', 'PL7-3', 'Sản xuất', null, null, null, null, null, 'Chưa cập nhật', 0,  'Ca 1', '2026-10-03', '2026-10-03 22:00:00', 'Rolled',  null, 'Chưa cập nhật', null, 'Thất bại', 'Chưa cập nhật', '2026-10-03 22:00:00'),</v>
      </c>
    </row>
    <row r="400" spans="1:46" x14ac:dyDescent="0.25">
      <c r="A400" s="16" t="str">
        <v>(399, 'A0399_2026_10_03_22_00_00', 'A0399', 'PL7-3', 'Sản xuất', null, null, null, null, null, 'Chưa cập nhật', 0,  'Ca 1', '2026-10-03', '2026-10-03 22:00:00', 'Rolled',  null, 'Chưa cập nhật', null, 'Thất bại', 'Chưa cập nhật', '2026-10-03 22:00:00'),</v>
      </c>
      <c r="B400" s="17" t="str">
        <f t="shared" si="12"/>
        <v>399, 'A0399_2026_10_03_22_00_00', 'A0399', 'PL7-3', 'Sản xuất', null, null, null, null, null, 'Chưa cập nhật', 0,  'Ca 1', '2026-10-03', '2026-10-03 22:00:00', 'Rolled',  null, 'Chưa cập nhật', null, 'Thất bại', 'Chưa cập nhật', '2026-10-03 22:00:00'</v>
      </c>
      <c r="C400" s="12">
        <v>399</v>
      </c>
      <c r="D400" s="12" t="s">
        <v>8164</v>
      </c>
      <c r="E400" s="12" t="s">
        <v>8165</v>
      </c>
      <c r="F400" s="12" t="s">
        <v>0</v>
      </c>
      <c r="G400" s="12" t="s">
        <v>1</v>
      </c>
      <c r="H400" s="12" t="s">
        <v>2</v>
      </c>
      <c r="I400" s="12" t="s">
        <v>2</v>
      </c>
      <c r="J400" s="12" t="s">
        <v>2</v>
      </c>
      <c r="K400" s="12" t="s">
        <v>3</v>
      </c>
      <c r="L400" s="12">
        <v>0</v>
      </c>
      <c r="M400" s="12" t="s">
        <v>13371</v>
      </c>
      <c r="N400" s="12" t="s">
        <v>4409</v>
      </c>
      <c r="O400" s="12" t="s">
        <v>3810</v>
      </c>
      <c r="P400" s="12" t="s">
        <v>7</v>
      </c>
      <c r="Q400" s="12" t="s">
        <v>12973</v>
      </c>
      <c r="R400" s="12" t="s">
        <v>5</v>
      </c>
      <c r="S400" s="12" t="s">
        <v>6</v>
      </c>
      <c r="T400" s="12" t="s">
        <v>28</v>
      </c>
      <c r="U400" s="12" t="s">
        <v>5</v>
      </c>
      <c r="V400" s="12" t="s">
        <v>3810</v>
      </c>
      <c r="X400" s="10">
        <v>399</v>
      </c>
      <c r="Y400" s="10" t="s">
        <v>20288</v>
      </c>
      <c r="Z400" s="10" t="s">
        <v>4963</v>
      </c>
      <c r="AA400" s="10" t="s">
        <v>4559</v>
      </c>
      <c r="AB400" s="10" t="s">
        <v>7567</v>
      </c>
      <c r="AC400" s="10" t="s">
        <v>6</v>
      </c>
      <c r="AD400" s="10" t="s">
        <v>6</v>
      </c>
      <c r="AE400" s="10" t="s">
        <v>6</v>
      </c>
      <c r="AF400" s="10" t="s">
        <v>6</v>
      </c>
      <c r="AG400" s="10" t="s">
        <v>6</v>
      </c>
      <c r="AH400" s="10" t="s">
        <v>12970</v>
      </c>
      <c r="AI400" s="10">
        <v>0</v>
      </c>
      <c r="AJ400" s="10" t="s">
        <v>12971</v>
      </c>
      <c r="AK400" s="23" t="s">
        <v>22900</v>
      </c>
      <c r="AL400" s="23" t="s">
        <v>16889</v>
      </c>
      <c r="AM400" s="10" t="s">
        <v>7566</v>
      </c>
      <c r="AN400" s="10" t="s">
        <v>2</v>
      </c>
      <c r="AO400" s="10" t="s">
        <v>12970</v>
      </c>
      <c r="AP400" s="10" t="s">
        <v>6</v>
      </c>
      <c r="AQ400" s="10" t="s">
        <v>12972</v>
      </c>
      <c r="AR400" s="10" t="s">
        <v>12970</v>
      </c>
      <c r="AS400" s="23" t="s">
        <v>16889</v>
      </c>
      <c r="AT400" s="10" t="str">
        <f t="shared" si="13"/>
        <v>(399, 'A0399_2026_10_03_22_00_00', 'A0399', 'PL7-3', 'Sản xuất', null, null, null, null, null, 'Chưa cập nhật', 0,  'Ca 1', '2026-10-03', '2026-10-03 22:00:00', 'Rolled',  null, 'Chưa cập nhật', null, 'Thất bại', 'Chưa cập nhật', '2026-10-03 22:00:00'),</v>
      </c>
    </row>
    <row r="401" spans="1:46" x14ac:dyDescent="0.25">
      <c r="A401" s="16" t="str">
        <v>(400, 'A0400_2026_10_03_22_00_00', 'A0400', 'PL7-3', 'Sản xuất', null, null, null, null, null, 'Chưa cập nhật', 0,  'Ca 1', '2026-10-03', '2026-10-03 22:00:00', 'Rolled',  null, 'Chưa cập nhật', null, 'Thất bại', 'Chưa cập nhật', '2026-10-03 22:00:00'),</v>
      </c>
      <c r="B401" s="17" t="str">
        <f t="shared" si="12"/>
        <v>400, 'A0400_2026_10_03_22_00_00', 'A0400', 'PL7-3', 'Sản xuất', null, null, null, null, null, 'Chưa cập nhật', 0,  'Ca 1', '2026-10-03', '2026-10-03 22:00:00', 'Rolled',  null, 'Chưa cập nhật', null, 'Thất bại', 'Chưa cập nhật', '2026-10-03 22:00:00'</v>
      </c>
      <c r="C401" s="12">
        <v>400</v>
      </c>
      <c r="D401" s="12" t="s">
        <v>8166</v>
      </c>
      <c r="E401" s="12" t="s">
        <v>8167</v>
      </c>
      <c r="F401" s="12" t="s">
        <v>0</v>
      </c>
      <c r="G401" s="12" t="s">
        <v>1</v>
      </c>
      <c r="H401" s="12" t="s">
        <v>2</v>
      </c>
      <c r="I401" s="12" t="s">
        <v>2</v>
      </c>
      <c r="J401" s="12" t="s">
        <v>2</v>
      </c>
      <c r="K401" s="12" t="s">
        <v>3</v>
      </c>
      <c r="L401" s="12">
        <v>0</v>
      </c>
      <c r="M401" s="12" t="s">
        <v>13372</v>
      </c>
      <c r="N401" s="12" t="s">
        <v>4409</v>
      </c>
      <c r="O401" s="12" t="s">
        <v>3810</v>
      </c>
      <c r="P401" s="12" t="s">
        <v>7</v>
      </c>
      <c r="Q401" s="12" t="s">
        <v>12973</v>
      </c>
      <c r="R401" s="12" t="s">
        <v>5</v>
      </c>
      <c r="S401" s="12" t="s">
        <v>6</v>
      </c>
      <c r="T401" s="12" t="s">
        <v>28</v>
      </c>
      <c r="U401" s="12" t="s">
        <v>5</v>
      </c>
      <c r="V401" s="12" t="s">
        <v>3810</v>
      </c>
      <c r="X401" s="10">
        <v>400</v>
      </c>
      <c r="Y401" s="10" t="s">
        <v>20289</v>
      </c>
      <c r="Z401" s="10" t="s">
        <v>4964</v>
      </c>
      <c r="AA401" s="10" t="s">
        <v>4559</v>
      </c>
      <c r="AB401" s="10" t="s">
        <v>7567</v>
      </c>
      <c r="AC401" s="10" t="s">
        <v>6</v>
      </c>
      <c r="AD401" s="10" t="s">
        <v>6</v>
      </c>
      <c r="AE401" s="10" t="s">
        <v>6</v>
      </c>
      <c r="AF401" s="10" t="s">
        <v>6</v>
      </c>
      <c r="AG401" s="10" t="s">
        <v>6</v>
      </c>
      <c r="AH401" s="10" t="s">
        <v>12970</v>
      </c>
      <c r="AI401" s="10">
        <v>0</v>
      </c>
      <c r="AJ401" s="10" t="s">
        <v>12971</v>
      </c>
      <c r="AK401" s="23" t="s">
        <v>22900</v>
      </c>
      <c r="AL401" s="23" t="s">
        <v>16889</v>
      </c>
      <c r="AM401" s="10" t="s">
        <v>7566</v>
      </c>
      <c r="AN401" s="10" t="s">
        <v>2</v>
      </c>
      <c r="AO401" s="10" t="s">
        <v>12970</v>
      </c>
      <c r="AP401" s="10" t="s">
        <v>6</v>
      </c>
      <c r="AQ401" s="10" t="s">
        <v>12972</v>
      </c>
      <c r="AR401" s="10" t="s">
        <v>12970</v>
      </c>
      <c r="AS401" s="23" t="s">
        <v>16889</v>
      </c>
      <c r="AT401" s="10" t="str">
        <f t="shared" si="13"/>
        <v>(400, 'A0400_2026_10_03_22_00_00', 'A0400', 'PL7-3', 'Sản xuất', null, null, null, null, null, 'Chưa cập nhật', 0,  'Ca 1', '2026-10-03', '2026-10-03 22:00:00', 'Rolled',  null, 'Chưa cập nhật', null, 'Thất bại', 'Chưa cập nhật', '2026-10-03 22:00:00'),</v>
      </c>
    </row>
    <row r="402" spans="1:46" x14ac:dyDescent="0.25">
      <c r="A402" s="16" t="str">
        <v>(401, 'A0401_2026_10_03_22_00_00', 'A0401', 'PL7-3', 'Sản xuất', null, null, null, null, null, 'Chưa cập nhật', 0,  'Ca 1', '2026-10-03', '2026-10-03 22:00:00', 'Rolled',  null, 'Chưa cập nhật', null, 'Thất bại', 'Chưa cập nhật', '2026-10-03 22:00:00'),</v>
      </c>
      <c r="B402" s="17" t="str">
        <f t="shared" si="12"/>
        <v>401, 'A0401_2026_10_03_22_00_00', 'A0401', 'PL7-3', 'Sản xuất', null, null, null, null, null, 'Chưa cập nhật', 0,  'Ca 1', '2026-10-03', '2026-10-03 22:00:00', 'Rolled',  null, 'Chưa cập nhật', null, 'Thất bại', 'Chưa cập nhật', '2026-10-03 22:00:00'</v>
      </c>
      <c r="C402" s="12">
        <v>401</v>
      </c>
      <c r="D402" s="12" t="s">
        <v>8168</v>
      </c>
      <c r="E402" s="12" t="s">
        <v>8169</v>
      </c>
      <c r="F402" s="12" t="s">
        <v>0</v>
      </c>
      <c r="G402" s="12" t="s">
        <v>1</v>
      </c>
      <c r="H402" s="12" t="s">
        <v>2</v>
      </c>
      <c r="I402" s="12" t="s">
        <v>2</v>
      </c>
      <c r="J402" s="12" t="s">
        <v>2</v>
      </c>
      <c r="K402" s="12" t="s">
        <v>3</v>
      </c>
      <c r="L402" s="12">
        <v>0</v>
      </c>
      <c r="M402" s="12" t="s">
        <v>13373</v>
      </c>
      <c r="N402" s="12" t="s">
        <v>4409</v>
      </c>
      <c r="O402" s="12" t="s">
        <v>3810</v>
      </c>
      <c r="P402" s="12" t="s">
        <v>7</v>
      </c>
      <c r="Q402" s="12" t="s">
        <v>12973</v>
      </c>
      <c r="R402" s="12" t="s">
        <v>5</v>
      </c>
      <c r="S402" s="12" t="s">
        <v>6</v>
      </c>
      <c r="T402" s="12" t="s">
        <v>28</v>
      </c>
      <c r="U402" s="12" t="s">
        <v>5</v>
      </c>
      <c r="V402" s="12" t="s">
        <v>3810</v>
      </c>
      <c r="X402" s="10">
        <v>401</v>
      </c>
      <c r="Y402" s="10" t="s">
        <v>20290</v>
      </c>
      <c r="Z402" s="10" t="s">
        <v>4965</v>
      </c>
      <c r="AA402" s="10" t="s">
        <v>4559</v>
      </c>
      <c r="AB402" s="10" t="s">
        <v>7567</v>
      </c>
      <c r="AC402" s="10" t="s">
        <v>6</v>
      </c>
      <c r="AD402" s="10" t="s">
        <v>6</v>
      </c>
      <c r="AE402" s="10" t="s">
        <v>6</v>
      </c>
      <c r="AF402" s="10" t="s">
        <v>6</v>
      </c>
      <c r="AG402" s="10" t="s">
        <v>6</v>
      </c>
      <c r="AH402" s="10" t="s">
        <v>12970</v>
      </c>
      <c r="AI402" s="10">
        <v>0</v>
      </c>
      <c r="AJ402" s="10" t="s">
        <v>12971</v>
      </c>
      <c r="AK402" s="23" t="s">
        <v>22900</v>
      </c>
      <c r="AL402" s="23" t="s">
        <v>16889</v>
      </c>
      <c r="AM402" s="10" t="s">
        <v>7566</v>
      </c>
      <c r="AN402" s="10" t="s">
        <v>2</v>
      </c>
      <c r="AO402" s="10" t="s">
        <v>12970</v>
      </c>
      <c r="AP402" s="10" t="s">
        <v>6</v>
      </c>
      <c r="AQ402" s="10" t="s">
        <v>12972</v>
      </c>
      <c r="AR402" s="10" t="s">
        <v>12970</v>
      </c>
      <c r="AS402" s="23" t="s">
        <v>16889</v>
      </c>
      <c r="AT402" s="10" t="str">
        <f t="shared" si="13"/>
        <v>(401, 'A0401_2026_10_03_22_00_00', 'A0401', 'PL7-3', 'Sản xuất', null, null, null, null, null, 'Chưa cập nhật', 0,  'Ca 1', '2026-10-03', '2026-10-03 22:00:00', 'Rolled',  null, 'Chưa cập nhật', null, 'Thất bại', 'Chưa cập nhật', '2026-10-03 22:00:00'),</v>
      </c>
    </row>
    <row r="403" spans="1:46" x14ac:dyDescent="0.25">
      <c r="A403" s="16" t="str">
        <v>(402, 'A0402_2026_10_03_22_00_00', 'A0402', 'PL7-3', 'Sản xuất', null, null, null, null, null, 'Chưa cập nhật', 0,  'Ca 1', '2026-10-03', '2026-10-03 22:00:00', 'Rolled',  null, 'Chưa cập nhật', null, 'Thất bại', 'Chưa cập nhật', '2026-10-03 22:00:00'),</v>
      </c>
      <c r="B403" s="17" t="str">
        <f t="shared" si="12"/>
        <v>402, 'A0402_2026_10_03_22_00_00', 'A0402', 'PL7-3', 'Sản xuất', null, null, null, null, null, 'Chưa cập nhật', 0,  'Ca 1', '2026-10-03', '2026-10-03 22:00:00', 'Rolled',  null, 'Chưa cập nhật', null, 'Thất bại', 'Chưa cập nhật', '2026-10-03 22:00:00'</v>
      </c>
      <c r="C403" s="12">
        <v>402</v>
      </c>
      <c r="D403" s="12" t="s">
        <v>8170</v>
      </c>
      <c r="E403" s="12" t="s">
        <v>8171</v>
      </c>
      <c r="F403" s="12" t="s">
        <v>0</v>
      </c>
      <c r="G403" s="12" t="s">
        <v>1</v>
      </c>
      <c r="H403" s="12" t="s">
        <v>2</v>
      </c>
      <c r="I403" s="12" t="s">
        <v>2</v>
      </c>
      <c r="J403" s="12" t="s">
        <v>2</v>
      </c>
      <c r="K403" s="12" t="s">
        <v>3</v>
      </c>
      <c r="L403" s="12">
        <v>0</v>
      </c>
      <c r="M403" s="12" t="s">
        <v>13374</v>
      </c>
      <c r="N403" s="12" t="s">
        <v>4409</v>
      </c>
      <c r="O403" s="12" t="s">
        <v>3810</v>
      </c>
      <c r="P403" s="12" t="s">
        <v>7</v>
      </c>
      <c r="Q403" s="12" t="s">
        <v>12973</v>
      </c>
      <c r="R403" s="12" t="s">
        <v>5</v>
      </c>
      <c r="S403" s="12" t="s">
        <v>6</v>
      </c>
      <c r="T403" s="12" t="s">
        <v>28</v>
      </c>
      <c r="U403" s="12" t="s">
        <v>5</v>
      </c>
      <c r="V403" s="12" t="s">
        <v>3810</v>
      </c>
      <c r="X403" s="10">
        <v>402</v>
      </c>
      <c r="Y403" s="10" t="s">
        <v>20291</v>
      </c>
      <c r="Z403" s="10" t="s">
        <v>4966</v>
      </c>
      <c r="AA403" s="10" t="s">
        <v>4559</v>
      </c>
      <c r="AB403" s="10" t="s">
        <v>7567</v>
      </c>
      <c r="AC403" s="10" t="s">
        <v>6</v>
      </c>
      <c r="AD403" s="10" t="s">
        <v>6</v>
      </c>
      <c r="AE403" s="10" t="s">
        <v>6</v>
      </c>
      <c r="AF403" s="10" t="s">
        <v>6</v>
      </c>
      <c r="AG403" s="10" t="s">
        <v>6</v>
      </c>
      <c r="AH403" s="10" t="s">
        <v>12970</v>
      </c>
      <c r="AI403" s="10">
        <v>0</v>
      </c>
      <c r="AJ403" s="10" t="s">
        <v>12971</v>
      </c>
      <c r="AK403" s="23" t="s">
        <v>22900</v>
      </c>
      <c r="AL403" s="23" t="s">
        <v>16889</v>
      </c>
      <c r="AM403" s="10" t="s">
        <v>7566</v>
      </c>
      <c r="AN403" s="10" t="s">
        <v>2</v>
      </c>
      <c r="AO403" s="10" t="s">
        <v>12970</v>
      </c>
      <c r="AP403" s="10" t="s">
        <v>6</v>
      </c>
      <c r="AQ403" s="10" t="s">
        <v>12972</v>
      </c>
      <c r="AR403" s="10" t="s">
        <v>12970</v>
      </c>
      <c r="AS403" s="23" t="s">
        <v>16889</v>
      </c>
      <c r="AT403" s="10" t="str">
        <f t="shared" si="13"/>
        <v>(402, 'A0402_2026_10_03_22_00_00', 'A0402', 'PL7-3', 'Sản xuất', null, null, null, null, null, 'Chưa cập nhật', 0,  'Ca 1', '2026-10-03', '2026-10-03 22:00:00', 'Rolled',  null, 'Chưa cập nhật', null, 'Thất bại', 'Chưa cập nhật', '2026-10-03 22:00:00'),</v>
      </c>
    </row>
    <row r="404" spans="1:46" x14ac:dyDescent="0.25">
      <c r="A404" s="16" t="str">
        <v>(403, 'A0403_2026_10_03_22_00_00', 'A0403', 'PL7-3', 'Sản xuất', null, null, null, null, null, 'Chưa cập nhật', 0,  'Ca 1', '2026-10-03', '2026-10-03 22:00:00', 'Rolled',  null, 'Chưa cập nhật', null, 'Thất bại', 'Chưa cập nhật', '2026-10-03 22:00:00'),</v>
      </c>
      <c r="B404" s="17" t="str">
        <f t="shared" si="12"/>
        <v>403, 'A0403_2026_10_03_22_00_00', 'A0403', 'PL7-3', 'Sản xuất', null, null, null, null, null, 'Chưa cập nhật', 0,  'Ca 1', '2026-10-03', '2026-10-03 22:00:00', 'Rolled',  null, 'Chưa cập nhật', null, 'Thất bại', 'Chưa cập nhật', '2026-10-03 22:00:00'</v>
      </c>
      <c r="C404" s="12">
        <v>403</v>
      </c>
      <c r="D404" s="12" t="s">
        <v>8172</v>
      </c>
      <c r="E404" s="12" t="s">
        <v>8173</v>
      </c>
      <c r="F404" s="12" t="s">
        <v>0</v>
      </c>
      <c r="G404" s="12" t="s">
        <v>1</v>
      </c>
      <c r="H404" s="12" t="s">
        <v>2</v>
      </c>
      <c r="I404" s="12" t="s">
        <v>2</v>
      </c>
      <c r="J404" s="12" t="s">
        <v>2</v>
      </c>
      <c r="K404" s="12" t="s">
        <v>3</v>
      </c>
      <c r="L404" s="12">
        <v>0</v>
      </c>
      <c r="M404" s="12" t="s">
        <v>13375</v>
      </c>
      <c r="N404" s="12" t="s">
        <v>4409</v>
      </c>
      <c r="O404" s="12" t="s">
        <v>3810</v>
      </c>
      <c r="P404" s="12" t="s">
        <v>7</v>
      </c>
      <c r="Q404" s="12" t="s">
        <v>12973</v>
      </c>
      <c r="R404" s="12" t="s">
        <v>5</v>
      </c>
      <c r="S404" s="12" t="s">
        <v>6</v>
      </c>
      <c r="T404" s="12" t="s">
        <v>28</v>
      </c>
      <c r="U404" s="12" t="s">
        <v>5</v>
      </c>
      <c r="V404" s="12" t="s">
        <v>3810</v>
      </c>
      <c r="X404" s="10">
        <v>403</v>
      </c>
      <c r="Y404" s="10" t="s">
        <v>20292</v>
      </c>
      <c r="Z404" s="10" t="s">
        <v>4967</v>
      </c>
      <c r="AA404" s="10" t="s">
        <v>4559</v>
      </c>
      <c r="AB404" s="10" t="s">
        <v>7567</v>
      </c>
      <c r="AC404" s="10" t="s">
        <v>6</v>
      </c>
      <c r="AD404" s="10" t="s">
        <v>6</v>
      </c>
      <c r="AE404" s="10" t="s">
        <v>6</v>
      </c>
      <c r="AF404" s="10" t="s">
        <v>6</v>
      </c>
      <c r="AG404" s="10" t="s">
        <v>6</v>
      </c>
      <c r="AH404" s="10" t="s">
        <v>12970</v>
      </c>
      <c r="AI404" s="10">
        <v>0</v>
      </c>
      <c r="AJ404" s="10" t="s">
        <v>12971</v>
      </c>
      <c r="AK404" s="23" t="s">
        <v>22900</v>
      </c>
      <c r="AL404" s="23" t="s">
        <v>16889</v>
      </c>
      <c r="AM404" s="10" t="s">
        <v>7566</v>
      </c>
      <c r="AN404" s="10" t="s">
        <v>2</v>
      </c>
      <c r="AO404" s="10" t="s">
        <v>12970</v>
      </c>
      <c r="AP404" s="10" t="s">
        <v>6</v>
      </c>
      <c r="AQ404" s="10" t="s">
        <v>12972</v>
      </c>
      <c r="AR404" s="10" t="s">
        <v>12970</v>
      </c>
      <c r="AS404" s="23" t="s">
        <v>16889</v>
      </c>
      <c r="AT404" s="10" t="str">
        <f t="shared" si="13"/>
        <v>(403, 'A0403_2026_10_03_22_00_00', 'A0403', 'PL7-3', 'Sản xuất', null, null, null, null, null, 'Chưa cập nhật', 0,  'Ca 1', '2026-10-03', '2026-10-03 22:00:00', 'Rolled',  null, 'Chưa cập nhật', null, 'Thất bại', 'Chưa cập nhật', '2026-10-03 22:00:00'),</v>
      </c>
    </row>
    <row r="405" spans="1:46" x14ac:dyDescent="0.25">
      <c r="A405" s="16" t="str">
        <v>(404, 'A0404_2026_10_03_22_00_00', 'A0404', 'PL7-3', 'Sản xuất', null, null, null, null, null, 'Chưa cập nhật', 0,  'Ca 1', '2026-10-03', '2026-10-03 22:00:00', 'Rolled',  null, 'Chưa cập nhật', null, 'Thất bại', 'Chưa cập nhật', '2026-10-03 22:00:00'),</v>
      </c>
      <c r="B405" s="17" t="str">
        <f t="shared" si="12"/>
        <v>404, 'A0404_2026_10_03_22_00_00', 'A0404', 'PL7-3', 'Sản xuất', null, null, null, null, null, 'Chưa cập nhật', 0,  'Ca 1', '2026-10-03', '2026-10-03 22:00:00', 'Rolled',  null, 'Chưa cập nhật', null, 'Thất bại', 'Chưa cập nhật', '2026-10-03 22:00:00'</v>
      </c>
      <c r="C405" s="12">
        <v>404</v>
      </c>
      <c r="D405" s="12" t="s">
        <v>8174</v>
      </c>
      <c r="E405" s="12" t="s">
        <v>8175</v>
      </c>
      <c r="F405" s="12" t="s">
        <v>0</v>
      </c>
      <c r="G405" s="12" t="s">
        <v>1</v>
      </c>
      <c r="H405" s="12" t="s">
        <v>2</v>
      </c>
      <c r="I405" s="12" t="s">
        <v>2</v>
      </c>
      <c r="J405" s="12" t="s">
        <v>2</v>
      </c>
      <c r="K405" s="12" t="s">
        <v>3</v>
      </c>
      <c r="L405" s="12">
        <v>0</v>
      </c>
      <c r="M405" s="12" t="s">
        <v>13376</v>
      </c>
      <c r="N405" s="12" t="s">
        <v>4409</v>
      </c>
      <c r="O405" s="12" t="s">
        <v>3810</v>
      </c>
      <c r="P405" s="12" t="s">
        <v>7</v>
      </c>
      <c r="Q405" s="12" t="s">
        <v>12973</v>
      </c>
      <c r="R405" s="12" t="s">
        <v>5</v>
      </c>
      <c r="S405" s="12" t="s">
        <v>6</v>
      </c>
      <c r="T405" s="12" t="s">
        <v>28</v>
      </c>
      <c r="U405" s="12" t="s">
        <v>5</v>
      </c>
      <c r="V405" s="12" t="s">
        <v>3810</v>
      </c>
      <c r="X405" s="10">
        <v>404</v>
      </c>
      <c r="Y405" s="10" t="s">
        <v>20293</v>
      </c>
      <c r="Z405" s="10" t="s">
        <v>4968</v>
      </c>
      <c r="AA405" s="10" t="s">
        <v>4559</v>
      </c>
      <c r="AB405" s="10" t="s">
        <v>7567</v>
      </c>
      <c r="AC405" s="10" t="s">
        <v>6</v>
      </c>
      <c r="AD405" s="10" t="s">
        <v>6</v>
      </c>
      <c r="AE405" s="10" t="s">
        <v>6</v>
      </c>
      <c r="AF405" s="10" t="s">
        <v>6</v>
      </c>
      <c r="AG405" s="10" t="s">
        <v>6</v>
      </c>
      <c r="AH405" s="10" t="s">
        <v>12970</v>
      </c>
      <c r="AI405" s="10">
        <v>0</v>
      </c>
      <c r="AJ405" s="10" t="s">
        <v>12971</v>
      </c>
      <c r="AK405" s="23" t="s">
        <v>22900</v>
      </c>
      <c r="AL405" s="23" t="s">
        <v>16889</v>
      </c>
      <c r="AM405" s="10" t="s">
        <v>7566</v>
      </c>
      <c r="AN405" s="10" t="s">
        <v>2</v>
      </c>
      <c r="AO405" s="10" t="s">
        <v>12970</v>
      </c>
      <c r="AP405" s="10" t="s">
        <v>6</v>
      </c>
      <c r="AQ405" s="10" t="s">
        <v>12972</v>
      </c>
      <c r="AR405" s="10" t="s">
        <v>12970</v>
      </c>
      <c r="AS405" s="23" t="s">
        <v>16889</v>
      </c>
      <c r="AT405" s="10" t="str">
        <f t="shared" si="13"/>
        <v>(404, 'A0404_2026_10_03_22_00_00', 'A0404', 'PL7-3', 'Sản xuất', null, null, null, null, null, 'Chưa cập nhật', 0,  'Ca 1', '2026-10-03', '2026-10-03 22:00:00', 'Rolled',  null, 'Chưa cập nhật', null, 'Thất bại', 'Chưa cập nhật', '2026-10-03 22:00:00'),</v>
      </c>
    </row>
    <row r="406" spans="1:46" x14ac:dyDescent="0.25">
      <c r="A406" s="16" t="str">
        <v>(405, 'A0405_2026_10_03_22_00_00', 'A0405', 'PL7-3', 'Sản xuất', null, null, null, null, null, 'Chưa cập nhật', 0,  'Ca 1', '2026-10-03', '2026-10-03 22:00:00', 'Rolled',  null, 'Chưa cập nhật', null, 'Thất bại', 'Chưa cập nhật', '2026-10-03 22:00:00'),</v>
      </c>
      <c r="B406" s="17" t="str">
        <f t="shared" si="12"/>
        <v>405, 'A0405_2026_10_03_22_00_00', 'A0405', 'PL7-3', 'Sản xuất', null, null, null, null, null, 'Chưa cập nhật', 0,  'Ca 1', '2026-10-03', '2026-10-03 22:00:00', 'Rolled',  null, 'Chưa cập nhật', null, 'Thất bại', 'Chưa cập nhật', '2026-10-03 22:00:00'</v>
      </c>
      <c r="C406" s="12">
        <v>405</v>
      </c>
      <c r="D406" s="12" t="s">
        <v>8176</v>
      </c>
      <c r="E406" s="12" t="s">
        <v>8177</v>
      </c>
      <c r="F406" s="12" t="s">
        <v>0</v>
      </c>
      <c r="G406" s="12" t="s">
        <v>1</v>
      </c>
      <c r="H406" s="12" t="s">
        <v>2</v>
      </c>
      <c r="I406" s="12" t="s">
        <v>2</v>
      </c>
      <c r="J406" s="12" t="s">
        <v>2</v>
      </c>
      <c r="K406" s="12" t="s">
        <v>3</v>
      </c>
      <c r="L406" s="12">
        <v>0</v>
      </c>
      <c r="M406" s="12" t="s">
        <v>13377</v>
      </c>
      <c r="N406" s="12" t="s">
        <v>4409</v>
      </c>
      <c r="O406" s="12" t="s">
        <v>3810</v>
      </c>
      <c r="P406" s="12" t="s">
        <v>7</v>
      </c>
      <c r="Q406" s="12" t="s">
        <v>12973</v>
      </c>
      <c r="R406" s="12" t="s">
        <v>5</v>
      </c>
      <c r="S406" s="12" t="s">
        <v>6</v>
      </c>
      <c r="T406" s="12" t="s">
        <v>28</v>
      </c>
      <c r="U406" s="12" t="s">
        <v>5</v>
      </c>
      <c r="V406" s="12" t="s">
        <v>3810</v>
      </c>
      <c r="X406" s="10">
        <v>405</v>
      </c>
      <c r="Y406" s="10" t="s">
        <v>20294</v>
      </c>
      <c r="Z406" s="10" t="s">
        <v>4969</v>
      </c>
      <c r="AA406" s="10" t="s">
        <v>4559</v>
      </c>
      <c r="AB406" s="10" t="s">
        <v>7567</v>
      </c>
      <c r="AC406" s="10" t="s">
        <v>6</v>
      </c>
      <c r="AD406" s="10" t="s">
        <v>6</v>
      </c>
      <c r="AE406" s="10" t="s">
        <v>6</v>
      </c>
      <c r="AF406" s="10" t="s">
        <v>6</v>
      </c>
      <c r="AG406" s="10" t="s">
        <v>6</v>
      </c>
      <c r="AH406" s="10" t="s">
        <v>12970</v>
      </c>
      <c r="AI406" s="10">
        <v>0</v>
      </c>
      <c r="AJ406" s="10" t="s">
        <v>12971</v>
      </c>
      <c r="AK406" s="23" t="s">
        <v>22900</v>
      </c>
      <c r="AL406" s="23" t="s">
        <v>16889</v>
      </c>
      <c r="AM406" s="10" t="s">
        <v>7566</v>
      </c>
      <c r="AN406" s="10" t="s">
        <v>2</v>
      </c>
      <c r="AO406" s="10" t="s">
        <v>12970</v>
      </c>
      <c r="AP406" s="10" t="s">
        <v>6</v>
      </c>
      <c r="AQ406" s="10" t="s">
        <v>12972</v>
      </c>
      <c r="AR406" s="10" t="s">
        <v>12970</v>
      </c>
      <c r="AS406" s="23" t="s">
        <v>16889</v>
      </c>
      <c r="AT406" s="10" t="str">
        <f t="shared" si="13"/>
        <v>(405, 'A0405_2026_10_03_22_00_00', 'A0405', 'PL7-3', 'Sản xuất', null, null, null, null, null, 'Chưa cập nhật', 0,  'Ca 1', '2026-10-03', '2026-10-03 22:00:00', 'Rolled',  null, 'Chưa cập nhật', null, 'Thất bại', 'Chưa cập nhật', '2026-10-03 22:00:00'),</v>
      </c>
    </row>
    <row r="407" spans="1:46" x14ac:dyDescent="0.25">
      <c r="A407" s="16" t="str">
        <v>(406, 'A0406_2026_10_03_22_00_00', 'A0406', 'PL7-3', 'Sản xuất', null, null, null, null, null, 'Chưa cập nhật', 0,  'Ca 1', '2026-10-03', '2026-10-03 22:00:00', 'Rolled',  null, 'Chưa cập nhật', null, 'Thất bại', 'Chưa cập nhật', '2026-10-03 22:00:00'),</v>
      </c>
      <c r="B407" s="17" t="str">
        <f t="shared" si="12"/>
        <v>406, 'A0406_2026_10_03_22_00_00', 'A0406', 'PL7-3', 'Sản xuất', null, null, null, null, null, 'Chưa cập nhật', 0,  'Ca 1', '2026-10-03', '2026-10-03 22:00:00', 'Rolled',  null, 'Chưa cập nhật', null, 'Thất bại', 'Chưa cập nhật', '2026-10-03 22:00:00'</v>
      </c>
      <c r="C407" s="12">
        <v>406</v>
      </c>
      <c r="D407" s="12" t="s">
        <v>8178</v>
      </c>
      <c r="E407" s="12" t="s">
        <v>8179</v>
      </c>
      <c r="F407" s="12" t="s">
        <v>0</v>
      </c>
      <c r="G407" s="12" t="s">
        <v>1</v>
      </c>
      <c r="H407" s="12" t="s">
        <v>2</v>
      </c>
      <c r="I407" s="12" t="s">
        <v>2</v>
      </c>
      <c r="J407" s="12" t="s">
        <v>2</v>
      </c>
      <c r="K407" s="12" t="s">
        <v>3</v>
      </c>
      <c r="L407" s="12">
        <v>0</v>
      </c>
      <c r="M407" s="12" t="s">
        <v>13378</v>
      </c>
      <c r="N407" s="12" t="s">
        <v>4409</v>
      </c>
      <c r="O407" s="12" t="s">
        <v>3810</v>
      </c>
      <c r="P407" s="12" t="s">
        <v>7</v>
      </c>
      <c r="Q407" s="12" t="s">
        <v>12973</v>
      </c>
      <c r="R407" s="12" t="s">
        <v>5</v>
      </c>
      <c r="S407" s="12" t="s">
        <v>6</v>
      </c>
      <c r="T407" s="12" t="s">
        <v>28</v>
      </c>
      <c r="U407" s="12" t="s">
        <v>5</v>
      </c>
      <c r="V407" s="12" t="s">
        <v>3810</v>
      </c>
      <c r="X407" s="10">
        <v>406</v>
      </c>
      <c r="Y407" s="10" t="s">
        <v>20295</v>
      </c>
      <c r="Z407" s="10" t="s">
        <v>4970</v>
      </c>
      <c r="AA407" s="10" t="s">
        <v>4559</v>
      </c>
      <c r="AB407" s="10" t="s">
        <v>7567</v>
      </c>
      <c r="AC407" s="10" t="s">
        <v>6</v>
      </c>
      <c r="AD407" s="10" t="s">
        <v>6</v>
      </c>
      <c r="AE407" s="10" t="s">
        <v>6</v>
      </c>
      <c r="AF407" s="10" t="s">
        <v>6</v>
      </c>
      <c r="AG407" s="10" t="s">
        <v>6</v>
      </c>
      <c r="AH407" s="10" t="s">
        <v>12970</v>
      </c>
      <c r="AI407" s="10">
        <v>0</v>
      </c>
      <c r="AJ407" s="10" t="s">
        <v>12971</v>
      </c>
      <c r="AK407" s="23" t="s">
        <v>22900</v>
      </c>
      <c r="AL407" s="23" t="s">
        <v>16889</v>
      </c>
      <c r="AM407" s="10" t="s">
        <v>7566</v>
      </c>
      <c r="AN407" s="10" t="s">
        <v>2</v>
      </c>
      <c r="AO407" s="10" t="s">
        <v>12970</v>
      </c>
      <c r="AP407" s="10" t="s">
        <v>6</v>
      </c>
      <c r="AQ407" s="10" t="s">
        <v>12972</v>
      </c>
      <c r="AR407" s="10" t="s">
        <v>12970</v>
      </c>
      <c r="AS407" s="23" t="s">
        <v>16889</v>
      </c>
      <c r="AT407" s="10" t="str">
        <f t="shared" si="13"/>
        <v>(406, 'A0406_2026_10_03_22_00_00', 'A0406', 'PL7-3', 'Sản xuất', null, null, null, null, null, 'Chưa cập nhật', 0,  'Ca 1', '2026-10-03', '2026-10-03 22:00:00', 'Rolled',  null, 'Chưa cập nhật', null, 'Thất bại', 'Chưa cập nhật', '2026-10-03 22:00:00'),</v>
      </c>
    </row>
    <row r="408" spans="1:46" x14ac:dyDescent="0.25">
      <c r="A408" s="16" t="str">
        <v>(407, 'A0407_2026_10_03_22_00_00', 'A0407', 'PL7-3', 'Sản xuất', null, null, null, null, null, 'Chưa cập nhật', 0,  'Ca 1', '2026-10-03', '2026-10-03 22:00:00', 'Rolled',  null, 'Chưa cập nhật', null, 'Thất bại', 'Chưa cập nhật', '2026-10-03 22:00:00'),</v>
      </c>
      <c r="B408" s="17" t="str">
        <f t="shared" si="12"/>
        <v>407, 'A0407_2026_10_03_22_00_00', 'A0407', 'PL7-3', 'Sản xuất', null, null, null, null, null, 'Chưa cập nhật', 0,  'Ca 1', '2026-10-03', '2026-10-03 22:00:00', 'Rolled',  null, 'Chưa cập nhật', null, 'Thất bại', 'Chưa cập nhật', '2026-10-03 22:00:00'</v>
      </c>
      <c r="C408" s="12">
        <v>407</v>
      </c>
      <c r="D408" s="12" t="s">
        <v>8180</v>
      </c>
      <c r="E408" s="12" t="s">
        <v>8181</v>
      </c>
      <c r="F408" s="12" t="s">
        <v>0</v>
      </c>
      <c r="G408" s="12" t="s">
        <v>1</v>
      </c>
      <c r="H408" s="12" t="s">
        <v>2</v>
      </c>
      <c r="I408" s="12" t="s">
        <v>2</v>
      </c>
      <c r="J408" s="12" t="s">
        <v>2</v>
      </c>
      <c r="K408" s="12" t="s">
        <v>3</v>
      </c>
      <c r="L408" s="12">
        <v>0</v>
      </c>
      <c r="M408" s="12" t="s">
        <v>13379</v>
      </c>
      <c r="N408" s="12" t="s">
        <v>4409</v>
      </c>
      <c r="O408" s="12" t="s">
        <v>3810</v>
      </c>
      <c r="P408" s="12" t="s">
        <v>7</v>
      </c>
      <c r="Q408" s="12" t="s">
        <v>12973</v>
      </c>
      <c r="R408" s="12" t="s">
        <v>5</v>
      </c>
      <c r="S408" s="12" t="s">
        <v>6</v>
      </c>
      <c r="T408" s="12" t="s">
        <v>28</v>
      </c>
      <c r="U408" s="12" t="s">
        <v>5</v>
      </c>
      <c r="V408" s="12" t="s">
        <v>3810</v>
      </c>
      <c r="X408" s="10">
        <v>407</v>
      </c>
      <c r="Y408" s="10" t="s">
        <v>20296</v>
      </c>
      <c r="Z408" s="10" t="s">
        <v>4971</v>
      </c>
      <c r="AA408" s="10" t="s">
        <v>4559</v>
      </c>
      <c r="AB408" s="10" t="s">
        <v>7567</v>
      </c>
      <c r="AC408" s="10" t="s">
        <v>6</v>
      </c>
      <c r="AD408" s="10" t="s">
        <v>6</v>
      </c>
      <c r="AE408" s="10" t="s">
        <v>6</v>
      </c>
      <c r="AF408" s="10" t="s">
        <v>6</v>
      </c>
      <c r="AG408" s="10" t="s">
        <v>6</v>
      </c>
      <c r="AH408" s="10" t="s">
        <v>12970</v>
      </c>
      <c r="AI408" s="10">
        <v>0</v>
      </c>
      <c r="AJ408" s="10" t="s">
        <v>12971</v>
      </c>
      <c r="AK408" s="23" t="s">
        <v>22900</v>
      </c>
      <c r="AL408" s="23" t="s">
        <v>16889</v>
      </c>
      <c r="AM408" s="10" t="s">
        <v>7566</v>
      </c>
      <c r="AN408" s="10" t="s">
        <v>2</v>
      </c>
      <c r="AO408" s="10" t="s">
        <v>12970</v>
      </c>
      <c r="AP408" s="10" t="s">
        <v>6</v>
      </c>
      <c r="AQ408" s="10" t="s">
        <v>12972</v>
      </c>
      <c r="AR408" s="10" t="s">
        <v>12970</v>
      </c>
      <c r="AS408" s="23" t="s">
        <v>16889</v>
      </c>
      <c r="AT408" s="10" t="str">
        <f t="shared" si="13"/>
        <v>(407, 'A0407_2026_10_03_22_00_00', 'A0407', 'PL7-3', 'Sản xuất', null, null, null, null, null, 'Chưa cập nhật', 0,  'Ca 1', '2026-10-03', '2026-10-03 22:00:00', 'Rolled',  null, 'Chưa cập nhật', null, 'Thất bại', 'Chưa cập nhật', '2026-10-03 22:00:00'),</v>
      </c>
    </row>
    <row r="409" spans="1:46" x14ac:dyDescent="0.25">
      <c r="A409" s="16" t="str">
        <v>(408, 'A0408_2026_10_03_22_00_00', 'A0408', 'PL7-3', 'Sản xuất', null, null, null, null, null, 'Chưa cập nhật', 0,  'Ca 1', '2026-10-03', '2026-10-03 22:00:00', 'Rolled',  null, 'Chưa cập nhật', null, 'Thất bại', 'Chưa cập nhật', '2026-10-03 22:00:00'),</v>
      </c>
      <c r="B409" s="17" t="str">
        <f t="shared" si="12"/>
        <v>408, 'A0408_2026_10_03_22_00_00', 'A0408', 'PL7-3', 'Sản xuất', null, null, null, null, null, 'Chưa cập nhật', 0,  'Ca 1', '2026-10-03', '2026-10-03 22:00:00', 'Rolled',  null, 'Chưa cập nhật', null, 'Thất bại', 'Chưa cập nhật', '2026-10-03 22:00:00'</v>
      </c>
      <c r="C409" s="12">
        <v>408</v>
      </c>
      <c r="D409" s="12" t="s">
        <v>8182</v>
      </c>
      <c r="E409" s="12" t="s">
        <v>8183</v>
      </c>
      <c r="F409" s="12" t="s">
        <v>0</v>
      </c>
      <c r="G409" s="12" t="s">
        <v>1</v>
      </c>
      <c r="H409" s="12" t="s">
        <v>2</v>
      </c>
      <c r="I409" s="12" t="s">
        <v>2</v>
      </c>
      <c r="J409" s="12" t="s">
        <v>2</v>
      </c>
      <c r="K409" s="12" t="s">
        <v>3</v>
      </c>
      <c r="L409" s="12">
        <v>0</v>
      </c>
      <c r="M409" s="12" t="s">
        <v>13380</v>
      </c>
      <c r="N409" s="12" t="s">
        <v>4409</v>
      </c>
      <c r="O409" s="12" t="s">
        <v>3810</v>
      </c>
      <c r="P409" s="12" t="s">
        <v>7</v>
      </c>
      <c r="Q409" s="12" t="s">
        <v>12973</v>
      </c>
      <c r="R409" s="12" t="s">
        <v>5</v>
      </c>
      <c r="S409" s="12" t="s">
        <v>6</v>
      </c>
      <c r="T409" s="12" t="s">
        <v>28</v>
      </c>
      <c r="U409" s="12" t="s">
        <v>5</v>
      </c>
      <c r="V409" s="12" t="s">
        <v>3810</v>
      </c>
      <c r="X409" s="10">
        <v>408</v>
      </c>
      <c r="Y409" s="10" t="s">
        <v>20297</v>
      </c>
      <c r="Z409" s="10" t="s">
        <v>4972</v>
      </c>
      <c r="AA409" s="10" t="s">
        <v>4559</v>
      </c>
      <c r="AB409" s="10" t="s">
        <v>7567</v>
      </c>
      <c r="AC409" s="10" t="s">
        <v>6</v>
      </c>
      <c r="AD409" s="10" t="s">
        <v>6</v>
      </c>
      <c r="AE409" s="10" t="s">
        <v>6</v>
      </c>
      <c r="AF409" s="10" t="s">
        <v>6</v>
      </c>
      <c r="AG409" s="10" t="s">
        <v>6</v>
      </c>
      <c r="AH409" s="10" t="s">
        <v>12970</v>
      </c>
      <c r="AI409" s="10">
        <v>0</v>
      </c>
      <c r="AJ409" s="10" t="s">
        <v>12971</v>
      </c>
      <c r="AK409" s="23" t="s">
        <v>22900</v>
      </c>
      <c r="AL409" s="23" t="s">
        <v>16889</v>
      </c>
      <c r="AM409" s="10" t="s">
        <v>7566</v>
      </c>
      <c r="AN409" s="10" t="s">
        <v>2</v>
      </c>
      <c r="AO409" s="10" t="s">
        <v>12970</v>
      </c>
      <c r="AP409" s="10" t="s">
        <v>6</v>
      </c>
      <c r="AQ409" s="10" t="s">
        <v>12972</v>
      </c>
      <c r="AR409" s="10" t="s">
        <v>12970</v>
      </c>
      <c r="AS409" s="23" t="s">
        <v>16889</v>
      </c>
      <c r="AT409" s="10" t="str">
        <f t="shared" si="13"/>
        <v>(408, 'A0408_2026_10_03_22_00_00', 'A0408', 'PL7-3', 'Sản xuất', null, null, null, null, null, 'Chưa cập nhật', 0,  'Ca 1', '2026-10-03', '2026-10-03 22:00:00', 'Rolled',  null, 'Chưa cập nhật', null, 'Thất bại', 'Chưa cập nhật', '2026-10-03 22:00:00'),</v>
      </c>
    </row>
    <row r="410" spans="1:46" x14ac:dyDescent="0.25">
      <c r="A410" s="16" t="str">
        <v>(409, 'A0409_2026_10_03_22_00_00', 'A0409', 'PL7-3', 'Sản xuất', null, null, null, null, null, 'Chưa cập nhật', 0,  'Ca 1', '2026-10-03', '2026-10-03 22:00:00', 'Rolled',  null, 'Chưa cập nhật', null, 'Thất bại', 'Chưa cập nhật', '2026-10-03 22:00:00'),</v>
      </c>
      <c r="B410" s="17" t="str">
        <f t="shared" si="12"/>
        <v>409, 'A0409_2026_10_03_22_00_00', 'A0409', 'PL7-3', 'Sản xuất', null, null, null, null, null, 'Chưa cập nhật', 0,  'Ca 1', '2026-10-03', '2026-10-03 22:00:00', 'Rolled',  null, 'Chưa cập nhật', null, 'Thất bại', 'Chưa cập nhật', '2026-10-03 22:00:00'</v>
      </c>
      <c r="C410" s="12">
        <v>409</v>
      </c>
      <c r="D410" s="12" t="s">
        <v>8184</v>
      </c>
      <c r="E410" s="12" t="s">
        <v>8185</v>
      </c>
      <c r="F410" s="12" t="s">
        <v>0</v>
      </c>
      <c r="G410" s="12" t="s">
        <v>1</v>
      </c>
      <c r="H410" s="12" t="s">
        <v>2</v>
      </c>
      <c r="I410" s="12" t="s">
        <v>2</v>
      </c>
      <c r="J410" s="12" t="s">
        <v>2</v>
      </c>
      <c r="K410" s="12" t="s">
        <v>3</v>
      </c>
      <c r="L410" s="12">
        <v>0</v>
      </c>
      <c r="M410" s="12" t="s">
        <v>13381</v>
      </c>
      <c r="N410" s="12" t="s">
        <v>4409</v>
      </c>
      <c r="O410" s="12" t="s">
        <v>3810</v>
      </c>
      <c r="P410" s="12" t="s">
        <v>7</v>
      </c>
      <c r="Q410" s="12" t="s">
        <v>12973</v>
      </c>
      <c r="R410" s="12" t="s">
        <v>5</v>
      </c>
      <c r="S410" s="12" t="s">
        <v>6</v>
      </c>
      <c r="T410" s="12" t="s">
        <v>28</v>
      </c>
      <c r="U410" s="12" t="s">
        <v>5</v>
      </c>
      <c r="V410" s="12" t="s">
        <v>3810</v>
      </c>
      <c r="X410" s="10">
        <v>409</v>
      </c>
      <c r="Y410" s="10" t="s">
        <v>20298</v>
      </c>
      <c r="Z410" s="10" t="s">
        <v>4973</v>
      </c>
      <c r="AA410" s="10" t="s">
        <v>4559</v>
      </c>
      <c r="AB410" s="10" t="s">
        <v>7567</v>
      </c>
      <c r="AC410" s="10" t="s">
        <v>6</v>
      </c>
      <c r="AD410" s="10" t="s">
        <v>6</v>
      </c>
      <c r="AE410" s="10" t="s">
        <v>6</v>
      </c>
      <c r="AF410" s="10" t="s">
        <v>6</v>
      </c>
      <c r="AG410" s="10" t="s">
        <v>6</v>
      </c>
      <c r="AH410" s="10" t="s">
        <v>12970</v>
      </c>
      <c r="AI410" s="10">
        <v>0</v>
      </c>
      <c r="AJ410" s="10" t="s">
        <v>12971</v>
      </c>
      <c r="AK410" s="23" t="s">
        <v>22900</v>
      </c>
      <c r="AL410" s="23" t="s">
        <v>16889</v>
      </c>
      <c r="AM410" s="10" t="s">
        <v>7566</v>
      </c>
      <c r="AN410" s="10" t="s">
        <v>2</v>
      </c>
      <c r="AO410" s="10" t="s">
        <v>12970</v>
      </c>
      <c r="AP410" s="10" t="s">
        <v>6</v>
      </c>
      <c r="AQ410" s="10" t="s">
        <v>12972</v>
      </c>
      <c r="AR410" s="10" t="s">
        <v>12970</v>
      </c>
      <c r="AS410" s="23" t="s">
        <v>16889</v>
      </c>
      <c r="AT410" s="10" t="str">
        <f t="shared" si="13"/>
        <v>(409, 'A0409_2026_10_03_22_00_00', 'A0409', 'PL7-3', 'Sản xuất', null, null, null, null, null, 'Chưa cập nhật', 0,  'Ca 1', '2026-10-03', '2026-10-03 22:00:00', 'Rolled',  null, 'Chưa cập nhật', null, 'Thất bại', 'Chưa cập nhật', '2026-10-03 22:00:00'),</v>
      </c>
    </row>
    <row r="411" spans="1:46" x14ac:dyDescent="0.25">
      <c r="A411" s="16" t="str">
        <v>(410, 'A0410_2026_10_03_22_00_00', 'A0410', 'PL7-3', 'Sản xuất', null, null, null, null, null, 'Chưa cập nhật', 0,  'Ca 1', '2026-10-03', '2026-10-03 22:00:00', 'Rolled',  null, 'Chưa cập nhật', null, 'Thất bại', 'Chưa cập nhật', '2026-10-03 22:00:00'),</v>
      </c>
      <c r="B411" s="17" t="str">
        <f t="shared" si="12"/>
        <v>410, 'A0410_2026_10_03_22_00_00', 'A0410', 'PL7-3', 'Sản xuất', null, null, null, null, null, 'Chưa cập nhật', 0,  'Ca 1', '2026-10-03', '2026-10-03 22:00:00', 'Rolled',  null, 'Chưa cập nhật', null, 'Thất bại', 'Chưa cập nhật', '2026-10-03 22:00:00'</v>
      </c>
      <c r="C411" s="12">
        <v>410</v>
      </c>
      <c r="D411" s="12" t="s">
        <v>8186</v>
      </c>
      <c r="E411" s="12" t="s">
        <v>8187</v>
      </c>
      <c r="F411" s="12" t="s">
        <v>0</v>
      </c>
      <c r="G411" s="12" t="s">
        <v>1</v>
      </c>
      <c r="H411" s="12" t="s">
        <v>2</v>
      </c>
      <c r="I411" s="12" t="s">
        <v>2</v>
      </c>
      <c r="J411" s="12" t="s">
        <v>2</v>
      </c>
      <c r="K411" s="12" t="s">
        <v>3</v>
      </c>
      <c r="L411" s="12">
        <v>0</v>
      </c>
      <c r="M411" s="12" t="s">
        <v>13382</v>
      </c>
      <c r="N411" s="12" t="s">
        <v>4409</v>
      </c>
      <c r="O411" s="12" t="s">
        <v>3810</v>
      </c>
      <c r="P411" s="12" t="s">
        <v>7</v>
      </c>
      <c r="Q411" s="12" t="s">
        <v>12973</v>
      </c>
      <c r="R411" s="12" t="s">
        <v>5</v>
      </c>
      <c r="S411" s="12" t="s">
        <v>6</v>
      </c>
      <c r="T411" s="12" t="s">
        <v>28</v>
      </c>
      <c r="U411" s="12" t="s">
        <v>5</v>
      </c>
      <c r="V411" s="12" t="s">
        <v>3810</v>
      </c>
      <c r="X411" s="10">
        <v>410</v>
      </c>
      <c r="Y411" s="10" t="s">
        <v>20299</v>
      </c>
      <c r="Z411" s="10" t="s">
        <v>4974</v>
      </c>
      <c r="AA411" s="10" t="s">
        <v>4559</v>
      </c>
      <c r="AB411" s="10" t="s">
        <v>7567</v>
      </c>
      <c r="AC411" s="10" t="s">
        <v>6</v>
      </c>
      <c r="AD411" s="10" t="s">
        <v>6</v>
      </c>
      <c r="AE411" s="10" t="s">
        <v>6</v>
      </c>
      <c r="AF411" s="10" t="s">
        <v>6</v>
      </c>
      <c r="AG411" s="10" t="s">
        <v>6</v>
      </c>
      <c r="AH411" s="10" t="s">
        <v>12970</v>
      </c>
      <c r="AI411" s="10">
        <v>0</v>
      </c>
      <c r="AJ411" s="10" t="s">
        <v>12971</v>
      </c>
      <c r="AK411" s="23" t="s">
        <v>22900</v>
      </c>
      <c r="AL411" s="23" t="s">
        <v>16889</v>
      </c>
      <c r="AM411" s="10" t="s">
        <v>7566</v>
      </c>
      <c r="AN411" s="10" t="s">
        <v>2</v>
      </c>
      <c r="AO411" s="10" t="s">
        <v>12970</v>
      </c>
      <c r="AP411" s="10" t="s">
        <v>6</v>
      </c>
      <c r="AQ411" s="10" t="s">
        <v>12972</v>
      </c>
      <c r="AR411" s="10" t="s">
        <v>12970</v>
      </c>
      <c r="AS411" s="23" t="s">
        <v>16889</v>
      </c>
      <c r="AT411" s="10" t="str">
        <f t="shared" si="13"/>
        <v>(410, 'A0410_2026_10_03_22_00_00', 'A0410', 'PL7-3', 'Sản xuất', null, null, null, null, null, 'Chưa cập nhật', 0,  'Ca 1', '2026-10-03', '2026-10-03 22:00:00', 'Rolled',  null, 'Chưa cập nhật', null, 'Thất bại', 'Chưa cập nhật', '2026-10-03 22:00:00'),</v>
      </c>
    </row>
    <row r="412" spans="1:46" x14ac:dyDescent="0.25">
      <c r="A412" s="16" t="str">
        <v>(411, 'A0411_2026_10_03_22_00_00', 'A0411', 'PL7-3', 'Sản xuất', null, null, null, null, null, 'Chưa cập nhật', 0,  'Ca 1', '2026-10-03', '2026-10-03 22:00:00', 'Rolled',  null, 'Chưa cập nhật', null, 'Thất bại', 'Chưa cập nhật', '2026-10-03 22:00:00'),</v>
      </c>
      <c r="B412" s="17" t="str">
        <f t="shared" si="12"/>
        <v>411, 'A0411_2026_10_03_22_00_00', 'A0411', 'PL7-3', 'Sản xuất', null, null, null, null, null, 'Chưa cập nhật', 0,  'Ca 1', '2026-10-03', '2026-10-03 22:00:00', 'Rolled',  null, 'Chưa cập nhật', null, 'Thất bại', 'Chưa cập nhật', '2026-10-03 22:00:00'</v>
      </c>
      <c r="C412" s="12">
        <v>411</v>
      </c>
      <c r="D412" s="12" t="s">
        <v>8188</v>
      </c>
      <c r="E412" s="12" t="s">
        <v>8189</v>
      </c>
      <c r="F412" s="12" t="s">
        <v>0</v>
      </c>
      <c r="G412" s="12" t="s">
        <v>1</v>
      </c>
      <c r="H412" s="12" t="s">
        <v>2</v>
      </c>
      <c r="I412" s="12" t="s">
        <v>2</v>
      </c>
      <c r="J412" s="12" t="s">
        <v>2</v>
      </c>
      <c r="K412" s="12" t="s">
        <v>3</v>
      </c>
      <c r="L412" s="12">
        <v>0</v>
      </c>
      <c r="M412" s="12" t="s">
        <v>13383</v>
      </c>
      <c r="N412" s="12" t="s">
        <v>4409</v>
      </c>
      <c r="O412" s="12" t="s">
        <v>3810</v>
      </c>
      <c r="P412" s="12" t="s">
        <v>7</v>
      </c>
      <c r="Q412" s="12" t="s">
        <v>12973</v>
      </c>
      <c r="R412" s="12" t="s">
        <v>5</v>
      </c>
      <c r="S412" s="12" t="s">
        <v>6</v>
      </c>
      <c r="T412" s="12" t="s">
        <v>28</v>
      </c>
      <c r="U412" s="12" t="s">
        <v>5</v>
      </c>
      <c r="V412" s="12" t="s">
        <v>3810</v>
      </c>
      <c r="X412" s="10">
        <v>411</v>
      </c>
      <c r="Y412" s="10" t="s">
        <v>20300</v>
      </c>
      <c r="Z412" s="10" t="s">
        <v>4975</v>
      </c>
      <c r="AA412" s="10" t="s">
        <v>4559</v>
      </c>
      <c r="AB412" s="10" t="s">
        <v>7567</v>
      </c>
      <c r="AC412" s="10" t="s">
        <v>6</v>
      </c>
      <c r="AD412" s="10" t="s">
        <v>6</v>
      </c>
      <c r="AE412" s="10" t="s">
        <v>6</v>
      </c>
      <c r="AF412" s="10" t="s">
        <v>6</v>
      </c>
      <c r="AG412" s="10" t="s">
        <v>6</v>
      </c>
      <c r="AH412" s="10" t="s">
        <v>12970</v>
      </c>
      <c r="AI412" s="10">
        <v>0</v>
      </c>
      <c r="AJ412" s="10" t="s">
        <v>12971</v>
      </c>
      <c r="AK412" s="23" t="s">
        <v>22900</v>
      </c>
      <c r="AL412" s="23" t="s">
        <v>16889</v>
      </c>
      <c r="AM412" s="10" t="s">
        <v>7566</v>
      </c>
      <c r="AN412" s="10" t="s">
        <v>2</v>
      </c>
      <c r="AO412" s="10" t="s">
        <v>12970</v>
      </c>
      <c r="AP412" s="10" t="s">
        <v>6</v>
      </c>
      <c r="AQ412" s="10" t="s">
        <v>12972</v>
      </c>
      <c r="AR412" s="10" t="s">
        <v>12970</v>
      </c>
      <c r="AS412" s="23" t="s">
        <v>16889</v>
      </c>
      <c r="AT412" s="10" t="str">
        <f t="shared" si="13"/>
        <v>(411, 'A0411_2026_10_03_22_00_00', 'A0411', 'PL7-3', 'Sản xuất', null, null, null, null, null, 'Chưa cập nhật', 0,  'Ca 1', '2026-10-03', '2026-10-03 22:00:00', 'Rolled',  null, 'Chưa cập nhật', null, 'Thất bại', 'Chưa cập nhật', '2026-10-03 22:00:00'),</v>
      </c>
    </row>
    <row r="413" spans="1:46" x14ac:dyDescent="0.25">
      <c r="A413" s="16" t="str">
        <v>(412, 'A0412_2026_10_03_22_00_00', 'A0412', 'PL7-3', 'Sản xuất', null, null, null, null, null, 'Chưa cập nhật', 0,  'Ca 1', '2026-10-03', '2026-10-03 22:00:00', 'Rolled',  null, 'Chưa cập nhật', null, 'Thất bại', 'Chưa cập nhật', '2026-10-03 22:00:00'),</v>
      </c>
      <c r="B413" s="17" t="str">
        <f t="shared" si="12"/>
        <v>412, 'A0412_2026_10_03_22_00_00', 'A0412', 'PL7-3', 'Sản xuất', null, null, null, null, null, 'Chưa cập nhật', 0,  'Ca 1', '2026-10-03', '2026-10-03 22:00:00', 'Rolled',  null, 'Chưa cập nhật', null, 'Thất bại', 'Chưa cập nhật', '2026-10-03 22:00:00'</v>
      </c>
      <c r="C413" s="12">
        <v>412</v>
      </c>
      <c r="D413" s="12" t="s">
        <v>8190</v>
      </c>
      <c r="E413" s="12" t="s">
        <v>8191</v>
      </c>
      <c r="F413" s="12" t="s">
        <v>0</v>
      </c>
      <c r="G413" s="12" t="s">
        <v>1</v>
      </c>
      <c r="H413" s="12" t="s">
        <v>2</v>
      </c>
      <c r="I413" s="12" t="s">
        <v>2</v>
      </c>
      <c r="J413" s="12" t="s">
        <v>2</v>
      </c>
      <c r="K413" s="12" t="s">
        <v>3</v>
      </c>
      <c r="L413" s="12">
        <v>0</v>
      </c>
      <c r="M413" s="12" t="s">
        <v>13384</v>
      </c>
      <c r="N413" s="12" t="s">
        <v>4409</v>
      </c>
      <c r="O413" s="12" t="s">
        <v>3810</v>
      </c>
      <c r="P413" s="12" t="s">
        <v>7</v>
      </c>
      <c r="Q413" s="12" t="s">
        <v>12973</v>
      </c>
      <c r="R413" s="12" t="s">
        <v>5</v>
      </c>
      <c r="S413" s="12" t="s">
        <v>6</v>
      </c>
      <c r="T413" s="12" t="s">
        <v>28</v>
      </c>
      <c r="U413" s="12" t="s">
        <v>5</v>
      </c>
      <c r="V413" s="12" t="s">
        <v>3810</v>
      </c>
      <c r="X413" s="10">
        <v>412</v>
      </c>
      <c r="Y413" s="10" t="s">
        <v>20301</v>
      </c>
      <c r="Z413" s="10" t="s">
        <v>4976</v>
      </c>
      <c r="AA413" s="10" t="s">
        <v>4559</v>
      </c>
      <c r="AB413" s="10" t="s">
        <v>7567</v>
      </c>
      <c r="AC413" s="10" t="s">
        <v>6</v>
      </c>
      <c r="AD413" s="10" t="s">
        <v>6</v>
      </c>
      <c r="AE413" s="10" t="s">
        <v>6</v>
      </c>
      <c r="AF413" s="10" t="s">
        <v>6</v>
      </c>
      <c r="AG413" s="10" t="s">
        <v>6</v>
      </c>
      <c r="AH413" s="10" t="s">
        <v>12970</v>
      </c>
      <c r="AI413" s="10">
        <v>0</v>
      </c>
      <c r="AJ413" s="10" t="s">
        <v>12971</v>
      </c>
      <c r="AK413" s="23" t="s">
        <v>22900</v>
      </c>
      <c r="AL413" s="23" t="s">
        <v>16889</v>
      </c>
      <c r="AM413" s="10" t="s">
        <v>7566</v>
      </c>
      <c r="AN413" s="10" t="s">
        <v>2</v>
      </c>
      <c r="AO413" s="10" t="s">
        <v>12970</v>
      </c>
      <c r="AP413" s="10" t="s">
        <v>6</v>
      </c>
      <c r="AQ413" s="10" t="s">
        <v>12972</v>
      </c>
      <c r="AR413" s="10" t="s">
        <v>12970</v>
      </c>
      <c r="AS413" s="23" t="s">
        <v>16889</v>
      </c>
      <c r="AT413" s="10" t="str">
        <f t="shared" si="13"/>
        <v>(412, 'A0412_2026_10_03_22_00_00', 'A0412', 'PL7-3', 'Sản xuất', null, null, null, null, null, 'Chưa cập nhật', 0,  'Ca 1', '2026-10-03', '2026-10-03 22:00:00', 'Rolled',  null, 'Chưa cập nhật', null, 'Thất bại', 'Chưa cập nhật', '2026-10-03 22:00:00'),</v>
      </c>
    </row>
    <row r="414" spans="1:46" x14ac:dyDescent="0.25">
      <c r="A414" s="16" t="str">
        <v>(413, 'A0413_2026_10_03_22_00_00', 'A0413', 'PL7-3', 'Sản xuất', null, null, null, null, null, 'Chưa cập nhật', 0,  'Ca 1', '2026-10-03', '2026-10-03 22:00:00', 'Rolled',  null, 'Chưa cập nhật', null, 'Thất bại', 'Chưa cập nhật', '2026-10-03 22:00:00'),</v>
      </c>
      <c r="B414" s="17" t="str">
        <f t="shared" si="12"/>
        <v>413, 'A0413_2026_10_03_22_00_00', 'A0413', 'PL7-3', 'Sản xuất', null, null, null, null, null, 'Chưa cập nhật', 0,  'Ca 1', '2026-10-03', '2026-10-03 22:00:00', 'Rolled',  null, 'Chưa cập nhật', null, 'Thất bại', 'Chưa cập nhật', '2026-10-03 22:00:00'</v>
      </c>
      <c r="C414" s="12">
        <v>413</v>
      </c>
      <c r="D414" s="12" t="s">
        <v>8192</v>
      </c>
      <c r="E414" s="12" t="s">
        <v>8193</v>
      </c>
      <c r="F414" s="12" t="s">
        <v>0</v>
      </c>
      <c r="G414" s="12" t="s">
        <v>1</v>
      </c>
      <c r="H414" s="12" t="s">
        <v>2</v>
      </c>
      <c r="I414" s="12" t="s">
        <v>2</v>
      </c>
      <c r="J414" s="12" t="s">
        <v>2</v>
      </c>
      <c r="K414" s="12" t="s">
        <v>3</v>
      </c>
      <c r="L414" s="12">
        <v>0</v>
      </c>
      <c r="M414" s="12" t="s">
        <v>13385</v>
      </c>
      <c r="N414" s="12" t="s">
        <v>4409</v>
      </c>
      <c r="O414" s="12" t="s">
        <v>3810</v>
      </c>
      <c r="P414" s="12" t="s">
        <v>7</v>
      </c>
      <c r="Q414" s="12" t="s">
        <v>12973</v>
      </c>
      <c r="R414" s="12" t="s">
        <v>5</v>
      </c>
      <c r="S414" s="12" t="s">
        <v>6</v>
      </c>
      <c r="T414" s="12" t="s">
        <v>28</v>
      </c>
      <c r="U414" s="12" t="s">
        <v>5</v>
      </c>
      <c r="V414" s="12" t="s">
        <v>3810</v>
      </c>
      <c r="X414" s="10">
        <v>413</v>
      </c>
      <c r="Y414" s="10" t="s">
        <v>20302</v>
      </c>
      <c r="Z414" s="10" t="s">
        <v>4977</v>
      </c>
      <c r="AA414" s="10" t="s">
        <v>4559</v>
      </c>
      <c r="AB414" s="10" t="s">
        <v>7567</v>
      </c>
      <c r="AC414" s="10" t="s">
        <v>6</v>
      </c>
      <c r="AD414" s="10" t="s">
        <v>6</v>
      </c>
      <c r="AE414" s="10" t="s">
        <v>6</v>
      </c>
      <c r="AF414" s="10" t="s">
        <v>6</v>
      </c>
      <c r="AG414" s="10" t="s">
        <v>6</v>
      </c>
      <c r="AH414" s="10" t="s">
        <v>12970</v>
      </c>
      <c r="AI414" s="10">
        <v>0</v>
      </c>
      <c r="AJ414" s="10" t="s">
        <v>12971</v>
      </c>
      <c r="AK414" s="23" t="s">
        <v>22900</v>
      </c>
      <c r="AL414" s="23" t="s">
        <v>16889</v>
      </c>
      <c r="AM414" s="10" t="s">
        <v>7566</v>
      </c>
      <c r="AN414" s="10" t="s">
        <v>2</v>
      </c>
      <c r="AO414" s="10" t="s">
        <v>12970</v>
      </c>
      <c r="AP414" s="10" t="s">
        <v>6</v>
      </c>
      <c r="AQ414" s="10" t="s">
        <v>12972</v>
      </c>
      <c r="AR414" s="10" t="s">
        <v>12970</v>
      </c>
      <c r="AS414" s="23" t="s">
        <v>16889</v>
      </c>
      <c r="AT414" s="10" t="str">
        <f t="shared" si="13"/>
        <v>(413, 'A0413_2026_10_03_22_00_00', 'A0413', 'PL7-3', 'Sản xuất', null, null, null, null, null, 'Chưa cập nhật', 0,  'Ca 1', '2026-10-03', '2026-10-03 22:00:00', 'Rolled',  null, 'Chưa cập nhật', null, 'Thất bại', 'Chưa cập nhật', '2026-10-03 22:00:00'),</v>
      </c>
    </row>
    <row r="415" spans="1:46" x14ac:dyDescent="0.25">
      <c r="A415" s="16" t="str">
        <v>(414, 'A0414_2026_10_03_22_00_00', 'A0414', 'PL7-3', 'Sản xuất', null, null, null, null, null, 'Chưa cập nhật', 0,  'Ca 1', '2026-10-03', '2026-10-03 22:00:00', 'Rolled',  null, 'Chưa cập nhật', null, 'Thất bại', 'Chưa cập nhật', '2026-10-03 22:00:00'),</v>
      </c>
      <c r="B415" s="17" t="str">
        <f t="shared" si="12"/>
        <v>414, 'A0414_2026_10_03_22_00_00', 'A0414', 'PL7-3', 'Sản xuất', null, null, null, null, null, 'Chưa cập nhật', 0,  'Ca 1', '2026-10-03', '2026-10-03 22:00:00', 'Rolled',  null, 'Chưa cập nhật', null, 'Thất bại', 'Chưa cập nhật', '2026-10-03 22:00:00'</v>
      </c>
      <c r="C415" s="12">
        <v>414</v>
      </c>
      <c r="D415" s="12" t="s">
        <v>8194</v>
      </c>
      <c r="E415" s="12" t="s">
        <v>8195</v>
      </c>
      <c r="F415" s="12" t="s">
        <v>0</v>
      </c>
      <c r="G415" s="12" t="s">
        <v>1</v>
      </c>
      <c r="H415" s="12" t="s">
        <v>2</v>
      </c>
      <c r="I415" s="12" t="s">
        <v>2</v>
      </c>
      <c r="J415" s="12" t="s">
        <v>2</v>
      </c>
      <c r="K415" s="12" t="s">
        <v>3</v>
      </c>
      <c r="L415" s="12">
        <v>0</v>
      </c>
      <c r="M415" s="12" t="s">
        <v>13386</v>
      </c>
      <c r="N415" s="12" t="s">
        <v>4409</v>
      </c>
      <c r="O415" s="12" t="s">
        <v>3810</v>
      </c>
      <c r="P415" s="12" t="s">
        <v>7</v>
      </c>
      <c r="Q415" s="12" t="s">
        <v>12973</v>
      </c>
      <c r="R415" s="12" t="s">
        <v>5</v>
      </c>
      <c r="S415" s="12" t="s">
        <v>6</v>
      </c>
      <c r="T415" s="12" t="s">
        <v>28</v>
      </c>
      <c r="U415" s="12" t="s">
        <v>5</v>
      </c>
      <c r="V415" s="12" t="s">
        <v>3810</v>
      </c>
      <c r="X415" s="10">
        <v>414</v>
      </c>
      <c r="Y415" s="10" t="s">
        <v>20303</v>
      </c>
      <c r="Z415" s="10" t="s">
        <v>4978</v>
      </c>
      <c r="AA415" s="10" t="s">
        <v>4559</v>
      </c>
      <c r="AB415" s="10" t="s">
        <v>7567</v>
      </c>
      <c r="AC415" s="10" t="s">
        <v>6</v>
      </c>
      <c r="AD415" s="10" t="s">
        <v>6</v>
      </c>
      <c r="AE415" s="10" t="s">
        <v>6</v>
      </c>
      <c r="AF415" s="10" t="s">
        <v>6</v>
      </c>
      <c r="AG415" s="10" t="s">
        <v>6</v>
      </c>
      <c r="AH415" s="10" t="s">
        <v>12970</v>
      </c>
      <c r="AI415" s="10">
        <v>0</v>
      </c>
      <c r="AJ415" s="10" t="s">
        <v>12971</v>
      </c>
      <c r="AK415" s="23" t="s">
        <v>22900</v>
      </c>
      <c r="AL415" s="23" t="s">
        <v>16889</v>
      </c>
      <c r="AM415" s="10" t="s">
        <v>7566</v>
      </c>
      <c r="AN415" s="10" t="s">
        <v>2</v>
      </c>
      <c r="AO415" s="10" t="s">
        <v>12970</v>
      </c>
      <c r="AP415" s="10" t="s">
        <v>6</v>
      </c>
      <c r="AQ415" s="10" t="s">
        <v>12972</v>
      </c>
      <c r="AR415" s="10" t="s">
        <v>12970</v>
      </c>
      <c r="AS415" s="23" t="s">
        <v>16889</v>
      </c>
      <c r="AT415" s="10" t="str">
        <f t="shared" si="13"/>
        <v>(414, 'A0414_2026_10_03_22_00_00', 'A0414', 'PL7-3', 'Sản xuất', null, null, null, null, null, 'Chưa cập nhật', 0,  'Ca 1', '2026-10-03', '2026-10-03 22:00:00', 'Rolled',  null, 'Chưa cập nhật', null, 'Thất bại', 'Chưa cập nhật', '2026-10-03 22:00:00'),</v>
      </c>
    </row>
    <row r="416" spans="1:46" x14ac:dyDescent="0.25">
      <c r="A416" s="16" t="str">
        <v>(415, 'A0415_2026_10_03_22_00_00', 'A0415', 'PL7-3', 'Sản xuất', null, null, null, null, null, 'Chưa cập nhật', 0,  'Ca 1', '2026-10-03', '2026-10-03 22:00:00', 'Rolled',  null, 'Chưa cập nhật', null, 'Thất bại', 'Chưa cập nhật', '2026-10-03 22:00:00'),</v>
      </c>
      <c r="B416" s="17" t="str">
        <f t="shared" si="12"/>
        <v>415, 'A0415_2026_10_03_22_00_00', 'A0415', 'PL7-3', 'Sản xuất', null, null, null, null, null, 'Chưa cập nhật', 0,  'Ca 1', '2026-10-03', '2026-10-03 22:00:00', 'Rolled',  null, 'Chưa cập nhật', null, 'Thất bại', 'Chưa cập nhật', '2026-10-03 22:00:00'</v>
      </c>
      <c r="C416" s="12">
        <v>415</v>
      </c>
      <c r="D416" s="12" t="s">
        <v>8196</v>
      </c>
      <c r="E416" s="12" t="s">
        <v>8197</v>
      </c>
      <c r="F416" s="12" t="s">
        <v>0</v>
      </c>
      <c r="G416" s="12" t="s">
        <v>1</v>
      </c>
      <c r="H416" s="12" t="s">
        <v>2</v>
      </c>
      <c r="I416" s="12" t="s">
        <v>2</v>
      </c>
      <c r="J416" s="12" t="s">
        <v>2</v>
      </c>
      <c r="K416" s="12" t="s">
        <v>3</v>
      </c>
      <c r="L416" s="12">
        <v>0</v>
      </c>
      <c r="M416" s="12" t="s">
        <v>13387</v>
      </c>
      <c r="N416" s="12" t="s">
        <v>4409</v>
      </c>
      <c r="O416" s="12" t="s">
        <v>3810</v>
      </c>
      <c r="P416" s="12" t="s">
        <v>7</v>
      </c>
      <c r="Q416" s="12" t="s">
        <v>12973</v>
      </c>
      <c r="R416" s="12" t="s">
        <v>5</v>
      </c>
      <c r="S416" s="12" t="s">
        <v>6</v>
      </c>
      <c r="T416" s="12" t="s">
        <v>28</v>
      </c>
      <c r="U416" s="12" t="s">
        <v>5</v>
      </c>
      <c r="V416" s="12" t="s">
        <v>3810</v>
      </c>
      <c r="X416" s="10">
        <v>415</v>
      </c>
      <c r="Y416" s="10" t="s">
        <v>20304</v>
      </c>
      <c r="Z416" s="10" t="s">
        <v>4979</v>
      </c>
      <c r="AA416" s="10" t="s">
        <v>4559</v>
      </c>
      <c r="AB416" s="10" t="s">
        <v>7567</v>
      </c>
      <c r="AC416" s="10" t="s">
        <v>6</v>
      </c>
      <c r="AD416" s="10" t="s">
        <v>6</v>
      </c>
      <c r="AE416" s="10" t="s">
        <v>6</v>
      </c>
      <c r="AF416" s="10" t="s">
        <v>6</v>
      </c>
      <c r="AG416" s="10" t="s">
        <v>6</v>
      </c>
      <c r="AH416" s="10" t="s">
        <v>12970</v>
      </c>
      <c r="AI416" s="10">
        <v>0</v>
      </c>
      <c r="AJ416" s="10" t="s">
        <v>12971</v>
      </c>
      <c r="AK416" s="23" t="s">
        <v>22900</v>
      </c>
      <c r="AL416" s="23" t="s">
        <v>16889</v>
      </c>
      <c r="AM416" s="10" t="s">
        <v>7566</v>
      </c>
      <c r="AN416" s="10" t="s">
        <v>2</v>
      </c>
      <c r="AO416" s="10" t="s">
        <v>12970</v>
      </c>
      <c r="AP416" s="10" t="s">
        <v>6</v>
      </c>
      <c r="AQ416" s="10" t="s">
        <v>12972</v>
      </c>
      <c r="AR416" s="10" t="s">
        <v>12970</v>
      </c>
      <c r="AS416" s="23" t="s">
        <v>16889</v>
      </c>
      <c r="AT416" s="10" t="str">
        <f t="shared" si="13"/>
        <v>(415, 'A0415_2026_10_03_22_00_00', 'A0415', 'PL7-3', 'Sản xuất', null, null, null, null, null, 'Chưa cập nhật', 0,  'Ca 1', '2026-10-03', '2026-10-03 22:00:00', 'Rolled',  null, 'Chưa cập nhật', null, 'Thất bại', 'Chưa cập nhật', '2026-10-03 22:00:00'),</v>
      </c>
    </row>
    <row r="417" spans="1:46" x14ac:dyDescent="0.25">
      <c r="A417" s="16" t="str">
        <v>(416, 'A0416_2026_10_03_22_00_00', 'A0416', 'PL7-3', 'Sản xuất', null, null, null, null, null, 'Chưa cập nhật', 0,  'Ca 1', '2026-10-03', '2026-10-03 22:00:00', 'Rolled',  null, 'Chưa cập nhật', null, 'Thất bại', 'Chưa cập nhật', '2026-10-03 22:00:00'),</v>
      </c>
      <c r="B417" s="17" t="str">
        <f t="shared" si="12"/>
        <v>416, 'A0416_2026_10_03_22_00_00', 'A0416', 'PL7-3', 'Sản xuất', null, null, null, null, null, 'Chưa cập nhật', 0,  'Ca 1', '2026-10-03', '2026-10-03 22:00:00', 'Rolled',  null, 'Chưa cập nhật', null, 'Thất bại', 'Chưa cập nhật', '2026-10-03 22:00:00'</v>
      </c>
      <c r="C417" s="12">
        <v>416</v>
      </c>
      <c r="D417" s="12" t="s">
        <v>8198</v>
      </c>
      <c r="E417" s="12" t="s">
        <v>8199</v>
      </c>
      <c r="F417" s="12" t="s">
        <v>0</v>
      </c>
      <c r="G417" s="12" t="s">
        <v>1</v>
      </c>
      <c r="H417" s="12" t="s">
        <v>2</v>
      </c>
      <c r="I417" s="12" t="s">
        <v>2</v>
      </c>
      <c r="J417" s="12" t="s">
        <v>2</v>
      </c>
      <c r="K417" s="12" t="s">
        <v>3</v>
      </c>
      <c r="L417" s="12">
        <v>0</v>
      </c>
      <c r="M417" s="12" t="s">
        <v>13388</v>
      </c>
      <c r="N417" s="12" t="s">
        <v>4409</v>
      </c>
      <c r="O417" s="12" t="s">
        <v>3810</v>
      </c>
      <c r="P417" s="12" t="s">
        <v>7</v>
      </c>
      <c r="Q417" s="12" t="s">
        <v>12973</v>
      </c>
      <c r="R417" s="12" t="s">
        <v>5</v>
      </c>
      <c r="S417" s="12" t="s">
        <v>6</v>
      </c>
      <c r="T417" s="12" t="s">
        <v>28</v>
      </c>
      <c r="U417" s="12" t="s">
        <v>5</v>
      </c>
      <c r="V417" s="12" t="s">
        <v>3810</v>
      </c>
      <c r="X417" s="10">
        <v>416</v>
      </c>
      <c r="Y417" s="10" t="s">
        <v>20305</v>
      </c>
      <c r="Z417" s="10" t="s">
        <v>4980</v>
      </c>
      <c r="AA417" s="10" t="s">
        <v>4559</v>
      </c>
      <c r="AB417" s="10" t="s">
        <v>7567</v>
      </c>
      <c r="AC417" s="10" t="s">
        <v>6</v>
      </c>
      <c r="AD417" s="10" t="s">
        <v>6</v>
      </c>
      <c r="AE417" s="10" t="s">
        <v>6</v>
      </c>
      <c r="AF417" s="10" t="s">
        <v>6</v>
      </c>
      <c r="AG417" s="10" t="s">
        <v>6</v>
      </c>
      <c r="AH417" s="10" t="s">
        <v>12970</v>
      </c>
      <c r="AI417" s="10">
        <v>0</v>
      </c>
      <c r="AJ417" s="10" t="s">
        <v>12971</v>
      </c>
      <c r="AK417" s="23" t="s">
        <v>22900</v>
      </c>
      <c r="AL417" s="23" t="s">
        <v>16889</v>
      </c>
      <c r="AM417" s="10" t="s">
        <v>7566</v>
      </c>
      <c r="AN417" s="10" t="s">
        <v>2</v>
      </c>
      <c r="AO417" s="10" t="s">
        <v>12970</v>
      </c>
      <c r="AP417" s="10" t="s">
        <v>6</v>
      </c>
      <c r="AQ417" s="10" t="s">
        <v>12972</v>
      </c>
      <c r="AR417" s="10" t="s">
        <v>12970</v>
      </c>
      <c r="AS417" s="23" t="s">
        <v>16889</v>
      </c>
      <c r="AT417" s="10" t="str">
        <f t="shared" si="13"/>
        <v>(416, 'A0416_2026_10_03_22_00_00', 'A0416', 'PL7-3', 'Sản xuất', null, null, null, null, null, 'Chưa cập nhật', 0,  'Ca 1', '2026-10-03', '2026-10-03 22:00:00', 'Rolled',  null, 'Chưa cập nhật', null, 'Thất bại', 'Chưa cập nhật', '2026-10-03 22:00:00'),</v>
      </c>
    </row>
    <row r="418" spans="1:46" x14ac:dyDescent="0.25">
      <c r="A418" s="16" t="str">
        <v>(417, 'A0417_2026_10_03_22_00_00', 'A0417', 'PL7-3', 'Sản xuất', null, null, null, null, null, 'Chưa cập nhật', 0,  'Ca 1', '2026-10-03', '2026-10-03 22:00:00', 'Rolled',  null, 'Chưa cập nhật', null, 'Thất bại', 'Chưa cập nhật', '2026-10-03 22:00:00'),</v>
      </c>
      <c r="B418" s="17" t="str">
        <f t="shared" si="12"/>
        <v>417, 'A0417_2026_10_03_22_00_00', 'A0417', 'PL7-3', 'Sản xuất', null, null, null, null, null, 'Chưa cập nhật', 0,  'Ca 1', '2026-10-03', '2026-10-03 22:00:00', 'Rolled',  null, 'Chưa cập nhật', null, 'Thất bại', 'Chưa cập nhật', '2026-10-03 22:00:00'</v>
      </c>
      <c r="C418" s="12">
        <v>417</v>
      </c>
      <c r="D418" s="12" t="s">
        <v>8200</v>
      </c>
      <c r="E418" s="12" t="s">
        <v>8201</v>
      </c>
      <c r="F418" s="12" t="s">
        <v>0</v>
      </c>
      <c r="G418" s="12" t="s">
        <v>1</v>
      </c>
      <c r="H418" s="12" t="s">
        <v>2</v>
      </c>
      <c r="I418" s="12" t="s">
        <v>2</v>
      </c>
      <c r="J418" s="12" t="s">
        <v>2</v>
      </c>
      <c r="K418" s="12" t="s">
        <v>3</v>
      </c>
      <c r="L418" s="12">
        <v>0</v>
      </c>
      <c r="M418" s="12" t="s">
        <v>13389</v>
      </c>
      <c r="N418" s="12" t="s">
        <v>4409</v>
      </c>
      <c r="O418" s="12" t="s">
        <v>3810</v>
      </c>
      <c r="P418" s="12" t="s">
        <v>7</v>
      </c>
      <c r="Q418" s="12" t="s">
        <v>12973</v>
      </c>
      <c r="R418" s="12" t="s">
        <v>5</v>
      </c>
      <c r="S418" s="12" t="s">
        <v>6</v>
      </c>
      <c r="T418" s="12" t="s">
        <v>28</v>
      </c>
      <c r="U418" s="12" t="s">
        <v>5</v>
      </c>
      <c r="V418" s="12" t="s">
        <v>3810</v>
      </c>
      <c r="X418" s="10">
        <v>417</v>
      </c>
      <c r="Y418" s="10" t="s">
        <v>20306</v>
      </c>
      <c r="Z418" s="10" t="s">
        <v>4981</v>
      </c>
      <c r="AA418" s="10" t="s">
        <v>4559</v>
      </c>
      <c r="AB418" s="10" t="s">
        <v>7567</v>
      </c>
      <c r="AC418" s="10" t="s">
        <v>6</v>
      </c>
      <c r="AD418" s="10" t="s">
        <v>6</v>
      </c>
      <c r="AE418" s="10" t="s">
        <v>6</v>
      </c>
      <c r="AF418" s="10" t="s">
        <v>6</v>
      </c>
      <c r="AG418" s="10" t="s">
        <v>6</v>
      </c>
      <c r="AH418" s="10" t="s">
        <v>12970</v>
      </c>
      <c r="AI418" s="10">
        <v>0</v>
      </c>
      <c r="AJ418" s="10" t="s">
        <v>12971</v>
      </c>
      <c r="AK418" s="23" t="s">
        <v>22900</v>
      </c>
      <c r="AL418" s="23" t="s">
        <v>16889</v>
      </c>
      <c r="AM418" s="10" t="s">
        <v>7566</v>
      </c>
      <c r="AN418" s="10" t="s">
        <v>2</v>
      </c>
      <c r="AO418" s="10" t="s">
        <v>12970</v>
      </c>
      <c r="AP418" s="10" t="s">
        <v>6</v>
      </c>
      <c r="AQ418" s="10" t="s">
        <v>12972</v>
      </c>
      <c r="AR418" s="10" t="s">
        <v>12970</v>
      </c>
      <c r="AS418" s="23" t="s">
        <v>16889</v>
      </c>
      <c r="AT418" s="10" t="str">
        <f t="shared" si="13"/>
        <v>(417, 'A0417_2026_10_03_22_00_00', 'A0417', 'PL7-3', 'Sản xuất', null, null, null, null, null, 'Chưa cập nhật', 0,  'Ca 1', '2026-10-03', '2026-10-03 22:00:00', 'Rolled',  null, 'Chưa cập nhật', null, 'Thất bại', 'Chưa cập nhật', '2026-10-03 22:00:00'),</v>
      </c>
    </row>
    <row r="419" spans="1:46" x14ac:dyDescent="0.25">
      <c r="A419" s="16" t="str">
        <v>(418, 'A0418_2026_10_03_22_00_00', 'A0418', 'PL7-3', 'Sản xuất', null, null, null, null, null, 'Chưa cập nhật', 0,  'Ca 1', '2026-10-03', '2026-10-03 22:00:00', 'Rolled',  null, 'Chưa cập nhật', null, 'Thất bại', 'Chưa cập nhật', '2026-10-03 22:00:00'),</v>
      </c>
      <c r="B419" s="17" t="str">
        <f t="shared" si="12"/>
        <v>418, 'A0418_2026_10_03_22_00_00', 'A0418', 'PL7-3', 'Sản xuất', null, null, null, null, null, 'Chưa cập nhật', 0,  'Ca 1', '2026-10-03', '2026-10-03 22:00:00', 'Rolled',  null, 'Chưa cập nhật', null, 'Thất bại', 'Chưa cập nhật', '2026-10-03 22:00:00'</v>
      </c>
      <c r="C419" s="12">
        <v>418</v>
      </c>
      <c r="D419" s="12" t="s">
        <v>8202</v>
      </c>
      <c r="E419" s="12" t="s">
        <v>8203</v>
      </c>
      <c r="F419" s="12" t="s">
        <v>0</v>
      </c>
      <c r="G419" s="12" t="s">
        <v>1</v>
      </c>
      <c r="H419" s="12" t="s">
        <v>2</v>
      </c>
      <c r="I419" s="12" t="s">
        <v>2</v>
      </c>
      <c r="J419" s="12" t="s">
        <v>2</v>
      </c>
      <c r="K419" s="12" t="s">
        <v>3</v>
      </c>
      <c r="L419" s="12">
        <v>0</v>
      </c>
      <c r="M419" s="12" t="s">
        <v>13390</v>
      </c>
      <c r="N419" s="12" t="s">
        <v>4409</v>
      </c>
      <c r="O419" s="12" t="s">
        <v>3810</v>
      </c>
      <c r="P419" s="12" t="s">
        <v>7</v>
      </c>
      <c r="Q419" s="12" t="s">
        <v>12973</v>
      </c>
      <c r="R419" s="12" t="s">
        <v>5</v>
      </c>
      <c r="S419" s="12" t="s">
        <v>6</v>
      </c>
      <c r="T419" s="12" t="s">
        <v>28</v>
      </c>
      <c r="U419" s="12" t="s">
        <v>5</v>
      </c>
      <c r="V419" s="12" t="s">
        <v>3810</v>
      </c>
      <c r="X419" s="10">
        <v>418</v>
      </c>
      <c r="Y419" s="10" t="s">
        <v>20307</v>
      </c>
      <c r="Z419" s="10" t="s">
        <v>4982</v>
      </c>
      <c r="AA419" s="10" t="s">
        <v>4559</v>
      </c>
      <c r="AB419" s="10" t="s">
        <v>7567</v>
      </c>
      <c r="AC419" s="10" t="s">
        <v>6</v>
      </c>
      <c r="AD419" s="10" t="s">
        <v>6</v>
      </c>
      <c r="AE419" s="10" t="s">
        <v>6</v>
      </c>
      <c r="AF419" s="10" t="s">
        <v>6</v>
      </c>
      <c r="AG419" s="10" t="s">
        <v>6</v>
      </c>
      <c r="AH419" s="10" t="s">
        <v>12970</v>
      </c>
      <c r="AI419" s="10">
        <v>0</v>
      </c>
      <c r="AJ419" s="10" t="s">
        <v>12971</v>
      </c>
      <c r="AK419" s="23" t="s">
        <v>22900</v>
      </c>
      <c r="AL419" s="23" t="s">
        <v>16889</v>
      </c>
      <c r="AM419" s="10" t="s">
        <v>7566</v>
      </c>
      <c r="AN419" s="10" t="s">
        <v>2</v>
      </c>
      <c r="AO419" s="10" t="s">
        <v>12970</v>
      </c>
      <c r="AP419" s="10" t="s">
        <v>6</v>
      </c>
      <c r="AQ419" s="10" t="s">
        <v>12972</v>
      </c>
      <c r="AR419" s="10" t="s">
        <v>12970</v>
      </c>
      <c r="AS419" s="23" t="s">
        <v>16889</v>
      </c>
      <c r="AT419" s="10" t="str">
        <f t="shared" si="13"/>
        <v>(418, 'A0418_2026_10_03_22_00_00', 'A0418', 'PL7-3', 'Sản xuất', null, null, null, null, null, 'Chưa cập nhật', 0,  'Ca 1', '2026-10-03', '2026-10-03 22:00:00', 'Rolled',  null, 'Chưa cập nhật', null, 'Thất bại', 'Chưa cập nhật', '2026-10-03 22:00:00'),</v>
      </c>
    </row>
    <row r="420" spans="1:46" x14ac:dyDescent="0.25">
      <c r="A420" s="16" t="str">
        <v>(419, 'A0419_2026_10_03_22_00_00', 'A0419', 'PL7-3', 'Sản xuất', null, null, null, null, null, 'Chưa cập nhật', 0,  'Ca 1', '2026-10-03', '2026-10-03 22:00:00', 'Rolled',  null, 'Chưa cập nhật', null, 'Thất bại', 'Chưa cập nhật', '2026-10-03 22:00:00'),</v>
      </c>
      <c r="B420" s="17" t="str">
        <f t="shared" si="12"/>
        <v>419, 'A0419_2026_10_03_22_00_00', 'A0419', 'PL7-3', 'Sản xuất', null, null, null, null, null, 'Chưa cập nhật', 0,  'Ca 1', '2026-10-03', '2026-10-03 22:00:00', 'Rolled',  null, 'Chưa cập nhật', null, 'Thất bại', 'Chưa cập nhật', '2026-10-03 22:00:00'</v>
      </c>
      <c r="C420" s="12">
        <v>419</v>
      </c>
      <c r="D420" s="12" t="s">
        <v>8204</v>
      </c>
      <c r="E420" s="12" t="s">
        <v>8205</v>
      </c>
      <c r="F420" s="12" t="s">
        <v>0</v>
      </c>
      <c r="G420" s="12" t="s">
        <v>1</v>
      </c>
      <c r="H420" s="12" t="s">
        <v>2</v>
      </c>
      <c r="I420" s="12" t="s">
        <v>2</v>
      </c>
      <c r="J420" s="12" t="s">
        <v>2</v>
      </c>
      <c r="K420" s="12" t="s">
        <v>3</v>
      </c>
      <c r="L420" s="12">
        <v>0</v>
      </c>
      <c r="M420" s="12" t="s">
        <v>13391</v>
      </c>
      <c r="N420" s="12" t="s">
        <v>4409</v>
      </c>
      <c r="O420" s="12" t="s">
        <v>3810</v>
      </c>
      <c r="P420" s="12" t="s">
        <v>7</v>
      </c>
      <c r="Q420" s="12" t="s">
        <v>12973</v>
      </c>
      <c r="R420" s="12" t="s">
        <v>5</v>
      </c>
      <c r="S420" s="12" t="s">
        <v>6</v>
      </c>
      <c r="T420" s="12" t="s">
        <v>28</v>
      </c>
      <c r="U420" s="12" t="s">
        <v>5</v>
      </c>
      <c r="V420" s="12" t="s">
        <v>3810</v>
      </c>
      <c r="X420" s="10">
        <v>419</v>
      </c>
      <c r="Y420" s="10" t="s">
        <v>20308</v>
      </c>
      <c r="Z420" s="10" t="s">
        <v>4983</v>
      </c>
      <c r="AA420" s="10" t="s">
        <v>4559</v>
      </c>
      <c r="AB420" s="10" t="s">
        <v>7567</v>
      </c>
      <c r="AC420" s="10" t="s">
        <v>6</v>
      </c>
      <c r="AD420" s="10" t="s">
        <v>6</v>
      </c>
      <c r="AE420" s="10" t="s">
        <v>6</v>
      </c>
      <c r="AF420" s="10" t="s">
        <v>6</v>
      </c>
      <c r="AG420" s="10" t="s">
        <v>6</v>
      </c>
      <c r="AH420" s="10" t="s">
        <v>12970</v>
      </c>
      <c r="AI420" s="10">
        <v>0</v>
      </c>
      <c r="AJ420" s="10" t="s">
        <v>12971</v>
      </c>
      <c r="AK420" s="23" t="s">
        <v>22900</v>
      </c>
      <c r="AL420" s="23" t="s">
        <v>16889</v>
      </c>
      <c r="AM420" s="10" t="s">
        <v>7566</v>
      </c>
      <c r="AN420" s="10" t="s">
        <v>2</v>
      </c>
      <c r="AO420" s="10" t="s">
        <v>12970</v>
      </c>
      <c r="AP420" s="10" t="s">
        <v>6</v>
      </c>
      <c r="AQ420" s="10" t="s">
        <v>12972</v>
      </c>
      <c r="AR420" s="10" t="s">
        <v>12970</v>
      </c>
      <c r="AS420" s="23" t="s">
        <v>16889</v>
      </c>
      <c r="AT420" s="10" t="str">
        <f t="shared" si="13"/>
        <v>(419, 'A0419_2026_10_03_22_00_00', 'A0419', 'PL7-3', 'Sản xuất', null, null, null, null, null, 'Chưa cập nhật', 0,  'Ca 1', '2026-10-03', '2026-10-03 22:00:00', 'Rolled',  null, 'Chưa cập nhật', null, 'Thất bại', 'Chưa cập nhật', '2026-10-03 22:00:00'),</v>
      </c>
    </row>
    <row r="421" spans="1:46" x14ac:dyDescent="0.25">
      <c r="A421" s="16" t="str">
        <v>(420, 'A0420_2026_10_03_22_00_00', 'A0420', 'PL7-3', 'Sản xuất', null, null, null, null, null, 'Chưa cập nhật', 0,  'Ca 1', '2026-10-03', '2026-10-03 22:00:00', 'Rolled',  null, 'Chưa cập nhật', null, 'Thất bại', 'Chưa cập nhật', '2026-10-03 22:00:00'),</v>
      </c>
      <c r="B421" s="17" t="str">
        <f t="shared" si="12"/>
        <v>420, 'A0420_2026_10_03_22_00_00', 'A0420', 'PL7-3', 'Sản xuất', null, null, null, null, null, 'Chưa cập nhật', 0,  'Ca 1', '2026-10-03', '2026-10-03 22:00:00', 'Rolled',  null, 'Chưa cập nhật', null, 'Thất bại', 'Chưa cập nhật', '2026-10-03 22:00:00'</v>
      </c>
      <c r="C421" s="12">
        <v>420</v>
      </c>
      <c r="D421" s="12" t="s">
        <v>8206</v>
      </c>
      <c r="E421" s="12" t="s">
        <v>8207</v>
      </c>
      <c r="F421" s="12" t="s">
        <v>0</v>
      </c>
      <c r="G421" s="12" t="s">
        <v>1</v>
      </c>
      <c r="H421" s="12" t="s">
        <v>2</v>
      </c>
      <c r="I421" s="12" t="s">
        <v>2</v>
      </c>
      <c r="J421" s="12" t="s">
        <v>2</v>
      </c>
      <c r="K421" s="12" t="s">
        <v>3</v>
      </c>
      <c r="L421" s="12">
        <v>0</v>
      </c>
      <c r="M421" s="12" t="s">
        <v>13392</v>
      </c>
      <c r="N421" s="12" t="s">
        <v>4409</v>
      </c>
      <c r="O421" s="12" t="s">
        <v>3810</v>
      </c>
      <c r="P421" s="12" t="s">
        <v>7</v>
      </c>
      <c r="Q421" s="12" t="s">
        <v>12973</v>
      </c>
      <c r="R421" s="12" t="s">
        <v>5</v>
      </c>
      <c r="S421" s="12" t="s">
        <v>6</v>
      </c>
      <c r="T421" s="12" t="s">
        <v>28</v>
      </c>
      <c r="U421" s="12" t="s">
        <v>5</v>
      </c>
      <c r="V421" s="12" t="s">
        <v>3810</v>
      </c>
      <c r="X421" s="10">
        <v>420</v>
      </c>
      <c r="Y421" s="10" t="s">
        <v>20309</v>
      </c>
      <c r="Z421" s="10" t="s">
        <v>4984</v>
      </c>
      <c r="AA421" s="10" t="s">
        <v>4559</v>
      </c>
      <c r="AB421" s="10" t="s">
        <v>7567</v>
      </c>
      <c r="AC421" s="10" t="s">
        <v>6</v>
      </c>
      <c r="AD421" s="10" t="s">
        <v>6</v>
      </c>
      <c r="AE421" s="10" t="s">
        <v>6</v>
      </c>
      <c r="AF421" s="10" t="s">
        <v>6</v>
      </c>
      <c r="AG421" s="10" t="s">
        <v>6</v>
      </c>
      <c r="AH421" s="10" t="s">
        <v>12970</v>
      </c>
      <c r="AI421" s="10">
        <v>0</v>
      </c>
      <c r="AJ421" s="10" t="s">
        <v>12971</v>
      </c>
      <c r="AK421" s="23" t="s">
        <v>22900</v>
      </c>
      <c r="AL421" s="23" t="s">
        <v>16889</v>
      </c>
      <c r="AM421" s="10" t="s">
        <v>7566</v>
      </c>
      <c r="AN421" s="10" t="s">
        <v>2</v>
      </c>
      <c r="AO421" s="10" t="s">
        <v>12970</v>
      </c>
      <c r="AP421" s="10" t="s">
        <v>6</v>
      </c>
      <c r="AQ421" s="10" t="s">
        <v>12972</v>
      </c>
      <c r="AR421" s="10" t="s">
        <v>12970</v>
      </c>
      <c r="AS421" s="23" t="s">
        <v>16889</v>
      </c>
      <c r="AT421" s="10" t="str">
        <f t="shared" si="13"/>
        <v>(420, 'A0420_2026_10_03_22_00_00', 'A0420', 'PL7-3', 'Sản xuất', null, null, null, null, null, 'Chưa cập nhật', 0,  'Ca 1', '2026-10-03', '2026-10-03 22:00:00', 'Rolled',  null, 'Chưa cập nhật', null, 'Thất bại', 'Chưa cập nhật', '2026-10-03 22:00:00'),</v>
      </c>
    </row>
    <row r="422" spans="1:46" x14ac:dyDescent="0.25">
      <c r="A422" s="16" t="str">
        <v>(421, 'A0421_2026_10_03_22_00_00', 'A0421', 'PL7-3', 'Sản xuất', null, null, null, null, null, 'Chưa cập nhật', 0,  'Ca 1', '2026-10-03', '2026-10-03 22:00:00', 'Rolled',  null, 'Chưa cập nhật', null, 'Thất bại', 'Chưa cập nhật', '2026-10-03 22:00:00'),</v>
      </c>
      <c r="B422" s="17" t="str">
        <f t="shared" si="12"/>
        <v>421, 'A0421_2026_10_03_22_00_00', 'A0421', 'PL7-3', 'Sản xuất', null, null, null, null, null, 'Chưa cập nhật', 0,  'Ca 1', '2026-10-03', '2026-10-03 22:00:00', 'Rolled',  null, 'Chưa cập nhật', null, 'Thất bại', 'Chưa cập nhật', '2026-10-03 22:00:00'</v>
      </c>
      <c r="C422" s="12">
        <v>421</v>
      </c>
      <c r="D422" s="12" t="s">
        <v>8208</v>
      </c>
      <c r="E422" s="12" t="s">
        <v>8209</v>
      </c>
      <c r="F422" s="12" t="s">
        <v>0</v>
      </c>
      <c r="G422" s="12" t="s">
        <v>1</v>
      </c>
      <c r="H422" s="12" t="s">
        <v>2</v>
      </c>
      <c r="I422" s="12" t="s">
        <v>2</v>
      </c>
      <c r="J422" s="12" t="s">
        <v>2</v>
      </c>
      <c r="K422" s="12" t="s">
        <v>3</v>
      </c>
      <c r="L422" s="12">
        <v>0</v>
      </c>
      <c r="M422" s="12" t="s">
        <v>13393</v>
      </c>
      <c r="N422" s="12" t="s">
        <v>4409</v>
      </c>
      <c r="O422" s="12" t="s">
        <v>3810</v>
      </c>
      <c r="P422" s="12" t="s">
        <v>7</v>
      </c>
      <c r="Q422" s="12" t="s">
        <v>12973</v>
      </c>
      <c r="R422" s="12" t="s">
        <v>5</v>
      </c>
      <c r="S422" s="12" t="s">
        <v>6</v>
      </c>
      <c r="T422" s="12" t="s">
        <v>28</v>
      </c>
      <c r="U422" s="12" t="s">
        <v>5</v>
      </c>
      <c r="V422" s="12" t="s">
        <v>3810</v>
      </c>
      <c r="X422" s="10">
        <v>421</v>
      </c>
      <c r="Y422" s="10" t="s">
        <v>20310</v>
      </c>
      <c r="Z422" s="10" t="s">
        <v>4985</v>
      </c>
      <c r="AA422" s="10" t="s">
        <v>4559</v>
      </c>
      <c r="AB422" s="10" t="s">
        <v>7567</v>
      </c>
      <c r="AC422" s="10" t="s">
        <v>6</v>
      </c>
      <c r="AD422" s="10" t="s">
        <v>6</v>
      </c>
      <c r="AE422" s="10" t="s">
        <v>6</v>
      </c>
      <c r="AF422" s="10" t="s">
        <v>6</v>
      </c>
      <c r="AG422" s="10" t="s">
        <v>6</v>
      </c>
      <c r="AH422" s="10" t="s">
        <v>12970</v>
      </c>
      <c r="AI422" s="10">
        <v>0</v>
      </c>
      <c r="AJ422" s="10" t="s">
        <v>12971</v>
      </c>
      <c r="AK422" s="23" t="s">
        <v>22900</v>
      </c>
      <c r="AL422" s="23" t="s">
        <v>16889</v>
      </c>
      <c r="AM422" s="10" t="s">
        <v>7566</v>
      </c>
      <c r="AN422" s="10" t="s">
        <v>2</v>
      </c>
      <c r="AO422" s="10" t="s">
        <v>12970</v>
      </c>
      <c r="AP422" s="10" t="s">
        <v>6</v>
      </c>
      <c r="AQ422" s="10" t="s">
        <v>12972</v>
      </c>
      <c r="AR422" s="10" t="s">
        <v>12970</v>
      </c>
      <c r="AS422" s="23" t="s">
        <v>16889</v>
      </c>
      <c r="AT422" s="10" t="str">
        <f t="shared" si="13"/>
        <v>(421, 'A0421_2026_10_03_22_00_00', 'A0421', 'PL7-3', 'Sản xuất', null, null, null, null, null, 'Chưa cập nhật', 0,  'Ca 1', '2026-10-03', '2026-10-03 22:00:00', 'Rolled',  null, 'Chưa cập nhật', null, 'Thất bại', 'Chưa cập nhật', '2026-10-03 22:00:00'),</v>
      </c>
    </row>
    <row r="423" spans="1:46" x14ac:dyDescent="0.25">
      <c r="A423" s="16" t="str">
        <v>(422, 'A0422_2026_10_03_22_00_00', 'A0422', 'PL7-3', 'Sản xuất', null, null, null, null, null, 'Chưa cập nhật', 0,  'Ca 1', '2026-10-03', '2026-10-03 22:00:00', 'Rolled',  null, 'Chưa cập nhật', null, 'Thất bại', 'Chưa cập nhật', '2026-10-03 22:00:00'),</v>
      </c>
      <c r="B423" s="17" t="str">
        <f t="shared" si="12"/>
        <v>422, 'A0422_2026_10_03_22_00_00', 'A0422', 'PL7-3', 'Sản xuất', null, null, null, null, null, 'Chưa cập nhật', 0,  'Ca 1', '2026-10-03', '2026-10-03 22:00:00', 'Rolled',  null, 'Chưa cập nhật', null, 'Thất bại', 'Chưa cập nhật', '2026-10-03 22:00:00'</v>
      </c>
      <c r="C423" s="12">
        <v>422</v>
      </c>
      <c r="D423" s="12" t="s">
        <v>8210</v>
      </c>
      <c r="E423" s="12" t="s">
        <v>8211</v>
      </c>
      <c r="F423" s="12" t="s">
        <v>0</v>
      </c>
      <c r="G423" s="12" t="s">
        <v>1</v>
      </c>
      <c r="H423" s="12" t="s">
        <v>2</v>
      </c>
      <c r="I423" s="12" t="s">
        <v>2</v>
      </c>
      <c r="J423" s="12" t="s">
        <v>2</v>
      </c>
      <c r="K423" s="12" t="s">
        <v>3</v>
      </c>
      <c r="L423" s="12">
        <v>0</v>
      </c>
      <c r="M423" s="12" t="s">
        <v>13394</v>
      </c>
      <c r="N423" s="12" t="s">
        <v>4409</v>
      </c>
      <c r="O423" s="12" t="s">
        <v>3810</v>
      </c>
      <c r="P423" s="12" t="s">
        <v>7</v>
      </c>
      <c r="Q423" s="12" t="s">
        <v>12973</v>
      </c>
      <c r="R423" s="12" t="s">
        <v>5</v>
      </c>
      <c r="S423" s="12" t="s">
        <v>6</v>
      </c>
      <c r="T423" s="12" t="s">
        <v>28</v>
      </c>
      <c r="U423" s="12" t="s">
        <v>5</v>
      </c>
      <c r="V423" s="12" t="s">
        <v>3810</v>
      </c>
      <c r="X423" s="10">
        <v>422</v>
      </c>
      <c r="Y423" s="10" t="s">
        <v>20311</v>
      </c>
      <c r="Z423" s="10" t="s">
        <v>4986</v>
      </c>
      <c r="AA423" s="10" t="s">
        <v>4559</v>
      </c>
      <c r="AB423" s="10" t="s">
        <v>7567</v>
      </c>
      <c r="AC423" s="10" t="s">
        <v>6</v>
      </c>
      <c r="AD423" s="10" t="s">
        <v>6</v>
      </c>
      <c r="AE423" s="10" t="s">
        <v>6</v>
      </c>
      <c r="AF423" s="10" t="s">
        <v>6</v>
      </c>
      <c r="AG423" s="10" t="s">
        <v>6</v>
      </c>
      <c r="AH423" s="10" t="s">
        <v>12970</v>
      </c>
      <c r="AI423" s="10">
        <v>0</v>
      </c>
      <c r="AJ423" s="10" t="s">
        <v>12971</v>
      </c>
      <c r="AK423" s="23" t="s">
        <v>22900</v>
      </c>
      <c r="AL423" s="23" t="s">
        <v>16889</v>
      </c>
      <c r="AM423" s="10" t="s">
        <v>7566</v>
      </c>
      <c r="AN423" s="10" t="s">
        <v>2</v>
      </c>
      <c r="AO423" s="10" t="s">
        <v>12970</v>
      </c>
      <c r="AP423" s="10" t="s">
        <v>6</v>
      </c>
      <c r="AQ423" s="10" t="s">
        <v>12972</v>
      </c>
      <c r="AR423" s="10" t="s">
        <v>12970</v>
      </c>
      <c r="AS423" s="23" t="s">
        <v>16889</v>
      </c>
      <c r="AT423" s="10" t="str">
        <f t="shared" si="13"/>
        <v>(422, 'A0422_2026_10_03_22_00_00', 'A0422', 'PL7-3', 'Sản xuất', null, null, null, null, null, 'Chưa cập nhật', 0,  'Ca 1', '2026-10-03', '2026-10-03 22:00:00', 'Rolled',  null, 'Chưa cập nhật', null, 'Thất bại', 'Chưa cập nhật', '2026-10-03 22:00:00'),</v>
      </c>
    </row>
    <row r="424" spans="1:46" x14ac:dyDescent="0.25">
      <c r="A424" s="16" t="str">
        <v>(423, 'A0423_2026_10_03_22_00_00', 'A0423', 'PL7-3', 'Sản xuất', null, null, null, null, null, 'Chưa cập nhật', 0,  'Ca 1', '2026-10-03', '2026-10-03 22:00:00', 'Rolled',  null, 'Chưa cập nhật', null, 'Thất bại', 'Chưa cập nhật', '2026-10-03 22:00:00'),</v>
      </c>
      <c r="B424" s="17" t="str">
        <f t="shared" si="12"/>
        <v>423, 'A0423_2026_10_03_22_00_00', 'A0423', 'PL7-3', 'Sản xuất', null, null, null, null, null, 'Chưa cập nhật', 0,  'Ca 1', '2026-10-03', '2026-10-03 22:00:00', 'Rolled',  null, 'Chưa cập nhật', null, 'Thất bại', 'Chưa cập nhật', '2026-10-03 22:00:00'</v>
      </c>
      <c r="C424" s="12">
        <v>423</v>
      </c>
      <c r="D424" s="12" t="s">
        <v>8212</v>
      </c>
      <c r="E424" s="12" t="s">
        <v>8213</v>
      </c>
      <c r="F424" s="12" t="s">
        <v>0</v>
      </c>
      <c r="G424" s="12" t="s">
        <v>1</v>
      </c>
      <c r="H424" s="12" t="s">
        <v>2</v>
      </c>
      <c r="I424" s="12" t="s">
        <v>2</v>
      </c>
      <c r="J424" s="12" t="s">
        <v>2</v>
      </c>
      <c r="K424" s="12" t="s">
        <v>3</v>
      </c>
      <c r="L424" s="12">
        <v>0</v>
      </c>
      <c r="M424" s="12" t="s">
        <v>13395</v>
      </c>
      <c r="N424" s="12" t="s">
        <v>4409</v>
      </c>
      <c r="O424" s="12" t="s">
        <v>3810</v>
      </c>
      <c r="P424" s="12" t="s">
        <v>7</v>
      </c>
      <c r="Q424" s="12" t="s">
        <v>12973</v>
      </c>
      <c r="R424" s="12" t="s">
        <v>5</v>
      </c>
      <c r="S424" s="12" t="s">
        <v>6</v>
      </c>
      <c r="T424" s="12" t="s">
        <v>28</v>
      </c>
      <c r="U424" s="12" t="s">
        <v>5</v>
      </c>
      <c r="V424" s="12" t="s">
        <v>3810</v>
      </c>
      <c r="X424" s="10">
        <v>423</v>
      </c>
      <c r="Y424" s="10" t="s">
        <v>20312</v>
      </c>
      <c r="Z424" s="10" t="s">
        <v>4987</v>
      </c>
      <c r="AA424" s="10" t="s">
        <v>4559</v>
      </c>
      <c r="AB424" s="10" t="s">
        <v>7567</v>
      </c>
      <c r="AC424" s="10" t="s">
        <v>6</v>
      </c>
      <c r="AD424" s="10" t="s">
        <v>6</v>
      </c>
      <c r="AE424" s="10" t="s">
        <v>6</v>
      </c>
      <c r="AF424" s="10" t="s">
        <v>6</v>
      </c>
      <c r="AG424" s="10" t="s">
        <v>6</v>
      </c>
      <c r="AH424" s="10" t="s">
        <v>12970</v>
      </c>
      <c r="AI424" s="10">
        <v>0</v>
      </c>
      <c r="AJ424" s="10" t="s">
        <v>12971</v>
      </c>
      <c r="AK424" s="23" t="s">
        <v>22900</v>
      </c>
      <c r="AL424" s="23" t="s">
        <v>16889</v>
      </c>
      <c r="AM424" s="10" t="s">
        <v>7566</v>
      </c>
      <c r="AN424" s="10" t="s">
        <v>2</v>
      </c>
      <c r="AO424" s="10" t="s">
        <v>12970</v>
      </c>
      <c r="AP424" s="10" t="s">
        <v>6</v>
      </c>
      <c r="AQ424" s="10" t="s">
        <v>12972</v>
      </c>
      <c r="AR424" s="10" t="s">
        <v>12970</v>
      </c>
      <c r="AS424" s="23" t="s">
        <v>16889</v>
      </c>
      <c r="AT424" s="10" t="str">
        <f t="shared" si="13"/>
        <v>(423, 'A0423_2026_10_03_22_00_00', 'A0423', 'PL7-3', 'Sản xuất', null, null, null, null, null, 'Chưa cập nhật', 0,  'Ca 1', '2026-10-03', '2026-10-03 22:00:00', 'Rolled',  null, 'Chưa cập nhật', null, 'Thất bại', 'Chưa cập nhật', '2026-10-03 22:00:00'),</v>
      </c>
    </row>
    <row r="425" spans="1:46" x14ac:dyDescent="0.25">
      <c r="A425" s="16" t="str">
        <v>(424, 'A0424_2026_10_03_22_00_00', 'A0424', 'PL7-3', 'Sản xuất', null, null, null, null, null, 'Chưa cập nhật', 0,  'Ca 1', '2026-10-03', '2026-10-03 22:00:00', 'Rolled',  null, 'Chưa cập nhật', null, 'Thất bại', 'Chưa cập nhật', '2026-10-03 22:00:00'),</v>
      </c>
      <c r="B425" s="17" t="str">
        <f t="shared" si="12"/>
        <v>424, 'A0424_2026_10_03_22_00_00', 'A0424', 'PL7-3', 'Sản xuất', null, null, null, null, null, 'Chưa cập nhật', 0,  'Ca 1', '2026-10-03', '2026-10-03 22:00:00', 'Rolled',  null, 'Chưa cập nhật', null, 'Thất bại', 'Chưa cập nhật', '2026-10-03 22:00:00'</v>
      </c>
      <c r="C425" s="12">
        <v>424</v>
      </c>
      <c r="D425" s="12" t="s">
        <v>8214</v>
      </c>
      <c r="E425" s="12" t="s">
        <v>8215</v>
      </c>
      <c r="F425" s="12" t="s">
        <v>0</v>
      </c>
      <c r="G425" s="12" t="s">
        <v>1</v>
      </c>
      <c r="H425" s="12" t="s">
        <v>2</v>
      </c>
      <c r="I425" s="12" t="s">
        <v>2</v>
      </c>
      <c r="J425" s="12" t="s">
        <v>2</v>
      </c>
      <c r="K425" s="12" t="s">
        <v>3</v>
      </c>
      <c r="L425" s="12">
        <v>0</v>
      </c>
      <c r="M425" s="12" t="s">
        <v>13396</v>
      </c>
      <c r="N425" s="12" t="s">
        <v>4409</v>
      </c>
      <c r="O425" s="12" t="s">
        <v>3810</v>
      </c>
      <c r="P425" s="12" t="s">
        <v>7</v>
      </c>
      <c r="Q425" s="12" t="s">
        <v>12973</v>
      </c>
      <c r="R425" s="12" t="s">
        <v>5</v>
      </c>
      <c r="S425" s="12" t="s">
        <v>6</v>
      </c>
      <c r="T425" s="12" t="s">
        <v>28</v>
      </c>
      <c r="U425" s="12" t="s">
        <v>5</v>
      </c>
      <c r="V425" s="12" t="s">
        <v>3810</v>
      </c>
      <c r="X425" s="10">
        <v>424</v>
      </c>
      <c r="Y425" s="10" t="s">
        <v>20313</v>
      </c>
      <c r="Z425" s="10" t="s">
        <v>4988</v>
      </c>
      <c r="AA425" s="10" t="s">
        <v>4559</v>
      </c>
      <c r="AB425" s="10" t="s">
        <v>7567</v>
      </c>
      <c r="AC425" s="10" t="s">
        <v>6</v>
      </c>
      <c r="AD425" s="10" t="s">
        <v>6</v>
      </c>
      <c r="AE425" s="10" t="s">
        <v>6</v>
      </c>
      <c r="AF425" s="10" t="s">
        <v>6</v>
      </c>
      <c r="AG425" s="10" t="s">
        <v>6</v>
      </c>
      <c r="AH425" s="10" t="s">
        <v>12970</v>
      </c>
      <c r="AI425" s="10">
        <v>0</v>
      </c>
      <c r="AJ425" s="10" t="s">
        <v>12971</v>
      </c>
      <c r="AK425" s="23" t="s">
        <v>22900</v>
      </c>
      <c r="AL425" s="23" t="s">
        <v>16889</v>
      </c>
      <c r="AM425" s="10" t="s">
        <v>7566</v>
      </c>
      <c r="AN425" s="10" t="s">
        <v>2</v>
      </c>
      <c r="AO425" s="10" t="s">
        <v>12970</v>
      </c>
      <c r="AP425" s="10" t="s">
        <v>6</v>
      </c>
      <c r="AQ425" s="10" t="s">
        <v>12972</v>
      </c>
      <c r="AR425" s="10" t="s">
        <v>12970</v>
      </c>
      <c r="AS425" s="23" t="s">
        <v>16889</v>
      </c>
      <c r="AT425" s="10" t="str">
        <f t="shared" si="13"/>
        <v>(424, 'A0424_2026_10_03_22_00_00', 'A0424', 'PL7-3', 'Sản xuất', null, null, null, null, null, 'Chưa cập nhật', 0,  'Ca 1', '2026-10-03', '2026-10-03 22:00:00', 'Rolled',  null, 'Chưa cập nhật', null, 'Thất bại', 'Chưa cập nhật', '2026-10-03 22:00:00'),</v>
      </c>
    </row>
    <row r="426" spans="1:46" x14ac:dyDescent="0.25">
      <c r="A426" s="16" t="str">
        <v>(425, 'A0425_2026_10_03_22_00_00', 'A0425', 'PL7-3', 'Sản xuất', null, null, null, null, null, 'Chưa cập nhật', 0,  'Ca 1', '2026-10-03', '2026-10-03 22:00:00', 'Rolled',  null, 'Chưa cập nhật', null, 'Thất bại', 'Chưa cập nhật', '2026-10-03 22:00:00'),</v>
      </c>
      <c r="B426" s="17" t="str">
        <f t="shared" si="12"/>
        <v>425, 'A0425_2026_10_03_22_00_00', 'A0425', 'PL7-3', 'Sản xuất', null, null, null, null, null, 'Chưa cập nhật', 0,  'Ca 1', '2026-10-03', '2026-10-03 22:00:00', 'Rolled',  null, 'Chưa cập nhật', null, 'Thất bại', 'Chưa cập nhật', '2026-10-03 22:00:00'</v>
      </c>
      <c r="C426" s="12">
        <v>425</v>
      </c>
      <c r="D426" s="12" t="s">
        <v>8216</v>
      </c>
      <c r="E426" s="12" t="s">
        <v>8217</v>
      </c>
      <c r="F426" s="12" t="s">
        <v>0</v>
      </c>
      <c r="G426" s="12" t="s">
        <v>1</v>
      </c>
      <c r="H426" s="12" t="s">
        <v>2</v>
      </c>
      <c r="I426" s="12" t="s">
        <v>2</v>
      </c>
      <c r="J426" s="12" t="s">
        <v>2</v>
      </c>
      <c r="K426" s="12" t="s">
        <v>3</v>
      </c>
      <c r="L426" s="12">
        <v>0</v>
      </c>
      <c r="M426" s="12" t="s">
        <v>13397</v>
      </c>
      <c r="N426" s="12" t="s">
        <v>4409</v>
      </c>
      <c r="O426" s="12" t="s">
        <v>3810</v>
      </c>
      <c r="P426" s="12" t="s">
        <v>7</v>
      </c>
      <c r="Q426" s="12" t="s">
        <v>12973</v>
      </c>
      <c r="R426" s="12" t="s">
        <v>5</v>
      </c>
      <c r="S426" s="12" t="s">
        <v>6</v>
      </c>
      <c r="T426" s="12" t="s">
        <v>28</v>
      </c>
      <c r="U426" s="12" t="s">
        <v>5</v>
      </c>
      <c r="V426" s="12" t="s">
        <v>3810</v>
      </c>
      <c r="X426" s="10">
        <v>425</v>
      </c>
      <c r="Y426" s="10" t="s">
        <v>20314</v>
      </c>
      <c r="Z426" s="10" t="s">
        <v>4989</v>
      </c>
      <c r="AA426" s="10" t="s">
        <v>4559</v>
      </c>
      <c r="AB426" s="10" t="s">
        <v>7567</v>
      </c>
      <c r="AC426" s="10" t="s">
        <v>6</v>
      </c>
      <c r="AD426" s="10" t="s">
        <v>6</v>
      </c>
      <c r="AE426" s="10" t="s">
        <v>6</v>
      </c>
      <c r="AF426" s="10" t="s">
        <v>6</v>
      </c>
      <c r="AG426" s="10" t="s">
        <v>6</v>
      </c>
      <c r="AH426" s="10" t="s">
        <v>12970</v>
      </c>
      <c r="AI426" s="10">
        <v>0</v>
      </c>
      <c r="AJ426" s="10" t="s">
        <v>12971</v>
      </c>
      <c r="AK426" s="23" t="s">
        <v>22900</v>
      </c>
      <c r="AL426" s="23" t="s">
        <v>16889</v>
      </c>
      <c r="AM426" s="10" t="s">
        <v>7566</v>
      </c>
      <c r="AN426" s="10" t="s">
        <v>2</v>
      </c>
      <c r="AO426" s="10" t="s">
        <v>12970</v>
      </c>
      <c r="AP426" s="10" t="s">
        <v>6</v>
      </c>
      <c r="AQ426" s="10" t="s">
        <v>12972</v>
      </c>
      <c r="AR426" s="10" t="s">
        <v>12970</v>
      </c>
      <c r="AS426" s="23" t="s">
        <v>16889</v>
      </c>
      <c r="AT426" s="10" t="str">
        <f t="shared" si="13"/>
        <v>(425, 'A0425_2026_10_03_22_00_00', 'A0425', 'PL7-3', 'Sản xuất', null, null, null, null, null, 'Chưa cập nhật', 0,  'Ca 1', '2026-10-03', '2026-10-03 22:00:00', 'Rolled',  null, 'Chưa cập nhật', null, 'Thất bại', 'Chưa cập nhật', '2026-10-03 22:00:00'),</v>
      </c>
    </row>
    <row r="427" spans="1:46" x14ac:dyDescent="0.25">
      <c r="A427" s="16" t="str">
        <v>(426, 'A0426_2026_10_03_22_00_00', 'A0426', 'PL7-3', 'Sản xuất', null, null, null, null, null, 'Chưa cập nhật', 0,  'Ca 1', '2026-10-03', '2026-10-03 22:00:00', 'Rolled',  null, 'Chưa cập nhật', null, 'Thất bại', 'Chưa cập nhật', '2026-10-03 22:00:00'),</v>
      </c>
      <c r="B427" s="17" t="str">
        <f t="shared" si="12"/>
        <v>426, 'A0426_2026_10_03_22_00_00', 'A0426', 'PL7-3', 'Sản xuất', null, null, null, null, null, 'Chưa cập nhật', 0,  'Ca 1', '2026-10-03', '2026-10-03 22:00:00', 'Rolled',  null, 'Chưa cập nhật', null, 'Thất bại', 'Chưa cập nhật', '2026-10-03 22:00:00'</v>
      </c>
      <c r="C427" s="12">
        <v>426</v>
      </c>
      <c r="D427" s="12" t="s">
        <v>8218</v>
      </c>
      <c r="E427" s="12" t="s">
        <v>8219</v>
      </c>
      <c r="F427" s="12" t="s">
        <v>0</v>
      </c>
      <c r="G427" s="12" t="s">
        <v>1</v>
      </c>
      <c r="H427" s="12" t="s">
        <v>2</v>
      </c>
      <c r="I427" s="12" t="s">
        <v>2</v>
      </c>
      <c r="J427" s="12" t="s">
        <v>2</v>
      </c>
      <c r="K427" s="12" t="s">
        <v>3</v>
      </c>
      <c r="L427" s="12">
        <v>0</v>
      </c>
      <c r="M427" s="12" t="s">
        <v>13398</v>
      </c>
      <c r="N427" s="12" t="s">
        <v>4409</v>
      </c>
      <c r="O427" s="12" t="s">
        <v>3810</v>
      </c>
      <c r="P427" s="12" t="s">
        <v>7</v>
      </c>
      <c r="Q427" s="12" t="s">
        <v>12973</v>
      </c>
      <c r="R427" s="12" t="s">
        <v>5</v>
      </c>
      <c r="S427" s="12" t="s">
        <v>6</v>
      </c>
      <c r="T427" s="12" t="s">
        <v>28</v>
      </c>
      <c r="U427" s="12" t="s">
        <v>5</v>
      </c>
      <c r="V427" s="12" t="s">
        <v>3810</v>
      </c>
      <c r="X427" s="10">
        <v>426</v>
      </c>
      <c r="Y427" s="10" t="s">
        <v>20315</v>
      </c>
      <c r="Z427" s="10" t="s">
        <v>4990</v>
      </c>
      <c r="AA427" s="10" t="s">
        <v>4559</v>
      </c>
      <c r="AB427" s="10" t="s">
        <v>7567</v>
      </c>
      <c r="AC427" s="10" t="s">
        <v>6</v>
      </c>
      <c r="AD427" s="10" t="s">
        <v>6</v>
      </c>
      <c r="AE427" s="10" t="s">
        <v>6</v>
      </c>
      <c r="AF427" s="10" t="s">
        <v>6</v>
      </c>
      <c r="AG427" s="10" t="s">
        <v>6</v>
      </c>
      <c r="AH427" s="10" t="s">
        <v>12970</v>
      </c>
      <c r="AI427" s="10">
        <v>0</v>
      </c>
      <c r="AJ427" s="10" t="s">
        <v>12971</v>
      </c>
      <c r="AK427" s="23" t="s">
        <v>22900</v>
      </c>
      <c r="AL427" s="23" t="s">
        <v>16889</v>
      </c>
      <c r="AM427" s="10" t="s">
        <v>7566</v>
      </c>
      <c r="AN427" s="10" t="s">
        <v>2</v>
      </c>
      <c r="AO427" s="10" t="s">
        <v>12970</v>
      </c>
      <c r="AP427" s="10" t="s">
        <v>6</v>
      </c>
      <c r="AQ427" s="10" t="s">
        <v>12972</v>
      </c>
      <c r="AR427" s="10" t="s">
        <v>12970</v>
      </c>
      <c r="AS427" s="23" t="s">
        <v>16889</v>
      </c>
      <c r="AT427" s="10" t="str">
        <f t="shared" si="13"/>
        <v>(426, 'A0426_2026_10_03_22_00_00', 'A0426', 'PL7-3', 'Sản xuất', null, null, null, null, null, 'Chưa cập nhật', 0,  'Ca 1', '2026-10-03', '2026-10-03 22:00:00', 'Rolled',  null, 'Chưa cập nhật', null, 'Thất bại', 'Chưa cập nhật', '2026-10-03 22:00:00'),</v>
      </c>
    </row>
    <row r="428" spans="1:46" x14ac:dyDescent="0.25">
      <c r="A428" s="16" t="str">
        <v>(427, 'A0427_2026_10_03_22_00_00', 'A0427', 'PL7-3', 'Sản xuất', null, null, null, null, null, 'Chưa cập nhật', 0,  'Ca 1', '2026-10-03', '2026-10-03 22:00:00', 'Rolled',  null, 'Chưa cập nhật', null, 'Thất bại', 'Chưa cập nhật', '2026-10-03 22:00:00'),</v>
      </c>
      <c r="B428" s="17" t="str">
        <f t="shared" si="12"/>
        <v>427, 'A0427_2026_10_03_22_00_00', 'A0427', 'PL7-3', 'Sản xuất', null, null, null, null, null, 'Chưa cập nhật', 0,  'Ca 1', '2026-10-03', '2026-10-03 22:00:00', 'Rolled',  null, 'Chưa cập nhật', null, 'Thất bại', 'Chưa cập nhật', '2026-10-03 22:00:00'</v>
      </c>
      <c r="C428" s="12">
        <v>427</v>
      </c>
      <c r="D428" s="12" t="s">
        <v>8220</v>
      </c>
      <c r="E428" s="12" t="s">
        <v>8221</v>
      </c>
      <c r="F428" s="12" t="s">
        <v>0</v>
      </c>
      <c r="G428" s="12" t="s">
        <v>1</v>
      </c>
      <c r="H428" s="12" t="s">
        <v>2</v>
      </c>
      <c r="I428" s="12" t="s">
        <v>2</v>
      </c>
      <c r="J428" s="12" t="s">
        <v>2</v>
      </c>
      <c r="K428" s="12" t="s">
        <v>3</v>
      </c>
      <c r="L428" s="12">
        <v>0</v>
      </c>
      <c r="M428" s="12" t="s">
        <v>13399</v>
      </c>
      <c r="N428" s="12" t="s">
        <v>4409</v>
      </c>
      <c r="O428" s="12" t="s">
        <v>3810</v>
      </c>
      <c r="P428" s="12" t="s">
        <v>7</v>
      </c>
      <c r="Q428" s="12" t="s">
        <v>12973</v>
      </c>
      <c r="R428" s="12" t="s">
        <v>5</v>
      </c>
      <c r="S428" s="12" t="s">
        <v>6</v>
      </c>
      <c r="T428" s="12" t="s">
        <v>28</v>
      </c>
      <c r="U428" s="12" t="s">
        <v>5</v>
      </c>
      <c r="V428" s="12" t="s">
        <v>3810</v>
      </c>
      <c r="X428" s="10">
        <v>427</v>
      </c>
      <c r="Y428" s="10" t="s">
        <v>20316</v>
      </c>
      <c r="Z428" s="10" t="s">
        <v>4991</v>
      </c>
      <c r="AA428" s="10" t="s">
        <v>4559</v>
      </c>
      <c r="AB428" s="10" t="s">
        <v>7567</v>
      </c>
      <c r="AC428" s="10" t="s">
        <v>6</v>
      </c>
      <c r="AD428" s="10" t="s">
        <v>6</v>
      </c>
      <c r="AE428" s="10" t="s">
        <v>6</v>
      </c>
      <c r="AF428" s="10" t="s">
        <v>6</v>
      </c>
      <c r="AG428" s="10" t="s">
        <v>6</v>
      </c>
      <c r="AH428" s="10" t="s">
        <v>12970</v>
      </c>
      <c r="AI428" s="10">
        <v>0</v>
      </c>
      <c r="AJ428" s="10" t="s">
        <v>12971</v>
      </c>
      <c r="AK428" s="23" t="s">
        <v>22900</v>
      </c>
      <c r="AL428" s="23" t="s">
        <v>16889</v>
      </c>
      <c r="AM428" s="10" t="s">
        <v>7566</v>
      </c>
      <c r="AN428" s="10" t="s">
        <v>2</v>
      </c>
      <c r="AO428" s="10" t="s">
        <v>12970</v>
      </c>
      <c r="AP428" s="10" t="s">
        <v>6</v>
      </c>
      <c r="AQ428" s="10" t="s">
        <v>12972</v>
      </c>
      <c r="AR428" s="10" t="s">
        <v>12970</v>
      </c>
      <c r="AS428" s="23" t="s">
        <v>16889</v>
      </c>
      <c r="AT428" s="10" t="str">
        <f t="shared" si="13"/>
        <v>(427, 'A0427_2026_10_03_22_00_00', 'A0427', 'PL7-3', 'Sản xuất', null, null, null, null, null, 'Chưa cập nhật', 0,  'Ca 1', '2026-10-03', '2026-10-03 22:00:00', 'Rolled',  null, 'Chưa cập nhật', null, 'Thất bại', 'Chưa cập nhật', '2026-10-03 22:00:00'),</v>
      </c>
    </row>
    <row r="429" spans="1:46" x14ac:dyDescent="0.25">
      <c r="A429" s="16" t="str">
        <v>(428, 'A0428_2026_10_03_22_00_00', 'A0428', 'PL7-3', 'Sản xuất', null, null, null, null, null, 'Chưa cập nhật', 0,  'Ca 1', '2026-10-03', '2026-10-03 22:00:00', 'Rolled',  null, 'Chưa cập nhật', null, 'Thất bại', 'Chưa cập nhật', '2026-10-03 22:00:00'),</v>
      </c>
      <c r="B429" s="17" t="str">
        <f t="shared" si="12"/>
        <v>428, 'A0428_2026_10_03_22_00_00', 'A0428', 'PL7-3', 'Sản xuất', null, null, null, null, null, 'Chưa cập nhật', 0,  'Ca 1', '2026-10-03', '2026-10-03 22:00:00', 'Rolled',  null, 'Chưa cập nhật', null, 'Thất bại', 'Chưa cập nhật', '2026-10-03 22:00:00'</v>
      </c>
      <c r="C429" s="12">
        <v>428</v>
      </c>
      <c r="D429" s="12" t="s">
        <v>8222</v>
      </c>
      <c r="E429" s="12" t="s">
        <v>8223</v>
      </c>
      <c r="F429" s="12" t="s">
        <v>0</v>
      </c>
      <c r="G429" s="12" t="s">
        <v>1</v>
      </c>
      <c r="H429" s="12" t="s">
        <v>2</v>
      </c>
      <c r="I429" s="12" t="s">
        <v>2</v>
      </c>
      <c r="J429" s="12" t="s">
        <v>2</v>
      </c>
      <c r="K429" s="12" t="s">
        <v>3</v>
      </c>
      <c r="L429" s="12">
        <v>0</v>
      </c>
      <c r="M429" s="12" t="s">
        <v>13400</v>
      </c>
      <c r="N429" s="12" t="s">
        <v>4409</v>
      </c>
      <c r="O429" s="12" t="s">
        <v>3810</v>
      </c>
      <c r="P429" s="12" t="s">
        <v>7</v>
      </c>
      <c r="Q429" s="12" t="s">
        <v>12973</v>
      </c>
      <c r="R429" s="12" t="s">
        <v>5</v>
      </c>
      <c r="S429" s="12" t="s">
        <v>6</v>
      </c>
      <c r="T429" s="12" t="s">
        <v>28</v>
      </c>
      <c r="U429" s="12" t="s">
        <v>5</v>
      </c>
      <c r="V429" s="12" t="s">
        <v>3810</v>
      </c>
      <c r="X429" s="10">
        <v>428</v>
      </c>
      <c r="Y429" s="10" t="s">
        <v>20317</v>
      </c>
      <c r="Z429" s="10" t="s">
        <v>4992</v>
      </c>
      <c r="AA429" s="10" t="s">
        <v>4559</v>
      </c>
      <c r="AB429" s="10" t="s">
        <v>7567</v>
      </c>
      <c r="AC429" s="10" t="s">
        <v>6</v>
      </c>
      <c r="AD429" s="10" t="s">
        <v>6</v>
      </c>
      <c r="AE429" s="10" t="s">
        <v>6</v>
      </c>
      <c r="AF429" s="10" t="s">
        <v>6</v>
      </c>
      <c r="AG429" s="10" t="s">
        <v>6</v>
      </c>
      <c r="AH429" s="10" t="s">
        <v>12970</v>
      </c>
      <c r="AI429" s="10">
        <v>0</v>
      </c>
      <c r="AJ429" s="10" t="s">
        <v>12971</v>
      </c>
      <c r="AK429" s="23" t="s">
        <v>22900</v>
      </c>
      <c r="AL429" s="23" t="s">
        <v>16889</v>
      </c>
      <c r="AM429" s="10" t="s">
        <v>7566</v>
      </c>
      <c r="AN429" s="10" t="s">
        <v>2</v>
      </c>
      <c r="AO429" s="10" t="s">
        <v>12970</v>
      </c>
      <c r="AP429" s="10" t="s">
        <v>6</v>
      </c>
      <c r="AQ429" s="10" t="s">
        <v>12972</v>
      </c>
      <c r="AR429" s="10" t="s">
        <v>12970</v>
      </c>
      <c r="AS429" s="23" t="s">
        <v>16889</v>
      </c>
      <c r="AT429" s="10" t="str">
        <f t="shared" si="13"/>
        <v>(428, 'A0428_2026_10_03_22_00_00', 'A0428', 'PL7-3', 'Sản xuất', null, null, null, null, null, 'Chưa cập nhật', 0,  'Ca 1', '2026-10-03', '2026-10-03 22:00:00', 'Rolled',  null, 'Chưa cập nhật', null, 'Thất bại', 'Chưa cập nhật', '2026-10-03 22:00:00'),</v>
      </c>
    </row>
    <row r="430" spans="1:46" x14ac:dyDescent="0.25">
      <c r="A430" s="16" t="str">
        <v>(429, 'A0429_2026_10_03_22_00_00', 'A0429', 'PL7-3', 'Sản xuất', null, null, null, null, null, 'Chưa cập nhật', 0,  'Ca 1', '2026-10-03', '2026-10-03 22:00:00', 'Rolled',  null, 'Chưa cập nhật', null, 'Thất bại', 'Chưa cập nhật', '2026-10-03 22:00:00'),</v>
      </c>
      <c r="B430" s="17" t="str">
        <f t="shared" si="12"/>
        <v>429, 'A0429_2026_10_03_22_00_00', 'A0429', 'PL7-3', 'Sản xuất', null, null, null, null, null, 'Chưa cập nhật', 0,  'Ca 1', '2026-10-03', '2026-10-03 22:00:00', 'Rolled',  null, 'Chưa cập nhật', null, 'Thất bại', 'Chưa cập nhật', '2026-10-03 22:00:00'</v>
      </c>
      <c r="C430" s="12">
        <v>429</v>
      </c>
      <c r="D430" s="12" t="s">
        <v>8224</v>
      </c>
      <c r="E430" s="12" t="s">
        <v>8225</v>
      </c>
      <c r="F430" s="12" t="s">
        <v>0</v>
      </c>
      <c r="G430" s="12" t="s">
        <v>1</v>
      </c>
      <c r="H430" s="12" t="s">
        <v>2</v>
      </c>
      <c r="I430" s="12" t="s">
        <v>2</v>
      </c>
      <c r="J430" s="12" t="s">
        <v>2</v>
      </c>
      <c r="K430" s="12" t="s">
        <v>3</v>
      </c>
      <c r="L430" s="12">
        <v>0</v>
      </c>
      <c r="M430" s="12" t="s">
        <v>13401</v>
      </c>
      <c r="N430" s="12" t="s">
        <v>4409</v>
      </c>
      <c r="O430" s="12" t="s">
        <v>3810</v>
      </c>
      <c r="P430" s="12" t="s">
        <v>7</v>
      </c>
      <c r="Q430" s="12" t="s">
        <v>12973</v>
      </c>
      <c r="R430" s="12" t="s">
        <v>5</v>
      </c>
      <c r="S430" s="12" t="s">
        <v>6</v>
      </c>
      <c r="T430" s="12" t="s">
        <v>28</v>
      </c>
      <c r="U430" s="12" t="s">
        <v>5</v>
      </c>
      <c r="V430" s="12" t="s">
        <v>3810</v>
      </c>
      <c r="X430" s="10">
        <v>429</v>
      </c>
      <c r="Y430" s="10" t="s">
        <v>20318</v>
      </c>
      <c r="Z430" s="10" t="s">
        <v>4993</v>
      </c>
      <c r="AA430" s="10" t="s">
        <v>4559</v>
      </c>
      <c r="AB430" s="10" t="s">
        <v>7567</v>
      </c>
      <c r="AC430" s="10" t="s">
        <v>6</v>
      </c>
      <c r="AD430" s="10" t="s">
        <v>6</v>
      </c>
      <c r="AE430" s="10" t="s">
        <v>6</v>
      </c>
      <c r="AF430" s="10" t="s">
        <v>6</v>
      </c>
      <c r="AG430" s="10" t="s">
        <v>6</v>
      </c>
      <c r="AH430" s="10" t="s">
        <v>12970</v>
      </c>
      <c r="AI430" s="10">
        <v>0</v>
      </c>
      <c r="AJ430" s="10" t="s">
        <v>12971</v>
      </c>
      <c r="AK430" s="23" t="s">
        <v>22900</v>
      </c>
      <c r="AL430" s="23" t="s">
        <v>16889</v>
      </c>
      <c r="AM430" s="10" t="s">
        <v>7566</v>
      </c>
      <c r="AN430" s="10" t="s">
        <v>2</v>
      </c>
      <c r="AO430" s="10" t="s">
        <v>12970</v>
      </c>
      <c r="AP430" s="10" t="s">
        <v>6</v>
      </c>
      <c r="AQ430" s="10" t="s">
        <v>12972</v>
      </c>
      <c r="AR430" s="10" t="s">
        <v>12970</v>
      </c>
      <c r="AS430" s="23" t="s">
        <v>16889</v>
      </c>
      <c r="AT430" s="10" t="str">
        <f t="shared" si="13"/>
        <v>(429, 'A0429_2026_10_03_22_00_00', 'A0429', 'PL7-3', 'Sản xuất', null, null, null, null, null, 'Chưa cập nhật', 0,  'Ca 1', '2026-10-03', '2026-10-03 22:00:00', 'Rolled',  null, 'Chưa cập nhật', null, 'Thất bại', 'Chưa cập nhật', '2026-10-03 22:00:00'),</v>
      </c>
    </row>
    <row r="431" spans="1:46" x14ac:dyDescent="0.25">
      <c r="A431" s="16" t="str">
        <v>(430, 'A0430_2026_10_03_22_00_00', 'A0430', 'PL7-3', 'Sản xuất', null, null, null, null, null, 'Chưa cập nhật', 0,  'Ca 1', '2026-10-03', '2026-10-03 22:00:00', 'Rolled',  null, 'Chưa cập nhật', null, 'Thất bại', 'Chưa cập nhật', '2026-10-03 22:00:00'),</v>
      </c>
      <c r="B431" s="17" t="str">
        <f t="shared" si="12"/>
        <v>430, 'A0430_2026_10_03_22_00_00', 'A0430', 'PL7-3', 'Sản xuất', null, null, null, null, null, 'Chưa cập nhật', 0,  'Ca 1', '2026-10-03', '2026-10-03 22:00:00', 'Rolled',  null, 'Chưa cập nhật', null, 'Thất bại', 'Chưa cập nhật', '2026-10-03 22:00:00'</v>
      </c>
      <c r="C431" s="12">
        <v>430</v>
      </c>
      <c r="D431" s="12" t="s">
        <v>8226</v>
      </c>
      <c r="E431" s="12" t="s">
        <v>8227</v>
      </c>
      <c r="F431" s="12" t="s">
        <v>0</v>
      </c>
      <c r="G431" s="12" t="s">
        <v>1</v>
      </c>
      <c r="H431" s="12" t="s">
        <v>2</v>
      </c>
      <c r="I431" s="12" t="s">
        <v>2</v>
      </c>
      <c r="J431" s="12" t="s">
        <v>2</v>
      </c>
      <c r="K431" s="12" t="s">
        <v>3</v>
      </c>
      <c r="L431" s="12">
        <v>0</v>
      </c>
      <c r="M431" s="12" t="s">
        <v>13402</v>
      </c>
      <c r="N431" s="12" t="s">
        <v>4409</v>
      </c>
      <c r="O431" s="12" t="s">
        <v>3810</v>
      </c>
      <c r="P431" s="12" t="s">
        <v>7</v>
      </c>
      <c r="Q431" s="12" t="s">
        <v>12973</v>
      </c>
      <c r="R431" s="12" t="s">
        <v>5</v>
      </c>
      <c r="S431" s="12" t="s">
        <v>6</v>
      </c>
      <c r="T431" s="12" t="s">
        <v>28</v>
      </c>
      <c r="U431" s="12" t="s">
        <v>5</v>
      </c>
      <c r="V431" s="12" t="s">
        <v>3810</v>
      </c>
      <c r="X431" s="10">
        <v>430</v>
      </c>
      <c r="Y431" s="10" t="s">
        <v>20319</v>
      </c>
      <c r="Z431" s="10" t="s">
        <v>4994</v>
      </c>
      <c r="AA431" s="10" t="s">
        <v>4559</v>
      </c>
      <c r="AB431" s="10" t="s">
        <v>7567</v>
      </c>
      <c r="AC431" s="10" t="s">
        <v>6</v>
      </c>
      <c r="AD431" s="10" t="s">
        <v>6</v>
      </c>
      <c r="AE431" s="10" t="s">
        <v>6</v>
      </c>
      <c r="AF431" s="10" t="s">
        <v>6</v>
      </c>
      <c r="AG431" s="10" t="s">
        <v>6</v>
      </c>
      <c r="AH431" s="10" t="s">
        <v>12970</v>
      </c>
      <c r="AI431" s="10">
        <v>0</v>
      </c>
      <c r="AJ431" s="10" t="s">
        <v>12971</v>
      </c>
      <c r="AK431" s="23" t="s">
        <v>22900</v>
      </c>
      <c r="AL431" s="23" t="s">
        <v>16889</v>
      </c>
      <c r="AM431" s="10" t="s">
        <v>7566</v>
      </c>
      <c r="AN431" s="10" t="s">
        <v>2</v>
      </c>
      <c r="AO431" s="10" t="s">
        <v>12970</v>
      </c>
      <c r="AP431" s="10" t="s">
        <v>6</v>
      </c>
      <c r="AQ431" s="10" t="s">
        <v>12972</v>
      </c>
      <c r="AR431" s="10" t="s">
        <v>12970</v>
      </c>
      <c r="AS431" s="23" t="s">
        <v>16889</v>
      </c>
      <c r="AT431" s="10" t="str">
        <f t="shared" si="13"/>
        <v>(430, 'A0430_2026_10_03_22_00_00', 'A0430', 'PL7-3', 'Sản xuất', null, null, null, null, null, 'Chưa cập nhật', 0,  'Ca 1', '2026-10-03', '2026-10-03 22:00:00', 'Rolled',  null, 'Chưa cập nhật', null, 'Thất bại', 'Chưa cập nhật', '2026-10-03 22:00:00'),</v>
      </c>
    </row>
    <row r="432" spans="1:46" x14ac:dyDescent="0.25">
      <c r="A432" s="16" t="str">
        <v>(431, 'A0431_2026_10_03_22_00_00', 'A0431', 'PL7-3', 'Sản xuất', null, null, null, null, null, 'Chưa cập nhật', 0,  'Ca 1', '2026-10-03', '2026-10-03 22:00:00', 'Rolled',  null, 'Chưa cập nhật', null, 'Thất bại', 'Chưa cập nhật', '2026-10-03 22:00:00'),</v>
      </c>
      <c r="B432" s="17" t="str">
        <f t="shared" si="12"/>
        <v>431, 'A0431_2026_10_03_22_00_00', 'A0431', 'PL7-3', 'Sản xuất', null, null, null, null, null, 'Chưa cập nhật', 0,  'Ca 1', '2026-10-03', '2026-10-03 22:00:00', 'Rolled',  null, 'Chưa cập nhật', null, 'Thất bại', 'Chưa cập nhật', '2026-10-03 22:00:00'</v>
      </c>
      <c r="C432" s="12">
        <v>431</v>
      </c>
      <c r="D432" s="12" t="s">
        <v>8228</v>
      </c>
      <c r="E432" s="12" t="s">
        <v>8229</v>
      </c>
      <c r="F432" s="12" t="s">
        <v>0</v>
      </c>
      <c r="G432" s="12" t="s">
        <v>1</v>
      </c>
      <c r="H432" s="12" t="s">
        <v>2</v>
      </c>
      <c r="I432" s="12" t="s">
        <v>2</v>
      </c>
      <c r="J432" s="12" t="s">
        <v>2</v>
      </c>
      <c r="K432" s="12" t="s">
        <v>3</v>
      </c>
      <c r="L432" s="12">
        <v>0</v>
      </c>
      <c r="M432" s="12" t="s">
        <v>13403</v>
      </c>
      <c r="N432" s="12" t="s">
        <v>4409</v>
      </c>
      <c r="O432" s="12" t="s">
        <v>3810</v>
      </c>
      <c r="P432" s="12" t="s">
        <v>7</v>
      </c>
      <c r="Q432" s="12" t="s">
        <v>12973</v>
      </c>
      <c r="R432" s="12" t="s">
        <v>5</v>
      </c>
      <c r="S432" s="12" t="s">
        <v>6</v>
      </c>
      <c r="T432" s="12" t="s">
        <v>28</v>
      </c>
      <c r="U432" s="12" t="s">
        <v>5</v>
      </c>
      <c r="V432" s="12" t="s">
        <v>3810</v>
      </c>
      <c r="X432" s="10">
        <v>431</v>
      </c>
      <c r="Y432" s="10" t="s">
        <v>20320</v>
      </c>
      <c r="Z432" s="10" t="s">
        <v>4995</v>
      </c>
      <c r="AA432" s="10" t="s">
        <v>4559</v>
      </c>
      <c r="AB432" s="10" t="s">
        <v>7567</v>
      </c>
      <c r="AC432" s="10" t="s">
        <v>6</v>
      </c>
      <c r="AD432" s="10" t="s">
        <v>6</v>
      </c>
      <c r="AE432" s="10" t="s">
        <v>6</v>
      </c>
      <c r="AF432" s="10" t="s">
        <v>6</v>
      </c>
      <c r="AG432" s="10" t="s">
        <v>6</v>
      </c>
      <c r="AH432" s="10" t="s">
        <v>12970</v>
      </c>
      <c r="AI432" s="10">
        <v>0</v>
      </c>
      <c r="AJ432" s="10" t="s">
        <v>12971</v>
      </c>
      <c r="AK432" s="23" t="s">
        <v>22900</v>
      </c>
      <c r="AL432" s="23" t="s">
        <v>16889</v>
      </c>
      <c r="AM432" s="10" t="s">
        <v>7566</v>
      </c>
      <c r="AN432" s="10" t="s">
        <v>2</v>
      </c>
      <c r="AO432" s="10" t="s">
        <v>12970</v>
      </c>
      <c r="AP432" s="10" t="s">
        <v>6</v>
      </c>
      <c r="AQ432" s="10" t="s">
        <v>12972</v>
      </c>
      <c r="AR432" s="10" t="s">
        <v>12970</v>
      </c>
      <c r="AS432" s="23" t="s">
        <v>16889</v>
      </c>
      <c r="AT432" s="10" t="str">
        <f t="shared" si="13"/>
        <v>(431, 'A0431_2026_10_03_22_00_00', 'A0431', 'PL7-3', 'Sản xuất', null, null, null, null, null, 'Chưa cập nhật', 0,  'Ca 1', '2026-10-03', '2026-10-03 22:00:00', 'Rolled',  null, 'Chưa cập nhật', null, 'Thất bại', 'Chưa cập nhật', '2026-10-03 22:00:00'),</v>
      </c>
    </row>
    <row r="433" spans="1:46" x14ac:dyDescent="0.25">
      <c r="A433" s="16" t="str">
        <v>(432, 'A0432_2026_10_03_22_00_00', 'A0432', 'PL7-3', 'Sản xuất', null, null, null, null, null, 'Chưa cập nhật', 0,  'Ca 1', '2026-10-03', '2026-10-03 22:00:00', 'Rolled',  null, 'Chưa cập nhật', null, 'Thất bại', 'Chưa cập nhật', '2026-10-03 22:00:00'),</v>
      </c>
      <c r="B433" s="17" t="str">
        <f t="shared" si="12"/>
        <v>432, 'A0432_2026_10_03_22_00_00', 'A0432', 'PL7-3', 'Sản xuất', null, null, null, null, null, 'Chưa cập nhật', 0,  'Ca 1', '2026-10-03', '2026-10-03 22:00:00', 'Rolled',  null, 'Chưa cập nhật', null, 'Thất bại', 'Chưa cập nhật', '2026-10-03 22:00:00'</v>
      </c>
      <c r="C433" s="12">
        <v>432</v>
      </c>
      <c r="D433" s="12" t="s">
        <v>8230</v>
      </c>
      <c r="E433" s="12" t="s">
        <v>8231</v>
      </c>
      <c r="F433" s="12" t="s">
        <v>0</v>
      </c>
      <c r="G433" s="12" t="s">
        <v>1</v>
      </c>
      <c r="H433" s="12" t="s">
        <v>2</v>
      </c>
      <c r="I433" s="12" t="s">
        <v>2</v>
      </c>
      <c r="J433" s="12" t="s">
        <v>2</v>
      </c>
      <c r="K433" s="12" t="s">
        <v>3</v>
      </c>
      <c r="L433" s="12">
        <v>0</v>
      </c>
      <c r="M433" s="12" t="s">
        <v>13404</v>
      </c>
      <c r="N433" s="12" t="s">
        <v>4409</v>
      </c>
      <c r="O433" s="12" t="s">
        <v>3810</v>
      </c>
      <c r="P433" s="12" t="s">
        <v>7</v>
      </c>
      <c r="Q433" s="12" t="s">
        <v>12973</v>
      </c>
      <c r="R433" s="12" t="s">
        <v>5</v>
      </c>
      <c r="S433" s="12" t="s">
        <v>6</v>
      </c>
      <c r="T433" s="12" t="s">
        <v>28</v>
      </c>
      <c r="U433" s="12" t="s">
        <v>5</v>
      </c>
      <c r="V433" s="12" t="s">
        <v>3810</v>
      </c>
      <c r="X433" s="10">
        <v>432</v>
      </c>
      <c r="Y433" s="10" t="s">
        <v>20321</v>
      </c>
      <c r="Z433" s="10" t="s">
        <v>4996</v>
      </c>
      <c r="AA433" s="10" t="s">
        <v>4559</v>
      </c>
      <c r="AB433" s="10" t="s">
        <v>7567</v>
      </c>
      <c r="AC433" s="10" t="s">
        <v>6</v>
      </c>
      <c r="AD433" s="10" t="s">
        <v>6</v>
      </c>
      <c r="AE433" s="10" t="s">
        <v>6</v>
      </c>
      <c r="AF433" s="10" t="s">
        <v>6</v>
      </c>
      <c r="AG433" s="10" t="s">
        <v>6</v>
      </c>
      <c r="AH433" s="10" t="s">
        <v>12970</v>
      </c>
      <c r="AI433" s="10">
        <v>0</v>
      </c>
      <c r="AJ433" s="10" t="s">
        <v>12971</v>
      </c>
      <c r="AK433" s="23" t="s">
        <v>22900</v>
      </c>
      <c r="AL433" s="23" t="s">
        <v>16889</v>
      </c>
      <c r="AM433" s="10" t="s">
        <v>7566</v>
      </c>
      <c r="AN433" s="10" t="s">
        <v>2</v>
      </c>
      <c r="AO433" s="10" t="s">
        <v>12970</v>
      </c>
      <c r="AP433" s="10" t="s">
        <v>6</v>
      </c>
      <c r="AQ433" s="10" t="s">
        <v>12972</v>
      </c>
      <c r="AR433" s="10" t="s">
        <v>12970</v>
      </c>
      <c r="AS433" s="23" t="s">
        <v>16889</v>
      </c>
      <c r="AT433" s="10" t="str">
        <f t="shared" si="13"/>
        <v>(432, 'A0432_2026_10_03_22_00_00', 'A0432', 'PL7-3', 'Sản xuất', null, null, null, null, null, 'Chưa cập nhật', 0,  'Ca 1', '2026-10-03', '2026-10-03 22:00:00', 'Rolled',  null, 'Chưa cập nhật', null, 'Thất bại', 'Chưa cập nhật', '2026-10-03 22:00:00'),</v>
      </c>
    </row>
    <row r="434" spans="1:46" x14ac:dyDescent="0.25">
      <c r="A434" s="16" t="str">
        <v>(433, 'A0433_2026_10_03_22_00_00', 'A0433', 'PL7-3', 'Sản xuất', null, null, null, null, null, 'Chưa cập nhật', 0,  'Ca 1', '2026-10-03', '2026-10-03 22:00:00', 'Rolled',  null, 'Chưa cập nhật', null, 'Thất bại', 'Chưa cập nhật', '2026-10-03 22:00:00'),</v>
      </c>
      <c r="B434" s="17" t="str">
        <f t="shared" si="12"/>
        <v>433, 'A0433_2026_10_03_22_00_00', 'A0433', 'PL7-3', 'Sản xuất', null, null, null, null, null, 'Chưa cập nhật', 0,  'Ca 1', '2026-10-03', '2026-10-03 22:00:00', 'Rolled',  null, 'Chưa cập nhật', null, 'Thất bại', 'Chưa cập nhật', '2026-10-03 22:00:00'</v>
      </c>
      <c r="C434" s="12">
        <v>433</v>
      </c>
      <c r="D434" s="12" t="s">
        <v>8232</v>
      </c>
      <c r="E434" s="12" t="s">
        <v>8233</v>
      </c>
      <c r="F434" s="12" t="s">
        <v>0</v>
      </c>
      <c r="G434" s="12" t="s">
        <v>1</v>
      </c>
      <c r="H434" s="12" t="s">
        <v>2</v>
      </c>
      <c r="I434" s="12" t="s">
        <v>2</v>
      </c>
      <c r="J434" s="12" t="s">
        <v>2</v>
      </c>
      <c r="K434" s="12" t="s">
        <v>3</v>
      </c>
      <c r="L434" s="12">
        <v>0</v>
      </c>
      <c r="M434" s="12" t="s">
        <v>13405</v>
      </c>
      <c r="N434" s="12" t="s">
        <v>4409</v>
      </c>
      <c r="O434" s="12" t="s">
        <v>3810</v>
      </c>
      <c r="P434" s="12" t="s">
        <v>7</v>
      </c>
      <c r="Q434" s="12" t="s">
        <v>12973</v>
      </c>
      <c r="R434" s="12" t="s">
        <v>5</v>
      </c>
      <c r="S434" s="12" t="s">
        <v>6</v>
      </c>
      <c r="T434" s="12" t="s">
        <v>28</v>
      </c>
      <c r="U434" s="12" t="s">
        <v>5</v>
      </c>
      <c r="V434" s="12" t="s">
        <v>3810</v>
      </c>
      <c r="X434" s="10">
        <v>433</v>
      </c>
      <c r="Y434" s="10" t="s">
        <v>20322</v>
      </c>
      <c r="Z434" s="10" t="s">
        <v>4997</v>
      </c>
      <c r="AA434" s="10" t="s">
        <v>4559</v>
      </c>
      <c r="AB434" s="10" t="s">
        <v>7567</v>
      </c>
      <c r="AC434" s="10" t="s">
        <v>6</v>
      </c>
      <c r="AD434" s="10" t="s">
        <v>6</v>
      </c>
      <c r="AE434" s="10" t="s">
        <v>6</v>
      </c>
      <c r="AF434" s="10" t="s">
        <v>6</v>
      </c>
      <c r="AG434" s="10" t="s">
        <v>6</v>
      </c>
      <c r="AH434" s="10" t="s">
        <v>12970</v>
      </c>
      <c r="AI434" s="10">
        <v>0</v>
      </c>
      <c r="AJ434" s="10" t="s">
        <v>12971</v>
      </c>
      <c r="AK434" s="23" t="s">
        <v>22900</v>
      </c>
      <c r="AL434" s="23" t="s">
        <v>16889</v>
      </c>
      <c r="AM434" s="10" t="s">
        <v>7566</v>
      </c>
      <c r="AN434" s="10" t="s">
        <v>2</v>
      </c>
      <c r="AO434" s="10" t="s">
        <v>12970</v>
      </c>
      <c r="AP434" s="10" t="s">
        <v>6</v>
      </c>
      <c r="AQ434" s="10" t="s">
        <v>12972</v>
      </c>
      <c r="AR434" s="10" t="s">
        <v>12970</v>
      </c>
      <c r="AS434" s="23" t="s">
        <v>16889</v>
      </c>
      <c r="AT434" s="10" t="str">
        <f t="shared" si="13"/>
        <v>(433, 'A0433_2026_10_03_22_00_00', 'A0433', 'PL7-3', 'Sản xuất', null, null, null, null, null, 'Chưa cập nhật', 0,  'Ca 1', '2026-10-03', '2026-10-03 22:00:00', 'Rolled',  null, 'Chưa cập nhật', null, 'Thất bại', 'Chưa cập nhật', '2026-10-03 22:00:00'),</v>
      </c>
    </row>
    <row r="435" spans="1:46" x14ac:dyDescent="0.25">
      <c r="A435" s="16" t="str">
        <v>(434, 'A0434_2026_10_03_22_00_00', 'A0434', 'PL7-3', 'Sản xuất', null, null, null, null, null, 'Chưa cập nhật', 0,  'Ca 1', '2026-10-03', '2026-10-03 22:00:00', 'Rolled',  null, 'Chưa cập nhật', null, 'Thất bại', 'Chưa cập nhật', '2026-10-03 22:00:00'),</v>
      </c>
      <c r="B435" s="17" t="str">
        <f t="shared" si="12"/>
        <v>434, 'A0434_2026_10_03_22_00_00', 'A0434', 'PL7-3', 'Sản xuất', null, null, null, null, null, 'Chưa cập nhật', 0,  'Ca 1', '2026-10-03', '2026-10-03 22:00:00', 'Rolled',  null, 'Chưa cập nhật', null, 'Thất bại', 'Chưa cập nhật', '2026-10-03 22:00:00'</v>
      </c>
      <c r="C435" s="12">
        <v>434</v>
      </c>
      <c r="D435" s="12" t="s">
        <v>8234</v>
      </c>
      <c r="E435" s="12" t="s">
        <v>8235</v>
      </c>
      <c r="F435" s="12" t="s">
        <v>0</v>
      </c>
      <c r="G435" s="12" t="s">
        <v>1</v>
      </c>
      <c r="H435" s="12" t="s">
        <v>2</v>
      </c>
      <c r="I435" s="12" t="s">
        <v>2</v>
      </c>
      <c r="J435" s="12" t="s">
        <v>2</v>
      </c>
      <c r="K435" s="12" t="s">
        <v>3</v>
      </c>
      <c r="L435" s="12">
        <v>0</v>
      </c>
      <c r="M435" s="12" t="s">
        <v>13406</v>
      </c>
      <c r="N435" s="12" t="s">
        <v>4409</v>
      </c>
      <c r="O435" s="12" t="s">
        <v>3810</v>
      </c>
      <c r="P435" s="12" t="s">
        <v>7</v>
      </c>
      <c r="Q435" s="12" t="s">
        <v>12973</v>
      </c>
      <c r="R435" s="12" t="s">
        <v>5</v>
      </c>
      <c r="S435" s="12" t="s">
        <v>6</v>
      </c>
      <c r="T435" s="12" t="s">
        <v>28</v>
      </c>
      <c r="U435" s="12" t="s">
        <v>5</v>
      </c>
      <c r="V435" s="12" t="s">
        <v>3810</v>
      </c>
      <c r="X435" s="10">
        <v>434</v>
      </c>
      <c r="Y435" s="10" t="s">
        <v>20323</v>
      </c>
      <c r="Z435" s="10" t="s">
        <v>4998</v>
      </c>
      <c r="AA435" s="10" t="s">
        <v>4559</v>
      </c>
      <c r="AB435" s="10" t="s">
        <v>7567</v>
      </c>
      <c r="AC435" s="10" t="s">
        <v>6</v>
      </c>
      <c r="AD435" s="10" t="s">
        <v>6</v>
      </c>
      <c r="AE435" s="10" t="s">
        <v>6</v>
      </c>
      <c r="AF435" s="10" t="s">
        <v>6</v>
      </c>
      <c r="AG435" s="10" t="s">
        <v>6</v>
      </c>
      <c r="AH435" s="10" t="s">
        <v>12970</v>
      </c>
      <c r="AI435" s="10">
        <v>0</v>
      </c>
      <c r="AJ435" s="10" t="s">
        <v>12971</v>
      </c>
      <c r="AK435" s="23" t="s">
        <v>22900</v>
      </c>
      <c r="AL435" s="23" t="s">
        <v>16889</v>
      </c>
      <c r="AM435" s="10" t="s">
        <v>7566</v>
      </c>
      <c r="AN435" s="10" t="s">
        <v>2</v>
      </c>
      <c r="AO435" s="10" t="s">
        <v>12970</v>
      </c>
      <c r="AP435" s="10" t="s">
        <v>6</v>
      </c>
      <c r="AQ435" s="10" t="s">
        <v>12972</v>
      </c>
      <c r="AR435" s="10" t="s">
        <v>12970</v>
      </c>
      <c r="AS435" s="23" t="s">
        <v>16889</v>
      </c>
      <c r="AT435" s="10" t="str">
        <f t="shared" si="13"/>
        <v>(434, 'A0434_2026_10_03_22_00_00', 'A0434', 'PL7-3', 'Sản xuất', null, null, null, null, null, 'Chưa cập nhật', 0,  'Ca 1', '2026-10-03', '2026-10-03 22:00:00', 'Rolled',  null, 'Chưa cập nhật', null, 'Thất bại', 'Chưa cập nhật', '2026-10-03 22:00:00'),</v>
      </c>
    </row>
    <row r="436" spans="1:46" x14ac:dyDescent="0.25">
      <c r="A436" s="16" t="str">
        <v>(435, 'A0435_2026_10_03_22_00_00', 'A0435', 'PL7-3', 'Sản xuất', null, null, null, null, null, 'Chưa cập nhật', 0,  'Ca 1', '2026-10-03', '2026-10-03 22:00:00', 'Rolled',  null, 'Chưa cập nhật', null, 'Thất bại', 'Chưa cập nhật', '2026-10-03 22:00:00'),</v>
      </c>
      <c r="B436" s="17" t="str">
        <f t="shared" si="12"/>
        <v>435, 'A0435_2026_10_03_22_00_00', 'A0435', 'PL7-3', 'Sản xuất', null, null, null, null, null, 'Chưa cập nhật', 0,  'Ca 1', '2026-10-03', '2026-10-03 22:00:00', 'Rolled',  null, 'Chưa cập nhật', null, 'Thất bại', 'Chưa cập nhật', '2026-10-03 22:00:00'</v>
      </c>
      <c r="C436" s="12">
        <v>435</v>
      </c>
      <c r="D436" s="12" t="s">
        <v>8236</v>
      </c>
      <c r="E436" s="12" t="s">
        <v>8237</v>
      </c>
      <c r="F436" s="12" t="s">
        <v>0</v>
      </c>
      <c r="G436" s="12" t="s">
        <v>1</v>
      </c>
      <c r="H436" s="12" t="s">
        <v>2</v>
      </c>
      <c r="I436" s="12" t="s">
        <v>2</v>
      </c>
      <c r="J436" s="12" t="s">
        <v>2</v>
      </c>
      <c r="K436" s="12" t="s">
        <v>3</v>
      </c>
      <c r="L436" s="12">
        <v>0</v>
      </c>
      <c r="M436" s="12" t="s">
        <v>13407</v>
      </c>
      <c r="N436" s="12" t="s">
        <v>4409</v>
      </c>
      <c r="O436" s="12" t="s">
        <v>3810</v>
      </c>
      <c r="P436" s="12" t="s">
        <v>7</v>
      </c>
      <c r="Q436" s="12" t="s">
        <v>12973</v>
      </c>
      <c r="R436" s="12" t="s">
        <v>5</v>
      </c>
      <c r="S436" s="12" t="s">
        <v>6</v>
      </c>
      <c r="T436" s="12" t="s">
        <v>28</v>
      </c>
      <c r="U436" s="12" t="s">
        <v>5</v>
      </c>
      <c r="V436" s="12" t="s">
        <v>3810</v>
      </c>
      <c r="X436" s="10">
        <v>435</v>
      </c>
      <c r="Y436" s="10" t="s">
        <v>20324</v>
      </c>
      <c r="Z436" s="10" t="s">
        <v>4999</v>
      </c>
      <c r="AA436" s="10" t="s">
        <v>4559</v>
      </c>
      <c r="AB436" s="10" t="s">
        <v>7567</v>
      </c>
      <c r="AC436" s="10" t="s">
        <v>6</v>
      </c>
      <c r="AD436" s="10" t="s">
        <v>6</v>
      </c>
      <c r="AE436" s="10" t="s">
        <v>6</v>
      </c>
      <c r="AF436" s="10" t="s">
        <v>6</v>
      </c>
      <c r="AG436" s="10" t="s">
        <v>6</v>
      </c>
      <c r="AH436" s="10" t="s">
        <v>12970</v>
      </c>
      <c r="AI436" s="10">
        <v>0</v>
      </c>
      <c r="AJ436" s="10" t="s">
        <v>12971</v>
      </c>
      <c r="AK436" s="23" t="s">
        <v>22900</v>
      </c>
      <c r="AL436" s="23" t="s">
        <v>16889</v>
      </c>
      <c r="AM436" s="10" t="s">
        <v>7566</v>
      </c>
      <c r="AN436" s="10" t="s">
        <v>2</v>
      </c>
      <c r="AO436" s="10" t="s">
        <v>12970</v>
      </c>
      <c r="AP436" s="10" t="s">
        <v>6</v>
      </c>
      <c r="AQ436" s="10" t="s">
        <v>12972</v>
      </c>
      <c r="AR436" s="10" t="s">
        <v>12970</v>
      </c>
      <c r="AS436" s="23" t="s">
        <v>16889</v>
      </c>
      <c r="AT436" s="10" t="str">
        <f t="shared" si="13"/>
        <v>(435, 'A0435_2026_10_03_22_00_00', 'A0435', 'PL7-3', 'Sản xuất', null, null, null, null, null, 'Chưa cập nhật', 0,  'Ca 1', '2026-10-03', '2026-10-03 22:00:00', 'Rolled',  null, 'Chưa cập nhật', null, 'Thất bại', 'Chưa cập nhật', '2026-10-03 22:00:00'),</v>
      </c>
    </row>
    <row r="437" spans="1:46" x14ac:dyDescent="0.25">
      <c r="A437" s="16" t="str">
        <v>(436, 'A0436_2026_10_03_22_00_00', 'A0436', 'PL7-3', 'Sản xuất', null, null, null, null, null, 'Chưa cập nhật', 0,  'Ca 1', '2026-10-03', '2026-10-03 22:00:00', 'Rolled',  null, 'Chưa cập nhật', null, 'Thất bại', 'Chưa cập nhật', '2026-10-03 22:00:00'),</v>
      </c>
      <c r="B437" s="17" t="str">
        <f t="shared" si="12"/>
        <v>436, 'A0436_2026_10_03_22_00_00', 'A0436', 'PL7-3', 'Sản xuất', null, null, null, null, null, 'Chưa cập nhật', 0,  'Ca 1', '2026-10-03', '2026-10-03 22:00:00', 'Rolled',  null, 'Chưa cập nhật', null, 'Thất bại', 'Chưa cập nhật', '2026-10-03 22:00:00'</v>
      </c>
      <c r="C437" s="12">
        <v>436</v>
      </c>
      <c r="D437" s="12" t="s">
        <v>8238</v>
      </c>
      <c r="E437" s="12" t="s">
        <v>8239</v>
      </c>
      <c r="F437" s="12" t="s">
        <v>0</v>
      </c>
      <c r="G437" s="12" t="s">
        <v>1</v>
      </c>
      <c r="H437" s="12" t="s">
        <v>2</v>
      </c>
      <c r="I437" s="12" t="s">
        <v>2</v>
      </c>
      <c r="J437" s="12" t="s">
        <v>2</v>
      </c>
      <c r="K437" s="12" t="s">
        <v>3</v>
      </c>
      <c r="L437" s="12">
        <v>0</v>
      </c>
      <c r="M437" s="12" t="s">
        <v>13408</v>
      </c>
      <c r="N437" s="12" t="s">
        <v>4409</v>
      </c>
      <c r="O437" s="12" t="s">
        <v>3810</v>
      </c>
      <c r="P437" s="12" t="s">
        <v>7</v>
      </c>
      <c r="Q437" s="12" t="s">
        <v>12973</v>
      </c>
      <c r="R437" s="12" t="s">
        <v>5</v>
      </c>
      <c r="S437" s="12" t="s">
        <v>6</v>
      </c>
      <c r="T437" s="12" t="s">
        <v>28</v>
      </c>
      <c r="U437" s="12" t="s">
        <v>5</v>
      </c>
      <c r="V437" s="12" t="s">
        <v>3810</v>
      </c>
      <c r="X437" s="10">
        <v>436</v>
      </c>
      <c r="Y437" s="10" t="s">
        <v>20325</v>
      </c>
      <c r="Z437" s="10" t="s">
        <v>5000</v>
      </c>
      <c r="AA437" s="10" t="s">
        <v>4559</v>
      </c>
      <c r="AB437" s="10" t="s">
        <v>7567</v>
      </c>
      <c r="AC437" s="10" t="s">
        <v>6</v>
      </c>
      <c r="AD437" s="10" t="s">
        <v>6</v>
      </c>
      <c r="AE437" s="10" t="s">
        <v>6</v>
      </c>
      <c r="AF437" s="10" t="s">
        <v>6</v>
      </c>
      <c r="AG437" s="10" t="s">
        <v>6</v>
      </c>
      <c r="AH437" s="10" t="s">
        <v>12970</v>
      </c>
      <c r="AI437" s="10">
        <v>0</v>
      </c>
      <c r="AJ437" s="10" t="s">
        <v>12971</v>
      </c>
      <c r="AK437" s="23" t="s">
        <v>22900</v>
      </c>
      <c r="AL437" s="23" t="s">
        <v>16889</v>
      </c>
      <c r="AM437" s="10" t="s">
        <v>7566</v>
      </c>
      <c r="AN437" s="10" t="s">
        <v>2</v>
      </c>
      <c r="AO437" s="10" t="s">
        <v>12970</v>
      </c>
      <c r="AP437" s="10" t="s">
        <v>6</v>
      </c>
      <c r="AQ437" s="10" t="s">
        <v>12972</v>
      </c>
      <c r="AR437" s="10" t="s">
        <v>12970</v>
      </c>
      <c r="AS437" s="23" t="s">
        <v>16889</v>
      </c>
      <c r="AT437" s="10" t="str">
        <f t="shared" si="13"/>
        <v>(436, 'A0436_2026_10_03_22_00_00', 'A0436', 'PL7-3', 'Sản xuất', null, null, null, null, null, 'Chưa cập nhật', 0,  'Ca 1', '2026-10-03', '2026-10-03 22:00:00', 'Rolled',  null, 'Chưa cập nhật', null, 'Thất bại', 'Chưa cập nhật', '2026-10-03 22:00:00'),</v>
      </c>
    </row>
    <row r="438" spans="1:46" x14ac:dyDescent="0.25">
      <c r="A438" s="16" t="str">
        <v>(437, 'A0437_2026_10_03_22_00_00', 'A0437', 'PL7-3', 'Sản xuất', null, null, null, null, null, 'Chưa cập nhật', 0,  'Ca 1', '2026-10-03', '2026-10-03 22:00:00', 'Rolled',  null, 'Chưa cập nhật', null, 'Thất bại', 'Chưa cập nhật', '2026-10-03 22:00:00'),</v>
      </c>
      <c r="B438" s="17" t="str">
        <f t="shared" si="12"/>
        <v>437, 'A0437_2026_10_03_22_00_00', 'A0437', 'PL7-3', 'Sản xuất', null, null, null, null, null, 'Chưa cập nhật', 0,  'Ca 1', '2026-10-03', '2026-10-03 22:00:00', 'Rolled',  null, 'Chưa cập nhật', null, 'Thất bại', 'Chưa cập nhật', '2026-10-03 22:00:00'</v>
      </c>
      <c r="C438" s="12">
        <v>437</v>
      </c>
      <c r="D438" s="12" t="s">
        <v>8240</v>
      </c>
      <c r="E438" s="12" t="s">
        <v>8241</v>
      </c>
      <c r="F438" s="12" t="s">
        <v>0</v>
      </c>
      <c r="G438" s="12" t="s">
        <v>1</v>
      </c>
      <c r="H438" s="12" t="s">
        <v>2</v>
      </c>
      <c r="I438" s="12" t="s">
        <v>2</v>
      </c>
      <c r="J438" s="12" t="s">
        <v>2</v>
      </c>
      <c r="K438" s="12" t="s">
        <v>3</v>
      </c>
      <c r="L438" s="12">
        <v>0</v>
      </c>
      <c r="M438" s="12" t="s">
        <v>13409</v>
      </c>
      <c r="N438" s="12" t="s">
        <v>4409</v>
      </c>
      <c r="O438" s="12" t="s">
        <v>3810</v>
      </c>
      <c r="P438" s="12" t="s">
        <v>7</v>
      </c>
      <c r="Q438" s="12" t="s">
        <v>12973</v>
      </c>
      <c r="R438" s="12" t="s">
        <v>5</v>
      </c>
      <c r="S438" s="12" t="s">
        <v>6</v>
      </c>
      <c r="T438" s="12" t="s">
        <v>28</v>
      </c>
      <c r="U438" s="12" t="s">
        <v>5</v>
      </c>
      <c r="V438" s="12" t="s">
        <v>3810</v>
      </c>
      <c r="X438" s="10">
        <v>437</v>
      </c>
      <c r="Y438" s="10" t="s">
        <v>20326</v>
      </c>
      <c r="Z438" s="10" t="s">
        <v>5001</v>
      </c>
      <c r="AA438" s="10" t="s">
        <v>4559</v>
      </c>
      <c r="AB438" s="10" t="s">
        <v>7567</v>
      </c>
      <c r="AC438" s="10" t="s">
        <v>6</v>
      </c>
      <c r="AD438" s="10" t="s">
        <v>6</v>
      </c>
      <c r="AE438" s="10" t="s">
        <v>6</v>
      </c>
      <c r="AF438" s="10" t="s">
        <v>6</v>
      </c>
      <c r="AG438" s="10" t="s">
        <v>6</v>
      </c>
      <c r="AH438" s="10" t="s">
        <v>12970</v>
      </c>
      <c r="AI438" s="10">
        <v>0</v>
      </c>
      <c r="AJ438" s="10" t="s">
        <v>12971</v>
      </c>
      <c r="AK438" s="23" t="s">
        <v>22900</v>
      </c>
      <c r="AL438" s="23" t="s">
        <v>16889</v>
      </c>
      <c r="AM438" s="10" t="s">
        <v>7566</v>
      </c>
      <c r="AN438" s="10" t="s">
        <v>2</v>
      </c>
      <c r="AO438" s="10" t="s">
        <v>12970</v>
      </c>
      <c r="AP438" s="10" t="s">
        <v>6</v>
      </c>
      <c r="AQ438" s="10" t="s">
        <v>12972</v>
      </c>
      <c r="AR438" s="10" t="s">
        <v>12970</v>
      </c>
      <c r="AS438" s="23" t="s">
        <v>16889</v>
      </c>
      <c r="AT438" s="10" t="str">
        <f t="shared" si="13"/>
        <v>(437, 'A0437_2026_10_03_22_00_00', 'A0437', 'PL7-3', 'Sản xuất', null, null, null, null, null, 'Chưa cập nhật', 0,  'Ca 1', '2026-10-03', '2026-10-03 22:00:00', 'Rolled',  null, 'Chưa cập nhật', null, 'Thất bại', 'Chưa cập nhật', '2026-10-03 22:00:00'),</v>
      </c>
    </row>
    <row r="439" spans="1:46" x14ac:dyDescent="0.25">
      <c r="A439" s="16" t="str">
        <v>(438, 'A0438_2026_10_03_22_00_00', 'A0438', 'PL7-3', 'Sản xuất', null, null, null, null, null, 'Chưa cập nhật', 0,  'Ca 1', '2026-10-03', '2026-10-03 22:00:00', 'Rolled',  null, 'Chưa cập nhật', null, 'Thất bại', 'Chưa cập nhật', '2026-10-03 22:00:00'),</v>
      </c>
      <c r="B439" s="17" t="str">
        <f t="shared" si="12"/>
        <v>438, 'A0438_2026_10_03_22_00_00', 'A0438', 'PL7-3', 'Sản xuất', null, null, null, null, null, 'Chưa cập nhật', 0,  'Ca 1', '2026-10-03', '2026-10-03 22:00:00', 'Rolled',  null, 'Chưa cập nhật', null, 'Thất bại', 'Chưa cập nhật', '2026-10-03 22:00:00'</v>
      </c>
      <c r="C439" s="12">
        <v>438</v>
      </c>
      <c r="D439" s="12" t="s">
        <v>8242</v>
      </c>
      <c r="E439" s="12" t="s">
        <v>8243</v>
      </c>
      <c r="F439" s="12" t="s">
        <v>0</v>
      </c>
      <c r="G439" s="12" t="s">
        <v>1</v>
      </c>
      <c r="H439" s="12" t="s">
        <v>2</v>
      </c>
      <c r="I439" s="12" t="s">
        <v>2</v>
      </c>
      <c r="J439" s="12" t="s">
        <v>2</v>
      </c>
      <c r="K439" s="12" t="s">
        <v>3</v>
      </c>
      <c r="L439" s="12">
        <v>0</v>
      </c>
      <c r="M439" s="12" t="s">
        <v>13410</v>
      </c>
      <c r="N439" s="12" t="s">
        <v>4409</v>
      </c>
      <c r="O439" s="12" t="s">
        <v>3810</v>
      </c>
      <c r="P439" s="12" t="s">
        <v>7</v>
      </c>
      <c r="Q439" s="12" t="s">
        <v>12973</v>
      </c>
      <c r="R439" s="12" t="s">
        <v>5</v>
      </c>
      <c r="S439" s="12" t="s">
        <v>6</v>
      </c>
      <c r="T439" s="12" t="s">
        <v>28</v>
      </c>
      <c r="U439" s="12" t="s">
        <v>5</v>
      </c>
      <c r="V439" s="12" t="s">
        <v>3810</v>
      </c>
      <c r="X439" s="10">
        <v>438</v>
      </c>
      <c r="Y439" s="10" t="s">
        <v>20327</v>
      </c>
      <c r="Z439" s="10" t="s">
        <v>5002</v>
      </c>
      <c r="AA439" s="10" t="s">
        <v>4559</v>
      </c>
      <c r="AB439" s="10" t="s">
        <v>7567</v>
      </c>
      <c r="AC439" s="10" t="s">
        <v>6</v>
      </c>
      <c r="AD439" s="10" t="s">
        <v>6</v>
      </c>
      <c r="AE439" s="10" t="s">
        <v>6</v>
      </c>
      <c r="AF439" s="10" t="s">
        <v>6</v>
      </c>
      <c r="AG439" s="10" t="s">
        <v>6</v>
      </c>
      <c r="AH439" s="10" t="s">
        <v>12970</v>
      </c>
      <c r="AI439" s="10">
        <v>0</v>
      </c>
      <c r="AJ439" s="10" t="s">
        <v>12971</v>
      </c>
      <c r="AK439" s="23" t="s">
        <v>22900</v>
      </c>
      <c r="AL439" s="23" t="s">
        <v>16889</v>
      </c>
      <c r="AM439" s="10" t="s">
        <v>7566</v>
      </c>
      <c r="AN439" s="10" t="s">
        <v>2</v>
      </c>
      <c r="AO439" s="10" t="s">
        <v>12970</v>
      </c>
      <c r="AP439" s="10" t="s">
        <v>6</v>
      </c>
      <c r="AQ439" s="10" t="s">
        <v>12972</v>
      </c>
      <c r="AR439" s="10" t="s">
        <v>12970</v>
      </c>
      <c r="AS439" s="23" t="s">
        <v>16889</v>
      </c>
      <c r="AT439" s="10" t="str">
        <f t="shared" si="13"/>
        <v>(438, 'A0438_2026_10_03_22_00_00', 'A0438', 'PL7-3', 'Sản xuất', null, null, null, null, null, 'Chưa cập nhật', 0,  'Ca 1', '2026-10-03', '2026-10-03 22:00:00', 'Rolled',  null, 'Chưa cập nhật', null, 'Thất bại', 'Chưa cập nhật', '2026-10-03 22:00:00'),</v>
      </c>
    </row>
    <row r="440" spans="1:46" x14ac:dyDescent="0.25">
      <c r="A440" s="16" t="str">
        <v>(439, 'A0439_2026_10_03_22_00_00', 'A0439', 'PL7-3', 'Sản xuất', null, null, null, null, null, 'Chưa cập nhật', 0,  'Ca 1', '2026-10-03', '2026-10-03 22:00:00', 'Rolled',  null, 'Chưa cập nhật', null, 'Thất bại', 'Chưa cập nhật', '2026-10-03 22:00:00'),</v>
      </c>
      <c r="B440" s="17" t="str">
        <f t="shared" si="12"/>
        <v>439, 'A0439_2026_10_03_22_00_00', 'A0439', 'PL7-3', 'Sản xuất', null, null, null, null, null, 'Chưa cập nhật', 0,  'Ca 1', '2026-10-03', '2026-10-03 22:00:00', 'Rolled',  null, 'Chưa cập nhật', null, 'Thất bại', 'Chưa cập nhật', '2026-10-03 22:00:00'</v>
      </c>
      <c r="C440" s="12">
        <v>439</v>
      </c>
      <c r="D440" s="12" t="s">
        <v>8244</v>
      </c>
      <c r="E440" s="12" t="s">
        <v>8245</v>
      </c>
      <c r="F440" s="12" t="s">
        <v>0</v>
      </c>
      <c r="G440" s="12" t="s">
        <v>1</v>
      </c>
      <c r="H440" s="12" t="s">
        <v>2</v>
      </c>
      <c r="I440" s="12" t="s">
        <v>2</v>
      </c>
      <c r="J440" s="12" t="s">
        <v>2</v>
      </c>
      <c r="K440" s="12" t="s">
        <v>3</v>
      </c>
      <c r="L440" s="12">
        <v>0</v>
      </c>
      <c r="M440" s="12" t="s">
        <v>13411</v>
      </c>
      <c r="N440" s="12" t="s">
        <v>4409</v>
      </c>
      <c r="O440" s="12" t="s">
        <v>3810</v>
      </c>
      <c r="P440" s="12" t="s">
        <v>7</v>
      </c>
      <c r="Q440" s="12" t="s">
        <v>12973</v>
      </c>
      <c r="R440" s="12" t="s">
        <v>5</v>
      </c>
      <c r="S440" s="12" t="s">
        <v>6</v>
      </c>
      <c r="T440" s="12" t="s">
        <v>28</v>
      </c>
      <c r="U440" s="12" t="s">
        <v>5</v>
      </c>
      <c r="V440" s="12" t="s">
        <v>3810</v>
      </c>
      <c r="X440" s="10">
        <v>439</v>
      </c>
      <c r="Y440" s="10" t="s">
        <v>20328</v>
      </c>
      <c r="Z440" s="10" t="s">
        <v>5003</v>
      </c>
      <c r="AA440" s="10" t="s">
        <v>4559</v>
      </c>
      <c r="AB440" s="10" t="s">
        <v>7567</v>
      </c>
      <c r="AC440" s="10" t="s">
        <v>6</v>
      </c>
      <c r="AD440" s="10" t="s">
        <v>6</v>
      </c>
      <c r="AE440" s="10" t="s">
        <v>6</v>
      </c>
      <c r="AF440" s="10" t="s">
        <v>6</v>
      </c>
      <c r="AG440" s="10" t="s">
        <v>6</v>
      </c>
      <c r="AH440" s="10" t="s">
        <v>12970</v>
      </c>
      <c r="AI440" s="10">
        <v>0</v>
      </c>
      <c r="AJ440" s="10" t="s">
        <v>12971</v>
      </c>
      <c r="AK440" s="23" t="s">
        <v>22900</v>
      </c>
      <c r="AL440" s="23" t="s">
        <v>16889</v>
      </c>
      <c r="AM440" s="10" t="s">
        <v>7566</v>
      </c>
      <c r="AN440" s="10" t="s">
        <v>2</v>
      </c>
      <c r="AO440" s="10" t="s">
        <v>12970</v>
      </c>
      <c r="AP440" s="10" t="s">
        <v>6</v>
      </c>
      <c r="AQ440" s="10" t="s">
        <v>12972</v>
      </c>
      <c r="AR440" s="10" t="s">
        <v>12970</v>
      </c>
      <c r="AS440" s="23" t="s">
        <v>16889</v>
      </c>
      <c r="AT440" s="10" t="str">
        <f t="shared" si="13"/>
        <v>(439, 'A0439_2026_10_03_22_00_00', 'A0439', 'PL7-3', 'Sản xuất', null, null, null, null, null, 'Chưa cập nhật', 0,  'Ca 1', '2026-10-03', '2026-10-03 22:00:00', 'Rolled',  null, 'Chưa cập nhật', null, 'Thất bại', 'Chưa cập nhật', '2026-10-03 22:00:00'),</v>
      </c>
    </row>
    <row r="441" spans="1:46" x14ac:dyDescent="0.25">
      <c r="A441" s="16" t="str">
        <v>(440, 'A0440_2026_10_03_22_00_00', 'A0440', 'PL7-3', 'Sản xuất', null, null, null, null, null, 'Chưa cập nhật', 0,  'Ca 1', '2026-10-03', '2026-10-03 22:00:00', 'Rolled',  null, 'Chưa cập nhật', null, 'Thất bại', 'Chưa cập nhật', '2026-10-03 22:00:00'),</v>
      </c>
      <c r="B441" s="17" t="str">
        <f t="shared" si="12"/>
        <v>440, 'A0440_2026_10_03_22_00_00', 'A0440', 'PL7-3', 'Sản xuất', null, null, null, null, null, 'Chưa cập nhật', 0,  'Ca 1', '2026-10-03', '2026-10-03 22:00:00', 'Rolled',  null, 'Chưa cập nhật', null, 'Thất bại', 'Chưa cập nhật', '2026-10-03 22:00:00'</v>
      </c>
      <c r="C441" s="12">
        <v>440</v>
      </c>
      <c r="D441" s="12" t="s">
        <v>8246</v>
      </c>
      <c r="E441" s="12" t="s">
        <v>8247</v>
      </c>
      <c r="F441" s="12" t="s">
        <v>0</v>
      </c>
      <c r="G441" s="12" t="s">
        <v>1</v>
      </c>
      <c r="H441" s="12" t="s">
        <v>2</v>
      </c>
      <c r="I441" s="12" t="s">
        <v>2</v>
      </c>
      <c r="J441" s="12" t="s">
        <v>2</v>
      </c>
      <c r="K441" s="12" t="s">
        <v>3</v>
      </c>
      <c r="L441" s="12">
        <v>0</v>
      </c>
      <c r="M441" s="12" t="s">
        <v>13412</v>
      </c>
      <c r="N441" s="12" t="s">
        <v>4409</v>
      </c>
      <c r="O441" s="12" t="s">
        <v>3810</v>
      </c>
      <c r="P441" s="12" t="s">
        <v>7</v>
      </c>
      <c r="Q441" s="12" t="s">
        <v>12973</v>
      </c>
      <c r="R441" s="12" t="s">
        <v>5</v>
      </c>
      <c r="S441" s="12" t="s">
        <v>6</v>
      </c>
      <c r="T441" s="12" t="s">
        <v>28</v>
      </c>
      <c r="U441" s="12" t="s">
        <v>5</v>
      </c>
      <c r="V441" s="12" t="s">
        <v>3810</v>
      </c>
      <c r="X441" s="10">
        <v>440</v>
      </c>
      <c r="Y441" s="10" t="s">
        <v>20329</v>
      </c>
      <c r="Z441" s="10" t="s">
        <v>5004</v>
      </c>
      <c r="AA441" s="10" t="s">
        <v>4559</v>
      </c>
      <c r="AB441" s="10" t="s">
        <v>7567</v>
      </c>
      <c r="AC441" s="10" t="s">
        <v>6</v>
      </c>
      <c r="AD441" s="10" t="s">
        <v>6</v>
      </c>
      <c r="AE441" s="10" t="s">
        <v>6</v>
      </c>
      <c r="AF441" s="10" t="s">
        <v>6</v>
      </c>
      <c r="AG441" s="10" t="s">
        <v>6</v>
      </c>
      <c r="AH441" s="10" t="s">
        <v>12970</v>
      </c>
      <c r="AI441" s="10">
        <v>0</v>
      </c>
      <c r="AJ441" s="10" t="s">
        <v>12971</v>
      </c>
      <c r="AK441" s="23" t="s">
        <v>22900</v>
      </c>
      <c r="AL441" s="23" t="s">
        <v>16889</v>
      </c>
      <c r="AM441" s="10" t="s">
        <v>7566</v>
      </c>
      <c r="AN441" s="10" t="s">
        <v>2</v>
      </c>
      <c r="AO441" s="10" t="s">
        <v>12970</v>
      </c>
      <c r="AP441" s="10" t="s">
        <v>6</v>
      </c>
      <c r="AQ441" s="10" t="s">
        <v>12972</v>
      </c>
      <c r="AR441" s="10" t="s">
        <v>12970</v>
      </c>
      <c r="AS441" s="23" t="s">
        <v>16889</v>
      </c>
      <c r="AT441" s="10" t="str">
        <f t="shared" si="13"/>
        <v>(440, 'A0440_2026_10_03_22_00_00', 'A0440', 'PL7-3', 'Sản xuất', null, null, null, null, null, 'Chưa cập nhật', 0,  'Ca 1', '2026-10-03', '2026-10-03 22:00:00', 'Rolled',  null, 'Chưa cập nhật', null, 'Thất bại', 'Chưa cập nhật', '2026-10-03 22:00:00'),</v>
      </c>
    </row>
    <row r="442" spans="1:46" x14ac:dyDescent="0.25">
      <c r="A442" s="16" t="str">
        <v>(441, 'A0441_2026_10_03_22_00_00', 'A0441', 'PL7-3', 'Sản xuất', null, null, null, null, null, 'Chưa cập nhật', 0,  'Ca 1', '2026-10-03', '2026-10-03 22:00:00', 'Rolled',  null, 'Chưa cập nhật', null, 'Thất bại', 'Chưa cập nhật', '2026-10-03 22:00:00'),</v>
      </c>
      <c r="B442" s="17" t="str">
        <f t="shared" si="12"/>
        <v>441, 'A0441_2026_10_03_22_00_00', 'A0441', 'PL7-3', 'Sản xuất', null, null, null, null, null, 'Chưa cập nhật', 0,  'Ca 1', '2026-10-03', '2026-10-03 22:00:00', 'Rolled',  null, 'Chưa cập nhật', null, 'Thất bại', 'Chưa cập nhật', '2026-10-03 22:00:00'</v>
      </c>
      <c r="C442" s="12">
        <v>441</v>
      </c>
      <c r="D442" s="12" t="s">
        <v>8248</v>
      </c>
      <c r="E442" s="12" t="s">
        <v>8249</v>
      </c>
      <c r="F442" s="12" t="s">
        <v>0</v>
      </c>
      <c r="G442" s="12" t="s">
        <v>1</v>
      </c>
      <c r="H442" s="12" t="s">
        <v>2</v>
      </c>
      <c r="I442" s="12" t="s">
        <v>2</v>
      </c>
      <c r="J442" s="12" t="s">
        <v>2</v>
      </c>
      <c r="K442" s="12" t="s">
        <v>3</v>
      </c>
      <c r="L442" s="12">
        <v>0</v>
      </c>
      <c r="M442" s="12" t="s">
        <v>13413</v>
      </c>
      <c r="N442" s="12" t="s">
        <v>4409</v>
      </c>
      <c r="O442" s="12" t="s">
        <v>3810</v>
      </c>
      <c r="P442" s="12" t="s">
        <v>7</v>
      </c>
      <c r="Q442" s="12" t="s">
        <v>12973</v>
      </c>
      <c r="R442" s="12" t="s">
        <v>5</v>
      </c>
      <c r="S442" s="12" t="s">
        <v>6</v>
      </c>
      <c r="T442" s="12" t="s">
        <v>28</v>
      </c>
      <c r="U442" s="12" t="s">
        <v>5</v>
      </c>
      <c r="V442" s="12" t="s">
        <v>3810</v>
      </c>
      <c r="X442" s="10">
        <v>441</v>
      </c>
      <c r="Y442" s="10" t="s">
        <v>20330</v>
      </c>
      <c r="Z442" s="10" t="s">
        <v>5005</v>
      </c>
      <c r="AA442" s="10" t="s">
        <v>4559</v>
      </c>
      <c r="AB442" s="10" t="s">
        <v>7567</v>
      </c>
      <c r="AC442" s="10" t="s">
        <v>6</v>
      </c>
      <c r="AD442" s="10" t="s">
        <v>6</v>
      </c>
      <c r="AE442" s="10" t="s">
        <v>6</v>
      </c>
      <c r="AF442" s="10" t="s">
        <v>6</v>
      </c>
      <c r="AG442" s="10" t="s">
        <v>6</v>
      </c>
      <c r="AH442" s="10" t="s">
        <v>12970</v>
      </c>
      <c r="AI442" s="10">
        <v>0</v>
      </c>
      <c r="AJ442" s="10" t="s">
        <v>12971</v>
      </c>
      <c r="AK442" s="23" t="s">
        <v>22900</v>
      </c>
      <c r="AL442" s="23" t="s">
        <v>16889</v>
      </c>
      <c r="AM442" s="10" t="s">
        <v>7566</v>
      </c>
      <c r="AN442" s="10" t="s">
        <v>2</v>
      </c>
      <c r="AO442" s="10" t="s">
        <v>12970</v>
      </c>
      <c r="AP442" s="10" t="s">
        <v>6</v>
      </c>
      <c r="AQ442" s="10" t="s">
        <v>12972</v>
      </c>
      <c r="AR442" s="10" t="s">
        <v>12970</v>
      </c>
      <c r="AS442" s="23" t="s">
        <v>16889</v>
      </c>
      <c r="AT442" s="10" t="str">
        <f t="shared" si="13"/>
        <v>(441, 'A0441_2026_10_03_22_00_00', 'A0441', 'PL7-3', 'Sản xuất', null, null, null, null, null, 'Chưa cập nhật', 0,  'Ca 1', '2026-10-03', '2026-10-03 22:00:00', 'Rolled',  null, 'Chưa cập nhật', null, 'Thất bại', 'Chưa cập nhật', '2026-10-03 22:00:00'),</v>
      </c>
    </row>
    <row r="443" spans="1:46" x14ac:dyDescent="0.25">
      <c r="A443" s="16" t="str">
        <v>(442, 'A0442_2026_10_03_22_00_00', 'A0442', 'PL7-3', 'Sản xuất', null, null, null, null, null, 'Chưa cập nhật', 0,  'Ca 1', '2026-10-03', '2026-10-03 22:00:00', 'Rolled',  null, 'Chưa cập nhật', null, 'Thất bại', 'Chưa cập nhật', '2026-10-03 22:00:00'),</v>
      </c>
      <c r="B443" s="17" t="str">
        <f t="shared" si="12"/>
        <v>442, 'A0442_2026_10_03_22_00_00', 'A0442', 'PL7-3', 'Sản xuất', null, null, null, null, null, 'Chưa cập nhật', 0,  'Ca 1', '2026-10-03', '2026-10-03 22:00:00', 'Rolled',  null, 'Chưa cập nhật', null, 'Thất bại', 'Chưa cập nhật', '2026-10-03 22:00:00'</v>
      </c>
      <c r="C443" s="12">
        <v>442</v>
      </c>
      <c r="D443" s="12" t="s">
        <v>8250</v>
      </c>
      <c r="E443" s="12" t="s">
        <v>8251</v>
      </c>
      <c r="F443" s="12" t="s">
        <v>0</v>
      </c>
      <c r="G443" s="12" t="s">
        <v>1</v>
      </c>
      <c r="H443" s="12" t="s">
        <v>2</v>
      </c>
      <c r="I443" s="12" t="s">
        <v>2</v>
      </c>
      <c r="J443" s="12" t="s">
        <v>2</v>
      </c>
      <c r="K443" s="12" t="s">
        <v>3</v>
      </c>
      <c r="L443" s="12">
        <v>0</v>
      </c>
      <c r="M443" s="12" t="s">
        <v>13414</v>
      </c>
      <c r="N443" s="12" t="s">
        <v>4409</v>
      </c>
      <c r="O443" s="12" t="s">
        <v>3810</v>
      </c>
      <c r="P443" s="12" t="s">
        <v>7</v>
      </c>
      <c r="Q443" s="12" t="s">
        <v>12973</v>
      </c>
      <c r="R443" s="12" t="s">
        <v>5</v>
      </c>
      <c r="S443" s="12" t="s">
        <v>6</v>
      </c>
      <c r="T443" s="12" t="s">
        <v>28</v>
      </c>
      <c r="U443" s="12" t="s">
        <v>5</v>
      </c>
      <c r="V443" s="12" t="s">
        <v>3810</v>
      </c>
      <c r="X443" s="10">
        <v>442</v>
      </c>
      <c r="Y443" s="10" t="s">
        <v>20331</v>
      </c>
      <c r="Z443" s="10" t="s">
        <v>5006</v>
      </c>
      <c r="AA443" s="10" t="s">
        <v>4559</v>
      </c>
      <c r="AB443" s="10" t="s">
        <v>7567</v>
      </c>
      <c r="AC443" s="10" t="s">
        <v>6</v>
      </c>
      <c r="AD443" s="10" t="s">
        <v>6</v>
      </c>
      <c r="AE443" s="10" t="s">
        <v>6</v>
      </c>
      <c r="AF443" s="10" t="s">
        <v>6</v>
      </c>
      <c r="AG443" s="10" t="s">
        <v>6</v>
      </c>
      <c r="AH443" s="10" t="s">
        <v>12970</v>
      </c>
      <c r="AI443" s="10">
        <v>0</v>
      </c>
      <c r="AJ443" s="10" t="s">
        <v>12971</v>
      </c>
      <c r="AK443" s="23" t="s">
        <v>22900</v>
      </c>
      <c r="AL443" s="23" t="s">
        <v>16889</v>
      </c>
      <c r="AM443" s="10" t="s">
        <v>7566</v>
      </c>
      <c r="AN443" s="10" t="s">
        <v>2</v>
      </c>
      <c r="AO443" s="10" t="s">
        <v>12970</v>
      </c>
      <c r="AP443" s="10" t="s">
        <v>6</v>
      </c>
      <c r="AQ443" s="10" t="s">
        <v>12972</v>
      </c>
      <c r="AR443" s="10" t="s">
        <v>12970</v>
      </c>
      <c r="AS443" s="23" t="s">
        <v>16889</v>
      </c>
      <c r="AT443" s="10" t="str">
        <f t="shared" si="13"/>
        <v>(442, 'A0442_2026_10_03_22_00_00', 'A0442', 'PL7-3', 'Sản xuất', null, null, null, null, null, 'Chưa cập nhật', 0,  'Ca 1', '2026-10-03', '2026-10-03 22:00:00', 'Rolled',  null, 'Chưa cập nhật', null, 'Thất bại', 'Chưa cập nhật', '2026-10-03 22:00:00'),</v>
      </c>
    </row>
    <row r="444" spans="1:46" x14ac:dyDescent="0.25">
      <c r="A444" s="16" t="str">
        <v>(443, 'A0443_2026_10_03_22_00_00', 'A0443', 'PL7-3', 'Sản xuất', null, null, null, null, null, 'Chưa cập nhật', 0,  'Ca 1', '2026-10-03', '2026-10-03 22:00:00', 'Rolled',  null, 'Chưa cập nhật', null, 'Thất bại', 'Chưa cập nhật', '2026-10-03 22:00:00'),</v>
      </c>
      <c r="B444" s="17" t="str">
        <f t="shared" si="12"/>
        <v>443, 'A0443_2026_10_03_22_00_00', 'A0443', 'PL7-3', 'Sản xuất', null, null, null, null, null, 'Chưa cập nhật', 0,  'Ca 1', '2026-10-03', '2026-10-03 22:00:00', 'Rolled',  null, 'Chưa cập nhật', null, 'Thất bại', 'Chưa cập nhật', '2026-10-03 22:00:00'</v>
      </c>
      <c r="C444" s="12">
        <v>443</v>
      </c>
      <c r="D444" s="12" t="s">
        <v>8252</v>
      </c>
      <c r="E444" s="12" t="s">
        <v>8253</v>
      </c>
      <c r="F444" s="12" t="s">
        <v>0</v>
      </c>
      <c r="G444" s="12" t="s">
        <v>1</v>
      </c>
      <c r="H444" s="12" t="s">
        <v>2</v>
      </c>
      <c r="I444" s="12" t="s">
        <v>2</v>
      </c>
      <c r="J444" s="12" t="s">
        <v>2</v>
      </c>
      <c r="K444" s="12" t="s">
        <v>3</v>
      </c>
      <c r="L444" s="12">
        <v>0</v>
      </c>
      <c r="M444" s="12" t="s">
        <v>13415</v>
      </c>
      <c r="N444" s="12" t="s">
        <v>4409</v>
      </c>
      <c r="O444" s="12" t="s">
        <v>3810</v>
      </c>
      <c r="P444" s="12" t="s">
        <v>7</v>
      </c>
      <c r="Q444" s="12" t="s">
        <v>12973</v>
      </c>
      <c r="R444" s="12" t="s">
        <v>5</v>
      </c>
      <c r="S444" s="12" t="s">
        <v>6</v>
      </c>
      <c r="T444" s="12" t="s">
        <v>28</v>
      </c>
      <c r="U444" s="12" t="s">
        <v>5</v>
      </c>
      <c r="V444" s="12" t="s">
        <v>3810</v>
      </c>
      <c r="X444" s="10">
        <v>443</v>
      </c>
      <c r="Y444" s="10" t="s">
        <v>20332</v>
      </c>
      <c r="Z444" s="10" t="s">
        <v>5007</v>
      </c>
      <c r="AA444" s="10" t="s">
        <v>4559</v>
      </c>
      <c r="AB444" s="10" t="s">
        <v>7567</v>
      </c>
      <c r="AC444" s="10" t="s">
        <v>6</v>
      </c>
      <c r="AD444" s="10" t="s">
        <v>6</v>
      </c>
      <c r="AE444" s="10" t="s">
        <v>6</v>
      </c>
      <c r="AF444" s="10" t="s">
        <v>6</v>
      </c>
      <c r="AG444" s="10" t="s">
        <v>6</v>
      </c>
      <c r="AH444" s="10" t="s">
        <v>12970</v>
      </c>
      <c r="AI444" s="10">
        <v>0</v>
      </c>
      <c r="AJ444" s="10" t="s">
        <v>12971</v>
      </c>
      <c r="AK444" s="23" t="s">
        <v>22900</v>
      </c>
      <c r="AL444" s="23" t="s">
        <v>16889</v>
      </c>
      <c r="AM444" s="10" t="s">
        <v>7566</v>
      </c>
      <c r="AN444" s="10" t="s">
        <v>2</v>
      </c>
      <c r="AO444" s="10" t="s">
        <v>12970</v>
      </c>
      <c r="AP444" s="10" t="s">
        <v>6</v>
      </c>
      <c r="AQ444" s="10" t="s">
        <v>12972</v>
      </c>
      <c r="AR444" s="10" t="s">
        <v>12970</v>
      </c>
      <c r="AS444" s="23" t="s">
        <v>16889</v>
      </c>
      <c r="AT444" s="10" t="str">
        <f t="shared" si="13"/>
        <v>(443, 'A0443_2026_10_03_22_00_00', 'A0443', 'PL7-3', 'Sản xuất', null, null, null, null, null, 'Chưa cập nhật', 0,  'Ca 1', '2026-10-03', '2026-10-03 22:00:00', 'Rolled',  null, 'Chưa cập nhật', null, 'Thất bại', 'Chưa cập nhật', '2026-10-03 22:00:00'),</v>
      </c>
    </row>
    <row r="445" spans="1:46" x14ac:dyDescent="0.25">
      <c r="A445" s="16" t="str">
        <v>(444, 'A0444_2026_10_03_22_00_00', 'A0444', 'PL7-3', 'Sản xuất', null, null, null, null, null, 'Chưa cập nhật', 0,  'Ca 1', '2026-10-03', '2026-10-03 22:00:00', 'Rolled',  null, 'Chưa cập nhật', null, 'Thất bại', 'Chưa cập nhật', '2026-10-03 22:00:00'),</v>
      </c>
      <c r="B445" s="17" t="str">
        <f t="shared" si="12"/>
        <v>444, 'A0444_2026_10_03_22_00_00', 'A0444', 'PL7-3', 'Sản xuất', null, null, null, null, null, 'Chưa cập nhật', 0,  'Ca 1', '2026-10-03', '2026-10-03 22:00:00', 'Rolled',  null, 'Chưa cập nhật', null, 'Thất bại', 'Chưa cập nhật', '2026-10-03 22:00:00'</v>
      </c>
      <c r="C445" s="12">
        <v>444</v>
      </c>
      <c r="D445" s="12" t="s">
        <v>8254</v>
      </c>
      <c r="E445" s="12" t="s">
        <v>8255</v>
      </c>
      <c r="F445" s="12" t="s">
        <v>0</v>
      </c>
      <c r="G445" s="12" t="s">
        <v>1</v>
      </c>
      <c r="H445" s="12" t="s">
        <v>2</v>
      </c>
      <c r="I445" s="12" t="s">
        <v>2</v>
      </c>
      <c r="J445" s="12" t="s">
        <v>2</v>
      </c>
      <c r="K445" s="12" t="s">
        <v>3</v>
      </c>
      <c r="L445" s="12">
        <v>0</v>
      </c>
      <c r="M445" s="12" t="s">
        <v>13416</v>
      </c>
      <c r="N445" s="12" t="s">
        <v>4409</v>
      </c>
      <c r="O445" s="12" t="s">
        <v>3810</v>
      </c>
      <c r="P445" s="12" t="s">
        <v>7</v>
      </c>
      <c r="Q445" s="12" t="s">
        <v>12973</v>
      </c>
      <c r="R445" s="12" t="s">
        <v>5</v>
      </c>
      <c r="S445" s="12" t="s">
        <v>6</v>
      </c>
      <c r="T445" s="12" t="s">
        <v>28</v>
      </c>
      <c r="U445" s="12" t="s">
        <v>5</v>
      </c>
      <c r="V445" s="12" t="s">
        <v>3810</v>
      </c>
      <c r="X445" s="10">
        <v>444</v>
      </c>
      <c r="Y445" s="10" t="s">
        <v>20333</v>
      </c>
      <c r="Z445" s="10" t="s">
        <v>5008</v>
      </c>
      <c r="AA445" s="10" t="s">
        <v>4559</v>
      </c>
      <c r="AB445" s="10" t="s">
        <v>7567</v>
      </c>
      <c r="AC445" s="10" t="s">
        <v>6</v>
      </c>
      <c r="AD445" s="10" t="s">
        <v>6</v>
      </c>
      <c r="AE445" s="10" t="s">
        <v>6</v>
      </c>
      <c r="AF445" s="10" t="s">
        <v>6</v>
      </c>
      <c r="AG445" s="10" t="s">
        <v>6</v>
      </c>
      <c r="AH445" s="10" t="s">
        <v>12970</v>
      </c>
      <c r="AI445" s="10">
        <v>0</v>
      </c>
      <c r="AJ445" s="10" t="s">
        <v>12971</v>
      </c>
      <c r="AK445" s="23" t="s">
        <v>22900</v>
      </c>
      <c r="AL445" s="23" t="s">
        <v>16889</v>
      </c>
      <c r="AM445" s="10" t="s">
        <v>7566</v>
      </c>
      <c r="AN445" s="10" t="s">
        <v>2</v>
      </c>
      <c r="AO445" s="10" t="s">
        <v>12970</v>
      </c>
      <c r="AP445" s="10" t="s">
        <v>6</v>
      </c>
      <c r="AQ445" s="10" t="s">
        <v>12972</v>
      </c>
      <c r="AR445" s="10" t="s">
        <v>12970</v>
      </c>
      <c r="AS445" s="23" t="s">
        <v>16889</v>
      </c>
      <c r="AT445" s="10" t="str">
        <f t="shared" si="13"/>
        <v>(444, 'A0444_2026_10_03_22_00_00', 'A0444', 'PL7-3', 'Sản xuất', null, null, null, null, null, 'Chưa cập nhật', 0,  'Ca 1', '2026-10-03', '2026-10-03 22:00:00', 'Rolled',  null, 'Chưa cập nhật', null, 'Thất bại', 'Chưa cập nhật', '2026-10-03 22:00:00'),</v>
      </c>
    </row>
    <row r="446" spans="1:46" x14ac:dyDescent="0.25">
      <c r="A446" s="16" t="str">
        <v>(445, 'A0445_2026_10_03_22_00_00', 'A0445', 'PL7-3', 'Sản xuất', null, null, null, null, null, 'Chưa cập nhật', 0,  'Ca 1', '2026-10-03', '2026-10-03 22:00:00', 'Rolled',  null, 'Chưa cập nhật', null, 'Thất bại', 'Chưa cập nhật', '2026-10-03 22:00:00'),</v>
      </c>
      <c r="B446" s="17" t="str">
        <f t="shared" si="12"/>
        <v>445, 'A0445_2026_10_03_22_00_00', 'A0445', 'PL7-3', 'Sản xuất', null, null, null, null, null, 'Chưa cập nhật', 0,  'Ca 1', '2026-10-03', '2026-10-03 22:00:00', 'Rolled',  null, 'Chưa cập nhật', null, 'Thất bại', 'Chưa cập nhật', '2026-10-03 22:00:00'</v>
      </c>
      <c r="C446" s="12">
        <v>445</v>
      </c>
      <c r="D446" s="12" t="s">
        <v>8256</v>
      </c>
      <c r="E446" s="12" t="s">
        <v>8257</v>
      </c>
      <c r="F446" s="12" t="s">
        <v>0</v>
      </c>
      <c r="G446" s="12" t="s">
        <v>1</v>
      </c>
      <c r="H446" s="12" t="s">
        <v>2</v>
      </c>
      <c r="I446" s="12" t="s">
        <v>2</v>
      </c>
      <c r="J446" s="12" t="s">
        <v>2</v>
      </c>
      <c r="K446" s="12" t="s">
        <v>3</v>
      </c>
      <c r="L446" s="12">
        <v>0</v>
      </c>
      <c r="M446" s="12" t="s">
        <v>13417</v>
      </c>
      <c r="N446" s="12" t="s">
        <v>4409</v>
      </c>
      <c r="O446" s="12" t="s">
        <v>3810</v>
      </c>
      <c r="P446" s="12" t="s">
        <v>7</v>
      </c>
      <c r="Q446" s="12" t="s">
        <v>12973</v>
      </c>
      <c r="R446" s="12" t="s">
        <v>5</v>
      </c>
      <c r="S446" s="12" t="s">
        <v>6</v>
      </c>
      <c r="T446" s="12" t="s">
        <v>28</v>
      </c>
      <c r="U446" s="12" t="s">
        <v>5</v>
      </c>
      <c r="V446" s="12" t="s">
        <v>3810</v>
      </c>
      <c r="X446" s="10">
        <v>445</v>
      </c>
      <c r="Y446" s="10" t="s">
        <v>20334</v>
      </c>
      <c r="Z446" s="10" t="s">
        <v>5009</v>
      </c>
      <c r="AA446" s="10" t="s">
        <v>4559</v>
      </c>
      <c r="AB446" s="10" t="s">
        <v>7567</v>
      </c>
      <c r="AC446" s="10" t="s">
        <v>6</v>
      </c>
      <c r="AD446" s="10" t="s">
        <v>6</v>
      </c>
      <c r="AE446" s="10" t="s">
        <v>6</v>
      </c>
      <c r="AF446" s="10" t="s">
        <v>6</v>
      </c>
      <c r="AG446" s="10" t="s">
        <v>6</v>
      </c>
      <c r="AH446" s="10" t="s">
        <v>12970</v>
      </c>
      <c r="AI446" s="10">
        <v>0</v>
      </c>
      <c r="AJ446" s="10" t="s">
        <v>12971</v>
      </c>
      <c r="AK446" s="23" t="s">
        <v>22900</v>
      </c>
      <c r="AL446" s="23" t="s">
        <v>16889</v>
      </c>
      <c r="AM446" s="10" t="s">
        <v>7566</v>
      </c>
      <c r="AN446" s="10" t="s">
        <v>2</v>
      </c>
      <c r="AO446" s="10" t="s">
        <v>12970</v>
      </c>
      <c r="AP446" s="10" t="s">
        <v>6</v>
      </c>
      <c r="AQ446" s="10" t="s">
        <v>12972</v>
      </c>
      <c r="AR446" s="10" t="s">
        <v>12970</v>
      </c>
      <c r="AS446" s="23" t="s">
        <v>16889</v>
      </c>
      <c r="AT446" s="10" t="str">
        <f t="shared" si="13"/>
        <v>(445, 'A0445_2026_10_03_22_00_00', 'A0445', 'PL7-3', 'Sản xuất', null, null, null, null, null, 'Chưa cập nhật', 0,  'Ca 1', '2026-10-03', '2026-10-03 22:00:00', 'Rolled',  null, 'Chưa cập nhật', null, 'Thất bại', 'Chưa cập nhật', '2026-10-03 22:00:00'),</v>
      </c>
    </row>
    <row r="447" spans="1:46" x14ac:dyDescent="0.25">
      <c r="A447" s="16" t="str">
        <v>(446, 'A0446_2026_10_03_22_00_00', 'A0446', 'PL7-3', 'Sản xuất', null, null, null, null, null, 'Chưa cập nhật', 0,  'Ca 1', '2026-10-03', '2026-10-03 22:00:00', 'Rolled',  null, 'Chưa cập nhật', null, 'Thất bại', 'Chưa cập nhật', '2026-10-03 22:00:00'),</v>
      </c>
      <c r="B447" s="17" t="str">
        <f t="shared" si="12"/>
        <v>446, 'A0446_2026_10_03_22_00_00', 'A0446', 'PL7-3', 'Sản xuất', null, null, null, null, null, 'Chưa cập nhật', 0,  'Ca 1', '2026-10-03', '2026-10-03 22:00:00', 'Rolled',  null, 'Chưa cập nhật', null, 'Thất bại', 'Chưa cập nhật', '2026-10-03 22:00:00'</v>
      </c>
      <c r="C447" s="12">
        <v>446</v>
      </c>
      <c r="D447" s="12" t="s">
        <v>8258</v>
      </c>
      <c r="E447" s="12" t="s">
        <v>8259</v>
      </c>
      <c r="F447" s="12" t="s">
        <v>0</v>
      </c>
      <c r="G447" s="12" t="s">
        <v>1</v>
      </c>
      <c r="H447" s="12" t="s">
        <v>2</v>
      </c>
      <c r="I447" s="12" t="s">
        <v>2</v>
      </c>
      <c r="J447" s="12" t="s">
        <v>2</v>
      </c>
      <c r="K447" s="12" t="s">
        <v>3</v>
      </c>
      <c r="L447" s="12">
        <v>0</v>
      </c>
      <c r="M447" s="12" t="s">
        <v>13418</v>
      </c>
      <c r="N447" s="12" t="s">
        <v>4409</v>
      </c>
      <c r="O447" s="12" t="s">
        <v>3810</v>
      </c>
      <c r="P447" s="12" t="s">
        <v>7</v>
      </c>
      <c r="Q447" s="12" t="s">
        <v>12973</v>
      </c>
      <c r="R447" s="12" t="s">
        <v>5</v>
      </c>
      <c r="S447" s="12" t="s">
        <v>6</v>
      </c>
      <c r="T447" s="12" t="s">
        <v>28</v>
      </c>
      <c r="U447" s="12" t="s">
        <v>5</v>
      </c>
      <c r="V447" s="12" t="s">
        <v>3810</v>
      </c>
      <c r="X447" s="10">
        <v>446</v>
      </c>
      <c r="Y447" s="10" t="s">
        <v>20335</v>
      </c>
      <c r="Z447" s="10" t="s">
        <v>5010</v>
      </c>
      <c r="AA447" s="10" t="s">
        <v>4559</v>
      </c>
      <c r="AB447" s="10" t="s">
        <v>7567</v>
      </c>
      <c r="AC447" s="10" t="s">
        <v>6</v>
      </c>
      <c r="AD447" s="10" t="s">
        <v>6</v>
      </c>
      <c r="AE447" s="10" t="s">
        <v>6</v>
      </c>
      <c r="AF447" s="10" t="s">
        <v>6</v>
      </c>
      <c r="AG447" s="10" t="s">
        <v>6</v>
      </c>
      <c r="AH447" s="10" t="s">
        <v>12970</v>
      </c>
      <c r="AI447" s="10">
        <v>0</v>
      </c>
      <c r="AJ447" s="10" t="s">
        <v>12971</v>
      </c>
      <c r="AK447" s="23" t="s">
        <v>22900</v>
      </c>
      <c r="AL447" s="23" t="s">
        <v>16889</v>
      </c>
      <c r="AM447" s="10" t="s">
        <v>7566</v>
      </c>
      <c r="AN447" s="10" t="s">
        <v>2</v>
      </c>
      <c r="AO447" s="10" t="s">
        <v>12970</v>
      </c>
      <c r="AP447" s="10" t="s">
        <v>6</v>
      </c>
      <c r="AQ447" s="10" t="s">
        <v>12972</v>
      </c>
      <c r="AR447" s="10" t="s">
        <v>12970</v>
      </c>
      <c r="AS447" s="23" t="s">
        <v>16889</v>
      </c>
      <c r="AT447" s="10" t="str">
        <f t="shared" si="13"/>
        <v>(446, 'A0446_2026_10_03_22_00_00', 'A0446', 'PL7-3', 'Sản xuất', null, null, null, null, null, 'Chưa cập nhật', 0,  'Ca 1', '2026-10-03', '2026-10-03 22:00:00', 'Rolled',  null, 'Chưa cập nhật', null, 'Thất bại', 'Chưa cập nhật', '2026-10-03 22:00:00'),</v>
      </c>
    </row>
    <row r="448" spans="1:46" x14ac:dyDescent="0.25">
      <c r="A448" s="16" t="str">
        <v>(447, 'A0447_2026_10_03_22_00_00', 'A0447', 'PL7-3', 'Sản xuất', null, null, null, null, null, 'Chưa cập nhật', 0,  'Ca 1', '2026-10-03', '2026-10-03 22:00:00', 'Rolled',  null, 'Chưa cập nhật', null, 'Thất bại', 'Chưa cập nhật', '2026-10-03 22:00:00'),</v>
      </c>
      <c r="B448" s="17" t="str">
        <f t="shared" si="12"/>
        <v>447, 'A0447_2026_10_03_22_00_00', 'A0447', 'PL7-3', 'Sản xuất', null, null, null, null, null, 'Chưa cập nhật', 0,  'Ca 1', '2026-10-03', '2026-10-03 22:00:00', 'Rolled',  null, 'Chưa cập nhật', null, 'Thất bại', 'Chưa cập nhật', '2026-10-03 22:00:00'</v>
      </c>
      <c r="C448" s="12">
        <v>447</v>
      </c>
      <c r="D448" s="12" t="s">
        <v>8260</v>
      </c>
      <c r="E448" s="12" t="s">
        <v>8261</v>
      </c>
      <c r="F448" s="12" t="s">
        <v>0</v>
      </c>
      <c r="G448" s="12" t="s">
        <v>1</v>
      </c>
      <c r="H448" s="12" t="s">
        <v>2</v>
      </c>
      <c r="I448" s="12" t="s">
        <v>2</v>
      </c>
      <c r="J448" s="12" t="s">
        <v>2</v>
      </c>
      <c r="K448" s="12" t="s">
        <v>3</v>
      </c>
      <c r="L448" s="12">
        <v>0</v>
      </c>
      <c r="M448" s="12" t="s">
        <v>13419</v>
      </c>
      <c r="N448" s="12" t="s">
        <v>4409</v>
      </c>
      <c r="O448" s="12" t="s">
        <v>3810</v>
      </c>
      <c r="P448" s="12" t="s">
        <v>7</v>
      </c>
      <c r="Q448" s="12" t="s">
        <v>12973</v>
      </c>
      <c r="R448" s="12" t="s">
        <v>5</v>
      </c>
      <c r="S448" s="12" t="s">
        <v>6</v>
      </c>
      <c r="T448" s="12" t="s">
        <v>28</v>
      </c>
      <c r="U448" s="12" t="s">
        <v>5</v>
      </c>
      <c r="V448" s="12" t="s">
        <v>3810</v>
      </c>
      <c r="X448" s="10">
        <v>447</v>
      </c>
      <c r="Y448" s="10" t="s">
        <v>20336</v>
      </c>
      <c r="Z448" s="10" t="s">
        <v>5011</v>
      </c>
      <c r="AA448" s="10" t="s">
        <v>4559</v>
      </c>
      <c r="AB448" s="10" t="s">
        <v>7567</v>
      </c>
      <c r="AC448" s="10" t="s">
        <v>6</v>
      </c>
      <c r="AD448" s="10" t="s">
        <v>6</v>
      </c>
      <c r="AE448" s="10" t="s">
        <v>6</v>
      </c>
      <c r="AF448" s="10" t="s">
        <v>6</v>
      </c>
      <c r="AG448" s="10" t="s">
        <v>6</v>
      </c>
      <c r="AH448" s="10" t="s">
        <v>12970</v>
      </c>
      <c r="AI448" s="10">
        <v>0</v>
      </c>
      <c r="AJ448" s="10" t="s">
        <v>12971</v>
      </c>
      <c r="AK448" s="23" t="s">
        <v>22900</v>
      </c>
      <c r="AL448" s="23" t="s">
        <v>16889</v>
      </c>
      <c r="AM448" s="10" t="s">
        <v>7566</v>
      </c>
      <c r="AN448" s="10" t="s">
        <v>2</v>
      </c>
      <c r="AO448" s="10" t="s">
        <v>12970</v>
      </c>
      <c r="AP448" s="10" t="s">
        <v>6</v>
      </c>
      <c r="AQ448" s="10" t="s">
        <v>12972</v>
      </c>
      <c r="AR448" s="10" t="s">
        <v>12970</v>
      </c>
      <c r="AS448" s="23" t="s">
        <v>16889</v>
      </c>
      <c r="AT448" s="10" t="str">
        <f t="shared" si="13"/>
        <v>(447, 'A0447_2026_10_03_22_00_00', 'A0447', 'PL7-3', 'Sản xuất', null, null, null, null, null, 'Chưa cập nhật', 0,  'Ca 1', '2026-10-03', '2026-10-03 22:00:00', 'Rolled',  null, 'Chưa cập nhật', null, 'Thất bại', 'Chưa cập nhật', '2026-10-03 22:00:00'),</v>
      </c>
    </row>
    <row r="449" spans="1:46" x14ac:dyDescent="0.25">
      <c r="A449" s="16" t="str">
        <v>(448, 'A0448_2026_10_03_22_00_00', 'A0448', 'PL7-3', 'Sản xuất', null, null, null, null, null, 'Chưa cập nhật', 0,  'Ca 1', '2026-10-03', '2026-10-03 22:00:00', 'Rolled',  null, 'Chưa cập nhật', null, 'Thất bại', 'Chưa cập nhật', '2026-10-03 22:00:00'),</v>
      </c>
      <c r="B449" s="17" t="str">
        <f t="shared" si="12"/>
        <v>448, 'A0448_2026_10_03_22_00_00', 'A0448', 'PL7-3', 'Sản xuất', null, null, null, null, null, 'Chưa cập nhật', 0,  'Ca 1', '2026-10-03', '2026-10-03 22:00:00', 'Rolled',  null, 'Chưa cập nhật', null, 'Thất bại', 'Chưa cập nhật', '2026-10-03 22:00:00'</v>
      </c>
      <c r="C449" s="12">
        <v>448</v>
      </c>
      <c r="D449" s="12" t="s">
        <v>8262</v>
      </c>
      <c r="E449" s="12" t="s">
        <v>8263</v>
      </c>
      <c r="F449" s="12" t="s">
        <v>0</v>
      </c>
      <c r="G449" s="12" t="s">
        <v>1</v>
      </c>
      <c r="H449" s="12" t="s">
        <v>2</v>
      </c>
      <c r="I449" s="12" t="s">
        <v>2</v>
      </c>
      <c r="J449" s="12" t="s">
        <v>2</v>
      </c>
      <c r="K449" s="12" t="s">
        <v>3</v>
      </c>
      <c r="L449" s="12">
        <v>0</v>
      </c>
      <c r="M449" s="12" t="s">
        <v>13420</v>
      </c>
      <c r="N449" s="12" t="s">
        <v>4409</v>
      </c>
      <c r="O449" s="12" t="s">
        <v>3810</v>
      </c>
      <c r="P449" s="12" t="s">
        <v>7</v>
      </c>
      <c r="Q449" s="12" t="s">
        <v>12973</v>
      </c>
      <c r="R449" s="12" t="s">
        <v>5</v>
      </c>
      <c r="S449" s="12" t="s">
        <v>6</v>
      </c>
      <c r="T449" s="12" t="s">
        <v>28</v>
      </c>
      <c r="U449" s="12" t="s">
        <v>5</v>
      </c>
      <c r="V449" s="12" t="s">
        <v>3810</v>
      </c>
      <c r="X449" s="10">
        <v>448</v>
      </c>
      <c r="Y449" s="10" t="s">
        <v>20337</v>
      </c>
      <c r="Z449" s="10" t="s">
        <v>5012</v>
      </c>
      <c r="AA449" s="10" t="s">
        <v>4559</v>
      </c>
      <c r="AB449" s="10" t="s">
        <v>7567</v>
      </c>
      <c r="AC449" s="10" t="s">
        <v>6</v>
      </c>
      <c r="AD449" s="10" t="s">
        <v>6</v>
      </c>
      <c r="AE449" s="10" t="s">
        <v>6</v>
      </c>
      <c r="AF449" s="10" t="s">
        <v>6</v>
      </c>
      <c r="AG449" s="10" t="s">
        <v>6</v>
      </c>
      <c r="AH449" s="10" t="s">
        <v>12970</v>
      </c>
      <c r="AI449" s="10">
        <v>0</v>
      </c>
      <c r="AJ449" s="10" t="s">
        <v>12971</v>
      </c>
      <c r="AK449" s="23" t="s">
        <v>22900</v>
      </c>
      <c r="AL449" s="23" t="s">
        <v>16889</v>
      </c>
      <c r="AM449" s="10" t="s">
        <v>7566</v>
      </c>
      <c r="AN449" s="10" t="s">
        <v>2</v>
      </c>
      <c r="AO449" s="10" t="s">
        <v>12970</v>
      </c>
      <c r="AP449" s="10" t="s">
        <v>6</v>
      </c>
      <c r="AQ449" s="10" t="s">
        <v>12972</v>
      </c>
      <c r="AR449" s="10" t="s">
        <v>12970</v>
      </c>
      <c r="AS449" s="23" t="s">
        <v>16889</v>
      </c>
      <c r="AT449" s="10" t="str">
        <f t="shared" si="13"/>
        <v>(448, 'A0448_2026_10_03_22_00_00', 'A0448', 'PL7-3', 'Sản xuất', null, null, null, null, null, 'Chưa cập nhật', 0,  'Ca 1', '2026-10-03', '2026-10-03 22:00:00', 'Rolled',  null, 'Chưa cập nhật', null, 'Thất bại', 'Chưa cập nhật', '2026-10-03 22:00:00'),</v>
      </c>
    </row>
    <row r="450" spans="1:46" x14ac:dyDescent="0.25">
      <c r="A450" s="16" t="str">
        <v>(449, 'A0449_2026_10_03_22_00_00', 'A0449', 'PL7-3', 'Sản xuất', null, null, null, null, null, 'Chưa cập nhật', 0,  'Ca 1', '2026-10-03', '2026-10-03 22:00:00', 'Rolled',  null, 'Chưa cập nhật', null, 'Thất bại', 'Chưa cập nhật', '2026-10-03 22:00:00'),</v>
      </c>
      <c r="B450" s="17" t="str">
        <f t="shared" si="12"/>
        <v>449, 'A0449_2026_10_03_22_00_00', 'A0449', 'PL7-3', 'Sản xuất', null, null, null, null, null, 'Chưa cập nhật', 0,  'Ca 1', '2026-10-03', '2026-10-03 22:00:00', 'Rolled',  null, 'Chưa cập nhật', null, 'Thất bại', 'Chưa cập nhật', '2026-10-03 22:00:00'</v>
      </c>
      <c r="C450" s="12">
        <v>449</v>
      </c>
      <c r="D450" s="12" t="s">
        <v>8264</v>
      </c>
      <c r="E450" s="12" t="s">
        <v>8265</v>
      </c>
      <c r="F450" s="12" t="s">
        <v>0</v>
      </c>
      <c r="G450" s="12" t="s">
        <v>1</v>
      </c>
      <c r="H450" s="12" t="s">
        <v>2</v>
      </c>
      <c r="I450" s="12" t="s">
        <v>2</v>
      </c>
      <c r="J450" s="12" t="s">
        <v>2</v>
      </c>
      <c r="K450" s="12" t="s">
        <v>3</v>
      </c>
      <c r="L450" s="12">
        <v>0</v>
      </c>
      <c r="M450" s="12" t="s">
        <v>13421</v>
      </c>
      <c r="N450" s="12" t="s">
        <v>4409</v>
      </c>
      <c r="O450" s="12" t="s">
        <v>3810</v>
      </c>
      <c r="P450" s="12" t="s">
        <v>7</v>
      </c>
      <c r="Q450" s="12" t="s">
        <v>12973</v>
      </c>
      <c r="R450" s="12" t="s">
        <v>5</v>
      </c>
      <c r="S450" s="12" t="s">
        <v>6</v>
      </c>
      <c r="T450" s="12" t="s">
        <v>28</v>
      </c>
      <c r="U450" s="12" t="s">
        <v>5</v>
      </c>
      <c r="V450" s="12" t="s">
        <v>3810</v>
      </c>
      <c r="X450" s="10">
        <v>449</v>
      </c>
      <c r="Y450" s="10" t="s">
        <v>20338</v>
      </c>
      <c r="Z450" s="10" t="s">
        <v>5013</v>
      </c>
      <c r="AA450" s="10" t="s">
        <v>4559</v>
      </c>
      <c r="AB450" s="10" t="s">
        <v>7567</v>
      </c>
      <c r="AC450" s="10" t="s">
        <v>6</v>
      </c>
      <c r="AD450" s="10" t="s">
        <v>6</v>
      </c>
      <c r="AE450" s="10" t="s">
        <v>6</v>
      </c>
      <c r="AF450" s="10" t="s">
        <v>6</v>
      </c>
      <c r="AG450" s="10" t="s">
        <v>6</v>
      </c>
      <c r="AH450" s="10" t="s">
        <v>12970</v>
      </c>
      <c r="AI450" s="10">
        <v>0</v>
      </c>
      <c r="AJ450" s="10" t="s">
        <v>12971</v>
      </c>
      <c r="AK450" s="23" t="s">
        <v>22900</v>
      </c>
      <c r="AL450" s="23" t="s">
        <v>16889</v>
      </c>
      <c r="AM450" s="10" t="s">
        <v>7566</v>
      </c>
      <c r="AN450" s="10" t="s">
        <v>2</v>
      </c>
      <c r="AO450" s="10" t="s">
        <v>12970</v>
      </c>
      <c r="AP450" s="10" t="s">
        <v>6</v>
      </c>
      <c r="AQ450" s="10" t="s">
        <v>12972</v>
      </c>
      <c r="AR450" s="10" t="s">
        <v>12970</v>
      </c>
      <c r="AS450" s="23" t="s">
        <v>16889</v>
      </c>
      <c r="AT450" s="10" t="str">
        <f t="shared" si="13"/>
        <v>(449, 'A0449_2026_10_03_22_00_00', 'A0449', 'PL7-3', 'Sản xuất', null, null, null, null, null, 'Chưa cập nhật', 0,  'Ca 1', '2026-10-03', '2026-10-03 22:00:00', 'Rolled',  null, 'Chưa cập nhật', null, 'Thất bại', 'Chưa cập nhật', '2026-10-03 22:00:00'),</v>
      </c>
    </row>
    <row r="451" spans="1:46" x14ac:dyDescent="0.25">
      <c r="A451" s="16" t="str">
        <v>(450, 'A0450_2026_10_03_22_00_00', 'A0450', 'PL7-3', 'Sản xuất', null, null, null, null, null, 'Chưa cập nhật', 0,  'Ca 1', '2026-10-03', '2026-10-03 22:00:00', 'Rolled',  null, 'Chưa cập nhật', null, 'Thất bại', 'Chưa cập nhật', '2026-10-03 22:00:00'),</v>
      </c>
      <c r="B451" s="17" t="str">
        <f t="shared" ref="B451:B514" si="14">MID(A451,2,LEN(A451)-3)</f>
        <v>450, 'A0450_2026_10_03_22_00_00', 'A0450', 'PL7-3', 'Sản xuất', null, null, null, null, null, 'Chưa cập nhật', 0,  'Ca 1', '2026-10-03', '2026-10-03 22:00:00', 'Rolled',  null, 'Chưa cập nhật', null, 'Thất bại', 'Chưa cập nhật', '2026-10-03 22:00:00'</v>
      </c>
      <c r="C451" s="12">
        <v>450</v>
      </c>
      <c r="D451" s="12" t="s">
        <v>8266</v>
      </c>
      <c r="E451" s="12" t="s">
        <v>8267</v>
      </c>
      <c r="F451" s="12" t="s">
        <v>0</v>
      </c>
      <c r="G451" s="12" t="s">
        <v>1</v>
      </c>
      <c r="H451" s="12" t="s">
        <v>2</v>
      </c>
      <c r="I451" s="12" t="s">
        <v>2</v>
      </c>
      <c r="J451" s="12" t="s">
        <v>2</v>
      </c>
      <c r="K451" s="12" t="s">
        <v>3</v>
      </c>
      <c r="L451" s="12">
        <v>0</v>
      </c>
      <c r="M451" s="12" t="s">
        <v>13422</v>
      </c>
      <c r="N451" s="12" t="s">
        <v>4409</v>
      </c>
      <c r="O451" s="12" t="s">
        <v>3810</v>
      </c>
      <c r="P451" s="12" t="s">
        <v>7</v>
      </c>
      <c r="Q451" s="12" t="s">
        <v>12973</v>
      </c>
      <c r="R451" s="12" t="s">
        <v>5</v>
      </c>
      <c r="S451" s="12" t="s">
        <v>6</v>
      </c>
      <c r="T451" s="12" t="s">
        <v>28</v>
      </c>
      <c r="U451" s="12" t="s">
        <v>5</v>
      </c>
      <c r="V451" s="12" t="s">
        <v>3810</v>
      </c>
      <c r="X451" s="10">
        <v>450</v>
      </c>
      <c r="Y451" s="10" t="s">
        <v>20339</v>
      </c>
      <c r="Z451" s="10" t="s">
        <v>5014</v>
      </c>
      <c r="AA451" s="10" t="s">
        <v>4559</v>
      </c>
      <c r="AB451" s="10" t="s">
        <v>7567</v>
      </c>
      <c r="AC451" s="10" t="s">
        <v>6</v>
      </c>
      <c r="AD451" s="10" t="s">
        <v>6</v>
      </c>
      <c r="AE451" s="10" t="s">
        <v>6</v>
      </c>
      <c r="AF451" s="10" t="s">
        <v>6</v>
      </c>
      <c r="AG451" s="10" t="s">
        <v>6</v>
      </c>
      <c r="AH451" s="10" t="s">
        <v>12970</v>
      </c>
      <c r="AI451" s="10">
        <v>0</v>
      </c>
      <c r="AJ451" s="10" t="s">
        <v>12971</v>
      </c>
      <c r="AK451" s="23" t="s">
        <v>22900</v>
      </c>
      <c r="AL451" s="23" t="s">
        <v>16889</v>
      </c>
      <c r="AM451" s="10" t="s">
        <v>7566</v>
      </c>
      <c r="AN451" s="10" t="s">
        <v>2</v>
      </c>
      <c r="AO451" s="10" t="s">
        <v>12970</v>
      </c>
      <c r="AP451" s="10" t="s">
        <v>6</v>
      </c>
      <c r="AQ451" s="10" t="s">
        <v>12972</v>
      </c>
      <c r="AR451" s="10" t="s">
        <v>12970</v>
      </c>
      <c r="AS451" s="23" t="s">
        <v>16889</v>
      </c>
      <c r="AT451" s="10" t="str">
        <f t="shared" ref="AT451:AT514" si="15">"(" &amp; X451 &amp; ", '" &amp; Y451 &amp; "', '" &amp; Z451 &amp; "', '" &amp; AA451 &amp; "', '" &amp; AB451 &amp; "', " &amp; AC451 &amp; ", "&amp;AD451&amp;", "&amp;AE451 &amp;", " &amp; AF451 &amp; ", " &amp; AG451 &amp; ", '" &amp; AH451 &amp; "', " &amp; AI451 &amp; ",  '" &amp; AJ451 &amp; "', '" &amp; AK451 &amp; "', '" &amp; AL451 &amp; "', '" &amp; AM451 &amp; "', " &amp; AN451 &amp; ", '" &amp; AO451 &amp; "', " &amp; AP451 &amp; ", '" &amp; AQ451 &amp; "', '" &amp; AR451 &amp; "', '" &amp; AS451 &amp; "'),"</f>
        <v>(450, 'A0450_2026_10_03_22_00_00', 'A0450', 'PL7-3', 'Sản xuất', null, null, null, null, null, 'Chưa cập nhật', 0,  'Ca 1', '2026-10-03', '2026-10-03 22:00:00', 'Rolled',  null, 'Chưa cập nhật', null, 'Thất bại', 'Chưa cập nhật', '2026-10-03 22:00:00'),</v>
      </c>
    </row>
    <row r="452" spans="1:46" x14ac:dyDescent="0.25">
      <c r="A452" s="16" t="str">
        <v>(451, 'A0451_2026_10_03_22_00_00', 'A0451', 'PL7-3', 'Sản xuất', null, null, null, null, null, 'Chưa cập nhật', 0,  'Ca 1', '2026-10-03', '2026-10-03 22:00:00', 'Rolled',  null, 'Chưa cập nhật', null, 'Thất bại', 'Chưa cập nhật', '2026-10-03 22:00:00'),</v>
      </c>
      <c r="B452" s="17" t="str">
        <f t="shared" si="14"/>
        <v>451, 'A0451_2026_10_03_22_00_00', 'A0451', 'PL7-3', 'Sản xuất', null, null, null, null, null, 'Chưa cập nhật', 0,  'Ca 1', '2026-10-03', '2026-10-03 22:00:00', 'Rolled',  null, 'Chưa cập nhật', null, 'Thất bại', 'Chưa cập nhật', '2026-10-03 22:00:00'</v>
      </c>
      <c r="C452" s="12">
        <v>451</v>
      </c>
      <c r="D452" s="12" t="s">
        <v>8268</v>
      </c>
      <c r="E452" s="12" t="s">
        <v>8269</v>
      </c>
      <c r="F452" s="12" t="s">
        <v>0</v>
      </c>
      <c r="G452" s="12" t="s">
        <v>1</v>
      </c>
      <c r="H452" s="12" t="s">
        <v>2</v>
      </c>
      <c r="I452" s="12" t="s">
        <v>2</v>
      </c>
      <c r="J452" s="12" t="s">
        <v>2</v>
      </c>
      <c r="K452" s="12" t="s">
        <v>3</v>
      </c>
      <c r="L452" s="12">
        <v>0</v>
      </c>
      <c r="M452" s="12" t="s">
        <v>13423</v>
      </c>
      <c r="N452" s="12" t="s">
        <v>4409</v>
      </c>
      <c r="O452" s="12" t="s">
        <v>3810</v>
      </c>
      <c r="P452" s="12" t="s">
        <v>7</v>
      </c>
      <c r="Q452" s="12" t="s">
        <v>12973</v>
      </c>
      <c r="R452" s="12" t="s">
        <v>5</v>
      </c>
      <c r="S452" s="12" t="s">
        <v>6</v>
      </c>
      <c r="T452" s="12" t="s">
        <v>28</v>
      </c>
      <c r="U452" s="12" t="s">
        <v>5</v>
      </c>
      <c r="V452" s="12" t="s">
        <v>3810</v>
      </c>
      <c r="X452" s="10">
        <v>451</v>
      </c>
      <c r="Y452" s="10" t="s">
        <v>20340</v>
      </c>
      <c r="Z452" s="10" t="s">
        <v>5015</v>
      </c>
      <c r="AA452" s="10" t="s">
        <v>4559</v>
      </c>
      <c r="AB452" s="10" t="s">
        <v>7567</v>
      </c>
      <c r="AC452" s="10" t="s">
        <v>6</v>
      </c>
      <c r="AD452" s="10" t="s">
        <v>6</v>
      </c>
      <c r="AE452" s="10" t="s">
        <v>6</v>
      </c>
      <c r="AF452" s="10" t="s">
        <v>6</v>
      </c>
      <c r="AG452" s="10" t="s">
        <v>6</v>
      </c>
      <c r="AH452" s="10" t="s">
        <v>12970</v>
      </c>
      <c r="AI452" s="10">
        <v>0</v>
      </c>
      <c r="AJ452" s="10" t="s">
        <v>12971</v>
      </c>
      <c r="AK452" s="23" t="s">
        <v>22900</v>
      </c>
      <c r="AL452" s="23" t="s">
        <v>16889</v>
      </c>
      <c r="AM452" s="10" t="s">
        <v>7566</v>
      </c>
      <c r="AN452" s="10" t="s">
        <v>2</v>
      </c>
      <c r="AO452" s="10" t="s">
        <v>12970</v>
      </c>
      <c r="AP452" s="10" t="s">
        <v>6</v>
      </c>
      <c r="AQ452" s="10" t="s">
        <v>12972</v>
      </c>
      <c r="AR452" s="10" t="s">
        <v>12970</v>
      </c>
      <c r="AS452" s="23" t="s">
        <v>16889</v>
      </c>
      <c r="AT452" s="10" t="str">
        <f t="shared" si="15"/>
        <v>(451, 'A0451_2026_10_03_22_00_00', 'A0451', 'PL7-3', 'Sản xuất', null, null, null, null, null, 'Chưa cập nhật', 0,  'Ca 1', '2026-10-03', '2026-10-03 22:00:00', 'Rolled',  null, 'Chưa cập nhật', null, 'Thất bại', 'Chưa cập nhật', '2026-10-03 22:00:00'),</v>
      </c>
    </row>
    <row r="453" spans="1:46" x14ac:dyDescent="0.25">
      <c r="A453" s="16" t="str">
        <v>(452, 'A0452_2026_10_03_22_00_00', 'A0452', 'PL7-3', 'Sản xuất', null, null, null, null, null, 'Chưa cập nhật', 0,  'Ca 1', '2026-10-03', '2026-10-03 22:00:00', 'Rolled',  null, 'Chưa cập nhật', null, 'Thất bại', 'Chưa cập nhật', '2026-10-03 22:00:00'),</v>
      </c>
      <c r="B453" s="17" t="str">
        <f t="shared" si="14"/>
        <v>452, 'A0452_2026_10_03_22_00_00', 'A0452', 'PL7-3', 'Sản xuất', null, null, null, null, null, 'Chưa cập nhật', 0,  'Ca 1', '2026-10-03', '2026-10-03 22:00:00', 'Rolled',  null, 'Chưa cập nhật', null, 'Thất bại', 'Chưa cập nhật', '2026-10-03 22:00:00'</v>
      </c>
      <c r="C453" s="12">
        <v>452</v>
      </c>
      <c r="D453" s="12" t="s">
        <v>8270</v>
      </c>
      <c r="E453" s="12" t="s">
        <v>8271</v>
      </c>
      <c r="F453" s="12" t="s">
        <v>0</v>
      </c>
      <c r="G453" s="12" t="s">
        <v>1</v>
      </c>
      <c r="H453" s="12" t="s">
        <v>2</v>
      </c>
      <c r="I453" s="12" t="s">
        <v>2</v>
      </c>
      <c r="J453" s="12" t="s">
        <v>2</v>
      </c>
      <c r="K453" s="12" t="s">
        <v>3</v>
      </c>
      <c r="L453" s="12">
        <v>0</v>
      </c>
      <c r="M453" s="12" t="s">
        <v>13424</v>
      </c>
      <c r="N453" s="12" t="s">
        <v>4409</v>
      </c>
      <c r="O453" s="12" t="s">
        <v>3810</v>
      </c>
      <c r="P453" s="12" t="s">
        <v>7</v>
      </c>
      <c r="Q453" s="12" t="s">
        <v>12973</v>
      </c>
      <c r="R453" s="12" t="s">
        <v>5</v>
      </c>
      <c r="S453" s="12" t="s">
        <v>6</v>
      </c>
      <c r="T453" s="12" t="s">
        <v>28</v>
      </c>
      <c r="U453" s="12" t="s">
        <v>5</v>
      </c>
      <c r="V453" s="12" t="s">
        <v>3810</v>
      </c>
      <c r="X453" s="10">
        <v>452</v>
      </c>
      <c r="Y453" s="10" t="s">
        <v>20341</v>
      </c>
      <c r="Z453" s="10" t="s">
        <v>5016</v>
      </c>
      <c r="AA453" s="10" t="s">
        <v>4559</v>
      </c>
      <c r="AB453" s="10" t="s">
        <v>7567</v>
      </c>
      <c r="AC453" s="10" t="s">
        <v>6</v>
      </c>
      <c r="AD453" s="10" t="s">
        <v>6</v>
      </c>
      <c r="AE453" s="10" t="s">
        <v>6</v>
      </c>
      <c r="AF453" s="10" t="s">
        <v>6</v>
      </c>
      <c r="AG453" s="10" t="s">
        <v>6</v>
      </c>
      <c r="AH453" s="10" t="s">
        <v>12970</v>
      </c>
      <c r="AI453" s="10">
        <v>0</v>
      </c>
      <c r="AJ453" s="10" t="s">
        <v>12971</v>
      </c>
      <c r="AK453" s="23" t="s">
        <v>22900</v>
      </c>
      <c r="AL453" s="23" t="s">
        <v>16889</v>
      </c>
      <c r="AM453" s="10" t="s">
        <v>7566</v>
      </c>
      <c r="AN453" s="10" t="s">
        <v>2</v>
      </c>
      <c r="AO453" s="10" t="s">
        <v>12970</v>
      </c>
      <c r="AP453" s="10" t="s">
        <v>6</v>
      </c>
      <c r="AQ453" s="10" t="s">
        <v>12972</v>
      </c>
      <c r="AR453" s="10" t="s">
        <v>12970</v>
      </c>
      <c r="AS453" s="23" t="s">
        <v>16889</v>
      </c>
      <c r="AT453" s="10" t="str">
        <f t="shared" si="15"/>
        <v>(452, 'A0452_2026_10_03_22_00_00', 'A0452', 'PL7-3', 'Sản xuất', null, null, null, null, null, 'Chưa cập nhật', 0,  'Ca 1', '2026-10-03', '2026-10-03 22:00:00', 'Rolled',  null, 'Chưa cập nhật', null, 'Thất bại', 'Chưa cập nhật', '2026-10-03 22:00:00'),</v>
      </c>
    </row>
    <row r="454" spans="1:46" x14ac:dyDescent="0.25">
      <c r="A454" s="16" t="str">
        <v>(453, 'A0453_2026_10_03_22_00_00', 'A0453', 'PL7-3', 'Sản xuất', null, null, null, null, null, 'Chưa cập nhật', 0,  'Ca 1', '2026-10-03', '2026-10-03 22:00:00', 'Rolled',  null, 'Chưa cập nhật', null, 'Thất bại', 'Chưa cập nhật', '2026-10-03 22:00:00'),</v>
      </c>
      <c r="B454" s="17" t="str">
        <f t="shared" si="14"/>
        <v>453, 'A0453_2026_10_03_22_00_00', 'A0453', 'PL7-3', 'Sản xuất', null, null, null, null, null, 'Chưa cập nhật', 0,  'Ca 1', '2026-10-03', '2026-10-03 22:00:00', 'Rolled',  null, 'Chưa cập nhật', null, 'Thất bại', 'Chưa cập nhật', '2026-10-03 22:00:00'</v>
      </c>
      <c r="C454" s="12">
        <v>453</v>
      </c>
      <c r="D454" s="12" t="s">
        <v>8272</v>
      </c>
      <c r="E454" s="12" t="s">
        <v>8273</v>
      </c>
      <c r="F454" s="12" t="s">
        <v>0</v>
      </c>
      <c r="G454" s="12" t="s">
        <v>1</v>
      </c>
      <c r="H454" s="12" t="s">
        <v>2</v>
      </c>
      <c r="I454" s="12" t="s">
        <v>2</v>
      </c>
      <c r="J454" s="12" t="s">
        <v>2</v>
      </c>
      <c r="K454" s="12" t="s">
        <v>3</v>
      </c>
      <c r="L454" s="12">
        <v>0</v>
      </c>
      <c r="M454" s="12" t="s">
        <v>13425</v>
      </c>
      <c r="N454" s="12" t="s">
        <v>4409</v>
      </c>
      <c r="O454" s="12" t="s">
        <v>3810</v>
      </c>
      <c r="P454" s="12" t="s">
        <v>7</v>
      </c>
      <c r="Q454" s="12" t="s">
        <v>12973</v>
      </c>
      <c r="R454" s="12" t="s">
        <v>5</v>
      </c>
      <c r="S454" s="12" t="s">
        <v>6</v>
      </c>
      <c r="T454" s="12" t="s">
        <v>28</v>
      </c>
      <c r="U454" s="12" t="s">
        <v>5</v>
      </c>
      <c r="V454" s="12" t="s">
        <v>3810</v>
      </c>
      <c r="X454" s="10">
        <v>453</v>
      </c>
      <c r="Y454" s="10" t="s">
        <v>20342</v>
      </c>
      <c r="Z454" s="10" t="s">
        <v>5017</v>
      </c>
      <c r="AA454" s="10" t="s">
        <v>4559</v>
      </c>
      <c r="AB454" s="10" t="s">
        <v>7567</v>
      </c>
      <c r="AC454" s="10" t="s">
        <v>6</v>
      </c>
      <c r="AD454" s="10" t="s">
        <v>6</v>
      </c>
      <c r="AE454" s="10" t="s">
        <v>6</v>
      </c>
      <c r="AF454" s="10" t="s">
        <v>6</v>
      </c>
      <c r="AG454" s="10" t="s">
        <v>6</v>
      </c>
      <c r="AH454" s="10" t="s">
        <v>12970</v>
      </c>
      <c r="AI454" s="10">
        <v>0</v>
      </c>
      <c r="AJ454" s="10" t="s">
        <v>12971</v>
      </c>
      <c r="AK454" s="23" t="s">
        <v>22900</v>
      </c>
      <c r="AL454" s="23" t="s">
        <v>16889</v>
      </c>
      <c r="AM454" s="10" t="s">
        <v>7566</v>
      </c>
      <c r="AN454" s="10" t="s">
        <v>2</v>
      </c>
      <c r="AO454" s="10" t="s">
        <v>12970</v>
      </c>
      <c r="AP454" s="10" t="s">
        <v>6</v>
      </c>
      <c r="AQ454" s="10" t="s">
        <v>12972</v>
      </c>
      <c r="AR454" s="10" t="s">
        <v>12970</v>
      </c>
      <c r="AS454" s="23" t="s">
        <v>16889</v>
      </c>
      <c r="AT454" s="10" t="str">
        <f t="shared" si="15"/>
        <v>(453, 'A0453_2026_10_03_22_00_00', 'A0453', 'PL7-3', 'Sản xuất', null, null, null, null, null, 'Chưa cập nhật', 0,  'Ca 1', '2026-10-03', '2026-10-03 22:00:00', 'Rolled',  null, 'Chưa cập nhật', null, 'Thất bại', 'Chưa cập nhật', '2026-10-03 22:00:00'),</v>
      </c>
    </row>
    <row r="455" spans="1:46" x14ac:dyDescent="0.25">
      <c r="A455" s="16" t="str">
        <v>(454, 'A0454_2026_10_03_22_00_00', 'A0454', 'PL7-3', 'Sản xuất', null, null, null, null, null, 'Chưa cập nhật', 0,  'Ca 1', '2026-10-03', '2026-10-03 22:00:00', 'Rolled',  null, 'Chưa cập nhật', null, 'Thất bại', 'Chưa cập nhật', '2026-10-03 22:00:00'),</v>
      </c>
      <c r="B455" s="17" t="str">
        <f t="shared" si="14"/>
        <v>454, 'A0454_2026_10_03_22_00_00', 'A0454', 'PL7-3', 'Sản xuất', null, null, null, null, null, 'Chưa cập nhật', 0,  'Ca 1', '2026-10-03', '2026-10-03 22:00:00', 'Rolled',  null, 'Chưa cập nhật', null, 'Thất bại', 'Chưa cập nhật', '2026-10-03 22:00:00'</v>
      </c>
      <c r="C455" s="12">
        <v>454</v>
      </c>
      <c r="D455" s="12" t="s">
        <v>8274</v>
      </c>
      <c r="E455" s="12" t="s">
        <v>8275</v>
      </c>
      <c r="F455" s="12" t="s">
        <v>0</v>
      </c>
      <c r="G455" s="12" t="s">
        <v>1</v>
      </c>
      <c r="H455" s="12" t="s">
        <v>2</v>
      </c>
      <c r="I455" s="12" t="s">
        <v>2</v>
      </c>
      <c r="J455" s="12" t="s">
        <v>2</v>
      </c>
      <c r="K455" s="12" t="s">
        <v>3</v>
      </c>
      <c r="L455" s="12">
        <v>0</v>
      </c>
      <c r="M455" s="12" t="s">
        <v>13426</v>
      </c>
      <c r="N455" s="12" t="s">
        <v>4409</v>
      </c>
      <c r="O455" s="12" t="s">
        <v>3810</v>
      </c>
      <c r="P455" s="12" t="s">
        <v>7</v>
      </c>
      <c r="Q455" s="12" t="s">
        <v>12973</v>
      </c>
      <c r="R455" s="12" t="s">
        <v>5</v>
      </c>
      <c r="S455" s="12" t="s">
        <v>6</v>
      </c>
      <c r="T455" s="12" t="s">
        <v>28</v>
      </c>
      <c r="U455" s="12" t="s">
        <v>5</v>
      </c>
      <c r="V455" s="12" t="s">
        <v>3810</v>
      </c>
      <c r="X455" s="10">
        <v>454</v>
      </c>
      <c r="Y455" s="10" t="s">
        <v>20343</v>
      </c>
      <c r="Z455" s="10" t="s">
        <v>5018</v>
      </c>
      <c r="AA455" s="10" t="s">
        <v>4559</v>
      </c>
      <c r="AB455" s="10" t="s">
        <v>7567</v>
      </c>
      <c r="AC455" s="10" t="s">
        <v>6</v>
      </c>
      <c r="AD455" s="10" t="s">
        <v>6</v>
      </c>
      <c r="AE455" s="10" t="s">
        <v>6</v>
      </c>
      <c r="AF455" s="10" t="s">
        <v>6</v>
      </c>
      <c r="AG455" s="10" t="s">
        <v>6</v>
      </c>
      <c r="AH455" s="10" t="s">
        <v>12970</v>
      </c>
      <c r="AI455" s="10">
        <v>0</v>
      </c>
      <c r="AJ455" s="10" t="s">
        <v>12971</v>
      </c>
      <c r="AK455" s="23" t="s">
        <v>22900</v>
      </c>
      <c r="AL455" s="23" t="s">
        <v>16889</v>
      </c>
      <c r="AM455" s="10" t="s">
        <v>7566</v>
      </c>
      <c r="AN455" s="10" t="s">
        <v>2</v>
      </c>
      <c r="AO455" s="10" t="s">
        <v>12970</v>
      </c>
      <c r="AP455" s="10" t="s">
        <v>6</v>
      </c>
      <c r="AQ455" s="10" t="s">
        <v>12972</v>
      </c>
      <c r="AR455" s="10" t="s">
        <v>12970</v>
      </c>
      <c r="AS455" s="23" t="s">
        <v>16889</v>
      </c>
      <c r="AT455" s="10" t="str">
        <f t="shared" si="15"/>
        <v>(454, 'A0454_2026_10_03_22_00_00', 'A0454', 'PL7-3', 'Sản xuất', null, null, null, null, null, 'Chưa cập nhật', 0,  'Ca 1', '2026-10-03', '2026-10-03 22:00:00', 'Rolled',  null, 'Chưa cập nhật', null, 'Thất bại', 'Chưa cập nhật', '2026-10-03 22:00:00'),</v>
      </c>
    </row>
    <row r="456" spans="1:46" x14ac:dyDescent="0.25">
      <c r="A456" s="16" t="str">
        <v>(455, 'A0455_2026_10_03_22_00_00', 'A0455', 'PL7-3', 'Sản xuất', null, null, null, null, null, 'Chưa cập nhật', 0,  'Ca 1', '2026-10-03', '2026-10-03 22:00:00', 'Rolled',  null, 'Chưa cập nhật', null, 'Thất bại', 'Chưa cập nhật', '2026-10-03 22:00:00'),</v>
      </c>
      <c r="B456" s="17" t="str">
        <f t="shared" si="14"/>
        <v>455, 'A0455_2026_10_03_22_00_00', 'A0455', 'PL7-3', 'Sản xuất', null, null, null, null, null, 'Chưa cập nhật', 0,  'Ca 1', '2026-10-03', '2026-10-03 22:00:00', 'Rolled',  null, 'Chưa cập nhật', null, 'Thất bại', 'Chưa cập nhật', '2026-10-03 22:00:00'</v>
      </c>
      <c r="C456" s="12">
        <v>455</v>
      </c>
      <c r="D456" s="12" t="s">
        <v>8276</v>
      </c>
      <c r="E456" s="12" t="s">
        <v>8277</v>
      </c>
      <c r="F456" s="12" t="s">
        <v>0</v>
      </c>
      <c r="G456" s="12" t="s">
        <v>1</v>
      </c>
      <c r="H456" s="12" t="s">
        <v>2</v>
      </c>
      <c r="I456" s="12" t="s">
        <v>2</v>
      </c>
      <c r="J456" s="12" t="s">
        <v>2</v>
      </c>
      <c r="K456" s="12" t="s">
        <v>3</v>
      </c>
      <c r="L456" s="12">
        <v>0</v>
      </c>
      <c r="M456" s="12" t="s">
        <v>13427</v>
      </c>
      <c r="N456" s="12" t="s">
        <v>4409</v>
      </c>
      <c r="O456" s="12" t="s">
        <v>3810</v>
      </c>
      <c r="P456" s="12" t="s">
        <v>7</v>
      </c>
      <c r="Q456" s="12" t="s">
        <v>12973</v>
      </c>
      <c r="R456" s="12" t="s">
        <v>5</v>
      </c>
      <c r="S456" s="12" t="s">
        <v>6</v>
      </c>
      <c r="T456" s="12" t="s">
        <v>28</v>
      </c>
      <c r="U456" s="12" t="s">
        <v>5</v>
      </c>
      <c r="V456" s="12" t="s">
        <v>3810</v>
      </c>
      <c r="X456" s="10">
        <v>455</v>
      </c>
      <c r="Y456" s="10" t="s">
        <v>20344</v>
      </c>
      <c r="Z456" s="10" t="s">
        <v>5019</v>
      </c>
      <c r="AA456" s="10" t="s">
        <v>4559</v>
      </c>
      <c r="AB456" s="10" t="s">
        <v>7567</v>
      </c>
      <c r="AC456" s="10" t="s">
        <v>6</v>
      </c>
      <c r="AD456" s="10" t="s">
        <v>6</v>
      </c>
      <c r="AE456" s="10" t="s">
        <v>6</v>
      </c>
      <c r="AF456" s="10" t="s">
        <v>6</v>
      </c>
      <c r="AG456" s="10" t="s">
        <v>6</v>
      </c>
      <c r="AH456" s="10" t="s">
        <v>12970</v>
      </c>
      <c r="AI456" s="10">
        <v>0</v>
      </c>
      <c r="AJ456" s="10" t="s">
        <v>12971</v>
      </c>
      <c r="AK456" s="23" t="s">
        <v>22900</v>
      </c>
      <c r="AL456" s="23" t="s">
        <v>16889</v>
      </c>
      <c r="AM456" s="10" t="s">
        <v>7566</v>
      </c>
      <c r="AN456" s="10" t="s">
        <v>2</v>
      </c>
      <c r="AO456" s="10" t="s">
        <v>12970</v>
      </c>
      <c r="AP456" s="10" t="s">
        <v>6</v>
      </c>
      <c r="AQ456" s="10" t="s">
        <v>12972</v>
      </c>
      <c r="AR456" s="10" t="s">
        <v>12970</v>
      </c>
      <c r="AS456" s="23" t="s">
        <v>16889</v>
      </c>
      <c r="AT456" s="10" t="str">
        <f t="shared" si="15"/>
        <v>(455, 'A0455_2026_10_03_22_00_00', 'A0455', 'PL7-3', 'Sản xuất', null, null, null, null, null, 'Chưa cập nhật', 0,  'Ca 1', '2026-10-03', '2026-10-03 22:00:00', 'Rolled',  null, 'Chưa cập nhật', null, 'Thất bại', 'Chưa cập nhật', '2026-10-03 22:00:00'),</v>
      </c>
    </row>
    <row r="457" spans="1:46" x14ac:dyDescent="0.25">
      <c r="A457" s="16" t="str">
        <v>(456, 'A0456_2026_10_03_22_00_00', 'A0456', 'PL7-3', 'Sản xuất', null, null, null, null, null, 'Chưa cập nhật', 0,  'Ca 1', '2026-10-03', '2026-10-03 22:00:00', 'Rolled',  null, 'Chưa cập nhật', null, 'Thất bại', 'Chưa cập nhật', '2026-10-03 22:00:00'),</v>
      </c>
      <c r="B457" s="17" t="str">
        <f t="shared" si="14"/>
        <v>456, 'A0456_2026_10_03_22_00_00', 'A0456', 'PL7-3', 'Sản xuất', null, null, null, null, null, 'Chưa cập nhật', 0,  'Ca 1', '2026-10-03', '2026-10-03 22:00:00', 'Rolled',  null, 'Chưa cập nhật', null, 'Thất bại', 'Chưa cập nhật', '2026-10-03 22:00:00'</v>
      </c>
      <c r="C457" s="12">
        <v>456</v>
      </c>
      <c r="D457" s="12" t="s">
        <v>8278</v>
      </c>
      <c r="E457" s="12" t="s">
        <v>8279</v>
      </c>
      <c r="F457" s="12" t="s">
        <v>0</v>
      </c>
      <c r="G457" s="12" t="s">
        <v>1</v>
      </c>
      <c r="H457" s="12" t="s">
        <v>2</v>
      </c>
      <c r="I457" s="12" t="s">
        <v>2</v>
      </c>
      <c r="J457" s="12" t="s">
        <v>2</v>
      </c>
      <c r="K457" s="12" t="s">
        <v>3</v>
      </c>
      <c r="L457" s="12">
        <v>0</v>
      </c>
      <c r="M457" s="12" t="s">
        <v>13428</v>
      </c>
      <c r="N457" s="12" t="s">
        <v>4409</v>
      </c>
      <c r="O457" s="12" t="s">
        <v>3810</v>
      </c>
      <c r="P457" s="12" t="s">
        <v>7</v>
      </c>
      <c r="Q457" s="12" t="s">
        <v>12973</v>
      </c>
      <c r="R457" s="12" t="s">
        <v>5</v>
      </c>
      <c r="S457" s="12" t="s">
        <v>6</v>
      </c>
      <c r="T457" s="12" t="s">
        <v>28</v>
      </c>
      <c r="U457" s="12" t="s">
        <v>5</v>
      </c>
      <c r="V457" s="12" t="s">
        <v>3810</v>
      </c>
      <c r="X457" s="10">
        <v>456</v>
      </c>
      <c r="Y457" s="10" t="s">
        <v>20345</v>
      </c>
      <c r="Z457" s="10" t="s">
        <v>5020</v>
      </c>
      <c r="AA457" s="10" t="s">
        <v>4559</v>
      </c>
      <c r="AB457" s="10" t="s">
        <v>7567</v>
      </c>
      <c r="AC457" s="10" t="s">
        <v>6</v>
      </c>
      <c r="AD457" s="10" t="s">
        <v>6</v>
      </c>
      <c r="AE457" s="10" t="s">
        <v>6</v>
      </c>
      <c r="AF457" s="10" t="s">
        <v>6</v>
      </c>
      <c r="AG457" s="10" t="s">
        <v>6</v>
      </c>
      <c r="AH457" s="10" t="s">
        <v>12970</v>
      </c>
      <c r="AI457" s="10">
        <v>0</v>
      </c>
      <c r="AJ457" s="10" t="s">
        <v>12971</v>
      </c>
      <c r="AK457" s="23" t="s">
        <v>22900</v>
      </c>
      <c r="AL457" s="23" t="s">
        <v>16889</v>
      </c>
      <c r="AM457" s="10" t="s">
        <v>7566</v>
      </c>
      <c r="AN457" s="10" t="s">
        <v>2</v>
      </c>
      <c r="AO457" s="10" t="s">
        <v>12970</v>
      </c>
      <c r="AP457" s="10" t="s">
        <v>6</v>
      </c>
      <c r="AQ457" s="10" t="s">
        <v>12972</v>
      </c>
      <c r="AR457" s="10" t="s">
        <v>12970</v>
      </c>
      <c r="AS457" s="23" t="s">
        <v>16889</v>
      </c>
      <c r="AT457" s="10" t="str">
        <f t="shared" si="15"/>
        <v>(456, 'A0456_2026_10_03_22_00_00', 'A0456', 'PL7-3', 'Sản xuất', null, null, null, null, null, 'Chưa cập nhật', 0,  'Ca 1', '2026-10-03', '2026-10-03 22:00:00', 'Rolled',  null, 'Chưa cập nhật', null, 'Thất bại', 'Chưa cập nhật', '2026-10-03 22:00:00'),</v>
      </c>
    </row>
    <row r="458" spans="1:46" x14ac:dyDescent="0.25">
      <c r="A458" s="16" t="str">
        <v>(457, 'A0457_2026_10_03_22_00_00', 'A0457', 'PL7-3', 'Sản xuất', null, null, null, null, null, 'Chưa cập nhật', 0,  'Ca 1', '2026-10-03', '2026-10-03 22:00:00', 'Rolled',  null, 'Chưa cập nhật', null, 'Thất bại', 'Chưa cập nhật', '2026-10-03 22:00:00'),</v>
      </c>
      <c r="B458" s="17" t="str">
        <f t="shared" si="14"/>
        <v>457, 'A0457_2026_10_03_22_00_00', 'A0457', 'PL7-3', 'Sản xuất', null, null, null, null, null, 'Chưa cập nhật', 0,  'Ca 1', '2026-10-03', '2026-10-03 22:00:00', 'Rolled',  null, 'Chưa cập nhật', null, 'Thất bại', 'Chưa cập nhật', '2026-10-03 22:00:00'</v>
      </c>
      <c r="C458" s="12">
        <v>457</v>
      </c>
      <c r="D458" s="12" t="s">
        <v>8280</v>
      </c>
      <c r="E458" s="12" t="s">
        <v>8281</v>
      </c>
      <c r="F458" s="12" t="s">
        <v>0</v>
      </c>
      <c r="G458" s="12" t="s">
        <v>1</v>
      </c>
      <c r="H458" s="12" t="s">
        <v>2</v>
      </c>
      <c r="I458" s="12" t="s">
        <v>2</v>
      </c>
      <c r="J458" s="12" t="s">
        <v>2</v>
      </c>
      <c r="K458" s="12" t="s">
        <v>3</v>
      </c>
      <c r="L458" s="12">
        <v>0</v>
      </c>
      <c r="M458" s="12" t="s">
        <v>13429</v>
      </c>
      <c r="N458" s="12" t="s">
        <v>4409</v>
      </c>
      <c r="O458" s="12" t="s">
        <v>3810</v>
      </c>
      <c r="P458" s="12" t="s">
        <v>7</v>
      </c>
      <c r="Q458" s="12" t="s">
        <v>12973</v>
      </c>
      <c r="R458" s="12" t="s">
        <v>5</v>
      </c>
      <c r="S458" s="12" t="s">
        <v>6</v>
      </c>
      <c r="T458" s="12" t="s">
        <v>28</v>
      </c>
      <c r="U458" s="12" t="s">
        <v>5</v>
      </c>
      <c r="V458" s="12" t="s">
        <v>3810</v>
      </c>
      <c r="X458" s="10">
        <v>457</v>
      </c>
      <c r="Y458" s="10" t="s">
        <v>20346</v>
      </c>
      <c r="Z458" s="10" t="s">
        <v>5021</v>
      </c>
      <c r="AA458" s="10" t="s">
        <v>4559</v>
      </c>
      <c r="AB458" s="10" t="s">
        <v>7567</v>
      </c>
      <c r="AC458" s="10" t="s">
        <v>6</v>
      </c>
      <c r="AD458" s="10" t="s">
        <v>6</v>
      </c>
      <c r="AE458" s="10" t="s">
        <v>6</v>
      </c>
      <c r="AF458" s="10" t="s">
        <v>6</v>
      </c>
      <c r="AG458" s="10" t="s">
        <v>6</v>
      </c>
      <c r="AH458" s="10" t="s">
        <v>12970</v>
      </c>
      <c r="AI458" s="10">
        <v>0</v>
      </c>
      <c r="AJ458" s="10" t="s">
        <v>12971</v>
      </c>
      <c r="AK458" s="23" t="s">
        <v>22900</v>
      </c>
      <c r="AL458" s="23" t="s">
        <v>16889</v>
      </c>
      <c r="AM458" s="10" t="s">
        <v>7566</v>
      </c>
      <c r="AN458" s="10" t="s">
        <v>2</v>
      </c>
      <c r="AO458" s="10" t="s">
        <v>12970</v>
      </c>
      <c r="AP458" s="10" t="s">
        <v>6</v>
      </c>
      <c r="AQ458" s="10" t="s">
        <v>12972</v>
      </c>
      <c r="AR458" s="10" t="s">
        <v>12970</v>
      </c>
      <c r="AS458" s="23" t="s">
        <v>16889</v>
      </c>
      <c r="AT458" s="10" t="str">
        <f t="shared" si="15"/>
        <v>(457, 'A0457_2026_10_03_22_00_00', 'A0457', 'PL7-3', 'Sản xuất', null, null, null, null, null, 'Chưa cập nhật', 0,  'Ca 1', '2026-10-03', '2026-10-03 22:00:00', 'Rolled',  null, 'Chưa cập nhật', null, 'Thất bại', 'Chưa cập nhật', '2026-10-03 22:00:00'),</v>
      </c>
    </row>
    <row r="459" spans="1:46" x14ac:dyDescent="0.25">
      <c r="A459" s="16" t="str">
        <v>(458, 'A0458_2026_10_03_22_00_00', 'A0458', 'PL7-3', 'Sản xuất', null, null, null, null, null, 'Chưa cập nhật', 0,  'Ca 1', '2026-10-03', '2026-10-03 22:00:00', 'Rolled',  null, 'Chưa cập nhật', null, 'Thất bại', 'Chưa cập nhật', '2026-10-03 22:00:00'),</v>
      </c>
      <c r="B459" s="17" t="str">
        <f t="shared" si="14"/>
        <v>458, 'A0458_2026_10_03_22_00_00', 'A0458', 'PL7-3', 'Sản xuất', null, null, null, null, null, 'Chưa cập nhật', 0,  'Ca 1', '2026-10-03', '2026-10-03 22:00:00', 'Rolled',  null, 'Chưa cập nhật', null, 'Thất bại', 'Chưa cập nhật', '2026-10-03 22:00:00'</v>
      </c>
      <c r="C459" s="12">
        <v>458</v>
      </c>
      <c r="D459" s="12" t="s">
        <v>8282</v>
      </c>
      <c r="E459" s="12" t="s">
        <v>8283</v>
      </c>
      <c r="F459" s="12" t="s">
        <v>0</v>
      </c>
      <c r="G459" s="12" t="s">
        <v>1</v>
      </c>
      <c r="H459" s="12" t="s">
        <v>2</v>
      </c>
      <c r="I459" s="12" t="s">
        <v>2</v>
      </c>
      <c r="J459" s="12" t="s">
        <v>2</v>
      </c>
      <c r="K459" s="12" t="s">
        <v>3</v>
      </c>
      <c r="L459" s="12">
        <v>0</v>
      </c>
      <c r="M459" s="12" t="s">
        <v>13430</v>
      </c>
      <c r="N459" s="12" t="s">
        <v>4409</v>
      </c>
      <c r="O459" s="12" t="s">
        <v>3810</v>
      </c>
      <c r="P459" s="12" t="s">
        <v>7</v>
      </c>
      <c r="Q459" s="12" t="s">
        <v>12973</v>
      </c>
      <c r="R459" s="12" t="s">
        <v>5</v>
      </c>
      <c r="S459" s="12" t="s">
        <v>6</v>
      </c>
      <c r="T459" s="12" t="s">
        <v>28</v>
      </c>
      <c r="U459" s="12" t="s">
        <v>5</v>
      </c>
      <c r="V459" s="12" t="s">
        <v>3810</v>
      </c>
      <c r="X459" s="10">
        <v>458</v>
      </c>
      <c r="Y459" s="10" t="s">
        <v>20347</v>
      </c>
      <c r="Z459" s="10" t="s">
        <v>5022</v>
      </c>
      <c r="AA459" s="10" t="s">
        <v>4559</v>
      </c>
      <c r="AB459" s="10" t="s">
        <v>7567</v>
      </c>
      <c r="AC459" s="10" t="s">
        <v>6</v>
      </c>
      <c r="AD459" s="10" t="s">
        <v>6</v>
      </c>
      <c r="AE459" s="10" t="s">
        <v>6</v>
      </c>
      <c r="AF459" s="10" t="s">
        <v>6</v>
      </c>
      <c r="AG459" s="10" t="s">
        <v>6</v>
      </c>
      <c r="AH459" s="10" t="s">
        <v>12970</v>
      </c>
      <c r="AI459" s="10">
        <v>0</v>
      </c>
      <c r="AJ459" s="10" t="s">
        <v>12971</v>
      </c>
      <c r="AK459" s="23" t="s">
        <v>22900</v>
      </c>
      <c r="AL459" s="23" t="s">
        <v>16889</v>
      </c>
      <c r="AM459" s="10" t="s">
        <v>7566</v>
      </c>
      <c r="AN459" s="10" t="s">
        <v>2</v>
      </c>
      <c r="AO459" s="10" t="s">
        <v>12970</v>
      </c>
      <c r="AP459" s="10" t="s">
        <v>6</v>
      </c>
      <c r="AQ459" s="10" t="s">
        <v>12972</v>
      </c>
      <c r="AR459" s="10" t="s">
        <v>12970</v>
      </c>
      <c r="AS459" s="23" t="s">
        <v>16889</v>
      </c>
      <c r="AT459" s="10" t="str">
        <f t="shared" si="15"/>
        <v>(458, 'A0458_2026_10_03_22_00_00', 'A0458', 'PL7-3', 'Sản xuất', null, null, null, null, null, 'Chưa cập nhật', 0,  'Ca 1', '2026-10-03', '2026-10-03 22:00:00', 'Rolled',  null, 'Chưa cập nhật', null, 'Thất bại', 'Chưa cập nhật', '2026-10-03 22:00:00'),</v>
      </c>
    </row>
    <row r="460" spans="1:46" x14ac:dyDescent="0.25">
      <c r="A460" s="16" t="str">
        <v>(459, 'A0459_2026_10_03_22_00_00', 'A0459', 'PL7-3', 'Sản xuất', null, null, null, null, null, 'Chưa cập nhật', 0,  'Ca 1', '2026-10-03', '2026-10-03 22:00:00', 'Rolled',  null, 'Chưa cập nhật', null, 'Thất bại', 'Chưa cập nhật', '2026-10-03 22:00:00'),</v>
      </c>
      <c r="B460" s="17" t="str">
        <f t="shared" si="14"/>
        <v>459, 'A0459_2026_10_03_22_00_00', 'A0459', 'PL7-3', 'Sản xuất', null, null, null, null, null, 'Chưa cập nhật', 0,  'Ca 1', '2026-10-03', '2026-10-03 22:00:00', 'Rolled',  null, 'Chưa cập nhật', null, 'Thất bại', 'Chưa cập nhật', '2026-10-03 22:00:00'</v>
      </c>
      <c r="C460" s="12">
        <v>459</v>
      </c>
      <c r="D460" s="12" t="s">
        <v>8284</v>
      </c>
      <c r="E460" s="12" t="s">
        <v>8285</v>
      </c>
      <c r="F460" s="12" t="s">
        <v>0</v>
      </c>
      <c r="G460" s="12" t="s">
        <v>1</v>
      </c>
      <c r="H460" s="12" t="s">
        <v>2</v>
      </c>
      <c r="I460" s="12" t="s">
        <v>2</v>
      </c>
      <c r="J460" s="12" t="s">
        <v>2</v>
      </c>
      <c r="K460" s="12" t="s">
        <v>3</v>
      </c>
      <c r="L460" s="12">
        <v>0</v>
      </c>
      <c r="M460" s="12" t="s">
        <v>13431</v>
      </c>
      <c r="N460" s="12" t="s">
        <v>4409</v>
      </c>
      <c r="O460" s="12" t="s">
        <v>3810</v>
      </c>
      <c r="P460" s="12" t="s">
        <v>7</v>
      </c>
      <c r="Q460" s="12" t="s">
        <v>12973</v>
      </c>
      <c r="R460" s="12" t="s">
        <v>5</v>
      </c>
      <c r="S460" s="12" t="s">
        <v>6</v>
      </c>
      <c r="T460" s="12" t="s">
        <v>28</v>
      </c>
      <c r="U460" s="12" t="s">
        <v>5</v>
      </c>
      <c r="V460" s="12" t="s">
        <v>3810</v>
      </c>
      <c r="X460" s="10">
        <v>459</v>
      </c>
      <c r="Y460" s="10" t="s">
        <v>20348</v>
      </c>
      <c r="Z460" s="10" t="s">
        <v>5023</v>
      </c>
      <c r="AA460" s="10" t="s">
        <v>4559</v>
      </c>
      <c r="AB460" s="10" t="s">
        <v>7567</v>
      </c>
      <c r="AC460" s="10" t="s">
        <v>6</v>
      </c>
      <c r="AD460" s="10" t="s">
        <v>6</v>
      </c>
      <c r="AE460" s="10" t="s">
        <v>6</v>
      </c>
      <c r="AF460" s="10" t="s">
        <v>6</v>
      </c>
      <c r="AG460" s="10" t="s">
        <v>6</v>
      </c>
      <c r="AH460" s="10" t="s">
        <v>12970</v>
      </c>
      <c r="AI460" s="10">
        <v>0</v>
      </c>
      <c r="AJ460" s="10" t="s">
        <v>12971</v>
      </c>
      <c r="AK460" s="23" t="s">
        <v>22900</v>
      </c>
      <c r="AL460" s="23" t="s">
        <v>16889</v>
      </c>
      <c r="AM460" s="10" t="s">
        <v>7566</v>
      </c>
      <c r="AN460" s="10" t="s">
        <v>2</v>
      </c>
      <c r="AO460" s="10" t="s">
        <v>12970</v>
      </c>
      <c r="AP460" s="10" t="s">
        <v>6</v>
      </c>
      <c r="AQ460" s="10" t="s">
        <v>12972</v>
      </c>
      <c r="AR460" s="10" t="s">
        <v>12970</v>
      </c>
      <c r="AS460" s="23" t="s">
        <v>16889</v>
      </c>
      <c r="AT460" s="10" t="str">
        <f t="shared" si="15"/>
        <v>(459, 'A0459_2026_10_03_22_00_00', 'A0459', 'PL7-3', 'Sản xuất', null, null, null, null, null, 'Chưa cập nhật', 0,  'Ca 1', '2026-10-03', '2026-10-03 22:00:00', 'Rolled',  null, 'Chưa cập nhật', null, 'Thất bại', 'Chưa cập nhật', '2026-10-03 22:00:00'),</v>
      </c>
    </row>
    <row r="461" spans="1:46" x14ac:dyDescent="0.25">
      <c r="A461" s="16" t="str">
        <v>(460, 'A0460_2026_10_03_22_00_00', 'A0460', 'PL7-3', 'Sản xuất', null, null, null, null, null, 'Chưa cập nhật', 0,  'Ca 1', '2026-10-03', '2026-10-03 22:00:00', 'Rolled',  null, 'Chưa cập nhật', null, 'Thất bại', 'Chưa cập nhật', '2026-10-03 22:00:00'),</v>
      </c>
      <c r="B461" s="17" t="str">
        <f t="shared" si="14"/>
        <v>460, 'A0460_2026_10_03_22_00_00', 'A0460', 'PL7-3', 'Sản xuất', null, null, null, null, null, 'Chưa cập nhật', 0,  'Ca 1', '2026-10-03', '2026-10-03 22:00:00', 'Rolled',  null, 'Chưa cập nhật', null, 'Thất bại', 'Chưa cập nhật', '2026-10-03 22:00:00'</v>
      </c>
      <c r="C461" s="12">
        <v>460</v>
      </c>
      <c r="D461" s="12" t="s">
        <v>8286</v>
      </c>
      <c r="E461" s="12" t="s">
        <v>8287</v>
      </c>
      <c r="F461" s="12" t="s">
        <v>0</v>
      </c>
      <c r="G461" s="12" t="s">
        <v>1</v>
      </c>
      <c r="H461" s="12" t="s">
        <v>2</v>
      </c>
      <c r="I461" s="12" t="s">
        <v>2</v>
      </c>
      <c r="J461" s="12" t="s">
        <v>2</v>
      </c>
      <c r="K461" s="12" t="s">
        <v>3</v>
      </c>
      <c r="L461" s="12">
        <v>0</v>
      </c>
      <c r="M461" s="12" t="s">
        <v>13432</v>
      </c>
      <c r="N461" s="12" t="s">
        <v>4409</v>
      </c>
      <c r="O461" s="12" t="s">
        <v>3810</v>
      </c>
      <c r="P461" s="12" t="s">
        <v>7</v>
      </c>
      <c r="Q461" s="12" t="s">
        <v>12973</v>
      </c>
      <c r="R461" s="12" t="s">
        <v>5</v>
      </c>
      <c r="S461" s="12" t="s">
        <v>6</v>
      </c>
      <c r="T461" s="12" t="s">
        <v>28</v>
      </c>
      <c r="U461" s="12" t="s">
        <v>5</v>
      </c>
      <c r="V461" s="12" t="s">
        <v>3810</v>
      </c>
      <c r="X461" s="10">
        <v>460</v>
      </c>
      <c r="Y461" s="10" t="s">
        <v>20349</v>
      </c>
      <c r="Z461" s="10" t="s">
        <v>5024</v>
      </c>
      <c r="AA461" s="10" t="s">
        <v>4559</v>
      </c>
      <c r="AB461" s="10" t="s">
        <v>7567</v>
      </c>
      <c r="AC461" s="10" t="s">
        <v>6</v>
      </c>
      <c r="AD461" s="10" t="s">
        <v>6</v>
      </c>
      <c r="AE461" s="10" t="s">
        <v>6</v>
      </c>
      <c r="AF461" s="10" t="s">
        <v>6</v>
      </c>
      <c r="AG461" s="10" t="s">
        <v>6</v>
      </c>
      <c r="AH461" s="10" t="s">
        <v>12970</v>
      </c>
      <c r="AI461" s="10">
        <v>0</v>
      </c>
      <c r="AJ461" s="10" t="s">
        <v>12971</v>
      </c>
      <c r="AK461" s="23" t="s">
        <v>22900</v>
      </c>
      <c r="AL461" s="23" t="s">
        <v>16889</v>
      </c>
      <c r="AM461" s="10" t="s">
        <v>7566</v>
      </c>
      <c r="AN461" s="10" t="s">
        <v>2</v>
      </c>
      <c r="AO461" s="10" t="s">
        <v>12970</v>
      </c>
      <c r="AP461" s="10" t="s">
        <v>6</v>
      </c>
      <c r="AQ461" s="10" t="s">
        <v>12972</v>
      </c>
      <c r="AR461" s="10" t="s">
        <v>12970</v>
      </c>
      <c r="AS461" s="23" t="s">
        <v>16889</v>
      </c>
      <c r="AT461" s="10" t="str">
        <f t="shared" si="15"/>
        <v>(460, 'A0460_2026_10_03_22_00_00', 'A0460', 'PL7-3', 'Sản xuất', null, null, null, null, null, 'Chưa cập nhật', 0,  'Ca 1', '2026-10-03', '2026-10-03 22:00:00', 'Rolled',  null, 'Chưa cập nhật', null, 'Thất bại', 'Chưa cập nhật', '2026-10-03 22:00:00'),</v>
      </c>
    </row>
    <row r="462" spans="1:46" x14ac:dyDescent="0.25">
      <c r="A462" s="16" t="str">
        <v>(461, 'A0461_2026_10_03_22_00_00', 'A0461', 'PL7-3', 'Sản xuất', null, null, null, null, null, 'Chưa cập nhật', 0,  'Ca 1', '2026-10-03', '2026-10-03 22:00:00', 'Rolled',  null, 'Chưa cập nhật', null, 'Thất bại', 'Chưa cập nhật', '2026-10-03 22:00:00'),</v>
      </c>
      <c r="B462" s="17" t="str">
        <f t="shared" si="14"/>
        <v>461, 'A0461_2026_10_03_22_00_00', 'A0461', 'PL7-3', 'Sản xuất', null, null, null, null, null, 'Chưa cập nhật', 0,  'Ca 1', '2026-10-03', '2026-10-03 22:00:00', 'Rolled',  null, 'Chưa cập nhật', null, 'Thất bại', 'Chưa cập nhật', '2026-10-03 22:00:00'</v>
      </c>
      <c r="C462" s="12">
        <v>461</v>
      </c>
      <c r="D462" s="12" t="s">
        <v>8288</v>
      </c>
      <c r="E462" s="12" t="s">
        <v>8289</v>
      </c>
      <c r="F462" s="12" t="s">
        <v>0</v>
      </c>
      <c r="G462" s="12" t="s">
        <v>1</v>
      </c>
      <c r="H462" s="12" t="s">
        <v>2</v>
      </c>
      <c r="I462" s="12" t="s">
        <v>2</v>
      </c>
      <c r="J462" s="12" t="s">
        <v>2</v>
      </c>
      <c r="K462" s="12" t="s">
        <v>3</v>
      </c>
      <c r="L462" s="12">
        <v>0</v>
      </c>
      <c r="M462" s="12" t="s">
        <v>13433</v>
      </c>
      <c r="N462" s="12" t="s">
        <v>4409</v>
      </c>
      <c r="O462" s="12" t="s">
        <v>3810</v>
      </c>
      <c r="P462" s="12" t="s">
        <v>7</v>
      </c>
      <c r="Q462" s="12" t="s">
        <v>12973</v>
      </c>
      <c r="R462" s="12" t="s">
        <v>5</v>
      </c>
      <c r="S462" s="12" t="s">
        <v>6</v>
      </c>
      <c r="T462" s="12" t="s">
        <v>28</v>
      </c>
      <c r="U462" s="12" t="s">
        <v>5</v>
      </c>
      <c r="V462" s="12" t="s">
        <v>3810</v>
      </c>
      <c r="X462" s="10">
        <v>461</v>
      </c>
      <c r="Y462" s="10" t="s">
        <v>20350</v>
      </c>
      <c r="Z462" s="10" t="s">
        <v>5025</v>
      </c>
      <c r="AA462" s="10" t="s">
        <v>4559</v>
      </c>
      <c r="AB462" s="10" t="s">
        <v>7567</v>
      </c>
      <c r="AC462" s="10" t="s">
        <v>6</v>
      </c>
      <c r="AD462" s="10" t="s">
        <v>6</v>
      </c>
      <c r="AE462" s="10" t="s">
        <v>6</v>
      </c>
      <c r="AF462" s="10" t="s">
        <v>6</v>
      </c>
      <c r="AG462" s="10" t="s">
        <v>6</v>
      </c>
      <c r="AH462" s="10" t="s">
        <v>12970</v>
      </c>
      <c r="AI462" s="10">
        <v>0</v>
      </c>
      <c r="AJ462" s="10" t="s">
        <v>12971</v>
      </c>
      <c r="AK462" s="23" t="s">
        <v>22900</v>
      </c>
      <c r="AL462" s="23" t="s">
        <v>16889</v>
      </c>
      <c r="AM462" s="10" t="s">
        <v>7566</v>
      </c>
      <c r="AN462" s="10" t="s">
        <v>2</v>
      </c>
      <c r="AO462" s="10" t="s">
        <v>12970</v>
      </c>
      <c r="AP462" s="10" t="s">
        <v>6</v>
      </c>
      <c r="AQ462" s="10" t="s">
        <v>12972</v>
      </c>
      <c r="AR462" s="10" t="s">
        <v>12970</v>
      </c>
      <c r="AS462" s="23" t="s">
        <v>16889</v>
      </c>
      <c r="AT462" s="10" t="str">
        <f t="shared" si="15"/>
        <v>(461, 'A0461_2026_10_03_22_00_00', 'A0461', 'PL7-3', 'Sản xuất', null, null, null, null, null, 'Chưa cập nhật', 0,  'Ca 1', '2026-10-03', '2026-10-03 22:00:00', 'Rolled',  null, 'Chưa cập nhật', null, 'Thất bại', 'Chưa cập nhật', '2026-10-03 22:00:00'),</v>
      </c>
    </row>
    <row r="463" spans="1:46" x14ac:dyDescent="0.25">
      <c r="A463" s="16" t="str">
        <v>(462, 'A0462_2026_10_03_22_00_00', 'A0462', 'PL7-3', 'Sản xuất', null, null, null, null, null, 'Chưa cập nhật', 0,  'Ca 1', '2026-10-03', '2026-10-03 22:00:00', 'Rolled',  null, 'Chưa cập nhật', null, 'Thất bại', 'Chưa cập nhật', '2026-10-03 22:00:00'),</v>
      </c>
      <c r="B463" s="17" t="str">
        <f t="shared" si="14"/>
        <v>462, 'A0462_2026_10_03_22_00_00', 'A0462', 'PL7-3', 'Sản xuất', null, null, null, null, null, 'Chưa cập nhật', 0,  'Ca 1', '2026-10-03', '2026-10-03 22:00:00', 'Rolled',  null, 'Chưa cập nhật', null, 'Thất bại', 'Chưa cập nhật', '2026-10-03 22:00:00'</v>
      </c>
      <c r="C463" s="12">
        <v>462</v>
      </c>
      <c r="D463" s="12" t="s">
        <v>8290</v>
      </c>
      <c r="E463" s="12" t="s">
        <v>8291</v>
      </c>
      <c r="F463" s="12" t="s">
        <v>0</v>
      </c>
      <c r="G463" s="12" t="s">
        <v>1</v>
      </c>
      <c r="H463" s="12" t="s">
        <v>2</v>
      </c>
      <c r="I463" s="12" t="s">
        <v>2</v>
      </c>
      <c r="J463" s="12" t="s">
        <v>2</v>
      </c>
      <c r="K463" s="12" t="s">
        <v>3</v>
      </c>
      <c r="L463" s="12">
        <v>0</v>
      </c>
      <c r="M463" s="12" t="s">
        <v>13434</v>
      </c>
      <c r="N463" s="12" t="s">
        <v>4409</v>
      </c>
      <c r="O463" s="12" t="s">
        <v>3810</v>
      </c>
      <c r="P463" s="12" t="s">
        <v>7</v>
      </c>
      <c r="Q463" s="12" t="s">
        <v>12973</v>
      </c>
      <c r="R463" s="12" t="s">
        <v>5</v>
      </c>
      <c r="S463" s="12" t="s">
        <v>6</v>
      </c>
      <c r="T463" s="12" t="s">
        <v>28</v>
      </c>
      <c r="U463" s="12" t="s">
        <v>5</v>
      </c>
      <c r="V463" s="12" t="s">
        <v>3810</v>
      </c>
      <c r="X463" s="10">
        <v>462</v>
      </c>
      <c r="Y463" s="10" t="s">
        <v>20351</v>
      </c>
      <c r="Z463" s="10" t="s">
        <v>5026</v>
      </c>
      <c r="AA463" s="10" t="s">
        <v>4559</v>
      </c>
      <c r="AB463" s="10" t="s">
        <v>7567</v>
      </c>
      <c r="AC463" s="10" t="s">
        <v>6</v>
      </c>
      <c r="AD463" s="10" t="s">
        <v>6</v>
      </c>
      <c r="AE463" s="10" t="s">
        <v>6</v>
      </c>
      <c r="AF463" s="10" t="s">
        <v>6</v>
      </c>
      <c r="AG463" s="10" t="s">
        <v>6</v>
      </c>
      <c r="AH463" s="10" t="s">
        <v>12970</v>
      </c>
      <c r="AI463" s="10">
        <v>0</v>
      </c>
      <c r="AJ463" s="10" t="s">
        <v>12971</v>
      </c>
      <c r="AK463" s="23" t="s">
        <v>22900</v>
      </c>
      <c r="AL463" s="23" t="s">
        <v>16889</v>
      </c>
      <c r="AM463" s="10" t="s">
        <v>7566</v>
      </c>
      <c r="AN463" s="10" t="s">
        <v>2</v>
      </c>
      <c r="AO463" s="10" t="s">
        <v>12970</v>
      </c>
      <c r="AP463" s="10" t="s">
        <v>6</v>
      </c>
      <c r="AQ463" s="10" t="s">
        <v>12972</v>
      </c>
      <c r="AR463" s="10" t="s">
        <v>12970</v>
      </c>
      <c r="AS463" s="23" t="s">
        <v>16889</v>
      </c>
      <c r="AT463" s="10" t="str">
        <f t="shared" si="15"/>
        <v>(462, 'A0462_2026_10_03_22_00_00', 'A0462', 'PL7-3', 'Sản xuất', null, null, null, null, null, 'Chưa cập nhật', 0,  'Ca 1', '2026-10-03', '2026-10-03 22:00:00', 'Rolled',  null, 'Chưa cập nhật', null, 'Thất bại', 'Chưa cập nhật', '2026-10-03 22:00:00'),</v>
      </c>
    </row>
    <row r="464" spans="1:46" x14ac:dyDescent="0.25">
      <c r="A464" s="16" t="str">
        <v>(463, 'A0463_2026_10_03_22_00_00', 'A0463', 'PL7-3', 'Sản xuất', null, null, null, null, null, 'Chưa cập nhật', 0,  'Ca 1', '2026-10-03', '2026-10-03 22:00:00', 'Rolled',  null, 'Chưa cập nhật', null, 'Thất bại', 'Chưa cập nhật', '2026-10-03 22:00:00'),</v>
      </c>
      <c r="B464" s="17" t="str">
        <f t="shared" si="14"/>
        <v>463, 'A0463_2026_10_03_22_00_00', 'A0463', 'PL7-3', 'Sản xuất', null, null, null, null, null, 'Chưa cập nhật', 0,  'Ca 1', '2026-10-03', '2026-10-03 22:00:00', 'Rolled',  null, 'Chưa cập nhật', null, 'Thất bại', 'Chưa cập nhật', '2026-10-03 22:00:00'</v>
      </c>
      <c r="C464" s="12">
        <v>463</v>
      </c>
      <c r="D464" s="12" t="s">
        <v>8292</v>
      </c>
      <c r="E464" s="12" t="s">
        <v>8293</v>
      </c>
      <c r="F464" s="12" t="s">
        <v>0</v>
      </c>
      <c r="G464" s="12" t="s">
        <v>1</v>
      </c>
      <c r="H464" s="12" t="s">
        <v>2</v>
      </c>
      <c r="I464" s="12" t="s">
        <v>2</v>
      </c>
      <c r="J464" s="12" t="s">
        <v>2</v>
      </c>
      <c r="K464" s="12" t="s">
        <v>3</v>
      </c>
      <c r="L464" s="12">
        <v>0</v>
      </c>
      <c r="M464" s="12" t="s">
        <v>13435</v>
      </c>
      <c r="N464" s="12" t="s">
        <v>4409</v>
      </c>
      <c r="O464" s="12" t="s">
        <v>3810</v>
      </c>
      <c r="P464" s="12" t="s">
        <v>7</v>
      </c>
      <c r="Q464" s="12" t="s">
        <v>12973</v>
      </c>
      <c r="R464" s="12" t="s">
        <v>5</v>
      </c>
      <c r="S464" s="12" t="s">
        <v>6</v>
      </c>
      <c r="T464" s="12" t="s">
        <v>28</v>
      </c>
      <c r="U464" s="12" t="s">
        <v>5</v>
      </c>
      <c r="V464" s="12" t="s">
        <v>3810</v>
      </c>
      <c r="X464" s="10">
        <v>463</v>
      </c>
      <c r="Y464" s="10" t="s">
        <v>20352</v>
      </c>
      <c r="Z464" s="10" t="s">
        <v>5027</v>
      </c>
      <c r="AA464" s="10" t="s">
        <v>4559</v>
      </c>
      <c r="AB464" s="10" t="s">
        <v>7567</v>
      </c>
      <c r="AC464" s="10" t="s">
        <v>6</v>
      </c>
      <c r="AD464" s="10" t="s">
        <v>6</v>
      </c>
      <c r="AE464" s="10" t="s">
        <v>6</v>
      </c>
      <c r="AF464" s="10" t="s">
        <v>6</v>
      </c>
      <c r="AG464" s="10" t="s">
        <v>6</v>
      </c>
      <c r="AH464" s="10" t="s">
        <v>12970</v>
      </c>
      <c r="AI464" s="10">
        <v>0</v>
      </c>
      <c r="AJ464" s="10" t="s">
        <v>12971</v>
      </c>
      <c r="AK464" s="23" t="s">
        <v>22900</v>
      </c>
      <c r="AL464" s="23" t="s">
        <v>16889</v>
      </c>
      <c r="AM464" s="10" t="s">
        <v>7566</v>
      </c>
      <c r="AN464" s="10" t="s">
        <v>2</v>
      </c>
      <c r="AO464" s="10" t="s">
        <v>12970</v>
      </c>
      <c r="AP464" s="10" t="s">
        <v>6</v>
      </c>
      <c r="AQ464" s="10" t="s">
        <v>12972</v>
      </c>
      <c r="AR464" s="10" t="s">
        <v>12970</v>
      </c>
      <c r="AS464" s="23" t="s">
        <v>16889</v>
      </c>
      <c r="AT464" s="10" t="str">
        <f t="shared" si="15"/>
        <v>(463, 'A0463_2026_10_03_22_00_00', 'A0463', 'PL7-3', 'Sản xuất', null, null, null, null, null, 'Chưa cập nhật', 0,  'Ca 1', '2026-10-03', '2026-10-03 22:00:00', 'Rolled',  null, 'Chưa cập nhật', null, 'Thất bại', 'Chưa cập nhật', '2026-10-03 22:00:00'),</v>
      </c>
    </row>
    <row r="465" spans="1:46" x14ac:dyDescent="0.25">
      <c r="A465" s="16" t="str">
        <v>(464, 'A0464_2026_10_03_22_00_00', 'A0464', 'PL7-3', 'Sản xuất', null, null, null, null, null, 'Chưa cập nhật', 0,  'Ca 1', '2026-10-03', '2026-10-03 22:00:00', 'Rolled',  null, 'Chưa cập nhật', null, 'Thất bại', 'Chưa cập nhật', '2026-10-03 22:00:00'),</v>
      </c>
      <c r="B465" s="17" t="str">
        <f t="shared" si="14"/>
        <v>464, 'A0464_2026_10_03_22_00_00', 'A0464', 'PL7-3', 'Sản xuất', null, null, null, null, null, 'Chưa cập nhật', 0,  'Ca 1', '2026-10-03', '2026-10-03 22:00:00', 'Rolled',  null, 'Chưa cập nhật', null, 'Thất bại', 'Chưa cập nhật', '2026-10-03 22:00:00'</v>
      </c>
      <c r="C465" s="12">
        <v>464</v>
      </c>
      <c r="D465" s="12" t="s">
        <v>8294</v>
      </c>
      <c r="E465" s="12" t="s">
        <v>8295</v>
      </c>
      <c r="F465" s="12" t="s">
        <v>0</v>
      </c>
      <c r="G465" s="12" t="s">
        <v>1</v>
      </c>
      <c r="H465" s="12" t="s">
        <v>2</v>
      </c>
      <c r="I465" s="12" t="s">
        <v>2</v>
      </c>
      <c r="J465" s="12" t="s">
        <v>2</v>
      </c>
      <c r="K465" s="12" t="s">
        <v>3</v>
      </c>
      <c r="L465" s="12">
        <v>0</v>
      </c>
      <c r="M465" s="12" t="s">
        <v>13436</v>
      </c>
      <c r="N465" s="12" t="s">
        <v>4409</v>
      </c>
      <c r="O465" s="12" t="s">
        <v>3810</v>
      </c>
      <c r="P465" s="12" t="s">
        <v>7</v>
      </c>
      <c r="Q465" s="12" t="s">
        <v>12973</v>
      </c>
      <c r="R465" s="12" t="s">
        <v>5</v>
      </c>
      <c r="S465" s="12" t="s">
        <v>6</v>
      </c>
      <c r="T465" s="12" t="s">
        <v>28</v>
      </c>
      <c r="U465" s="12" t="s">
        <v>5</v>
      </c>
      <c r="V465" s="12" t="s">
        <v>3810</v>
      </c>
      <c r="X465" s="10">
        <v>464</v>
      </c>
      <c r="Y465" s="10" t="s">
        <v>20353</v>
      </c>
      <c r="Z465" s="10" t="s">
        <v>5028</v>
      </c>
      <c r="AA465" s="10" t="s">
        <v>4559</v>
      </c>
      <c r="AB465" s="10" t="s">
        <v>7567</v>
      </c>
      <c r="AC465" s="10" t="s">
        <v>6</v>
      </c>
      <c r="AD465" s="10" t="s">
        <v>6</v>
      </c>
      <c r="AE465" s="10" t="s">
        <v>6</v>
      </c>
      <c r="AF465" s="10" t="s">
        <v>6</v>
      </c>
      <c r="AG465" s="10" t="s">
        <v>6</v>
      </c>
      <c r="AH465" s="10" t="s">
        <v>12970</v>
      </c>
      <c r="AI465" s="10">
        <v>0</v>
      </c>
      <c r="AJ465" s="10" t="s">
        <v>12971</v>
      </c>
      <c r="AK465" s="23" t="s">
        <v>22900</v>
      </c>
      <c r="AL465" s="23" t="s">
        <v>16889</v>
      </c>
      <c r="AM465" s="10" t="s">
        <v>7566</v>
      </c>
      <c r="AN465" s="10" t="s">
        <v>2</v>
      </c>
      <c r="AO465" s="10" t="s">
        <v>12970</v>
      </c>
      <c r="AP465" s="10" t="s">
        <v>6</v>
      </c>
      <c r="AQ465" s="10" t="s">
        <v>12972</v>
      </c>
      <c r="AR465" s="10" t="s">
        <v>12970</v>
      </c>
      <c r="AS465" s="23" t="s">
        <v>16889</v>
      </c>
      <c r="AT465" s="10" t="str">
        <f t="shared" si="15"/>
        <v>(464, 'A0464_2026_10_03_22_00_00', 'A0464', 'PL7-3', 'Sản xuất', null, null, null, null, null, 'Chưa cập nhật', 0,  'Ca 1', '2026-10-03', '2026-10-03 22:00:00', 'Rolled',  null, 'Chưa cập nhật', null, 'Thất bại', 'Chưa cập nhật', '2026-10-03 22:00:00'),</v>
      </c>
    </row>
    <row r="466" spans="1:46" x14ac:dyDescent="0.25">
      <c r="A466" s="16" t="str">
        <v>(465, 'A0465_2026_10_03_22_00_00', 'A0465', 'PL7-3', 'Sản xuất', null, null, null, null, null, 'Chưa cập nhật', 0,  'Ca 1', '2026-10-03', '2026-10-03 22:00:00', 'Rolled',  null, 'Chưa cập nhật', null, 'Thất bại', 'Chưa cập nhật', '2026-10-03 22:00:00'),</v>
      </c>
      <c r="B466" s="17" t="str">
        <f t="shared" si="14"/>
        <v>465, 'A0465_2026_10_03_22_00_00', 'A0465', 'PL7-3', 'Sản xuất', null, null, null, null, null, 'Chưa cập nhật', 0,  'Ca 1', '2026-10-03', '2026-10-03 22:00:00', 'Rolled',  null, 'Chưa cập nhật', null, 'Thất bại', 'Chưa cập nhật', '2026-10-03 22:00:00'</v>
      </c>
      <c r="C466" s="12">
        <v>465</v>
      </c>
      <c r="D466" s="12" t="s">
        <v>8296</v>
      </c>
      <c r="E466" s="12" t="s">
        <v>8297</v>
      </c>
      <c r="F466" s="12" t="s">
        <v>0</v>
      </c>
      <c r="G466" s="12" t="s">
        <v>1</v>
      </c>
      <c r="H466" s="12" t="s">
        <v>2</v>
      </c>
      <c r="I466" s="12" t="s">
        <v>2</v>
      </c>
      <c r="J466" s="12" t="s">
        <v>2</v>
      </c>
      <c r="K466" s="12" t="s">
        <v>3</v>
      </c>
      <c r="L466" s="12">
        <v>0</v>
      </c>
      <c r="M466" s="12" t="s">
        <v>13437</v>
      </c>
      <c r="N466" s="12" t="s">
        <v>4409</v>
      </c>
      <c r="O466" s="12" t="s">
        <v>3810</v>
      </c>
      <c r="P466" s="12" t="s">
        <v>7</v>
      </c>
      <c r="Q466" s="12" t="s">
        <v>12973</v>
      </c>
      <c r="R466" s="12" t="s">
        <v>5</v>
      </c>
      <c r="S466" s="12" t="s">
        <v>6</v>
      </c>
      <c r="T466" s="12" t="s">
        <v>28</v>
      </c>
      <c r="U466" s="12" t="s">
        <v>5</v>
      </c>
      <c r="V466" s="12" t="s">
        <v>3810</v>
      </c>
      <c r="X466" s="10">
        <v>465</v>
      </c>
      <c r="Y466" s="10" t="s">
        <v>20354</v>
      </c>
      <c r="Z466" s="10" t="s">
        <v>5029</v>
      </c>
      <c r="AA466" s="10" t="s">
        <v>4559</v>
      </c>
      <c r="AB466" s="10" t="s">
        <v>7567</v>
      </c>
      <c r="AC466" s="10" t="s">
        <v>6</v>
      </c>
      <c r="AD466" s="10" t="s">
        <v>6</v>
      </c>
      <c r="AE466" s="10" t="s">
        <v>6</v>
      </c>
      <c r="AF466" s="10" t="s">
        <v>6</v>
      </c>
      <c r="AG466" s="10" t="s">
        <v>6</v>
      </c>
      <c r="AH466" s="10" t="s">
        <v>12970</v>
      </c>
      <c r="AI466" s="10">
        <v>0</v>
      </c>
      <c r="AJ466" s="10" t="s">
        <v>12971</v>
      </c>
      <c r="AK466" s="23" t="s">
        <v>22900</v>
      </c>
      <c r="AL466" s="23" t="s">
        <v>16889</v>
      </c>
      <c r="AM466" s="10" t="s">
        <v>7566</v>
      </c>
      <c r="AN466" s="10" t="s">
        <v>2</v>
      </c>
      <c r="AO466" s="10" t="s">
        <v>12970</v>
      </c>
      <c r="AP466" s="10" t="s">
        <v>6</v>
      </c>
      <c r="AQ466" s="10" t="s">
        <v>12972</v>
      </c>
      <c r="AR466" s="10" t="s">
        <v>12970</v>
      </c>
      <c r="AS466" s="23" t="s">
        <v>16889</v>
      </c>
      <c r="AT466" s="10" t="str">
        <f t="shared" si="15"/>
        <v>(465, 'A0465_2026_10_03_22_00_00', 'A0465', 'PL7-3', 'Sản xuất', null, null, null, null, null, 'Chưa cập nhật', 0,  'Ca 1', '2026-10-03', '2026-10-03 22:00:00', 'Rolled',  null, 'Chưa cập nhật', null, 'Thất bại', 'Chưa cập nhật', '2026-10-03 22:00:00'),</v>
      </c>
    </row>
    <row r="467" spans="1:46" x14ac:dyDescent="0.25">
      <c r="A467" s="16" t="str">
        <v>(466, 'A0466_2026_10_03_22_00_00', 'A0466', 'PL7-3', 'Sản xuất', null, null, null, null, null, 'Chưa cập nhật', 0,  'Ca 1', '2026-10-03', '2026-10-03 22:00:00', 'Rolled',  null, 'Chưa cập nhật', null, 'Thất bại', 'Chưa cập nhật', '2026-10-03 22:00:00'),</v>
      </c>
      <c r="B467" s="17" t="str">
        <f t="shared" si="14"/>
        <v>466, 'A0466_2026_10_03_22_00_00', 'A0466', 'PL7-3', 'Sản xuất', null, null, null, null, null, 'Chưa cập nhật', 0,  'Ca 1', '2026-10-03', '2026-10-03 22:00:00', 'Rolled',  null, 'Chưa cập nhật', null, 'Thất bại', 'Chưa cập nhật', '2026-10-03 22:00:00'</v>
      </c>
      <c r="C467" s="12">
        <v>466</v>
      </c>
      <c r="D467" s="12" t="s">
        <v>8298</v>
      </c>
      <c r="E467" s="12" t="s">
        <v>8299</v>
      </c>
      <c r="F467" s="12" t="s">
        <v>0</v>
      </c>
      <c r="G467" s="12" t="s">
        <v>1</v>
      </c>
      <c r="H467" s="12" t="s">
        <v>2</v>
      </c>
      <c r="I467" s="12" t="s">
        <v>2</v>
      </c>
      <c r="J467" s="12" t="s">
        <v>2</v>
      </c>
      <c r="K467" s="12" t="s">
        <v>3</v>
      </c>
      <c r="L467" s="12">
        <v>0</v>
      </c>
      <c r="M467" s="12" t="s">
        <v>13438</v>
      </c>
      <c r="N467" s="12" t="s">
        <v>4409</v>
      </c>
      <c r="O467" s="12" t="s">
        <v>3810</v>
      </c>
      <c r="P467" s="12" t="s">
        <v>7</v>
      </c>
      <c r="Q467" s="12" t="s">
        <v>12973</v>
      </c>
      <c r="R467" s="12" t="s">
        <v>5</v>
      </c>
      <c r="S467" s="12" t="s">
        <v>6</v>
      </c>
      <c r="T467" s="12" t="s">
        <v>28</v>
      </c>
      <c r="U467" s="12" t="s">
        <v>5</v>
      </c>
      <c r="V467" s="12" t="s">
        <v>3810</v>
      </c>
      <c r="X467" s="10">
        <v>466</v>
      </c>
      <c r="Y467" s="10" t="s">
        <v>20355</v>
      </c>
      <c r="Z467" s="10" t="s">
        <v>5030</v>
      </c>
      <c r="AA467" s="10" t="s">
        <v>4559</v>
      </c>
      <c r="AB467" s="10" t="s">
        <v>7567</v>
      </c>
      <c r="AC467" s="10" t="s">
        <v>6</v>
      </c>
      <c r="AD467" s="10" t="s">
        <v>6</v>
      </c>
      <c r="AE467" s="10" t="s">
        <v>6</v>
      </c>
      <c r="AF467" s="10" t="s">
        <v>6</v>
      </c>
      <c r="AG467" s="10" t="s">
        <v>6</v>
      </c>
      <c r="AH467" s="10" t="s">
        <v>12970</v>
      </c>
      <c r="AI467" s="10">
        <v>0</v>
      </c>
      <c r="AJ467" s="10" t="s">
        <v>12971</v>
      </c>
      <c r="AK467" s="23" t="s">
        <v>22900</v>
      </c>
      <c r="AL467" s="23" t="s">
        <v>16889</v>
      </c>
      <c r="AM467" s="10" t="s">
        <v>7566</v>
      </c>
      <c r="AN467" s="10" t="s">
        <v>2</v>
      </c>
      <c r="AO467" s="10" t="s">
        <v>12970</v>
      </c>
      <c r="AP467" s="10" t="s">
        <v>6</v>
      </c>
      <c r="AQ467" s="10" t="s">
        <v>12972</v>
      </c>
      <c r="AR467" s="10" t="s">
        <v>12970</v>
      </c>
      <c r="AS467" s="23" t="s">
        <v>16889</v>
      </c>
      <c r="AT467" s="10" t="str">
        <f t="shared" si="15"/>
        <v>(466, 'A0466_2026_10_03_22_00_00', 'A0466', 'PL7-3', 'Sản xuất', null, null, null, null, null, 'Chưa cập nhật', 0,  'Ca 1', '2026-10-03', '2026-10-03 22:00:00', 'Rolled',  null, 'Chưa cập nhật', null, 'Thất bại', 'Chưa cập nhật', '2026-10-03 22:00:00'),</v>
      </c>
    </row>
    <row r="468" spans="1:46" x14ac:dyDescent="0.25">
      <c r="A468" s="16" t="str">
        <v>(467, 'A0467_2026_10_03_22_00_00', 'A0467', 'PL7-3', 'Sản xuất', null, null, null, null, null, 'Chưa cập nhật', 0,  'Ca 1', '2026-10-03', '2026-10-03 22:00:00', 'Rolled',  null, 'Chưa cập nhật', null, 'Thất bại', 'Chưa cập nhật', '2026-10-03 22:00:00'),</v>
      </c>
      <c r="B468" s="17" t="str">
        <f t="shared" si="14"/>
        <v>467, 'A0467_2026_10_03_22_00_00', 'A0467', 'PL7-3', 'Sản xuất', null, null, null, null, null, 'Chưa cập nhật', 0,  'Ca 1', '2026-10-03', '2026-10-03 22:00:00', 'Rolled',  null, 'Chưa cập nhật', null, 'Thất bại', 'Chưa cập nhật', '2026-10-03 22:00:00'</v>
      </c>
      <c r="C468" s="12">
        <v>467</v>
      </c>
      <c r="D468" s="12" t="s">
        <v>8300</v>
      </c>
      <c r="E468" s="12" t="s">
        <v>8301</v>
      </c>
      <c r="F468" s="12" t="s">
        <v>0</v>
      </c>
      <c r="G468" s="12" t="s">
        <v>1</v>
      </c>
      <c r="H468" s="12" t="s">
        <v>2</v>
      </c>
      <c r="I468" s="12" t="s">
        <v>2</v>
      </c>
      <c r="J468" s="12" t="s">
        <v>2</v>
      </c>
      <c r="K468" s="12" t="s">
        <v>3</v>
      </c>
      <c r="L468" s="12">
        <v>0</v>
      </c>
      <c r="M468" s="12" t="s">
        <v>13439</v>
      </c>
      <c r="N468" s="12" t="s">
        <v>4409</v>
      </c>
      <c r="O468" s="12" t="s">
        <v>3810</v>
      </c>
      <c r="P468" s="12" t="s">
        <v>7</v>
      </c>
      <c r="Q468" s="12" t="s">
        <v>12973</v>
      </c>
      <c r="R468" s="12" t="s">
        <v>5</v>
      </c>
      <c r="S468" s="12" t="s">
        <v>6</v>
      </c>
      <c r="T468" s="12" t="s">
        <v>28</v>
      </c>
      <c r="U468" s="12" t="s">
        <v>5</v>
      </c>
      <c r="V468" s="12" t="s">
        <v>3810</v>
      </c>
      <c r="X468" s="10">
        <v>467</v>
      </c>
      <c r="Y468" s="10" t="s">
        <v>20356</v>
      </c>
      <c r="Z468" s="10" t="s">
        <v>5031</v>
      </c>
      <c r="AA468" s="10" t="s">
        <v>4559</v>
      </c>
      <c r="AB468" s="10" t="s">
        <v>7567</v>
      </c>
      <c r="AC468" s="10" t="s">
        <v>6</v>
      </c>
      <c r="AD468" s="10" t="s">
        <v>6</v>
      </c>
      <c r="AE468" s="10" t="s">
        <v>6</v>
      </c>
      <c r="AF468" s="10" t="s">
        <v>6</v>
      </c>
      <c r="AG468" s="10" t="s">
        <v>6</v>
      </c>
      <c r="AH468" s="10" t="s">
        <v>12970</v>
      </c>
      <c r="AI468" s="10">
        <v>0</v>
      </c>
      <c r="AJ468" s="10" t="s">
        <v>12971</v>
      </c>
      <c r="AK468" s="23" t="s">
        <v>22900</v>
      </c>
      <c r="AL468" s="23" t="s">
        <v>16889</v>
      </c>
      <c r="AM468" s="10" t="s">
        <v>7566</v>
      </c>
      <c r="AN468" s="10" t="s">
        <v>2</v>
      </c>
      <c r="AO468" s="10" t="s">
        <v>12970</v>
      </c>
      <c r="AP468" s="10" t="s">
        <v>6</v>
      </c>
      <c r="AQ468" s="10" t="s">
        <v>12972</v>
      </c>
      <c r="AR468" s="10" t="s">
        <v>12970</v>
      </c>
      <c r="AS468" s="23" t="s">
        <v>16889</v>
      </c>
      <c r="AT468" s="10" t="str">
        <f t="shared" si="15"/>
        <v>(467, 'A0467_2026_10_03_22_00_00', 'A0467', 'PL7-3', 'Sản xuất', null, null, null, null, null, 'Chưa cập nhật', 0,  'Ca 1', '2026-10-03', '2026-10-03 22:00:00', 'Rolled',  null, 'Chưa cập nhật', null, 'Thất bại', 'Chưa cập nhật', '2026-10-03 22:00:00'),</v>
      </c>
    </row>
    <row r="469" spans="1:46" x14ac:dyDescent="0.25">
      <c r="A469" s="16" t="str">
        <v>(468, 'A0468_2026_10_03_22_00_00', 'A0468', 'PL7-3', 'Sản xuất', null, null, null, null, null, 'Chưa cập nhật', 0,  'Ca 1', '2026-10-03', '2026-10-03 22:00:00', 'Rolled',  null, 'Chưa cập nhật', null, 'Thất bại', 'Chưa cập nhật', '2026-10-03 22:00:00'),</v>
      </c>
      <c r="B469" s="17" t="str">
        <f t="shared" si="14"/>
        <v>468, 'A0468_2026_10_03_22_00_00', 'A0468', 'PL7-3', 'Sản xuất', null, null, null, null, null, 'Chưa cập nhật', 0,  'Ca 1', '2026-10-03', '2026-10-03 22:00:00', 'Rolled',  null, 'Chưa cập nhật', null, 'Thất bại', 'Chưa cập nhật', '2026-10-03 22:00:00'</v>
      </c>
      <c r="C469" s="12">
        <v>468</v>
      </c>
      <c r="D469" s="12" t="s">
        <v>8302</v>
      </c>
      <c r="E469" s="12" t="s">
        <v>8303</v>
      </c>
      <c r="F469" s="12" t="s">
        <v>0</v>
      </c>
      <c r="G469" s="12" t="s">
        <v>1</v>
      </c>
      <c r="H469" s="12" t="s">
        <v>2</v>
      </c>
      <c r="I469" s="12" t="s">
        <v>2</v>
      </c>
      <c r="J469" s="12" t="s">
        <v>2</v>
      </c>
      <c r="K469" s="12" t="s">
        <v>3</v>
      </c>
      <c r="L469" s="12">
        <v>0</v>
      </c>
      <c r="M469" s="12" t="s">
        <v>13440</v>
      </c>
      <c r="N469" s="12" t="s">
        <v>4409</v>
      </c>
      <c r="O469" s="12" t="s">
        <v>3810</v>
      </c>
      <c r="P469" s="12" t="s">
        <v>7</v>
      </c>
      <c r="Q469" s="12" t="s">
        <v>12973</v>
      </c>
      <c r="R469" s="12" t="s">
        <v>5</v>
      </c>
      <c r="S469" s="12" t="s">
        <v>6</v>
      </c>
      <c r="T469" s="12" t="s">
        <v>28</v>
      </c>
      <c r="U469" s="12" t="s">
        <v>5</v>
      </c>
      <c r="V469" s="12" t="s">
        <v>3810</v>
      </c>
      <c r="X469" s="10">
        <v>468</v>
      </c>
      <c r="Y469" s="10" t="s">
        <v>20357</v>
      </c>
      <c r="Z469" s="10" t="s">
        <v>5032</v>
      </c>
      <c r="AA469" s="10" t="s">
        <v>4559</v>
      </c>
      <c r="AB469" s="10" t="s">
        <v>7567</v>
      </c>
      <c r="AC469" s="10" t="s">
        <v>6</v>
      </c>
      <c r="AD469" s="10" t="s">
        <v>6</v>
      </c>
      <c r="AE469" s="10" t="s">
        <v>6</v>
      </c>
      <c r="AF469" s="10" t="s">
        <v>6</v>
      </c>
      <c r="AG469" s="10" t="s">
        <v>6</v>
      </c>
      <c r="AH469" s="10" t="s">
        <v>12970</v>
      </c>
      <c r="AI469" s="10">
        <v>0</v>
      </c>
      <c r="AJ469" s="10" t="s">
        <v>12971</v>
      </c>
      <c r="AK469" s="23" t="s">
        <v>22900</v>
      </c>
      <c r="AL469" s="23" t="s">
        <v>16889</v>
      </c>
      <c r="AM469" s="10" t="s">
        <v>7566</v>
      </c>
      <c r="AN469" s="10" t="s">
        <v>2</v>
      </c>
      <c r="AO469" s="10" t="s">
        <v>12970</v>
      </c>
      <c r="AP469" s="10" t="s">
        <v>6</v>
      </c>
      <c r="AQ469" s="10" t="s">
        <v>12972</v>
      </c>
      <c r="AR469" s="10" t="s">
        <v>12970</v>
      </c>
      <c r="AS469" s="23" t="s">
        <v>16889</v>
      </c>
      <c r="AT469" s="10" t="str">
        <f t="shared" si="15"/>
        <v>(468, 'A0468_2026_10_03_22_00_00', 'A0468', 'PL7-3', 'Sản xuất', null, null, null, null, null, 'Chưa cập nhật', 0,  'Ca 1', '2026-10-03', '2026-10-03 22:00:00', 'Rolled',  null, 'Chưa cập nhật', null, 'Thất bại', 'Chưa cập nhật', '2026-10-03 22:00:00'),</v>
      </c>
    </row>
    <row r="470" spans="1:46" x14ac:dyDescent="0.25">
      <c r="A470" s="16" t="str">
        <v>(469, 'A0469_2026_10_03_22_00_00', 'A0469', 'PL7-3', 'Sản xuất', null, null, null, null, null, 'Chưa cập nhật', 0,  'Ca 1', '2026-10-03', '2026-10-03 22:00:00', 'Rolled',  null, 'Chưa cập nhật', null, 'Thất bại', 'Chưa cập nhật', '2026-10-03 22:00:00'),</v>
      </c>
      <c r="B470" s="17" t="str">
        <f t="shared" si="14"/>
        <v>469, 'A0469_2026_10_03_22_00_00', 'A0469', 'PL7-3', 'Sản xuất', null, null, null, null, null, 'Chưa cập nhật', 0,  'Ca 1', '2026-10-03', '2026-10-03 22:00:00', 'Rolled',  null, 'Chưa cập nhật', null, 'Thất bại', 'Chưa cập nhật', '2026-10-03 22:00:00'</v>
      </c>
      <c r="C470" s="12">
        <v>469</v>
      </c>
      <c r="D470" s="12" t="s">
        <v>8304</v>
      </c>
      <c r="E470" s="12" t="s">
        <v>8305</v>
      </c>
      <c r="F470" s="12" t="s">
        <v>0</v>
      </c>
      <c r="G470" s="12" t="s">
        <v>1</v>
      </c>
      <c r="H470" s="12" t="s">
        <v>2</v>
      </c>
      <c r="I470" s="12" t="s">
        <v>2</v>
      </c>
      <c r="J470" s="12" t="s">
        <v>2</v>
      </c>
      <c r="K470" s="12" t="s">
        <v>3</v>
      </c>
      <c r="L470" s="12">
        <v>0</v>
      </c>
      <c r="M470" s="12" t="s">
        <v>13441</v>
      </c>
      <c r="N470" s="12" t="s">
        <v>4409</v>
      </c>
      <c r="O470" s="12" t="s">
        <v>3810</v>
      </c>
      <c r="P470" s="12" t="s">
        <v>7</v>
      </c>
      <c r="Q470" s="12" t="s">
        <v>12973</v>
      </c>
      <c r="R470" s="12" t="s">
        <v>5</v>
      </c>
      <c r="S470" s="12" t="s">
        <v>6</v>
      </c>
      <c r="T470" s="12" t="s">
        <v>28</v>
      </c>
      <c r="U470" s="12" t="s">
        <v>5</v>
      </c>
      <c r="V470" s="12" t="s">
        <v>3810</v>
      </c>
      <c r="X470" s="10">
        <v>469</v>
      </c>
      <c r="Y470" s="10" t="s">
        <v>20358</v>
      </c>
      <c r="Z470" s="10" t="s">
        <v>5033</v>
      </c>
      <c r="AA470" s="10" t="s">
        <v>4559</v>
      </c>
      <c r="AB470" s="10" t="s">
        <v>7567</v>
      </c>
      <c r="AC470" s="10" t="s">
        <v>6</v>
      </c>
      <c r="AD470" s="10" t="s">
        <v>6</v>
      </c>
      <c r="AE470" s="10" t="s">
        <v>6</v>
      </c>
      <c r="AF470" s="10" t="s">
        <v>6</v>
      </c>
      <c r="AG470" s="10" t="s">
        <v>6</v>
      </c>
      <c r="AH470" s="10" t="s">
        <v>12970</v>
      </c>
      <c r="AI470" s="10">
        <v>0</v>
      </c>
      <c r="AJ470" s="10" t="s">
        <v>12971</v>
      </c>
      <c r="AK470" s="23" t="s">
        <v>22900</v>
      </c>
      <c r="AL470" s="23" t="s">
        <v>16889</v>
      </c>
      <c r="AM470" s="10" t="s">
        <v>7566</v>
      </c>
      <c r="AN470" s="10" t="s">
        <v>2</v>
      </c>
      <c r="AO470" s="10" t="s">
        <v>12970</v>
      </c>
      <c r="AP470" s="10" t="s">
        <v>6</v>
      </c>
      <c r="AQ470" s="10" t="s">
        <v>12972</v>
      </c>
      <c r="AR470" s="10" t="s">
        <v>12970</v>
      </c>
      <c r="AS470" s="23" t="s">
        <v>16889</v>
      </c>
      <c r="AT470" s="10" t="str">
        <f t="shared" si="15"/>
        <v>(469, 'A0469_2026_10_03_22_00_00', 'A0469', 'PL7-3', 'Sản xuất', null, null, null, null, null, 'Chưa cập nhật', 0,  'Ca 1', '2026-10-03', '2026-10-03 22:00:00', 'Rolled',  null, 'Chưa cập nhật', null, 'Thất bại', 'Chưa cập nhật', '2026-10-03 22:00:00'),</v>
      </c>
    </row>
    <row r="471" spans="1:46" x14ac:dyDescent="0.25">
      <c r="A471" s="16" t="str">
        <v>(470, 'A0470_2026_10_03_22_00_00', 'A0470', 'PL7-3', 'Sản xuất', null, null, null, null, null, 'Chưa cập nhật', 0,  'Ca 1', '2026-10-03', '2026-10-03 22:00:00', 'Rolled',  null, 'Chưa cập nhật', null, 'Thất bại', 'Chưa cập nhật', '2026-10-03 22:00:00'),</v>
      </c>
      <c r="B471" s="17" t="str">
        <f t="shared" si="14"/>
        <v>470, 'A0470_2026_10_03_22_00_00', 'A0470', 'PL7-3', 'Sản xuất', null, null, null, null, null, 'Chưa cập nhật', 0,  'Ca 1', '2026-10-03', '2026-10-03 22:00:00', 'Rolled',  null, 'Chưa cập nhật', null, 'Thất bại', 'Chưa cập nhật', '2026-10-03 22:00:00'</v>
      </c>
      <c r="C471" s="12">
        <v>470</v>
      </c>
      <c r="D471" s="12" t="s">
        <v>8306</v>
      </c>
      <c r="E471" s="12" t="s">
        <v>8307</v>
      </c>
      <c r="F471" s="12" t="s">
        <v>0</v>
      </c>
      <c r="G471" s="12" t="s">
        <v>1</v>
      </c>
      <c r="H471" s="12" t="s">
        <v>2</v>
      </c>
      <c r="I471" s="12" t="s">
        <v>2</v>
      </c>
      <c r="J471" s="12" t="s">
        <v>2</v>
      </c>
      <c r="K471" s="12" t="s">
        <v>3</v>
      </c>
      <c r="L471" s="12">
        <v>0</v>
      </c>
      <c r="M471" s="12" t="s">
        <v>13442</v>
      </c>
      <c r="N471" s="12" t="s">
        <v>4409</v>
      </c>
      <c r="O471" s="12" t="s">
        <v>3810</v>
      </c>
      <c r="P471" s="12" t="s">
        <v>7</v>
      </c>
      <c r="Q471" s="12" t="s">
        <v>12973</v>
      </c>
      <c r="R471" s="12" t="s">
        <v>5</v>
      </c>
      <c r="S471" s="12" t="s">
        <v>6</v>
      </c>
      <c r="T471" s="12" t="s">
        <v>28</v>
      </c>
      <c r="U471" s="12" t="s">
        <v>5</v>
      </c>
      <c r="V471" s="12" t="s">
        <v>3810</v>
      </c>
      <c r="X471" s="10">
        <v>470</v>
      </c>
      <c r="Y471" s="10" t="s">
        <v>20359</v>
      </c>
      <c r="Z471" s="10" t="s">
        <v>5034</v>
      </c>
      <c r="AA471" s="10" t="s">
        <v>4559</v>
      </c>
      <c r="AB471" s="10" t="s">
        <v>7567</v>
      </c>
      <c r="AC471" s="10" t="s">
        <v>6</v>
      </c>
      <c r="AD471" s="10" t="s">
        <v>6</v>
      </c>
      <c r="AE471" s="10" t="s">
        <v>6</v>
      </c>
      <c r="AF471" s="10" t="s">
        <v>6</v>
      </c>
      <c r="AG471" s="10" t="s">
        <v>6</v>
      </c>
      <c r="AH471" s="10" t="s">
        <v>12970</v>
      </c>
      <c r="AI471" s="10">
        <v>0</v>
      </c>
      <c r="AJ471" s="10" t="s">
        <v>12971</v>
      </c>
      <c r="AK471" s="23" t="s">
        <v>22900</v>
      </c>
      <c r="AL471" s="23" t="s">
        <v>16889</v>
      </c>
      <c r="AM471" s="10" t="s">
        <v>7566</v>
      </c>
      <c r="AN471" s="10" t="s">
        <v>2</v>
      </c>
      <c r="AO471" s="10" t="s">
        <v>12970</v>
      </c>
      <c r="AP471" s="10" t="s">
        <v>6</v>
      </c>
      <c r="AQ471" s="10" t="s">
        <v>12972</v>
      </c>
      <c r="AR471" s="10" t="s">
        <v>12970</v>
      </c>
      <c r="AS471" s="23" t="s">
        <v>16889</v>
      </c>
      <c r="AT471" s="10" t="str">
        <f t="shared" si="15"/>
        <v>(470, 'A0470_2026_10_03_22_00_00', 'A0470', 'PL7-3', 'Sản xuất', null, null, null, null, null, 'Chưa cập nhật', 0,  'Ca 1', '2026-10-03', '2026-10-03 22:00:00', 'Rolled',  null, 'Chưa cập nhật', null, 'Thất bại', 'Chưa cập nhật', '2026-10-03 22:00:00'),</v>
      </c>
    </row>
    <row r="472" spans="1:46" x14ac:dyDescent="0.25">
      <c r="A472" s="16" t="str">
        <v>(471, 'A0471_2026_10_03_22_00_00', 'A0471', 'PL7-3', 'Sản xuất', null, null, null, null, null, 'Chưa cập nhật', 0,  'Ca 1', '2026-10-03', '2026-10-03 22:00:00', 'Rolled',  null, 'Chưa cập nhật', null, 'Thất bại', 'Chưa cập nhật', '2026-10-03 22:00:00'),</v>
      </c>
      <c r="B472" s="17" t="str">
        <f t="shared" si="14"/>
        <v>471, 'A0471_2026_10_03_22_00_00', 'A0471', 'PL7-3', 'Sản xuất', null, null, null, null, null, 'Chưa cập nhật', 0,  'Ca 1', '2026-10-03', '2026-10-03 22:00:00', 'Rolled',  null, 'Chưa cập nhật', null, 'Thất bại', 'Chưa cập nhật', '2026-10-03 22:00:00'</v>
      </c>
      <c r="C472" s="12">
        <v>471</v>
      </c>
      <c r="D472" s="12" t="s">
        <v>8308</v>
      </c>
      <c r="E472" s="12" t="s">
        <v>8309</v>
      </c>
      <c r="F472" s="12" t="s">
        <v>0</v>
      </c>
      <c r="G472" s="12" t="s">
        <v>1</v>
      </c>
      <c r="H472" s="12" t="s">
        <v>2</v>
      </c>
      <c r="I472" s="12" t="s">
        <v>2</v>
      </c>
      <c r="J472" s="12" t="s">
        <v>2</v>
      </c>
      <c r="K472" s="12" t="s">
        <v>3</v>
      </c>
      <c r="L472" s="12">
        <v>0</v>
      </c>
      <c r="M472" s="12" t="s">
        <v>13443</v>
      </c>
      <c r="N472" s="12" t="s">
        <v>4409</v>
      </c>
      <c r="O472" s="12" t="s">
        <v>3810</v>
      </c>
      <c r="P472" s="12" t="s">
        <v>7</v>
      </c>
      <c r="Q472" s="12" t="s">
        <v>12973</v>
      </c>
      <c r="R472" s="12" t="s">
        <v>5</v>
      </c>
      <c r="S472" s="12" t="s">
        <v>6</v>
      </c>
      <c r="T472" s="12" t="s">
        <v>28</v>
      </c>
      <c r="U472" s="12" t="s">
        <v>5</v>
      </c>
      <c r="V472" s="12" t="s">
        <v>3810</v>
      </c>
      <c r="X472" s="10">
        <v>471</v>
      </c>
      <c r="Y472" s="10" t="s">
        <v>20360</v>
      </c>
      <c r="Z472" s="10" t="s">
        <v>5035</v>
      </c>
      <c r="AA472" s="10" t="s">
        <v>4559</v>
      </c>
      <c r="AB472" s="10" t="s">
        <v>7567</v>
      </c>
      <c r="AC472" s="10" t="s">
        <v>6</v>
      </c>
      <c r="AD472" s="10" t="s">
        <v>6</v>
      </c>
      <c r="AE472" s="10" t="s">
        <v>6</v>
      </c>
      <c r="AF472" s="10" t="s">
        <v>6</v>
      </c>
      <c r="AG472" s="10" t="s">
        <v>6</v>
      </c>
      <c r="AH472" s="10" t="s">
        <v>12970</v>
      </c>
      <c r="AI472" s="10">
        <v>0</v>
      </c>
      <c r="AJ472" s="10" t="s">
        <v>12971</v>
      </c>
      <c r="AK472" s="23" t="s">
        <v>22900</v>
      </c>
      <c r="AL472" s="23" t="s">
        <v>16889</v>
      </c>
      <c r="AM472" s="10" t="s">
        <v>7566</v>
      </c>
      <c r="AN472" s="10" t="s">
        <v>2</v>
      </c>
      <c r="AO472" s="10" t="s">
        <v>12970</v>
      </c>
      <c r="AP472" s="10" t="s">
        <v>6</v>
      </c>
      <c r="AQ472" s="10" t="s">
        <v>12972</v>
      </c>
      <c r="AR472" s="10" t="s">
        <v>12970</v>
      </c>
      <c r="AS472" s="23" t="s">
        <v>16889</v>
      </c>
      <c r="AT472" s="10" t="str">
        <f t="shared" si="15"/>
        <v>(471, 'A0471_2026_10_03_22_00_00', 'A0471', 'PL7-3', 'Sản xuất', null, null, null, null, null, 'Chưa cập nhật', 0,  'Ca 1', '2026-10-03', '2026-10-03 22:00:00', 'Rolled',  null, 'Chưa cập nhật', null, 'Thất bại', 'Chưa cập nhật', '2026-10-03 22:00:00'),</v>
      </c>
    </row>
    <row r="473" spans="1:46" x14ac:dyDescent="0.25">
      <c r="A473" s="16" t="str">
        <v>(472, 'A0472_2026_10_03_22_00_00', 'A0472', 'PL7-3', 'Sản xuất', null, null, null, null, null, 'Chưa cập nhật', 0,  'Ca 1', '2026-10-03', '2026-10-03 22:00:00', 'Rolled',  null, 'Chưa cập nhật', null, 'Thất bại', 'Chưa cập nhật', '2026-10-03 22:00:00'),</v>
      </c>
      <c r="B473" s="17" t="str">
        <f t="shared" si="14"/>
        <v>472, 'A0472_2026_10_03_22_00_00', 'A0472', 'PL7-3', 'Sản xuất', null, null, null, null, null, 'Chưa cập nhật', 0,  'Ca 1', '2026-10-03', '2026-10-03 22:00:00', 'Rolled',  null, 'Chưa cập nhật', null, 'Thất bại', 'Chưa cập nhật', '2026-10-03 22:00:00'</v>
      </c>
      <c r="C473" s="12">
        <v>472</v>
      </c>
      <c r="D473" s="12" t="s">
        <v>8310</v>
      </c>
      <c r="E473" s="12" t="s">
        <v>8311</v>
      </c>
      <c r="F473" s="12" t="s">
        <v>0</v>
      </c>
      <c r="G473" s="12" t="s">
        <v>1</v>
      </c>
      <c r="H473" s="12" t="s">
        <v>2</v>
      </c>
      <c r="I473" s="12" t="s">
        <v>2</v>
      </c>
      <c r="J473" s="12" t="s">
        <v>2</v>
      </c>
      <c r="K473" s="12" t="s">
        <v>3</v>
      </c>
      <c r="L473" s="12">
        <v>0</v>
      </c>
      <c r="M473" s="12" t="s">
        <v>13444</v>
      </c>
      <c r="N473" s="12" t="s">
        <v>4409</v>
      </c>
      <c r="O473" s="12" t="s">
        <v>3810</v>
      </c>
      <c r="P473" s="12" t="s">
        <v>7</v>
      </c>
      <c r="Q473" s="12" t="s">
        <v>12973</v>
      </c>
      <c r="R473" s="12" t="s">
        <v>5</v>
      </c>
      <c r="S473" s="12" t="s">
        <v>6</v>
      </c>
      <c r="T473" s="12" t="s">
        <v>28</v>
      </c>
      <c r="U473" s="12" t="s">
        <v>5</v>
      </c>
      <c r="V473" s="12" t="s">
        <v>3810</v>
      </c>
      <c r="X473" s="10">
        <v>472</v>
      </c>
      <c r="Y473" s="10" t="s">
        <v>20361</v>
      </c>
      <c r="Z473" s="10" t="s">
        <v>5036</v>
      </c>
      <c r="AA473" s="10" t="s">
        <v>4559</v>
      </c>
      <c r="AB473" s="10" t="s">
        <v>7567</v>
      </c>
      <c r="AC473" s="10" t="s">
        <v>6</v>
      </c>
      <c r="AD473" s="10" t="s">
        <v>6</v>
      </c>
      <c r="AE473" s="10" t="s">
        <v>6</v>
      </c>
      <c r="AF473" s="10" t="s">
        <v>6</v>
      </c>
      <c r="AG473" s="10" t="s">
        <v>6</v>
      </c>
      <c r="AH473" s="10" t="s">
        <v>12970</v>
      </c>
      <c r="AI473" s="10">
        <v>0</v>
      </c>
      <c r="AJ473" s="10" t="s">
        <v>12971</v>
      </c>
      <c r="AK473" s="23" t="s">
        <v>22900</v>
      </c>
      <c r="AL473" s="23" t="s">
        <v>16889</v>
      </c>
      <c r="AM473" s="10" t="s">
        <v>7566</v>
      </c>
      <c r="AN473" s="10" t="s">
        <v>2</v>
      </c>
      <c r="AO473" s="10" t="s">
        <v>12970</v>
      </c>
      <c r="AP473" s="10" t="s">
        <v>6</v>
      </c>
      <c r="AQ473" s="10" t="s">
        <v>12972</v>
      </c>
      <c r="AR473" s="10" t="s">
        <v>12970</v>
      </c>
      <c r="AS473" s="23" t="s">
        <v>16889</v>
      </c>
      <c r="AT473" s="10" t="str">
        <f t="shared" si="15"/>
        <v>(472, 'A0472_2026_10_03_22_00_00', 'A0472', 'PL7-3', 'Sản xuất', null, null, null, null, null, 'Chưa cập nhật', 0,  'Ca 1', '2026-10-03', '2026-10-03 22:00:00', 'Rolled',  null, 'Chưa cập nhật', null, 'Thất bại', 'Chưa cập nhật', '2026-10-03 22:00:00'),</v>
      </c>
    </row>
    <row r="474" spans="1:46" x14ac:dyDescent="0.25">
      <c r="A474" s="16" t="str">
        <v>(473, 'A0473_2026_10_03_22_00_00', 'A0473', 'PL7-3', 'Sản xuất', null, null, null, null, null, 'Chưa cập nhật', 0,  'Ca 1', '2026-10-03', '2026-10-03 22:00:00', 'Rolled',  null, 'Chưa cập nhật', null, 'Thất bại', 'Chưa cập nhật', '2026-10-03 22:00:00'),</v>
      </c>
      <c r="B474" s="17" t="str">
        <f t="shared" si="14"/>
        <v>473, 'A0473_2026_10_03_22_00_00', 'A0473', 'PL7-3', 'Sản xuất', null, null, null, null, null, 'Chưa cập nhật', 0,  'Ca 1', '2026-10-03', '2026-10-03 22:00:00', 'Rolled',  null, 'Chưa cập nhật', null, 'Thất bại', 'Chưa cập nhật', '2026-10-03 22:00:00'</v>
      </c>
      <c r="C474" s="12">
        <v>473</v>
      </c>
      <c r="D474" s="12" t="s">
        <v>8312</v>
      </c>
      <c r="E474" s="12" t="s">
        <v>8313</v>
      </c>
      <c r="F474" s="12" t="s">
        <v>0</v>
      </c>
      <c r="G474" s="12" t="s">
        <v>1</v>
      </c>
      <c r="H474" s="12" t="s">
        <v>2</v>
      </c>
      <c r="I474" s="12" t="s">
        <v>2</v>
      </c>
      <c r="J474" s="12" t="s">
        <v>2</v>
      </c>
      <c r="K474" s="12" t="s">
        <v>3</v>
      </c>
      <c r="L474" s="12">
        <v>0</v>
      </c>
      <c r="M474" s="12" t="s">
        <v>13445</v>
      </c>
      <c r="N474" s="12" t="s">
        <v>4409</v>
      </c>
      <c r="O474" s="12" t="s">
        <v>3810</v>
      </c>
      <c r="P474" s="12" t="s">
        <v>7</v>
      </c>
      <c r="Q474" s="12" t="s">
        <v>12973</v>
      </c>
      <c r="R474" s="12" t="s">
        <v>5</v>
      </c>
      <c r="S474" s="12" t="s">
        <v>6</v>
      </c>
      <c r="T474" s="12" t="s">
        <v>28</v>
      </c>
      <c r="U474" s="12" t="s">
        <v>5</v>
      </c>
      <c r="V474" s="12" t="s">
        <v>3810</v>
      </c>
      <c r="X474" s="10">
        <v>473</v>
      </c>
      <c r="Y474" s="10" t="s">
        <v>20362</v>
      </c>
      <c r="Z474" s="10" t="s">
        <v>5037</v>
      </c>
      <c r="AA474" s="10" t="s">
        <v>4559</v>
      </c>
      <c r="AB474" s="10" t="s">
        <v>7567</v>
      </c>
      <c r="AC474" s="10" t="s">
        <v>6</v>
      </c>
      <c r="AD474" s="10" t="s">
        <v>6</v>
      </c>
      <c r="AE474" s="10" t="s">
        <v>6</v>
      </c>
      <c r="AF474" s="10" t="s">
        <v>6</v>
      </c>
      <c r="AG474" s="10" t="s">
        <v>6</v>
      </c>
      <c r="AH474" s="10" t="s">
        <v>12970</v>
      </c>
      <c r="AI474" s="10">
        <v>0</v>
      </c>
      <c r="AJ474" s="10" t="s">
        <v>12971</v>
      </c>
      <c r="AK474" s="23" t="s">
        <v>22900</v>
      </c>
      <c r="AL474" s="23" t="s">
        <v>16889</v>
      </c>
      <c r="AM474" s="10" t="s">
        <v>7566</v>
      </c>
      <c r="AN474" s="10" t="s">
        <v>2</v>
      </c>
      <c r="AO474" s="10" t="s">
        <v>12970</v>
      </c>
      <c r="AP474" s="10" t="s">
        <v>6</v>
      </c>
      <c r="AQ474" s="10" t="s">
        <v>12972</v>
      </c>
      <c r="AR474" s="10" t="s">
        <v>12970</v>
      </c>
      <c r="AS474" s="23" t="s">
        <v>16889</v>
      </c>
      <c r="AT474" s="10" t="str">
        <f t="shared" si="15"/>
        <v>(473, 'A0473_2026_10_03_22_00_00', 'A0473', 'PL7-3', 'Sản xuất', null, null, null, null, null, 'Chưa cập nhật', 0,  'Ca 1', '2026-10-03', '2026-10-03 22:00:00', 'Rolled',  null, 'Chưa cập nhật', null, 'Thất bại', 'Chưa cập nhật', '2026-10-03 22:00:00'),</v>
      </c>
    </row>
    <row r="475" spans="1:46" x14ac:dyDescent="0.25">
      <c r="A475" s="16" t="str">
        <v>(474, 'A0474_2026_10_03_22_00_00', 'A0474', 'PL7-3', 'Sản xuất', null, null, null, null, null, 'Chưa cập nhật', 0,  'Ca 1', '2026-10-03', '2026-10-03 22:00:00', 'Rolled',  null, 'Chưa cập nhật', null, 'Thất bại', 'Chưa cập nhật', '2026-10-03 22:00:00'),</v>
      </c>
      <c r="B475" s="17" t="str">
        <f t="shared" si="14"/>
        <v>474, 'A0474_2026_10_03_22_00_00', 'A0474', 'PL7-3', 'Sản xuất', null, null, null, null, null, 'Chưa cập nhật', 0,  'Ca 1', '2026-10-03', '2026-10-03 22:00:00', 'Rolled',  null, 'Chưa cập nhật', null, 'Thất bại', 'Chưa cập nhật', '2026-10-03 22:00:00'</v>
      </c>
      <c r="C475" s="12">
        <v>474</v>
      </c>
      <c r="D475" s="12" t="s">
        <v>8314</v>
      </c>
      <c r="E475" s="12" t="s">
        <v>8315</v>
      </c>
      <c r="F475" s="12" t="s">
        <v>0</v>
      </c>
      <c r="G475" s="12" t="s">
        <v>1</v>
      </c>
      <c r="H475" s="12" t="s">
        <v>2</v>
      </c>
      <c r="I475" s="12" t="s">
        <v>2</v>
      </c>
      <c r="J475" s="12" t="s">
        <v>2</v>
      </c>
      <c r="K475" s="12" t="s">
        <v>3</v>
      </c>
      <c r="L475" s="12">
        <v>0</v>
      </c>
      <c r="M475" s="12" t="s">
        <v>13446</v>
      </c>
      <c r="N475" s="12" t="s">
        <v>4409</v>
      </c>
      <c r="O475" s="12" t="s">
        <v>3810</v>
      </c>
      <c r="P475" s="12" t="s">
        <v>7</v>
      </c>
      <c r="Q475" s="12" t="s">
        <v>12973</v>
      </c>
      <c r="R475" s="12" t="s">
        <v>5</v>
      </c>
      <c r="S475" s="12" t="s">
        <v>6</v>
      </c>
      <c r="T475" s="12" t="s">
        <v>28</v>
      </c>
      <c r="U475" s="12" t="s">
        <v>5</v>
      </c>
      <c r="V475" s="12" t="s">
        <v>3810</v>
      </c>
      <c r="X475" s="10">
        <v>474</v>
      </c>
      <c r="Y475" s="10" t="s">
        <v>20363</v>
      </c>
      <c r="Z475" s="10" t="s">
        <v>5038</v>
      </c>
      <c r="AA475" s="10" t="s">
        <v>4559</v>
      </c>
      <c r="AB475" s="10" t="s">
        <v>7567</v>
      </c>
      <c r="AC475" s="10" t="s">
        <v>6</v>
      </c>
      <c r="AD475" s="10" t="s">
        <v>6</v>
      </c>
      <c r="AE475" s="10" t="s">
        <v>6</v>
      </c>
      <c r="AF475" s="10" t="s">
        <v>6</v>
      </c>
      <c r="AG475" s="10" t="s">
        <v>6</v>
      </c>
      <c r="AH475" s="10" t="s">
        <v>12970</v>
      </c>
      <c r="AI475" s="10">
        <v>0</v>
      </c>
      <c r="AJ475" s="10" t="s">
        <v>12971</v>
      </c>
      <c r="AK475" s="23" t="s">
        <v>22900</v>
      </c>
      <c r="AL475" s="23" t="s">
        <v>16889</v>
      </c>
      <c r="AM475" s="10" t="s">
        <v>7566</v>
      </c>
      <c r="AN475" s="10" t="s">
        <v>2</v>
      </c>
      <c r="AO475" s="10" t="s">
        <v>12970</v>
      </c>
      <c r="AP475" s="10" t="s">
        <v>6</v>
      </c>
      <c r="AQ475" s="10" t="s">
        <v>12972</v>
      </c>
      <c r="AR475" s="10" t="s">
        <v>12970</v>
      </c>
      <c r="AS475" s="23" t="s">
        <v>16889</v>
      </c>
      <c r="AT475" s="10" t="str">
        <f t="shared" si="15"/>
        <v>(474, 'A0474_2026_10_03_22_00_00', 'A0474', 'PL7-3', 'Sản xuất', null, null, null, null, null, 'Chưa cập nhật', 0,  'Ca 1', '2026-10-03', '2026-10-03 22:00:00', 'Rolled',  null, 'Chưa cập nhật', null, 'Thất bại', 'Chưa cập nhật', '2026-10-03 22:00:00'),</v>
      </c>
    </row>
    <row r="476" spans="1:46" x14ac:dyDescent="0.25">
      <c r="A476" s="16" t="str">
        <v>(475, 'A0475_2026_10_03_22_00_00', 'A0475', 'PL7-3', 'Sản xuất', null, null, null, null, null, 'Chưa cập nhật', 0,  'Ca 1', '2026-10-03', '2026-10-03 22:00:00', 'Rolled',  null, 'Chưa cập nhật', null, 'Thất bại', 'Chưa cập nhật', '2026-10-03 22:00:00'),</v>
      </c>
      <c r="B476" s="17" t="str">
        <f t="shared" si="14"/>
        <v>475, 'A0475_2026_10_03_22_00_00', 'A0475', 'PL7-3', 'Sản xuất', null, null, null, null, null, 'Chưa cập nhật', 0,  'Ca 1', '2026-10-03', '2026-10-03 22:00:00', 'Rolled',  null, 'Chưa cập nhật', null, 'Thất bại', 'Chưa cập nhật', '2026-10-03 22:00:00'</v>
      </c>
      <c r="C476" s="12">
        <v>475</v>
      </c>
      <c r="D476" s="12" t="s">
        <v>8316</v>
      </c>
      <c r="E476" s="12" t="s">
        <v>8317</v>
      </c>
      <c r="F476" s="12" t="s">
        <v>0</v>
      </c>
      <c r="G476" s="12" t="s">
        <v>1</v>
      </c>
      <c r="H476" s="12" t="s">
        <v>2</v>
      </c>
      <c r="I476" s="12" t="s">
        <v>2</v>
      </c>
      <c r="J476" s="12" t="s">
        <v>2</v>
      </c>
      <c r="K476" s="12" t="s">
        <v>3</v>
      </c>
      <c r="L476" s="12">
        <v>0</v>
      </c>
      <c r="M476" s="12" t="s">
        <v>13447</v>
      </c>
      <c r="N476" s="12" t="s">
        <v>4409</v>
      </c>
      <c r="O476" s="12" t="s">
        <v>3810</v>
      </c>
      <c r="P476" s="12" t="s">
        <v>7</v>
      </c>
      <c r="Q476" s="12" t="s">
        <v>12973</v>
      </c>
      <c r="R476" s="12" t="s">
        <v>5</v>
      </c>
      <c r="S476" s="12" t="s">
        <v>6</v>
      </c>
      <c r="T476" s="12" t="s">
        <v>28</v>
      </c>
      <c r="U476" s="12" t="s">
        <v>5</v>
      </c>
      <c r="V476" s="12" t="s">
        <v>3810</v>
      </c>
      <c r="X476" s="10">
        <v>475</v>
      </c>
      <c r="Y476" s="10" t="s">
        <v>20364</v>
      </c>
      <c r="Z476" s="10" t="s">
        <v>5039</v>
      </c>
      <c r="AA476" s="10" t="s">
        <v>4559</v>
      </c>
      <c r="AB476" s="10" t="s">
        <v>7567</v>
      </c>
      <c r="AC476" s="10" t="s">
        <v>6</v>
      </c>
      <c r="AD476" s="10" t="s">
        <v>6</v>
      </c>
      <c r="AE476" s="10" t="s">
        <v>6</v>
      </c>
      <c r="AF476" s="10" t="s">
        <v>6</v>
      </c>
      <c r="AG476" s="10" t="s">
        <v>6</v>
      </c>
      <c r="AH476" s="10" t="s">
        <v>12970</v>
      </c>
      <c r="AI476" s="10">
        <v>0</v>
      </c>
      <c r="AJ476" s="10" t="s">
        <v>12971</v>
      </c>
      <c r="AK476" s="23" t="s">
        <v>22900</v>
      </c>
      <c r="AL476" s="23" t="s">
        <v>16889</v>
      </c>
      <c r="AM476" s="10" t="s">
        <v>7566</v>
      </c>
      <c r="AN476" s="10" t="s">
        <v>2</v>
      </c>
      <c r="AO476" s="10" t="s">
        <v>12970</v>
      </c>
      <c r="AP476" s="10" t="s">
        <v>6</v>
      </c>
      <c r="AQ476" s="10" t="s">
        <v>12972</v>
      </c>
      <c r="AR476" s="10" t="s">
        <v>12970</v>
      </c>
      <c r="AS476" s="23" t="s">
        <v>16889</v>
      </c>
      <c r="AT476" s="10" t="str">
        <f t="shared" si="15"/>
        <v>(475, 'A0475_2026_10_03_22_00_00', 'A0475', 'PL7-3', 'Sản xuất', null, null, null, null, null, 'Chưa cập nhật', 0,  'Ca 1', '2026-10-03', '2026-10-03 22:00:00', 'Rolled',  null, 'Chưa cập nhật', null, 'Thất bại', 'Chưa cập nhật', '2026-10-03 22:00:00'),</v>
      </c>
    </row>
    <row r="477" spans="1:46" x14ac:dyDescent="0.25">
      <c r="A477" s="16" t="str">
        <v>(476, 'A0476_2026_10_03_22_00_00', 'A0476', 'PL7-3', 'Sản xuất', null, null, null, null, null, 'Chưa cập nhật', 0,  'Ca 1', '2026-10-03', '2026-10-03 22:00:00', 'Rolled',  null, 'Chưa cập nhật', null, 'Thất bại', 'Chưa cập nhật', '2026-10-03 22:00:00'),</v>
      </c>
      <c r="B477" s="17" t="str">
        <f t="shared" si="14"/>
        <v>476, 'A0476_2026_10_03_22_00_00', 'A0476', 'PL7-3', 'Sản xuất', null, null, null, null, null, 'Chưa cập nhật', 0,  'Ca 1', '2026-10-03', '2026-10-03 22:00:00', 'Rolled',  null, 'Chưa cập nhật', null, 'Thất bại', 'Chưa cập nhật', '2026-10-03 22:00:00'</v>
      </c>
      <c r="C477" s="12">
        <v>476</v>
      </c>
      <c r="D477" s="12" t="s">
        <v>8318</v>
      </c>
      <c r="E477" s="12" t="s">
        <v>8319</v>
      </c>
      <c r="F477" s="12" t="s">
        <v>0</v>
      </c>
      <c r="G477" s="12" t="s">
        <v>1</v>
      </c>
      <c r="H477" s="12" t="s">
        <v>2</v>
      </c>
      <c r="I477" s="12" t="s">
        <v>2</v>
      </c>
      <c r="J477" s="12" t="s">
        <v>2</v>
      </c>
      <c r="K477" s="12" t="s">
        <v>3</v>
      </c>
      <c r="L477" s="12">
        <v>0</v>
      </c>
      <c r="M477" s="12" t="s">
        <v>13448</v>
      </c>
      <c r="N477" s="12" t="s">
        <v>4409</v>
      </c>
      <c r="O477" s="12" t="s">
        <v>3810</v>
      </c>
      <c r="P477" s="12" t="s">
        <v>7</v>
      </c>
      <c r="Q477" s="12" t="s">
        <v>12973</v>
      </c>
      <c r="R477" s="12" t="s">
        <v>5</v>
      </c>
      <c r="S477" s="12" t="s">
        <v>6</v>
      </c>
      <c r="T477" s="12" t="s">
        <v>28</v>
      </c>
      <c r="U477" s="12" t="s">
        <v>5</v>
      </c>
      <c r="V477" s="12" t="s">
        <v>3810</v>
      </c>
      <c r="X477" s="10">
        <v>476</v>
      </c>
      <c r="Y477" s="10" t="s">
        <v>20365</v>
      </c>
      <c r="Z477" s="10" t="s">
        <v>5040</v>
      </c>
      <c r="AA477" s="10" t="s">
        <v>4559</v>
      </c>
      <c r="AB477" s="10" t="s">
        <v>7567</v>
      </c>
      <c r="AC477" s="10" t="s">
        <v>6</v>
      </c>
      <c r="AD477" s="10" t="s">
        <v>6</v>
      </c>
      <c r="AE477" s="10" t="s">
        <v>6</v>
      </c>
      <c r="AF477" s="10" t="s">
        <v>6</v>
      </c>
      <c r="AG477" s="10" t="s">
        <v>6</v>
      </c>
      <c r="AH477" s="10" t="s">
        <v>12970</v>
      </c>
      <c r="AI477" s="10">
        <v>0</v>
      </c>
      <c r="AJ477" s="10" t="s">
        <v>12971</v>
      </c>
      <c r="AK477" s="23" t="s">
        <v>22900</v>
      </c>
      <c r="AL477" s="23" t="s">
        <v>16889</v>
      </c>
      <c r="AM477" s="10" t="s">
        <v>7566</v>
      </c>
      <c r="AN477" s="10" t="s">
        <v>2</v>
      </c>
      <c r="AO477" s="10" t="s">
        <v>12970</v>
      </c>
      <c r="AP477" s="10" t="s">
        <v>6</v>
      </c>
      <c r="AQ477" s="10" t="s">
        <v>12972</v>
      </c>
      <c r="AR477" s="10" t="s">
        <v>12970</v>
      </c>
      <c r="AS477" s="23" t="s">
        <v>16889</v>
      </c>
      <c r="AT477" s="10" t="str">
        <f t="shared" si="15"/>
        <v>(476, 'A0476_2026_10_03_22_00_00', 'A0476', 'PL7-3', 'Sản xuất', null, null, null, null, null, 'Chưa cập nhật', 0,  'Ca 1', '2026-10-03', '2026-10-03 22:00:00', 'Rolled',  null, 'Chưa cập nhật', null, 'Thất bại', 'Chưa cập nhật', '2026-10-03 22:00:00'),</v>
      </c>
    </row>
    <row r="478" spans="1:46" x14ac:dyDescent="0.25">
      <c r="A478" s="16" t="str">
        <v>(477, 'A0477_2026_10_03_22_00_00', 'A0477', 'PL7-3', 'Sản xuất', null, null, null, null, null, 'Chưa cập nhật', 0,  'Ca 1', '2026-10-03', '2026-10-03 22:00:00', 'Rolled',  null, 'Chưa cập nhật', null, 'Thất bại', 'Chưa cập nhật', '2026-10-03 22:00:00'),</v>
      </c>
      <c r="B478" s="17" t="str">
        <f t="shared" si="14"/>
        <v>477, 'A0477_2026_10_03_22_00_00', 'A0477', 'PL7-3', 'Sản xuất', null, null, null, null, null, 'Chưa cập nhật', 0,  'Ca 1', '2026-10-03', '2026-10-03 22:00:00', 'Rolled',  null, 'Chưa cập nhật', null, 'Thất bại', 'Chưa cập nhật', '2026-10-03 22:00:00'</v>
      </c>
      <c r="C478" s="12">
        <v>477</v>
      </c>
      <c r="D478" s="12" t="s">
        <v>8320</v>
      </c>
      <c r="E478" s="12" t="s">
        <v>8321</v>
      </c>
      <c r="F478" s="12" t="s">
        <v>0</v>
      </c>
      <c r="G478" s="12" t="s">
        <v>1</v>
      </c>
      <c r="H478" s="12" t="s">
        <v>2</v>
      </c>
      <c r="I478" s="12" t="s">
        <v>2</v>
      </c>
      <c r="J478" s="12" t="s">
        <v>2</v>
      </c>
      <c r="K478" s="12" t="s">
        <v>3</v>
      </c>
      <c r="L478" s="12">
        <v>0</v>
      </c>
      <c r="M478" s="12" t="s">
        <v>13449</v>
      </c>
      <c r="N478" s="12" t="s">
        <v>4409</v>
      </c>
      <c r="O478" s="12" t="s">
        <v>3810</v>
      </c>
      <c r="P478" s="12" t="s">
        <v>7</v>
      </c>
      <c r="Q478" s="12" t="s">
        <v>12973</v>
      </c>
      <c r="R478" s="12" t="s">
        <v>5</v>
      </c>
      <c r="S478" s="12" t="s">
        <v>6</v>
      </c>
      <c r="T478" s="12" t="s">
        <v>28</v>
      </c>
      <c r="U478" s="12" t="s">
        <v>5</v>
      </c>
      <c r="V478" s="12" t="s">
        <v>3810</v>
      </c>
      <c r="X478" s="10">
        <v>477</v>
      </c>
      <c r="Y478" s="10" t="s">
        <v>20366</v>
      </c>
      <c r="Z478" s="10" t="s">
        <v>5041</v>
      </c>
      <c r="AA478" s="10" t="s">
        <v>4559</v>
      </c>
      <c r="AB478" s="10" t="s">
        <v>7567</v>
      </c>
      <c r="AC478" s="10" t="s">
        <v>6</v>
      </c>
      <c r="AD478" s="10" t="s">
        <v>6</v>
      </c>
      <c r="AE478" s="10" t="s">
        <v>6</v>
      </c>
      <c r="AF478" s="10" t="s">
        <v>6</v>
      </c>
      <c r="AG478" s="10" t="s">
        <v>6</v>
      </c>
      <c r="AH478" s="10" t="s">
        <v>12970</v>
      </c>
      <c r="AI478" s="10">
        <v>0</v>
      </c>
      <c r="AJ478" s="10" t="s">
        <v>12971</v>
      </c>
      <c r="AK478" s="23" t="s">
        <v>22900</v>
      </c>
      <c r="AL478" s="23" t="s">
        <v>16889</v>
      </c>
      <c r="AM478" s="10" t="s">
        <v>7566</v>
      </c>
      <c r="AN478" s="10" t="s">
        <v>2</v>
      </c>
      <c r="AO478" s="10" t="s">
        <v>12970</v>
      </c>
      <c r="AP478" s="10" t="s">
        <v>6</v>
      </c>
      <c r="AQ478" s="10" t="s">
        <v>12972</v>
      </c>
      <c r="AR478" s="10" t="s">
        <v>12970</v>
      </c>
      <c r="AS478" s="23" t="s">
        <v>16889</v>
      </c>
      <c r="AT478" s="10" t="str">
        <f t="shared" si="15"/>
        <v>(477, 'A0477_2026_10_03_22_00_00', 'A0477', 'PL7-3', 'Sản xuất', null, null, null, null, null, 'Chưa cập nhật', 0,  'Ca 1', '2026-10-03', '2026-10-03 22:00:00', 'Rolled',  null, 'Chưa cập nhật', null, 'Thất bại', 'Chưa cập nhật', '2026-10-03 22:00:00'),</v>
      </c>
    </row>
    <row r="479" spans="1:46" x14ac:dyDescent="0.25">
      <c r="A479" s="16" t="str">
        <v>(478, 'A0478_2026_10_03_22_00_00', 'A0478', 'PL7-3', 'Sản xuất', null, null, null, null, null, 'Chưa cập nhật', 0,  'Ca 1', '2026-10-03', '2026-10-03 22:00:00', 'Rolled',  null, 'Chưa cập nhật', null, 'Thất bại', 'Chưa cập nhật', '2026-10-03 22:00:00'),</v>
      </c>
      <c r="B479" s="17" t="str">
        <f t="shared" si="14"/>
        <v>478, 'A0478_2026_10_03_22_00_00', 'A0478', 'PL7-3', 'Sản xuất', null, null, null, null, null, 'Chưa cập nhật', 0,  'Ca 1', '2026-10-03', '2026-10-03 22:00:00', 'Rolled',  null, 'Chưa cập nhật', null, 'Thất bại', 'Chưa cập nhật', '2026-10-03 22:00:00'</v>
      </c>
      <c r="C479" s="12">
        <v>478</v>
      </c>
      <c r="D479" s="12" t="s">
        <v>8322</v>
      </c>
      <c r="E479" s="12" t="s">
        <v>8323</v>
      </c>
      <c r="F479" s="12" t="s">
        <v>0</v>
      </c>
      <c r="G479" s="12" t="s">
        <v>1</v>
      </c>
      <c r="H479" s="12" t="s">
        <v>2</v>
      </c>
      <c r="I479" s="12" t="s">
        <v>2</v>
      </c>
      <c r="J479" s="12" t="s">
        <v>2</v>
      </c>
      <c r="K479" s="12" t="s">
        <v>3</v>
      </c>
      <c r="L479" s="12">
        <v>0</v>
      </c>
      <c r="M479" s="12" t="s">
        <v>13450</v>
      </c>
      <c r="N479" s="12" t="s">
        <v>4409</v>
      </c>
      <c r="O479" s="12" t="s">
        <v>3810</v>
      </c>
      <c r="P479" s="12" t="s">
        <v>7</v>
      </c>
      <c r="Q479" s="12" t="s">
        <v>12973</v>
      </c>
      <c r="R479" s="12" t="s">
        <v>5</v>
      </c>
      <c r="S479" s="12" t="s">
        <v>6</v>
      </c>
      <c r="T479" s="12" t="s">
        <v>28</v>
      </c>
      <c r="U479" s="12" t="s">
        <v>5</v>
      </c>
      <c r="V479" s="12" t="s">
        <v>3810</v>
      </c>
      <c r="X479" s="10">
        <v>478</v>
      </c>
      <c r="Y479" s="10" t="s">
        <v>20367</v>
      </c>
      <c r="Z479" s="10" t="s">
        <v>5042</v>
      </c>
      <c r="AA479" s="10" t="s">
        <v>4559</v>
      </c>
      <c r="AB479" s="10" t="s">
        <v>7567</v>
      </c>
      <c r="AC479" s="10" t="s">
        <v>6</v>
      </c>
      <c r="AD479" s="10" t="s">
        <v>6</v>
      </c>
      <c r="AE479" s="10" t="s">
        <v>6</v>
      </c>
      <c r="AF479" s="10" t="s">
        <v>6</v>
      </c>
      <c r="AG479" s="10" t="s">
        <v>6</v>
      </c>
      <c r="AH479" s="10" t="s">
        <v>12970</v>
      </c>
      <c r="AI479" s="10">
        <v>0</v>
      </c>
      <c r="AJ479" s="10" t="s">
        <v>12971</v>
      </c>
      <c r="AK479" s="23" t="s">
        <v>22900</v>
      </c>
      <c r="AL479" s="23" t="s">
        <v>16889</v>
      </c>
      <c r="AM479" s="10" t="s">
        <v>7566</v>
      </c>
      <c r="AN479" s="10" t="s">
        <v>2</v>
      </c>
      <c r="AO479" s="10" t="s">
        <v>12970</v>
      </c>
      <c r="AP479" s="10" t="s">
        <v>6</v>
      </c>
      <c r="AQ479" s="10" t="s">
        <v>12972</v>
      </c>
      <c r="AR479" s="10" t="s">
        <v>12970</v>
      </c>
      <c r="AS479" s="23" t="s">
        <v>16889</v>
      </c>
      <c r="AT479" s="10" t="str">
        <f t="shared" si="15"/>
        <v>(478, 'A0478_2026_10_03_22_00_00', 'A0478', 'PL7-3', 'Sản xuất', null, null, null, null, null, 'Chưa cập nhật', 0,  'Ca 1', '2026-10-03', '2026-10-03 22:00:00', 'Rolled',  null, 'Chưa cập nhật', null, 'Thất bại', 'Chưa cập nhật', '2026-10-03 22:00:00'),</v>
      </c>
    </row>
    <row r="480" spans="1:46" x14ac:dyDescent="0.25">
      <c r="A480" s="16" t="str">
        <v>(479, 'A0479_2026_10_03_22_00_00', 'A0479', 'PL7-3', 'Sản xuất', null, null, null, null, null, 'Chưa cập nhật', 0,  'Ca 1', '2026-10-03', '2026-10-03 22:00:00', 'Rolled',  null, 'Chưa cập nhật', null, 'Thất bại', 'Chưa cập nhật', '2026-10-03 22:00:00'),</v>
      </c>
      <c r="B480" s="17" t="str">
        <f t="shared" si="14"/>
        <v>479, 'A0479_2026_10_03_22_00_00', 'A0479', 'PL7-3', 'Sản xuất', null, null, null, null, null, 'Chưa cập nhật', 0,  'Ca 1', '2026-10-03', '2026-10-03 22:00:00', 'Rolled',  null, 'Chưa cập nhật', null, 'Thất bại', 'Chưa cập nhật', '2026-10-03 22:00:00'</v>
      </c>
      <c r="C480" s="12">
        <v>479</v>
      </c>
      <c r="D480" s="12" t="s">
        <v>8324</v>
      </c>
      <c r="E480" s="12" t="s">
        <v>8325</v>
      </c>
      <c r="F480" s="12" t="s">
        <v>0</v>
      </c>
      <c r="G480" s="12" t="s">
        <v>1</v>
      </c>
      <c r="H480" s="12" t="s">
        <v>2</v>
      </c>
      <c r="I480" s="12" t="s">
        <v>2</v>
      </c>
      <c r="J480" s="12" t="s">
        <v>2</v>
      </c>
      <c r="K480" s="12" t="s">
        <v>3</v>
      </c>
      <c r="L480" s="12">
        <v>0</v>
      </c>
      <c r="M480" s="12" t="s">
        <v>13451</v>
      </c>
      <c r="N480" s="12" t="s">
        <v>4409</v>
      </c>
      <c r="O480" s="12" t="s">
        <v>3810</v>
      </c>
      <c r="P480" s="12" t="s">
        <v>7</v>
      </c>
      <c r="Q480" s="12" t="s">
        <v>12973</v>
      </c>
      <c r="R480" s="12" t="s">
        <v>5</v>
      </c>
      <c r="S480" s="12" t="s">
        <v>6</v>
      </c>
      <c r="T480" s="12" t="s">
        <v>28</v>
      </c>
      <c r="U480" s="12" t="s">
        <v>5</v>
      </c>
      <c r="V480" s="12" t="s">
        <v>3810</v>
      </c>
      <c r="X480" s="10">
        <v>479</v>
      </c>
      <c r="Y480" s="10" t="s">
        <v>20368</v>
      </c>
      <c r="Z480" s="10" t="s">
        <v>5043</v>
      </c>
      <c r="AA480" s="10" t="s">
        <v>4559</v>
      </c>
      <c r="AB480" s="10" t="s">
        <v>7567</v>
      </c>
      <c r="AC480" s="10" t="s">
        <v>6</v>
      </c>
      <c r="AD480" s="10" t="s">
        <v>6</v>
      </c>
      <c r="AE480" s="10" t="s">
        <v>6</v>
      </c>
      <c r="AF480" s="10" t="s">
        <v>6</v>
      </c>
      <c r="AG480" s="10" t="s">
        <v>6</v>
      </c>
      <c r="AH480" s="10" t="s">
        <v>12970</v>
      </c>
      <c r="AI480" s="10">
        <v>0</v>
      </c>
      <c r="AJ480" s="10" t="s">
        <v>12971</v>
      </c>
      <c r="AK480" s="23" t="s">
        <v>22900</v>
      </c>
      <c r="AL480" s="23" t="s">
        <v>16889</v>
      </c>
      <c r="AM480" s="10" t="s">
        <v>7566</v>
      </c>
      <c r="AN480" s="10" t="s">
        <v>2</v>
      </c>
      <c r="AO480" s="10" t="s">
        <v>12970</v>
      </c>
      <c r="AP480" s="10" t="s">
        <v>6</v>
      </c>
      <c r="AQ480" s="10" t="s">
        <v>12972</v>
      </c>
      <c r="AR480" s="10" t="s">
        <v>12970</v>
      </c>
      <c r="AS480" s="23" t="s">
        <v>16889</v>
      </c>
      <c r="AT480" s="10" t="str">
        <f t="shared" si="15"/>
        <v>(479, 'A0479_2026_10_03_22_00_00', 'A0479', 'PL7-3', 'Sản xuất', null, null, null, null, null, 'Chưa cập nhật', 0,  'Ca 1', '2026-10-03', '2026-10-03 22:00:00', 'Rolled',  null, 'Chưa cập nhật', null, 'Thất bại', 'Chưa cập nhật', '2026-10-03 22:00:00'),</v>
      </c>
    </row>
    <row r="481" spans="1:46" x14ac:dyDescent="0.25">
      <c r="A481" s="16" t="str">
        <v>(480, 'A0480_2026_10_03_22_00_00', 'A0480', 'PL7-3', 'Sản xuất', null, null, null, null, null, 'Chưa cập nhật', 0,  'Ca 1', '2026-10-03', '2026-10-03 22:00:00', 'Rolled',  null, 'Chưa cập nhật', null, 'Thất bại', 'Chưa cập nhật', '2026-10-03 22:00:00'),</v>
      </c>
      <c r="B481" s="17" t="str">
        <f t="shared" si="14"/>
        <v>480, 'A0480_2026_10_03_22_00_00', 'A0480', 'PL7-3', 'Sản xuất', null, null, null, null, null, 'Chưa cập nhật', 0,  'Ca 1', '2026-10-03', '2026-10-03 22:00:00', 'Rolled',  null, 'Chưa cập nhật', null, 'Thất bại', 'Chưa cập nhật', '2026-10-03 22:00:00'</v>
      </c>
      <c r="C481" s="12">
        <v>480</v>
      </c>
      <c r="D481" s="12" t="s">
        <v>8326</v>
      </c>
      <c r="E481" s="12" t="s">
        <v>8327</v>
      </c>
      <c r="F481" s="12" t="s">
        <v>0</v>
      </c>
      <c r="G481" s="12" t="s">
        <v>1</v>
      </c>
      <c r="H481" s="12" t="s">
        <v>2</v>
      </c>
      <c r="I481" s="12" t="s">
        <v>2</v>
      </c>
      <c r="J481" s="12" t="s">
        <v>2</v>
      </c>
      <c r="K481" s="12" t="s">
        <v>3</v>
      </c>
      <c r="L481" s="12">
        <v>0</v>
      </c>
      <c r="M481" s="12" t="s">
        <v>13452</v>
      </c>
      <c r="N481" s="12" t="s">
        <v>4409</v>
      </c>
      <c r="O481" s="12" t="s">
        <v>3810</v>
      </c>
      <c r="P481" s="12" t="s">
        <v>7</v>
      </c>
      <c r="Q481" s="12" t="s">
        <v>12973</v>
      </c>
      <c r="R481" s="12" t="s">
        <v>5</v>
      </c>
      <c r="S481" s="12" t="s">
        <v>6</v>
      </c>
      <c r="T481" s="12" t="s">
        <v>28</v>
      </c>
      <c r="U481" s="12" t="s">
        <v>5</v>
      </c>
      <c r="V481" s="12" t="s">
        <v>3810</v>
      </c>
      <c r="X481" s="10">
        <v>480</v>
      </c>
      <c r="Y481" s="10" t="s">
        <v>20369</v>
      </c>
      <c r="Z481" s="10" t="s">
        <v>5044</v>
      </c>
      <c r="AA481" s="10" t="s">
        <v>4559</v>
      </c>
      <c r="AB481" s="10" t="s">
        <v>7567</v>
      </c>
      <c r="AC481" s="10" t="s">
        <v>6</v>
      </c>
      <c r="AD481" s="10" t="s">
        <v>6</v>
      </c>
      <c r="AE481" s="10" t="s">
        <v>6</v>
      </c>
      <c r="AF481" s="10" t="s">
        <v>6</v>
      </c>
      <c r="AG481" s="10" t="s">
        <v>6</v>
      </c>
      <c r="AH481" s="10" t="s">
        <v>12970</v>
      </c>
      <c r="AI481" s="10">
        <v>0</v>
      </c>
      <c r="AJ481" s="10" t="s">
        <v>12971</v>
      </c>
      <c r="AK481" s="23" t="s">
        <v>22900</v>
      </c>
      <c r="AL481" s="23" t="s">
        <v>16889</v>
      </c>
      <c r="AM481" s="10" t="s">
        <v>7566</v>
      </c>
      <c r="AN481" s="10" t="s">
        <v>2</v>
      </c>
      <c r="AO481" s="10" t="s">
        <v>12970</v>
      </c>
      <c r="AP481" s="10" t="s">
        <v>6</v>
      </c>
      <c r="AQ481" s="10" t="s">
        <v>12972</v>
      </c>
      <c r="AR481" s="10" t="s">
        <v>12970</v>
      </c>
      <c r="AS481" s="23" t="s">
        <v>16889</v>
      </c>
      <c r="AT481" s="10" t="str">
        <f t="shared" si="15"/>
        <v>(480, 'A0480_2026_10_03_22_00_00', 'A0480', 'PL7-3', 'Sản xuất', null, null, null, null, null, 'Chưa cập nhật', 0,  'Ca 1', '2026-10-03', '2026-10-03 22:00:00', 'Rolled',  null, 'Chưa cập nhật', null, 'Thất bại', 'Chưa cập nhật', '2026-10-03 22:00:00'),</v>
      </c>
    </row>
    <row r="482" spans="1:46" x14ac:dyDescent="0.25">
      <c r="A482" s="16" t="str">
        <v>(481, 'A0481_2026_10_03_22_00_00', 'A0481', 'PL7-3', 'Sản xuất', null, null, null, null, null, 'Chưa cập nhật', 0,  'Ca 1', '2026-10-03', '2026-10-03 22:00:00', 'Rolled',  null, 'Chưa cập nhật', null, 'Thất bại', 'Chưa cập nhật', '2026-10-03 22:00:00'),</v>
      </c>
      <c r="B482" s="17" t="str">
        <f t="shared" si="14"/>
        <v>481, 'A0481_2026_10_03_22_00_00', 'A0481', 'PL7-3', 'Sản xuất', null, null, null, null, null, 'Chưa cập nhật', 0,  'Ca 1', '2026-10-03', '2026-10-03 22:00:00', 'Rolled',  null, 'Chưa cập nhật', null, 'Thất bại', 'Chưa cập nhật', '2026-10-03 22:00:00'</v>
      </c>
      <c r="C482" s="12">
        <v>481</v>
      </c>
      <c r="D482" s="12" t="s">
        <v>8328</v>
      </c>
      <c r="E482" s="12" t="s">
        <v>8329</v>
      </c>
      <c r="F482" s="12" t="s">
        <v>0</v>
      </c>
      <c r="G482" s="12" t="s">
        <v>1</v>
      </c>
      <c r="H482" s="12" t="s">
        <v>2</v>
      </c>
      <c r="I482" s="12" t="s">
        <v>2</v>
      </c>
      <c r="J482" s="12" t="s">
        <v>2</v>
      </c>
      <c r="K482" s="12" t="s">
        <v>3</v>
      </c>
      <c r="L482" s="12">
        <v>0</v>
      </c>
      <c r="M482" s="12" t="s">
        <v>13453</v>
      </c>
      <c r="N482" s="12" t="s">
        <v>4409</v>
      </c>
      <c r="O482" s="12" t="s">
        <v>3810</v>
      </c>
      <c r="P482" s="12" t="s">
        <v>7</v>
      </c>
      <c r="Q482" s="12" t="s">
        <v>12973</v>
      </c>
      <c r="R482" s="12" t="s">
        <v>5</v>
      </c>
      <c r="S482" s="12" t="s">
        <v>6</v>
      </c>
      <c r="T482" s="12" t="s">
        <v>28</v>
      </c>
      <c r="U482" s="12" t="s">
        <v>5</v>
      </c>
      <c r="V482" s="12" t="s">
        <v>3810</v>
      </c>
      <c r="X482" s="10">
        <v>481</v>
      </c>
      <c r="Y482" s="10" t="s">
        <v>20370</v>
      </c>
      <c r="Z482" s="10" t="s">
        <v>5045</v>
      </c>
      <c r="AA482" s="10" t="s">
        <v>4559</v>
      </c>
      <c r="AB482" s="10" t="s">
        <v>7567</v>
      </c>
      <c r="AC482" s="10" t="s">
        <v>6</v>
      </c>
      <c r="AD482" s="10" t="s">
        <v>6</v>
      </c>
      <c r="AE482" s="10" t="s">
        <v>6</v>
      </c>
      <c r="AF482" s="10" t="s">
        <v>6</v>
      </c>
      <c r="AG482" s="10" t="s">
        <v>6</v>
      </c>
      <c r="AH482" s="10" t="s">
        <v>12970</v>
      </c>
      <c r="AI482" s="10">
        <v>0</v>
      </c>
      <c r="AJ482" s="10" t="s">
        <v>12971</v>
      </c>
      <c r="AK482" s="23" t="s">
        <v>22900</v>
      </c>
      <c r="AL482" s="23" t="s">
        <v>16889</v>
      </c>
      <c r="AM482" s="10" t="s">
        <v>7566</v>
      </c>
      <c r="AN482" s="10" t="s">
        <v>2</v>
      </c>
      <c r="AO482" s="10" t="s">
        <v>12970</v>
      </c>
      <c r="AP482" s="10" t="s">
        <v>6</v>
      </c>
      <c r="AQ482" s="10" t="s">
        <v>12972</v>
      </c>
      <c r="AR482" s="10" t="s">
        <v>12970</v>
      </c>
      <c r="AS482" s="23" t="s">
        <v>16889</v>
      </c>
      <c r="AT482" s="10" t="str">
        <f t="shared" si="15"/>
        <v>(481, 'A0481_2026_10_03_22_00_00', 'A0481', 'PL7-3', 'Sản xuất', null, null, null, null, null, 'Chưa cập nhật', 0,  'Ca 1', '2026-10-03', '2026-10-03 22:00:00', 'Rolled',  null, 'Chưa cập nhật', null, 'Thất bại', 'Chưa cập nhật', '2026-10-03 22:00:00'),</v>
      </c>
    </row>
    <row r="483" spans="1:46" x14ac:dyDescent="0.25">
      <c r="A483" s="16" t="str">
        <v>(482, 'A0482_2026_10_03_22_00_00', 'A0482', 'PL7-3', 'Sản xuất', null, null, null, null, null, 'Chưa cập nhật', 0,  'Ca 1', '2026-10-03', '2026-10-03 22:00:00', 'Rolled',  null, 'Chưa cập nhật', null, 'Thất bại', 'Chưa cập nhật', '2026-10-03 22:00:00'),</v>
      </c>
      <c r="B483" s="17" t="str">
        <f t="shared" si="14"/>
        <v>482, 'A0482_2026_10_03_22_00_00', 'A0482', 'PL7-3', 'Sản xuất', null, null, null, null, null, 'Chưa cập nhật', 0,  'Ca 1', '2026-10-03', '2026-10-03 22:00:00', 'Rolled',  null, 'Chưa cập nhật', null, 'Thất bại', 'Chưa cập nhật', '2026-10-03 22:00:00'</v>
      </c>
      <c r="C483" s="12">
        <v>482</v>
      </c>
      <c r="D483" s="12" t="s">
        <v>8330</v>
      </c>
      <c r="E483" s="12" t="s">
        <v>8331</v>
      </c>
      <c r="F483" s="12" t="s">
        <v>0</v>
      </c>
      <c r="G483" s="12" t="s">
        <v>1</v>
      </c>
      <c r="H483" s="12" t="s">
        <v>2</v>
      </c>
      <c r="I483" s="12" t="s">
        <v>2</v>
      </c>
      <c r="J483" s="12" t="s">
        <v>2</v>
      </c>
      <c r="K483" s="12" t="s">
        <v>3</v>
      </c>
      <c r="L483" s="12">
        <v>0</v>
      </c>
      <c r="M483" s="12" t="s">
        <v>13454</v>
      </c>
      <c r="N483" s="12" t="s">
        <v>4409</v>
      </c>
      <c r="O483" s="12" t="s">
        <v>3810</v>
      </c>
      <c r="P483" s="12" t="s">
        <v>7</v>
      </c>
      <c r="Q483" s="12" t="s">
        <v>12973</v>
      </c>
      <c r="R483" s="12" t="s">
        <v>5</v>
      </c>
      <c r="S483" s="12" t="s">
        <v>6</v>
      </c>
      <c r="T483" s="12" t="s">
        <v>28</v>
      </c>
      <c r="U483" s="12" t="s">
        <v>5</v>
      </c>
      <c r="V483" s="12" t="s">
        <v>3810</v>
      </c>
      <c r="X483" s="10">
        <v>482</v>
      </c>
      <c r="Y483" s="10" t="s">
        <v>20371</v>
      </c>
      <c r="Z483" s="10" t="s">
        <v>5046</v>
      </c>
      <c r="AA483" s="10" t="s">
        <v>4559</v>
      </c>
      <c r="AB483" s="10" t="s">
        <v>7567</v>
      </c>
      <c r="AC483" s="10" t="s">
        <v>6</v>
      </c>
      <c r="AD483" s="10" t="s">
        <v>6</v>
      </c>
      <c r="AE483" s="10" t="s">
        <v>6</v>
      </c>
      <c r="AF483" s="10" t="s">
        <v>6</v>
      </c>
      <c r="AG483" s="10" t="s">
        <v>6</v>
      </c>
      <c r="AH483" s="10" t="s">
        <v>12970</v>
      </c>
      <c r="AI483" s="10">
        <v>0</v>
      </c>
      <c r="AJ483" s="10" t="s">
        <v>12971</v>
      </c>
      <c r="AK483" s="23" t="s">
        <v>22900</v>
      </c>
      <c r="AL483" s="23" t="s">
        <v>16889</v>
      </c>
      <c r="AM483" s="10" t="s">
        <v>7566</v>
      </c>
      <c r="AN483" s="10" t="s">
        <v>2</v>
      </c>
      <c r="AO483" s="10" t="s">
        <v>12970</v>
      </c>
      <c r="AP483" s="10" t="s">
        <v>6</v>
      </c>
      <c r="AQ483" s="10" t="s">
        <v>12972</v>
      </c>
      <c r="AR483" s="10" t="s">
        <v>12970</v>
      </c>
      <c r="AS483" s="23" t="s">
        <v>16889</v>
      </c>
      <c r="AT483" s="10" t="str">
        <f t="shared" si="15"/>
        <v>(482, 'A0482_2026_10_03_22_00_00', 'A0482', 'PL7-3', 'Sản xuất', null, null, null, null, null, 'Chưa cập nhật', 0,  'Ca 1', '2026-10-03', '2026-10-03 22:00:00', 'Rolled',  null, 'Chưa cập nhật', null, 'Thất bại', 'Chưa cập nhật', '2026-10-03 22:00:00'),</v>
      </c>
    </row>
    <row r="484" spans="1:46" x14ac:dyDescent="0.25">
      <c r="A484" s="16" t="str">
        <v>(483, 'A0483_2026_10_03_22_00_00', 'A0483', 'PL7-3', 'Sản xuất', null, null, null, null, null, 'Chưa cập nhật', 0,  'Ca 1', '2026-10-03', '2026-10-03 22:00:00', 'Rolled',  null, 'Chưa cập nhật', null, 'Thất bại', 'Chưa cập nhật', '2026-10-03 22:00:00'),</v>
      </c>
      <c r="B484" s="17" t="str">
        <f t="shared" si="14"/>
        <v>483, 'A0483_2026_10_03_22_00_00', 'A0483', 'PL7-3', 'Sản xuất', null, null, null, null, null, 'Chưa cập nhật', 0,  'Ca 1', '2026-10-03', '2026-10-03 22:00:00', 'Rolled',  null, 'Chưa cập nhật', null, 'Thất bại', 'Chưa cập nhật', '2026-10-03 22:00:00'</v>
      </c>
      <c r="C484" s="12">
        <v>483</v>
      </c>
      <c r="D484" s="12" t="s">
        <v>8332</v>
      </c>
      <c r="E484" s="12" t="s">
        <v>8333</v>
      </c>
      <c r="F484" s="12" t="s">
        <v>0</v>
      </c>
      <c r="G484" s="12" t="s">
        <v>1</v>
      </c>
      <c r="H484" s="12" t="s">
        <v>2</v>
      </c>
      <c r="I484" s="12" t="s">
        <v>2</v>
      </c>
      <c r="J484" s="12" t="s">
        <v>2</v>
      </c>
      <c r="K484" s="12" t="s">
        <v>3</v>
      </c>
      <c r="L484" s="12">
        <v>0</v>
      </c>
      <c r="M484" s="12" t="s">
        <v>13455</v>
      </c>
      <c r="N484" s="12" t="s">
        <v>4409</v>
      </c>
      <c r="O484" s="12" t="s">
        <v>3810</v>
      </c>
      <c r="P484" s="12" t="s">
        <v>7</v>
      </c>
      <c r="Q484" s="12" t="s">
        <v>12973</v>
      </c>
      <c r="R484" s="12" t="s">
        <v>5</v>
      </c>
      <c r="S484" s="12" t="s">
        <v>6</v>
      </c>
      <c r="T484" s="12" t="s">
        <v>28</v>
      </c>
      <c r="U484" s="12" t="s">
        <v>5</v>
      </c>
      <c r="V484" s="12" t="s">
        <v>3810</v>
      </c>
      <c r="X484" s="10">
        <v>483</v>
      </c>
      <c r="Y484" s="10" t="s">
        <v>20372</v>
      </c>
      <c r="Z484" s="10" t="s">
        <v>5047</v>
      </c>
      <c r="AA484" s="10" t="s">
        <v>4559</v>
      </c>
      <c r="AB484" s="10" t="s">
        <v>7567</v>
      </c>
      <c r="AC484" s="10" t="s">
        <v>6</v>
      </c>
      <c r="AD484" s="10" t="s">
        <v>6</v>
      </c>
      <c r="AE484" s="10" t="s">
        <v>6</v>
      </c>
      <c r="AF484" s="10" t="s">
        <v>6</v>
      </c>
      <c r="AG484" s="10" t="s">
        <v>6</v>
      </c>
      <c r="AH484" s="10" t="s">
        <v>12970</v>
      </c>
      <c r="AI484" s="10">
        <v>0</v>
      </c>
      <c r="AJ484" s="10" t="s">
        <v>12971</v>
      </c>
      <c r="AK484" s="23" t="s">
        <v>22900</v>
      </c>
      <c r="AL484" s="23" t="s">
        <v>16889</v>
      </c>
      <c r="AM484" s="10" t="s">
        <v>7566</v>
      </c>
      <c r="AN484" s="10" t="s">
        <v>2</v>
      </c>
      <c r="AO484" s="10" t="s">
        <v>12970</v>
      </c>
      <c r="AP484" s="10" t="s">
        <v>6</v>
      </c>
      <c r="AQ484" s="10" t="s">
        <v>12972</v>
      </c>
      <c r="AR484" s="10" t="s">
        <v>12970</v>
      </c>
      <c r="AS484" s="23" t="s">
        <v>16889</v>
      </c>
      <c r="AT484" s="10" t="str">
        <f t="shared" si="15"/>
        <v>(483, 'A0483_2026_10_03_22_00_00', 'A0483', 'PL7-3', 'Sản xuất', null, null, null, null, null, 'Chưa cập nhật', 0,  'Ca 1', '2026-10-03', '2026-10-03 22:00:00', 'Rolled',  null, 'Chưa cập nhật', null, 'Thất bại', 'Chưa cập nhật', '2026-10-03 22:00:00'),</v>
      </c>
    </row>
    <row r="485" spans="1:46" x14ac:dyDescent="0.25">
      <c r="A485" s="16" t="str">
        <v>(484, 'A0484_2026_10_03_22_00_00', 'A0484', 'PL7-3', 'Sản xuất', null, null, null, null, null, 'Chưa cập nhật', 0,  'Ca 1', '2026-10-03', '2026-10-03 22:00:00', 'Rolled',  null, 'Chưa cập nhật', null, 'Thất bại', 'Chưa cập nhật', '2026-10-03 22:00:00'),</v>
      </c>
      <c r="B485" s="17" t="str">
        <f t="shared" si="14"/>
        <v>484, 'A0484_2026_10_03_22_00_00', 'A0484', 'PL7-3', 'Sản xuất', null, null, null, null, null, 'Chưa cập nhật', 0,  'Ca 1', '2026-10-03', '2026-10-03 22:00:00', 'Rolled',  null, 'Chưa cập nhật', null, 'Thất bại', 'Chưa cập nhật', '2026-10-03 22:00:00'</v>
      </c>
      <c r="C485" s="12">
        <v>484</v>
      </c>
      <c r="D485" s="12" t="s">
        <v>8334</v>
      </c>
      <c r="E485" s="12" t="s">
        <v>8335</v>
      </c>
      <c r="F485" s="12" t="s">
        <v>0</v>
      </c>
      <c r="G485" s="12" t="s">
        <v>1</v>
      </c>
      <c r="H485" s="12" t="s">
        <v>2</v>
      </c>
      <c r="I485" s="12" t="s">
        <v>2</v>
      </c>
      <c r="J485" s="12" t="s">
        <v>2</v>
      </c>
      <c r="K485" s="12" t="s">
        <v>3</v>
      </c>
      <c r="L485" s="12">
        <v>0</v>
      </c>
      <c r="M485" s="12" t="s">
        <v>13456</v>
      </c>
      <c r="N485" s="12" t="s">
        <v>4409</v>
      </c>
      <c r="O485" s="12" t="s">
        <v>3810</v>
      </c>
      <c r="P485" s="12" t="s">
        <v>7</v>
      </c>
      <c r="Q485" s="12" t="s">
        <v>12973</v>
      </c>
      <c r="R485" s="12" t="s">
        <v>5</v>
      </c>
      <c r="S485" s="12" t="s">
        <v>6</v>
      </c>
      <c r="T485" s="12" t="s">
        <v>28</v>
      </c>
      <c r="U485" s="12" t="s">
        <v>5</v>
      </c>
      <c r="V485" s="12" t="s">
        <v>3810</v>
      </c>
      <c r="X485" s="10">
        <v>484</v>
      </c>
      <c r="Y485" s="10" t="s">
        <v>20373</v>
      </c>
      <c r="Z485" s="10" t="s">
        <v>5048</v>
      </c>
      <c r="AA485" s="10" t="s">
        <v>4559</v>
      </c>
      <c r="AB485" s="10" t="s">
        <v>7567</v>
      </c>
      <c r="AC485" s="10" t="s">
        <v>6</v>
      </c>
      <c r="AD485" s="10" t="s">
        <v>6</v>
      </c>
      <c r="AE485" s="10" t="s">
        <v>6</v>
      </c>
      <c r="AF485" s="10" t="s">
        <v>6</v>
      </c>
      <c r="AG485" s="10" t="s">
        <v>6</v>
      </c>
      <c r="AH485" s="10" t="s">
        <v>12970</v>
      </c>
      <c r="AI485" s="10">
        <v>0</v>
      </c>
      <c r="AJ485" s="10" t="s">
        <v>12971</v>
      </c>
      <c r="AK485" s="23" t="s">
        <v>22900</v>
      </c>
      <c r="AL485" s="23" t="s">
        <v>16889</v>
      </c>
      <c r="AM485" s="10" t="s">
        <v>7566</v>
      </c>
      <c r="AN485" s="10" t="s">
        <v>2</v>
      </c>
      <c r="AO485" s="10" t="s">
        <v>12970</v>
      </c>
      <c r="AP485" s="10" t="s">
        <v>6</v>
      </c>
      <c r="AQ485" s="10" t="s">
        <v>12972</v>
      </c>
      <c r="AR485" s="10" t="s">
        <v>12970</v>
      </c>
      <c r="AS485" s="23" t="s">
        <v>16889</v>
      </c>
      <c r="AT485" s="10" t="str">
        <f t="shared" si="15"/>
        <v>(484, 'A0484_2026_10_03_22_00_00', 'A0484', 'PL7-3', 'Sản xuất', null, null, null, null, null, 'Chưa cập nhật', 0,  'Ca 1', '2026-10-03', '2026-10-03 22:00:00', 'Rolled',  null, 'Chưa cập nhật', null, 'Thất bại', 'Chưa cập nhật', '2026-10-03 22:00:00'),</v>
      </c>
    </row>
    <row r="486" spans="1:46" x14ac:dyDescent="0.25">
      <c r="A486" s="16" t="str">
        <v>(485, 'A0485_2026_10_03_22_00_00', 'A0485', 'PL7-3', 'Sản xuất', null, null, null, null, null, 'Chưa cập nhật', 0,  'Ca 1', '2026-10-03', '2026-10-03 22:00:00', 'Rolled',  null, 'Chưa cập nhật', null, 'Thất bại', 'Chưa cập nhật', '2026-10-03 22:00:00'),</v>
      </c>
      <c r="B486" s="17" t="str">
        <f t="shared" si="14"/>
        <v>485, 'A0485_2026_10_03_22_00_00', 'A0485', 'PL7-3', 'Sản xuất', null, null, null, null, null, 'Chưa cập nhật', 0,  'Ca 1', '2026-10-03', '2026-10-03 22:00:00', 'Rolled',  null, 'Chưa cập nhật', null, 'Thất bại', 'Chưa cập nhật', '2026-10-03 22:00:00'</v>
      </c>
      <c r="C486" s="12">
        <v>485</v>
      </c>
      <c r="D486" s="12" t="s">
        <v>8336</v>
      </c>
      <c r="E486" s="12" t="s">
        <v>8337</v>
      </c>
      <c r="F486" s="12" t="s">
        <v>0</v>
      </c>
      <c r="G486" s="12" t="s">
        <v>1</v>
      </c>
      <c r="H486" s="12" t="s">
        <v>2</v>
      </c>
      <c r="I486" s="12" t="s">
        <v>2</v>
      </c>
      <c r="J486" s="12" t="s">
        <v>2</v>
      </c>
      <c r="K486" s="12" t="s">
        <v>3</v>
      </c>
      <c r="L486" s="12">
        <v>0</v>
      </c>
      <c r="M486" s="12" t="s">
        <v>13457</v>
      </c>
      <c r="N486" s="12" t="s">
        <v>4409</v>
      </c>
      <c r="O486" s="12" t="s">
        <v>3810</v>
      </c>
      <c r="P486" s="12" t="s">
        <v>7</v>
      </c>
      <c r="Q486" s="12" t="s">
        <v>12973</v>
      </c>
      <c r="R486" s="12" t="s">
        <v>5</v>
      </c>
      <c r="S486" s="12" t="s">
        <v>6</v>
      </c>
      <c r="T486" s="12" t="s">
        <v>28</v>
      </c>
      <c r="U486" s="12" t="s">
        <v>5</v>
      </c>
      <c r="V486" s="12" t="s">
        <v>3810</v>
      </c>
      <c r="X486" s="10">
        <v>485</v>
      </c>
      <c r="Y486" s="10" t="s">
        <v>20374</v>
      </c>
      <c r="Z486" s="10" t="s">
        <v>5049</v>
      </c>
      <c r="AA486" s="10" t="s">
        <v>4559</v>
      </c>
      <c r="AB486" s="10" t="s">
        <v>7567</v>
      </c>
      <c r="AC486" s="10" t="s">
        <v>6</v>
      </c>
      <c r="AD486" s="10" t="s">
        <v>6</v>
      </c>
      <c r="AE486" s="10" t="s">
        <v>6</v>
      </c>
      <c r="AF486" s="10" t="s">
        <v>6</v>
      </c>
      <c r="AG486" s="10" t="s">
        <v>6</v>
      </c>
      <c r="AH486" s="10" t="s">
        <v>12970</v>
      </c>
      <c r="AI486" s="10">
        <v>0</v>
      </c>
      <c r="AJ486" s="10" t="s">
        <v>12971</v>
      </c>
      <c r="AK486" s="23" t="s">
        <v>22900</v>
      </c>
      <c r="AL486" s="23" t="s">
        <v>16889</v>
      </c>
      <c r="AM486" s="10" t="s">
        <v>7566</v>
      </c>
      <c r="AN486" s="10" t="s">
        <v>2</v>
      </c>
      <c r="AO486" s="10" t="s">
        <v>12970</v>
      </c>
      <c r="AP486" s="10" t="s">
        <v>6</v>
      </c>
      <c r="AQ486" s="10" t="s">
        <v>12972</v>
      </c>
      <c r="AR486" s="10" t="s">
        <v>12970</v>
      </c>
      <c r="AS486" s="23" t="s">
        <v>16889</v>
      </c>
      <c r="AT486" s="10" t="str">
        <f t="shared" si="15"/>
        <v>(485, 'A0485_2026_10_03_22_00_00', 'A0485', 'PL7-3', 'Sản xuất', null, null, null, null, null, 'Chưa cập nhật', 0,  'Ca 1', '2026-10-03', '2026-10-03 22:00:00', 'Rolled',  null, 'Chưa cập nhật', null, 'Thất bại', 'Chưa cập nhật', '2026-10-03 22:00:00'),</v>
      </c>
    </row>
    <row r="487" spans="1:46" x14ac:dyDescent="0.25">
      <c r="A487" s="16" t="str">
        <v>(486, 'A0486_2026_10_03_22_00_00', 'A0486', 'PL7-3', 'Sản xuất', null, null, null, null, null, 'Chưa cập nhật', 0,  'Ca 1', '2026-10-03', '2026-10-03 22:00:00', 'Rolled',  null, 'Chưa cập nhật', null, 'Thất bại', 'Chưa cập nhật', '2026-10-03 22:00:00'),</v>
      </c>
      <c r="B487" s="17" t="str">
        <f t="shared" si="14"/>
        <v>486, 'A0486_2026_10_03_22_00_00', 'A0486', 'PL7-3', 'Sản xuất', null, null, null, null, null, 'Chưa cập nhật', 0,  'Ca 1', '2026-10-03', '2026-10-03 22:00:00', 'Rolled',  null, 'Chưa cập nhật', null, 'Thất bại', 'Chưa cập nhật', '2026-10-03 22:00:00'</v>
      </c>
      <c r="C487" s="12">
        <v>486</v>
      </c>
      <c r="D487" s="12" t="s">
        <v>8338</v>
      </c>
      <c r="E487" s="12" t="s">
        <v>8339</v>
      </c>
      <c r="F487" s="12" t="s">
        <v>0</v>
      </c>
      <c r="G487" s="12" t="s">
        <v>1</v>
      </c>
      <c r="H487" s="12" t="s">
        <v>2</v>
      </c>
      <c r="I487" s="12" t="s">
        <v>2</v>
      </c>
      <c r="J487" s="12" t="s">
        <v>2</v>
      </c>
      <c r="K487" s="12" t="s">
        <v>3</v>
      </c>
      <c r="L487" s="12">
        <v>0</v>
      </c>
      <c r="M487" s="12" t="s">
        <v>13458</v>
      </c>
      <c r="N487" s="12" t="s">
        <v>4409</v>
      </c>
      <c r="O487" s="12" t="s">
        <v>3810</v>
      </c>
      <c r="P487" s="12" t="s">
        <v>7</v>
      </c>
      <c r="Q487" s="12" t="s">
        <v>12973</v>
      </c>
      <c r="R487" s="12" t="s">
        <v>5</v>
      </c>
      <c r="S487" s="12" t="s">
        <v>6</v>
      </c>
      <c r="T487" s="12" t="s">
        <v>28</v>
      </c>
      <c r="U487" s="12" t="s">
        <v>5</v>
      </c>
      <c r="V487" s="12" t="s">
        <v>3810</v>
      </c>
      <c r="X487" s="10">
        <v>486</v>
      </c>
      <c r="Y487" s="10" t="s">
        <v>20375</v>
      </c>
      <c r="Z487" s="10" t="s">
        <v>5050</v>
      </c>
      <c r="AA487" s="10" t="s">
        <v>4559</v>
      </c>
      <c r="AB487" s="10" t="s">
        <v>7567</v>
      </c>
      <c r="AC487" s="10" t="s">
        <v>6</v>
      </c>
      <c r="AD487" s="10" t="s">
        <v>6</v>
      </c>
      <c r="AE487" s="10" t="s">
        <v>6</v>
      </c>
      <c r="AF487" s="10" t="s">
        <v>6</v>
      </c>
      <c r="AG487" s="10" t="s">
        <v>6</v>
      </c>
      <c r="AH487" s="10" t="s">
        <v>12970</v>
      </c>
      <c r="AI487" s="10">
        <v>0</v>
      </c>
      <c r="AJ487" s="10" t="s">
        <v>12971</v>
      </c>
      <c r="AK487" s="23" t="s">
        <v>22900</v>
      </c>
      <c r="AL487" s="23" t="s">
        <v>16889</v>
      </c>
      <c r="AM487" s="10" t="s">
        <v>7566</v>
      </c>
      <c r="AN487" s="10" t="s">
        <v>2</v>
      </c>
      <c r="AO487" s="10" t="s">
        <v>12970</v>
      </c>
      <c r="AP487" s="10" t="s">
        <v>6</v>
      </c>
      <c r="AQ487" s="10" t="s">
        <v>12972</v>
      </c>
      <c r="AR487" s="10" t="s">
        <v>12970</v>
      </c>
      <c r="AS487" s="23" t="s">
        <v>16889</v>
      </c>
      <c r="AT487" s="10" t="str">
        <f t="shared" si="15"/>
        <v>(486, 'A0486_2026_10_03_22_00_00', 'A0486', 'PL7-3', 'Sản xuất', null, null, null, null, null, 'Chưa cập nhật', 0,  'Ca 1', '2026-10-03', '2026-10-03 22:00:00', 'Rolled',  null, 'Chưa cập nhật', null, 'Thất bại', 'Chưa cập nhật', '2026-10-03 22:00:00'),</v>
      </c>
    </row>
    <row r="488" spans="1:46" x14ac:dyDescent="0.25">
      <c r="A488" s="16" t="str">
        <v>(487, 'A0487_2026_10_03_22_00_00', 'A0487', 'PL7-3', 'Sản xuất', null, null, null, null, null, 'Chưa cập nhật', 0,  'Ca 1', '2026-10-03', '2026-10-03 22:00:00', 'Rolled',  null, 'Chưa cập nhật', null, 'Thất bại', 'Chưa cập nhật', '2026-10-03 22:00:00'),</v>
      </c>
      <c r="B488" s="17" t="str">
        <f t="shared" si="14"/>
        <v>487, 'A0487_2026_10_03_22_00_00', 'A0487', 'PL7-3', 'Sản xuất', null, null, null, null, null, 'Chưa cập nhật', 0,  'Ca 1', '2026-10-03', '2026-10-03 22:00:00', 'Rolled',  null, 'Chưa cập nhật', null, 'Thất bại', 'Chưa cập nhật', '2026-10-03 22:00:00'</v>
      </c>
      <c r="C488" s="12">
        <v>487</v>
      </c>
      <c r="D488" s="12" t="s">
        <v>8340</v>
      </c>
      <c r="E488" s="12" t="s">
        <v>8341</v>
      </c>
      <c r="F488" s="12" t="s">
        <v>0</v>
      </c>
      <c r="G488" s="12" t="s">
        <v>1</v>
      </c>
      <c r="H488" s="12" t="s">
        <v>2</v>
      </c>
      <c r="I488" s="12" t="s">
        <v>2</v>
      </c>
      <c r="J488" s="12" t="s">
        <v>2</v>
      </c>
      <c r="K488" s="12" t="s">
        <v>3</v>
      </c>
      <c r="L488" s="12">
        <v>0</v>
      </c>
      <c r="M488" s="12" t="s">
        <v>13459</v>
      </c>
      <c r="N488" s="12" t="s">
        <v>4409</v>
      </c>
      <c r="O488" s="12" t="s">
        <v>3810</v>
      </c>
      <c r="P488" s="12" t="s">
        <v>7</v>
      </c>
      <c r="Q488" s="12" t="s">
        <v>12973</v>
      </c>
      <c r="R488" s="12" t="s">
        <v>5</v>
      </c>
      <c r="S488" s="12" t="s">
        <v>6</v>
      </c>
      <c r="T488" s="12" t="s">
        <v>28</v>
      </c>
      <c r="U488" s="12" t="s">
        <v>5</v>
      </c>
      <c r="V488" s="12" t="s">
        <v>3810</v>
      </c>
      <c r="X488" s="10">
        <v>487</v>
      </c>
      <c r="Y488" s="10" t="s">
        <v>20376</v>
      </c>
      <c r="Z488" s="10" t="s">
        <v>5051</v>
      </c>
      <c r="AA488" s="10" t="s">
        <v>4559</v>
      </c>
      <c r="AB488" s="10" t="s">
        <v>7567</v>
      </c>
      <c r="AC488" s="10" t="s">
        <v>6</v>
      </c>
      <c r="AD488" s="10" t="s">
        <v>6</v>
      </c>
      <c r="AE488" s="10" t="s">
        <v>6</v>
      </c>
      <c r="AF488" s="10" t="s">
        <v>6</v>
      </c>
      <c r="AG488" s="10" t="s">
        <v>6</v>
      </c>
      <c r="AH488" s="10" t="s">
        <v>12970</v>
      </c>
      <c r="AI488" s="10">
        <v>0</v>
      </c>
      <c r="AJ488" s="10" t="s">
        <v>12971</v>
      </c>
      <c r="AK488" s="23" t="s">
        <v>22900</v>
      </c>
      <c r="AL488" s="23" t="s">
        <v>16889</v>
      </c>
      <c r="AM488" s="10" t="s">
        <v>7566</v>
      </c>
      <c r="AN488" s="10" t="s">
        <v>2</v>
      </c>
      <c r="AO488" s="10" t="s">
        <v>12970</v>
      </c>
      <c r="AP488" s="10" t="s">
        <v>6</v>
      </c>
      <c r="AQ488" s="10" t="s">
        <v>12972</v>
      </c>
      <c r="AR488" s="10" t="s">
        <v>12970</v>
      </c>
      <c r="AS488" s="23" t="s">
        <v>16889</v>
      </c>
      <c r="AT488" s="10" t="str">
        <f t="shared" si="15"/>
        <v>(487, 'A0487_2026_10_03_22_00_00', 'A0487', 'PL7-3', 'Sản xuất', null, null, null, null, null, 'Chưa cập nhật', 0,  'Ca 1', '2026-10-03', '2026-10-03 22:00:00', 'Rolled',  null, 'Chưa cập nhật', null, 'Thất bại', 'Chưa cập nhật', '2026-10-03 22:00:00'),</v>
      </c>
    </row>
    <row r="489" spans="1:46" x14ac:dyDescent="0.25">
      <c r="A489" s="16" t="str">
        <v>(488, 'A0488_2026_10_03_22_00_00', 'A0488', 'PL7-3', 'Sản xuất', null, null, null, null, null, 'Chưa cập nhật', 0,  'Ca 1', '2026-10-03', '2026-10-03 22:00:00', 'Rolled',  null, 'Chưa cập nhật', null, 'Thất bại', 'Chưa cập nhật', '2026-10-03 22:00:00'),</v>
      </c>
      <c r="B489" s="17" t="str">
        <f t="shared" si="14"/>
        <v>488, 'A0488_2026_10_03_22_00_00', 'A0488', 'PL7-3', 'Sản xuất', null, null, null, null, null, 'Chưa cập nhật', 0,  'Ca 1', '2026-10-03', '2026-10-03 22:00:00', 'Rolled',  null, 'Chưa cập nhật', null, 'Thất bại', 'Chưa cập nhật', '2026-10-03 22:00:00'</v>
      </c>
      <c r="C489" s="12">
        <v>488</v>
      </c>
      <c r="D489" s="12" t="s">
        <v>8342</v>
      </c>
      <c r="E489" s="12" t="s">
        <v>8343</v>
      </c>
      <c r="F489" s="12" t="s">
        <v>0</v>
      </c>
      <c r="G489" s="12" t="s">
        <v>1</v>
      </c>
      <c r="H489" s="12" t="s">
        <v>2</v>
      </c>
      <c r="I489" s="12" t="s">
        <v>2</v>
      </c>
      <c r="J489" s="12" t="s">
        <v>2</v>
      </c>
      <c r="K489" s="12" t="s">
        <v>3</v>
      </c>
      <c r="L489" s="12">
        <v>0</v>
      </c>
      <c r="M489" s="12" t="s">
        <v>13460</v>
      </c>
      <c r="N489" s="12" t="s">
        <v>4409</v>
      </c>
      <c r="O489" s="12" t="s">
        <v>3810</v>
      </c>
      <c r="P489" s="12" t="s">
        <v>7</v>
      </c>
      <c r="Q489" s="12" t="s">
        <v>12973</v>
      </c>
      <c r="R489" s="12" t="s">
        <v>5</v>
      </c>
      <c r="S489" s="12" t="s">
        <v>6</v>
      </c>
      <c r="T489" s="12" t="s">
        <v>28</v>
      </c>
      <c r="U489" s="12" t="s">
        <v>5</v>
      </c>
      <c r="V489" s="12" t="s">
        <v>3810</v>
      </c>
      <c r="X489" s="10">
        <v>488</v>
      </c>
      <c r="Y489" s="10" t="s">
        <v>20377</v>
      </c>
      <c r="Z489" s="10" t="s">
        <v>5052</v>
      </c>
      <c r="AA489" s="10" t="s">
        <v>4559</v>
      </c>
      <c r="AB489" s="10" t="s">
        <v>7567</v>
      </c>
      <c r="AC489" s="10" t="s">
        <v>6</v>
      </c>
      <c r="AD489" s="10" t="s">
        <v>6</v>
      </c>
      <c r="AE489" s="10" t="s">
        <v>6</v>
      </c>
      <c r="AF489" s="10" t="s">
        <v>6</v>
      </c>
      <c r="AG489" s="10" t="s">
        <v>6</v>
      </c>
      <c r="AH489" s="10" t="s">
        <v>12970</v>
      </c>
      <c r="AI489" s="10">
        <v>0</v>
      </c>
      <c r="AJ489" s="10" t="s">
        <v>12971</v>
      </c>
      <c r="AK489" s="23" t="s">
        <v>22900</v>
      </c>
      <c r="AL489" s="23" t="s">
        <v>16889</v>
      </c>
      <c r="AM489" s="10" t="s">
        <v>7566</v>
      </c>
      <c r="AN489" s="10" t="s">
        <v>2</v>
      </c>
      <c r="AO489" s="10" t="s">
        <v>12970</v>
      </c>
      <c r="AP489" s="10" t="s">
        <v>6</v>
      </c>
      <c r="AQ489" s="10" t="s">
        <v>12972</v>
      </c>
      <c r="AR489" s="10" t="s">
        <v>12970</v>
      </c>
      <c r="AS489" s="23" t="s">
        <v>16889</v>
      </c>
      <c r="AT489" s="10" t="str">
        <f t="shared" si="15"/>
        <v>(488, 'A0488_2026_10_03_22_00_00', 'A0488', 'PL7-3', 'Sản xuất', null, null, null, null, null, 'Chưa cập nhật', 0,  'Ca 1', '2026-10-03', '2026-10-03 22:00:00', 'Rolled',  null, 'Chưa cập nhật', null, 'Thất bại', 'Chưa cập nhật', '2026-10-03 22:00:00'),</v>
      </c>
    </row>
    <row r="490" spans="1:46" x14ac:dyDescent="0.25">
      <c r="A490" s="16" t="str">
        <v>(489, 'A0489_2026_10_03_22_00_00', 'A0489', 'PL7-3', 'Sản xuất', null, null, null, null, null, 'Chưa cập nhật', 0,  'Ca 1', '2026-10-03', '2026-10-03 22:00:00', 'Rolled',  null, 'Chưa cập nhật', null, 'Thất bại', 'Chưa cập nhật', '2026-10-03 22:00:00'),</v>
      </c>
      <c r="B490" s="17" t="str">
        <f t="shared" si="14"/>
        <v>489, 'A0489_2026_10_03_22_00_00', 'A0489', 'PL7-3', 'Sản xuất', null, null, null, null, null, 'Chưa cập nhật', 0,  'Ca 1', '2026-10-03', '2026-10-03 22:00:00', 'Rolled',  null, 'Chưa cập nhật', null, 'Thất bại', 'Chưa cập nhật', '2026-10-03 22:00:00'</v>
      </c>
      <c r="C490" s="12">
        <v>489</v>
      </c>
      <c r="D490" s="12" t="s">
        <v>8344</v>
      </c>
      <c r="E490" s="12" t="s">
        <v>8345</v>
      </c>
      <c r="F490" s="12" t="s">
        <v>0</v>
      </c>
      <c r="G490" s="12" t="s">
        <v>1</v>
      </c>
      <c r="H490" s="12" t="s">
        <v>2</v>
      </c>
      <c r="I490" s="12" t="s">
        <v>2</v>
      </c>
      <c r="J490" s="12" t="s">
        <v>2</v>
      </c>
      <c r="K490" s="12" t="s">
        <v>3</v>
      </c>
      <c r="L490" s="12">
        <v>0</v>
      </c>
      <c r="M490" s="12" t="s">
        <v>13461</v>
      </c>
      <c r="N490" s="12" t="s">
        <v>4409</v>
      </c>
      <c r="O490" s="12" t="s">
        <v>3810</v>
      </c>
      <c r="P490" s="12" t="s">
        <v>7</v>
      </c>
      <c r="Q490" s="12" t="s">
        <v>12973</v>
      </c>
      <c r="R490" s="12" t="s">
        <v>5</v>
      </c>
      <c r="S490" s="12" t="s">
        <v>6</v>
      </c>
      <c r="T490" s="12" t="s">
        <v>28</v>
      </c>
      <c r="U490" s="12" t="s">
        <v>5</v>
      </c>
      <c r="V490" s="12" t="s">
        <v>3810</v>
      </c>
      <c r="X490" s="10">
        <v>489</v>
      </c>
      <c r="Y490" s="10" t="s">
        <v>20378</v>
      </c>
      <c r="Z490" s="10" t="s">
        <v>5053</v>
      </c>
      <c r="AA490" s="10" t="s">
        <v>4559</v>
      </c>
      <c r="AB490" s="10" t="s">
        <v>7567</v>
      </c>
      <c r="AC490" s="10" t="s">
        <v>6</v>
      </c>
      <c r="AD490" s="10" t="s">
        <v>6</v>
      </c>
      <c r="AE490" s="10" t="s">
        <v>6</v>
      </c>
      <c r="AF490" s="10" t="s">
        <v>6</v>
      </c>
      <c r="AG490" s="10" t="s">
        <v>6</v>
      </c>
      <c r="AH490" s="10" t="s">
        <v>12970</v>
      </c>
      <c r="AI490" s="10">
        <v>0</v>
      </c>
      <c r="AJ490" s="10" t="s">
        <v>12971</v>
      </c>
      <c r="AK490" s="23" t="s">
        <v>22900</v>
      </c>
      <c r="AL490" s="23" t="s">
        <v>16889</v>
      </c>
      <c r="AM490" s="10" t="s">
        <v>7566</v>
      </c>
      <c r="AN490" s="10" t="s">
        <v>2</v>
      </c>
      <c r="AO490" s="10" t="s">
        <v>12970</v>
      </c>
      <c r="AP490" s="10" t="s">
        <v>6</v>
      </c>
      <c r="AQ490" s="10" t="s">
        <v>12972</v>
      </c>
      <c r="AR490" s="10" t="s">
        <v>12970</v>
      </c>
      <c r="AS490" s="23" t="s">
        <v>16889</v>
      </c>
      <c r="AT490" s="10" t="str">
        <f t="shared" si="15"/>
        <v>(489, 'A0489_2026_10_03_22_00_00', 'A0489', 'PL7-3', 'Sản xuất', null, null, null, null, null, 'Chưa cập nhật', 0,  'Ca 1', '2026-10-03', '2026-10-03 22:00:00', 'Rolled',  null, 'Chưa cập nhật', null, 'Thất bại', 'Chưa cập nhật', '2026-10-03 22:00:00'),</v>
      </c>
    </row>
    <row r="491" spans="1:46" x14ac:dyDescent="0.25">
      <c r="A491" s="16" t="str">
        <v>(490, 'A0490_2026_10_03_22_00_00', 'A0490', 'PL7-3', 'Sản xuất', null, null, null, null, null, 'Chưa cập nhật', 0,  'Ca 1', '2026-10-03', '2026-10-03 22:00:00', 'Rolled',  null, 'Chưa cập nhật', null, 'Thất bại', 'Chưa cập nhật', '2026-10-03 22:00:00'),</v>
      </c>
      <c r="B491" s="17" t="str">
        <f t="shared" si="14"/>
        <v>490, 'A0490_2026_10_03_22_00_00', 'A0490', 'PL7-3', 'Sản xuất', null, null, null, null, null, 'Chưa cập nhật', 0,  'Ca 1', '2026-10-03', '2026-10-03 22:00:00', 'Rolled',  null, 'Chưa cập nhật', null, 'Thất bại', 'Chưa cập nhật', '2026-10-03 22:00:00'</v>
      </c>
      <c r="C491" s="12">
        <v>490</v>
      </c>
      <c r="D491" s="12" t="s">
        <v>8346</v>
      </c>
      <c r="E491" s="12" t="s">
        <v>8347</v>
      </c>
      <c r="F491" s="12" t="s">
        <v>0</v>
      </c>
      <c r="G491" s="12" t="s">
        <v>1</v>
      </c>
      <c r="H491" s="12" t="s">
        <v>2</v>
      </c>
      <c r="I491" s="12" t="s">
        <v>2</v>
      </c>
      <c r="J491" s="12" t="s">
        <v>2</v>
      </c>
      <c r="K491" s="12" t="s">
        <v>3</v>
      </c>
      <c r="L491" s="12">
        <v>0</v>
      </c>
      <c r="M491" s="12" t="s">
        <v>13462</v>
      </c>
      <c r="N491" s="12" t="s">
        <v>4409</v>
      </c>
      <c r="O491" s="12" t="s">
        <v>3810</v>
      </c>
      <c r="P491" s="12" t="s">
        <v>7</v>
      </c>
      <c r="Q491" s="12" t="s">
        <v>12973</v>
      </c>
      <c r="R491" s="12" t="s">
        <v>5</v>
      </c>
      <c r="S491" s="12" t="s">
        <v>6</v>
      </c>
      <c r="T491" s="12" t="s">
        <v>28</v>
      </c>
      <c r="U491" s="12" t="s">
        <v>5</v>
      </c>
      <c r="V491" s="12" t="s">
        <v>3810</v>
      </c>
      <c r="X491" s="10">
        <v>490</v>
      </c>
      <c r="Y491" s="10" t="s">
        <v>20379</v>
      </c>
      <c r="Z491" s="10" t="s">
        <v>5054</v>
      </c>
      <c r="AA491" s="10" t="s">
        <v>4559</v>
      </c>
      <c r="AB491" s="10" t="s">
        <v>7567</v>
      </c>
      <c r="AC491" s="10" t="s">
        <v>6</v>
      </c>
      <c r="AD491" s="10" t="s">
        <v>6</v>
      </c>
      <c r="AE491" s="10" t="s">
        <v>6</v>
      </c>
      <c r="AF491" s="10" t="s">
        <v>6</v>
      </c>
      <c r="AG491" s="10" t="s">
        <v>6</v>
      </c>
      <c r="AH491" s="10" t="s">
        <v>12970</v>
      </c>
      <c r="AI491" s="10">
        <v>0</v>
      </c>
      <c r="AJ491" s="10" t="s">
        <v>12971</v>
      </c>
      <c r="AK491" s="23" t="s">
        <v>22900</v>
      </c>
      <c r="AL491" s="23" t="s">
        <v>16889</v>
      </c>
      <c r="AM491" s="10" t="s">
        <v>7566</v>
      </c>
      <c r="AN491" s="10" t="s">
        <v>2</v>
      </c>
      <c r="AO491" s="10" t="s">
        <v>12970</v>
      </c>
      <c r="AP491" s="10" t="s">
        <v>6</v>
      </c>
      <c r="AQ491" s="10" t="s">
        <v>12972</v>
      </c>
      <c r="AR491" s="10" t="s">
        <v>12970</v>
      </c>
      <c r="AS491" s="23" t="s">
        <v>16889</v>
      </c>
      <c r="AT491" s="10" t="str">
        <f t="shared" si="15"/>
        <v>(490, 'A0490_2026_10_03_22_00_00', 'A0490', 'PL7-3', 'Sản xuất', null, null, null, null, null, 'Chưa cập nhật', 0,  'Ca 1', '2026-10-03', '2026-10-03 22:00:00', 'Rolled',  null, 'Chưa cập nhật', null, 'Thất bại', 'Chưa cập nhật', '2026-10-03 22:00:00'),</v>
      </c>
    </row>
    <row r="492" spans="1:46" x14ac:dyDescent="0.25">
      <c r="A492" s="16" t="str">
        <v>(491, 'A0491_2026_10_03_22_00_00', 'A0491', 'PL7-3', 'Sản xuất', null, null, null, null, null, 'Chưa cập nhật', 0,  'Ca 1', '2026-10-03', '2026-10-03 22:00:00', 'Rolled',  null, 'Chưa cập nhật', null, 'Thất bại', 'Chưa cập nhật', '2026-10-03 22:00:00'),</v>
      </c>
      <c r="B492" s="17" t="str">
        <f t="shared" si="14"/>
        <v>491, 'A0491_2026_10_03_22_00_00', 'A0491', 'PL7-3', 'Sản xuất', null, null, null, null, null, 'Chưa cập nhật', 0,  'Ca 1', '2026-10-03', '2026-10-03 22:00:00', 'Rolled',  null, 'Chưa cập nhật', null, 'Thất bại', 'Chưa cập nhật', '2026-10-03 22:00:00'</v>
      </c>
      <c r="C492" s="12">
        <v>491</v>
      </c>
      <c r="D492" s="12" t="s">
        <v>8348</v>
      </c>
      <c r="E492" s="12" t="s">
        <v>8349</v>
      </c>
      <c r="F492" s="12" t="s">
        <v>0</v>
      </c>
      <c r="G492" s="12" t="s">
        <v>1</v>
      </c>
      <c r="H492" s="12" t="s">
        <v>2</v>
      </c>
      <c r="I492" s="12" t="s">
        <v>2</v>
      </c>
      <c r="J492" s="12" t="s">
        <v>2</v>
      </c>
      <c r="K492" s="12" t="s">
        <v>3</v>
      </c>
      <c r="L492" s="12">
        <v>0</v>
      </c>
      <c r="M492" s="12" t="s">
        <v>13463</v>
      </c>
      <c r="N492" s="12" t="s">
        <v>4409</v>
      </c>
      <c r="O492" s="12" t="s">
        <v>3810</v>
      </c>
      <c r="P492" s="12" t="s">
        <v>7</v>
      </c>
      <c r="Q492" s="12" t="s">
        <v>12973</v>
      </c>
      <c r="R492" s="12" t="s">
        <v>5</v>
      </c>
      <c r="S492" s="12" t="s">
        <v>6</v>
      </c>
      <c r="T492" s="12" t="s">
        <v>28</v>
      </c>
      <c r="U492" s="12" t="s">
        <v>5</v>
      </c>
      <c r="V492" s="12" t="s">
        <v>3810</v>
      </c>
      <c r="X492" s="10">
        <v>491</v>
      </c>
      <c r="Y492" s="10" t="s">
        <v>20380</v>
      </c>
      <c r="Z492" s="10" t="s">
        <v>5055</v>
      </c>
      <c r="AA492" s="10" t="s">
        <v>4559</v>
      </c>
      <c r="AB492" s="10" t="s">
        <v>7567</v>
      </c>
      <c r="AC492" s="10" t="s">
        <v>6</v>
      </c>
      <c r="AD492" s="10" t="s">
        <v>6</v>
      </c>
      <c r="AE492" s="10" t="s">
        <v>6</v>
      </c>
      <c r="AF492" s="10" t="s">
        <v>6</v>
      </c>
      <c r="AG492" s="10" t="s">
        <v>6</v>
      </c>
      <c r="AH492" s="10" t="s">
        <v>12970</v>
      </c>
      <c r="AI492" s="10">
        <v>0</v>
      </c>
      <c r="AJ492" s="10" t="s">
        <v>12971</v>
      </c>
      <c r="AK492" s="23" t="s">
        <v>22900</v>
      </c>
      <c r="AL492" s="23" t="s">
        <v>16889</v>
      </c>
      <c r="AM492" s="10" t="s">
        <v>7566</v>
      </c>
      <c r="AN492" s="10" t="s">
        <v>2</v>
      </c>
      <c r="AO492" s="10" t="s">
        <v>12970</v>
      </c>
      <c r="AP492" s="10" t="s">
        <v>6</v>
      </c>
      <c r="AQ492" s="10" t="s">
        <v>12972</v>
      </c>
      <c r="AR492" s="10" t="s">
        <v>12970</v>
      </c>
      <c r="AS492" s="23" t="s">
        <v>16889</v>
      </c>
      <c r="AT492" s="10" t="str">
        <f t="shared" si="15"/>
        <v>(491, 'A0491_2026_10_03_22_00_00', 'A0491', 'PL7-3', 'Sản xuất', null, null, null, null, null, 'Chưa cập nhật', 0,  'Ca 1', '2026-10-03', '2026-10-03 22:00:00', 'Rolled',  null, 'Chưa cập nhật', null, 'Thất bại', 'Chưa cập nhật', '2026-10-03 22:00:00'),</v>
      </c>
    </row>
    <row r="493" spans="1:46" x14ac:dyDescent="0.25">
      <c r="A493" s="16" t="str">
        <v>(492, 'A0492_2026_10_03_22_00_00', 'A0492', 'PL7-3', 'Sản xuất', null, null, null, null, null, 'Chưa cập nhật', 0,  'Ca 1', '2026-10-03', '2026-10-03 22:00:00', 'Rolled',  null, 'Chưa cập nhật', null, 'Thất bại', 'Chưa cập nhật', '2026-10-03 22:00:00'),</v>
      </c>
      <c r="B493" s="17" t="str">
        <f t="shared" si="14"/>
        <v>492, 'A0492_2026_10_03_22_00_00', 'A0492', 'PL7-3', 'Sản xuất', null, null, null, null, null, 'Chưa cập nhật', 0,  'Ca 1', '2026-10-03', '2026-10-03 22:00:00', 'Rolled',  null, 'Chưa cập nhật', null, 'Thất bại', 'Chưa cập nhật', '2026-10-03 22:00:00'</v>
      </c>
      <c r="C493" s="12">
        <v>492</v>
      </c>
      <c r="D493" s="12" t="s">
        <v>8350</v>
      </c>
      <c r="E493" s="12" t="s">
        <v>8351</v>
      </c>
      <c r="F493" s="12" t="s">
        <v>0</v>
      </c>
      <c r="G493" s="12" t="s">
        <v>1</v>
      </c>
      <c r="H493" s="12" t="s">
        <v>2</v>
      </c>
      <c r="I493" s="12" t="s">
        <v>2</v>
      </c>
      <c r="J493" s="12" t="s">
        <v>2</v>
      </c>
      <c r="K493" s="12" t="s">
        <v>3</v>
      </c>
      <c r="L493" s="12">
        <v>0</v>
      </c>
      <c r="M493" s="12" t="s">
        <v>13464</v>
      </c>
      <c r="N493" s="12" t="s">
        <v>4409</v>
      </c>
      <c r="O493" s="12" t="s">
        <v>3810</v>
      </c>
      <c r="P493" s="12" t="s">
        <v>7</v>
      </c>
      <c r="Q493" s="12" t="s">
        <v>12973</v>
      </c>
      <c r="R493" s="12" t="s">
        <v>5</v>
      </c>
      <c r="S493" s="12" t="s">
        <v>6</v>
      </c>
      <c r="T493" s="12" t="s">
        <v>28</v>
      </c>
      <c r="U493" s="12" t="s">
        <v>5</v>
      </c>
      <c r="V493" s="12" t="s">
        <v>3810</v>
      </c>
      <c r="X493" s="10">
        <v>492</v>
      </c>
      <c r="Y493" s="10" t="s">
        <v>20381</v>
      </c>
      <c r="Z493" s="10" t="s">
        <v>5056</v>
      </c>
      <c r="AA493" s="10" t="s">
        <v>4559</v>
      </c>
      <c r="AB493" s="10" t="s">
        <v>7567</v>
      </c>
      <c r="AC493" s="10" t="s">
        <v>6</v>
      </c>
      <c r="AD493" s="10" t="s">
        <v>6</v>
      </c>
      <c r="AE493" s="10" t="s">
        <v>6</v>
      </c>
      <c r="AF493" s="10" t="s">
        <v>6</v>
      </c>
      <c r="AG493" s="10" t="s">
        <v>6</v>
      </c>
      <c r="AH493" s="10" t="s">
        <v>12970</v>
      </c>
      <c r="AI493" s="10">
        <v>0</v>
      </c>
      <c r="AJ493" s="10" t="s">
        <v>12971</v>
      </c>
      <c r="AK493" s="23" t="s">
        <v>22900</v>
      </c>
      <c r="AL493" s="23" t="s">
        <v>16889</v>
      </c>
      <c r="AM493" s="10" t="s">
        <v>7566</v>
      </c>
      <c r="AN493" s="10" t="s">
        <v>2</v>
      </c>
      <c r="AO493" s="10" t="s">
        <v>12970</v>
      </c>
      <c r="AP493" s="10" t="s">
        <v>6</v>
      </c>
      <c r="AQ493" s="10" t="s">
        <v>12972</v>
      </c>
      <c r="AR493" s="10" t="s">
        <v>12970</v>
      </c>
      <c r="AS493" s="23" t="s">
        <v>16889</v>
      </c>
      <c r="AT493" s="10" t="str">
        <f t="shared" si="15"/>
        <v>(492, 'A0492_2026_10_03_22_00_00', 'A0492', 'PL7-3', 'Sản xuất', null, null, null, null, null, 'Chưa cập nhật', 0,  'Ca 1', '2026-10-03', '2026-10-03 22:00:00', 'Rolled',  null, 'Chưa cập nhật', null, 'Thất bại', 'Chưa cập nhật', '2026-10-03 22:00:00'),</v>
      </c>
    </row>
    <row r="494" spans="1:46" x14ac:dyDescent="0.25">
      <c r="A494" s="16" t="str">
        <v>(493, 'A0493_2026_10_03_22_00_00', 'A0493', 'PL7-3', 'Sản xuất', null, null, null, null, null, 'Chưa cập nhật', 0,  'Ca 1', '2026-10-03', '2026-10-03 22:00:00', 'Rolled',  null, 'Chưa cập nhật', null, 'Thất bại', 'Chưa cập nhật', '2026-10-03 22:00:00'),</v>
      </c>
      <c r="B494" s="17" t="str">
        <f t="shared" si="14"/>
        <v>493, 'A0493_2026_10_03_22_00_00', 'A0493', 'PL7-3', 'Sản xuất', null, null, null, null, null, 'Chưa cập nhật', 0,  'Ca 1', '2026-10-03', '2026-10-03 22:00:00', 'Rolled',  null, 'Chưa cập nhật', null, 'Thất bại', 'Chưa cập nhật', '2026-10-03 22:00:00'</v>
      </c>
      <c r="C494" s="12">
        <v>493</v>
      </c>
      <c r="D494" s="12" t="s">
        <v>8352</v>
      </c>
      <c r="E494" s="12" t="s">
        <v>8353</v>
      </c>
      <c r="F494" s="12" t="s">
        <v>0</v>
      </c>
      <c r="G494" s="12" t="s">
        <v>1</v>
      </c>
      <c r="H494" s="12" t="s">
        <v>2</v>
      </c>
      <c r="I494" s="12" t="s">
        <v>2</v>
      </c>
      <c r="J494" s="12" t="s">
        <v>2</v>
      </c>
      <c r="K494" s="12" t="s">
        <v>3</v>
      </c>
      <c r="L494" s="12">
        <v>0</v>
      </c>
      <c r="M494" s="12" t="s">
        <v>13465</v>
      </c>
      <c r="N494" s="12" t="s">
        <v>4409</v>
      </c>
      <c r="O494" s="12" t="s">
        <v>3810</v>
      </c>
      <c r="P494" s="12" t="s">
        <v>7</v>
      </c>
      <c r="Q494" s="12" t="s">
        <v>12973</v>
      </c>
      <c r="R494" s="12" t="s">
        <v>5</v>
      </c>
      <c r="S494" s="12" t="s">
        <v>6</v>
      </c>
      <c r="T494" s="12" t="s">
        <v>28</v>
      </c>
      <c r="U494" s="12" t="s">
        <v>5</v>
      </c>
      <c r="V494" s="12" t="s">
        <v>3810</v>
      </c>
      <c r="X494" s="10">
        <v>493</v>
      </c>
      <c r="Y494" s="10" t="s">
        <v>20382</v>
      </c>
      <c r="Z494" s="10" t="s">
        <v>5057</v>
      </c>
      <c r="AA494" s="10" t="s">
        <v>4559</v>
      </c>
      <c r="AB494" s="10" t="s">
        <v>7567</v>
      </c>
      <c r="AC494" s="10" t="s">
        <v>6</v>
      </c>
      <c r="AD494" s="10" t="s">
        <v>6</v>
      </c>
      <c r="AE494" s="10" t="s">
        <v>6</v>
      </c>
      <c r="AF494" s="10" t="s">
        <v>6</v>
      </c>
      <c r="AG494" s="10" t="s">
        <v>6</v>
      </c>
      <c r="AH494" s="10" t="s">
        <v>12970</v>
      </c>
      <c r="AI494" s="10">
        <v>0</v>
      </c>
      <c r="AJ494" s="10" t="s">
        <v>12971</v>
      </c>
      <c r="AK494" s="23" t="s">
        <v>22900</v>
      </c>
      <c r="AL494" s="23" t="s">
        <v>16889</v>
      </c>
      <c r="AM494" s="10" t="s">
        <v>7566</v>
      </c>
      <c r="AN494" s="10" t="s">
        <v>2</v>
      </c>
      <c r="AO494" s="10" t="s">
        <v>12970</v>
      </c>
      <c r="AP494" s="10" t="s">
        <v>6</v>
      </c>
      <c r="AQ494" s="10" t="s">
        <v>12972</v>
      </c>
      <c r="AR494" s="10" t="s">
        <v>12970</v>
      </c>
      <c r="AS494" s="23" t="s">
        <v>16889</v>
      </c>
      <c r="AT494" s="10" t="str">
        <f t="shared" si="15"/>
        <v>(493, 'A0493_2026_10_03_22_00_00', 'A0493', 'PL7-3', 'Sản xuất', null, null, null, null, null, 'Chưa cập nhật', 0,  'Ca 1', '2026-10-03', '2026-10-03 22:00:00', 'Rolled',  null, 'Chưa cập nhật', null, 'Thất bại', 'Chưa cập nhật', '2026-10-03 22:00:00'),</v>
      </c>
    </row>
    <row r="495" spans="1:46" x14ac:dyDescent="0.25">
      <c r="A495" s="16" t="str">
        <v>(494, 'A0494_2026_10_03_22_00_00', 'A0494', 'PL7-3', 'Sản xuất', null, null, null, null, null, 'Chưa cập nhật', 0,  'Ca 1', '2026-10-03', '2026-10-03 22:00:00', 'Rolled',  null, 'Chưa cập nhật', null, 'Thất bại', 'Chưa cập nhật', '2026-10-03 22:00:00'),</v>
      </c>
      <c r="B495" s="17" t="str">
        <f t="shared" si="14"/>
        <v>494, 'A0494_2026_10_03_22_00_00', 'A0494', 'PL7-3', 'Sản xuất', null, null, null, null, null, 'Chưa cập nhật', 0,  'Ca 1', '2026-10-03', '2026-10-03 22:00:00', 'Rolled',  null, 'Chưa cập nhật', null, 'Thất bại', 'Chưa cập nhật', '2026-10-03 22:00:00'</v>
      </c>
      <c r="C495" s="12">
        <v>494</v>
      </c>
      <c r="D495" s="12" t="s">
        <v>8354</v>
      </c>
      <c r="E495" s="12" t="s">
        <v>8355</v>
      </c>
      <c r="F495" s="12" t="s">
        <v>0</v>
      </c>
      <c r="G495" s="12" t="s">
        <v>1</v>
      </c>
      <c r="H495" s="12" t="s">
        <v>2</v>
      </c>
      <c r="I495" s="12" t="s">
        <v>2</v>
      </c>
      <c r="J495" s="12" t="s">
        <v>2</v>
      </c>
      <c r="K495" s="12" t="s">
        <v>3</v>
      </c>
      <c r="L495" s="12">
        <v>0</v>
      </c>
      <c r="M495" s="12" t="s">
        <v>13466</v>
      </c>
      <c r="N495" s="12" t="s">
        <v>4409</v>
      </c>
      <c r="O495" s="12" t="s">
        <v>3810</v>
      </c>
      <c r="P495" s="12" t="s">
        <v>7</v>
      </c>
      <c r="Q495" s="12" t="s">
        <v>12973</v>
      </c>
      <c r="R495" s="12" t="s">
        <v>5</v>
      </c>
      <c r="S495" s="12" t="s">
        <v>6</v>
      </c>
      <c r="T495" s="12" t="s">
        <v>28</v>
      </c>
      <c r="U495" s="12" t="s">
        <v>5</v>
      </c>
      <c r="V495" s="12" t="s">
        <v>3810</v>
      </c>
      <c r="X495" s="10">
        <v>494</v>
      </c>
      <c r="Y495" s="10" t="s">
        <v>20383</v>
      </c>
      <c r="Z495" s="10" t="s">
        <v>5058</v>
      </c>
      <c r="AA495" s="10" t="s">
        <v>4559</v>
      </c>
      <c r="AB495" s="10" t="s">
        <v>7567</v>
      </c>
      <c r="AC495" s="10" t="s">
        <v>6</v>
      </c>
      <c r="AD495" s="10" t="s">
        <v>6</v>
      </c>
      <c r="AE495" s="10" t="s">
        <v>6</v>
      </c>
      <c r="AF495" s="10" t="s">
        <v>6</v>
      </c>
      <c r="AG495" s="10" t="s">
        <v>6</v>
      </c>
      <c r="AH495" s="10" t="s">
        <v>12970</v>
      </c>
      <c r="AI495" s="10">
        <v>0</v>
      </c>
      <c r="AJ495" s="10" t="s">
        <v>12971</v>
      </c>
      <c r="AK495" s="23" t="s">
        <v>22900</v>
      </c>
      <c r="AL495" s="23" t="s">
        <v>16889</v>
      </c>
      <c r="AM495" s="10" t="s">
        <v>7566</v>
      </c>
      <c r="AN495" s="10" t="s">
        <v>2</v>
      </c>
      <c r="AO495" s="10" t="s">
        <v>12970</v>
      </c>
      <c r="AP495" s="10" t="s">
        <v>6</v>
      </c>
      <c r="AQ495" s="10" t="s">
        <v>12972</v>
      </c>
      <c r="AR495" s="10" t="s">
        <v>12970</v>
      </c>
      <c r="AS495" s="23" t="s">
        <v>16889</v>
      </c>
      <c r="AT495" s="10" t="str">
        <f t="shared" si="15"/>
        <v>(494, 'A0494_2026_10_03_22_00_00', 'A0494', 'PL7-3', 'Sản xuất', null, null, null, null, null, 'Chưa cập nhật', 0,  'Ca 1', '2026-10-03', '2026-10-03 22:00:00', 'Rolled',  null, 'Chưa cập nhật', null, 'Thất bại', 'Chưa cập nhật', '2026-10-03 22:00:00'),</v>
      </c>
    </row>
    <row r="496" spans="1:46" x14ac:dyDescent="0.25">
      <c r="A496" s="16" t="str">
        <v>(495, 'A0495_2026_10_03_22_00_00', 'A0495', 'PL7-3', 'Sản xuất', null, null, null, null, null, 'Chưa cập nhật', 0,  'Ca 1', '2026-10-03', '2026-10-03 22:00:00', 'Rolled',  null, 'Chưa cập nhật', null, 'Thất bại', 'Chưa cập nhật', '2026-10-03 22:00:00'),</v>
      </c>
      <c r="B496" s="17" t="str">
        <f t="shared" si="14"/>
        <v>495, 'A0495_2026_10_03_22_00_00', 'A0495', 'PL7-3', 'Sản xuất', null, null, null, null, null, 'Chưa cập nhật', 0,  'Ca 1', '2026-10-03', '2026-10-03 22:00:00', 'Rolled',  null, 'Chưa cập nhật', null, 'Thất bại', 'Chưa cập nhật', '2026-10-03 22:00:00'</v>
      </c>
      <c r="C496" s="12">
        <v>495</v>
      </c>
      <c r="D496" s="12" t="s">
        <v>8356</v>
      </c>
      <c r="E496" s="12" t="s">
        <v>8357</v>
      </c>
      <c r="F496" s="12" t="s">
        <v>0</v>
      </c>
      <c r="G496" s="12" t="s">
        <v>1</v>
      </c>
      <c r="H496" s="12" t="s">
        <v>2</v>
      </c>
      <c r="I496" s="12" t="s">
        <v>2</v>
      </c>
      <c r="J496" s="12" t="s">
        <v>2</v>
      </c>
      <c r="K496" s="12" t="s">
        <v>3</v>
      </c>
      <c r="L496" s="12">
        <v>0</v>
      </c>
      <c r="M496" s="12" t="s">
        <v>13467</v>
      </c>
      <c r="N496" s="12" t="s">
        <v>4409</v>
      </c>
      <c r="O496" s="12" t="s">
        <v>3810</v>
      </c>
      <c r="P496" s="12" t="s">
        <v>7</v>
      </c>
      <c r="Q496" s="12" t="s">
        <v>12973</v>
      </c>
      <c r="R496" s="12" t="s">
        <v>5</v>
      </c>
      <c r="S496" s="12" t="s">
        <v>6</v>
      </c>
      <c r="T496" s="12" t="s">
        <v>28</v>
      </c>
      <c r="U496" s="12" t="s">
        <v>5</v>
      </c>
      <c r="V496" s="12" t="s">
        <v>3810</v>
      </c>
      <c r="X496" s="10">
        <v>495</v>
      </c>
      <c r="Y496" s="10" t="s">
        <v>20384</v>
      </c>
      <c r="Z496" s="10" t="s">
        <v>5059</v>
      </c>
      <c r="AA496" s="10" t="s">
        <v>4559</v>
      </c>
      <c r="AB496" s="10" t="s">
        <v>7567</v>
      </c>
      <c r="AC496" s="10" t="s">
        <v>6</v>
      </c>
      <c r="AD496" s="10" t="s">
        <v>6</v>
      </c>
      <c r="AE496" s="10" t="s">
        <v>6</v>
      </c>
      <c r="AF496" s="10" t="s">
        <v>6</v>
      </c>
      <c r="AG496" s="10" t="s">
        <v>6</v>
      </c>
      <c r="AH496" s="10" t="s">
        <v>12970</v>
      </c>
      <c r="AI496" s="10">
        <v>0</v>
      </c>
      <c r="AJ496" s="10" t="s">
        <v>12971</v>
      </c>
      <c r="AK496" s="23" t="s">
        <v>22900</v>
      </c>
      <c r="AL496" s="23" t="s">
        <v>16889</v>
      </c>
      <c r="AM496" s="10" t="s">
        <v>7566</v>
      </c>
      <c r="AN496" s="10" t="s">
        <v>2</v>
      </c>
      <c r="AO496" s="10" t="s">
        <v>12970</v>
      </c>
      <c r="AP496" s="10" t="s">
        <v>6</v>
      </c>
      <c r="AQ496" s="10" t="s">
        <v>12972</v>
      </c>
      <c r="AR496" s="10" t="s">
        <v>12970</v>
      </c>
      <c r="AS496" s="23" t="s">
        <v>16889</v>
      </c>
      <c r="AT496" s="10" t="str">
        <f t="shared" si="15"/>
        <v>(495, 'A0495_2026_10_03_22_00_00', 'A0495', 'PL7-3', 'Sản xuất', null, null, null, null, null, 'Chưa cập nhật', 0,  'Ca 1', '2026-10-03', '2026-10-03 22:00:00', 'Rolled',  null, 'Chưa cập nhật', null, 'Thất bại', 'Chưa cập nhật', '2026-10-03 22:00:00'),</v>
      </c>
    </row>
    <row r="497" spans="1:46" x14ac:dyDescent="0.25">
      <c r="A497" s="16" t="str">
        <v>(496, 'A0496_2026_10_03_22_00_00', 'A0496', 'PL7-3', 'Sản xuất', null, null, null, null, null, 'Chưa cập nhật', 0,  'Ca 1', '2026-10-03', '2026-10-03 22:00:00', 'Rolled',  null, 'Chưa cập nhật', null, 'Thất bại', 'Chưa cập nhật', '2026-10-03 22:00:00'),</v>
      </c>
      <c r="B497" s="17" t="str">
        <f t="shared" si="14"/>
        <v>496, 'A0496_2026_10_03_22_00_00', 'A0496', 'PL7-3', 'Sản xuất', null, null, null, null, null, 'Chưa cập nhật', 0,  'Ca 1', '2026-10-03', '2026-10-03 22:00:00', 'Rolled',  null, 'Chưa cập nhật', null, 'Thất bại', 'Chưa cập nhật', '2026-10-03 22:00:00'</v>
      </c>
      <c r="C497" s="12">
        <v>496</v>
      </c>
      <c r="D497" s="12" t="s">
        <v>8358</v>
      </c>
      <c r="E497" s="12" t="s">
        <v>8359</v>
      </c>
      <c r="F497" s="12" t="s">
        <v>0</v>
      </c>
      <c r="G497" s="12" t="s">
        <v>1</v>
      </c>
      <c r="H497" s="12" t="s">
        <v>2</v>
      </c>
      <c r="I497" s="12" t="s">
        <v>2</v>
      </c>
      <c r="J497" s="12" t="s">
        <v>2</v>
      </c>
      <c r="K497" s="12" t="s">
        <v>3</v>
      </c>
      <c r="L497" s="12">
        <v>0</v>
      </c>
      <c r="M497" s="12" t="s">
        <v>13468</v>
      </c>
      <c r="N497" s="12" t="s">
        <v>4409</v>
      </c>
      <c r="O497" s="12" t="s">
        <v>3810</v>
      </c>
      <c r="P497" s="12" t="s">
        <v>7</v>
      </c>
      <c r="Q497" s="12" t="s">
        <v>12973</v>
      </c>
      <c r="R497" s="12" t="s">
        <v>5</v>
      </c>
      <c r="S497" s="12" t="s">
        <v>6</v>
      </c>
      <c r="T497" s="12" t="s">
        <v>28</v>
      </c>
      <c r="U497" s="12" t="s">
        <v>5</v>
      </c>
      <c r="V497" s="12" t="s">
        <v>3810</v>
      </c>
      <c r="X497" s="10">
        <v>496</v>
      </c>
      <c r="Y497" s="10" t="s">
        <v>20385</v>
      </c>
      <c r="Z497" s="10" t="s">
        <v>5060</v>
      </c>
      <c r="AA497" s="10" t="s">
        <v>4559</v>
      </c>
      <c r="AB497" s="10" t="s">
        <v>7567</v>
      </c>
      <c r="AC497" s="10" t="s">
        <v>6</v>
      </c>
      <c r="AD497" s="10" t="s">
        <v>6</v>
      </c>
      <c r="AE497" s="10" t="s">
        <v>6</v>
      </c>
      <c r="AF497" s="10" t="s">
        <v>6</v>
      </c>
      <c r="AG497" s="10" t="s">
        <v>6</v>
      </c>
      <c r="AH497" s="10" t="s">
        <v>12970</v>
      </c>
      <c r="AI497" s="10">
        <v>0</v>
      </c>
      <c r="AJ497" s="10" t="s">
        <v>12971</v>
      </c>
      <c r="AK497" s="23" t="s">
        <v>22900</v>
      </c>
      <c r="AL497" s="23" t="s">
        <v>16889</v>
      </c>
      <c r="AM497" s="10" t="s">
        <v>7566</v>
      </c>
      <c r="AN497" s="10" t="s">
        <v>2</v>
      </c>
      <c r="AO497" s="10" t="s">
        <v>12970</v>
      </c>
      <c r="AP497" s="10" t="s">
        <v>6</v>
      </c>
      <c r="AQ497" s="10" t="s">
        <v>12972</v>
      </c>
      <c r="AR497" s="10" t="s">
        <v>12970</v>
      </c>
      <c r="AS497" s="23" t="s">
        <v>16889</v>
      </c>
      <c r="AT497" s="10" t="str">
        <f t="shared" si="15"/>
        <v>(496, 'A0496_2026_10_03_22_00_00', 'A0496', 'PL7-3', 'Sản xuất', null, null, null, null, null, 'Chưa cập nhật', 0,  'Ca 1', '2026-10-03', '2026-10-03 22:00:00', 'Rolled',  null, 'Chưa cập nhật', null, 'Thất bại', 'Chưa cập nhật', '2026-10-03 22:00:00'),</v>
      </c>
    </row>
    <row r="498" spans="1:46" x14ac:dyDescent="0.25">
      <c r="A498" s="16" t="str">
        <v>(497, 'A0497_2026_10_03_22_00_00', 'A0497', 'PL7-3', 'Sản xuất', null, null, null, null, null, 'Chưa cập nhật', 0,  'Ca 1', '2026-10-03', '2026-10-03 22:00:00', 'Rolled',  null, 'Chưa cập nhật', null, 'Thất bại', 'Chưa cập nhật', '2026-10-03 22:00:00'),</v>
      </c>
      <c r="B498" s="17" t="str">
        <f t="shared" si="14"/>
        <v>497, 'A0497_2026_10_03_22_00_00', 'A0497', 'PL7-3', 'Sản xuất', null, null, null, null, null, 'Chưa cập nhật', 0,  'Ca 1', '2026-10-03', '2026-10-03 22:00:00', 'Rolled',  null, 'Chưa cập nhật', null, 'Thất bại', 'Chưa cập nhật', '2026-10-03 22:00:00'</v>
      </c>
      <c r="C498" s="12">
        <v>497</v>
      </c>
      <c r="D498" s="12" t="s">
        <v>8360</v>
      </c>
      <c r="E498" s="12" t="s">
        <v>8361</v>
      </c>
      <c r="F498" s="12" t="s">
        <v>0</v>
      </c>
      <c r="G498" s="12" t="s">
        <v>1</v>
      </c>
      <c r="H498" s="12" t="s">
        <v>2</v>
      </c>
      <c r="I498" s="12" t="s">
        <v>2</v>
      </c>
      <c r="J498" s="12" t="s">
        <v>2</v>
      </c>
      <c r="K498" s="12" t="s">
        <v>3</v>
      </c>
      <c r="L498" s="12">
        <v>0</v>
      </c>
      <c r="M498" s="12" t="s">
        <v>13469</v>
      </c>
      <c r="N498" s="12" t="s">
        <v>4409</v>
      </c>
      <c r="O498" s="12" t="s">
        <v>3810</v>
      </c>
      <c r="P498" s="12" t="s">
        <v>7</v>
      </c>
      <c r="Q498" s="12" t="s">
        <v>12973</v>
      </c>
      <c r="R498" s="12" t="s">
        <v>5</v>
      </c>
      <c r="S498" s="12" t="s">
        <v>6</v>
      </c>
      <c r="T498" s="12" t="s">
        <v>28</v>
      </c>
      <c r="U498" s="12" t="s">
        <v>5</v>
      </c>
      <c r="V498" s="12" t="s">
        <v>3810</v>
      </c>
      <c r="X498" s="10">
        <v>497</v>
      </c>
      <c r="Y498" s="10" t="s">
        <v>20386</v>
      </c>
      <c r="Z498" s="10" t="s">
        <v>5061</v>
      </c>
      <c r="AA498" s="10" t="s">
        <v>4559</v>
      </c>
      <c r="AB498" s="10" t="s">
        <v>7567</v>
      </c>
      <c r="AC498" s="10" t="s">
        <v>6</v>
      </c>
      <c r="AD498" s="10" t="s">
        <v>6</v>
      </c>
      <c r="AE498" s="10" t="s">
        <v>6</v>
      </c>
      <c r="AF498" s="10" t="s">
        <v>6</v>
      </c>
      <c r="AG498" s="10" t="s">
        <v>6</v>
      </c>
      <c r="AH498" s="10" t="s">
        <v>12970</v>
      </c>
      <c r="AI498" s="10">
        <v>0</v>
      </c>
      <c r="AJ498" s="10" t="s">
        <v>12971</v>
      </c>
      <c r="AK498" s="23" t="s">
        <v>22900</v>
      </c>
      <c r="AL498" s="23" t="s">
        <v>16889</v>
      </c>
      <c r="AM498" s="10" t="s">
        <v>7566</v>
      </c>
      <c r="AN498" s="10" t="s">
        <v>2</v>
      </c>
      <c r="AO498" s="10" t="s">
        <v>12970</v>
      </c>
      <c r="AP498" s="10" t="s">
        <v>6</v>
      </c>
      <c r="AQ498" s="10" t="s">
        <v>12972</v>
      </c>
      <c r="AR498" s="10" t="s">
        <v>12970</v>
      </c>
      <c r="AS498" s="23" t="s">
        <v>16889</v>
      </c>
      <c r="AT498" s="10" t="str">
        <f t="shared" si="15"/>
        <v>(497, 'A0497_2026_10_03_22_00_00', 'A0497', 'PL7-3', 'Sản xuất', null, null, null, null, null, 'Chưa cập nhật', 0,  'Ca 1', '2026-10-03', '2026-10-03 22:00:00', 'Rolled',  null, 'Chưa cập nhật', null, 'Thất bại', 'Chưa cập nhật', '2026-10-03 22:00:00'),</v>
      </c>
    </row>
    <row r="499" spans="1:46" x14ac:dyDescent="0.25">
      <c r="A499" s="16" t="str">
        <v>(498, 'A0498_2026_10_03_22_00_00', 'A0498', 'PL7-3', 'Sản xuất', null, null, null, null, null, 'Chưa cập nhật', 0,  'Ca 1', '2026-10-03', '2026-10-03 22:00:00', 'Rolled',  null, 'Chưa cập nhật', null, 'Thất bại', 'Chưa cập nhật', '2026-10-03 22:00:00'),</v>
      </c>
      <c r="B499" s="17" t="str">
        <f t="shared" si="14"/>
        <v>498, 'A0498_2026_10_03_22_00_00', 'A0498', 'PL7-3', 'Sản xuất', null, null, null, null, null, 'Chưa cập nhật', 0,  'Ca 1', '2026-10-03', '2026-10-03 22:00:00', 'Rolled',  null, 'Chưa cập nhật', null, 'Thất bại', 'Chưa cập nhật', '2026-10-03 22:00:00'</v>
      </c>
      <c r="C499" s="12">
        <v>498</v>
      </c>
      <c r="D499" s="12" t="s">
        <v>8362</v>
      </c>
      <c r="E499" s="12" t="s">
        <v>8363</v>
      </c>
      <c r="F499" s="12" t="s">
        <v>0</v>
      </c>
      <c r="G499" s="12" t="s">
        <v>1</v>
      </c>
      <c r="H499" s="12" t="s">
        <v>2</v>
      </c>
      <c r="I499" s="12" t="s">
        <v>2</v>
      </c>
      <c r="J499" s="12" t="s">
        <v>2</v>
      </c>
      <c r="K499" s="12" t="s">
        <v>3</v>
      </c>
      <c r="L499" s="12">
        <v>0</v>
      </c>
      <c r="M499" s="12" t="s">
        <v>13470</v>
      </c>
      <c r="N499" s="12" t="s">
        <v>4409</v>
      </c>
      <c r="O499" s="12" t="s">
        <v>3810</v>
      </c>
      <c r="P499" s="12" t="s">
        <v>7</v>
      </c>
      <c r="Q499" s="12" t="s">
        <v>12973</v>
      </c>
      <c r="R499" s="12" t="s">
        <v>5</v>
      </c>
      <c r="S499" s="12" t="s">
        <v>6</v>
      </c>
      <c r="T499" s="12" t="s">
        <v>28</v>
      </c>
      <c r="U499" s="12" t="s">
        <v>5</v>
      </c>
      <c r="V499" s="12" t="s">
        <v>3810</v>
      </c>
      <c r="X499" s="10">
        <v>498</v>
      </c>
      <c r="Y499" s="10" t="s">
        <v>20387</v>
      </c>
      <c r="Z499" s="10" t="s">
        <v>5062</v>
      </c>
      <c r="AA499" s="10" t="s">
        <v>4559</v>
      </c>
      <c r="AB499" s="10" t="s">
        <v>7567</v>
      </c>
      <c r="AC499" s="10" t="s">
        <v>6</v>
      </c>
      <c r="AD499" s="10" t="s">
        <v>6</v>
      </c>
      <c r="AE499" s="10" t="s">
        <v>6</v>
      </c>
      <c r="AF499" s="10" t="s">
        <v>6</v>
      </c>
      <c r="AG499" s="10" t="s">
        <v>6</v>
      </c>
      <c r="AH499" s="10" t="s">
        <v>12970</v>
      </c>
      <c r="AI499" s="10">
        <v>0</v>
      </c>
      <c r="AJ499" s="10" t="s">
        <v>12971</v>
      </c>
      <c r="AK499" s="23" t="s">
        <v>22900</v>
      </c>
      <c r="AL499" s="23" t="s">
        <v>16889</v>
      </c>
      <c r="AM499" s="10" t="s">
        <v>7566</v>
      </c>
      <c r="AN499" s="10" t="s">
        <v>2</v>
      </c>
      <c r="AO499" s="10" t="s">
        <v>12970</v>
      </c>
      <c r="AP499" s="10" t="s">
        <v>6</v>
      </c>
      <c r="AQ499" s="10" t="s">
        <v>12972</v>
      </c>
      <c r="AR499" s="10" t="s">
        <v>12970</v>
      </c>
      <c r="AS499" s="23" t="s">
        <v>16889</v>
      </c>
      <c r="AT499" s="10" t="str">
        <f t="shared" si="15"/>
        <v>(498, 'A0498_2026_10_03_22_00_00', 'A0498', 'PL7-3', 'Sản xuất', null, null, null, null, null, 'Chưa cập nhật', 0,  'Ca 1', '2026-10-03', '2026-10-03 22:00:00', 'Rolled',  null, 'Chưa cập nhật', null, 'Thất bại', 'Chưa cập nhật', '2026-10-03 22:00:00'),</v>
      </c>
    </row>
    <row r="500" spans="1:46" x14ac:dyDescent="0.25">
      <c r="A500" s="16" t="str">
        <v>(499, 'A0499_2026_10_03_22_00_00', 'A0499', 'PL7-3', 'Sản xuất', null, null, null, null, null, 'Chưa cập nhật', 0,  'Ca 1', '2026-10-03', '2026-10-03 22:00:00', 'Rolled',  null, 'Chưa cập nhật', null, 'Thất bại', 'Chưa cập nhật', '2026-10-03 22:00:00'),</v>
      </c>
      <c r="B500" s="17" t="str">
        <f t="shared" si="14"/>
        <v>499, 'A0499_2026_10_03_22_00_00', 'A0499', 'PL7-3', 'Sản xuất', null, null, null, null, null, 'Chưa cập nhật', 0,  'Ca 1', '2026-10-03', '2026-10-03 22:00:00', 'Rolled',  null, 'Chưa cập nhật', null, 'Thất bại', 'Chưa cập nhật', '2026-10-03 22:00:00'</v>
      </c>
      <c r="C500" s="12">
        <v>499</v>
      </c>
      <c r="D500" s="12" t="s">
        <v>8364</v>
      </c>
      <c r="E500" s="12" t="s">
        <v>8365</v>
      </c>
      <c r="F500" s="12" t="s">
        <v>0</v>
      </c>
      <c r="G500" s="12" t="s">
        <v>1</v>
      </c>
      <c r="H500" s="12" t="s">
        <v>2</v>
      </c>
      <c r="I500" s="12" t="s">
        <v>2</v>
      </c>
      <c r="J500" s="12" t="s">
        <v>2</v>
      </c>
      <c r="K500" s="12" t="s">
        <v>3</v>
      </c>
      <c r="L500" s="12">
        <v>0</v>
      </c>
      <c r="M500" s="12" t="s">
        <v>13471</v>
      </c>
      <c r="N500" s="12" t="s">
        <v>4409</v>
      </c>
      <c r="O500" s="12" t="s">
        <v>3810</v>
      </c>
      <c r="P500" s="12" t="s">
        <v>7</v>
      </c>
      <c r="Q500" s="12" t="s">
        <v>12973</v>
      </c>
      <c r="R500" s="12" t="s">
        <v>5</v>
      </c>
      <c r="S500" s="12" t="s">
        <v>6</v>
      </c>
      <c r="T500" s="12" t="s">
        <v>28</v>
      </c>
      <c r="U500" s="12" t="s">
        <v>5</v>
      </c>
      <c r="V500" s="12" t="s">
        <v>3810</v>
      </c>
      <c r="X500" s="10">
        <v>499</v>
      </c>
      <c r="Y500" s="10" t="s">
        <v>20388</v>
      </c>
      <c r="Z500" s="10" t="s">
        <v>5063</v>
      </c>
      <c r="AA500" s="10" t="s">
        <v>4559</v>
      </c>
      <c r="AB500" s="10" t="s">
        <v>7567</v>
      </c>
      <c r="AC500" s="10" t="s">
        <v>6</v>
      </c>
      <c r="AD500" s="10" t="s">
        <v>6</v>
      </c>
      <c r="AE500" s="10" t="s">
        <v>6</v>
      </c>
      <c r="AF500" s="10" t="s">
        <v>6</v>
      </c>
      <c r="AG500" s="10" t="s">
        <v>6</v>
      </c>
      <c r="AH500" s="10" t="s">
        <v>12970</v>
      </c>
      <c r="AI500" s="10">
        <v>0</v>
      </c>
      <c r="AJ500" s="10" t="s">
        <v>12971</v>
      </c>
      <c r="AK500" s="23" t="s">
        <v>22900</v>
      </c>
      <c r="AL500" s="23" t="s">
        <v>16889</v>
      </c>
      <c r="AM500" s="10" t="s">
        <v>7566</v>
      </c>
      <c r="AN500" s="10" t="s">
        <v>2</v>
      </c>
      <c r="AO500" s="10" t="s">
        <v>12970</v>
      </c>
      <c r="AP500" s="10" t="s">
        <v>6</v>
      </c>
      <c r="AQ500" s="10" t="s">
        <v>12972</v>
      </c>
      <c r="AR500" s="10" t="s">
        <v>12970</v>
      </c>
      <c r="AS500" s="23" t="s">
        <v>16889</v>
      </c>
      <c r="AT500" s="10" t="str">
        <f t="shared" si="15"/>
        <v>(499, 'A0499_2026_10_03_22_00_00', 'A0499', 'PL7-3', 'Sản xuất', null, null, null, null, null, 'Chưa cập nhật', 0,  'Ca 1', '2026-10-03', '2026-10-03 22:00:00', 'Rolled',  null, 'Chưa cập nhật', null, 'Thất bại', 'Chưa cập nhật', '2026-10-03 22:00:00'),</v>
      </c>
    </row>
    <row r="501" spans="1:46" x14ac:dyDescent="0.25">
      <c r="A501" s="16" t="str">
        <v>(500, 'A0500_2026_10_03_22_00_00', 'A0500', 'PL7-3', 'Sản xuất', null, null, null, null, null, 'Chưa cập nhật', 0,  'Ca 1', '2026-10-03', '2026-10-03 22:00:00', 'Rolled',  null, 'Chưa cập nhật', null, 'Thất bại', 'Chưa cập nhật', '2026-10-03 22:00:00'),</v>
      </c>
      <c r="B501" s="17" t="str">
        <f t="shared" si="14"/>
        <v>500, 'A0500_2026_10_03_22_00_00', 'A0500', 'PL7-3', 'Sản xuất', null, null, null, null, null, 'Chưa cập nhật', 0,  'Ca 1', '2026-10-03', '2026-10-03 22:00:00', 'Rolled',  null, 'Chưa cập nhật', null, 'Thất bại', 'Chưa cập nhật', '2026-10-03 22:00:00'</v>
      </c>
      <c r="C501" s="12">
        <v>500</v>
      </c>
      <c r="D501" s="12" t="s">
        <v>8366</v>
      </c>
      <c r="E501" s="12" t="s">
        <v>8367</v>
      </c>
      <c r="F501" s="12" t="s">
        <v>0</v>
      </c>
      <c r="G501" s="12" t="s">
        <v>1</v>
      </c>
      <c r="H501" s="12" t="s">
        <v>2</v>
      </c>
      <c r="I501" s="12" t="s">
        <v>2</v>
      </c>
      <c r="J501" s="12" t="s">
        <v>2</v>
      </c>
      <c r="K501" s="12" t="s">
        <v>3</v>
      </c>
      <c r="L501" s="12">
        <v>0</v>
      </c>
      <c r="M501" s="12" t="s">
        <v>13472</v>
      </c>
      <c r="N501" s="12" t="s">
        <v>4409</v>
      </c>
      <c r="O501" s="12" t="s">
        <v>3810</v>
      </c>
      <c r="P501" s="12" t="s">
        <v>7</v>
      </c>
      <c r="Q501" s="12" t="s">
        <v>12973</v>
      </c>
      <c r="R501" s="12" t="s">
        <v>5</v>
      </c>
      <c r="S501" s="12" t="s">
        <v>6</v>
      </c>
      <c r="T501" s="12" t="s">
        <v>28</v>
      </c>
      <c r="U501" s="12" t="s">
        <v>5</v>
      </c>
      <c r="V501" s="12" t="s">
        <v>3810</v>
      </c>
      <c r="X501" s="10">
        <v>500</v>
      </c>
      <c r="Y501" s="10" t="s">
        <v>20389</v>
      </c>
      <c r="Z501" s="10" t="s">
        <v>5064</v>
      </c>
      <c r="AA501" s="10" t="s">
        <v>4559</v>
      </c>
      <c r="AB501" s="10" t="s">
        <v>7567</v>
      </c>
      <c r="AC501" s="10" t="s">
        <v>6</v>
      </c>
      <c r="AD501" s="10" t="s">
        <v>6</v>
      </c>
      <c r="AE501" s="10" t="s">
        <v>6</v>
      </c>
      <c r="AF501" s="10" t="s">
        <v>6</v>
      </c>
      <c r="AG501" s="10" t="s">
        <v>6</v>
      </c>
      <c r="AH501" s="10" t="s">
        <v>12970</v>
      </c>
      <c r="AI501" s="10">
        <v>0</v>
      </c>
      <c r="AJ501" s="10" t="s">
        <v>12971</v>
      </c>
      <c r="AK501" s="23" t="s">
        <v>22900</v>
      </c>
      <c r="AL501" s="23" t="s">
        <v>16889</v>
      </c>
      <c r="AM501" s="10" t="s">
        <v>7566</v>
      </c>
      <c r="AN501" s="10" t="s">
        <v>2</v>
      </c>
      <c r="AO501" s="10" t="s">
        <v>12970</v>
      </c>
      <c r="AP501" s="10" t="s">
        <v>6</v>
      </c>
      <c r="AQ501" s="10" t="s">
        <v>12972</v>
      </c>
      <c r="AR501" s="10" t="s">
        <v>12970</v>
      </c>
      <c r="AS501" s="23" t="s">
        <v>16889</v>
      </c>
      <c r="AT501" s="10" t="str">
        <f t="shared" si="15"/>
        <v>(500, 'A0500_2026_10_03_22_00_00', 'A0500', 'PL7-3', 'Sản xuất', null, null, null, null, null, 'Chưa cập nhật', 0,  'Ca 1', '2026-10-03', '2026-10-03 22:00:00', 'Rolled',  null, 'Chưa cập nhật', null, 'Thất bại', 'Chưa cập nhật', '2026-10-03 22:00:00'),</v>
      </c>
    </row>
    <row r="502" spans="1:46" x14ac:dyDescent="0.25">
      <c r="A502" s="16" t="str">
        <v>(501, 'A0501_2026_10_03_22_00_00', 'A0501', 'PL7-3', 'Sản xuất', null, null, null, null, null, 'Chưa cập nhật', 0,  'Ca 1', '2026-10-03', '2026-10-03 22:00:00', 'Rolled',  null, 'Chưa cập nhật', null, 'Thất bại', 'Chưa cập nhật', '2026-10-03 22:00:00'),</v>
      </c>
      <c r="B502" s="17" t="str">
        <f t="shared" si="14"/>
        <v>501, 'A0501_2026_10_03_22_00_00', 'A0501', 'PL7-3', 'Sản xuất', null, null, null, null, null, 'Chưa cập nhật', 0,  'Ca 1', '2026-10-03', '2026-10-03 22:00:00', 'Rolled',  null, 'Chưa cập nhật', null, 'Thất bại', 'Chưa cập nhật', '2026-10-03 22:00:00'</v>
      </c>
      <c r="C502" s="12">
        <v>501</v>
      </c>
      <c r="D502" s="12" t="s">
        <v>8368</v>
      </c>
      <c r="E502" s="12" t="s">
        <v>8369</v>
      </c>
      <c r="F502" s="12" t="s">
        <v>0</v>
      </c>
      <c r="G502" s="12" t="s">
        <v>1</v>
      </c>
      <c r="H502" s="12" t="s">
        <v>2</v>
      </c>
      <c r="I502" s="12" t="s">
        <v>2</v>
      </c>
      <c r="J502" s="12" t="s">
        <v>2</v>
      </c>
      <c r="K502" s="12" t="s">
        <v>3</v>
      </c>
      <c r="L502" s="12">
        <v>0</v>
      </c>
      <c r="M502" s="12" t="s">
        <v>13473</v>
      </c>
      <c r="N502" s="12" t="s">
        <v>4409</v>
      </c>
      <c r="O502" s="12" t="s">
        <v>3810</v>
      </c>
      <c r="P502" s="12" t="s">
        <v>7</v>
      </c>
      <c r="Q502" s="12" t="s">
        <v>12973</v>
      </c>
      <c r="R502" s="12" t="s">
        <v>5</v>
      </c>
      <c r="S502" s="12" t="s">
        <v>6</v>
      </c>
      <c r="T502" s="12" t="s">
        <v>28</v>
      </c>
      <c r="U502" s="12" t="s">
        <v>5</v>
      </c>
      <c r="V502" s="12" t="s">
        <v>3810</v>
      </c>
      <c r="X502" s="10">
        <v>501</v>
      </c>
      <c r="Y502" s="10" t="s">
        <v>20390</v>
      </c>
      <c r="Z502" s="10" t="s">
        <v>5065</v>
      </c>
      <c r="AA502" s="10" t="s">
        <v>4559</v>
      </c>
      <c r="AB502" s="10" t="s">
        <v>7567</v>
      </c>
      <c r="AC502" s="10" t="s">
        <v>6</v>
      </c>
      <c r="AD502" s="10" t="s">
        <v>6</v>
      </c>
      <c r="AE502" s="10" t="s">
        <v>6</v>
      </c>
      <c r="AF502" s="10" t="s">
        <v>6</v>
      </c>
      <c r="AG502" s="10" t="s">
        <v>6</v>
      </c>
      <c r="AH502" s="10" t="s">
        <v>12970</v>
      </c>
      <c r="AI502" s="10">
        <v>0</v>
      </c>
      <c r="AJ502" s="10" t="s">
        <v>12971</v>
      </c>
      <c r="AK502" s="23" t="s">
        <v>22900</v>
      </c>
      <c r="AL502" s="23" t="s">
        <v>16889</v>
      </c>
      <c r="AM502" s="10" t="s">
        <v>7566</v>
      </c>
      <c r="AN502" s="10" t="s">
        <v>2</v>
      </c>
      <c r="AO502" s="10" t="s">
        <v>12970</v>
      </c>
      <c r="AP502" s="10" t="s">
        <v>6</v>
      </c>
      <c r="AQ502" s="10" t="s">
        <v>12972</v>
      </c>
      <c r="AR502" s="10" t="s">
        <v>12970</v>
      </c>
      <c r="AS502" s="23" t="s">
        <v>16889</v>
      </c>
      <c r="AT502" s="10" t="str">
        <f t="shared" si="15"/>
        <v>(501, 'A0501_2026_10_03_22_00_00', 'A0501', 'PL7-3', 'Sản xuất', null, null, null, null, null, 'Chưa cập nhật', 0,  'Ca 1', '2026-10-03', '2026-10-03 22:00:00', 'Rolled',  null, 'Chưa cập nhật', null, 'Thất bại', 'Chưa cập nhật', '2026-10-03 22:00:00'),</v>
      </c>
    </row>
    <row r="503" spans="1:46" x14ac:dyDescent="0.25">
      <c r="A503" s="16" t="str">
        <v>(502, 'A0502_2026_10_03_22_00_00', 'A0502', 'PL7-3', 'Sản xuất', null, null, null, null, null, 'Chưa cập nhật', 0,  'Ca 1', '2026-10-03', '2026-10-03 22:00:00', 'Rolled',  null, 'Chưa cập nhật', null, 'Thất bại', 'Chưa cập nhật', '2026-10-03 22:00:00'),</v>
      </c>
      <c r="B503" s="17" t="str">
        <f t="shared" si="14"/>
        <v>502, 'A0502_2026_10_03_22_00_00', 'A0502', 'PL7-3', 'Sản xuất', null, null, null, null, null, 'Chưa cập nhật', 0,  'Ca 1', '2026-10-03', '2026-10-03 22:00:00', 'Rolled',  null, 'Chưa cập nhật', null, 'Thất bại', 'Chưa cập nhật', '2026-10-03 22:00:00'</v>
      </c>
      <c r="C503" s="12">
        <v>502</v>
      </c>
      <c r="D503" s="12" t="s">
        <v>8370</v>
      </c>
      <c r="E503" s="12" t="s">
        <v>8371</v>
      </c>
      <c r="F503" s="12" t="s">
        <v>0</v>
      </c>
      <c r="G503" s="12" t="s">
        <v>1</v>
      </c>
      <c r="H503" s="12" t="s">
        <v>2</v>
      </c>
      <c r="I503" s="12" t="s">
        <v>2</v>
      </c>
      <c r="J503" s="12" t="s">
        <v>2</v>
      </c>
      <c r="K503" s="12" t="s">
        <v>3</v>
      </c>
      <c r="L503" s="12">
        <v>0</v>
      </c>
      <c r="M503" s="12" t="s">
        <v>13474</v>
      </c>
      <c r="N503" s="12" t="s">
        <v>4409</v>
      </c>
      <c r="O503" s="12" t="s">
        <v>3810</v>
      </c>
      <c r="P503" s="12" t="s">
        <v>7</v>
      </c>
      <c r="Q503" s="12" t="s">
        <v>12973</v>
      </c>
      <c r="R503" s="12" t="s">
        <v>5</v>
      </c>
      <c r="S503" s="12" t="s">
        <v>6</v>
      </c>
      <c r="T503" s="12" t="s">
        <v>28</v>
      </c>
      <c r="U503" s="12" t="s">
        <v>5</v>
      </c>
      <c r="V503" s="12" t="s">
        <v>3810</v>
      </c>
      <c r="X503" s="10">
        <v>502</v>
      </c>
      <c r="Y503" s="10" t="s">
        <v>20391</v>
      </c>
      <c r="Z503" s="10" t="s">
        <v>5066</v>
      </c>
      <c r="AA503" s="10" t="s">
        <v>4559</v>
      </c>
      <c r="AB503" s="10" t="s">
        <v>7567</v>
      </c>
      <c r="AC503" s="10" t="s">
        <v>6</v>
      </c>
      <c r="AD503" s="10" t="s">
        <v>6</v>
      </c>
      <c r="AE503" s="10" t="s">
        <v>6</v>
      </c>
      <c r="AF503" s="10" t="s">
        <v>6</v>
      </c>
      <c r="AG503" s="10" t="s">
        <v>6</v>
      </c>
      <c r="AH503" s="10" t="s">
        <v>12970</v>
      </c>
      <c r="AI503" s="10">
        <v>0</v>
      </c>
      <c r="AJ503" s="10" t="s">
        <v>12971</v>
      </c>
      <c r="AK503" s="23" t="s">
        <v>22900</v>
      </c>
      <c r="AL503" s="23" t="s">
        <v>16889</v>
      </c>
      <c r="AM503" s="10" t="s">
        <v>7566</v>
      </c>
      <c r="AN503" s="10" t="s">
        <v>2</v>
      </c>
      <c r="AO503" s="10" t="s">
        <v>12970</v>
      </c>
      <c r="AP503" s="10" t="s">
        <v>6</v>
      </c>
      <c r="AQ503" s="10" t="s">
        <v>12972</v>
      </c>
      <c r="AR503" s="10" t="s">
        <v>12970</v>
      </c>
      <c r="AS503" s="23" t="s">
        <v>16889</v>
      </c>
      <c r="AT503" s="10" t="str">
        <f t="shared" si="15"/>
        <v>(502, 'A0502_2026_10_03_22_00_00', 'A0502', 'PL7-3', 'Sản xuất', null, null, null, null, null, 'Chưa cập nhật', 0,  'Ca 1', '2026-10-03', '2026-10-03 22:00:00', 'Rolled',  null, 'Chưa cập nhật', null, 'Thất bại', 'Chưa cập nhật', '2026-10-03 22:00:00'),</v>
      </c>
    </row>
    <row r="504" spans="1:46" x14ac:dyDescent="0.25">
      <c r="A504" s="16" t="str">
        <v>(503, 'A0503_2026_10_03_22_00_00', 'A0503', 'PL7-3', 'Sản xuất', null, null, null, null, null, 'Chưa cập nhật', 0,  'Ca 1', '2026-10-03', '2026-10-03 22:00:00', 'Rolled',  null, 'Chưa cập nhật', null, 'Thất bại', 'Chưa cập nhật', '2026-10-03 22:00:00'),</v>
      </c>
      <c r="B504" s="17" t="str">
        <f t="shared" si="14"/>
        <v>503, 'A0503_2026_10_03_22_00_00', 'A0503', 'PL7-3', 'Sản xuất', null, null, null, null, null, 'Chưa cập nhật', 0,  'Ca 1', '2026-10-03', '2026-10-03 22:00:00', 'Rolled',  null, 'Chưa cập nhật', null, 'Thất bại', 'Chưa cập nhật', '2026-10-03 22:00:00'</v>
      </c>
      <c r="C504" s="12">
        <v>503</v>
      </c>
      <c r="D504" s="12" t="s">
        <v>8372</v>
      </c>
      <c r="E504" s="12" t="s">
        <v>8373</v>
      </c>
      <c r="F504" s="12" t="s">
        <v>0</v>
      </c>
      <c r="G504" s="12" t="s">
        <v>1</v>
      </c>
      <c r="H504" s="12" t="s">
        <v>2</v>
      </c>
      <c r="I504" s="12" t="s">
        <v>2</v>
      </c>
      <c r="J504" s="12" t="s">
        <v>2</v>
      </c>
      <c r="K504" s="12" t="s">
        <v>3</v>
      </c>
      <c r="L504" s="12">
        <v>0</v>
      </c>
      <c r="M504" s="12" t="s">
        <v>13475</v>
      </c>
      <c r="N504" s="12" t="s">
        <v>4409</v>
      </c>
      <c r="O504" s="12" t="s">
        <v>3810</v>
      </c>
      <c r="P504" s="12" t="s">
        <v>7</v>
      </c>
      <c r="Q504" s="12" t="s">
        <v>12973</v>
      </c>
      <c r="R504" s="12" t="s">
        <v>5</v>
      </c>
      <c r="S504" s="12" t="s">
        <v>6</v>
      </c>
      <c r="T504" s="12" t="s">
        <v>28</v>
      </c>
      <c r="U504" s="12" t="s">
        <v>5</v>
      </c>
      <c r="V504" s="12" t="s">
        <v>3810</v>
      </c>
      <c r="X504" s="10">
        <v>503</v>
      </c>
      <c r="Y504" s="10" t="s">
        <v>20392</v>
      </c>
      <c r="Z504" s="10" t="s">
        <v>5067</v>
      </c>
      <c r="AA504" s="10" t="s">
        <v>4559</v>
      </c>
      <c r="AB504" s="10" t="s">
        <v>7567</v>
      </c>
      <c r="AC504" s="10" t="s">
        <v>6</v>
      </c>
      <c r="AD504" s="10" t="s">
        <v>6</v>
      </c>
      <c r="AE504" s="10" t="s">
        <v>6</v>
      </c>
      <c r="AF504" s="10" t="s">
        <v>6</v>
      </c>
      <c r="AG504" s="10" t="s">
        <v>6</v>
      </c>
      <c r="AH504" s="10" t="s">
        <v>12970</v>
      </c>
      <c r="AI504" s="10">
        <v>0</v>
      </c>
      <c r="AJ504" s="10" t="s">
        <v>12971</v>
      </c>
      <c r="AK504" s="23" t="s">
        <v>22900</v>
      </c>
      <c r="AL504" s="23" t="s">
        <v>16889</v>
      </c>
      <c r="AM504" s="10" t="s">
        <v>7566</v>
      </c>
      <c r="AN504" s="10" t="s">
        <v>2</v>
      </c>
      <c r="AO504" s="10" t="s">
        <v>12970</v>
      </c>
      <c r="AP504" s="10" t="s">
        <v>6</v>
      </c>
      <c r="AQ504" s="10" t="s">
        <v>12972</v>
      </c>
      <c r="AR504" s="10" t="s">
        <v>12970</v>
      </c>
      <c r="AS504" s="23" t="s">
        <v>16889</v>
      </c>
      <c r="AT504" s="10" t="str">
        <f t="shared" si="15"/>
        <v>(503, 'A0503_2026_10_03_22_00_00', 'A0503', 'PL7-3', 'Sản xuất', null, null, null, null, null, 'Chưa cập nhật', 0,  'Ca 1', '2026-10-03', '2026-10-03 22:00:00', 'Rolled',  null, 'Chưa cập nhật', null, 'Thất bại', 'Chưa cập nhật', '2026-10-03 22:00:00'),</v>
      </c>
    </row>
    <row r="505" spans="1:46" x14ac:dyDescent="0.25">
      <c r="A505" s="16" t="str">
        <v>(504, 'A0504_2026_10_03_22_00_00', 'A0504', 'PL7-3', 'Sản xuất', null, null, null, null, null, 'Chưa cập nhật', 0,  'Ca 1', '2026-10-03', '2026-10-03 22:00:00', 'Rolled',  null, 'Chưa cập nhật', null, 'Thất bại', 'Chưa cập nhật', '2026-10-03 22:00:00'),</v>
      </c>
      <c r="B505" s="17" t="str">
        <f t="shared" si="14"/>
        <v>504, 'A0504_2026_10_03_22_00_00', 'A0504', 'PL7-3', 'Sản xuất', null, null, null, null, null, 'Chưa cập nhật', 0,  'Ca 1', '2026-10-03', '2026-10-03 22:00:00', 'Rolled',  null, 'Chưa cập nhật', null, 'Thất bại', 'Chưa cập nhật', '2026-10-03 22:00:00'</v>
      </c>
      <c r="C505" s="12">
        <v>504</v>
      </c>
      <c r="D505" s="12" t="s">
        <v>8374</v>
      </c>
      <c r="E505" s="12" t="s">
        <v>8375</v>
      </c>
      <c r="F505" s="12" t="s">
        <v>0</v>
      </c>
      <c r="G505" s="12" t="s">
        <v>1</v>
      </c>
      <c r="H505" s="12" t="s">
        <v>2</v>
      </c>
      <c r="I505" s="12" t="s">
        <v>2</v>
      </c>
      <c r="J505" s="12" t="s">
        <v>2</v>
      </c>
      <c r="K505" s="12" t="s">
        <v>3</v>
      </c>
      <c r="L505" s="12">
        <v>0</v>
      </c>
      <c r="M505" s="12" t="s">
        <v>13476</v>
      </c>
      <c r="N505" s="12" t="s">
        <v>4409</v>
      </c>
      <c r="O505" s="12" t="s">
        <v>3810</v>
      </c>
      <c r="P505" s="12" t="s">
        <v>7</v>
      </c>
      <c r="Q505" s="12" t="s">
        <v>12973</v>
      </c>
      <c r="R505" s="12" t="s">
        <v>5</v>
      </c>
      <c r="S505" s="12" t="s">
        <v>6</v>
      </c>
      <c r="T505" s="12" t="s">
        <v>28</v>
      </c>
      <c r="U505" s="12" t="s">
        <v>5</v>
      </c>
      <c r="V505" s="12" t="s">
        <v>3810</v>
      </c>
      <c r="X505" s="10">
        <v>504</v>
      </c>
      <c r="Y505" s="10" t="s">
        <v>20393</v>
      </c>
      <c r="Z505" s="10" t="s">
        <v>5068</v>
      </c>
      <c r="AA505" s="10" t="s">
        <v>4559</v>
      </c>
      <c r="AB505" s="10" t="s">
        <v>7567</v>
      </c>
      <c r="AC505" s="10" t="s">
        <v>6</v>
      </c>
      <c r="AD505" s="10" t="s">
        <v>6</v>
      </c>
      <c r="AE505" s="10" t="s">
        <v>6</v>
      </c>
      <c r="AF505" s="10" t="s">
        <v>6</v>
      </c>
      <c r="AG505" s="10" t="s">
        <v>6</v>
      </c>
      <c r="AH505" s="10" t="s">
        <v>12970</v>
      </c>
      <c r="AI505" s="10">
        <v>0</v>
      </c>
      <c r="AJ505" s="10" t="s">
        <v>12971</v>
      </c>
      <c r="AK505" s="23" t="s">
        <v>22900</v>
      </c>
      <c r="AL505" s="23" t="s">
        <v>16889</v>
      </c>
      <c r="AM505" s="10" t="s">
        <v>7566</v>
      </c>
      <c r="AN505" s="10" t="s">
        <v>2</v>
      </c>
      <c r="AO505" s="10" t="s">
        <v>12970</v>
      </c>
      <c r="AP505" s="10" t="s">
        <v>6</v>
      </c>
      <c r="AQ505" s="10" t="s">
        <v>12972</v>
      </c>
      <c r="AR505" s="10" t="s">
        <v>12970</v>
      </c>
      <c r="AS505" s="23" t="s">
        <v>16889</v>
      </c>
      <c r="AT505" s="10" t="str">
        <f t="shared" si="15"/>
        <v>(504, 'A0504_2026_10_03_22_00_00', 'A0504', 'PL7-3', 'Sản xuất', null, null, null, null, null, 'Chưa cập nhật', 0,  'Ca 1', '2026-10-03', '2026-10-03 22:00:00', 'Rolled',  null, 'Chưa cập nhật', null, 'Thất bại', 'Chưa cập nhật', '2026-10-03 22:00:00'),</v>
      </c>
    </row>
    <row r="506" spans="1:46" x14ac:dyDescent="0.25">
      <c r="A506" s="16" t="str">
        <v>(505, 'A0505_2026_10_03_22_00_00', 'A0505', 'PL7-3', 'Sản xuất', null, null, null, null, null, 'Chưa cập nhật', 0,  'Ca 1', '2026-10-03', '2026-10-03 22:00:00', 'Rolled',  null, 'Chưa cập nhật', null, 'Thất bại', 'Chưa cập nhật', '2026-10-03 22:00:00'),</v>
      </c>
      <c r="B506" s="17" t="str">
        <f t="shared" si="14"/>
        <v>505, 'A0505_2026_10_03_22_00_00', 'A0505', 'PL7-3', 'Sản xuất', null, null, null, null, null, 'Chưa cập nhật', 0,  'Ca 1', '2026-10-03', '2026-10-03 22:00:00', 'Rolled',  null, 'Chưa cập nhật', null, 'Thất bại', 'Chưa cập nhật', '2026-10-03 22:00:00'</v>
      </c>
      <c r="C506" s="12">
        <v>505</v>
      </c>
      <c r="D506" s="12" t="s">
        <v>8376</v>
      </c>
      <c r="E506" s="12" t="s">
        <v>8377</v>
      </c>
      <c r="F506" s="12" t="s">
        <v>0</v>
      </c>
      <c r="G506" s="12" t="s">
        <v>1</v>
      </c>
      <c r="H506" s="12" t="s">
        <v>2</v>
      </c>
      <c r="I506" s="12" t="s">
        <v>2</v>
      </c>
      <c r="J506" s="12" t="s">
        <v>2</v>
      </c>
      <c r="K506" s="12" t="s">
        <v>3</v>
      </c>
      <c r="L506" s="12">
        <v>0</v>
      </c>
      <c r="M506" s="12" t="s">
        <v>13477</v>
      </c>
      <c r="N506" s="12" t="s">
        <v>4409</v>
      </c>
      <c r="O506" s="12" t="s">
        <v>3810</v>
      </c>
      <c r="P506" s="12" t="s">
        <v>7</v>
      </c>
      <c r="Q506" s="12" t="s">
        <v>12973</v>
      </c>
      <c r="R506" s="12" t="s">
        <v>5</v>
      </c>
      <c r="S506" s="12" t="s">
        <v>6</v>
      </c>
      <c r="T506" s="12" t="s">
        <v>28</v>
      </c>
      <c r="U506" s="12" t="s">
        <v>5</v>
      </c>
      <c r="V506" s="12" t="s">
        <v>3810</v>
      </c>
      <c r="X506" s="10">
        <v>505</v>
      </c>
      <c r="Y506" s="10" t="s">
        <v>20394</v>
      </c>
      <c r="Z506" s="10" t="s">
        <v>5069</v>
      </c>
      <c r="AA506" s="10" t="s">
        <v>4559</v>
      </c>
      <c r="AB506" s="10" t="s">
        <v>7567</v>
      </c>
      <c r="AC506" s="10" t="s">
        <v>6</v>
      </c>
      <c r="AD506" s="10" t="s">
        <v>6</v>
      </c>
      <c r="AE506" s="10" t="s">
        <v>6</v>
      </c>
      <c r="AF506" s="10" t="s">
        <v>6</v>
      </c>
      <c r="AG506" s="10" t="s">
        <v>6</v>
      </c>
      <c r="AH506" s="10" t="s">
        <v>12970</v>
      </c>
      <c r="AI506" s="10">
        <v>0</v>
      </c>
      <c r="AJ506" s="10" t="s">
        <v>12971</v>
      </c>
      <c r="AK506" s="23" t="s">
        <v>22900</v>
      </c>
      <c r="AL506" s="23" t="s">
        <v>16889</v>
      </c>
      <c r="AM506" s="10" t="s">
        <v>7566</v>
      </c>
      <c r="AN506" s="10" t="s">
        <v>2</v>
      </c>
      <c r="AO506" s="10" t="s">
        <v>12970</v>
      </c>
      <c r="AP506" s="10" t="s">
        <v>6</v>
      </c>
      <c r="AQ506" s="10" t="s">
        <v>12972</v>
      </c>
      <c r="AR506" s="10" t="s">
        <v>12970</v>
      </c>
      <c r="AS506" s="23" t="s">
        <v>16889</v>
      </c>
      <c r="AT506" s="10" t="str">
        <f t="shared" si="15"/>
        <v>(505, 'A0505_2026_10_03_22_00_00', 'A0505', 'PL7-3', 'Sản xuất', null, null, null, null, null, 'Chưa cập nhật', 0,  'Ca 1', '2026-10-03', '2026-10-03 22:00:00', 'Rolled',  null, 'Chưa cập nhật', null, 'Thất bại', 'Chưa cập nhật', '2026-10-03 22:00:00'),</v>
      </c>
    </row>
    <row r="507" spans="1:46" x14ac:dyDescent="0.25">
      <c r="A507" s="16" t="str">
        <v>(506, 'A0506_2026_10_03_22_00_00', 'A0506', 'PL7-3', 'Sản xuất', null, null, null, null, null, 'Chưa cập nhật', 0,  'Ca 1', '2026-10-03', '2026-10-03 22:00:00', 'Rolled',  null, 'Chưa cập nhật', null, 'Thất bại', 'Chưa cập nhật', '2026-10-03 22:00:00'),</v>
      </c>
      <c r="B507" s="17" t="str">
        <f t="shared" si="14"/>
        <v>506, 'A0506_2026_10_03_22_00_00', 'A0506', 'PL7-3', 'Sản xuất', null, null, null, null, null, 'Chưa cập nhật', 0,  'Ca 1', '2026-10-03', '2026-10-03 22:00:00', 'Rolled',  null, 'Chưa cập nhật', null, 'Thất bại', 'Chưa cập nhật', '2026-10-03 22:00:00'</v>
      </c>
      <c r="C507" s="12">
        <v>506</v>
      </c>
      <c r="D507" s="12" t="s">
        <v>8378</v>
      </c>
      <c r="E507" s="12" t="s">
        <v>8379</v>
      </c>
      <c r="F507" s="12" t="s">
        <v>0</v>
      </c>
      <c r="G507" s="12" t="s">
        <v>1</v>
      </c>
      <c r="H507" s="12" t="s">
        <v>2</v>
      </c>
      <c r="I507" s="12" t="s">
        <v>2</v>
      </c>
      <c r="J507" s="12" t="s">
        <v>2</v>
      </c>
      <c r="K507" s="12" t="s">
        <v>3</v>
      </c>
      <c r="L507" s="12">
        <v>0</v>
      </c>
      <c r="M507" s="12" t="s">
        <v>13478</v>
      </c>
      <c r="N507" s="12" t="s">
        <v>4409</v>
      </c>
      <c r="O507" s="12" t="s">
        <v>3810</v>
      </c>
      <c r="P507" s="12" t="s">
        <v>7</v>
      </c>
      <c r="Q507" s="12" t="s">
        <v>12973</v>
      </c>
      <c r="R507" s="12" t="s">
        <v>5</v>
      </c>
      <c r="S507" s="12" t="s">
        <v>6</v>
      </c>
      <c r="T507" s="12" t="s">
        <v>28</v>
      </c>
      <c r="U507" s="12" t="s">
        <v>5</v>
      </c>
      <c r="V507" s="12" t="s">
        <v>3810</v>
      </c>
      <c r="X507" s="10">
        <v>506</v>
      </c>
      <c r="Y507" s="10" t="s">
        <v>20395</v>
      </c>
      <c r="Z507" s="10" t="s">
        <v>5070</v>
      </c>
      <c r="AA507" s="10" t="s">
        <v>4559</v>
      </c>
      <c r="AB507" s="10" t="s">
        <v>7567</v>
      </c>
      <c r="AC507" s="10" t="s">
        <v>6</v>
      </c>
      <c r="AD507" s="10" t="s">
        <v>6</v>
      </c>
      <c r="AE507" s="10" t="s">
        <v>6</v>
      </c>
      <c r="AF507" s="10" t="s">
        <v>6</v>
      </c>
      <c r="AG507" s="10" t="s">
        <v>6</v>
      </c>
      <c r="AH507" s="10" t="s">
        <v>12970</v>
      </c>
      <c r="AI507" s="10">
        <v>0</v>
      </c>
      <c r="AJ507" s="10" t="s">
        <v>12971</v>
      </c>
      <c r="AK507" s="23" t="s">
        <v>22900</v>
      </c>
      <c r="AL507" s="23" t="s">
        <v>16889</v>
      </c>
      <c r="AM507" s="10" t="s">
        <v>7566</v>
      </c>
      <c r="AN507" s="10" t="s">
        <v>2</v>
      </c>
      <c r="AO507" s="10" t="s">
        <v>12970</v>
      </c>
      <c r="AP507" s="10" t="s">
        <v>6</v>
      </c>
      <c r="AQ507" s="10" t="s">
        <v>12972</v>
      </c>
      <c r="AR507" s="10" t="s">
        <v>12970</v>
      </c>
      <c r="AS507" s="23" t="s">
        <v>16889</v>
      </c>
      <c r="AT507" s="10" t="str">
        <f t="shared" si="15"/>
        <v>(506, 'A0506_2026_10_03_22_00_00', 'A0506', 'PL7-3', 'Sản xuất', null, null, null, null, null, 'Chưa cập nhật', 0,  'Ca 1', '2026-10-03', '2026-10-03 22:00:00', 'Rolled',  null, 'Chưa cập nhật', null, 'Thất bại', 'Chưa cập nhật', '2026-10-03 22:00:00'),</v>
      </c>
    </row>
    <row r="508" spans="1:46" x14ac:dyDescent="0.25">
      <c r="A508" s="16" t="str">
        <v>(507, 'A0507_2026_10_03_22_00_00', 'A0507', 'PL7-3', 'Sản xuất', null, null, null, null, null, 'Chưa cập nhật', 0,  'Ca 1', '2026-10-03', '2026-10-03 22:00:00', 'Rolled',  null, 'Chưa cập nhật', null, 'Thất bại', 'Chưa cập nhật', '2026-10-03 22:00:00'),</v>
      </c>
      <c r="B508" s="17" t="str">
        <f t="shared" si="14"/>
        <v>507, 'A0507_2026_10_03_22_00_00', 'A0507', 'PL7-3', 'Sản xuất', null, null, null, null, null, 'Chưa cập nhật', 0,  'Ca 1', '2026-10-03', '2026-10-03 22:00:00', 'Rolled',  null, 'Chưa cập nhật', null, 'Thất bại', 'Chưa cập nhật', '2026-10-03 22:00:00'</v>
      </c>
      <c r="C508" s="12">
        <v>507</v>
      </c>
      <c r="D508" s="12" t="s">
        <v>8380</v>
      </c>
      <c r="E508" s="12" t="s">
        <v>8381</v>
      </c>
      <c r="F508" s="12" t="s">
        <v>0</v>
      </c>
      <c r="G508" s="12" t="s">
        <v>1</v>
      </c>
      <c r="H508" s="12" t="s">
        <v>2</v>
      </c>
      <c r="I508" s="12" t="s">
        <v>2</v>
      </c>
      <c r="J508" s="12" t="s">
        <v>2</v>
      </c>
      <c r="K508" s="12" t="s">
        <v>3</v>
      </c>
      <c r="L508" s="12">
        <v>0</v>
      </c>
      <c r="M508" s="12" t="s">
        <v>13479</v>
      </c>
      <c r="N508" s="12" t="s">
        <v>4409</v>
      </c>
      <c r="O508" s="12" t="s">
        <v>3810</v>
      </c>
      <c r="P508" s="12" t="s">
        <v>7</v>
      </c>
      <c r="Q508" s="12" t="s">
        <v>12973</v>
      </c>
      <c r="R508" s="12" t="s">
        <v>5</v>
      </c>
      <c r="S508" s="12" t="s">
        <v>6</v>
      </c>
      <c r="T508" s="12" t="s">
        <v>28</v>
      </c>
      <c r="U508" s="12" t="s">
        <v>5</v>
      </c>
      <c r="V508" s="12" t="s">
        <v>3810</v>
      </c>
      <c r="X508" s="10">
        <v>507</v>
      </c>
      <c r="Y508" s="10" t="s">
        <v>20396</v>
      </c>
      <c r="Z508" s="10" t="s">
        <v>5071</v>
      </c>
      <c r="AA508" s="10" t="s">
        <v>4559</v>
      </c>
      <c r="AB508" s="10" t="s">
        <v>7567</v>
      </c>
      <c r="AC508" s="10" t="s">
        <v>6</v>
      </c>
      <c r="AD508" s="10" t="s">
        <v>6</v>
      </c>
      <c r="AE508" s="10" t="s">
        <v>6</v>
      </c>
      <c r="AF508" s="10" t="s">
        <v>6</v>
      </c>
      <c r="AG508" s="10" t="s">
        <v>6</v>
      </c>
      <c r="AH508" s="10" t="s">
        <v>12970</v>
      </c>
      <c r="AI508" s="10">
        <v>0</v>
      </c>
      <c r="AJ508" s="10" t="s">
        <v>12971</v>
      </c>
      <c r="AK508" s="23" t="s">
        <v>22900</v>
      </c>
      <c r="AL508" s="23" t="s">
        <v>16889</v>
      </c>
      <c r="AM508" s="10" t="s">
        <v>7566</v>
      </c>
      <c r="AN508" s="10" t="s">
        <v>2</v>
      </c>
      <c r="AO508" s="10" t="s">
        <v>12970</v>
      </c>
      <c r="AP508" s="10" t="s">
        <v>6</v>
      </c>
      <c r="AQ508" s="10" t="s">
        <v>12972</v>
      </c>
      <c r="AR508" s="10" t="s">
        <v>12970</v>
      </c>
      <c r="AS508" s="23" t="s">
        <v>16889</v>
      </c>
      <c r="AT508" s="10" t="str">
        <f t="shared" si="15"/>
        <v>(507, 'A0507_2026_10_03_22_00_00', 'A0507', 'PL7-3', 'Sản xuất', null, null, null, null, null, 'Chưa cập nhật', 0,  'Ca 1', '2026-10-03', '2026-10-03 22:00:00', 'Rolled',  null, 'Chưa cập nhật', null, 'Thất bại', 'Chưa cập nhật', '2026-10-03 22:00:00'),</v>
      </c>
    </row>
    <row r="509" spans="1:46" x14ac:dyDescent="0.25">
      <c r="A509" s="16" t="str">
        <v>(508, 'A0508_2026_10_03_22_00_00', 'A0508', 'PL7-3', 'Sản xuất', null, null, null, null, null, 'Chưa cập nhật', 0,  'Ca 1', '2026-10-03', '2026-10-03 22:00:00', 'Rolled',  null, 'Chưa cập nhật', null, 'Thất bại', 'Chưa cập nhật', '2026-10-03 22:00:00'),</v>
      </c>
      <c r="B509" s="17" t="str">
        <f t="shared" si="14"/>
        <v>508, 'A0508_2026_10_03_22_00_00', 'A0508', 'PL7-3', 'Sản xuất', null, null, null, null, null, 'Chưa cập nhật', 0,  'Ca 1', '2026-10-03', '2026-10-03 22:00:00', 'Rolled',  null, 'Chưa cập nhật', null, 'Thất bại', 'Chưa cập nhật', '2026-10-03 22:00:00'</v>
      </c>
      <c r="C509" s="12">
        <v>508</v>
      </c>
      <c r="D509" s="12" t="s">
        <v>8382</v>
      </c>
      <c r="E509" s="12" t="s">
        <v>8383</v>
      </c>
      <c r="F509" s="12" t="s">
        <v>0</v>
      </c>
      <c r="G509" s="12" t="s">
        <v>1</v>
      </c>
      <c r="H509" s="12" t="s">
        <v>2</v>
      </c>
      <c r="I509" s="12" t="s">
        <v>2</v>
      </c>
      <c r="J509" s="12" t="s">
        <v>2</v>
      </c>
      <c r="K509" s="12" t="s">
        <v>3</v>
      </c>
      <c r="L509" s="12">
        <v>0</v>
      </c>
      <c r="M509" s="12" t="s">
        <v>13480</v>
      </c>
      <c r="N509" s="12" t="s">
        <v>4409</v>
      </c>
      <c r="O509" s="12" t="s">
        <v>3810</v>
      </c>
      <c r="P509" s="12" t="s">
        <v>7</v>
      </c>
      <c r="Q509" s="12" t="s">
        <v>12973</v>
      </c>
      <c r="R509" s="12" t="s">
        <v>5</v>
      </c>
      <c r="S509" s="12" t="s">
        <v>6</v>
      </c>
      <c r="T509" s="12" t="s">
        <v>28</v>
      </c>
      <c r="U509" s="12" t="s">
        <v>5</v>
      </c>
      <c r="V509" s="12" t="s">
        <v>3810</v>
      </c>
      <c r="X509" s="10">
        <v>508</v>
      </c>
      <c r="Y509" s="10" t="s">
        <v>20397</v>
      </c>
      <c r="Z509" s="10" t="s">
        <v>5072</v>
      </c>
      <c r="AA509" s="10" t="s">
        <v>4559</v>
      </c>
      <c r="AB509" s="10" t="s">
        <v>7567</v>
      </c>
      <c r="AC509" s="10" t="s">
        <v>6</v>
      </c>
      <c r="AD509" s="10" t="s">
        <v>6</v>
      </c>
      <c r="AE509" s="10" t="s">
        <v>6</v>
      </c>
      <c r="AF509" s="10" t="s">
        <v>6</v>
      </c>
      <c r="AG509" s="10" t="s">
        <v>6</v>
      </c>
      <c r="AH509" s="10" t="s">
        <v>12970</v>
      </c>
      <c r="AI509" s="10">
        <v>0</v>
      </c>
      <c r="AJ509" s="10" t="s">
        <v>12971</v>
      </c>
      <c r="AK509" s="23" t="s">
        <v>22900</v>
      </c>
      <c r="AL509" s="23" t="s">
        <v>16889</v>
      </c>
      <c r="AM509" s="10" t="s">
        <v>7566</v>
      </c>
      <c r="AN509" s="10" t="s">
        <v>2</v>
      </c>
      <c r="AO509" s="10" t="s">
        <v>12970</v>
      </c>
      <c r="AP509" s="10" t="s">
        <v>6</v>
      </c>
      <c r="AQ509" s="10" t="s">
        <v>12972</v>
      </c>
      <c r="AR509" s="10" t="s">
        <v>12970</v>
      </c>
      <c r="AS509" s="23" t="s">
        <v>16889</v>
      </c>
      <c r="AT509" s="10" t="str">
        <f t="shared" si="15"/>
        <v>(508, 'A0508_2026_10_03_22_00_00', 'A0508', 'PL7-3', 'Sản xuất', null, null, null, null, null, 'Chưa cập nhật', 0,  'Ca 1', '2026-10-03', '2026-10-03 22:00:00', 'Rolled',  null, 'Chưa cập nhật', null, 'Thất bại', 'Chưa cập nhật', '2026-10-03 22:00:00'),</v>
      </c>
    </row>
    <row r="510" spans="1:46" x14ac:dyDescent="0.25">
      <c r="A510" s="16" t="str">
        <v>(509, 'A0509_2026_10_03_22_00_00', 'A0509', 'PL7-3', 'Sản xuất', null, null, null, null, null, 'Chưa cập nhật', 0,  'Ca 1', '2026-10-03', '2026-10-03 22:00:00', 'Rolled',  null, 'Chưa cập nhật', null, 'Thất bại', 'Chưa cập nhật', '2026-10-03 22:00:00'),</v>
      </c>
      <c r="B510" s="17" t="str">
        <f t="shared" si="14"/>
        <v>509, 'A0509_2026_10_03_22_00_00', 'A0509', 'PL7-3', 'Sản xuất', null, null, null, null, null, 'Chưa cập nhật', 0,  'Ca 1', '2026-10-03', '2026-10-03 22:00:00', 'Rolled',  null, 'Chưa cập nhật', null, 'Thất bại', 'Chưa cập nhật', '2026-10-03 22:00:00'</v>
      </c>
      <c r="C510" s="12">
        <v>509</v>
      </c>
      <c r="D510" s="12" t="s">
        <v>8384</v>
      </c>
      <c r="E510" s="12" t="s">
        <v>8385</v>
      </c>
      <c r="F510" s="12" t="s">
        <v>0</v>
      </c>
      <c r="G510" s="12" t="s">
        <v>1</v>
      </c>
      <c r="H510" s="12" t="s">
        <v>2</v>
      </c>
      <c r="I510" s="12" t="s">
        <v>2</v>
      </c>
      <c r="J510" s="12" t="s">
        <v>2</v>
      </c>
      <c r="K510" s="12" t="s">
        <v>3</v>
      </c>
      <c r="L510" s="12">
        <v>0</v>
      </c>
      <c r="M510" s="12" t="s">
        <v>13481</v>
      </c>
      <c r="N510" s="12" t="s">
        <v>4409</v>
      </c>
      <c r="O510" s="12" t="s">
        <v>3810</v>
      </c>
      <c r="P510" s="12" t="s">
        <v>7</v>
      </c>
      <c r="Q510" s="12" t="s">
        <v>12973</v>
      </c>
      <c r="R510" s="12" t="s">
        <v>5</v>
      </c>
      <c r="S510" s="12" t="s">
        <v>6</v>
      </c>
      <c r="T510" s="12" t="s">
        <v>28</v>
      </c>
      <c r="U510" s="12" t="s">
        <v>5</v>
      </c>
      <c r="V510" s="12" t="s">
        <v>3810</v>
      </c>
      <c r="X510" s="10">
        <v>509</v>
      </c>
      <c r="Y510" s="10" t="s">
        <v>20398</v>
      </c>
      <c r="Z510" s="10" t="s">
        <v>5073</v>
      </c>
      <c r="AA510" s="10" t="s">
        <v>4559</v>
      </c>
      <c r="AB510" s="10" t="s">
        <v>7567</v>
      </c>
      <c r="AC510" s="10" t="s">
        <v>6</v>
      </c>
      <c r="AD510" s="10" t="s">
        <v>6</v>
      </c>
      <c r="AE510" s="10" t="s">
        <v>6</v>
      </c>
      <c r="AF510" s="10" t="s">
        <v>6</v>
      </c>
      <c r="AG510" s="10" t="s">
        <v>6</v>
      </c>
      <c r="AH510" s="10" t="s">
        <v>12970</v>
      </c>
      <c r="AI510" s="10">
        <v>0</v>
      </c>
      <c r="AJ510" s="10" t="s">
        <v>12971</v>
      </c>
      <c r="AK510" s="23" t="s">
        <v>22900</v>
      </c>
      <c r="AL510" s="23" t="s">
        <v>16889</v>
      </c>
      <c r="AM510" s="10" t="s">
        <v>7566</v>
      </c>
      <c r="AN510" s="10" t="s">
        <v>2</v>
      </c>
      <c r="AO510" s="10" t="s">
        <v>12970</v>
      </c>
      <c r="AP510" s="10" t="s">
        <v>6</v>
      </c>
      <c r="AQ510" s="10" t="s">
        <v>12972</v>
      </c>
      <c r="AR510" s="10" t="s">
        <v>12970</v>
      </c>
      <c r="AS510" s="23" t="s">
        <v>16889</v>
      </c>
      <c r="AT510" s="10" t="str">
        <f t="shared" si="15"/>
        <v>(509, 'A0509_2026_10_03_22_00_00', 'A0509', 'PL7-3', 'Sản xuất', null, null, null, null, null, 'Chưa cập nhật', 0,  'Ca 1', '2026-10-03', '2026-10-03 22:00:00', 'Rolled',  null, 'Chưa cập nhật', null, 'Thất bại', 'Chưa cập nhật', '2026-10-03 22:00:00'),</v>
      </c>
    </row>
    <row r="511" spans="1:46" x14ac:dyDescent="0.25">
      <c r="A511" s="16" t="str">
        <v>(510, 'A0510_2026_10_03_22_00_00', 'A0510', 'PL7-3', 'Sản xuất', null, null, null, null, null, 'Chưa cập nhật', 0,  'Ca 1', '2026-10-03', '2026-10-03 22:00:00', 'Rolled',  null, 'Chưa cập nhật', null, 'Thất bại', 'Chưa cập nhật', '2026-10-03 22:00:00'),</v>
      </c>
      <c r="B511" s="17" t="str">
        <f t="shared" si="14"/>
        <v>510, 'A0510_2026_10_03_22_00_00', 'A0510', 'PL7-3', 'Sản xuất', null, null, null, null, null, 'Chưa cập nhật', 0,  'Ca 1', '2026-10-03', '2026-10-03 22:00:00', 'Rolled',  null, 'Chưa cập nhật', null, 'Thất bại', 'Chưa cập nhật', '2026-10-03 22:00:00'</v>
      </c>
      <c r="C511" s="12">
        <v>510</v>
      </c>
      <c r="D511" s="12" t="s">
        <v>8386</v>
      </c>
      <c r="E511" s="12" t="s">
        <v>8387</v>
      </c>
      <c r="F511" s="12" t="s">
        <v>0</v>
      </c>
      <c r="G511" s="12" t="s">
        <v>1</v>
      </c>
      <c r="H511" s="12" t="s">
        <v>2</v>
      </c>
      <c r="I511" s="12" t="s">
        <v>2</v>
      </c>
      <c r="J511" s="12" t="s">
        <v>2</v>
      </c>
      <c r="K511" s="12" t="s">
        <v>3</v>
      </c>
      <c r="L511" s="12">
        <v>0</v>
      </c>
      <c r="M511" s="12" t="s">
        <v>13482</v>
      </c>
      <c r="N511" s="12" t="s">
        <v>4409</v>
      </c>
      <c r="O511" s="12" t="s">
        <v>3810</v>
      </c>
      <c r="P511" s="12" t="s">
        <v>7</v>
      </c>
      <c r="Q511" s="12" t="s">
        <v>12973</v>
      </c>
      <c r="R511" s="12" t="s">
        <v>5</v>
      </c>
      <c r="S511" s="12" t="s">
        <v>6</v>
      </c>
      <c r="T511" s="12" t="s">
        <v>28</v>
      </c>
      <c r="U511" s="12" t="s">
        <v>5</v>
      </c>
      <c r="V511" s="12" t="s">
        <v>3810</v>
      </c>
      <c r="X511" s="10">
        <v>510</v>
      </c>
      <c r="Y511" s="10" t="s">
        <v>20399</v>
      </c>
      <c r="Z511" s="10" t="s">
        <v>5074</v>
      </c>
      <c r="AA511" s="10" t="s">
        <v>4559</v>
      </c>
      <c r="AB511" s="10" t="s">
        <v>7567</v>
      </c>
      <c r="AC511" s="10" t="s">
        <v>6</v>
      </c>
      <c r="AD511" s="10" t="s">
        <v>6</v>
      </c>
      <c r="AE511" s="10" t="s">
        <v>6</v>
      </c>
      <c r="AF511" s="10" t="s">
        <v>6</v>
      </c>
      <c r="AG511" s="10" t="s">
        <v>6</v>
      </c>
      <c r="AH511" s="10" t="s">
        <v>12970</v>
      </c>
      <c r="AI511" s="10">
        <v>0</v>
      </c>
      <c r="AJ511" s="10" t="s">
        <v>12971</v>
      </c>
      <c r="AK511" s="23" t="s">
        <v>22900</v>
      </c>
      <c r="AL511" s="23" t="s">
        <v>16889</v>
      </c>
      <c r="AM511" s="10" t="s">
        <v>7566</v>
      </c>
      <c r="AN511" s="10" t="s">
        <v>2</v>
      </c>
      <c r="AO511" s="10" t="s">
        <v>12970</v>
      </c>
      <c r="AP511" s="10" t="s">
        <v>6</v>
      </c>
      <c r="AQ511" s="10" t="s">
        <v>12972</v>
      </c>
      <c r="AR511" s="10" t="s">
        <v>12970</v>
      </c>
      <c r="AS511" s="23" t="s">
        <v>16889</v>
      </c>
      <c r="AT511" s="10" t="str">
        <f t="shared" si="15"/>
        <v>(510, 'A0510_2026_10_03_22_00_00', 'A0510', 'PL7-3', 'Sản xuất', null, null, null, null, null, 'Chưa cập nhật', 0,  'Ca 1', '2026-10-03', '2026-10-03 22:00:00', 'Rolled',  null, 'Chưa cập nhật', null, 'Thất bại', 'Chưa cập nhật', '2026-10-03 22:00:00'),</v>
      </c>
    </row>
    <row r="512" spans="1:46" x14ac:dyDescent="0.25">
      <c r="A512" s="16" t="str">
        <v>(511, 'A0511_2026_10_03_22_00_00', 'A0511', 'PL7-3', 'Sản xuất', null, null, null, null, null, 'Chưa cập nhật', 0,  'Ca 1', '2026-10-03', '2026-10-03 22:00:00', 'Rolled',  null, 'Chưa cập nhật', null, 'Thất bại', 'Chưa cập nhật', '2026-10-03 22:00:00'),</v>
      </c>
      <c r="B512" s="17" t="str">
        <f t="shared" si="14"/>
        <v>511, 'A0511_2026_10_03_22_00_00', 'A0511', 'PL7-3', 'Sản xuất', null, null, null, null, null, 'Chưa cập nhật', 0,  'Ca 1', '2026-10-03', '2026-10-03 22:00:00', 'Rolled',  null, 'Chưa cập nhật', null, 'Thất bại', 'Chưa cập nhật', '2026-10-03 22:00:00'</v>
      </c>
      <c r="C512" s="12">
        <v>511</v>
      </c>
      <c r="D512" s="12" t="s">
        <v>8388</v>
      </c>
      <c r="E512" s="12" t="s">
        <v>8389</v>
      </c>
      <c r="F512" s="12" t="s">
        <v>0</v>
      </c>
      <c r="G512" s="12" t="s">
        <v>1</v>
      </c>
      <c r="H512" s="12" t="s">
        <v>2</v>
      </c>
      <c r="I512" s="12" t="s">
        <v>2</v>
      </c>
      <c r="J512" s="12" t="s">
        <v>2</v>
      </c>
      <c r="K512" s="12" t="s">
        <v>3</v>
      </c>
      <c r="L512" s="12">
        <v>0</v>
      </c>
      <c r="M512" s="12" t="s">
        <v>13483</v>
      </c>
      <c r="N512" s="12" t="s">
        <v>4409</v>
      </c>
      <c r="O512" s="12" t="s">
        <v>3810</v>
      </c>
      <c r="P512" s="12" t="s">
        <v>7</v>
      </c>
      <c r="Q512" s="12" t="s">
        <v>12973</v>
      </c>
      <c r="R512" s="12" t="s">
        <v>5</v>
      </c>
      <c r="S512" s="12" t="s">
        <v>6</v>
      </c>
      <c r="T512" s="12" t="s">
        <v>28</v>
      </c>
      <c r="U512" s="12" t="s">
        <v>5</v>
      </c>
      <c r="V512" s="12" t="s">
        <v>3810</v>
      </c>
      <c r="X512" s="10">
        <v>511</v>
      </c>
      <c r="Y512" s="10" t="s">
        <v>20400</v>
      </c>
      <c r="Z512" s="10" t="s">
        <v>5075</v>
      </c>
      <c r="AA512" s="10" t="s">
        <v>4559</v>
      </c>
      <c r="AB512" s="10" t="s">
        <v>7567</v>
      </c>
      <c r="AC512" s="10" t="s">
        <v>6</v>
      </c>
      <c r="AD512" s="10" t="s">
        <v>6</v>
      </c>
      <c r="AE512" s="10" t="s">
        <v>6</v>
      </c>
      <c r="AF512" s="10" t="s">
        <v>6</v>
      </c>
      <c r="AG512" s="10" t="s">
        <v>6</v>
      </c>
      <c r="AH512" s="10" t="s">
        <v>12970</v>
      </c>
      <c r="AI512" s="10">
        <v>0</v>
      </c>
      <c r="AJ512" s="10" t="s">
        <v>12971</v>
      </c>
      <c r="AK512" s="23" t="s">
        <v>22900</v>
      </c>
      <c r="AL512" s="23" t="s">
        <v>16889</v>
      </c>
      <c r="AM512" s="10" t="s">
        <v>7566</v>
      </c>
      <c r="AN512" s="10" t="s">
        <v>2</v>
      </c>
      <c r="AO512" s="10" t="s">
        <v>12970</v>
      </c>
      <c r="AP512" s="10" t="s">
        <v>6</v>
      </c>
      <c r="AQ512" s="10" t="s">
        <v>12972</v>
      </c>
      <c r="AR512" s="10" t="s">
        <v>12970</v>
      </c>
      <c r="AS512" s="23" t="s">
        <v>16889</v>
      </c>
      <c r="AT512" s="10" t="str">
        <f t="shared" si="15"/>
        <v>(511, 'A0511_2026_10_03_22_00_00', 'A0511', 'PL7-3', 'Sản xuất', null, null, null, null, null, 'Chưa cập nhật', 0,  'Ca 1', '2026-10-03', '2026-10-03 22:00:00', 'Rolled',  null, 'Chưa cập nhật', null, 'Thất bại', 'Chưa cập nhật', '2026-10-03 22:00:00'),</v>
      </c>
    </row>
    <row r="513" spans="1:46" x14ac:dyDescent="0.25">
      <c r="A513" s="16" t="str">
        <v>(512, 'A0512_2026_10_03_22_00_00', 'A0512', 'PL7-3', 'Sản xuất', null, null, null, null, null, 'Chưa cập nhật', 0,  'Ca 1', '2026-10-03', '2026-10-03 22:00:00', 'Rolled',  null, 'Chưa cập nhật', null, 'Thất bại', 'Chưa cập nhật', '2026-10-03 22:00:00'),</v>
      </c>
      <c r="B513" s="17" t="str">
        <f t="shared" si="14"/>
        <v>512, 'A0512_2026_10_03_22_00_00', 'A0512', 'PL7-3', 'Sản xuất', null, null, null, null, null, 'Chưa cập nhật', 0,  'Ca 1', '2026-10-03', '2026-10-03 22:00:00', 'Rolled',  null, 'Chưa cập nhật', null, 'Thất bại', 'Chưa cập nhật', '2026-10-03 22:00:00'</v>
      </c>
      <c r="C513" s="12">
        <v>512</v>
      </c>
      <c r="D513" s="12" t="s">
        <v>8390</v>
      </c>
      <c r="E513" s="12" t="s">
        <v>8391</v>
      </c>
      <c r="F513" s="12" t="s">
        <v>0</v>
      </c>
      <c r="G513" s="12" t="s">
        <v>1</v>
      </c>
      <c r="H513" s="12" t="s">
        <v>2</v>
      </c>
      <c r="I513" s="12" t="s">
        <v>2</v>
      </c>
      <c r="J513" s="12" t="s">
        <v>2</v>
      </c>
      <c r="K513" s="12" t="s">
        <v>3</v>
      </c>
      <c r="L513" s="12">
        <v>0</v>
      </c>
      <c r="M513" s="12" t="s">
        <v>13484</v>
      </c>
      <c r="N513" s="12" t="s">
        <v>4409</v>
      </c>
      <c r="O513" s="12" t="s">
        <v>3810</v>
      </c>
      <c r="P513" s="12" t="s">
        <v>7</v>
      </c>
      <c r="Q513" s="12" t="s">
        <v>12973</v>
      </c>
      <c r="R513" s="12" t="s">
        <v>5</v>
      </c>
      <c r="S513" s="12" t="s">
        <v>6</v>
      </c>
      <c r="T513" s="12" t="s">
        <v>28</v>
      </c>
      <c r="U513" s="12" t="s">
        <v>5</v>
      </c>
      <c r="V513" s="12" t="s">
        <v>3810</v>
      </c>
      <c r="X513" s="10">
        <v>512</v>
      </c>
      <c r="Y513" s="10" t="s">
        <v>20401</v>
      </c>
      <c r="Z513" s="10" t="s">
        <v>5076</v>
      </c>
      <c r="AA513" s="10" t="s">
        <v>4559</v>
      </c>
      <c r="AB513" s="10" t="s">
        <v>7567</v>
      </c>
      <c r="AC513" s="10" t="s">
        <v>6</v>
      </c>
      <c r="AD513" s="10" t="s">
        <v>6</v>
      </c>
      <c r="AE513" s="10" t="s">
        <v>6</v>
      </c>
      <c r="AF513" s="10" t="s">
        <v>6</v>
      </c>
      <c r="AG513" s="10" t="s">
        <v>6</v>
      </c>
      <c r="AH513" s="10" t="s">
        <v>12970</v>
      </c>
      <c r="AI513" s="10">
        <v>0</v>
      </c>
      <c r="AJ513" s="10" t="s">
        <v>12971</v>
      </c>
      <c r="AK513" s="23" t="s">
        <v>22900</v>
      </c>
      <c r="AL513" s="23" t="s">
        <v>16889</v>
      </c>
      <c r="AM513" s="10" t="s">
        <v>7566</v>
      </c>
      <c r="AN513" s="10" t="s">
        <v>2</v>
      </c>
      <c r="AO513" s="10" t="s">
        <v>12970</v>
      </c>
      <c r="AP513" s="10" t="s">
        <v>6</v>
      </c>
      <c r="AQ513" s="10" t="s">
        <v>12972</v>
      </c>
      <c r="AR513" s="10" t="s">
        <v>12970</v>
      </c>
      <c r="AS513" s="23" t="s">
        <v>16889</v>
      </c>
      <c r="AT513" s="10" t="str">
        <f t="shared" si="15"/>
        <v>(512, 'A0512_2026_10_03_22_00_00', 'A0512', 'PL7-3', 'Sản xuất', null, null, null, null, null, 'Chưa cập nhật', 0,  'Ca 1', '2026-10-03', '2026-10-03 22:00:00', 'Rolled',  null, 'Chưa cập nhật', null, 'Thất bại', 'Chưa cập nhật', '2026-10-03 22:00:00'),</v>
      </c>
    </row>
    <row r="514" spans="1:46" x14ac:dyDescent="0.25">
      <c r="A514" s="16" t="str">
        <v>(513, 'A0513_2026_10_03_22_00_00', 'A0513', 'PL7-3', 'Sản xuất', null, null, null, null, null, 'Chưa cập nhật', 0,  'Ca 1', '2026-10-03', '2026-10-03 22:00:00', 'Rolled',  null, 'Chưa cập nhật', null, 'Thất bại', 'Chưa cập nhật', '2026-10-03 22:00:00'),</v>
      </c>
      <c r="B514" s="17" t="str">
        <f t="shared" si="14"/>
        <v>513, 'A0513_2026_10_03_22_00_00', 'A0513', 'PL7-3', 'Sản xuất', null, null, null, null, null, 'Chưa cập nhật', 0,  'Ca 1', '2026-10-03', '2026-10-03 22:00:00', 'Rolled',  null, 'Chưa cập nhật', null, 'Thất bại', 'Chưa cập nhật', '2026-10-03 22:00:00'</v>
      </c>
      <c r="C514" s="12">
        <v>513</v>
      </c>
      <c r="D514" s="12" t="s">
        <v>8392</v>
      </c>
      <c r="E514" s="12" t="s">
        <v>8393</v>
      </c>
      <c r="F514" s="12" t="s">
        <v>0</v>
      </c>
      <c r="G514" s="12" t="s">
        <v>1</v>
      </c>
      <c r="H514" s="12" t="s">
        <v>2</v>
      </c>
      <c r="I514" s="12" t="s">
        <v>2</v>
      </c>
      <c r="J514" s="12" t="s">
        <v>2</v>
      </c>
      <c r="K514" s="12" t="s">
        <v>3</v>
      </c>
      <c r="L514" s="12">
        <v>0</v>
      </c>
      <c r="M514" s="12" t="s">
        <v>13485</v>
      </c>
      <c r="N514" s="12" t="s">
        <v>4409</v>
      </c>
      <c r="O514" s="12" t="s">
        <v>3810</v>
      </c>
      <c r="P514" s="12" t="s">
        <v>7</v>
      </c>
      <c r="Q514" s="12" t="s">
        <v>12973</v>
      </c>
      <c r="R514" s="12" t="s">
        <v>5</v>
      </c>
      <c r="S514" s="12" t="s">
        <v>6</v>
      </c>
      <c r="T514" s="12" t="s">
        <v>28</v>
      </c>
      <c r="U514" s="12" t="s">
        <v>5</v>
      </c>
      <c r="V514" s="12" t="s">
        <v>3810</v>
      </c>
      <c r="X514" s="10">
        <v>513</v>
      </c>
      <c r="Y514" s="10" t="s">
        <v>20402</v>
      </c>
      <c r="Z514" s="10" t="s">
        <v>5077</v>
      </c>
      <c r="AA514" s="10" t="s">
        <v>4559</v>
      </c>
      <c r="AB514" s="10" t="s">
        <v>7567</v>
      </c>
      <c r="AC514" s="10" t="s">
        <v>6</v>
      </c>
      <c r="AD514" s="10" t="s">
        <v>6</v>
      </c>
      <c r="AE514" s="10" t="s">
        <v>6</v>
      </c>
      <c r="AF514" s="10" t="s">
        <v>6</v>
      </c>
      <c r="AG514" s="10" t="s">
        <v>6</v>
      </c>
      <c r="AH514" s="10" t="s">
        <v>12970</v>
      </c>
      <c r="AI514" s="10">
        <v>0</v>
      </c>
      <c r="AJ514" s="10" t="s">
        <v>12971</v>
      </c>
      <c r="AK514" s="23" t="s">
        <v>22900</v>
      </c>
      <c r="AL514" s="23" t="s">
        <v>16889</v>
      </c>
      <c r="AM514" s="10" t="s">
        <v>7566</v>
      </c>
      <c r="AN514" s="10" t="s">
        <v>2</v>
      </c>
      <c r="AO514" s="10" t="s">
        <v>12970</v>
      </c>
      <c r="AP514" s="10" t="s">
        <v>6</v>
      </c>
      <c r="AQ514" s="10" t="s">
        <v>12972</v>
      </c>
      <c r="AR514" s="10" t="s">
        <v>12970</v>
      </c>
      <c r="AS514" s="23" t="s">
        <v>16889</v>
      </c>
      <c r="AT514" s="10" t="str">
        <f t="shared" si="15"/>
        <v>(513, 'A0513_2026_10_03_22_00_00', 'A0513', 'PL7-3', 'Sản xuất', null, null, null, null, null, 'Chưa cập nhật', 0,  'Ca 1', '2026-10-03', '2026-10-03 22:00:00', 'Rolled',  null, 'Chưa cập nhật', null, 'Thất bại', 'Chưa cập nhật', '2026-10-03 22:00:00'),</v>
      </c>
    </row>
    <row r="515" spans="1:46" x14ac:dyDescent="0.25">
      <c r="A515" s="16" t="str">
        <v>(514, 'A0514_2026_10_03_22_00_00', 'A0514', 'PL7-3', 'Sản xuất', null, null, null, null, null, 'Chưa cập nhật', 0,  'Ca 1', '2026-10-03', '2026-10-03 22:00:00', 'Rolled',  null, 'Chưa cập nhật', null, 'Thất bại', 'Chưa cập nhật', '2026-10-03 22:00:00'),</v>
      </c>
      <c r="B515" s="17" t="str">
        <f t="shared" ref="B515:B578" si="16">MID(A515,2,LEN(A515)-3)</f>
        <v>514, 'A0514_2026_10_03_22_00_00', 'A0514', 'PL7-3', 'Sản xuất', null, null, null, null, null, 'Chưa cập nhật', 0,  'Ca 1', '2026-10-03', '2026-10-03 22:00:00', 'Rolled',  null, 'Chưa cập nhật', null, 'Thất bại', 'Chưa cập nhật', '2026-10-03 22:00:00'</v>
      </c>
      <c r="C515" s="12">
        <v>514</v>
      </c>
      <c r="D515" s="12" t="s">
        <v>8394</v>
      </c>
      <c r="E515" s="12" t="s">
        <v>8395</v>
      </c>
      <c r="F515" s="12" t="s">
        <v>0</v>
      </c>
      <c r="G515" s="12" t="s">
        <v>1</v>
      </c>
      <c r="H515" s="12" t="s">
        <v>2</v>
      </c>
      <c r="I515" s="12" t="s">
        <v>2</v>
      </c>
      <c r="J515" s="12" t="s">
        <v>2</v>
      </c>
      <c r="K515" s="12" t="s">
        <v>3</v>
      </c>
      <c r="L515" s="12">
        <v>0</v>
      </c>
      <c r="M515" s="12" t="s">
        <v>13486</v>
      </c>
      <c r="N515" s="12" t="s">
        <v>4409</v>
      </c>
      <c r="O515" s="12" t="s">
        <v>3810</v>
      </c>
      <c r="P515" s="12" t="s">
        <v>7</v>
      </c>
      <c r="Q515" s="12" t="s">
        <v>12973</v>
      </c>
      <c r="R515" s="12" t="s">
        <v>5</v>
      </c>
      <c r="S515" s="12" t="s">
        <v>6</v>
      </c>
      <c r="T515" s="12" t="s">
        <v>28</v>
      </c>
      <c r="U515" s="12" t="s">
        <v>5</v>
      </c>
      <c r="V515" s="12" t="s">
        <v>3810</v>
      </c>
      <c r="X515" s="10">
        <v>514</v>
      </c>
      <c r="Y515" s="10" t="s">
        <v>20403</v>
      </c>
      <c r="Z515" s="10" t="s">
        <v>5078</v>
      </c>
      <c r="AA515" s="10" t="s">
        <v>4559</v>
      </c>
      <c r="AB515" s="10" t="s">
        <v>7567</v>
      </c>
      <c r="AC515" s="10" t="s">
        <v>6</v>
      </c>
      <c r="AD515" s="10" t="s">
        <v>6</v>
      </c>
      <c r="AE515" s="10" t="s">
        <v>6</v>
      </c>
      <c r="AF515" s="10" t="s">
        <v>6</v>
      </c>
      <c r="AG515" s="10" t="s">
        <v>6</v>
      </c>
      <c r="AH515" s="10" t="s">
        <v>12970</v>
      </c>
      <c r="AI515" s="10">
        <v>0</v>
      </c>
      <c r="AJ515" s="10" t="s">
        <v>12971</v>
      </c>
      <c r="AK515" s="23" t="s">
        <v>22900</v>
      </c>
      <c r="AL515" s="23" t="s">
        <v>16889</v>
      </c>
      <c r="AM515" s="10" t="s">
        <v>7566</v>
      </c>
      <c r="AN515" s="10" t="s">
        <v>2</v>
      </c>
      <c r="AO515" s="10" t="s">
        <v>12970</v>
      </c>
      <c r="AP515" s="10" t="s">
        <v>6</v>
      </c>
      <c r="AQ515" s="10" t="s">
        <v>12972</v>
      </c>
      <c r="AR515" s="10" t="s">
        <v>12970</v>
      </c>
      <c r="AS515" s="23" t="s">
        <v>16889</v>
      </c>
      <c r="AT515" s="10" t="str">
        <f t="shared" ref="AT515:AT578" si="17">"(" &amp; X515 &amp; ", '" &amp; Y515 &amp; "', '" &amp; Z515 &amp; "', '" &amp; AA515 &amp; "', '" &amp; AB515 &amp; "', " &amp; AC515 &amp; ", "&amp;AD515&amp;", "&amp;AE515 &amp;", " &amp; AF515 &amp; ", " &amp; AG515 &amp; ", '" &amp; AH515 &amp; "', " &amp; AI515 &amp; ",  '" &amp; AJ515 &amp; "', '" &amp; AK515 &amp; "', '" &amp; AL515 &amp; "', '" &amp; AM515 &amp; "', " &amp; AN515 &amp; ", '" &amp; AO515 &amp; "', " &amp; AP515 &amp; ", '" &amp; AQ515 &amp; "', '" &amp; AR515 &amp; "', '" &amp; AS515 &amp; "'),"</f>
        <v>(514, 'A0514_2026_10_03_22_00_00', 'A0514', 'PL7-3', 'Sản xuất', null, null, null, null, null, 'Chưa cập nhật', 0,  'Ca 1', '2026-10-03', '2026-10-03 22:00:00', 'Rolled',  null, 'Chưa cập nhật', null, 'Thất bại', 'Chưa cập nhật', '2026-10-03 22:00:00'),</v>
      </c>
    </row>
    <row r="516" spans="1:46" x14ac:dyDescent="0.25">
      <c r="A516" s="16" t="str">
        <v>(515, 'A0515_2026_10_03_22_00_00', 'A0515', 'PL7-3', 'Sản xuất', null, null, null, null, null, 'Chưa cập nhật', 0,  'Ca 1', '2026-10-03', '2026-10-03 22:00:00', 'Rolled',  null, 'Chưa cập nhật', null, 'Thất bại', 'Chưa cập nhật', '2026-10-03 22:00:00'),</v>
      </c>
      <c r="B516" s="17" t="str">
        <f t="shared" si="16"/>
        <v>515, 'A0515_2026_10_03_22_00_00', 'A0515', 'PL7-3', 'Sản xuất', null, null, null, null, null, 'Chưa cập nhật', 0,  'Ca 1', '2026-10-03', '2026-10-03 22:00:00', 'Rolled',  null, 'Chưa cập nhật', null, 'Thất bại', 'Chưa cập nhật', '2026-10-03 22:00:00'</v>
      </c>
      <c r="C516" s="12">
        <v>515</v>
      </c>
      <c r="D516" s="12" t="s">
        <v>8396</v>
      </c>
      <c r="E516" s="12" t="s">
        <v>8397</v>
      </c>
      <c r="F516" s="12" t="s">
        <v>0</v>
      </c>
      <c r="G516" s="12" t="s">
        <v>1</v>
      </c>
      <c r="H516" s="12" t="s">
        <v>2</v>
      </c>
      <c r="I516" s="12" t="s">
        <v>2</v>
      </c>
      <c r="J516" s="12" t="s">
        <v>2</v>
      </c>
      <c r="K516" s="12" t="s">
        <v>3</v>
      </c>
      <c r="L516" s="12">
        <v>0</v>
      </c>
      <c r="M516" s="12" t="s">
        <v>13487</v>
      </c>
      <c r="N516" s="12" t="s">
        <v>4409</v>
      </c>
      <c r="O516" s="12" t="s">
        <v>3810</v>
      </c>
      <c r="P516" s="12" t="s">
        <v>7</v>
      </c>
      <c r="Q516" s="12" t="s">
        <v>12973</v>
      </c>
      <c r="R516" s="12" t="s">
        <v>5</v>
      </c>
      <c r="S516" s="12" t="s">
        <v>6</v>
      </c>
      <c r="T516" s="12" t="s">
        <v>28</v>
      </c>
      <c r="U516" s="12" t="s">
        <v>5</v>
      </c>
      <c r="V516" s="12" t="s">
        <v>3810</v>
      </c>
      <c r="X516" s="10">
        <v>515</v>
      </c>
      <c r="Y516" s="10" t="s">
        <v>20404</v>
      </c>
      <c r="Z516" s="10" t="s">
        <v>5079</v>
      </c>
      <c r="AA516" s="10" t="s">
        <v>4559</v>
      </c>
      <c r="AB516" s="10" t="s">
        <v>7567</v>
      </c>
      <c r="AC516" s="10" t="s">
        <v>6</v>
      </c>
      <c r="AD516" s="10" t="s">
        <v>6</v>
      </c>
      <c r="AE516" s="10" t="s">
        <v>6</v>
      </c>
      <c r="AF516" s="10" t="s">
        <v>6</v>
      </c>
      <c r="AG516" s="10" t="s">
        <v>6</v>
      </c>
      <c r="AH516" s="10" t="s">
        <v>12970</v>
      </c>
      <c r="AI516" s="10">
        <v>0</v>
      </c>
      <c r="AJ516" s="10" t="s">
        <v>12971</v>
      </c>
      <c r="AK516" s="23" t="s">
        <v>22900</v>
      </c>
      <c r="AL516" s="23" t="s">
        <v>16889</v>
      </c>
      <c r="AM516" s="10" t="s">
        <v>7566</v>
      </c>
      <c r="AN516" s="10" t="s">
        <v>2</v>
      </c>
      <c r="AO516" s="10" t="s">
        <v>12970</v>
      </c>
      <c r="AP516" s="10" t="s">
        <v>6</v>
      </c>
      <c r="AQ516" s="10" t="s">
        <v>12972</v>
      </c>
      <c r="AR516" s="10" t="s">
        <v>12970</v>
      </c>
      <c r="AS516" s="23" t="s">
        <v>16889</v>
      </c>
      <c r="AT516" s="10" t="str">
        <f t="shared" si="17"/>
        <v>(515, 'A0515_2026_10_03_22_00_00', 'A0515', 'PL7-3', 'Sản xuất', null, null, null, null, null, 'Chưa cập nhật', 0,  'Ca 1', '2026-10-03', '2026-10-03 22:00:00', 'Rolled',  null, 'Chưa cập nhật', null, 'Thất bại', 'Chưa cập nhật', '2026-10-03 22:00:00'),</v>
      </c>
    </row>
    <row r="517" spans="1:46" x14ac:dyDescent="0.25">
      <c r="A517" s="16" t="str">
        <v>(516, 'A0516_2026_10_03_22_00_00', 'A0516', 'PL7-3', 'Sản xuất', null, null, null, null, null, 'Chưa cập nhật', 0,  'Ca 1', '2026-10-03', '2026-10-03 22:00:00', 'Rolled',  null, 'Chưa cập nhật', null, 'Thất bại', 'Chưa cập nhật', '2026-10-03 22:00:00'),</v>
      </c>
      <c r="B517" s="17" t="str">
        <f t="shared" si="16"/>
        <v>516, 'A0516_2026_10_03_22_00_00', 'A0516', 'PL7-3', 'Sản xuất', null, null, null, null, null, 'Chưa cập nhật', 0,  'Ca 1', '2026-10-03', '2026-10-03 22:00:00', 'Rolled',  null, 'Chưa cập nhật', null, 'Thất bại', 'Chưa cập nhật', '2026-10-03 22:00:00'</v>
      </c>
      <c r="C517" s="12">
        <v>516</v>
      </c>
      <c r="D517" s="12" t="s">
        <v>8398</v>
      </c>
      <c r="E517" s="12" t="s">
        <v>8399</v>
      </c>
      <c r="F517" s="12" t="s">
        <v>0</v>
      </c>
      <c r="G517" s="12" t="s">
        <v>1</v>
      </c>
      <c r="H517" s="12" t="s">
        <v>2</v>
      </c>
      <c r="I517" s="12" t="s">
        <v>2</v>
      </c>
      <c r="J517" s="12" t="s">
        <v>2</v>
      </c>
      <c r="K517" s="12" t="s">
        <v>3</v>
      </c>
      <c r="L517" s="12">
        <v>0</v>
      </c>
      <c r="M517" s="12" t="s">
        <v>13488</v>
      </c>
      <c r="N517" s="12" t="s">
        <v>4409</v>
      </c>
      <c r="O517" s="12" t="s">
        <v>3810</v>
      </c>
      <c r="P517" s="12" t="s">
        <v>7</v>
      </c>
      <c r="Q517" s="12" t="s">
        <v>12973</v>
      </c>
      <c r="R517" s="12" t="s">
        <v>5</v>
      </c>
      <c r="S517" s="12" t="s">
        <v>6</v>
      </c>
      <c r="T517" s="12" t="s">
        <v>28</v>
      </c>
      <c r="U517" s="12" t="s">
        <v>5</v>
      </c>
      <c r="V517" s="12" t="s">
        <v>3810</v>
      </c>
      <c r="X517" s="10">
        <v>516</v>
      </c>
      <c r="Y517" s="10" t="s">
        <v>20405</v>
      </c>
      <c r="Z517" s="10" t="s">
        <v>5080</v>
      </c>
      <c r="AA517" s="10" t="s">
        <v>4559</v>
      </c>
      <c r="AB517" s="10" t="s">
        <v>7567</v>
      </c>
      <c r="AC517" s="10" t="s">
        <v>6</v>
      </c>
      <c r="AD517" s="10" t="s">
        <v>6</v>
      </c>
      <c r="AE517" s="10" t="s">
        <v>6</v>
      </c>
      <c r="AF517" s="10" t="s">
        <v>6</v>
      </c>
      <c r="AG517" s="10" t="s">
        <v>6</v>
      </c>
      <c r="AH517" s="10" t="s">
        <v>12970</v>
      </c>
      <c r="AI517" s="10">
        <v>0</v>
      </c>
      <c r="AJ517" s="10" t="s">
        <v>12971</v>
      </c>
      <c r="AK517" s="23" t="s">
        <v>22900</v>
      </c>
      <c r="AL517" s="23" t="s">
        <v>16889</v>
      </c>
      <c r="AM517" s="10" t="s">
        <v>7566</v>
      </c>
      <c r="AN517" s="10" t="s">
        <v>2</v>
      </c>
      <c r="AO517" s="10" t="s">
        <v>12970</v>
      </c>
      <c r="AP517" s="10" t="s">
        <v>6</v>
      </c>
      <c r="AQ517" s="10" t="s">
        <v>12972</v>
      </c>
      <c r="AR517" s="10" t="s">
        <v>12970</v>
      </c>
      <c r="AS517" s="23" t="s">
        <v>16889</v>
      </c>
      <c r="AT517" s="10" t="str">
        <f t="shared" si="17"/>
        <v>(516, 'A0516_2026_10_03_22_00_00', 'A0516', 'PL7-3', 'Sản xuất', null, null, null, null, null, 'Chưa cập nhật', 0,  'Ca 1', '2026-10-03', '2026-10-03 22:00:00', 'Rolled',  null, 'Chưa cập nhật', null, 'Thất bại', 'Chưa cập nhật', '2026-10-03 22:00:00'),</v>
      </c>
    </row>
    <row r="518" spans="1:46" x14ac:dyDescent="0.25">
      <c r="A518" s="16" t="str">
        <v>(517, 'A0517_2026_10_03_22_00_00', 'A0517', 'PL7-3', 'Sản xuất', null, null, null, null, null, 'Chưa cập nhật', 0,  'Ca 1', '2026-10-03', '2026-10-03 22:00:00', 'Rolled',  null, 'Chưa cập nhật', null, 'Thất bại', 'Chưa cập nhật', '2026-10-03 22:00:00'),</v>
      </c>
      <c r="B518" s="17" t="str">
        <f t="shared" si="16"/>
        <v>517, 'A0517_2026_10_03_22_00_00', 'A0517', 'PL7-3', 'Sản xuất', null, null, null, null, null, 'Chưa cập nhật', 0,  'Ca 1', '2026-10-03', '2026-10-03 22:00:00', 'Rolled',  null, 'Chưa cập nhật', null, 'Thất bại', 'Chưa cập nhật', '2026-10-03 22:00:00'</v>
      </c>
      <c r="C518" s="12">
        <v>517</v>
      </c>
      <c r="D518" s="12" t="s">
        <v>8400</v>
      </c>
      <c r="E518" s="12" t="s">
        <v>8401</v>
      </c>
      <c r="F518" s="12" t="s">
        <v>0</v>
      </c>
      <c r="G518" s="12" t="s">
        <v>1</v>
      </c>
      <c r="H518" s="12" t="s">
        <v>2</v>
      </c>
      <c r="I518" s="12" t="s">
        <v>2</v>
      </c>
      <c r="J518" s="12" t="s">
        <v>2</v>
      </c>
      <c r="K518" s="12" t="s">
        <v>3</v>
      </c>
      <c r="L518" s="12">
        <v>0</v>
      </c>
      <c r="M518" s="12" t="s">
        <v>13489</v>
      </c>
      <c r="N518" s="12" t="s">
        <v>4409</v>
      </c>
      <c r="O518" s="12" t="s">
        <v>3810</v>
      </c>
      <c r="P518" s="12" t="s">
        <v>7</v>
      </c>
      <c r="Q518" s="12" t="s">
        <v>12973</v>
      </c>
      <c r="R518" s="12" t="s">
        <v>5</v>
      </c>
      <c r="S518" s="12" t="s">
        <v>6</v>
      </c>
      <c r="T518" s="12" t="s">
        <v>28</v>
      </c>
      <c r="U518" s="12" t="s">
        <v>5</v>
      </c>
      <c r="V518" s="12" t="s">
        <v>3810</v>
      </c>
      <c r="X518" s="10">
        <v>517</v>
      </c>
      <c r="Y518" s="10" t="s">
        <v>20406</v>
      </c>
      <c r="Z518" s="10" t="s">
        <v>5081</v>
      </c>
      <c r="AA518" s="10" t="s">
        <v>4559</v>
      </c>
      <c r="AB518" s="10" t="s">
        <v>7567</v>
      </c>
      <c r="AC518" s="10" t="s">
        <v>6</v>
      </c>
      <c r="AD518" s="10" t="s">
        <v>6</v>
      </c>
      <c r="AE518" s="10" t="s">
        <v>6</v>
      </c>
      <c r="AF518" s="10" t="s">
        <v>6</v>
      </c>
      <c r="AG518" s="10" t="s">
        <v>6</v>
      </c>
      <c r="AH518" s="10" t="s">
        <v>12970</v>
      </c>
      <c r="AI518" s="10">
        <v>0</v>
      </c>
      <c r="AJ518" s="10" t="s">
        <v>12971</v>
      </c>
      <c r="AK518" s="23" t="s">
        <v>22900</v>
      </c>
      <c r="AL518" s="23" t="s">
        <v>16889</v>
      </c>
      <c r="AM518" s="10" t="s">
        <v>7566</v>
      </c>
      <c r="AN518" s="10" t="s">
        <v>2</v>
      </c>
      <c r="AO518" s="10" t="s">
        <v>12970</v>
      </c>
      <c r="AP518" s="10" t="s">
        <v>6</v>
      </c>
      <c r="AQ518" s="10" t="s">
        <v>12972</v>
      </c>
      <c r="AR518" s="10" t="s">
        <v>12970</v>
      </c>
      <c r="AS518" s="23" t="s">
        <v>16889</v>
      </c>
      <c r="AT518" s="10" t="str">
        <f t="shared" si="17"/>
        <v>(517, 'A0517_2026_10_03_22_00_00', 'A0517', 'PL7-3', 'Sản xuất', null, null, null, null, null, 'Chưa cập nhật', 0,  'Ca 1', '2026-10-03', '2026-10-03 22:00:00', 'Rolled',  null, 'Chưa cập nhật', null, 'Thất bại', 'Chưa cập nhật', '2026-10-03 22:00:00'),</v>
      </c>
    </row>
    <row r="519" spans="1:46" x14ac:dyDescent="0.25">
      <c r="A519" s="16" t="str">
        <v>(518, 'A0518_2026_10_03_22_00_00', 'A0518', 'PL7-3', 'Sản xuất', null, null, null, null, null, 'Chưa cập nhật', 0,  'Ca 1', '2026-10-03', '2026-10-03 22:00:00', 'Rolled',  null, 'Chưa cập nhật', null, 'Thất bại', 'Chưa cập nhật', '2026-10-03 22:00:00'),</v>
      </c>
      <c r="B519" s="17" t="str">
        <f t="shared" si="16"/>
        <v>518, 'A0518_2026_10_03_22_00_00', 'A0518', 'PL7-3', 'Sản xuất', null, null, null, null, null, 'Chưa cập nhật', 0,  'Ca 1', '2026-10-03', '2026-10-03 22:00:00', 'Rolled',  null, 'Chưa cập nhật', null, 'Thất bại', 'Chưa cập nhật', '2026-10-03 22:00:00'</v>
      </c>
      <c r="C519" s="12">
        <v>518</v>
      </c>
      <c r="D519" s="12" t="s">
        <v>8402</v>
      </c>
      <c r="E519" s="12" t="s">
        <v>8403</v>
      </c>
      <c r="F519" s="12" t="s">
        <v>0</v>
      </c>
      <c r="G519" s="12" t="s">
        <v>1</v>
      </c>
      <c r="H519" s="12" t="s">
        <v>2</v>
      </c>
      <c r="I519" s="12" t="s">
        <v>2</v>
      </c>
      <c r="J519" s="12" t="s">
        <v>2</v>
      </c>
      <c r="K519" s="12" t="s">
        <v>3</v>
      </c>
      <c r="L519" s="12">
        <v>0</v>
      </c>
      <c r="M519" s="12" t="s">
        <v>13490</v>
      </c>
      <c r="N519" s="12" t="s">
        <v>4409</v>
      </c>
      <c r="O519" s="12" t="s">
        <v>3810</v>
      </c>
      <c r="P519" s="12" t="s">
        <v>7</v>
      </c>
      <c r="Q519" s="12" t="s">
        <v>12973</v>
      </c>
      <c r="R519" s="12" t="s">
        <v>5</v>
      </c>
      <c r="S519" s="12" t="s">
        <v>6</v>
      </c>
      <c r="T519" s="12" t="s">
        <v>28</v>
      </c>
      <c r="U519" s="12" t="s">
        <v>5</v>
      </c>
      <c r="V519" s="12" t="s">
        <v>3810</v>
      </c>
      <c r="X519" s="10">
        <v>518</v>
      </c>
      <c r="Y519" s="10" t="s">
        <v>20407</v>
      </c>
      <c r="Z519" s="10" t="s">
        <v>5082</v>
      </c>
      <c r="AA519" s="10" t="s">
        <v>4559</v>
      </c>
      <c r="AB519" s="10" t="s">
        <v>7567</v>
      </c>
      <c r="AC519" s="10" t="s">
        <v>6</v>
      </c>
      <c r="AD519" s="10" t="s">
        <v>6</v>
      </c>
      <c r="AE519" s="10" t="s">
        <v>6</v>
      </c>
      <c r="AF519" s="10" t="s">
        <v>6</v>
      </c>
      <c r="AG519" s="10" t="s">
        <v>6</v>
      </c>
      <c r="AH519" s="10" t="s">
        <v>12970</v>
      </c>
      <c r="AI519" s="10">
        <v>0</v>
      </c>
      <c r="AJ519" s="10" t="s">
        <v>12971</v>
      </c>
      <c r="AK519" s="23" t="s">
        <v>22900</v>
      </c>
      <c r="AL519" s="23" t="s">
        <v>16889</v>
      </c>
      <c r="AM519" s="10" t="s">
        <v>7566</v>
      </c>
      <c r="AN519" s="10" t="s">
        <v>2</v>
      </c>
      <c r="AO519" s="10" t="s">
        <v>12970</v>
      </c>
      <c r="AP519" s="10" t="s">
        <v>6</v>
      </c>
      <c r="AQ519" s="10" t="s">
        <v>12972</v>
      </c>
      <c r="AR519" s="10" t="s">
        <v>12970</v>
      </c>
      <c r="AS519" s="23" t="s">
        <v>16889</v>
      </c>
      <c r="AT519" s="10" t="str">
        <f t="shared" si="17"/>
        <v>(518, 'A0518_2026_10_03_22_00_00', 'A0518', 'PL7-3', 'Sản xuất', null, null, null, null, null, 'Chưa cập nhật', 0,  'Ca 1', '2026-10-03', '2026-10-03 22:00:00', 'Rolled',  null, 'Chưa cập nhật', null, 'Thất bại', 'Chưa cập nhật', '2026-10-03 22:00:00'),</v>
      </c>
    </row>
    <row r="520" spans="1:46" x14ac:dyDescent="0.25">
      <c r="A520" s="16" t="str">
        <v>(519, 'A0519_2026_10_03_22_00_00', 'A0519', 'PL7-3', 'Sản xuất', null, null, null, null, null, 'Chưa cập nhật', 0,  'Ca 1', '2026-10-03', '2026-10-03 22:00:00', 'Rolled',  null, 'Chưa cập nhật', null, 'Thất bại', 'Chưa cập nhật', '2026-10-03 22:00:00'),</v>
      </c>
      <c r="B520" s="17" t="str">
        <f t="shared" si="16"/>
        <v>519, 'A0519_2026_10_03_22_00_00', 'A0519', 'PL7-3', 'Sản xuất', null, null, null, null, null, 'Chưa cập nhật', 0,  'Ca 1', '2026-10-03', '2026-10-03 22:00:00', 'Rolled',  null, 'Chưa cập nhật', null, 'Thất bại', 'Chưa cập nhật', '2026-10-03 22:00:00'</v>
      </c>
      <c r="C520" s="12">
        <v>519</v>
      </c>
      <c r="D520" s="12" t="s">
        <v>8404</v>
      </c>
      <c r="E520" s="12" t="s">
        <v>8405</v>
      </c>
      <c r="F520" s="12" t="s">
        <v>0</v>
      </c>
      <c r="G520" s="12" t="s">
        <v>1</v>
      </c>
      <c r="H520" s="12" t="s">
        <v>2</v>
      </c>
      <c r="I520" s="12" t="s">
        <v>2</v>
      </c>
      <c r="J520" s="12" t="s">
        <v>2</v>
      </c>
      <c r="K520" s="12" t="s">
        <v>3</v>
      </c>
      <c r="L520" s="12">
        <v>0</v>
      </c>
      <c r="M520" s="12" t="s">
        <v>13491</v>
      </c>
      <c r="N520" s="12" t="s">
        <v>4409</v>
      </c>
      <c r="O520" s="12" t="s">
        <v>3810</v>
      </c>
      <c r="P520" s="12" t="s">
        <v>7</v>
      </c>
      <c r="Q520" s="12" t="s">
        <v>12973</v>
      </c>
      <c r="R520" s="12" t="s">
        <v>5</v>
      </c>
      <c r="S520" s="12" t="s">
        <v>6</v>
      </c>
      <c r="T520" s="12" t="s">
        <v>28</v>
      </c>
      <c r="U520" s="12" t="s">
        <v>5</v>
      </c>
      <c r="V520" s="12" t="s">
        <v>3810</v>
      </c>
      <c r="X520" s="10">
        <v>519</v>
      </c>
      <c r="Y520" s="10" t="s">
        <v>20408</v>
      </c>
      <c r="Z520" s="10" t="s">
        <v>5083</v>
      </c>
      <c r="AA520" s="10" t="s">
        <v>4559</v>
      </c>
      <c r="AB520" s="10" t="s">
        <v>7567</v>
      </c>
      <c r="AC520" s="10" t="s">
        <v>6</v>
      </c>
      <c r="AD520" s="10" t="s">
        <v>6</v>
      </c>
      <c r="AE520" s="10" t="s">
        <v>6</v>
      </c>
      <c r="AF520" s="10" t="s">
        <v>6</v>
      </c>
      <c r="AG520" s="10" t="s">
        <v>6</v>
      </c>
      <c r="AH520" s="10" t="s">
        <v>12970</v>
      </c>
      <c r="AI520" s="10">
        <v>0</v>
      </c>
      <c r="AJ520" s="10" t="s">
        <v>12971</v>
      </c>
      <c r="AK520" s="23" t="s">
        <v>22900</v>
      </c>
      <c r="AL520" s="23" t="s">
        <v>16889</v>
      </c>
      <c r="AM520" s="10" t="s">
        <v>7566</v>
      </c>
      <c r="AN520" s="10" t="s">
        <v>2</v>
      </c>
      <c r="AO520" s="10" t="s">
        <v>12970</v>
      </c>
      <c r="AP520" s="10" t="s">
        <v>6</v>
      </c>
      <c r="AQ520" s="10" t="s">
        <v>12972</v>
      </c>
      <c r="AR520" s="10" t="s">
        <v>12970</v>
      </c>
      <c r="AS520" s="23" t="s">
        <v>16889</v>
      </c>
      <c r="AT520" s="10" t="str">
        <f t="shared" si="17"/>
        <v>(519, 'A0519_2026_10_03_22_00_00', 'A0519', 'PL7-3', 'Sản xuất', null, null, null, null, null, 'Chưa cập nhật', 0,  'Ca 1', '2026-10-03', '2026-10-03 22:00:00', 'Rolled',  null, 'Chưa cập nhật', null, 'Thất bại', 'Chưa cập nhật', '2026-10-03 22:00:00'),</v>
      </c>
    </row>
    <row r="521" spans="1:46" x14ac:dyDescent="0.25">
      <c r="A521" s="16" t="str">
        <v>(520, 'A0520_2026_10_03_22_00_00', 'A0520', 'PL7-3', 'Sản xuất', null, null, null, null, null, 'Chưa cập nhật', 0,  'Ca 1', '2026-10-03', '2026-10-03 22:00:00', 'Rolled',  null, 'Chưa cập nhật', null, 'Thất bại', 'Chưa cập nhật', '2026-10-03 22:00:00'),</v>
      </c>
      <c r="B521" s="17" t="str">
        <f t="shared" si="16"/>
        <v>520, 'A0520_2026_10_03_22_00_00', 'A0520', 'PL7-3', 'Sản xuất', null, null, null, null, null, 'Chưa cập nhật', 0,  'Ca 1', '2026-10-03', '2026-10-03 22:00:00', 'Rolled',  null, 'Chưa cập nhật', null, 'Thất bại', 'Chưa cập nhật', '2026-10-03 22:00:00'</v>
      </c>
      <c r="C521" s="12">
        <v>520</v>
      </c>
      <c r="D521" s="12" t="s">
        <v>8406</v>
      </c>
      <c r="E521" s="12" t="s">
        <v>8407</v>
      </c>
      <c r="F521" s="12" t="s">
        <v>0</v>
      </c>
      <c r="G521" s="12" t="s">
        <v>1</v>
      </c>
      <c r="H521" s="12" t="s">
        <v>2</v>
      </c>
      <c r="I521" s="12" t="s">
        <v>2</v>
      </c>
      <c r="J521" s="12" t="s">
        <v>2</v>
      </c>
      <c r="K521" s="12" t="s">
        <v>3</v>
      </c>
      <c r="L521" s="12">
        <v>0</v>
      </c>
      <c r="M521" s="12" t="s">
        <v>13492</v>
      </c>
      <c r="N521" s="12" t="s">
        <v>4409</v>
      </c>
      <c r="O521" s="12" t="s">
        <v>3810</v>
      </c>
      <c r="P521" s="12" t="s">
        <v>7</v>
      </c>
      <c r="Q521" s="12" t="s">
        <v>12973</v>
      </c>
      <c r="R521" s="12" t="s">
        <v>5</v>
      </c>
      <c r="S521" s="12" t="s">
        <v>6</v>
      </c>
      <c r="T521" s="12" t="s">
        <v>28</v>
      </c>
      <c r="U521" s="12" t="s">
        <v>5</v>
      </c>
      <c r="V521" s="12" t="s">
        <v>3810</v>
      </c>
      <c r="X521" s="10">
        <v>520</v>
      </c>
      <c r="Y521" s="10" t="s">
        <v>20409</v>
      </c>
      <c r="Z521" s="10" t="s">
        <v>5084</v>
      </c>
      <c r="AA521" s="10" t="s">
        <v>4559</v>
      </c>
      <c r="AB521" s="10" t="s">
        <v>7567</v>
      </c>
      <c r="AC521" s="10" t="s">
        <v>6</v>
      </c>
      <c r="AD521" s="10" t="s">
        <v>6</v>
      </c>
      <c r="AE521" s="10" t="s">
        <v>6</v>
      </c>
      <c r="AF521" s="10" t="s">
        <v>6</v>
      </c>
      <c r="AG521" s="10" t="s">
        <v>6</v>
      </c>
      <c r="AH521" s="10" t="s">
        <v>12970</v>
      </c>
      <c r="AI521" s="10">
        <v>0</v>
      </c>
      <c r="AJ521" s="10" t="s">
        <v>12971</v>
      </c>
      <c r="AK521" s="23" t="s">
        <v>22900</v>
      </c>
      <c r="AL521" s="23" t="s">
        <v>16889</v>
      </c>
      <c r="AM521" s="10" t="s">
        <v>7566</v>
      </c>
      <c r="AN521" s="10" t="s">
        <v>2</v>
      </c>
      <c r="AO521" s="10" t="s">
        <v>12970</v>
      </c>
      <c r="AP521" s="10" t="s">
        <v>6</v>
      </c>
      <c r="AQ521" s="10" t="s">
        <v>12972</v>
      </c>
      <c r="AR521" s="10" t="s">
        <v>12970</v>
      </c>
      <c r="AS521" s="23" t="s">
        <v>16889</v>
      </c>
      <c r="AT521" s="10" t="str">
        <f t="shared" si="17"/>
        <v>(520, 'A0520_2026_10_03_22_00_00', 'A0520', 'PL7-3', 'Sản xuất', null, null, null, null, null, 'Chưa cập nhật', 0,  'Ca 1', '2026-10-03', '2026-10-03 22:00:00', 'Rolled',  null, 'Chưa cập nhật', null, 'Thất bại', 'Chưa cập nhật', '2026-10-03 22:00:00'),</v>
      </c>
    </row>
    <row r="522" spans="1:46" x14ac:dyDescent="0.25">
      <c r="A522" s="16" t="str">
        <v>(521, 'A0521_2026_10_03_22_00_00', 'A0521', 'PL7-3', 'Sản xuất', null, null, null, null, null, 'Chưa cập nhật', 0,  'Ca 1', '2026-10-03', '2026-10-03 22:00:00', 'Rolled',  null, 'Chưa cập nhật', null, 'Thất bại', 'Chưa cập nhật', '2026-10-03 22:00:00'),</v>
      </c>
      <c r="B522" s="17" t="str">
        <f t="shared" si="16"/>
        <v>521, 'A0521_2026_10_03_22_00_00', 'A0521', 'PL7-3', 'Sản xuất', null, null, null, null, null, 'Chưa cập nhật', 0,  'Ca 1', '2026-10-03', '2026-10-03 22:00:00', 'Rolled',  null, 'Chưa cập nhật', null, 'Thất bại', 'Chưa cập nhật', '2026-10-03 22:00:00'</v>
      </c>
      <c r="C522" s="12">
        <v>521</v>
      </c>
      <c r="D522" s="12" t="s">
        <v>8408</v>
      </c>
      <c r="E522" s="12" t="s">
        <v>8409</v>
      </c>
      <c r="F522" s="12" t="s">
        <v>0</v>
      </c>
      <c r="G522" s="12" t="s">
        <v>1</v>
      </c>
      <c r="H522" s="12" t="s">
        <v>2</v>
      </c>
      <c r="I522" s="12" t="s">
        <v>2</v>
      </c>
      <c r="J522" s="12" t="s">
        <v>2</v>
      </c>
      <c r="K522" s="12" t="s">
        <v>3</v>
      </c>
      <c r="L522" s="12">
        <v>0</v>
      </c>
      <c r="M522" s="12" t="s">
        <v>13493</v>
      </c>
      <c r="N522" s="12" t="s">
        <v>4409</v>
      </c>
      <c r="O522" s="12" t="s">
        <v>3810</v>
      </c>
      <c r="P522" s="12" t="s">
        <v>7</v>
      </c>
      <c r="Q522" s="12" t="s">
        <v>12973</v>
      </c>
      <c r="R522" s="12" t="s">
        <v>5</v>
      </c>
      <c r="S522" s="12" t="s">
        <v>6</v>
      </c>
      <c r="T522" s="12" t="s">
        <v>28</v>
      </c>
      <c r="U522" s="12" t="s">
        <v>5</v>
      </c>
      <c r="V522" s="12" t="s">
        <v>3810</v>
      </c>
      <c r="X522" s="10">
        <v>521</v>
      </c>
      <c r="Y522" s="10" t="s">
        <v>20410</v>
      </c>
      <c r="Z522" s="10" t="s">
        <v>5085</v>
      </c>
      <c r="AA522" s="10" t="s">
        <v>4559</v>
      </c>
      <c r="AB522" s="10" t="s">
        <v>7567</v>
      </c>
      <c r="AC522" s="10" t="s">
        <v>6</v>
      </c>
      <c r="AD522" s="10" t="s">
        <v>6</v>
      </c>
      <c r="AE522" s="10" t="s">
        <v>6</v>
      </c>
      <c r="AF522" s="10" t="s">
        <v>6</v>
      </c>
      <c r="AG522" s="10" t="s">
        <v>6</v>
      </c>
      <c r="AH522" s="10" t="s">
        <v>12970</v>
      </c>
      <c r="AI522" s="10">
        <v>0</v>
      </c>
      <c r="AJ522" s="10" t="s">
        <v>12971</v>
      </c>
      <c r="AK522" s="23" t="s">
        <v>22900</v>
      </c>
      <c r="AL522" s="23" t="s">
        <v>16889</v>
      </c>
      <c r="AM522" s="10" t="s">
        <v>7566</v>
      </c>
      <c r="AN522" s="10" t="s">
        <v>2</v>
      </c>
      <c r="AO522" s="10" t="s">
        <v>12970</v>
      </c>
      <c r="AP522" s="10" t="s">
        <v>6</v>
      </c>
      <c r="AQ522" s="10" t="s">
        <v>12972</v>
      </c>
      <c r="AR522" s="10" t="s">
        <v>12970</v>
      </c>
      <c r="AS522" s="23" t="s">
        <v>16889</v>
      </c>
      <c r="AT522" s="10" t="str">
        <f t="shared" si="17"/>
        <v>(521, 'A0521_2026_10_03_22_00_00', 'A0521', 'PL7-3', 'Sản xuất', null, null, null, null, null, 'Chưa cập nhật', 0,  'Ca 1', '2026-10-03', '2026-10-03 22:00:00', 'Rolled',  null, 'Chưa cập nhật', null, 'Thất bại', 'Chưa cập nhật', '2026-10-03 22:00:00'),</v>
      </c>
    </row>
    <row r="523" spans="1:46" x14ac:dyDescent="0.25">
      <c r="A523" s="16" t="str">
        <v>(522, 'A0522_2026_10_03_22_00_00', 'A0522', 'PL7-3', 'Sản xuất', null, null, null, null, null, 'Chưa cập nhật', 0,  'Ca 1', '2026-10-03', '2026-10-03 22:00:00', 'Rolled',  null, 'Chưa cập nhật', null, 'Thất bại', 'Chưa cập nhật', '2026-10-03 22:00:00'),</v>
      </c>
      <c r="B523" s="17" t="str">
        <f t="shared" si="16"/>
        <v>522, 'A0522_2026_10_03_22_00_00', 'A0522', 'PL7-3', 'Sản xuất', null, null, null, null, null, 'Chưa cập nhật', 0,  'Ca 1', '2026-10-03', '2026-10-03 22:00:00', 'Rolled',  null, 'Chưa cập nhật', null, 'Thất bại', 'Chưa cập nhật', '2026-10-03 22:00:00'</v>
      </c>
      <c r="C523" s="12">
        <v>522</v>
      </c>
      <c r="D523" s="12" t="s">
        <v>8410</v>
      </c>
      <c r="E523" s="12" t="s">
        <v>8411</v>
      </c>
      <c r="F523" s="12" t="s">
        <v>0</v>
      </c>
      <c r="G523" s="12" t="s">
        <v>1</v>
      </c>
      <c r="H523" s="12" t="s">
        <v>2</v>
      </c>
      <c r="I523" s="12" t="s">
        <v>2</v>
      </c>
      <c r="J523" s="12" t="s">
        <v>2</v>
      </c>
      <c r="K523" s="12" t="s">
        <v>3</v>
      </c>
      <c r="L523" s="12">
        <v>0</v>
      </c>
      <c r="M523" s="12" t="s">
        <v>13494</v>
      </c>
      <c r="N523" s="12" t="s">
        <v>4409</v>
      </c>
      <c r="O523" s="12" t="s">
        <v>3810</v>
      </c>
      <c r="P523" s="12" t="s">
        <v>7</v>
      </c>
      <c r="Q523" s="12" t="s">
        <v>12973</v>
      </c>
      <c r="R523" s="12" t="s">
        <v>5</v>
      </c>
      <c r="S523" s="12" t="s">
        <v>6</v>
      </c>
      <c r="T523" s="12" t="s">
        <v>28</v>
      </c>
      <c r="U523" s="12" t="s">
        <v>5</v>
      </c>
      <c r="V523" s="12" t="s">
        <v>3810</v>
      </c>
      <c r="X523" s="10">
        <v>522</v>
      </c>
      <c r="Y523" s="10" t="s">
        <v>20411</v>
      </c>
      <c r="Z523" s="10" t="s">
        <v>5086</v>
      </c>
      <c r="AA523" s="10" t="s">
        <v>4559</v>
      </c>
      <c r="AB523" s="10" t="s">
        <v>7567</v>
      </c>
      <c r="AC523" s="10" t="s">
        <v>6</v>
      </c>
      <c r="AD523" s="10" t="s">
        <v>6</v>
      </c>
      <c r="AE523" s="10" t="s">
        <v>6</v>
      </c>
      <c r="AF523" s="10" t="s">
        <v>6</v>
      </c>
      <c r="AG523" s="10" t="s">
        <v>6</v>
      </c>
      <c r="AH523" s="10" t="s">
        <v>12970</v>
      </c>
      <c r="AI523" s="10">
        <v>0</v>
      </c>
      <c r="AJ523" s="10" t="s">
        <v>12971</v>
      </c>
      <c r="AK523" s="23" t="s">
        <v>22900</v>
      </c>
      <c r="AL523" s="23" t="s">
        <v>16889</v>
      </c>
      <c r="AM523" s="10" t="s">
        <v>7566</v>
      </c>
      <c r="AN523" s="10" t="s">
        <v>2</v>
      </c>
      <c r="AO523" s="10" t="s">
        <v>12970</v>
      </c>
      <c r="AP523" s="10" t="s">
        <v>6</v>
      </c>
      <c r="AQ523" s="10" t="s">
        <v>12972</v>
      </c>
      <c r="AR523" s="10" t="s">
        <v>12970</v>
      </c>
      <c r="AS523" s="23" t="s">
        <v>16889</v>
      </c>
      <c r="AT523" s="10" t="str">
        <f t="shared" si="17"/>
        <v>(522, 'A0522_2026_10_03_22_00_00', 'A0522', 'PL7-3', 'Sản xuất', null, null, null, null, null, 'Chưa cập nhật', 0,  'Ca 1', '2026-10-03', '2026-10-03 22:00:00', 'Rolled',  null, 'Chưa cập nhật', null, 'Thất bại', 'Chưa cập nhật', '2026-10-03 22:00:00'),</v>
      </c>
    </row>
    <row r="524" spans="1:46" x14ac:dyDescent="0.25">
      <c r="A524" s="16" t="str">
        <v>(523, 'A0523_2026_10_03_22_00_00', 'A0523', 'PL7-3', 'Sản xuất', null, null, null, null, null, 'Chưa cập nhật', 0,  'Ca 1', '2026-10-03', '2026-10-03 22:00:00', 'Rolled',  null, 'Chưa cập nhật', null, 'Thất bại', 'Chưa cập nhật', '2026-10-03 22:00:00'),</v>
      </c>
      <c r="B524" s="17" t="str">
        <f t="shared" si="16"/>
        <v>523, 'A0523_2026_10_03_22_00_00', 'A0523', 'PL7-3', 'Sản xuất', null, null, null, null, null, 'Chưa cập nhật', 0,  'Ca 1', '2026-10-03', '2026-10-03 22:00:00', 'Rolled',  null, 'Chưa cập nhật', null, 'Thất bại', 'Chưa cập nhật', '2026-10-03 22:00:00'</v>
      </c>
      <c r="C524" s="12">
        <v>523</v>
      </c>
      <c r="D524" s="12" t="s">
        <v>8412</v>
      </c>
      <c r="E524" s="12" t="s">
        <v>8413</v>
      </c>
      <c r="F524" s="12" t="s">
        <v>0</v>
      </c>
      <c r="G524" s="12" t="s">
        <v>1</v>
      </c>
      <c r="H524" s="12" t="s">
        <v>2</v>
      </c>
      <c r="I524" s="12" t="s">
        <v>2</v>
      </c>
      <c r="J524" s="12" t="s">
        <v>2</v>
      </c>
      <c r="K524" s="12" t="s">
        <v>3</v>
      </c>
      <c r="L524" s="12">
        <v>0</v>
      </c>
      <c r="M524" s="12" t="s">
        <v>13495</v>
      </c>
      <c r="N524" s="12" t="s">
        <v>4409</v>
      </c>
      <c r="O524" s="12" t="s">
        <v>3810</v>
      </c>
      <c r="P524" s="12" t="s">
        <v>7</v>
      </c>
      <c r="Q524" s="12" t="s">
        <v>12973</v>
      </c>
      <c r="R524" s="12" t="s">
        <v>5</v>
      </c>
      <c r="S524" s="12" t="s">
        <v>6</v>
      </c>
      <c r="T524" s="12" t="s">
        <v>28</v>
      </c>
      <c r="U524" s="12" t="s">
        <v>5</v>
      </c>
      <c r="V524" s="12" t="s">
        <v>3810</v>
      </c>
      <c r="X524" s="10">
        <v>523</v>
      </c>
      <c r="Y524" s="10" t="s">
        <v>20412</v>
      </c>
      <c r="Z524" s="10" t="s">
        <v>5087</v>
      </c>
      <c r="AA524" s="10" t="s">
        <v>4559</v>
      </c>
      <c r="AB524" s="10" t="s">
        <v>7567</v>
      </c>
      <c r="AC524" s="10" t="s">
        <v>6</v>
      </c>
      <c r="AD524" s="10" t="s">
        <v>6</v>
      </c>
      <c r="AE524" s="10" t="s">
        <v>6</v>
      </c>
      <c r="AF524" s="10" t="s">
        <v>6</v>
      </c>
      <c r="AG524" s="10" t="s">
        <v>6</v>
      </c>
      <c r="AH524" s="10" t="s">
        <v>12970</v>
      </c>
      <c r="AI524" s="10">
        <v>0</v>
      </c>
      <c r="AJ524" s="10" t="s">
        <v>12971</v>
      </c>
      <c r="AK524" s="23" t="s">
        <v>22900</v>
      </c>
      <c r="AL524" s="23" t="s">
        <v>16889</v>
      </c>
      <c r="AM524" s="10" t="s">
        <v>7566</v>
      </c>
      <c r="AN524" s="10" t="s">
        <v>2</v>
      </c>
      <c r="AO524" s="10" t="s">
        <v>12970</v>
      </c>
      <c r="AP524" s="10" t="s">
        <v>6</v>
      </c>
      <c r="AQ524" s="10" t="s">
        <v>12972</v>
      </c>
      <c r="AR524" s="10" t="s">
        <v>12970</v>
      </c>
      <c r="AS524" s="23" t="s">
        <v>16889</v>
      </c>
      <c r="AT524" s="10" t="str">
        <f t="shared" si="17"/>
        <v>(523, 'A0523_2026_10_03_22_00_00', 'A0523', 'PL7-3', 'Sản xuất', null, null, null, null, null, 'Chưa cập nhật', 0,  'Ca 1', '2026-10-03', '2026-10-03 22:00:00', 'Rolled',  null, 'Chưa cập nhật', null, 'Thất bại', 'Chưa cập nhật', '2026-10-03 22:00:00'),</v>
      </c>
    </row>
    <row r="525" spans="1:46" x14ac:dyDescent="0.25">
      <c r="A525" s="16" t="str">
        <v>(524, 'A0524_2026_10_03_22_00_00', 'A0524', 'PL7-3', 'Sản xuất', null, null, null, null, null, 'Chưa cập nhật', 0,  'Ca 1', '2026-10-03', '2026-10-03 22:00:00', 'Rolled',  null, 'Chưa cập nhật', null, 'Thất bại', 'Chưa cập nhật', '2026-10-03 22:00:00'),</v>
      </c>
      <c r="B525" s="17" t="str">
        <f t="shared" si="16"/>
        <v>524, 'A0524_2026_10_03_22_00_00', 'A0524', 'PL7-3', 'Sản xuất', null, null, null, null, null, 'Chưa cập nhật', 0,  'Ca 1', '2026-10-03', '2026-10-03 22:00:00', 'Rolled',  null, 'Chưa cập nhật', null, 'Thất bại', 'Chưa cập nhật', '2026-10-03 22:00:00'</v>
      </c>
      <c r="C525" s="12">
        <v>524</v>
      </c>
      <c r="D525" s="12" t="s">
        <v>8414</v>
      </c>
      <c r="E525" s="12" t="s">
        <v>8415</v>
      </c>
      <c r="F525" s="12" t="s">
        <v>0</v>
      </c>
      <c r="G525" s="12" t="s">
        <v>1</v>
      </c>
      <c r="H525" s="12" t="s">
        <v>2</v>
      </c>
      <c r="I525" s="12" t="s">
        <v>2</v>
      </c>
      <c r="J525" s="12" t="s">
        <v>2</v>
      </c>
      <c r="K525" s="12" t="s">
        <v>3</v>
      </c>
      <c r="L525" s="12">
        <v>0</v>
      </c>
      <c r="M525" s="12" t="s">
        <v>13496</v>
      </c>
      <c r="N525" s="12" t="s">
        <v>4409</v>
      </c>
      <c r="O525" s="12" t="s">
        <v>3810</v>
      </c>
      <c r="P525" s="12" t="s">
        <v>7</v>
      </c>
      <c r="Q525" s="12" t="s">
        <v>12973</v>
      </c>
      <c r="R525" s="12" t="s">
        <v>5</v>
      </c>
      <c r="S525" s="12" t="s">
        <v>6</v>
      </c>
      <c r="T525" s="12" t="s">
        <v>28</v>
      </c>
      <c r="U525" s="12" t="s">
        <v>5</v>
      </c>
      <c r="V525" s="12" t="s">
        <v>3810</v>
      </c>
      <c r="X525" s="10">
        <v>524</v>
      </c>
      <c r="Y525" s="10" t="s">
        <v>20413</v>
      </c>
      <c r="Z525" s="10" t="s">
        <v>5088</v>
      </c>
      <c r="AA525" s="10" t="s">
        <v>4559</v>
      </c>
      <c r="AB525" s="10" t="s">
        <v>7567</v>
      </c>
      <c r="AC525" s="10" t="s">
        <v>6</v>
      </c>
      <c r="AD525" s="10" t="s">
        <v>6</v>
      </c>
      <c r="AE525" s="10" t="s">
        <v>6</v>
      </c>
      <c r="AF525" s="10" t="s">
        <v>6</v>
      </c>
      <c r="AG525" s="10" t="s">
        <v>6</v>
      </c>
      <c r="AH525" s="10" t="s">
        <v>12970</v>
      </c>
      <c r="AI525" s="10">
        <v>0</v>
      </c>
      <c r="AJ525" s="10" t="s">
        <v>12971</v>
      </c>
      <c r="AK525" s="23" t="s">
        <v>22900</v>
      </c>
      <c r="AL525" s="23" t="s">
        <v>16889</v>
      </c>
      <c r="AM525" s="10" t="s">
        <v>7566</v>
      </c>
      <c r="AN525" s="10" t="s">
        <v>2</v>
      </c>
      <c r="AO525" s="10" t="s">
        <v>12970</v>
      </c>
      <c r="AP525" s="10" t="s">
        <v>6</v>
      </c>
      <c r="AQ525" s="10" t="s">
        <v>12972</v>
      </c>
      <c r="AR525" s="10" t="s">
        <v>12970</v>
      </c>
      <c r="AS525" s="23" t="s">
        <v>16889</v>
      </c>
      <c r="AT525" s="10" t="str">
        <f t="shared" si="17"/>
        <v>(524, 'A0524_2026_10_03_22_00_00', 'A0524', 'PL7-3', 'Sản xuất', null, null, null, null, null, 'Chưa cập nhật', 0,  'Ca 1', '2026-10-03', '2026-10-03 22:00:00', 'Rolled',  null, 'Chưa cập nhật', null, 'Thất bại', 'Chưa cập nhật', '2026-10-03 22:00:00'),</v>
      </c>
    </row>
    <row r="526" spans="1:46" x14ac:dyDescent="0.25">
      <c r="A526" s="16" t="str">
        <v>(525, 'A0525_2026_10_03_22_00_00', 'A0525', 'PL7-3', 'Sản xuất', null, null, null, null, null, 'Chưa cập nhật', 0,  'Ca 1', '2026-10-03', '2026-10-03 22:00:00', 'Rolled',  null, 'Chưa cập nhật', null, 'Thất bại', 'Chưa cập nhật', '2026-10-03 22:00:00'),</v>
      </c>
      <c r="B526" s="17" t="str">
        <f t="shared" si="16"/>
        <v>525, 'A0525_2026_10_03_22_00_00', 'A0525', 'PL7-3', 'Sản xuất', null, null, null, null, null, 'Chưa cập nhật', 0,  'Ca 1', '2026-10-03', '2026-10-03 22:00:00', 'Rolled',  null, 'Chưa cập nhật', null, 'Thất bại', 'Chưa cập nhật', '2026-10-03 22:00:00'</v>
      </c>
      <c r="C526" s="12">
        <v>525</v>
      </c>
      <c r="D526" s="12" t="s">
        <v>8416</v>
      </c>
      <c r="E526" s="12" t="s">
        <v>8417</v>
      </c>
      <c r="F526" s="12" t="s">
        <v>0</v>
      </c>
      <c r="G526" s="12" t="s">
        <v>1</v>
      </c>
      <c r="H526" s="12" t="s">
        <v>2</v>
      </c>
      <c r="I526" s="12" t="s">
        <v>2</v>
      </c>
      <c r="J526" s="12" t="s">
        <v>2</v>
      </c>
      <c r="K526" s="12" t="s">
        <v>3</v>
      </c>
      <c r="L526" s="12">
        <v>0</v>
      </c>
      <c r="M526" s="12" t="s">
        <v>13497</v>
      </c>
      <c r="N526" s="12" t="s">
        <v>4409</v>
      </c>
      <c r="O526" s="12" t="s">
        <v>3810</v>
      </c>
      <c r="P526" s="12" t="s">
        <v>7</v>
      </c>
      <c r="Q526" s="12" t="s">
        <v>12973</v>
      </c>
      <c r="R526" s="12" t="s">
        <v>5</v>
      </c>
      <c r="S526" s="12" t="s">
        <v>6</v>
      </c>
      <c r="T526" s="12" t="s">
        <v>28</v>
      </c>
      <c r="U526" s="12" t="s">
        <v>5</v>
      </c>
      <c r="V526" s="12" t="s">
        <v>3810</v>
      </c>
      <c r="X526" s="10">
        <v>525</v>
      </c>
      <c r="Y526" s="10" t="s">
        <v>20414</v>
      </c>
      <c r="Z526" s="10" t="s">
        <v>5089</v>
      </c>
      <c r="AA526" s="10" t="s">
        <v>4559</v>
      </c>
      <c r="AB526" s="10" t="s">
        <v>7567</v>
      </c>
      <c r="AC526" s="10" t="s">
        <v>6</v>
      </c>
      <c r="AD526" s="10" t="s">
        <v>6</v>
      </c>
      <c r="AE526" s="10" t="s">
        <v>6</v>
      </c>
      <c r="AF526" s="10" t="s">
        <v>6</v>
      </c>
      <c r="AG526" s="10" t="s">
        <v>6</v>
      </c>
      <c r="AH526" s="10" t="s">
        <v>12970</v>
      </c>
      <c r="AI526" s="10">
        <v>0</v>
      </c>
      <c r="AJ526" s="10" t="s">
        <v>12971</v>
      </c>
      <c r="AK526" s="23" t="s">
        <v>22900</v>
      </c>
      <c r="AL526" s="23" t="s">
        <v>16889</v>
      </c>
      <c r="AM526" s="10" t="s">
        <v>7566</v>
      </c>
      <c r="AN526" s="10" t="s">
        <v>2</v>
      </c>
      <c r="AO526" s="10" t="s">
        <v>12970</v>
      </c>
      <c r="AP526" s="10" t="s">
        <v>6</v>
      </c>
      <c r="AQ526" s="10" t="s">
        <v>12972</v>
      </c>
      <c r="AR526" s="10" t="s">
        <v>12970</v>
      </c>
      <c r="AS526" s="23" t="s">
        <v>16889</v>
      </c>
      <c r="AT526" s="10" t="str">
        <f t="shared" si="17"/>
        <v>(525, 'A0525_2026_10_03_22_00_00', 'A0525', 'PL7-3', 'Sản xuất', null, null, null, null, null, 'Chưa cập nhật', 0,  'Ca 1', '2026-10-03', '2026-10-03 22:00:00', 'Rolled',  null, 'Chưa cập nhật', null, 'Thất bại', 'Chưa cập nhật', '2026-10-03 22:00:00'),</v>
      </c>
    </row>
    <row r="527" spans="1:46" x14ac:dyDescent="0.25">
      <c r="A527" s="16" t="str">
        <v>(526, 'A0526_2026_10_03_22_00_00', 'A0526', 'PL7-3', 'Sản xuất', null, null, null, null, null, 'Chưa cập nhật', 0,  'Ca 1', '2026-10-03', '2026-10-03 22:00:00', 'Rolled',  null, 'Chưa cập nhật', null, 'Thất bại', 'Chưa cập nhật', '2026-10-03 22:00:00'),</v>
      </c>
      <c r="B527" s="17" t="str">
        <f t="shared" si="16"/>
        <v>526, 'A0526_2026_10_03_22_00_00', 'A0526', 'PL7-3', 'Sản xuất', null, null, null, null, null, 'Chưa cập nhật', 0,  'Ca 1', '2026-10-03', '2026-10-03 22:00:00', 'Rolled',  null, 'Chưa cập nhật', null, 'Thất bại', 'Chưa cập nhật', '2026-10-03 22:00:00'</v>
      </c>
      <c r="C527" s="12">
        <v>526</v>
      </c>
      <c r="D527" s="12" t="s">
        <v>8418</v>
      </c>
      <c r="E527" s="12" t="s">
        <v>8419</v>
      </c>
      <c r="F527" s="12" t="s">
        <v>0</v>
      </c>
      <c r="G527" s="12" t="s">
        <v>1</v>
      </c>
      <c r="H527" s="12" t="s">
        <v>2</v>
      </c>
      <c r="I527" s="12" t="s">
        <v>2</v>
      </c>
      <c r="J527" s="12" t="s">
        <v>2</v>
      </c>
      <c r="K527" s="12" t="s">
        <v>3</v>
      </c>
      <c r="L527" s="12">
        <v>0</v>
      </c>
      <c r="M527" s="12" t="s">
        <v>13498</v>
      </c>
      <c r="N527" s="12" t="s">
        <v>4409</v>
      </c>
      <c r="O527" s="12" t="s">
        <v>3810</v>
      </c>
      <c r="P527" s="12" t="s">
        <v>7</v>
      </c>
      <c r="Q527" s="12" t="s">
        <v>12973</v>
      </c>
      <c r="R527" s="12" t="s">
        <v>5</v>
      </c>
      <c r="S527" s="12" t="s">
        <v>6</v>
      </c>
      <c r="T527" s="12" t="s">
        <v>28</v>
      </c>
      <c r="U527" s="12" t="s">
        <v>5</v>
      </c>
      <c r="V527" s="12" t="s">
        <v>3810</v>
      </c>
      <c r="X527" s="10">
        <v>526</v>
      </c>
      <c r="Y527" s="10" t="s">
        <v>20415</v>
      </c>
      <c r="Z527" s="10" t="s">
        <v>5090</v>
      </c>
      <c r="AA527" s="10" t="s">
        <v>4559</v>
      </c>
      <c r="AB527" s="10" t="s">
        <v>7567</v>
      </c>
      <c r="AC527" s="10" t="s">
        <v>6</v>
      </c>
      <c r="AD527" s="10" t="s">
        <v>6</v>
      </c>
      <c r="AE527" s="10" t="s">
        <v>6</v>
      </c>
      <c r="AF527" s="10" t="s">
        <v>6</v>
      </c>
      <c r="AG527" s="10" t="s">
        <v>6</v>
      </c>
      <c r="AH527" s="10" t="s">
        <v>12970</v>
      </c>
      <c r="AI527" s="10">
        <v>0</v>
      </c>
      <c r="AJ527" s="10" t="s">
        <v>12971</v>
      </c>
      <c r="AK527" s="23" t="s">
        <v>22900</v>
      </c>
      <c r="AL527" s="23" t="s">
        <v>16889</v>
      </c>
      <c r="AM527" s="10" t="s">
        <v>7566</v>
      </c>
      <c r="AN527" s="10" t="s">
        <v>2</v>
      </c>
      <c r="AO527" s="10" t="s">
        <v>12970</v>
      </c>
      <c r="AP527" s="10" t="s">
        <v>6</v>
      </c>
      <c r="AQ527" s="10" t="s">
        <v>12972</v>
      </c>
      <c r="AR527" s="10" t="s">
        <v>12970</v>
      </c>
      <c r="AS527" s="23" t="s">
        <v>16889</v>
      </c>
      <c r="AT527" s="10" t="str">
        <f t="shared" si="17"/>
        <v>(526, 'A0526_2026_10_03_22_00_00', 'A0526', 'PL7-3', 'Sản xuất', null, null, null, null, null, 'Chưa cập nhật', 0,  'Ca 1', '2026-10-03', '2026-10-03 22:00:00', 'Rolled',  null, 'Chưa cập nhật', null, 'Thất bại', 'Chưa cập nhật', '2026-10-03 22:00:00'),</v>
      </c>
    </row>
    <row r="528" spans="1:46" x14ac:dyDescent="0.25">
      <c r="A528" s="16" t="str">
        <v>(527, 'A0527_2026_10_03_22_00_00', 'A0527', 'PL7-3', 'Sản xuất', null, null, null, null, null, 'Chưa cập nhật', 0,  'Ca 1', '2026-10-03', '2026-10-03 22:00:00', 'Rolled',  null, 'Chưa cập nhật', null, 'Thất bại', 'Chưa cập nhật', '2026-10-03 22:00:00'),</v>
      </c>
      <c r="B528" s="17" t="str">
        <f t="shared" si="16"/>
        <v>527, 'A0527_2026_10_03_22_00_00', 'A0527', 'PL7-3', 'Sản xuất', null, null, null, null, null, 'Chưa cập nhật', 0,  'Ca 1', '2026-10-03', '2026-10-03 22:00:00', 'Rolled',  null, 'Chưa cập nhật', null, 'Thất bại', 'Chưa cập nhật', '2026-10-03 22:00:00'</v>
      </c>
      <c r="C528" s="12">
        <v>527</v>
      </c>
      <c r="D528" s="12" t="s">
        <v>8420</v>
      </c>
      <c r="E528" s="12" t="s">
        <v>8421</v>
      </c>
      <c r="F528" s="12" t="s">
        <v>0</v>
      </c>
      <c r="G528" s="12" t="s">
        <v>1</v>
      </c>
      <c r="H528" s="12" t="s">
        <v>2</v>
      </c>
      <c r="I528" s="12" t="s">
        <v>2</v>
      </c>
      <c r="J528" s="12" t="s">
        <v>2</v>
      </c>
      <c r="K528" s="12" t="s">
        <v>3</v>
      </c>
      <c r="L528" s="12">
        <v>0</v>
      </c>
      <c r="M528" s="12" t="s">
        <v>13499</v>
      </c>
      <c r="N528" s="12" t="s">
        <v>4409</v>
      </c>
      <c r="O528" s="12" t="s">
        <v>3810</v>
      </c>
      <c r="P528" s="12" t="s">
        <v>7</v>
      </c>
      <c r="Q528" s="12" t="s">
        <v>12973</v>
      </c>
      <c r="R528" s="12" t="s">
        <v>5</v>
      </c>
      <c r="S528" s="12" t="s">
        <v>6</v>
      </c>
      <c r="T528" s="12" t="s">
        <v>28</v>
      </c>
      <c r="U528" s="12" t="s">
        <v>5</v>
      </c>
      <c r="V528" s="12" t="s">
        <v>3810</v>
      </c>
      <c r="X528" s="10">
        <v>527</v>
      </c>
      <c r="Y528" s="10" t="s">
        <v>20416</v>
      </c>
      <c r="Z528" s="10" t="s">
        <v>5091</v>
      </c>
      <c r="AA528" s="10" t="s">
        <v>4559</v>
      </c>
      <c r="AB528" s="10" t="s">
        <v>7567</v>
      </c>
      <c r="AC528" s="10" t="s">
        <v>6</v>
      </c>
      <c r="AD528" s="10" t="s">
        <v>6</v>
      </c>
      <c r="AE528" s="10" t="s">
        <v>6</v>
      </c>
      <c r="AF528" s="10" t="s">
        <v>6</v>
      </c>
      <c r="AG528" s="10" t="s">
        <v>6</v>
      </c>
      <c r="AH528" s="10" t="s">
        <v>12970</v>
      </c>
      <c r="AI528" s="10">
        <v>0</v>
      </c>
      <c r="AJ528" s="10" t="s">
        <v>12971</v>
      </c>
      <c r="AK528" s="23" t="s">
        <v>22900</v>
      </c>
      <c r="AL528" s="23" t="s">
        <v>16889</v>
      </c>
      <c r="AM528" s="10" t="s">
        <v>7566</v>
      </c>
      <c r="AN528" s="10" t="s">
        <v>2</v>
      </c>
      <c r="AO528" s="10" t="s">
        <v>12970</v>
      </c>
      <c r="AP528" s="10" t="s">
        <v>6</v>
      </c>
      <c r="AQ528" s="10" t="s">
        <v>12972</v>
      </c>
      <c r="AR528" s="10" t="s">
        <v>12970</v>
      </c>
      <c r="AS528" s="23" t="s">
        <v>16889</v>
      </c>
      <c r="AT528" s="10" t="str">
        <f t="shared" si="17"/>
        <v>(527, 'A0527_2026_10_03_22_00_00', 'A0527', 'PL7-3', 'Sản xuất', null, null, null, null, null, 'Chưa cập nhật', 0,  'Ca 1', '2026-10-03', '2026-10-03 22:00:00', 'Rolled',  null, 'Chưa cập nhật', null, 'Thất bại', 'Chưa cập nhật', '2026-10-03 22:00:00'),</v>
      </c>
    </row>
    <row r="529" spans="1:46" x14ac:dyDescent="0.25">
      <c r="A529" s="16" t="str">
        <v>(528, 'A0528_2026_10_03_22_00_00', 'A0528', 'PL7-3', 'Sản xuất', null, null, null, null, null, 'Chưa cập nhật', 0,  'Ca 1', '2026-10-03', '2026-10-03 22:00:00', 'Rolled',  null, 'Chưa cập nhật', null, 'Thất bại', 'Chưa cập nhật', '2026-10-03 22:00:00'),</v>
      </c>
      <c r="B529" s="17" t="str">
        <f t="shared" si="16"/>
        <v>528, 'A0528_2026_10_03_22_00_00', 'A0528', 'PL7-3', 'Sản xuất', null, null, null, null, null, 'Chưa cập nhật', 0,  'Ca 1', '2026-10-03', '2026-10-03 22:00:00', 'Rolled',  null, 'Chưa cập nhật', null, 'Thất bại', 'Chưa cập nhật', '2026-10-03 22:00:00'</v>
      </c>
      <c r="C529" s="12">
        <v>528</v>
      </c>
      <c r="D529" s="12" t="s">
        <v>8422</v>
      </c>
      <c r="E529" s="12" t="s">
        <v>8423</v>
      </c>
      <c r="F529" s="12" t="s">
        <v>0</v>
      </c>
      <c r="G529" s="12" t="s">
        <v>1</v>
      </c>
      <c r="H529" s="12" t="s">
        <v>2</v>
      </c>
      <c r="I529" s="12" t="s">
        <v>2</v>
      </c>
      <c r="J529" s="12" t="s">
        <v>2</v>
      </c>
      <c r="K529" s="12" t="s">
        <v>3</v>
      </c>
      <c r="L529" s="12">
        <v>0</v>
      </c>
      <c r="M529" s="12" t="s">
        <v>13500</v>
      </c>
      <c r="N529" s="12" t="s">
        <v>4409</v>
      </c>
      <c r="O529" s="12" t="s">
        <v>3810</v>
      </c>
      <c r="P529" s="12" t="s">
        <v>7</v>
      </c>
      <c r="Q529" s="12" t="s">
        <v>12973</v>
      </c>
      <c r="R529" s="12" t="s">
        <v>5</v>
      </c>
      <c r="S529" s="12" t="s">
        <v>6</v>
      </c>
      <c r="T529" s="12" t="s">
        <v>28</v>
      </c>
      <c r="U529" s="12" t="s">
        <v>5</v>
      </c>
      <c r="V529" s="12" t="s">
        <v>3810</v>
      </c>
      <c r="X529" s="10">
        <v>528</v>
      </c>
      <c r="Y529" s="10" t="s">
        <v>20417</v>
      </c>
      <c r="Z529" s="10" t="s">
        <v>5092</v>
      </c>
      <c r="AA529" s="10" t="s">
        <v>4559</v>
      </c>
      <c r="AB529" s="10" t="s">
        <v>7567</v>
      </c>
      <c r="AC529" s="10" t="s">
        <v>6</v>
      </c>
      <c r="AD529" s="10" t="s">
        <v>6</v>
      </c>
      <c r="AE529" s="10" t="s">
        <v>6</v>
      </c>
      <c r="AF529" s="10" t="s">
        <v>6</v>
      </c>
      <c r="AG529" s="10" t="s">
        <v>6</v>
      </c>
      <c r="AH529" s="10" t="s">
        <v>12970</v>
      </c>
      <c r="AI529" s="10">
        <v>0</v>
      </c>
      <c r="AJ529" s="10" t="s">
        <v>12971</v>
      </c>
      <c r="AK529" s="23" t="s">
        <v>22900</v>
      </c>
      <c r="AL529" s="23" t="s">
        <v>16889</v>
      </c>
      <c r="AM529" s="10" t="s">
        <v>7566</v>
      </c>
      <c r="AN529" s="10" t="s">
        <v>2</v>
      </c>
      <c r="AO529" s="10" t="s">
        <v>12970</v>
      </c>
      <c r="AP529" s="10" t="s">
        <v>6</v>
      </c>
      <c r="AQ529" s="10" t="s">
        <v>12972</v>
      </c>
      <c r="AR529" s="10" t="s">
        <v>12970</v>
      </c>
      <c r="AS529" s="23" t="s">
        <v>16889</v>
      </c>
      <c r="AT529" s="10" t="str">
        <f t="shared" si="17"/>
        <v>(528, 'A0528_2026_10_03_22_00_00', 'A0528', 'PL7-3', 'Sản xuất', null, null, null, null, null, 'Chưa cập nhật', 0,  'Ca 1', '2026-10-03', '2026-10-03 22:00:00', 'Rolled',  null, 'Chưa cập nhật', null, 'Thất bại', 'Chưa cập nhật', '2026-10-03 22:00:00'),</v>
      </c>
    </row>
    <row r="530" spans="1:46" x14ac:dyDescent="0.25">
      <c r="A530" s="16" t="str">
        <v>(529, 'A0529_2026_10_03_22_00_00', 'A0529', 'PL7-3', 'Sản xuất', null, null, null, null, null, 'Chưa cập nhật', 0,  'Ca 1', '2026-10-03', '2026-10-03 22:00:00', 'Rolled',  null, 'Chưa cập nhật', null, 'Thất bại', 'Chưa cập nhật', '2026-10-03 22:00:00'),</v>
      </c>
      <c r="B530" s="17" t="str">
        <f t="shared" si="16"/>
        <v>529, 'A0529_2026_10_03_22_00_00', 'A0529', 'PL7-3', 'Sản xuất', null, null, null, null, null, 'Chưa cập nhật', 0,  'Ca 1', '2026-10-03', '2026-10-03 22:00:00', 'Rolled',  null, 'Chưa cập nhật', null, 'Thất bại', 'Chưa cập nhật', '2026-10-03 22:00:00'</v>
      </c>
      <c r="C530" s="12">
        <v>529</v>
      </c>
      <c r="D530" s="12" t="s">
        <v>8424</v>
      </c>
      <c r="E530" s="12" t="s">
        <v>8425</v>
      </c>
      <c r="F530" s="12" t="s">
        <v>0</v>
      </c>
      <c r="G530" s="12" t="s">
        <v>1</v>
      </c>
      <c r="H530" s="12" t="s">
        <v>2</v>
      </c>
      <c r="I530" s="12" t="s">
        <v>2</v>
      </c>
      <c r="J530" s="12" t="s">
        <v>2</v>
      </c>
      <c r="K530" s="12" t="s">
        <v>3</v>
      </c>
      <c r="L530" s="12">
        <v>0</v>
      </c>
      <c r="M530" s="12" t="s">
        <v>13501</v>
      </c>
      <c r="N530" s="12" t="s">
        <v>4409</v>
      </c>
      <c r="O530" s="12" t="s">
        <v>3810</v>
      </c>
      <c r="P530" s="12" t="s">
        <v>7</v>
      </c>
      <c r="Q530" s="12" t="s">
        <v>12973</v>
      </c>
      <c r="R530" s="12" t="s">
        <v>5</v>
      </c>
      <c r="S530" s="12" t="s">
        <v>6</v>
      </c>
      <c r="T530" s="12" t="s">
        <v>28</v>
      </c>
      <c r="U530" s="12" t="s">
        <v>5</v>
      </c>
      <c r="V530" s="12" t="s">
        <v>3810</v>
      </c>
      <c r="X530" s="10">
        <v>529</v>
      </c>
      <c r="Y530" s="10" t="s">
        <v>20418</v>
      </c>
      <c r="Z530" s="10" t="s">
        <v>5093</v>
      </c>
      <c r="AA530" s="10" t="s">
        <v>4559</v>
      </c>
      <c r="AB530" s="10" t="s">
        <v>7567</v>
      </c>
      <c r="AC530" s="10" t="s">
        <v>6</v>
      </c>
      <c r="AD530" s="10" t="s">
        <v>6</v>
      </c>
      <c r="AE530" s="10" t="s">
        <v>6</v>
      </c>
      <c r="AF530" s="10" t="s">
        <v>6</v>
      </c>
      <c r="AG530" s="10" t="s">
        <v>6</v>
      </c>
      <c r="AH530" s="10" t="s">
        <v>12970</v>
      </c>
      <c r="AI530" s="10">
        <v>0</v>
      </c>
      <c r="AJ530" s="10" t="s">
        <v>12971</v>
      </c>
      <c r="AK530" s="23" t="s">
        <v>22900</v>
      </c>
      <c r="AL530" s="23" t="s">
        <v>16889</v>
      </c>
      <c r="AM530" s="10" t="s">
        <v>7566</v>
      </c>
      <c r="AN530" s="10" t="s">
        <v>2</v>
      </c>
      <c r="AO530" s="10" t="s">
        <v>12970</v>
      </c>
      <c r="AP530" s="10" t="s">
        <v>6</v>
      </c>
      <c r="AQ530" s="10" t="s">
        <v>12972</v>
      </c>
      <c r="AR530" s="10" t="s">
        <v>12970</v>
      </c>
      <c r="AS530" s="23" t="s">
        <v>16889</v>
      </c>
      <c r="AT530" s="10" t="str">
        <f t="shared" si="17"/>
        <v>(529, 'A0529_2026_10_03_22_00_00', 'A0529', 'PL7-3', 'Sản xuất', null, null, null, null, null, 'Chưa cập nhật', 0,  'Ca 1', '2026-10-03', '2026-10-03 22:00:00', 'Rolled',  null, 'Chưa cập nhật', null, 'Thất bại', 'Chưa cập nhật', '2026-10-03 22:00:00'),</v>
      </c>
    </row>
    <row r="531" spans="1:46" x14ac:dyDescent="0.25">
      <c r="A531" s="16" t="str">
        <v>(530, 'A0530_2026_10_03_22_00_00', 'A0530', 'PL7-3', 'Sản xuất', null, null, null, null, null, 'Chưa cập nhật', 0,  'Ca 1', '2026-10-03', '2026-10-03 22:00:00', 'Rolled',  null, 'Chưa cập nhật', null, 'Thất bại', 'Chưa cập nhật', '2026-10-03 22:00:00'),</v>
      </c>
      <c r="B531" s="17" t="str">
        <f t="shared" si="16"/>
        <v>530, 'A0530_2026_10_03_22_00_00', 'A0530', 'PL7-3', 'Sản xuất', null, null, null, null, null, 'Chưa cập nhật', 0,  'Ca 1', '2026-10-03', '2026-10-03 22:00:00', 'Rolled',  null, 'Chưa cập nhật', null, 'Thất bại', 'Chưa cập nhật', '2026-10-03 22:00:00'</v>
      </c>
      <c r="C531" s="12">
        <v>530</v>
      </c>
      <c r="D531" s="12" t="s">
        <v>8426</v>
      </c>
      <c r="E531" s="12" t="s">
        <v>8427</v>
      </c>
      <c r="F531" s="12" t="s">
        <v>0</v>
      </c>
      <c r="G531" s="12" t="s">
        <v>1</v>
      </c>
      <c r="H531" s="12" t="s">
        <v>2</v>
      </c>
      <c r="I531" s="12" t="s">
        <v>2</v>
      </c>
      <c r="J531" s="12" t="s">
        <v>2</v>
      </c>
      <c r="K531" s="12" t="s">
        <v>3</v>
      </c>
      <c r="L531" s="12">
        <v>0</v>
      </c>
      <c r="M531" s="12" t="s">
        <v>13502</v>
      </c>
      <c r="N531" s="12" t="s">
        <v>4409</v>
      </c>
      <c r="O531" s="12" t="s">
        <v>3810</v>
      </c>
      <c r="P531" s="12" t="s">
        <v>7</v>
      </c>
      <c r="Q531" s="12" t="s">
        <v>12973</v>
      </c>
      <c r="R531" s="12" t="s">
        <v>5</v>
      </c>
      <c r="S531" s="12" t="s">
        <v>6</v>
      </c>
      <c r="T531" s="12" t="s">
        <v>28</v>
      </c>
      <c r="U531" s="12" t="s">
        <v>5</v>
      </c>
      <c r="V531" s="12" t="s">
        <v>3810</v>
      </c>
      <c r="X531" s="10">
        <v>530</v>
      </c>
      <c r="Y531" s="10" t="s">
        <v>20419</v>
      </c>
      <c r="Z531" s="10" t="s">
        <v>5094</v>
      </c>
      <c r="AA531" s="10" t="s">
        <v>4559</v>
      </c>
      <c r="AB531" s="10" t="s">
        <v>7567</v>
      </c>
      <c r="AC531" s="10" t="s">
        <v>6</v>
      </c>
      <c r="AD531" s="10" t="s">
        <v>6</v>
      </c>
      <c r="AE531" s="10" t="s">
        <v>6</v>
      </c>
      <c r="AF531" s="10" t="s">
        <v>6</v>
      </c>
      <c r="AG531" s="10" t="s">
        <v>6</v>
      </c>
      <c r="AH531" s="10" t="s">
        <v>12970</v>
      </c>
      <c r="AI531" s="10">
        <v>0</v>
      </c>
      <c r="AJ531" s="10" t="s">
        <v>12971</v>
      </c>
      <c r="AK531" s="23" t="s">
        <v>22900</v>
      </c>
      <c r="AL531" s="23" t="s">
        <v>16889</v>
      </c>
      <c r="AM531" s="10" t="s">
        <v>7566</v>
      </c>
      <c r="AN531" s="10" t="s">
        <v>2</v>
      </c>
      <c r="AO531" s="10" t="s">
        <v>12970</v>
      </c>
      <c r="AP531" s="10" t="s">
        <v>6</v>
      </c>
      <c r="AQ531" s="10" t="s">
        <v>12972</v>
      </c>
      <c r="AR531" s="10" t="s">
        <v>12970</v>
      </c>
      <c r="AS531" s="23" t="s">
        <v>16889</v>
      </c>
      <c r="AT531" s="10" t="str">
        <f t="shared" si="17"/>
        <v>(530, 'A0530_2026_10_03_22_00_00', 'A0530', 'PL7-3', 'Sản xuất', null, null, null, null, null, 'Chưa cập nhật', 0,  'Ca 1', '2026-10-03', '2026-10-03 22:00:00', 'Rolled',  null, 'Chưa cập nhật', null, 'Thất bại', 'Chưa cập nhật', '2026-10-03 22:00:00'),</v>
      </c>
    </row>
    <row r="532" spans="1:46" x14ac:dyDescent="0.25">
      <c r="A532" s="16" t="str">
        <v>(531, 'A0531_2026_10_03_22_00_00', 'A0531', 'PL7-3', 'Sản xuất', null, null, null, null, null, 'Chưa cập nhật', 0,  'Ca 1', '2026-10-03', '2026-10-03 22:00:00', 'Rolled',  null, 'Chưa cập nhật', null, 'Thất bại', 'Chưa cập nhật', '2026-10-03 22:00:00'),</v>
      </c>
      <c r="B532" s="17" t="str">
        <f t="shared" si="16"/>
        <v>531, 'A0531_2026_10_03_22_00_00', 'A0531', 'PL7-3', 'Sản xuất', null, null, null, null, null, 'Chưa cập nhật', 0,  'Ca 1', '2026-10-03', '2026-10-03 22:00:00', 'Rolled',  null, 'Chưa cập nhật', null, 'Thất bại', 'Chưa cập nhật', '2026-10-03 22:00:00'</v>
      </c>
      <c r="C532" s="12">
        <v>531</v>
      </c>
      <c r="D532" s="12" t="s">
        <v>8428</v>
      </c>
      <c r="E532" s="12" t="s">
        <v>8429</v>
      </c>
      <c r="F532" s="12" t="s">
        <v>0</v>
      </c>
      <c r="G532" s="12" t="s">
        <v>1</v>
      </c>
      <c r="H532" s="12" t="s">
        <v>2</v>
      </c>
      <c r="I532" s="12" t="s">
        <v>2</v>
      </c>
      <c r="J532" s="12" t="s">
        <v>2</v>
      </c>
      <c r="K532" s="12" t="s">
        <v>3</v>
      </c>
      <c r="L532" s="12">
        <v>0</v>
      </c>
      <c r="M532" s="12" t="s">
        <v>13503</v>
      </c>
      <c r="N532" s="12" t="s">
        <v>4409</v>
      </c>
      <c r="O532" s="12" t="s">
        <v>3810</v>
      </c>
      <c r="P532" s="12" t="s">
        <v>7</v>
      </c>
      <c r="Q532" s="12" t="s">
        <v>12973</v>
      </c>
      <c r="R532" s="12" t="s">
        <v>5</v>
      </c>
      <c r="S532" s="12" t="s">
        <v>6</v>
      </c>
      <c r="T532" s="12" t="s">
        <v>28</v>
      </c>
      <c r="U532" s="12" t="s">
        <v>5</v>
      </c>
      <c r="V532" s="12" t="s">
        <v>3810</v>
      </c>
      <c r="X532" s="10">
        <v>531</v>
      </c>
      <c r="Y532" s="10" t="s">
        <v>20420</v>
      </c>
      <c r="Z532" s="10" t="s">
        <v>5095</v>
      </c>
      <c r="AA532" s="10" t="s">
        <v>4559</v>
      </c>
      <c r="AB532" s="10" t="s">
        <v>7567</v>
      </c>
      <c r="AC532" s="10" t="s">
        <v>6</v>
      </c>
      <c r="AD532" s="10" t="s">
        <v>6</v>
      </c>
      <c r="AE532" s="10" t="s">
        <v>6</v>
      </c>
      <c r="AF532" s="10" t="s">
        <v>6</v>
      </c>
      <c r="AG532" s="10" t="s">
        <v>6</v>
      </c>
      <c r="AH532" s="10" t="s">
        <v>12970</v>
      </c>
      <c r="AI532" s="10">
        <v>0</v>
      </c>
      <c r="AJ532" s="10" t="s">
        <v>12971</v>
      </c>
      <c r="AK532" s="23" t="s">
        <v>22900</v>
      </c>
      <c r="AL532" s="23" t="s">
        <v>16889</v>
      </c>
      <c r="AM532" s="10" t="s">
        <v>7566</v>
      </c>
      <c r="AN532" s="10" t="s">
        <v>2</v>
      </c>
      <c r="AO532" s="10" t="s">
        <v>12970</v>
      </c>
      <c r="AP532" s="10" t="s">
        <v>6</v>
      </c>
      <c r="AQ532" s="10" t="s">
        <v>12972</v>
      </c>
      <c r="AR532" s="10" t="s">
        <v>12970</v>
      </c>
      <c r="AS532" s="23" t="s">
        <v>16889</v>
      </c>
      <c r="AT532" s="10" t="str">
        <f t="shared" si="17"/>
        <v>(531, 'A0531_2026_10_03_22_00_00', 'A0531', 'PL7-3', 'Sản xuất', null, null, null, null, null, 'Chưa cập nhật', 0,  'Ca 1', '2026-10-03', '2026-10-03 22:00:00', 'Rolled',  null, 'Chưa cập nhật', null, 'Thất bại', 'Chưa cập nhật', '2026-10-03 22:00:00'),</v>
      </c>
    </row>
    <row r="533" spans="1:46" x14ac:dyDescent="0.25">
      <c r="A533" s="16" t="str">
        <v>(532, 'A0532_2026_10_03_22_00_00', 'A0532', 'PL7-3', 'Sản xuất', null, null, null, null, null, 'Chưa cập nhật', 0,  'Ca 1', '2026-10-03', '2026-10-03 22:00:00', 'Rolled',  null, 'Chưa cập nhật', null, 'Thất bại', 'Chưa cập nhật', '2026-10-03 22:00:00'),</v>
      </c>
      <c r="B533" s="17" t="str">
        <f t="shared" si="16"/>
        <v>532, 'A0532_2026_10_03_22_00_00', 'A0532', 'PL7-3', 'Sản xuất', null, null, null, null, null, 'Chưa cập nhật', 0,  'Ca 1', '2026-10-03', '2026-10-03 22:00:00', 'Rolled',  null, 'Chưa cập nhật', null, 'Thất bại', 'Chưa cập nhật', '2026-10-03 22:00:00'</v>
      </c>
      <c r="C533" s="12">
        <v>532</v>
      </c>
      <c r="D533" s="12" t="s">
        <v>8430</v>
      </c>
      <c r="E533" s="12" t="s">
        <v>8431</v>
      </c>
      <c r="F533" s="12" t="s">
        <v>0</v>
      </c>
      <c r="G533" s="12" t="s">
        <v>1</v>
      </c>
      <c r="H533" s="12" t="s">
        <v>2</v>
      </c>
      <c r="I533" s="12" t="s">
        <v>2</v>
      </c>
      <c r="J533" s="12" t="s">
        <v>2</v>
      </c>
      <c r="K533" s="12" t="s">
        <v>3</v>
      </c>
      <c r="L533" s="12">
        <v>0</v>
      </c>
      <c r="M533" s="12" t="s">
        <v>13504</v>
      </c>
      <c r="N533" s="12" t="s">
        <v>4409</v>
      </c>
      <c r="O533" s="12" t="s">
        <v>3810</v>
      </c>
      <c r="P533" s="12" t="s">
        <v>7</v>
      </c>
      <c r="Q533" s="12" t="s">
        <v>12973</v>
      </c>
      <c r="R533" s="12" t="s">
        <v>5</v>
      </c>
      <c r="S533" s="12" t="s">
        <v>6</v>
      </c>
      <c r="T533" s="12" t="s">
        <v>28</v>
      </c>
      <c r="U533" s="12" t="s">
        <v>5</v>
      </c>
      <c r="V533" s="12" t="s">
        <v>3810</v>
      </c>
      <c r="X533" s="10">
        <v>532</v>
      </c>
      <c r="Y533" s="10" t="s">
        <v>20421</v>
      </c>
      <c r="Z533" s="10" t="s">
        <v>5096</v>
      </c>
      <c r="AA533" s="10" t="s">
        <v>4559</v>
      </c>
      <c r="AB533" s="10" t="s">
        <v>7567</v>
      </c>
      <c r="AC533" s="10" t="s">
        <v>6</v>
      </c>
      <c r="AD533" s="10" t="s">
        <v>6</v>
      </c>
      <c r="AE533" s="10" t="s">
        <v>6</v>
      </c>
      <c r="AF533" s="10" t="s">
        <v>6</v>
      </c>
      <c r="AG533" s="10" t="s">
        <v>6</v>
      </c>
      <c r="AH533" s="10" t="s">
        <v>12970</v>
      </c>
      <c r="AI533" s="10">
        <v>0</v>
      </c>
      <c r="AJ533" s="10" t="s">
        <v>12971</v>
      </c>
      <c r="AK533" s="23" t="s">
        <v>22900</v>
      </c>
      <c r="AL533" s="23" t="s">
        <v>16889</v>
      </c>
      <c r="AM533" s="10" t="s">
        <v>7566</v>
      </c>
      <c r="AN533" s="10" t="s">
        <v>2</v>
      </c>
      <c r="AO533" s="10" t="s">
        <v>12970</v>
      </c>
      <c r="AP533" s="10" t="s">
        <v>6</v>
      </c>
      <c r="AQ533" s="10" t="s">
        <v>12972</v>
      </c>
      <c r="AR533" s="10" t="s">
        <v>12970</v>
      </c>
      <c r="AS533" s="23" t="s">
        <v>16889</v>
      </c>
      <c r="AT533" s="10" t="str">
        <f t="shared" si="17"/>
        <v>(532, 'A0532_2026_10_03_22_00_00', 'A0532', 'PL7-3', 'Sản xuất', null, null, null, null, null, 'Chưa cập nhật', 0,  'Ca 1', '2026-10-03', '2026-10-03 22:00:00', 'Rolled',  null, 'Chưa cập nhật', null, 'Thất bại', 'Chưa cập nhật', '2026-10-03 22:00:00'),</v>
      </c>
    </row>
    <row r="534" spans="1:46" x14ac:dyDescent="0.25">
      <c r="A534" s="16" t="str">
        <v>(533, 'A0533_2026_10_03_22_00_00', 'A0533', 'PL7-3', 'Sản xuất', null, null, null, null, null, 'Chưa cập nhật', 0,  'Ca 1', '2026-10-03', '2026-10-03 22:00:00', 'Rolled',  null, 'Chưa cập nhật', null, 'Thất bại', 'Chưa cập nhật', '2026-10-03 22:00:00'),</v>
      </c>
      <c r="B534" s="17" t="str">
        <f t="shared" si="16"/>
        <v>533, 'A0533_2026_10_03_22_00_00', 'A0533', 'PL7-3', 'Sản xuất', null, null, null, null, null, 'Chưa cập nhật', 0,  'Ca 1', '2026-10-03', '2026-10-03 22:00:00', 'Rolled',  null, 'Chưa cập nhật', null, 'Thất bại', 'Chưa cập nhật', '2026-10-03 22:00:00'</v>
      </c>
      <c r="C534" s="12">
        <v>533</v>
      </c>
      <c r="D534" s="12" t="s">
        <v>8432</v>
      </c>
      <c r="E534" s="12" t="s">
        <v>8433</v>
      </c>
      <c r="F534" s="12" t="s">
        <v>0</v>
      </c>
      <c r="G534" s="12" t="s">
        <v>1</v>
      </c>
      <c r="H534" s="12" t="s">
        <v>2</v>
      </c>
      <c r="I534" s="12" t="s">
        <v>2</v>
      </c>
      <c r="J534" s="12" t="s">
        <v>2</v>
      </c>
      <c r="K534" s="12" t="s">
        <v>3</v>
      </c>
      <c r="L534" s="12">
        <v>0</v>
      </c>
      <c r="M534" s="12" t="s">
        <v>13505</v>
      </c>
      <c r="N534" s="12" t="s">
        <v>4409</v>
      </c>
      <c r="O534" s="12" t="s">
        <v>3810</v>
      </c>
      <c r="P534" s="12" t="s">
        <v>7</v>
      </c>
      <c r="Q534" s="12" t="s">
        <v>12973</v>
      </c>
      <c r="R534" s="12" t="s">
        <v>5</v>
      </c>
      <c r="S534" s="12" t="s">
        <v>6</v>
      </c>
      <c r="T534" s="12" t="s">
        <v>28</v>
      </c>
      <c r="U534" s="12" t="s">
        <v>5</v>
      </c>
      <c r="V534" s="12" t="s">
        <v>3810</v>
      </c>
      <c r="X534" s="10">
        <v>533</v>
      </c>
      <c r="Y534" s="10" t="s">
        <v>20422</v>
      </c>
      <c r="Z534" s="10" t="s">
        <v>5097</v>
      </c>
      <c r="AA534" s="10" t="s">
        <v>4559</v>
      </c>
      <c r="AB534" s="10" t="s">
        <v>7567</v>
      </c>
      <c r="AC534" s="10" t="s">
        <v>6</v>
      </c>
      <c r="AD534" s="10" t="s">
        <v>6</v>
      </c>
      <c r="AE534" s="10" t="s">
        <v>6</v>
      </c>
      <c r="AF534" s="10" t="s">
        <v>6</v>
      </c>
      <c r="AG534" s="10" t="s">
        <v>6</v>
      </c>
      <c r="AH534" s="10" t="s">
        <v>12970</v>
      </c>
      <c r="AI534" s="10">
        <v>0</v>
      </c>
      <c r="AJ534" s="10" t="s">
        <v>12971</v>
      </c>
      <c r="AK534" s="23" t="s">
        <v>22900</v>
      </c>
      <c r="AL534" s="23" t="s">
        <v>16889</v>
      </c>
      <c r="AM534" s="10" t="s">
        <v>7566</v>
      </c>
      <c r="AN534" s="10" t="s">
        <v>2</v>
      </c>
      <c r="AO534" s="10" t="s">
        <v>12970</v>
      </c>
      <c r="AP534" s="10" t="s">
        <v>6</v>
      </c>
      <c r="AQ534" s="10" t="s">
        <v>12972</v>
      </c>
      <c r="AR534" s="10" t="s">
        <v>12970</v>
      </c>
      <c r="AS534" s="23" t="s">
        <v>16889</v>
      </c>
      <c r="AT534" s="10" t="str">
        <f t="shared" si="17"/>
        <v>(533, 'A0533_2026_10_03_22_00_00', 'A0533', 'PL7-3', 'Sản xuất', null, null, null, null, null, 'Chưa cập nhật', 0,  'Ca 1', '2026-10-03', '2026-10-03 22:00:00', 'Rolled',  null, 'Chưa cập nhật', null, 'Thất bại', 'Chưa cập nhật', '2026-10-03 22:00:00'),</v>
      </c>
    </row>
    <row r="535" spans="1:46" x14ac:dyDescent="0.25">
      <c r="A535" s="16" t="str">
        <v>(534, 'A0534_2026_10_03_22_00_00', 'A0534', 'PL7-3', 'Sản xuất', null, null, null, null, null, 'Chưa cập nhật', 0,  'Ca 1', '2026-10-03', '2026-10-03 22:00:00', 'Rolled',  null, 'Chưa cập nhật', null, 'Thất bại', 'Chưa cập nhật', '2026-10-03 22:00:00'),</v>
      </c>
      <c r="B535" s="17" t="str">
        <f t="shared" si="16"/>
        <v>534, 'A0534_2026_10_03_22_00_00', 'A0534', 'PL7-3', 'Sản xuất', null, null, null, null, null, 'Chưa cập nhật', 0,  'Ca 1', '2026-10-03', '2026-10-03 22:00:00', 'Rolled',  null, 'Chưa cập nhật', null, 'Thất bại', 'Chưa cập nhật', '2026-10-03 22:00:00'</v>
      </c>
      <c r="C535" s="12">
        <v>534</v>
      </c>
      <c r="D535" s="12" t="s">
        <v>8434</v>
      </c>
      <c r="E535" s="12" t="s">
        <v>8435</v>
      </c>
      <c r="F535" s="12" t="s">
        <v>0</v>
      </c>
      <c r="G535" s="12" t="s">
        <v>1</v>
      </c>
      <c r="H535" s="12" t="s">
        <v>2</v>
      </c>
      <c r="I535" s="12" t="s">
        <v>2</v>
      </c>
      <c r="J535" s="12" t="s">
        <v>2</v>
      </c>
      <c r="K535" s="12" t="s">
        <v>3</v>
      </c>
      <c r="L535" s="12">
        <v>0</v>
      </c>
      <c r="M535" s="12" t="s">
        <v>13506</v>
      </c>
      <c r="N535" s="12" t="s">
        <v>4409</v>
      </c>
      <c r="O535" s="12" t="s">
        <v>3810</v>
      </c>
      <c r="P535" s="12" t="s">
        <v>7</v>
      </c>
      <c r="Q535" s="12" t="s">
        <v>12973</v>
      </c>
      <c r="R535" s="12" t="s">
        <v>5</v>
      </c>
      <c r="S535" s="12" t="s">
        <v>6</v>
      </c>
      <c r="T535" s="12" t="s">
        <v>28</v>
      </c>
      <c r="U535" s="12" t="s">
        <v>5</v>
      </c>
      <c r="V535" s="12" t="s">
        <v>3810</v>
      </c>
      <c r="X535" s="10">
        <v>534</v>
      </c>
      <c r="Y535" s="10" t="s">
        <v>20423</v>
      </c>
      <c r="Z535" s="10" t="s">
        <v>5098</v>
      </c>
      <c r="AA535" s="10" t="s">
        <v>4559</v>
      </c>
      <c r="AB535" s="10" t="s">
        <v>7567</v>
      </c>
      <c r="AC535" s="10" t="s">
        <v>6</v>
      </c>
      <c r="AD535" s="10" t="s">
        <v>6</v>
      </c>
      <c r="AE535" s="10" t="s">
        <v>6</v>
      </c>
      <c r="AF535" s="10" t="s">
        <v>6</v>
      </c>
      <c r="AG535" s="10" t="s">
        <v>6</v>
      </c>
      <c r="AH535" s="10" t="s">
        <v>12970</v>
      </c>
      <c r="AI535" s="10">
        <v>0</v>
      </c>
      <c r="AJ535" s="10" t="s">
        <v>12971</v>
      </c>
      <c r="AK535" s="23" t="s">
        <v>22900</v>
      </c>
      <c r="AL535" s="23" t="s">
        <v>16889</v>
      </c>
      <c r="AM535" s="10" t="s">
        <v>7566</v>
      </c>
      <c r="AN535" s="10" t="s">
        <v>2</v>
      </c>
      <c r="AO535" s="10" t="s">
        <v>12970</v>
      </c>
      <c r="AP535" s="10" t="s">
        <v>6</v>
      </c>
      <c r="AQ535" s="10" t="s">
        <v>12972</v>
      </c>
      <c r="AR535" s="10" t="s">
        <v>12970</v>
      </c>
      <c r="AS535" s="23" t="s">
        <v>16889</v>
      </c>
      <c r="AT535" s="10" t="str">
        <f t="shared" si="17"/>
        <v>(534, 'A0534_2026_10_03_22_00_00', 'A0534', 'PL7-3', 'Sản xuất', null, null, null, null, null, 'Chưa cập nhật', 0,  'Ca 1', '2026-10-03', '2026-10-03 22:00:00', 'Rolled',  null, 'Chưa cập nhật', null, 'Thất bại', 'Chưa cập nhật', '2026-10-03 22:00:00'),</v>
      </c>
    </row>
    <row r="536" spans="1:46" x14ac:dyDescent="0.25">
      <c r="A536" s="16" t="str">
        <v>(535, 'A0535_2026_10_03_22_00_00', 'A0535', 'PL7-3', 'Sản xuất', null, null, null, null, null, 'Chưa cập nhật', 0,  'Ca 1', '2026-10-03', '2026-10-03 22:00:00', 'Rolled',  null, 'Chưa cập nhật', null, 'Thất bại', 'Chưa cập nhật', '2026-10-03 22:00:00'),</v>
      </c>
      <c r="B536" s="17" t="str">
        <f t="shared" si="16"/>
        <v>535, 'A0535_2026_10_03_22_00_00', 'A0535', 'PL7-3', 'Sản xuất', null, null, null, null, null, 'Chưa cập nhật', 0,  'Ca 1', '2026-10-03', '2026-10-03 22:00:00', 'Rolled',  null, 'Chưa cập nhật', null, 'Thất bại', 'Chưa cập nhật', '2026-10-03 22:00:00'</v>
      </c>
      <c r="C536" s="12">
        <v>535</v>
      </c>
      <c r="D536" s="12" t="s">
        <v>8436</v>
      </c>
      <c r="E536" s="12" t="s">
        <v>8437</v>
      </c>
      <c r="F536" s="12" t="s">
        <v>0</v>
      </c>
      <c r="G536" s="12" t="s">
        <v>1</v>
      </c>
      <c r="H536" s="12" t="s">
        <v>2</v>
      </c>
      <c r="I536" s="12" t="s">
        <v>2</v>
      </c>
      <c r="J536" s="12" t="s">
        <v>2</v>
      </c>
      <c r="K536" s="12" t="s">
        <v>3</v>
      </c>
      <c r="L536" s="12">
        <v>0</v>
      </c>
      <c r="M536" s="12" t="s">
        <v>13507</v>
      </c>
      <c r="N536" s="12" t="s">
        <v>4409</v>
      </c>
      <c r="O536" s="12" t="s">
        <v>3810</v>
      </c>
      <c r="P536" s="12" t="s">
        <v>7</v>
      </c>
      <c r="Q536" s="12" t="s">
        <v>12973</v>
      </c>
      <c r="R536" s="12" t="s">
        <v>5</v>
      </c>
      <c r="S536" s="12" t="s">
        <v>6</v>
      </c>
      <c r="T536" s="12" t="s">
        <v>28</v>
      </c>
      <c r="U536" s="12" t="s">
        <v>5</v>
      </c>
      <c r="V536" s="12" t="s">
        <v>3810</v>
      </c>
      <c r="X536" s="10">
        <v>535</v>
      </c>
      <c r="Y536" s="10" t="s">
        <v>20424</v>
      </c>
      <c r="Z536" s="10" t="s">
        <v>5099</v>
      </c>
      <c r="AA536" s="10" t="s">
        <v>4559</v>
      </c>
      <c r="AB536" s="10" t="s">
        <v>7567</v>
      </c>
      <c r="AC536" s="10" t="s">
        <v>6</v>
      </c>
      <c r="AD536" s="10" t="s">
        <v>6</v>
      </c>
      <c r="AE536" s="10" t="s">
        <v>6</v>
      </c>
      <c r="AF536" s="10" t="s">
        <v>6</v>
      </c>
      <c r="AG536" s="10" t="s">
        <v>6</v>
      </c>
      <c r="AH536" s="10" t="s">
        <v>12970</v>
      </c>
      <c r="AI536" s="10">
        <v>0</v>
      </c>
      <c r="AJ536" s="10" t="s">
        <v>12971</v>
      </c>
      <c r="AK536" s="23" t="s">
        <v>22900</v>
      </c>
      <c r="AL536" s="23" t="s">
        <v>16889</v>
      </c>
      <c r="AM536" s="10" t="s">
        <v>7566</v>
      </c>
      <c r="AN536" s="10" t="s">
        <v>2</v>
      </c>
      <c r="AO536" s="10" t="s">
        <v>12970</v>
      </c>
      <c r="AP536" s="10" t="s">
        <v>6</v>
      </c>
      <c r="AQ536" s="10" t="s">
        <v>12972</v>
      </c>
      <c r="AR536" s="10" t="s">
        <v>12970</v>
      </c>
      <c r="AS536" s="23" t="s">
        <v>16889</v>
      </c>
      <c r="AT536" s="10" t="str">
        <f t="shared" si="17"/>
        <v>(535, 'A0535_2026_10_03_22_00_00', 'A0535', 'PL7-3', 'Sản xuất', null, null, null, null, null, 'Chưa cập nhật', 0,  'Ca 1', '2026-10-03', '2026-10-03 22:00:00', 'Rolled',  null, 'Chưa cập nhật', null, 'Thất bại', 'Chưa cập nhật', '2026-10-03 22:00:00'),</v>
      </c>
    </row>
    <row r="537" spans="1:46" x14ac:dyDescent="0.25">
      <c r="A537" s="16" t="str">
        <v>(536, 'A0536_2026_10_03_22_00_00', 'A0536', 'PL7-3', 'Sản xuất', null, null, null, null, null, 'Chưa cập nhật', 0,  'Ca 1', '2026-10-03', '2026-10-03 22:00:00', 'Rolled',  null, 'Chưa cập nhật', null, 'Thất bại', 'Chưa cập nhật', '2026-10-03 22:00:00'),</v>
      </c>
      <c r="B537" s="17" t="str">
        <f t="shared" si="16"/>
        <v>536, 'A0536_2026_10_03_22_00_00', 'A0536', 'PL7-3', 'Sản xuất', null, null, null, null, null, 'Chưa cập nhật', 0,  'Ca 1', '2026-10-03', '2026-10-03 22:00:00', 'Rolled',  null, 'Chưa cập nhật', null, 'Thất bại', 'Chưa cập nhật', '2026-10-03 22:00:00'</v>
      </c>
      <c r="C537" s="12">
        <v>536</v>
      </c>
      <c r="D537" s="12" t="s">
        <v>8438</v>
      </c>
      <c r="E537" s="12" t="s">
        <v>8439</v>
      </c>
      <c r="F537" s="12" t="s">
        <v>0</v>
      </c>
      <c r="G537" s="12" t="s">
        <v>1</v>
      </c>
      <c r="H537" s="12" t="s">
        <v>2</v>
      </c>
      <c r="I537" s="12" t="s">
        <v>2</v>
      </c>
      <c r="J537" s="12" t="s">
        <v>2</v>
      </c>
      <c r="K537" s="12" t="s">
        <v>3</v>
      </c>
      <c r="L537" s="12">
        <v>0</v>
      </c>
      <c r="M537" s="12" t="s">
        <v>13508</v>
      </c>
      <c r="N537" s="12" t="s">
        <v>4409</v>
      </c>
      <c r="O537" s="12" t="s">
        <v>3810</v>
      </c>
      <c r="P537" s="12" t="s">
        <v>7</v>
      </c>
      <c r="Q537" s="12" t="s">
        <v>12973</v>
      </c>
      <c r="R537" s="12" t="s">
        <v>5</v>
      </c>
      <c r="S537" s="12" t="s">
        <v>6</v>
      </c>
      <c r="T537" s="12" t="s">
        <v>28</v>
      </c>
      <c r="U537" s="12" t="s">
        <v>5</v>
      </c>
      <c r="V537" s="12" t="s">
        <v>3810</v>
      </c>
      <c r="X537" s="10">
        <v>536</v>
      </c>
      <c r="Y537" s="10" t="s">
        <v>20425</v>
      </c>
      <c r="Z537" s="10" t="s">
        <v>5100</v>
      </c>
      <c r="AA537" s="10" t="s">
        <v>4559</v>
      </c>
      <c r="AB537" s="10" t="s">
        <v>7567</v>
      </c>
      <c r="AC537" s="10" t="s">
        <v>6</v>
      </c>
      <c r="AD537" s="10" t="s">
        <v>6</v>
      </c>
      <c r="AE537" s="10" t="s">
        <v>6</v>
      </c>
      <c r="AF537" s="10" t="s">
        <v>6</v>
      </c>
      <c r="AG537" s="10" t="s">
        <v>6</v>
      </c>
      <c r="AH537" s="10" t="s">
        <v>12970</v>
      </c>
      <c r="AI537" s="10">
        <v>0</v>
      </c>
      <c r="AJ537" s="10" t="s">
        <v>12971</v>
      </c>
      <c r="AK537" s="23" t="s">
        <v>22900</v>
      </c>
      <c r="AL537" s="23" t="s">
        <v>16889</v>
      </c>
      <c r="AM537" s="10" t="s">
        <v>7566</v>
      </c>
      <c r="AN537" s="10" t="s">
        <v>2</v>
      </c>
      <c r="AO537" s="10" t="s">
        <v>12970</v>
      </c>
      <c r="AP537" s="10" t="s">
        <v>6</v>
      </c>
      <c r="AQ537" s="10" t="s">
        <v>12972</v>
      </c>
      <c r="AR537" s="10" t="s">
        <v>12970</v>
      </c>
      <c r="AS537" s="23" t="s">
        <v>16889</v>
      </c>
      <c r="AT537" s="10" t="str">
        <f t="shared" si="17"/>
        <v>(536, 'A0536_2026_10_03_22_00_00', 'A0536', 'PL7-3', 'Sản xuất', null, null, null, null, null, 'Chưa cập nhật', 0,  'Ca 1', '2026-10-03', '2026-10-03 22:00:00', 'Rolled',  null, 'Chưa cập nhật', null, 'Thất bại', 'Chưa cập nhật', '2026-10-03 22:00:00'),</v>
      </c>
    </row>
    <row r="538" spans="1:46" x14ac:dyDescent="0.25">
      <c r="A538" s="16" t="str">
        <v>(537, 'A0537_2026_10_03_22_00_00', 'A0537', 'PL7-3', 'Sản xuất', null, null, null, null, null, 'Chưa cập nhật', 0,  'Ca 1', '2026-10-03', '2026-10-03 22:00:00', 'Rolled',  null, 'Chưa cập nhật', null, 'Thất bại', 'Chưa cập nhật', '2026-10-03 22:00:00'),</v>
      </c>
      <c r="B538" s="17" t="str">
        <f t="shared" si="16"/>
        <v>537, 'A0537_2026_10_03_22_00_00', 'A0537', 'PL7-3', 'Sản xuất', null, null, null, null, null, 'Chưa cập nhật', 0,  'Ca 1', '2026-10-03', '2026-10-03 22:00:00', 'Rolled',  null, 'Chưa cập nhật', null, 'Thất bại', 'Chưa cập nhật', '2026-10-03 22:00:00'</v>
      </c>
      <c r="C538" s="12">
        <v>537</v>
      </c>
      <c r="D538" s="12" t="s">
        <v>8440</v>
      </c>
      <c r="E538" s="12" t="s">
        <v>8441</v>
      </c>
      <c r="F538" s="12" t="s">
        <v>0</v>
      </c>
      <c r="G538" s="12" t="s">
        <v>1</v>
      </c>
      <c r="H538" s="12" t="s">
        <v>2</v>
      </c>
      <c r="I538" s="12" t="s">
        <v>2</v>
      </c>
      <c r="J538" s="12" t="s">
        <v>2</v>
      </c>
      <c r="K538" s="12" t="s">
        <v>3</v>
      </c>
      <c r="L538" s="12">
        <v>0</v>
      </c>
      <c r="M538" s="12" t="s">
        <v>13509</v>
      </c>
      <c r="N538" s="12" t="s">
        <v>4409</v>
      </c>
      <c r="O538" s="12" t="s">
        <v>3810</v>
      </c>
      <c r="P538" s="12" t="s">
        <v>7</v>
      </c>
      <c r="Q538" s="12" t="s">
        <v>12973</v>
      </c>
      <c r="R538" s="12" t="s">
        <v>5</v>
      </c>
      <c r="S538" s="12" t="s">
        <v>6</v>
      </c>
      <c r="T538" s="12" t="s">
        <v>28</v>
      </c>
      <c r="U538" s="12" t="s">
        <v>5</v>
      </c>
      <c r="V538" s="12" t="s">
        <v>3810</v>
      </c>
      <c r="X538" s="10">
        <v>537</v>
      </c>
      <c r="Y538" s="10" t="s">
        <v>20426</v>
      </c>
      <c r="Z538" s="10" t="s">
        <v>5101</v>
      </c>
      <c r="AA538" s="10" t="s">
        <v>4559</v>
      </c>
      <c r="AB538" s="10" t="s">
        <v>7567</v>
      </c>
      <c r="AC538" s="10" t="s">
        <v>6</v>
      </c>
      <c r="AD538" s="10" t="s">
        <v>6</v>
      </c>
      <c r="AE538" s="10" t="s">
        <v>6</v>
      </c>
      <c r="AF538" s="10" t="s">
        <v>6</v>
      </c>
      <c r="AG538" s="10" t="s">
        <v>6</v>
      </c>
      <c r="AH538" s="10" t="s">
        <v>12970</v>
      </c>
      <c r="AI538" s="10">
        <v>0</v>
      </c>
      <c r="AJ538" s="10" t="s">
        <v>12971</v>
      </c>
      <c r="AK538" s="23" t="s">
        <v>22900</v>
      </c>
      <c r="AL538" s="23" t="s">
        <v>16889</v>
      </c>
      <c r="AM538" s="10" t="s">
        <v>7566</v>
      </c>
      <c r="AN538" s="10" t="s">
        <v>2</v>
      </c>
      <c r="AO538" s="10" t="s">
        <v>12970</v>
      </c>
      <c r="AP538" s="10" t="s">
        <v>6</v>
      </c>
      <c r="AQ538" s="10" t="s">
        <v>12972</v>
      </c>
      <c r="AR538" s="10" t="s">
        <v>12970</v>
      </c>
      <c r="AS538" s="23" t="s">
        <v>16889</v>
      </c>
      <c r="AT538" s="10" t="str">
        <f t="shared" si="17"/>
        <v>(537, 'A0537_2026_10_03_22_00_00', 'A0537', 'PL7-3', 'Sản xuất', null, null, null, null, null, 'Chưa cập nhật', 0,  'Ca 1', '2026-10-03', '2026-10-03 22:00:00', 'Rolled',  null, 'Chưa cập nhật', null, 'Thất bại', 'Chưa cập nhật', '2026-10-03 22:00:00'),</v>
      </c>
    </row>
    <row r="539" spans="1:46" x14ac:dyDescent="0.25">
      <c r="A539" s="16" t="str">
        <v>(538, 'A0538_2026_10_03_22_00_00', 'A0538', 'PL7-3', 'Sản xuất', null, null, null, null, null, 'Chưa cập nhật', 0,  'Ca 1', '2026-10-03', '2026-10-03 22:00:00', 'Rolled',  null, 'Chưa cập nhật', null, 'Thất bại', 'Chưa cập nhật', '2026-10-03 22:00:00'),</v>
      </c>
      <c r="B539" s="17" t="str">
        <f t="shared" si="16"/>
        <v>538, 'A0538_2026_10_03_22_00_00', 'A0538', 'PL7-3', 'Sản xuất', null, null, null, null, null, 'Chưa cập nhật', 0,  'Ca 1', '2026-10-03', '2026-10-03 22:00:00', 'Rolled',  null, 'Chưa cập nhật', null, 'Thất bại', 'Chưa cập nhật', '2026-10-03 22:00:00'</v>
      </c>
      <c r="C539" s="12">
        <v>538</v>
      </c>
      <c r="D539" s="12" t="s">
        <v>8442</v>
      </c>
      <c r="E539" s="12" t="s">
        <v>8443</v>
      </c>
      <c r="F539" s="12" t="s">
        <v>0</v>
      </c>
      <c r="G539" s="12" t="s">
        <v>1</v>
      </c>
      <c r="H539" s="12" t="s">
        <v>2</v>
      </c>
      <c r="I539" s="12" t="s">
        <v>2</v>
      </c>
      <c r="J539" s="12" t="s">
        <v>2</v>
      </c>
      <c r="K539" s="12" t="s">
        <v>3</v>
      </c>
      <c r="L539" s="12">
        <v>0</v>
      </c>
      <c r="M539" s="12" t="s">
        <v>13510</v>
      </c>
      <c r="N539" s="12" t="s">
        <v>4409</v>
      </c>
      <c r="O539" s="12" t="s">
        <v>3810</v>
      </c>
      <c r="P539" s="12" t="s">
        <v>7</v>
      </c>
      <c r="Q539" s="12" t="s">
        <v>12973</v>
      </c>
      <c r="R539" s="12" t="s">
        <v>5</v>
      </c>
      <c r="S539" s="12" t="s">
        <v>6</v>
      </c>
      <c r="T539" s="12" t="s">
        <v>28</v>
      </c>
      <c r="U539" s="12" t="s">
        <v>5</v>
      </c>
      <c r="V539" s="12" t="s">
        <v>3810</v>
      </c>
      <c r="X539" s="10">
        <v>538</v>
      </c>
      <c r="Y539" s="10" t="s">
        <v>20427</v>
      </c>
      <c r="Z539" s="10" t="s">
        <v>5102</v>
      </c>
      <c r="AA539" s="10" t="s">
        <v>4559</v>
      </c>
      <c r="AB539" s="10" t="s">
        <v>7567</v>
      </c>
      <c r="AC539" s="10" t="s">
        <v>6</v>
      </c>
      <c r="AD539" s="10" t="s">
        <v>6</v>
      </c>
      <c r="AE539" s="10" t="s">
        <v>6</v>
      </c>
      <c r="AF539" s="10" t="s">
        <v>6</v>
      </c>
      <c r="AG539" s="10" t="s">
        <v>6</v>
      </c>
      <c r="AH539" s="10" t="s">
        <v>12970</v>
      </c>
      <c r="AI539" s="10">
        <v>0</v>
      </c>
      <c r="AJ539" s="10" t="s">
        <v>12971</v>
      </c>
      <c r="AK539" s="23" t="s">
        <v>22900</v>
      </c>
      <c r="AL539" s="23" t="s">
        <v>16889</v>
      </c>
      <c r="AM539" s="10" t="s">
        <v>7566</v>
      </c>
      <c r="AN539" s="10" t="s">
        <v>2</v>
      </c>
      <c r="AO539" s="10" t="s">
        <v>12970</v>
      </c>
      <c r="AP539" s="10" t="s">
        <v>6</v>
      </c>
      <c r="AQ539" s="10" t="s">
        <v>12972</v>
      </c>
      <c r="AR539" s="10" t="s">
        <v>12970</v>
      </c>
      <c r="AS539" s="23" t="s">
        <v>16889</v>
      </c>
      <c r="AT539" s="10" t="str">
        <f t="shared" si="17"/>
        <v>(538, 'A0538_2026_10_03_22_00_00', 'A0538', 'PL7-3', 'Sản xuất', null, null, null, null, null, 'Chưa cập nhật', 0,  'Ca 1', '2026-10-03', '2026-10-03 22:00:00', 'Rolled',  null, 'Chưa cập nhật', null, 'Thất bại', 'Chưa cập nhật', '2026-10-03 22:00:00'),</v>
      </c>
    </row>
    <row r="540" spans="1:46" x14ac:dyDescent="0.25">
      <c r="A540" s="16" t="str">
        <v>(539, 'A0539_2026_10_03_22_00_00', 'A0539', 'PL7-3', 'Sản xuất', null, null, null, null, null, 'Chưa cập nhật', 0,  'Ca 1', '2026-10-03', '2026-10-03 22:00:00', 'Rolled',  null, 'Chưa cập nhật', null, 'Thất bại', 'Chưa cập nhật', '2026-10-03 22:00:00'),</v>
      </c>
      <c r="B540" s="17" t="str">
        <f t="shared" si="16"/>
        <v>539, 'A0539_2026_10_03_22_00_00', 'A0539', 'PL7-3', 'Sản xuất', null, null, null, null, null, 'Chưa cập nhật', 0,  'Ca 1', '2026-10-03', '2026-10-03 22:00:00', 'Rolled',  null, 'Chưa cập nhật', null, 'Thất bại', 'Chưa cập nhật', '2026-10-03 22:00:00'</v>
      </c>
      <c r="C540" s="12">
        <v>539</v>
      </c>
      <c r="D540" s="12" t="s">
        <v>8444</v>
      </c>
      <c r="E540" s="12" t="s">
        <v>8445</v>
      </c>
      <c r="F540" s="12" t="s">
        <v>0</v>
      </c>
      <c r="G540" s="12" t="s">
        <v>1</v>
      </c>
      <c r="H540" s="12" t="s">
        <v>2</v>
      </c>
      <c r="I540" s="12" t="s">
        <v>2</v>
      </c>
      <c r="J540" s="12" t="s">
        <v>2</v>
      </c>
      <c r="K540" s="12" t="s">
        <v>3</v>
      </c>
      <c r="L540" s="12">
        <v>0</v>
      </c>
      <c r="M540" s="12" t="s">
        <v>13511</v>
      </c>
      <c r="N540" s="12" t="s">
        <v>4409</v>
      </c>
      <c r="O540" s="12" t="s">
        <v>3810</v>
      </c>
      <c r="P540" s="12" t="s">
        <v>7</v>
      </c>
      <c r="Q540" s="12" t="s">
        <v>12973</v>
      </c>
      <c r="R540" s="12" t="s">
        <v>5</v>
      </c>
      <c r="S540" s="12" t="s">
        <v>6</v>
      </c>
      <c r="T540" s="12" t="s">
        <v>28</v>
      </c>
      <c r="U540" s="12" t="s">
        <v>5</v>
      </c>
      <c r="V540" s="12" t="s">
        <v>3810</v>
      </c>
      <c r="X540" s="10">
        <v>539</v>
      </c>
      <c r="Y540" s="10" t="s">
        <v>20428</v>
      </c>
      <c r="Z540" s="10" t="s">
        <v>5103</v>
      </c>
      <c r="AA540" s="10" t="s">
        <v>4559</v>
      </c>
      <c r="AB540" s="10" t="s">
        <v>7567</v>
      </c>
      <c r="AC540" s="10" t="s">
        <v>6</v>
      </c>
      <c r="AD540" s="10" t="s">
        <v>6</v>
      </c>
      <c r="AE540" s="10" t="s">
        <v>6</v>
      </c>
      <c r="AF540" s="10" t="s">
        <v>6</v>
      </c>
      <c r="AG540" s="10" t="s">
        <v>6</v>
      </c>
      <c r="AH540" s="10" t="s">
        <v>12970</v>
      </c>
      <c r="AI540" s="10">
        <v>0</v>
      </c>
      <c r="AJ540" s="10" t="s">
        <v>12971</v>
      </c>
      <c r="AK540" s="23" t="s">
        <v>22900</v>
      </c>
      <c r="AL540" s="23" t="s">
        <v>16889</v>
      </c>
      <c r="AM540" s="10" t="s">
        <v>7566</v>
      </c>
      <c r="AN540" s="10" t="s">
        <v>2</v>
      </c>
      <c r="AO540" s="10" t="s">
        <v>12970</v>
      </c>
      <c r="AP540" s="10" t="s">
        <v>6</v>
      </c>
      <c r="AQ540" s="10" t="s">
        <v>12972</v>
      </c>
      <c r="AR540" s="10" t="s">
        <v>12970</v>
      </c>
      <c r="AS540" s="23" t="s">
        <v>16889</v>
      </c>
      <c r="AT540" s="10" t="str">
        <f t="shared" si="17"/>
        <v>(539, 'A0539_2026_10_03_22_00_00', 'A0539', 'PL7-3', 'Sản xuất', null, null, null, null, null, 'Chưa cập nhật', 0,  'Ca 1', '2026-10-03', '2026-10-03 22:00:00', 'Rolled',  null, 'Chưa cập nhật', null, 'Thất bại', 'Chưa cập nhật', '2026-10-03 22:00:00'),</v>
      </c>
    </row>
    <row r="541" spans="1:46" x14ac:dyDescent="0.25">
      <c r="A541" s="16" t="str">
        <v>(540, 'A0540_2026_10_03_22_00_00', 'A0540', 'PL7-3', 'Sản xuất', null, null, null, null, null, 'Chưa cập nhật', 0,  'Ca 1', '2026-10-03', '2026-10-03 22:00:00', 'Rolled',  null, 'Chưa cập nhật', null, 'Thất bại', 'Chưa cập nhật', '2026-10-03 22:00:00'),</v>
      </c>
      <c r="B541" s="17" t="str">
        <f t="shared" si="16"/>
        <v>540, 'A0540_2026_10_03_22_00_00', 'A0540', 'PL7-3', 'Sản xuất', null, null, null, null, null, 'Chưa cập nhật', 0,  'Ca 1', '2026-10-03', '2026-10-03 22:00:00', 'Rolled',  null, 'Chưa cập nhật', null, 'Thất bại', 'Chưa cập nhật', '2026-10-03 22:00:00'</v>
      </c>
      <c r="C541" s="12">
        <v>540</v>
      </c>
      <c r="D541" s="12" t="s">
        <v>8446</v>
      </c>
      <c r="E541" s="12" t="s">
        <v>8447</v>
      </c>
      <c r="F541" s="12" t="s">
        <v>0</v>
      </c>
      <c r="G541" s="12" t="s">
        <v>1</v>
      </c>
      <c r="H541" s="12" t="s">
        <v>2</v>
      </c>
      <c r="I541" s="12" t="s">
        <v>2</v>
      </c>
      <c r="J541" s="12" t="s">
        <v>2</v>
      </c>
      <c r="K541" s="12" t="s">
        <v>3</v>
      </c>
      <c r="L541" s="12">
        <v>0</v>
      </c>
      <c r="M541" s="12" t="s">
        <v>13512</v>
      </c>
      <c r="N541" s="12" t="s">
        <v>4409</v>
      </c>
      <c r="O541" s="12" t="s">
        <v>3810</v>
      </c>
      <c r="P541" s="12" t="s">
        <v>7</v>
      </c>
      <c r="Q541" s="12" t="s">
        <v>12973</v>
      </c>
      <c r="R541" s="12" t="s">
        <v>5</v>
      </c>
      <c r="S541" s="12" t="s">
        <v>6</v>
      </c>
      <c r="T541" s="12" t="s">
        <v>28</v>
      </c>
      <c r="U541" s="12" t="s">
        <v>5</v>
      </c>
      <c r="V541" s="12" t="s">
        <v>3810</v>
      </c>
      <c r="X541" s="10">
        <v>540</v>
      </c>
      <c r="Y541" s="10" t="s">
        <v>20429</v>
      </c>
      <c r="Z541" s="10" t="s">
        <v>5104</v>
      </c>
      <c r="AA541" s="10" t="s">
        <v>4559</v>
      </c>
      <c r="AB541" s="10" t="s">
        <v>7567</v>
      </c>
      <c r="AC541" s="10" t="s">
        <v>6</v>
      </c>
      <c r="AD541" s="10" t="s">
        <v>6</v>
      </c>
      <c r="AE541" s="10" t="s">
        <v>6</v>
      </c>
      <c r="AF541" s="10" t="s">
        <v>6</v>
      </c>
      <c r="AG541" s="10" t="s">
        <v>6</v>
      </c>
      <c r="AH541" s="10" t="s">
        <v>12970</v>
      </c>
      <c r="AI541" s="10">
        <v>0</v>
      </c>
      <c r="AJ541" s="10" t="s">
        <v>12971</v>
      </c>
      <c r="AK541" s="23" t="s">
        <v>22900</v>
      </c>
      <c r="AL541" s="23" t="s">
        <v>16889</v>
      </c>
      <c r="AM541" s="10" t="s">
        <v>7566</v>
      </c>
      <c r="AN541" s="10" t="s">
        <v>2</v>
      </c>
      <c r="AO541" s="10" t="s">
        <v>12970</v>
      </c>
      <c r="AP541" s="10" t="s">
        <v>6</v>
      </c>
      <c r="AQ541" s="10" t="s">
        <v>12972</v>
      </c>
      <c r="AR541" s="10" t="s">
        <v>12970</v>
      </c>
      <c r="AS541" s="23" t="s">
        <v>16889</v>
      </c>
      <c r="AT541" s="10" t="str">
        <f t="shared" si="17"/>
        <v>(540, 'A0540_2026_10_03_22_00_00', 'A0540', 'PL7-3', 'Sản xuất', null, null, null, null, null, 'Chưa cập nhật', 0,  'Ca 1', '2026-10-03', '2026-10-03 22:00:00', 'Rolled',  null, 'Chưa cập nhật', null, 'Thất bại', 'Chưa cập nhật', '2026-10-03 22:00:00'),</v>
      </c>
    </row>
    <row r="542" spans="1:46" x14ac:dyDescent="0.25">
      <c r="A542" s="16" t="str">
        <v>(541, 'A0541_2026_10_03_22_00_00', 'A0541', 'PL7-3', 'Sản xuất', null, null, null, null, null, 'Chưa cập nhật', 0,  'Ca 1', '2026-10-03', '2026-10-03 22:00:00', 'Rolled',  null, 'Chưa cập nhật', null, 'Thất bại', 'Chưa cập nhật', '2026-10-03 22:00:00'),</v>
      </c>
      <c r="B542" s="17" t="str">
        <f t="shared" si="16"/>
        <v>541, 'A0541_2026_10_03_22_00_00', 'A0541', 'PL7-3', 'Sản xuất', null, null, null, null, null, 'Chưa cập nhật', 0,  'Ca 1', '2026-10-03', '2026-10-03 22:00:00', 'Rolled',  null, 'Chưa cập nhật', null, 'Thất bại', 'Chưa cập nhật', '2026-10-03 22:00:00'</v>
      </c>
      <c r="C542" s="12">
        <v>541</v>
      </c>
      <c r="D542" s="12" t="s">
        <v>8448</v>
      </c>
      <c r="E542" s="12" t="s">
        <v>8449</v>
      </c>
      <c r="F542" s="12" t="s">
        <v>0</v>
      </c>
      <c r="G542" s="12" t="s">
        <v>1</v>
      </c>
      <c r="H542" s="12" t="s">
        <v>2</v>
      </c>
      <c r="I542" s="12" t="s">
        <v>2</v>
      </c>
      <c r="J542" s="12" t="s">
        <v>2</v>
      </c>
      <c r="K542" s="12" t="s">
        <v>3</v>
      </c>
      <c r="L542" s="12">
        <v>0</v>
      </c>
      <c r="M542" s="12" t="s">
        <v>13513</v>
      </c>
      <c r="N542" s="12" t="s">
        <v>4409</v>
      </c>
      <c r="O542" s="12" t="s">
        <v>3810</v>
      </c>
      <c r="P542" s="12" t="s">
        <v>7</v>
      </c>
      <c r="Q542" s="12" t="s">
        <v>12973</v>
      </c>
      <c r="R542" s="12" t="s">
        <v>5</v>
      </c>
      <c r="S542" s="12" t="s">
        <v>6</v>
      </c>
      <c r="T542" s="12" t="s">
        <v>28</v>
      </c>
      <c r="U542" s="12" t="s">
        <v>5</v>
      </c>
      <c r="V542" s="12" t="s">
        <v>3810</v>
      </c>
      <c r="X542" s="10">
        <v>541</v>
      </c>
      <c r="Y542" s="10" t="s">
        <v>20430</v>
      </c>
      <c r="Z542" s="10" t="s">
        <v>5105</v>
      </c>
      <c r="AA542" s="10" t="s">
        <v>4559</v>
      </c>
      <c r="AB542" s="10" t="s">
        <v>7567</v>
      </c>
      <c r="AC542" s="10" t="s">
        <v>6</v>
      </c>
      <c r="AD542" s="10" t="s">
        <v>6</v>
      </c>
      <c r="AE542" s="10" t="s">
        <v>6</v>
      </c>
      <c r="AF542" s="10" t="s">
        <v>6</v>
      </c>
      <c r="AG542" s="10" t="s">
        <v>6</v>
      </c>
      <c r="AH542" s="10" t="s">
        <v>12970</v>
      </c>
      <c r="AI542" s="10">
        <v>0</v>
      </c>
      <c r="AJ542" s="10" t="s">
        <v>12971</v>
      </c>
      <c r="AK542" s="23" t="s">
        <v>22900</v>
      </c>
      <c r="AL542" s="23" t="s">
        <v>16889</v>
      </c>
      <c r="AM542" s="10" t="s">
        <v>7566</v>
      </c>
      <c r="AN542" s="10" t="s">
        <v>2</v>
      </c>
      <c r="AO542" s="10" t="s">
        <v>12970</v>
      </c>
      <c r="AP542" s="10" t="s">
        <v>6</v>
      </c>
      <c r="AQ542" s="10" t="s">
        <v>12972</v>
      </c>
      <c r="AR542" s="10" t="s">
        <v>12970</v>
      </c>
      <c r="AS542" s="23" t="s">
        <v>16889</v>
      </c>
      <c r="AT542" s="10" t="str">
        <f t="shared" si="17"/>
        <v>(541, 'A0541_2026_10_03_22_00_00', 'A0541', 'PL7-3', 'Sản xuất', null, null, null, null, null, 'Chưa cập nhật', 0,  'Ca 1', '2026-10-03', '2026-10-03 22:00:00', 'Rolled',  null, 'Chưa cập nhật', null, 'Thất bại', 'Chưa cập nhật', '2026-10-03 22:00:00'),</v>
      </c>
    </row>
    <row r="543" spans="1:46" x14ac:dyDescent="0.25">
      <c r="A543" s="16" t="str">
        <v>(542, 'A0542_2026_10_03_22_00_00', 'A0542', 'PL7-3', 'Sản xuất', null, null, null, null, null, 'Chưa cập nhật', 0,  'Ca 1', '2026-10-03', '2026-10-03 22:00:00', 'Rolled',  null, 'Chưa cập nhật', null, 'Thất bại', 'Chưa cập nhật', '2026-10-03 22:00:00'),</v>
      </c>
      <c r="B543" s="17" t="str">
        <f t="shared" si="16"/>
        <v>542, 'A0542_2026_10_03_22_00_00', 'A0542', 'PL7-3', 'Sản xuất', null, null, null, null, null, 'Chưa cập nhật', 0,  'Ca 1', '2026-10-03', '2026-10-03 22:00:00', 'Rolled',  null, 'Chưa cập nhật', null, 'Thất bại', 'Chưa cập nhật', '2026-10-03 22:00:00'</v>
      </c>
      <c r="C543" s="12">
        <v>542</v>
      </c>
      <c r="D543" s="12" t="s">
        <v>8450</v>
      </c>
      <c r="E543" s="12" t="s">
        <v>8451</v>
      </c>
      <c r="F543" s="12" t="s">
        <v>0</v>
      </c>
      <c r="G543" s="12" t="s">
        <v>1</v>
      </c>
      <c r="H543" s="12" t="s">
        <v>2</v>
      </c>
      <c r="I543" s="12" t="s">
        <v>2</v>
      </c>
      <c r="J543" s="12" t="s">
        <v>2</v>
      </c>
      <c r="K543" s="12" t="s">
        <v>3</v>
      </c>
      <c r="L543" s="12">
        <v>0</v>
      </c>
      <c r="M543" s="12" t="s">
        <v>13514</v>
      </c>
      <c r="N543" s="12" t="s">
        <v>4409</v>
      </c>
      <c r="O543" s="12" t="s">
        <v>3810</v>
      </c>
      <c r="P543" s="12" t="s">
        <v>7</v>
      </c>
      <c r="Q543" s="12" t="s">
        <v>12973</v>
      </c>
      <c r="R543" s="12" t="s">
        <v>5</v>
      </c>
      <c r="S543" s="12" t="s">
        <v>6</v>
      </c>
      <c r="T543" s="12" t="s">
        <v>28</v>
      </c>
      <c r="U543" s="12" t="s">
        <v>5</v>
      </c>
      <c r="V543" s="12" t="s">
        <v>3810</v>
      </c>
      <c r="X543" s="10">
        <v>542</v>
      </c>
      <c r="Y543" s="10" t="s">
        <v>20431</v>
      </c>
      <c r="Z543" s="10" t="s">
        <v>5106</v>
      </c>
      <c r="AA543" s="10" t="s">
        <v>4559</v>
      </c>
      <c r="AB543" s="10" t="s">
        <v>7567</v>
      </c>
      <c r="AC543" s="10" t="s">
        <v>6</v>
      </c>
      <c r="AD543" s="10" t="s">
        <v>6</v>
      </c>
      <c r="AE543" s="10" t="s">
        <v>6</v>
      </c>
      <c r="AF543" s="10" t="s">
        <v>6</v>
      </c>
      <c r="AG543" s="10" t="s">
        <v>6</v>
      </c>
      <c r="AH543" s="10" t="s">
        <v>12970</v>
      </c>
      <c r="AI543" s="10">
        <v>0</v>
      </c>
      <c r="AJ543" s="10" t="s">
        <v>12971</v>
      </c>
      <c r="AK543" s="23" t="s">
        <v>22900</v>
      </c>
      <c r="AL543" s="23" t="s">
        <v>16889</v>
      </c>
      <c r="AM543" s="10" t="s">
        <v>7566</v>
      </c>
      <c r="AN543" s="10" t="s">
        <v>2</v>
      </c>
      <c r="AO543" s="10" t="s">
        <v>12970</v>
      </c>
      <c r="AP543" s="10" t="s">
        <v>6</v>
      </c>
      <c r="AQ543" s="10" t="s">
        <v>12972</v>
      </c>
      <c r="AR543" s="10" t="s">
        <v>12970</v>
      </c>
      <c r="AS543" s="23" t="s">
        <v>16889</v>
      </c>
      <c r="AT543" s="10" t="str">
        <f t="shared" si="17"/>
        <v>(542, 'A0542_2026_10_03_22_00_00', 'A0542', 'PL7-3', 'Sản xuất', null, null, null, null, null, 'Chưa cập nhật', 0,  'Ca 1', '2026-10-03', '2026-10-03 22:00:00', 'Rolled',  null, 'Chưa cập nhật', null, 'Thất bại', 'Chưa cập nhật', '2026-10-03 22:00:00'),</v>
      </c>
    </row>
    <row r="544" spans="1:46" x14ac:dyDescent="0.25">
      <c r="A544" s="16" t="str">
        <v>(543, 'A0543_2026_10_03_22_00_00', 'A0543', 'PL7-3', 'Sản xuất', null, null, null, null, null, 'Chưa cập nhật', 0,  'Ca 1', '2026-10-03', '2026-10-03 22:00:00', 'Rolled',  null, 'Chưa cập nhật', null, 'Thất bại', 'Chưa cập nhật', '2026-10-03 22:00:00'),</v>
      </c>
      <c r="B544" s="17" t="str">
        <f t="shared" si="16"/>
        <v>543, 'A0543_2026_10_03_22_00_00', 'A0543', 'PL7-3', 'Sản xuất', null, null, null, null, null, 'Chưa cập nhật', 0,  'Ca 1', '2026-10-03', '2026-10-03 22:00:00', 'Rolled',  null, 'Chưa cập nhật', null, 'Thất bại', 'Chưa cập nhật', '2026-10-03 22:00:00'</v>
      </c>
      <c r="C544" s="12">
        <v>543</v>
      </c>
      <c r="D544" s="12" t="s">
        <v>8452</v>
      </c>
      <c r="E544" s="12" t="s">
        <v>8453</v>
      </c>
      <c r="F544" s="12" t="s">
        <v>0</v>
      </c>
      <c r="G544" s="12" t="s">
        <v>1</v>
      </c>
      <c r="H544" s="12" t="s">
        <v>2</v>
      </c>
      <c r="I544" s="12" t="s">
        <v>2</v>
      </c>
      <c r="J544" s="12" t="s">
        <v>2</v>
      </c>
      <c r="K544" s="12" t="s">
        <v>3</v>
      </c>
      <c r="L544" s="12">
        <v>0</v>
      </c>
      <c r="M544" s="12" t="s">
        <v>13515</v>
      </c>
      <c r="N544" s="12" t="s">
        <v>4409</v>
      </c>
      <c r="O544" s="12" t="s">
        <v>3810</v>
      </c>
      <c r="P544" s="12" t="s">
        <v>7</v>
      </c>
      <c r="Q544" s="12" t="s">
        <v>12973</v>
      </c>
      <c r="R544" s="12" t="s">
        <v>5</v>
      </c>
      <c r="S544" s="12" t="s">
        <v>6</v>
      </c>
      <c r="T544" s="12" t="s">
        <v>28</v>
      </c>
      <c r="U544" s="12" t="s">
        <v>5</v>
      </c>
      <c r="V544" s="12" t="s">
        <v>3810</v>
      </c>
      <c r="X544" s="10">
        <v>543</v>
      </c>
      <c r="Y544" s="10" t="s">
        <v>20432</v>
      </c>
      <c r="Z544" s="10" t="s">
        <v>5107</v>
      </c>
      <c r="AA544" s="10" t="s">
        <v>4559</v>
      </c>
      <c r="AB544" s="10" t="s">
        <v>7567</v>
      </c>
      <c r="AC544" s="10" t="s">
        <v>6</v>
      </c>
      <c r="AD544" s="10" t="s">
        <v>6</v>
      </c>
      <c r="AE544" s="10" t="s">
        <v>6</v>
      </c>
      <c r="AF544" s="10" t="s">
        <v>6</v>
      </c>
      <c r="AG544" s="10" t="s">
        <v>6</v>
      </c>
      <c r="AH544" s="10" t="s">
        <v>12970</v>
      </c>
      <c r="AI544" s="10">
        <v>0</v>
      </c>
      <c r="AJ544" s="10" t="s">
        <v>12971</v>
      </c>
      <c r="AK544" s="23" t="s">
        <v>22900</v>
      </c>
      <c r="AL544" s="23" t="s">
        <v>16889</v>
      </c>
      <c r="AM544" s="10" t="s">
        <v>7566</v>
      </c>
      <c r="AN544" s="10" t="s">
        <v>2</v>
      </c>
      <c r="AO544" s="10" t="s">
        <v>12970</v>
      </c>
      <c r="AP544" s="10" t="s">
        <v>6</v>
      </c>
      <c r="AQ544" s="10" t="s">
        <v>12972</v>
      </c>
      <c r="AR544" s="10" t="s">
        <v>12970</v>
      </c>
      <c r="AS544" s="23" t="s">
        <v>16889</v>
      </c>
      <c r="AT544" s="10" t="str">
        <f t="shared" si="17"/>
        <v>(543, 'A0543_2026_10_03_22_00_00', 'A0543', 'PL7-3', 'Sản xuất', null, null, null, null, null, 'Chưa cập nhật', 0,  'Ca 1', '2026-10-03', '2026-10-03 22:00:00', 'Rolled',  null, 'Chưa cập nhật', null, 'Thất bại', 'Chưa cập nhật', '2026-10-03 22:00:00'),</v>
      </c>
    </row>
    <row r="545" spans="1:46" x14ac:dyDescent="0.25">
      <c r="A545" s="16" t="str">
        <v>(544, 'A0544_2026_10_03_22_00_00', 'A0544', 'PL7-3', 'Sản xuất', null, null, null, null, null, 'Chưa cập nhật', 0,  'Ca 1', '2026-10-03', '2026-10-03 22:00:00', 'Rolled',  null, 'Chưa cập nhật', null, 'Thất bại', 'Chưa cập nhật', '2026-10-03 22:00:00'),</v>
      </c>
      <c r="B545" s="17" t="str">
        <f t="shared" si="16"/>
        <v>544, 'A0544_2026_10_03_22_00_00', 'A0544', 'PL7-3', 'Sản xuất', null, null, null, null, null, 'Chưa cập nhật', 0,  'Ca 1', '2026-10-03', '2026-10-03 22:00:00', 'Rolled',  null, 'Chưa cập nhật', null, 'Thất bại', 'Chưa cập nhật', '2026-10-03 22:00:00'</v>
      </c>
      <c r="C545" s="12">
        <v>544</v>
      </c>
      <c r="D545" s="12" t="s">
        <v>8454</v>
      </c>
      <c r="E545" s="12" t="s">
        <v>8455</v>
      </c>
      <c r="F545" s="12" t="s">
        <v>0</v>
      </c>
      <c r="G545" s="12" t="s">
        <v>1</v>
      </c>
      <c r="H545" s="12" t="s">
        <v>2</v>
      </c>
      <c r="I545" s="12" t="s">
        <v>2</v>
      </c>
      <c r="J545" s="12" t="s">
        <v>2</v>
      </c>
      <c r="K545" s="12" t="s">
        <v>3</v>
      </c>
      <c r="L545" s="12">
        <v>0</v>
      </c>
      <c r="M545" s="12" t="s">
        <v>13516</v>
      </c>
      <c r="N545" s="12" t="s">
        <v>4409</v>
      </c>
      <c r="O545" s="12" t="s">
        <v>3810</v>
      </c>
      <c r="P545" s="12" t="s">
        <v>7</v>
      </c>
      <c r="Q545" s="12" t="s">
        <v>12973</v>
      </c>
      <c r="R545" s="12" t="s">
        <v>5</v>
      </c>
      <c r="S545" s="12" t="s">
        <v>6</v>
      </c>
      <c r="T545" s="12" t="s">
        <v>28</v>
      </c>
      <c r="U545" s="12" t="s">
        <v>5</v>
      </c>
      <c r="V545" s="12" t="s">
        <v>3810</v>
      </c>
      <c r="X545" s="10">
        <v>544</v>
      </c>
      <c r="Y545" s="10" t="s">
        <v>20433</v>
      </c>
      <c r="Z545" s="10" t="s">
        <v>5108</v>
      </c>
      <c r="AA545" s="10" t="s">
        <v>4559</v>
      </c>
      <c r="AB545" s="10" t="s">
        <v>7567</v>
      </c>
      <c r="AC545" s="10" t="s">
        <v>6</v>
      </c>
      <c r="AD545" s="10" t="s">
        <v>6</v>
      </c>
      <c r="AE545" s="10" t="s">
        <v>6</v>
      </c>
      <c r="AF545" s="10" t="s">
        <v>6</v>
      </c>
      <c r="AG545" s="10" t="s">
        <v>6</v>
      </c>
      <c r="AH545" s="10" t="s">
        <v>12970</v>
      </c>
      <c r="AI545" s="10">
        <v>0</v>
      </c>
      <c r="AJ545" s="10" t="s">
        <v>12971</v>
      </c>
      <c r="AK545" s="23" t="s">
        <v>22900</v>
      </c>
      <c r="AL545" s="23" t="s">
        <v>16889</v>
      </c>
      <c r="AM545" s="10" t="s">
        <v>7566</v>
      </c>
      <c r="AN545" s="10" t="s">
        <v>2</v>
      </c>
      <c r="AO545" s="10" t="s">
        <v>12970</v>
      </c>
      <c r="AP545" s="10" t="s">
        <v>6</v>
      </c>
      <c r="AQ545" s="10" t="s">
        <v>12972</v>
      </c>
      <c r="AR545" s="10" t="s">
        <v>12970</v>
      </c>
      <c r="AS545" s="23" t="s">
        <v>16889</v>
      </c>
      <c r="AT545" s="10" t="str">
        <f t="shared" si="17"/>
        <v>(544, 'A0544_2026_10_03_22_00_00', 'A0544', 'PL7-3', 'Sản xuất', null, null, null, null, null, 'Chưa cập nhật', 0,  'Ca 1', '2026-10-03', '2026-10-03 22:00:00', 'Rolled',  null, 'Chưa cập nhật', null, 'Thất bại', 'Chưa cập nhật', '2026-10-03 22:00:00'),</v>
      </c>
    </row>
    <row r="546" spans="1:46" x14ac:dyDescent="0.25">
      <c r="A546" s="16" t="str">
        <v>(545, 'A0545_2026_10_03_22_00_00', 'A0545', 'PL7-3', 'Sản xuất', null, null, null, null, null, 'Chưa cập nhật', 0,  'Ca 1', '2026-10-03', '2026-10-03 22:00:00', 'Rolled',  null, 'Chưa cập nhật', null, 'Thất bại', 'Chưa cập nhật', '2026-10-03 22:00:00'),</v>
      </c>
      <c r="B546" s="17" t="str">
        <f t="shared" si="16"/>
        <v>545, 'A0545_2026_10_03_22_00_00', 'A0545', 'PL7-3', 'Sản xuất', null, null, null, null, null, 'Chưa cập nhật', 0,  'Ca 1', '2026-10-03', '2026-10-03 22:00:00', 'Rolled',  null, 'Chưa cập nhật', null, 'Thất bại', 'Chưa cập nhật', '2026-10-03 22:00:00'</v>
      </c>
      <c r="C546" s="12">
        <v>545</v>
      </c>
      <c r="D546" s="12" t="s">
        <v>8456</v>
      </c>
      <c r="E546" s="12" t="s">
        <v>8457</v>
      </c>
      <c r="F546" s="12" t="s">
        <v>0</v>
      </c>
      <c r="G546" s="12" t="s">
        <v>1</v>
      </c>
      <c r="H546" s="12" t="s">
        <v>2</v>
      </c>
      <c r="I546" s="12" t="s">
        <v>2</v>
      </c>
      <c r="J546" s="12" t="s">
        <v>2</v>
      </c>
      <c r="K546" s="12" t="s">
        <v>3</v>
      </c>
      <c r="L546" s="12">
        <v>0</v>
      </c>
      <c r="M546" s="12" t="s">
        <v>13517</v>
      </c>
      <c r="N546" s="12" t="s">
        <v>4409</v>
      </c>
      <c r="O546" s="12" t="s">
        <v>3810</v>
      </c>
      <c r="P546" s="12" t="s">
        <v>7</v>
      </c>
      <c r="Q546" s="12" t="s">
        <v>12973</v>
      </c>
      <c r="R546" s="12" t="s">
        <v>5</v>
      </c>
      <c r="S546" s="12" t="s">
        <v>6</v>
      </c>
      <c r="T546" s="12" t="s">
        <v>28</v>
      </c>
      <c r="U546" s="12" t="s">
        <v>5</v>
      </c>
      <c r="V546" s="12" t="s">
        <v>3810</v>
      </c>
      <c r="X546" s="10">
        <v>545</v>
      </c>
      <c r="Y546" s="10" t="s">
        <v>20434</v>
      </c>
      <c r="Z546" s="10" t="s">
        <v>5109</v>
      </c>
      <c r="AA546" s="10" t="s">
        <v>4559</v>
      </c>
      <c r="AB546" s="10" t="s">
        <v>7567</v>
      </c>
      <c r="AC546" s="10" t="s">
        <v>6</v>
      </c>
      <c r="AD546" s="10" t="s">
        <v>6</v>
      </c>
      <c r="AE546" s="10" t="s">
        <v>6</v>
      </c>
      <c r="AF546" s="10" t="s">
        <v>6</v>
      </c>
      <c r="AG546" s="10" t="s">
        <v>6</v>
      </c>
      <c r="AH546" s="10" t="s">
        <v>12970</v>
      </c>
      <c r="AI546" s="10">
        <v>0</v>
      </c>
      <c r="AJ546" s="10" t="s">
        <v>12971</v>
      </c>
      <c r="AK546" s="23" t="s">
        <v>22900</v>
      </c>
      <c r="AL546" s="23" t="s">
        <v>16889</v>
      </c>
      <c r="AM546" s="10" t="s">
        <v>7566</v>
      </c>
      <c r="AN546" s="10" t="s">
        <v>2</v>
      </c>
      <c r="AO546" s="10" t="s">
        <v>12970</v>
      </c>
      <c r="AP546" s="10" t="s">
        <v>6</v>
      </c>
      <c r="AQ546" s="10" t="s">
        <v>12972</v>
      </c>
      <c r="AR546" s="10" t="s">
        <v>12970</v>
      </c>
      <c r="AS546" s="23" t="s">
        <v>16889</v>
      </c>
      <c r="AT546" s="10" t="str">
        <f t="shared" si="17"/>
        <v>(545, 'A0545_2026_10_03_22_00_00', 'A0545', 'PL7-3', 'Sản xuất', null, null, null, null, null, 'Chưa cập nhật', 0,  'Ca 1', '2026-10-03', '2026-10-03 22:00:00', 'Rolled',  null, 'Chưa cập nhật', null, 'Thất bại', 'Chưa cập nhật', '2026-10-03 22:00:00'),</v>
      </c>
    </row>
    <row r="547" spans="1:46" x14ac:dyDescent="0.25">
      <c r="A547" s="16" t="str">
        <v>(546, 'A0546_2026_10_03_22_00_00', 'A0546', 'PL7-3', 'Sản xuất', null, null, null, null, null, 'Chưa cập nhật', 0,  'Ca 1', '2026-10-03', '2026-10-03 22:00:00', 'Rolled',  null, 'Chưa cập nhật', null, 'Thất bại', 'Chưa cập nhật', '2026-10-03 22:00:00'),</v>
      </c>
      <c r="B547" s="17" t="str">
        <f t="shared" si="16"/>
        <v>546, 'A0546_2026_10_03_22_00_00', 'A0546', 'PL7-3', 'Sản xuất', null, null, null, null, null, 'Chưa cập nhật', 0,  'Ca 1', '2026-10-03', '2026-10-03 22:00:00', 'Rolled',  null, 'Chưa cập nhật', null, 'Thất bại', 'Chưa cập nhật', '2026-10-03 22:00:00'</v>
      </c>
      <c r="C547" s="12">
        <v>546</v>
      </c>
      <c r="D547" s="12" t="s">
        <v>8458</v>
      </c>
      <c r="E547" s="12" t="s">
        <v>8459</v>
      </c>
      <c r="F547" s="12" t="s">
        <v>0</v>
      </c>
      <c r="G547" s="12" t="s">
        <v>1</v>
      </c>
      <c r="H547" s="12" t="s">
        <v>2</v>
      </c>
      <c r="I547" s="12" t="s">
        <v>2</v>
      </c>
      <c r="J547" s="12" t="s">
        <v>2</v>
      </c>
      <c r="K547" s="12" t="s">
        <v>3</v>
      </c>
      <c r="L547" s="12">
        <v>0</v>
      </c>
      <c r="M547" s="12" t="s">
        <v>13518</v>
      </c>
      <c r="N547" s="12" t="s">
        <v>4409</v>
      </c>
      <c r="O547" s="12" t="s">
        <v>3810</v>
      </c>
      <c r="P547" s="12" t="s">
        <v>7</v>
      </c>
      <c r="Q547" s="12" t="s">
        <v>12973</v>
      </c>
      <c r="R547" s="12" t="s">
        <v>5</v>
      </c>
      <c r="S547" s="12" t="s">
        <v>6</v>
      </c>
      <c r="T547" s="12" t="s">
        <v>28</v>
      </c>
      <c r="U547" s="12" t="s">
        <v>5</v>
      </c>
      <c r="V547" s="12" t="s">
        <v>3810</v>
      </c>
      <c r="X547" s="10">
        <v>546</v>
      </c>
      <c r="Y547" s="10" t="s">
        <v>20435</v>
      </c>
      <c r="Z547" s="10" t="s">
        <v>5110</v>
      </c>
      <c r="AA547" s="10" t="s">
        <v>4559</v>
      </c>
      <c r="AB547" s="10" t="s">
        <v>7567</v>
      </c>
      <c r="AC547" s="10" t="s">
        <v>6</v>
      </c>
      <c r="AD547" s="10" t="s">
        <v>6</v>
      </c>
      <c r="AE547" s="10" t="s">
        <v>6</v>
      </c>
      <c r="AF547" s="10" t="s">
        <v>6</v>
      </c>
      <c r="AG547" s="10" t="s">
        <v>6</v>
      </c>
      <c r="AH547" s="10" t="s">
        <v>12970</v>
      </c>
      <c r="AI547" s="10">
        <v>0</v>
      </c>
      <c r="AJ547" s="10" t="s">
        <v>12971</v>
      </c>
      <c r="AK547" s="23" t="s">
        <v>22900</v>
      </c>
      <c r="AL547" s="23" t="s">
        <v>16889</v>
      </c>
      <c r="AM547" s="10" t="s">
        <v>7566</v>
      </c>
      <c r="AN547" s="10" t="s">
        <v>2</v>
      </c>
      <c r="AO547" s="10" t="s">
        <v>12970</v>
      </c>
      <c r="AP547" s="10" t="s">
        <v>6</v>
      </c>
      <c r="AQ547" s="10" t="s">
        <v>12972</v>
      </c>
      <c r="AR547" s="10" t="s">
        <v>12970</v>
      </c>
      <c r="AS547" s="23" t="s">
        <v>16889</v>
      </c>
      <c r="AT547" s="10" t="str">
        <f t="shared" si="17"/>
        <v>(546, 'A0546_2026_10_03_22_00_00', 'A0546', 'PL7-3', 'Sản xuất', null, null, null, null, null, 'Chưa cập nhật', 0,  'Ca 1', '2026-10-03', '2026-10-03 22:00:00', 'Rolled',  null, 'Chưa cập nhật', null, 'Thất bại', 'Chưa cập nhật', '2026-10-03 22:00:00'),</v>
      </c>
    </row>
    <row r="548" spans="1:46" x14ac:dyDescent="0.25">
      <c r="A548" s="16" t="str">
        <v>(547, 'A0547_2026_10_03_22_00_00', 'A0547', 'PL7-3', 'Sản xuất', null, null, null, null, null, 'Chưa cập nhật', 0,  'Ca 1', '2026-10-03', '2026-10-03 22:00:00', 'Rolled',  null, 'Chưa cập nhật', null, 'Thất bại', 'Chưa cập nhật', '2026-10-03 22:00:00'),</v>
      </c>
      <c r="B548" s="17" t="str">
        <f t="shared" si="16"/>
        <v>547, 'A0547_2026_10_03_22_00_00', 'A0547', 'PL7-3', 'Sản xuất', null, null, null, null, null, 'Chưa cập nhật', 0,  'Ca 1', '2026-10-03', '2026-10-03 22:00:00', 'Rolled',  null, 'Chưa cập nhật', null, 'Thất bại', 'Chưa cập nhật', '2026-10-03 22:00:00'</v>
      </c>
      <c r="C548" s="12">
        <v>547</v>
      </c>
      <c r="D548" s="12" t="s">
        <v>8460</v>
      </c>
      <c r="E548" s="12" t="s">
        <v>8461</v>
      </c>
      <c r="F548" s="12" t="s">
        <v>0</v>
      </c>
      <c r="G548" s="12" t="s">
        <v>1</v>
      </c>
      <c r="H548" s="12" t="s">
        <v>2</v>
      </c>
      <c r="I548" s="12" t="s">
        <v>2</v>
      </c>
      <c r="J548" s="12" t="s">
        <v>2</v>
      </c>
      <c r="K548" s="12" t="s">
        <v>3</v>
      </c>
      <c r="L548" s="12">
        <v>0</v>
      </c>
      <c r="M548" s="12" t="s">
        <v>13519</v>
      </c>
      <c r="N548" s="12" t="s">
        <v>4409</v>
      </c>
      <c r="O548" s="12" t="s">
        <v>3810</v>
      </c>
      <c r="P548" s="12" t="s">
        <v>7</v>
      </c>
      <c r="Q548" s="12" t="s">
        <v>12973</v>
      </c>
      <c r="R548" s="12" t="s">
        <v>5</v>
      </c>
      <c r="S548" s="12" t="s">
        <v>6</v>
      </c>
      <c r="T548" s="12" t="s">
        <v>28</v>
      </c>
      <c r="U548" s="12" t="s">
        <v>5</v>
      </c>
      <c r="V548" s="12" t="s">
        <v>3810</v>
      </c>
      <c r="X548" s="10">
        <v>547</v>
      </c>
      <c r="Y548" s="10" t="s">
        <v>20436</v>
      </c>
      <c r="Z548" s="10" t="s">
        <v>5111</v>
      </c>
      <c r="AA548" s="10" t="s">
        <v>4559</v>
      </c>
      <c r="AB548" s="10" t="s">
        <v>7567</v>
      </c>
      <c r="AC548" s="10" t="s">
        <v>6</v>
      </c>
      <c r="AD548" s="10" t="s">
        <v>6</v>
      </c>
      <c r="AE548" s="10" t="s">
        <v>6</v>
      </c>
      <c r="AF548" s="10" t="s">
        <v>6</v>
      </c>
      <c r="AG548" s="10" t="s">
        <v>6</v>
      </c>
      <c r="AH548" s="10" t="s">
        <v>12970</v>
      </c>
      <c r="AI548" s="10">
        <v>0</v>
      </c>
      <c r="AJ548" s="10" t="s">
        <v>12971</v>
      </c>
      <c r="AK548" s="23" t="s">
        <v>22900</v>
      </c>
      <c r="AL548" s="23" t="s">
        <v>16889</v>
      </c>
      <c r="AM548" s="10" t="s">
        <v>7566</v>
      </c>
      <c r="AN548" s="10" t="s">
        <v>2</v>
      </c>
      <c r="AO548" s="10" t="s">
        <v>12970</v>
      </c>
      <c r="AP548" s="10" t="s">
        <v>6</v>
      </c>
      <c r="AQ548" s="10" t="s">
        <v>12972</v>
      </c>
      <c r="AR548" s="10" t="s">
        <v>12970</v>
      </c>
      <c r="AS548" s="23" t="s">
        <v>16889</v>
      </c>
      <c r="AT548" s="10" t="str">
        <f t="shared" si="17"/>
        <v>(547, 'A0547_2026_10_03_22_00_00', 'A0547', 'PL7-3', 'Sản xuất', null, null, null, null, null, 'Chưa cập nhật', 0,  'Ca 1', '2026-10-03', '2026-10-03 22:00:00', 'Rolled',  null, 'Chưa cập nhật', null, 'Thất bại', 'Chưa cập nhật', '2026-10-03 22:00:00'),</v>
      </c>
    </row>
    <row r="549" spans="1:46" x14ac:dyDescent="0.25">
      <c r="A549" s="16" t="str">
        <v>(548, 'A0548_2026_10_03_22_00_00', 'A0548', 'PL7-3', 'Sản xuất', null, null, null, null, null, 'Chưa cập nhật', 0,  'Ca 1', '2026-10-03', '2026-10-03 22:00:00', 'Rolled',  null, 'Chưa cập nhật', null, 'Thất bại', 'Chưa cập nhật', '2026-10-03 22:00:00'),</v>
      </c>
      <c r="B549" s="17" t="str">
        <f t="shared" si="16"/>
        <v>548, 'A0548_2026_10_03_22_00_00', 'A0548', 'PL7-3', 'Sản xuất', null, null, null, null, null, 'Chưa cập nhật', 0,  'Ca 1', '2026-10-03', '2026-10-03 22:00:00', 'Rolled',  null, 'Chưa cập nhật', null, 'Thất bại', 'Chưa cập nhật', '2026-10-03 22:00:00'</v>
      </c>
      <c r="C549" s="12">
        <v>548</v>
      </c>
      <c r="D549" s="12" t="s">
        <v>8462</v>
      </c>
      <c r="E549" s="12" t="s">
        <v>8463</v>
      </c>
      <c r="F549" s="12" t="s">
        <v>0</v>
      </c>
      <c r="G549" s="12" t="s">
        <v>1</v>
      </c>
      <c r="H549" s="12" t="s">
        <v>2</v>
      </c>
      <c r="I549" s="12" t="s">
        <v>2</v>
      </c>
      <c r="J549" s="12" t="s">
        <v>2</v>
      </c>
      <c r="K549" s="12" t="s">
        <v>3</v>
      </c>
      <c r="L549" s="12">
        <v>0</v>
      </c>
      <c r="M549" s="12" t="s">
        <v>13520</v>
      </c>
      <c r="N549" s="12" t="s">
        <v>4409</v>
      </c>
      <c r="O549" s="12" t="s">
        <v>3810</v>
      </c>
      <c r="P549" s="12" t="s">
        <v>7</v>
      </c>
      <c r="Q549" s="12" t="s">
        <v>12973</v>
      </c>
      <c r="R549" s="12" t="s">
        <v>5</v>
      </c>
      <c r="S549" s="12" t="s">
        <v>6</v>
      </c>
      <c r="T549" s="12" t="s">
        <v>28</v>
      </c>
      <c r="U549" s="12" t="s">
        <v>5</v>
      </c>
      <c r="V549" s="12" t="s">
        <v>3810</v>
      </c>
      <c r="X549" s="10">
        <v>548</v>
      </c>
      <c r="Y549" s="10" t="s">
        <v>20437</v>
      </c>
      <c r="Z549" s="10" t="s">
        <v>5112</v>
      </c>
      <c r="AA549" s="10" t="s">
        <v>4559</v>
      </c>
      <c r="AB549" s="10" t="s">
        <v>7567</v>
      </c>
      <c r="AC549" s="10" t="s">
        <v>6</v>
      </c>
      <c r="AD549" s="10" t="s">
        <v>6</v>
      </c>
      <c r="AE549" s="10" t="s">
        <v>6</v>
      </c>
      <c r="AF549" s="10" t="s">
        <v>6</v>
      </c>
      <c r="AG549" s="10" t="s">
        <v>6</v>
      </c>
      <c r="AH549" s="10" t="s">
        <v>12970</v>
      </c>
      <c r="AI549" s="10">
        <v>0</v>
      </c>
      <c r="AJ549" s="10" t="s">
        <v>12971</v>
      </c>
      <c r="AK549" s="23" t="s">
        <v>22900</v>
      </c>
      <c r="AL549" s="23" t="s">
        <v>16889</v>
      </c>
      <c r="AM549" s="10" t="s">
        <v>7566</v>
      </c>
      <c r="AN549" s="10" t="s">
        <v>2</v>
      </c>
      <c r="AO549" s="10" t="s">
        <v>12970</v>
      </c>
      <c r="AP549" s="10" t="s">
        <v>6</v>
      </c>
      <c r="AQ549" s="10" t="s">
        <v>12972</v>
      </c>
      <c r="AR549" s="10" t="s">
        <v>12970</v>
      </c>
      <c r="AS549" s="23" t="s">
        <v>16889</v>
      </c>
      <c r="AT549" s="10" t="str">
        <f t="shared" si="17"/>
        <v>(548, 'A0548_2026_10_03_22_00_00', 'A0548', 'PL7-3', 'Sản xuất', null, null, null, null, null, 'Chưa cập nhật', 0,  'Ca 1', '2026-10-03', '2026-10-03 22:00:00', 'Rolled',  null, 'Chưa cập nhật', null, 'Thất bại', 'Chưa cập nhật', '2026-10-03 22:00:00'),</v>
      </c>
    </row>
    <row r="550" spans="1:46" x14ac:dyDescent="0.25">
      <c r="A550" s="16" t="str">
        <v>(549, 'A0549_2026_10_03_22_00_00', 'A0549', 'PL7-3', 'Sản xuất', null, null, null, null, null, 'Chưa cập nhật', 0,  'Ca 1', '2026-10-03', '2026-10-03 22:00:00', 'Rolled',  null, 'Chưa cập nhật', null, 'Thất bại', 'Chưa cập nhật', '2026-10-03 22:00:00'),</v>
      </c>
      <c r="B550" s="17" t="str">
        <f t="shared" si="16"/>
        <v>549, 'A0549_2026_10_03_22_00_00', 'A0549', 'PL7-3', 'Sản xuất', null, null, null, null, null, 'Chưa cập nhật', 0,  'Ca 1', '2026-10-03', '2026-10-03 22:00:00', 'Rolled',  null, 'Chưa cập nhật', null, 'Thất bại', 'Chưa cập nhật', '2026-10-03 22:00:00'</v>
      </c>
      <c r="C550" s="12">
        <v>549</v>
      </c>
      <c r="D550" s="12" t="s">
        <v>8464</v>
      </c>
      <c r="E550" s="12" t="s">
        <v>8465</v>
      </c>
      <c r="F550" s="12" t="s">
        <v>0</v>
      </c>
      <c r="G550" s="12" t="s">
        <v>1</v>
      </c>
      <c r="H550" s="12" t="s">
        <v>2</v>
      </c>
      <c r="I550" s="12" t="s">
        <v>2</v>
      </c>
      <c r="J550" s="12" t="s">
        <v>2</v>
      </c>
      <c r="K550" s="12" t="s">
        <v>3</v>
      </c>
      <c r="L550" s="12">
        <v>0</v>
      </c>
      <c r="M550" s="12" t="s">
        <v>13521</v>
      </c>
      <c r="N550" s="12" t="s">
        <v>4409</v>
      </c>
      <c r="O550" s="12" t="s">
        <v>3810</v>
      </c>
      <c r="P550" s="12" t="s">
        <v>7</v>
      </c>
      <c r="Q550" s="12" t="s">
        <v>12973</v>
      </c>
      <c r="R550" s="12" t="s">
        <v>5</v>
      </c>
      <c r="S550" s="12" t="s">
        <v>6</v>
      </c>
      <c r="T550" s="12" t="s">
        <v>28</v>
      </c>
      <c r="U550" s="12" t="s">
        <v>5</v>
      </c>
      <c r="V550" s="12" t="s">
        <v>3810</v>
      </c>
      <c r="X550" s="10">
        <v>549</v>
      </c>
      <c r="Y550" s="10" t="s">
        <v>20438</v>
      </c>
      <c r="Z550" s="10" t="s">
        <v>5113</v>
      </c>
      <c r="AA550" s="10" t="s">
        <v>4559</v>
      </c>
      <c r="AB550" s="10" t="s">
        <v>7567</v>
      </c>
      <c r="AC550" s="10" t="s">
        <v>6</v>
      </c>
      <c r="AD550" s="10" t="s">
        <v>6</v>
      </c>
      <c r="AE550" s="10" t="s">
        <v>6</v>
      </c>
      <c r="AF550" s="10" t="s">
        <v>6</v>
      </c>
      <c r="AG550" s="10" t="s">
        <v>6</v>
      </c>
      <c r="AH550" s="10" t="s">
        <v>12970</v>
      </c>
      <c r="AI550" s="10">
        <v>0</v>
      </c>
      <c r="AJ550" s="10" t="s">
        <v>12971</v>
      </c>
      <c r="AK550" s="23" t="s">
        <v>22900</v>
      </c>
      <c r="AL550" s="23" t="s">
        <v>16889</v>
      </c>
      <c r="AM550" s="10" t="s">
        <v>7566</v>
      </c>
      <c r="AN550" s="10" t="s">
        <v>2</v>
      </c>
      <c r="AO550" s="10" t="s">
        <v>12970</v>
      </c>
      <c r="AP550" s="10" t="s">
        <v>6</v>
      </c>
      <c r="AQ550" s="10" t="s">
        <v>12972</v>
      </c>
      <c r="AR550" s="10" t="s">
        <v>12970</v>
      </c>
      <c r="AS550" s="23" t="s">
        <v>16889</v>
      </c>
      <c r="AT550" s="10" t="str">
        <f t="shared" si="17"/>
        <v>(549, 'A0549_2026_10_03_22_00_00', 'A0549', 'PL7-3', 'Sản xuất', null, null, null, null, null, 'Chưa cập nhật', 0,  'Ca 1', '2026-10-03', '2026-10-03 22:00:00', 'Rolled',  null, 'Chưa cập nhật', null, 'Thất bại', 'Chưa cập nhật', '2026-10-03 22:00:00'),</v>
      </c>
    </row>
    <row r="551" spans="1:46" x14ac:dyDescent="0.25">
      <c r="A551" s="16" t="str">
        <v>(550, 'A0550_2026_10_03_22_00_00', 'A0550', 'PL7-3', 'Sản xuất', null, null, null, null, null, 'Chưa cập nhật', 0,  'Ca 1', '2026-10-03', '2026-10-03 22:00:00', 'Rolled',  null, 'Chưa cập nhật', null, 'Thất bại', 'Chưa cập nhật', '2026-10-03 22:00:00'),</v>
      </c>
      <c r="B551" s="17" t="str">
        <f t="shared" si="16"/>
        <v>550, 'A0550_2026_10_03_22_00_00', 'A0550', 'PL7-3', 'Sản xuất', null, null, null, null, null, 'Chưa cập nhật', 0,  'Ca 1', '2026-10-03', '2026-10-03 22:00:00', 'Rolled',  null, 'Chưa cập nhật', null, 'Thất bại', 'Chưa cập nhật', '2026-10-03 22:00:00'</v>
      </c>
      <c r="C551" s="12">
        <v>550</v>
      </c>
      <c r="D551" s="12" t="s">
        <v>8466</v>
      </c>
      <c r="E551" s="12" t="s">
        <v>8467</v>
      </c>
      <c r="F551" s="12" t="s">
        <v>0</v>
      </c>
      <c r="G551" s="12" t="s">
        <v>1</v>
      </c>
      <c r="H551" s="12" t="s">
        <v>2</v>
      </c>
      <c r="I551" s="12" t="s">
        <v>2</v>
      </c>
      <c r="J551" s="12" t="s">
        <v>2</v>
      </c>
      <c r="K551" s="12" t="s">
        <v>3</v>
      </c>
      <c r="L551" s="12">
        <v>0</v>
      </c>
      <c r="M551" s="12" t="s">
        <v>13522</v>
      </c>
      <c r="N551" s="12" t="s">
        <v>4409</v>
      </c>
      <c r="O551" s="12" t="s">
        <v>3810</v>
      </c>
      <c r="P551" s="12" t="s">
        <v>7</v>
      </c>
      <c r="Q551" s="12" t="s">
        <v>12973</v>
      </c>
      <c r="R551" s="12" t="s">
        <v>5</v>
      </c>
      <c r="S551" s="12" t="s">
        <v>6</v>
      </c>
      <c r="T551" s="12" t="s">
        <v>28</v>
      </c>
      <c r="U551" s="12" t="s">
        <v>5</v>
      </c>
      <c r="V551" s="12" t="s">
        <v>3810</v>
      </c>
      <c r="X551" s="10">
        <v>550</v>
      </c>
      <c r="Y551" s="10" t="s">
        <v>20439</v>
      </c>
      <c r="Z551" s="10" t="s">
        <v>5114</v>
      </c>
      <c r="AA551" s="10" t="s">
        <v>4559</v>
      </c>
      <c r="AB551" s="10" t="s">
        <v>7567</v>
      </c>
      <c r="AC551" s="10" t="s">
        <v>6</v>
      </c>
      <c r="AD551" s="10" t="s">
        <v>6</v>
      </c>
      <c r="AE551" s="10" t="s">
        <v>6</v>
      </c>
      <c r="AF551" s="10" t="s">
        <v>6</v>
      </c>
      <c r="AG551" s="10" t="s">
        <v>6</v>
      </c>
      <c r="AH551" s="10" t="s">
        <v>12970</v>
      </c>
      <c r="AI551" s="10">
        <v>0</v>
      </c>
      <c r="AJ551" s="10" t="s">
        <v>12971</v>
      </c>
      <c r="AK551" s="23" t="s">
        <v>22900</v>
      </c>
      <c r="AL551" s="23" t="s">
        <v>16889</v>
      </c>
      <c r="AM551" s="10" t="s">
        <v>7566</v>
      </c>
      <c r="AN551" s="10" t="s">
        <v>2</v>
      </c>
      <c r="AO551" s="10" t="s">
        <v>12970</v>
      </c>
      <c r="AP551" s="10" t="s">
        <v>6</v>
      </c>
      <c r="AQ551" s="10" t="s">
        <v>12972</v>
      </c>
      <c r="AR551" s="10" t="s">
        <v>12970</v>
      </c>
      <c r="AS551" s="23" t="s">
        <v>16889</v>
      </c>
      <c r="AT551" s="10" t="str">
        <f t="shared" si="17"/>
        <v>(550, 'A0550_2026_10_03_22_00_00', 'A0550', 'PL7-3', 'Sản xuất', null, null, null, null, null, 'Chưa cập nhật', 0,  'Ca 1', '2026-10-03', '2026-10-03 22:00:00', 'Rolled',  null, 'Chưa cập nhật', null, 'Thất bại', 'Chưa cập nhật', '2026-10-03 22:00:00'),</v>
      </c>
    </row>
    <row r="552" spans="1:46" x14ac:dyDescent="0.25">
      <c r="A552" s="16" t="str">
        <v>(551, 'A0551_2026_10_03_22_00_00', 'A0551', 'PL7-3', 'Sản xuất', null, null, null, null, null, 'Chưa cập nhật', 0,  'Ca 1', '2026-10-03', '2026-10-03 22:00:00', 'Rolled',  null, 'Chưa cập nhật', null, 'Thất bại', 'Chưa cập nhật', '2026-10-03 22:00:00'),</v>
      </c>
      <c r="B552" s="17" t="str">
        <f t="shared" si="16"/>
        <v>551, 'A0551_2026_10_03_22_00_00', 'A0551', 'PL7-3', 'Sản xuất', null, null, null, null, null, 'Chưa cập nhật', 0,  'Ca 1', '2026-10-03', '2026-10-03 22:00:00', 'Rolled',  null, 'Chưa cập nhật', null, 'Thất bại', 'Chưa cập nhật', '2026-10-03 22:00:00'</v>
      </c>
      <c r="C552" s="12">
        <v>551</v>
      </c>
      <c r="D552" s="12" t="s">
        <v>8468</v>
      </c>
      <c r="E552" s="12" t="s">
        <v>8469</v>
      </c>
      <c r="F552" s="12" t="s">
        <v>0</v>
      </c>
      <c r="G552" s="12" t="s">
        <v>1</v>
      </c>
      <c r="H552" s="12" t="s">
        <v>2</v>
      </c>
      <c r="I552" s="12" t="s">
        <v>2</v>
      </c>
      <c r="J552" s="12" t="s">
        <v>2</v>
      </c>
      <c r="K552" s="12" t="s">
        <v>3</v>
      </c>
      <c r="L552" s="12">
        <v>0</v>
      </c>
      <c r="M552" s="12" t="s">
        <v>13523</v>
      </c>
      <c r="N552" s="12" t="s">
        <v>4409</v>
      </c>
      <c r="O552" s="12" t="s">
        <v>3810</v>
      </c>
      <c r="P552" s="12" t="s">
        <v>7</v>
      </c>
      <c r="Q552" s="12" t="s">
        <v>12973</v>
      </c>
      <c r="R552" s="12" t="s">
        <v>5</v>
      </c>
      <c r="S552" s="12" t="s">
        <v>6</v>
      </c>
      <c r="T552" s="12" t="s">
        <v>28</v>
      </c>
      <c r="U552" s="12" t="s">
        <v>5</v>
      </c>
      <c r="V552" s="12" t="s">
        <v>3810</v>
      </c>
      <c r="X552" s="10">
        <v>551</v>
      </c>
      <c r="Y552" s="10" t="s">
        <v>20440</v>
      </c>
      <c r="Z552" s="10" t="s">
        <v>5115</v>
      </c>
      <c r="AA552" s="10" t="s">
        <v>4559</v>
      </c>
      <c r="AB552" s="10" t="s">
        <v>7567</v>
      </c>
      <c r="AC552" s="10" t="s">
        <v>6</v>
      </c>
      <c r="AD552" s="10" t="s">
        <v>6</v>
      </c>
      <c r="AE552" s="10" t="s">
        <v>6</v>
      </c>
      <c r="AF552" s="10" t="s">
        <v>6</v>
      </c>
      <c r="AG552" s="10" t="s">
        <v>6</v>
      </c>
      <c r="AH552" s="10" t="s">
        <v>12970</v>
      </c>
      <c r="AI552" s="10">
        <v>0</v>
      </c>
      <c r="AJ552" s="10" t="s">
        <v>12971</v>
      </c>
      <c r="AK552" s="23" t="s">
        <v>22900</v>
      </c>
      <c r="AL552" s="23" t="s">
        <v>16889</v>
      </c>
      <c r="AM552" s="10" t="s">
        <v>7566</v>
      </c>
      <c r="AN552" s="10" t="s">
        <v>2</v>
      </c>
      <c r="AO552" s="10" t="s">
        <v>12970</v>
      </c>
      <c r="AP552" s="10" t="s">
        <v>6</v>
      </c>
      <c r="AQ552" s="10" t="s">
        <v>12972</v>
      </c>
      <c r="AR552" s="10" t="s">
        <v>12970</v>
      </c>
      <c r="AS552" s="23" t="s">
        <v>16889</v>
      </c>
      <c r="AT552" s="10" t="str">
        <f t="shared" si="17"/>
        <v>(551, 'A0551_2026_10_03_22_00_00', 'A0551', 'PL7-3', 'Sản xuất', null, null, null, null, null, 'Chưa cập nhật', 0,  'Ca 1', '2026-10-03', '2026-10-03 22:00:00', 'Rolled',  null, 'Chưa cập nhật', null, 'Thất bại', 'Chưa cập nhật', '2026-10-03 22:00:00'),</v>
      </c>
    </row>
    <row r="553" spans="1:46" x14ac:dyDescent="0.25">
      <c r="A553" s="16" t="str">
        <v>(552, 'A0552_2026_10_03_22_00_00', 'A0552', 'PL7-3', 'Sản xuất', null, null, null, null, null, 'Chưa cập nhật', 0,  'Ca 1', '2026-10-03', '2026-10-03 22:00:00', 'Rolled',  null, 'Chưa cập nhật', null, 'Thất bại', 'Chưa cập nhật', '2026-10-03 22:00:00'),</v>
      </c>
      <c r="B553" s="17" t="str">
        <f t="shared" si="16"/>
        <v>552, 'A0552_2026_10_03_22_00_00', 'A0552', 'PL7-3', 'Sản xuất', null, null, null, null, null, 'Chưa cập nhật', 0,  'Ca 1', '2026-10-03', '2026-10-03 22:00:00', 'Rolled',  null, 'Chưa cập nhật', null, 'Thất bại', 'Chưa cập nhật', '2026-10-03 22:00:00'</v>
      </c>
      <c r="C553" s="12">
        <v>552</v>
      </c>
      <c r="D553" s="12" t="s">
        <v>8470</v>
      </c>
      <c r="E553" s="12" t="s">
        <v>8471</v>
      </c>
      <c r="F553" s="12" t="s">
        <v>0</v>
      </c>
      <c r="G553" s="12" t="s">
        <v>1</v>
      </c>
      <c r="H553" s="12" t="s">
        <v>2</v>
      </c>
      <c r="I553" s="12" t="s">
        <v>2</v>
      </c>
      <c r="J553" s="12" t="s">
        <v>2</v>
      </c>
      <c r="K553" s="12" t="s">
        <v>3</v>
      </c>
      <c r="L553" s="12">
        <v>0</v>
      </c>
      <c r="M553" s="12" t="s">
        <v>13524</v>
      </c>
      <c r="N553" s="12" t="s">
        <v>4409</v>
      </c>
      <c r="O553" s="12" t="s">
        <v>3810</v>
      </c>
      <c r="P553" s="12" t="s">
        <v>7</v>
      </c>
      <c r="Q553" s="12" t="s">
        <v>12973</v>
      </c>
      <c r="R553" s="12" t="s">
        <v>5</v>
      </c>
      <c r="S553" s="12" t="s">
        <v>6</v>
      </c>
      <c r="T553" s="12" t="s">
        <v>28</v>
      </c>
      <c r="U553" s="12" t="s">
        <v>5</v>
      </c>
      <c r="V553" s="12" t="s">
        <v>3810</v>
      </c>
      <c r="X553" s="10">
        <v>552</v>
      </c>
      <c r="Y553" s="10" t="s">
        <v>20441</v>
      </c>
      <c r="Z553" s="10" t="s">
        <v>5116</v>
      </c>
      <c r="AA553" s="10" t="s">
        <v>4559</v>
      </c>
      <c r="AB553" s="10" t="s">
        <v>7567</v>
      </c>
      <c r="AC553" s="10" t="s">
        <v>6</v>
      </c>
      <c r="AD553" s="10" t="s">
        <v>6</v>
      </c>
      <c r="AE553" s="10" t="s">
        <v>6</v>
      </c>
      <c r="AF553" s="10" t="s">
        <v>6</v>
      </c>
      <c r="AG553" s="10" t="s">
        <v>6</v>
      </c>
      <c r="AH553" s="10" t="s">
        <v>12970</v>
      </c>
      <c r="AI553" s="10">
        <v>0</v>
      </c>
      <c r="AJ553" s="10" t="s">
        <v>12971</v>
      </c>
      <c r="AK553" s="23" t="s">
        <v>22900</v>
      </c>
      <c r="AL553" s="23" t="s">
        <v>16889</v>
      </c>
      <c r="AM553" s="10" t="s">
        <v>7566</v>
      </c>
      <c r="AN553" s="10" t="s">
        <v>2</v>
      </c>
      <c r="AO553" s="10" t="s">
        <v>12970</v>
      </c>
      <c r="AP553" s="10" t="s">
        <v>6</v>
      </c>
      <c r="AQ553" s="10" t="s">
        <v>12972</v>
      </c>
      <c r="AR553" s="10" t="s">
        <v>12970</v>
      </c>
      <c r="AS553" s="23" t="s">
        <v>16889</v>
      </c>
      <c r="AT553" s="10" t="str">
        <f t="shared" si="17"/>
        <v>(552, 'A0552_2026_10_03_22_00_00', 'A0552', 'PL7-3', 'Sản xuất', null, null, null, null, null, 'Chưa cập nhật', 0,  'Ca 1', '2026-10-03', '2026-10-03 22:00:00', 'Rolled',  null, 'Chưa cập nhật', null, 'Thất bại', 'Chưa cập nhật', '2026-10-03 22:00:00'),</v>
      </c>
    </row>
    <row r="554" spans="1:46" x14ac:dyDescent="0.25">
      <c r="A554" s="16" t="str">
        <v>(553, 'A0553_2026_10_03_22_00_00', 'A0553', 'PL7-3', 'Sản xuất', null, null, null, null, null, 'Chưa cập nhật', 0,  'Ca 1', '2026-10-03', '2026-10-03 22:00:00', 'Rolled',  null, 'Chưa cập nhật', null, 'Thất bại', 'Chưa cập nhật', '2026-10-03 22:00:00'),</v>
      </c>
      <c r="B554" s="17" t="str">
        <f t="shared" si="16"/>
        <v>553, 'A0553_2026_10_03_22_00_00', 'A0553', 'PL7-3', 'Sản xuất', null, null, null, null, null, 'Chưa cập nhật', 0,  'Ca 1', '2026-10-03', '2026-10-03 22:00:00', 'Rolled',  null, 'Chưa cập nhật', null, 'Thất bại', 'Chưa cập nhật', '2026-10-03 22:00:00'</v>
      </c>
      <c r="C554" s="12">
        <v>553</v>
      </c>
      <c r="D554" s="12" t="s">
        <v>8472</v>
      </c>
      <c r="E554" s="12" t="s">
        <v>8473</v>
      </c>
      <c r="F554" s="12" t="s">
        <v>0</v>
      </c>
      <c r="G554" s="12" t="s">
        <v>1</v>
      </c>
      <c r="H554" s="12" t="s">
        <v>2</v>
      </c>
      <c r="I554" s="12" t="s">
        <v>2</v>
      </c>
      <c r="J554" s="12" t="s">
        <v>2</v>
      </c>
      <c r="K554" s="12" t="s">
        <v>3</v>
      </c>
      <c r="L554" s="12">
        <v>0</v>
      </c>
      <c r="M554" s="12" t="s">
        <v>13525</v>
      </c>
      <c r="N554" s="12" t="s">
        <v>4409</v>
      </c>
      <c r="O554" s="12" t="s">
        <v>3810</v>
      </c>
      <c r="P554" s="12" t="s">
        <v>7</v>
      </c>
      <c r="Q554" s="12" t="s">
        <v>12973</v>
      </c>
      <c r="R554" s="12" t="s">
        <v>5</v>
      </c>
      <c r="S554" s="12" t="s">
        <v>6</v>
      </c>
      <c r="T554" s="12" t="s">
        <v>28</v>
      </c>
      <c r="U554" s="12" t="s">
        <v>5</v>
      </c>
      <c r="V554" s="12" t="s">
        <v>3810</v>
      </c>
      <c r="X554" s="10">
        <v>553</v>
      </c>
      <c r="Y554" s="10" t="s">
        <v>20442</v>
      </c>
      <c r="Z554" s="10" t="s">
        <v>5117</v>
      </c>
      <c r="AA554" s="10" t="s">
        <v>4559</v>
      </c>
      <c r="AB554" s="10" t="s">
        <v>7567</v>
      </c>
      <c r="AC554" s="10" t="s">
        <v>6</v>
      </c>
      <c r="AD554" s="10" t="s">
        <v>6</v>
      </c>
      <c r="AE554" s="10" t="s">
        <v>6</v>
      </c>
      <c r="AF554" s="10" t="s">
        <v>6</v>
      </c>
      <c r="AG554" s="10" t="s">
        <v>6</v>
      </c>
      <c r="AH554" s="10" t="s">
        <v>12970</v>
      </c>
      <c r="AI554" s="10">
        <v>0</v>
      </c>
      <c r="AJ554" s="10" t="s">
        <v>12971</v>
      </c>
      <c r="AK554" s="23" t="s">
        <v>22900</v>
      </c>
      <c r="AL554" s="23" t="s">
        <v>16889</v>
      </c>
      <c r="AM554" s="10" t="s">
        <v>7566</v>
      </c>
      <c r="AN554" s="10" t="s">
        <v>2</v>
      </c>
      <c r="AO554" s="10" t="s">
        <v>12970</v>
      </c>
      <c r="AP554" s="10" t="s">
        <v>6</v>
      </c>
      <c r="AQ554" s="10" t="s">
        <v>12972</v>
      </c>
      <c r="AR554" s="10" t="s">
        <v>12970</v>
      </c>
      <c r="AS554" s="23" t="s">
        <v>16889</v>
      </c>
      <c r="AT554" s="10" t="str">
        <f t="shared" si="17"/>
        <v>(553, 'A0553_2026_10_03_22_00_00', 'A0553', 'PL7-3', 'Sản xuất', null, null, null, null, null, 'Chưa cập nhật', 0,  'Ca 1', '2026-10-03', '2026-10-03 22:00:00', 'Rolled',  null, 'Chưa cập nhật', null, 'Thất bại', 'Chưa cập nhật', '2026-10-03 22:00:00'),</v>
      </c>
    </row>
    <row r="555" spans="1:46" x14ac:dyDescent="0.25">
      <c r="A555" s="16" t="str">
        <v>(554, 'A0554_2026_10_03_22_00_00', 'A0554', 'PL7-3', 'Sản xuất', null, null, null, null, null, 'Chưa cập nhật', 0,  'Ca 1', '2026-10-03', '2026-10-03 22:00:00', 'Rolled',  null, 'Chưa cập nhật', null, 'Thất bại', 'Chưa cập nhật', '2026-10-03 22:00:00'),</v>
      </c>
      <c r="B555" s="17" t="str">
        <f t="shared" si="16"/>
        <v>554, 'A0554_2026_10_03_22_00_00', 'A0554', 'PL7-3', 'Sản xuất', null, null, null, null, null, 'Chưa cập nhật', 0,  'Ca 1', '2026-10-03', '2026-10-03 22:00:00', 'Rolled',  null, 'Chưa cập nhật', null, 'Thất bại', 'Chưa cập nhật', '2026-10-03 22:00:00'</v>
      </c>
      <c r="C555" s="12">
        <v>554</v>
      </c>
      <c r="D555" s="12" t="s">
        <v>8474</v>
      </c>
      <c r="E555" s="12" t="s">
        <v>8475</v>
      </c>
      <c r="F555" s="12" t="s">
        <v>0</v>
      </c>
      <c r="G555" s="12" t="s">
        <v>1</v>
      </c>
      <c r="H555" s="12" t="s">
        <v>2</v>
      </c>
      <c r="I555" s="12" t="s">
        <v>2</v>
      </c>
      <c r="J555" s="12" t="s">
        <v>2</v>
      </c>
      <c r="K555" s="12" t="s">
        <v>3</v>
      </c>
      <c r="L555" s="12">
        <v>0</v>
      </c>
      <c r="M555" s="12" t="s">
        <v>13526</v>
      </c>
      <c r="N555" s="12" t="s">
        <v>4409</v>
      </c>
      <c r="O555" s="12" t="s">
        <v>3810</v>
      </c>
      <c r="P555" s="12" t="s">
        <v>7</v>
      </c>
      <c r="Q555" s="12" t="s">
        <v>12973</v>
      </c>
      <c r="R555" s="12" t="s">
        <v>5</v>
      </c>
      <c r="S555" s="12" t="s">
        <v>6</v>
      </c>
      <c r="T555" s="12" t="s">
        <v>28</v>
      </c>
      <c r="U555" s="12" t="s">
        <v>5</v>
      </c>
      <c r="V555" s="12" t="s">
        <v>3810</v>
      </c>
      <c r="X555" s="10">
        <v>554</v>
      </c>
      <c r="Y555" s="10" t="s">
        <v>20443</v>
      </c>
      <c r="Z555" s="10" t="s">
        <v>5118</v>
      </c>
      <c r="AA555" s="10" t="s">
        <v>4559</v>
      </c>
      <c r="AB555" s="10" t="s">
        <v>7567</v>
      </c>
      <c r="AC555" s="10" t="s">
        <v>6</v>
      </c>
      <c r="AD555" s="10" t="s">
        <v>6</v>
      </c>
      <c r="AE555" s="10" t="s">
        <v>6</v>
      </c>
      <c r="AF555" s="10" t="s">
        <v>6</v>
      </c>
      <c r="AG555" s="10" t="s">
        <v>6</v>
      </c>
      <c r="AH555" s="10" t="s">
        <v>12970</v>
      </c>
      <c r="AI555" s="10">
        <v>0</v>
      </c>
      <c r="AJ555" s="10" t="s">
        <v>12971</v>
      </c>
      <c r="AK555" s="23" t="s">
        <v>22900</v>
      </c>
      <c r="AL555" s="23" t="s">
        <v>16889</v>
      </c>
      <c r="AM555" s="10" t="s">
        <v>7566</v>
      </c>
      <c r="AN555" s="10" t="s">
        <v>2</v>
      </c>
      <c r="AO555" s="10" t="s">
        <v>12970</v>
      </c>
      <c r="AP555" s="10" t="s">
        <v>6</v>
      </c>
      <c r="AQ555" s="10" t="s">
        <v>12972</v>
      </c>
      <c r="AR555" s="10" t="s">
        <v>12970</v>
      </c>
      <c r="AS555" s="23" t="s">
        <v>16889</v>
      </c>
      <c r="AT555" s="10" t="str">
        <f t="shared" si="17"/>
        <v>(554, 'A0554_2026_10_03_22_00_00', 'A0554', 'PL7-3', 'Sản xuất', null, null, null, null, null, 'Chưa cập nhật', 0,  'Ca 1', '2026-10-03', '2026-10-03 22:00:00', 'Rolled',  null, 'Chưa cập nhật', null, 'Thất bại', 'Chưa cập nhật', '2026-10-03 22:00:00'),</v>
      </c>
    </row>
    <row r="556" spans="1:46" x14ac:dyDescent="0.25">
      <c r="A556" s="16" t="str">
        <v>(555, 'A0555_2026_10_03_22_00_00', 'A0555', 'PL7-3', 'Sản xuất', null, null, null, null, null, 'Chưa cập nhật', 0,  'Ca 1', '2026-10-03', '2026-10-03 22:00:00', 'Rolled',  null, 'Chưa cập nhật', null, 'Thất bại', 'Chưa cập nhật', '2026-10-03 22:00:00'),</v>
      </c>
      <c r="B556" s="17" t="str">
        <f t="shared" si="16"/>
        <v>555, 'A0555_2026_10_03_22_00_00', 'A0555', 'PL7-3', 'Sản xuất', null, null, null, null, null, 'Chưa cập nhật', 0,  'Ca 1', '2026-10-03', '2026-10-03 22:00:00', 'Rolled',  null, 'Chưa cập nhật', null, 'Thất bại', 'Chưa cập nhật', '2026-10-03 22:00:00'</v>
      </c>
      <c r="C556" s="12">
        <v>555</v>
      </c>
      <c r="D556" s="12" t="s">
        <v>8476</v>
      </c>
      <c r="E556" s="12" t="s">
        <v>8477</v>
      </c>
      <c r="F556" s="12" t="s">
        <v>0</v>
      </c>
      <c r="G556" s="12" t="s">
        <v>1</v>
      </c>
      <c r="H556" s="12" t="s">
        <v>2</v>
      </c>
      <c r="I556" s="12" t="s">
        <v>2</v>
      </c>
      <c r="J556" s="12" t="s">
        <v>2</v>
      </c>
      <c r="K556" s="12" t="s">
        <v>3</v>
      </c>
      <c r="L556" s="12">
        <v>0</v>
      </c>
      <c r="M556" s="12" t="s">
        <v>13527</v>
      </c>
      <c r="N556" s="12" t="s">
        <v>4409</v>
      </c>
      <c r="O556" s="12" t="s">
        <v>3810</v>
      </c>
      <c r="P556" s="12" t="s">
        <v>7</v>
      </c>
      <c r="Q556" s="12" t="s">
        <v>12973</v>
      </c>
      <c r="R556" s="12" t="s">
        <v>5</v>
      </c>
      <c r="S556" s="12" t="s">
        <v>6</v>
      </c>
      <c r="T556" s="12" t="s">
        <v>28</v>
      </c>
      <c r="U556" s="12" t="s">
        <v>5</v>
      </c>
      <c r="V556" s="12" t="s">
        <v>3810</v>
      </c>
      <c r="X556" s="10">
        <v>555</v>
      </c>
      <c r="Y556" s="10" t="s">
        <v>20444</v>
      </c>
      <c r="Z556" s="10" t="s">
        <v>5119</v>
      </c>
      <c r="AA556" s="10" t="s">
        <v>4559</v>
      </c>
      <c r="AB556" s="10" t="s">
        <v>7567</v>
      </c>
      <c r="AC556" s="10" t="s">
        <v>6</v>
      </c>
      <c r="AD556" s="10" t="s">
        <v>6</v>
      </c>
      <c r="AE556" s="10" t="s">
        <v>6</v>
      </c>
      <c r="AF556" s="10" t="s">
        <v>6</v>
      </c>
      <c r="AG556" s="10" t="s">
        <v>6</v>
      </c>
      <c r="AH556" s="10" t="s">
        <v>12970</v>
      </c>
      <c r="AI556" s="10">
        <v>0</v>
      </c>
      <c r="AJ556" s="10" t="s">
        <v>12971</v>
      </c>
      <c r="AK556" s="23" t="s">
        <v>22900</v>
      </c>
      <c r="AL556" s="23" t="s">
        <v>16889</v>
      </c>
      <c r="AM556" s="10" t="s">
        <v>7566</v>
      </c>
      <c r="AN556" s="10" t="s">
        <v>2</v>
      </c>
      <c r="AO556" s="10" t="s">
        <v>12970</v>
      </c>
      <c r="AP556" s="10" t="s">
        <v>6</v>
      </c>
      <c r="AQ556" s="10" t="s">
        <v>12972</v>
      </c>
      <c r="AR556" s="10" t="s">
        <v>12970</v>
      </c>
      <c r="AS556" s="23" t="s">
        <v>16889</v>
      </c>
      <c r="AT556" s="10" t="str">
        <f t="shared" si="17"/>
        <v>(555, 'A0555_2026_10_03_22_00_00', 'A0555', 'PL7-3', 'Sản xuất', null, null, null, null, null, 'Chưa cập nhật', 0,  'Ca 1', '2026-10-03', '2026-10-03 22:00:00', 'Rolled',  null, 'Chưa cập nhật', null, 'Thất bại', 'Chưa cập nhật', '2026-10-03 22:00:00'),</v>
      </c>
    </row>
    <row r="557" spans="1:46" x14ac:dyDescent="0.25">
      <c r="A557" s="16" t="str">
        <v>(556, 'A0556_2026_10_03_22_00_00', 'A0556', 'PL7-3', 'Sản xuất', null, null, null, null, null, 'Chưa cập nhật', 0,  'Ca 1', '2026-10-03', '2026-10-03 22:00:00', 'Rolled',  null, 'Chưa cập nhật', null, 'Thất bại', 'Chưa cập nhật', '2026-10-03 22:00:00'),</v>
      </c>
      <c r="B557" s="17" t="str">
        <f t="shared" si="16"/>
        <v>556, 'A0556_2026_10_03_22_00_00', 'A0556', 'PL7-3', 'Sản xuất', null, null, null, null, null, 'Chưa cập nhật', 0,  'Ca 1', '2026-10-03', '2026-10-03 22:00:00', 'Rolled',  null, 'Chưa cập nhật', null, 'Thất bại', 'Chưa cập nhật', '2026-10-03 22:00:00'</v>
      </c>
      <c r="C557" s="12">
        <v>556</v>
      </c>
      <c r="D557" s="12" t="s">
        <v>8478</v>
      </c>
      <c r="E557" s="12" t="s">
        <v>8479</v>
      </c>
      <c r="F557" s="12" t="s">
        <v>0</v>
      </c>
      <c r="G557" s="12" t="s">
        <v>1</v>
      </c>
      <c r="H557" s="12" t="s">
        <v>2</v>
      </c>
      <c r="I557" s="12" t="s">
        <v>2</v>
      </c>
      <c r="J557" s="12" t="s">
        <v>2</v>
      </c>
      <c r="K557" s="12" t="s">
        <v>3</v>
      </c>
      <c r="L557" s="12">
        <v>0</v>
      </c>
      <c r="M557" s="12" t="s">
        <v>13528</v>
      </c>
      <c r="N557" s="12" t="s">
        <v>4409</v>
      </c>
      <c r="O557" s="12" t="s">
        <v>3810</v>
      </c>
      <c r="P557" s="12" t="s">
        <v>7</v>
      </c>
      <c r="Q557" s="12" t="s">
        <v>12973</v>
      </c>
      <c r="R557" s="12" t="s">
        <v>5</v>
      </c>
      <c r="S557" s="12" t="s">
        <v>6</v>
      </c>
      <c r="T557" s="12" t="s">
        <v>28</v>
      </c>
      <c r="U557" s="12" t="s">
        <v>5</v>
      </c>
      <c r="V557" s="12" t="s">
        <v>3810</v>
      </c>
      <c r="X557" s="10">
        <v>556</v>
      </c>
      <c r="Y557" s="10" t="s">
        <v>20445</v>
      </c>
      <c r="Z557" s="10" t="s">
        <v>5120</v>
      </c>
      <c r="AA557" s="10" t="s">
        <v>4559</v>
      </c>
      <c r="AB557" s="10" t="s">
        <v>7567</v>
      </c>
      <c r="AC557" s="10" t="s">
        <v>6</v>
      </c>
      <c r="AD557" s="10" t="s">
        <v>6</v>
      </c>
      <c r="AE557" s="10" t="s">
        <v>6</v>
      </c>
      <c r="AF557" s="10" t="s">
        <v>6</v>
      </c>
      <c r="AG557" s="10" t="s">
        <v>6</v>
      </c>
      <c r="AH557" s="10" t="s">
        <v>12970</v>
      </c>
      <c r="AI557" s="10">
        <v>0</v>
      </c>
      <c r="AJ557" s="10" t="s">
        <v>12971</v>
      </c>
      <c r="AK557" s="23" t="s">
        <v>22900</v>
      </c>
      <c r="AL557" s="23" t="s">
        <v>16889</v>
      </c>
      <c r="AM557" s="10" t="s">
        <v>7566</v>
      </c>
      <c r="AN557" s="10" t="s">
        <v>2</v>
      </c>
      <c r="AO557" s="10" t="s">
        <v>12970</v>
      </c>
      <c r="AP557" s="10" t="s">
        <v>6</v>
      </c>
      <c r="AQ557" s="10" t="s">
        <v>12972</v>
      </c>
      <c r="AR557" s="10" t="s">
        <v>12970</v>
      </c>
      <c r="AS557" s="23" t="s">
        <v>16889</v>
      </c>
      <c r="AT557" s="10" t="str">
        <f t="shared" si="17"/>
        <v>(556, 'A0556_2026_10_03_22_00_00', 'A0556', 'PL7-3', 'Sản xuất', null, null, null, null, null, 'Chưa cập nhật', 0,  'Ca 1', '2026-10-03', '2026-10-03 22:00:00', 'Rolled',  null, 'Chưa cập nhật', null, 'Thất bại', 'Chưa cập nhật', '2026-10-03 22:00:00'),</v>
      </c>
    </row>
    <row r="558" spans="1:46" x14ac:dyDescent="0.25">
      <c r="A558" s="16" t="str">
        <v>(557, 'A0557_2026_10_03_22_00_00', 'A0557', 'PL7-3', 'Sản xuất', null, null, null, null, null, 'Chưa cập nhật', 0,  'Ca 1', '2026-10-03', '2026-10-03 22:00:00', 'Rolled',  null, 'Chưa cập nhật', null, 'Thất bại', 'Chưa cập nhật', '2026-10-03 22:00:00'),</v>
      </c>
      <c r="B558" s="17" t="str">
        <f t="shared" si="16"/>
        <v>557, 'A0557_2026_10_03_22_00_00', 'A0557', 'PL7-3', 'Sản xuất', null, null, null, null, null, 'Chưa cập nhật', 0,  'Ca 1', '2026-10-03', '2026-10-03 22:00:00', 'Rolled',  null, 'Chưa cập nhật', null, 'Thất bại', 'Chưa cập nhật', '2026-10-03 22:00:00'</v>
      </c>
      <c r="C558" s="12">
        <v>557</v>
      </c>
      <c r="D558" s="12" t="s">
        <v>8480</v>
      </c>
      <c r="E558" s="12" t="s">
        <v>8481</v>
      </c>
      <c r="F558" s="12" t="s">
        <v>0</v>
      </c>
      <c r="G558" s="12" t="s">
        <v>1</v>
      </c>
      <c r="H558" s="12" t="s">
        <v>2</v>
      </c>
      <c r="I558" s="12" t="s">
        <v>2</v>
      </c>
      <c r="J558" s="12" t="s">
        <v>2</v>
      </c>
      <c r="K558" s="12" t="s">
        <v>3</v>
      </c>
      <c r="L558" s="12">
        <v>0</v>
      </c>
      <c r="M558" s="12" t="s">
        <v>13529</v>
      </c>
      <c r="N558" s="12" t="s">
        <v>4409</v>
      </c>
      <c r="O558" s="12" t="s">
        <v>3810</v>
      </c>
      <c r="P558" s="12" t="s">
        <v>7</v>
      </c>
      <c r="Q558" s="12" t="s">
        <v>12973</v>
      </c>
      <c r="R558" s="12" t="s">
        <v>5</v>
      </c>
      <c r="S558" s="12" t="s">
        <v>6</v>
      </c>
      <c r="T558" s="12" t="s">
        <v>28</v>
      </c>
      <c r="U558" s="12" t="s">
        <v>5</v>
      </c>
      <c r="V558" s="12" t="s">
        <v>3810</v>
      </c>
      <c r="X558" s="10">
        <v>557</v>
      </c>
      <c r="Y558" s="10" t="s">
        <v>20446</v>
      </c>
      <c r="Z558" s="10" t="s">
        <v>5121</v>
      </c>
      <c r="AA558" s="10" t="s">
        <v>4559</v>
      </c>
      <c r="AB558" s="10" t="s">
        <v>7567</v>
      </c>
      <c r="AC558" s="10" t="s">
        <v>6</v>
      </c>
      <c r="AD558" s="10" t="s">
        <v>6</v>
      </c>
      <c r="AE558" s="10" t="s">
        <v>6</v>
      </c>
      <c r="AF558" s="10" t="s">
        <v>6</v>
      </c>
      <c r="AG558" s="10" t="s">
        <v>6</v>
      </c>
      <c r="AH558" s="10" t="s">
        <v>12970</v>
      </c>
      <c r="AI558" s="10">
        <v>0</v>
      </c>
      <c r="AJ558" s="10" t="s">
        <v>12971</v>
      </c>
      <c r="AK558" s="23" t="s">
        <v>22900</v>
      </c>
      <c r="AL558" s="23" t="s">
        <v>16889</v>
      </c>
      <c r="AM558" s="10" t="s">
        <v>7566</v>
      </c>
      <c r="AN558" s="10" t="s">
        <v>2</v>
      </c>
      <c r="AO558" s="10" t="s">
        <v>12970</v>
      </c>
      <c r="AP558" s="10" t="s">
        <v>6</v>
      </c>
      <c r="AQ558" s="10" t="s">
        <v>12972</v>
      </c>
      <c r="AR558" s="10" t="s">
        <v>12970</v>
      </c>
      <c r="AS558" s="23" t="s">
        <v>16889</v>
      </c>
      <c r="AT558" s="10" t="str">
        <f t="shared" si="17"/>
        <v>(557, 'A0557_2026_10_03_22_00_00', 'A0557', 'PL7-3', 'Sản xuất', null, null, null, null, null, 'Chưa cập nhật', 0,  'Ca 1', '2026-10-03', '2026-10-03 22:00:00', 'Rolled',  null, 'Chưa cập nhật', null, 'Thất bại', 'Chưa cập nhật', '2026-10-03 22:00:00'),</v>
      </c>
    </row>
    <row r="559" spans="1:46" x14ac:dyDescent="0.25">
      <c r="A559" s="16" t="str">
        <v>(558, 'A0558_2026_10_03_22_00_00', 'A0558', 'PL7-3', 'Sản xuất', null, null, null, null, null, 'Chưa cập nhật', 0,  'Ca 1', '2026-10-03', '2026-10-03 22:00:00', 'Rolled',  null, 'Chưa cập nhật', null, 'Thất bại', 'Chưa cập nhật', '2026-10-03 22:00:00'),</v>
      </c>
      <c r="B559" s="17" t="str">
        <f t="shared" si="16"/>
        <v>558, 'A0558_2026_10_03_22_00_00', 'A0558', 'PL7-3', 'Sản xuất', null, null, null, null, null, 'Chưa cập nhật', 0,  'Ca 1', '2026-10-03', '2026-10-03 22:00:00', 'Rolled',  null, 'Chưa cập nhật', null, 'Thất bại', 'Chưa cập nhật', '2026-10-03 22:00:00'</v>
      </c>
      <c r="C559" s="12">
        <v>558</v>
      </c>
      <c r="D559" s="12" t="s">
        <v>8482</v>
      </c>
      <c r="E559" s="12" t="s">
        <v>8483</v>
      </c>
      <c r="F559" s="12" t="s">
        <v>0</v>
      </c>
      <c r="G559" s="12" t="s">
        <v>1</v>
      </c>
      <c r="H559" s="12" t="s">
        <v>2</v>
      </c>
      <c r="I559" s="12" t="s">
        <v>2</v>
      </c>
      <c r="J559" s="12" t="s">
        <v>2</v>
      </c>
      <c r="K559" s="12" t="s">
        <v>3</v>
      </c>
      <c r="L559" s="12">
        <v>0</v>
      </c>
      <c r="M559" s="12" t="s">
        <v>13530</v>
      </c>
      <c r="N559" s="12" t="s">
        <v>4409</v>
      </c>
      <c r="O559" s="12" t="s">
        <v>3810</v>
      </c>
      <c r="P559" s="12" t="s">
        <v>7</v>
      </c>
      <c r="Q559" s="12" t="s">
        <v>12973</v>
      </c>
      <c r="R559" s="12" t="s">
        <v>5</v>
      </c>
      <c r="S559" s="12" t="s">
        <v>6</v>
      </c>
      <c r="T559" s="12" t="s">
        <v>28</v>
      </c>
      <c r="U559" s="12" t="s">
        <v>5</v>
      </c>
      <c r="V559" s="12" t="s">
        <v>3810</v>
      </c>
      <c r="X559" s="10">
        <v>558</v>
      </c>
      <c r="Y559" s="10" t="s">
        <v>20447</v>
      </c>
      <c r="Z559" s="10" t="s">
        <v>5122</v>
      </c>
      <c r="AA559" s="10" t="s">
        <v>4559</v>
      </c>
      <c r="AB559" s="10" t="s">
        <v>7567</v>
      </c>
      <c r="AC559" s="10" t="s">
        <v>6</v>
      </c>
      <c r="AD559" s="10" t="s">
        <v>6</v>
      </c>
      <c r="AE559" s="10" t="s">
        <v>6</v>
      </c>
      <c r="AF559" s="10" t="s">
        <v>6</v>
      </c>
      <c r="AG559" s="10" t="s">
        <v>6</v>
      </c>
      <c r="AH559" s="10" t="s">
        <v>12970</v>
      </c>
      <c r="AI559" s="10">
        <v>0</v>
      </c>
      <c r="AJ559" s="10" t="s">
        <v>12971</v>
      </c>
      <c r="AK559" s="23" t="s">
        <v>22900</v>
      </c>
      <c r="AL559" s="23" t="s">
        <v>16889</v>
      </c>
      <c r="AM559" s="10" t="s">
        <v>7566</v>
      </c>
      <c r="AN559" s="10" t="s">
        <v>2</v>
      </c>
      <c r="AO559" s="10" t="s">
        <v>12970</v>
      </c>
      <c r="AP559" s="10" t="s">
        <v>6</v>
      </c>
      <c r="AQ559" s="10" t="s">
        <v>12972</v>
      </c>
      <c r="AR559" s="10" t="s">
        <v>12970</v>
      </c>
      <c r="AS559" s="23" t="s">
        <v>16889</v>
      </c>
      <c r="AT559" s="10" t="str">
        <f t="shared" si="17"/>
        <v>(558, 'A0558_2026_10_03_22_00_00', 'A0558', 'PL7-3', 'Sản xuất', null, null, null, null, null, 'Chưa cập nhật', 0,  'Ca 1', '2026-10-03', '2026-10-03 22:00:00', 'Rolled',  null, 'Chưa cập nhật', null, 'Thất bại', 'Chưa cập nhật', '2026-10-03 22:00:00'),</v>
      </c>
    </row>
    <row r="560" spans="1:46" x14ac:dyDescent="0.25">
      <c r="A560" s="16" t="str">
        <v>(559, 'A0559_2026_10_03_22_00_00', 'A0559', 'PL7-3', 'Sản xuất', null, null, null, null, null, 'Chưa cập nhật', 0,  'Ca 1', '2026-10-03', '2026-10-03 22:00:00', 'Rolled',  null, 'Chưa cập nhật', null, 'Thất bại', 'Chưa cập nhật', '2026-10-03 22:00:00'),</v>
      </c>
      <c r="B560" s="17" t="str">
        <f t="shared" si="16"/>
        <v>559, 'A0559_2026_10_03_22_00_00', 'A0559', 'PL7-3', 'Sản xuất', null, null, null, null, null, 'Chưa cập nhật', 0,  'Ca 1', '2026-10-03', '2026-10-03 22:00:00', 'Rolled',  null, 'Chưa cập nhật', null, 'Thất bại', 'Chưa cập nhật', '2026-10-03 22:00:00'</v>
      </c>
      <c r="C560" s="12">
        <v>559</v>
      </c>
      <c r="D560" s="12" t="s">
        <v>8484</v>
      </c>
      <c r="E560" s="12" t="s">
        <v>8485</v>
      </c>
      <c r="F560" s="12" t="s">
        <v>0</v>
      </c>
      <c r="G560" s="12" t="s">
        <v>1</v>
      </c>
      <c r="H560" s="12" t="s">
        <v>2</v>
      </c>
      <c r="I560" s="12" t="s">
        <v>2</v>
      </c>
      <c r="J560" s="12" t="s">
        <v>2</v>
      </c>
      <c r="K560" s="12" t="s">
        <v>3</v>
      </c>
      <c r="L560" s="12">
        <v>0</v>
      </c>
      <c r="M560" s="12" t="s">
        <v>13531</v>
      </c>
      <c r="N560" s="12" t="s">
        <v>4409</v>
      </c>
      <c r="O560" s="12" t="s">
        <v>3810</v>
      </c>
      <c r="P560" s="12" t="s">
        <v>7</v>
      </c>
      <c r="Q560" s="12" t="s">
        <v>12973</v>
      </c>
      <c r="R560" s="12" t="s">
        <v>5</v>
      </c>
      <c r="S560" s="12" t="s">
        <v>6</v>
      </c>
      <c r="T560" s="12" t="s">
        <v>28</v>
      </c>
      <c r="U560" s="12" t="s">
        <v>5</v>
      </c>
      <c r="V560" s="12" t="s">
        <v>3810</v>
      </c>
      <c r="X560" s="10">
        <v>559</v>
      </c>
      <c r="Y560" s="10" t="s">
        <v>20448</v>
      </c>
      <c r="Z560" s="10" t="s">
        <v>5123</v>
      </c>
      <c r="AA560" s="10" t="s">
        <v>4559</v>
      </c>
      <c r="AB560" s="10" t="s">
        <v>7567</v>
      </c>
      <c r="AC560" s="10" t="s">
        <v>6</v>
      </c>
      <c r="AD560" s="10" t="s">
        <v>6</v>
      </c>
      <c r="AE560" s="10" t="s">
        <v>6</v>
      </c>
      <c r="AF560" s="10" t="s">
        <v>6</v>
      </c>
      <c r="AG560" s="10" t="s">
        <v>6</v>
      </c>
      <c r="AH560" s="10" t="s">
        <v>12970</v>
      </c>
      <c r="AI560" s="10">
        <v>0</v>
      </c>
      <c r="AJ560" s="10" t="s">
        <v>12971</v>
      </c>
      <c r="AK560" s="23" t="s">
        <v>22900</v>
      </c>
      <c r="AL560" s="23" t="s">
        <v>16889</v>
      </c>
      <c r="AM560" s="10" t="s">
        <v>7566</v>
      </c>
      <c r="AN560" s="10" t="s">
        <v>2</v>
      </c>
      <c r="AO560" s="10" t="s">
        <v>12970</v>
      </c>
      <c r="AP560" s="10" t="s">
        <v>6</v>
      </c>
      <c r="AQ560" s="10" t="s">
        <v>12972</v>
      </c>
      <c r="AR560" s="10" t="s">
        <v>12970</v>
      </c>
      <c r="AS560" s="23" t="s">
        <v>16889</v>
      </c>
      <c r="AT560" s="10" t="str">
        <f t="shared" si="17"/>
        <v>(559, 'A0559_2026_10_03_22_00_00', 'A0559', 'PL7-3', 'Sản xuất', null, null, null, null, null, 'Chưa cập nhật', 0,  'Ca 1', '2026-10-03', '2026-10-03 22:00:00', 'Rolled',  null, 'Chưa cập nhật', null, 'Thất bại', 'Chưa cập nhật', '2026-10-03 22:00:00'),</v>
      </c>
    </row>
    <row r="561" spans="1:46" x14ac:dyDescent="0.25">
      <c r="A561" s="16" t="str">
        <v>(560, 'A0560_2026_10_03_22_00_00', 'A0560', 'PL7-3', 'Sản xuất', null, null, null, null, null, 'Chưa cập nhật', 0,  'Ca 1', '2026-10-03', '2026-10-03 22:00:00', 'Rolled',  null, 'Chưa cập nhật', null, 'Thất bại', 'Chưa cập nhật', '2026-10-03 22:00:00'),</v>
      </c>
      <c r="B561" s="17" t="str">
        <f t="shared" si="16"/>
        <v>560, 'A0560_2026_10_03_22_00_00', 'A0560', 'PL7-3', 'Sản xuất', null, null, null, null, null, 'Chưa cập nhật', 0,  'Ca 1', '2026-10-03', '2026-10-03 22:00:00', 'Rolled',  null, 'Chưa cập nhật', null, 'Thất bại', 'Chưa cập nhật', '2026-10-03 22:00:00'</v>
      </c>
      <c r="C561" s="12">
        <v>560</v>
      </c>
      <c r="D561" s="12" t="s">
        <v>8486</v>
      </c>
      <c r="E561" s="12" t="s">
        <v>8487</v>
      </c>
      <c r="F561" s="12" t="s">
        <v>0</v>
      </c>
      <c r="G561" s="12" t="s">
        <v>1</v>
      </c>
      <c r="H561" s="12" t="s">
        <v>2</v>
      </c>
      <c r="I561" s="12" t="s">
        <v>2</v>
      </c>
      <c r="J561" s="12" t="s">
        <v>2</v>
      </c>
      <c r="K561" s="12" t="s">
        <v>3</v>
      </c>
      <c r="L561" s="12">
        <v>0</v>
      </c>
      <c r="M561" s="12" t="s">
        <v>13532</v>
      </c>
      <c r="N561" s="12" t="s">
        <v>4409</v>
      </c>
      <c r="O561" s="12" t="s">
        <v>3810</v>
      </c>
      <c r="P561" s="12" t="s">
        <v>7</v>
      </c>
      <c r="Q561" s="12" t="s">
        <v>12973</v>
      </c>
      <c r="R561" s="12" t="s">
        <v>5</v>
      </c>
      <c r="S561" s="12" t="s">
        <v>6</v>
      </c>
      <c r="T561" s="12" t="s">
        <v>28</v>
      </c>
      <c r="U561" s="12" t="s">
        <v>5</v>
      </c>
      <c r="V561" s="12" t="s">
        <v>3810</v>
      </c>
      <c r="X561" s="10">
        <v>560</v>
      </c>
      <c r="Y561" s="10" t="s">
        <v>20449</v>
      </c>
      <c r="Z561" s="10" t="s">
        <v>5124</v>
      </c>
      <c r="AA561" s="10" t="s">
        <v>4559</v>
      </c>
      <c r="AB561" s="10" t="s">
        <v>7567</v>
      </c>
      <c r="AC561" s="10" t="s">
        <v>6</v>
      </c>
      <c r="AD561" s="10" t="s">
        <v>6</v>
      </c>
      <c r="AE561" s="10" t="s">
        <v>6</v>
      </c>
      <c r="AF561" s="10" t="s">
        <v>6</v>
      </c>
      <c r="AG561" s="10" t="s">
        <v>6</v>
      </c>
      <c r="AH561" s="10" t="s">
        <v>12970</v>
      </c>
      <c r="AI561" s="10">
        <v>0</v>
      </c>
      <c r="AJ561" s="10" t="s">
        <v>12971</v>
      </c>
      <c r="AK561" s="23" t="s">
        <v>22900</v>
      </c>
      <c r="AL561" s="23" t="s">
        <v>16889</v>
      </c>
      <c r="AM561" s="10" t="s">
        <v>7566</v>
      </c>
      <c r="AN561" s="10" t="s">
        <v>2</v>
      </c>
      <c r="AO561" s="10" t="s">
        <v>12970</v>
      </c>
      <c r="AP561" s="10" t="s">
        <v>6</v>
      </c>
      <c r="AQ561" s="10" t="s">
        <v>12972</v>
      </c>
      <c r="AR561" s="10" t="s">
        <v>12970</v>
      </c>
      <c r="AS561" s="23" t="s">
        <v>16889</v>
      </c>
      <c r="AT561" s="10" t="str">
        <f t="shared" si="17"/>
        <v>(560, 'A0560_2026_10_03_22_00_00', 'A0560', 'PL7-3', 'Sản xuất', null, null, null, null, null, 'Chưa cập nhật', 0,  'Ca 1', '2026-10-03', '2026-10-03 22:00:00', 'Rolled',  null, 'Chưa cập nhật', null, 'Thất bại', 'Chưa cập nhật', '2026-10-03 22:00:00'),</v>
      </c>
    </row>
    <row r="562" spans="1:46" x14ac:dyDescent="0.25">
      <c r="A562" s="16" t="str">
        <v>(561, 'A0561_2026_10_03_22_00_00', 'A0561', 'PL7-3', 'Sản xuất', null, null, null, null, null, 'Chưa cập nhật', 0,  'Ca 1', '2026-10-03', '2026-10-03 22:00:00', 'Rolled',  null, 'Chưa cập nhật', null, 'Thất bại', 'Chưa cập nhật', '2026-10-03 22:00:00'),</v>
      </c>
      <c r="B562" s="17" t="str">
        <f t="shared" si="16"/>
        <v>561, 'A0561_2026_10_03_22_00_00', 'A0561', 'PL7-3', 'Sản xuất', null, null, null, null, null, 'Chưa cập nhật', 0,  'Ca 1', '2026-10-03', '2026-10-03 22:00:00', 'Rolled',  null, 'Chưa cập nhật', null, 'Thất bại', 'Chưa cập nhật', '2026-10-03 22:00:00'</v>
      </c>
      <c r="C562" s="12">
        <v>561</v>
      </c>
      <c r="D562" s="12" t="s">
        <v>8488</v>
      </c>
      <c r="E562" s="12" t="s">
        <v>8489</v>
      </c>
      <c r="F562" s="12" t="s">
        <v>0</v>
      </c>
      <c r="G562" s="12" t="s">
        <v>1</v>
      </c>
      <c r="H562" s="12" t="s">
        <v>2</v>
      </c>
      <c r="I562" s="12" t="s">
        <v>2</v>
      </c>
      <c r="J562" s="12" t="s">
        <v>2</v>
      </c>
      <c r="K562" s="12" t="s">
        <v>3</v>
      </c>
      <c r="L562" s="12">
        <v>0</v>
      </c>
      <c r="M562" s="12" t="s">
        <v>13533</v>
      </c>
      <c r="N562" s="12" t="s">
        <v>4409</v>
      </c>
      <c r="O562" s="12" t="s">
        <v>3810</v>
      </c>
      <c r="P562" s="12" t="s">
        <v>7</v>
      </c>
      <c r="Q562" s="12" t="s">
        <v>12973</v>
      </c>
      <c r="R562" s="12" t="s">
        <v>5</v>
      </c>
      <c r="S562" s="12" t="s">
        <v>6</v>
      </c>
      <c r="T562" s="12" t="s">
        <v>28</v>
      </c>
      <c r="U562" s="12" t="s">
        <v>5</v>
      </c>
      <c r="V562" s="12" t="s">
        <v>3810</v>
      </c>
      <c r="X562" s="10">
        <v>561</v>
      </c>
      <c r="Y562" s="10" t="s">
        <v>20450</v>
      </c>
      <c r="Z562" s="10" t="s">
        <v>5125</v>
      </c>
      <c r="AA562" s="10" t="s">
        <v>4559</v>
      </c>
      <c r="AB562" s="10" t="s">
        <v>7567</v>
      </c>
      <c r="AC562" s="10" t="s">
        <v>6</v>
      </c>
      <c r="AD562" s="10" t="s">
        <v>6</v>
      </c>
      <c r="AE562" s="10" t="s">
        <v>6</v>
      </c>
      <c r="AF562" s="10" t="s">
        <v>6</v>
      </c>
      <c r="AG562" s="10" t="s">
        <v>6</v>
      </c>
      <c r="AH562" s="10" t="s">
        <v>12970</v>
      </c>
      <c r="AI562" s="10">
        <v>0</v>
      </c>
      <c r="AJ562" s="10" t="s">
        <v>12971</v>
      </c>
      <c r="AK562" s="23" t="s">
        <v>22900</v>
      </c>
      <c r="AL562" s="23" t="s">
        <v>16889</v>
      </c>
      <c r="AM562" s="10" t="s">
        <v>7566</v>
      </c>
      <c r="AN562" s="10" t="s">
        <v>2</v>
      </c>
      <c r="AO562" s="10" t="s">
        <v>12970</v>
      </c>
      <c r="AP562" s="10" t="s">
        <v>6</v>
      </c>
      <c r="AQ562" s="10" t="s">
        <v>12972</v>
      </c>
      <c r="AR562" s="10" t="s">
        <v>12970</v>
      </c>
      <c r="AS562" s="23" t="s">
        <v>16889</v>
      </c>
      <c r="AT562" s="10" t="str">
        <f t="shared" si="17"/>
        <v>(561, 'A0561_2026_10_03_22_00_00', 'A0561', 'PL7-3', 'Sản xuất', null, null, null, null, null, 'Chưa cập nhật', 0,  'Ca 1', '2026-10-03', '2026-10-03 22:00:00', 'Rolled',  null, 'Chưa cập nhật', null, 'Thất bại', 'Chưa cập nhật', '2026-10-03 22:00:00'),</v>
      </c>
    </row>
    <row r="563" spans="1:46" x14ac:dyDescent="0.25">
      <c r="A563" s="16" t="str">
        <v>(562, 'A0562_2026_10_03_22_00_00', 'A0562', 'PL7-3', 'Sản xuất', null, null, null, null, null, 'Chưa cập nhật', 0,  'Ca 1', '2026-10-03', '2026-10-03 22:00:00', 'Rolled',  null, 'Chưa cập nhật', null, 'Thất bại', 'Chưa cập nhật', '2026-10-03 22:00:00'),</v>
      </c>
      <c r="B563" s="17" t="str">
        <f t="shared" si="16"/>
        <v>562, 'A0562_2026_10_03_22_00_00', 'A0562', 'PL7-3', 'Sản xuất', null, null, null, null, null, 'Chưa cập nhật', 0,  'Ca 1', '2026-10-03', '2026-10-03 22:00:00', 'Rolled',  null, 'Chưa cập nhật', null, 'Thất bại', 'Chưa cập nhật', '2026-10-03 22:00:00'</v>
      </c>
      <c r="C563" s="12">
        <v>562</v>
      </c>
      <c r="D563" s="12" t="s">
        <v>8490</v>
      </c>
      <c r="E563" s="12" t="s">
        <v>8491</v>
      </c>
      <c r="F563" s="12" t="s">
        <v>0</v>
      </c>
      <c r="G563" s="12" t="s">
        <v>1</v>
      </c>
      <c r="H563" s="12" t="s">
        <v>2</v>
      </c>
      <c r="I563" s="12" t="s">
        <v>2</v>
      </c>
      <c r="J563" s="12" t="s">
        <v>2</v>
      </c>
      <c r="K563" s="12" t="s">
        <v>3</v>
      </c>
      <c r="L563" s="12">
        <v>0</v>
      </c>
      <c r="M563" s="12" t="s">
        <v>13534</v>
      </c>
      <c r="N563" s="12" t="s">
        <v>4409</v>
      </c>
      <c r="O563" s="12" t="s">
        <v>3810</v>
      </c>
      <c r="P563" s="12" t="s">
        <v>7</v>
      </c>
      <c r="Q563" s="12" t="s">
        <v>12973</v>
      </c>
      <c r="R563" s="12" t="s">
        <v>5</v>
      </c>
      <c r="S563" s="12" t="s">
        <v>6</v>
      </c>
      <c r="T563" s="12" t="s">
        <v>28</v>
      </c>
      <c r="U563" s="12" t="s">
        <v>5</v>
      </c>
      <c r="V563" s="12" t="s">
        <v>3810</v>
      </c>
      <c r="X563" s="10">
        <v>562</v>
      </c>
      <c r="Y563" s="10" t="s">
        <v>20451</v>
      </c>
      <c r="Z563" s="10" t="s">
        <v>5126</v>
      </c>
      <c r="AA563" s="10" t="s">
        <v>4559</v>
      </c>
      <c r="AB563" s="10" t="s">
        <v>7567</v>
      </c>
      <c r="AC563" s="10" t="s">
        <v>6</v>
      </c>
      <c r="AD563" s="10" t="s">
        <v>6</v>
      </c>
      <c r="AE563" s="10" t="s">
        <v>6</v>
      </c>
      <c r="AF563" s="10" t="s">
        <v>6</v>
      </c>
      <c r="AG563" s="10" t="s">
        <v>6</v>
      </c>
      <c r="AH563" s="10" t="s">
        <v>12970</v>
      </c>
      <c r="AI563" s="10">
        <v>0</v>
      </c>
      <c r="AJ563" s="10" t="s">
        <v>12971</v>
      </c>
      <c r="AK563" s="23" t="s">
        <v>22900</v>
      </c>
      <c r="AL563" s="23" t="s">
        <v>16889</v>
      </c>
      <c r="AM563" s="10" t="s">
        <v>7566</v>
      </c>
      <c r="AN563" s="10" t="s">
        <v>2</v>
      </c>
      <c r="AO563" s="10" t="s">
        <v>12970</v>
      </c>
      <c r="AP563" s="10" t="s">
        <v>6</v>
      </c>
      <c r="AQ563" s="10" t="s">
        <v>12972</v>
      </c>
      <c r="AR563" s="10" t="s">
        <v>12970</v>
      </c>
      <c r="AS563" s="23" t="s">
        <v>16889</v>
      </c>
      <c r="AT563" s="10" t="str">
        <f t="shared" si="17"/>
        <v>(562, 'A0562_2026_10_03_22_00_00', 'A0562', 'PL7-3', 'Sản xuất', null, null, null, null, null, 'Chưa cập nhật', 0,  'Ca 1', '2026-10-03', '2026-10-03 22:00:00', 'Rolled',  null, 'Chưa cập nhật', null, 'Thất bại', 'Chưa cập nhật', '2026-10-03 22:00:00'),</v>
      </c>
    </row>
    <row r="564" spans="1:46" x14ac:dyDescent="0.25">
      <c r="A564" s="16" t="str">
        <v>(563, 'A0563_2026_10_03_22_00_00', 'A0563', 'PL7-3', 'Sản xuất', null, null, null, null, null, 'Chưa cập nhật', 0,  'Ca 1', '2026-10-03', '2026-10-03 22:00:00', 'Rolled',  null, 'Chưa cập nhật', null, 'Thất bại', 'Chưa cập nhật', '2026-10-03 22:00:00'),</v>
      </c>
      <c r="B564" s="17" t="str">
        <f t="shared" si="16"/>
        <v>563, 'A0563_2026_10_03_22_00_00', 'A0563', 'PL7-3', 'Sản xuất', null, null, null, null, null, 'Chưa cập nhật', 0,  'Ca 1', '2026-10-03', '2026-10-03 22:00:00', 'Rolled',  null, 'Chưa cập nhật', null, 'Thất bại', 'Chưa cập nhật', '2026-10-03 22:00:00'</v>
      </c>
      <c r="C564" s="12">
        <v>563</v>
      </c>
      <c r="D564" s="12" t="s">
        <v>8492</v>
      </c>
      <c r="E564" s="12" t="s">
        <v>8493</v>
      </c>
      <c r="F564" s="12" t="s">
        <v>0</v>
      </c>
      <c r="G564" s="12" t="s">
        <v>1</v>
      </c>
      <c r="H564" s="12" t="s">
        <v>2</v>
      </c>
      <c r="I564" s="12" t="s">
        <v>2</v>
      </c>
      <c r="J564" s="12" t="s">
        <v>2</v>
      </c>
      <c r="K564" s="12" t="s">
        <v>3</v>
      </c>
      <c r="L564" s="12">
        <v>0</v>
      </c>
      <c r="M564" s="12" t="s">
        <v>13535</v>
      </c>
      <c r="N564" s="12" t="s">
        <v>4409</v>
      </c>
      <c r="O564" s="12" t="s">
        <v>3810</v>
      </c>
      <c r="P564" s="12" t="s">
        <v>7</v>
      </c>
      <c r="Q564" s="12" t="s">
        <v>12973</v>
      </c>
      <c r="R564" s="12" t="s">
        <v>5</v>
      </c>
      <c r="S564" s="12" t="s">
        <v>6</v>
      </c>
      <c r="T564" s="12" t="s">
        <v>28</v>
      </c>
      <c r="U564" s="12" t="s">
        <v>5</v>
      </c>
      <c r="V564" s="12" t="s">
        <v>3810</v>
      </c>
      <c r="X564" s="10">
        <v>563</v>
      </c>
      <c r="Y564" s="10" t="s">
        <v>20452</v>
      </c>
      <c r="Z564" s="10" t="s">
        <v>5127</v>
      </c>
      <c r="AA564" s="10" t="s">
        <v>4559</v>
      </c>
      <c r="AB564" s="10" t="s">
        <v>7567</v>
      </c>
      <c r="AC564" s="10" t="s">
        <v>6</v>
      </c>
      <c r="AD564" s="10" t="s">
        <v>6</v>
      </c>
      <c r="AE564" s="10" t="s">
        <v>6</v>
      </c>
      <c r="AF564" s="10" t="s">
        <v>6</v>
      </c>
      <c r="AG564" s="10" t="s">
        <v>6</v>
      </c>
      <c r="AH564" s="10" t="s">
        <v>12970</v>
      </c>
      <c r="AI564" s="10">
        <v>0</v>
      </c>
      <c r="AJ564" s="10" t="s">
        <v>12971</v>
      </c>
      <c r="AK564" s="23" t="s">
        <v>22900</v>
      </c>
      <c r="AL564" s="23" t="s">
        <v>16889</v>
      </c>
      <c r="AM564" s="10" t="s">
        <v>7566</v>
      </c>
      <c r="AN564" s="10" t="s">
        <v>2</v>
      </c>
      <c r="AO564" s="10" t="s">
        <v>12970</v>
      </c>
      <c r="AP564" s="10" t="s">
        <v>6</v>
      </c>
      <c r="AQ564" s="10" t="s">
        <v>12972</v>
      </c>
      <c r="AR564" s="10" t="s">
        <v>12970</v>
      </c>
      <c r="AS564" s="23" t="s">
        <v>16889</v>
      </c>
      <c r="AT564" s="10" t="str">
        <f t="shared" si="17"/>
        <v>(563, 'A0563_2026_10_03_22_00_00', 'A0563', 'PL7-3', 'Sản xuất', null, null, null, null, null, 'Chưa cập nhật', 0,  'Ca 1', '2026-10-03', '2026-10-03 22:00:00', 'Rolled',  null, 'Chưa cập nhật', null, 'Thất bại', 'Chưa cập nhật', '2026-10-03 22:00:00'),</v>
      </c>
    </row>
    <row r="565" spans="1:46" x14ac:dyDescent="0.25">
      <c r="A565" s="16" t="str">
        <v>(564, 'A0564_2026_10_03_22_00_00', 'A0564', 'PL7-3', 'Sản xuất', null, null, null, null, null, 'Chưa cập nhật', 0,  'Ca 1', '2026-10-03', '2026-10-03 22:00:00', 'Rolled',  null, 'Chưa cập nhật', null, 'Thất bại', 'Chưa cập nhật', '2026-10-03 22:00:00'),</v>
      </c>
      <c r="B565" s="17" t="str">
        <f t="shared" si="16"/>
        <v>564, 'A0564_2026_10_03_22_00_00', 'A0564', 'PL7-3', 'Sản xuất', null, null, null, null, null, 'Chưa cập nhật', 0,  'Ca 1', '2026-10-03', '2026-10-03 22:00:00', 'Rolled',  null, 'Chưa cập nhật', null, 'Thất bại', 'Chưa cập nhật', '2026-10-03 22:00:00'</v>
      </c>
      <c r="C565" s="12">
        <v>564</v>
      </c>
      <c r="D565" s="12" t="s">
        <v>8494</v>
      </c>
      <c r="E565" s="12" t="s">
        <v>8495</v>
      </c>
      <c r="F565" s="12" t="s">
        <v>0</v>
      </c>
      <c r="G565" s="12" t="s">
        <v>1</v>
      </c>
      <c r="H565" s="12" t="s">
        <v>2</v>
      </c>
      <c r="I565" s="12" t="s">
        <v>2</v>
      </c>
      <c r="J565" s="12" t="s">
        <v>2</v>
      </c>
      <c r="K565" s="12" t="s">
        <v>3</v>
      </c>
      <c r="L565" s="12">
        <v>0</v>
      </c>
      <c r="M565" s="12" t="s">
        <v>13536</v>
      </c>
      <c r="N565" s="12" t="s">
        <v>4409</v>
      </c>
      <c r="O565" s="12" t="s">
        <v>3810</v>
      </c>
      <c r="P565" s="12" t="s">
        <v>7</v>
      </c>
      <c r="Q565" s="12" t="s">
        <v>12973</v>
      </c>
      <c r="R565" s="12" t="s">
        <v>5</v>
      </c>
      <c r="S565" s="12" t="s">
        <v>6</v>
      </c>
      <c r="T565" s="12" t="s">
        <v>28</v>
      </c>
      <c r="U565" s="12" t="s">
        <v>5</v>
      </c>
      <c r="V565" s="12" t="s">
        <v>3810</v>
      </c>
      <c r="X565" s="10">
        <v>564</v>
      </c>
      <c r="Y565" s="10" t="s">
        <v>20453</v>
      </c>
      <c r="Z565" s="10" t="s">
        <v>5128</v>
      </c>
      <c r="AA565" s="10" t="s">
        <v>4559</v>
      </c>
      <c r="AB565" s="10" t="s">
        <v>7567</v>
      </c>
      <c r="AC565" s="10" t="s">
        <v>6</v>
      </c>
      <c r="AD565" s="10" t="s">
        <v>6</v>
      </c>
      <c r="AE565" s="10" t="s">
        <v>6</v>
      </c>
      <c r="AF565" s="10" t="s">
        <v>6</v>
      </c>
      <c r="AG565" s="10" t="s">
        <v>6</v>
      </c>
      <c r="AH565" s="10" t="s">
        <v>12970</v>
      </c>
      <c r="AI565" s="10">
        <v>0</v>
      </c>
      <c r="AJ565" s="10" t="s">
        <v>12971</v>
      </c>
      <c r="AK565" s="23" t="s">
        <v>22900</v>
      </c>
      <c r="AL565" s="23" t="s">
        <v>16889</v>
      </c>
      <c r="AM565" s="10" t="s">
        <v>7566</v>
      </c>
      <c r="AN565" s="10" t="s">
        <v>2</v>
      </c>
      <c r="AO565" s="10" t="s">
        <v>12970</v>
      </c>
      <c r="AP565" s="10" t="s">
        <v>6</v>
      </c>
      <c r="AQ565" s="10" t="s">
        <v>12972</v>
      </c>
      <c r="AR565" s="10" t="s">
        <v>12970</v>
      </c>
      <c r="AS565" s="23" t="s">
        <v>16889</v>
      </c>
      <c r="AT565" s="10" t="str">
        <f t="shared" si="17"/>
        <v>(564, 'A0564_2026_10_03_22_00_00', 'A0564', 'PL7-3', 'Sản xuất', null, null, null, null, null, 'Chưa cập nhật', 0,  'Ca 1', '2026-10-03', '2026-10-03 22:00:00', 'Rolled',  null, 'Chưa cập nhật', null, 'Thất bại', 'Chưa cập nhật', '2026-10-03 22:00:00'),</v>
      </c>
    </row>
    <row r="566" spans="1:46" x14ac:dyDescent="0.25">
      <c r="A566" s="16" t="str">
        <v>(565, 'A0565_2026_10_03_22_00_00', 'A0565', 'PL7-3', 'Sản xuất', null, null, null, null, null, 'Chưa cập nhật', 0,  'Ca 1', '2026-10-03', '2026-10-03 22:00:00', 'Rolled',  null, 'Chưa cập nhật', null, 'Thất bại', 'Chưa cập nhật', '2026-10-03 22:00:00'),</v>
      </c>
      <c r="B566" s="17" t="str">
        <f t="shared" si="16"/>
        <v>565, 'A0565_2026_10_03_22_00_00', 'A0565', 'PL7-3', 'Sản xuất', null, null, null, null, null, 'Chưa cập nhật', 0,  'Ca 1', '2026-10-03', '2026-10-03 22:00:00', 'Rolled',  null, 'Chưa cập nhật', null, 'Thất bại', 'Chưa cập nhật', '2026-10-03 22:00:00'</v>
      </c>
      <c r="C566" s="12">
        <v>565</v>
      </c>
      <c r="D566" s="12" t="s">
        <v>8496</v>
      </c>
      <c r="E566" s="12" t="s">
        <v>8497</v>
      </c>
      <c r="F566" s="12" t="s">
        <v>0</v>
      </c>
      <c r="G566" s="12" t="s">
        <v>1</v>
      </c>
      <c r="H566" s="12" t="s">
        <v>2</v>
      </c>
      <c r="I566" s="12" t="s">
        <v>2</v>
      </c>
      <c r="J566" s="12" t="s">
        <v>2</v>
      </c>
      <c r="K566" s="12" t="s">
        <v>3</v>
      </c>
      <c r="L566" s="12">
        <v>0</v>
      </c>
      <c r="M566" s="12" t="s">
        <v>13537</v>
      </c>
      <c r="N566" s="12" t="s">
        <v>4409</v>
      </c>
      <c r="O566" s="12" t="s">
        <v>3810</v>
      </c>
      <c r="P566" s="12" t="s">
        <v>7</v>
      </c>
      <c r="Q566" s="12" t="s">
        <v>12973</v>
      </c>
      <c r="R566" s="12" t="s">
        <v>5</v>
      </c>
      <c r="S566" s="12" t="s">
        <v>6</v>
      </c>
      <c r="T566" s="12" t="s">
        <v>28</v>
      </c>
      <c r="U566" s="12" t="s">
        <v>5</v>
      </c>
      <c r="V566" s="12" t="s">
        <v>3810</v>
      </c>
      <c r="X566" s="10">
        <v>565</v>
      </c>
      <c r="Y566" s="10" t="s">
        <v>20454</v>
      </c>
      <c r="Z566" s="10" t="s">
        <v>5129</v>
      </c>
      <c r="AA566" s="10" t="s">
        <v>4559</v>
      </c>
      <c r="AB566" s="10" t="s">
        <v>7567</v>
      </c>
      <c r="AC566" s="10" t="s">
        <v>6</v>
      </c>
      <c r="AD566" s="10" t="s">
        <v>6</v>
      </c>
      <c r="AE566" s="10" t="s">
        <v>6</v>
      </c>
      <c r="AF566" s="10" t="s">
        <v>6</v>
      </c>
      <c r="AG566" s="10" t="s">
        <v>6</v>
      </c>
      <c r="AH566" s="10" t="s">
        <v>12970</v>
      </c>
      <c r="AI566" s="10">
        <v>0</v>
      </c>
      <c r="AJ566" s="10" t="s">
        <v>12971</v>
      </c>
      <c r="AK566" s="23" t="s">
        <v>22900</v>
      </c>
      <c r="AL566" s="23" t="s">
        <v>16889</v>
      </c>
      <c r="AM566" s="10" t="s">
        <v>7566</v>
      </c>
      <c r="AN566" s="10" t="s">
        <v>2</v>
      </c>
      <c r="AO566" s="10" t="s">
        <v>12970</v>
      </c>
      <c r="AP566" s="10" t="s">
        <v>6</v>
      </c>
      <c r="AQ566" s="10" t="s">
        <v>12972</v>
      </c>
      <c r="AR566" s="10" t="s">
        <v>12970</v>
      </c>
      <c r="AS566" s="23" t="s">
        <v>16889</v>
      </c>
      <c r="AT566" s="10" t="str">
        <f t="shared" si="17"/>
        <v>(565, 'A0565_2026_10_03_22_00_00', 'A0565', 'PL7-3', 'Sản xuất', null, null, null, null, null, 'Chưa cập nhật', 0,  'Ca 1', '2026-10-03', '2026-10-03 22:00:00', 'Rolled',  null, 'Chưa cập nhật', null, 'Thất bại', 'Chưa cập nhật', '2026-10-03 22:00:00'),</v>
      </c>
    </row>
    <row r="567" spans="1:46" x14ac:dyDescent="0.25">
      <c r="A567" s="16" t="str">
        <v>(566, 'A0566_2026_10_03_22_00_00', 'A0566', 'PL7-3', 'Sản xuất', null, null, null, null, null, 'Chưa cập nhật', 0,  'Ca 1', '2026-10-03', '2026-10-03 22:00:00', 'Rolled',  null, 'Chưa cập nhật', null, 'Thất bại', 'Chưa cập nhật', '2026-10-03 22:00:00'),</v>
      </c>
      <c r="B567" s="17" t="str">
        <f t="shared" si="16"/>
        <v>566, 'A0566_2026_10_03_22_00_00', 'A0566', 'PL7-3', 'Sản xuất', null, null, null, null, null, 'Chưa cập nhật', 0,  'Ca 1', '2026-10-03', '2026-10-03 22:00:00', 'Rolled',  null, 'Chưa cập nhật', null, 'Thất bại', 'Chưa cập nhật', '2026-10-03 22:00:00'</v>
      </c>
      <c r="C567" s="12">
        <v>566</v>
      </c>
      <c r="D567" s="12" t="s">
        <v>8498</v>
      </c>
      <c r="E567" s="12" t="s">
        <v>8499</v>
      </c>
      <c r="F567" s="12" t="s">
        <v>0</v>
      </c>
      <c r="G567" s="12" t="s">
        <v>1</v>
      </c>
      <c r="H567" s="12" t="s">
        <v>2</v>
      </c>
      <c r="I567" s="12" t="s">
        <v>2</v>
      </c>
      <c r="J567" s="12" t="s">
        <v>2</v>
      </c>
      <c r="K567" s="12" t="s">
        <v>3</v>
      </c>
      <c r="L567" s="12">
        <v>0</v>
      </c>
      <c r="M567" s="12" t="s">
        <v>13538</v>
      </c>
      <c r="N567" s="12" t="s">
        <v>4409</v>
      </c>
      <c r="O567" s="12" t="s">
        <v>3810</v>
      </c>
      <c r="P567" s="12" t="s">
        <v>7</v>
      </c>
      <c r="Q567" s="12" t="s">
        <v>12973</v>
      </c>
      <c r="R567" s="12" t="s">
        <v>5</v>
      </c>
      <c r="S567" s="12" t="s">
        <v>6</v>
      </c>
      <c r="T567" s="12" t="s">
        <v>28</v>
      </c>
      <c r="U567" s="12" t="s">
        <v>5</v>
      </c>
      <c r="V567" s="12" t="s">
        <v>3810</v>
      </c>
      <c r="X567" s="10">
        <v>566</v>
      </c>
      <c r="Y567" s="10" t="s">
        <v>20455</v>
      </c>
      <c r="Z567" s="10" t="s">
        <v>5130</v>
      </c>
      <c r="AA567" s="10" t="s">
        <v>4559</v>
      </c>
      <c r="AB567" s="10" t="s">
        <v>7567</v>
      </c>
      <c r="AC567" s="10" t="s">
        <v>6</v>
      </c>
      <c r="AD567" s="10" t="s">
        <v>6</v>
      </c>
      <c r="AE567" s="10" t="s">
        <v>6</v>
      </c>
      <c r="AF567" s="10" t="s">
        <v>6</v>
      </c>
      <c r="AG567" s="10" t="s">
        <v>6</v>
      </c>
      <c r="AH567" s="10" t="s">
        <v>12970</v>
      </c>
      <c r="AI567" s="10">
        <v>0</v>
      </c>
      <c r="AJ567" s="10" t="s">
        <v>12971</v>
      </c>
      <c r="AK567" s="23" t="s">
        <v>22900</v>
      </c>
      <c r="AL567" s="23" t="s">
        <v>16889</v>
      </c>
      <c r="AM567" s="10" t="s">
        <v>7566</v>
      </c>
      <c r="AN567" s="10" t="s">
        <v>2</v>
      </c>
      <c r="AO567" s="10" t="s">
        <v>12970</v>
      </c>
      <c r="AP567" s="10" t="s">
        <v>6</v>
      </c>
      <c r="AQ567" s="10" t="s">
        <v>12972</v>
      </c>
      <c r="AR567" s="10" t="s">
        <v>12970</v>
      </c>
      <c r="AS567" s="23" t="s">
        <v>16889</v>
      </c>
      <c r="AT567" s="10" t="str">
        <f t="shared" si="17"/>
        <v>(566, 'A0566_2026_10_03_22_00_00', 'A0566', 'PL7-3', 'Sản xuất', null, null, null, null, null, 'Chưa cập nhật', 0,  'Ca 1', '2026-10-03', '2026-10-03 22:00:00', 'Rolled',  null, 'Chưa cập nhật', null, 'Thất bại', 'Chưa cập nhật', '2026-10-03 22:00:00'),</v>
      </c>
    </row>
    <row r="568" spans="1:46" x14ac:dyDescent="0.25">
      <c r="A568" s="16" t="str">
        <v>(567, 'A0567_2026_10_03_22_00_00', 'A0567', 'PL7-3', 'Sản xuất', null, null, null, null, null, 'Chưa cập nhật', 0,  'Ca 1', '2026-10-03', '2026-10-03 22:00:00', 'Rolled',  null, 'Chưa cập nhật', null, 'Thất bại', 'Chưa cập nhật', '2026-10-03 22:00:00'),</v>
      </c>
      <c r="B568" s="17" t="str">
        <f t="shared" si="16"/>
        <v>567, 'A0567_2026_10_03_22_00_00', 'A0567', 'PL7-3', 'Sản xuất', null, null, null, null, null, 'Chưa cập nhật', 0,  'Ca 1', '2026-10-03', '2026-10-03 22:00:00', 'Rolled',  null, 'Chưa cập nhật', null, 'Thất bại', 'Chưa cập nhật', '2026-10-03 22:00:00'</v>
      </c>
      <c r="C568" s="12">
        <v>567</v>
      </c>
      <c r="D568" s="12" t="s">
        <v>8500</v>
      </c>
      <c r="E568" s="12" t="s">
        <v>8501</v>
      </c>
      <c r="F568" s="12" t="s">
        <v>0</v>
      </c>
      <c r="G568" s="12" t="s">
        <v>1</v>
      </c>
      <c r="H568" s="12" t="s">
        <v>2</v>
      </c>
      <c r="I568" s="12" t="s">
        <v>2</v>
      </c>
      <c r="J568" s="12" t="s">
        <v>2</v>
      </c>
      <c r="K568" s="12" t="s">
        <v>3</v>
      </c>
      <c r="L568" s="12">
        <v>0</v>
      </c>
      <c r="M568" s="12" t="s">
        <v>13539</v>
      </c>
      <c r="N568" s="12" t="s">
        <v>4409</v>
      </c>
      <c r="O568" s="12" t="s">
        <v>3810</v>
      </c>
      <c r="P568" s="12" t="s">
        <v>7</v>
      </c>
      <c r="Q568" s="12" t="s">
        <v>12973</v>
      </c>
      <c r="R568" s="12" t="s">
        <v>5</v>
      </c>
      <c r="S568" s="12" t="s">
        <v>6</v>
      </c>
      <c r="T568" s="12" t="s">
        <v>28</v>
      </c>
      <c r="U568" s="12" t="s">
        <v>5</v>
      </c>
      <c r="V568" s="12" t="s">
        <v>3810</v>
      </c>
      <c r="X568" s="10">
        <v>567</v>
      </c>
      <c r="Y568" s="10" t="s">
        <v>20456</v>
      </c>
      <c r="Z568" s="10" t="s">
        <v>5131</v>
      </c>
      <c r="AA568" s="10" t="s">
        <v>4559</v>
      </c>
      <c r="AB568" s="10" t="s">
        <v>7567</v>
      </c>
      <c r="AC568" s="10" t="s">
        <v>6</v>
      </c>
      <c r="AD568" s="10" t="s">
        <v>6</v>
      </c>
      <c r="AE568" s="10" t="s">
        <v>6</v>
      </c>
      <c r="AF568" s="10" t="s">
        <v>6</v>
      </c>
      <c r="AG568" s="10" t="s">
        <v>6</v>
      </c>
      <c r="AH568" s="10" t="s">
        <v>12970</v>
      </c>
      <c r="AI568" s="10">
        <v>0</v>
      </c>
      <c r="AJ568" s="10" t="s">
        <v>12971</v>
      </c>
      <c r="AK568" s="23" t="s">
        <v>22900</v>
      </c>
      <c r="AL568" s="23" t="s">
        <v>16889</v>
      </c>
      <c r="AM568" s="10" t="s">
        <v>7566</v>
      </c>
      <c r="AN568" s="10" t="s">
        <v>2</v>
      </c>
      <c r="AO568" s="10" t="s">
        <v>12970</v>
      </c>
      <c r="AP568" s="10" t="s">
        <v>6</v>
      </c>
      <c r="AQ568" s="10" t="s">
        <v>12972</v>
      </c>
      <c r="AR568" s="10" t="s">
        <v>12970</v>
      </c>
      <c r="AS568" s="23" t="s">
        <v>16889</v>
      </c>
      <c r="AT568" s="10" t="str">
        <f t="shared" si="17"/>
        <v>(567, 'A0567_2026_10_03_22_00_00', 'A0567', 'PL7-3', 'Sản xuất', null, null, null, null, null, 'Chưa cập nhật', 0,  'Ca 1', '2026-10-03', '2026-10-03 22:00:00', 'Rolled',  null, 'Chưa cập nhật', null, 'Thất bại', 'Chưa cập nhật', '2026-10-03 22:00:00'),</v>
      </c>
    </row>
    <row r="569" spans="1:46" x14ac:dyDescent="0.25">
      <c r="A569" s="16" t="str">
        <v>(568, 'A0568_2026_10_03_22_00_00', 'A0568', 'PL7-3', 'Sản xuất', null, null, null, null, null, 'Chưa cập nhật', 0,  'Ca 1', '2026-10-03', '2026-10-03 22:00:00', 'Rolled',  null, 'Chưa cập nhật', null, 'Thất bại', 'Chưa cập nhật', '2026-10-03 22:00:00'),</v>
      </c>
      <c r="B569" s="17" t="str">
        <f t="shared" si="16"/>
        <v>568, 'A0568_2026_10_03_22_00_00', 'A0568', 'PL7-3', 'Sản xuất', null, null, null, null, null, 'Chưa cập nhật', 0,  'Ca 1', '2026-10-03', '2026-10-03 22:00:00', 'Rolled',  null, 'Chưa cập nhật', null, 'Thất bại', 'Chưa cập nhật', '2026-10-03 22:00:00'</v>
      </c>
      <c r="C569" s="12">
        <v>568</v>
      </c>
      <c r="D569" s="12" t="s">
        <v>8502</v>
      </c>
      <c r="E569" s="12" t="s">
        <v>8503</v>
      </c>
      <c r="F569" s="12" t="s">
        <v>0</v>
      </c>
      <c r="G569" s="12" t="s">
        <v>1</v>
      </c>
      <c r="H569" s="12" t="s">
        <v>2</v>
      </c>
      <c r="I569" s="12" t="s">
        <v>2</v>
      </c>
      <c r="J569" s="12" t="s">
        <v>2</v>
      </c>
      <c r="K569" s="12" t="s">
        <v>3</v>
      </c>
      <c r="L569" s="12">
        <v>0</v>
      </c>
      <c r="M569" s="12" t="s">
        <v>13540</v>
      </c>
      <c r="N569" s="12" t="s">
        <v>4409</v>
      </c>
      <c r="O569" s="12" t="s">
        <v>3810</v>
      </c>
      <c r="P569" s="12" t="s">
        <v>7</v>
      </c>
      <c r="Q569" s="12" t="s">
        <v>12973</v>
      </c>
      <c r="R569" s="12" t="s">
        <v>5</v>
      </c>
      <c r="S569" s="12" t="s">
        <v>6</v>
      </c>
      <c r="T569" s="12" t="s">
        <v>28</v>
      </c>
      <c r="U569" s="12" t="s">
        <v>5</v>
      </c>
      <c r="V569" s="12" t="s">
        <v>3810</v>
      </c>
      <c r="X569" s="10">
        <v>568</v>
      </c>
      <c r="Y569" s="10" t="s">
        <v>20457</v>
      </c>
      <c r="Z569" s="10" t="s">
        <v>5132</v>
      </c>
      <c r="AA569" s="10" t="s">
        <v>4559</v>
      </c>
      <c r="AB569" s="10" t="s">
        <v>7567</v>
      </c>
      <c r="AC569" s="10" t="s">
        <v>6</v>
      </c>
      <c r="AD569" s="10" t="s">
        <v>6</v>
      </c>
      <c r="AE569" s="10" t="s">
        <v>6</v>
      </c>
      <c r="AF569" s="10" t="s">
        <v>6</v>
      </c>
      <c r="AG569" s="10" t="s">
        <v>6</v>
      </c>
      <c r="AH569" s="10" t="s">
        <v>12970</v>
      </c>
      <c r="AI569" s="10">
        <v>0</v>
      </c>
      <c r="AJ569" s="10" t="s">
        <v>12971</v>
      </c>
      <c r="AK569" s="23" t="s">
        <v>22900</v>
      </c>
      <c r="AL569" s="23" t="s">
        <v>16889</v>
      </c>
      <c r="AM569" s="10" t="s">
        <v>7566</v>
      </c>
      <c r="AN569" s="10" t="s">
        <v>2</v>
      </c>
      <c r="AO569" s="10" t="s">
        <v>12970</v>
      </c>
      <c r="AP569" s="10" t="s">
        <v>6</v>
      </c>
      <c r="AQ569" s="10" t="s">
        <v>12972</v>
      </c>
      <c r="AR569" s="10" t="s">
        <v>12970</v>
      </c>
      <c r="AS569" s="23" t="s">
        <v>16889</v>
      </c>
      <c r="AT569" s="10" t="str">
        <f t="shared" si="17"/>
        <v>(568, 'A0568_2026_10_03_22_00_00', 'A0568', 'PL7-3', 'Sản xuất', null, null, null, null, null, 'Chưa cập nhật', 0,  'Ca 1', '2026-10-03', '2026-10-03 22:00:00', 'Rolled',  null, 'Chưa cập nhật', null, 'Thất bại', 'Chưa cập nhật', '2026-10-03 22:00:00'),</v>
      </c>
    </row>
    <row r="570" spans="1:46" x14ac:dyDescent="0.25">
      <c r="A570" s="16" t="str">
        <v>(569, 'A0569_2026_10_03_22_00_00', 'A0569', 'PL7-3', 'Sản xuất', null, null, null, null, null, 'Chưa cập nhật', 0,  'Ca 1', '2026-10-03', '2026-10-03 22:00:00', 'Rolled',  null, 'Chưa cập nhật', null, 'Thất bại', 'Chưa cập nhật', '2026-10-03 22:00:00'),</v>
      </c>
      <c r="B570" s="17" t="str">
        <f t="shared" si="16"/>
        <v>569, 'A0569_2026_10_03_22_00_00', 'A0569', 'PL7-3', 'Sản xuất', null, null, null, null, null, 'Chưa cập nhật', 0,  'Ca 1', '2026-10-03', '2026-10-03 22:00:00', 'Rolled',  null, 'Chưa cập nhật', null, 'Thất bại', 'Chưa cập nhật', '2026-10-03 22:00:00'</v>
      </c>
      <c r="C570" s="12">
        <v>569</v>
      </c>
      <c r="D570" s="12" t="s">
        <v>8504</v>
      </c>
      <c r="E570" s="12" t="s">
        <v>8505</v>
      </c>
      <c r="F570" s="12" t="s">
        <v>0</v>
      </c>
      <c r="G570" s="12" t="s">
        <v>1</v>
      </c>
      <c r="H570" s="12" t="s">
        <v>2</v>
      </c>
      <c r="I570" s="12" t="s">
        <v>2</v>
      </c>
      <c r="J570" s="12" t="s">
        <v>2</v>
      </c>
      <c r="K570" s="12" t="s">
        <v>3</v>
      </c>
      <c r="L570" s="12">
        <v>0</v>
      </c>
      <c r="M570" s="12" t="s">
        <v>13541</v>
      </c>
      <c r="N570" s="12" t="s">
        <v>4409</v>
      </c>
      <c r="O570" s="12" t="s">
        <v>3810</v>
      </c>
      <c r="P570" s="12" t="s">
        <v>7</v>
      </c>
      <c r="Q570" s="12" t="s">
        <v>12973</v>
      </c>
      <c r="R570" s="12" t="s">
        <v>5</v>
      </c>
      <c r="S570" s="12" t="s">
        <v>6</v>
      </c>
      <c r="T570" s="12" t="s">
        <v>28</v>
      </c>
      <c r="U570" s="12" t="s">
        <v>5</v>
      </c>
      <c r="V570" s="12" t="s">
        <v>3810</v>
      </c>
      <c r="X570" s="10">
        <v>569</v>
      </c>
      <c r="Y570" s="10" t="s">
        <v>20458</v>
      </c>
      <c r="Z570" s="10" t="s">
        <v>5133</v>
      </c>
      <c r="AA570" s="10" t="s">
        <v>4559</v>
      </c>
      <c r="AB570" s="10" t="s">
        <v>7567</v>
      </c>
      <c r="AC570" s="10" t="s">
        <v>6</v>
      </c>
      <c r="AD570" s="10" t="s">
        <v>6</v>
      </c>
      <c r="AE570" s="10" t="s">
        <v>6</v>
      </c>
      <c r="AF570" s="10" t="s">
        <v>6</v>
      </c>
      <c r="AG570" s="10" t="s">
        <v>6</v>
      </c>
      <c r="AH570" s="10" t="s">
        <v>12970</v>
      </c>
      <c r="AI570" s="10">
        <v>0</v>
      </c>
      <c r="AJ570" s="10" t="s">
        <v>12971</v>
      </c>
      <c r="AK570" s="23" t="s">
        <v>22900</v>
      </c>
      <c r="AL570" s="23" t="s">
        <v>16889</v>
      </c>
      <c r="AM570" s="10" t="s">
        <v>7566</v>
      </c>
      <c r="AN570" s="10" t="s">
        <v>2</v>
      </c>
      <c r="AO570" s="10" t="s">
        <v>12970</v>
      </c>
      <c r="AP570" s="10" t="s">
        <v>6</v>
      </c>
      <c r="AQ570" s="10" t="s">
        <v>12972</v>
      </c>
      <c r="AR570" s="10" t="s">
        <v>12970</v>
      </c>
      <c r="AS570" s="23" t="s">
        <v>16889</v>
      </c>
      <c r="AT570" s="10" t="str">
        <f t="shared" si="17"/>
        <v>(569, 'A0569_2026_10_03_22_00_00', 'A0569', 'PL7-3', 'Sản xuất', null, null, null, null, null, 'Chưa cập nhật', 0,  'Ca 1', '2026-10-03', '2026-10-03 22:00:00', 'Rolled',  null, 'Chưa cập nhật', null, 'Thất bại', 'Chưa cập nhật', '2026-10-03 22:00:00'),</v>
      </c>
    </row>
    <row r="571" spans="1:46" x14ac:dyDescent="0.25">
      <c r="A571" s="16" t="str">
        <v>(570, 'A0570_2026_10_03_22_00_00', 'A0570', 'PL7-3', 'Sản xuất', null, null, null, null, null, 'Chưa cập nhật', 0,  'Ca 1', '2026-10-03', '2026-10-03 22:00:00', 'Rolled',  null, 'Chưa cập nhật', null, 'Thất bại', 'Chưa cập nhật', '2026-10-03 22:00:00'),</v>
      </c>
      <c r="B571" s="17" t="str">
        <f t="shared" si="16"/>
        <v>570, 'A0570_2026_10_03_22_00_00', 'A0570', 'PL7-3', 'Sản xuất', null, null, null, null, null, 'Chưa cập nhật', 0,  'Ca 1', '2026-10-03', '2026-10-03 22:00:00', 'Rolled',  null, 'Chưa cập nhật', null, 'Thất bại', 'Chưa cập nhật', '2026-10-03 22:00:00'</v>
      </c>
      <c r="C571" s="12">
        <v>570</v>
      </c>
      <c r="D571" s="12" t="s">
        <v>8506</v>
      </c>
      <c r="E571" s="12" t="s">
        <v>8507</v>
      </c>
      <c r="F571" s="12" t="s">
        <v>0</v>
      </c>
      <c r="G571" s="12" t="s">
        <v>1</v>
      </c>
      <c r="H571" s="12" t="s">
        <v>2</v>
      </c>
      <c r="I571" s="12" t="s">
        <v>2</v>
      </c>
      <c r="J571" s="12" t="s">
        <v>2</v>
      </c>
      <c r="K571" s="12" t="s">
        <v>3</v>
      </c>
      <c r="L571" s="12">
        <v>0</v>
      </c>
      <c r="M571" s="12" t="s">
        <v>13542</v>
      </c>
      <c r="N571" s="12" t="s">
        <v>4409</v>
      </c>
      <c r="O571" s="12" t="s">
        <v>3810</v>
      </c>
      <c r="P571" s="12" t="s">
        <v>7</v>
      </c>
      <c r="Q571" s="12" t="s">
        <v>12973</v>
      </c>
      <c r="R571" s="12" t="s">
        <v>5</v>
      </c>
      <c r="S571" s="12" t="s">
        <v>6</v>
      </c>
      <c r="T571" s="12" t="s">
        <v>28</v>
      </c>
      <c r="U571" s="12" t="s">
        <v>5</v>
      </c>
      <c r="V571" s="12" t="s">
        <v>3810</v>
      </c>
      <c r="X571" s="10">
        <v>570</v>
      </c>
      <c r="Y571" s="10" t="s">
        <v>20459</v>
      </c>
      <c r="Z571" s="10" t="s">
        <v>5134</v>
      </c>
      <c r="AA571" s="10" t="s">
        <v>4559</v>
      </c>
      <c r="AB571" s="10" t="s">
        <v>7567</v>
      </c>
      <c r="AC571" s="10" t="s">
        <v>6</v>
      </c>
      <c r="AD571" s="10" t="s">
        <v>6</v>
      </c>
      <c r="AE571" s="10" t="s">
        <v>6</v>
      </c>
      <c r="AF571" s="10" t="s">
        <v>6</v>
      </c>
      <c r="AG571" s="10" t="s">
        <v>6</v>
      </c>
      <c r="AH571" s="10" t="s">
        <v>12970</v>
      </c>
      <c r="AI571" s="10">
        <v>0</v>
      </c>
      <c r="AJ571" s="10" t="s">
        <v>12971</v>
      </c>
      <c r="AK571" s="23" t="s">
        <v>22900</v>
      </c>
      <c r="AL571" s="23" t="s">
        <v>16889</v>
      </c>
      <c r="AM571" s="10" t="s">
        <v>7566</v>
      </c>
      <c r="AN571" s="10" t="s">
        <v>2</v>
      </c>
      <c r="AO571" s="10" t="s">
        <v>12970</v>
      </c>
      <c r="AP571" s="10" t="s">
        <v>6</v>
      </c>
      <c r="AQ571" s="10" t="s">
        <v>12972</v>
      </c>
      <c r="AR571" s="10" t="s">
        <v>12970</v>
      </c>
      <c r="AS571" s="23" t="s">
        <v>16889</v>
      </c>
      <c r="AT571" s="10" t="str">
        <f t="shared" si="17"/>
        <v>(570, 'A0570_2026_10_03_22_00_00', 'A0570', 'PL7-3', 'Sản xuất', null, null, null, null, null, 'Chưa cập nhật', 0,  'Ca 1', '2026-10-03', '2026-10-03 22:00:00', 'Rolled',  null, 'Chưa cập nhật', null, 'Thất bại', 'Chưa cập nhật', '2026-10-03 22:00:00'),</v>
      </c>
    </row>
    <row r="572" spans="1:46" x14ac:dyDescent="0.25">
      <c r="A572" s="16" t="str">
        <v>(571, 'A0571_2026_10_03_22_00_00', 'A0571', 'PL7-3', 'Sản xuất', null, null, null, null, null, 'Chưa cập nhật', 0,  'Ca 1', '2026-10-03', '2026-10-03 22:00:00', 'Rolled',  null, 'Chưa cập nhật', null, 'Thất bại', 'Chưa cập nhật', '2026-10-03 22:00:00'),</v>
      </c>
      <c r="B572" s="17" t="str">
        <f t="shared" si="16"/>
        <v>571, 'A0571_2026_10_03_22_00_00', 'A0571', 'PL7-3', 'Sản xuất', null, null, null, null, null, 'Chưa cập nhật', 0,  'Ca 1', '2026-10-03', '2026-10-03 22:00:00', 'Rolled',  null, 'Chưa cập nhật', null, 'Thất bại', 'Chưa cập nhật', '2026-10-03 22:00:00'</v>
      </c>
      <c r="C572" s="12">
        <v>571</v>
      </c>
      <c r="D572" s="12" t="s">
        <v>8508</v>
      </c>
      <c r="E572" s="12" t="s">
        <v>8509</v>
      </c>
      <c r="F572" s="12" t="s">
        <v>0</v>
      </c>
      <c r="G572" s="12" t="s">
        <v>1</v>
      </c>
      <c r="H572" s="12" t="s">
        <v>2</v>
      </c>
      <c r="I572" s="12" t="s">
        <v>2</v>
      </c>
      <c r="J572" s="12" t="s">
        <v>2</v>
      </c>
      <c r="K572" s="12" t="s">
        <v>3</v>
      </c>
      <c r="L572" s="12">
        <v>0</v>
      </c>
      <c r="M572" s="12" t="s">
        <v>13543</v>
      </c>
      <c r="N572" s="12" t="s">
        <v>4409</v>
      </c>
      <c r="O572" s="12" t="s">
        <v>3810</v>
      </c>
      <c r="P572" s="12" t="s">
        <v>7</v>
      </c>
      <c r="Q572" s="12" t="s">
        <v>12973</v>
      </c>
      <c r="R572" s="12" t="s">
        <v>5</v>
      </c>
      <c r="S572" s="12" t="s">
        <v>6</v>
      </c>
      <c r="T572" s="12" t="s">
        <v>28</v>
      </c>
      <c r="U572" s="12" t="s">
        <v>5</v>
      </c>
      <c r="V572" s="12" t="s">
        <v>3810</v>
      </c>
      <c r="X572" s="10">
        <v>571</v>
      </c>
      <c r="Y572" s="10" t="s">
        <v>20460</v>
      </c>
      <c r="Z572" s="10" t="s">
        <v>5135</v>
      </c>
      <c r="AA572" s="10" t="s">
        <v>4559</v>
      </c>
      <c r="AB572" s="10" t="s">
        <v>7567</v>
      </c>
      <c r="AC572" s="10" t="s">
        <v>6</v>
      </c>
      <c r="AD572" s="10" t="s">
        <v>6</v>
      </c>
      <c r="AE572" s="10" t="s">
        <v>6</v>
      </c>
      <c r="AF572" s="10" t="s">
        <v>6</v>
      </c>
      <c r="AG572" s="10" t="s">
        <v>6</v>
      </c>
      <c r="AH572" s="10" t="s">
        <v>12970</v>
      </c>
      <c r="AI572" s="10">
        <v>0</v>
      </c>
      <c r="AJ572" s="10" t="s">
        <v>12971</v>
      </c>
      <c r="AK572" s="23" t="s">
        <v>22900</v>
      </c>
      <c r="AL572" s="23" t="s">
        <v>16889</v>
      </c>
      <c r="AM572" s="10" t="s">
        <v>7566</v>
      </c>
      <c r="AN572" s="10" t="s">
        <v>2</v>
      </c>
      <c r="AO572" s="10" t="s">
        <v>12970</v>
      </c>
      <c r="AP572" s="10" t="s">
        <v>6</v>
      </c>
      <c r="AQ572" s="10" t="s">
        <v>12972</v>
      </c>
      <c r="AR572" s="10" t="s">
        <v>12970</v>
      </c>
      <c r="AS572" s="23" t="s">
        <v>16889</v>
      </c>
      <c r="AT572" s="10" t="str">
        <f t="shared" si="17"/>
        <v>(571, 'A0571_2026_10_03_22_00_00', 'A0571', 'PL7-3', 'Sản xuất', null, null, null, null, null, 'Chưa cập nhật', 0,  'Ca 1', '2026-10-03', '2026-10-03 22:00:00', 'Rolled',  null, 'Chưa cập nhật', null, 'Thất bại', 'Chưa cập nhật', '2026-10-03 22:00:00'),</v>
      </c>
    </row>
    <row r="573" spans="1:46" x14ac:dyDescent="0.25">
      <c r="A573" s="16" t="str">
        <v>(572, 'A0572_2026_10_03_22_00_00', 'A0572', 'PL7-3', 'Sản xuất', null, null, null, null, null, 'Chưa cập nhật', 0,  'Ca 1', '2026-10-03', '2026-10-03 22:00:00', 'Rolled',  null, 'Chưa cập nhật', null, 'Thất bại', 'Chưa cập nhật', '2026-10-03 22:00:00'),</v>
      </c>
      <c r="B573" s="17" t="str">
        <f t="shared" si="16"/>
        <v>572, 'A0572_2026_10_03_22_00_00', 'A0572', 'PL7-3', 'Sản xuất', null, null, null, null, null, 'Chưa cập nhật', 0,  'Ca 1', '2026-10-03', '2026-10-03 22:00:00', 'Rolled',  null, 'Chưa cập nhật', null, 'Thất bại', 'Chưa cập nhật', '2026-10-03 22:00:00'</v>
      </c>
      <c r="C573" s="12">
        <v>572</v>
      </c>
      <c r="D573" s="12" t="s">
        <v>8510</v>
      </c>
      <c r="E573" s="12" t="s">
        <v>8511</v>
      </c>
      <c r="F573" s="12" t="s">
        <v>0</v>
      </c>
      <c r="G573" s="12" t="s">
        <v>1</v>
      </c>
      <c r="H573" s="12" t="s">
        <v>2</v>
      </c>
      <c r="I573" s="12" t="s">
        <v>2</v>
      </c>
      <c r="J573" s="12" t="s">
        <v>2</v>
      </c>
      <c r="K573" s="12" t="s">
        <v>3</v>
      </c>
      <c r="L573" s="12">
        <v>0</v>
      </c>
      <c r="M573" s="12" t="s">
        <v>13544</v>
      </c>
      <c r="N573" s="12" t="s">
        <v>4409</v>
      </c>
      <c r="O573" s="12" t="s">
        <v>3810</v>
      </c>
      <c r="P573" s="12" t="s">
        <v>7</v>
      </c>
      <c r="Q573" s="12" t="s">
        <v>12973</v>
      </c>
      <c r="R573" s="12" t="s">
        <v>5</v>
      </c>
      <c r="S573" s="12" t="s">
        <v>6</v>
      </c>
      <c r="T573" s="12" t="s">
        <v>28</v>
      </c>
      <c r="U573" s="12" t="s">
        <v>5</v>
      </c>
      <c r="V573" s="12" t="s">
        <v>3810</v>
      </c>
      <c r="X573" s="10">
        <v>572</v>
      </c>
      <c r="Y573" s="10" t="s">
        <v>20461</v>
      </c>
      <c r="Z573" s="10" t="s">
        <v>5136</v>
      </c>
      <c r="AA573" s="10" t="s">
        <v>4559</v>
      </c>
      <c r="AB573" s="10" t="s">
        <v>7567</v>
      </c>
      <c r="AC573" s="10" t="s">
        <v>6</v>
      </c>
      <c r="AD573" s="10" t="s">
        <v>6</v>
      </c>
      <c r="AE573" s="10" t="s">
        <v>6</v>
      </c>
      <c r="AF573" s="10" t="s">
        <v>6</v>
      </c>
      <c r="AG573" s="10" t="s">
        <v>6</v>
      </c>
      <c r="AH573" s="10" t="s">
        <v>12970</v>
      </c>
      <c r="AI573" s="10">
        <v>0</v>
      </c>
      <c r="AJ573" s="10" t="s">
        <v>12971</v>
      </c>
      <c r="AK573" s="23" t="s">
        <v>22900</v>
      </c>
      <c r="AL573" s="23" t="s">
        <v>16889</v>
      </c>
      <c r="AM573" s="10" t="s">
        <v>7566</v>
      </c>
      <c r="AN573" s="10" t="s">
        <v>2</v>
      </c>
      <c r="AO573" s="10" t="s">
        <v>12970</v>
      </c>
      <c r="AP573" s="10" t="s">
        <v>6</v>
      </c>
      <c r="AQ573" s="10" t="s">
        <v>12972</v>
      </c>
      <c r="AR573" s="10" t="s">
        <v>12970</v>
      </c>
      <c r="AS573" s="23" t="s">
        <v>16889</v>
      </c>
      <c r="AT573" s="10" t="str">
        <f t="shared" si="17"/>
        <v>(572, 'A0572_2026_10_03_22_00_00', 'A0572', 'PL7-3', 'Sản xuất', null, null, null, null, null, 'Chưa cập nhật', 0,  'Ca 1', '2026-10-03', '2026-10-03 22:00:00', 'Rolled',  null, 'Chưa cập nhật', null, 'Thất bại', 'Chưa cập nhật', '2026-10-03 22:00:00'),</v>
      </c>
    </row>
    <row r="574" spans="1:46" x14ac:dyDescent="0.25">
      <c r="A574" s="16" t="str">
        <v>(573, 'A0573_2026_10_03_22_00_00', 'A0573', 'PL7-3', 'Sản xuất', null, null, null, null, null, 'Chưa cập nhật', 0,  'Ca 1', '2026-10-03', '2026-10-03 22:00:00', 'Rolled',  null, 'Chưa cập nhật', null, 'Thất bại', 'Chưa cập nhật', '2026-10-03 22:00:00'),</v>
      </c>
      <c r="B574" s="17" t="str">
        <f t="shared" si="16"/>
        <v>573, 'A0573_2026_10_03_22_00_00', 'A0573', 'PL7-3', 'Sản xuất', null, null, null, null, null, 'Chưa cập nhật', 0,  'Ca 1', '2026-10-03', '2026-10-03 22:00:00', 'Rolled',  null, 'Chưa cập nhật', null, 'Thất bại', 'Chưa cập nhật', '2026-10-03 22:00:00'</v>
      </c>
      <c r="C574" s="12">
        <v>573</v>
      </c>
      <c r="D574" s="12" t="s">
        <v>8512</v>
      </c>
      <c r="E574" s="12" t="s">
        <v>8513</v>
      </c>
      <c r="F574" s="12" t="s">
        <v>0</v>
      </c>
      <c r="G574" s="12" t="s">
        <v>1</v>
      </c>
      <c r="H574" s="12" t="s">
        <v>2</v>
      </c>
      <c r="I574" s="12" t="s">
        <v>2</v>
      </c>
      <c r="J574" s="12" t="s">
        <v>2</v>
      </c>
      <c r="K574" s="12" t="s">
        <v>3</v>
      </c>
      <c r="L574" s="12">
        <v>0</v>
      </c>
      <c r="M574" s="12" t="s">
        <v>13545</v>
      </c>
      <c r="N574" s="12" t="s">
        <v>4409</v>
      </c>
      <c r="O574" s="12" t="s">
        <v>3810</v>
      </c>
      <c r="P574" s="12" t="s">
        <v>7</v>
      </c>
      <c r="Q574" s="12" t="s">
        <v>12973</v>
      </c>
      <c r="R574" s="12" t="s">
        <v>5</v>
      </c>
      <c r="S574" s="12" t="s">
        <v>6</v>
      </c>
      <c r="T574" s="12" t="s">
        <v>28</v>
      </c>
      <c r="U574" s="12" t="s">
        <v>5</v>
      </c>
      <c r="V574" s="12" t="s">
        <v>3810</v>
      </c>
      <c r="X574" s="10">
        <v>573</v>
      </c>
      <c r="Y574" s="10" t="s">
        <v>20462</v>
      </c>
      <c r="Z574" s="10" t="s">
        <v>5137</v>
      </c>
      <c r="AA574" s="10" t="s">
        <v>4559</v>
      </c>
      <c r="AB574" s="10" t="s">
        <v>7567</v>
      </c>
      <c r="AC574" s="10" t="s">
        <v>6</v>
      </c>
      <c r="AD574" s="10" t="s">
        <v>6</v>
      </c>
      <c r="AE574" s="10" t="s">
        <v>6</v>
      </c>
      <c r="AF574" s="10" t="s">
        <v>6</v>
      </c>
      <c r="AG574" s="10" t="s">
        <v>6</v>
      </c>
      <c r="AH574" s="10" t="s">
        <v>12970</v>
      </c>
      <c r="AI574" s="10">
        <v>0</v>
      </c>
      <c r="AJ574" s="10" t="s">
        <v>12971</v>
      </c>
      <c r="AK574" s="23" t="s">
        <v>22900</v>
      </c>
      <c r="AL574" s="23" t="s">
        <v>16889</v>
      </c>
      <c r="AM574" s="10" t="s">
        <v>7566</v>
      </c>
      <c r="AN574" s="10" t="s">
        <v>2</v>
      </c>
      <c r="AO574" s="10" t="s">
        <v>12970</v>
      </c>
      <c r="AP574" s="10" t="s">
        <v>6</v>
      </c>
      <c r="AQ574" s="10" t="s">
        <v>12972</v>
      </c>
      <c r="AR574" s="10" t="s">
        <v>12970</v>
      </c>
      <c r="AS574" s="23" t="s">
        <v>16889</v>
      </c>
      <c r="AT574" s="10" t="str">
        <f t="shared" si="17"/>
        <v>(573, 'A0573_2026_10_03_22_00_00', 'A0573', 'PL7-3', 'Sản xuất', null, null, null, null, null, 'Chưa cập nhật', 0,  'Ca 1', '2026-10-03', '2026-10-03 22:00:00', 'Rolled',  null, 'Chưa cập nhật', null, 'Thất bại', 'Chưa cập nhật', '2026-10-03 22:00:00'),</v>
      </c>
    </row>
    <row r="575" spans="1:46" x14ac:dyDescent="0.25">
      <c r="A575" s="16" t="str">
        <v>(574, 'A0574_2026_10_03_22_00_00', 'A0574', 'PL7-3', 'Sản xuất', null, null, null, null, null, 'Chưa cập nhật', 0,  'Ca 1', '2026-10-03', '2026-10-03 22:00:00', 'Rolled',  null, 'Chưa cập nhật', null, 'Thất bại', 'Chưa cập nhật', '2026-10-03 22:00:00'),</v>
      </c>
      <c r="B575" s="17" t="str">
        <f t="shared" si="16"/>
        <v>574, 'A0574_2026_10_03_22_00_00', 'A0574', 'PL7-3', 'Sản xuất', null, null, null, null, null, 'Chưa cập nhật', 0,  'Ca 1', '2026-10-03', '2026-10-03 22:00:00', 'Rolled',  null, 'Chưa cập nhật', null, 'Thất bại', 'Chưa cập nhật', '2026-10-03 22:00:00'</v>
      </c>
      <c r="C575" s="12">
        <v>574</v>
      </c>
      <c r="D575" s="12" t="s">
        <v>8514</v>
      </c>
      <c r="E575" s="12" t="s">
        <v>8515</v>
      </c>
      <c r="F575" s="12" t="s">
        <v>0</v>
      </c>
      <c r="G575" s="12" t="s">
        <v>1</v>
      </c>
      <c r="H575" s="12" t="s">
        <v>2</v>
      </c>
      <c r="I575" s="12" t="s">
        <v>2</v>
      </c>
      <c r="J575" s="12" t="s">
        <v>2</v>
      </c>
      <c r="K575" s="12" t="s">
        <v>3</v>
      </c>
      <c r="L575" s="12">
        <v>0</v>
      </c>
      <c r="M575" s="12" t="s">
        <v>13546</v>
      </c>
      <c r="N575" s="12" t="s">
        <v>4409</v>
      </c>
      <c r="O575" s="12" t="s">
        <v>3810</v>
      </c>
      <c r="P575" s="12" t="s">
        <v>7</v>
      </c>
      <c r="Q575" s="12" t="s">
        <v>12973</v>
      </c>
      <c r="R575" s="12" t="s">
        <v>5</v>
      </c>
      <c r="S575" s="12" t="s">
        <v>6</v>
      </c>
      <c r="T575" s="12" t="s">
        <v>28</v>
      </c>
      <c r="U575" s="12" t="s">
        <v>5</v>
      </c>
      <c r="V575" s="12" t="s">
        <v>3810</v>
      </c>
      <c r="X575" s="10">
        <v>574</v>
      </c>
      <c r="Y575" s="10" t="s">
        <v>20463</v>
      </c>
      <c r="Z575" s="10" t="s">
        <v>5138</v>
      </c>
      <c r="AA575" s="10" t="s">
        <v>4559</v>
      </c>
      <c r="AB575" s="10" t="s">
        <v>7567</v>
      </c>
      <c r="AC575" s="10" t="s">
        <v>6</v>
      </c>
      <c r="AD575" s="10" t="s">
        <v>6</v>
      </c>
      <c r="AE575" s="10" t="s">
        <v>6</v>
      </c>
      <c r="AF575" s="10" t="s">
        <v>6</v>
      </c>
      <c r="AG575" s="10" t="s">
        <v>6</v>
      </c>
      <c r="AH575" s="10" t="s">
        <v>12970</v>
      </c>
      <c r="AI575" s="10">
        <v>0</v>
      </c>
      <c r="AJ575" s="10" t="s">
        <v>12971</v>
      </c>
      <c r="AK575" s="23" t="s">
        <v>22900</v>
      </c>
      <c r="AL575" s="23" t="s">
        <v>16889</v>
      </c>
      <c r="AM575" s="10" t="s">
        <v>7566</v>
      </c>
      <c r="AN575" s="10" t="s">
        <v>2</v>
      </c>
      <c r="AO575" s="10" t="s">
        <v>12970</v>
      </c>
      <c r="AP575" s="10" t="s">
        <v>6</v>
      </c>
      <c r="AQ575" s="10" t="s">
        <v>12972</v>
      </c>
      <c r="AR575" s="10" t="s">
        <v>12970</v>
      </c>
      <c r="AS575" s="23" t="s">
        <v>16889</v>
      </c>
      <c r="AT575" s="10" t="str">
        <f t="shared" si="17"/>
        <v>(574, 'A0574_2026_10_03_22_00_00', 'A0574', 'PL7-3', 'Sản xuất', null, null, null, null, null, 'Chưa cập nhật', 0,  'Ca 1', '2026-10-03', '2026-10-03 22:00:00', 'Rolled',  null, 'Chưa cập nhật', null, 'Thất bại', 'Chưa cập nhật', '2026-10-03 22:00:00'),</v>
      </c>
    </row>
    <row r="576" spans="1:46" x14ac:dyDescent="0.25">
      <c r="A576" s="16" t="str">
        <v>(575, 'A0575_2026_10_03_22_00_00', 'A0575', 'PL7-3', 'Sản xuất', null, null, null, null, null, 'Chưa cập nhật', 0,  'Ca 1', '2026-10-03', '2026-10-03 22:00:00', 'Rolled',  null, 'Chưa cập nhật', null, 'Thất bại', 'Chưa cập nhật', '2026-10-03 22:00:00'),</v>
      </c>
      <c r="B576" s="17" t="str">
        <f t="shared" si="16"/>
        <v>575, 'A0575_2026_10_03_22_00_00', 'A0575', 'PL7-3', 'Sản xuất', null, null, null, null, null, 'Chưa cập nhật', 0,  'Ca 1', '2026-10-03', '2026-10-03 22:00:00', 'Rolled',  null, 'Chưa cập nhật', null, 'Thất bại', 'Chưa cập nhật', '2026-10-03 22:00:00'</v>
      </c>
      <c r="C576" s="12">
        <v>575</v>
      </c>
      <c r="D576" s="12" t="s">
        <v>8516</v>
      </c>
      <c r="E576" s="12" t="s">
        <v>8517</v>
      </c>
      <c r="F576" s="12" t="s">
        <v>0</v>
      </c>
      <c r="G576" s="12" t="s">
        <v>1</v>
      </c>
      <c r="H576" s="12" t="s">
        <v>2</v>
      </c>
      <c r="I576" s="12" t="s">
        <v>2</v>
      </c>
      <c r="J576" s="12" t="s">
        <v>2</v>
      </c>
      <c r="K576" s="12" t="s">
        <v>3</v>
      </c>
      <c r="L576" s="12">
        <v>0</v>
      </c>
      <c r="M576" s="12" t="s">
        <v>13547</v>
      </c>
      <c r="N576" s="12" t="s">
        <v>4409</v>
      </c>
      <c r="O576" s="12" t="s">
        <v>3810</v>
      </c>
      <c r="P576" s="12" t="s">
        <v>7</v>
      </c>
      <c r="Q576" s="12" t="s">
        <v>12973</v>
      </c>
      <c r="R576" s="12" t="s">
        <v>5</v>
      </c>
      <c r="S576" s="12" t="s">
        <v>6</v>
      </c>
      <c r="T576" s="12" t="s">
        <v>28</v>
      </c>
      <c r="U576" s="12" t="s">
        <v>5</v>
      </c>
      <c r="V576" s="12" t="s">
        <v>3810</v>
      </c>
      <c r="X576" s="10">
        <v>575</v>
      </c>
      <c r="Y576" s="10" t="s">
        <v>20464</v>
      </c>
      <c r="Z576" s="10" t="s">
        <v>5139</v>
      </c>
      <c r="AA576" s="10" t="s">
        <v>4559</v>
      </c>
      <c r="AB576" s="10" t="s">
        <v>7567</v>
      </c>
      <c r="AC576" s="10" t="s">
        <v>6</v>
      </c>
      <c r="AD576" s="10" t="s">
        <v>6</v>
      </c>
      <c r="AE576" s="10" t="s">
        <v>6</v>
      </c>
      <c r="AF576" s="10" t="s">
        <v>6</v>
      </c>
      <c r="AG576" s="10" t="s">
        <v>6</v>
      </c>
      <c r="AH576" s="10" t="s">
        <v>12970</v>
      </c>
      <c r="AI576" s="10">
        <v>0</v>
      </c>
      <c r="AJ576" s="10" t="s">
        <v>12971</v>
      </c>
      <c r="AK576" s="23" t="s">
        <v>22900</v>
      </c>
      <c r="AL576" s="23" t="s">
        <v>16889</v>
      </c>
      <c r="AM576" s="10" t="s">
        <v>7566</v>
      </c>
      <c r="AN576" s="10" t="s">
        <v>2</v>
      </c>
      <c r="AO576" s="10" t="s">
        <v>12970</v>
      </c>
      <c r="AP576" s="10" t="s">
        <v>6</v>
      </c>
      <c r="AQ576" s="10" t="s">
        <v>12972</v>
      </c>
      <c r="AR576" s="10" t="s">
        <v>12970</v>
      </c>
      <c r="AS576" s="23" t="s">
        <v>16889</v>
      </c>
      <c r="AT576" s="10" t="str">
        <f t="shared" si="17"/>
        <v>(575, 'A0575_2026_10_03_22_00_00', 'A0575', 'PL7-3', 'Sản xuất', null, null, null, null, null, 'Chưa cập nhật', 0,  'Ca 1', '2026-10-03', '2026-10-03 22:00:00', 'Rolled',  null, 'Chưa cập nhật', null, 'Thất bại', 'Chưa cập nhật', '2026-10-03 22:00:00'),</v>
      </c>
    </row>
    <row r="577" spans="1:46" x14ac:dyDescent="0.25">
      <c r="A577" s="16" t="str">
        <v>(576, 'A0576_2026_10_03_22_00_00', 'A0576', 'PL7-3', 'Sản xuất', null, null, null, null, null, 'Chưa cập nhật', 0,  'Ca 1', '2026-10-03', '2026-10-03 22:00:00', 'Rolled',  null, 'Chưa cập nhật', null, 'Thất bại', 'Chưa cập nhật', '2026-10-03 22:00:00'),</v>
      </c>
      <c r="B577" s="17" t="str">
        <f t="shared" si="16"/>
        <v>576, 'A0576_2026_10_03_22_00_00', 'A0576', 'PL7-3', 'Sản xuất', null, null, null, null, null, 'Chưa cập nhật', 0,  'Ca 1', '2026-10-03', '2026-10-03 22:00:00', 'Rolled',  null, 'Chưa cập nhật', null, 'Thất bại', 'Chưa cập nhật', '2026-10-03 22:00:00'</v>
      </c>
      <c r="C577" s="12">
        <v>576</v>
      </c>
      <c r="D577" s="12" t="s">
        <v>8518</v>
      </c>
      <c r="E577" s="12" t="s">
        <v>8519</v>
      </c>
      <c r="F577" s="12" t="s">
        <v>0</v>
      </c>
      <c r="G577" s="12" t="s">
        <v>1</v>
      </c>
      <c r="H577" s="12" t="s">
        <v>2</v>
      </c>
      <c r="I577" s="12" t="s">
        <v>2</v>
      </c>
      <c r="J577" s="12" t="s">
        <v>2</v>
      </c>
      <c r="K577" s="12" t="s">
        <v>3</v>
      </c>
      <c r="L577" s="12">
        <v>0</v>
      </c>
      <c r="M577" s="12" t="s">
        <v>13548</v>
      </c>
      <c r="N577" s="12" t="s">
        <v>4409</v>
      </c>
      <c r="O577" s="12" t="s">
        <v>3810</v>
      </c>
      <c r="P577" s="12" t="s">
        <v>7</v>
      </c>
      <c r="Q577" s="12" t="s">
        <v>12973</v>
      </c>
      <c r="R577" s="12" t="s">
        <v>5</v>
      </c>
      <c r="S577" s="12" t="s">
        <v>6</v>
      </c>
      <c r="T577" s="12" t="s">
        <v>28</v>
      </c>
      <c r="U577" s="12" t="s">
        <v>5</v>
      </c>
      <c r="V577" s="12" t="s">
        <v>3810</v>
      </c>
      <c r="X577" s="10">
        <v>576</v>
      </c>
      <c r="Y577" s="10" t="s">
        <v>20465</v>
      </c>
      <c r="Z577" s="10" t="s">
        <v>5140</v>
      </c>
      <c r="AA577" s="10" t="s">
        <v>4559</v>
      </c>
      <c r="AB577" s="10" t="s">
        <v>7567</v>
      </c>
      <c r="AC577" s="10" t="s">
        <v>6</v>
      </c>
      <c r="AD577" s="10" t="s">
        <v>6</v>
      </c>
      <c r="AE577" s="10" t="s">
        <v>6</v>
      </c>
      <c r="AF577" s="10" t="s">
        <v>6</v>
      </c>
      <c r="AG577" s="10" t="s">
        <v>6</v>
      </c>
      <c r="AH577" s="10" t="s">
        <v>12970</v>
      </c>
      <c r="AI577" s="10">
        <v>0</v>
      </c>
      <c r="AJ577" s="10" t="s">
        <v>12971</v>
      </c>
      <c r="AK577" s="23" t="s">
        <v>22900</v>
      </c>
      <c r="AL577" s="23" t="s">
        <v>16889</v>
      </c>
      <c r="AM577" s="10" t="s">
        <v>7566</v>
      </c>
      <c r="AN577" s="10" t="s">
        <v>2</v>
      </c>
      <c r="AO577" s="10" t="s">
        <v>12970</v>
      </c>
      <c r="AP577" s="10" t="s">
        <v>6</v>
      </c>
      <c r="AQ577" s="10" t="s">
        <v>12972</v>
      </c>
      <c r="AR577" s="10" t="s">
        <v>12970</v>
      </c>
      <c r="AS577" s="23" t="s">
        <v>16889</v>
      </c>
      <c r="AT577" s="10" t="str">
        <f t="shared" si="17"/>
        <v>(576, 'A0576_2026_10_03_22_00_00', 'A0576', 'PL7-3', 'Sản xuất', null, null, null, null, null, 'Chưa cập nhật', 0,  'Ca 1', '2026-10-03', '2026-10-03 22:00:00', 'Rolled',  null, 'Chưa cập nhật', null, 'Thất bại', 'Chưa cập nhật', '2026-10-03 22:00:00'),</v>
      </c>
    </row>
    <row r="578" spans="1:46" x14ac:dyDescent="0.25">
      <c r="A578" s="16" t="str">
        <v>(577, 'A0577_2026_10_03_22_00_00', 'A0577', 'PL7-3', 'Sản xuất', null, null, null, null, null, 'Chưa cập nhật', 0,  'Ca 1', '2026-10-03', '2026-10-03 22:00:00', 'Rolled',  null, 'Chưa cập nhật', null, 'Thất bại', 'Chưa cập nhật', '2026-10-03 22:00:00'),</v>
      </c>
      <c r="B578" s="17" t="str">
        <f t="shared" si="16"/>
        <v>577, 'A0577_2026_10_03_22_00_00', 'A0577', 'PL7-3', 'Sản xuất', null, null, null, null, null, 'Chưa cập nhật', 0,  'Ca 1', '2026-10-03', '2026-10-03 22:00:00', 'Rolled',  null, 'Chưa cập nhật', null, 'Thất bại', 'Chưa cập nhật', '2026-10-03 22:00:00'</v>
      </c>
      <c r="C578" s="12">
        <v>577</v>
      </c>
      <c r="D578" s="12" t="s">
        <v>8520</v>
      </c>
      <c r="E578" s="12" t="s">
        <v>8521</v>
      </c>
      <c r="F578" s="12" t="s">
        <v>0</v>
      </c>
      <c r="G578" s="12" t="s">
        <v>1</v>
      </c>
      <c r="H578" s="12" t="s">
        <v>2</v>
      </c>
      <c r="I578" s="12" t="s">
        <v>2</v>
      </c>
      <c r="J578" s="12" t="s">
        <v>2</v>
      </c>
      <c r="K578" s="12" t="s">
        <v>3</v>
      </c>
      <c r="L578" s="12">
        <v>0</v>
      </c>
      <c r="M578" s="12" t="s">
        <v>13549</v>
      </c>
      <c r="N578" s="12" t="s">
        <v>4409</v>
      </c>
      <c r="O578" s="12" t="s">
        <v>3810</v>
      </c>
      <c r="P578" s="12" t="s">
        <v>7</v>
      </c>
      <c r="Q578" s="12" t="s">
        <v>12973</v>
      </c>
      <c r="R578" s="12" t="s">
        <v>5</v>
      </c>
      <c r="S578" s="12" t="s">
        <v>6</v>
      </c>
      <c r="T578" s="12" t="s">
        <v>28</v>
      </c>
      <c r="U578" s="12" t="s">
        <v>5</v>
      </c>
      <c r="V578" s="12" t="s">
        <v>3810</v>
      </c>
      <c r="X578" s="10">
        <v>577</v>
      </c>
      <c r="Y578" s="10" t="s">
        <v>20466</v>
      </c>
      <c r="Z578" s="10" t="s">
        <v>5141</v>
      </c>
      <c r="AA578" s="10" t="s">
        <v>4559</v>
      </c>
      <c r="AB578" s="10" t="s">
        <v>7567</v>
      </c>
      <c r="AC578" s="10" t="s">
        <v>6</v>
      </c>
      <c r="AD578" s="10" t="s">
        <v>6</v>
      </c>
      <c r="AE578" s="10" t="s">
        <v>6</v>
      </c>
      <c r="AF578" s="10" t="s">
        <v>6</v>
      </c>
      <c r="AG578" s="10" t="s">
        <v>6</v>
      </c>
      <c r="AH578" s="10" t="s">
        <v>12970</v>
      </c>
      <c r="AI578" s="10">
        <v>0</v>
      </c>
      <c r="AJ578" s="10" t="s">
        <v>12971</v>
      </c>
      <c r="AK578" s="23" t="s">
        <v>22900</v>
      </c>
      <c r="AL578" s="23" t="s">
        <v>16889</v>
      </c>
      <c r="AM578" s="10" t="s">
        <v>7566</v>
      </c>
      <c r="AN578" s="10" t="s">
        <v>2</v>
      </c>
      <c r="AO578" s="10" t="s">
        <v>12970</v>
      </c>
      <c r="AP578" s="10" t="s">
        <v>6</v>
      </c>
      <c r="AQ578" s="10" t="s">
        <v>12972</v>
      </c>
      <c r="AR578" s="10" t="s">
        <v>12970</v>
      </c>
      <c r="AS578" s="23" t="s">
        <v>16889</v>
      </c>
      <c r="AT578" s="10" t="str">
        <f t="shared" si="17"/>
        <v>(577, 'A0577_2026_10_03_22_00_00', 'A0577', 'PL7-3', 'Sản xuất', null, null, null, null, null, 'Chưa cập nhật', 0,  'Ca 1', '2026-10-03', '2026-10-03 22:00:00', 'Rolled',  null, 'Chưa cập nhật', null, 'Thất bại', 'Chưa cập nhật', '2026-10-03 22:00:00'),</v>
      </c>
    </row>
    <row r="579" spans="1:46" x14ac:dyDescent="0.25">
      <c r="A579" s="16" t="str">
        <v>(578, 'A0578_2026_10_03_22_00_00', 'A0578', 'PL7-3', 'Sản xuất', null, null, null, null, null, 'Chưa cập nhật', 0,  'Ca 1', '2026-10-03', '2026-10-03 22:00:00', 'Rolled',  null, 'Chưa cập nhật', null, 'Thất bại', 'Chưa cập nhật', '2026-10-03 22:00:00'),</v>
      </c>
      <c r="B579" s="17" t="str">
        <f t="shared" ref="B579:B642" si="18">MID(A579,2,LEN(A579)-3)</f>
        <v>578, 'A0578_2026_10_03_22_00_00', 'A0578', 'PL7-3', 'Sản xuất', null, null, null, null, null, 'Chưa cập nhật', 0,  'Ca 1', '2026-10-03', '2026-10-03 22:00:00', 'Rolled',  null, 'Chưa cập nhật', null, 'Thất bại', 'Chưa cập nhật', '2026-10-03 22:00:00'</v>
      </c>
      <c r="C579" s="12">
        <v>578</v>
      </c>
      <c r="D579" s="12" t="s">
        <v>8522</v>
      </c>
      <c r="E579" s="12" t="s">
        <v>8523</v>
      </c>
      <c r="F579" s="12" t="s">
        <v>0</v>
      </c>
      <c r="G579" s="12" t="s">
        <v>1</v>
      </c>
      <c r="H579" s="12" t="s">
        <v>2</v>
      </c>
      <c r="I579" s="12" t="s">
        <v>2</v>
      </c>
      <c r="J579" s="12" t="s">
        <v>2</v>
      </c>
      <c r="K579" s="12" t="s">
        <v>3</v>
      </c>
      <c r="L579" s="12">
        <v>0</v>
      </c>
      <c r="M579" s="12" t="s">
        <v>13550</v>
      </c>
      <c r="N579" s="12" t="s">
        <v>4409</v>
      </c>
      <c r="O579" s="12" t="s">
        <v>3810</v>
      </c>
      <c r="P579" s="12" t="s">
        <v>7</v>
      </c>
      <c r="Q579" s="12" t="s">
        <v>12973</v>
      </c>
      <c r="R579" s="12" t="s">
        <v>5</v>
      </c>
      <c r="S579" s="12" t="s">
        <v>6</v>
      </c>
      <c r="T579" s="12" t="s">
        <v>28</v>
      </c>
      <c r="U579" s="12" t="s">
        <v>5</v>
      </c>
      <c r="V579" s="12" t="s">
        <v>3810</v>
      </c>
      <c r="X579" s="10">
        <v>578</v>
      </c>
      <c r="Y579" s="10" t="s">
        <v>20467</v>
      </c>
      <c r="Z579" s="10" t="s">
        <v>5142</v>
      </c>
      <c r="AA579" s="10" t="s">
        <v>4559</v>
      </c>
      <c r="AB579" s="10" t="s">
        <v>7567</v>
      </c>
      <c r="AC579" s="10" t="s">
        <v>6</v>
      </c>
      <c r="AD579" s="10" t="s">
        <v>6</v>
      </c>
      <c r="AE579" s="10" t="s">
        <v>6</v>
      </c>
      <c r="AF579" s="10" t="s">
        <v>6</v>
      </c>
      <c r="AG579" s="10" t="s">
        <v>6</v>
      </c>
      <c r="AH579" s="10" t="s">
        <v>12970</v>
      </c>
      <c r="AI579" s="10">
        <v>0</v>
      </c>
      <c r="AJ579" s="10" t="s">
        <v>12971</v>
      </c>
      <c r="AK579" s="23" t="s">
        <v>22900</v>
      </c>
      <c r="AL579" s="23" t="s">
        <v>16889</v>
      </c>
      <c r="AM579" s="10" t="s">
        <v>7566</v>
      </c>
      <c r="AN579" s="10" t="s">
        <v>2</v>
      </c>
      <c r="AO579" s="10" t="s">
        <v>12970</v>
      </c>
      <c r="AP579" s="10" t="s">
        <v>6</v>
      </c>
      <c r="AQ579" s="10" t="s">
        <v>12972</v>
      </c>
      <c r="AR579" s="10" t="s">
        <v>12970</v>
      </c>
      <c r="AS579" s="23" t="s">
        <v>16889</v>
      </c>
      <c r="AT579" s="10" t="str">
        <f t="shared" ref="AT579:AT642" si="19">"(" &amp; X579 &amp; ", '" &amp; Y579 &amp; "', '" &amp; Z579 &amp; "', '" &amp; AA579 &amp; "', '" &amp; AB579 &amp; "', " &amp; AC579 &amp; ", "&amp;AD579&amp;", "&amp;AE579 &amp;", " &amp; AF579 &amp; ", " &amp; AG579 &amp; ", '" &amp; AH579 &amp; "', " &amp; AI579 &amp; ",  '" &amp; AJ579 &amp; "', '" &amp; AK579 &amp; "', '" &amp; AL579 &amp; "', '" &amp; AM579 &amp; "', " &amp; AN579 &amp; ", '" &amp; AO579 &amp; "', " &amp; AP579 &amp; ", '" &amp; AQ579 &amp; "', '" &amp; AR579 &amp; "', '" &amp; AS579 &amp; "'),"</f>
        <v>(578, 'A0578_2026_10_03_22_00_00', 'A0578', 'PL7-3', 'Sản xuất', null, null, null, null, null, 'Chưa cập nhật', 0,  'Ca 1', '2026-10-03', '2026-10-03 22:00:00', 'Rolled',  null, 'Chưa cập nhật', null, 'Thất bại', 'Chưa cập nhật', '2026-10-03 22:00:00'),</v>
      </c>
    </row>
    <row r="580" spans="1:46" x14ac:dyDescent="0.25">
      <c r="A580" s="16" t="str">
        <v>(579, 'A0579_2026_10_03_22_00_00', 'A0579', 'PL7-3', 'Sản xuất', null, null, null, null, null, 'Chưa cập nhật', 0,  'Ca 1', '2026-10-03', '2026-10-03 22:00:00', 'Rolled',  null, 'Chưa cập nhật', null, 'Thất bại', 'Chưa cập nhật', '2026-10-03 22:00:00'),</v>
      </c>
      <c r="B580" s="17" t="str">
        <f t="shared" si="18"/>
        <v>579, 'A0579_2026_10_03_22_00_00', 'A0579', 'PL7-3', 'Sản xuất', null, null, null, null, null, 'Chưa cập nhật', 0,  'Ca 1', '2026-10-03', '2026-10-03 22:00:00', 'Rolled',  null, 'Chưa cập nhật', null, 'Thất bại', 'Chưa cập nhật', '2026-10-03 22:00:00'</v>
      </c>
      <c r="C580" s="12">
        <v>579</v>
      </c>
      <c r="D580" s="12" t="s">
        <v>8524</v>
      </c>
      <c r="E580" s="12" t="s">
        <v>8525</v>
      </c>
      <c r="F580" s="12" t="s">
        <v>0</v>
      </c>
      <c r="G580" s="12" t="s">
        <v>1</v>
      </c>
      <c r="H580" s="12" t="s">
        <v>2</v>
      </c>
      <c r="I580" s="12" t="s">
        <v>2</v>
      </c>
      <c r="J580" s="12" t="s">
        <v>2</v>
      </c>
      <c r="K580" s="12" t="s">
        <v>3</v>
      </c>
      <c r="L580" s="12">
        <v>0</v>
      </c>
      <c r="M580" s="12" t="s">
        <v>13551</v>
      </c>
      <c r="N580" s="12" t="s">
        <v>4409</v>
      </c>
      <c r="O580" s="12" t="s">
        <v>3810</v>
      </c>
      <c r="P580" s="12" t="s">
        <v>7</v>
      </c>
      <c r="Q580" s="12" t="s">
        <v>12973</v>
      </c>
      <c r="R580" s="12" t="s">
        <v>5</v>
      </c>
      <c r="S580" s="12" t="s">
        <v>6</v>
      </c>
      <c r="T580" s="12" t="s">
        <v>28</v>
      </c>
      <c r="U580" s="12" t="s">
        <v>5</v>
      </c>
      <c r="V580" s="12" t="s">
        <v>3810</v>
      </c>
      <c r="X580" s="10">
        <v>579</v>
      </c>
      <c r="Y580" s="10" t="s">
        <v>20468</v>
      </c>
      <c r="Z580" s="10" t="s">
        <v>5143</v>
      </c>
      <c r="AA580" s="10" t="s">
        <v>4559</v>
      </c>
      <c r="AB580" s="10" t="s">
        <v>7567</v>
      </c>
      <c r="AC580" s="10" t="s">
        <v>6</v>
      </c>
      <c r="AD580" s="10" t="s">
        <v>6</v>
      </c>
      <c r="AE580" s="10" t="s">
        <v>6</v>
      </c>
      <c r="AF580" s="10" t="s">
        <v>6</v>
      </c>
      <c r="AG580" s="10" t="s">
        <v>6</v>
      </c>
      <c r="AH580" s="10" t="s">
        <v>12970</v>
      </c>
      <c r="AI580" s="10">
        <v>0</v>
      </c>
      <c r="AJ580" s="10" t="s">
        <v>12971</v>
      </c>
      <c r="AK580" s="23" t="s">
        <v>22900</v>
      </c>
      <c r="AL580" s="23" t="s">
        <v>16889</v>
      </c>
      <c r="AM580" s="10" t="s">
        <v>7566</v>
      </c>
      <c r="AN580" s="10" t="s">
        <v>2</v>
      </c>
      <c r="AO580" s="10" t="s">
        <v>12970</v>
      </c>
      <c r="AP580" s="10" t="s">
        <v>6</v>
      </c>
      <c r="AQ580" s="10" t="s">
        <v>12972</v>
      </c>
      <c r="AR580" s="10" t="s">
        <v>12970</v>
      </c>
      <c r="AS580" s="23" t="s">
        <v>16889</v>
      </c>
      <c r="AT580" s="10" t="str">
        <f t="shared" si="19"/>
        <v>(579, 'A0579_2026_10_03_22_00_00', 'A0579', 'PL7-3', 'Sản xuất', null, null, null, null, null, 'Chưa cập nhật', 0,  'Ca 1', '2026-10-03', '2026-10-03 22:00:00', 'Rolled',  null, 'Chưa cập nhật', null, 'Thất bại', 'Chưa cập nhật', '2026-10-03 22:00:00'),</v>
      </c>
    </row>
    <row r="581" spans="1:46" x14ac:dyDescent="0.25">
      <c r="A581" s="16" t="str">
        <v>(580, 'A0580_2026_10_03_22_00_00', 'A0580', 'PL7-3', 'Sản xuất', null, null, null, null, null, 'Chưa cập nhật', 0,  'Ca 1', '2026-10-03', '2026-10-03 22:00:00', 'Rolled',  null, 'Chưa cập nhật', null, 'Thất bại', 'Chưa cập nhật', '2026-10-03 22:00:00'),</v>
      </c>
      <c r="B581" s="17" t="str">
        <f t="shared" si="18"/>
        <v>580, 'A0580_2026_10_03_22_00_00', 'A0580', 'PL7-3', 'Sản xuất', null, null, null, null, null, 'Chưa cập nhật', 0,  'Ca 1', '2026-10-03', '2026-10-03 22:00:00', 'Rolled',  null, 'Chưa cập nhật', null, 'Thất bại', 'Chưa cập nhật', '2026-10-03 22:00:00'</v>
      </c>
      <c r="C581" s="12">
        <v>580</v>
      </c>
      <c r="D581" s="12" t="s">
        <v>8526</v>
      </c>
      <c r="E581" s="12" t="s">
        <v>8527</v>
      </c>
      <c r="F581" s="12" t="s">
        <v>0</v>
      </c>
      <c r="G581" s="12" t="s">
        <v>1</v>
      </c>
      <c r="H581" s="12" t="s">
        <v>2</v>
      </c>
      <c r="I581" s="12" t="s">
        <v>2</v>
      </c>
      <c r="J581" s="12" t="s">
        <v>2</v>
      </c>
      <c r="K581" s="12" t="s">
        <v>3</v>
      </c>
      <c r="L581" s="12">
        <v>0</v>
      </c>
      <c r="M581" s="12" t="s">
        <v>13552</v>
      </c>
      <c r="N581" s="12" t="s">
        <v>4409</v>
      </c>
      <c r="O581" s="12" t="s">
        <v>3810</v>
      </c>
      <c r="P581" s="12" t="s">
        <v>7</v>
      </c>
      <c r="Q581" s="12" t="s">
        <v>12973</v>
      </c>
      <c r="R581" s="12" t="s">
        <v>5</v>
      </c>
      <c r="S581" s="12" t="s">
        <v>6</v>
      </c>
      <c r="T581" s="12" t="s">
        <v>28</v>
      </c>
      <c r="U581" s="12" t="s">
        <v>5</v>
      </c>
      <c r="V581" s="12" t="s">
        <v>3810</v>
      </c>
      <c r="X581" s="10">
        <v>580</v>
      </c>
      <c r="Y581" s="10" t="s">
        <v>20469</v>
      </c>
      <c r="Z581" s="10" t="s">
        <v>5144</v>
      </c>
      <c r="AA581" s="10" t="s">
        <v>4559</v>
      </c>
      <c r="AB581" s="10" t="s">
        <v>7567</v>
      </c>
      <c r="AC581" s="10" t="s">
        <v>6</v>
      </c>
      <c r="AD581" s="10" t="s">
        <v>6</v>
      </c>
      <c r="AE581" s="10" t="s">
        <v>6</v>
      </c>
      <c r="AF581" s="10" t="s">
        <v>6</v>
      </c>
      <c r="AG581" s="10" t="s">
        <v>6</v>
      </c>
      <c r="AH581" s="10" t="s">
        <v>12970</v>
      </c>
      <c r="AI581" s="10">
        <v>0</v>
      </c>
      <c r="AJ581" s="10" t="s">
        <v>12971</v>
      </c>
      <c r="AK581" s="23" t="s">
        <v>22900</v>
      </c>
      <c r="AL581" s="23" t="s">
        <v>16889</v>
      </c>
      <c r="AM581" s="10" t="s">
        <v>7566</v>
      </c>
      <c r="AN581" s="10" t="s">
        <v>2</v>
      </c>
      <c r="AO581" s="10" t="s">
        <v>12970</v>
      </c>
      <c r="AP581" s="10" t="s">
        <v>6</v>
      </c>
      <c r="AQ581" s="10" t="s">
        <v>12972</v>
      </c>
      <c r="AR581" s="10" t="s">
        <v>12970</v>
      </c>
      <c r="AS581" s="23" t="s">
        <v>16889</v>
      </c>
      <c r="AT581" s="10" t="str">
        <f t="shared" si="19"/>
        <v>(580, 'A0580_2026_10_03_22_00_00', 'A0580', 'PL7-3', 'Sản xuất', null, null, null, null, null, 'Chưa cập nhật', 0,  'Ca 1', '2026-10-03', '2026-10-03 22:00:00', 'Rolled',  null, 'Chưa cập nhật', null, 'Thất bại', 'Chưa cập nhật', '2026-10-03 22:00:00'),</v>
      </c>
    </row>
    <row r="582" spans="1:46" x14ac:dyDescent="0.25">
      <c r="A582" s="16" t="str">
        <v>(581, 'A0581_2026_10_03_22_00_00', 'A0581', 'PL7-3', 'Sản xuất', null, null, null, null, null, 'Chưa cập nhật', 0,  'Ca 1', '2026-10-03', '2026-10-03 22:00:00', 'Rolled',  null, 'Chưa cập nhật', null, 'Thất bại', 'Chưa cập nhật', '2026-10-03 22:00:00'),</v>
      </c>
      <c r="B582" s="17" t="str">
        <f t="shared" si="18"/>
        <v>581, 'A0581_2026_10_03_22_00_00', 'A0581', 'PL7-3', 'Sản xuất', null, null, null, null, null, 'Chưa cập nhật', 0,  'Ca 1', '2026-10-03', '2026-10-03 22:00:00', 'Rolled',  null, 'Chưa cập nhật', null, 'Thất bại', 'Chưa cập nhật', '2026-10-03 22:00:00'</v>
      </c>
      <c r="C582" s="12">
        <v>581</v>
      </c>
      <c r="D582" s="12" t="s">
        <v>8528</v>
      </c>
      <c r="E582" s="12" t="s">
        <v>8529</v>
      </c>
      <c r="F582" s="12" t="s">
        <v>0</v>
      </c>
      <c r="G582" s="12" t="s">
        <v>1</v>
      </c>
      <c r="H582" s="12" t="s">
        <v>2</v>
      </c>
      <c r="I582" s="12" t="s">
        <v>2</v>
      </c>
      <c r="J582" s="12" t="s">
        <v>2</v>
      </c>
      <c r="K582" s="12" t="s">
        <v>3</v>
      </c>
      <c r="L582" s="12">
        <v>0</v>
      </c>
      <c r="M582" s="12" t="s">
        <v>13553</v>
      </c>
      <c r="N582" s="12" t="s">
        <v>4409</v>
      </c>
      <c r="O582" s="12" t="s">
        <v>3810</v>
      </c>
      <c r="P582" s="12" t="s">
        <v>7</v>
      </c>
      <c r="Q582" s="12" t="s">
        <v>12973</v>
      </c>
      <c r="R582" s="12" t="s">
        <v>5</v>
      </c>
      <c r="S582" s="12" t="s">
        <v>6</v>
      </c>
      <c r="T582" s="12" t="s">
        <v>28</v>
      </c>
      <c r="U582" s="12" t="s">
        <v>5</v>
      </c>
      <c r="V582" s="12" t="s">
        <v>3810</v>
      </c>
      <c r="X582" s="10">
        <v>581</v>
      </c>
      <c r="Y582" s="10" t="s">
        <v>20470</v>
      </c>
      <c r="Z582" s="10" t="s">
        <v>5145</v>
      </c>
      <c r="AA582" s="10" t="s">
        <v>4559</v>
      </c>
      <c r="AB582" s="10" t="s">
        <v>7567</v>
      </c>
      <c r="AC582" s="10" t="s">
        <v>6</v>
      </c>
      <c r="AD582" s="10" t="s">
        <v>6</v>
      </c>
      <c r="AE582" s="10" t="s">
        <v>6</v>
      </c>
      <c r="AF582" s="10" t="s">
        <v>6</v>
      </c>
      <c r="AG582" s="10" t="s">
        <v>6</v>
      </c>
      <c r="AH582" s="10" t="s">
        <v>12970</v>
      </c>
      <c r="AI582" s="10">
        <v>0</v>
      </c>
      <c r="AJ582" s="10" t="s">
        <v>12971</v>
      </c>
      <c r="AK582" s="23" t="s">
        <v>22900</v>
      </c>
      <c r="AL582" s="23" t="s">
        <v>16889</v>
      </c>
      <c r="AM582" s="10" t="s">
        <v>7566</v>
      </c>
      <c r="AN582" s="10" t="s">
        <v>2</v>
      </c>
      <c r="AO582" s="10" t="s">
        <v>12970</v>
      </c>
      <c r="AP582" s="10" t="s">
        <v>6</v>
      </c>
      <c r="AQ582" s="10" t="s">
        <v>12972</v>
      </c>
      <c r="AR582" s="10" t="s">
        <v>12970</v>
      </c>
      <c r="AS582" s="23" t="s">
        <v>16889</v>
      </c>
      <c r="AT582" s="10" t="str">
        <f t="shared" si="19"/>
        <v>(581, 'A0581_2026_10_03_22_00_00', 'A0581', 'PL7-3', 'Sản xuất', null, null, null, null, null, 'Chưa cập nhật', 0,  'Ca 1', '2026-10-03', '2026-10-03 22:00:00', 'Rolled',  null, 'Chưa cập nhật', null, 'Thất bại', 'Chưa cập nhật', '2026-10-03 22:00:00'),</v>
      </c>
    </row>
    <row r="583" spans="1:46" x14ac:dyDescent="0.25">
      <c r="A583" s="16" t="str">
        <v>(582, 'A0582_2026_10_03_22_00_00', 'A0582', 'PL7-3', 'Sản xuất', null, null, null, null, null, 'Chưa cập nhật', 0,  'Ca 1', '2026-10-03', '2026-10-03 22:00:00', 'Rolled',  null, 'Chưa cập nhật', null, 'Thất bại', 'Chưa cập nhật', '2026-10-03 22:00:00'),</v>
      </c>
      <c r="B583" s="17" t="str">
        <f t="shared" si="18"/>
        <v>582, 'A0582_2026_10_03_22_00_00', 'A0582', 'PL7-3', 'Sản xuất', null, null, null, null, null, 'Chưa cập nhật', 0,  'Ca 1', '2026-10-03', '2026-10-03 22:00:00', 'Rolled',  null, 'Chưa cập nhật', null, 'Thất bại', 'Chưa cập nhật', '2026-10-03 22:00:00'</v>
      </c>
      <c r="C583" s="12">
        <v>582</v>
      </c>
      <c r="D583" s="12" t="s">
        <v>8530</v>
      </c>
      <c r="E583" s="12" t="s">
        <v>8531</v>
      </c>
      <c r="F583" s="12" t="s">
        <v>0</v>
      </c>
      <c r="G583" s="12" t="s">
        <v>1</v>
      </c>
      <c r="H583" s="12" t="s">
        <v>2</v>
      </c>
      <c r="I583" s="12" t="s">
        <v>2</v>
      </c>
      <c r="J583" s="12" t="s">
        <v>2</v>
      </c>
      <c r="K583" s="12" t="s">
        <v>3</v>
      </c>
      <c r="L583" s="12">
        <v>0</v>
      </c>
      <c r="M583" s="12" t="s">
        <v>13554</v>
      </c>
      <c r="N583" s="12" t="s">
        <v>4409</v>
      </c>
      <c r="O583" s="12" t="s">
        <v>3810</v>
      </c>
      <c r="P583" s="12" t="s">
        <v>7</v>
      </c>
      <c r="Q583" s="12" t="s">
        <v>12973</v>
      </c>
      <c r="R583" s="12" t="s">
        <v>5</v>
      </c>
      <c r="S583" s="12" t="s">
        <v>6</v>
      </c>
      <c r="T583" s="12" t="s">
        <v>28</v>
      </c>
      <c r="U583" s="12" t="s">
        <v>5</v>
      </c>
      <c r="V583" s="12" t="s">
        <v>3810</v>
      </c>
      <c r="X583" s="10">
        <v>582</v>
      </c>
      <c r="Y583" s="10" t="s">
        <v>20471</v>
      </c>
      <c r="Z583" s="10" t="s">
        <v>5146</v>
      </c>
      <c r="AA583" s="10" t="s">
        <v>4559</v>
      </c>
      <c r="AB583" s="10" t="s">
        <v>7567</v>
      </c>
      <c r="AC583" s="10" t="s">
        <v>6</v>
      </c>
      <c r="AD583" s="10" t="s">
        <v>6</v>
      </c>
      <c r="AE583" s="10" t="s">
        <v>6</v>
      </c>
      <c r="AF583" s="10" t="s">
        <v>6</v>
      </c>
      <c r="AG583" s="10" t="s">
        <v>6</v>
      </c>
      <c r="AH583" s="10" t="s">
        <v>12970</v>
      </c>
      <c r="AI583" s="10">
        <v>0</v>
      </c>
      <c r="AJ583" s="10" t="s">
        <v>12971</v>
      </c>
      <c r="AK583" s="23" t="s">
        <v>22900</v>
      </c>
      <c r="AL583" s="23" t="s">
        <v>16889</v>
      </c>
      <c r="AM583" s="10" t="s">
        <v>7566</v>
      </c>
      <c r="AN583" s="10" t="s">
        <v>2</v>
      </c>
      <c r="AO583" s="10" t="s">
        <v>12970</v>
      </c>
      <c r="AP583" s="10" t="s">
        <v>6</v>
      </c>
      <c r="AQ583" s="10" t="s">
        <v>12972</v>
      </c>
      <c r="AR583" s="10" t="s">
        <v>12970</v>
      </c>
      <c r="AS583" s="23" t="s">
        <v>16889</v>
      </c>
      <c r="AT583" s="10" t="str">
        <f t="shared" si="19"/>
        <v>(582, 'A0582_2026_10_03_22_00_00', 'A0582', 'PL7-3', 'Sản xuất', null, null, null, null, null, 'Chưa cập nhật', 0,  'Ca 1', '2026-10-03', '2026-10-03 22:00:00', 'Rolled',  null, 'Chưa cập nhật', null, 'Thất bại', 'Chưa cập nhật', '2026-10-03 22:00:00'),</v>
      </c>
    </row>
    <row r="584" spans="1:46" x14ac:dyDescent="0.25">
      <c r="A584" s="16" t="str">
        <v>(583, 'A0583_2026_10_03_22_00_00', 'A0583', 'PL7-3', 'Sản xuất', null, null, null, null, null, 'Chưa cập nhật', 0,  'Ca 1', '2026-10-03', '2026-10-03 22:00:00', 'Rolled',  null, 'Chưa cập nhật', null, 'Thất bại', 'Chưa cập nhật', '2026-10-03 22:00:00'),</v>
      </c>
      <c r="B584" s="17" t="str">
        <f t="shared" si="18"/>
        <v>583, 'A0583_2026_10_03_22_00_00', 'A0583', 'PL7-3', 'Sản xuất', null, null, null, null, null, 'Chưa cập nhật', 0,  'Ca 1', '2026-10-03', '2026-10-03 22:00:00', 'Rolled',  null, 'Chưa cập nhật', null, 'Thất bại', 'Chưa cập nhật', '2026-10-03 22:00:00'</v>
      </c>
      <c r="C584" s="12">
        <v>583</v>
      </c>
      <c r="D584" s="12" t="s">
        <v>8532</v>
      </c>
      <c r="E584" s="12" t="s">
        <v>8533</v>
      </c>
      <c r="F584" s="12" t="s">
        <v>0</v>
      </c>
      <c r="G584" s="12" t="s">
        <v>1</v>
      </c>
      <c r="H584" s="12" t="s">
        <v>2</v>
      </c>
      <c r="I584" s="12" t="s">
        <v>2</v>
      </c>
      <c r="J584" s="12" t="s">
        <v>2</v>
      </c>
      <c r="K584" s="12" t="s">
        <v>3</v>
      </c>
      <c r="L584" s="12">
        <v>0</v>
      </c>
      <c r="M584" s="12" t="s">
        <v>13555</v>
      </c>
      <c r="N584" s="12" t="s">
        <v>4409</v>
      </c>
      <c r="O584" s="12" t="s">
        <v>3810</v>
      </c>
      <c r="P584" s="12" t="s">
        <v>7</v>
      </c>
      <c r="Q584" s="12" t="s">
        <v>12973</v>
      </c>
      <c r="R584" s="12" t="s">
        <v>5</v>
      </c>
      <c r="S584" s="12" t="s">
        <v>6</v>
      </c>
      <c r="T584" s="12" t="s">
        <v>28</v>
      </c>
      <c r="U584" s="12" t="s">
        <v>5</v>
      </c>
      <c r="V584" s="12" t="s">
        <v>3810</v>
      </c>
      <c r="X584" s="10">
        <v>583</v>
      </c>
      <c r="Y584" s="10" t="s">
        <v>20472</v>
      </c>
      <c r="Z584" s="10" t="s">
        <v>5147</v>
      </c>
      <c r="AA584" s="10" t="s">
        <v>4559</v>
      </c>
      <c r="AB584" s="10" t="s">
        <v>7567</v>
      </c>
      <c r="AC584" s="10" t="s">
        <v>6</v>
      </c>
      <c r="AD584" s="10" t="s">
        <v>6</v>
      </c>
      <c r="AE584" s="10" t="s">
        <v>6</v>
      </c>
      <c r="AF584" s="10" t="s">
        <v>6</v>
      </c>
      <c r="AG584" s="10" t="s">
        <v>6</v>
      </c>
      <c r="AH584" s="10" t="s">
        <v>12970</v>
      </c>
      <c r="AI584" s="10">
        <v>0</v>
      </c>
      <c r="AJ584" s="10" t="s">
        <v>12971</v>
      </c>
      <c r="AK584" s="23" t="s">
        <v>22900</v>
      </c>
      <c r="AL584" s="23" t="s">
        <v>16889</v>
      </c>
      <c r="AM584" s="10" t="s">
        <v>7566</v>
      </c>
      <c r="AN584" s="10" t="s">
        <v>2</v>
      </c>
      <c r="AO584" s="10" t="s">
        <v>12970</v>
      </c>
      <c r="AP584" s="10" t="s">
        <v>6</v>
      </c>
      <c r="AQ584" s="10" t="s">
        <v>12972</v>
      </c>
      <c r="AR584" s="10" t="s">
        <v>12970</v>
      </c>
      <c r="AS584" s="23" t="s">
        <v>16889</v>
      </c>
      <c r="AT584" s="10" t="str">
        <f t="shared" si="19"/>
        <v>(583, 'A0583_2026_10_03_22_00_00', 'A0583', 'PL7-3', 'Sản xuất', null, null, null, null, null, 'Chưa cập nhật', 0,  'Ca 1', '2026-10-03', '2026-10-03 22:00:00', 'Rolled',  null, 'Chưa cập nhật', null, 'Thất bại', 'Chưa cập nhật', '2026-10-03 22:00:00'),</v>
      </c>
    </row>
    <row r="585" spans="1:46" x14ac:dyDescent="0.25">
      <c r="A585" s="16" t="str">
        <v>(584, 'A0584_2026_10_03_22_00_00', 'A0584', 'PL7-3', 'Sản xuất', null, null, null, null, null, 'Chưa cập nhật', 0,  'Ca 1', '2026-10-03', '2026-10-03 22:00:00', 'Rolled',  null, 'Chưa cập nhật', null, 'Thất bại', 'Chưa cập nhật', '2026-10-03 22:00:00'),</v>
      </c>
      <c r="B585" s="17" t="str">
        <f t="shared" si="18"/>
        <v>584, 'A0584_2026_10_03_22_00_00', 'A0584', 'PL7-3', 'Sản xuất', null, null, null, null, null, 'Chưa cập nhật', 0,  'Ca 1', '2026-10-03', '2026-10-03 22:00:00', 'Rolled',  null, 'Chưa cập nhật', null, 'Thất bại', 'Chưa cập nhật', '2026-10-03 22:00:00'</v>
      </c>
      <c r="C585" s="12">
        <v>584</v>
      </c>
      <c r="D585" s="12" t="s">
        <v>8534</v>
      </c>
      <c r="E585" s="12" t="s">
        <v>8535</v>
      </c>
      <c r="F585" s="12" t="s">
        <v>0</v>
      </c>
      <c r="G585" s="12" t="s">
        <v>1</v>
      </c>
      <c r="H585" s="12" t="s">
        <v>2</v>
      </c>
      <c r="I585" s="12" t="s">
        <v>2</v>
      </c>
      <c r="J585" s="12" t="s">
        <v>2</v>
      </c>
      <c r="K585" s="12" t="s">
        <v>3</v>
      </c>
      <c r="L585" s="12">
        <v>0</v>
      </c>
      <c r="M585" s="12" t="s">
        <v>13556</v>
      </c>
      <c r="N585" s="12" t="s">
        <v>4409</v>
      </c>
      <c r="O585" s="12" t="s">
        <v>3810</v>
      </c>
      <c r="P585" s="12" t="s">
        <v>7</v>
      </c>
      <c r="Q585" s="12" t="s">
        <v>12973</v>
      </c>
      <c r="R585" s="12" t="s">
        <v>5</v>
      </c>
      <c r="S585" s="12" t="s">
        <v>6</v>
      </c>
      <c r="T585" s="12" t="s">
        <v>28</v>
      </c>
      <c r="U585" s="12" t="s">
        <v>5</v>
      </c>
      <c r="V585" s="12" t="s">
        <v>3810</v>
      </c>
      <c r="X585" s="10">
        <v>584</v>
      </c>
      <c r="Y585" s="10" t="s">
        <v>20473</v>
      </c>
      <c r="Z585" s="10" t="s">
        <v>5148</v>
      </c>
      <c r="AA585" s="10" t="s">
        <v>4559</v>
      </c>
      <c r="AB585" s="10" t="s">
        <v>7567</v>
      </c>
      <c r="AC585" s="10" t="s">
        <v>6</v>
      </c>
      <c r="AD585" s="10" t="s">
        <v>6</v>
      </c>
      <c r="AE585" s="10" t="s">
        <v>6</v>
      </c>
      <c r="AF585" s="10" t="s">
        <v>6</v>
      </c>
      <c r="AG585" s="10" t="s">
        <v>6</v>
      </c>
      <c r="AH585" s="10" t="s">
        <v>12970</v>
      </c>
      <c r="AI585" s="10">
        <v>0</v>
      </c>
      <c r="AJ585" s="10" t="s">
        <v>12971</v>
      </c>
      <c r="AK585" s="23" t="s">
        <v>22900</v>
      </c>
      <c r="AL585" s="23" t="s">
        <v>16889</v>
      </c>
      <c r="AM585" s="10" t="s">
        <v>7566</v>
      </c>
      <c r="AN585" s="10" t="s">
        <v>2</v>
      </c>
      <c r="AO585" s="10" t="s">
        <v>12970</v>
      </c>
      <c r="AP585" s="10" t="s">
        <v>6</v>
      </c>
      <c r="AQ585" s="10" t="s">
        <v>12972</v>
      </c>
      <c r="AR585" s="10" t="s">
        <v>12970</v>
      </c>
      <c r="AS585" s="23" t="s">
        <v>16889</v>
      </c>
      <c r="AT585" s="10" t="str">
        <f t="shared" si="19"/>
        <v>(584, 'A0584_2026_10_03_22_00_00', 'A0584', 'PL7-3', 'Sản xuất', null, null, null, null, null, 'Chưa cập nhật', 0,  'Ca 1', '2026-10-03', '2026-10-03 22:00:00', 'Rolled',  null, 'Chưa cập nhật', null, 'Thất bại', 'Chưa cập nhật', '2026-10-03 22:00:00'),</v>
      </c>
    </row>
    <row r="586" spans="1:46" x14ac:dyDescent="0.25">
      <c r="A586" s="16" t="str">
        <v>(585, 'A0585_2026_10_03_22_00_00', 'A0585', 'PL7-3', 'Sản xuất', null, null, null, null, null, 'Chưa cập nhật', 0,  'Ca 1', '2026-10-03', '2026-10-03 22:00:00', 'Rolled',  null, 'Chưa cập nhật', null, 'Thất bại', 'Chưa cập nhật', '2026-10-03 22:00:00'),</v>
      </c>
      <c r="B586" s="17" t="str">
        <f t="shared" si="18"/>
        <v>585, 'A0585_2026_10_03_22_00_00', 'A0585', 'PL7-3', 'Sản xuất', null, null, null, null, null, 'Chưa cập nhật', 0,  'Ca 1', '2026-10-03', '2026-10-03 22:00:00', 'Rolled',  null, 'Chưa cập nhật', null, 'Thất bại', 'Chưa cập nhật', '2026-10-03 22:00:00'</v>
      </c>
      <c r="C586" s="12">
        <v>585</v>
      </c>
      <c r="D586" s="12" t="s">
        <v>8536</v>
      </c>
      <c r="E586" s="12" t="s">
        <v>8537</v>
      </c>
      <c r="F586" s="12" t="s">
        <v>0</v>
      </c>
      <c r="G586" s="12" t="s">
        <v>1</v>
      </c>
      <c r="H586" s="12" t="s">
        <v>2</v>
      </c>
      <c r="I586" s="12" t="s">
        <v>2</v>
      </c>
      <c r="J586" s="12" t="s">
        <v>2</v>
      </c>
      <c r="K586" s="12" t="s">
        <v>3</v>
      </c>
      <c r="L586" s="12">
        <v>0</v>
      </c>
      <c r="M586" s="12" t="s">
        <v>13557</v>
      </c>
      <c r="N586" s="12" t="s">
        <v>4409</v>
      </c>
      <c r="O586" s="12" t="s">
        <v>3810</v>
      </c>
      <c r="P586" s="12" t="s">
        <v>7</v>
      </c>
      <c r="Q586" s="12" t="s">
        <v>12973</v>
      </c>
      <c r="R586" s="12" t="s">
        <v>5</v>
      </c>
      <c r="S586" s="12" t="s">
        <v>6</v>
      </c>
      <c r="T586" s="12" t="s">
        <v>28</v>
      </c>
      <c r="U586" s="12" t="s">
        <v>5</v>
      </c>
      <c r="V586" s="12" t="s">
        <v>3810</v>
      </c>
      <c r="X586" s="10">
        <v>585</v>
      </c>
      <c r="Y586" s="10" t="s">
        <v>20474</v>
      </c>
      <c r="Z586" s="10" t="s">
        <v>5149</v>
      </c>
      <c r="AA586" s="10" t="s">
        <v>4559</v>
      </c>
      <c r="AB586" s="10" t="s">
        <v>7567</v>
      </c>
      <c r="AC586" s="10" t="s">
        <v>6</v>
      </c>
      <c r="AD586" s="10" t="s">
        <v>6</v>
      </c>
      <c r="AE586" s="10" t="s">
        <v>6</v>
      </c>
      <c r="AF586" s="10" t="s">
        <v>6</v>
      </c>
      <c r="AG586" s="10" t="s">
        <v>6</v>
      </c>
      <c r="AH586" s="10" t="s">
        <v>12970</v>
      </c>
      <c r="AI586" s="10">
        <v>0</v>
      </c>
      <c r="AJ586" s="10" t="s">
        <v>12971</v>
      </c>
      <c r="AK586" s="23" t="s">
        <v>22900</v>
      </c>
      <c r="AL586" s="23" t="s">
        <v>16889</v>
      </c>
      <c r="AM586" s="10" t="s">
        <v>7566</v>
      </c>
      <c r="AN586" s="10" t="s">
        <v>2</v>
      </c>
      <c r="AO586" s="10" t="s">
        <v>12970</v>
      </c>
      <c r="AP586" s="10" t="s">
        <v>6</v>
      </c>
      <c r="AQ586" s="10" t="s">
        <v>12972</v>
      </c>
      <c r="AR586" s="10" t="s">
        <v>12970</v>
      </c>
      <c r="AS586" s="23" t="s">
        <v>16889</v>
      </c>
      <c r="AT586" s="10" t="str">
        <f t="shared" si="19"/>
        <v>(585, 'A0585_2026_10_03_22_00_00', 'A0585', 'PL7-3', 'Sản xuất', null, null, null, null, null, 'Chưa cập nhật', 0,  'Ca 1', '2026-10-03', '2026-10-03 22:00:00', 'Rolled',  null, 'Chưa cập nhật', null, 'Thất bại', 'Chưa cập nhật', '2026-10-03 22:00:00'),</v>
      </c>
    </row>
    <row r="587" spans="1:46" x14ac:dyDescent="0.25">
      <c r="A587" s="16" t="str">
        <v>(586, 'A0586_2026_10_03_22_00_00', 'A0586', 'PL7-3', 'Sản xuất', null, null, null, null, null, 'Chưa cập nhật', 0,  'Ca 1', '2026-10-03', '2026-10-03 22:00:00', 'Rolled',  null, 'Chưa cập nhật', null, 'Thất bại', 'Chưa cập nhật', '2026-10-03 22:00:00'),</v>
      </c>
      <c r="B587" s="17" t="str">
        <f t="shared" si="18"/>
        <v>586, 'A0586_2026_10_03_22_00_00', 'A0586', 'PL7-3', 'Sản xuất', null, null, null, null, null, 'Chưa cập nhật', 0,  'Ca 1', '2026-10-03', '2026-10-03 22:00:00', 'Rolled',  null, 'Chưa cập nhật', null, 'Thất bại', 'Chưa cập nhật', '2026-10-03 22:00:00'</v>
      </c>
      <c r="C587" s="12">
        <v>586</v>
      </c>
      <c r="D587" s="12" t="s">
        <v>8538</v>
      </c>
      <c r="E587" s="12" t="s">
        <v>8539</v>
      </c>
      <c r="F587" s="12" t="s">
        <v>0</v>
      </c>
      <c r="G587" s="12" t="s">
        <v>1</v>
      </c>
      <c r="H587" s="12" t="s">
        <v>2</v>
      </c>
      <c r="I587" s="12" t="s">
        <v>2</v>
      </c>
      <c r="J587" s="12" t="s">
        <v>2</v>
      </c>
      <c r="K587" s="12" t="s">
        <v>3</v>
      </c>
      <c r="L587" s="12">
        <v>0</v>
      </c>
      <c r="M587" s="12" t="s">
        <v>13558</v>
      </c>
      <c r="N587" s="12" t="s">
        <v>4409</v>
      </c>
      <c r="O587" s="12" t="s">
        <v>3810</v>
      </c>
      <c r="P587" s="12" t="s">
        <v>7</v>
      </c>
      <c r="Q587" s="12" t="s">
        <v>12973</v>
      </c>
      <c r="R587" s="12" t="s">
        <v>5</v>
      </c>
      <c r="S587" s="12" t="s">
        <v>6</v>
      </c>
      <c r="T587" s="12" t="s">
        <v>28</v>
      </c>
      <c r="U587" s="12" t="s">
        <v>5</v>
      </c>
      <c r="V587" s="12" t="s">
        <v>3810</v>
      </c>
      <c r="X587" s="10">
        <v>586</v>
      </c>
      <c r="Y587" s="10" t="s">
        <v>20475</v>
      </c>
      <c r="Z587" s="10" t="s">
        <v>5150</v>
      </c>
      <c r="AA587" s="10" t="s">
        <v>4559</v>
      </c>
      <c r="AB587" s="10" t="s">
        <v>7567</v>
      </c>
      <c r="AC587" s="10" t="s">
        <v>6</v>
      </c>
      <c r="AD587" s="10" t="s">
        <v>6</v>
      </c>
      <c r="AE587" s="10" t="s">
        <v>6</v>
      </c>
      <c r="AF587" s="10" t="s">
        <v>6</v>
      </c>
      <c r="AG587" s="10" t="s">
        <v>6</v>
      </c>
      <c r="AH587" s="10" t="s">
        <v>12970</v>
      </c>
      <c r="AI587" s="10">
        <v>0</v>
      </c>
      <c r="AJ587" s="10" t="s">
        <v>12971</v>
      </c>
      <c r="AK587" s="23" t="s">
        <v>22900</v>
      </c>
      <c r="AL587" s="23" t="s">
        <v>16889</v>
      </c>
      <c r="AM587" s="10" t="s">
        <v>7566</v>
      </c>
      <c r="AN587" s="10" t="s">
        <v>2</v>
      </c>
      <c r="AO587" s="10" t="s">
        <v>12970</v>
      </c>
      <c r="AP587" s="10" t="s">
        <v>6</v>
      </c>
      <c r="AQ587" s="10" t="s">
        <v>12972</v>
      </c>
      <c r="AR587" s="10" t="s">
        <v>12970</v>
      </c>
      <c r="AS587" s="23" t="s">
        <v>16889</v>
      </c>
      <c r="AT587" s="10" t="str">
        <f t="shared" si="19"/>
        <v>(586, 'A0586_2026_10_03_22_00_00', 'A0586', 'PL7-3', 'Sản xuất', null, null, null, null, null, 'Chưa cập nhật', 0,  'Ca 1', '2026-10-03', '2026-10-03 22:00:00', 'Rolled',  null, 'Chưa cập nhật', null, 'Thất bại', 'Chưa cập nhật', '2026-10-03 22:00:00'),</v>
      </c>
    </row>
    <row r="588" spans="1:46" x14ac:dyDescent="0.25">
      <c r="A588" s="16" t="str">
        <v>(587, 'A0587_2026_10_03_22_00_00', 'A0587', 'PL7-3', 'Sản xuất', null, null, null, null, null, 'Chưa cập nhật', 0,  'Ca 1', '2026-10-03', '2026-10-03 22:00:00', 'Rolled',  null, 'Chưa cập nhật', null, 'Thất bại', 'Chưa cập nhật', '2026-10-03 22:00:00'),</v>
      </c>
      <c r="B588" s="17" t="str">
        <f t="shared" si="18"/>
        <v>587, 'A0587_2026_10_03_22_00_00', 'A0587', 'PL7-3', 'Sản xuất', null, null, null, null, null, 'Chưa cập nhật', 0,  'Ca 1', '2026-10-03', '2026-10-03 22:00:00', 'Rolled',  null, 'Chưa cập nhật', null, 'Thất bại', 'Chưa cập nhật', '2026-10-03 22:00:00'</v>
      </c>
      <c r="C588" s="12">
        <v>587</v>
      </c>
      <c r="D588" s="12" t="s">
        <v>8540</v>
      </c>
      <c r="E588" s="12" t="s">
        <v>8541</v>
      </c>
      <c r="F588" s="12" t="s">
        <v>0</v>
      </c>
      <c r="G588" s="12" t="s">
        <v>1</v>
      </c>
      <c r="H588" s="12" t="s">
        <v>2</v>
      </c>
      <c r="I588" s="12" t="s">
        <v>2</v>
      </c>
      <c r="J588" s="12" t="s">
        <v>2</v>
      </c>
      <c r="K588" s="12" t="s">
        <v>3</v>
      </c>
      <c r="L588" s="12">
        <v>0</v>
      </c>
      <c r="M588" s="12" t="s">
        <v>13559</v>
      </c>
      <c r="N588" s="12" t="s">
        <v>4409</v>
      </c>
      <c r="O588" s="12" t="s">
        <v>3810</v>
      </c>
      <c r="P588" s="12" t="s">
        <v>7</v>
      </c>
      <c r="Q588" s="12" t="s">
        <v>12973</v>
      </c>
      <c r="R588" s="12" t="s">
        <v>5</v>
      </c>
      <c r="S588" s="12" t="s">
        <v>6</v>
      </c>
      <c r="T588" s="12" t="s">
        <v>28</v>
      </c>
      <c r="U588" s="12" t="s">
        <v>5</v>
      </c>
      <c r="V588" s="12" t="s">
        <v>3810</v>
      </c>
      <c r="X588" s="10">
        <v>587</v>
      </c>
      <c r="Y588" s="10" t="s">
        <v>20476</v>
      </c>
      <c r="Z588" s="10" t="s">
        <v>5151</v>
      </c>
      <c r="AA588" s="10" t="s">
        <v>4559</v>
      </c>
      <c r="AB588" s="10" t="s">
        <v>7567</v>
      </c>
      <c r="AC588" s="10" t="s">
        <v>6</v>
      </c>
      <c r="AD588" s="10" t="s">
        <v>6</v>
      </c>
      <c r="AE588" s="10" t="s">
        <v>6</v>
      </c>
      <c r="AF588" s="10" t="s">
        <v>6</v>
      </c>
      <c r="AG588" s="10" t="s">
        <v>6</v>
      </c>
      <c r="AH588" s="10" t="s">
        <v>12970</v>
      </c>
      <c r="AI588" s="10">
        <v>0</v>
      </c>
      <c r="AJ588" s="10" t="s">
        <v>12971</v>
      </c>
      <c r="AK588" s="23" t="s">
        <v>22900</v>
      </c>
      <c r="AL588" s="23" t="s">
        <v>16889</v>
      </c>
      <c r="AM588" s="10" t="s">
        <v>7566</v>
      </c>
      <c r="AN588" s="10" t="s">
        <v>2</v>
      </c>
      <c r="AO588" s="10" t="s">
        <v>12970</v>
      </c>
      <c r="AP588" s="10" t="s">
        <v>6</v>
      </c>
      <c r="AQ588" s="10" t="s">
        <v>12972</v>
      </c>
      <c r="AR588" s="10" t="s">
        <v>12970</v>
      </c>
      <c r="AS588" s="23" t="s">
        <v>16889</v>
      </c>
      <c r="AT588" s="10" t="str">
        <f t="shared" si="19"/>
        <v>(587, 'A0587_2026_10_03_22_00_00', 'A0587', 'PL7-3', 'Sản xuất', null, null, null, null, null, 'Chưa cập nhật', 0,  'Ca 1', '2026-10-03', '2026-10-03 22:00:00', 'Rolled',  null, 'Chưa cập nhật', null, 'Thất bại', 'Chưa cập nhật', '2026-10-03 22:00:00'),</v>
      </c>
    </row>
    <row r="589" spans="1:46" x14ac:dyDescent="0.25">
      <c r="A589" s="16" t="str">
        <v>(588, 'A0588_2026_10_03_22_00_00', 'A0588', 'PL7-3', 'Sản xuất', null, null, null, null, null, 'Chưa cập nhật', 0,  'Ca 1', '2026-10-03', '2026-10-03 22:00:00', 'Rolled',  null, 'Chưa cập nhật', null, 'Thất bại', 'Chưa cập nhật', '2026-10-03 22:00:00'),</v>
      </c>
      <c r="B589" s="17" t="str">
        <f t="shared" si="18"/>
        <v>588, 'A0588_2026_10_03_22_00_00', 'A0588', 'PL7-3', 'Sản xuất', null, null, null, null, null, 'Chưa cập nhật', 0,  'Ca 1', '2026-10-03', '2026-10-03 22:00:00', 'Rolled',  null, 'Chưa cập nhật', null, 'Thất bại', 'Chưa cập nhật', '2026-10-03 22:00:00'</v>
      </c>
      <c r="C589" s="12">
        <v>588</v>
      </c>
      <c r="D589" s="12" t="s">
        <v>8542</v>
      </c>
      <c r="E589" s="12" t="s">
        <v>8543</v>
      </c>
      <c r="F589" s="12" t="s">
        <v>0</v>
      </c>
      <c r="G589" s="12" t="s">
        <v>1</v>
      </c>
      <c r="H589" s="12" t="s">
        <v>2</v>
      </c>
      <c r="I589" s="12" t="s">
        <v>2</v>
      </c>
      <c r="J589" s="12" t="s">
        <v>2</v>
      </c>
      <c r="K589" s="12" t="s">
        <v>3</v>
      </c>
      <c r="L589" s="12">
        <v>0</v>
      </c>
      <c r="M589" s="12" t="s">
        <v>13560</v>
      </c>
      <c r="N589" s="12" t="s">
        <v>4409</v>
      </c>
      <c r="O589" s="12" t="s">
        <v>3810</v>
      </c>
      <c r="P589" s="12" t="s">
        <v>7</v>
      </c>
      <c r="Q589" s="12" t="s">
        <v>12973</v>
      </c>
      <c r="R589" s="12" t="s">
        <v>5</v>
      </c>
      <c r="S589" s="12" t="s">
        <v>6</v>
      </c>
      <c r="T589" s="12" t="s">
        <v>28</v>
      </c>
      <c r="U589" s="12" t="s">
        <v>5</v>
      </c>
      <c r="V589" s="12" t="s">
        <v>3810</v>
      </c>
      <c r="X589" s="10">
        <v>588</v>
      </c>
      <c r="Y589" s="10" t="s">
        <v>20477</v>
      </c>
      <c r="Z589" s="10" t="s">
        <v>5152</v>
      </c>
      <c r="AA589" s="10" t="s">
        <v>4559</v>
      </c>
      <c r="AB589" s="10" t="s">
        <v>7567</v>
      </c>
      <c r="AC589" s="10" t="s">
        <v>6</v>
      </c>
      <c r="AD589" s="10" t="s">
        <v>6</v>
      </c>
      <c r="AE589" s="10" t="s">
        <v>6</v>
      </c>
      <c r="AF589" s="10" t="s">
        <v>6</v>
      </c>
      <c r="AG589" s="10" t="s">
        <v>6</v>
      </c>
      <c r="AH589" s="10" t="s">
        <v>12970</v>
      </c>
      <c r="AI589" s="10">
        <v>0</v>
      </c>
      <c r="AJ589" s="10" t="s">
        <v>12971</v>
      </c>
      <c r="AK589" s="23" t="s">
        <v>22900</v>
      </c>
      <c r="AL589" s="23" t="s">
        <v>16889</v>
      </c>
      <c r="AM589" s="10" t="s">
        <v>7566</v>
      </c>
      <c r="AN589" s="10" t="s">
        <v>2</v>
      </c>
      <c r="AO589" s="10" t="s">
        <v>12970</v>
      </c>
      <c r="AP589" s="10" t="s">
        <v>6</v>
      </c>
      <c r="AQ589" s="10" t="s">
        <v>12972</v>
      </c>
      <c r="AR589" s="10" t="s">
        <v>12970</v>
      </c>
      <c r="AS589" s="23" t="s">
        <v>16889</v>
      </c>
      <c r="AT589" s="10" t="str">
        <f t="shared" si="19"/>
        <v>(588, 'A0588_2026_10_03_22_00_00', 'A0588', 'PL7-3', 'Sản xuất', null, null, null, null, null, 'Chưa cập nhật', 0,  'Ca 1', '2026-10-03', '2026-10-03 22:00:00', 'Rolled',  null, 'Chưa cập nhật', null, 'Thất bại', 'Chưa cập nhật', '2026-10-03 22:00:00'),</v>
      </c>
    </row>
    <row r="590" spans="1:46" x14ac:dyDescent="0.25">
      <c r="A590" s="16" t="str">
        <v>(589, 'A0589_2026_10_03_22_00_00', 'A0589', 'PL7-3', 'Sản xuất', null, null, null, null, null, 'Chưa cập nhật', 0,  'Ca 1', '2026-10-03', '2026-10-03 22:00:00', 'Rolled',  null, 'Chưa cập nhật', null, 'Thất bại', 'Chưa cập nhật', '2026-10-03 22:00:00'),</v>
      </c>
      <c r="B590" s="17" t="str">
        <f t="shared" si="18"/>
        <v>589, 'A0589_2026_10_03_22_00_00', 'A0589', 'PL7-3', 'Sản xuất', null, null, null, null, null, 'Chưa cập nhật', 0,  'Ca 1', '2026-10-03', '2026-10-03 22:00:00', 'Rolled',  null, 'Chưa cập nhật', null, 'Thất bại', 'Chưa cập nhật', '2026-10-03 22:00:00'</v>
      </c>
      <c r="C590" s="12">
        <v>589</v>
      </c>
      <c r="D590" s="12" t="s">
        <v>8544</v>
      </c>
      <c r="E590" s="12" t="s">
        <v>8545</v>
      </c>
      <c r="F590" s="12" t="s">
        <v>0</v>
      </c>
      <c r="G590" s="12" t="s">
        <v>1</v>
      </c>
      <c r="H590" s="12" t="s">
        <v>2</v>
      </c>
      <c r="I590" s="12" t="s">
        <v>2</v>
      </c>
      <c r="J590" s="12" t="s">
        <v>2</v>
      </c>
      <c r="K590" s="12" t="s">
        <v>3</v>
      </c>
      <c r="L590" s="12">
        <v>0</v>
      </c>
      <c r="M590" s="12" t="s">
        <v>13561</v>
      </c>
      <c r="N590" s="12" t="s">
        <v>4409</v>
      </c>
      <c r="O590" s="12" t="s">
        <v>3810</v>
      </c>
      <c r="P590" s="12" t="s">
        <v>7</v>
      </c>
      <c r="Q590" s="12" t="s">
        <v>12973</v>
      </c>
      <c r="R590" s="12" t="s">
        <v>5</v>
      </c>
      <c r="S590" s="12" t="s">
        <v>6</v>
      </c>
      <c r="T590" s="12" t="s">
        <v>28</v>
      </c>
      <c r="U590" s="12" t="s">
        <v>5</v>
      </c>
      <c r="V590" s="12" t="s">
        <v>3810</v>
      </c>
      <c r="X590" s="10">
        <v>589</v>
      </c>
      <c r="Y590" s="10" t="s">
        <v>20478</v>
      </c>
      <c r="Z590" s="10" t="s">
        <v>5153</v>
      </c>
      <c r="AA590" s="10" t="s">
        <v>4559</v>
      </c>
      <c r="AB590" s="10" t="s">
        <v>7567</v>
      </c>
      <c r="AC590" s="10" t="s">
        <v>6</v>
      </c>
      <c r="AD590" s="10" t="s">
        <v>6</v>
      </c>
      <c r="AE590" s="10" t="s">
        <v>6</v>
      </c>
      <c r="AF590" s="10" t="s">
        <v>6</v>
      </c>
      <c r="AG590" s="10" t="s">
        <v>6</v>
      </c>
      <c r="AH590" s="10" t="s">
        <v>12970</v>
      </c>
      <c r="AI590" s="10">
        <v>0</v>
      </c>
      <c r="AJ590" s="10" t="s">
        <v>12971</v>
      </c>
      <c r="AK590" s="23" t="s">
        <v>22900</v>
      </c>
      <c r="AL590" s="23" t="s">
        <v>16889</v>
      </c>
      <c r="AM590" s="10" t="s">
        <v>7566</v>
      </c>
      <c r="AN590" s="10" t="s">
        <v>2</v>
      </c>
      <c r="AO590" s="10" t="s">
        <v>12970</v>
      </c>
      <c r="AP590" s="10" t="s">
        <v>6</v>
      </c>
      <c r="AQ590" s="10" t="s">
        <v>12972</v>
      </c>
      <c r="AR590" s="10" t="s">
        <v>12970</v>
      </c>
      <c r="AS590" s="23" t="s">
        <v>16889</v>
      </c>
      <c r="AT590" s="10" t="str">
        <f t="shared" si="19"/>
        <v>(589, 'A0589_2026_10_03_22_00_00', 'A0589', 'PL7-3', 'Sản xuất', null, null, null, null, null, 'Chưa cập nhật', 0,  'Ca 1', '2026-10-03', '2026-10-03 22:00:00', 'Rolled',  null, 'Chưa cập nhật', null, 'Thất bại', 'Chưa cập nhật', '2026-10-03 22:00:00'),</v>
      </c>
    </row>
    <row r="591" spans="1:46" x14ac:dyDescent="0.25">
      <c r="A591" s="16" t="str">
        <v>(590, 'A0590_2026_10_03_22_00_00', 'A0590', 'PL7-3', 'Sản xuất', null, null, null, null, null, 'Chưa cập nhật', 0,  'Ca 1', '2026-10-03', '2026-10-03 22:00:00', 'Rolled',  null, 'Chưa cập nhật', null, 'Thất bại', 'Chưa cập nhật', '2026-10-03 22:00:00'),</v>
      </c>
      <c r="B591" s="17" t="str">
        <f t="shared" si="18"/>
        <v>590, 'A0590_2026_10_03_22_00_00', 'A0590', 'PL7-3', 'Sản xuất', null, null, null, null, null, 'Chưa cập nhật', 0,  'Ca 1', '2026-10-03', '2026-10-03 22:00:00', 'Rolled',  null, 'Chưa cập nhật', null, 'Thất bại', 'Chưa cập nhật', '2026-10-03 22:00:00'</v>
      </c>
      <c r="C591" s="12">
        <v>590</v>
      </c>
      <c r="D591" s="12" t="s">
        <v>8546</v>
      </c>
      <c r="E591" s="12" t="s">
        <v>8547</v>
      </c>
      <c r="F591" s="12" t="s">
        <v>0</v>
      </c>
      <c r="G591" s="12" t="s">
        <v>1</v>
      </c>
      <c r="H591" s="12" t="s">
        <v>2</v>
      </c>
      <c r="I591" s="12" t="s">
        <v>2</v>
      </c>
      <c r="J591" s="12" t="s">
        <v>2</v>
      </c>
      <c r="K591" s="12" t="s">
        <v>3</v>
      </c>
      <c r="L591" s="12">
        <v>0</v>
      </c>
      <c r="M591" s="12" t="s">
        <v>13562</v>
      </c>
      <c r="N591" s="12" t="s">
        <v>4409</v>
      </c>
      <c r="O591" s="12" t="s">
        <v>3810</v>
      </c>
      <c r="P591" s="12" t="s">
        <v>7</v>
      </c>
      <c r="Q591" s="12" t="s">
        <v>12973</v>
      </c>
      <c r="R591" s="12" t="s">
        <v>5</v>
      </c>
      <c r="S591" s="12" t="s">
        <v>6</v>
      </c>
      <c r="T591" s="12" t="s">
        <v>28</v>
      </c>
      <c r="U591" s="12" t="s">
        <v>5</v>
      </c>
      <c r="V591" s="12" t="s">
        <v>3810</v>
      </c>
      <c r="X591" s="10">
        <v>590</v>
      </c>
      <c r="Y591" s="10" t="s">
        <v>20479</v>
      </c>
      <c r="Z591" s="10" t="s">
        <v>5154</v>
      </c>
      <c r="AA591" s="10" t="s">
        <v>4559</v>
      </c>
      <c r="AB591" s="10" t="s">
        <v>7567</v>
      </c>
      <c r="AC591" s="10" t="s">
        <v>6</v>
      </c>
      <c r="AD591" s="10" t="s">
        <v>6</v>
      </c>
      <c r="AE591" s="10" t="s">
        <v>6</v>
      </c>
      <c r="AF591" s="10" t="s">
        <v>6</v>
      </c>
      <c r="AG591" s="10" t="s">
        <v>6</v>
      </c>
      <c r="AH591" s="10" t="s">
        <v>12970</v>
      </c>
      <c r="AI591" s="10">
        <v>0</v>
      </c>
      <c r="AJ591" s="10" t="s">
        <v>12971</v>
      </c>
      <c r="AK591" s="23" t="s">
        <v>22900</v>
      </c>
      <c r="AL591" s="23" t="s">
        <v>16889</v>
      </c>
      <c r="AM591" s="10" t="s">
        <v>7566</v>
      </c>
      <c r="AN591" s="10" t="s">
        <v>2</v>
      </c>
      <c r="AO591" s="10" t="s">
        <v>12970</v>
      </c>
      <c r="AP591" s="10" t="s">
        <v>6</v>
      </c>
      <c r="AQ591" s="10" t="s">
        <v>12972</v>
      </c>
      <c r="AR591" s="10" t="s">
        <v>12970</v>
      </c>
      <c r="AS591" s="23" t="s">
        <v>16889</v>
      </c>
      <c r="AT591" s="10" t="str">
        <f t="shared" si="19"/>
        <v>(590, 'A0590_2026_10_03_22_00_00', 'A0590', 'PL7-3', 'Sản xuất', null, null, null, null, null, 'Chưa cập nhật', 0,  'Ca 1', '2026-10-03', '2026-10-03 22:00:00', 'Rolled',  null, 'Chưa cập nhật', null, 'Thất bại', 'Chưa cập nhật', '2026-10-03 22:00:00'),</v>
      </c>
    </row>
    <row r="592" spans="1:46" x14ac:dyDescent="0.25">
      <c r="A592" s="16" t="str">
        <v>(591, 'A0591_2026_10_03_22_00_00', 'A0591', 'PL7-3', 'Sản xuất', null, null, null, null, null, 'Chưa cập nhật', 0,  'Ca 1', '2026-10-03', '2026-10-03 22:00:00', 'Rolled',  null, 'Chưa cập nhật', null, 'Thất bại', 'Chưa cập nhật', '2026-10-03 22:00:00'),</v>
      </c>
      <c r="B592" s="17" t="str">
        <f t="shared" si="18"/>
        <v>591, 'A0591_2026_10_03_22_00_00', 'A0591', 'PL7-3', 'Sản xuất', null, null, null, null, null, 'Chưa cập nhật', 0,  'Ca 1', '2026-10-03', '2026-10-03 22:00:00', 'Rolled',  null, 'Chưa cập nhật', null, 'Thất bại', 'Chưa cập nhật', '2026-10-03 22:00:00'</v>
      </c>
      <c r="C592" s="12">
        <v>591</v>
      </c>
      <c r="D592" s="12" t="s">
        <v>8548</v>
      </c>
      <c r="E592" s="12" t="s">
        <v>8549</v>
      </c>
      <c r="F592" s="12" t="s">
        <v>0</v>
      </c>
      <c r="G592" s="12" t="s">
        <v>1</v>
      </c>
      <c r="H592" s="12" t="s">
        <v>2</v>
      </c>
      <c r="I592" s="12" t="s">
        <v>2</v>
      </c>
      <c r="J592" s="12" t="s">
        <v>2</v>
      </c>
      <c r="K592" s="12" t="s">
        <v>3</v>
      </c>
      <c r="L592" s="12">
        <v>0</v>
      </c>
      <c r="M592" s="12" t="s">
        <v>13563</v>
      </c>
      <c r="N592" s="12" t="s">
        <v>4409</v>
      </c>
      <c r="O592" s="12" t="s">
        <v>3810</v>
      </c>
      <c r="P592" s="12" t="s">
        <v>7</v>
      </c>
      <c r="Q592" s="12" t="s">
        <v>12973</v>
      </c>
      <c r="R592" s="12" t="s">
        <v>5</v>
      </c>
      <c r="S592" s="12" t="s">
        <v>6</v>
      </c>
      <c r="T592" s="12" t="s">
        <v>28</v>
      </c>
      <c r="U592" s="12" t="s">
        <v>5</v>
      </c>
      <c r="V592" s="12" t="s">
        <v>3810</v>
      </c>
      <c r="X592" s="10">
        <v>591</v>
      </c>
      <c r="Y592" s="10" t="s">
        <v>20480</v>
      </c>
      <c r="Z592" s="10" t="s">
        <v>5155</v>
      </c>
      <c r="AA592" s="10" t="s">
        <v>4559</v>
      </c>
      <c r="AB592" s="10" t="s">
        <v>7567</v>
      </c>
      <c r="AC592" s="10" t="s">
        <v>6</v>
      </c>
      <c r="AD592" s="10" t="s">
        <v>6</v>
      </c>
      <c r="AE592" s="10" t="s">
        <v>6</v>
      </c>
      <c r="AF592" s="10" t="s">
        <v>6</v>
      </c>
      <c r="AG592" s="10" t="s">
        <v>6</v>
      </c>
      <c r="AH592" s="10" t="s">
        <v>12970</v>
      </c>
      <c r="AI592" s="10">
        <v>0</v>
      </c>
      <c r="AJ592" s="10" t="s">
        <v>12971</v>
      </c>
      <c r="AK592" s="23" t="s">
        <v>22900</v>
      </c>
      <c r="AL592" s="23" t="s">
        <v>16889</v>
      </c>
      <c r="AM592" s="10" t="s">
        <v>7566</v>
      </c>
      <c r="AN592" s="10" t="s">
        <v>2</v>
      </c>
      <c r="AO592" s="10" t="s">
        <v>12970</v>
      </c>
      <c r="AP592" s="10" t="s">
        <v>6</v>
      </c>
      <c r="AQ592" s="10" t="s">
        <v>12972</v>
      </c>
      <c r="AR592" s="10" t="s">
        <v>12970</v>
      </c>
      <c r="AS592" s="23" t="s">
        <v>16889</v>
      </c>
      <c r="AT592" s="10" t="str">
        <f t="shared" si="19"/>
        <v>(591, 'A0591_2026_10_03_22_00_00', 'A0591', 'PL7-3', 'Sản xuất', null, null, null, null, null, 'Chưa cập nhật', 0,  'Ca 1', '2026-10-03', '2026-10-03 22:00:00', 'Rolled',  null, 'Chưa cập nhật', null, 'Thất bại', 'Chưa cập nhật', '2026-10-03 22:00:00'),</v>
      </c>
    </row>
    <row r="593" spans="1:46" x14ac:dyDescent="0.25">
      <c r="A593" s="16" t="str">
        <v>(592, 'A0592_2026_10_03_22_00_00', 'A0592', 'PL7-3', 'Sản xuất', null, null, null, null, null, 'Chưa cập nhật', 0,  'Ca 1', '2026-10-03', '2026-10-03 22:00:00', 'Rolled',  null, 'Chưa cập nhật', null, 'Thất bại', 'Chưa cập nhật', '2026-10-03 22:00:00'),</v>
      </c>
      <c r="B593" s="17" t="str">
        <f t="shared" si="18"/>
        <v>592, 'A0592_2026_10_03_22_00_00', 'A0592', 'PL7-3', 'Sản xuất', null, null, null, null, null, 'Chưa cập nhật', 0,  'Ca 1', '2026-10-03', '2026-10-03 22:00:00', 'Rolled',  null, 'Chưa cập nhật', null, 'Thất bại', 'Chưa cập nhật', '2026-10-03 22:00:00'</v>
      </c>
      <c r="C593" s="12">
        <v>592</v>
      </c>
      <c r="D593" s="12" t="s">
        <v>8550</v>
      </c>
      <c r="E593" s="12" t="s">
        <v>8551</v>
      </c>
      <c r="F593" s="12" t="s">
        <v>0</v>
      </c>
      <c r="G593" s="12" t="s">
        <v>1</v>
      </c>
      <c r="H593" s="12" t="s">
        <v>2</v>
      </c>
      <c r="I593" s="12" t="s">
        <v>2</v>
      </c>
      <c r="J593" s="12" t="s">
        <v>2</v>
      </c>
      <c r="K593" s="12" t="s">
        <v>3</v>
      </c>
      <c r="L593" s="12">
        <v>0</v>
      </c>
      <c r="M593" s="12" t="s">
        <v>13564</v>
      </c>
      <c r="N593" s="12" t="s">
        <v>4409</v>
      </c>
      <c r="O593" s="12" t="s">
        <v>3810</v>
      </c>
      <c r="P593" s="12" t="s">
        <v>7</v>
      </c>
      <c r="Q593" s="12" t="s">
        <v>12973</v>
      </c>
      <c r="R593" s="12" t="s">
        <v>5</v>
      </c>
      <c r="S593" s="12" t="s">
        <v>6</v>
      </c>
      <c r="T593" s="12" t="s">
        <v>28</v>
      </c>
      <c r="U593" s="12" t="s">
        <v>5</v>
      </c>
      <c r="V593" s="12" t="s">
        <v>3810</v>
      </c>
      <c r="X593" s="10">
        <v>592</v>
      </c>
      <c r="Y593" s="10" t="s">
        <v>20481</v>
      </c>
      <c r="Z593" s="10" t="s">
        <v>5156</v>
      </c>
      <c r="AA593" s="10" t="s">
        <v>4559</v>
      </c>
      <c r="AB593" s="10" t="s">
        <v>7567</v>
      </c>
      <c r="AC593" s="10" t="s">
        <v>6</v>
      </c>
      <c r="AD593" s="10" t="s">
        <v>6</v>
      </c>
      <c r="AE593" s="10" t="s">
        <v>6</v>
      </c>
      <c r="AF593" s="10" t="s">
        <v>6</v>
      </c>
      <c r="AG593" s="10" t="s">
        <v>6</v>
      </c>
      <c r="AH593" s="10" t="s">
        <v>12970</v>
      </c>
      <c r="AI593" s="10">
        <v>0</v>
      </c>
      <c r="AJ593" s="10" t="s">
        <v>12971</v>
      </c>
      <c r="AK593" s="23" t="s">
        <v>22900</v>
      </c>
      <c r="AL593" s="23" t="s">
        <v>16889</v>
      </c>
      <c r="AM593" s="10" t="s">
        <v>7566</v>
      </c>
      <c r="AN593" s="10" t="s">
        <v>2</v>
      </c>
      <c r="AO593" s="10" t="s">
        <v>12970</v>
      </c>
      <c r="AP593" s="10" t="s">
        <v>6</v>
      </c>
      <c r="AQ593" s="10" t="s">
        <v>12972</v>
      </c>
      <c r="AR593" s="10" t="s">
        <v>12970</v>
      </c>
      <c r="AS593" s="23" t="s">
        <v>16889</v>
      </c>
      <c r="AT593" s="10" t="str">
        <f t="shared" si="19"/>
        <v>(592, 'A0592_2026_10_03_22_00_00', 'A0592', 'PL7-3', 'Sản xuất', null, null, null, null, null, 'Chưa cập nhật', 0,  'Ca 1', '2026-10-03', '2026-10-03 22:00:00', 'Rolled',  null, 'Chưa cập nhật', null, 'Thất bại', 'Chưa cập nhật', '2026-10-03 22:00:00'),</v>
      </c>
    </row>
    <row r="594" spans="1:46" x14ac:dyDescent="0.25">
      <c r="A594" s="16" t="str">
        <v>(593, 'A0593_2026_10_03_22_00_00', 'A0593', 'PL7-3', 'Sản xuất', null, null, null, null, null, 'Chưa cập nhật', 0,  'Ca 1', '2026-10-03', '2026-10-03 22:00:00', 'Rolled',  null, 'Chưa cập nhật', null, 'Thất bại', 'Chưa cập nhật', '2026-10-03 22:00:00'),</v>
      </c>
      <c r="B594" s="17" t="str">
        <f t="shared" si="18"/>
        <v>593, 'A0593_2026_10_03_22_00_00', 'A0593', 'PL7-3', 'Sản xuất', null, null, null, null, null, 'Chưa cập nhật', 0,  'Ca 1', '2026-10-03', '2026-10-03 22:00:00', 'Rolled',  null, 'Chưa cập nhật', null, 'Thất bại', 'Chưa cập nhật', '2026-10-03 22:00:00'</v>
      </c>
      <c r="C594" s="12">
        <v>593</v>
      </c>
      <c r="D594" s="12" t="s">
        <v>8552</v>
      </c>
      <c r="E594" s="12" t="s">
        <v>8553</v>
      </c>
      <c r="F594" s="12" t="s">
        <v>0</v>
      </c>
      <c r="G594" s="12" t="s">
        <v>1</v>
      </c>
      <c r="H594" s="12" t="s">
        <v>2</v>
      </c>
      <c r="I594" s="12" t="s">
        <v>2</v>
      </c>
      <c r="J594" s="12" t="s">
        <v>2</v>
      </c>
      <c r="K594" s="12" t="s">
        <v>3</v>
      </c>
      <c r="L594" s="12">
        <v>0</v>
      </c>
      <c r="M594" s="12" t="s">
        <v>13565</v>
      </c>
      <c r="N594" s="12" t="s">
        <v>4409</v>
      </c>
      <c r="O594" s="12" t="s">
        <v>3810</v>
      </c>
      <c r="P594" s="12" t="s">
        <v>7</v>
      </c>
      <c r="Q594" s="12" t="s">
        <v>12973</v>
      </c>
      <c r="R594" s="12" t="s">
        <v>5</v>
      </c>
      <c r="S594" s="12" t="s">
        <v>6</v>
      </c>
      <c r="T594" s="12" t="s">
        <v>28</v>
      </c>
      <c r="U594" s="12" t="s">
        <v>5</v>
      </c>
      <c r="V594" s="12" t="s">
        <v>3810</v>
      </c>
      <c r="X594" s="10">
        <v>593</v>
      </c>
      <c r="Y594" s="10" t="s">
        <v>20482</v>
      </c>
      <c r="Z594" s="10" t="s">
        <v>5157</v>
      </c>
      <c r="AA594" s="10" t="s">
        <v>4559</v>
      </c>
      <c r="AB594" s="10" t="s">
        <v>7567</v>
      </c>
      <c r="AC594" s="10" t="s">
        <v>6</v>
      </c>
      <c r="AD594" s="10" t="s">
        <v>6</v>
      </c>
      <c r="AE594" s="10" t="s">
        <v>6</v>
      </c>
      <c r="AF594" s="10" t="s">
        <v>6</v>
      </c>
      <c r="AG594" s="10" t="s">
        <v>6</v>
      </c>
      <c r="AH594" s="10" t="s">
        <v>12970</v>
      </c>
      <c r="AI594" s="10">
        <v>0</v>
      </c>
      <c r="AJ594" s="10" t="s">
        <v>12971</v>
      </c>
      <c r="AK594" s="23" t="s">
        <v>22900</v>
      </c>
      <c r="AL594" s="23" t="s">
        <v>16889</v>
      </c>
      <c r="AM594" s="10" t="s">
        <v>7566</v>
      </c>
      <c r="AN594" s="10" t="s">
        <v>2</v>
      </c>
      <c r="AO594" s="10" t="s">
        <v>12970</v>
      </c>
      <c r="AP594" s="10" t="s">
        <v>6</v>
      </c>
      <c r="AQ594" s="10" t="s">
        <v>12972</v>
      </c>
      <c r="AR594" s="10" t="s">
        <v>12970</v>
      </c>
      <c r="AS594" s="23" t="s">
        <v>16889</v>
      </c>
      <c r="AT594" s="10" t="str">
        <f t="shared" si="19"/>
        <v>(593, 'A0593_2026_10_03_22_00_00', 'A0593', 'PL7-3', 'Sản xuất', null, null, null, null, null, 'Chưa cập nhật', 0,  'Ca 1', '2026-10-03', '2026-10-03 22:00:00', 'Rolled',  null, 'Chưa cập nhật', null, 'Thất bại', 'Chưa cập nhật', '2026-10-03 22:00:00'),</v>
      </c>
    </row>
    <row r="595" spans="1:46" x14ac:dyDescent="0.25">
      <c r="A595" s="16" t="str">
        <v>(594, 'A0594_2026_10_03_22_00_00', 'A0594', 'PL7-3', 'Sản xuất', null, null, null, null, null, 'Chưa cập nhật', 0,  'Ca 1', '2026-10-03', '2026-10-03 22:00:00', 'Rolled',  null, 'Chưa cập nhật', null, 'Thất bại', 'Chưa cập nhật', '2026-10-03 22:00:00'),</v>
      </c>
      <c r="B595" s="17" t="str">
        <f t="shared" si="18"/>
        <v>594, 'A0594_2026_10_03_22_00_00', 'A0594', 'PL7-3', 'Sản xuất', null, null, null, null, null, 'Chưa cập nhật', 0,  'Ca 1', '2026-10-03', '2026-10-03 22:00:00', 'Rolled',  null, 'Chưa cập nhật', null, 'Thất bại', 'Chưa cập nhật', '2026-10-03 22:00:00'</v>
      </c>
      <c r="C595" s="12">
        <v>594</v>
      </c>
      <c r="D595" s="12" t="s">
        <v>8554</v>
      </c>
      <c r="E595" s="12" t="s">
        <v>8555</v>
      </c>
      <c r="F595" s="12" t="s">
        <v>0</v>
      </c>
      <c r="G595" s="12" t="s">
        <v>1</v>
      </c>
      <c r="H595" s="12" t="s">
        <v>2</v>
      </c>
      <c r="I595" s="12" t="s">
        <v>2</v>
      </c>
      <c r="J595" s="12" t="s">
        <v>2</v>
      </c>
      <c r="K595" s="12" t="s">
        <v>3</v>
      </c>
      <c r="L595" s="12">
        <v>0</v>
      </c>
      <c r="M595" s="12" t="s">
        <v>13566</v>
      </c>
      <c r="N595" s="12" t="s">
        <v>4409</v>
      </c>
      <c r="O595" s="12" t="s">
        <v>3810</v>
      </c>
      <c r="P595" s="12" t="s">
        <v>7</v>
      </c>
      <c r="Q595" s="12" t="s">
        <v>12973</v>
      </c>
      <c r="R595" s="12" t="s">
        <v>5</v>
      </c>
      <c r="S595" s="12" t="s">
        <v>6</v>
      </c>
      <c r="T595" s="12" t="s">
        <v>28</v>
      </c>
      <c r="U595" s="12" t="s">
        <v>5</v>
      </c>
      <c r="V595" s="12" t="s">
        <v>3810</v>
      </c>
      <c r="X595" s="10">
        <v>594</v>
      </c>
      <c r="Y595" s="10" t="s">
        <v>20483</v>
      </c>
      <c r="Z595" s="10" t="s">
        <v>5158</v>
      </c>
      <c r="AA595" s="10" t="s">
        <v>4559</v>
      </c>
      <c r="AB595" s="10" t="s">
        <v>7567</v>
      </c>
      <c r="AC595" s="10" t="s">
        <v>6</v>
      </c>
      <c r="AD595" s="10" t="s">
        <v>6</v>
      </c>
      <c r="AE595" s="10" t="s">
        <v>6</v>
      </c>
      <c r="AF595" s="10" t="s">
        <v>6</v>
      </c>
      <c r="AG595" s="10" t="s">
        <v>6</v>
      </c>
      <c r="AH595" s="10" t="s">
        <v>12970</v>
      </c>
      <c r="AI595" s="10">
        <v>0</v>
      </c>
      <c r="AJ595" s="10" t="s">
        <v>12971</v>
      </c>
      <c r="AK595" s="23" t="s">
        <v>22900</v>
      </c>
      <c r="AL595" s="23" t="s">
        <v>16889</v>
      </c>
      <c r="AM595" s="10" t="s">
        <v>7566</v>
      </c>
      <c r="AN595" s="10" t="s">
        <v>2</v>
      </c>
      <c r="AO595" s="10" t="s">
        <v>12970</v>
      </c>
      <c r="AP595" s="10" t="s">
        <v>6</v>
      </c>
      <c r="AQ595" s="10" t="s">
        <v>12972</v>
      </c>
      <c r="AR595" s="10" t="s">
        <v>12970</v>
      </c>
      <c r="AS595" s="23" t="s">
        <v>16889</v>
      </c>
      <c r="AT595" s="10" t="str">
        <f t="shared" si="19"/>
        <v>(594, 'A0594_2026_10_03_22_00_00', 'A0594', 'PL7-3', 'Sản xuất', null, null, null, null, null, 'Chưa cập nhật', 0,  'Ca 1', '2026-10-03', '2026-10-03 22:00:00', 'Rolled',  null, 'Chưa cập nhật', null, 'Thất bại', 'Chưa cập nhật', '2026-10-03 22:00:00'),</v>
      </c>
    </row>
    <row r="596" spans="1:46" x14ac:dyDescent="0.25">
      <c r="A596" s="16" t="str">
        <v>(595, 'A0595_2026_10_03_22_00_00', 'A0595', 'PL7-3', 'Sản xuất', null, null, null, null, null, 'Chưa cập nhật', 0,  'Ca 1', '2026-10-03', '2026-10-03 22:00:00', 'Rolled',  null, 'Chưa cập nhật', null, 'Thất bại', 'Chưa cập nhật', '2026-10-03 22:00:00'),</v>
      </c>
      <c r="B596" s="17" t="str">
        <f t="shared" si="18"/>
        <v>595, 'A0595_2026_10_03_22_00_00', 'A0595', 'PL7-3', 'Sản xuất', null, null, null, null, null, 'Chưa cập nhật', 0,  'Ca 1', '2026-10-03', '2026-10-03 22:00:00', 'Rolled',  null, 'Chưa cập nhật', null, 'Thất bại', 'Chưa cập nhật', '2026-10-03 22:00:00'</v>
      </c>
      <c r="C596" s="12">
        <v>595</v>
      </c>
      <c r="D596" s="12" t="s">
        <v>8556</v>
      </c>
      <c r="E596" s="12" t="s">
        <v>8557</v>
      </c>
      <c r="F596" s="12" t="s">
        <v>0</v>
      </c>
      <c r="G596" s="12" t="s">
        <v>1</v>
      </c>
      <c r="H596" s="12" t="s">
        <v>2</v>
      </c>
      <c r="I596" s="12" t="s">
        <v>2</v>
      </c>
      <c r="J596" s="12" t="s">
        <v>2</v>
      </c>
      <c r="K596" s="12" t="s">
        <v>3</v>
      </c>
      <c r="L596" s="12">
        <v>0</v>
      </c>
      <c r="M596" s="12" t="s">
        <v>13567</v>
      </c>
      <c r="N596" s="12" t="s">
        <v>4409</v>
      </c>
      <c r="O596" s="12" t="s">
        <v>3810</v>
      </c>
      <c r="P596" s="12" t="s">
        <v>7</v>
      </c>
      <c r="Q596" s="12" t="s">
        <v>12973</v>
      </c>
      <c r="R596" s="12" t="s">
        <v>5</v>
      </c>
      <c r="S596" s="12" t="s">
        <v>6</v>
      </c>
      <c r="T596" s="12" t="s">
        <v>28</v>
      </c>
      <c r="U596" s="12" t="s">
        <v>5</v>
      </c>
      <c r="V596" s="12" t="s">
        <v>3810</v>
      </c>
      <c r="X596" s="10">
        <v>595</v>
      </c>
      <c r="Y596" s="10" t="s">
        <v>20484</v>
      </c>
      <c r="Z596" s="10" t="s">
        <v>5159</v>
      </c>
      <c r="AA596" s="10" t="s">
        <v>4559</v>
      </c>
      <c r="AB596" s="10" t="s">
        <v>7567</v>
      </c>
      <c r="AC596" s="10" t="s">
        <v>6</v>
      </c>
      <c r="AD596" s="10" t="s">
        <v>6</v>
      </c>
      <c r="AE596" s="10" t="s">
        <v>6</v>
      </c>
      <c r="AF596" s="10" t="s">
        <v>6</v>
      </c>
      <c r="AG596" s="10" t="s">
        <v>6</v>
      </c>
      <c r="AH596" s="10" t="s">
        <v>12970</v>
      </c>
      <c r="AI596" s="10">
        <v>0</v>
      </c>
      <c r="AJ596" s="10" t="s">
        <v>12971</v>
      </c>
      <c r="AK596" s="23" t="s">
        <v>22900</v>
      </c>
      <c r="AL596" s="23" t="s">
        <v>16889</v>
      </c>
      <c r="AM596" s="10" t="s">
        <v>7566</v>
      </c>
      <c r="AN596" s="10" t="s">
        <v>2</v>
      </c>
      <c r="AO596" s="10" t="s">
        <v>12970</v>
      </c>
      <c r="AP596" s="10" t="s">
        <v>6</v>
      </c>
      <c r="AQ596" s="10" t="s">
        <v>12972</v>
      </c>
      <c r="AR596" s="10" t="s">
        <v>12970</v>
      </c>
      <c r="AS596" s="23" t="s">
        <v>16889</v>
      </c>
      <c r="AT596" s="10" t="str">
        <f t="shared" si="19"/>
        <v>(595, 'A0595_2026_10_03_22_00_00', 'A0595', 'PL7-3', 'Sản xuất', null, null, null, null, null, 'Chưa cập nhật', 0,  'Ca 1', '2026-10-03', '2026-10-03 22:00:00', 'Rolled',  null, 'Chưa cập nhật', null, 'Thất bại', 'Chưa cập nhật', '2026-10-03 22:00:00'),</v>
      </c>
    </row>
    <row r="597" spans="1:46" x14ac:dyDescent="0.25">
      <c r="A597" s="16" t="str">
        <v>(596, 'A0596_2026_10_03_22_00_00', 'A0596', 'PL7-3', 'Sản xuất', null, null, null, null, null, 'Chưa cập nhật', 0,  'Ca 1', '2026-10-03', '2026-10-03 22:00:00', 'Rolled',  null, 'Chưa cập nhật', null, 'Thất bại', 'Chưa cập nhật', '2026-10-03 22:00:00'),</v>
      </c>
      <c r="B597" s="17" t="str">
        <f t="shared" si="18"/>
        <v>596, 'A0596_2026_10_03_22_00_00', 'A0596', 'PL7-3', 'Sản xuất', null, null, null, null, null, 'Chưa cập nhật', 0,  'Ca 1', '2026-10-03', '2026-10-03 22:00:00', 'Rolled',  null, 'Chưa cập nhật', null, 'Thất bại', 'Chưa cập nhật', '2026-10-03 22:00:00'</v>
      </c>
      <c r="C597" s="12">
        <v>596</v>
      </c>
      <c r="D597" s="12" t="s">
        <v>8558</v>
      </c>
      <c r="E597" s="12" t="s">
        <v>8559</v>
      </c>
      <c r="F597" s="12" t="s">
        <v>0</v>
      </c>
      <c r="G597" s="12" t="s">
        <v>1</v>
      </c>
      <c r="H597" s="12" t="s">
        <v>2</v>
      </c>
      <c r="I597" s="12" t="s">
        <v>2</v>
      </c>
      <c r="J597" s="12" t="s">
        <v>2</v>
      </c>
      <c r="K597" s="12" t="s">
        <v>3</v>
      </c>
      <c r="L597" s="12">
        <v>0</v>
      </c>
      <c r="M597" s="12" t="s">
        <v>13568</v>
      </c>
      <c r="N597" s="12" t="s">
        <v>4409</v>
      </c>
      <c r="O597" s="12" t="s">
        <v>3810</v>
      </c>
      <c r="P597" s="12" t="s">
        <v>7</v>
      </c>
      <c r="Q597" s="12" t="s">
        <v>12973</v>
      </c>
      <c r="R597" s="12" t="s">
        <v>5</v>
      </c>
      <c r="S597" s="12" t="s">
        <v>6</v>
      </c>
      <c r="T597" s="12" t="s">
        <v>28</v>
      </c>
      <c r="U597" s="12" t="s">
        <v>5</v>
      </c>
      <c r="V597" s="12" t="s">
        <v>3810</v>
      </c>
      <c r="X597" s="10">
        <v>596</v>
      </c>
      <c r="Y597" s="10" t="s">
        <v>20485</v>
      </c>
      <c r="Z597" s="10" t="s">
        <v>5160</v>
      </c>
      <c r="AA597" s="10" t="s">
        <v>4559</v>
      </c>
      <c r="AB597" s="10" t="s">
        <v>7567</v>
      </c>
      <c r="AC597" s="10" t="s">
        <v>6</v>
      </c>
      <c r="AD597" s="10" t="s">
        <v>6</v>
      </c>
      <c r="AE597" s="10" t="s">
        <v>6</v>
      </c>
      <c r="AF597" s="10" t="s">
        <v>6</v>
      </c>
      <c r="AG597" s="10" t="s">
        <v>6</v>
      </c>
      <c r="AH597" s="10" t="s">
        <v>12970</v>
      </c>
      <c r="AI597" s="10">
        <v>0</v>
      </c>
      <c r="AJ597" s="10" t="s">
        <v>12971</v>
      </c>
      <c r="AK597" s="23" t="s">
        <v>22900</v>
      </c>
      <c r="AL597" s="23" t="s">
        <v>16889</v>
      </c>
      <c r="AM597" s="10" t="s">
        <v>7566</v>
      </c>
      <c r="AN597" s="10" t="s">
        <v>2</v>
      </c>
      <c r="AO597" s="10" t="s">
        <v>12970</v>
      </c>
      <c r="AP597" s="10" t="s">
        <v>6</v>
      </c>
      <c r="AQ597" s="10" t="s">
        <v>12972</v>
      </c>
      <c r="AR597" s="10" t="s">
        <v>12970</v>
      </c>
      <c r="AS597" s="23" t="s">
        <v>16889</v>
      </c>
      <c r="AT597" s="10" t="str">
        <f t="shared" si="19"/>
        <v>(596, 'A0596_2026_10_03_22_00_00', 'A0596', 'PL7-3', 'Sản xuất', null, null, null, null, null, 'Chưa cập nhật', 0,  'Ca 1', '2026-10-03', '2026-10-03 22:00:00', 'Rolled',  null, 'Chưa cập nhật', null, 'Thất bại', 'Chưa cập nhật', '2026-10-03 22:00:00'),</v>
      </c>
    </row>
    <row r="598" spans="1:46" x14ac:dyDescent="0.25">
      <c r="A598" s="16" t="str">
        <v>(597, 'A0597_2026_10_03_22_00_00', 'A0597', 'PL7-3', 'Sản xuất', null, null, null, null, null, 'Chưa cập nhật', 0,  'Ca 1', '2026-10-03', '2026-10-03 22:00:00', 'Rolled',  null, 'Chưa cập nhật', null, 'Thất bại', 'Chưa cập nhật', '2026-10-03 22:00:00'),</v>
      </c>
      <c r="B598" s="17" t="str">
        <f t="shared" si="18"/>
        <v>597, 'A0597_2026_10_03_22_00_00', 'A0597', 'PL7-3', 'Sản xuất', null, null, null, null, null, 'Chưa cập nhật', 0,  'Ca 1', '2026-10-03', '2026-10-03 22:00:00', 'Rolled',  null, 'Chưa cập nhật', null, 'Thất bại', 'Chưa cập nhật', '2026-10-03 22:00:00'</v>
      </c>
      <c r="C598" s="12">
        <v>597</v>
      </c>
      <c r="D598" s="12" t="s">
        <v>8560</v>
      </c>
      <c r="E598" s="12" t="s">
        <v>8561</v>
      </c>
      <c r="F598" s="12" t="s">
        <v>0</v>
      </c>
      <c r="G598" s="12" t="s">
        <v>1</v>
      </c>
      <c r="H598" s="12" t="s">
        <v>2</v>
      </c>
      <c r="I598" s="12" t="s">
        <v>2</v>
      </c>
      <c r="J598" s="12" t="s">
        <v>2</v>
      </c>
      <c r="K598" s="12" t="s">
        <v>3</v>
      </c>
      <c r="L598" s="12">
        <v>0</v>
      </c>
      <c r="M598" s="12" t="s">
        <v>13569</v>
      </c>
      <c r="N598" s="12" t="s">
        <v>4409</v>
      </c>
      <c r="O598" s="12" t="s">
        <v>3810</v>
      </c>
      <c r="P598" s="12" t="s">
        <v>7</v>
      </c>
      <c r="Q598" s="12" t="s">
        <v>12973</v>
      </c>
      <c r="R598" s="12" t="s">
        <v>5</v>
      </c>
      <c r="S598" s="12" t="s">
        <v>6</v>
      </c>
      <c r="T598" s="12" t="s">
        <v>28</v>
      </c>
      <c r="U598" s="12" t="s">
        <v>5</v>
      </c>
      <c r="V598" s="12" t="s">
        <v>3810</v>
      </c>
      <c r="X598" s="10">
        <v>597</v>
      </c>
      <c r="Y598" s="10" t="s">
        <v>20486</v>
      </c>
      <c r="Z598" s="10" t="s">
        <v>5161</v>
      </c>
      <c r="AA598" s="10" t="s">
        <v>4559</v>
      </c>
      <c r="AB598" s="10" t="s">
        <v>7567</v>
      </c>
      <c r="AC598" s="10" t="s">
        <v>6</v>
      </c>
      <c r="AD598" s="10" t="s">
        <v>6</v>
      </c>
      <c r="AE598" s="10" t="s">
        <v>6</v>
      </c>
      <c r="AF598" s="10" t="s">
        <v>6</v>
      </c>
      <c r="AG598" s="10" t="s">
        <v>6</v>
      </c>
      <c r="AH598" s="10" t="s">
        <v>12970</v>
      </c>
      <c r="AI598" s="10">
        <v>0</v>
      </c>
      <c r="AJ598" s="10" t="s">
        <v>12971</v>
      </c>
      <c r="AK598" s="23" t="s">
        <v>22900</v>
      </c>
      <c r="AL598" s="23" t="s">
        <v>16889</v>
      </c>
      <c r="AM598" s="10" t="s">
        <v>7566</v>
      </c>
      <c r="AN598" s="10" t="s">
        <v>2</v>
      </c>
      <c r="AO598" s="10" t="s">
        <v>12970</v>
      </c>
      <c r="AP598" s="10" t="s">
        <v>6</v>
      </c>
      <c r="AQ598" s="10" t="s">
        <v>12972</v>
      </c>
      <c r="AR598" s="10" t="s">
        <v>12970</v>
      </c>
      <c r="AS598" s="23" t="s">
        <v>16889</v>
      </c>
      <c r="AT598" s="10" t="str">
        <f t="shared" si="19"/>
        <v>(597, 'A0597_2026_10_03_22_00_00', 'A0597', 'PL7-3', 'Sản xuất', null, null, null, null, null, 'Chưa cập nhật', 0,  'Ca 1', '2026-10-03', '2026-10-03 22:00:00', 'Rolled',  null, 'Chưa cập nhật', null, 'Thất bại', 'Chưa cập nhật', '2026-10-03 22:00:00'),</v>
      </c>
    </row>
    <row r="599" spans="1:46" x14ac:dyDescent="0.25">
      <c r="A599" s="16" t="str">
        <v>(598, 'A0598_2026_10_03_22_00_00', 'A0598', 'PL7-3', 'Sản xuất', null, null, null, null, null, 'Chưa cập nhật', 0,  'Ca 1', '2026-10-03', '2026-10-03 22:00:00', 'Rolled',  null, 'Chưa cập nhật', null, 'Thất bại', 'Chưa cập nhật', '2026-10-03 22:00:00'),</v>
      </c>
      <c r="B599" s="17" t="str">
        <f t="shared" si="18"/>
        <v>598, 'A0598_2026_10_03_22_00_00', 'A0598', 'PL7-3', 'Sản xuất', null, null, null, null, null, 'Chưa cập nhật', 0,  'Ca 1', '2026-10-03', '2026-10-03 22:00:00', 'Rolled',  null, 'Chưa cập nhật', null, 'Thất bại', 'Chưa cập nhật', '2026-10-03 22:00:00'</v>
      </c>
      <c r="C599" s="12">
        <v>598</v>
      </c>
      <c r="D599" s="12" t="s">
        <v>8562</v>
      </c>
      <c r="E599" s="12" t="s">
        <v>8563</v>
      </c>
      <c r="F599" s="12" t="s">
        <v>0</v>
      </c>
      <c r="G599" s="12" t="s">
        <v>1</v>
      </c>
      <c r="H599" s="12" t="s">
        <v>2</v>
      </c>
      <c r="I599" s="12" t="s">
        <v>2</v>
      </c>
      <c r="J599" s="12" t="s">
        <v>2</v>
      </c>
      <c r="K599" s="12" t="s">
        <v>3</v>
      </c>
      <c r="L599" s="12">
        <v>0</v>
      </c>
      <c r="M599" s="12" t="s">
        <v>13570</v>
      </c>
      <c r="N599" s="12" t="s">
        <v>4409</v>
      </c>
      <c r="O599" s="12" t="s">
        <v>3810</v>
      </c>
      <c r="P599" s="12" t="s">
        <v>7</v>
      </c>
      <c r="Q599" s="12" t="s">
        <v>12973</v>
      </c>
      <c r="R599" s="12" t="s">
        <v>5</v>
      </c>
      <c r="S599" s="12" t="s">
        <v>6</v>
      </c>
      <c r="T599" s="12" t="s">
        <v>28</v>
      </c>
      <c r="U599" s="12" t="s">
        <v>5</v>
      </c>
      <c r="V599" s="12" t="s">
        <v>3810</v>
      </c>
      <c r="X599" s="10">
        <v>598</v>
      </c>
      <c r="Y599" s="10" t="s">
        <v>20487</v>
      </c>
      <c r="Z599" s="10" t="s">
        <v>5162</v>
      </c>
      <c r="AA599" s="10" t="s">
        <v>4559</v>
      </c>
      <c r="AB599" s="10" t="s">
        <v>7567</v>
      </c>
      <c r="AC599" s="10" t="s">
        <v>6</v>
      </c>
      <c r="AD599" s="10" t="s">
        <v>6</v>
      </c>
      <c r="AE599" s="10" t="s">
        <v>6</v>
      </c>
      <c r="AF599" s="10" t="s">
        <v>6</v>
      </c>
      <c r="AG599" s="10" t="s">
        <v>6</v>
      </c>
      <c r="AH599" s="10" t="s">
        <v>12970</v>
      </c>
      <c r="AI599" s="10">
        <v>0</v>
      </c>
      <c r="AJ599" s="10" t="s">
        <v>12971</v>
      </c>
      <c r="AK599" s="23" t="s">
        <v>22900</v>
      </c>
      <c r="AL599" s="23" t="s">
        <v>16889</v>
      </c>
      <c r="AM599" s="10" t="s">
        <v>7566</v>
      </c>
      <c r="AN599" s="10" t="s">
        <v>2</v>
      </c>
      <c r="AO599" s="10" t="s">
        <v>12970</v>
      </c>
      <c r="AP599" s="10" t="s">
        <v>6</v>
      </c>
      <c r="AQ599" s="10" t="s">
        <v>12972</v>
      </c>
      <c r="AR599" s="10" t="s">
        <v>12970</v>
      </c>
      <c r="AS599" s="23" t="s">
        <v>16889</v>
      </c>
      <c r="AT599" s="10" t="str">
        <f t="shared" si="19"/>
        <v>(598, 'A0598_2026_10_03_22_00_00', 'A0598', 'PL7-3', 'Sản xuất', null, null, null, null, null, 'Chưa cập nhật', 0,  'Ca 1', '2026-10-03', '2026-10-03 22:00:00', 'Rolled',  null, 'Chưa cập nhật', null, 'Thất bại', 'Chưa cập nhật', '2026-10-03 22:00:00'),</v>
      </c>
    </row>
    <row r="600" spans="1:46" x14ac:dyDescent="0.25">
      <c r="A600" s="16" t="str">
        <v>(599, 'A0599_2026_10_03_22_00_00', 'A0599', 'PL7-3', 'Sản xuất', null, null, null, null, null, 'Chưa cập nhật', 0,  'Ca 1', '2026-10-03', '2026-10-03 22:00:00', 'Rolled',  null, 'Chưa cập nhật', null, 'Thất bại', 'Chưa cập nhật', '2026-10-03 22:00:00'),</v>
      </c>
      <c r="B600" s="17" t="str">
        <f t="shared" si="18"/>
        <v>599, 'A0599_2026_10_03_22_00_00', 'A0599', 'PL7-3', 'Sản xuất', null, null, null, null, null, 'Chưa cập nhật', 0,  'Ca 1', '2026-10-03', '2026-10-03 22:00:00', 'Rolled',  null, 'Chưa cập nhật', null, 'Thất bại', 'Chưa cập nhật', '2026-10-03 22:00:00'</v>
      </c>
      <c r="C600" s="12">
        <v>599</v>
      </c>
      <c r="D600" s="12" t="s">
        <v>8564</v>
      </c>
      <c r="E600" s="12" t="s">
        <v>8565</v>
      </c>
      <c r="F600" s="12" t="s">
        <v>0</v>
      </c>
      <c r="G600" s="12" t="s">
        <v>1</v>
      </c>
      <c r="H600" s="12" t="s">
        <v>2</v>
      </c>
      <c r="I600" s="12" t="s">
        <v>2</v>
      </c>
      <c r="J600" s="12" t="s">
        <v>2</v>
      </c>
      <c r="K600" s="12" t="s">
        <v>3</v>
      </c>
      <c r="L600" s="12">
        <v>0</v>
      </c>
      <c r="M600" s="12" t="s">
        <v>13571</v>
      </c>
      <c r="N600" s="12" t="s">
        <v>4409</v>
      </c>
      <c r="O600" s="12" t="s">
        <v>3810</v>
      </c>
      <c r="P600" s="12" t="s">
        <v>7</v>
      </c>
      <c r="Q600" s="12" t="s">
        <v>12973</v>
      </c>
      <c r="R600" s="12" t="s">
        <v>5</v>
      </c>
      <c r="S600" s="12" t="s">
        <v>6</v>
      </c>
      <c r="T600" s="12" t="s">
        <v>28</v>
      </c>
      <c r="U600" s="12" t="s">
        <v>5</v>
      </c>
      <c r="V600" s="12" t="s">
        <v>3810</v>
      </c>
      <c r="X600" s="10">
        <v>599</v>
      </c>
      <c r="Y600" s="10" t="s">
        <v>20488</v>
      </c>
      <c r="Z600" s="10" t="s">
        <v>5163</v>
      </c>
      <c r="AA600" s="10" t="s">
        <v>4559</v>
      </c>
      <c r="AB600" s="10" t="s">
        <v>7567</v>
      </c>
      <c r="AC600" s="10" t="s">
        <v>6</v>
      </c>
      <c r="AD600" s="10" t="s">
        <v>6</v>
      </c>
      <c r="AE600" s="10" t="s">
        <v>6</v>
      </c>
      <c r="AF600" s="10" t="s">
        <v>6</v>
      </c>
      <c r="AG600" s="10" t="s">
        <v>6</v>
      </c>
      <c r="AH600" s="10" t="s">
        <v>12970</v>
      </c>
      <c r="AI600" s="10">
        <v>0</v>
      </c>
      <c r="AJ600" s="10" t="s">
        <v>12971</v>
      </c>
      <c r="AK600" s="23" t="s">
        <v>22900</v>
      </c>
      <c r="AL600" s="23" t="s">
        <v>16889</v>
      </c>
      <c r="AM600" s="10" t="s">
        <v>7566</v>
      </c>
      <c r="AN600" s="10" t="s">
        <v>2</v>
      </c>
      <c r="AO600" s="10" t="s">
        <v>12970</v>
      </c>
      <c r="AP600" s="10" t="s">
        <v>6</v>
      </c>
      <c r="AQ600" s="10" t="s">
        <v>12972</v>
      </c>
      <c r="AR600" s="10" t="s">
        <v>12970</v>
      </c>
      <c r="AS600" s="23" t="s">
        <v>16889</v>
      </c>
      <c r="AT600" s="10" t="str">
        <f t="shared" si="19"/>
        <v>(599, 'A0599_2026_10_03_22_00_00', 'A0599', 'PL7-3', 'Sản xuất', null, null, null, null, null, 'Chưa cập nhật', 0,  'Ca 1', '2026-10-03', '2026-10-03 22:00:00', 'Rolled',  null, 'Chưa cập nhật', null, 'Thất bại', 'Chưa cập nhật', '2026-10-03 22:00:00'),</v>
      </c>
    </row>
    <row r="601" spans="1:46" x14ac:dyDescent="0.25">
      <c r="A601" s="16" t="str">
        <v>(600, 'A0600_2026_10_03_22_00_00', 'A0600', 'PL7-3', 'Sản xuất', null, null, null, null, null, 'Chưa cập nhật', 0,  'Ca 1', '2026-10-03', '2026-10-03 22:00:00', 'Rolled',  null, 'Chưa cập nhật', null, 'Thất bại', 'Chưa cập nhật', '2026-10-03 22:00:00'),</v>
      </c>
      <c r="B601" s="17" t="str">
        <f t="shared" si="18"/>
        <v>600, 'A0600_2026_10_03_22_00_00', 'A0600', 'PL7-3', 'Sản xuất', null, null, null, null, null, 'Chưa cập nhật', 0,  'Ca 1', '2026-10-03', '2026-10-03 22:00:00', 'Rolled',  null, 'Chưa cập nhật', null, 'Thất bại', 'Chưa cập nhật', '2026-10-03 22:00:00'</v>
      </c>
      <c r="C601" s="12">
        <v>600</v>
      </c>
      <c r="D601" s="12" t="s">
        <v>8566</v>
      </c>
      <c r="E601" s="12" t="s">
        <v>8567</v>
      </c>
      <c r="F601" s="12" t="s">
        <v>0</v>
      </c>
      <c r="G601" s="12" t="s">
        <v>1</v>
      </c>
      <c r="H601" s="12" t="s">
        <v>2</v>
      </c>
      <c r="I601" s="12" t="s">
        <v>2</v>
      </c>
      <c r="J601" s="12" t="s">
        <v>2</v>
      </c>
      <c r="K601" s="12" t="s">
        <v>3</v>
      </c>
      <c r="L601" s="12">
        <v>0</v>
      </c>
      <c r="M601" s="12" t="s">
        <v>13572</v>
      </c>
      <c r="N601" s="12" t="s">
        <v>4409</v>
      </c>
      <c r="O601" s="12" t="s">
        <v>3810</v>
      </c>
      <c r="P601" s="12" t="s">
        <v>7</v>
      </c>
      <c r="Q601" s="12" t="s">
        <v>12973</v>
      </c>
      <c r="R601" s="12" t="s">
        <v>5</v>
      </c>
      <c r="S601" s="12" t="s">
        <v>6</v>
      </c>
      <c r="T601" s="12" t="s">
        <v>28</v>
      </c>
      <c r="U601" s="12" t="s">
        <v>5</v>
      </c>
      <c r="V601" s="12" t="s">
        <v>3810</v>
      </c>
      <c r="X601" s="10">
        <v>600</v>
      </c>
      <c r="Y601" s="10" t="s">
        <v>20489</v>
      </c>
      <c r="Z601" s="10" t="s">
        <v>5164</v>
      </c>
      <c r="AA601" s="10" t="s">
        <v>4559</v>
      </c>
      <c r="AB601" s="10" t="s">
        <v>7567</v>
      </c>
      <c r="AC601" s="10" t="s">
        <v>6</v>
      </c>
      <c r="AD601" s="10" t="s">
        <v>6</v>
      </c>
      <c r="AE601" s="10" t="s">
        <v>6</v>
      </c>
      <c r="AF601" s="10" t="s">
        <v>6</v>
      </c>
      <c r="AG601" s="10" t="s">
        <v>6</v>
      </c>
      <c r="AH601" s="10" t="s">
        <v>12970</v>
      </c>
      <c r="AI601" s="10">
        <v>0</v>
      </c>
      <c r="AJ601" s="10" t="s">
        <v>12971</v>
      </c>
      <c r="AK601" s="23" t="s">
        <v>22900</v>
      </c>
      <c r="AL601" s="23" t="s">
        <v>16889</v>
      </c>
      <c r="AM601" s="10" t="s">
        <v>7566</v>
      </c>
      <c r="AN601" s="10" t="s">
        <v>2</v>
      </c>
      <c r="AO601" s="10" t="s">
        <v>12970</v>
      </c>
      <c r="AP601" s="10" t="s">
        <v>6</v>
      </c>
      <c r="AQ601" s="10" t="s">
        <v>12972</v>
      </c>
      <c r="AR601" s="10" t="s">
        <v>12970</v>
      </c>
      <c r="AS601" s="23" t="s">
        <v>16889</v>
      </c>
      <c r="AT601" s="10" t="str">
        <f t="shared" si="19"/>
        <v>(600, 'A0600_2026_10_03_22_00_00', 'A0600', 'PL7-3', 'Sản xuất', null, null, null, null, null, 'Chưa cập nhật', 0,  'Ca 1', '2026-10-03', '2026-10-03 22:00:00', 'Rolled',  null, 'Chưa cập nhật', null, 'Thất bại', 'Chưa cập nhật', '2026-10-03 22:00:00'),</v>
      </c>
    </row>
    <row r="602" spans="1:46" x14ac:dyDescent="0.25">
      <c r="A602" s="16" t="str">
        <v>(601, 'A0601_2026_10_03_22_00_00', 'A0601', 'PL7-3', 'Sản xuất', null, null, null, null, null, 'Chưa cập nhật', 0,  'Ca 1', '2026-10-03', '2026-10-03 22:00:00', 'Rolled',  null, 'Chưa cập nhật', null, 'Thất bại', 'Chưa cập nhật', '2026-10-03 22:00:00'),</v>
      </c>
      <c r="B602" s="17" t="str">
        <f t="shared" si="18"/>
        <v>601, 'A0601_2026_10_03_22_00_00', 'A0601', 'PL7-3', 'Sản xuất', null, null, null, null, null, 'Chưa cập nhật', 0,  'Ca 1', '2026-10-03', '2026-10-03 22:00:00', 'Rolled',  null, 'Chưa cập nhật', null, 'Thất bại', 'Chưa cập nhật', '2026-10-03 22:00:00'</v>
      </c>
      <c r="C602" s="12">
        <v>601</v>
      </c>
      <c r="D602" s="12" t="s">
        <v>8568</v>
      </c>
      <c r="E602" s="12" t="s">
        <v>8569</v>
      </c>
      <c r="F602" s="12" t="s">
        <v>0</v>
      </c>
      <c r="G602" s="12" t="s">
        <v>1</v>
      </c>
      <c r="H602" s="12" t="s">
        <v>2</v>
      </c>
      <c r="I602" s="12" t="s">
        <v>2</v>
      </c>
      <c r="J602" s="12" t="s">
        <v>2</v>
      </c>
      <c r="K602" s="12" t="s">
        <v>3</v>
      </c>
      <c r="L602" s="12">
        <v>0</v>
      </c>
      <c r="M602" s="12" t="s">
        <v>13573</v>
      </c>
      <c r="N602" s="12" t="s">
        <v>4409</v>
      </c>
      <c r="O602" s="12" t="s">
        <v>3810</v>
      </c>
      <c r="P602" s="12" t="s">
        <v>7</v>
      </c>
      <c r="Q602" s="12" t="s">
        <v>12973</v>
      </c>
      <c r="R602" s="12" t="s">
        <v>5</v>
      </c>
      <c r="S602" s="12" t="s">
        <v>6</v>
      </c>
      <c r="T602" s="12" t="s">
        <v>28</v>
      </c>
      <c r="U602" s="12" t="s">
        <v>5</v>
      </c>
      <c r="V602" s="12" t="s">
        <v>3810</v>
      </c>
      <c r="X602" s="10">
        <v>601</v>
      </c>
      <c r="Y602" s="10" t="s">
        <v>20490</v>
      </c>
      <c r="Z602" s="10" t="s">
        <v>5165</v>
      </c>
      <c r="AA602" s="10" t="s">
        <v>4559</v>
      </c>
      <c r="AB602" s="10" t="s">
        <v>7567</v>
      </c>
      <c r="AC602" s="10" t="s">
        <v>6</v>
      </c>
      <c r="AD602" s="10" t="s">
        <v>6</v>
      </c>
      <c r="AE602" s="10" t="s">
        <v>6</v>
      </c>
      <c r="AF602" s="10" t="s">
        <v>6</v>
      </c>
      <c r="AG602" s="10" t="s">
        <v>6</v>
      </c>
      <c r="AH602" s="10" t="s">
        <v>12970</v>
      </c>
      <c r="AI602" s="10">
        <v>0</v>
      </c>
      <c r="AJ602" s="10" t="s">
        <v>12971</v>
      </c>
      <c r="AK602" s="23" t="s">
        <v>22900</v>
      </c>
      <c r="AL602" s="23" t="s">
        <v>16889</v>
      </c>
      <c r="AM602" s="10" t="s">
        <v>7566</v>
      </c>
      <c r="AN602" s="10" t="s">
        <v>2</v>
      </c>
      <c r="AO602" s="10" t="s">
        <v>12970</v>
      </c>
      <c r="AP602" s="10" t="s">
        <v>6</v>
      </c>
      <c r="AQ602" s="10" t="s">
        <v>12972</v>
      </c>
      <c r="AR602" s="10" t="s">
        <v>12970</v>
      </c>
      <c r="AS602" s="23" t="s">
        <v>16889</v>
      </c>
      <c r="AT602" s="10" t="str">
        <f t="shared" si="19"/>
        <v>(601, 'A0601_2026_10_03_22_00_00', 'A0601', 'PL7-3', 'Sản xuất', null, null, null, null, null, 'Chưa cập nhật', 0,  'Ca 1', '2026-10-03', '2026-10-03 22:00:00', 'Rolled',  null, 'Chưa cập nhật', null, 'Thất bại', 'Chưa cập nhật', '2026-10-03 22:00:00'),</v>
      </c>
    </row>
    <row r="603" spans="1:46" x14ac:dyDescent="0.25">
      <c r="A603" s="16" t="str">
        <v>(602, 'A0602_2026_10_03_22_00_00', 'A0602', 'PL7-3', 'Sản xuất', null, null, null, null, null, 'Chưa cập nhật', 0,  'Ca 1', '2026-10-03', '2026-10-03 22:00:00', 'Rolled',  null, 'Chưa cập nhật', null, 'Thất bại', 'Chưa cập nhật', '2026-10-03 22:00:00'),</v>
      </c>
      <c r="B603" s="17" t="str">
        <f t="shared" si="18"/>
        <v>602, 'A0602_2026_10_03_22_00_00', 'A0602', 'PL7-3', 'Sản xuất', null, null, null, null, null, 'Chưa cập nhật', 0,  'Ca 1', '2026-10-03', '2026-10-03 22:00:00', 'Rolled',  null, 'Chưa cập nhật', null, 'Thất bại', 'Chưa cập nhật', '2026-10-03 22:00:00'</v>
      </c>
      <c r="C603" s="12">
        <v>602</v>
      </c>
      <c r="D603" s="12" t="s">
        <v>8570</v>
      </c>
      <c r="E603" s="12" t="s">
        <v>8571</v>
      </c>
      <c r="F603" s="12" t="s">
        <v>0</v>
      </c>
      <c r="G603" s="12" t="s">
        <v>1</v>
      </c>
      <c r="H603" s="12" t="s">
        <v>2</v>
      </c>
      <c r="I603" s="12" t="s">
        <v>2</v>
      </c>
      <c r="J603" s="12" t="s">
        <v>2</v>
      </c>
      <c r="K603" s="12" t="s">
        <v>3</v>
      </c>
      <c r="L603" s="12">
        <v>0</v>
      </c>
      <c r="M603" s="12" t="s">
        <v>13574</v>
      </c>
      <c r="N603" s="12" t="s">
        <v>4409</v>
      </c>
      <c r="O603" s="12" t="s">
        <v>3810</v>
      </c>
      <c r="P603" s="12" t="s">
        <v>7</v>
      </c>
      <c r="Q603" s="12" t="s">
        <v>12973</v>
      </c>
      <c r="R603" s="12" t="s">
        <v>5</v>
      </c>
      <c r="S603" s="12" t="s">
        <v>6</v>
      </c>
      <c r="T603" s="12" t="s">
        <v>28</v>
      </c>
      <c r="U603" s="12" t="s">
        <v>5</v>
      </c>
      <c r="V603" s="12" t="s">
        <v>3810</v>
      </c>
      <c r="X603" s="10">
        <v>602</v>
      </c>
      <c r="Y603" s="10" t="s">
        <v>20491</v>
      </c>
      <c r="Z603" s="10" t="s">
        <v>5166</v>
      </c>
      <c r="AA603" s="10" t="s">
        <v>4559</v>
      </c>
      <c r="AB603" s="10" t="s">
        <v>7567</v>
      </c>
      <c r="AC603" s="10" t="s">
        <v>6</v>
      </c>
      <c r="AD603" s="10" t="s">
        <v>6</v>
      </c>
      <c r="AE603" s="10" t="s">
        <v>6</v>
      </c>
      <c r="AF603" s="10" t="s">
        <v>6</v>
      </c>
      <c r="AG603" s="10" t="s">
        <v>6</v>
      </c>
      <c r="AH603" s="10" t="s">
        <v>12970</v>
      </c>
      <c r="AI603" s="10">
        <v>0</v>
      </c>
      <c r="AJ603" s="10" t="s">
        <v>12971</v>
      </c>
      <c r="AK603" s="23" t="s">
        <v>22900</v>
      </c>
      <c r="AL603" s="23" t="s">
        <v>16889</v>
      </c>
      <c r="AM603" s="10" t="s">
        <v>7566</v>
      </c>
      <c r="AN603" s="10" t="s">
        <v>2</v>
      </c>
      <c r="AO603" s="10" t="s">
        <v>12970</v>
      </c>
      <c r="AP603" s="10" t="s">
        <v>6</v>
      </c>
      <c r="AQ603" s="10" t="s">
        <v>12972</v>
      </c>
      <c r="AR603" s="10" t="s">
        <v>12970</v>
      </c>
      <c r="AS603" s="23" t="s">
        <v>16889</v>
      </c>
      <c r="AT603" s="10" t="str">
        <f t="shared" si="19"/>
        <v>(602, 'A0602_2026_10_03_22_00_00', 'A0602', 'PL7-3', 'Sản xuất', null, null, null, null, null, 'Chưa cập nhật', 0,  'Ca 1', '2026-10-03', '2026-10-03 22:00:00', 'Rolled',  null, 'Chưa cập nhật', null, 'Thất bại', 'Chưa cập nhật', '2026-10-03 22:00:00'),</v>
      </c>
    </row>
    <row r="604" spans="1:46" x14ac:dyDescent="0.25">
      <c r="A604" s="16" t="str">
        <v>(603, 'A0603_2026_10_03_22_00_00', 'A0603', 'PL7-3', 'Sản xuất', null, null, null, null, null, 'Chưa cập nhật', 0,  'Ca 1', '2026-10-03', '2026-10-03 22:00:00', 'Rolled',  null, 'Chưa cập nhật', null, 'Thất bại', 'Chưa cập nhật', '2026-10-03 22:00:00'),</v>
      </c>
      <c r="B604" s="17" t="str">
        <f t="shared" si="18"/>
        <v>603, 'A0603_2026_10_03_22_00_00', 'A0603', 'PL7-3', 'Sản xuất', null, null, null, null, null, 'Chưa cập nhật', 0,  'Ca 1', '2026-10-03', '2026-10-03 22:00:00', 'Rolled',  null, 'Chưa cập nhật', null, 'Thất bại', 'Chưa cập nhật', '2026-10-03 22:00:00'</v>
      </c>
      <c r="C604" s="12">
        <v>603</v>
      </c>
      <c r="D604" s="12" t="s">
        <v>8572</v>
      </c>
      <c r="E604" s="12" t="s">
        <v>8573</v>
      </c>
      <c r="F604" s="12" t="s">
        <v>0</v>
      </c>
      <c r="G604" s="12" t="s">
        <v>1</v>
      </c>
      <c r="H604" s="12" t="s">
        <v>2</v>
      </c>
      <c r="I604" s="12" t="s">
        <v>2</v>
      </c>
      <c r="J604" s="12" t="s">
        <v>2</v>
      </c>
      <c r="K604" s="12" t="s">
        <v>3</v>
      </c>
      <c r="L604" s="12">
        <v>0</v>
      </c>
      <c r="M604" s="12" t="s">
        <v>13575</v>
      </c>
      <c r="N604" s="12" t="s">
        <v>4409</v>
      </c>
      <c r="O604" s="12" t="s">
        <v>3810</v>
      </c>
      <c r="P604" s="12" t="s">
        <v>7</v>
      </c>
      <c r="Q604" s="12" t="s">
        <v>12973</v>
      </c>
      <c r="R604" s="12" t="s">
        <v>5</v>
      </c>
      <c r="S604" s="12" t="s">
        <v>6</v>
      </c>
      <c r="T604" s="12" t="s">
        <v>28</v>
      </c>
      <c r="U604" s="12" t="s">
        <v>5</v>
      </c>
      <c r="V604" s="12" t="s">
        <v>3810</v>
      </c>
      <c r="X604" s="10">
        <v>603</v>
      </c>
      <c r="Y604" s="10" t="s">
        <v>20492</v>
      </c>
      <c r="Z604" s="10" t="s">
        <v>5167</v>
      </c>
      <c r="AA604" s="10" t="s">
        <v>4559</v>
      </c>
      <c r="AB604" s="10" t="s">
        <v>7567</v>
      </c>
      <c r="AC604" s="10" t="s">
        <v>6</v>
      </c>
      <c r="AD604" s="10" t="s">
        <v>6</v>
      </c>
      <c r="AE604" s="10" t="s">
        <v>6</v>
      </c>
      <c r="AF604" s="10" t="s">
        <v>6</v>
      </c>
      <c r="AG604" s="10" t="s">
        <v>6</v>
      </c>
      <c r="AH604" s="10" t="s">
        <v>12970</v>
      </c>
      <c r="AI604" s="10">
        <v>0</v>
      </c>
      <c r="AJ604" s="10" t="s">
        <v>12971</v>
      </c>
      <c r="AK604" s="23" t="s">
        <v>22900</v>
      </c>
      <c r="AL604" s="23" t="s">
        <v>16889</v>
      </c>
      <c r="AM604" s="10" t="s">
        <v>7566</v>
      </c>
      <c r="AN604" s="10" t="s">
        <v>2</v>
      </c>
      <c r="AO604" s="10" t="s">
        <v>12970</v>
      </c>
      <c r="AP604" s="10" t="s">
        <v>6</v>
      </c>
      <c r="AQ604" s="10" t="s">
        <v>12972</v>
      </c>
      <c r="AR604" s="10" t="s">
        <v>12970</v>
      </c>
      <c r="AS604" s="23" t="s">
        <v>16889</v>
      </c>
      <c r="AT604" s="10" t="str">
        <f t="shared" si="19"/>
        <v>(603, 'A0603_2026_10_03_22_00_00', 'A0603', 'PL7-3', 'Sản xuất', null, null, null, null, null, 'Chưa cập nhật', 0,  'Ca 1', '2026-10-03', '2026-10-03 22:00:00', 'Rolled',  null, 'Chưa cập nhật', null, 'Thất bại', 'Chưa cập nhật', '2026-10-03 22:00:00'),</v>
      </c>
    </row>
    <row r="605" spans="1:46" x14ac:dyDescent="0.25">
      <c r="A605" s="16" t="str">
        <v>(604, 'A0604_2026_10_03_22_00_00', 'A0604', 'PL7-3', 'Sản xuất', null, null, null, null, null, 'Chưa cập nhật', 0,  'Ca 1', '2026-10-03', '2026-10-03 22:00:00', 'Rolled',  null, 'Chưa cập nhật', null, 'Thất bại', 'Chưa cập nhật', '2026-10-03 22:00:00'),</v>
      </c>
      <c r="B605" s="17" t="str">
        <f t="shared" si="18"/>
        <v>604, 'A0604_2026_10_03_22_00_00', 'A0604', 'PL7-3', 'Sản xuất', null, null, null, null, null, 'Chưa cập nhật', 0,  'Ca 1', '2026-10-03', '2026-10-03 22:00:00', 'Rolled',  null, 'Chưa cập nhật', null, 'Thất bại', 'Chưa cập nhật', '2026-10-03 22:00:00'</v>
      </c>
      <c r="C605" s="12">
        <v>604</v>
      </c>
      <c r="D605" s="12" t="s">
        <v>8574</v>
      </c>
      <c r="E605" s="12" t="s">
        <v>8575</v>
      </c>
      <c r="F605" s="12" t="s">
        <v>0</v>
      </c>
      <c r="G605" s="12" t="s">
        <v>1</v>
      </c>
      <c r="H605" s="12" t="s">
        <v>2</v>
      </c>
      <c r="I605" s="12" t="s">
        <v>2</v>
      </c>
      <c r="J605" s="12" t="s">
        <v>2</v>
      </c>
      <c r="K605" s="12" t="s">
        <v>3</v>
      </c>
      <c r="L605" s="12">
        <v>0</v>
      </c>
      <c r="M605" s="12" t="s">
        <v>13576</v>
      </c>
      <c r="N605" s="12" t="s">
        <v>4409</v>
      </c>
      <c r="O605" s="12" t="s">
        <v>3810</v>
      </c>
      <c r="P605" s="12" t="s">
        <v>7</v>
      </c>
      <c r="Q605" s="12" t="s">
        <v>12973</v>
      </c>
      <c r="R605" s="12" t="s">
        <v>5</v>
      </c>
      <c r="S605" s="12" t="s">
        <v>6</v>
      </c>
      <c r="T605" s="12" t="s">
        <v>28</v>
      </c>
      <c r="U605" s="12" t="s">
        <v>5</v>
      </c>
      <c r="V605" s="12" t="s">
        <v>3810</v>
      </c>
      <c r="X605" s="10">
        <v>604</v>
      </c>
      <c r="Y605" s="10" t="s">
        <v>20493</v>
      </c>
      <c r="Z605" s="10" t="s">
        <v>5168</v>
      </c>
      <c r="AA605" s="10" t="s">
        <v>4559</v>
      </c>
      <c r="AB605" s="10" t="s">
        <v>7567</v>
      </c>
      <c r="AC605" s="10" t="s">
        <v>6</v>
      </c>
      <c r="AD605" s="10" t="s">
        <v>6</v>
      </c>
      <c r="AE605" s="10" t="s">
        <v>6</v>
      </c>
      <c r="AF605" s="10" t="s">
        <v>6</v>
      </c>
      <c r="AG605" s="10" t="s">
        <v>6</v>
      </c>
      <c r="AH605" s="10" t="s">
        <v>12970</v>
      </c>
      <c r="AI605" s="10">
        <v>0</v>
      </c>
      <c r="AJ605" s="10" t="s">
        <v>12971</v>
      </c>
      <c r="AK605" s="23" t="s">
        <v>22900</v>
      </c>
      <c r="AL605" s="23" t="s">
        <v>16889</v>
      </c>
      <c r="AM605" s="10" t="s">
        <v>7566</v>
      </c>
      <c r="AN605" s="10" t="s">
        <v>2</v>
      </c>
      <c r="AO605" s="10" t="s">
        <v>12970</v>
      </c>
      <c r="AP605" s="10" t="s">
        <v>6</v>
      </c>
      <c r="AQ605" s="10" t="s">
        <v>12972</v>
      </c>
      <c r="AR605" s="10" t="s">
        <v>12970</v>
      </c>
      <c r="AS605" s="23" t="s">
        <v>16889</v>
      </c>
      <c r="AT605" s="10" t="str">
        <f t="shared" si="19"/>
        <v>(604, 'A0604_2026_10_03_22_00_00', 'A0604', 'PL7-3', 'Sản xuất', null, null, null, null, null, 'Chưa cập nhật', 0,  'Ca 1', '2026-10-03', '2026-10-03 22:00:00', 'Rolled',  null, 'Chưa cập nhật', null, 'Thất bại', 'Chưa cập nhật', '2026-10-03 22:00:00'),</v>
      </c>
    </row>
    <row r="606" spans="1:46" x14ac:dyDescent="0.25">
      <c r="A606" s="16" t="str">
        <v>(605, 'A0605_2026_10_03_22_00_00', 'A0605', 'PL7-3', 'Sản xuất', null, null, null, null, null, 'Chưa cập nhật', 0,  'Ca 1', '2026-10-03', '2026-10-03 22:00:00', 'Rolled',  null, 'Chưa cập nhật', null, 'Thất bại', 'Chưa cập nhật', '2026-10-03 22:00:00'),</v>
      </c>
      <c r="B606" s="17" t="str">
        <f t="shared" si="18"/>
        <v>605, 'A0605_2026_10_03_22_00_00', 'A0605', 'PL7-3', 'Sản xuất', null, null, null, null, null, 'Chưa cập nhật', 0,  'Ca 1', '2026-10-03', '2026-10-03 22:00:00', 'Rolled',  null, 'Chưa cập nhật', null, 'Thất bại', 'Chưa cập nhật', '2026-10-03 22:00:00'</v>
      </c>
      <c r="C606" s="12">
        <v>605</v>
      </c>
      <c r="D606" s="12" t="s">
        <v>8576</v>
      </c>
      <c r="E606" s="12" t="s">
        <v>8577</v>
      </c>
      <c r="F606" s="12" t="s">
        <v>0</v>
      </c>
      <c r="G606" s="12" t="s">
        <v>1</v>
      </c>
      <c r="H606" s="12" t="s">
        <v>2</v>
      </c>
      <c r="I606" s="12" t="s">
        <v>2</v>
      </c>
      <c r="J606" s="12" t="s">
        <v>2</v>
      </c>
      <c r="K606" s="12" t="s">
        <v>3</v>
      </c>
      <c r="L606" s="12">
        <v>0</v>
      </c>
      <c r="M606" s="12" t="s">
        <v>13577</v>
      </c>
      <c r="N606" s="12" t="s">
        <v>4409</v>
      </c>
      <c r="O606" s="12" t="s">
        <v>3810</v>
      </c>
      <c r="P606" s="12" t="s">
        <v>7</v>
      </c>
      <c r="Q606" s="12" t="s">
        <v>12973</v>
      </c>
      <c r="R606" s="12" t="s">
        <v>5</v>
      </c>
      <c r="S606" s="12" t="s">
        <v>6</v>
      </c>
      <c r="T606" s="12" t="s">
        <v>28</v>
      </c>
      <c r="U606" s="12" t="s">
        <v>5</v>
      </c>
      <c r="V606" s="12" t="s">
        <v>3810</v>
      </c>
      <c r="X606" s="10">
        <v>605</v>
      </c>
      <c r="Y606" s="10" t="s">
        <v>20494</v>
      </c>
      <c r="Z606" s="10" t="s">
        <v>5169</v>
      </c>
      <c r="AA606" s="10" t="s">
        <v>4559</v>
      </c>
      <c r="AB606" s="10" t="s">
        <v>7567</v>
      </c>
      <c r="AC606" s="10" t="s">
        <v>6</v>
      </c>
      <c r="AD606" s="10" t="s">
        <v>6</v>
      </c>
      <c r="AE606" s="10" t="s">
        <v>6</v>
      </c>
      <c r="AF606" s="10" t="s">
        <v>6</v>
      </c>
      <c r="AG606" s="10" t="s">
        <v>6</v>
      </c>
      <c r="AH606" s="10" t="s">
        <v>12970</v>
      </c>
      <c r="AI606" s="10">
        <v>0</v>
      </c>
      <c r="AJ606" s="10" t="s">
        <v>12971</v>
      </c>
      <c r="AK606" s="23" t="s">
        <v>22900</v>
      </c>
      <c r="AL606" s="23" t="s">
        <v>16889</v>
      </c>
      <c r="AM606" s="10" t="s">
        <v>7566</v>
      </c>
      <c r="AN606" s="10" t="s">
        <v>2</v>
      </c>
      <c r="AO606" s="10" t="s">
        <v>12970</v>
      </c>
      <c r="AP606" s="10" t="s">
        <v>6</v>
      </c>
      <c r="AQ606" s="10" t="s">
        <v>12972</v>
      </c>
      <c r="AR606" s="10" t="s">
        <v>12970</v>
      </c>
      <c r="AS606" s="23" t="s">
        <v>16889</v>
      </c>
      <c r="AT606" s="10" t="str">
        <f t="shared" si="19"/>
        <v>(605, 'A0605_2026_10_03_22_00_00', 'A0605', 'PL7-3', 'Sản xuất', null, null, null, null, null, 'Chưa cập nhật', 0,  'Ca 1', '2026-10-03', '2026-10-03 22:00:00', 'Rolled',  null, 'Chưa cập nhật', null, 'Thất bại', 'Chưa cập nhật', '2026-10-03 22:00:00'),</v>
      </c>
    </row>
    <row r="607" spans="1:46" x14ac:dyDescent="0.25">
      <c r="A607" s="16" t="str">
        <v>(606, 'A0606_2026_10_03_22_00_00', 'A0606', 'PL7-3', 'Sản xuất', null, null, null, null, null, 'Chưa cập nhật', 0,  'Ca 1', '2026-10-03', '2026-10-03 22:00:00', 'Rolled',  null, 'Chưa cập nhật', null, 'Thất bại', 'Chưa cập nhật', '2026-10-03 22:00:00'),</v>
      </c>
      <c r="B607" s="17" t="str">
        <f t="shared" si="18"/>
        <v>606, 'A0606_2026_10_03_22_00_00', 'A0606', 'PL7-3', 'Sản xuất', null, null, null, null, null, 'Chưa cập nhật', 0,  'Ca 1', '2026-10-03', '2026-10-03 22:00:00', 'Rolled',  null, 'Chưa cập nhật', null, 'Thất bại', 'Chưa cập nhật', '2026-10-03 22:00:00'</v>
      </c>
      <c r="C607" s="12">
        <v>606</v>
      </c>
      <c r="D607" s="12" t="s">
        <v>8578</v>
      </c>
      <c r="E607" s="12" t="s">
        <v>8579</v>
      </c>
      <c r="F607" s="12" t="s">
        <v>0</v>
      </c>
      <c r="G607" s="12" t="s">
        <v>1</v>
      </c>
      <c r="H607" s="12" t="s">
        <v>2</v>
      </c>
      <c r="I607" s="12" t="s">
        <v>2</v>
      </c>
      <c r="J607" s="12" t="s">
        <v>2</v>
      </c>
      <c r="K607" s="12" t="s">
        <v>3</v>
      </c>
      <c r="L607" s="12">
        <v>0</v>
      </c>
      <c r="M607" s="12" t="s">
        <v>13578</v>
      </c>
      <c r="N607" s="12" t="s">
        <v>4409</v>
      </c>
      <c r="O607" s="12" t="s">
        <v>3810</v>
      </c>
      <c r="P607" s="12" t="s">
        <v>7</v>
      </c>
      <c r="Q607" s="12" t="s">
        <v>12973</v>
      </c>
      <c r="R607" s="12" t="s">
        <v>5</v>
      </c>
      <c r="S607" s="12" t="s">
        <v>6</v>
      </c>
      <c r="T607" s="12" t="s">
        <v>28</v>
      </c>
      <c r="U607" s="12" t="s">
        <v>5</v>
      </c>
      <c r="V607" s="12" t="s">
        <v>3810</v>
      </c>
      <c r="X607" s="10">
        <v>606</v>
      </c>
      <c r="Y607" s="10" t="s">
        <v>20495</v>
      </c>
      <c r="Z607" s="10" t="s">
        <v>5170</v>
      </c>
      <c r="AA607" s="10" t="s">
        <v>4559</v>
      </c>
      <c r="AB607" s="10" t="s">
        <v>7567</v>
      </c>
      <c r="AC607" s="10" t="s">
        <v>6</v>
      </c>
      <c r="AD607" s="10" t="s">
        <v>6</v>
      </c>
      <c r="AE607" s="10" t="s">
        <v>6</v>
      </c>
      <c r="AF607" s="10" t="s">
        <v>6</v>
      </c>
      <c r="AG607" s="10" t="s">
        <v>6</v>
      </c>
      <c r="AH607" s="10" t="s">
        <v>12970</v>
      </c>
      <c r="AI607" s="10">
        <v>0</v>
      </c>
      <c r="AJ607" s="10" t="s">
        <v>12971</v>
      </c>
      <c r="AK607" s="23" t="s">
        <v>22900</v>
      </c>
      <c r="AL607" s="23" t="s">
        <v>16889</v>
      </c>
      <c r="AM607" s="10" t="s">
        <v>7566</v>
      </c>
      <c r="AN607" s="10" t="s">
        <v>2</v>
      </c>
      <c r="AO607" s="10" t="s">
        <v>12970</v>
      </c>
      <c r="AP607" s="10" t="s">
        <v>6</v>
      </c>
      <c r="AQ607" s="10" t="s">
        <v>12972</v>
      </c>
      <c r="AR607" s="10" t="s">
        <v>12970</v>
      </c>
      <c r="AS607" s="23" t="s">
        <v>16889</v>
      </c>
      <c r="AT607" s="10" t="str">
        <f t="shared" si="19"/>
        <v>(606, 'A0606_2026_10_03_22_00_00', 'A0606', 'PL7-3', 'Sản xuất', null, null, null, null, null, 'Chưa cập nhật', 0,  'Ca 1', '2026-10-03', '2026-10-03 22:00:00', 'Rolled',  null, 'Chưa cập nhật', null, 'Thất bại', 'Chưa cập nhật', '2026-10-03 22:00:00'),</v>
      </c>
    </row>
    <row r="608" spans="1:46" x14ac:dyDescent="0.25">
      <c r="A608" s="16" t="str">
        <v>(607, 'A0607_2026_10_03_22_00_00', 'A0607', 'PL7-3', 'Sản xuất', null, null, null, null, null, 'Chưa cập nhật', 0,  'Ca 1', '2026-10-03', '2026-10-03 22:00:00', 'Rolled',  null, 'Chưa cập nhật', null, 'Thất bại', 'Chưa cập nhật', '2026-10-03 22:00:00'),</v>
      </c>
      <c r="B608" s="17" t="str">
        <f t="shared" si="18"/>
        <v>607, 'A0607_2026_10_03_22_00_00', 'A0607', 'PL7-3', 'Sản xuất', null, null, null, null, null, 'Chưa cập nhật', 0,  'Ca 1', '2026-10-03', '2026-10-03 22:00:00', 'Rolled',  null, 'Chưa cập nhật', null, 'Thất bại', 'Chưa cập nhật', '2026-10-03 22:00:00'</v>
      </c>
      <c r="C608" s="12">
        <v>607</v>
      </c>
      <c r="D608" s="12" t="s">
        <v>8580</v>
      </c>
      <c r="E608" s="12" t="s">
        <v>8581</v>
      </c>
      <c r="F608" s="12" t="s">
        <v>0</v>
      </c>
      <c r="G608" s="12" t="s">
        <v>1</v>
      </c>
      <c r="H608" s="12" t="s">
        <v>2</v>
      </c>
      <c r="I608" s="12" t="s">
        <v>2</v>
      </c>
      <c r="J608" s="12" t="s">
        <v>2</v>
      </c>
      <c r="K608" s="12" t="s">
        <v>3</v>
      </c>
      <c r="L608" s="12">
        <v>0</v>
      </c>
      <c r="M608" s="12" t="s">
        <v>13579</v>
      </c>
      <c r="N608" s="12" t="s">
        <v>4409</v>
      </c>
      <c r="O608" s="12" t="s">
        <v>3810</v>
      </c>
      <c r="P608" s="12" t="s">
        <v>7</v>
      </c>
      <c r="Q608" s="12" t="s">
        <v>12973</v>
      </c>
      <c r="R608" s="12" t="s">
        <v>5</v>
      </c>
      <c r="S608" s="12" t="s">
        <v>6</v>
      </c>
      <c r="T608" s="12" t="s">
        <v>28</v>
      </c>
      <c r="U608" s="12" t="s">
        <v>5</v>
      </c>
      <c r="V608" s="12" t="s">
        <v>3810</v>
      </c>
      <c r="X608" s="10">
        <v>607</v>
      </c>
      <c r="Y608" s="10" t="s">
        <v>20496</v>
      </c>
      <c r="Z608" s="10" t="s">
        <v>5171</v>
      </c>
      <c r="AA608" s="10" t="s">
        <v>4559</v>
      </c>
      <c r="AB608" s="10" t="s">
        <v>7567</v>
      </c>
      <c r="AC608" s="10" t="s">
        <v>6</v>
      </c>
      <c r="AD608" s="10" t="s">
        <v>6</v>
      </c>
      <c r="AE608" s="10" t="s">
        <v>6</v>
      </c>
      <c r="AF608" s="10" t="s">
        <v>6</v>
      </c>
      <c r="AG608" s="10" t="s">
        <v>6</v>
      </c>
      <c r="AH608" s="10" t="s">
        <v>12970</v>
      </c>
      <c r="AI608" s="10">
        <v>0</v>
      </c>
      <c r="AJ608" s="10" t="s">
        <v>12971</v>
      </c>
      <c r="AK608" s="23" t="s">
        <v>22900</v>
      </c>
      <c r="AL608" s="23" t="s">
        <v>16889</v>
      </c>
      <c r="AM608" s="10" t="s">
        <v>7566</v>
      </c>
      <c r="AN608" s="10" t="s">
        <v>2</v>
      </c>
      <c r="AO608" s="10" t="s">
        <v>12970</v>
      </c>
      <c r="AP608" s="10" t="s">
        <v>6</v>
      </c>
      <c r="AQ608" s="10" t="s">
        <v>12972</v>
      </c>
      <c r="AR608" s="10" t="s">
        <v>12970</v>
      </c>
      <c r="AS608" s="23" t="s">
        <v>16889</v>
      </c>
      <c r="AT608" s="10" t="str">
        <f t="shared" si="19"/>
        <v>(607, 'A0607_2026_10_03_22_00_00', 'A0607', 'PL7-3', 'Sản xuất', null, null, null, null, null, 'Chưa cập nhật', 0,  'Ca 1', '2026-10-03', '2026-10-03 22:00:00', 'Rolled',  null, 'Chưa cập nhật', null, 'Thất bại', 'Chưa cập nhật', '2026-10-03 22:00:00'),</v>
      </c>
    </row>
    <row r="609" spans="1:46" x14ac:dyDescent="0.25">
      <c r="A609" s="16" t="str">
        <v>(608, 'A0608_2026_10_03_22_00_00', 'A0608', 'PL7-3', 'Sản xuất', null, null, null, null, null, 'Chưa cập nhật', 0,  'Ca 1', '2026-10-03', '2026-10-03 22:00:00', 'Rolled',  null, 'Chưa cập nhật', null, 'Thất bại', 'Chưa cập nhật', '2026-10-03 22:00:00'),</v>
      </c>
      <c r="B609" s="17" t="str">
        <f t="shared" si="18"/>
        <v>608, 'A0608_2026_10_03_22_00_00', 'A0608', 'PL7-3', 'Sản xuất', null, null, null, null, null, 'Chưa cập nhật', 0,  'Ca 1', '2026-10-03', '2026-10-03 22:00:00', 'Rolled',  null, 'Chưa cập nhật', null, 'Thất bại', 'Chưa cập nhật', '2026-10-03 22:00:00'</v>
      </c>
      <c r="C609" s="12">
        <v>608</v>
      </c>
      <c r="D609" s="12" t="s">
        <v>8582</v>
      </c>
      <c r="E609" s="12" t="s">
        <v>8583</v>
      </c>
      <c r="F609" s="12" t="s">
        <v>0</v>
      </c>
      <c r="G609" s="12" t="s">
        <v>1</v>
      </c>
      <c r="H609" s="12" t="s">
        <v>2</v>
      </c>
      <c r="I609" s="12" t="s">
        <v>2</v>
      </c>
      <c r="J609" s="12" t="s">
        <v>2</v>
      </c>
      <c r="K609" s="12" t="s">
        <v>3</v>
      </c>
      <c r="L609" s="12">
        <v>0</v>
      </c>
      <c r="M609" s="12" t="s">
        <v>13580</v>
      </c>
      <c r="N609" s="12" t="s">
        <v>4409</v>
      </c>
      <c r="O609" s="12" t="s">
        <v>3810</v>
      </c>
      <c r="P609" s="12" t="s">
        <v>7</v>
      </c>
      <c r="Q609" s="12" t="s">
        <v>12973</v>
      </c>
      <c r="R609" s="12" t="s">
        <v>5</v>
      </c>
      <c r="S609" s="12" t="s">
        <v>6</v>
      </c>
      <c r="T609" s="12" t="s">
        <v>28</v>
      </c>
      <c r="U609" s="12" t="s">
        <v>5</v>
      </c>
      <c r="V609" s="12" t="s">
        <v>3810</v>
      </c>
      <c r="X609" s="10">
        <v>608</v>
      </c>
      <c r="Y609" s="10" t="s">
        <v>20497</v>
      </c>
      <c r="Z609" s="10" t="s">
        <v>5172</v>
      </c>
      <c r="AA609" s="10" t="s">
        <v>4559</v>
      </c>
      <c r="AB609" s="10" t="s">
        <v>7567</v>
      </c>
      <c r="AC609" s="10" t="s">
        <v>6</v>
      </c>
      <c r="AD609" s="10" t="s">
        <v>6</v>
      </c>
      <c r="AE609" s="10" t="s">
        <v>6</v>
      </c>
      <c r="AF609" s="10" t="s">
        <v>6</v>
      </c>
      <c r="AG609" s="10" t="s">
        <v>6</v>
      </c>
      <c r="AH609" s="10" t="s">
        <v>12970</v>
      </c>
      <c r="AI609" s="10">
        <v>0</v>
      </c>
      <c r="AJ609" s="10" t="s">
        <v>12971</v>
      </c>
      <c r="AK609" s="23" t="s">
        <v>22900</v>
      </c>
      <c r="AL609" s="23" t="s">
        <v>16889</v>
      </c>
      <c r="AM609" s="10" t="s">
        <v>7566</v>
      </c>
      <c r="AN609" s="10" t="s">
        <v>2</v>
      </c>
      <c r="AO609" s="10" t="s">
        <v>12970</v>
      </c>
      <c r="AP609" s="10" t="s">
        <v>6</v>
      </c>
      <c r="AQ609" s="10" t="s">
        <v>12972</v>
      </c>
      <c r="AR609" s="10" t="s">
        <v>12970</v>
      </c>
      <c r="AS609" s="23" t="s">
        <v>16889</v>
      </c>
      <c r="AT609" s="10" t="str">
        <f t="shared" si="19"/>
        <v>(608, 'A0608_2026_10_03_22_00_00', 'A0608', 'PL7-3', 'Sản xuất', null, null, null, null, null, 'Chưa cập nhật', 0,  'Ca 1', '2026-10-03', '2026-10-03 22:00:00', 'Rolled',  null, 'Chưa cập nhật', null, 'Thất bại', 'Chưa cập nhật', '2026-10-03 22:00:00'),</v>
      </c>
    </row>
    <row r="610" spans="1:46" x14ac:dyDescent="0.25">
      <c r="A610" s="16" t="str">
        <v>(609, 'A0609_2026_10_03_22_00_00', 'A0609', 'PL7-3', 'Sản xuất', null, null, null, null, null, 'Chưa cập nhật', 0,  'Ca 1', '2026-10-03', '2026-10-03 22:00:00', 'Rolled',  null, 'Chưa cập nhật', null, 'Thất bại', 'Chưa cập nhật', '2026-10-03 22:00:00'),</v>
      </c>
      <c r="B610" s="17" t="str">
        <f t="shared" si="18"/>
        <v>609, 'A0609_2026_10_03_22_00_00', 'A0609', 'PL7-3', 'Sản xuất', null, null, null, null, null, 'Chưa cập nhật', 0,  'Ca 1', '2026-10-03', '2026-10-03 22:00:00', 'Rolled',  null, 'Chưa cập nhật', null, 'Thất bại', 'Chưa cập nhật', '2026-10-03 22:00:00'</v>
      </c>
      <c r="C610" s="12">
        <v>609</v>
      </c>
      <c r="D610" s="12" t="s">
        <v>8584</v>
      </c>
      <c r="E610" s="12" t="s">
        <v>8585</v>
      </c>
      <c r="F610" s="12" t="s">
        <v>0</v>
      </c>
      <c r="G610" s="12" t="s">
        <v>1</v>
      </c>
      <c r="H610" s="12" t="s">
        <v>2</v>
      </c>
      <c r="I610" s="12" t="s">
        <v>2</v>
      </c>
      <c r="J610" s="12" t="s">
        <v>2</v>
      </c>
      <c r="K610" s="12" t="s">
        <v>3</v>
      </c>
      <c r="L610" s="12">
        <v>0</v>
      </c>
      <c r="M610" s="12" t="s">
        <v>13581</v>
      </c>
      <c r="N610" s="12" t="s">
        <v>4409</v>
      </c>
      <c r="O610" s="12" t="s">
        <v>3810</v>
      </c>
      <c r="P610" s="12" t="s">
        <v>7</v>
      </c>
      <c r="Q610" s="12" t="s">
        <v>12973</v>
      </c>
      <c r="R610" s="12" t="s">
        <v>5</v>
      </c>
      <c r="S610" s="12" t="s">
        <v>6</v>
      </c>
      <c r="T610" s="12" t="s">
        <v>28</v>
      </c>
      <c r="U610" s="12" t="s">
        <v>5</v>
      </c>
      <c r="V610" s="12" t="s">
        <v>3810</v>
      </c>
      <c r="X610" s="10">
        <v>609</v>
      </c>
      <c r="Y610" s="10" t="s">
        <v>20498</v>
      </c>
      <c r="Z610" s="10" t="s">
        <v>5173</v>
      </c>
      <c r="AA610" s="10" t="s">
        <v>4559</v>
      </c>
      <c r="AB610" s="10" t="s">
        <v>7567</v>
      </c>
      <c r="AC610" s="10" t="s">
        <v>6</v>
      </c>
      <c r="AD610" s="10" t="s">
        <v>6</v>
      </c>
      <c r="AE610" s="10" t="s">
        <v>6</v>
      </c>
      <c r="AF610" s="10" t="s">
        <v>6</v>
      </c>
      <c r="AG610" s="10" t="s">
        <v>6</v>
      </c>
      <c r="AH610" s="10" t="s">
        <v>12970</v>
      </c>
      <c r="AI610" s="10">
        <v>0</v>
      </c>
      <c r="AJ610" s="10" t="s">
        <v>12971</v>
      </c>
      <c r="AK610" s="23" t="s">
        <v>22900</v>
      </c>
      <c r="AL610" s="23" t="s">
        <v>16889</v>
      </c>
      <c r="AM610" s="10" t="s">
        <v>7566</v>
      </c>
      <c r="AN610" s="10" t="s">
        <v>2</v>
      </c>
      <c r="AO610" s="10" t="s">
        <v>12970</v>
      </c>
      <c r="AP610" s="10" t="s">
        <v>6</v>
      </c>
      <c r="AQ610" s="10" t="s">
        <v>12972</v>
      </c>
      <c r="AR610" s="10" t="s">
        <v>12970</v>
      </c>
      <c r="AS610" s="23" t="s">
        <v>16889</v>
      </c>
      <c r="AT610" s="10" t="str">
        <f t="shared" si="19"/>
        <v>(609, 'A0609_2026_10_03_22_00_00', 'A0609', 'PL7-3', 'Sản xuất', null, null, null, null, null, 'Chưa cập nhật', 0,  'Ca 1', '2026-10-03', '2026-10-03 22:00:00', 'Rolled',  null, 'Chưa cập nhật', null, 'Thất bại', 'Chưa cập nhật', '2026-10-03 22:00:00'),</v>
      </c>
    </row>
    <row r="611" spans="1:46" x14ac:dyDescent="0.25">
      <c r="A611" s="16" t="str">
        <v>(610, 'A0610_2026_10_03_22_00_00', 'A0610', 'PL7-3', 'Sản xuất', null, null, null, null, null, 'Chưa cập nhật', 0,  'Ca 1', '2026-10-03', '2026-10-03 22:00:00', 'Rolled',  null, 'Chưa cập nhật', null, 'Thất bại', 'Chưa cập nhật', '2026-10-03 22:00:00'),</v>
      </c>
      <c r="B611" s="17" t="str">
        <f t="shared" si="18"/>
        <v>610, 'A0610_2026_10_03_22_00_00', 'A0610', 'PL7-3', 'Sản xuất', null, null, null, null, null, 'Chưa cập nhật', 0,  'Ca 1', '2026-10-03', '2026-10-03 22:00:00', 'Rolled',  null, 'Chưa cập nhật', null, 'Thất bại', 'Chưa cập nhật', '2026-10-03 22:00:00'</v>
      </c>
      <c r="C611" s="12">
        <v>610</v>
      </c>
      <c r="D611" s="12" t="s">
        <v>8586</v>
      </c>
      <c r="E611" s="12" t="s">
        <v>8587</v>
      </c>
      <c r="F611" s="12" t="s">
        <v>0</v>
      </c>
      <c r="G611" s="12" t="s">
        <v>1</v>
      </c>
      <c r="H611" s="12" t="s">
        <v>2</v>
      </c>
      <c r="I611" s="12" t="s">
        <v>2</v>
      </c>
      <c r="J611" s="12" t="s">
        <v>2</v>
      </c>
      <c r="K611" s="12" t="s">
        <v>3</v>
      </c>
      <c r="L611" s="12">
        <v>0</v>
      </c>
      <c r="M611" s="12" t="s">
        <v>13582</v>
      </c>
      <c r="N611" s="12" t="s">
        <v>4409</v>
      </c>
      <c r="O611" s="12" t="s">
        <v>3810</v>
      </c>
      <c r="P611" s="12" t="s">
        <v>7</v>
      </c>
      <c r="Q611" s="12" t="s">
        <v>12973</v>
      </c>
      <c r="R611" s="12" t="s">
        <v>5</v>
      </c>
      <c r="S611" s="12" t="s">
        <v>6</v>
      </c>
      <c r="T611" s="12" t="s">
        <v>28</v>
      </c>
      <c r="U611" s="12" t="s">
        <v>5</v>
      </c>
      <c r="V611" s="12" t="s">
        <v>3810</v>
      </c>
      <c r="X611" s="10">
        <v>610</v>
      </c>
      <c r="Y611" s="10" t="s">
        <v>20499</v>
      </c>
      <c r="Z611" s="10" t="s">
        <v>5174</v>
      </c>
      <c r="AA611" s="10" t="s">
        <v>4559</v>
      </c>
      <c r="AB611" s="10" t="s">
        <v>7567</v>
      </c>
      <c r="AC611" s="10" t="s">
        <v>6</v>
      </c>
      <c r="AD611" s="10" t="s">
        <v>6</v>
      </c>
      <c r="AE611" s="10" t="s">
        <v>6</v>
      </c>
      <c r="AF611" s="10" t="s">
        <v>6</v>
      </c>
      <c r="AG611" s="10" t="s">
        <v>6</v>
      </c>
      <c r="AH611" s="10" t="s">
        <v>12970</v>
      </c>
      <c r="AI611" s="10">
        <v>0</v>
      </c>
      <c r="AJ611" s="10" t="s">
        <v>12971</v>
      </c>
      <c r="AK611" s="23" t="s">
        <v>22900</v>
      </c>
      <c r="AL611" s="23" t="s">
        <v>16889</v>
      </c>
      <c r="AM611" s="10" t="s">
        <v>7566</v>
      </c>
      <c r="AN611" s="10" t="s">
        <v>2</v>
      </c>
      <c r="AO611" s="10" t="s">
        <v>12970</v>
      </c>
      <c r="AP611" s="10" t="s">
        <v>6</v>
      </c>
      <c r="AQ611" s="10" t="s">
        <v>12972</v>
      </c>
      <c r="AR611" s="10" t="s">
        <v>12970</v>
      </c>
      <c r="AS611" s="23" t="s">
        <v>16889</v>
      </c>
      <c r="AT611" s="10" t="str">
        <f t="shared" si="19"/>
        <v>(610, 'A0610_2026_10_03_22_00_00', 'A0610', 'PL7-3', 'Sản xuất', null, null, null, null, null, 'Chưa cập nhật', 0,  'Ca 1', '2026-10-03', '2026-10-03 22:00:00', 'Rolled',  null, 'Chưa cập nhật', null, 'Thất bại', 'Chưa cập nhật', '2026-10-03 22:00:00'),</v>
      </c>
    </row>
    <row r="612" spans="1:46" x14ac:dyDescent="0.25">
      <c r="A612" s="16" t="str">
        <v>(611, 'A0611_2026_10_03_22_00_00', 'A0611', 'PL7-3', 'Sản xuất', null, null, null, null, null, 'Chưa cập nhật', 0,  'Ca 1', '2026-10-03', '2026-10-03 22:00:00', 'Rolled',  null, 'Chưa cập nhật', null, 'Thất bại', 'Chưa cập nhật', '2026-10-03 22:00:00'),</v>
      </c>
      <c r="B612" s="17" t="str">
        <f t="shared" si="18"/>
        <v>611, 'A0611_2026_10_03_22_00_00', 'A0611', 'PL7-3', 'Sản xuất', null, null, null, null, null, 'Chưa cập nhật', 0,  'Ca 1', '2026-10-03', '2026-10-03 22:00:00', 'Rolled',  null, 'Chưa cập nhật', null, 'Thất bại', 'Chưa cập nhật', '2026-10-03 22:00:00'</v>
      </c>
      <c r="C612" s="12">
        <v>611</v>
      </c>
      <c r="D612" s="12" t="s">
        <v>8588</v>
      </c>
      <c r="E612" s="12" t="s">
        <v>8589</v>
      </c>
      <c r="F612" s="12" t="s">
        <v>0</v>
      </c>
      <c r="G612" s="12" t="s">
        <v>1</v>
      </c>
      <c r="H612" s="12" t="s">
        <v>2</v>
      </c>
      <c r="I612" s="12" t="s">
        <v>2</v>
      </c>
      <c r="J612" s="12" t="s">
        <v>2</v>
      </c>
      <c r="K612" s="12" t="s">
        <v>3</v>
      </c>
      <c r="L612" s="12">
        <v>0</v>
      </c>
      <c r="M612" s="12" t="s">
        <v>13583</v>
      </c>
      <c r="N612" s="12" t="s">
        <v>4409</v>
      </c>
      <c r="O612" s="12" t="s">
        <v>3810</v>
      </c>
      <c r="P612" s="12" t="s">
        <v>7</v>
      </c>
      <c r="Q612" s="12" t="s">
        <v>12973</v>
      </c>
      <c r="R612" s="12" t="s">
        <v>5</v>
      </c>
      <c r="S612" s="12" t="s">
        <v>6</v>
      </c>
      <c r="T612" s="12" t="s">
        <v>28</v>
      </c>
      <c r="U612" s="12" t="s">
        <v>5</v>
      </c>
      <c r="V612" s="12" t="s">
        <v>3810</v>
      </c>
      <c r="X612" s="10">
        <v>611</v>
      </c>
      <c r="Y612" s="10" t="s">
        <v>20500</v>
      </c>
      <c r="Z612" s="10" t="s">
        <v>5175</v>
      </c>
      <c r="AA612" s="10" t="s">
        <v>4559</v>
      </c>
      <c r="AB612" s="10" t="s">
        <v>7567</v>
      </c>
      <c r="AC612" s="10" t="s">
        <v>6</v>
      </c>
      <c r="AD612" s="10" t="s">
        <v>6</v>
      </c>
      <c r="AE612" s="10" t="s">
        <v>6</v>
      </c>
      <c r="AF612" s="10" t="s">
        <v>6</v>
      </c>
      <c r="AG612" s="10" t="s">
        <v>6</v>
      </c>
      <c r="AH612" s="10" t="s">
        <v>12970</v>
      </c>
      <c r="AI612" s="10">
        <v>0</v>
      </c>
      <c r="AJ612" s="10" t="s">
        <v>12971</v>
      </c>
      <c r="AK612" s="23" t="s">
        <v>22900</v>
      </c>
      <c r="AL612" s="23" t="s">
        <v>16889</v>
      </c>
      <c r="AM612" s="10" t="s">
        <v>7566</v>
      </c>
      <c r="AN612" s="10" t="s">
        <v>2</v>
      </c>
      <c r="AO612" s="10" t="s">
        <v>12970</v>
      </c>
      <c r="AP612" s="10" t="s">
        <v>6</v>
      </c>
      <c r="AQ612" s="10" t="s">
        <v>12972</v>
      </c>
      <c r="AR612" s="10" t="s">
        <v>12970</v>
      </c>
      <c r="AS612" s="23" t="s">
        <v>16889</v>
      </c>
      <c r="AT612" s="10" t="str">
        <f t="shared" si="19"/>
        <v>(611, 'A0611_2026_10_03_22_00_00', 'A0611', 'PL7-3', 'Sản xuất', null, null, null, null, null, 'Chưa cập nhật', 0,  'Ca 1', '2026-10-03', '2026-10-03 22:00:00', 'Rolled',  null, 'Chưa cập nhật', null, 'Thất bại', 'Chưa cập nhật', '2026-10-03 22:00:00'),</v>
      </c>
    </row>
    <row r="613" spans="1:46" x14ac:dyDescent="0.25">
      <c r="A613" s="16" t="str">
        <v>(612, 'A0612_2026_10_03_22_00_00', 'A0612', 'PL7-3', 'Sản xuất', null, null, null, null, null, 'Chưa cập nhật', 0,  'Ca 1', '2026-10-03', '2026-10-03 22:00:00', 'Rolled',  null, 'Chưa cập nhật', null, 'Thất bại', 'Chưa cập nhật', '2026-10-03 22:00:00'),</v>
      </c>
      <c r="B613" s="17" t="str">
        <f t="shared" si="18"/>
        <v>612, 'A0612_2026_10_03_22_00_00', 'A0612', 'PL7-3', 'Sản xuất', null, null, null, null, null, 'Chưa cập nhật', 0,  'Ca 1', '2026-10-03', '2026-10-03 22:00:00', 'Rolled',  null, 'Chưa cập nhật', null, 'Thất bại', 'Chưa cập nhật', '2026-10-03 22:00:00'</v>
      </c>
      <c r="C613" s="12">
        <v>612</v>
      </c>
      <c r="D613" s="12" t="s">
        <v>8590</v>
      </c>
      <c r="E613" s="12" t="s">
        <v>8591</v>
      </c>
      <c r="F613" s="12" t="s">
        <v>0</v>
      </c>
      <c r="G613" s="12" t="s">
        <v>1</v>
      </c>
      <c r="H613" s="12" t="s">
        <v>2</v>
      </c>
      <c r="I613" s="12" t="s">
        <v>2</v>
      </c>
      <c r="J613" s="12" t="s">
        <v>2</v>
      </c>
      <c r="K613" s="12" t="s">
        <v>3</v>
      </c>
      <c r="L613" s="12">
        <v>0</v>
      </c>
      <c r="M613" s="12" t="s">
        <v>13584</v>
      </c>
      <c r="N613" s="12" t="s">
        <v>4409</v>
      </c>
      <c r="O613" s="12" t="s">
        <v>3810</v>
      </c>
      <c r="P613" s="12" t="s">
        <v>7</v>
      </c>
      <c r="Q613" s="12" t="s">
        <v>12973</v>
      </c>
      <c r="R613" s="12" t="s">
        <v>5</v>
      </c>
      <c r="S613" s="12" t="s">
        <v>6</v>
      </c>
      <c r="T613" s="12" t="s">
        <v>28</v>
      </c>
      <c r="U613" s="12" t="s">
        <v>5</v>
      </c>
      <c r="V613" s="12" t="s">
        <v>3810</v>
      </c>
      <c r="X613" s="10">
        <v>612</v>
      </c>
      <c r="Y613" s="10" t="s">
        <v>20501</v>
      </c>
      <c r="Z613" s="10" t="s">
        <v>5176</v>
      </c>
      <c r="AA613" s="10" t="s">
        <v>4559</v>
      </c>
      <c r="AB613" s="10" t="s">
        <v>7567</v>
      </c>
      <c r="AC613" s="10" t="s">
        <v>6</v>
      </c>
      <c r="AD613" s="10" t="s">
        <v>6</v>
      </c>
      <c r="AE613" s="10" t="s">
        <v>6</v>
      </c>
      <c r="AF613" s="10" t="s">
        <v>6</v>
      </c>
      <c r="AG613" s="10" t="s">
        <v>6</v>
      </c>
      <c r="AH613" s="10" t="s">
        <v>12970</v>
      </c>
      <c r="AI613" s="10">
        <v>0</v>
      </c>
      <c r="AJ613" s="10" t="s">
        <v>12971</v>
      </c>
      <c r="AK613" s="23" t="s">
        <v>22900</v>
      </c>
      <c r="AL613" s="23" t="s">
        <v>16889</v>
      </c>
      <c r="AM613" s="10" t="s">
        <v>7566</v>
      </c>
      <c r="AN613" s="10" t="s">
        <v>2</v>
      </c>
      <c r="AO613" s="10" t="s">
        <v>12970</v>
      </c>
      <c r="AP613" s="10" t="s">
        <v>6</v>
      </c>
      <c r="AQ613" s="10" t="s">
        <v>12972</v>
      </c>
      <c r="AR613" s="10" t="s">
        <v>12970</v>
      </c>
      <c r="AS613" s="23" t="s">
        <v>16889</v>
      </c>
      <c r="AT613" s="10" t="str">
        <f t="shared" si="19"/>
        <v>(612, 'A0612_2026_10_03_22_00_00', 'A0612', 'PL7-3', 'Sản xuất', null, null, null, null, null, 'Chưa cập nhật', 0,  'Ca 1', '2026-10-03', '2026-10-03 22:00:00', 'Rolled',  null, 'Chưa cập nhật', null, 'Thất bại', 'Chưa cập nhật', '2026-10-03 22:00:00'),</v>
      </c>
    </row>
    <row r="614" spans="1:46" x14ac:dyDescent="0.25">
      <c r="A614" s="16" t="str">
        <v>(613, 'A0613_2026_10_03_22_00_00', 'A0613', 'PL7-3', 'Sản xuất', null, null, null, null, null, 'Chưa cập nhật', 0,  'Ca 1', '2026-10-03', '2026-10-03 22:00:00', 'Rolled',  null, 'Chưa cập nhật', null, 'Thất bại', 'Chưa cập nhật', '2026-10-03 22:00:00'),</v>
      </c>
      <c r="B614" s="17" t="str">
        <f t="shared" si="18"/>
        <v>613, 'A0613_2026_10_03_22_00_00', 'A0613', 'PL7-3', 'Sản xuất', null, null, null, null, null, 'Chưa cập nhật', 0,  'Ca 1', '2026-10-03', '2026-10-03 22:00:00', 'Rolled',  null, 'Chưa cập nhật', null, 'Thất bại', 'Chưa cập nhật', '2026-10-03 22:00:00'</v>
      </c>
      <c r="C614" s="12">
        <v>613</v>
      </c>
      <c r="D614" s="12" t="s">
        <v>8592</v>
      </c>
      <c r="E614" s="12" t="s">
        <v>8593</v>
      </c>
      <c r="F614" s="12" t="s">
        <v>0</v>
      </c>
      <c r="G614" s="12" t="s">
        <v>1</v>
      </c>
      <c r="H614" s="12" t="s">
        <v>2</v>
      </c>
      <c r="I614" s="12" t="s">
        <v>2</v>
      </c>
      <c r="J614" s="12" t="s">
        <v>2</v>
      </c>
      <c r="K614" s="12" t="s">
        <v>3</v>
      </c>
      <c r="L614" s="12">
        <v>0</v>
      </c>
      <c r="M614" s="12" t="s">
        <v>13585</v>
      </c>
      <c r="N614" s="12" t="s">
        <v>4409</v>
      </c>
      <c r="O614" s="12" t="s">
        <v>3810</v>
      </c>
      <c r="P614" s="12" t="s">
        <v>7</v>
      </c>
      <c r="Q614" s="12" t="s">
        <v>12973</v>
      </c>
      <c r="R614" s="12" t="s">
        <v>5</v>
      </c>
      <c r="S614" s="12" t="s">
        <v>6</v>
      </c>
      <c r="T614" s="12" t="s">
        <v>28</v>
      </c>
      <c r="U614" s="12" t="s">
        <v>5</v>
      </c>
      <c r="V614" s="12" t="s">
        <v>3810</v>
      </c>
      <c r="X614" s="10">
        <v>613</v>
      </c>
      <c r="Y614" s="10" t="s">
        <v>20502</v>
      </c>
      <c r="Z614" s="10" t="s">
        <v>5177</v>
      </c>
      <c r="AA614" s="10" t="s">
        <v>4559</v>
      </c>
      <c r="AB614" s="10" t="s">
        <v>7567</v>
      </c>
      <c r="AC614" s="10" t="s">
        <v>6</v>
      </c>
      <c r="AD614" s="10" t="s">
        <v>6</v>
      </c>
      <c r="AE614" s="10" t="s">
        <v>6</v>
      </c>
      <c r="AF614" s="10" t="s">
        <v>6</v>
      </c>
      <c r="AG614" s="10" t="s">
        <v>6</v>
      </c>
      <c r="AH614" s="10" t="s">
        <v>12970</v>
      </c>
      <c r="AI614" s="10">
        <v>0</v>
      </c>
      <c r="AJ614" s="10" t="s">
        <v>12971</v>
      </c>
      <c r="AK614" s="23" t="s">
        <v>22900</v>
      </c>
      <c r="AL614" s="23" t="s">
        <v>16889</v>
      </c>
      <c r="AM614" s="10" t="s">
        <v>7566</v>
      </c>
      <c r="AN614" s="10" t="s">
        <v>2</v>
      </c>
      <c r="AO614" s="10" t="s">
        <v>12970</v>
      </c>
      <c r="AP614" s="10" t="s">
        <v>6</v>
      </c>
      <c r="AQ614" s="10" t="s">
        <v>12972</v>
      </c>
      <c r="AR614" s="10" t="s">
        <v>12970</v>
      </c>
      <c r="AS614" s="23" t="s">
        <v>16889</v>
      </c>
      <c r="AT614" s="10" t="str">
        <f t="shared" si="19"/>
        <v>(613, 'A0613_2026_10_03_22_00_00', 'A0613', 'PL7-3', 'Sản xuất', null, null, null, null, null, 'Chưa cập nhật', 0,  'Ca 1', '2026-10-03', '2026-10-03 22:00:00', 'Rolled',  null, 'Chưa cập nhật', null, 'Thất bại', 'Chưa cập nhật', '2026-10-03 22:00:00'),</v>
      </c>
    </row>
    <row r="615" spans="1:46" x14ac:dyDescent="0.25">
      <c r="A615" s="16" t="str">
        <v>(614, 'A0614_2026_10_03_22_00_00', 'A0614', 'PL7-3', 'Sản xuất', null, null, null, null, null, 'Chưa cập nhật', 0,  'Ca 1', '2026-10-03', '2026-10-03 22:00:00', 'Rolled',  null, 'Chưa cập nhật', null, 'Thất bại', 'Chưa cập nhật', '2026-10-03 22:00:00'),</v>
      </c>
      <c r="B615" s="17" t="str">
        <f t="shared" si="18"/>
        <v>614, 'A0614_2026_10_03_22_00_00', 'A0614', 'PL7-3', 'Sản xuất', null, null, null, null, null, 'Chưa cập nhật', 0,  'Ca 1', '2026-10-03', '2026-10-03 22:00:00', 'Rolled',  null, 'Chưa cập nhật', null, 'Thất bại', 'Chưa cập nhật', '2026-10-03 22:00:00'</v>
      </c>
      <c r="C615" s="12">
        <v>614</v>
      </c>
      <c r="D615" s="12" t="s">
        <v>8594</v>
      </c>
      <c r="E615" s="12" t="s">
        <v>8595</v>
      </c>
      <c r="F615" s="12" t="s">
        <v>0</v>
      </c>
      <c r="G615" s="12" t="s">
        <v>1</v>
      </c>
      <c r="H615" s="12" t="s">
        <v>2</v>
      </c>
      <c r="I615" s="12" t="s">
        <v>2</v>
      </c>
      <c r="J615" s="12" t="s">
        <v>2</v>
      </c>
      <c r="K615" s="12" t="s">
        <v>3</v>
      </c>
      <c r="L615" s="12">
        <v>0</v>
      </c>
      <c r="M615" s="12" t="s">
        <v>13586</v>
      </c>
      <c r="N615" s="12" t="s">
        <v>4409</v>
      </c>
      <c r="O615" s="12" t="s">
        <v>3810</v>
      </c>
      <c r="P615" s="12" t="s">
        <v>7</v>
      </c>
      <c r="Q615" s="12" t="s">
        <v>12973</v>
      </c>
      <c r="R615" s="12" t="s">
        <v>5</v>
      </c>
      <c r="S615" s="12" t="s">
        <v>6</v>
      </c>
      <c r="T615" s="12" t="s">
        <v>28</v>
      </c>
      <c r="U615" s="12" t="s">
        <v>5</v>
      </c>
      <c r="V615" s="12" t="s">
        <v>3810</v>
      </c>
      <c r="X615" s="10">
        <v>614</v>
      </c>
      <c r="Y615" s="10" t="s">
        <v>20503</v>
      </c>
      <c r="Z615" s="10" t="s">
        <v>5178</v>
      </c>
      <c r="AA615" s="10" t="s">
        <v>4559</v>
      </c>
      <c r="AB615" s="10" t="s">
        <v>7567</v>
      </c>
      <c r="AC615" s="10" t="s">
        <v>6</v>
      </c>
      <c r="AD615" s="10" t="s">
        <v>6</v>
      </c>
      <c r="AE615" s="10" t="s">
        <v>6</v>
      </c>
      <c r="AF615" s="10" t="s">
        <v>6</v>
      </c>
      <c r="AG615" s="10" t="s">
        <v>6</v>
      </c>
      <c r="AH615" s="10" t="s">
        <v>12970</v>
      </c>
      <c r="AI615" s="10">
        <v>0</v>
      </c>
      <c r="AJ615" s="10" t="s">
        <v>12971</v>
      </c>
      <c r="AK615" s="23" t="s">
        <v>22900</v>
      </c>
      <c r="AL615" s="23" t="s">
        <v>16889</v>
      </c>
      <c r="AM615" s="10" t="s">
        <v>7566</v>
      </c>
      <c r="AN615" s="10" t="s">
        <v>2</v>
      </c>
      <c r="AO615" s="10" t="s">
        <v>12970</v>
      </c>
      <c r="AP615" s="10" t="s">
        <v>6</v>
      </c>
      <c r="AQ615" s="10" t="s">
        <v>12972</v>
      </c>
      <c r="AR615" s="10" t="s">
        <v>12970</v>
      </c>
      <c r="AS615" s="23" t="s">
        <v>16889</v>
      </c>
      <c r="AT615" s="10" t="str">
        <f t="shared" si="19"/>
        <v>(614, 'A0614_2026_10_03_22_00_00', 'A0614', 'PL7-3', 'Sản xuất', null, null, null, null, null, 'Chưa cập nhật', 0,  'Ca 1', '2026-10-03', '2026-10-03 22:00:00', 'Rolled',  null, 'Chưa cập nhật', null, 'Thất bại', 'Chưa cập nhật', '2026-10-03 22:00:00'),</v>
      </c>
    </row>
    <row r="616" spans="1:46" x14ac:dyDescent="0.25">
      <c r="A616" s="16" t="str">
        <v>(615, 'A0615_2026_10_03_22_00_00', 'A0615', 'PL7-3', 'Sản xuất', null, null, null, null, null, 'Chưa cập nhật', 0,  'Ca 1', '2026-10-03', '2026-10-03 22:00:00', 'Rolled',  null, 'Chưa cập nhật', null, 'Thất bại', 'Chưa cập nhật', '2026-10-03 22:00:00'),</v>
      </c>
      <c r="B616" s="17" t="str">
        <f t="shared" si="18"/>
        <v>615, 'A0615_2026_10_03_22_00_00', 'A0615', 'PL7-3', 'Sản xuất', null, null, null, null, null, 'Chưa cập nhật', 0,  'Ca 1', '2026-10-03', '2026-10-03 22:00:00', 'Rolled',  null, 'Chưa cập nhật', null, 'Thất bại', 'Chưa cập nhật', '2026-10-03 22:00:00'</v>
      </c>
      <c r="C616" s="12">
        <v>615</v>
      </c>
      <c r="D616" s="12" t="s">
        <v>8596</v>
      </c>
      <c r="E616" s="12" t="s">
        <v>8597</v>
      </c>
      <c r="F616" s="12" t="s">
        <v>0</v>
      </c>
      <c r="G616" s="12" t="s">
        <v>1</v>
      </c>
      <c r="H616" s="12" t="s">
        <v>2</v>
      </c>
      <c r="I616" s="12" t="s">
        <v>2</v>
      </c>
      <c r="J616" s="12" t="s">
        <v>2</v>
      </c>
      <c r="K616" s="12" t="s">
        <v>3</v>
      </c>
      <c r="L616" s="12">
        <v>0</v>
      </c>
      <c r="M616" s="12" t="s">
        <v>13587</v>
      </c>
      <c r="N616" s="12" t="s">
        <v>4409</v>
      </c>
      <c r="O616" s="12" t="s">
        <v>3810</v>
      </c>
      <c r="P616" s="12" t="s">
        <v>7</v>
      </c>
      <c r="Q616" s="12" t="s">
        <v>12973</v>
      </c>
      <c r="R616" s="12" t="s">
        <v>5</v>
      </c>
      <c r="S616" s="12" t="s">
        <v>6</v>
      </c>
      <c r="T616" s="12" t="s">
        <v>28</v>
      </c>
      <c r="U616" s="12" t="s">
        <v>5</v>
      </c>
      <c r="V616" s="12" t="s">
        <v>3810</v>
      </c>
      <c r="X616" s="10">
        <v>615</v>
      </c>
      <c r="Y616" s="10" t="s">
        <v>20504</v>
      </c>
      <c r="Z616" s="10" t="s">
        <v>5179</v>
      </c>
      <c r="AA616" s="10" t="s">
        <v>4559</v>
      </c>
      <c r="AB616" s="10" t="s">
        <v>7567</v>
      </c>
      <c r="AC616" s="10" t="s">
        <v>6</v>
      </c>
      <c r="AD616" s="10" t="s">
        <v>6</v>
      </c>
      <c r="AE616" s="10" t="s">
        <v>6</v>
      </c>
      <c r="AF616" s="10" t="s">
        <v>6</v>
      </c>
      <c r="AG616" s="10" t="s">
        <v>6</v>
      </c>
      <c r="AH616" s="10" t="s">
        <v>12970</v>
      </c>
      <c r="AI616" s="10">
        <v>0</v>
      </c>
      <c r="AJ616" s="10" t="s">
        <v>12971</v>
      </c>
      <c r="AK616" s="23" t="s">
        <v>22900</v>
      </c>
      <c r="AL616" s="23" t="s">
        <v>16889</v>
      </c>
      <c r="AM616" s="10" t="s">
        <v>7566</v>
      </c>
      <c r="AN616" s="10" t="s">
        <v>2</v>
      </c>
      <c r="AO616" s="10" t="s">
        <v>12970</v>
      </c>
      <c r="AP616" s="10" t="s">
        <v>6</v>
      </c>
      <c r="AQ616" s="10" t="s">
        <v>12972</v>
      </c>
      <c r="AR616" s="10" t="s">
        <v>12970</v>
      </c>
      <c r="AS616" s="23" t="s">
        <v>16889</v>
      </c>
      <c r="AT616" s="10" t="str">
        <f t="shared" si="19"/>
        <v>(615, 'A0615_2026_10_03_22_00_00', 'A0615', 'PL7-3', 'Sản xuất', null, null, null, null, null, 'Chưa cập nhật', 0,  'Ca 1', '2026-10-03', '2026-10-03 22:00:00', 'Rolled',  null, 'Chưa cập nhật', null, 'Thất bại', 'Chưa cập nhật', '2026-10-03 22:00:00'),</v>
      </c>
    </row>
    <row r="617" spans="1:46" x14ac:dyDescent="0.25">
      <c r="A617" s="16" t="str">
        <v>(616, 'A0616_2026_10_03_22_00_00', 'A0616', 'PL7-3', 'Sản xuất', null, null, null, null, null, 'Chưa cập nhật', 0,  'Ca 1', '2026-10-03', '2026-10-03 22:00:00', 'Rolled',  null, 'Chưa cập nhật', null, 'Thất bại', 'Chưa cập nhật', '2026-10-03 22:00:00'),</v>
      </c>
      <c r="B617" s="17" t="str">
        <f t="shared" si="18"/>
        <v>616, 'A0616_2026_10_03_22_00_00', 'A0616', 'PL7-3', 'Sản xuất', null, null, null, null, null, 'Chưa cập nhật', 0,  'Ca 1', '2026-10-03', '2026-10-03 22:00:00', 'Rolled',  null, 'Chưa cập nhật', null, 'Thất bại', 'Chưa cập nhật', '2026-10-03 22:00:00'</v>
      </c>
      <c r="C617" s="12">
        <v>616</v>
      </c>
      <c r="D617" s="12" t="s">
        <v>8598</v>
      </c>
      <c r="E617" s="12" t="s">
        <v>8599</v>
      </c>
      <c r="F617" s="12" t="s">
        <v>0</v>
      </c>
      <c r="G617" s="12" t="s">
        <v>1</v>
      </c>
      <c r="H617" s="12" t="s">
        <v>2</v>
      </c>
      <c r="I617" s="12" t="s">
        <v>2</v>
      </c>
      <c r="J617" s="12" t="s">
        <v>2</v>
      </c>
      <c r="K617" s="12" t="s">
        <v>3</v>
      </c>
      <c r="L617" s="12">
        <v>0</v>
      </c>
      <c r="M617" s="12" t="s">
        <v>13588</v>
      </c>
      <c r="N617" s="12" t="s">
        <v>4409</v>
      </c>
      <c r="O617" s="12" t="s">
        <v>3810</v>
      </c>
      <c r="P617" s="12" t="s">
        <v>7</v>
      </c>
      <c r="Q617" s="12" t="s">
        <v>12973</v>
      </c>
      <c r="R617" s="12" t="s">
        <v>5</v>
      </c>
      <c r="S617" s="12" t="s">
        <v>6</v>
      </c>
      <c r="T617" s="12" t="s">
        <v>28</v>
      </c>
      <c r="U617" s="12" t="s">
        <v>5</v>
      </c>
      <c r="V617" s="12" t="s">
        <v>3810</v>
      </c>
      <c r="X617" s="10">
        <v>616</v>
      </c>
      <c r="Y617" s="10" t="s">
        <v>20505</v>
      </c>
      <c r="Z617" s="10" t="s">
        <v>5180</v>
      </c>
      <c r="AA617" s="10" t="s">
        <v>4559</v>
      </c>
      <c r="AB617" s="10" t="s">
        <v>7567</v>
      </c>
      <c r="AC617" s="10" t="s">
        <v>6</v>
      </c>
      <c r="AD617" s="10" t="s">
        <v>6</v>
      </c>
      <c r="AE617" s="10" t="s">
        <v>6</v>
      </c>
      <c r="AF617" s="10" t="s">
        <v>6</v>
      </c>
      <c r="AG617" s="10" t="s">
        <v>6</v>
      </c>
      <c r="AH617" s="10" t="s">
        <v>12970</v>
      </c>
      <c r="AI617" s="10">
        <v>0</v>
      </c>
      <c r="AJ617" s="10" t="s">
        <v>12971</v>
      </c>
      <c r="AK617" s="23" t="s">
        <v>22900</v>
      </c>
      <c r="AL617" s="23" t="s">
        <v>16889</v>
      </c>
      <c r="AM617" s="10" t="s">
        <v>7566</v>
      </c>
      <c r="AN617" s="10" t="s">
        <v>2</v>
      </c>
      <c r="AO617" s="10" t="s">
        <v>12970</v>
      </c>
      <c r="AP617" s="10" t="s">
        <v>6</v>
      </c>
      <c r="AQ617" s="10" t="s">
        <v>12972</v>
      </c>
      <c r="AR617" s="10" t="s">
        <v>12970</v>
      </c>
      <c r="AS617" s="23" t="s">
        <v>16889</v>
      </c>
      <c r="AT617" s="10" t="str">
        <f t="shared" si="19"/>
        <v>(616, 'A0616_2026_10_03_22_00_00', 'A0616', 'PL7-3', 'Sản xuất', null, null, null, null, null, 'Chưa cập nhật', 0,  'Ca 1', '2026-10-03', '2026-10-03 22:00:00', 'Rolled',  null, 'Chưa cập nhật', null, 'Thất bại', 'Chưa cập nhật', '2026-10-03 22:00:00'),</v>
      </c>
    </row>
    <row r="618" spans="1:46" x14ac:dyDescent="0.25">
      <c r="A618" s="16" t="str">
        <v>(617, 'A0617_2026_10_03_22_00_00', 'A0617', 'PL7-3', 'Sản xuất', null, null, null, null, null, 'Chưa cập nhật', 0,  'Ca 1', '2026-10-03', '2026-10-03 22:00:00', 'Rolled',  null, 'Chưa cập nhật', null, 'Thất bại', 'Chưa cập nhật', '2026-10-03 22:00:00'),</v>
      </c>
      <c r="B618" s="17" t="str">
        <f t="shared" si="18"/>
        <v>617, 'A0617_2026_10_03_22_00_00', 'A0617', 'PL7-3', 'Sản xuất', null, null, null, null, null, 'Chưa cập nhật', 0,  'Ca 1', '2026-10-03', '2026-10-03 22:00:00', 'Rolled',  null, 'Chưa cập nhật', null, 'Thất bại', 'Chưa cập nhật', '2026-10-03 22:00:00'</v>
      </c>
      <c r="C618" s="12">
        <v>617</v>
      </c>
      <c r="D618" s="12" t="s">
        <v>8600</v>
      </c>
      <c r="E618" s="12" t="s">
        <v>8601</v>
      </c>
      <c r="F618" s="12" t="s">
        <v>0</v>
      </c>
      <c r="G618" s="12" t="s">
        <v>1</v>
      </c>
      <c r="H618" s="12" t="s">
        <v>2</v>
      </c>
      <c r="I618" s="12" t="s">
        <v>2</v>
      </c>
      <c r="J618" s="12" t="s">
        <v>2</v>
      </c>
      <c r="K618" s="12" t="s">
        <v>3</v>
      </c>
      <c r="L618" s="12">
        <v>0</v>
      </c>
      <c r="M618" s="12" t="s">
        <v>13589</v>
      </c>
      <c r="N618" s="12" t="s">
        <v>4409</v>
      </c>
      <c r="O618" s="12" t="s">
        <v>3810</v>
      </c>
      <c r="P618" s="12" t="s">
        <v>7</v>
      </c>
      <c r="Q618" s="12" t="s">
        <v>12973</v>
      </c>
      <c r="R618" s="12" t="s">
        <v>5</v>
      </c>
      <c r="S618" s="12" t="s">
        <v>6</v>
      </c>
      <c r="T618" s="12" t="s">
        <v>28</v>
      </c>
      <c r="U618" s="12" t="s">
        <v>5</v>
      </c>
      <c r="V618" s="12" t="s">
        <v>3810</v>
      </c>
      <c r="X618" s="10">
        <v>617</v>
      </c>
      <c r="Y618" s="10" t="s">
        <v>20506</v>
      </c>
      <c r="Z618" s="10" t="s">
        <v>5181</v>
      </c>
      <c r="AA618" s="10" t="s">
        <v>4559</v>
      </c>
      <c r="AB618" s="10" t="s">
        <v>7567</v>
      </c>
      <c r="AC618" s="10" t="s">
        <v>6</v>
      </c>
      <c r="AD618" s="10" t="s">
        <v>6</v>
      </c>
      <c r="AE618" s="10" t="s">
        <v>6</v>
      </c>
      <c r="AF618" s="10" t="s">
        <v>6</v>
      </c>
      <c r="AG618" s="10" t="s">
        <v>6</v>
      </c>
      <c r="AH618" s="10" t="s">
        <v>12970</v>
      </c>
      <c r="AI618" s="10">
        <v>0</v>
      </c>
      <c r="AJ618" s="10" t="s">
        <v>12971</v>
      </c>
      <c r="AK618" s="23" t="s">
        <v>22900</v>
      </c>
      <c r="AL618" s="23" t="s">
        <v>16889</v>
      </c>
      <c r="AM618" s="10" t="s">
        <v>7566</v>
      </c>
      <c r="AN618" s="10" t="s">
        <v>2</v>
      </c>
      <c r="AO618" s="10" t="s">
        <v>12970</v>
      </c>
      <c r="AP618" s="10" t="s">
        <v>6</v>
      </c>
      <c r="AQ618" s="10" t="s">
        <v>12972</v>
      </c>
      <c r="AR618" s="10" t="s">
        <v>12970</v>
      </c>
      <c r="AS618" s="23" t="s">
        <v>16889</v>
      </c>
      <c r="AT618" s="10" t="str">
        <f t="shared" si="19"/>
        <v>(617, 'A0617_2026_10_03_22_00_00', 'A0617', 'PL7-3', 'Sản xuất', null, null, null, null, null, 'Chưa cập nhật', 0,  'Ca 1', '2026-10-03', '2026-10-03 22:00:00', 'Rolled',  null, 'Chưa cập nhật', null, 'Thất bại', 'Chưa cập nhật', '2026-10-03 22:00:00'),</v>
      </c>
    </row>
    <row r="619" spans="1:46" x14ac:dyDescent="0.25">
      <c r="A619" s="16" t="str">
        <v>(618, 'A0618_2026_10_03_22_00_00', 'A0618', 'PL7-3', 'Sản xuất', null, null, null, null, null, 'Chưa cập nhật', 0,  'Ca 1', '2026-10-03', '2026-10-03 22:00:00', 'Rolled',  null, 'Chưa cập nhật', null, 'Thất bại', 'Chưa cập nhật', '2026-10-03 22:00:00'),</v>
      </c>
      <c r="B619" s="17" t="str">
        <f t="shared" si="18"/>
        <v>618, 'A0618_2026_10_03_22_00_00', 'A0618', 'PL7-3', 'Sản xuất', null, null, null, null, null, 'Chưa cập nhật', 0,  'Ca 1', '2026-10-03', '2026-10-03 22:00:00', 'Rolled',  null, 'Chưa cập nhật', null, 'Thất bại', 'Chưa cập nhật', '2026-10-03 22:00:00'</v>
      </c>
      <c r="C619" s="12">
        <v>618</v>
      </c>
      <c r="D619" s="12" t="s">
        <v>8602</v>
      </c>
      <c r="E619" s="12" t="s">
        <v>8603</v>
      </c>
      <c r="F619" s="12" t="s">
        <v>0</v>
      </c>
      <c r="G619" s="12" t="s">
        <v>1</v>
      </c>
      <c r="H619" s="12" t="s">
        <v>2</v>
      </c>
      <c r="I619" s="12" t="s">
        <v>2</v>
      </c>
      <c r="J619" s="12" t="s">
        <v>2</v>
      </c>
      <c r="K619" s="12" t="s">
        <v>3</v>
      </c>
      <c r="L619" s="12">
        <v>0</v>
      </c>
      <c r="M619" s="12" t="s">
        <v>13590</v>
      </c>
      <c r="N619" s="12" t="s">
        <v>4409</v>
      </c>
      <c r="O619" s="12" t="s">
        <v>3810</v>
      </c>
      <c r="P619" s="12" t="s">
        <v>7</v>
      </c>
      <c r="Q619" s="12" t="s">
        <v>12973</v>
      </c>
      <c r="R619" s="12" t="s">
        <v>5</v>
      </c>
      <c r="S619" s="12" t="s">
        <v>6</v>
      </c>
      <c r="T619" s="12" t="s">
        <v>28</v>
      </c>
      <c r="U619" s="12" t="s">
        <v>5</v>
      </c>
      <c r="V619" s="12" t="s">
        <v>3810</v>
      </c>
      <c r="X619" s="10">
        <v>618</v>
      </c>
      <c r="Y619" s="10" t="s">
        <v>20507</v>
      </c>
      <c r="Z619" s="10" t="s">
        <v>5182</v>
      </c>
      <c r="AA619" s="10" t="s">
        <v>4559</v>
      </c>
      <c r="AB619" s="10" t="s">
        <v>7567</v>
      </c>
      <c r="AC619" s="10" t="s">
        <v>6</v>
      </c>
      <c r="AD619" s="10" t="s">
        <v>6</v>
      </c>
      <c r="AE619" s="10" t="s">
        <v>6</v>
      </c>
      <c r="AF619" s="10" t="s">
        <v>6</v>
      </c>
      <c r="AG619" s="10" t="s">
        <v>6</v>
      </c>
      <c r="AH619" s="10" t="s">
        <v>12970</v>
      </c>
      <c r="AI619" s="10">
        <v>0</v>
      </c>
      <c r="AJ619" s="10" t="s">
        <v>12971</v>
      </c>
      <c r="AK619" s="23" t="s">
        <v>22900</v>
      </c>
      <c r="AL619" s="23" t="s">
        <v>16889</v>
      </c>
      <c r="AM619" s="10" t="s">
        <v>7566</v>
      </c>
      <c r="AN619" s="10" t="s">
        <v>2</v>
      </c>
      <c r="AO619" s="10" t="s">
        <v>12970</v>
      </c>
      <c r="AP619" s="10" t="s">
        <v>6</v>
      </c>
      <c r="AQ619" s="10" t="s">
        <v>12972</v>
      </c>
      <c r="AR619" s="10" t="s">
        <v>12970</v>
      </c>
      <c r="AS619" s="23" t="s">
        <v>16889</v>
      </c>
      <c r="AT619" s="10" t="str">
        <f t="shared" si="19"/>
        <v>(618, 'A0618_2026_10_03_22_00_00', 'A0618', 'PL7-3', 'Sản xuất', null, null, null, null, null, 'Chưa cập nhật', 0,  'Ca 1', '2026-10-03', '2026-10-03 22:00:00', 'Rolled',  null, 'Chưa cập nhật', null, 'Thất bại', 'Chưa cập nhật', '2026-10-03 22:00:00'),</v>
      </c>
    </row>
    <row r="620" spans="1:46" x14ac:dyDescent="0.25">
      <c r="A620" s="16" t="str">
        <v>(619, 'A0619_2026_10_03_22_00_00', 'A0619', 'PL7-3', 'Sản xuất', null, null, null, null, null, 'Chưa cập nhật', 0,  'Ca 1', '2026-10-03', '2026-10-03 22:00:00', 'Rolled',  null, 'Chưa cập nhật', null, 'Thất bại', 'Chưa cập nhật', '2026-10-03 22:00:00'),</v>
      </c>
      <c r="B620" s="17" t="str">
        <f t="shared" si="18"/>
        <v>619, 'A0619_2026_10_03_22_00_00', 'A0619', 'PL7-3', 'Sản xuất', null, null, null, null, null, 'Chưa cập nhật', 0,  'Ca 1', '2026-10-03', '2026-10-03 22:00:00', 'Rolled',  null, 'Chưa cập nhật', null, 'Thất bại', 'Chưa cập nhật', '2026-10-03 22:00:00'</v>
      </c>
      <c r="C620" s="12">
        <v>619</v>
      </c>
      <c r="D620" s="12" t="s">
        <v>8604</v>
      </c>
      <c r="E620" s="12" t="s">
        <v>8605</v>
      </c>
      <c r="F620" s="12" t="s">
        <v>0</v>
      </c>
      <c r="G620" s="12" t="s">
        <v>1</v>
      </c>
      <c r="H620" s="12" t="s">
        <v>2</v>
      </c>
      <c r="I620" s="12" t="s">
        <v>2</v>
      </c>
      <c r="J620" s="12" t="s">
        <v>2</v>
      </c>
      <c r="K620" s="12" t="s">
        <v>3</v>
      </c>
      <c r="L620" s="12">
        <v>0</v>
      </c>
      <c r="M620" s="12" t="s">
        <v>13591</v>
      </c>
      <c r="N620" s="12" t="s">
        <v>4409</v>
      </c>
      <c r="O620" s="12" t="s">
        <v>3810</v>
      </c>
      <c r="P620" s="12" t="s">
        <v>7</v>
      </c>
      <c r="Q620" s="12" t="s">
        <v>12973</v>
      </c>
      <c r="R620" s="12" t="s">
        <v>5</v>
      </c>
      <c r="S620" s="12" t="s">
        <v>6</v>
      </c>
      <c r="T620" s="12" t="s">
        <v>28</v>
      </c>
      <c r="U620" s="12" t="s">
        <v>5</v>
      </c>
      <c r="V620" s="12" t="s">
        <v>3810</v>
      </c>
      <c r="X620" s="10">
        <v>619</v>
      </c>
      <c r="Y620" s="10" t="s">
        <v>20508</v>
      </c>
      <c r="Z620" s="10" t="s">
        <v>5183</v>
      </c>
      <c r="AA620" s="10" t="s">
        <v>4559</v>
      </c>
      <c r="AB620" s="10" t="s">
        <v>7567</v>
      </c>
      <c r="AC620" s="10" t="s">
        <v>6</v>
      </c>
      <c r="AD620" s="10" t="s">
        <v>6</v>
      </c>
      <c r="AE620" s="10" t="s">
        <v>6</v>
      </c>
      <c r="AF620" s="10" t="s">
        <v>6</v>
      </c>
      <c r="AG620" s="10" t="s">
        <v>6</v>
      </c>
      <c r="AH620" s="10" t="s">
        <v>12970</v>
      </c>
      <c r="AI620" s="10">
        <v>0</v>
      </c>
      <c r="AJ620" s="10" t="s">
        <v>12971</v>
      </c>
      <c r="AK620" s="23" t="s">
        <v>22900</v>
      </c>
      <c r="AL620" s="23" t="s">
        <v>16889</v>
      </c>
      <c r="AM620" s="10" t="s">
        <v>7566</v>
      </c>
      <c r="AN620" s="10" t="s">
        <v>2</v>
      </c>
      <c r="AO620" s="10" t="s">
        <v>12970</v>
      </c>
      <c r="AP620" s="10" t="s">
        <v>6</v>
      </c>
      <c r="AQ620" s="10" t="s">
        <v>12972</v>
      </c>
      <c r="AR620" s="10" t="s">
        <v>12970</v>
      </c>
      <c r="AS620" s="23" t="s">
        <v>16889</v>
      </c>
      <c r="AT620" s="10" t="str">
        <f t="shared" si="19"/>
        <v>(619, 'A0619_2026_10_03_22_00_00', 'A0619', 'PL7-3', 'Sản xuất', null, null, null, null, null, 'Chưa cập nhật', 0,  'Ca 1', '2026-10-03', '2026-10-03 22:00:00', 'Rolled',  null, 'Chưa cập nhật', null, 'Thất bại', 'Chưa cập nhật', '2026-10-03 22:00:00'),</v>
      </c>
    </row>
    <row r="621" spans="1:46" x14ac:dyDescent="0.25">
      <c r="A621" s="16" t="str">
        <v>(620, 'A0620_2026_10_03_22_00_00', 'A0620', 'PL7-3', 'Sản xuất', null, null, null, null, null, 'Chưa cập nhật', 0,  'Ca 1', '2026-10-03', '2026-10-03 22:00:00', 'Rolled',  null, 'Chưa cập nhật', null, 'Thất bại', 'Chưa cập nhật', '2026-10-03 22:00:00'),</v>
      </c>
      <c r="B621" s="17" t="str">
        <f t="shared" si="18"/>
        <v>620, 'A0620_2026_10_03_22_00_00', 'A0620', 'PL7-3', 'Sản xuất', null, null, null, null, null, 'Chưa cập nhật', 0,  'Ca 1', '2026-10-03', '2026-10-03 22:00:00', 'Rolled',  null, 'Chưa cập nhật', null, 'Thất bại', 'Chưa cập nhật', '2026-10-03 22:00:00'</v>
      </c>
      <c r="C621" s="12">
        <v>620</v>
      </c>
      <c r="D621" s="12" t="s">
        <v>8606</v>
      </c>
      <c r="E621" s="12" t="s">
        <v>8607</v>
      </c>
      <c r="F621" s="12" t="s">
        <v>0</v>
      </c>
      <c r="G621" s="12" t="s">
        <v>1</v>
      </c>
      <c r="H621" s="12" t="s">
        <v>2</v>
      </c>
      <c r="I621" s="12" t="s">
        <v>2</v>
      </c>
      <c r="J621" s="12" t="s">
        <v>2</v>
      </c>
      <c r="K621" s="12" t="s">
        <v>3</v>
      </c>
      <c r="L621" s="12">
        <v>0</v>
      </c>
      <c r="M621" s="12" t="s">
        <v>13592</v>
      </c>
      <c r="N621" s="12" t="s">
        <v>4409</v>
      </c>
      <c r="O621" s="12" t="s">
        <v>3810</v>
      </c>
      <c r="P621" s="12" t="s">
        <v>7</v>
      </c>
      <c r="Q621" s="12" t="s">
        <v>12973</v>
      </c>
      <c r="R621" s="12" t="s">
        <v>5</v>
      </c>
      <c r="S621" s="12" t="s">
        <v>6</v>
      </c>
      <c r="T621" s="12" t="s">
        <v>28</v>
      </c>
      <c r="U621" s="12" t="s">
        <v>5</v>
      </c>
      <c r="V621" s="12" t="s">
        <v>3810</v>
      </c>
      <c r="X621" s="10">
        <v>620</v>
      </c>
      <c r="Y621" s="10" t="s">
        <v>20509</v>
      </c>
      <c r="Z621" s="10" t="s">
        <v>5184</v>
      </c>
      <c r="AA621" s="10" t="s">
        <v>4559</v>
      </c>
      <c r="AB621" s="10" t="s">
        <v>7567</v>
      </c>
      <c r="AC621" s="10" t="s">
        <v>6</v>
      </c>
      <c r="AD621" s="10" t="s">
        <v>6</v>
      </c>
      <c r="AE621" s="10" t="s">
        <v>6</v>
      </c>
      <c r="AF621" s="10" t="s">
        <v>6</v>
      </c>
      <c r="AG621" s="10" t="s">
        <v>6</v>
      </c>
      <c r="AH621" s="10" t="s">
        <v>12970</v>
      </c>
      <c r="AI621" s="10">
        <v>0</v>
      </c>
      <c r="AJ621" s="10" t="s">
        <v>12971</v>
      </c>
      <c r="AK621" s="23" t="s">
        <v>22900</v>
      </c>
      <c r="AL621" s="23" t="s">
        <v>16889</v>
      </c>
      <c r="AM621" s="10" t="s">
        <v>7566</v>
      </c>
      <c r="AN621" s="10" t="s">
        <v>2</v>
      </c>
      <c r="AO621" s="10" t="s">
        <v>12970</v>
      </c>
      <c r="AP621" s="10" t="s">
        <v>6</v>
      </c>
      <c r="AQ621" s="10" t="s">
        <v>12972</v>
      </c>
      <c r="AR621" s="10" t="s">
        <v>12970</v>
      </c>
      <c r="AS621" s="23" t="s">
        <v>16889</v>
      </c>
      <c r="AT621" s="10" t="str">
        <f t="shared" si="19"/>
        <v>(620, 'A0620_2026_10_03_22_00_00', 'A0620', 'PL7-3', 'Sản xuất', null, null, null, null, null, 'Chưa cập nhật', 0,  'Ca 1', '2026-10-03', '2026-10-03 22:00:00', 'Rolled',  null, 'Chưa cập nhật', null, 'Thất bại', 'Chưa cập nhật', '2026-10-03 22:00:00'),</v>
      </c>
    </row>
    <row r="622" spans="1:46" x14ac:dyDescent="0.25">
      <c r="A622" s="16" t="str">
        <v>(621, 'A0621_2026_10_03_22_00_00', 'A0621', 'PL7-3', 'Sản xuất', null, null, null, null, null, 'Chưa cập nhật', 0,  'Ca 1', '2026-10-03', '2026-10-03 22:00:00', 'Rolled',  null, 'Chưa cập nhật', null, 'Thất bại', 'Chưa cập nhật', '2026-10-03 22:00:00'),</v>
      </c>
      <c r="B622" s="17" t="str">
        <f t="shared" si="18"/>
        <v>621, 'A0621_2026_10_03_22_00_00', 'A0621', 'PL7-3', 'Sản xuất', null, null, null, null, null, 'Chưa cập nhật', 0,  'Ca 1', '2026-10-03', '2026-10-03 22:00:00', 'Rolled',  null, 'Chưa cập nhật', null, 'Thất bại', 'Chưa cập nhật', '2026-10-03 22:00:00'</v>
      </c>
      <c r="C622" s="12">
        <v>621</v>
      </c>
      <c r="D622" s="12" t="s">
        <v>8608</v>
      </c>
      <c r="E622" s="12" t="s">
        <v>8609</v>
      </c>
      <c r="F622" s="12" t="s">
        <v>0</v>
      </c>
      <c r="G622" s="12" t="s">
        <v>1</v>
      </c>
      <c r="H622" s="12" t="s">
        <v>2</v>
      </c>
      <c r="I622" s="12" t="s">
        <v>2</v>
      </c>
      <c r="J622" s="12" t="s">
        <v>2</v>
      </c>
      <c r="K622" s="12" t="s">
        <v>3</v>
      </c>
      <c r="L622" s="12">
        <v>0</v>
      </c>
      <c r="M622" s="12" t="s">
        <v>13593</v>
      </c>
      <c r="N622" s="12" t="s">
        <v>4409</v>
      </c>
      <c r="O622" s="12" t="s">
        <v>3810</v>
      </c>
      <c r="P622" s="12" t="s">
        <v>7</v>
      </c>
      <c r="Q622" s="12" t="s">
        <v>12973</v>
      </c>
      <c r="R622" s="12" t="s">
        <v>5</v>
      </c>
      <c r="S622" s="12" t="s">
        <v>6</v>
      </c>
      <c r="T622" s="12" t="s">
        <v>28</v>
      </c>
      <c r="U622" s="12" t="s">
        <v>5</v>
      </c>
      <c r="V622" s="12" t="s">
        <v>3810</v>
      </c>
      <c r="X622" s="10">
        <v>621</v>
      </c>
      <c r="Y622" s="10" t="s">
        <v>20510</v>
      </c>
      <c r="Z622" s="10" t="s">
        <v>5185</v>
      </c>
      <c r="AA622" s="10" t="s">
        <v>4559</v>
      </c>
      <c r="AB622" s="10" t="s">
        <v>7567</v>
      </c>
      <c r="AC622" s="10" t="s">
        <v>6</v>
      </c>
      <c r="AD622" s="10" t="s">
        <v>6</v>
      </c>
      <c r="AE622" s="10" t="s">
        <v>6</v>
      </c>
      <c r="AF622" s="10" t="s">
        <v>6</v>
      </c>
      <c r="AG622" s="10" t="s">
        <v>6</v>
      </c>
      <c r="AH622" s="10" t="s">
        <v>12970</v>
      </c>
      <c r="AI622" s="10">
        <v>0</v>
      </c>
      <c r="AJ622" s="10" t="s">
        <v>12971</v>
      </c>
      <c r="AK622" s="23" t="s">
        <v>22900</v>
      </c>
      <c r="AL622" s="23" t="s">
        <v>16889</v>
      </c>
      <c r="AM622" s="10" t="s">
        <v>7566</v>
      </c>
      <c r="AN622" s="10" t="s">
        <v>2</v>
      </c>
      <c r="AO622" s="10" t="s">
        <v>12970</v>
      </c>
      <c r="AP622" s="10" t="s">
        <v>6</v>
      </c>
      <c r="AQ622" s="10" t="s">
        <v>12972</v>
      </c>
      <c r="AR622" s="10" t="s">
        <v>12970</v>
      </c>
      <c r="AS622" s="23" t="s">
        <v>16889</v>
      </c>
      <c r="AT622" s="10" t="str">
        <f t="shared" si="19"/>
        <v>(621, 'A0621_2026_10_03_22_00_00', 'A0621', 'PL7-3', 'Sản xuất', null, null, null, null, null, 'Chưa cập nhật', 0,  'Ca 1', '2026-10-03', '2026-10-03 22:00:00', 'Rolled',  null, 'Chưa cập nhật', null, 'Thất bại', 'Chưa cập nhật', '2026-10-03 22:00:00'),</v>
      </c>
    </row>
    <row r="623" spans="1:46" x14ac:dyDescent="0.25">
      <c r="A623" s="16" t="str">
        <v>(622, 'A0622_2026_10_03_22_00_00', 'A0622', 'PL7-3', 'Sản xuất', null, null, null, null, null, 'Chưa cập nhật', 0,  'Ca 1', '2026-10-03', '2026-10-03 22:00:00', 'Rolled',  null, 'Chưa cập nhật', null, 'Thất bại', 'Chưa cập nhật', '2026-10-03 22:00:00'),</v>
      </c>
      <c r="B623" s="17" t="str">
        <f t="shared" si="18"/>
        <v>622, 'A0622_2026_10_03_22_00_00', 'A0622', 'PL7-3', 'Sản xuất', null, null, null, null, null, 'Chưa cập nhật', 0,  'Ca 1', '2026-10-03', '2026-10-03 22:00:00', 'Rolled',  null, 'Chưa cập nhật', null, 'Thất bại', 'Chưa cập nhật', '2026-10-03 22:00:00'</v>
      </c>
      <c r="C623" s="12">
        <v>622</v>
      </c>
      <c r="D623" s="12" t="s">
        <v>8610</v>
      </c>
      <c r="E623" s="12" t="s">
        <v>8611</v>
      </c>
      <c r="F623" s="12" t="s">
        <v>0</v>
      </c>
      <c r="G623" s="12" t="s">
        <v>1</v>
      </c>
      <c r="H623" s="12" t="s">
        <v>2</v>
      </c>
      <c r="I623" s="12" t="s">
        <v>2</v>
      </c>
      <c r="J623" s="12" t="s">
        <v>2</v>
      </c>
      <c r="K623" s="12" t="s">
        <v>3</v>
      </c>
      <c r="L623" s="12">
        <v>0</v>
      </c>
      <c r="M623" s="12" t="s">
        <v>13594</v>
      </c>
      <c r="N623" s="12" t="s">
        <v>4409</v>
      </c>
      <c r="O623" s="12" t="s">
        <v>3810</v>
      </c>
      <c r="P623" s="12" t="s">
        <v>7</v>
      </c>
      <c r="Q623" s="12" t="s">
        <v>12973</v>
      </c>
      <c r="R623" s="12" t="s">
        <v>5</v>
      </c>
      <c r="S623" s="12" t="s">
        <v>6</v>
      </c>
      <c r="T623" s="12" t="s">
        <v>28</v>
      </c>
      <c r="U623" s="12" t="s">
        <v>5</v>
      </c>
      <c r="V623" s="12" t="s">
        <v>3810</v>
      </c>
      <c r="X623" s="10">
        <v>622</v>
      </c>
      <c r="Y623" s="10" t="s">
        <v>20511</v>
      </c>
      <c r="Z623" s="10" t="s">
        <v>5186</v>
      </c>
      <c r="AA623" s="10" t="s">
        <v>4559</v>
      </c>
      <c r="AB623" s="10" t="s">
        <v>7567</v>
      </c>
      <c r="AC623" s="10" t="s">
        <v>6</v>
      </c>
      <c r="AD623" s="10" t="s">
        <v>6</v>
      </c>
      <c r="AE623" s="10" t="s">
        <v>6</v>
      </c>
      <c r="AF623" s="10" t="s">
        <v>6</v>
      </c>
      <c r="AG623" s="10" t="s">
        <v>6</v>
      </c>
      <c r="AH623" s="10" t="s">
        <v>12970</v>
      </c>
      <c r="AI623" s="10">
        <v>0</v>
      </c>
      <c r="AJ623" s="10" t="s">
        <v>12971</v>
      </c>
      <c r="AK623" s="23" t="s">
        <v>22900</v>
      </c>
      <c r="AL623" s="23" t="s">
        <v>16889</v>
      </c>
      <c r="AM623" s="10" t="s">
        <v>7566</v>
      </c>
      <c r="AN623" s="10" t="s">
        <v>2</v>
      </c>
      <c r="AO623" s="10" t="s">
        <v>12970</v>
      </c>
      <c r="AP623" s="10" t="s">
        <v>6</v>
      </c>
      <c r="AQ623" s="10" t="s">
        <v>12972</v>
      </c>
      <c r="AR623" s="10" t="s">
        <v>12970</v>
      </c>
      <c r="AS623" s="23" t="s">
        <v>16889</v>
      </c>
      <c r="AT623" s="10" t="str">
        <f t="shared" si="19"/>
        <v>(622, 'A0622_2026_10_03_22_00_00', 'A0622', 'PL7-3', 'Sản xuất', null, null, null, null, null, 'Chưa cập nhật', 0,  'Ca 1', '2026-10-03', '2026-10-03 22:00:00', 'Rolled',  null, 'Chưa cập nhật', null, 'Thất bại', 'Chưa cập nhật', '2026-10-03 22:00:00'),</v>
      </c>
    </row>
    <row r="624" spans="1:46" x14ac:dyDescent="0.25">
      <c r="A624" s="16" t="str">
        <v>(623, 'A0623_2026_10_03_22_00_00', 'A0623', 'PL7-3', 'Sản xuất', null, null, null, null, null, 'Chưa cập nhật', 0,  'Ca 1', '2026-10-03', '2026-10-03 22:00:00', 'Rolled',  null, 'Chưa cập nhật', null, 'Thất bại', 'Chưa cập nhật', '2026-10-03 22:00:00'),</v>
      </c>
      <c r="B624" s="17" t="str">
        <f t="shared" si="18"/>
        <v>623, 'A0623_2026_10_03_22_00_00', 'A0623', 'PL7-3', 'Sản xuất', null, null, null, null, null, 'Chưa cập nhật', 0,  'Ca 1', '2026-10-03', '2026-10-03 22:00:00', 'Rolled',  null, 'Chưa cập nhật', null, 'Thất bại', 'Chưa cập nhật', '2026-10-03 22:00:00'</v>
      </c>
      <c r="C624" s="12">
        <v>623</v>
      </c>
      <c r="D624" s="12" t="s">
        <v>8612</v>
      </c>
      <c r="E624" s="12" t="s">
        <v>8613</v>
      </c>
      <c r="F624" s="12" t="s">
        <v>0</v>
      </c>
      <c r="G624" s="12" t="s">
        <v>1</v>
      </c>
      <c r="H624" s="12" t="s">
        <v>2</v>
      </c>
      <c r="I624" s="12" t="s">
        <v>2</v>
      </c>
      <c r="J624" s="12" t="s">
        <v>2</v>
      </c>
      <c r="K624" s="12" t="s">
        <v>3</v>
      </c>
      <c r="L624" s="12">
        <v>0</v>
      </c>
      <c r="M624" s="12" t="s">
        <v>13595</v>
      </c>
      <c r="N624" s="12" t="s">
        <v>4409</v>
      </c>
      <c r="O624" s="12" t="s">
        <v>3810</v>
      </c>
      <c r="P624" s="12" t="s">
        <v>7</v>
      </c>
      <c r="Q624" s="12" t="s">
        <v>12973</v>
      </c>
      <c r="R624" s="12" t="s">
        <v>5</v>
      </c>
      <c r="S624" s="12" t="s">
        <v>6</v>
      </c>
      <c r="T624" s="12" t="s">
        <v>28</v>
      </c>
      <c r="U624" s="12" t="s">
        <v>5</v>
      </c>
      <c r="V624" s="12" t="s">
        <v>3810</v>
      </c>
      <c r="X624" s="10">
        <v>623</v>
      </c>
      <c r="Y624" s="10" t="s">
        <v>20512</v>
      </c>
      <c r="Z624" s="10" t="s">
        <v>5187</v>
      </c>
      <c r="AA624" s="10" t="s">
        <v>4559</v>
      </c>
      <c r="AB624" s="10" t="s">
        <v>7567</v>
      </c>
      <c r="AC624" s="10" t="s">
        <v>6</v>
      </c>
      <c r="AD624" s="10" t="s">
        <v>6</v>
      </c>
      <c r="AE624" s="10" t="s">
        <v>6</v>
      </c>
      <c r="AF624" s="10" t="s">
        <v>6</v>
      </c>
      <c r="AG624" s="10" t="s">
        <v>6</v>
      </c>
      <c r="AH624" s="10" t="s">
        <v>12970</v>
      </c>
      <c r="AI624" s="10">
        <v>0</v>
      </c>
      <c r="AJ624" s="10" t="s">
        <v>12971</v>
      </c>
      <c r="AK624" s="23" t="s">
        <v>22900</v>
      </c>
      <c r="AL624" s="23" t="s">
        <v>16889</v>
      </c>
      <c r="AM624" s="10" t="s">
        <v>7566</v>
      </c>
      <c r="AN624" s="10" t="s">
        <v>2</v>
      </c>
      <c r="AO624" s="10" t="s">
        <v>12970</v>
      </c>
      <c r="AP624" s="10" t="s">
        <v>6</v>
      </c>
      <c r="AQ624" s="10" t="s">
        <v>12972</v>
      </c>
      <c r="AR624" s="10" t="s">
        <v>12970</v>
      </c>
      <c r="AS624" s="23" t="s">
        <v>16889</v>
      </c>
      <c r="AT624" s="10" t="str">
        <f t="shared" si="19"/>
        <v>(623, 'A0623_2026_10_03_22_00_00', 'A0623', 'PL7-3', 'Sản xuất', null, null, null, null, null, 'Chưa cập nhật', 0,  'Ca 1', '2026-10-03', '2026-10-03 22:00:00', 'Rolled',  null, 'Chưa cập nhật', null, 'Thất bại', 'Chưa cập nhật', '2026-10-03 22:00:00'),</v>
      </c>
    </row>
    <row r="625" spans="1:46" x14ac:dyDescent="0.25">
      <c r="A625" s="16" t="str">
        <v>(624, 'A0624_2026_10_03_22_00_00', 'A0624', 'PL7-3', 'Sản xuất', null, null, null, null, null, 'Chưa cập nhật', 0,  'Ca 1', '2026-10-03', '2026-10-03 22:00:00', 'Rolled',  null, 'Chưa cập nhật', null, 'Thất bại', 'Chưa cập nhật', '2026-10-03 22:00:00'),</v>
      </c>
      <c r="B625" s="17" t="str">
        <f t="shared" si="18"/>
        <v>624, 'A0624_2026_10_03_22_00_00', 'A0624', 'PL7-3', 'Sản xuất', null, null, null, null, null, 'Chưa cập nhật', 0,  'Ca 1', '2026-10-03', '2026-10-03 22:00:00', 'Rolled',  null, 'Chưa cập nhật', null, 'Thất bại', 'Chưa cập nhật', '2026-10-03 22:00:00'</v>
      </c>
      <c r="C625" s="12">
        <v>624</v>
      </c>
      <c r="D625" s="12" t="s">
        <v>8614</v>
      </c>
      <c r="E625" s="12" t="s">
        <v>8615</v>
      </c>
      <c r="F625" s="12" t="s">
        <v>0</v>
      </c>
      <c r="G625" s="12" t="s">
        <v>1</v>
      </c>
      <c r="H625" s="12" t="s">
        <v>2</v>
      </c>
      <c r="I625" s="12" t="s">
        <v>2</v>
      </c>
      <c r="J625" s="12" t="s">
        <v>2</v>
      </c>
      <c r="K625" s="12" t="s">
        <v>3</v>
      </c>
      <c r="L625" s="12">
        <v>0</v>
      </c>
      <c r="M625" s="12" t="s">
        <v>13596</v>
      </c>
      <c r="N625" s="12" t="s">
        <v>4409</v>
      </c>
      <c r="O625" s="12" t="s">
        <v>3810</v>
      </c>
      <c r="P625" s="12" t="s">
        <v>7</v>
      </c>
      <c r="Q625" s="12" t="s">
        <v>12973</v>
      </c>
      <c r="R625" s="12" t="s">
        <v>5</v>
      </c>
      <c r="S625" s="12" t="s">
        <v>6</v>
      </c>
      <c r="T625" s="12" t="s">
        <v>28</v>
      </c>
      <c r="U625" s="12" t="s">
        <v>5</v>
      </c>
      <c r="V625" s="12" t="s">
        <v>3810</v>
      </c>
      <c r="X625" s="10">
        <v>624</v>
      </c>
      <c r="Y625" s="10" t="s">
        <v>20513</v>
      </c>
      <c r="Z625" s="10" t="s">
        <v>5188</v>
      </c>
      <c r="AA625" s="10" t="s">
        <v>4559</v>
      </c>
      <c r="AB625" s="10" t="s">
        <v>7567</v>
      </c>
      <c r="AC625" s="10" t="s">
        <v>6</v>
      </c>
      <c r="AD625" s="10" t="s">
        <v>6</v>
      </c>
      <c r="AE625" s="10" t="s">
        <v>6</v>
      </c>
      <c r="AF625" s="10" t="s">
        <v>6</v>
      </c>
      <c r="AG625" s="10" t="s">
        <v>6</v>
      </c>
      <c r="AH625" s="10" t="s">
        <v>12970</v>
      </c>
      <c r="AI625" s="10">
        <v>0</v>
      </c>
      <c r="AJ625" s="10" t="s">
        <v>12971</v>
      </c>
      <c r="AK625" s="23" t="s">
        <v>22900</v>
      </c>
      <c r="AL625" s="23" t="s">
        <v>16889</v>
      </c>
      <c r="AM625" s="10" t="s">
        <v>7566</v>
      </c>
      <c r="AN625" s="10" t="s">
        <v>2</v>
      </c>
      <c r="AO625" s="10" t="s">
        <v>12970</v>
      </c>
      <c r="AP625" s="10" t="s">
        <v>6</v>
      </c>
      <c r="AQ625" s="10" t="s">
        <v>12972</v>
      </c>
      <c r="AR625" s="10" t="s">
        <v>12970</v>
      </c>
      <c r="AS625" s="23" t="s">
        <v>16889</v>
      </c>
      <c r="AT625" s="10" t="str">
        <f t="shared" si="19"/>
        <v>(624, 'A0624_2026_10_03_22_00_00', 'A0624', 'PL7-3', 'Sản xuất', null, null, null, null, null, 'Chưa cập nhật', 0,  'Ca 1', '2026-10-03', '2026-10-03 22:00:00', 'Rolled',  null, 'Chưa cập nhật', null, 'Thất bại', 'Chưa cập nhật', '2026-10-03 22:00:00'),</v>
      </c>
    </row>
    <row r="626" spans="1:46" x14ac:dyDescent="0.25">
      <c r="A626" s="16" t="str">
        <v>(625, 'A0625_2026_10_03_22_00_00', 'A0625', 'PL7-3', 'Sản xuất', null, null, null, null, null, 'Chưa cập nhật', 0,  'Ca 1', '2026-10-03', '2026-10-03 22:00:00', 'Rolled',  null, 'Chưa cập nhật', null, 'Thất bại', 'Chưa cập nhật', '2026-10-03 22:00:00'),</v>
      </c>
      <c r="B626" s="17" t="str">
        <f t="shared" si="18"/>
        <v>625, 'A0625_2026_10_03_22_00_00', 'A0625', 'PL7-3', 'Sản xuất', null, null, null, null, null, 'Chưa cập nhật', 0,  'Ca 1', '2026-10-03', '2026-10-03 22:00:00', 'Rolled',  null, 'Chưa cập nhật', null, 'Thất bại', 'Chưa cập nhật', '2026-10-03 22:00:00'</v>
      </c>
      <c r="C626" s="12">
        <v>625</v>
      </c>
      <c r="D626" s="12" t="s">
        <v>8616</v>
      </c>
      <c r="E626" s="12" t="s">
        <v>8617</v>
      </c>
      <c r="F626" s="12" t="s">
        <v>0</v>
      </c>
      <c r="G626" s="12" t="s">
        <v>1</v>
      </c>
      <c r="H626" s="12" t="s">
        <v>2</v>
      </c>
      <c r="I626" s="12" t="s">
        <v>2</v>
      </c>
      <c r="J626" s="12" t="s">
        <v>2</v>
      </c>
      <c r="K626" s="12" t="s">
        <v>3</v>
      </c>
      <c r="L626" s="12">
        <v>0</v>
      </c>
      <c r="M626" s="12" t="s">
        <v>13597</v>
      </c>
      <c r="N626" s="12" t="s">
        <v>4409</v>
      </c>
      <c r="O626" s="12" t="s">
        <v>3810</v>
      </c>
      <c r="P626" s="12" t="s">
        <v>7</v>
      </c>
      <c r="Q626" s="12" t="s">
        <v>12973</v>
      </c>
      <c r="R626" s="12" t="s">
        <v>5</v>
      </c>
      <c r="S626" s="12" t="s">
        <v>6</v>
      </c>
      <c r="T626" s="12" t="s">
        <v>28</v>
      </c>
      <c r="U626" s="12" t="s">
        <v>5</v>
      </c>
      <c r="V626" s="12" t="s">
        <v>3810</v>
      </c>
      <c r="X626" s="10">
        <v>625</v>
      </c>
      <c r="Y626" s="10" t="s">
        <v>20514</v>
      </c>
      <c r="Z626" s="10" t="s">
        <v>5189</v>
      </c>
      <c r="AA626" s="10" t="s">
        <v>4559</v>
      </c>
      <c r="AB626" s="10" t="s">
        <v>7567</v>
      </c>
      <c r="AC626" s="10" t="s">
        <v>6</v>
      </c>
      <c r="AD626" s="10" t="s">
        <v>6</v>
      </c>
      <c r="AE626" s="10" t="s">
        <v>6</v>
      </c>
      <c r="AF626" s="10" t="s">
        <v>6</v>
      </c>
      <c r="AG626" s="10" t="s">
        <v>6</v>
      </c>
      <c r="AH626" s="10" t="s">
        <v>12970</v>
      </c>
      <c r="AI626" s="10">
        <v>0</v>
      </c>
      <c r="AJ626" s="10" t="s">
        <v>12971</v>
      </c>
      <c r="AK626" s="23" t="s">
        <v>22900</v>
      </c>
      <c r="AL626" s="23" t="s">
        <v>16889</v>
      </c>
      <c r="AM626" s="10" t="s">
        <v>7566</v>
      </c>
      <c r="AN626" s="10" t="s">
        <v>2</v>
      </c>
      <c r="AO626" s="10" t="s">
        <v>12970</v>
      </c>
      <c r="AP626" s="10" t="s">
        <v>6</v>
      </c>
      <c r="AQ626" s="10" t="s">
        <v>12972</v>
      </c>
      <c r="AR626" s="10" t="s">
        <v>12970</v>
      </c>
      <c r="AS626" s="23" t="s">
        <v>16889</v>
      </c>
      <c r="AT626" s="10" t="str">
        <f t="shared" si="19"/>
        <v>(625, 'A0625_2026_10_03_22_00_00', 'A0625', 'PL7-3', 'Sản xuất', null, null, null, null, null, 'Chưa cập nhật', 0,  'Ca 1', '2026-10-03', '2026-10-03 22:00:00', 'Rolled',  null, 'Chưa cập nhật', null, 'Thất bại', 'Chưa cập nhật', '2026-10-03 22:00:00'),</v>
      </c>
    </row>
    <row r="627" spans="1:46" x14ac:dyDescent="0.25">
      <c r="A627" s="16" t="str">
        <v>(626, 'A0626_2026_10_03_22_00_00', 'A0626', 'PL7-3', 'Sản xuất', null, null, null, null, null, 'Chưa cập nhật', 0,  'Ca 1', '2026-10-03', '2026-10-03 22:00:00', 'Rolled',  null, 'Chưa cập nhật', null, 'Thất bại', 'Chưa cập nhật', '2026-10-03 22:00:00'),</v>
      </c>
      <c r="B627" s="17" t="str">
        <f t="shared" si="18"/>
        <v>626, 'A0626_2026_10_03_22_00_00', 'A0626', 'PL7-3', 'Sản xuất', null, null, null, null, null, 'Chưa cập nhật', 0,  'Ca 1', '2026-10-03', '2026-10-03 22:00:00', 'Rolled',  null, 'Chưa cập nhật', null, 'Thất bại', 'Chưa cập nhật', '2026-10-03 22:00:00'</v>
      </c>
      <c r="C627" s="12">
        <v>626</v>
      </c>
      <c r="D627" s="12" t="s">
        <v>8618</v>
      </c>
      <c r="E627" s="12" t="s">
        <v>8619</v>
      </c>
      <c r="F627" s="12" t="s">
        <v>0</v>
      </c>
      <c r="G627" s="12" t="s">
        <v>1</v>
      </c>
      <c r="H627" s="12" t="s">
        <v>2</v>
      </c>
      <c r="I627" s="12" t="s">
        <v>2</v>
      </c>
      <c r="J627" s="12" t="s">
        <v>2</v>
      </c>
      <c r="K627" s="12" t="s">
        <v>3</v>
      </c>
      <c r="L627" s="12">
        <v>0</v>
      </c>
      <c r="M627" s="12" t="s">
        <v>13598</v>
      </c>
      <c r="N627" s="12" t="s">
        <v>4409</v>
      </c>
      <c r="O627" s="12" t="s">
        <v>3810</v>
      </c>
      <c r="P627" s="12" t="s">
        <v>7</v>
      </c>
      <c r="Q627" s="12" t="s">
        <v>12973</v>
      </c>
      <c r="R627" s="12" t="s">
        <v>5</v>
      </c>
      <c r="S627" s="12" t="s">
        <v>6</v>
      </c>
      <c r="T627" s="12" t="s">
        <v>28</v>
      </c>
      <c r="U627" s="12" t="s">
        <v>5</v>
      </c>
      <c r="V627" s="12" t="s">
        <v>3810</v>
      </c>
      <c r="X627" s="10">
        <v>626</v>
      </c>
      <c r="Y627" s="10" t="s">
        <v>20515</v>
      </c>
      <c r="Z627" s="10" t="s">
        <v>5190</v>
      </c>
      <c r="AA627" s="10" t="s">
        <v>4559</v>
      </c>
      <c r="AB627" s="10" t="s">
        <v>7567</v>
      </c>
      <c r="AC627" s="10" t="s">
        <v>6</v>
      </c>
      <c r="AD627" s="10" t="s">
        <v>6</v>
      </c>
      <c r="AE627" s="10" t="s">
        <v>6</v>
      </c>
      <c r="AF627" s="10" t="s">
        <v>6</v>
      </c>
      <c r="AG627" s="10" t="s">
        <v>6</v>
      </c>
      <c r="AH627" s="10" t="s">
        <v>12970</v>
      </c>
      <c r="AI627" s="10">
        <v>0</v>
      </c>
      <c r="AJ627" s="10" t="s">
        <v>12971</v>
      </c>
      <c r="AK627" s="23" t="s">
        <v>22900</v>
      </c>
      <c r="AL627" s="23" t="s">
        <v>16889</v>
      </c>
      <c r="AM627" s="10" t="s">
        <v>7566</v>
      </c>
      <c r="AN627" s="10" t="s">
        <v>2</v>
      </c>
      <c r="AO627" s="10" t="s">
        <v>12970</v>
      </c>
      <c r="AP627" s="10" t="s">
        <v>6</v>
      </c>
      <c r="AQ627" s="10" t="s">
        <v>12972</v>
      </c>
      <c r="AR627" s="10" t="s">
        <v>12970</v>
      </c>
      <c r="AS627" s="23" t="s">
        <v>16889</v>
      </c>
      <c r="AT627" s="10" t="str">
        <f t="shared" si="19"/>
        <v>(626, 'A0626_2026_10_03_22_00_00', 'A0626', 'PL7-3', 'Sản xuất', null, null, null, null, null, 'Chưa cập nhật', 0,  'Ca 1', '2026-10-03', '2026-10-03 22:00:00', 'Rolled',  null, 'Chưa cập nhật', null, 'Thất bại', 'Chưa cập nhật', '2026-10-03 22:00:00'),</v>
      </c>
    </row>
    <row r="628" spans="1:46" x14ac:dyDescent="0.25">
      <c r="A628" s="16" t="str">
        <v>(627, 'A0627_2026_10_03_22_00_00', 'A0627', 'PL7-3', 'Sản xuất', null, null, null, null, null, 'Chưa cập nhật', 0,  'Ca 1', '2026-10-03', '2026-10-03 22:00:00', 'Rolled',  null, 'Chưa cập nhật', null, 'Thất bại', 'Chưa cập nhật', '2026-10-03 22:00:00'),</v>
      </c>
      <c r="B628" s="17" t="str">
        <f t="shared" si="18"/>
        <v>627, 'A0627_2026_10_03_22_00_00', 'A0627', 'PL7-3', 'Sản xuất', null, null, null, null, null, 'Chưa cập nhật', 0,  'Ca 1', '2026-10-03', '2026-10-03 22:00:00', 'Rolled',  null, 'Chưa cập nhật', null, 'Thất bại', 'Chưa cập nhật', '2026-10-03 22:00:00'</v>
      </c>
      <c r="C628" s="12">
        <v>627</v>
      </c>
      <c r="D628" s="12" t="s">
        <v>8620</v>
      </c>
      <c r="E628" s="12" t="s">
        <v>8621</v>
      </c>
      <c r="F628" s="12" t="s">
        <v>0</v>
      </c>
      <c r="G628" s="12" t="s">
        <v>1</v>
      </c>
      <c r="H628" s="12" t="s">
        <v>2</v>
      </c>
      <c r="I628" s="12" t="s">
        <v>2</v>
      </c>
      <c r="J628" s="12" t="s">
        <v>2</v>
      </c>
      <c r="K628" s="12" t="s">
        <v>3</v>
      </c>
      <c r="L628" s="12">
        <v>0</v>
      </c>
      <c r="M628" s="12" t="s">
        <v>13599</v>
      </c>
      <c r="N628" s="12" t="s">
        <v>4409</v>
      </c>
      <c r="O628" s="12" t="s">
        <v>3810</v>
      </c>
      <c r="P628" s="12" t="s">
        <v>7</v>
      </c>
      <c r="Q628" s="12" t="s">
        <v>12973</v>
      </c>
      <c r="R628" s="12" t="s">
        <v>5</v>
      </c>
      <c r="S628" s="12" t="s">
        <v>6</v>
      </c>
      <c r="T628" s="12" t="s">
        <v>28</v>
      </c>
      <c r="U628" s="12" t="s">
        <v>5</v>
      </c>
      <c r="V628" s="12" t="s">
        <v>3810</v>
      </c>
      <c r="X628" s="10">
        <v>627</v>
      </c>
      <c r="Y628" s="10" t="s">
        <v>20516</v>
      </c>
      <c r="Z628" s="10" t="s">
        <v>5191</v>
      </c>
      <c r="AA628" s="10" t="s">
        <v>4559</v>
      </c>
      <c r="AB628" s="10" t="s">
        <v>7567</v>
      </c>
      <c r="AC628" s="10" t="s">
        <v>6</v>
      </c>
      <c r="AD628" s="10" t="s">
        <v>6</v>
      </c>
      <c r="AE628" s="10" t="s">
        <v>6</v>
      </c>
      <c r="AF628" s="10" t="s">
        <v>6</v>
      </c>
      <c r="AG628" s="10" t="s">
        <v>6</v>
      </c>
      <c r="AH628" s="10" t="s">
        <v>12970</v>
      </c>
      <c r="AI628" s="10">
        <v>0</v>
      </c>
      <c r="AJ628" s="10" t="s">
        <v>12971</v>
      </c>
      <c r="AK628" s="23" t="s">
        <v>22900</v>
      </c>
      <c r="AL628" s="23" t="s">
        <v>16889</v>
      </c>
      <c r="AM628" s="10" t="s">
        <v>7566</v>
      </c>
      <c r="AN628" s="10" t="s">
        <v>2</v>
      </c>
      <c r="AO628" s="10" t="s">
        <v>12970</v>
      </c>
      <c r="AP628" s="10" t="s">
        <v>6</v>
      </c>
      <c r="AQ628" s="10" t="s">
        <v>12972</v>
      </c>
      <c r="AR628" s="10" t="s">
        <v>12970</v>
      </c>
      <c r="AS628" s="23" t="s">
        <v>16889</v>
      </c>
      <c r="AT628" s="10" t="str">
        <f t="shared" si="19"/>
        <v>(627, 'A0627_2026_10_03_22_00_00', 'A0627', 'PL7-3', 'Sản xuất', null, null, null, null, null, 'Chưa cập nhật', 0,  'Ca 1', '2026-10-03', '2026-10-03 22:00:00', 'Rolled',  null, 'Chưa cập nhật', null, 'Thất bại', 'Chưa cập nhật', '2026-10-03 22:00:00'),</v>
      </c>
    </row>
    <row r="629" spans="1:46" x14ac:dyDescent="0.25">
      <c r="A629" s="16" t="str">
        <v>(628, 'A0628_2026_10_03_22_00_00', 'A0628', 'PL7-3', 'Sản xuất', null, null, null, null, null, 'Chưa cập nhật', 0,  'Ca 1', '2026-10-03', '2026-10-03 22:00:00', 'Rolled',  null, 'Chưa cập nhật', null, 'Thất bại', 'Chưa cập nhật', '2026-10-03 22:00:00'),</v>
      </c>
      <c r="B629" s="17" t="str">
        <f t="shared" si="18"/>
        <v>628, 'A0628_2026_10_03_22_00_00', 'A0628', 'PL7-3', 'Sản xuất', null, null, null, null, null, 'Chưa cập nhật', 0,  'Ca 1', '2026-10-03', '2026-10-03 22:00:00', 'Rolled',  null, 'Chưa cập nhật', null, 'Thất bại', 'Chưa cập nhật', '2026-10-03 22:00:00'</v>
      </c>
      <c r="C629" s="12">
        <v>628</v>
      </c>
      <c r="D629" s="12" t="s">
        <v>8622</v>
      </c>
      <c r="E629" s="12" t="s">
        <v>8623</v>
      </c>
      <c r="F629" s="12" t="s">
        <v>0</v>
      </c>
      <c r="G629" s="12" t="s">
        <v>1</v>
      </c>
      <c r="H629" s="12" t="s">
        <v>2</v>
      </c>
      <c r="I629" s="12" t="s">
        <v>2</v>
      </c>
      <c r="J629" s="12" t="s">
        <v>2</v>
      </c>
      <c r="K629" s="12" t="s">
        <v>3</v>
      </c>
      <c r="L629" s="12">
        <v>0</v>
      </c>
      <c r="M629" s="12" t="s">
        <v>13600</v>
      </c>
      <c r="N629" s="12" t="s">
        <v>4409</v>
      </c>
      <c r="O629" s="12" t="s">
        <v>3810</v>
      </c>
      <c r="P629" s="12" t="s">
        <v>7</v>
      </c>
      <c r="Q629" s="12" t="s">
        <v>12973</v>
      </c>
      <c r="R629" s="12" t="s">
        <v>5</v>
      </c>
      <c r="S629" s="12" t="s">
        <v>6</v>
      </c>
      <c r="T629" s="12" t="s">
        <v>28</v>
      </c>
      <c r="U629" s="12" t="s">
        <v>5</v>
      </c>
      <c r="V629" s="12" t="s">
        <v>3810</v>
      </c>
      <c r="X629" s="10">
        <v>628</v>
      </c>
      <c r="Y629" s="10" t="s">
        <v>20517</v>
      </c>
      <c r="Z629" s="10" t="s">
        <v>5192</v>
      </c>
      <c r="AA629" s="10" t="s">
        <v>4559</v>
      </c>
      <c r="AB629" s="10" t="s">
        <v>7567</v>
      </c>
      <c r="AC629" s="10" t="s">
        <v>6</v>
      </c>
      <c r="AD629" s="10" t="s">
        <v>6</v>
      </c>
      <c r="AE629" s="10" t="s">
        <v>6</v>
      </c>
      <c r="AF629" s="10" t="s">
        <v>6</v>
      </c>
      <c r="AG629" s="10" t="s">
        <v>6</v>
      </c>
      <c r="AH629" s="10" t="s">
        <v>12970</v>
      </c>
      <c r="AI629" s="10">
        <v>0</v>
      </c>
      <c r="AJ629" s="10" t="s">
        <v>12971</v>
      </c>
      <c r="AK629" s="23" t="s">
        <v>22900</v>
      </c>
      <c r="AL629" s="23" t="s">
        <v>16889</v>
      </c>
      <c r="AM629" s="10" t="s">
        <v>7566</v>
      </c>
      <c r="AN629" s="10" t="s">
        <v>2</v>
      </c>
      <c r="AO629" s="10" t="s">
        <v>12970</v>
      </c>
      <c r="AP629" s="10" t="s">
        <v>6</v>
      </c>
      <c r="AQ629" s="10" t="s">
        <v>12972</v>
      </c>
      <c r="AR629" s="10" t="s">
        <v>12970</v>
      </c>
      <c r="AS629" s="23" t="s">
        <v>16889</v>
      </c>
      <c r="AT629" s="10" t="str">
        <f t="shared" si="19"/>
        <v>(628, 'A0628_2026_10_03_22_00_00', 'A0628', 'PL7-3', 'Sản xuất', null, null, null, null, null, 'Chưa cập nhật', 0,  'Ca 1', '2026-10-03', '2026-10-03 22:00:00', 'Rolled',  null, 'Chưa cập nhật', null, 'Thất bại', 'Chưa cập nhật', '2026-10-03 22:00:00'),</v>
      </c>
    </row>
    <row r="630" spans="1:46" x14ac:dyDescent="0.25">
      <c r="A630" s="16" t="str">
        <v>(629, 'A0629_2026_10_03_22_00_00', 'A0629', 'PL7-3', 'Sản xuất', null, null, null, null, null, 'Chưa cập nhật', 0,  'Ca 1', '2026-10-03', '2026-10-03 22:00:00', 'Rolled',  null, 'Chưa cập nhật', null, 'Thất bại', 'Chưa cập nhật', '2026-10-03 22:00:00'),</v>
      </c>
      <c r="B630" s="17" t="str">
        <f t="shared" si="18"/>
        <v>629, 'A0629_2026_10_03_22_00_00', 'A0629', 'PL7-3', 'Sản xuất', null, null, null, null, null, 'Chưa cập nhật', 0,  'Ca 1', '2026-10-03', '2026-10-03 22:00:00', 'Rolled',  null, 'Chưa cập nhật', null, 'Thất bại', 'Chưa cập nhật', '2026-10-03 22:00:00'</v>
      </c>
      <c r="C630" s="12">
        <v>629</v>
      </c>
      <c r="D630" s="12" t="s">
        <v>8624</v>
      </c>
      <c r="E630" s="12" t="s">
        <v>8625</v>
      </c>
      <c r="F630" s="12" t="s">
        <v>0</v>
      </c>
      <c r="G630" s="12" t="s">
        <v>1</v>
      </c>
      <c r="H630" s="12" t="s">
        <v>2</v>
      </c>
      <c r="I630" s="12" t="s">
        <v>2</v>
      </c>
      <c r="J630" s="12" t="s">
        <v>2</v>
      </c>
      <c r="K630" s="12" t="s">
        <v>3</v>
      </c>
      <c r="L630" s="12">
        <v>0</v>
      </c>
      <c r="M630" s="12" t="s">
        <v>13601</v>
      </c>
      <c r="N630" s="12" t="s">
        <v>4409</v>
      </c>
      <c r="O630" s="12" t="s">
        <v>3810</v>
      </c>
      <c r="P630" s="12" t="s">
        <v>7</v>
      </c>
      <c r="Q630" s="12" t="s">
        <v>12973</v>
      </c>
      <c r="R630" s="12" t="s">
        <v>5</v>
      </c>
      <c r="S630" s="12" t="s">
        <v>6</v>
      </c>
      <c r="T630" s="12" t="s">
        <v>28</v>
      </c>
      <c r="U630" s="12" t="s">
        <v>5</v>
      </c>
      <c r="V630" s="12" t="s">
        <v>3810</v>
      </c>
      <c r="X630" s="10">
        <v>629</v>
      </c>
      <c r="Y630" s="10" t="s">
        <v>20518</v>
      </c>
      <c r="Z630" s="10" t="s">
        <v>5193</v>
      </c>
      <c r="AA630" s="10" t="s">
        <v>4559</v>
      </c>
      <c r="AB630" s="10" t="s">
        <v>7567</v>
      </c>
      <c r="AC630" s="10" t="s">
        <v>6</v>
      </c>
      <c r="AD630" s="10" t="s">
        <v>6</v>
      </c>
      <c r="AE630" s="10" t="s">
        <v>6</v>
      </c>
      <c r="AF630" s="10" t="s">
        <v>6</v>
      </c>
      <c r="AG630" s="10" t="s">
        <v>6</v>
      </c>
      <c r="AH630" s="10" t="s">
        <v>12970</v>
      </c>
      <c r="AI630" s="10">
        <v>0</v>
      </c>
      <c r="AJ630" s="10" t="s">
        <v>12971</v>
      </c>
      <c r="AK630" s="23" t="s">
        <v>22900</v>
      </c>
      <c r="AL630" s="23" t="s">
        <v>16889</v>
      </c>
      <c r="AM630" s="10" t="s">
        <v>7566</v>
      </c>
      <c r="AN630" s="10" t="s">
        <v>2</v>
      </c>
      <c r="AO630" s="10" t="s">
        <v>12970</v>
      </c>
      <c r="AP630" s="10" t="s">
        <v>6</v>
      </c>
      <c r="AQ630" s="10" t="s">
        <v>12972</v>
      </c>
      <c r="AR630" s="10" t="s">
        <v>12970</v>
      </c>
      <c r="AS630" s="23" t="s">
        <v>16889</v>
      </c>
      <c r="AT630" s="10" t="str">
        <f t="shared" si="19"/>
        <v>(629, 'A0629_2026_10_03_22_00_00', 'A0629', 'PL7-3', 'Sản xuất', null, null, null, null, null, 'Chưa cập nhật', 0,  'Ca 1', '2026-10-03', '2026-10-03 22:00:00', 'Rolled',  null, 'Chưa cập nhật', null, 'Thất bại', 'Chưa cập nhật', '2026-10-03 22:00:00'),</v>
      </c>
    </row>
    <row r="631" spans="1:46" x14ac:dyDescent="0.25">
      <c r="A631" s="16" t="str">
        <v>(630, 'A0630_2026_10_03_22_00_00', 'A0630', 'PL7-3', 'Sản xuất', null, null, null, null, null, 'Chưa cập nhật', 0,  'Ca 1', '2026-10-03', '2026-10-03 22:00:00', 'Rolled',  null, 'Chưa cập nhật', null, 'Thất bại', 'Chưa cập nhật', '2026-10-03 22:00:00'),</v>
      </c>
      <c r="B631" s="17" t="str">
        <f t="shared" si="18"/>
        <v>630, 'A0630_2026_10_03_22_00_00', 'A0630', 'PL7-3', 'Sản xuất', null, null, null, null, null, 'Chưa cập nhật', 0,  'Ca 1', '2026-10-03', '2026-10-03 22:00:00', 'Rolled',  null, 'Chưa cập nhật', null, 'Thất bại', 'Chưa cập nhật', '2026-10-03 22:00:00'</v>
      </c>
      <c r="C631" s="12">
        <v>630</v>
      </c>
      <c r="D631" s="12" t="s">
        <v>8626</v>
      </c>
      <c r="E631" s="12" t="s">
        <v>8627</v>
      </c>
      <c r="F631" s="12" t="s">
        <v>0</v>
      </c>
      <c r="G631" s="12" t="s">
        <v>1</v>
      </c>
      <c r="H631" s="12" t="s">
        <v>2</v>
      </c>
      <c r="I631" s="12" t="s">
        <v>2</v>
      </c>
      <c r="J631" s="12" t="s">
        <v>2</v>
      </c>
      <c r="K631" s="12" t="s">
        <v>3</v>
      </c>
      <c r="L631" s="12">
        <v>0</v>
      </c>
      <c r="M631" s="12" t="s">
        <v>13602</v>
      </c>
      <c r="N631" s="12" t="s">
        <v>4409</v>
      </c>
      <c r="O631" s="12" t="s">
        <v>3810</v>
      </c>
      <c r="P631" s="12" t="s">
        <v>7</v>
      </c>
      <c r="Q631" s="12" t="s">
        <v>12973</v>
      </c>
      <c r="R631" s="12" t="s">
        <v>5</v>
      </c>
      <c r="S631" s="12" t="s">
        <v>6</v>
      </c>
      <c r="T631" s="12" t="s">
        <v>28</v>
      </c>
      <c r="U631" s="12" t="s">
        <v>5</v>
      </c>
      <c r="V631" s="12" t="s">
        <v>3810</v>
      </c>
      <c r="X631" s="10">
        <v>630</v>
      </c>
      <c r="Y631" s="10" t="s">
        <v>20519</v>
      </c>
      <c r="Z631" s="10" t="s">
        <v>5194</v>
      </c>
      <c r="AA631" s="10" t="s">
        <v>4559</v>
      </c>
      <c r="AB631" s="10" t="s">
        <v>7567</v>
      </c>
      <c r="AC631" s="10" t="s">
        <v>6</v>
      </c>
      <c r="AD631" s="10" t="s">
        <v>6</v>
      </c>
      <c r="AE631" s="10" t="s">
        <v>6</v>
      </c>
      <c r="AF631" s="10" t="s">
        <v>6</v>
      </c>
      <c r="AG631" s="10" t="s">
        <v>6</v>
      </c>
      <c r="AH631" s="10" t="s">
        <v>12970</v>
      </c>
      <c r="AI631" s="10">
        <v>0</v>
      </c>
      <c r="AJ631" s="10" t="s">
        <v>12971</v>
      </c>
      <c r="AK631" s="23" t="s">
        <v>22900</v>
      </c>
      <c r="AL631" s="23" t="s">
        <v>16889</v>
      </c>
      <c r="AM631" s="10" t="s">
        <v>7566</v>
      </c>
      <c r="AN631" s="10" t="s">
        <v>2</v>
      </c>
      <c r="AO631" s="10" t="s">
        <v>12970</v>
      </c>
      <c r="AP631" s="10" t="s">
        <v>6</v>
      </c>
      <c r="AQ631" s="10" t="s">
        <v>12972</v>
      </c>
      <c r="AR631" s="10" t="s">
        <v>12970</v>
      </c>
      <c r="AS631" s="23" t="s">
        <v>16889</v>
      </c>
      <c r="AT631" s="10" t="str">
        <f t="shared" si="19"/>
        <v>(630, 'A0630_2026_10_03_22_00_00', 'A0630', 'PL7-3', 'Sản xuất', null, null, null, null, null, 'Chưa cập nhật', 0,  'Ca 1', '2026-10-03', '2026-10-03 22:00:00', 'Rolled',  null, 'Chưa cập nhật', null, 'Thất bại', 'Chưa cập nhật', '2026-10-03 22:00:00'),</v>
      </c>
    </row>
    <row r="632" spans="1:46" x14ac:dyDescent="0.25">
      <c r="A632" s="16" t="str">
        <v>(631, 'A0631_2026_10_03_22_00_00', 'A0631', 'PL7-3', 'Sản xuất', null, null, null, null, null, 'Chưa cập nhật', 0,  'Ca 1', '2026-10-03', '2026-10-03 22:00:00', 'Rolled',  null, 'Chưa cập nhật', null, 'Thất bại', 'Chưa cập nhật', '2026-10-03 22:00:00'),</v>
      </c>
      <c r="B632" s="17" t="str">
        <f t="shared" si="18"/>
        <v>631, 'A0631_2026_10_03_22_00_00', 'A0631', 'PL7-3', 'Sản xuất', null, null, null, null, null, 'Chưa cập nhật', 0,  'Ca 1', '2026-10-03', '2026-10-03 22:00:00', 'Rolled',  null, 'Chưa cập nhật', null, 'Thất bại', 'Chưa cập nhật', '2026-10-03 22:00:00'</v>
      </c>
      <c r="C632" s="12">
        <v>631</v>
      </c>
      <c r="D632" s="12" t="s">
        <v>8628</v>
      </c>
      <c r="E632" s="12" t="s">
        <v>8629</v>
      </c>
      <c r="F632" s="12" t="s">
        <v>0</v>
      </c>
      <c r="G632" s="12" t="s">
        <v>1</v>
      </c>
      <c r="H632" s="12" t="s">
        <v>2</v>
      </c>
      <c r="I632" s="12" t="s">
        <v>2</v>
      </c>
      <c r="J632" s="12" t="s">
        <v>2</v>
      </c>
      <c r="K632" s="12" t="s">
        <v>3</v>
      </c>
      <c r="L632" s="12">
        <v>0</v>
      </c>
      <c r="M632" s="12" t="s">
        <v>13603</v>
      </c>
      <c r="N632" s="12" t="s">
        <v>4409</v>
      </c>
      <c r="O632" s="12" t="s">
        <v>3810</v>
      </c>
      <c r="P632" s="12" t="s">
        <v>7</v>
      </c>
      <c r="Q632" s="12" t="s">
        <v>12973</v>
      </c>
      <c r="R632" s="12" t="s">
        <v>5</v>
      </c>
      <c r="S632" s="12" t="s">
        <v>6</v>
      </c>
      <c r="T632" s="12" t="s">
        <v>28</v>
      </c>
      <c r="U632" s="12" t="s">
        <v>5</v>
      </c>
      <c r="V632" s="12" t="s">
        <v>3810</v>
      </c>
      <c r="X632" s="10">
        <v>631</v>
      </c>
      <c r="Y632" s="10" t="s">
        <v>20520</v>
      </c>
      <c r="Z632" s="10" t="s">
        <v>5195</v>
      </c>
      <c r="AA632" s="10" t="s">
        <v>4559</v>
      </c>
      <c r="AB632" s="10" t="s">
        <v>7567</v>
      </c>
      <c r="AC632" s="10" t="s">
        <v>6</v>
      </c>
      <c r="AD632" s="10" t="s">
        <v>6</v>
      </c>
      <c r="AE632" s="10" t="s">
        <v>6</v>
      </c>
      <c r="AF632" s="10" t="s">
        <v>6</v>
      </c>
      <c r="AG632" s="10" t="s">
        <v>6</v>
      </c>
      <c r="AH632" s="10" t="s">
        <v>12970</v>
      </c>
      <c r="AI632" s="10">
        <v>0</v>
      </c>
      <c r="AJ632" s="10" t="s">
        <v>12971</v>
      </c>
      <c r="AK632" s="23" t="s">
        <v>22900</v>
      </c>
      <c r="AL632" s="23" t="s">
        <v>16889</v>
      </c>
      <c r="AM632" s="10" t="s">
        <v>7566</v>
      </c>
      <c r="AN632" s="10" t="s">
        <v>2</v>
      </c>
      <c r="AO632" s="10" t="s">
        <v>12970</v>
      </c>
      <c r="AP632" s="10" t="s">
        <v>6</v>
      </c>
      <c r="AQ632" s="10" t="s">
        <v>12972</v>
      </c>
      <c r="AR632" s="10" t="s">
        <v>12970</v>
      </c>
      <c r="AS632" s="23" t="s">
        <v>16889</v>
      </c>
      <c r="AT632" s="10" t="str">
        <f t="shared" si="19"/>
        <v>(631, 'A0631_2026_10_03_22_00_00', 'A0631', 'PL7-3', 'Sản xuất', null, null, null, null, null, 'Chưa cập nhật', 0,  'Ca 1', '2026-10-03', '2026-10-03 22:00:00', 'Rolled',  null, 'Chưa cập nhật', null, 'Thất bại', 'Chưa cập nhật', '2026-10-03 22:00:00'),</v>
      </c>
    </row>
    <row r="633" spans="1:46" x14ac:dyDescent="0.25">
      <c r="A633" s="16" t="str">
        <v>(632, 'A0632_2026_10_03_22_00_00', 'A0632', 'PL7-3', 'Sản xuất', null, null, null, null, null, 'Chưa cập nhật', 0,  'Ca 1', '2026-10-03', '2026-10-03 22:00:00', 'Rolled',  null, 'Chưa cập nhật', null, 'Thất bại', 'Chưa cập nhật', '2026-10-03 22:00:00'),</v>
      </c>
      <c r="B633" s="17" t="str">
        <f t="shared" si="18"/>
        <v>632, 'A0632_2026_10_03_22_00_00', 'A0632', 'PL7-3', 'Sản xuất', null, null, null, null, null, 'Chưa cập nhật', 0,  'Ca 1', '2026-10-03', '2026-10-03 22:00:00', 'Rolled',  null, 'Chưa cập nhật', null, 'Thất bại', 'Chưa cập nhật', '2026-10-03 22:00:00'</v>
      </c>
      <c r="C633" s="12">
        <v>632</v>
      </c>
      <c r="D633" s="12" t="s">
        <v>8630</v>
      </c>
      <c r="E633" s="12" t="s">
        <v>8631</v>
      </c>
      <c r="F633" s="12" t="s">
        <v>0</v>
      </c>
      <c r="G633" s="12" t="s">
        <v>1</v>
      </c>
      <c r="H633" s="12" t="s">
        <v>2</v>
      </c>
      <c r="I633" s="12" t="s">
        <v>2</v>
      </c>
      <c r="J633" s="12" t="s">
        <v>2</v>
      </c>
      <c r="K633" s="12" t="s">
        <v>3</v>
      </c>
      <c r="L633" s="12">
        <v>0</v>
      </c>
      <c r="M633" s="12" t="s">
        <v>13604</v>
      </c>
      <c r="N633" s="12" t="s">
        <v>4409</v>
      </c>
      <c r="O633" s="12" t="s">
        <v>3810</v>
      </c>
      <c r="P633" s="12" t="s">
        <v>7</v>
      </c>
      <c r="Q633" s="12" t="s">
        <v>12973</v>
      </c>
      <c r="R633" s="12" t="s">
        <v>5</v>
      </c>
      <c r="S633" s="12" t="s">
        <v>6</v>
      </c>
      <c r="T633" s="12" t="s">
        <v>28</v>
      </c>
      <c r="U633" s="12" t="s">
        <v>5</v>
      </c>
      <c r="V633" s="12" t="s">
        <v>3810</v>
      </c>
      <c r="X633" s="10">
        <v>632</v>
      </c>
      <c r="Y633" s="10" t="s">
        <v>20521</v>
      </c>
      <c r="Z633" s="10" t="s">
        <v>5196</v>
      </c>
      <c r="AA633" s="10" t="s">
        <v>4559</v>
      </c>
      <c r="AB633" s="10" t="s">
        <v>7567</v>
      </c>
      <c r="AC633" s="10" t="s">
        <v>6</v>
      </c>
      <c r="AD633" s="10" t="s">
        <v>6</v>
      </c>
      <c r="AE633" s="10" t="s">
        <v>6</v>
      </c>
      <c r="AF633" s="10" t="s">
        <v>6</v>
      </c>
      <c r="AG633" s="10" t="s">
        <v>6</v>
      </c>
      <c r="AH633" s="10" t="s">
        <v>12970</v>
      </c>
      <c r="AI633" s="10">
        <v>0</v>
      </c>
      <c r="AJ633" s="10" t="s">
        <v>12971</v>
      </c>
      <c r="AK633" s="23" t="s">
        <v>22900</v>
      </c>
      <c r="AL633" s="23" t="s">
        <v>16889</v>
      </c>
      <c r="AM633" s="10" t="s">
        <v>7566</v>
      </c>
      <c r="AN633" s="10" t="s">
        <v>2</v>
      </c>
      <c r="AO633" s="10" t="s">
        <v>12970</v>
      </c>
      <c r="AP633" s="10" t="s">
        <v>6</v>
      </c>
      <c r="AQ633" s="10" t="s">
        <v>12972</v>
      </c>
      <c r="AR633" s="10" t="s">
        <v>12970</v>
      </c>
      <c r="AS633" s="23" t="s">
        <v>16889</v>
      </c>
      <c r="AT633" s="10" t="str">
        <f t="shared" si="19"/>
        <v>(632, 'A0632_2026_10_03_22_00_00', 'A0632', 'PL7-3', 'Sản xuất', null, null, null, null, null, 'Chưa cập nhật', 0,  'Ca 1', '2026-10-03', '2026-10-03 22:00:00', 'Rolled',  null, 'Chưa cập nhật', null, 'Thất bại', 'Chưa cập nhật', '2026-10-03 22:00:00'),</v>
      </c>
    </row>
    <row r="634" spans="1:46" x14ac:dyDescent="0.25">
      <c r="A634" s="16" t="str">
        <v>(633, 'A0633_2026_10_03_22_00_00', 'A0633', 'PL7-3', 'Sản xuất', null, null, null, null, null, 'Chưa cập nhật', 0,  'Ca 1', '2026-10-03', '2026-10-03 22:00:00', 'Rolled',  null, 'Chưa cập nhật', null, 'Thất bại', 'Chưa cập nhật', '2026-10-03 22:00:00'),</v>
      </c>
      <c r="B634" s="17" t="str">
        <f t="shared" si="18"/>
        <v>633, 'A0633_2026_10_03_22_00_00', 'A0633', 'PL7-3', 'Sản xuất', null, null, null, null, null, 'Chưa cập nhật', 0,  'Ca 1', '2026-10-03', '2026-10-03 22:00:00', 'Rolled',  null, 'Chưa cập nhật', null, 'Thất bại', 'Chưa cập nhật', '2026-10-03 22:00:00'</v>
      </c>
      <c r="C634" s="12">
        <v>633</v>
      </c>
      <c r="D634" s="12" t="s">
        <v>8632</v>
      </c>
      <c r="E634" s="12" t="s">
        <v>8633</v>
      </c>
      <c r="F634" s="12" t="s">
        <v>0</v>
      </c>
      <c r="G634" s="12" t="s">
        <v>1</v>
      </c>
      <c r="H634" s="12" t="s">
        <v>2</v>
      </c>
      <c r="I634" s="12" t="s">
        <v>2</v>
      </c>
      <c r="J634" s="12" t="s">
        <v>2</v>
      </c>
      <c r="K634" s="12" t="s">
        <v>3</v>
      </c>
      <c r="L634" s="12">
        <v>0</v>
      </c>
      <c r="M634" s="12" t="s">
        <v>13605</v>
      </c>
      <c r="N634" s="12" t="s">
        <v>4409</v>
      </c>
      <c r="O634" s="12" t="s">
        <v>3810</v>
      </c>
      <c r="P634" s="12" t="s">
        <v>7</v>
      </c>
      <c r="Q634" s="12" t="s">
        <v>12973</v>
      </c>
      <c r="R634" s="12" t="s">
        <v>5</v>
      </c>
      <c r="S634" s="12" t="s">
        <v>6</v>
      </c>
      <c r="T634" s="12" t="s">
        <v>28</v>
      </c>
      <c r="U634" s="12" t="s">
        <v>5</v>
      </c>
      <c r="V634" s="12" t="s">
        <v>3810</v>
      </c>
      <c r="X634" s="10">
        <v>633</v>
      </c>
      <c r="Y634" s="10" t="s">
        <v>20522</v>
      </c>
      <c r="Z634" s="10" t="s">
        <v>5197</v>
      </c>
      <c r="AA634" s="10" t="s">
        <v>4559</v>
      </c>
      <c r="AB634" s="10" t="s">
        <v>7567</v>
      </c>
      <c r="AC634" s="10" t="s">
        <v>6</v>
      </c>
      <c r="AD634" s="10" t="s">
        <v>6</v>
      </c>
      <c r="AE634" s="10" t="s">
        <v>6</v>
      </c>
      <c r="AF634" s="10" t="s">
        <v>6</v>
      </c>
      <c r="AG634" s="10" t="s">
        <v>6</v>
      </c>
      <c r="AH634" s="10" t="s">
        <v>12970</v>
      </c>
      <c r="AI634" s="10">
        <v>0</v>
      </c>
      <c r="AJ634" s="10" t="s">
        <v>12971</v>
      </c>
      <c r="AK634" s="23" t="s">
        <v>22900</v>
      </c>
      <c r="AL634" s="23" t="s">
        <v>16889</v>
      </c>
      <c r="AM634" s="10" t="s">
        <v>7566</v>
      </c>
      <c r="AN634" s="10" t="s">
        <v>2</v>
      </c>
      <c r="AO634" s="10" t="s">
        <v>12970</v>
      </c>
      <c r="AP634" s="10" t="s">
        <v>6</v>
      </c>
      <c r="AQ634" s="10" t="s">
        <v>12972</v>
      </c>
      <c r="AR634" s="10" t="s">
        <v>12970</v>
      </c>
      <c r="AS634" s="23" t="s">
        <v>16889</v>
      </c>
      <c r="AT634" s="10" t="str">
        <f t="shared" si="19"/>
        <v>(633, 'A0633_2026_10_03_22_00_00', 'A0633', 'PL7-3', 'Sản xuất', null, null, null, null, null, 'Chưa cập nhật', 0,  'Ca 1', '2026-10-03', '2026-10-03 22:00:00', 'Rolled',  null, 'Chưa cập nhật', null, 'Thất bại', 'Chưa cập nhật', '2026-10-03 22:00:00'),</v>
      </c>
    </row>
    <row r="635" spans="1:46" x14ac:dyDescent="0.25">
      <c r="A635" s="16" t="str">
        <v>(634, 'A0634_2026_10_03_22_00_00', 'A0634', 'PL7-3', 'Sản xuất', null, null, null, null, null, 'Chưa cập nhật', 0,  'Ca 1', '2026-10-03', '2026-10-03 22:00:00', 'Rolled',  null, 'Chưa cập nhật', null, 'Thất bại', 'Chưa cập nhật', '2026-10-03 22:00:00'),</v>
      </c>
      <c r="B635" s="17" t="str">
        <f t="shared" si="18"/>
        <v>634, 'A0634_2026_10_03_22_00_00', 'A0634', 'PL7-3', 'Sản xuất', null, null, null, null, null, 'Chưa cập nhật', 0,  'Ca 1', '2026-10-03', '2026-10-03 22:00:00', 'Rolled',  null, 'Chưa cập nhật', null, 'Thất bại', 'Chưa cập nhật', '2026-10-03 22:00:00'</v>
      </c>
      <c r="C635" s="12">
        <v>634</v>
      </c>
      <c r="D635" s="12" t="s">
        <v>8634</v>
      </c>
      <c r="E635" s="12" t="s">
        <v>8635</v>
      </c>
      <c r="F635" s="12" t="s">
        <v>0</v>
      </c>
      <c r="G635" s="12" t="s">
        <v>1</v>
      </c>
      <c r="H635" s="12" t="s">
        <v>2</v>
      </c>
      <c r="I635" s="12" t="s">
        <v>2</v>
      </c>
      <c r="J635" s="12" t="s">
        <v>2</v>
      </c>
      <c r="K635" s="12" t="s">
        <v>3</v>
      </c>
      <c r="L635" s="12">
        <v>0</v>
      </c>
      <c r="M635" s="12" t="s">
        <v>13606</v>
      </c>
      <c r="N635" s="12" t="s">
        <v>4409</v>
      </c>
      <c r="O635" s="12" t="s">
        <v>3810</v>
      </c>
      <c r="P635" s="12" t="s">
        <v>7</v>
      </c>
      <c r="Q635" s="12" t="s">
        <v>12973</v>
      </c>
      <c r="R635" s="12" t="s">
        <v>5</v>
      </c>
      <c r="S635" s="12" t="s">
        <v>6</v>
      </c>
      <c r="T635" s="12" t="s">
        <v>28</v>
      </c>
      <c r="U635" s="12" t="s">
        <v>5</v>
      </c>
      <c r="V635" s="12" t="s">
        <v>3810</v>
      </c>
      <c r="X635" s="10">
        <v>634</v>
      </c>
      <c r="Y635" s="10" t="s">
        <v>20523</v>
      </c>
      <c r="Z635" s="10" t="s">
        <v>5198</v>
      </c>
      <c r="AA635" s="10" t="s">
        <v>4559</v>
      </c>
      <c r="AB635" s="10" t="s">
        <v>7567</v>
      </c>
      <c r="AC635" s="10" t="s">
        <v>6</v>
      </c>
      <c r="AD635" s="10" t="s">
        <v>6</v>
      </c>
      <c r="AE635" s="10" t="s">
        <v>6</v>
      </c>
      <c r="AF635" s="10" t="s">
        <v>6</v>
      </c>
      <c r="AG635" s="10" t="s">
        <v>6</v>
      </c>
      <c r="AH635" s="10" t="s">
        <v>12970</v>
      </c>
      <c r="AI635" s="10">
        <v>0</v>
      </c>
      <c r="AJ635" s="10" t="s">
        <v>12971</v>
      </c>
      <c r="AK635" s="23" t="s">
        <v>22900</v>
      </c>
      <c r="AL635" s="23" t="s">
        <v>16889</v>
      </c>
      <c r="AM635" s="10" t="s">
        <v>7566</v>
      </c>
      <c r="AN635" s="10" t="s">
        <v>2</v>
      </c>
      <c r="AO635" s="10" t="s">
        <v>12970</v>
      </c>
      <c r="AP635" s="10" t="s">
        <v>6</v>
      </c>
      <c r="AQ635" s="10" t="s">
        <v>12972</v>
      </c>
      <c r="AR635" s="10" t="s">
        <v>12970</v>
      </c>
      <c r="AS635" s="23" t="s">
        <v>16889</v>
      </c>
      <c r="AT635" s="10" t="str">
        <f t="shared" si="19"/>
        <v>(634, 'A0634_2026_10_03_22_00_00', 'A0634', 'PL7-3', 'Sản xuất', null, null, null, null, null, 'Chưa cập nhật', 0,  'Ca 1', '2026-10-03', '2026-10-03 22:00:00', 'Rolled',  null, 'Chưa cập nhật', null, 'Thất bại', 'Chưa cập nhật', '2026-10-03 22:00:00'),</v>
      </c>
    </row>
    <row r="636" spans="1:46" x14ac:dyDescent="0.25">
      <c r="A636" s="16" t="str">
        <v>(635, 'A0635_2026_10_03_22_00_00', 'A0635', 'PL7-3', 'Sản xuất', null, null, null, null, null, 'Chưa cập nhật', 0,  'Ca 1', '2026-10-03', '2026-10-03 22:00:00', 'Rolled',  null, 'Chưa cập nhật', null, 'Thất bại', 'Chưa cập nhật', '2026-10-03 22:00:00'),</v>
      </c>
      <c r="B636" s="17" t="str">
        <f t="shared" si="18"/>
        <v>635, 'A0635_2026_10_03_22_00_00', 'A0635', 'PL7-3', 'Sản xuất', null, null, null, null, null, 'Chưa cập nhật', 0,  'Ca 1', '2026-10-03', '2026-10-03 22:00:00', 'Rolled',  null, 'Chưa cập nhật', null, 'Thất bại', 'Chưa cập nhật', '2026-10-03 22:00:00'</v>
      </c>
      <c r="C636" s="12">
        <v>635</v>
      </c>
      <c r="D636" s="12" t="s">
        <v>8636</v>
      </c>
      <c r="E636" s="12" t="s">
        <v>8637</v>
      </c>
      <c r="F636" s="12" t="s">
        <v>0</v>
      </c>
      <c r="G636" s="12" t="s">
        <v>1</v>
      </c>
      <c r="H636" s="12" t="s">
        <v>2</v>
      </c>
      <c r="I636" s="12" t="s">
        <v>2</v>
      </c>
      <c r="J636" s="12" t="s">
        <v>2</v>
      </c>
      <c r="K636" s="12" t="s">
        <v>3</v>
      </c>
      <c r="L636" s="12">
        <v>0</v>
      </c>
      <c r="M636" s="12" t="s">
        <v>13607</v>
      </c>
      <c r="N636" s="12" t="s">
        <v>4409</v>
      </c>
      <c r="O636" s="12" t="s">
        <v>3810</v>
      </c>
      <c r="P636" s="12" t="s">
        <v>7</v>
      </c>
      <c r="Q636" s="12" t="s">
        <v>12973</v>
      </c>
      <c r="R636" s="12" t="s">
        <v>5</v>
      </c>
      <c r="S636" s="12" t="s">
        <v>6</v>
      </c>
      <c r="T636" s="12" t="s">
        <v>28</v>
      </c>
      <c r="U636" s="12" t="s">
        <v>5</v>
      </c>
      <c r="V636" s="12" t="s">
        <v>3810</v>
      </c>
      <c r="X636" s="10">
        <v>635</v>
      </c>
      <c r="Y636" s="10" t="s">
        <v>20524</v>
      </c>
      <c r="Z636" s="10" t="s">
        <v>5199</v>
      </c>
      <c r="AA636" s="10" t="s">
        <v>4559</v>
      </c>
      <c r="AB636" s="10" t="s">
        <v>7567</v>
      </c>
      <c r="AC636" s="10" t="s">
        <v>6</v>
      </c>
      <c r="AD636" s="10" t="s">
        <v>6</v>
      </c>
      <c r="AE636" s="10" t="s">
        <v>6</v>
      </c>
      <c r="AF636" s="10" t="s">
        <v>6</v>
      </c>
      <c r="AG636" s="10" t="s">
        <v>6</v>
      </c>
      <c r="AH636" s="10" t="s">
        <v>12970</v>
      </c>
      <c r="AI636" s="10">
        <v>0</v>
      </c>
      <c r="AJ636" s="10" t="s">
        <v>12971</v>
      </c>
      <c r="AK636" s="23" t="s">
        <v>22900</v>
      </c>
      <c r="AL636" s="23" t="s">
        <v>16889</v>
      </c>
      <c r="AM636" s="10" t="s">
        <v>7566</v>
      </c>
      <c r="AN636" s="10" t="s">
        <v>2</v>
      </c>
      <c r="AO636" s="10" t="s">
        <v>12970</v>
      </c>
      <c r="AP636" s="10" t="s">
        <v>6</v>
      </c>
      <c r="AQ636" s="10" t="s">
        <v>12972</v>
      </c>
      <c r="AR636" s="10" t="s">
        <v>12970</v>
      </c>
      <c r="AS636" s="23" t="s">
        <v>16889</v>
      </c>
      <c r="AT636" s="10" t="str">
        <f t="shared" si="19"/>
        <v>(635, 'A0635_2026_10_03_22_00_00', 'A0635', 'PL7-3', 'Sản xuất', null, null, null, null, null, 'Chưa cập nhật', 0,  'Ca 1', '2026-10-03', '2026-10-03 22:00:00', 'Rolled',  null, 'Chưa cập nhật', null, 'Thất bại', 'Chưa cập nhật', '2026-10-03 22:00:00'),</v>
      </c>
    </row>
    <row r="637" spans="1:46" x14ac:dyDescent="0.25">
      <c r="A637" s="16" t="str">
        <v>(636, 'A0636_2026_10_03_22_00_00', 'A0636', 'PL7-3', 'Sản xuất', null, null, null, null, null, 'Chưa cập nhật', 0,  'Ca 1', '2026-10-03', '2026-10-03 22:00:00', 'Rolled',  null, 'Chưa cập nhật', null, 'Thất bại', 'Chưa cập nhật', '2026-10-03 22:00:00'),</v>
      </c>
      <c r="B637" s="17" t="str">
        <f t="shared" si="18"/>
        <v>636, 'A0636_2026_10_03_22_00_00', 'A0636', 'PL7-3', 'Sản xuất', null, null, null, null, null, 'Chưa cập nhật', 0,  'Ca 1', '2026-10-03', '2026-10-03 22:00:00', 'Rolled',  null, 'Chưa cập nhật', null, 'Thất bại', 'Chưa cập nhật', '2026-10-03 22:00:00'</v>
      </c>
      <c r="C637" s="12">
        <v>636</v>
      </c>
      <c r="D637" s="12" t="s">
        <v>8638</v>
      </c>
      <c r="E637" s="12" t="s">
        <v>8639</v>
      </c>
      <c r="F637" s="12" t="s">
        <v>0</v>
      </c>
      <c r="G637" s="12" t="s">
        <v>1</v>
      </c>
      <c r="H637" s="12" t="s">
        <v>2</v>
      </c>
      <c r="I637" s="12" t="s">
        <v>2</v>
      </c>
      <c r="J637" s="12" t="s">
        <v>2</v>
      </c>
      <c r="K637" s="12" t="s">
        <v>3</v>
      </c>
      <c r="L637" s="12">
        <v>0</v>
      </c>
      <c r="M637" s="12" t="s">
        <v>13608</v>
      </c>
      <c r="N637" s="12" t="s">
        <v>4409</v>
      </c>
      <c r="O637" s="12" t="s">
        <v>3810</v>
      </c>
      <c r="P637" s="12" t="s">
        <v>7</v>
      </c>
      <c r="Q637" s="12" t="s">
        <v>12973</v>
      </c>
      <c r="R637" s="12" t="s">
        <v>5</v>
      </c>
      <c r="S637" s="12" t="s">
        <v>6</v>
      </c>
      <c r="T637" s="12" t="s">
        <v>28</v>
      </c>
      <c r="U637" s="12" t="s">
        <v>5</v>
      </c>
      <c r="V637" s="12" t="s">
        <v>3810</v>
      </c>
      <c r="X637" s="10">
        <v>636</v>
      </c>
      <c r="Y637" s="10" t="s">
        <v>20525</v>
      </c>
      <c r="Z637" s="10" t="s">
        <v>5200</v>
      </c>
      <c r="AA637" s="10" t="s">
        <v>4559</v>
      </c>
      <c r="AB637" s="10" t="s">
        <v>7567</v>
      </c>
      <c r="AC637" s="10" t="s">
        <v>6</v>
      </c>
      <c r="AD637" s="10" t="s">
        <v>6</v>
      </c>
      <c r="AE637" s="10" t="s">
        <v>6</v>
      </c>
      <c r="AF637" s="10" t="s">
        <v>6</v>
      </c>
      <c r="AG637" s="10" t="s">
        <v>6</v>
      </c>
      <c r="AH637" s="10" t="s">
        <v>12970</v>
      </c>
      <c r="AI637" s="10">
        <v>0</v>
      </c>
      <c r="AJ637" s="10" t="s">
        <v>12971</v>
      </c>
      <c r="AK637" s="23" t="s">
        <v>22900</v>
      </c>
      <c r="AL637" s="23" t="s">
        <v>16889</v>
      </c>
      <c r="AM637" s="10" t="s">
        <v>7566</v>
      </c>
      <c r="AN637" s="10" t="s">
        <v>2</v>
      </c>
      <c r="AO637" s="10" t="s">
        <v>12970</v>
      </c>
      <c r="AP637" s="10" t="s">
        <v>6</v>
      </c>
      <c r="AQ637" s="10" t="s">
        <v>12972</v>
      </c>
      <c r="AR637" s="10" t="s">
        <v>12970</v>
      </c>
      <c r="AS637" s="23" t="s">
        <v>16889</v>
      </c>
      <c r="AT637" s="10" t="str">
        <f t="shared" si="19"/>
        <v>(636, 'A0636_2026_10_03_22_00_00', 'A0636', 'PL7-3', 'Sản xuất', null, null, null, null, null, 'Chưa cập nhật', 0,  'Ca 1', '2026-10-03', '2026-10-03 22:00:00', 'Rolled',  null, 'Chưa cập nhật', null, 'Thất bại', 'Chưa cập nhật', '2026-10-03 22:00:00'),</v>
      </c>
    </row>
    <row r="638" spans="1:46" x14ac:dyDescent="0.25">
      <c r="A638" s="16" t="str">
        <v>(637, 'A0637_2026_10_03_22_00_00', 'A0637', 'PL7-3', 'Sản xuất', null, null, null, null, null, 'Chưa cập nhật', 0,  'Ca 1', '2026-10-03', '2026-10-03 22:00:00', 'Rolled',  null, 'Chưa cập nhật', null, 'Thất bại', 'Chưa cập nhật', '2026-10-03 22:00:00'),</v>
      </c>
      <c r="B638" s="17" t="str">
        <f t="shared" si="18"/>
        <v>637, 'A0637_2026_10_03_22_00_00', 'A0637', 'PL7-3', 'Sản xuất', null, null, null, null, null, 'Chưa cập nhật', 0,  'Ca 1', '2026-10-03', '2026-10-03 22:00:00', 'Rolled',  null, 'Chưa cập nhật', null, 'Thất bại', 'Chưa cập nhật', '2026-10-03 22:00:00'</v>
      </c>
      <c r="C638" s="12">
        <v>637</v>
      </c>
      <c r="D638" s="12" t="s">
        <v>8640</v>
      </c>
      <c r="E638" s="12" t="s">
        <v>8641</v>
      </c>
      <c r="F638" s="12" t="s">
        <v>0</v>
      </c>
      <c r="G638" s="12" t="s">
        <v>1</v>
      </c>
      <c r="H638" s="12" t="s">
        <v>2</v>
      </c>
      <c r="I638" s="12" t="s">
        <v>2</v>
      </c>
      <c r="J638" s="12" t="s">
        <v>2</v>
      </c>
      <c r="K638" s="12" t="s">
        <v>3</v>
      </c>
      <c r="L638" s="12">
        <v>0</v>
      </c>
      <c r="M638" s="12" t="s">
        <v>13609</v>
      </c>
      <c r="N638" s="12" t="s">
        <v>4409</v>
      </c>
      <c r="O638" s="12" t="s">
        <v>3810</v>
      </c>
      <c r="P638" s="12" t="s">
        <v>7</v>
      </c>
      <c r="Q638" s="12" t="s">
        <v>12973</v>
      </c>
      <c r="R638" s="12" t="s">
        <v>5</v>
      </c>
      <c r="S638" s="12" t="s">
        <v>6</v>
      </c>
      <c r="T638" s="12" t="s">
        <v>28</v>
      </c>
      <c r="U638" s="12" t="s">
        <v>5</v>
      </c>
      <c r="V638" s="12" t="s">
        <v>3810</v>
      </c>
      <c r="X638" s="10">
        <v>637</v>
      </c>
      <c r="Y638" s="10" t="s">
        <v>20526</v>
      </c>
      <c r="Z638" s="10" t="s">
        <v>5201</v>
      </c>
      <c r="AA638" s="10" t="s">
        <v>4559</v>
      </c>
      <c r="AB638" s="10" t="s">
        <v>7567</v>
      </c>
      <c r="AC638" s="10" t="s">
        <v>6</v>
      </c>
      <c r="AD638" s="10" t="s">
        <v>6</v>
      </c>
      <c r="AE638" s="10" t="s">
        <v>6</v>
      </c>
      <c r="AF638" s="10" t="s">
        <v>6</v>
      </c>
      <c r="AG638" s="10" t="s">
        <v>6</v>
      </c>
      <c r="AH638" s="10" t="s">
        <v>12970</v>
      </c>
      <c r="AI638" s="10">
        <v>0</v>
      </c>
      <c r="AJ638" s="10" t="s">
        <v>12971</v>
      </c>
      <c r="AK638" s="23" t="s">
        <v>22900</v>
      </c>
      <c r="AL638" s="23" t="s">
        <v>16889</v>
      </c>
      <c r="AM638" s="10" t="s">
        <v>7566</v>
      </c>
      <c r="AN638" s="10" t="s">
        <v>2</v>
      </c>
      <c r="AO638" s="10" t="s">
        <v>12970</v>
      </c>
      <c r="AP638" s="10" t="s">
        <v>6</v>
      </c>
      <c r="AQ638" s="10" t="s">
        <v>12972</v>
      </c>
      <c r="AR638" s="10" t="s">
        <v>12970</v>
      </c>
      <c r="AS638" s="23" t="s">
        <v>16889</v>
      </c>
      <c r="AT638" s="10" t="str">
        <f t="shared" si="19"/>
        <v>(637, 'A0637_2026_10_03_22_00_00', 'A0637', 'PL7-3', 'Sản xuất', null, null, null, null, null, 'Chưa cập nhật', 0,  'Ca 1', '2026-10-03', '2026-10-03 22:00:00', 'Rolled',  null, 'Chưa cập nhật', null, 'Thất bại', 'Chưa cập nhật', '2026-10-03 22:00:00'),</v>
      </c>
    </row>
    <row r="639" spans="1:46" x14ac:dyDescent="0.25">
      <c r="A639" s="16" t="str">
        <v>(638, 'A0638_2026_10_03_22_00_00', 'A0638', 'PL7-3', 'Sản xuất', null, null, null, null, null, 'Chưa cập nhật', 0,  'Ca 1', '2026-10-03', '2026-10-03 22:00:00', 'Rolled',  null, 'Chưa cập nhật', null, 'Thất bại', 'Chưa cập nhật', '2026-10-03 22:00:00'),</v>
      </c>
      <c r="B639" s="17" t="str">
        <f t="shared" si="18"/>
        <v>638, 'A0638_2026_10_03_22_00_00', 'A0638', 'PL7-3', 'Sản xuất', null, null, null, null, null, 'Chưa cập nhật', 0,  'Ca 1', '2026-10-03', '2026-10-03 22:00:00', 'Rolled',  null, 'Chưa cập nhật', null, 'Thất bại', 'Chưa cập nhật', '2026-10-03 22:00:00'</v>
      </c>
      <c r="C639" s="12">
        <v>638</v>
      </c>
      <c r="D639" s="12" t="s">
        <v>8642</v>
      </c>
      <c r="E639" s="12" t="s">
        <v>8643</v>
      </c>
      <c r="F639" s="12" t="s">
        <v>0</v>
      </c>
      <c r="G639" s="12" t="s">
        <v>1</v>
      </c>
      <c r="H639" s="12" t="s">
        <v>2</v>
      </c>
      <c r="I639" s="12" t="s">
        <v>2</v>
      </c>
      <c r="J639" s="12" t="s">
        <v>2</v>
      </c>
      <c r="K639" s="12" t="s">
        <v>3</v>
      </c>
      <c r="L639" s="12">
        <v>0</v>
      </c>
      <c r="M639" s="12" t="s">
        <v>13610</v>
      </c>
      <c r="N639" s="12" t="s">
        <v>4409</v>
      </c>
      <c r="O639" s="12" t="s">
        <v>3810</v>
      </c>
      <c r="P639" s="12" t="s">
        <v>7</v>
      </c>
      <c r="Q639" s="12" t="s">
        <v>12973</v>
      </c>
      <c r="R639" s="12" t="s">
        <v>5</v>
      </c>
      <c r="S639" s="12" t="s">
        <v>6</v>
      </c>
      <c r="T639" s="12" t="s">
        <v>28</v>
      </c>
      <c r="U639" s="12" t="s">
        <v>5</v>
      </c>
      <c r="V639" s="12" t="s">
        <v>3810</v>
      </c>
      <c r="X639" s="10">
        <v>638</v>
      </c>
      <c r="Y639" s="10" t="s">
        <v>20527</v>
      </c>
      <c r="Z639" s="10" t="s">
        <v>5202</v>
      </c>
      <c r="AA639" s="10" t="s">
        <v>4559</v>
      </c>
      <c r="AB639" s="10" t="s">
        <v>7567</v>
      </c>
      <c r="AC639" s="10" t="s">
        <v>6</v>
      </c>
      <c r="AD639" s="10" t="s">
        <v>6</v>
      </c>
      <c r="AE639" s="10" t="s">
        <v>6</v>
      </c>
      <c r="AF639" s="10" t="s">
        <v>6</v>
      </c>
      <c r="AG639" s="10" t="s">
        <v>6</v>
      </c>
      <c r="AH639" s="10" t="s">
        <v>12970</v>
      </c>
      <c r="AI639" s="10">
        <v>0</v>
      </c>
      <c r="AJ639" s="10" t="s">
        <v>12971</v>
      </c>
      <c r="AK639" s="23" t="s">
        <v>22900</v>
      </c>
      <c r="AL639" s="23" t="s">
        <v>16889</v>
      </c>
      <c r="AM639" s="10" t="s">
        <v>7566</v>
      </c>
      <c r="AN639" s="10" t="s">
        <v>2</v>
      </c>
      <c r="AO639" s="10" t="s">
        <v>12970</v>
      </c>
      <c r="AP639" s="10" t="s">
        <v>6</v>
      </c>
      <c r="AQ639" s="10" t="s">
        <v>12972</v>
      </c>
      <c r="AR639" s="10" t="s">
        <v>12970</v>
      </c>
      <c r="AS639" s="23" t="s">
        <v>16889</v>
      </c>
      <c r="AT639" s="10" t="str">
        <f t="shared" si="19"/>
        <v>(638, 'A0638_2026_10_03_22_00_00', 'A0638', 'PL7-3', 'Sản xuất', null, null, null, null, null, 'Chưa cập nhật', 0,  'Ca 1', '2026-10-03', '2026-10-03 22:00:00', 'Rolled',  null, 'Chưa cập nhật', null, 'Thất bại', 'Chưa cập nhật', '2026-10-03 22:00:00'),</v>
      </c>
    </row>
    <row r="640" spans="1:46" x14ac:dyDescent="0.25">
      <c r="A640" s="16" t="str">
        <v>(639, 'A0639_2026_10_03_22_00_00', 'A0639', 'PL7-3', 'Sản xuất', null, null, null, null, null, 'Chưa cập nhật', 0,  'Ca 1', '2026-10-03', '2026-10-03 22:00:00', 'Rolled',  null, 'Chưa cập nhật', null, 'Thất bại', 'Chưa cập nhật', '2026-10-03 22:00:00'),</v>
      </c>
      <c r="B640" s="17" t="str">
        <f t="shared" si="18"/>
        <v>639, 'A0639_2026_10_03_22_00_00', 'A0639', 'PL7-3', 'Sản xuất', null, null, null, null, null, 'Chưa cập nhật', 0,  'Ca 1', '2026-10-03', '2026-10-03 22:00:00', 'Rolled',  null, 'Chưa cập nhật', null, 'Thất bại', 'Chưa cập nhật', '2026-10-03 22:00:00'</v>
      </c>
      <c r="C640" s="12">
        <v>639</v>
      </c>
      <c r="D640" s="12" t="s">
        <v>8644</v>
      </c>
      <c r="E640" s="12" t="s">
        <v>8645</v>
      </c>
      <c r="F640" s="12" t="s">
        <v>0</v>
      </c>
      <c r="G640" s="12" t="s">
        <v>1</v>
      </c>
      <c r="H640" s="12" t="s">
        <v>2</v>
      </c>
      <c r="I640" s="12" t="s">
        <v>2</v>
      </c>
      <c r="J640" s="12" t="s">
        <v>2</v>
      </c>
      <c r="K640" s="12" t="s">
        <v>3</v>
      </c>
      <c r="L640" s="12">
        <v>0</v>
      </c>
      <c r="M640" s="12" t="s">
        <v>13611</v>
      </c>
      <c r="N640" s="12" t="s">
        <v>4409</v>
      </c>
      <c r="O640" s="12" t="s">
        <v>3810</v>
      </c>
      <c r="P640" s="12" t="s">
        <v>7</v>
      </c>
      <c r="Q640" s="12" t="s">
        <v>12973</v>
      </c>
      <c r="R640" s="12" t="s">
        <v>5</v>
      </c>
      <c r="S640" s="12" t="s">
        <v>6</v>
      </c>
      <c r="T640" s="12" t="s">
        <v>28</v>
      </c>
      <c r="U640" s="12" t="s">
        <v>5</v>
      </c>
      <c r="V640" s="12" t="s">
        <v>3810</v>
      </c>
      <c r="X640" s="10">
        <v>639</v>
      </c>
      <c r="Y640" s="10" t="s">
        <v>20528</v>
      </c>
      <c r="Z640" s="10" t="s">
        <v>5203</v>
      </c>
      <c r="AA640" s="10" t="s">
        <v>4559</v>
      </c>
      <c r="AB640" s="10" t="s">
        <v>7567</v>
      </c>
      <c r="AC640" s="10" t="s">
        <v>6</v>
      </c>
      <c r="AD640" s="10" t="s">
        <v>6</v>
      </c>
      <c r="AE640" s="10" t="s">
        <v>6</v>
      </c>
      <c r="AF640" s="10" t="s">
        <v>6</v>
      </c>
      <c r="AG640" s="10" t="s">
        <v>6</v>
      </c>
      <c r="AH640" s="10" t="s">
        <v>12970</v>
      </c>
      <c r="AI640" s="10">
        <v>0</v>
      </c>
      <c r="AJ640" s="10" t="s">
        <v>12971</v>
      </c>
      <c r="AK640" s="23" t="s">
        <v>22900</v>
      </c>
      <c r="AL640" s="23" t="s">
        <v>16889</v>
      </c>
      <c r="AM640" s="10" t="s">
        <v>7566</v>
      </c>
      <c r="AN640" s="10" t="s">
        <v>2</v>
      </c>
      <c r="AO640" s="10" t="s">
        <v>12970</v>
      </c>
      <c r="AP640" s="10" t="s">
        <v>6</v>
      </c>
      <c r="AQ640" s="10" t="s">
        <v>12972</v>
      </c>
      <c r="AR640" s="10" t="s">
        <v>12970</v>
      </c>
      <c r="AS640" s="23" t="s">
        <v>16889</v>
      </c>
      <c r="AT640" s="10" t="str">
        <f t="shared" si="19"/>
        <v>(639, 'A0639_2026_10_03_22_00_00', 'A0639', 'PL7-3', 'Sản xuất', null, null, null, null, null, 'Chưa cập nhật', 0,  'Ca 1', '2026-10-03', '2026-10-03 22:00:00', 'Rolled',  null, 'Chưa cập nhật', null, 'Thất bại', 'Chưa cập nhật', '2026-10-03 22:00:00'),</v>
      </c>
    </row>
    <row r="641" spans="1:46" x14ac:dyDescent="0.25">
      <c r="A641" s="16" t="str">
        <v>(640, 'A0640_2026_10_03_22_00_00', 'A0640', 'PL7-3', 'Sản xuất', null, null, null, null, null, 'Chưa cập nhật', 0,  'Ca 1', '2026-10-03', '2026-10-03 22:00:00', 'Rolled',  null, 'Chưa cập nhật', null, 'Thất bại', 'Chưa cập nhật', '2026-10-03 22:00:00'),</v>
      </c>
      <c r="B641" s="17" t="str">
        <f t="shared" si="18"/>
        <v>640, 'A0640_2026_10_03_22_00_00', 'A0640', 'PL7-3', 'Sản xuất', null, null, null, null, null, 'Chưa cập nhật', 0,  'Ca 1', '2026-10-03', '2026-10-03 22:00:00', 'Rolled',  null, 'Chưa cập nhật', null, 'Thất bại', 'Chưa cập nhật', '2026-10-03 22:00:00'</v>
      </c>
      <c r="C641" s="12">
        <v>640</v>
      </c>
      <c r="D641" s="12" t="s">
        <v>8646</v>
      </c>
      <c r="E641" s="12" t="s">
        <v>8647</v>
      </c>
      <c r="F641" s="12" t="s">
        <v>0</v>
      </c>
      <c r="G641" s="12" t="s">
        <v>1</v>
      </c>
      <c r="H641" s="12" t="s">
        <v>2</v>
      </c>
      <c r="I641" s="12" t="s">
        <v>2</v>
      </c>
      <c r="J641" s="12" t="s">
        <v>2</v>
      </c>
      <c r="K641" s="12" t="s">
        <v>3</v>
      </c>
      <c r="L641" s="12">
        <v>0</v>
      </c>
      <c r="M641" s="12" t="s">
        <v>13612</v>
      </c>
      <c r="N641" s="12" t="s">
        <v>4409</v>
      </c>
      <c r="O641" s="12" t="s">
        <v>3810</v>
      </c>
      <c r="P641" s="12" t="s">
        <v>7</v>
      </c>
      <c r="Q641" s="12" t="s">
        <v>12973</v>
      </c>
      <c r="R641" s="12" t="s">
        <v>5</v>
      </c>
      <c r="S641" s="12" t="s">
        <v>6</v>
      </c>
      <c r="T641" s="12" t="s">
        <v>28</v>
      </c>
      <c r="U641" s="12" t="s">
        <v>5</v>
      </c>
      <c r="V641" s="12" t="s">
        <v>3810</v>
      </c>
      <c r="X641" s="10">
        <v>640</v>
      </c>
      <c r="Y641" s="10" t="s">
        <v>20529</v>
      </c>
      <c r="Z641" s="10" t="s">
        <v>5204</v>
      </c>
      <c r="AA641" s="10" t="s">
        <v>4559</v>
      </c>
      <c r="AB641" s="10" t="s">
        <v>7567</v>
      </c>
      <c r="AC641" s="10" t="s">
        <v>6</v>
      </c>
      <c r="AD641" s="10" t="s">
        <v>6</v>
      </c>
      <c r="AE641" s="10" t="s">
        <v>6</v>
      </c>
      <c r="AF641" s="10" t="s">
        <v>6</v>
      </c>
      <c r="AG641" s="10" t="s">
        <v>6</v>
      </c>
      <c r="AH641" s="10" t="s">
        <v>12970</v>
      </c>
      <c r="AI641" s="10">
        <v>0</v>
      </c>
      <c r="AJ641" s="10" t="s">
        <v>12971</v>
      </c>
      <c r="AK641" s="23" t="s">
        <v>22900</v>
      </c>
      <c r="AL641" s="23" t="s">
        <v>16889</v>
      </c>
      <c r="AM641" s="10" t="s">
        <v>7566</v>
      </c>
      <c r="AN641" s="10" t="s">
        <v>2</v>
      </c>
      <c r="AO641" s="10" t="s">
        <v>12970</v>
      </c>
      <c r="AP641" s="10" t="s">
        <v>6</v>
      </c>
      <c r="AQ641" s="10" t="s">
        <v>12972</v>
      </c>
      <c r="AR641" s="10" t="s">
        <v>12970</v>
      </c>
      <c r="AS641" s="23" t="s">
        <v>16889</v>
      </c>
      <c r="AT641" s="10" t="str">
        <f t="shared" si="19"/>
        <v>(640, 'A0640_2026_10_03_22_00_00', 'A0640', 'PL7-3', 'Sản xuất', null, null, null, null, null, 'Chưa cập nhật', 0,  'Ca 1', '2026-10-03', '2026-10-03 22:00:00', 'Rolled',  null, 'Chưa cập nhật', null, 'Thất bại', 'Chưa cập nhật', '2026-10-03 22:00:00'),</v>
      </c>
    </row>
    <row r="642" spans="1:46" x14ac:dyDescent="0.25">
      <c r="A642" s="16" t="str">
        <v>(641, 'A0641_2026_10_03_22_00_00', 'A0641', 'PL7-3', 'Sản xuất', null, null, null, null, null, 'Chưa cập nhật', 0,  'Ca 1', '2026-10-03', '2026-10-03 22:00:00', 'Rolled',  null, 'Chưa cập nhật', null, 'Thất bại', 'Chưa cập nhật', '2026-10-03 22:00:00'),</v>
      </c>
      <c r="B642" s="17" t="str">
        <f t="shared" si="18"/>
        <v>641, 'A0641_2026_10_03_22_00_00', 'A0641', 'PL7-3', 'Sản xuất', null, null, null, null, null, 'Chưa cập nhật', 0,  'Ca 1', '2026-10-03', '2026-10-03 22:00:00', 'Rolled',  null, 'Chưa cập nhật', null, 'Thất bại', 'Chưa cập nhật', '2026-10-03 22:00:00'</v>
      </c>
      <c r="C642" s="12">
        <v>641</v>
      </c>
      <c r="D642" s="12" t="s">
        <v>8648</v>
      </c>
      <c r="E642" s="12" t="s">
        <v>8649</v>
      </c>
      <c r="F642" s="12" t="s">
        <v>0</v>
      </c>
      <c r="G642" s="12" t="s">
        <v>1</v>
      </c>
      <c r="H642" s="12" t="s">
        <v>2</v>
      </c>
      <c r="I642" s="12" t="s">
        <v>2</v>
      </c>
      <c r="J642" s="12" t="s">
        <v>2</v>
      </c>
      <c r="K642" s="12" t="s">
        <v>3</v>
      </c>
      <c r="L642" s="12">
        <v>0</v>
      </c>
      <c r="M642" s="12" t="s">
        <v>13613</v>
      </c>
      <c r="N642" s="12" t="s">
        <v>4409</v>
      </c>
      <c r="O642" s="12" t="s">
        <v>3810</v>
      </c>
      <c r="P642" s="12" t="s">
        <v>7</v>
      </c>
      <c r="Q642" s="12" t="s">
        <v>12973</v>
      </c>
      <c r="R642" s="12" t="s">
        <v>5</v>
      </c>
      <c r="S642" s="12" t="s">
        <v>6</v>
      </c>
      <c r="T642" s="12" t="s">
        <v>28</v>
      </c>
      <c r="U642" s="12" t="s">
        <v>5</v>
      </c>
      <c r="V642" s="12" t="s">
        <v>3810</v>
      </c>
      <c r="X642" s="10">
        <v>641</v>
      </c>
      <c r="Y642" s="10" t="s">
        <v>20530</v>
      </c>
      <c r="Z642" s="10" t="s">
        <v>5205</v>
      </c>
      <c r="AA642" s="10" t="s">
        <v>4559</v>
      </c>
      <c r="AB642" s="10" t="s">
        <v>7567</v>
      </c>
      <c r="AC642" s="10" t="s">
        <v>6</v>
      </c>
      <c r="AD642" s="10" t="s">
        <v>6</v>
      </c>
      <c r="AE642" s="10" t="s">
        <v>6</v>
      </c>
      <c r="AF642" s="10" t="s">
        <v>6</v>
      </c>
      <c r="AG642" s="10" t="s">
        <v>6</v>
      </c>
      <c r="AH642" s="10" t="s">
        <v>12970</v>
      </c>
      <c r="AI642" s="10">
        <v>0</v>
      </c>
      <c r="AJ642" s="10" t="s">
        <v>12971</v>
      </c>
      <c r="AK642" s="23" t="s">
        <v>22900</v>
      </c>
      <c r="AL642" s="23" t="s">
        <v>16889</v>
      </c>
      <c r="AM642" s="10" t="s">
        <v>7566</v>
      </c>
      <c r="AN642" s="10" t="s">
        <v>2</v>
      </c>
      <c r="AO642" s="10" t="s">
        <v>12970</v>
      </c>
      <c r="AP642" s="10" t="s">
        <v>6</v>
      </c>
      <c r="AQ642" s="10" t="s">
        <v>12972</v>
      </c>
      <c r="AR642" s="10" t="s">
        <v>12970</v>
      </c>
      <c r="AS642" s="23" t="s">
        <v>16889</v>
      </c>
      <c r="AT642" s="10" t="str">
        <f t="shared" si="19"/>
        <v>(641, 'A0641_2026_10_03_22_00_00', 'A0641', 'PL7-3', 'Sản xuất', null, null, null, null, null, 'Chưa cập nhật', 0,  'Ca 1', '2026-10-03', '2026-10-03 22:00:00', 'Rolled',  null, 'Chưa cập nhật', null, 'Thất bại', 'Chưa cập nhật', '2026-10-03 22:00:00'),</v>
      </c>
    </row>
    <row r="643" spans="1:46" x14ac:dyDescent="0.25">
      <c r="A643" s="16" t="str">
        <v>(642, 'A0642_2026_10_03_22_00_00', 'A0642', 'PL7-3', 'Sản xuất', null, null, null, null, null, 'Chưa cập nhật', 0,  'Ca 1', '2026-10-03', '2026-10-03 22:00:00', 'Rolled',  null, 'Chưa cập nhật', null, 'Thất bại', 'Chưa cập nhật', '2026-10-03 22:00:00'),</v>
      </c>
      <c r="B643" s="17" t="str">
        <f t="shared" ref="B643:B706" si="20">MID(A643,2,LEN(A643)-3)</f>
        <v>642, 'A0642_2026_10_03_22_00_00', 'A0642', 'PL7-3', 'Sản xuất', null, null, null, null, null, 'Chưa cập nhật', 0,  'Ca 1', '2026-10-03', '2026-10-03 22:00:00', 'Rolled',  null, 'Chưa cập nhật', null, 'Thất bại', 'Chưa cập nhật', '2026-10-03 22:00:00'</v>
      </c>
      <c r="C643" s="12">
        <v>642</v>
      </c>
      <c r="D643" s="12" t="s">
        <v>8650</v>
      </c>
      <c r="E643" s="12" t="s">
        <v>8651</v>
      </c>
      <c r="F643" s="12" t="s">
        <v>0</v>
      </c>
      <c r="G643" s="12" t="s">
        <v>1</v>
      </c>
      <c r="H643" s="12" t="s">
        <v>2</v>
      </c>
      <c r="I643" s="12" t="s">
        <v>2</v>
      </c>
      <c r="J643" s="12" t="s">
        <v>2</v>
      </c>
      <c r="K643" s="12" t="s">
        <v>3</v>
      </c>
      <c r="L643" s="12">
        <v>0</v>
      </c>
      <c r="M643" s="12" t="s">
        <v>13614</v>
      </c>
      <c r="N643" s="12" t="s">
        <v>4409</v>
      </c>
      <c r="O643" s="12" t="s">
        <v>3810</v>
      </c>
      <c r="P643" s="12" t="s">
        <v>7</v>
      </c>
      <c r="Q643" s="12" t="s">
        <v>12973</v>
      </c>
      <c r="R643" s="12" t="s">
        <v>5</v>
      </c>
      <c r="S643" s="12" t="s">
        <v>6</v>
      </c>
      <c r="T643" s="12" t="s">
        <v>28</v>
      </c>
      <c r="U643" s="12" t="s">
        <v>5</v>
      </c>
      <c r="V643" s="12" t="s">
        <v>3810</v>
      </c>
      <c r="X643" s="10">
        <v>642</v>
      </c>
      <c r="Y643" s="10" t="s">
        <v>20531</v>
      </c>
      <c r="Z643" s="10" t="s">
        <v>5206</v>
      </c>
      <c r="AA643" s="10" t="s">
        <v>4559</v>
      </c>
      <c r="AB643" s="10" t="s">
        <v>7567</v>
      </c>
      <c r="AC643" s="10" t="s">
        <v>6</v>
      </c>
      <c r="AD643" s="10" t="s">
        <v>6</v>
      </c>
      <c r="AE643" s="10" t="s">
        <v>6</v>
      </c>
      <c r="AF643" s="10" t="s">
        <v>6</v>
      </c>
      <c r="AG643" s="10" t="s">
        <v>6</v>
      </c>
      <c r="AH643" s="10" t="s">
        <v>12970</v>
      </c>
      <c r="AI643" s="10">
        <v>0</v>
      </c>
      <c r="AJ643" s="10" t="s">
        <v>12971</v>
      </c>
      <c r="AK643" s="23" t="s">
        <v>22900</v>
      </c>
      <c r="AL643" s="23" t="s">
        <v>16889</v>
      </c>
      <c r="AM643" s="10" t="s">
        <v>7566</v>
      </c>
      <c r="AN643" s="10" t="s">
        <v>2</v>
      </c>
      <c r="AO643" s="10" t="s">
        <v>12970</v>
      </c>
      <c r="AP643" s="10" t="s">
        <v>6</v>
      </c>
      <c r="AQ643" s="10" t="s">
        <v>12972</v>
      </c>
      <c r="AR643" s="10" t="s">
        <v>12970</v>
      </c>
      <c r="AS643" s="23" t="s">
        <v>16889</v>
      </c>
      <c r="AT643" s="10" t="str">
        <f t="shared" ref="AT643:AT706" si="21">"(" &amp; X643 &amp; ", '" &amp; Y643 &amp; "', '" &amp; Z643 &amp; "', '" &amp; AA643 &amp; "', '" &amp; AB643 &amp; "', " &amp; AC643 &amp; ", "&amp;AD643&amp;", "&amp;AE643 &amp;", " &amp; AF643 &amp; ", " &amp; AG643 &amp; ", '" &amp; AH643 &amp; "', " &amp; AI643 &amp; ",  '" &amp; AJ643 &amp; "', '" &amp; AK643 &amp; "', '" &amp; AL643 &amp; "', '" &amp; AM643 &amp; "', " &amp; AN643 &amp; ", '" &amp; AO643 &amp; "', " &amp; AP643 &amp; ", '" &amp; AQ643 &amp; "', '" &amp; AR643 &amp; "', '" &amp; AS643 &amp; "'),"</f>
        <v>(642, 'A0642_2026_10_03_22_00_00', 'A0642', 'PL7-3', 'Sản xuất', null, null, null, null, null, 'Chưa cập nhật', 0,  'Ca 1', '2026-10-03', '2026-10-03 22:00:00', 'Rolled',  null, 'Chưa cập nhật', null, 'Thất bại', 'Chưa cập nhật', '2026-10-03 22:00:00'),</v>
      </c>
    </row>
    <row r="644" spans="1:46" x14ac:dyDescent="0.25">
      <c r="A644" s="16" t="str">
        <v>(643, 'A0643_2026_10_03_22_00_00', 'A0643', 'PL7-3', 'Sản xuất', null, null, null, null, null, 'Chưa cập nhật', 0,  'Ca 1', '2026-10-03', '2026-10-03 22:00:00', 'Rolled',  null, 'Chưa cập nhật', null, 'Thất bại', 'Chưa cập nhật', '2026-10-03 22:00:00'),</v>
      </c>
      <c r="B644" s="17" t="str">
        <f t="shared" si="20"/>
        <v>643, 'A0643_2026_10_03_22_00_00', 'A0643', 'PL7-3', 'Sản xuất', null, null, null, null, null, 'Chưa cập nhật', 0,  'Ca 1', '2026-10-03', '2026-10-03 22:00:00', 'Rolled',  null, 'Chưa cập nhật', null, 'Thất bại', 'Chưa cập nhật', '2026-10-03 22:00:00'</v>
      </c>
      <c r="C644" s="12">
        <v>643</v>
      </c>
      <c r="D644" s="12" t="s">
        <v>8652</v>
      </c>
      <c r="E644" s="12" t="s">
        <v>8653</v>
      </c>
      <c r="F644" s="12" t="s">
        <v>0</v>
      </c>
      <c r="G644" s="12" t="s">
        <v>1</v>
      </c>
      <c r="H644" s="12" t="s">
        <v>2</v>
      </c>
      <c r="I644" s="12" t="s">
        <v>2</v>
      </c>
      <c r="J644" s="12" t="s">
        <v>2</v>
      </c>
      <c r="K644" s="12" t="s">
        <v>3</v>
      </c>
      <c r="L644" s="12">
        <v>0</v>
      </c>
      <c r="M644" s="12" t="s">
        <v>13615</v>
      </c>
      <c r="N644" s="12" t="s">
        <v>4409</v>
      </c>
      <c r="O644" s="12" t="s">
        <v>3810</v>
      </c>
      <c r="P644" s="12" t="s">
        <v>7</v>
      </c>
      <c r="Q644" s="12" t="s">
        <v>12973</v>
      </c>
      <c r="R644" s="12" t="s">
        <v>5</v>
      </c>
      <c r="S644" s="12" t="s">
        <v>6</v>
      </c>
      <c r="T644" s="12" t="s">
        <v>28</v>
      </c>
      <c r="U644" s="12" t="s">
        <v>5</v>
      </c>
      <c r="V644" s="12" t="s">
        <v>3810</v>
      </c>
      <c r="X644" s="10">
        <v>643</v>
      </c>
      <c r="Y644" s="10" t="s">
        <v>20532</v>
      </c>
      <c r="Z644" s="10" t="s">
        <v>5207</v>
      </c>
      <c r="AA644" s="10" t="s">
        <v>4559</v>
      </c>
      <c r="AB644" s="10" t="s">
        <v>7567</v>
      </c>
      <c r="AC644" s="10" t="s">
        <v>6</v>
      </c>
      <c r="AD644" s="10" t="s">
        <v>6</v>
      </c>
      <c r="AE644" s="10" t="s">
        <v>6</v>
      </c>
      <c r="AF644" s="10" t="s">
        <v>6</v>
      </c>
      <c r="AG644" s="10" t="s">
        <v>6</v>
      </c>
      <c r="AH644" s="10" t="s">
        <v>12970</v>
      </c>
      <c r="AI644" s="10">
        <v>0</v>
      </c>
      <c r="AJ644" s="10" t="s">
        <v>12971</v>
      </c>
      <c r="AK644" s="23" t="s">
        <v>22900</v>
      </c>
      <c r="AL644" s="23" t="s">
        <v>16889</v>
      </c>
      <c r="AM644" s="10" t="s">
        <v>7566</v>
      </c>
      <c r="AN644" s="10" t="s">
        <v>2</v>
      </c>
      <c r="AO644" s="10" t="s">
        <v>12970</v>
      </c>
      <c r="AP644" s="10" t="s">
        <v>6</v>
      </c>
      <c r="AQ644" s="10" t="s">
        <v>12972</v>
      </c>
      <c r="AR644" s="10" t="s">
        <v>12970</v>
      </c>
      <c r="AS644" s="23" t="s">
        <v>16889</v>
      </c>
      <c r="AT644" s="10" t="str">
        <f t="shared" si="21"/>
        <v>(643, 'A0643_2026_10_03_22_00_00', 'A0643', 'PL7-3', 'Sản xuất', null, null, null, null, null, 'Chưa cập nhật', 0,  'Ca 1', '2026-10-03', '2026-10-03 22:00:00', 'Rolled',  null, 'Chưa cập nhật', null, 'Thất bại', 'Chưa cập nhật', '2026-10-03 22:00:00'),</v>
      </c>
    </row>
    <row r="645" spans="1:46" x14ac:dyDescent="0.25">
      <c r="A645" s="16" t="str">
        <v>(644, 'A0644_2026_10_03_22_00_00', 'A0644', 'PL7-3', 'Sản xuất', null, null, null, null, null, 'Chưa cập nhật', 0,  'Ca 1', '2026-10-03', '2026-10-03 22:00:00', 'Rolled',  null, 'Chưa cập nhật', null, 'Thất bại', 'Chưa cập nhật', '2026-10-03 22:00:00'),</v>
      </c>
      <c r="B645" s="17" t="str">
        <f t="shared" si="20"/>
        <v>644, 'A0644_2026_10_03_22_00_00', 'A0644', 'PL7-3', 'Sản xuất', null, null, null, null, null, 'Chưa cập nhật', 0,  'Ca 1', '2026-10-03', '2026-10-03 22:00:00', 'Rolled',  null, 'Chưa cập nhật', null, 'Thất bại', 'Chưa cập nhật', '2026-10-03 22:00:00'</v>
      </c>
      <c r="C645" s="12">
        <v>644</v>
      </c>
      <c r="D645" s="12" t="s">
        <v>8654</v>
      </c>
      <c r="E645" s="12" t="s">
        <v>8655</v>
      </c>
      <c r="F645" s="12" t="s">
        <v>0</v>
      </c>
      <c r="G645" s="12" t="s">
        <v>1</v>
      </c>
      <c r="H645" s="12" t="s">
        <v>2</v>
      </c>
      <c r="I645" s="12" t="s">
        <v>2</v>
      </c>
      <c r="J645" s="12" t="s">
        <v>2</v>
      </c>
      <c r="K645" s="12" t="s">
        <v>3</v>
      </c>
      <c r="L645" s="12">
        <v>0</v>
      </c>
      <c r="M645" s="12" t="s">
        <v>13616</v>
      </c>
      <c r="N645" s="12" t="s">
        <v>4409</v>
      </c>
      <c r="O645" s="12" t="s">
        <v>3810</v>
      </c>
      <c r="P645" s="12" t="s">
        <v>7</v>
      </c>
      <c r="Q645" s="12" t="s">
        <v>12973</v>
      </c>
      <c r="R645" s="12" t="s">
        <v>5</v>
      </c>
      <c r="S645" s="12" t="s">
        <v>6</v>
      </c>
      <c r="T645" s="12" t="s">
        <v>28</v>
      </c>
      <c r="U645" s="12" t="s">
        <v>5</v>
      </c>
      <c r="V645" s="12" t="s">
        <v>3810</v>
      </c>
      <c r="X645" s="10">
        <v>644</v>
      </c>
      <c r="Y645" s="10" t="s">
        <v>20533</v>
      </c>
      <c r="Z645" s="10" t="s">
        <v>5208</v>
      </c>
      <c r="AA645" s="10" t="s">
        <v>4559</v>
      </c>
      <c r="AB645" s="10" t="s">
        <v>7567</v>
      </c>
      <c r="AC645" s="10" t="s">
        <v>6</v>
      </c>
      <c r="AD645" s="10" t="s">
        <v>6</v>
      </c>
      <c r="AE645" s="10" t="s">
        <v>6</v>
      </c>
      <c r="AF645" s="10" t="s">
        <v>6</v>
      </c>
      <c r="AG645" s="10" t="s">
        <v>6</v>
      </c>
      <c r="AH645" s="10" t="s">
        <v>12970</v>
      </c>
      <c r="AI645" s="10">
        <v>0</v>
      </c>
      <c r="AJ645" s="10" t="s">
        <v>12971</v>
      </c>
      <c r="AK645" s="23" t="s">
        <v>22900</v>
      </c>
      <c r="AL645" s="23" t="s">
        <v>16889</v>
      </c>
      <c r="AM645" s="10" t="s">
        <v>7566</v>
      </c>
      <c r="AN645" s="10" t="s">
        <v>2</v>
      </c>
      <c r="AO645" s="10" t="s">
        <v>12970</v>
      </c>
      <c r="AP645" s="10" t="s">
        <v>6</v>
      </c>
      <c r="AQ645" s="10" t="s">
        <v>12972</v>
      </c>
      <c r="AR645" s="10" t="s">
        <v>12970</v>
      </c>
      <c r="AS645" s="23" t="s">
        <v>16889</v>
      </c>
      <c r="AT645" s="10" t="str">
        <f t="shared" si="21"/>
        <v>(644, 'A0644_2026_10_03_22_00_00', 'A0644', 'PL7-3', 'Sản xuất', null, null, null, null, null, 'Chưa cập nhật', 0,  'Ca 1', '2026-10-03', '2026-10-03 22:00:00', 'Rolled',  null, 'Chưa cập nhật', null, 'Thất bại', 'Chưa cập nhật', '2026-10-03 22:00:00'),</v>
      </c>
    </row>
    <row r="646" spans="1:46" x14ac:dyDescent="0.25">
      <c r="A646" s="16" t="str">
        <v>(645, 'A0645_2026_10_03_22_00_00', 'A0645', 'PL7-3', 'Sản xuất', null, null, null, null, null, 'Chưa cập nhật', 0,  'Ca 1', '2026-10-03', '2026-10-03 22:00:00', 'Rolled',  null, 'Chưa cập nhật', null, 'Thất bại', 'Chưa cập nhật', '2026-10-03 22:00:00'),</v>
      </c>
      <c r="B646" s="17" t="str">
        <f t="shared" si="20"/>
        <v>645, 'A0645_2026_10_03_22_00_00', 'A0645', 'PL7-3', 'Sản xuất', null, null, null, null, null, 'Chưa cập nhật', 0,  'Ca 1', '2026-10-03', '2026-10-03 22:00:00', 'Rolled',  null, 'Chưa cập nhật', null, 'Thất bại', 'Chưa cập nhật', '2026-10-03 22:00:00'</v>
      </c>
      <c r="C646" s="12">
        <v>645</v>
      </c>
      <c r="D646" s="12" t="s">
        <v>8656</v>
      </c>
      <c r="E646" s="12" t="s">
        <v>8657</v>
      </c>
      <c r="F646" s="12" t="s">
        <v>0</v>
      </c>
      <c r="G646" s="12" t="s">
        <v>1</v>
      </c>
      <c r="H646" s="12" t="s">
        <v>2</v>
      </c>
      <c r="I646" s="12" t="s">
        <v>2</v>
      </c>
      <c r="J646" s="12" t="s">
        <v>2</v>
      </c>
      <c r="K646" s="12" t="s">
        <v>3</v>
      </c>
      <c r="L646" s="12">
        <v>0</v>
      </c>
      <c r="M646" s="12" t="s">
        <v>13617</v>
      </c>
      <c r="N646" s="12" t="s">
        <v>4409</v>
      </c>
      <c r="O646" s="12" t="s">
        <v>3810</v>
      </c>
      <c r="P646" s="12" t="s">
        <v>7</v>
      </c>
      <c r="Q646" s="12" t="s">
        <v>12973</v>
      </c>
      <c r="R646" s="12" t="s">
        <v>5</v>
      </c>
      <c r="S646" s="12" t="s">
        <v>6</v>
      </c>
      <c r="T646" s="12" t="s">
        <v>28</v>
      </c>
      <c r="U646" s="12" t="s">
        <v>5</v>
      </c>
      <c r="V646" s="12" t="s">
        <v>3810</v>
      </c>
      <c r="X646" s="10">
        <v>645</v>
      </c>
      <c r="Y646" s="10" t="s">
        <v>20534</v>
      </c>
      <c r="Z646" s="10" t="s">
        <v>5209</v>
      </c>
      <c r="AA646" s="10" t="s">
        <v>4559</v>
      </c>
      <c r="AB646" s="10" t="s">
        <v>7567</v>
      </c>
      <c r="AC646" s="10" t="s">
        <v>6</v>
      </c>
      <c r="AD646" s="10" t="s">
        <v>6</v>
      </c>
      <c r="AE646" s="10" t="s">
        <v>6</v>
      </c>
      <c r="AF646" s="10" t="s">
        <v>6</v>
      </c>
      <c r="AG646" s="10" t="s">
        <v>6</v>
      </c>
      <c r="AH646" s="10" t="s">
        <v>12970</v>
      </c>
      <c r="AI646" s="10">
        <v>0</v>
      </c>
      <c r="AJ646" s="10" t="s">
        <v>12971</v>
      </c>
      <c r="AK646" s="23" t="s">
        <v>22900</v>
      </c>
      <c r="AL646" s="23" t="s">
        <v>16889</v>
      </c>
      <c r="AM646" s="10" t="s">
        <v>7566</v>
      </c>
      <c r="AN646" s="10" t="s">
        <v>2</v>
      </c>
      <c r="AO646" s="10" t="s">
        <v>12970</v>
      </c>
      <c r="AP646" s="10" t="s">
        <v>6</v>
      </c>
      <c r="AQ646" s="10" t="s">
        <v>12972</v>
      </c>
      <c r="AR646" s="10" t="s">
        <v>12970</v>
      </c>
      <c r="AS646" s="23" t="s">
        <v>16889</v>
      </c>
      <c r="AT646" s="10" t="str">
        <f t="shared" si="21"/>
        <v>(645, 'A0645_2026_10_03_22_00_00', 'A0645', 'PL7-3', 'Sản xuất', null, null, null, null, null, 'Chưa cập nhật', 0,  'Ca 1', '2026-10-03', '2026-10-03 22:00:00', 'Rolled',  null, 'Chưa cập nhật', null, 'Thất bại', 'Chưa cập nhật', '2026-10-03 22:00:00'),</v>
      </c>
    </row>
    <row r="647" spans="1:46" x14ac:dyDescent="0.25">
      <c r="A647" s="16" t="str">
        <v>(646, 'A0646_2026_10_03_22_00_00', 'A0646', 'PL7-3', 'Sản xuất', null, null, null, null, null, 'Chưa cập nhật', 0,  'Ca 1', '2026-10-03', '2026-10-03 22:00:00', 'Rolled',  null, 'Chưa cập nhật', null, 'Thất bại', 'Chưa cập nhật', '2026-10-03 22:00:00'),</v>
      </c>
      <c r="B647" s="17" t="str">
        <f t="shared" si="20"/>
        <v>646, 'A0646_2026_10_03_22_00_00', 'A0646', 'PL7-3', 'Sản xuất', null, null, null, null, null, 'Chưa cập nhật', 0,  'Ca 1', '2026-10-03', '2026-10-03 22:00:00', 'Rolled',  null, 'Chưa cập nhật', null, 'Thất bại', 'Chưa cập nhật', '2026-10-03 22:00:00'</v>
      </c>
      <c r="C647" s="12">
        <v>646</v>
      </c>
      <c r="D647" s="12" t="s">
        <v>8658</v>
      </c>
      <c r="E647" s="12" t="s">
        <v>8659</v>
      </c>
      <c r="F647" s="12" t="s">
        <v>0</v>
      </c>
      <c r="G647" s="12" t="s">
        <v>1</v>
      </c>
      <c r="H647" s="12" t="s">
        <v>2</v>
      </c>
      <c r="I647" s="12" t="s">
        <v>2</v>
      </c>
      <c r="J647" s="12" t="s">
        <v>2</v>
      </c>
      <c r="K647" s="12" t="s">
        <v>3</v>
      </c>
      <c r="L647" s="12">
        <v>0</v>
      </c>
      <c r="M647" s="12" t="s">
        <v>13618</v>
      </c>
      <c r="N647" s="12" t="s">
        <v>4409</v>
      </c>
      <c r="O647" s="12" t="s">
        <v>3810</v>
      </c>
      <c r="P647" s="12" t="s">
        <v>7</v>
      </c>
      <c r="Q647" s="12" t="s">
        <v>12973</v>
      </c>
      <c r="R647" s="12" t="s">
        <v>5</v>
      </c>
      <c r="S647" s="12" t="s">
        <v>6</v>
      </c>
      <c r="T647" s="12" t="s">
        <v>28</v>
      </c>
      <c r="U647" s="12" t="s">
        <v>5</v>
      </c>
      <c r="V647" s="12" t="s">
        <v>3810</v>
      </c>
      <c r="X647" s="10">
        <v>646</v>
      </c>
      <c r="Y647" s="10" t="s">
        <v>20535</v>
      </c>
      <c r="Z647" s="10" t="s">
        <v>5210</v>
      </c>
      <c r="AA647" s="10" t="s">
        <v>4559</v>
      </c>
      <c r="AB647" s="10" t="s">
        <v>7567</v>
      </c>
      <c r="AC647" s="10" t="s">
        <v>6</v>
      </c>
      <c r="AD647" s="10" t="s">
        <v>6</v>
      </c>
      <c r="AE647" s="10" t="s">
        <v>6</v>
      </c>
      <c r="AF647" s="10" t="s">
        <v>6</v>
      </c>
      <c r="AG647" s="10" t="s">
        <v>6</v>
      </c>
      <c r="AH647" s="10" t="s">
        <v>12970</v>
      </c>
      <c r="AI647" s="10">
        <v>0</v>
      </c>
      <c r="AJ647" s="10" t="s">
        <v>12971</v>
      </c>
      <c r="AK647" s="23" t="s">
        <v>22900</v>
      </c>
      <c r="AL647" s="23" t="s">
        <v>16889</v>
      </c>
      <c r="AM647" s="10" t="s">
        <v>7566</v>
      </c>
      <c r="AN647" s="10" t="s">
        <v>2</v>
      </c>
      <c r="AO647" s="10" t="s">
        <v>12970</v>
      </c>
      <c r="AP647" s="10" t="s">
        <v>6</v>
      </c>
      <c r="AQ647" s="10" t="s">
        <v>12972</v>
      </c>
      <c r="AR647" s="10" t="s">
        <v>12970</v>
      </c>
      <c r="AS647" s="23" t="s">
        <v>16889</v>
      </c>
      <c r="AT647" s="10" t="str">
        <f t="shared" si="21"/>
        <v>(646, 'A0646_2026_10_03_22_00_00', 'A0646', 'PL7-3', 'Sản xuất', null, null, null, null, null, 'Chưa cập nhật', 0,  'Ca 1', '2026-10-03', '2026-10-03 22:00:00', 'Rolled',  null, 'Chưa cập nhật', null, 'Thất bại', 'Chưa cập nhật', '2026-10-03 22:00:00'),</v>
      </c>
    </row>
    <row r="648" spans="1:46" x14ac:dyDescent="0.25">
      <c r="A648" s="16" t="str">
        <v>(647, 'A0647_2026_10_03_22_00_00', 'A0647', 'PL7-3', 'Sản xuất', null, null, null, null, null, 'Chưa cập nhật', 0,  'Ca 1', '2026-10-03', '2026-10-03 22:00:00', 'Rolled',  null, 'Chưa cập nhật', null, 'Thất bại', 'Chưa cập nhật', '2026-10-03 22:00:00'),</v>
      </c>
      <c r="B648" s="17" t="str">
        <f t="shared" si="20"/>
        <v>647, 'A0647_2026_10_03_22_00_00', 'A0647', 'PL7-3', 'Sản xuất', null, null, null, null, null, 'Chưa cập nhật', 0,  'Ca 1', '2026-10-03', '2026-10-03 22:00:00', 'Rolled',  null, 'Chưa cập nhật', null, 'Thất bại', 'Chưa cập nhật', '2026-10-03 22:00:00'</v>
      </c>
      <c r="C648" s="12">
        <v>647</v>
      </c>
      <c r="D648" s="12" t="s">
        <v>8660</v>
      </c>
      <c r="E648" s="12" t="s">
        <v>8661</v>
      </c>
      <c r="F648" s="12" t="s">
        <v>0</v>
      </c>
      <c r="G648" s="12" t="s">
        <v>1</v>
      </c>
      <c r="H648" s="12" t="s">
        <v>2</v>
      </c>
      <c r="I648" s="12" t="s">
        <v>2</v>
      </c>
      <c r="J648" s="12" t="s">
        <v>2</v>
      </c>
      <c r="K648" s="12" t="s">
        <v>3</v>
      </c>
      <c r="L648" s="12">
        <v>0</v>
      </c>
      <c r="M648" s="12" t="s">
        <v>13619</v>
      </c>
      <c r="N648" s="12" t="s">
        <v>4409</v>
      </c>
      <c r="O648" s="12" t="s">
        <v>3810</v>
      </c>
      <c r="P648" s="12" t="s">
        <v>7</v>
      </c>
      <c r="Q648" s="12" t="s">
        <v>12973</v>
      </c>
      <c r="R648" s="12" t="s">
        <v>5</v>
      </c>
      <c r="S648" s="12" t="s">
        <v>6</v>
      </c>
      <c r="T648" s="12" t="s">
        <v>28</v>
      </c>
      <c r="U648" s="12" t="s">
        <v>5</v>
      </c>
      <c r="V648" s="12" t="s">
        <v>3810</v>
      </c>
      <c r="X648" s="10">
        <v>647</v>
      </c>
      <c r="Y648" s="10" t="s">
        <v>20536</v>
      </c>
      <c r="Z648" s="10" t="s">
        <v>5211</v>
      </c>
      <c r="AA648" s="10" t="s">
        <v>4559</v>
      </c>
      <c r="AB648" s="10" t="s">
        <v>7567</v>
      </c>
      <c r="AC648" s="10" t="s">
        <v>6</v>
      </c>
      <c r="AD648" s="10" t="s">
        <v>6</v>
      </c>
      <c r="AE648" s="10" t="s">
        <v>6</v>
      </c>
      <c r="AF648" s="10" t="s">
        <v>6</v>
      </c>
      <c r="AG648" s="10" t="s">
        <v>6</v>
      </c>
      <c r="AH648" s="10" t="s">
        <v>12970</v>
      </c>
      <c r="AI648" s="10">
        <v>0</v>
      </c>
      <c r="AJ648" s="10" t="s">
        <v>12971</v>
      </c>
      <c r="AK648" s="23" t="s">
        <v>22900</v>
      </c>
      <c r="AL648" s="23" t="s">
        <v>16889</v>
      </c>
      <c r="AM648" s="10" t="s">
        <v>7566</v>
      </c>
      <c r="AN648" s="10" t="s">
        <v>2</v>
      </c>
      <c r="AO648" s="10" t="s">
        <v>12970</v>
      </c>
      <c r="AP648" s="10" t="s">
        <v>6</v>
      </c>
      <c r="AQ648" s="10" t="s">
        <v>12972</v>
      </c>
      <c r="AR648" s="10" t="s">
        <v>12970</v>
      </c>
      <c r="AS648" s="23" t="s">
        <v>16889</v>
      </c>
      <c r="AT648" s="10" t="str">
        <f t="shared" si="21"/>
        <v>(647, 'A0647_2026_10_03_22_00_00', 'A0647', 'PL7-3', 'Sản xuất', null, null, null, null, null, 'Chưa cập nhật', 0,  'Ca 1', '2026-10-03', '2026-10-03 22:00:00', 'Rolled',  null, 'Chưa cập nhật', null, 'Thất bại', 'Chưa cập nhật', '2026-10-03 22:00:00'),</v>
      </c>
    </row>
    <row r="649" spans="1:46" x14ac:dyDescent="0.25">
      <c r="A649" s="16" t="str">
        <v>(648, 'A0648_2026_10_03_22_00_00', 'A0648', 'PL7-3', 'Sản xuất', null, null, null, null, null, 'Chưa cập nhật', 0,  'Ca 1', '2026-10-03', '2026-10-03 22:00:00', 'Rolled',  null, 'Chưa cập nhật', null, 'Thất bại', 'Chưa cập nhật', '2026-10-03 22:00:00'),</v>
      </c>
      <c r="B649" s="17" t="str">
        <f t="shared" si="20"/>
        <v>648, 'A0648_2026_10_03_22_00_00', 'A0648', 'PL7-3', 'Sản xuất', null, null, null, null, null, 'Chưa cập nhật', 0,  'Ca 1', '2026-10-03', '2026-10-03 22:00:00', 'Rolled',  null, 'Chưa cập nhật', null, 'Thất bại', 'Chưa cập nhật', '2026-10-03 22:00:00'</v>
      </c>
      <c r="C649" s="12">
        <v>648</v>
      </c>
      <c r="D649" s="12" t="s">
        <v>8662</v>
      </c>
      <c r="E649" s="12" t="s">
        <v>8663</v>
      </c>
      <c r="F649" s="12" t="s">
        <v>0</v>
      </c>
      <c r="G649" s="12" t="s">
        <v>1</v>
      </c>
      <c r="H649" s="12" t="s">
        <v>2</v>
      </c>
      <c r="I649" s="12" t="s">
        <v>2</v>
      </c>
      <c r="J649" s="12" t="s">
        <v>2</v>
      </c>
      <c r="K649" s="12" t="s">
        <v>3</v>
      </c>
      <c r="L649" s="12">
        <v>0</v>
      </c>
      <c r="M649" s="12" t="s">
        <v>13620</v>
      </c>
      <c r="N649" s="12" t="s">
        <v>4409</v>
      </c>
      <c r="O649" s="12" t="s">
        <v>3810</v>
      </c>
      <c r="P649" s="12" t="s">
        <v>7</v>
      </c>
      <c r="Q649" s="12" t="s">
        <v>12973</v>
      </c>
      <c r="R649" s="12" t="s">
        <v>5</v>
      </c>
      <c r="S649" s="12" t="s">
        <v>6</v>
      </c>
      <c r="T649" s="12" t="s">
        <v>28</v>
      </c>
      <c r="U649" s="12" t="s">
        <v>5</v>
      </c>
      <c r="V649" s="12" t="s">
        <v>3810</v>
      </c>
      <c r="X649" s="10">
        <v>648</v>
      </c>
      <c r="Y649" s="10" t="s">
        <v>20537</v>
      </c>
      <c r="Z649" s="10" t="s">
        <v>5212</v>
      </c>
      <c r="AA649" s="10" t="s">
        <v>4559</v>
      </c>
      <c r="AB649" s="10" t="s">
        <v>7567</v>
      </c>
      <c r="AC649" s="10" t="s">
        <v>6</v>
      </c>
      <c r="AD649" s="10" t="s">
        <v>6</v>
      </c>
      <c r="AE649" s="10" t="s">
        <v>6</v>
      </c>
      <c r="AF649" s="10" t="s">
        <v>6</v>
      </c>
      <c r="AG649" s="10" t="s">
        <v>6</v>
      </c>
      <c r="AH649" s="10" t="s">
        <v>12970</v>
      </c>
      <c r="AI649" s="10">
        <v>0</v>
      </c>
      <c r="AJ649" s="10" t="s">
        <v>12971</v>
      </c>
      <c r="AK649" s="23" t="s">
        <v>22900</v>
      </c>
      <c r="AL649" s="23" t="s">
        <v>16889</v>
      </c>
      <c r="AM649" s="10" t="s">
        <v>7566</v>
      </c>
      <c r="AN649" s="10" t="s">
        <v>2</v>
      </c>
      <c r="AO649" s="10" t="s">
        <v>12970</v>
      </c>
      <c r="AP649" s="10" t="s">
        <v>6</v>
      </c>
      <c r="AQ649" s="10" t="s">
        <v>12972</v>
      </c>
      <c r="AR649" s="10" t="s">
        <v>12970</v>
      </c>
      <c r="AS649" s="23" t="s">
        <v>16889</v>
      </c>
      <c r="AT649" s="10" t="str">
        <f t="shared" si="21"/>
        <v>(648, 'A0648_2026_10_03_22_00_00', 'A0648', 'PL7-3', 'Sản xuất', null, null, null, null, null, 'Chưa cập nhật', 0,  'Ca 1', '2026-10-03', '2026-10-03 22:00:00', 'Rolled',  null, 'Chưa cập nhật', null, 'Thất bại', 'Chưa cập nhật', '2026-10-03 22:00:00'),</v>
      </c>
    </row>
    <row r="650" spans="1:46" x14ac:dyDescent="0.25">
      <c r="A650" s="16" t="str">
        <v>(649, 'A0649_2026_10_03_22_00_00', 'A0649', 'PL7-3', 'Sản xuất', null, null, null, null, null, 'Chưa cập nhật', 0,  'Ca 1', '2026-10-03', '2026-10-03 22:00:00', 'Rolled',  null, 'Chưa cập nhật', null, 'Thất bại', 'Chưa cập nhật', '2026-10-03 22:00:00'),</v>
      </c>
      <c r="B650" s="17" t="str">
        <f t="shared" si="20"/>
        <v>649, 'A0649_2026_10_03_22_00_00', 'A0649', 'PL7-3', 'Sản xuất', null, null, null, null, null, 'Chưa cập nhật', 0,  'Ca 1', '2026-10-03', '2026-10-03 22:00:00', 'Rolled',  null, 'Chưa cập nhật', null, 'Thất bại', 'Chưa cập nhật', '2026-10-03 22:00:00'</v>
      </c>
      <c r="C650" s="12">
        <v>649</v>
      </c>
      <c r="D650" s="12" t="s">
        <v>8664</v>
      </c>
      <c r="E650" s="12" t="s">
        <v>8665</v>
      </c>
      <c r="F650" s="12" t="s">
        <v>0</v>
      </c>
      <c r="G650" s="12" t="s">
        <v>1</v>
      </c>
      <c r="H650" s="12" t="s">
        <v>2</v>
      </c>
      <c r="I650" s="12" t="s">
        <v>2</v>
      </c>
      <c r="J650" s="12" t="s">
        <v>2</v>
      </c>
      <c r="K650" s="12" t="s">
        <v>3</v>
      </c>
      <c r="L650" s="12">
        <v>0</v>
      </c>
      <c r="M650" s="12" t="s">
        <v>13621</v>
      </c>
      <c r="N650" s="12" t="s">
        <v>4409</v>
      </c>
      <c r="O650" s="12" t="s">
        <v>3810</v>
      </c>
      <c r="P650" s="12" t="s">
        <v>7</v>
      </c>
      <c r="Q650" s="12" t="s">
        <v>12973</v>
      </c>
      <c r="R650" s="12" t="s">
        <v>5</v>
      </c>
      <c r="S650" s="12" t="s">
        <v>6</v>
      </c>
      <c r="T650" s="12" t="s">
        <v>28</v>
      </c>
      <c r="U650" s="12" t="s">
        <v>5</v>
      </c>
      <c r="V650" s="12" t="s">
        <v>3810</v>
      </c>
      <c r="X650" s="10">
        <v>649</v>
      </c>
      <c r="Y650" s="10" t="s">
        <v>20538</v>
      </c>
      <c r="Z650" s="10" t="s">
        <v>5213</v>
      </c>
      <c r="AA650" s="10" t="s">
        <v>4559</v>
      </c>
      <c r="AB650" s="10" t="s">
        <v>7567</v>
      </c>
      <c r="AC650" s="10" t="s">
        <v>6</v>
      </c>
      <c r="AD650" s="10" t="s">
        <v>6</v>
      </c>
      <c r="AE650" s="10" t="s">
        <v>6</v>
      </c>
      <c r="AF650" s="10" t="s">
        <v>6</v>
      </c>
      <c r="AG650" s="10" t="s">
        <v>6</v>
      </c>
      <c r="AH650" s="10" t="s">
        <v>12970</v>
      </c>
      <c r="AI650" s="10">
        <v>0</v>
      </c>
      <c r="AJ650" s="10" t="s">
        <v>12971</v>
      </c>
      <c r="AK650" s="23" t="s">
        <v>22900</v>
      </c>
      <c r="AL650" s="23" t="s">
        <v>16889</v>
      </c>
      <c r="AM650" s="10" t="s">
        <v>7566</v>
      </c>
      <c r="AN650" s="10" t="s">
        <v>2</v>
      </c>
      <c r="AO650" s="10" t="s">
        <v>12970</v>
      </c>
      <c r="AP650" s="10" t="s">
        <v>6</v>
      </c>
      <c r="AQ650" s="10" t="s">
        <v>12972</v>
      </c>
      <c r="AR650" s="10" t="s">
        <v>12970</v>
      </c>
      <c r="AS650" s="23" t="s">
        <v>16889</v>
      </c>
      <c r="AT650" s="10" t="str">
        <f t="shared" si="21"/>
        <v>(649, 'A0649_2026_10_03_22_00_00', 'A0649', 'PL7-3', 'Sản xuất', null, null, null, null, null, 'Chưa cập nhật', 0,  'Ca 1', '2026-10-03', '2026-10-03 22:00:00', 'Rolled',  null, 'Chưa cập nhật', null, 'Thất bại', 'Chưa cập nhật', '2026-10-03 22:00:00'),</v>
      </c>
    </row>
    <row r="651" spans="1:46" x14ac:dyDescent="0.25">
      <c r="A651" s="16" t="str">
        <v>(650, 'A0650_2026_10_03_22_00_00', 'A0650', 'PL7-3', 'Sản xuất', null, null, null, null, null, 'Chưa cập nhật', 0,  'Ca 1', '2026-10-03', '2026-10-03 22:00:00', 'Rolled',  null, 'Chưa cập nhật', null, 'Thất bại', 'Chưa cập nhật', '2026-10-03 22:00:00'),</v>
      </c>
      <c r="B651" s="17" t="str">
        <f t="shared" si="20"/>
        <v>650, 'A0650_2026_10_03_22_00_00', 'A0650', 'PL7-3', 'Sản xuất', null, null, null, null, null, 'Chưa cập nhật', 0,  'Ca 1', '2026-10-03', '2026-10-03 22:00:00', 'Rolled',  null, 'Chưa cập nhật', null, 'Thất bại', 'Chưa cập nhật', '2026-10-03 22:00:00'</v>
      </c>
      <c r="C651" s="12">
        <v>650</v>
      </c>
      <c r="D651" s="12" t="s">
        <v>8666</v>
      </c>
      <c r="E651" s="12" t="s">
        <v>8667</v>
      </c>
      <c r="F651" s="12" t="s">
        <v>0</v>
      </c>
      <c r="G651" s="12" t="s">
        <v>1</v>
      </c>
      <c r="H651" s="12" t="s">
        <v>2</v>
      </c>
      <c r="I651" s="12" t="s">
        <v>2</v>
      </c>
      <c r="J651" s="12" t="s">
        <v>2</v>
      </c>
      <c r="K651" s="12" t="s">
        <v>3</v>
      </c>
      <c r="L651" s="12">
        <v>0</v>
      </c>
      <c r="M651" s="12" t="s">
        <v>13622</v>
      </c>
      <c r="N651" s="12" t="s">
        <v>4409</v>
      </c>
      <c r="O651" s="12" t="s">
        <v>3810</v>
      </c>
      <c r="P651" s="12" t="s">
        <v>7</v>
      </c>
      <c r="Q651" s="12" t="s">
        <v>12973</v>
      </c>
      <c r="R651" s="12" t="s">
        <v>5</v>
      </c>
      <c r="S651" s="12" t="s">
        <v>6</v>
      </c>
      <c r="T651" s="12" t="s">
        <v>28</v>
      </c>
      <c r="U651" s="12" t="s">
        <v>5</v>
      </c>
      <c r="V651" s="12" t="s">
        <v>3810</v>
      </c>
      <c r="X651" s="10">
        <v>650</v>
      </c>
      <c r="Y651" s="10" t="s">
        <v>20539</v>
      </c>
      <c r="Z651" s="10" t="s">
        <v>5214</v>
      </c>
      <c r="AA651" s="10" t="s">
        <v>4559</v>
      </c>
      <c r="AB651" s="10" t="s">
        <v>7567</v>
      </c>
      <c r="AC651" s="10" t="s">
        <v>6</v>
      </c>
      <c r="AD651" s="10" t="s">
        <v>6</v>
      </c>
      <c r="AE651" s="10" t="s">
        <v>6</v>
      </c>
      <c r="AF651" s="10" t="s">
        <v>6</v>
      </c>
      <c r="AG651" s="10" t="s">
        <v>6</v>
      </c>
      <c r="AH651" s="10" t="s">
        <v>12970</v>
      </c>
      <c r="AI651" s="10">
        <v>0</v>
      </c>
      <c r="AJ651" s="10" t="s">
        <v>12971</v>
      </c>
      <c r="AK651" s="23" t="s">
        <v>22900</v>
      </c>
      <c r="AL651" s="23" t="s">
        <v>16889</v>
      </c>
      <c r="AM651" s="10" t="s">
        <v>7566</v>
      </c>
      <c r="AN651" s="10" t="s">
        <v>2</v>
      </c>
      <c r="AO651" s="10" t="s">
        <v>12970</v>
      </c>
      <c r="AP651" s="10" t="s">
        <v>6</v>
      </c>
      <c r="AQ651" s="10" t="s">
        <v>12972</v>
      </c>
      <c r="AR651" s="10" t="s">
        <v>12970</v>
      </c>
      <c r="AS651" s="23" t="s">
        <v>16889</v>
      </c>
      <c r="AT651" s="10" t="str">
        <f t="shared" si="21"/>
        <v>(650, 'A0650_2026_10_03_22_00_00', 'A0650', 'PL7-3', 'Sản xuất', null, null, null, null, null, 'Chưa cập nhật', 0,  'Ca 1', '2026-10-03', '2026-10-03 22:00:00', 'Rolled',  null, 'Chưa cập nhật', null, 'Thất bại', 'Chưa cập nhật', '2026-10-03 22:00:00'),</v>
      </c>
    </row>
    <row r="652" spans="1:46" x14ac:dyDescent="0.25">
      <c r="A652" s="16" t="str">
        <v>(651, 'A0651_2026_10_03_22_00_00', 'A0651', 'PL7-3', 'Sản xuất', null, null, null, null, null, 'Chưa cập nhật', 0,  'Ca 1', '2026-10-03', '2026-10-03 22:00:00', 'Rolled',  null, 'Chưa cập nhật', null, 'Thất bại', 'Chưa cập nhật', '2026-10-03 22:00:00'),</v>
      </c>
      <c r="B652" s="17" t="str">
        <f t="shared" si="20"/>
        <v>651, 'A0651_2026_10_03_22_00_00', 'A0651', 'PL7-3', 'Sản xuất', null, null, null, null, null, 'Chưa cập nhật', 0,  'Ca 1', '2026-10-03', '2026-10-03 22:00:00', 'Rolled',  null, 'Chưa cập nhật', null, 'Thất bại', 'Chưa cập nhật', '2026-10-03 22:00:00'</v>
      </c>
      <c r="C652" s="12">
        <v>651</v>
      </c>
      <c r="D652" s="12" t="s">
        <v>8668</v>
      </c>
      <c r="E652" s="12" t="s">
        <v>8669</v>
      </c>
      <c r="F652" s="12" t="s">
        <v>0</v>
      </c>
      <c r="G652" s="12" t="s">
        <v>1</v>
      </c>
      <c r="H652" s="12" t="s">
        <v>2</v>
      </c>
      <c r="I652" s="12" t="s">
        <v>2</v>
      </c>
      <c r="J652" s="12" t="s">
        <v>2</v>
      </c>
      <c r="K652" s="12" t="s">
        <v>3</v>
      </c>
      <c r="L652" s="12">
        <v>0</v>
      </c>
      <c r="M652" s="12" t="s">
        <v>13623</v>
      </c>
      <c r="N652" s="12" t="s">
        <v>4409</v>
      </c>
      <c r="O652" s="12" t="s">
        <v>3810</v>
      </c>
      <c r="P652" s="12" t="s">
        <v>7</v>
      </c>
      <c r="Q652" s="12" t="s">
        <v>12973</v>
      </c>
      <c r="R652" s="12" t="s">
        <v>5</v>
      </c>
      <c r="S652" s="12" t="s">
        <v>6</v>
      </c>
      <c r="T652" s="12" t="s">
        <v>28</v>
      </c>
      <c r="U652" s="12" t="s">
        <v>5</v>
      </c>
      <c r="V652" s="12" t="s">
        <v>3810</v>
      </c>
      <c r="X652" s="10">
        <v>651</v>
      </c>
      <c r="Y652" s="10" t="s">
        <v>20540</v>
      </c>
      <c r="Z652" s="10" t="s">
        <v>5215</v>
      </c>
      <c r="AA652" s="10" t="s">
        <v>4559</v>
      </c>
      <c r="AB652" s="10" t="s">
        <v>7567</v>
      </c>
      <c r="AC652" s="10" t="s">
        <v>6</v>
      </c>
      <c r="AD652" s="10" t="s">
        <v>6</v>
      </c>
      <c r="AE652" s="10" t="s">
        <v>6</v>
      </c>
      <c r="AF652" s="10" t="s">
        <v>6</v>
      </c>
      <c r="AG652" s="10" t="s">
        <v>6</v>
      </c>
      <c r="AH652" s="10" t="s">
        <v>12970</v>
      </c>
      <c r="AI652" s="10">
        <v>0</v>
      </c>
      <c r="AJ652" s="10" t="s">
        <v>12971</v>
      </c>
      <c r="AK652" s="23" t="s">
        <v>22900</v>
      </c>
      <c r="AL652" s="23" t="s">
        <v>16889</v>
      </c>
      <c r="AM652" s="10" t="s">
        <v>7566</v>
      </c>
      <c r="AN652" s="10" t="s">
        <v>2</v>
      </c>
      <c r="AO652" s="10" t="s">
        <v>12970</v>
      </c>
      <c r="AP652" s="10" t="s">
        <v>6</v>
      </c>
      <c r="AQ652" s="10" t="s">
        <v>12972</v>
      </c>
      <c r="AR652" s="10" t="s">
        <v>12970</v>
      </c>
      <c r="AS652" s="23" t="s">
        <v>16889</v>
      </c>
      <c r="AT652" s="10" t="str">
        <f t="shared" si="21"/>
        <v>(651, 'A0651_2026_10_03_22_00_00', 'A0651', 'PL7-3', 'Sản xuất', null, null, null, null, null, 'Chưa cập nhật', 0,  'Ca 1', '2026-10-03', '2026-10-03 22:00:00', 'Rolled',  null, 'Chưa cập nhật', null, 'Thất bại', 'Chưa cập nhật', '2026-10-03 22:00:00'),</v>
      </c>
    </row>
    <row r="653" spans="1:46" x14ac:dyDescent="0.25">
      <c r="A653" s="16" t="str">
        <v>(652, 'A0652_2026_10_03_22_00_00', 'A0652', 'PL7-3', 'Sản xuất', null, null, null, null, null, 'Chưa cập nhật', 0,  'Ca 1', '2026-10-03', '2026-10-03 22:00:00', 'Rolled',  null, 'Chưa cập nhật', null, 'Thất bại', 'Chưa cập nhật', '2026-10-03 22:00:00'),</v>
      </c>
      <c r="B653" s="17" t="str">
        <f t="shared" si="20"/>
        <v>652, 'A0652_2026_10_03_22_00_00', 'A0652', 'PL7-3', 'Sản xuất', null, null, null, null, null, 'Chưa cập nhật', 0,  'Ca 1', '2026-10-03', '2026-10-03 22:00:00', 'Rolled',  null, 'Chưa cập nhật', null, 'Thất bại', 'Chưa cập nhật', '2026-10-03 22:00:00'</v>
      </c>
      <c r="C653" s="12">
        <v>652</v>
      </c>
      <c r="D653" s="12" t="s">
        <v>8670</v>
      </c>
      <c r="E653" s="12" t="s">
        <v>8671</v>
      </c>
      <c r="F653" s="12" t="s">
        <v>0</v>
      </c>
      <c r="G653" s="12" t="s">
        <v>1</v>
      </c>
      <c r="H653" s="12" t="s">
        <v>2</v>
      </c>
      <c r="I653" s="12" t="s">
        <v>2</v>
      </c>
      <c r="J653" s="12" t="s">
        <v>2</v>
      </c>
      <c r="K653" s="12" t="s">
        <v>3</v>
      </c>
      <c r="L653" s="12">
        <v>0</v>
      </c>
      <c r="M653" s="12" t="s">
        <v>13624</v>
      </c>
      <c r="N653" s="12" t="s">
        <v>4409</v>
      </c>
      <c r="O653" s="12" t="s">
        <v>3810</v>
      </c>
      <c r="P653" s="12" t="s">
        <v>7</v>
      </c>
      <c r="Q653" s="12" t="s">
        <v>12973</v>
      </c>
      <c r="R653" s="12" t="s">
        <v>5</v>
      </c>
      <c r="S653" s="12" t="s">
        <v>6</v>
      </c>
      <c r="T653" s="12" t="s">
        <v>28</v>
      </c>
      <c r="U653" s="12" t="s">
        <v>5</v>
      </c>
      <c r="V653" s="12" t="s">
        <v>3810</v>
      </c>
      <c r="X653" s="10">
        <v>652</v>
      </c>
      <c r="Y653" s="10" t="s">
        <v>20541</v>
      </c>
      <c r="Z653" s="10" t="s">
        <v>5216</v>
      </c>
      <c r="AA653" s="10" t="s">
        <v>4559</v>
      </c>
      <c r="AB653" s="10" t="s">
        <v>7567</v>
      </c>
      <c r="AC653" s="10" t="s">
        <v>6</v>
      </c>
      <c r="AD653" s="10" t="s">
        <v>6</v>
      </c>
      <c r="AE653" s="10" t="s">
        <v>6</v>
      </c>
      <c r="AF653" s="10" t="s">
        <v>6</v>
      </c>
      <c r="AG653" s="10" t="s">
        <v>6</v>
      </c>
      <c r="AH653" s="10" t="s">
        <v>12970</v>
      </c>
      <c r="AI653" s="10">
        <v>0</v>
      </c>
      <c r="AJ653" s="10" t="s">
        <v>12971</v>
      </c>
      <c r="AK653" s="23" t="s">
        <v>22900</v>
      </c>
      <c r="AL653" s="23" t="s">
        <v>16889</v>
      </c>
      <c r="AM653" s="10" t="s">
        <v>7566</v>
      </c>
      <c r="AN653" s="10" t="s">
        <v>2</v>
      </c>
      <c r="AO653" s="10" t="s">
        <v>12970</v>
      </c>
      <c r="AP653" s="10" t="s">
        <v>6</v>
      </c>
      <c r="AQ653" s="10" t="s">
        <v>12972</v>
      </c>
      <c r="AR653" s="10" t="s">
        <v>12970</v>
      </c>
      <c r="AS653" s="23" t="s">
        <v>16889</v>
      </c>
      <c r="AT653" s="10" t="str">
        <f t="shared" si="21"/>
        <v>(652, 'A0652_2026_10_03_22_00_00', 'A0652', 'PL7-3', 'Sản xuất', null, null, null, null, null, 'Chưa cập nhật', 0,  'Ca 1', '2026-10-03', '2026-10-03 22:00:00', 'Rolled',  null, 'Chưa cập nhật', null, 'Thất bại', 'Chưa cập nhật', '2026-10-03 22:00:00'),</v>
      </c>
    </row>
    <row r="654" spans="1:46" x14ac:dyDescent="0.25">
      <c r="A654" s="16" t="str">
        <v>(653, 'A0653_2026_10_03_22_00_00', 'A0653', 'PL7-3', 'Sản xuất', null, null, null, null, null, 'Chưa cập nhật', 0,  'Ca 1', '2026-10-03', '2026-10-03 22:00:00', 'Rolled',  null, 'Chưa cập nhật', null, 'Thất bại', 'Chưa cập nhật', '2026-10-03 22:00:00'),</v>
      </c>
      <c r="B654" s="17" t="str">
        <f t="shared" si="20"/>
        <v>653, 'A0653_2026_10_03_22_00_00', 'A0653', 'PL7-3', 'Sản xuất', null, null, null, null, null, 'Chưa cập nhật', 0,  'Ca 1', '2026-10-03', '2026-10-03 22:00:00', 'Rolled',  null, 'Chưa cập nhật', null, 'Thất bại', 'Chưa cập nhật', '2026-10-03 22:00:00'</v>
      </c>
      <c r="C654" s="12">
        <v>653</v>
      </c>
      <c r="D654" s="12" t="s">
        <v>8672</v>
      </c>
      <c r="E654" s="12" t="s">
        <v>8673</v>
      </c>
      <c r="F654" s="12" t="s">
        <v>0</v>
      </c>
      <c r="G654" s="12" t="s">
        <v>1</v>
      </c>
      <c r="H654" s="12" t="s">
        <v>2</v>
      </c>
      <c r="I654" s="12" t="s">
        <v>2</v>
      </c>
      <c r="J654" s="12" t="s">
        <v>2</v>
      </c>
      <c r="K654" s="12" t="s">
        <v>3</v>
      </c>
      <c r="L654" s="12">
        <v>0</v>
      </c>
      <c r="M654" s="12" t="s">
        <v>13625</v>
      </c>
      <c r="N654" s="12" t="s">
        <v>4409</v>
      </c>
      <c r="O654" s="12" t="s">
        <v>3810</v>
      </c>
      <c r="P654" s="12" t="s">
        <v>7</v>
      </c>
      <c r="Q654" s="12" t="s">
        <v>12973</v>
      </c>
      <c r="R654" s="12" t="s">
        <v>5</v>
      </c>
      <c r="S654" s="12" t="s">
        <v>6</v>
      </c>
      <c r="T654" s="12" t="s">
        <v>28</v>
      </c>
      <c r="U654" s="12" t="s">
        <v>5</v>
      </c>
      <c r="V654" s="12" t="s">
        <v>3810</v>
      </c>
      <c r="X654" s="10">
        <v>653</v>
      </c>
      <c r="Y654" s="10" t="s">
        <v>20542</v>
      </c>
      <c r="Z654" s="10" t="s">
        <v>5217</v>
      </c>
      <c r="AA654" s="10" t="s">
        <v>4559</v>
      </c>
      <c r="AB654" s="10" t="s">
        <v>7567</v>
      </c>
      <c r="AC654" s="10" t="s">
        <v>6</v>
      </c>
      <c r="AD654" s="10" t="s">
        <v>6</v>
      </c>
      <c r="AE654" s="10" t="s">
        <v>6</v>
      </c>
      <c r="AF654" s="10" t="s">
        <v>6</v>
      </c>
      <c r="AG654" s="10" t="s">
        <v>6</v>
      </c>
      <c r="AH654" s="10" t="s">
        <v>12970</v>
      </c>
      <c r="AI654" s="10">
        <v>0</v>
      </c>
      <c r="AJ654" s="10" t="s">
        <v>12971</v>
      </c>
      <c r="AK654" s="23" t="s">
        <v>22900</v>
      </c>
      <c r="AL654" s="23" t="s">
        <v>16889</v>
      </c>
      <c r="AM654" s="10" t="s">
        <v>7566</v>
      </c>
      <c r="AN654" s="10" t="s">
        <v>2</v>
      </c>
      <c r="AO654" s="10" t="s">
        <v>12970</v>
      </c>
      <c r="AP654" s="10" t="s">
        <v>6</v>
      </c>
      <c r="AQ654" s="10" t="s">
        <v>12972</v>
      </c>
      <c r="AR654" s="10" t="s">
        <v>12970</v>
      </c>
      <c r="AS654" s="23" t="s">
        <v>16889</v>
      </c>
      <c r="AT654" s="10" t="str">
        <f t="shared" si="21"/>
        <v>(653, 'A0653_2026_10_03_22_00_00', 'A0653', 'PL7-3', 'Sản xuất', null, null, null, null, null, 'Chưa cập nhật', 0,  'Ca 1', '2026-10-03', '2026-10-03 22:00:00', 'Rolled',  null, 'Chưa cập nhật', null, 'Thất bại', 'Chưa cập nhật', '2026-10-03 22:00:00'),</v>
      </c>
    </row>
    <row r="655" spans="1:46" x14ac:dyDescent="0.25">
      <c r="A655" s="16" t="str">
        <v>(654, 'A0654_2026_10_03_22_00_00', 'A0654', 'PL7-3', 'Sản xuất', null, null, null, null, null, 'Chưa cập nhật', 0,  'Ca 1', '2026-10-03', '2026-10-03 22:00:00', 'Rolled',  null, 'Chưa cập nhật', null, 'Thất bại', 'Chưa cập nhật', '2026-10-03 22:00:00'),</v>
      </c>
      <c r="B655" s="17" t="str">
        <f t="shared" si="20"/>
        <v>654, 'A0654_2026_10_03_22_00_00', 'A0654', 'PL7-3', 'Sản xuất', null, null, null, null, null, 'Chưa cập nhật', 0,  'Ca 1', '2026-10-03', '2026-10-03 22:00:00', 'Rolled',  null, 'Chưa cập nhật', null, 'Thất bại', 'Chưa cập nhật', '2026-10-03 22:00:00'</v>
      </c>
      <c r="C655" s="12">
        <v>654</v>
      </c>
      <c r="D655" s="12" t="s">
        <v>8674</v>
      </c>
      <c r="E655" s="12" t="s">
        <v>8675</v>
      </c>
      <c r="F655" s="12" t="s">
        <v>0</v>
      </c>
      <c r="G655" s="12" t="s">
        <v>1</v>
      </c>
      <c r="H655" s="12" t="s">
        <v>2</v>
      </c>
      <c r="I655" s="12" t="s">
        <v>2</v>
      </c>
      <c r="J655" s="12" t="s">
        <v>2</v>
      </c>
      <c r="K655" s="12" t="s">
        <v>3</v>
      </c>
      <c r="L655" s="12">
        <v>0</v>
      </c>
      <c r="M655" s="12" t="s">
        <v>13626</v>
      </c>
      <c r="N655" s="12" t="s">
        <v>4409</v>
      </c>
      <c r="O655" s="12" t="s">
        <v>3810</v>
      </c>
      <c r="P655" s="12" t="s">
        <v>7</v>
      </c>
      <c r="Q655" s="12" t="s">
        <v>12973</v>
      </c>
      <c r="R655" s="12" t="s">
        <v>5</v>
      </c>
      <c r="S655" s="12" t="s">
        <v>6</v>
      </c>
      <c r="T655" s="12" t="s">
        <v>28</v>
      </c>
      <c r="U655" s="12" t="s">
        <v>5</v>
      </c>
      <c r="V655" s="12" t="s">
        <v>3810</v>
      </c>
      <c r="X655" s="10">
        <v>654</v>
      </c>
      <c r="Y655" s="10" t="s">
        <v>20543</v>
      </c>
      <c r="Z655" s="10" t="s">
        <v>5218</v>
      </c>
      <c r="AA655" s="10" t="s">
        <v>4559</v>
      </c>
      <c r="AB655" s="10" t="s">
        <v>7567</v>
      </c>
      <c r="AC655" s="10" t="s">
        <v>6</v>
      </c>
      <c r="AD655" s="10" t="s">
        <v>6</v>
      </c>
      <c r="AE655" s="10" t="s">
        <v>6</v>
      </c>
      <c r="AF655" s="10" t="s">
        <v>6</v>
      </c>
      <c r="AG655" s="10" t="s">
        <v>6</v>
      </c>
      <c r="AH655" s="10" t="s">
        <v>12970</v>
      </c>
      <c r="AI655" s="10">
        <v>0</v>
      </c>
      <c r="AJ655" s="10" t="s">
        <v>12971</v>
      </c>
      <c r="AK655" s="23" t="s">
        <v>22900</v>
      </c>
      <c r="AL655" s="23" t="s">
        <v>16889</v>
      </c>
      <c r="AM655" s="10" t="s">
        <v>7566</v>
      </c>
      <c r="AN655" s="10" t="s">
        <v>2</v>
      </c>
      <c r="AO655" s="10" t="s">
        <v>12970</v>
      </c>
      <c r="AP655" s="10" t="s">
        <v>6</v>
      </c>
      <c r="AQ655" s="10" t="s">
        <v>12972</v>
      </c>
      <c r="AR655" s="10" t="s">
        <v>12970</v>
      </c>
      <c r="AS655" s="23" t="s">
        <v>16889</v>
      </c>
      <c r="AT655" s="10" t="str">
        <f t="shared" si="21"/>
        <v>(654, 'A0654_2026_10_03_22_00_00', 'A0654', 'PL7-3', 'Sản xuất', null, null, null, null, null, 'Chưa cập nhật', 0,  'Ca 1', '2026-10-03', '2026-10-03 22:00:00', 'Rolled',  null, 'Chưa cập nhật', null, 'Thất bại', 'Chưa cập nhật', '2026-10-03 22:00:00'),</v>
      </c>
    </row>
    <row r="656" spans="1:46" x14ac:dyDescent="0.25">
      <c r="A656" s="16" t="str">
        <v>(655, 'A0655_2026_10_03_22_00_00', 'A0655', 'PL7-3', 'Sản xuất', null, null, null, null, null, 'Chưa cập nhật', 0,  'Ca 1', '2026-10-03', '2026-10-03 22:00:00', 'Rolled',  null, 'Chưa cập nhật', null, 'Thất bại', 'Chưa cập nhật', '2026-10-03 22:00:00'),</v>
      </c>
      <c r="B656" s="17" t="str">
        <f t="shared" si="20"/>
        <v>655, 'A0655_2026_10_03_22_00_00', 'A0655', 'PL7-3', 'Sản xuất', null, null, null, null, null, 'Chưa cập nhật', 0,  'Ca 1', '2026-10-03', '2026-10-03 22:00:00', 'Rolled',  null, 'Chưa cập nhật', null, 'Thất bại', 'Chưa cập nhật', '2026-10-03 22:00:00'</v>
      </c>
      <c r="C656" s="12">
        <v>655</v>
      </c>
      <c r="D656" s="12" t="s">
        <v>8676</v>
      </c>
      <c r="E656" s="12" t="s">
        <v>8677</v>
      </c>
      <c r="F656" s="12" t="s">
        <v>0</v>
      </c>
      <c r="G656" s="12" t="s">
        <v>1</v>
      </c>
      <c r="H656" s="12" t="s">
        <v>2</v>
      </c>
      <c r="I656" s="12" t="s">
        <v>2</v>
      </c>
      <c r="J656" s="12" t="s">
        <v>2</v>
      </c>
      <c r="K656" s="12" t="s">
        <v>3</v>
      </c>
      <c r="L656" s="12">
        <v>0</v>
      </c>
      <c r="M656" s="12" t="s">
        <v>13627</v>
      </c>
      <c r="N656" s="12" t="s">
        <v>4409</v>
      </c>
      <c r="O656" s="12" t="s">
        <v>3810</v>
      </c>
      <c r="P656" s="12" t="s">
        <v>7</v>
      </c>
      <c r="Q656" s="12" t="s">
        <v>12973</v>
      </c>
      <c r="R656" s="12" t="s">
        <v>5</v>
      </c>
      <c r="S656" s="12" t="s">
        <v>6</v>
      </c>
      <c r="T656" s="12" t="s">
        <v>28</v>
      </c>
      <c r="U656" s="12" t="s">
        <v>5</v>
      </c>
      <c r="V656" s="12" t="s">
        <v>3810</v>
      </c>
      <c r="X656" s="10">
        <v>655</v>
      </c>
      <c r="Y656" s="10" t="s">
        <v>20544</v>
      </c>
      <c r="Z656" s="10" t="s">
        <v>5219</v>
      </c>
      <c r="AA656" s="10" t="s">
        <v>4559</v>
      </c>
      <c r="AB656" s="10" t="s">
        <v>7567</v>
      </c>
      <c r="AC656" s="10" t="s">
        <v>6</v>
      </c>
      <c r="AD656" s="10" t="s">
        <v>6</v>
      </c>
      <c r="AE656" s="10" t="s">
        <v>6</v>
      </c>
      <c r="AF656" s="10" t="s">
        <v>6</v>
      </c>
      <c r="AG656" s="10" t="s">
        <v>6</v>
      </c>
      <c r="AH656" s="10" t="s">
        <v>12970</v>
      </c>
      <c r="AI656" s="10">
        <v>0</v>
      </c>
      <c r="AJ656" s="10" t="s">
        <v>12971</v>
      </c>
      <c r="AK656" s="23" t="s">
        <v>22900</v>
      </c>
      <c r="AL656" s="23" t="s">
        <v>16889</v>
      </c>
      <c r="AM656" s="10" t="s">
        <v>7566</v>
      </c>
      <c r="AN656" s="10" t="s">
        <v>2</v>
      </c>
      <c r="AO656" s="10" t="s">
        <v>12970</v>
      </c>
      <c r="AP656" s="10" t="s">
        <v>6</v>
      </c>
      <c r="AQ656" s="10" t="s">
        <v>12972</v>
      </c>
      <c r="AR656" s="10" t="s">
        <v>12970</v>
      </c>
      <c r="AS656" s="23" t="s">
        <v>16889</v>
      </c>
      <c r="AT656" s="10" t="str">
        <f t="shared" si="21"/>
        <v>(655, 'A0655_2026_10_03_22_00_00', 'A0655', 'PL7-3', 'Sản xuất', null, null, null, null, null, 'Chưa cập nhật', 0,  'Ca 1', '2026-10-03', '2026-10-03 22:00:00', 'Rolled',  null, 'Chưa cập nhật', null, 'Thất bại', 'Chưa cập nhật', '2026-10-03 22:00:00'),</v>
      </c>
    </row>
    <row r="657" spans="1:46" x14ac:dyDescent="0.25">
      <c r="A657" s="16" t="str">
        <v>(656, 'A0656_2026_10_03_22_00_00', 'A0656', 'PL7-3', 'Sản xuất', null, null, null, null, null, 'Chưa cập nhật', 0,  'Ca 1', '2026-10-03', '2026-10-03 22:00:00', 'Rolled',  null, 'Chưa cập nhật', null, 'Thất bại', 'Chưa cập nhật', '2026-10-03 22:00:00'),</v>
      </c>
      <c r="B657" s="17" t="str">
        <f t="shared" si="20"/>
        <v>656, 'A0656_2026_10_03_22_00_00', 'A0656', 'PL7-3', 'Sản xuất', null, null, null, null, null, 'Chưa cập nhật', 0,  'Ca 1', '2026-10-03', '2026-10-03 22:00:00', 'Rolled',  null, 'Chưa cập nhật', null, 'Thất bại', 'Chưa cập nhật', '2026-10-03 22:00:00'</v>
      </c>
      <c r="C657" s="12">
        <v>656</v>
      </c>
      <c r="D657" s="12" t="s">
        <v>8678</v>
      </c>
      <c r="E657" s="12" t="s">
        <v>8679</v>
      </c>
      <c r="F657" s="12" t="s">
        <v>0</v>
      </c>
      <c r="G657" s="12" t="s">
        <v>1</v>
      </c>
      <c r="H657" s="12" t="s">
        <v>2</v>
      </c>
      <c r="I657" s="12" t="s">
        <v>2</v>
      </c>
      <c r="J657" s="12" t="s">
        <v>2</v>
      </c>
      <c r="K657" s="12" t="s">
        <v>3</v>
      </c>
      <c r="L657" s="12">
        <v>0</v>
      </c>
      <c r="M657" s="12" t="s">
        <v>13628</v>
      </c>
      <c r="N657" s="12" t="s">
        <v>4409</v>
      </c>
      <c r="O657" s="12" t="s">
        <v>3810</v>
      </c>
      <c r="P657" s="12" t="s">
        <v>7</v>
      </c>
      <c r="Q657" s="12" t="s">
        <v>12973</v>
      </c>
      <c r="R657" s="12" t="s">
        <v>5</v>
      </c>
      <c r="S657" s="12" t="s">
        <v>6</v>
      </c>
      <c r="T657" s="12" t="s">
        <v>28</v>
      </c>
      <c r="U657" s="12" t="s">
        <v>5</v>
      </c>
      <c r="V657" s="12" t="s">
        <v>3810</v>
      </c>
      <c r="X657" s="10">
        <v>656</v>
      </c>
      <c r="Y657" s="10" t="s">
        <v>20545</v>
      </c>
      <c r="Z657" s="10" t="s">
        <v>5220</v>
      </c>
      <c r="AA657" s="10" t="s">
        <v>4559</v>
      </c>
      <c r="AB657" s="10" t="s">
        <v>7567</v>
      </c>
      <c r="AC657" s="10" t="s">
        <v>6</v>
      </c>
      <c r="AD657" s="10" t="s">
        <v>6</v>
      </c>
      <c r="AE657" s="10" t="s">
        <v>6</v>
      </c>
      <c r="AF657" s="10" t="s">
        <v>6</v>
      </c>
      <c r="AG657" s="10" t="s">
        <v>6</v>
      </c>
      <c r="AH657" s="10" t="s">
        <v>12970</v>
      </c>
      <c r="AI657" s="10">
        <v>0</v>
      </c>
      <c r="AJ657" s="10" t="s">
        <v>12971</v>
      </c>
      <c r="AK657" s="23" t="s">
        <v>22900</v>
      </c>
      <c r="AL657" s="23" t="s">
        <v>16889</v>
      </c>
      <c r="AM657" s="10" t="s">
        <v>7566</v>
      </c>
      <c r="AN657" s="10" t="s">
        <v>2</v>
      </c>
      <c r="AO657" s="10" t="s">
        <v>12970</v>
      </c>
      <c r="AP657" s="10" t="s">
        <v>6</v>
      </c>
      <c r="AQ657" s="10" t="s">
        <v>12972</v>
      </c>
      <c r="AR657" s="10" t="s">
        <v>12970</v>
      </c>
      <c r="AS657" s="23" t="s">
        <v>16889</v>
      </c>
      <c r="AT657" s="10" t="str">
        <f t="shared" si="21"/>
        <v>(656, 'A0656_2026_10_03_22_00_00', 'A0656', 'PL7-3', 'Sản xuất', null, null, null, null, null, 'Chưa cập nhật', 0,  'Ca 1', '2026-10-03', '2026-10-03 22:00:00', 'Rolled',  null, 'Chưa cập nhật', null, 'Thất bại', 'Chưa cập nhật', '2026-10-03 22:00:00'),</v>
      </c>
    </row>
    <row r="658" spans="1:46" x14ac:dyDescent="0.25">
      <c r="A658" s="16" t="str">
        <v>(657, 'A0657_2026_10_03_22_00_00', 'A0657', 'PL7-3', 'Sản xuất', null, null, null, null, null, 'Chưa cập nhật', 0,  'Ca 1', '2026-10-03', '2026-10-03 22:00:00', 'Rolled',  null, 'Chưa cập nhật', null, 'Thất bại', 'Chưa cập nhật', '2026-10-03 22:00:00'),</v>
      </c>
      <c r="B658" s="17" t="str">
        <f t="shared" si="20"/>
        <v>657, 'A0657_2026_10_03_22_00_00', 'A0657', 'PL7-3', 'Sản xuất', null, null, null, null, null, 'Chưa cập nhật', 0,  'Ca 1', '2026-10-03', '2026-10-03 22:00:00', 'Rolled',  null, 'Chưa cập nhật', null, 'Thất bại', 'Chưa cập nhật', '2026-10-03 22:00:00'</v>
      </c>
      <c r="C658" s="12">
        <v>657</v>
      </c>
      <c r="D658" s="12" t="s">
        <v>8680</v>
      </c>
      <c r="E658" s="12" t="s">
        <v>8681</v>
      </c>
      <c r="F658" s="12" t="s">
        <v>0</v>
      </c>
      <c r="G658" s="12" t="s">
        <v>1</v>
      </c>
      <c r="H658" s="12" t="s">
        <v>2</v>
      </c>
      <c r="I658" s="12" t="s">
        <v>2</v>
      </c>
      <c r="J658" s="12" t="s">
        <v>2</v>
      </c>
      <c r="K658" s="12" t="s">
        <v>3</v>
      </c>
      <c r="L658" s="12">
        <v>0</v>
      </c>
      <c r="M658" s="12" t="s">
        <v>13629</v>
      </c>
      <c r="N658" s="12" t="s">
        <v>4409</v>
      </c>
      <c r="O658" s="12" t="s">
        <v>3810</v>
      </c>
      <c r="P658" s="12" t="s">
        <v>7</v>
      </c>
      <c r="Q658" s="12" t="s">
        <v>12973</v>
      </c>
      <c r="R658" s="12" t="s">
        <v>5</v>
      </c>
      <c r="S658" s="12" t="s">
        <v>6</v>
      </c>
      <c r="T658" s="12" t="s">
        <v>28</v>
      </c>
      <c r="U658" s="12" t="s">
        <v>5</v>
      </c>
      <c r="V658" s="12" t="s">
        <v>3810</v>
      </c>
      <c r="X658" s="10">
        <v>657</v>
      </c>
      <c r="Y658" s="10" t="s">
        <v>20546</v>
      </c>
      <c r="Z658" s="10" t="s">
        <v>5221</v>
      </c>
      <c r="AA658" s="10" t="s">
        <v>4559</v>
      </c>
      <c r="AB658" s="10" t="s">
        <v>7567</v>
      </c>
      <c r="AC658" s="10" t="s">
        <v>6</v>
      </c>
      <c r="AD658" s="10" t="s">
        <v>6</v>
      </c>
      <c r="AE658" s="10" t="s">
        <v>6</v>
      </c>
      <c r="AF658" s="10" t="s">
        <v>6</v>
      </c>
      <c r="AG658" s="10" t="s">
        <v>6</v>
      </c>
      <c r="AH658" s="10" t="s">
        <v>12970</v>
      </c>
      <c r="AI658" s="10">
        <v>0</v>
      </c>
      <c r="AJ658" s="10" t="s">
        <v>12971</v>
      </c>
      <c r="AK658" s="23" t="s">
        <v>22900</v>
      </c>
      <c r="AL658" s="23" t="s">
        <v>16889</v>
      </c>
      <c r="AM658" s="10" t="s">
        <v>7566</v>
      </c>
      <c r="AN658" s="10" t="s">
        <v>2</v>
      </c>
      <c r="AO658" s="10" t="s">
        <v>12970</v>
      </c>
      <c r="AP658" s="10" t="s">
        <v>6</v>
      </c>
      <c r="AQ658" s="10" t="s">
        <v>12972</v>
      </c>
      <c r="AR658" s="10" t="s">
        <v>12970</v>
      </c>
      <c r="AS658" s="23" t="s">
        <v>16889</v>
      </c>
      <c r="AT658" s="10" t="str">
        <f t="shared" si="21"/>
        <v>(657, 'A0657_2026_10_03_22_00_00', 'A0657', 'PL7-3', 'Sản xuất', null, null, null, null, null, 'Chưa cập nhật', 0,  'Ca 1', '2026-10-03', '2026-10-03 22:00:00', 'Rolled',  null, 'Chưa cập nhật', null, 'Thất bại', 'Chưa cập nhật', '2026-10-03 22:00:00'),</v>
      </c>
    </row>
    <row r="659" spans="1:46" x14ac:dyDescent="0.25">
      <c r="A659" s="16" t="str">
        <v>(658, 'A0658_2026_10_03_22_00_00', 'A0658', 'PL7-3', 'Sản xuất', null, null, null, null, null, 'Chưa cập nhật', 0,  'Ca 1', '2026-10-03', '2026-10-03 22:00:00', 'Rolled',  null, 'Chưa cập nhật', null, 'Thất bại', 'Chưa cập nhật', '2026-10-03 22:00:00'),</v>
      </c>
      <c r="B659" s="17" t="str">
        <f t="shared" si="20"/>
        <v>658, 'A0658_2026_10_03_22_00_00', 'A0658', 'PL7-3', 'Sản xuất', null, null, null, null, null, 'Chưa cập nhật', 0,  'Ca 1', '2026-10-03', '2026-10-03 22:00:00', 'Rolled',  null, 'Chưa cập nhật', null, 'Thất bại', 'Chưa cập nhật', '2026-10-03 22:00:00'</v>
      </c>
      <c r="C659" s="12">
        <v>658</v>
      </c>
      <c r="D659" s="12" t="s">
        <v>8682</v>
      </c>
      <c r="E659" s="12" t="s">
        <v>8683</v>
      </c>
      <c r="F659" s="12" t="s">
        <v>0</v>
      </c>
      <c r="G659" s="12" t="s">
        <v>1</v>
      </c>
      <c r="H659" s="12" t="s">
        <v>2</v>
      </c>
      <c r="I659" s="12" t="s">
        <v>2</v>
      </c>
      <c r="J659" s="12" t="s">
        <v>2</v>
      </c>
      <c r="K659" s="12" t="s">
        <v>3</v>
      </c>
      <c r="L659" s="12">
        <v>0</v>
      </c>
      <c r="M659" s="12" t="s">
        <v>13630</v>
      </c>
      <c r="N659" s="12" t="s">
        <v>4409</v>
      </c>
      <c r="O659" s="12" t="s">
        <v>3810</v>
      </c>
      <c r="P659" s="12" t="s">
        <v>7</v>
      </c>
      <c r="Q659" s="12" t="s">
        <v>12973</v>
      </c>
      <c r="R659" s="12" t="s">
        <v>5</v>
      </c>
      <c r="S659" s="12" t="s">
        <v>6</v>
      </c>
      <c r="T659" s="12" t="s">
        <v>28</v>
      </c>
      <c r="U659" s="12" t="s">
        <v>5</v>
      </c>
      <c r="V659" s="12" t="s">
        <v>3810</v>
      </c>
      <c r="X659" s="10">
        <v>658</v>
      </c>
      <c r="Y659" s="10" t="s">
        <v>20547</v>
      </c>
      <c r="Z659" s="10" t="s">
        <v>5222</v>
      </c>
      <c r="AA659" s="10" t="s">
        <v>4559</v>
      </c>
      <c r="AB659" s="10" t="s">
        <v>7567</v>
      </c>
      <c r="AC659" s="10" t="s">
        <v>6</v>
      </c>
      <c r="AD659" s="10" t="s">
        <v>6</v>
      </c>
      <c r="AE659" s="10" t="s">
        <v>6</v>
      </c>
      <c r="AF659" s="10" t="s">
        <v>6</v>
      </c>
      <c r="AG659" s="10" t="s">
        <v>6</v>
      </c>
      <c r="AH659" s="10" t="s">
        <v>12970</v>
      </c>
      <c r="AI659" s="10">
        <v>0</v>
      </c>
      <c r="AJ659" s="10" t="s">
        <v>12971</v>
      </c>
      <c r="AK659" s="23" t="s">
        <v>22900</v>
      </c>
      <c r="AL659" s="23" t="s">
        <v>16889</v>
      </c>
      <c r="AM659" s="10" t="s">
        <v>7566</v>
      </c>
      <c r="AN659" s="10" t="s">
        <v>2</v>
      </c>
      <c r="AO659" s="10" t="s">
        <v>12970</v>
      </c>
      <c r="AP659" s="10" t="s">
        <v>6</v>
      </c>
      <c r="AQ659" s="10" t="s">
        <v>12972</v>
      </c>
      <c r="AR659" s="10" t="s">
        <v>12970</v>
      </c>
      <c r="AS659" s="23" t="s">
        <v>16889</v>
      </c>
      <c r="AT659" s="10" t="str">
        <f t="shared" si="21"/>
        <v>(658, 'A0658_2026_10_03_22_00_00', 'A0658', 'PL7-3', 'Sản xuất', null, null, null, null, null, 'Chưa cập nhật', 0,  'Ca 1', '2026-10-03', '2026-10-03 22:00:00', 'Rolled',  null, 'Chưa cập nhật', null, 'Thất bại', 'Chưa cập nhật', '2026-10-03 22:00:00'),</v>
      </c>
    </row>
    <row r="660" spans="1:46" x14ac:dyDescent="0.25">
      <c r="A660" s="16" t="str">
        <v>(659, 'A0659_2026_10_03_22_00_00', 'A0659', 'PL7-3', 'Sản xuất', null, null, null, null, null, 'Chưa cập nhật', 0,  'Ca 1', '2026-10-03', '2026-10-03 22:00:00', 'Rolled',  null, 'Chưa cập nhật', null, 'Thất bại', 'Chưa cập nhật', '2026-10-03 22:00:00'),</v>
      </c>
      <c r="B660" s="17" t="str">
        <f t="shared" si="20"/>
        <v>659, 'A0659_2026_10_03_22_00_00', 'A0659', 'PL7-3', 'Sản xuất', null, null, null, null, null, 'Chưa cập nhật', 0,  'Ca 1', '2026-10-03', '2026-10-03 22:00:00', 'Rolled',  null, 'Chưa cập nhật', null, 'Thất bại', 'Chưa cập nhật', '2026-10-03 22:00:00'</v>
      </c>
      <c r="C660" s="12">
        <v>659</v>
      </c>
      <c r="D660" s="12" t="s">
        <v>8684</v>
      </c>
      <c r="E660" s="12" t="s">
        <v>8685</v>
      </c>
      <c r="F660" s="12" t="s">
        <v>0</v>
      </c>
      <c r="G660" s="12" t="s">
        <v>1</v>
      </c>
      <c r="H660" s="12" t="s">
        <v>2</v>
      </c>
      <c r="I660" s="12" t="s">
        <v>2</v>
      </c>
      <c r="J660" s="12" t="s">
        <v>2</v>
      </c>
      <c r="K660" s="12" t="s">
        <v>3</v>
      </c>
      <c r="L660" s="12">
        <v>0</v>
      </c>
      <c r="M660" s="12" t="s">
        <v>13631</v>
      </c>
      <c r="N660" s="12" t="s">
        <v>4409</v>
      </c>
      <c r="O660" s="12" t="s">
        <v>3810</v>
      </c>
      <c r="P660" s="12" t="s">
        <v>7</v>
      </c>
      <c r="Q660" s="12" t="s">
        <v>12973</v>
      </c>
      <c r="R660" s="12" t="s">
        <v>5</v>
      </c>
      <c r="S660" s="12" t="s">
        <v>6</v>
      </c>
      <c r="T660" s="12" t="s">
        <v>28</v>
      </c>
      <c r="U660" s="12" t="s">
        <v>5</v>
      </c>
      <c r="V660" s="12" t="s">
        <v>3810</v>
      </c>
      <c r="X660" s="10">
        <v>659</v>
      </c>
      <c r="Y660" s="10" t="s">
        <v>20548</v>
      </c>
      <c r="Z660" s="10" t="s">
        <v>5223</v>
      </c>
      <c r="AA660" s="10" t="s">
        <v>4559</v>
      </c>
      <c r="AB660" s="10" t="s">
        <v>7567</v>
      </c>
      <c r="AC660" s="10" t="s">
        <v>6</v>
      </c>
      <c r="AD660" s="10" t="s">
        <v>6</v>
      </c>
      <c r="AE660" s="10" t="s">
        <v>6</v>
      </c>
      <c r="AF660" s="10" t="s">
        <v>6</v>
      </c>
      <c r="AG660" s="10" t="s">
        <v>6</v>
      </c>
      <c r="AH660" s="10" t="s">
        <v>12970</v>
      </c>
      <c r="AI660" s="10">
        <v>0</v>
      </c>
      <c r="AJ660" s="10" t="s">
        <v>12971</v>
      </c>
      <c r="AK660" s="23" t="s">
        <v>22900</v>
      </c>
      <c r="AL660" s="23" t="s">
        <v>16889</v>
      </c>
      <c r="AM660" s="10" t="s">
        <v>7566</v>
      </c>
      <c r="AN660" s="10" t="s">
        <v>2</v>
      </c>
      <c r="AO660" s="10" t="s">
        <v>12970</v>
      </c>
      <c r="AP660" s="10" t="s">
        <v>6</v>
      </c>
      <c r="AQ660" s="10" t="s">
        <v>12972</v>
      </c>
      <c r="AR660" s="10" t="s">
        <v>12970</v>
      </c>
      <c r="AS660" s="23" t="s">
        <v>16889</v>
      </c>
      <c r="AT660" s="10" t="str">
        <f t="shared" si="21"/>
        <v>(659, 'A0659_2026_10_03_22_00_00', 'A0659', 'PL7-3', 'Sản xuất', null, null, null, null, null, 'Chưa cập nhật', 0,  'Ca 1', '2026-10-03', '2026-10-03 22:00:00', 'Rolled',  null, 'Chưa cập nhật', null, 'Thất bại', 'Chưa cập nhật', '2026-10-03 22:00:00'),</v>
      </c>
    </row>
    <row r="661" spans="1:46" x14ac:dyDescent="0.25">
      <c r="A661" s="16" t="str">
        <v>(660, 'A0660_2026_10_03_22_00_00', 'A0660', 'PL7-3', 'Sản xuất', null, null, null, null, null, 'Chưa cập nhật', 0,  'Ca 1', '2026-10-03', '2026-10-03 22:00:00', 'Rolled',  null, 'Chưa cập nhật', null, 'Thất bại', 'Chưa cập nhật', '2026-10-03 22:00:00'),</v>
      </c>
      <c r="B661" s="17" t="str">
        <f t="shared" si="20"/>
        <v>660, 'A0660_2026_10_03_22_00_00', 'A0660', 'PL7-3', 'Sản xuất', null, null, null, null, null, 'Chưa cập nhật', 0,  'Ca 1', '2026-10-03', '2026-10-03 22:00:00', 'Rolled',  null, 'Chưa cập nhật', null, 'Thất bại', 'Chưa cập nhật', '2026-10-03 22:00:00'</v>
      </c>
      <c r="C661" s="12">
        <v>660</v>
      </c>
      <c r="D661" s="12" t="s">
        <v>8686</v>
      </c>
      <c r="E661" s="12" t="s">
        <v>8687</v>
      </c>
      <c r="F661" s="12" t="s">
        <v>0</v>
      </c>
      <c r="G661" s="12" t="s">
        <v>1</v>
      </c>
      <c r="H661" s="12" t="s">
        <v>2</v>
      </c>
      <c r="I661" s="12" t="s">
        <v>2</v>
      </c>
      <c r="J661" s="12" t="s">
        <v>2</v>
      </c>
      <c r="K661" s="12" t="s">
        <v>3</v>
      </c>
      <c r="L661" s="12">
        <v>0</v>
      </c>
      <c r="M661" s="12" t="s">
        <v>13632</v>
      </c>
      <c r="N661" s="12" t="s">
        <v>4409</v>
      </c>
      <c r="O661" s="12" t="s">
        <v>3810</v>
      </c>
      <c r="P661" s="12" t="s">
        <v>7</v>
      </c>
      <c r="Q661" s="12" t="s">
        <v>12973</v>
      </c>
      <c r="R661" s="12" t="s">
        <v>5</v>
      </c>
      <c r="S661" s="12" t="s">
        <v>6</v>
      </c>
      <c r="T661" s="12" t="s">
        <v>28</v>
      </c>
      <c r="U661" s="12" t="s">
        <v>5</v>
      </c>
      <c r="V661" s="12" t="s">
        <v>3810</v>
      </c>
      <c r="X661" s="10">
        <v>660</v>
      </c>
      <c r="Y661" s="10" t="s">
        <v>20549</v>
      </c>
      <c r="Z661" s="10" t="s">
        <v>5224</v>
      </c>
      <c r="AA661" s="10" t="s">
        <v>4559</v>
      </c>
      <c r="AB661" s="10" t="s">
        <v>7567</v>
      </c>
      <c r="AC661" s="10" t="s">
        <v>6</v>
      </c>
      <c r="AD661" s="10" t="s">
        <v>6</v>
      </c>
      <c r="AE661" s="10" t="s">
        <v>6</v>
      </c>
      <c r="AF661" s="10" t="s">
        <v>6</v>
      </c>
      <c r="AG661" s="10" t="s">
        <v>6</v>
      </c>
      <c r="AH661" s="10" t="s">
        <v>12970</v>
      </c>
      <c r="AI661" s="10">
        <v>0</v>
      </c>
      <c r="AJ661" s="10" t="s">
        <v>12971</v>
      </c>
      <c r="AK661" s="23" t="s">
        <v>22900</v>
      </c>
      <c r="AL661" s="23" t="s">
        <v>16889</v>
      </c>
      <c r="AM661" s="10" t="s">
        <v>7566</v>
      </c>
      <c r="AN661" s="10" t="s">
        <v>2</v>
      </c>
      <c r="AO661" s="10" t="s">
        <v>12970</v>
      </c>
      <c r="AP661" s="10" t="s">
        <v>6</v>
      </c>
      <c r="AQ661" s="10" t="s">
        <v>12972</v>
      </c>
      <c r="AR661" s="10" t="s">
        <v>12970</v>
      </c>
      <c r="AS661" s="23" t="s">
        <v>16889</v>
      </c>
      <c r="AT661" s="10" t="str">
        <f t="shared" si="21"/>
        <v>(660, 'A0660_2026_10_03_22_00_00', 'A0660', 'PL7-3', 'Sản xuất', null, null, null, null, null, 'Chưa cập nhật', 0,  'Ca 1', '2026-10-03', '2026-10-03 22:00:00', 'Rolled',  null, 'Chưa cập nhật', null, 'Thất bại', 'Chưa cập nhật', '2026-10-03 22:00:00'),</v>
      </c>
    </row>
    <row r="662" spans="1:46" x14ac:dyDescent="0.25">
      <c r="A662" s="16" t="str">
        <v>(661, 'A0661_2026_10_03_22_00_00', 'A0661', 'PL7-3', 'Sản xuất', null, null, null, null, null, 'Chưa cập nhật', 0,  'Ca 1', '2026-10-03', '2026-10-03 22:00:00', 'Rolled',  null, 'Chưa cập nhật', null, 'Thất bại', 'Chưa cập nhật', '2026-10-03 22:00:00'),</v>
      </c>
      <c r="B662" s="17" t="str">
        <f t="shared" si="20"/>
        <v>661, 'A0661_2026_10_03_22_00_00', 'A0661', 'PL7-3', 'Sản xuất', null, null, null, null, null, 'Chưa cập nhật', 0,  'Ca 1', '2026-10-03', '2026-10-03 22:00:00', 'Rolled',  null, 'Chưa cập nhật', null, 'Thất bại', 'Chưa cập nhật', '2026-10-03 22:00:00'</v>
      </c>
      <c r="C662" s="12">
        <v>661</v>
      </c>
      <c r="D662" s="12" t="s">
        <v>8688</v>
      </c>
      <c r="E662" s="12" t="s">
        <v>8689</v>
      </c>
      <c r="F662" s="12" t="s">
        <v>0</v>
      </c>
      <c r="G662" s="12" t="s">
        <v>1</v>
      </c>
      <c r="H662" s="12" t="s">
        <v>2</v>
      </c>
      <c r="I662" s="12" t="s">
        <v>2</v>
      </c>
      <c r="J662" s="12" t="s">
        <v>2</v>
      </c>
      <c r="K662" s="12" t="s">
        <v>3</v>
      </c>
      <c r="L662" s="12">
        <v>0</v>
      </c>
      <c r="M662" s="12" t="s">
        <v>13633</v>
      </c>
      <c r="N662" s="12" t="s">
        <v>4409</v>
      </c>
      <c r="O662" s="12" t="s">
        <v>3810</v>
      </c>
      <c r="P662" s="12" t="s">
        <v>7</v>
      </c>
      <c r="Q662" s="12" t="s">
        <v>12973</v>
      </c>
      <c r="R662" s="12" t="s">
        <v>5</v>
      </c>
      <c r="S662" s="12" t="s">
        <v>6</v>
      </c>
      <c r="T662" s="12" t="s">
        <v>28</v>
      </c>
      <c r="U662" s="12" t="s">
        <v>5</v>
      </c>
      <c r="V662" s="12" t="s">
        <v>3810</v>
      </c>
      <c r="X662" s="10">
        <v>661</v>
      </c>
      <c r="Y662" s="10" t="s">
        <v>20550</v>
      </c>
      <c r="Z662" s="10" t="s">
        <v>5225</v>
      </c>
      <c r="AA662" s="10" t="s">
        <v>4559</v>
      </c>
      <c r="AB662" s="10" t="s">
        <v>7567</v>
      </c>
      <c r="AC662" s="10" t="s">
        <v>6</v>
      </c>
      <c r="AD662" s="10" t="s">
        <v>6</v>
      </c>
      <c r="AE662" s="10" t="s">
        <v>6</v>
      </c>
      <c r="AF662" s="10" t="s">
        <v>6</v>
      </c>
      <c r="AG662" s="10" t="s">
        <v>6</v>
      </c>
      <c r="AH662" s="10" t="s">
        <v>12970</v>
      </c>
      <c r="AI662" s="10">
        <v>0</v>
      </c>
      <c r="AJ662" s="10" t="s">
        <v>12971</v>
      </c>
      <c r="AK662" s="23" t="s">
        <v>22900</v>
      </c>
      <c r="AL662" s="23" t="s">
        <v>16889</v>
      </c>
      <c r="AM662" s="10" t="s">
        <v>7566</v>
      </c>
      <c r="AN662" s="10" t="s">
        <v>2</v>
      </c>
      <c r="AO662" s="10" t="s">
        <v>12970</v>
      </c>
      <c r="AP662" s="10" t="s">
        <v>6</v>
      </c>
      <c r="AQ662" s="10" t="s">
        <v>12972</v>
      </c>
      <c r="AR662" s="10" t="s">
        <v>12970</v>
      </c>
      <c r="AS662" s="23" t="s">
        <v>16889</v>
      </c>
      <c r="AT662" s="10" t="str">
        <f t="shared" si="21"/>
        <v>(661, 'A0661_2026_10_03_22_00_00', 'A0661', 'PL7-3', 'Sản xuất', null, null, null, null, null, 'Chưa cập nhật', 0,  'Ca 1', '2026-10-03', '2026-10-03 22:00:00', 'Rolled',  null, 'Chưa cập nhật', null, 'Thất bại', 'Chưa cập nhật', '2026-10-03 22:00:00'),</v>
      </c>
    </row>
    <row r="663" spans="1:46" x14ac:dyDescent="0.25">
      <c r="A663" s="16" t="str">
        <v>(662, 'A0662_2026_10_03_22_00_00', 'A0662', 'PL7-3', 'Sản xuất', null, null, null, null, null, 'Chưa cập nhật', 0,  'Ca 1', '2026-10-03', '2026-10-03 22:00:00', 'Rolled',  null, 'Chưa cập nhật', null, 'Thất bại', 'Chưa cập nhật', '2026-10-03 22:00:00'),</v>
      </c>
      <c r="B663" s="17" t="str">
        <f t="shared" si="20"/>
        <v>662, 'A0662_2026_10_03_22_00_00', 'A0662', 'PL7-3', 'Sản xuất', null, null, null, null, null, 'Chưa cập nhật', 0,  'Ca 1', '2026-10-03', '2026-10-03 22:00:00', 'Rolled',  null, 'Chưa cập nhật', null, 'Thất bại', 'Chưa cập nhật', '2026-10-03 22:00:00'</v>
      </c>
      <c r="C663" s="12">
        <v>662</v>
      </c>
      <c r="D663" s="12" t="s">
        <v>8690</v>
      </c>
      <c r="E663" s="12" t="s">
        <v>8691</v>
      </c>
      <c r="F663" s="12" t="s">
        <v>0</v>
      </c>
      <c r="G663" s="12" t="s">
        <v>1</v>
      </c>
      <c r="H663" s="12" t="s">
        <v>2</v>
      </c>
      <c r="I663" s="12" t="s">
        <v>2</v>
      </c>
      <c r="J663" s="12" t="s">
        <v>2</v>
      </c>
      <c r="K663" s="12" t="s">
        <v>3</v>
      </c>
      <c r="L663" s="12">
        <v>0</v>
      </c>
      <c r="M663" s="12" t="s">
        <v>13634</v>
      </c>
      <c r="N663" s="12" t="s">
        <v>4409</v>
      </c>
      <c r="O663" s="12" t="s">
        <v>3810</v>
      </c>
      <c r="P663" s="12" t="s">
        <v>7</v>
      </c>
      <c r="Q663" s="12" t="s">
        <v>12973</v>
      </c>
      <c r="R663" s="12" t="s">
        <v>5</v>
      </c>
      <c r="S663" s="12" t="s">
        <v>6</v>
      </c>
      <c r="T663" s="12" t="s">
        <v>28</v>
      </c>
      <c r="U663" s="12" t="s">
        <v>5</v>
      </c>
      <c r="V663" s="12" t="s">
        <v>3810</v>
      </c>
      <c r="X663" s="10">
        <v>662</v>
      </c>
      <c r="Y663" s="10" t="s">
        <v>20551</v>
      </c>
      <c r="Z663" s="10" t="s">
        <v>5226</v>
      </c>
      <c r="AA663" s="10" t="s">
        <v>4559</v>
      </c>
      <c r="AB663" s="10" t="s">
        <v>7567</v>
      </c>
      <c r="AC663" s="10" t="s">
        <v>6</v>
      </c>
      <c r="AD663" s="10" t="s">
        <v>6</v>
      </c>
      <c r="AE663" s="10" t="s">
        <v>6</v>
      </c>
      <c r="AF663" s="10" t="s">
        <v>6</v>
      </c>
      <c r="AG663" s="10" t="s">
        <v>6</v>
      </c>
      <c r="AH663" s="10" t="s">
        <v>12970</v>
      </c>
      <c r="AI663" s="10">
        <v>0</v>
      </c>
      <c r="AJ663" s="10" t="s">
        <v>12971</v>
      </c>
      <c r="AK663" s="23" t="s">
        <v>22900</v>
      </c>
      <c r="AL663" s="23" t="s">
        <v>16889</v>
      </c>
      <c r="AM663" s="10" t="s">
        <v>7566</v>
      </c>
      <c r="AN663" s="10" t="s">
        <v>2</v>
      </c>
      <c r="AO663" s="10" t="s">
        <v>12970</v>
      </c>
      <c r="AP663" s="10" t="s">
        <v>6</v>
      </c>
      <c r="AQ663" s="10" t="s">
        <v>12972</v>
      </c>
      <c r="AR663" s="10" t="s">
        <v>12970</v>
      </c>
      <c r="AS663" s="23" t="s">
        <v>16889</v>
      </c>
      <c r="AT663" s="10" t="str">
        <f t="shared" si="21"/>
        <v>(662, 'A0662_2026_10_03_22_00_00', 'A0662', 'PL7-3', 'Sản xuất', null, null, null, null, null, 'Chưa cập nhật', 0,  'Ca 1', '2026-10-03', '2026-10-03 22:00:00', 'Rolled',  null, 'Chưa cập nhật', null, 'Thất bại', 'Chưa cập nhật', '2026-10-03 22:00:00'),</v>
      </c>
    </row>
    <row r="664" spans="1:46" x14ac:dyDescent="0.25">
      <c r="A664" s="16" t="str">
        <v>(663, 'A0663_2026_10_03_22_00_00', 'A0663', 'PL7-3', 'Sản xuất', null, null, null, null, null, 'Chưa cập nhật', 0,  'Ca 1', '2026-10-03', '2026-10-03 22:00:00', 'Rolled',  null, 'Chưa cập nhật', null, 'Thất bại', 'Chưa cập nhật', '2026-10-03 22:00:00'),</v>
      </c>
      <c r="B664" s="17" t="str">
        <f t="shared" si="20"/>
        <v>663, 'A0663_2026_10_03_22_00_00', 'A0663', 'PL7-3', 'Sản xuất', null, null, null, null, null, 'Chưa cập nhật', 0,  'Ca 1', '2026-10-03', '2026-10-03 22:00:00', 'Rolled',  null, 'Chưa cập nhật', null, 'Thất bại', 'Chưa cập nhật', '2026-10-03 22:00:00'</v>
      </c>
      <c r="C664" s="12">
        <v>663</v>
      </c>
      <c r="D664" s="12" t="s">
        <v>8692</v>
      </c>
      <c r="E664" s="12" t="s">
        <v>8693</v>
      </c>
      <c r="F664" s="12" t="s">
        <v>0</v>
      </c>
      <c r="G664" s="12" t="s">
        <v>1</v>
      </c>
      <c r="H664" s="12" t="s">
        <v>2</v>
      </c>
      <c r="I664" s="12" t="s">
        <v>2</v>
      </c>
      <c r="J664" s="12" t="s">
        <v>2</v>
      </c>
      <c r="K664" s="12" t="s">
        <v>3</v>
      </c>
      <c r="L664" s="12">
        <v>0</v>
      </c>
      <c r="M664" s="12" t="s">
        <v>13635</v>
      </c>
      <c r="N664" s="12" t="s">
        <v>4409</v>
      </c>
      <c r="O664" s="12" t="s">
        <v>3810</v>
      </c>
      <c r="P664" s="12" t="s">
        <v>7</v>
      </c>
      <c r="Q664" s="12" t="s">
        <v>12973</v>
      </c>
      <c r="R664" s="12" t="s">
        <v>5</v>
      </c>
      <c r="S664" s="12" t="s">
        <v>6</v>
      </c>
      <c r="T664" s="12" t="s">
        <v>28</v>
      </c>
      <c r="U664" s="12" t="s">
        <v>5</v>
      </c>
      <c r="V664" s="12" t="s">
        <v>3810</v>
      </c>
      <c r="X664" s="10">
        <v>663</v>
      </c>
      <c r="Y664" s="10" t="s">
        <v>20552</v>
      </c>
      <c r="Z664" s="10" t="s">
        <v>5227</v>
      </c>
      <c r="AA664" s="10" t="s">
        <v>4559</v>
      </c>
      <c r="AB664" s="10" t="s">
        <v>7567</v>
      </c>
      <c r="AC664" s="10" t="s">
        <v>6</v>
      </c>
      <c r="AD664" s="10" t="s">
        <v>6</v>
      </c>
      <c r="AE664" s="10" t="s">
        <v>6</v>
      </c>
      <c r="AF664" s="10" t="s">
        <v>6</v>
      </c>
      <c r="AG664" s="10" t="s">
        <v>6</v>
      </c>
      <c r="AH664" s="10" t="s">
        <v>12970</v>
      </c>
      <c r="AI664" s="10">
        <v>0</v>
      </c>
      <c r="AJ664" s="10" t="s">
        <v>12971</v>
      </c>
      <c r="AK664" s="23" t="s">
        <v>22900</v>
      </c>
      <c r="AL664" s="23" t="s">
        <v>16889</v>
      </c>
      <c r="AM664" s="10" t="s">
        <v>7566</v>
      </c>
      <c r="AN664" s="10" t="s">
        <v>2</v>
      </c>
      <c r="AO664" s="10" t="s">
        <v>12970</v>
      </c>
      <c r="AP664" s="10" t="s">
        <v>6</v>
      </c>
      <c r="AQ664" s="10" t="s">
        <v>12972</v>
      </c>
      <c r="AR664" s="10" t="s">
        <v>12970</v>
      </c>
      <c r="AS664" s="23" t="s">
        <v>16889</v>
      </c>
      <c r="AT664" s="10" t="str">
        <f t="shared" si="21"/>
        <v>(663, 'A0663_2026_10_03_22_00_00', 'A0663', 'PL7-3', 'Sản xuất', null, null, null, null, null, 'Chưa cập nhật', 0,  'Ca 1', '2026-10-03', '2026-10-03 22:00:00', 'Rolled',  null, 'Chưa cập nhật', null, 'Thất bại', 'Chưa cập nhật', '2026-10-03 22:00:00'),</v>
      </c>
    </row>
    <row r="665" spans="1:46" x14ac:dyDescent="0.25">
      <c r="A665" s="16" t="str">
        <v>(664, 'A0664_2026_10_03_22_00_00', 'A0664', 'PL7-3', 'Sản xuất', null, null, null, null, null, 'Chưa cập nhật', 0,  'Ca 1', '2026-10-03', '2026-10-03 22:00:00', 'Rolled',  null, 'Chưa cập nhật', null, 'Thất bại', 'Chưa cập nhật', '2026-10-03 22:00:00'),</v>
      </c>
      <c r="B665" s="17" t="str">
        <f t="shared" si="20"/>
        <v>664, 'A0664_2026_10_03_22_00_00', 'A0664', 'PL7-3', 'Sản xuất', null, null, null, null, null, 'Chưa cập nhật', 0,  'Ca 1', '2026-10-03', '2026-10-03 22:00:00', 'Rolled',  null, 'Chưa cập nhật', null, 'Thất bại', 'Chưa cập nhật', '2026-10-03 22:00:00'</v>
      </c>
      <c r="C665" s="12">
        <v>664</v>
      </c>
      <c r="D665" s="12" t="s">
        <v>8694</v>
      </c>
      <c r="E665" s="12" t="s">
        <v>8695</v>
      </c>
      <c r="F665" s="12" t="s">
        <v>0</v>
      </c>
      <c r="G665" s="12" t="s">
        <v>1</v>
      </c>
      <c r="H665" s="12" t="s">
        <v>2</v>
      </c>
      <c r="I665" s="12" t="s">
        <v>2</v>
      </c>
      <c r="J665" s="12" t="s">
        <v>2</v>
      </c>
      <c r="K665" s="12" t="s">
        <v>3</v>
      </c>
      <c r="L665" s="12">
        <v>0</v>
      </c>
      <c r="M665" s="12" t="s">
        <v>13636</v>
      </c>
      <c r="N665" s="12" t="s">
        <v>4409</v>
      </c>
      <c r="O665" s="12" t="s">
        <v>3810</v>
      </c>
      <c r="P665" s="12" t="s">
        <v>7</v>
      </c>
      <c r="Q665" s="12" t="s">
        <v>12973</v>
      </c>
      <c r="R665" s="12" t="s">
        <v>5</v>
      </c>
      <c r="S665" s="12" t="s">
        <v>6</v>
      </c>
      <c r="T665" s="12" t="s">
        <v>28</v>
      </c>
      <c r="U665" s="12" t="s">
        <v>5</v>
      </c>
      <c r="V665" s="12" t="s">
        <v>3810</v>
      </c>
      <c r="X665" s="10">
        <v>664</v>
      </c>
      <c r="Y665" s="10" t="s">
        <v>20553</v>
      </c>
      <c r="Z665" s="10" t="s">
        <v>5228</v>
      </c>
      <c r="AA665" s="10" t="s">
        <v>4559</v>
      </c>
      <c r="AB665" s="10" t="s">
        <v>7567</v>
      </c>
      <c r="AC665" s="10" t="s">
        <v>6</v>
      </c>
      <c r="AD665" s="10" t="s">
        <v>6</v>
      </c>
      <c r="AE665" s="10" t="s">
        <v>6</v>
      </c>
      <c r="AF665" s="10" t="s">
        <v>6</v>
      </c>
      <c r="AG665" s="10" t="s">
        <v>6</v>
      </c>
      <c r="AH665" s="10" t="s">
        <v>12970</v>
      </c>
      <c r="AI665" s="10">
        <v>0</v>
      </c>
      <c r="AJ665" s="10" t="s">
        <v>12971</v>
      </c>
      <c r="AK665" s="23" t="s">
        <v>22900</v>
      </c>
      <c r="AL665" s="23" t="s">
        <v>16889</v>
      </c>
      <c r="AM665" s="10" t="s">
        <v>7566</v>
      </c>
      <c r="AN665" s="10" t="s">
        <v>2</v>
      </c>
      <c r="AO665" s="10" t="s">
        <v>12970</v>
      </c>
      <c r="AP665" s="10" t="s">
        <v>6</v>
      </c>
      <c r="AQ665" s="10" t="s">
        <v>12972</v>
      </c>
      <c r="AR665" s="10" t="s">
        <v>12970</v>
      </c>
      <c r="AS665" s="23" t="s">
        <v>16889</v>
      </c>
      <c r="AT665" s="10" t="str">
        <f t="shared" si="21"/>
        <v>(664, 'A0664_2026_10_03_22_00_00', 'A0664', 'PL7-3', 'Sản xuất', null, null, null, null, null, 'Chưa cập nhật', 0,  'Ca 1', '2026-10-03', '2026-10-03 22:00:00', 'Rolled',  null, 'Chưa cập nhật', null, 'Thất bại', 'Chưa cập nhật', '2026-10-03 22:00:00'),</v>
      </c>
    </row>
    <row r="666" spans="1:46" x14ac:dyDescent="0.25">
      <c r="A666" s="16" t="str">
        <v>(665, 'A0665_2026_10_03_22_00_00', 'A0665', 'PL7-3', 'Sản xuất', null, null, null, null, null, 'Chưa cập nhật', 0,  'Ca 1', '2026-10-03', '2026-10-03 22:00:00', 'Rolled',  null, 'Chưa cập nhật', null, 'Thất bại', 'Chưa cập nhật', '2026-10-03 22:00:00'),</v>
      </c>
      <c r="B666" s="17" t="str">
        <f t="shared" si="20"/>
        <v>665, 'A0665_2026_10_03_22_00_00', 'A0665', 'PL7-3', 'Sản xuất', null, null, null, null, null, 'Chưa cập nhật', 0,  'Ca 1', '2026-10-03', '2026-10-03 22:00:00', 'Rolled',  null, 'Chưa cập nhật', null, 'Thất bại', 'Chưa cập nhật', '2026-10-03 22:00:00'</v>
      </c>
      <c r="C666" s="12">
        <v>665</v>
      </c>
      <c r="D666" s="12" t="s">
        <v>8696</v>
      </c>
      <c r="E666" s="12" t="s">
        <v>8697</v>
      </c>
      <c r="F666" s="12" t="s">
        <v>0</v>
      </c>
      <c r="G666" s="12" t="s">
        <v>1</v>
      </c>
      <c r="H666" s="12" t="s">
        <v>2</v>
      </c>
      <c r="I666" s="12" t="s">
        <v>2</v>
      </c>
      <c r="J666" s="12" t="s">
        <v>2</v>
      </c>
      <c r="K666" s="12" t="s">
        <v>3</v>
      </c>
      <c r="L666" s="12">
        <v>0</v>
      </c>
      <c r="M666" s="12" t="s">
        <v>13637</v>
      </c>
      <c r="N666" s="12" t="s">
        <v>4409</v>
      </c>
      <c r="O666" s="12" t="s">
        <v>3810</v>
      </c>
      <c r="P666" s="12" t="s">
        <v>7</v>
      </c>
      <c r="Q666" s="12" t="s">
        <v>12973</v>
      </c>
      <c r="R666" s="12" t="s">
        <v>5</v>
      </c>
      <c r="S666" s="12" t="s">
        <v>6</v>
      </c>
      <c r="T666" s="12" t="s">
        <v>28</v>
      </c>
      <c r="U666" s="12" t="s">
        <v>5</v>
      </c>
      <c r="V666" s="12" t="s">
        <v>3810</v>
      </c>
      <c r="X666" s="10">
        <v>665</v>
      </c>
      <c r="Y666" s="10" t="s">
        <v>20554</v>
      </c>
      <c r="Z666" s="10" t="s">
        <v>5229</v>
      </c>
      <c r="AA666" s="10" t="s">
        <v>4559</v>
      </c>
      <c r="AB666" s="10" t="s">
        <v>7567</v>
      </c>
      <c r="AC666" s="10" t="s">
        <v>6</v>
      </c>
      <c r="AD666" s="10" t="s">
        <v>6</v>
      </c>
      <c r="AE666" s="10" t="s">
        <v>6</v>
      </c>
      <c r="AF666" s="10" t="s">
        <v>6</v>
      </c>
      <c r="AG666" s="10" t="s">
        <v>6</v>
      </c>
      <c r="AH666" s="10" t="s">
        <v>12970</v>
      </c>
      <c r="AI666" s="10">
        <v>0</v>
      </c>
      <c r="AJ666" s="10" t="s">
        <v>12971</v>
      </c>
      <c r="AK666" s="23" t="s">
        <v>22900</v>
      </c>
      <c r="AL666" s="23" t="s">
        <v>16889</v>
      </c>
      <c r="AM666" s="10" t="s">
        <v>7566</v>
      </c>
      <c r="AN666" s="10" t="s">
        <v>2</v>
      </c>
      <c r="AO666" s="10" t="s">
        <v>12970</v>
      </c>
      <c r="AP666" s="10" t="s">
        <v>6</v>
      </c>
      <c r="AQ666" s="10" t="s">
        <v>12972</v>
      </c>
      <c r="AR666" s="10" t="s">
        <v>12970</v>
      </c>
      <c r="AS666" s="23" t="s">
        <v>16889</v>
      </c>
      <c r="AT666" s="10" t="str">
        <f t="shared" si="21"/>
        <v>(665, 'A0665_2026_10_03_22_00_00', 'A0665', 'PL7-3', 'Sản xuất', null, null, null, null, null, 'Chưa cập nhật', 0,  'Ca 1', '2026-10-03', '2026-10-03 22:00:00', 'Rolled',  null, 'Chưa cập nhật', null, 'Thất bại', 'Chưa cập nhật', '2026-10-03 22:00:00'),</v>
      </c>
    </row>
    <row r="667" spans="1:46" x14ac:dyDescent="0.25">
      <c r="A667" s="16" t="str">
        <v>(666, 'A0666_2026_10_03_22_00_00', 'A0666', 'PL7-3', 'Sản xuất', null, null, null, null, null, 'Chưa cập nhật', 0,  'Ca 1', '2026-10-03', '2026-10-03 22:00:00', 'Rolled',  null, 'Chưa cập nhật', null, 'Thất bại', 'Chưa cập nhật', '2026-10-03 22:00:00'),</v>
      </c>
      <c r="B667" s="17" t="str">
        <f t="shared" si="20"/>
        <v>666, 'A0666_2026_10_03_22_00_00', 'A0666', 'PL7-3', 'Sản xuất', null, null, null, null, null, 'Chưa cập nhật', 0,  'Ca 1', '2026-10-03', '2026-10-03 22:00:00', 'Rolled',  null, 'Chưa cập nhật', null, 'Thất bại', 'Chưa cập nhật', '2026-10-03 22:00:00'</v>
      </c>
      <c r="C667" s="12">
        <v>666</v>
      </c>
      <c r="D667" s="12" t="s">
        <v>8698</v>
      </c>
      <c r="E667" s="12" t="s">
        <v>8699</v>
      </c>
      <c r="F667" s="12" t="s">
        <v>0</v>
      </c>
      <c r="G667" s="12" t="s">
        <v>1</v>
      </c>
      <c r="H667" s="12" t="s">
        <v>2</v>
      </c>
      <c r="I667" s="12" t="s">
        <v>2</v>
      </c>
      <c r="J667" s="12" t="s">
        <v>2</v>
      </c>
      <c r="K667" s="12" t="s">
        <v>3</v>
      </c>
      <c r="L667" s="12">
        <v>0</v>
      </c>
      <c r="M667" s="12" t="s">
        <v>13638</v>
      </c>
      <c r="N667" s="12" t="s">
        <v>4409</v>
      </c>
      <c r="O667" s="12" t="s">
        <v>3810</v>
      </c>
      <c r="P667" s="12" t="s">
        <v>7</v>
      </c>
      <c r="Q667" s="12" t="s">
        <v>12973</v>
      </c>
      <c r="R667" s="12" t="s">
        <v>5</v>
      </c>
      <c r="S667" s="12" t="s">
        <v>6</v>
      </c>
      <c r="T667" s="12" t="s">
        <v>28</v>
      </c>
      <c r="U667" s="12" t="s">
        <v>5</v>
      </c>
      <c r="V667" s="12" t="s">
        <v>3810</v>
      </c>
      <c r="X667" s="10">
        <v>666</v>
      </c>
      <c r="Y667" s="10" t="s">
        <v>20555</v>
      </c>
      <c r="Z667" s="10" t="s">
        <v>5230</v>
      </c>
      <c r="AA667" s="10" t="s">
        <v>4559</v>
      </c>
      <c r="AB667" s="10" t="s">
        <v>7567</v>
      </c>
      <c r="AC667" s="10" t="s">
        <v>6</v>
      </c>
      <c r="AD667" s="10" t="s">
        <v>6</v>
      </c>
      <c r="AE667" s="10" t="s">
        <v>6</v>
      </c>
      <c r="AF667" s="10" t="s">
        <v>6</v>
      </c>
      <c r="AG667" s="10" t="s">
        <v>6</v>
      </c>
      <c r="AH667" s="10" t="s">
        <v>12970</v>
      </c>
      <c r="AI667" s="10">
        <v>0</v>
      </c>
      <c r="AJ667" s="10" t="s">
        <v>12971</v>
      </c>
      <c r="AK667" s="23" t="s">
        <v>22900</v>
      </c>
      <c r="AL667" s="23" t="s">
        <v>16889</v>
      </c>
      <c r="AM667" s="10" t="s">
        <v>7566</v>
      </c>
      <c r="AN667" s="10" t="s">
        <v>2</v>
      </c>
      <c r="AO667" s="10" t="s">
        <v>12970</v>
      </c>
      <c r="AP667" s="10" t="s">
        <v>6</v>
      </c>
      <c r="AQ667" s="10" t="s">
        <v>12972</v>
      </c>
      <c r="AR667" s="10" t="s">
        <v>12970</v>
      </c>
      <c r="AS667" s="23" t="s">
        <v>16889</v>
      </c>
      <c r="AT667" s="10" t="str">
        <f t="shared" si="21"/>
        <v>(666, 'A0666_2026_10_03_22_00_00', 'A0666', 'PL7-3', 'Sản xuất', null, null, null, null, null, 'Chưa cập nhật', 0,  'Ca 1', '2026-10-03', '2026-10-03 22:00:00', 'Rolled',  null, 'Chưa cập nhật', null, 'Thất bại', 'Chưa cập nhật', '2026-10-03 22:00:00'),</v>
      </c>
    </row>
    <row r="668" spans="1:46" x14ac:dyDescent="0.25">
      <c r="A668" s="16" t="str">
        <v>(667, 'A0667_2026_10_03_22_00_00', 'A0667', 'PL7-3', 'Sản xuất', null, null, null, null, null, 'Chưa cập nhật', 0,  'Ca 1', '2026-10-03', '2026-10-03 22:00:00', 'Rolled',  null, 'Chưa cập nhật', null, 'Thất bại', 'Chưa cập nhật', '2026-10-03 22:00:00'),</v>
      </c>
      <c r="B668" s="17" t="str">
        <f t="shared" si="20"/>
        <v>667, 'A0667_2026_10_03_22_00_00', 'A0667', 'PL7-3', 'Sản xuất', null, null, null, null, null, 'Chưa cập nhật', 0,  'Ca 1', '2026-10-03', '2026-10-03 22:00:00', 'Rolled',  null, 'Chưa cập nhật', null, 'Thất bại', 'Chưa cập nhật', '2026-10-03 22:00:00'</v>
      </c>
      <c r="C668" s="12">
        <v>667</v>
      </c>
      <c r="D668" s="12" t="s">
        <v>8700</v>
      </c>
      <c r="E668" s="12" t="s">
        <v>8701</v>
      </c>
      <c r="F668" s="12" t="s">
        <v>0</v>
      </c>
      <c r="G668" s="12" t="s">
        <v>1</v>
      </c>
      <c r="H668" s="12" t="s">
        <v>2</v>
      </c>
      <c r="I668" s="12" t="s">
        <v>2</v>
      </c>
      <c r="J668" s="12" t="s">
        <v>2</v>
      </c>
      <c r="K668" s="12" t="s">
        <v>3</v>
      </c>
      <c r="L668" s="12">
        <v>0</v>
      </c>
      <c r="M668" s="12" t="s">
        <v>13639</v>
      </c>
      <c r="N668" s="12" t="s">
        <v>4409</v>
      </c>
      <c r="O668" s="12" t="s">
        <v>3810</v>
      </c>
      <c r="P668" s="12" t="s">
        <v>7</v>
      </c>
      <c r="Q668" s="12" t="s">
        <v>12973</v>
      </c>
      <c r="R668" s="12" t="s">
        <v>5</v>
      </c>
      <c r="S668" s="12" t="s">
        <v>6</v>
      </c>
      <c r="T668" s="12" t="s">
        <v>28</v>
      </c>
      <c r="U668" s="12" t="s">
        <v>5</v>
      </c>
      <c r="V668" s="12" t="s">
        <v>3810</v>
      </c>
      <c r="X668" s="10">
        <v>667</v>
      </c>
      <c r="Y668" s="10" t="s">
        <v>20556</v>
      </c>
      <c r="Z668" s="10" t="s">
        <v>5231</v>
      </c>
      <c r="AA668" s="10" t="s">
        <v>4559</v>
      </c>
      <c r="AB668" s="10" t="s">
        <v>7567</v>
      </c>
      <c r="AC668" s="10" t="s">
        <v>6</v>
      </c>
      <c r="AD668" s="10" t="s">
        <v>6</v>
      </c>
      <c r="AE668" s="10" t="s">
        <v>6</v>
      </c>
      <c r="AF668" s="10" t="s">
        <v>6</v>
      </c>
      <c r="AG668" s="10" t="s">
        <v>6</v>
      </c>
      <c r="AH668" s="10" t="s">
        <v>12970</v>
      </c>
      <c r="AI668" s="10">
        <v>0</v>
      </c>
      <c r="AJ668" s="10" t="s">
        <v>12971</v>
      </c>
      <c r="AK668" s="23" t="s">
        <v>22900</v>
      </c>
      <c r="AL668" s="23" t="s">
        <v>16889</v>
      </c>
      <c r="AM668" s="10" t="s">
        <v>7566</v>
      </c>
      <c r="AN668" s="10" t="s">
        <v>2</v>
      </c>
      <c r="AO668" s="10" t="s">
        <v>12970</v>
      </c>
      <c r="AP668" s="10" t="s">
        <v>6</v>
      </c>
      <c r="AQ668" s="10" t="s">
        <v>12972</v>
      </c>
      <c r="AR668" s="10" t="s">
        <v>12970</v>
      </c>
      <c r="AS668" s="23" t="s">
        <v>16889</v>
      </c>
      <c r="AT668" s="10" t="str">
        <f t="shared" si="21"/>
        <v>(667, 'A0667_2026_10_03_22_00_00', 'A0667', 'PL7-3', 'Sản xuất', null, null, null, null, null, 'Chưa cập nhật', 0,  'Ca 1', '2026-10-03', '2026-10-03 22:00:00', 'Rolled',  null, 'Chưa cập nhật', null, 'Thất bại', 'Chưa cập nhật', '2026-10-03 22:00:00'),</v>
      </c>
    </row>
    <row r="669" spans="1:46" x14ac:dyDescent="0.25">
      <c r="A669" s="16" t="str">
        <v>(668, 'A0668_2026_10_03_22_00_00', 'A0668', 'PL7-3', 'Sản xuất', null, null, null, null, null, 'Chưa cập nhật', 0,  'Ca 1', '2026-10-03', '2026-10-03 22:00:00', 'Rolled',  null, 'Chưa cập nhật', null, 'Thất bại', 'Chưa cập nhật', '2026-10-03 22:00:00'),</v>
      </c>
      <c r="B669" s="17" t="str">
        <f t="shared" si="20"/>
        <v>668, 'A0668_2026_10_03_22_00_00', 'A0668', 'PL7-3', 'Sản xuất', null, null, null, null, null, 'Chưa cập nhật', 0,  'Ca 1', '2026-10-03', '2026-10-03 22:00:00', 'Rolled',  null, 'Chưa cập nhật', null, 'Thất bại', 'Chưa cập nhật', '2026-10-03 22:00:00'</v>
      </c>
      <c r="C669" s="12">
        <v>668</v>
      </c>
      <c r="D669" s="12" t="s">
        <v>8702</v>
      </c>
      <c r="E669" s="12" t="s">
        <v>8703</v>
      </c>
      <c r="F669" s="12" t="s">
        <v>0</v>
      </c>
      <c r="G669" s="12" t="s">
        <v>1</v>
      </c>
      <c r="H669" s="12" t="s">
        <v>2</v>
      </c>
      <c r="I669" s="12" t="s">
        <v>2</v>
      </c>
      <c r="J669" s="12" t="s">
        <v>2</v>
      </c>
      <c r="K669" s="12" t="s">
        <v>3</v>
      </c>
      <c r="L669" s="12">
        <v>0</v>
      </c>
      <c r="M669" s="12" t="s">
        <v>13640</v>
      </c>
      <c r="N669" s="12" t="s">
        <v>4409</v>
      </c>
      <c r="O669" s="12" t="s">
        <v>3810</v>
      </c>
      <c r="P669" s="12" t="s">
        <v>7</v>
      </c>
      <c r="Q669" s="12" t="s">
        <v>12973</v>
      </c>
      <c r="R669" s="12" t="s">
        <v>5</v>
      </c>
      <c r="S669" s="12" t="s">
        <v>6</v>
      </c>
      <c r="T669" s="12" t="s">
        <v>28</v>
      </c>
      <c r="U669" s="12" t="s">
        <v>5</v>
      </c>
      <c r="V669" s="12" t="s">
        <v>3810</v>
      </c>
      <c r="X669" s="10">
        <v>668</v>
      </c>
      <c r="Y669" s="10" t="s">
        <v>20557</v>
      </c>
      <c r="Z669" s="10" t="s">
        <v>5232</v>
      </c>
      <c r="AA669" s="10" t="s">
        <v>4559</v>
      </c>
      <c r="AB669" s="10" t="s">
        <v>7567</v>
      </c>
      <c r="AC669" s="10" t="s">
        <v>6</v>
      </c>
      <c r="AD669" s="10" t="s">
        <v>6</v>
      </c>
      <c r="AE669" s="10" t="s">
        <v>6</v>
      </c>
      <c r="AF669" s="10" t="s">
        <v>6</v>
      </c>
      <c r="AG669" s="10" t="s">
        <v>6</v>
      </c>
      <c r="AH669" s="10" t="s">
        <v>12970</v>
      </c>
      <c r="AI669" s="10">
        <v>0</v>
      </c>
      <c r="AJ669" s="10" t="s">
        <v>12971</v>
      </c>
      <c r="AK669" s="23" t="s">
        <v>22900</v>
      </c>
      <c r="AL669" s="23" t="s">
        <v>16889</v>
      </c>
      <c r="AM669" s="10" t="s">
        <v>7566</v>
      </c>
      <c r="AN669" s="10" t="s">
        <v>2</v>
      </c>
      <c r="AO669" s="10" t="s">
        <v>12970</v>
      </c>
      <c r="AP669" s="10" t="s">
        <v>6</v>
      </c>
      <c r="AQ669" s="10" t="s">
        <v>12972</v>
      </c>
      <c r="AR669" s="10" t="s">
        <v>12970</v>
      </c>
      <c r="AS669" s="23" t="s">
        <v>16889</v>
      </c>
      <c r="AT669" s="10" t="str">
        <f t="shared" si="21"/>
        <v>(668, 'A0668_2026_10_03_22_00_00', 'A0668', 'PL7-3', 'Sản xuất', null, null, null, null, null, 'Chưa cập nhật', 0,  'Ca 1', '2026-10-03', '2026-10-03 22:00:00', 'Rolled',  null, 'Chưa cập nhật', null, 'Thất bại', 'Chưa cập nhật', '2026-10-03 22:00:00'),</v>
      </c>
    </row>
    <row r="670" spans="1:46" x14ac:dyDescent="0.25">
      <c r="A670" s="16" t="str">
        <v>(669, 'A0669_2026_10_03_22_00_00', 'A0669', 'PL7-3', 'Sản xuất', null, null, null, null, null, 'Chưa cập nhật', 0,  'Ca 1', '2026-10-03', '2026-10-03 22:00:00', 'Rolled',  null, 'Chưa cập nhật', null, 'Thất bại', 'Chưa cập nhật', '2026-10-03 22:00:00'),</v>
      </c>
      <c r="B670" s="17" t="str">
        <f t="shared" si="20"/>
        <v>669, 'A0669_2026_10_03_22_00_00', 'A0669', 'PL7-3', 'Sản xuất', null, null, null, null, null, 'Chưa cập nhật', 0,  'Ca 1', '2026-10-03', '2026-10-03 22:00:00', 'Rolled',  null, 'Chưa cập nhật', null, 'Thất bại', 'Chưa cập nhật', '2026-10-03 22:00:00'</v>
      </c>
      <c r="C670" s="12">
        <v>669</v>
      </c>
      <c r="D670" s="12" t="s">
        <v>8704</v>
      </c>
      <c r="E670" s="12" t="s">
        <v>8705</v>
      </c>
      <c r="F670" s="12" t="s">
        <v>0</v>
      </c>
      <c r="G670" s="12" t="s">
        <v>1</v>
      </c>
      <c r="H670" s="12" t="s">
        <v>2</v>
      </c>
      <c r="I670" s="12" t="s">
        <v>2</v>
      </c>
      <c r="J670" s="12" t="s">
        <v>2</v>
      </c>
      <c r="K670" s="12" t="s">
        <v>3</v>
      </c>
      <c r="L670" s="12">
        <v>0</v>
      </c>
      <c r="M670" s="12" t="s">
        <v>13641</v>
      </c>
      <c r="N670" s="12" t="s">
        <v>4409</v>
      </c>
      <c r="O670" s="12" t="s">
        <v>3810</v>
      </c>
      <c r="P670" s="12" t="s">
        <v>7</v>
      </c>
      <c r="Q670" s="12" t="s">
        <v>12973</v>
      </c>
      <c r="R670" s="12" t="s">
        <v>5</v>
      </c>
      <c r="S670" s="12" t="s">
        <v>6</v>
      </c>
      <c r="T670" s="12" t="s">
        <v>28</v>
      </c>
      <c r="U670" s="12" t="s">
        <v>5</v>
      </c>
      <c r="V670" s="12" t="s">
        <v>3810</v>
      </c>
      <c r="X670" s="10">
        <v>669</v>
      </c>
      <c r="Y670" s="10" t="s">
        <v>20558</v>
      </c>
      <c r="Z670" s="10" t="s">
        <v>5233</v>
      </c>
      <c r="AA670" s="10" t="s">
        <v>4559</v>
      </c>
      <c r="AB670" s="10" t="s">
        <v>7567</v>
      </c>
      <c r="AC670" s="10" t="s">
        <v>6</v>
      </c>
      <c r="AD670" s="10" t="s">
        <v>6</v>
      </c>
      <c r="AE670" s="10" t="s">
        <v>6</v>
      </c>
      <c r="AF670" s="10" t="s">
        <v>6</v>
      </c>
      <c r="AG670" s="10" t="s">
        <v>6</v>
      </c>
      <c r="AH670" s="10" t="s">
        <v>12970</v>
      </c>
      <c r="AI670" s="10">
        <v>0</v>
      </c>
      <c r="AJ670" s="10" t="s">
        <v>12971</v>
      </c>
      <c r="AK670" s="23" t="s">
        <v>22900</v>
      </c>
      <c r="AL670" s="23" t="s">
        <v>16889</v>
      </c>
      <c r="AM670" s="10" t="s">
        <v>7566</v>
      </c>
      <c r="AN670" s="10" t="s">
        <v>2</v>
      </c>
      <c r="AO670" s="10" t="s">
        <v>12970</v>
      </c>
      <c r="AP670" s="10" t="s">
        <v>6</v>
      </c>
      <c r="AQ670" s="10" t="s">
        <v>12972</v>
      </c>
      <c r="AR670" s="10" t="s">
        <v>12970</v>
      </c>
      <c r="AS670" s="23" t="s">
        <v>16889</v>
      </c>
      <c r="AT670" s="10" t="str">
        <f t="shared" si="21"/>
        <v>(669, 'A0669_2026_10_03_22_00_00', 'A0669', 'PL7-3', 'Sản xuất', null, null, null, null, null, 'Chưa cập nhật', 0,  'Ca 1', '2026-10-03', '2026-10-03 22:00:00', 'Rolled',  null, 'Chưa cập nhật', null, 'Thất bại', 'Chưa cập nhật', '2026-10-03 22:00:00'),</v>
      </c>
    </row>
    <row r="671" spans="1:46" x14ac:dyDescent="0.25">
      <c r="A671" s="16" t="str">
        <v>(670, 'A0670_2026_10_03_22_00_00', 'A0670', 'PL7-3', 'Sản xuất', null, null, null, null, null, 'Chưa cập nhật', 0,  'Ca 1', '2026-10-03', '2026-10-03 22:00:00', 'Rolled',  null, 'Chưa cập nhật', null, 'Thất bại', 'Chưa cập nhật', '2026-10-03 22:00:00'),</v>
      </c>
      <c r="B671" s="17" t="str">
        <f t="shared" si="20"/>
        <v>670, 'A0670_2026_10_03_22_00_00', 'A0670', 'PL7-3', 'Sản xuất', null, null, null, null, null, 'Chưa cập nhật', 0,  'Ca 1', '2026-10-03', '2026-10-03 22:00:00', 'Rolled',  null, 'Chưa cập nhật', null, 'Thất bại', 'Chưa cập nhật', '2026-10-03 22:00:00'</v>
      </c>
      <c r="C671" s="12">
        <v>670</v>
      </c>
      <c r="D671" s="12" t="s">
        <v>8706</v>
      </c>
      <c r="E671" s="12" t="s">
        <v>8707</v>
      </c>
      <c r="F671" s="12" t="s">
        <v>0</v>
      </c>
      <c r="G671" s="12" t="s">
        <v>1</v>
      </c>
      <c r="H671" s="12" t="s">
        <v>2</v>
      </c>
      <c r="I671" s="12" t="s">
        <v>2</v>
      </c>
      <c r="J671" s="12" t="s">
        <v>2</v>
      </c>
      <c r="K671" s="12" t="s">
        <v>3</v>
      </c>
      <c r="L671" s="12">
        <v>0</v>
      </c>
      <c r="M671" s="12" t="s">
        <v>13642</v>
      </c>
      <c r="N671" s="12" t="s">
        <v>4409</v>
      </c>
      <c r="O671" s="12" t="s">
        <v>3810</v>
      </c>
      <c r="P671" s="12" t="s">
        <v>7</v>
      </c>
      <c r="Q671" s="12" t="s">
        <v>12973</v>
      </c>
      <c r="R671" s="12" t="s">
        <v>5</v>
      </c>
      <c r="S671" s="12" t="s">
        <v>6</v>
      </c>
      <c r="T671" s="12" t="s">
        <v>28</v>
      </c>
      <c r="U671" s="12" t="s">
        <v>5</v>
      </c>
      <c r="V671" s="12" t="s">
        <v>3810</v>
      </c>
      <c r="X671" s="10">
        <v>670</v>
      </c>
      <c r="Y671" s="10" t="s">
        <v>20559</v>
      </c>
      <c r="Z671" s="10" t="s">
        <v>5234</v>
      </c>
      <c r="AA671" s="10" t="s">
        <v>4559</v>
      </c>
      <c r="AB671" s="10" t="s">
        <v>7567</v>
      </c>
      <c r="AC671" s="10" t="s">
        <v>6</v>
      </c>
      <c r="AD671" s="10" t="s">
        <v>6</v>
      </c>
      <c r="AE671" s="10" t="s">
        <v>6</v>
      </c>
      <c r="AF671" s="10" t="s">
        <v>6</v>
      </c>
      <c r="AG671" s="10" t="s">
        <v>6</v>
      </c>
      <c r="AH671" s="10" t="s">
        <v>12970</v>
      </c>
      <c r="AI671" s="10">
        <v>0</v>
      </c>
      <c r="AJ671" s="10" t="s">
        <v>12971</v>
      </c>
      <c r="AK671" s="23" t="s">
        <v>22900</v>
      </c>
      <c r="AL671" s="23" t="s">
        <v>16889</v>
      </c>
      <c r="AM671" s="10" t="s">
        <v>7566</v>
      </c>
      <c r="AN671" s="10" t="s">
        <v>2</v>
      </c>
      <c r="AO671" s="10" t="s">
        <v>12970</v>
      </c>
      <c r="AP671" s="10" t="s">
        <v>6</v>
      </c>
      <c r="AQ671" s="10" t="s">
        <v>12972</v>
      </c>
      <c r="AR671" s="10" t="s">
        <v>12970</v>
      </c>
      <c r="AS671" s="23" t="s">
        <v>16889</v>
      </c>
      <c r="AT671" s="10" t="str">
        <f t="shared" si="21"/>
        <v>(670, 'A0670_2026_10_03_22_00_00', 'A0670', 'PL7-3', 'Sản xuất', null, null, null, null, null, 'Chưa cập nhật', 0,  'Ca 1', '2026-10-03', '2026-10-03 22:00:00', 'Rolled',  null, 'Chưa cập nhật', null, 'Thất bại', 'Chưa cập nhật', '2026-10-03 22:00:00'),</v>
      </c>
    </row>
    <row r="672" spans="1:46" x14ac:dyDescent="0.25">
      <c r="A672" s="16" t="str">
        <v>(671, 'A0671_2026_10_03_22_00_00', 'A0671', 'PL7-3', 'Sản xuất', null, null, null, null, null, 'Chưa cập nhật', 0,  'Ca 1', '2026-10-03', '2026-10-03 22:00:00', 'Rolled',  null, 'Chưa cập nhật', null, 'Thất bại', 'Chưa cập nhật', '2026-10-03 22:00:00'),</v>
      </c>
      <c r="B672" s="17" t="str">
        <f t="shared" si="20"/>
        <v>671, 'A0671_2026_10_03_22_00_00', 'A0671', 'PL7-3', 'Sản xuất', null, null, null, null, null, 'Chưa cập nhật', 0,  'Ca 1', '2026-10-03', '2026-10-03 22:00:00', 'Rolled',  null, 'Chưa cập nhật', null, 'Thất bại', 'Chưa cập nhật', '2026-10-03 22:00:00'</v>
      </c>
      <c r="C672" s="12">
        <v>671</v>
      </c>
      <c r="D672" s="12" t="s">
        <v>8708</v>
      </c>
      <c r="E672" s="12" t="s">
        <v>8709</v>
      </c>
      <c r="F672" s="12" t="s">
        <v>0</v>
      </c>
      <c r="G672" s="12" t="s">
        <v>1</v>
      </c>
      <c r="H672" s="12" t="s">
        <v>2</v>
      </c>
      <c r="I672" s="12" t="s">
        <v>2</v>
      </c>
      <c r="J672" s="12" t="s">
        <v>2</v>
      </c>
      <c r="K672" s="12" t="s">
        <v>3</v>
      </c>
      <c r="L672" s="12">
        <v>0</v>
      </c>
      <c r="M672" s="12" t="s">
        <v>13643</v>
      </c>
      <c r="N672" s="12" t="s">
        <v>4409</v>
      </c>
      <c r="O672" s="12" t="s">
        <v>3810</v>
      </c>
      <c r="P672" s="12" t="s">
        <v>7</v>
      </c>
      <c r="Q672" s="12" t="s">
        <v>12973</v>
      </c>
      <c r="R672" s="12" t="s">
        <v>5</v>
      </c>
      <c r="S672" s="12" t="s">
        <v>6</v>
      </c>
      <c r="T672" s="12" t="s">
        <v>28</v>
      </c>
      <c r="U672" s="12" t="s">
        <v>5</v>
      </c>
      <c r="V672" s="12" t="s">
        <v>3810</v>
      </c>
      <c r="X672" s="10">
        <v>671</v>
      </c>
      <c r="Y672" s="10" t="s">
        <v>20560</v>
      </c>
      <c r="Z672" s="10" t="s">
        <v>5235</v>
      </c>
      <c r="AA672" s="10" t="s">
        <v>4559</v>
      </c>
      <c r="AB672" s="10" t="s">
        <v>7567</v>
      </c>
      <c r="AC672" s="10" t="s">
        <v>6</v>
      </c>
      <c r="AD672" s="10" t="s">
        <v>6</v>
      </c>
      <c r="AE672" s="10" t="s">
        <v>6</v>
      </c>
      <c r="AF672" s="10" t="s">
        <v>6</v>
      </c>
      <c r="AG672" s="10" t="s">
        <v>6</v>
      </c>
      <c r="AH672" s="10" t="s">
        <v>12970</v>
      </c>
      <c r="AI672" s="10">
        <v>0</v>
      </c>
      <c r="AJ672" s="10" t="s">
        <v>12971</v>
      </c>
      <c r="AK672" s="23" t="s">
        <v>22900</v>
      </c>
      <c r="AL672" s="23" t="s">
        <v>16889</v>
      </c>
      <c r="AM672" s="10" t="s">
        <v>7566</v>
      </c>
      <c r="AN672" s="10" t="s">
        <v>2</v>
      </c>
      <c r="AO672" s="10" t="s">
        <v>12970</v>
      </c>
      <c r="AP672" s="10" t="s">
        <v>6</v>
      </c>
      <c r="AQ672" s="10" t="s">
        <v>12972</v>
      </c>
      <c r="AR672" s="10" t="s">
        <v>12970</v>
      </c>
      <c r="AS672" s="23" t="s">
        <v>16889</v>
      </c>
      <c r="AT672" s="10" t="str">
        <f t="shared" si="21"/>
        <v>(671, 'A0671_2026_10_03_22_00_00', 'A0671', 'PL7-3', 'Sản xuất', null, null, null, null, null, 'Chưa cập nhật', 0,  'Ca 1', '2026-10-03', '2026-10-03 22:00:00', 'Rolled',  null, 'Chưa cập nhật', null, 'Thất bại', 'Chưa cập nhật', '2026-10-03 22:00:00'),</v>
      </c>
    </row>
    <row r="673" spans="1:46" x14ac:dyDescent="0.25">
      <c r="A673" s="16" t="str">
        <v>(672, 'A0672_2026_10_03_22_00_00', 'A0672', 'PL7-3', 'Sản xuất', null, null, null, null, null, 'Chưa cập nhật', 0,  'Ca 1', '2026-10-03', '2026-10-03 22:00:00', 'Rolled',  null, 'Chưa cập nhật', null, 'Thất bại', 'Chưa cập nhật', '2026-10-03 22:00:00'),</v>
      </c>
      <c r="B673" s="17" t="str">
        <f t="shared" si="20"/>
        <v>672, 'A0672_2026_10_03_22_00_00', 'A0672', 'PL7-3', 'Sản xuất', null, null, null, null, null, 'Chưa cập nhật', 0,  'Ca 1', '2026-10-03', '2026-10-03 22:00:00', 'Rolled',  null, 'Chưa cập nhật', null, 'Thất bại', 'Chưa cập nhật', '2026-10-03 22:00:00'</v>
      </c>
      <c r="C673" s="12">
        <v>672</v>
      </c>
      <c r="D673" s="12" t="s">
        <v>8710</v>
      </c>
      <c r="E673" s="12" t="s">
        <v>8711</v>
      </c>
      <c r="F673" s="12" t="s">
        <v>0</v>
      </c>
      <c r="G673" s="12" t="s">
        <v>1</v>
      </c>
      <c r="H673" s="12" t="s">
        <v>2</v>
      </c>
      <c r="I673" s="12" t="s">
        <v>2</v>
      </c>
      <c r="J673" s="12" t="s">
        <v>2</v>
      </c>
      <c r="K673" s="12" t="s">
        <v>3</v>
      </c>
      <c r="L673" s="12">
        <v>0</v>
      </c>
      <c r="M673" s="12" t="s">
        <v>13644</v>
      </c>
      <c r="N673" s="12" t="s">
        <v>4409</v>
      </c>
      <c r="O673" s="12" t="s">
        <v>3810</v>
      </c>
      <c r="P673" s="12" t="s">
        <v>7</v>
      </c>
      <c r="Q673" s="12" t="s">
        <v>12973</v>
      </c>
      <c r="R673" s="12" t="s">
        <v>5</v>
      </c>
      <c r="S673" s="12" t="s">
        <v>6</v>
      </c>
      <c r="T673" s="12" t="s">
        <v>28</v>
      </c>
      <c r="U673" s="12" t="s">
        <v>5</v>
      </c>
      <c r="V673" s="12" t="s">
        <v>3810</v>
      </c>
      <c r="X673" s="10">
        <v>672</v>
      </c>
      <c r="Y673" s="10" t="s">
        <v>20561</v>
      </c>
      <c r="Z673" s="10" t="s">
        <v>5236</v>
      </c>
      <c r="AA673" s="10" t="s">
        <v>4559</v>
      </c>
      <c r="AB673" s="10" t="s">
        <v>7567</v>
      </c>
      <c r="AC673" s="10" t="s">
        <v>6</v>
      </c>
      <c r="AD673" s="10" t="s">
        <v>6</v>
      </c>
      <c r="AE673" s="10" t="s">
        <v>6</v>
      </c>
      <c r="AF673" s="10" t="s">
        <v>6</v>
      </c>
      <c r="AG673" s="10" t="s">
        <v>6</v>
      </c>
      <c r="AH673" s="10" t="s">
        <v>12970</v>
      </c>
      <c r="AI673" s="10">
        <v>0</v>
      </c>
      <c r="AJ673" s="10" t="s">
        <v>12971</v>
      </c>
      <c r="AK673" s="23" t="s">
        <v>22900</v>
      </c>
      <c r="AL673" s="23" t="s">
        <v>16889</v>
      </c>
      <c r="AM673" s="10" t="s">
        <v>7566</v>
      </c>
      <c r="AN673" s="10" t="s">
        <v>2</v>
      </c>
      <c r="AO673" s="10" t="s">
        <v>12970</v>
      </c>
      <c r="AP673" s="10" t="s">
        <v>6</v>
      </c>
      <c r="AQ673" s="10" t="s">
        <v>12972</v>
      </c>
      <c r="AR673" s="10" t="s">
        <v>12970</v>
      </c>
      <c r="AS673" s="23" t="s">
        <v>16889</v>
      </c>
      <c r="AT673" s="10" t="str">
        <f t="shared" si="21"/>
        <v>(672, 'A0672_2026_10_03_22_00_00', 'A0672', 'PL7-3', 'Sản xuất', null, null, null, null, null, 'Chưa cập nhật', 0,  'Ca 1', '2026-10-03', '2026-10-03 22:00:00', 'Rolled',  null, 'Chưa cập nhật', null, 'Thất bại', 'Chưa cập nhật', '2026-10-03 22:00:00'),</v>
      </c>
    </row>
    <row r="674" spans="1:46" x14ac:dyDescent="0.25">
      <c r="A674" s="16" t="str">
        <v>(673, 'A0673_2026_10_03_22_00_00', 'A0673', 'PL7-3', 'Sản xuất', null, null, null, null, null, 'Chưa cập nhật', 0,  'Ca 1', '2026-10-03', '2026-10-03 22:00:00', 'Rolled',  null, 'Chưa cập nhật', null, 'Thất bại', 'Chưa cập nhật', '2026-10-03 22:00:00'),</v>
      </c>
      <c r="B674" s="17" t="str">
        <f t="shared" si="20"/>
        <v>673, 'A0673_2026_10_03_22_00_00', 'A0673', 'PL7-3', 'Sản xuất', null, null, null, null, null, 'Chưa cập nhật', 0,  'Ca 1', '2026-10-03', '2026-10-03 22:00:00', 'Rolled',  null, 'Chưa cập nhật', null, 'Thất bại', 'Chưa cập nhật', '2026-10-03 22:00:00'</v>
      </c>
      <c r="C674" s="12">
        <v>673</v>
      </c>
      <c r="D674" s="12" t="s">
        <v>8712</v>
      </c>
      <c r="E674" s="12" t="s">
        <v>8713</v>
      </c>
      <c r="F674" s="12" t="s">
        <v>0</v>
      </c>
      <c r="G674" s="12" t="s">
        <v>1</v>
      </c>
      <c r="H674" s="12" t="s">
        <v>2</v>
      </c>
      <c r="I674" s="12" t="s">
        <v>2</v>
      </c>
      <c r="J674" s="12" t="s">
        <v>2</v>
      </c>
      <c r="K674" s="12" t="s">
        <v>3</v>
      </c>
      <c r="L674" s="12">
        <v>0</v>
      </c>
      <c r="M674" s="12" t="s">
        <v>13645</v>
      </c>
      <c r="N674" s="12" t="s">
        <v>4409</v>
      </c>
      <c r="O674" s="12" t="s">
        <v>3810</v>
      </c>
      <c r="P674" s="12" t="s">
        <v>7</v>
      </c>
      <c r="Q674" s="12" t="s">
        <v>12973</v>
      </c>
      <c r="R674" s="12" t="s">
        <v>5</v>
      </c>
      <c r="S674" s="12" t="s">
        <v>6</v>
      </c>
      <c r="T674" s="12" t="s">
        <v>28</v>
      </c>
      <c r="U674" s="12" t="s">
        <v>5</v>
      </c>
      <c r="V674" s="12" t="s">
        <v>3810</v>
      </c>
      <c r="X674" s="10">
        <v>673</v>
      </c>
      <c r="Y674" s="10" t="s">
        <v>20562</v>
      </c>
      <c r="Z674" s="10" t="s">
        <v>5237</v>
      </c>
      <c r="AA674" s="10" t="s">
        <v>4559</v>
      </c>
      <c r="AB674" s="10" t="s">
        <v>7567</v>
      </c>
      <c r="AC674" s="10" t="s">
        <v>6</v>
      </c>
      <c r="AD674" s="10" t="s">
        <v>6</v>
      </c>
      <c r="AE674" s="10" t="s">
        <v>6</v>
      </c>
      <c r="AF674" s="10" t="s">
        <v>6</v>
      </c>
      <c r="AG674" s="10" t="s">
        <v>6</v>
      </c>
      <c r="AH674" s="10" t="s">
        <v>12970</v>
      </c>
      <c r="AI674" s="10">
        <v>0</v>
      </c>
      <c r="AJ674" s="10" t="s">
        <v>12971</v>
      </c>
      <c r="AK674" s="23" t="s">
        <v>22900</v>
      </c>
      <c r="AL674" s="23" t="s">
        <v>16889</v>
      </c>
      <c r="AM674" s="10" t="s">
        <v>7566</v>
      </c>
      <c r="AN674" s="10" t="s">
        <v>2</v>
      </c>
      <c r="AO674" s="10" t="s">
        <v>12970</v>
      </c>
      <c r="AP674" s="10" t="s">
        <v>6</v>
      </c>
      <c r="AQ674" s="10" t="s">
        <v>12972</v>
      </c>
      <c r="AR674" s="10" t="s">
        <v>12970</v>
      </c>
      <c r="AS674" s="23" t="s">
        <v>16889</v>
      </c>
      <c r="AT674" s="10" t="str">
        <f t="shared" si="21"/>
        <v>(673, 'A0673_2026_10_03_22_00_00', 'A0673', 'PL7-3', 'Sản xuất', null, null, null, null, null, 'Chưa cập nhật', 0,  'Ca 1', '2026-10-03', '2026-10-03 22:00:00', 'Rolled',  null, 'Chưa cập nhật', null, 'Thất bại', 'Chưa cập nhật', '2026-10-03 22:00:00'),</v>
      </c>
    </row>
    <row r="675" spans="1:46" x14ac:dyDescent="0.25">
      <c r="A675" s="16" t="str">
        <v>(674, 'A0674_2026_10_03_22_00_00', 'A0674', 'PL7-3', 'Sản xuất', null, null, null, null, null, 'Chưa cập nhật', 0,  'Ca 1', '2026-10-03', '2026-10-03 22:00:00', 'Rolled',  null, 'Chưa cập nhật', null, 'Thất bại', 'Chưa cập nhật', '2026-10-03 22:00:00'),</v>
      </c>
      <c r="B675" s="17" t="str">
        <f t="shared" si="20"/>
        <v>674, 'A0674_2026_10_03_22_00_00', 'A0674', 'PL7-3', 'Sản xuất', null, null, null, null, null, 'Chưa cập nhật', 0,  'Ca 1', '2026-10-03', '2026-10-03 22:00:00', 'Rolled',  null, 'Chưa cập nhật', null, 'Thất bại', 'Chưa cập nhật', '2026-10-03 22:00:00'</v>
      </c>
      <c r="C675" s="12">
        <v>674</v>
      </c>
      <c r="D675" s="12" t="s">
        <v>8714</v>
      </c>
      <c r="E675" s="12" t="s">
        <v>8715</v>
      </c>
      <c r="F675" s="12" t="s">
        <v>0</v>
      </c>
      <c r="G675" s="12" t="s">
        <v>1</v>
      </c>
      <c r="H675" s="12" t="s">
        <v>2</v>
      </c>
      <c r="I675" s="12" t="s">
        <v>2</v>
      </c>
      <c r="J675" s="12" t="s">
        <v>2</v>
      </c>
      <c r="K675" s="12" t="s">
        <v>3</v>
      </c>
      <c r="L675" s="12">
        <v>0</v>
      </c>
      <c r="M675" s="12" t="s">
        <v>13646</v>
      </c>
      <c r="N675" s="12" t="s">
        <v>4409</v>
      </c>
      <c r="O675" s="12" t="s">
        <v>3810</v>
      </c>
      <c r="P675" s="12" t="s">
        <v>7</v>
      </c>
      <c r="Q675" s="12" t="s">
        <v>12973</v>
      </c>
      <c r="R675" s="12" t="s">
        <v>5</v>
      </c>
      <c r="S675" s="12" t="s">
        <v>6</v>
      </c>
      <c r="T675" s="12" t="s">
        <v>28</v>
      </c>
      <c r="U675" s="12" t="s">
        <v>5</v>
      </c>
      <c r="V675" s="12" t="s">
        <v>3810</v>
      </c>
      <c r="X675" s="10">
        <v>674</v>
      </c>
      <c r="Y675" s="10" t="s">
        <v>20563</v>
      </c>
      <c r="Z675" s="10" t="s">
        <v>5238</v>
      </c>
      <c r="AA675" s="10" t="s">
        <v>4559</v>
      </c>
      <c r="AB675" s="10" t="s">
        <v>7567</v>
      </c>
      <c r="AC675" s="10" t="s">
        <v>6</v>
      </c>
      <c r="AD675" s="10" t="s">
        <v>6</v>
      </c>
      <c r="AE675" s="10" t="s">
        <v>6</v>
      </c>
      <c r="AF675" s="10" t="s">
        <v>6</v>
      </c>
      <c r="AG675" s="10" t="s">
        <v>6</v>
      </c>
      <c r="AH675" s="10" t="s">
        <v>12970</v>
      </c>
      <c r="AI675" s="10">
        <v>0</v>
      </c>
      <c r="AJ675" s="10" t="s">
        <v>12971</v>
      </c>
      <c r="AK675" s="23" t="s">
        <v>22900</v>
      </c>
      <c r="AL675" s="23" t="s">
        <v>16889</v>
      </c>
      <c r="AM675" s="10" t="s">
        <v>7566</v>
      </c>
      <c r="AN675" s="10" t="s">
        <v>2</v>
      </c>
      <c r="AO675" s="10" t="s">
        <v>12970</v>
      </c>
      <c r="AP675" s="10" t="s">
        <v>6</v>
      </c>
      <c r="AQ675" s="10" t="s">
        <v>12972</v>
      </c>
      <c r="AR675" s="10" t="s">
        <v>12970</v>
      </c>
      <c r="AS675" s="23" t="s">
        <v>16889</v>
      </c>
      <c r="AT675" s="10" t="str">
        <f t="shared" si="21"/>
        <v>(674, 'A0674_2026_10_03_22_00_00', 'A0674', 'PL7-3', 'Sản xuất', null, null, null, null, null, 'Chưa cập nhật', 0,  'Ca 1', '2026-10-03', '2026-10-03 22:00:00', 'Rolled',  null, 'Chưa cập nhật', null, 'Thất bại', 'Chưa cập nhật', '2026-10-03 22:00:00'),</v>
      </c>
    </row>
    <row r="676" spans="1:46" x14ac:dyDescent="0.25">
      <c r="A676" s="16" t="str">
        <v>(675, 'A0675_2026_10_03_22_00_00', 'A0675', 'PL7-3', 'Sản xuất', null, null, null, null, null, 'Chưa cập nhật', 0,  'Ca 1', '2026-10-03', '2026-10-03 22:00:00', 'Rolled',  null, 'Chưa cập nhật', null, 'Thất bại', 'Chưa cập nhật', '2026-10-03 22:00:00'),</v>
      </c>
      <c r="B676" s="17" t="str">
        <f t="shared" si="20"/>
        <v>675, 'A0675_2026_10_03_22_00_00', 'A0675', 'PL7-3', 'Sản xuất', null, null, null, null, null, 'Chưa cập nhật', 0,  'Ca 1', '2026-10-03', '2026-10-03 22:00:00', 'Rolled',  null, 'Chưa cập nhật', null, 'Thất bại', 'Chưa cập nhật', '2026-10-03 22:00:00'</v>
      </c>
      <c r="C676" s="12">
        <v>675</v>
      </c>
      <c r="D676" s="12" t="s">
        <v>8716</v>
      </c>
      <c r="E676" s="12" t="s">
        <v>8717</v>
      </c>
      <c r="F676" s="12" t="s">
        <v>0</v>
      </c>
      <c r="G676" s="12" t="s">
        <v>1</v>
      </c>
      <c r="H676" s="12" t="s">
        <v>2</v>
      </c>
      <c r="I676" s="12" t="s">
        <v>2</v>
      </c>
      <c r="J676" s="12" t="s">
        <v>2</v>
      </c>
      <c r="K676" s="12" t="s">
        <v>3</v>
      </c>
      <c r="L676" s="12">
        <v>0</v>
      </c>
      <c r="M676" s="12" t="s">
        <v>13647</v>
      </c>
      <c r="N676" s="12" t="s">
        <v>4409</v>
      </c>
      <c r="O676" s="12" t="s">
        <v>3810</v>
      </c>
      <c r="P676" s="12" t="s">
        <v>7</v>
      </c>
      <c r="Q676" s="12" t="s">
        <v>12973</v>
      </c>
      <c r="R676" s="12" t="s">
        <v>5</v>
      </c>
      <c r="S676" s="12" t="s">
        <v>6</v>
      </c>
      <c r="T676" s="12" t="s">
        <v>28</v>
      </c>
      <c r="U676" s="12" t="s">
        <v>5</v>
      </c>
      <c r="V676" s="12" t="s">
        <v>3810</v>
      </c>
      <c r="X676" s="10">
        <v>675</v>
      </c>
      <c r="Y676" s="10" t="s">
        <v>20564</v>
      </c>
      <c r="Z676" s="10" t="s">
        <v>5239</v>
      </c>
      <c r="AA676" s="10" t="s">
        <v>4559</v>
      </c>
      <c r="AB676" s="10" t="s">
        <v>7567</v>
      </c>
      <c r="AC676" s="10" t="s">
        <v>6</v>
      </c>
      <c r="AD676" s="10" t="s">
        <v>6</v>
      </c>
      <c r="AE676" s="10" t="s">
        <v>6</v>
      </c>
      <c r="AF676" s="10" t="s">
        <v>6</v>
      </c>
      <c r="AG676" s="10" t="s">
        <v>6</v>
      </c>
      <c r="AH676" s="10" t="s">
        <v>12970</v>
      </c>
      <c r="AI676" s="10">
        <v>0</v>
      </c>
      <c r="AJ676" s="10" t="s">
        <v>12971</v>
      </c>
      <c r="AK676" s="23" t="s">
        <v>22900</v>
      </c>
      <c r="AL676" s="23" t="s">
        <v>16889</v>
      </c>
      <c r="AM676" s="10" t="s">
        <v>7566</v>
      </c>
      <c r="AN676" s="10" t="s">
        <v>2</v>
      </c>
      <c r="AO676" s="10" t="s">
        <v>12970</v>
      </c>
      <c r="AP676" s="10" t="s">
        <v>6</v>
      </c>
      <c r="AQ676" s="10" t="s">
        <v>12972</v>
      </c>
      <c r="AR676" s="10" t="s">
        <v>12970</v>
      </c>
      <c r="AS676" s="23" t="s">
        <v>16889</v>
      </c>
      <c r="AT676" s="10" t="str">
        <f t="shared" si="21"/>
        <v>(675, 'A0675_2026_10_03_22_00_00', 'A0675', 'PL7-3', 'Sản xuất', null, null, null, null, null, 'Chưa cập nhật', 0,  'Ca 1', '2026-10-03', '2026-10-03 22:00:00', 'Rolled',  null, 'Chưa cập nhật', null, 'Thất bại', 'Chưa cập nhật', '2026-10-03 22:00:00'),</v>
      </c>
    </row>
    <row r="677" spans="1:46" x14ac:dyDescent="0.25">
      <c r="A677" s="16" t="str">
        <v>(676, 'A0676_2026_10_03_22_00_00', 'A0676', 'PL7-3', 'Sản xuất', null, null, null, null, null, 'Chưa cập nhật', 0,  'Ca 1', '2026-10-03', '2026-10-03 22:00:00', 'Rolled',  null, 'Chưa cập nhật', null, 'Thất bại', 'Chưa cập nhật', '2026-10-03 22:00:00'),</v>
      </c>
      <c r="B677" s="17" t="str">
        <f t="shared" si="20"/>
        <v>676, 'A0676_2026_10_03_22_00_00', 'A0676', 'PL7-3', 'Sản xuất', null, null, null, null, null, 'Chưa cập nhật', 0,  'Ca 1', '2026-10-03', '2026-10-03 22:00:00', 'Rolled',  null, 'Chưa cập nhật', null, 'Thất bại', 'Chưa cập nhật', '2026-10-03 22:00:00'</v>
      </c>
      <c r="C677" s="12">
        <v>676</v>
      </c>
      <c r="D677" s="12" t="s">
        <v>8718</v>
      </c>
      <c r="E677" s="12" t="s">
        <v>8719</v>
      </c>
      <c r="F677" s="12" t="s">
        <v>0</v>
      </c>
      <c r="G677" s="12" t="s">
        <v>1</v>
      </c>
      <c r="H677" s="12" t="s">
        <v>2</v>
      </c>
      <c r="I677" s="12" t="s">
        <v>2</v>
      </c>
      <c r="J677" s="12" t="s">
        <v>2</v>
      </c>
      <c r="K677" s="12" t="s">
        <v>3</v>
      </c>
      <c r="L677" s="12">
        <v>0</v>
      </c>
      <c r="M677" s="12" t="s">
        <v>13648</v>
      </c>
      <c r="N677" s="12" t="s">
        <v>4409</v>
      </c>
      <c r="O677" s="12" t="s">
        <v>3810</v>
      </c>
      <c r="P677" s="12" t="s">
        <v>7</v>
      </c>
      <c r="Q677" s="12" t="s">
        <v>12973</v>
      </c>
      <c r="R677" s="12" t="s">
        <v>5</v>
      </c>
      <c r="S677" s="12" t="s">
        <v>6</v>
      </c>
      <c r="T677" s="12" t="s">
        <v>28</v>
      </c>
      <c r="U677" s="12" t="s">
        <v>5</v>
      </c>
      <c r="V677" s="12" t="s">
        <v>3810</v>
      </c>
      <c r="X677" s="10">
        <v>676</v>
      </c>
      <c r="Y677" s="10" t="s">
        <v>20565</v>
      </c>
      <c r="Z677" s="10" t="s">
        <v>5240</v>
      </c>
      <c r="AA677" s="10" t="s">
        <v>4559</v>
      </c>
      <c r="AB677" s="10" t="s">
        <v>7567</v>
      </c>
      <c r="AC677" s="10" t="s">
        <v>6</v>
      </c>
      <c r="AD677" s="10" t="s">
        <v>6</v>
      </c>
      <c r="AE677" s="10" t="s">
        <v>6</v>
      </c>
      <c r="AF677" s="10" t="s">
        <v>6</v>
      </c>
      <c r="AG677" s="10" t="s">
        <v>6</v>
      </c>
      <c r="AH677" s="10" t="s">
        <v>12970</v>
      </c>
      <c r="AI677" s="10">
        <v>0</v>
      </c>
      <c r="AJ677" s="10" t="s">
        <v>12971</v>
      </c>
      <c r="AK677" s="23" t="s">
        <v>22900</v>
      </c>
      <c r="AL677" s="23" t="s">
        <v>16889</v>
      </c>
      <c r="AM677" s="10" t="s">
        <v>7566</v>
      </c>
      <c r="AN677" s="10" t="s">
        <v>2</v>
      </c>
      <c r="AO677" s="10" t="s">
        <v>12970</v>
      </c>
      <c r="AP677" s="10" t="s">
        <v>6</v>
      </c>
      <c r="AQ677" s="10" t="s">
        <v>12972</v>
      </c>
      <c r="AR677" s="10" t="s">
        <v>12970</v>
      </c>
      <c r="AS677" s="23" t="s">
        <v>16889</v>
      </c>
      <c r="AT677" s="10" t="str">
        <f t="shared" si="21"/>
        <v>(676, 'A0676_2026_10_03_22_00_00', 'A0676', 'PL7-3', 'Sản xuất', null, null, null, null, null, 'Chưa cập nhật', 0,  'Ca 1', '2026-10-03', '2026-10-03 22:00:00', 'Rolled',  null, 'Chưa cập nhật', null, 'Thất bại', 'Chưa cập nhật', '2026-10-03 22:00:00'),</v>
      </c>
    </row>
    <row r="678" spans="1:46" x14ac:dyDescent="0.25">
      <c r="A678" s="16" t="str">
        <v>(677, 'A0677_2026_10_03_22_00_00', 'A0677', 'PL7-3', 'Sản xuất', null, null, null, null, null, 'Chưa cập nhật', 0,  'Ca 1', '2026-10-03', '2026-10-03 22:00:00', 'Rolled',  null, 'Chưa cập nhật', null, 'Thất bại', 'Chưa cập nhật', '2026-10-03 22:00:00'),</v>
      </c>
      <c r="B678" s="17" t="str">
        <f t="shared" si="20"/>
        <v>677, 'A0677_2026_10_03_22_00_00', 'A0677', 'PL7-3', 'Sản xuất', null, null, null, null, null, 'Chưa cập nhật', 0,  'Ca 1', '2026-10-03', '2026-10-03 22:00:00', 'Rolled',  null, 'Chưa cập nhật', null, 'Thất bại', 'Chưa cập nhật', '2026-10-03 22:00:00'</v>
      </c>
      <c r="C678" s="12">
        <v>677</v>
      </c>
      <c r="D678" s="12" t="s">
        <v>8720</v>
      </c>
      <c r="E678" s="12" t="s">
        <v>8721</v>
      </c>
      <c r="F678" s="12" t="s">
        <v>0</v>
      </c>
      <c r="G678" s="12" t="s">
        <v>1</v>
      </c>
      <c r="H678" s="12" t="s">
        <v>2</v>
      </c>
      <c r="I678" s="12" t="s">
        <v>2</v>
      </c>
      <c r="J678" s="12" t="s">
        <v>2</v>
      </c>
      <c r="K678" s="12" t="s">
        <v>3</v>
      </c>
      <c r="L678" s="12">
        <v>0</v>
      </c>
      <c r="M678" s="12" t="s">
        <v>13649</v>
      </c>
      <c r="N678" s="12" t="s">
        <v>4409</v>
      </c>
      <c r="O678" s="12" t="s">
        <v>3810</v>
      </c>
      <c r="P678" s="12" t="s">
        <v>7</v>
      </c>
      <c r="Q678" s="12" t="s">
        <v>12973</v>
      </c>
      <c r="R678" s="12" t="s">
        <v>5</v>
      </c>
      <c r="S678" s="12" t="s">
        <v>6</v>
      </c>
      <c r="T678" s="12" t="s">
        <v>28</v>
      </c>
      <c r="U678" s="12" t="s">
        <v>5</v>
      </c>
      <c r="V678" s="12" t="s">
        <v>3810</v>
      </c>
      <c r="X678" s="10">
        <v>677</v>
      </c>
      <c r="Y678" s="10" t="s">
        <v>20566</v>
      </c>
      <c r="Z678" s="10" t="s">
        <v>5241</v>
      </c>
      <c r="AA678" s="10" t="s">
        <v>4559</v>
      </c>
      <c r="AB678" s="10" t="s">
        <v>7567</v>
      </c>
      <c r="AC678" s="10" t="s">
        <v>6</v>
      </c>
      <c r="AD678" s="10" t="s">
        <v>6</v>
      </c>
      <c r="AE678" s="10" t="s">
        <v>6</v>
      </c>
      <c r="AF678" s="10" t="s">
        <v>6</v>
      </c>
      <c r="AG678" s="10" t="s">
        <v>6</v>
      </c>
      <c r="AH678" s="10" t="s">
        <v>12970</v>
      </c>
      <c r="AI678" s="10">
        <v>0</v>
      </c>
      <c r="AJ678" s="10" t="s">
        <v>12971</v>
      </c>
      <c r="AK678" s="23" t="s">
        <v>22900</v>
      </c>
      <c r="AL678" s="23" t="s">
        <v>16889</v>
      </c>
      <c r="AM678" s="10" t="s">
        <v>7566</v>
      </c>
      <c r="AN678" s="10" t="s">
        <v>2</v>
      </c>
      <c r="AO678" s="10" t="s">
        <v>12970</v>
      </c>
      <c r="AP678" s="10" t="s">
        <v>6</v>
      </c>
      <c r="AQ678" s="10" t="s">
        <v>12972</v>
      </c>
      <c r="AR678" s="10" t="s">
        <v>12970</v>
      </c>
      <c r="AS678" s="23" t="s">
        <v>16889</v>
      </c>
      <c r="AT678" s="10" t="str">
        <f t="shared" si="21"/>
        <v>(677, 'A0677_2026_10_03_22_00_00', 'A0677', 'PL7-3', 'Sản xuất', null, null, null, null, null, 'Chưa cập nhật', 0,  'Ca 1', '2026-10-03', '2026-10-03 22:00:00', 'Rolled',  null, 'Chưa cập nhật', null, 'Thất bại', 'Chưa cập nhật', '2026-10-03 22:00:00'),</v>
      </c>
    </row>
    <row r="679" spans="1:46" x14ac:dyDescent="0.25">
      <c r="A679" s="16" t="str">
        <v>(678, 'A0678_2026_10_03_22_00_00', 'A0678', 'PL7-3', 'Sản xuất', null, null, null, null, null, 'Chưa cập nhật', 0,  'Ca 1', '2026-10-03', '2026-10-03 22:00:00', 'Rolled',  null, 'Chưa cập nhật', null, 'Thất bại', 'Chưa cập nhật', '2026-10-03 22:00:00'),</v>
      </c>
      <c r="B679" s="17" t="str">
        <f t="shared" si="20"/>
        <v>678, 'A0678_2026_10_03_22_00_00', 'A0678', 'PL7-3', 'Sản xuất', null, null, null, null, null, 'Chưa cập nhật', 0,  'Ca 1', '2026-10-03', '2026-10-03 22:00:00', 'Rolled',  null, 'Chưa cập nhật', null, 'Thất bại', 'Chưa cập nhật', '2026-10-03 22:00:00'</v>
      </c>
      <c r="C679" s="12">
        <v>678</v>
      </c>
      <c r="D679" s="12" t="s">
        <v>8722</v>
      </c>
      <c r="E679" s="12" t="s">
        <v>8723</v>
      </c>
      <c r="F679" s="12" t="s">
        <v>0</v>
      </c>
      <c r="G679" s="12" t="s">
        <v>1</v>
      </c>
      <c r="H679" s="12" t="s">
        <v>2</v>
      </c>
      <c r="I679" s="12" t="s">
        <v>2</v>
      </c>
      <c r="J679" s="12" t="s">
        <v>2</v>
      </c>
      <c r="K679" s="12" t="s">
        <v>3</v>
      </c>
      <c r="L679" s="12">
        <v>0</v>
      </c>
      <c r="M679" s="12" t="s">
        <v>13650</v>
      </c>
      <c r="N679" s="12" t="s">
        <v>4409</v>
      </c>
      <c r="O679" s="12" t="s">
        <v>3810</v>
      </c>
      <c r="P679" s="12" t="s">
        <v>7</v>
      </c>
      <c r="Q679" s="12" t="s">
        <v>12973</v>
      </c>
      <c r="R679" s="12" t="s">
        <v>5</v>
      </c>
      <c r="S679" s="12" t="s">
        <v>6</v>
      </c>
      <c r="T679" s="12" t="s">
        <v>28</v>
      </c>
      <c r="U679" s="12" t="s">
        <v>5</v>
      </c>
      <c r="V679" s="12" t="s">
        <v>3810</v>
      </c>
      <c r="X679" s="10">
        <v>678</v>
      </c>
      <c r="Y679" s="10" t="s">
        <v>20567</v>
      </c>
      <c r="Z679" s="10" t="s">
        <v>5242</v>
      </c>
      <c r="AA679" s="10" t="s">
        <v>4559</v>
      </c>
      <c r="AB679" s="10" t="s">
        <v>7567</v>
      </c>
      <c r="AC679" s="10" t="s">
        <v>6</v>
      </c>
      <c r="AD679" s="10" t="s">
        <v>6</v>
      </c>
      <c r="AE679" s="10" t="s">
        <v>6</v>
      </c>
      <c r="AF679" s="10" t="s">
        <v>6</v>
      </c>
      <c r="AG679" s="10" t="s">
        <v>6</v>
      </c>
      <c r="AH679" s="10" t="s">
        <v>12970</v>
      </c>
      <c r="AI679" s="10">
        <v>0</v>
      </c>
      <c r="AJ679" s="10" t="s">
        <v>12971</v>
      </c>
      <c r="AK679" s="23" t="s">
        <v>22900</v>
      </c>
      <c r="AL679" s="23" t="s">
        <v>16889</v>
      </c>
      <c r="AM679" s="10" t="s">
        <v>7566</v>
      </c>
      <c r="AN679" s="10" t="s">
        <v>2</v>
      </c>
      <c r="AO679" s="10" t="s">
        <v>12970</v>
      </c>
      <c r="AP679" s="10" t="s">
        <v>6</v>
      </c>
      <c r="AQ679" s="10" t="s">
        <v>12972</v>
      </c>
      <c r="AR679" s="10" t="s">
        <v>12970</v>
      </c>
      <c r="AS679" s="23" t="s">
        <v>16889</v>
      </c>
      <c r="AT679" s="10" t="str">
        <f t="shared" si="21"/>
        <v>(678, 'A0678_2026_10_03_22_00_00', 'A0678', 'PL7-3', 'Sản xuất', null, null, null, null, null, 'Chưa cập nhật', 0,  'Ca 1', '2026-10-03', '2026-10-03 22:00:00', 'Rolled',  null, 'Chưa cập nhật', null, 'Thất bại', 'Chưa cập nhật', '2026-10-03 22:00:00'),</v>
      </c>
    </row>
    <row r="680" spans="1:46" x14ac:dyDescent="0.25">
      <c r="A680" s="16" t="str">
        <v>(679, 'A0679_2026_10_03_22_00_00', 'A0679', 'PL7-3', 'Sản xuất', null, null, null, null, null, 'Chưa cập nhật', 0,  'Ca 1', '2026-10-03', '2026-10-03 22:00:00', 'Rolled',  null, 'Chưa cập nhật', null, 'Thất bại', 'Chưa cập nhật', '2026-10-03 22:00:00'),</v>
      </c>
      <c r="B680" s="17" t="str">
        <f t="shared" si="20"/>
        <v>679, 'A0679_2026_10_03_22_00_00', 'A0679', 'PL7-3', 'Sản xuất', null, null, null, null, null, 'Chưa cập nhật', 0,  'Ca 1', '2026-10-03', '2026-10-03 22:00:00', 'Rolled',  null, 'Chưa cập nhật', null, 'Thất bại', 'Chưa cập nhật', '2026-10-03 22:00:00'</v>
      </c>
      <c r="C680" s="12">
        <v>679</v>
      </c>
      <c r="D680" s="12" t="s">
        <v>8724</v>
      </c>
      <c r="E680" s="12" t="s">
        <v>8725</v>
      </c>
      <c r="F680" s="12" t="s">
        <v>0</v>
      </c>
      <c r="G680" s="12" t="s">
        <v>1</v>
      </c>
      <c r="H680" s="12" t="s">
        <v>2</v>
      </c>
      <c r="I680" s="12" t="s">
        <v>2</v>
      </c>
      <c r="J680" s="12" t="s">
        <v>2</v>
      </c>
      <c r="K680" s="12" t="s">
        <v>3</v>
      </c>
      <c r="L680" s="12">
        <v>0</v>
      </c>
      <c r="M680" s="12" t="s">
        <v>13651</v>
      </c>
      <c r="N680" s="12" t="s">
        <v>4409</v>
      </c>
      <c r="O680" s="12" t="s">
        <v>3810</v>
      </c>
      <c r="P680" s="12" t="s">
        <v>7</v>
      </c>
      <c r="Q680" s="12" t="s">
        <v>12973</v>
      </c>
      <c r="R680" s="12" t="s">
        <v>5</v>
      </c>
      <c r="S680" s="12" t="s">
        <v>6</v>
      </c>
      <c r="T680" s="12" t="s">
        <v>28</v>
      </c>
      <c r="U680" s="12" t="s">
        <v>5</v>
      </c>
      <c r="V680" s="12" t="s">
        <v>3810</v>
      </c>
      <c r="X680" s="10">
        <v>679</v>
      </c>
      <c r="Y680" s="10" t="s">
        <v>20568</v>
      </c>
      <c r="Z680" s="10" t="s">
        <v>5243</v>
      </c>
      <c r="AA680" s="10" t="s">
        <v>4559</v>
      </c>
      <c r="AB680" s="10" t="s">
        <v>7567</v>
      </c>
      <c r="AC680" s="10" t="s">
        <v>6</v>
      </c>
      <c r="AD680" s="10" t="s">
        <v>6</v>
      </c>
      <c r="AE680" s="10" t="s">
        <v>6</v>
      </c>
      <c r="AF680" s="10" t="s">
        <v>6</v>
      </c>
      <c r="AG680" s="10" t="s">
        <v>6</v>
      </c>
      <c r="AH680" s="10" t="s">
        <v>12970</v>
      </c>
      <c r="AI680" s="10">
        <v>0</v>
      </c>
      <c r="AJ680" s="10" t="s">
        <v>12971</v>
      </c>
      <c r="AK680" s="23" t="s">
        <v>22900</v>
      </c>
      <c r="AL680" s="23" t="s">
        <v>16889</v>
      </c>
      <c r="AM680" s="10" t="s">
        <v>7566</v>
      </c>
      <c r="AN680" s="10" t="s">
        <v>2</v>
      </c>
      <c r="AO680" s="10" t="s">
        <v>12970</v>
      </c>
      <c r="AP680" s="10" t="s">
        <v>6</v>
      </c>
      <c r="AQ680" s="10" t="s">
        <v>12972</v>
      </c>
      <c r="AR680" s="10" t="s">
        <v>12970</v>
      </c>
      <c r="AS680" s="23" t="s">
        <v>16889</v>
      </c>
      <c r="AT680" s="10" t="str">
        <f t="shared" si="21"/>
        <v>(679, 'A0679_2026_10_03_22_00_00', 'A0679', 'PL7-3', 'Sản xuất', null, null, null, null, null, 'Chưa cập nhật', 0,  'Ca 1', '2026-10-03', '2026-10-03 22:00:00', 'Rolled',  null, 'Chưa cập nhật', null, 'Thất bại', 'Chưa cập nhật', '2026-10-03 22:00:00'),</v>
      </c>
    </row>
    <row r="681" spans="1:46" x14ac:dyDescent="0.25">
      <c r="A681" s="16" t="str">
        <v>(680, 'A0680_2026_10_03_22_00_00', 'A0680', 'PL7-3', 'Sản xuất', null, null, null, null, null, 'Chưa cập nhật', 0,  'Ca 1', '2026-10-03', '2026-10-03 22:00:00', 'Rolled',  null, 'Chưa cập nhật', null, 'Thất bại', 'Chưa cập nhật', '2026-10-03 22:00:00'),</v>
      </c>
      <c r="B681" s="17" t="str">
        <f t="shared" si="20"/>
        <v>680, 'A0680_2026_10_03_22_00_00', 'A0680', 'PL7-3', 'Sản xuất', null, null, null, null, null, 'Chưa cập nhật', 0,  'Ca 1', '2026-10-03', '2026-10-03 22:00:00', 'Rolled',  null, 'Chưa cập nhật', null, 'Thất bại', 'Chưa cập nhật', '2026-10-03 22:00:00'</v>
      </c>
      <c r="C681" s="12">
        <v>680</v>
      </c>
      <c r="D681" s="12" t="s">
        <v>8726</v>
      </c>
      <c r="E681" s="12" t="s">
        <v>8727</v>
      </c>
      <c r="F681" s="12" t="s">
        <v>0</v>
      </c>
      <c r="G681" s="12" t="s">
        <v>1</v>
      </c>
      <c r="H681" s="12" t="s">
        <v>2</v>
      </c>
      <c r="I681" s="12" t="s">
        <v>2</v>
      </c>
      <c r="J681" s="12" t="s">
        <v>2</v>
      </c>
      <c r="K681" s="12" t="s">
        <v>3</v>
      </c>
      <c r="L681" s="12">
        <v>0</v>
      </c>
      <c r="M681" s="12" t="s">
        <v>13652</v>
      </c>
      <c r="N681" s="12" t="s">
        <v>4409</v>
      </c>
      <c r="O681" s="12" t="s">
        <v>3810</v>
      </c>
      <c r="P681" s="12" t="s">
        <v>7</v>
      </c>
      <c r="Q681" s="12" t="s">
        <v>12973</v>
      </c>
      <c r="R681" s="12" t="s">
        <v>5</v>
      </c>
      <c r="S681" s="12" t="s">
        <v>6</v>
      </c>
      <c r="T681" s="12" t="s">
        <v>28</v>
      </c>
      <c r="U681" s="12" t="s">
        <v>5</v>
      </c>
      <c r="V681" s="12" t="s">
        <v>3810</v>
      </c>
      <c r="X681" s="10">
        <v>680</v>
      </c>
      <c r="Y681" s="10" t="s">
        <v>20569</v>
      </c>
      <c r="Z681" s="10" t="s">
        <v>5244</v>
      </c>
      <c r="AA681" s="10" t="s">
        <v>4559</v>
      </c>
      <c r="AB681" s="10" t="s">
        <v>7567</v>
      </c>
      <c r="AC681" s="10" t="s">
        <v>6</v>
      </c>
      <c r="AD681" s="10" t="s">
        <v>6</v>
      </c>
      <c r="AE681" s="10" t="s">
        <v>6</v>
      </c>
      <c r="AF681" s="10" t="s">
        <v>6</v>
      </c>
      <c r="AG681" s="10" t="s">
        <v>6</v>
      </c>
      <c r="AH681" s="10" t="s">
        <v>12970</v>
      </c>
      <c r="AI681" s="10">
        <v>0</v>
      </c>
      <c r="AJ681" s="10" t="s">
        <v>12971</v>
      </c>
      <c r="AK681" s="23" t="s">
        <v>22900</v>
      </c>
      <c r="AL681" s="23" t="s">
        <v>16889</v>
      </c>
      <c r="AM681" s="10" t="s">
        <v>7566</v>
      </c>
      <c r="AN681" s="10" t="s">
        <v>2</v>
      </c>
      <c r="AO681" s="10" t="s">
        <v>12970</v>
      </c>
      <c r="AP681" s="10" t="s">
        <v>6</v>
      </c>
      <c r="AQ681" s="10" t="s">
        <v>12972</v>
      </c>
      <c r="AR681" s="10" t="s">
        <v>12970</v>
      </c>
      <c r="AS681" s="23" t="s">
        <v>16889</v>
      </c>
      <c r="AT681" s="10" t="str">
        <f t="shared" si="21"/>
        <v>(680, 'A0680_2026_10_03_22_00_00', 'A0680', 'PL7-3', 'Sản xuất', null, null, null, null, null, 'Chưa cập nhật', 0,  'Ca 1', '2026-10-03', '2026-10-03 22:00:00', 'Rolled',  null, 'Chưa cập nhật', null, 'Thất bại', 'Chưa cập nhật', '2026-10-03 22:00:00'),</v>
      </c>
    </row>
    <row r="682" spans="1:46" x14ac:dyDescent="0.25">
      <c r="A682" s="16" t="str">
        <v>(681, 'A0681_2026_10_03_22_00_00', 'A0681', 'PL7-3', 'Sản xuất', null, null, null, null, null, 'Chưa cập nhật', 0,  'Ca 1', '2026-10-03', '2026-10-03 22:00:00', 'Rolled',  null, 'Chưa cập nhật', null, 'Thất bại', 'Chưa cập nhật', '2026-10-03 22:00:00'),</v>
      </c>
      <c r="B682" s="17" t="str">
        <f t="shared" si="20"/>
        <v>681, 'A0681_2026_10_03_22_00_00', 'A0681', 'PL7-3', 'Sản xuất', null, null, null, null, null, 'Chưa cập nhật', 0,  'Ca 1', '2026-10-03', '2026-10-03 22:00:00', 'Rolled',  null, 'Chưa cập nhật', null, 'Thất bại', 'Chưa cập nhật', '2026-10-03 22:00:00'</v>
      </c>
      <c r="C682" s="12">
        <v>681</v>
      </c>
      <c r="D682" s="12" t="s">
        <v>8728</v>
      </c>
      <c r="E682" s="12" t="s">
        <v>8729</v>
      </c>
      <c r="F682" s="12" t="s">
        <v>0</v>
      </c>
      <c r="G682" s="12" t="s">
        <v>1</v>
      </c>
      <c r="H682" s="12" t="s">
        <v>2</v>
      </c>
      <c r="I682" s="12" t="s">
        <v>2</v>
      </c>
      <c r="J682" s="12" t="s">
        <v>2</v>
      </c>
      <c r="K682" s="12" t="s">
        <v>3</v>
      </c>
      <c r="L682" s="12">
        <v>0</v>
      </c>
      <c r="M682" s="12" t="s">
        <v>13653</v>
      </c>
      <c r="N682" s="12" t="s">
        <v>4409</v>
      </c>
      <c r="O682" s="12" t="s">
        <v>3810</v>
      </c>
      <c r="P682" s="12" t="s">
        <v>7</v>
      </c>
      <c r="Q682" s="12" t="s">
        <v>12973</v>
      </c>
      <c r="R682" s="12" t="s">
        <v>5</v>
      </c>
      <c r="S682" s="12" t="s">
        <v>6</v>
      </c>
      <c r="T682" s="12" t="s">
        <v>28</v>
      </c>
      <c r="U682" s="12" t="s">
        <v>5</v>
      </c>
      <c r="V682" s="12" t="s">
        <v>3810</v>
      </c>
      <c r="X682" s="10">
        <v>681</v>
      </c>
      <c r="Y682" s="10" t="s">
        <v>20570</v>
      </c>
      <c r="Z682" s="10" t="s">
        <v>5245</v>
      </c>
      <c r="AA682" s="10" t="s">
        <v>4559</v>
      </c>
      <c r="AB682" s="10" t="s">
        <v>7567</v>
      </c>
      <c r="AC682" s="10" t="s">
        <v>6</v>
      </c>
      <c r="AD682" s="10" t="s">
        <v>6</v>
      </c>
      <c r="AE682" s="10" t="s">
        <v>6</v>
      </c>
      <c r="AF682" s="10" t="s">
        <v>6</v>
      </c>
      <c r="AG682" s="10" t="s">
        <v>6</v>
      </c>
      <c r="AH682" s="10" t="s">
        <v>12970</v>
      </c>
      <c r="AI682" s="10">
        <v>0</v>
      </c>
      <c r="AJ682" s="10" t="s">
        <v>12971</v>
      </c>
      <c r="AK682" s="23" t="s">
        <v>22900</v>
      </c>
      <c r="AL682" s="23" t="s">
        <v>16889</v>
      </c>
      <c r="AM682" s="10" t="s">
        <v>7566</v>
      </c>
      <c r="AN682" s="10" t="s">
        <v>2</v>
      </c>
      <c r="AO682" s="10" t="s">
        <v>12970</v>
      </c>
      <c r="AP682" s="10" t="s">
        <v>6</v>
      </c>
      <c r="AQ682" s="10" t="s">
        <v>12972</v>
      </c>
      <c r="AR682" s="10" t="s">
        <v>12970</v>
      </c>
      <c r="AS682" s="23" t="s">
        <v>16889</v>
      </c>
      <c r="AT682" s="10" t="str">
        <f t="shared" si="21"/>
        <v>(681, 'A0681_2026_10_03_22_00_00', 'A0681', 'PL7-3', 'Sản xuất', null, null, null, null, null, 'Chưa cập nhật', 0,  'Ca 1', '2026-10-03', '2026-10-03 22:00:00', 'Rolled',  null, 'Chưa cập nhật', null, 'Thất bại', 'Chưa cập nhật', '2026-10-03 22:00:00'),</v>
      </c>
    </row>
    <row r="683" spans="1:46" x14ac:dyDescent="0.25">
      <c r="A683" s="16" t="str">
        <v>(682, 'A0682_2026_10_03_22_00_00', 'A0682', 'PL7-3', 'Sản xuất', null, null, null, null, null, 'Chưa cập nhật', 0,  'Ca 1', '2026-10-03', '2026-10-03 22:00:00', 'Rolled',  null, 'Chưa cập nhật', null, 'Thất bại', 'Chưa cập nhật', '2026-10-03 22:00:00'),</v>
      </c>
      <c r="B683" s="17" t="str">
        <f t="shared" si="20"/>
        <v>682, 'A0682_2026_10_03_22_00_00', 'A0682', 'PL7-3', 'Sản xuất', null, null, null, null, null, 'Chưa cập nhật', 0,  'Ca 1', '2026-10-03', '2026-10-03 22:00:00', 'Rolled',  null, 'Chưa cập nhật', null, 'Thất bại', 'Chưa cập nhật', '2026-10-03 22:00:00'</v>
      </c>
      <c r="C683" s="12">
        <v>682</v>
      </c>
      <c r="D683" s="12" t="s">
        <v>8730</v>
      </c>
      <c r="E683" s="12" t="s">
        <v>8731</v>
      </c>
      <c r="F683" s="12" t="s">
        <v>0</v>
      </c>
      <c r="G683" s="12" t="s">
        <v>1</v>
      </c>
      <c r="H683" s="12" t="s">
        <v>2</v>
      </c>
      <c r="I683" s="12" t="s">
        <v>2</v>
      </c>
      <c r="J683" s="12" t="s">
        <v>2</v>
      </c>
      <c r="K683" s="12" t="s">
        <v>3</v>
      </c>
      <c r="L683" s="12">
        <v>0</v>
      </c>
      <c r="M683" s="12" t="s">
        <v>13654</v>
      </c>
      <c r="N683" s="12" t="s">
        <v>4409</v>
      </c>
      <c r="O683" s="12" t="s">
        <v>3810</v>
      </c>
      <c r="P683" s="12" t="s">
        <v>7</v>
      </c>
      <c r="Q683" s="12" t="s">
        <v>12973</v>
      </c>
      <c r="R683" s="12" t="s">
        <v>5</v>
      </c>
      <c r="S683" s="12" t="s">
        <v>6</v>
      </c>
      <c r="T683" s="12" t="s">
        <v>28</v>
      </c>
      <c r="U683" s="12" t="s">
        <v>5</v>
      </c>
      <c r="V683" s="12" t="s">
        <v>3810</v>
      </c>
      <c r="X683" s="10">
        <v>682</v>
      </c>
      <c r="Y683" s="10" t="s">
        <v>20571</v>
      </c>
      <c r="Z683" s="10" t="s">
        <v>5246</v>
      </c>
      <c r="AA683" s="10" t="s">
        <v>4559</v>
      </c>
      <c r="AB683" s="10" t="s">
        <v>7567</v>
      </c>
      <c r="AC683" s="10" t="s">
        <v>6</v>
      </c>
      <c r="AD683" s="10" t="s">
        <v>6</v>
      </c>
      <c r="AE683" s="10" t="s">
        <v>6</v>
      </c>
      <c r="AF683" s="10" t="s">
        <v>6</v>
      </c>
      <c r="AG683" s="10" t="s">
        <v>6</v>
      </c>
      <c r="AH683" s="10" t="s">
        <v>12970</v>
      </c>
      <c r="AI683" s="10">
        <v>0</v>
      </c>
      <c r="AJ683" s="10" t="s">
        <v>12971</v>
      </c>
      <c r="AK683" s="23" t="s">
        <v>22900</v>
      </c>
      <c r="AL683" s="23" t="s">
        <v>16889</v>
      </c>
      <c r="AM683" s="10" t="s">
        <v>7566</v>
      </c>
      <c r="AN683" s="10" t="s">
        <v>2</v>
      </c>
      <c r="AO683" s="10" t="s">
        <v>12970</v>
      </c>
      <c r="AP683" s="10" t="s">
        <v>6</v>
      </c>
      <c r="AQ683" s="10" t="s">
        <v>12972</v>
      </c>
      <c r="AR683" s="10" t="s">
        <v>12970</v>
      </c>
      <c r="AS683" s="23" t="s">
        <v>16889</v>
      </c>
      <c r="AT683" s="10" t="str">
        <f t="shared" si="21"/>
        <v>(682, 'A0682_2026_10_03_22_00_00', 'A0682', 'PL7-3', 'Sản xuất', null, null, null, null, null, 'Chưa cập nhật', 0,  'Ca 1', '2026-10-03', '2026-10-03 22:00:00', 'Rolled',  null, 'Chưa cập nhật', null, 'Thất bại', 'Chưa cập nhật', '2026-10-03 22:00:00'),</v>
      </c>
    </row>
    <row r="684" spans="1:46" x14ac:dyDescent="0.25">
      <c r="A684" s="16" t="str">
        <v>(683, 'A0683_2026_10_03_22_00_00', 'A0683', 'PL7-3', 'Sản xuất', null, null, null, null, null, 'Chưa cập nhật', 0,  'Ca 1', '2026-10-03', '2026-10-03 22:00:00', 'Rolled',  null, 'Chưa cập nhật', null, 'Thất bại', 'Chưa cập nhật', '2026-10-03 22:00:00'),</v>
      </c>
      <c r="B684" s="17" t="str">
        <f t="shared" si="20"/>
        <v>683, 'A0683_2026_10_03_22_00_00', 'A0683', 'PL7-3', 'Sản xuất', null, null, null, null, null, 'Chưa cập nhật', 0,  'Ca 1', '2026-10-03', '2026-10-03 22:00:00', 'Rolled',  null, 'Chưa cập nhật', null, 'Thất bại', 'Chưa cập nhật', '2026-10-03 22:00:00'</v>
      </c>
      <c r="C684" s="12">
        <v>683</v>
      </c>
      <c r="D684" s="12" t="s">
        <v>8732</v>
      </c>
      <c r="E684" s="12" t="s">
        <v>8733</v>
      </c>
      <c r="F684" s="12" t="s">
        <v>0</v>
      </c>
      <c r="G684" s="12" t="s">
        <v>1</v>
      </c>
      <c r="H684" s="12" t="s">
        <v>2</v>
      </c>
      <c r="I684" s="12" t="s">
        <v>2</v>
      </c>
      <c r="J684" s="12" t="s">
        <v>2</v>
      </c>
      <c r="K684" s="12" t="s">
        <v>3</v>
      </c>
      <c r="L684" s="12">
        <v>0</v>
      </c>
      <c r="M684" s="12" t="s">
        <v>13655</v>
      </c>
      <c r="N684" s="12" t="s">
        <v>4409</v>
      </c>
      <c r="O684" s="12" t="s">
        <v>3810</v>
      </c>
      <c r="P684" s="12" t="s">
        <v>7</v>
      </c>
      <c r="Q684" s="12" t="s">
        <v>12973</v>
      </c>
      <c r="R684" s="12" t="s">
        <v>5</v>
      </c>
      <c r="S684" s="12" t="s">
        <v>6</v>
      </c>
      <c r="T684" s="12" t="s">
        <v>28</v>
      </c>
      <c r="U684" s="12" t="s">
        <v>5</v>
      </c>
      <c r="V684" s="12" t="s">
        <v>3810</v>
      </c>
      <c r="X684" s="10">
        <v>683</v>
      </c>
      <c r="Y684" s="10" t="s">
        <v>20572</v>
      </c>
      <c r="Z684" s="10" t="s">
        <v>5247</v>
      </c>
      <c r="AA684" s="10" t="s">
        <v>4559</v>
      </c>
      <c r="AB684" s="10" t="s">
        <v>7567</v>
      </c>
      <c r="AC684" s="10" t="s">
        <v>6</v>
      </c>
      <c r="AD684" s="10" t="s">
        <v>6</v>
      </c>
      <c r="AE684" s="10" t="s">
        <v>6</v>
      </c>
      <c r="AF684" s="10" t="s">
        <v>6</v>
      </c>
      <c r="AG684" s="10" t="s">
        <v>6</v>
      </c>
      <c r="AH684" s="10" t="s">
        <v>12970</v>
      </c>
      <c r="AI684" s="10">
        <v>0</v>
      </c>
      <c r="AJ684" s="10" t="s">
        <v>12971</v>
      </c>
      <c r="AK684" s="23" t="s">
        <v>22900</v>
      </c>
      <c r="AL684" s="23" t="s">
        <v>16889</v>
      </c>
      <c r="AM684" s="10" t="s">
        <v>7566</v>
      </c>
      <c r="AN684" s="10" t="s">
        <v>2</v>
      </c>
      <c r="AO684" s="10" t="s">
        <v>12970</v>
      </c>
      <c r="AP684" s="10" t="s">
        <v>6</v>
      </c>
      <c r="AQ684" s="10" t="s">
        <v>12972</v>
      </c>
      <c r="AR684" s="10" t="s">
        <v>12970</v>
      </c>
      <c r="AS684" s="23" t="s">
        <v>16889</v>
      </c>
      <c r="AT684" s="10" t="str">
        <f t="shared" si="21"/>
        <v>(683, 'A0683_2026_10_03_22_00_00', 'A0683', 'PL7-3', 'Sản xuất', null, null, null, null, null, 'Chưa cập nhật', 0,  'Ca 1', '2026-10-03', '2026-10-03 22:00:00', 'Rolled',  null, 'Chưa cập nhật', null, 'Thất bại', 'Chưa cập nhật', '2026-10-03 22:00:00'),</v>
      </c>
    </row>
    <row r="685" spans="1:46" x14ac:dyDescent="0.25">
      <c r="A685" s="16" t="str">
        <v>(684, 'A0684_2026_10_03_22_00_00', 'A0684', 'PL7-3', 'Sản xuất', null, null, null, null, null, 'Chưa cập nhật', 0,  'Ca 1', '2026-10-03', '2026-10-03 22:00:00', 'Rolled',  null, 'Chưa cập nhật', null, 'Thất bại', 'Chưa cập nhật', '2026-10-03 22:00:00'),</v>
      </c>
      <c r="B685" s="17" t="str">
        <f t="shared" si="20"/>
        <v>684, 'A0684_2026_10_03_22_00_00', 'A0684', 'PL7-3', 'Sản xuất', null, null, null, null, null, 'Chưa cập nhật', 0,  'Ca 1', '2026-10-03', '2026-10-03 22:00:00', 'Rolled',  null, 'Chưa cập nhật', null, 'Thất bại', 'Chưa cập nhật', '2026-10-03 22:00:00'</v>
      </c>
      <c r="C685" s="12">
        <v>684</v>
      </c>
      <c r="D685" s="12" t="s">
        <v>8734</v>
      </c>
      <c r="E685" s="12" t="s">
        <v>8735</v>
      </c>
      <c r="F685" s="12" t="s">
        <v>0</v>
      </c>
      <c r="G685" s="12" t="s">
        <v>1</v>
      </c>
      <c r="H685" s="12" t="s">
        <v>2</v>
      </c>
      <c r="I685" s="12" t="s">
        <v>2</v>
      </c>
      <c r="J685" s="12" t="s">
        <v>2</v>
      </c>
      <c r="K685" s="12" t="s">
        <v>3</v>
      </c>
      <c r="L685" s="12">
        <v>0</v>
      </c>
      <c r="M685" s="12" t="s">
        <v>13656</v>
      </c>
      <c r="N685" s="12" t="s">
        <v>4409</v>
      </c>
      <c r="O685" s="12" t="s">
        <v>3810</v>
      </c>
      <c r="P685" s="12" t="s">
        <v>7</v>
      </c>
      <c r="Q685" s="12" t="s">
        <v>12973</v>
      </c>
      <c r="R685" s="12" t="s">
        <v>5</v>
      </c>
      <c r="S685" s="12" t="s">
        <v>6</v>
      </c>
      <c r="T685" s="12" t="s">
        <v>28</v>
      </c>
      <c r="U685" s="12" t="s">
        <v>5</v>
      </c>
      <c r="V685" s="12" t="s">
        <v>3810</v>
      </c>
      <c r="X685" s="10">
        <v>684</v>
      </c>
      <c r="Y685" s="10" t="s">
        <v>20573</v>
      </c>
      <c r="Z685" s="10" t="s">
        <v>5248</v>
      </c>
      <c r="AA685" s="10" t="s">
        <v>4559</v>
      </c>
      <c r="AB685" s="10" t="s">
        <v>7567</v>
      </c>
      <c r="AC685" s="10" t="s">
        <v>6</v>
      </c>
      <c r="AD685" s="10" t="s">
        <v>6</v>
      </c>
      <c r="AE685" s="10" t="s">
        <v>6</v>
      </c>
      <c r="AF685" s="10" t="s">
        <v>6</v>
      </c>
      <c r="AG685" s="10" t="s">
        <v>6</v>
      </c>
      <c r="AH685" s="10" t="s">
        <v>12970</v>
      </c>
      <c r="AI685" s="10">
        <v>0</v>
      </c>
      <c r="AJ685" s="10" t="s">
        <v>12971</v>
      </c>
      <c r="AK685" s="23" t="s">
        <v>22900</v>
      </c>
      <c r="AL685" s="23" t="s">
        <v>16889</v>
      </c>
      <c r="AM685" s="10" t="s">
        <v>7566</v>
      </c>
      <c r="AN685" s="10" t="s">
        <v>2</v>
      </c>
      <c r="AO685" s="10" t="s">
        <v>12970</v>
      </c>
      <c r="AP685" s="10" t="s">
        <v>6</v>
      </c>
      <c r="AQ685" s="10" t="s">
        <v>12972</v>
      </c>
      <c r="AR685" s="10" t="s">
        <v>12970</v>
      </c>
      <c r="AS685" s="23" t="s">
        <v>16889</v>
      </c>
      <c r="AT685" s="10" t="str">
        <f t="shared" si="21"/>
        <v>(684, 'A0684_2026_10_03_22_00_00', 'A0684', 'PL7-3', 'Sản xuất', null, null, null, null, null, 'Chưa cập nhật', 0,  'Ca 1', '2026-10-03', '2026-10-03 22:00:00', 'Rolled',  null, 'Chưa cập nhật', null, 'Thất bại', 'Chưa cập nhật', '2026-10-03 22:00:00'),</v>
      </c>
    </row>
    <row r="686" spans="1:46" x14ac:dyDescent="0.25">
      <c r="A686" s="16" t="str">
        <v>(685, 'A0685_2026_10_03_22_00_00', 'A0685', 'PL7-3', 'Sản xuất', null, null, null, null, null, 'Chưa cập nhật', 0,  'Ca 1', '2026-10-03', '2026-10-03 22:00:00', 'Rolled',  null, 'Chưa cập nhật', null, 'Thất bại', 'Chưa cập nhật', '2026-10-03 22:00:00'),</v>
      </c>
      <c r="B686" s="17" t="str">
        <f t="shared" si="20"/>
        <v>685, 'A0685_2026_10_03_22_00_00', 'A0685', 'PL7-3', 'Sản xuất', null, null, null, null, null, 'Chưa cập nhật', 0,  'Ca 1', '2026-10-03', '2026-10-03 22:00:00', 'Rolled',  null, 'Chưa cập nhật', null, 'Thất bại', 'Chưa cập nhật', '2026-10-03 22:00:00'</v>
      </c>
      <c r="C686" s="12">
        <v>685</v>
      </c>
      <c r="D686" s="12" t="s">
        <v>8736</v>
      </c>
      <c r="E686" s="12" t="s">
        <v>8737</v>
      </c>
      <c r="F686" s="12" t="s">
        <v>0</v>
      </c>
      <c r="G686" s="12" t="s">
        <v>1</v>
      </c>
      <c r="H686" s="12" t="s">
        <v>2</v>
      </c>
      <c r="I686" s="12" t="s">
        <v>2</v>
      </c>
      <c r="J686" s="12" t="s">
        <v>2</v>
      </c>
      <c r="K686" s="12" t="s">
        <v>3</v>
      </c>
      <c r="L686" s="12">
        <v>0</v>
      </c>
      <c r="M686" s="12" t="s">
        <v>13657</v>
      </c>
      <c r="N686" s="12" t="s">
        <v>4409</v>
      </c>
      <c r="O686" s="12" t="s">
        <v>3810</v>
      </c>
      <c r="P686" s="12" t="s">
        <v>7</v>
      </c>
      <c r="Q686" s="12" t="s">
        <v>12973</v>
      </c>
      <c r="R686" s="12" t="s">
        <v>5</v>
      </c>
      <c r="S686" s="12" t="s">
        <v>6</v>
      </c>
      <c r="T686" s="12" t="s">
        <v>28</v>
      </c>
      <c r="U686" s="12" t="s">
        <v>5</v>
      </c>
      <c r="V686" s="12" t="s">
        <v>3810</v>
      </c>
      <c r="X686" s="10">
        <v>685</v>
      </c>
      <c r="Y686" s="10" t="s">
        <v>20574</v>
      </c>
      <c r="Z686" s="10" t="s">
        <v>5249</v>
      </c>
      <c r="AA686" s="10" t="s">
        <v>4559</v>
      </c>
      <c r="AB686" s="10" t="s">
        <v>7567</v>
      </c>
      <c r="AC686" s="10" t="s">
        <v>6</v>
      </c>
      <c r="AD686" s="10" t="s">
        <v>6</v>
      </c>
      <c r="AE686" s="10" t="s">
        <v>6</v>
      </c>
      <c r="AF686" s="10" t="s">
        <v>6</v>
      </c>
      <c r="AG686" s="10" t="s">
        <v>6</v>
      </c>
      <c r="AH686" s="10" t="s">
        <v>12970</v>
      </c>
      <c r="AI686" s="10">
        <v>0</v>
      </c>
      <c r="AJ686" s="10" t="s">
        <v>12971</v>
      </c>
      <c r="AK686" s="23" t="s">
        <v>22900</v>
      </c>
      <c r="AL686" s="23" t="s">
        <v>16889</v>
      </c>
      <c r="AM686" s="10" t="s">
        <v>7566</v>
      </c>
      <c r="AN686" s="10" t="s">
        <v>2</v>
      </c>
      <c r="AO686" s="10" t="s">
        <v>12970</v>
      </c>
      <c r="AP686" s="10" t="s">
        <v>6</v>
      </c>
      <c r="AQ686" s="10" t="s">
        <v>12972</v>
      </c>
      <c r="AR686" s="10" t="s">
        <v>12970</v>
      </c>
      <c r="AS686" s="23" t="s">
        <v>16889</v>
      </c>
      <c r="AT686" s="10" t="str">
        <f t="shared" si="21"/>
        <v>(685, 'A0685_2026_10_03_22_00_00', 'A0685', 'PL7-3', 'Sản xuất', null, null, null, null, null, 'Chưa cập nhật', 0,  'Ca 1', '2026-10-03', '2026-10-03 22:00:00', 'Rolled',  null, 'Chưa cập nhật', null, 'Thất bại', 'Chưa cập nhật', '2026-10-03 22:00:00'),</v>
      </c>
    </row>
    <row r="687" spans="1:46" x14ac:dyDescent="0.25">
      <c r="A687" s="16" t="str">
        <v>(686, 'A0686_2026_10_03_22_00_00', 'A0686', 'PL7-3', 'Sản xuất', null, null, null, null, null, 'Chưa cập nhật', 0,  'Ca 1', '2026-10-03', '2026-10-03 22:00:00', 'Rolled',  null, 'Chưa cập nhật', null, 'Thất bại', 'Chưa cập nhật', '2026-10-03 22:00:00'),</v>
      </c>
      <c r="B687" s="17" t="str">
        <f t="shared" si="20"/>
        <v>686, 'A0686_2026_10_03_22_00_00', 'A0686', 'PL7-3', 'Sản xuất', null, null, null, null, null, 'Chưa cập nhật', 0,  'Ca 1', '2026-10-03', '2026-10-03 22:00:00', 'Rolled',  null, 'Chưa cập nhật', null, 'Thất bại', 'Chưa cập nhật', '2026-10-03 22:00:00'</v>
      </c>
      <c r="C687" s="12">
        <v>686</v>
      </c>
      <c r="D687" s="12" t="s">
        <v>8738</v>
      </c>
      <c r="E687" s="12" t="s">
        <v>8739</v>
      </c>
      <c r="F687" s="12" t="s">
        <v>0</v>
      </c>
      <c r="G687" s="12" t="s">
        <v>1</v>
      </c>
      <c r="H687" s="12" t="s">
        <v>2</v>
      </c>
      <c r="I687" s="12" t="s">
        <v>2</v>
      </c>
      <c r="J687" s="12" t="s">
        <v>2</v>
      </c>
      <c r="K687" s="12" t="s">
        <v>3</v>
      </c>
      <c r="L687" s="12">
        <v>0</v>
      </c>
      <c r="M687" s="12" t="s">
        <v>13658</v>
      </c>
      <c r="N687" s="12" t="s">
        <v>4409</v>
      </c>
      <c r="O687" s="12" t="s">
        <v>3810</v>
      </c>
      <c r="P687" s="12" t="s">
        <v>7</v>
      </c>
      <c r="Q687" s="12" t="s">
        <v>12973</v>
      </c>
      <c r="R687" s="12" t="s">
        <v>5</v>
      </c>
      <c r="S687" s="12" t="s">
        <v>6</v>
      </c>
      <c r="T687" s="12" t="s">
        <v>28</v>
      </c>
      <c r="U687" s="12" t="s">
        <v>5</v>
      </c>
      <c r="V687" s="12" t="s">
        <v>3810</v>
      </c>
      <c r="X687" s="10">
        <v>686</v>
      </c>
      <c r="Y687" s="10" t="s">
        <v>20575</v>
      </c>
      <c r="Z687" s="10" t="s">
        <v>5250</v>
      </c>
      <c r="AA687" s="10" t="s">
        <v>4559</v>
      </c>
      <c r="AB687" s="10" t="s">
        <v>7567</v>
      </c>
      <c r="AC687" s="10" t="s">
        <v>6</v>
      </c>
      <c r="AD687" s="10" t="s">
        <v>6</v>
      </c>
      <c r="AE687" s="10" t="s">
        <v>6</v>
      </c>
      <c r="AF687" s="10" t="s">
        <v>6</v>
      </c>
      <c r="AG687" s="10" t="s">
        <v>6</v>
      </c>
      <c r="AH687" s="10" t="s">
        <v>12970</v>
      </c>
      <c r="AI687" s="10">
        <v>0</v>
      </c>
      <c r="AJ687" s="10" t="s">
        <v>12971</v>
      </c>
      <c r="AK687" s="23" t="s">
        <v>22900</v>
      </c>
      <c r="AL687" s="23" t="s">
        <v>16889</v>
      </c>
      <c r="AM687" s="10" t="s">
        <v>7566</v>
      </c>
      <c r="AN687" s="10" t="s">
        <v>2</v>
      </c>
      <c r="AO687" s="10" t="s">
        <v>12970</v>
      </c>
      <c r="AP687" s="10" t="s">
        <v>6</v>
      </c>
      <c r="AQ687" s="10" t="s">
        <v>12972</v>
      </c>
      <c r="AR687" s="10" t="s">
        <v>12970</v>
      </c>
      <c r="AS687" s="23" t="s">
        <v>16889</v>
      </c>
      <c r="AT687" s="10" t="str">
        <f t="shared" si="21"/>
        <v>(686, 'A0686_2026_10_03_22_00_00', 'A0686', 'PL7-3', 'Sản xuất', null, null, null, null, null, 'Chưa cập nhật', 0,  'Ca 1', '2026-10-03', '2026-10-03 22:00:00', 'Rolled',  null, 'Chưa cập nhật', null, 'Thất bại', 'Chưa cập nhật', '2026-10-03 22:00:00'),</v>
      </c>
    </row>
    <row r="688" spans="1:46" x14ac:dyDescent="0.25">
      <c r="A688" s="16" t="str">
        <v>(687, 'A0687_2026_10_03_22_00_00', 'A0687', 'PL7-3', 'Sản xuất', null, null, null, null, null, 'Chưa cập nhật', 0,  'Ca 1', '2026-10-03', '2026-10-03 22:00:00', 'Rolled',  null, 'Chưa cập nhật', null, 'Thất bại', 'Chưa cập nhật', '2026-10-03 22:00:00'),</v>
      </c>
      <c r="B688" s="17" t="str">
        <f t="shared" si="20"/>
        <v>687, 'A0687_2026_10_03_22_00_00', 'A0687', 'PL7-3', 'Sản xuất', null, null, null, null, null, 'Chưa cập nhật', 0,  'Ca 1', '2026-10-03', '2026-10-03 22:00:00', 'Rolled',  null, 'Chưa cập nhật', null, 'Thất bại', 'Chưa cập nhật', '2026-10-03 22:00:00'</v>
      </c>
      <c r="C688" s="12">
        <v>687</v>
      </c>
      <c r="D688" s="12" t="s">
        <v>8740</v>
      </c>
      <c r="E688" s="12" t="s">
        <v>8741</v>
      </c>
      <c r="F688" s="12" t="s">
        <v>0</v>
      </c>
      <c r="G688" s="12" t="s">
        <v>1</v>
      </c>
      <c r="H688" s="12" t="s">
        <v>2</v>
      </c>
      <c r="I688" s="12" t="s">
        <v>2</v>
      </c>
      <c r="J688" s="12" t="s">
        <v>2</v>
      </c>
      <c r="K688" s="12" t="s">
        <v>3</v>
      </c>
      <c r="L688" s="12">
        <v>0</v>
      </c>
      <c r="M688" s="12" t="s">
        <v>13659</v>
      </c>
      <c r="N688" s="12" t="s">
        <v>4409</v>
      </c>
      <c r="O688" s="12" t="s">
        <v>3810</v>
      </c>
      <c r="P688" s="12" t="s">
        <v>7</v>
      </c>
      <c r="Q688" s="12" t="s">
        <v>12973</v>
      </c>
      <c r="R688" s="12" t="s">
        <v>5</v>
      </c>
      <c r="S688" s="12" t="s">
        <v>6</v>
      </c>
      <c r="T688" s="12" t="s">
        <v>28</v>
      </c>
      <c r="U688" s="12" t="s">
        <v>5</v>
      </c>
      <c r="V688" s="12" t="s">
        <v>3810</v>
      </c>
      <c r="X688" s="10">
        <v>687</v>
      </c>
      <c r="Y688" s="10" t="s">
        <v>20576</v>
      </c>
      <c r="Z688" s="10" t="s">
        <v>5251</v>
      </c>
      <c r="AA688" s="10" t="s">
        <v>4559</v>
      </c>
      <c r="AB688" s="10" t="s">
        <v>7567</v>
      </c>
      <c r="AC688" s="10" t="s">
        <v>6</v>
      </c>
      <c r="AD688" s="10" t="s">
        <v>6</v>
      </c>
      <c r="AE688" s="10" t="s">
        <v>6</v>
      </c>
      <c r="AF688" s="10" t="s">
        <v>6</v>
      </c>
      <c r="AG688" s="10" t="s">
        <v>6</v>
      </c>
      <c r="AH688" s="10" t="s">
        <v>12970</v>
      </c>
      <c r="AI688" s="10">
        <v>0</v>
      </c>
      <c r="AJ688" s="10" t="s">
        <v>12971</v>
      </c>
      <c r="AK688" s="23" t="s">
        <v>22900</v>
      </c>
      <c r="AL688" s="23" t="s">
        <v>16889</v>
      </c>
      <c r="AM688" s="10" t="s">
        <v>7566</v>
      </c>
      <c r="AN688" s="10" t="s">
        <v>2</v>
      </c>
      <c r="AO688" s="10" t="s">
        <v>12970</v>
      </c>
      <c r="AP688" s="10" t="s">
        <v>6</v>
      </c>
      <c r="AQ688" s="10" t="s">
        <v>12972</v>
      </c>
      <c r="AR688" s="10" t="s">
        <v>12970</v>
      </c>
      <c r="AS688" s="23" t="s">
        <v>16889</v>
      </c>
      <c r="AT688" s="10" t="str">
        <f t="shared" si="21"/>
        <v>(687, 'A0687_2026_10_03_22_00_00', 'A0687', 'PL7-3', 'Sản xuất', null, null, null, null, null, 'Chưa cập nhật', 0,  'Ca 1', '2026-10-03', '2026-10-03 22:00:00', 'Rolled',  null, 'Chưa cập nhật', null, 'Thất bại', 'Chưa cập nhật', '2026-10-03 22:00:00'),</v>
      </c>
    </row>
    <row r="689" spans="1:46" x14ac:dyDescent="0.25">
      <c r="A689" s="16" t="str">
        <v>(688, 'A0688_2026_10_03_22_00_00', 'A0688', 'PL7-3', 'Sản xuất', null, null, null, null, null, 'Chưa cập nhật', 0,  'Ca 1', '2026-10-03', '2026-10-03 22:00:00', 'Rolled',  null, 'Chưa cập nhật', null, 'Thất bại', 'Chưa cập nhật', '2026-10-03 22:00:00'),</v>
      </c>
      <c r="B689" s="17" t="str">
        <f t="shared" si="20"/>
        <v>688, 'A0688_2026_10_03_22_00_00', 'A0688', 'PL7-3', 'Sản xuất', null, null, null, null, null, 'Chưa cập nhật', 0,  'Ca 1', '2026-10-03', '2026-10-03 22:00:00', 'Rolled',  null, 'Chưa cập nhật', null, 'Thất bại', 'Chưa cập nhật', '2026-10-03 22:00:00'</v>
      </c>
      <c r="C689" s="12">
        <v>688</v>
      </c>
      <c r="D689" s="12" t="s">
        <v>8742</v>
      </c>
      <c r="E689" s="12" t="s">
        <v>8743</v>
      </c>
      <c r="F689" s="12" t="s">
        <v>0</v>
      </c>
      <c r="G689" s="12" t="s">
        <v>1</v>
      </c>
      <c r="H689" s="12" t="s">
        <v>2</v>
      </c>
      <c r="I689" s="12" t="s">
        <v>2</v>
      </c>
      <c r="J689" s="12" t="s">
        <v>2</v>
      </c>
      <c r="K689" s="12" t="s">
        <v>3</v>
      </c>
      <c r="L689" s="12">
        <v>0</v>
      </c>
      <c r="M689" s="12" t="s">
        <v>13660</v>
      </c>
      <c r="N689" s="12" t="s">
        <v>4409</v>
      </c>
      <c r="O689" s="12" t="s">
        <v>3810</v>
      </c>
      <c r="P689" s="12" t="s">
        <v>7</v>
      </c>
      <c r="Q689" s="12" t="s">
        <v>12973</v>
      </c>
      <c r="R689" s="12" t="s">
        <v>5</v>
      </c>
      <c r="S689" s="12" t="s">
        <v>6</v>
      </c>
      <c r="T689" s="12" t="s">
        <v>28</v>
      </c>
      <c r="U689" s="12" t="s">
        <v>5</v>
      </c>
      <c r="V689" s="12" t="s">
        <v>3810</v>
      </c>
      <c r="X689" s="10">
        <v>688</v>
      </c>
      <c r="Y689" s="10" t="s">
        <v>20577</v>
      </c>
      <c r="Z689" s="10" t="s">
        <v>5252</v>
      </c>
      <c r="AA689" s="10" t="s">
        <v>4559</v>
      </c>
      <c r="AB689" s="10" t="s">
        <v>7567</v>
      </c>
      <c r="AC689" s="10" t="s">
        <v>6</v>
      </c>
      <c r="AD689" s="10" t="s">
        <v>6</v>
      </c>
      <c r="AE689" s="10" t="s">
        <v>6</v>
      </c>
      <c r="AF689" s="10" t="s">
        <v>6</v>
      </c>
      <c r="AG689" s="10" t="s">
        <v>6</v>
      </c>
      <c r="AH689" s="10" t="s">
        <v>12970</v>
      </c>
      <c r="AI689" s="10">
        <v>0</v>
      </c>
      <c r="AJ689" s="10" t="s">
        <v>12971</v>
      </c>
      <c r="AK689" s="23" t="s">
        <v>22900</v>
      </c>
      <c r="AL689" s="23" t="s">
        <v>16889</v>
      </c>
      <c r="AM689" s="10" t="s">
        <v>7566</v>
      </c>
      <c r="AN689" s="10" t="s">
        <v>2</v>
      </c>
      <c r="AO689" s="10" t="s">
        <v>12970</v>
      </c>
      <c r="AP689" s="10" t="s">
        <v>6</v>
      </c>
      <c r="AQ689" s="10" t="s">
        <v>12972</v>
      </c>
      <c r="AR689" s="10" t="s">
        <v>12970</v>
      </c>
      <c r="AS689" s="23" t="s">
        <v>16889</v>
      </c>
      <c r="AT689" s="10" t="str">
        <f t="shared" si="21"/>
        <v>(688, 'A0688_2026_10_03_22_00_00', 'A0688', 'PL7-3', 'Sản xuất', null, null, null, null, null, 'Chưa cập nhật', 0,  'Ca 1', '2026-10-03', '2026-10-03 22:00:00', 'Rolled',  null, 'Chưa cập nhật', null, 'Thất bại', 'Chưa cập nhật', '2026-10-03 22:00:00'),</v>
      </c>
    </row>
    <row r="690" spans="1:46" x14ac:dyDescent="0.25">
      <c r="A690" s="16" t="str">
        <v>(689, 'A0689_2026_10_03_22_00_00', 'A0689', 'PL7-3', 'Sản xuất', null, null, null, null, null, 'Chưa cập nhật', 0,  'Ca 1', '2026-10-03', '2026-10-03 22:00:00', 'Rolled',  null, 'Chưa cập nhật', null, 'Thất bại', 'Chưa cập nhật', '2026-10-03 22:00:00'),</v>
      </c>
      <c r="B690" s="17" t="str">
        <f t="shared" si="20"/>
        <v>689, 'A0689_2026_10_03_22_00_00', 'A0689', 'PL7-3', 'Sản xuất', null, null, null, null, null, 'Chưa cập nhật', 0,  'Ca 1', '2026-10-03', '2026-10-03 22:00:00', 'Rolled',  null, 'Chưa cập nhật', null, 'Thất bại', 'Chưa cập nhật', '2026-10-03 22:00:00'</v>
      </c>
      <c r="C690" s="12">
        <v>689</v>
      </c>
      <c r="D690" s="12" t="s">
        <v>8744</v>
      </c>
      <c r="E690" s="12" t="s">
        <v>8745</v>
      </c>
      <c r="F690" s="12" t="s">
        <v>0</v>
      </c>
      <c r="G690" s="12" t="s">
        <v>1</v>
      </c>
      <c r="H690" s="12" t="s">
        <v>2</v>
      </c>
      <c r="I690" s="12" t="s">
        <v>2</v>
      </c>
      <c r="J690" s="12" t="s">
        <v>2</v>
      </c>
      <c r="K690" s="12" t="s">
        <v>3</v>
      </c>
      <c r="L690" s="12">
        <v>0</v>
      </c>
      <c r="M690" s="12" t="s">
        <v>13661</v>
      </c>
      <c r="N690" s="12" t="s">
        <v>4409</v>
      </c>
      <c r="O690" s="12" t="s">
        <v>3810</v>
      </c>
      <c r="P690" s="12" t="s">
        <v>7</v>
      </c>
      <c r="Q690" s="12" t="s">
        <v>12973</v>
      </c>
      <c r="R690" s="12" t="s">
        <v>5</v>
      </c>
      <c r="S690" s="12" t="s">
        <v>6</v>
      </c>
      <c r="T690" s="12" t="s">
        <v>28</v>
      </c>
      <c r="U690" s="12" t="s">
        <v>5</v>
      </c>
      <c r="V690" s="12" t="s">
        <v>3810</v>
      </c>
      <c r="X690" s="10">
        <v>689</v>
      </c>
      <c r="Y690" s="10" t="s">
        <v>20578</v>
      </c>
      <c r="Z690" s="10" t="s">
        <v>5253</v>
      </c>
      <c r="AA690" s="10" t="s">
        <v>4559</v>
      </c>
      <c r="AB690" s="10" t="s">
        <v>7567</v>
      </c>
      <c r="AC690" s="10" t="s">
        <v>6</v>
      </c>
      <c r="AD690" s="10" t="s">
        <v>6</v>
      </c>
      <c r="AE690" s="10" t="s">
        <v>6</v>
      </c>
      <c r="AF690" s="10" t="s">
        <v>6</v>
      </c>
      <c r="AG690" s="10" t="s">
        <v>6</v>
      </c>
      <c r="AH690" s="10" t="s">
        <v>12970</v>
      </c>
      <c r="AI690" s="10">
        <v>0</v>
      </c>
      <c r="AJ690" s="10" t="s">
        <v>12971</v>
      </c>
      <c r="AK690" s="23" t="s">
        <v>22900</v>
      </c>
      <c r="AL690" s="23" t="s">
        <v>16889</v>
      </c>
      <c r="AM690" s="10" t="s">
        <v>7566</v>
      </c>
      <c r="AN690" s="10" t="s">
        <v>2</v>
      </c>
      <c r="AO690" s="10" t="s">
        <v>12970</v>
      </c>
      <c r="AP690" s="10" t="s">
        <v>6</v>
      </c>
      <c r="AQ690" s="10" t="s">
        <v>12972</v>
      </c>
      <c r="AR690" s="10" t="s">
        <v>12970</v>
      </c>
      <c r="AS690" s="23" t="s">
        <v>16889</v>
      </c>
      <c r="AT690" s="10" t="str">
        <f t="shared" si="21"/>
        <v>(689, 'A0689_2026_10_03_22_00_00', 'A0689', 'PL7-3', 'Sản xuất', null, null, null, null, null, 'Chưa cập nhật', 0,  'Ca 1', '2026-10-03', '2026-10-03 22:00:00', 'Rolled',  null, 'Chưa cập nhật', null, 'Thất bại', 'Chưa cập nhật', '2026-10-03 22:00:00'),</v>
      </c>
    </row>
    <row r="691" spans="1:46" x14ac:dyDescent="0.25">
      <c r="A691" s="16" t="str">
        <v>(690, 'A0690_2026_10_03_22_00_00', 'A0690', 'PL7-3', 'Sản xuất', null, null, null, null, null, 'Chưa cập nhật', 0,  'Ca 1', '2026-10-03', '2026-10-03 22:00:00', 'Rolled',  null, 'Chưa cập nhật', null, 'Thất bại', 'Chưa cập nhật', '2026-10-03 22:00:00'),</v>
      </c>
      <c r="B691" s="17" t="str">
        <f t="shared" si="20"/>
        <v>690, 'A0690_2026_10_03_22_00_00', 'A0690', 'PL7-3', 'Sản xuất', null, null, null, null, null, 'Chưa cập nhật', 0,  'Ca 1', '2026-10-03', '2026-10-03 22:00:00', 'Rolled',  null, 'Chưa cập nhật', null, 'Thất bại', 'Chưa cập nhật', '2026-10-03 22:00:00'</v>
      </c>
      <c r="C691" s="12">
        <v>690</v>
      </c>
      <c r="D691" s="12" t="s">
        <v>8746</v>
      </c>
      <c r="E691" s="12" t="s">
        <v>8747</v>
      </c>
      <c r="F691" s="12" t="s">
        <v>0</v>
      </c>
      <c r="G691" s="12" t="s">
        <v>1</v>
      </c>
      <c r="H691" s="12" t="s">
        <v>2</v>
      </c>
      <c r="I691" s="12" t="s">
        <v>2</v>
      </c>
      <c r="J691" s="12" t="s">
        <v>2</v>
      </c>
      <c r="K691" s="12" t="s">
        <v>3</v>
      </c>
      <c r="L691" s="12">
        <v>0</v>
      </c>
      <c r="M691" s="12" t="s">
        <v>13662</v>
      </c>
      <c r="N691" s="12" t="s">
        <v>4409</v>
      </c>
      <c r="O691" s="12" t="s">
        <v>3810</v>
      </c>
      <c r="P691" s="12" t="s">
        <v>7</v>
      </c>
      <c r="Q691" s="12" t="s">
        <v>12973</v>
      </c>
      <c r="R691" s="12" t="s">
        <v>5</v>
      </c>
      <c r="S691" s="12" t="s">
        <v>6</v>
      </c>
      <c r="T691" s="12" t="s">
        <v>28</v>
      </c>
      <c r="U691" s="12" t="s">
        <v>5</v>
      </c>
      <c r="V691" s="12" t="s">
        <v>3810</v>
      </c>
      <c r="X691" s="10">
        <v>690</v>
      </c>
      <c r="Y691" s="10" t="s">
        <v>20579</v>
      </c>
      <c r="Z691" s="10" t="s">
        <v>5254</v>
      </c>
      <c r="AA691" s="10" t="s">
        <v>4559</v>
      </c>
      <c r="AB691" s="10" t="s">
        <v>7567</v>
      </c>
      <c r="AC691" s="10" t="s">
        <v>6</v>
      </c>
      <c r="AD691" s="10" t="s">
        <v>6</v>
      </c>
      <c r="AE691" s="10" t="s">
        <v>6</v>
      </c>
      <c r="AF691" s="10" t="s">
        <v>6</v>
      </c>
      <c r="AG691" s="10" t="s">
        <v>6</v>
      </c>
      <c r="AH691" s="10" t="s">
        <v>12970</v>
      </c>
      <c r="AI691" s="10">
        <v>0</v>
      </c>
      <c r="AJ691" s="10" t="s">
        <v>12971</v>
      </c>
      <c r="AK691" s="23" t="s">
        <v>22900</v>
      </c>
      <c r="AL691" s="23" t="s">
        <v>16889</v>
      </c>
      <c r="AM691" s="10" t="s">
        <v>7566</v>
      </c>
      <c r="AN691" s="10" t="s">
        <v>2</v>
      </c>
      <c r="AO691" s="10" t="s">
        <v>12970</v>
      </c>
      <c r="AP691" s="10" t="s">
        <v>6</v>
      </c>
      <c r="AQ691" s="10" t="s">
        <v>12972</v>
      </c>
      <c r="AR691" s="10" t="s">
        <v>12970</v>
      </c>
      <c r="AS691" s="23" t="s">
        <v>16889</v>
      </c>
      <c r="AT691" s="10" t="str">
        <f t="shared" si="21"/>
        <v>(690, 'A0690_2026_10_03_22_00_00', 'A0690', 'PL7-3', 'Sản xuất', null, null, null, null, null, 'Chưa cập nhật', 0,  'Ca 1', '2026-10-03', '2026-10-03 22:00:00', 'Rolled',  null, 'Chưa cập nhật', null, 'Thất bại', 'Chưa cập nhật', '2026-10-03 22:00:00'),</v>
      </c>
    </row>
    <row r="692" spans="1:46" x14ac:dyDescent="0.25">
      <c r="A692" s="16" t="str">
        <v>(691, 'A0691_2026_10_03_22_00_00', 'A0691', 'PL7-3', 'Sản xuất', null, null, null, null, null, 'Chưa cập nhật', 0,  'Ca 1', '2026-10-03', '2026-10-03 22:00:00', 'Rolled',  null, 'Chưa cập nhật', null, 'Thất bại', 'Chưa cập nhật', '2026-10-03 22:00:00'),</v>
      </c>
      <c r="B692" s="17" t="str">
        <f t="shared" si="20"/>
        <v>691, 'A0691_2026_10_03_22_00_00', 'A0691', 'PL7-3', 'Sản xuất', null, null, null, null, null, 'Chưa cập nhật', 0,  'Ca 1', '2026-10-03', '2026-10-03 22:00:00', 'Rolled',  null, 'Chưa cập nhật', null, 'Thất bại', 'Chưa cập nhật', '2026-10-03 22:00:00'</v>
      </c>
      <c r="C692" s="12">
        <v>691</v>
      </c>
      <c r="D692" s="12" t="s">
        <v>8748</v>
      </c>
      <c r="E692" s="12" t="s">
        <v>8749</v>
      </c>
      <c r="F692" s="12" t="s">
        <v>0</v>
      </c>
      <c r="G692" s="12" t="s">
        <v>1</v>
      </c>
      <c r="H692" s="12" t="s">
        <v>2</v>
      </c>
      <c r="I692" s="12" t="s">
        <v>2</v>
      </c>
      <c r="J692" s="12" t="s">
        <v>2</v>
      </c>
      <c r="K692" s="12" t="s">
        <v>3</v>
      </c>
      <c r="L692" s="12">
        <v>0</v>
      </c>
      <c r="M692" s="12" t="s">
        <v>13663</v>
      </c>
      <c r="N692" s="12" t="s">
        <v>4409</v>
      </c>
      <c r="O692" s="12" t="s">
        <v>3810</v>
      </c>
      <c r="P692" s="12" t="s">
        <v>7</v>
      </c>
      <c r="Q692" s="12" t="s">
        <v>12973</v>
      </c>
      <c r="R692" s="12" t="s">
        <v>5</v>
      </c>
      <c r="S692" s="12" t="s">
        <v>6</v>
      </c>
      <c r="T692" s="12" t="s">
        <v>28</v>
      </c>
      <c r="U692" s="12" t="s">
        <v>5</v>
      </c>
      <c r="V692" s="12" t="s">
        <v>3810</v>
      </c>
      <c r="X692" s="10">
        <v>691</v>
      </c>
      <c r="Y692" s="10" t="s">
        <v>20580</v>
      </c>
      <c r="Z692" s="10" t="s">
        <v>5255</v>
      </c>
      <c r="AA692" s="10" t="s">
        <v>4559</v>
      </c>
      <c r="AB692" s="10" t="s">
        <v>7567</v>
      </c>
      <c r="AC692" s="10" t="s">
        <v>6</v>
      </c>
      <c r="AD692" s="10" t="s">
        <v>6</v>
      </c>
      <c r="AE692" s="10" t="s">
        <v>6</v>
      </c>
      <c r="AF692" s="10" t="s">
        <v>6</v>
      </c>
      <c r="AG692" s="10" t="s">
        <v>6</v>
      </c>
      <c r="AH692" s="10" t="s">
        <v>12970</v>
      </c>
      <c r="AI692" s="10">
        <v>0</v>
      </c>
      <c r="AJ692" s="10" t="s">
        <v>12971</v>
      </c>
      <c r="AK692" s="23" t="s">
        <v>22900</v>
      </c>
      <c r="AL692" s="23" t="s">
        <v>16889</v>
      </c>
      <c r="AM692" s="10" t="s">
        <v>7566</v>
      </c>
      <c r="AN692" s="10" t="s">
        <v>2</v>
      </c>
      <c r="AO692" s="10" t="s">
        <v>12970</v>
      </c>
      <c r="AP692" s="10" t="s">
        <v>6</v>
      </c>
      <c r="AQ692" s="10" t="s">
        <v>12972</v>
      </c>
      <c r="AR692" s="10" t="s">
        <v>12970</v>
      </c>
      <c r="AS692" s="23" t="s">
        <v>16889</v>
      </c>
      <c r="AT692" s="10" t="str">
        <f t="shared" si="21"/>
        <v>(691, 'A0691_2026_10_03_22_00_00', 'A0691', 'PL7-3', 'Sản xuất', null, null, null, null, null, 'Chưa cập nhật', 0,  'Ca 1', '2026-10-03', '2026-10-03 22:00:00', 'Rolled',  null, 'Chưa cập nhật', null, 'Thất bại', 'Chưa cập nhật', '2026-10-03 22:00:00'),</v>
      </c>
    </row>
    <row r="693" spans="1:46" x14ac:dyDescent="0.25">
      <c r="A693" s="16" t="str">
        <v>(692, 'A0692_2026_10_03_22_00_00', 'A0692', 'PL7-3', 'Sản xuất', null, null, null, null, null, 'Chưa cập nhật', 0,  'Ca 1', '2026-10-03', '2026-10-03 22:00:00', 'Rolled',  null, 'Chưa cập nhật', null, 'Thất bại', 'Chưa cập nhật', '2026-10-03 22:00:00'),</v>
      </c>
      <c r="B693" s="17" t="str">
        <f t="shared" si="20"/>
        <v>692, 'A0692_2026_10_03_22_00_00', 'A0692', 'PL7-3', 'Sản xuất', null, null, null, null, null, 'Chưa cập nhật', 0,  'Ca 1', '2026-10-03', '2026-10-03 22:00:00', 'Rolled',  null, 'Chưa cập nhật', null, 'Thất bại', 'Chưa cập nhật', '2026-10-03 22:00:00'</v>
      </c>
      <c r="C693" s="12">
        <v>692</v>
      </c>
      <c r="D693" s="12" t="s">
        <v>8750</v>
      </c>
      <c r="E693" s="12" t="s">
        <v>8751</v>
      </c>
      <c r="F693" s="12" t="s">
        <v>0</v>
      </c>
      <c r="G693" s="12" t="s">
        <v>1</v>
      </c>
      <c r="H693" s="12" t="s">
        <v>2</v>
      </c>
      <c r="I693" s="12" t="s">
        <v>2</v>
      </c>
      <c r="J693" s="12" t="s">
        <v>2</v>
      </c>
      <c r="K693" s="12" t="s">
        <v>3</v>
      </c>
      <c r="L693" s="12">
        <v>0</v>
      </c>
      <c r="M693" s="12" t="s">
        <v>13664</v>
      </c>
      <c r="N693" s="12" t="s">
        <v>4409</v>
      </c>
      <c r="O693" s="12" t="s">
        <v>3810</v>
      </c>
      <c r="P693" s="12" t="s">
        <v>7</v>
      </c>
      <c r="Q693" s="12" t="s">
        <v>12973</v>
      </c>
      <c r="R693" s="12" t="s">
        <v>5</v>
      </c>
      <c r="S693" s="12" t="s">
        <v>6</v>
      </c>
      <c r="T693" s="12" t="s">
        <v>28</v>
      </c>
      <c r="U693" s="12" t="s">
        <v>5</v>
      </c>
      <c r="V693" s="12" t="s">
        <v>3810</v>
      </c>
      <c r="X693" s="10">
        <v>692</v>
      </c>
      <c r="Y693" s="10" t="s">
        <v>20581</v>
      </c>
      <c r="Z693" s="10" t="s">
        <v>5256</v>
      </c>
      <c r="AA693" s="10" t="s">
        <v>4559</v>
      </c>
      <c r="AB693" s="10" t="s">
        <v>7567</v>
      </c>
      <c r="AC693" s="10" t="s">
        <v>6</v>
      </c>
      <c r="AD693" s="10" t="s">
        <v>6</v>
      </c>
      <c r="AE693" s="10" t="s">
        <v>6</v>
      </c>
      <c r="AF693" s="10" t="s">
        <v>6</v>
      </c>
      <c r="AG693" s="10" t="s">
        <v>6</v>
      </c>
      <c r="AH693" s="10" t="s">
        <v>12970</v>
      </c>
      <c r="AI693" s="10">
        <v>0</v>
      </c>
      <c r="AJ693" s="10" t="s">
        <v>12971</v>
      </c>
      <c r="AK693" s="23" t="s">
        <v>22900</v>
      </c>
      <c r="AL693" s="23" t="s">
        <v>16889</v>
      </c>
      <c r="AM693" s="10" t="s">
        <v>7566</v>
      </c>
      <c r="AN693" s="10" t="s">
        <v>2</v>
      </c>
      <c r="AO693" s="10" t="s">
        <v>12970</v>
      </c>
      <c r="AP693" s="10" t="s">
        <v>6</v>
      </c>
      <c r="AQ693" s="10" t="s">
        <v>12972</v>
      </c>
      <c r="AR693" s="10" t="s">
        <v>12970</v>
      </c>
      <c r="AS693" s="23" t="s">
        <v>16889</v>
      </c>
      <c r="AT693" s="10" t="str">
        <f t="shared" si="21"/>
        <v>(692, 'A0692_2026_10_03_22_00_00', 'A0692', 'PL7-3', 'Sản xuất', null, null, null, null, null, 'Chưa cập nhật', 0,  'Ca 1', '2026-10-03', '2026-10-03 22:00:00', 'Rolled',  null, 'Chưa cập nhật', null, 'Thất bại', 'Chưa cập nhật', '2026-10-03 22:00:00'),</v>
      </c>
    </row>
    <row r="694" spans="1:46" x14ac:dyDescent="0.25">
      <c r="A694" s="16" t="str">
        <v>(693, 'A0693_2026_10_03_22_00_00', 'A0693', 'PL7-3', 'Sản xuất', null, null, null, null, null, 'Chưa cập nhật', 0,  'Ca 1', '2026-10-03', '2026-10-03 22:00:00', 'Rolled',  null, 'Chưa cập nhật', null, 'Thất bại', 'Chưa cập nhật', '2026-10-03 22:00:00'),</v>
      </c>
      <c r="B694" s="17" t="str">
        <f t="shared" si="20"/>
        <v>693, 'A0693_2026_10_03_22_00_00', 'A0693', 'PL7-3', 'Sản xuất', null, null, null, null, null, 'Chưa cập nhật', 0,  'Ca 1', '2026-10-03', '2026-10-03 22:00:00', 'Rolled',  null, 'Chưa cập nhật', null, 'Thất bại', 'Chưa cập nhật', '2026-10-03 22:00:00'</v>
      </c>
      <c r="C694" s="12">
        <v>693</v>
      </c>
      <c r="D694" s="12" t="s">
        <v>8752</v>
      </c>
      <c r="E694" s="12" t="s">
        <v>8753</v>
      </c>
      <c r="F694" s="12" t="s">
        <v>0</v>
      </c>
      <c r="G694" s="12" t="s">
        <v>1</v>
      </c>
      <c r="H694" s="12" t="s">
        <v>2</v>
      </c>
      <c r="I694" s="12" t="s">
        <v>2</v>
      </c>
      <c r="J694" s="12" t="s">
        <v>2</v>
      </c>
      <c r="K694" s="12" t="s">
        <v>3</v>
      </c>
      <c r="L694" s="12">
        <v>0</v>
      </c>
      <c r="M694" s="12" t="s">
        <v>13665</v>
      </c>
      <c r="N694" s="12" t="s">
        <v>4409</v>
      </c>
      <c r="O694" s="12" t="s">
        <v>3810</v>
      </c>
      <c r="P694" s="12" t="s">
        <v>7</v>
      </c>
      <c r="Q694" s="12" t="s">
        <v>12973</v>
      </c>
      <c r="R694" s="12" t="s">
        <v>5</v>
      </c>
      <c r="S694" s="12" t="s">
        <v>6</v>
      </c>
      <c r="T694" s="12" t="s">
        <v>28</v>
      </c>
      <c r="U694" s="12" t="s">
        <v>5</v>
      </c>
      <c r="V694" s="12" t="s">
        <v>3810</v>
      </c>
      <c r="X694" s="10">
        <v>693</v>
      </c>
      <c r="Y694" s="10" t="s">
        <v>20582</v>
      </c>
      <c r="Z694" s="10" t="s">
        <v>5257</v>
      </c>
      <c r="AA694" s="10" t="s">
        <v>4559</v>
      </c>
      <c r="AB694" s="10" t="s">
        <v>7567</v>
      </c>
      <c r="AC694" s="10" t="s">
        <v>6</v>
      </c>
      <c r="AD694" s="10" t="s">
        <v>6</v>
      </c>
      <c r="AE694" s="10" t="s">
        <v>6</v>
      </c>
      <c r="AF694" s="10" t="s">
        <v>6</v>
      </c>
      <c r="AG694" s="10" t="s">
        <v>6</v>
      </c>
      <c r="AH694" s="10" t="s">
        <v>12970</v>
      </c>
      <c r="AI694" s="10">
        <v>0</v>
      </c>
      <c r="AJ694" s="10" t="s">
        <v>12971</v>
      </c>
      <c r="AK694" s="23" t="s">
        <v>22900</v>
      </c>
      <c r="AL694" s="23" t="s">
        <v>16889</v>
      </c>
      <c r="AM694" s="10" t="s">
        <v>7566</v>
      </c>
      <c r="AN694" s="10" t="s">
        <v>2</v>
      </c>
      <c r="AO694" s="10" t="s">
        <v>12970</v>
      </c>
      <c r="AP694" s="10" t="s">
        <v>6</v>
      </c>
      <c r="AQ694" s="10" t="s">
        <v>12972</v>
      </c>
      <c r="AR694" s="10" t="s">
        <v>12970</v>
      </c>
      <c r="AS694" s="23" t="s">
        <v>16889</v>
      </c>
      <c r="AT694" s="10" t="str">
        <f t="shared" si="21"/>
        <v>(693, 'A0693_2026_10_03_22_00_00', 'A0693', 'PL7-3', 'Sản xuất', null, null, null, null, null, 'Chưa cập nhật', 0,  'Ca 1', '2026-10-03', '2026-10-03 22:00:00', 'Rolled',  null, 'Chưa cập nhật', null, 'Thất bại', 'Chưa cập nhật', '2026-10-03 22:00:00'),</v>
      </c>
    </row>
    <row r="695" spans="1:46" x14ac:dyDescent="0.25">
      <c r="A695" s="16" t="str">
        <v>(694, 'A0694_2026_10_03_22_00_00', 'A0694', 'PL7-3', 'Sản xuất', null, null, null, null, null, 'Chưa cập nhật', 0,  'Ca 1', '2026-10-03', '2026-10-03 22:00:00', 'Rolled',  null, 'Chưa cập nhật', null, 'Thất bại', 'Chưa cập nhật', '2026-10-03 22:00:00'),</v>
      </c>
      <c r="B695" s="17" t="str">
        <f t="shared" si="20"/>
        <v>694, 'A0694_2026_10_03_22_00_00', 'A0694', 'PL7-3', 'Sản xuất', null, null, null, null, null, 'Chưa cập nhật', 0,  'Ca 1', '2026-10-03', '2026-10-03 22:00:00', 'Rolled',  null, 'Chưa cập nhật', null, 'Thất bại', 'Chưa cập nhật', '2026-10-03 22:00:00'</v>
      </c>
      <c r="C695" s="12">
        <v>694</v>
      </c>
      <c r="D695" s="12" t="s">
        <v>8754</v>
      </c>
      <c r="E695" s="12" t="s">
        <v>8755</v>
      </c>
      <c r="F695" s="12" t="s">
        <v>0</v>
      </c>
      <c r="G695" s="12" t="s">
        <v>1</v>
      </c>
      <c r="H695" s="12" t="s">
        <v>2</v>
      </c>
      <c r="I695" s="12" t="s">
        <v>2</v>
      </c>
      <c r="J695" s="12" t="s">
        <v>2</v>
      </c>
      <c r="K695" s="12" t="s">
        <v>3</v>
      </c>
      <c r="L695" s="12">
        <v>0</v>
      </c>
      <c r="M695" s="12" t="s">
        <v>13666</v>
      </c>
      <c r="N695" s="12" t="s">
        <v>4409</v>
      </c>
      <c r="O695" s="12" t="s">
        <v>3810</v>
      </c>
      <c r="P695" s="12" t="s">
        <v>7</v>
      </c>
      <c r="Q695" s="12" t="s">
        <v>12973</v>
      </c>
      <c r="R695" s="12" t="s">
        <v>5</v>
      </c>
      <c r="S695" s="12" t="s">
        <v>6</v>
      </c>
      <c r="T695" s="12" t="s">
        <v>28</v>
      </c>
      <c r="U695" s="12" t="s">
        <v>5</v>
      </c>
      <c r="V695" s="12" t="s">
        <v>3810</v>
      </c>
      <c r="X695" s="10">
        <v>694</v>
      </c>
      <c r="Y695" s="10" t="s">
        <v>20583</v>
      </c>
      <c r="Z695" s="10" t="s">
        <v>5258</v>
      </c>
      <c r="AA695" s="10" t="s">
        <v>4559</v>
      </c>
      <c r="AB695" s="10" t="s">
        <v>7567</v>
      </c>
      <c r="AC695" s="10" t="s">
        <v>6</v>
      </c>
      <c r="AD695" s="10" t="s">
        <v>6</v>
      </c>
      <c r="AE695" s="10" t="s">
        <v>6</v>
      </c>
      <c r="AF695" s="10" t="s">
        <v>6</v>
      </c>
      <c r="AG695" s="10" t="s">
        <v>6</v>
      </c>
      <c r="AH695" s="10" t="s">
        <v>12970</v>
      </c>
      <c r="AI695" s="10">
        <v>0</v>
      </c>
      <c r="AJ695" s="10" t="s">
        <v>12971</v>
      </c>
      <c r="AK695" s="23" t="s">
        <v>22900</v>
      </c>
      <c r="AL695" s="23" t="s">
        <v>16889</v>
      </c>
      <c r="AM695" s="10" t="s">
        <v>7566</v>
      </c>
      <c r="AN695" s="10" t="s">
        <v>2</v>
      </c>
      <c r="AO695" s="10" t="s">
        <v>12970</v>
      </c>
      <c r="AP695" s="10" t="s">
        <v>6</v>
      </c>
      <c r="AQ695" s="10" t="s">
        <v>12972</v>
      </c>
      <c r="AR695" s="10" t="s">
        <v>12970</v>
      </c>
      <c r="AS695" s="23" t="s">
        <v>16889</v>
      </c>
      <c r="AT695" s="10" t="str">
        <f t="shared" si="21"/>
        <v>(694, 'A0694_2026_10_03_22_00_00', 'A0694', 'PL7-3', 'Sản xuất', null, null, null, null, null, 'Chưa cập nhật', 0,  'Ca 1', '2026-10-03', '2026-10-03 22:00:00', 'Rolled',  null, 'Chưa cập nhật', null, 'Thất bại', 'Chưa cập nhật', '2026-10-03 22:00:00'),</v>
      </c>
    </row>
    <row r="696" spans="1:46" x14ac:dyDescent="0.25">
      <c r="A696" s="16" t="str">
        <v>(695, 'A0695_2026_10_03_22_00_00', 'A0695', 'PL7-3', 'Sản xuất', null, null, null, null, null, 'Chưa cập nhật', 0,  'Ca 1', '2026-10-03', '2026-10-03 22:00:00', 'Rolled',  null, 'Chưa cập nhật', null, 'Thất bại', 'Chưa cập nhật', '2026-10-03 22:00:00'),</v>
      </c>
      <c r="B696" s="17" t="str">
        <f t="shared" si="20"/>
        <v>695, 'A0695_2026_10_03_22_00_00', 'A0695', 'PL7-3', 'Sản xuất', null, null, null, null, null, 'Chưa cập nhật', 0,  'Ca 1', '2026-10-03', '2026-10-03 22:00:00', 'Rolled',  null, 'Chưa cập nhật', null, 'Thất bại', 'Chưa cập nhật', '2026-10-03 22:00:00'</v>
      </c>
      <c r="C696" s="12">
        <v>695</v>
      </c>
      <c r="D696" s="12" t="s">
        <v>8756</v>
      </c>
      <c r="E696" s="12" t="s">
        <v>8757</v>
      </c>
      <c r="F696" s="12" t="s">
        <v>0</v>
      </c>
      <c r="G696" s="12" t="s">
        <v>1</v>
      </c>
      <c r="H696" s="12" t="s">
        <v>2</v>
      </c>
      <c r="I696" s="12" t="s">
        <v>2</v>
      </c>
      <c r="J696" s="12" t="s">
        <v>2</v>
      </c>
      <c r="K696" s="12" t="s">
        <v>3</v>
      </c>
      <c r="L696" s="12">
        <v>0</v>
      </c>
      <c r="M696" s="12" t="s">
        <v>13667</v>
      </c>
      <c r="N696" s="12" t="s">
        <v>4409</v>
      </c>
      <c r="O696" s="12" t="s">
        <v>3810</v>
      </c>
      <c r="P696" s="12" t="s">
        <v>7</v>
      </c>
      <c r="Q696" s="12" t="s">
        <v>12973</v>
      </c>
      <c r="R696" s="12" t="s">
        <v>5</v>
      </c>
      <c r="S696" s="12" t="s">
        <v>6</v>
      </c>
      <c r="T696" s="12" t="s">
        <v>28</v>
      </c>
      <c r="U696" s="12" t="s">
        <v>5</v>
      </c>
      <c r="V696" s="12" t="s">
        <v>3810</v>
      </c>
      <c r="X696" s="10">
        <v>695</v>
      </c>
      <c r="Y696" s="10" t="s">
        <v>20584</v>
      </c>
      <c r="Z696" s="10" t="s">
        <v>5259</v>
      </c>
      <c r="AA696" s="10" t="s">
        <v>4559</v>
      </c>
      <c r="AB696" s="10" t="s">
        <v>7567</v>
      </c>
      <c r="AC696" s="10" t="s">
        <v>6</v>
      </c>
      <c r="AD696" s="10" t="s">
        <v>6</v>
      </c>
      <c r="AE696" s="10" t="s">
        <v>6</v>
      </c>
      <c r="AF696" s="10" t="s">
        <v>6</v>
      </c>
      <c r="AG696" s="10" t="s">
        <v>6</v>
      </c>
      <c r="AH696" s="10" t="s">
        <v>12970</v>
      </c>
      <c r="AI696" s="10">
        <v>0</v>
      </c>
      <c r="AJ696" s="10" t="s">
        <v>12971</v>
      </c>
      <c r="AK696" s="23" t="s">
        <v>22900</v>
      </c>
      <c r="AL696" s="23" t="s">
        <v>16889</v>
      </c>
      <c r="AM696" s="10" t="s">
        <v>7566</v>
      </c>
      <c r="AN696" s="10" t="s">
        <v>2</v>
      </c>
      <c r="AO696" s="10" t="s">
        <v>12970</v>
      </c>
      <c r="AP696" s="10" t="s">
        <v>6</v>
      </c>
      <c r="AQ696" s="10" t="s">
        <v>12972</v>
      </c>
      <c r="AR696" s="10" t="s">
        <v>12970</v>
      </c>
      <c r="AS696" s="23" t="s">
        <v>16889</v>
      </c>
      <c r="AT696" s="10" t="str">
        <f t="shared" si="21"/>
        <v>(695, 'A0695_2026_10_03_22_00_00', 'A0695', 'PL7-3', 'Sản xuất', null, null, null, null, null, 'Chưa cập nhật', 0,  'Ca 1', '2026-10-03', '2026-10-03 22:00:00', 'Rolled',  null, 'Chưa cập nhật', null, 'Thất bại', 'Chưa cập nhật', '2026-10-03 22:00:00'),</v>
      </c>
    </row>
    <row r="697" spans="1:46" x14ac:dyDescent="0.25">
      <c r="A697" s="16" t="str">
        <v>(696, 'A0696_2026_10_03_22_00_00', 'A0696', 'PL7-3', 'Sản xuất', null, null, null, null, null, 'Chưa cập nhật', 0,  'Ca 1', '2026-10-03', '2026-10-03 22:00:00', 'Rolled',  null, 'Chưa cập nhật', null, 'Thất bại', 'Chưa cập nhật', '2026-10-03 22:00:00'),</v>
      </c>
      <c r="B697" s="17" t="str">
        <f t="shared" si="20"/>
        <v>696, 'A0696_2026_10_03_22_00_00', 'A0696', 'PL7-3', 'Sản xuất', null, null, null, null, null, 'Chưa cập nhật', 0,  'Ca 1', '2026-10-03', '2026-10-03 22:00:00', 'Rolled',  null, 'Chưa cập nhật', null, 'Thất bại', 'Chưa cập nhật', '2026-10-03 22:00:00'</v>
      </c>
      <c r="C697" s="12">
        <v>696</v>
      </c>
      <c r="D697" s="12" t="s">
        <v>8758</v>
      </c>
      <c r="E697" s="12" t="s">
        <v>8759</v>
      </c>
      <c r="F697" s="12" t="s">
        <v>0</v>
      </c>
      <c r="G697" s="12" t="s">
        <v>1</v>
      </c>
      <c r="H697" s="12" t="s">
        <v>2</v>
      </c>
      <c r="I697" s="12" t="s">
        <v>2</v>
      </c>
      <c r="J697" s="12" t="s">
        <v>2</v>
      </c>
      <c r="K697" s="12" t="s">
        <v>3</v>
      </c>
      <c r="L697" s="12">
        <v>0</v>
      </c>
      <c r="M697" s="12" t="s">
        <v>13668</v>
      </c>
      <c r="N697" s="12" t="s">
        <v>4409</v>
      </c>
      <c r="O697" s="12" t="s">
        <v>3810</v>
      </c>
      <c r="P697" s="12" t="s">
        <v>7</v>
      </c>
      <c r="Q697" s="12" t="s">
        <v>12973</v>
      </c>
      <c r="R697" s="12" t="s">
        <v>5</v>
      </c>
      <c r="S697" s="12" t="s">
        <v>6</v>
      </c>
      <c r="T697" s="12" t="s">
        <v>28</v>
      </c>
      <c r="U697" s="12" t="s">
        <v>5</v>
      </c>
      <c r="V697" s="12" t="s">
        <v>3810</v>
      </c>
      <c r="X697" s="10">
        <v>696</v>
      </c>
      <c r="Y697" s="10" t="s">
        <v>20585</v>
      </c>
      <c r="Z697" s="10" t="s">
        <v>5260</v>
      </c>
      <c r="AA697" s="10" t="s">
        <v>4559</v>
      </c>
      <c r="AB697" s="10" t="s">
        <v>7567</v>
      </c>
      <c r="AC697" s="10" t="s">
        <v>6</v>
      </c>
      <c r="AD697" s="10" t="s">
        <v>6</v>
      </c>
      <c r="AE697" s="10" t="s">
        <v>6</v>
      </c>
      <c r="AF697" s="10" t="s">
        <v>6</v>
      </c>
      <c r="AG697" s="10" t="s">
        <v>6</v>
      </c>
      <c r="AH697" s="10" t="s">
        <v>12970</v>
      </c>
      <c r="AI697" s="10">
        <v>0</v>
      </c>
      <c r="AJ697" s="10" t="s">
        <v>12971</v>
      </c>
      <c r="AK697" s="23" t="s">
        <v>22900</v>
      </c>
      <c r="AL697" s="23" t="s">
        <v>16889</v>
      </c>
      <c r="AM697" s="10" t="s">
        <v>7566</v>
      </c>
      <c r="AN697" s="10" t="s">
        <v>2</v>
      </c>
      <c r="AO697" s="10" t="s">
        <v>12970</v>
      </c>
      <c r="AP697" s="10" t="s">
        <v>6</v>
      </c>
      <c r="AQ697" s="10" t="s">
        <v>12972</v>
      </c>
      <c r="AR697" s="10" t="s">
        <v>12970</v>
      </c>
      <c r="AS697" s="23" t="s">
        <v>16889</v>
      </c>
      <c r="AT697" s="10" t="str">
        <f t="shared" si="21"/>
        <v>(696, 'A0696_2026_10_03_22_00_00', 'A0696', 'PL7-3', 'Sản xuất', null, null, null, null, null, 'Chưa cập nhật', 0,  'Ca 1', '2026-10-03', '2026-10-03 22:00:00', 'Rolled',  null, 'Chưa cập nhật', null, 'Thất bại', 'Chưa cập nhật', '2026-10-03 22:00:00'),</v>
      </c>
    </row>
    <row r="698" spans="1:46" x14ac:dyDescent="0.25">
      <c r="A698" s="16" t="str">
        <v>(697, 'A0697_2026_10_03_22_00_00', 'A0697', 'PL7-3', 'Sản xuất', null, null, null, null, null, 'Chưa cập nhật', 0,  'Ca 1', '2026-10-03', '2026-10-03 22:00:00', 'Rolled',  null, 'Chưa cập nhật', null, 'Thất bại', 'Chưa cập nhật', '2026-10-03 22:00:00'),</v>
      </c>
      <c r="B698" s="17" t="str">
        <f t="shared" si="20"/>
        <v>697, 'A0697_2026_10_03_22_00_00', 'A0697', 'PL7-3', 'Sản xuất', null, null, null, null, null, 'Chưa cập nhật', 0,  'Ca 1', '2026-10-03', '2026-10-03 22:00:00', 'Rolled',  null, 'Chưa cập nhật', null, 'Thất bại', 'Chưa cập nhật', '2026-10-03 22:00:00'</v>
      </c>
      <c r="C698" s="12">
        <v>697</v>
      </c>
      <c r="D698" s="12" t="s">
        <v>8760</v>
      </c>
      <c r="E698" s="12" t="s">
        <v>8761</v>
      </c>
      <c r="F698" s="12" t="s">
        <v>0</v>
      </c>
      <c r="G698" s="12" t="s">
        <v>1</v>
      </c>
      <c r="H698" s="12" t="s">
        <v>2</v>
      </c>
      <c r="I698" s="12" t="s">
        <v>2</v>
      </c>
      <c r="J698" s="12" t="s">
        <v>2</v>
      </c>
      <c r="K698" s="12" t="s">
        <v>3</v>
      </c>
      <c r="L698" s="12">
        <v>0</v>
      </c>
      <c r="M698" s="12" t="s">
        <v>13669</v>
      </c>
      <c r="N698" s="12" t="s">
        <v>4409</v>
      </c>
      <c r="O698" s="12" t="s">
        <v>3810</v>
      </c>
      <c r="P698" s="12" t="s">
        <v>7</v>
      </c>
      <c r="Q698" s="12" t="s">
        <v>12973</v>
      </c>
      <c r="R698" s="12" t="s">
        <v>5</v>
      </c>
      <c r="S698" s="12" t="s">
        <v>6</v>
      </c>
      <c r="T698" s="12" t="s">
        <v>28</v>
      </c>
      <c r="U698" s="12" t="s">
        <v>5</v>
      </c>
      <c r="V698" s="12" t="s">
        <v>3810</v>
      </c>
      <c r="X698" s="10">
        <v>697</v>
      </c>
      <c r="Y698" s="10" t="s">
        <v>20586</v>
      </c>
      <c r="Z698" s="10" t="s">
        <v>5261</v>
      </c>
      <c r="AA698" s="10" t="s">
        <v>4559</v>
      </c>
      <c r="AB698" s="10" t="s">
        <v>7567</v>
      </c>
      <c r="AC698" s="10" t="s">
        <v>6</v>
      </c>
      <c r="AD698" s="10" t="s">
        <v>6</v>
      </c>
      <c r="AE698" s="10" t="s">
        <v>6</v>
      </c>
      <c r="AF698" s="10" t="s">
        <v>6</v>
      </c>
      <c r="AG698" s="10" t="s">
        <v>6</v>
      </c>
      <c r="AH698" s="10" t="s">
        <v>12970</v>
      </c>
      <c r="AI698" s="10">
        <v>0</v>
      </c>
      <c r="AJ698" s="10" t="s">
        <v>12971</v>
      </c>
      <c r="AK698" s="23" t="s">
        <v>22900</v>
      </c>
      <c r="AL698" s="23" t="s">
        <v>16889</v>
      </c>
      <c r="AM698" s="10" t="s">
        <v>7566</v>
      </c>
      <c r="AN698" s="10" t="s">
        <v>2</v>
      </c>
      <c r="AO698" s="10" t="s">
        <v>12970</v>
      </c>
      <c r="AP698" s="10" t="s">
        <v>6</v>
      </c>
      <c r="AQ698" s="10" t="s">
        <v>12972</v>
      </c>
      <c r="AR698" s="10" t="s">
        <v>12970</v>
      </c>
      <c r="AS698" s="23" t="s">
        <v>16889</v>
      </c>
      <c r="AT698" s="10" t="str">
        <f t="shared" si="21"/>
        <v>(697, 'A0697_2026_10_03_22_00_00', 'A0697', 'PL7-3', 'Sản xuất', null, null, null, null, null, 'Chưa cập nhật', 0,  'Ca 1', '2026-10-03', '2026-10-03 22:00:00', 'Rolled',  null, 'Chưa cập nhật', null, 'Thất bại', 'Chưa cập nhật', '2026-10-03 22:00:00'),</v>
      </c>
    </row>
    <row r="699" spans="1:46" x14ac:dyDescent="0.25">
      <c r="A699" s="16" t="str">
        <v>(698, 'A0698_2026_10_03_22_00_00', 'A0698', 'PL7-3', 'Sản xuất', null, null, null, null, null, 'Chưa cập nhật', 0,  'Ca 1', '2026-10-03', '2026-10-03 22:00:00', 'Rolled',  null, 'Chưa cập nhật', null, 'Thất bại', 'Chưa cập nhật', '2026-10-03 22:00:00'),</v>
      </c>
      <c r="B699" s="17" t="str">
        <f t="shared" si="20"/>
        <v>698, 'A0698_2026_10_03_22_00_00', 'A0698', 'PL7-3', 'Sản xuất', null, null, null, null, null, 'Chưa cập nhật', 0,  'Ca 1', '2026-10-03', '2026-10-03 22:00:00', 'Rolled',  null, 'Chưa cập nhật', null, 'Thất bại', 'Chưa cập nhật', '2026-10-03 22:00:00'</v>
      </c>
      <c r="C699" s="12">
        <v>698</v>
      </c>
      <c r="D699" s="12" t="s">
        <v>8762</v>
      </c>
      <c r="E699" s="12" t="s">
        <v>8763</v>
      </c>
      <c r="F699" s="12" t="s">
        <v>0</v>
      </c>
      <c r="G699" s="12" t="s">
        <v>1</v>
      </c>
      <c r="H699" s="12" t="s">
        <v>2</v>
      </c>
      <c r="I699" s="12" t="s">
        <v>2</v>
      </c>
      <c r="J699" s="12" t="s">
        <v>2</v>
      </c>
      <c r="K699" s="12" t="s">
        <v>3</v>
      </c>
      <c r="L699" s="12">
        <v>0</v>
      </c>
      <c r="M699" s="12" t="s">
        <v>13670</v>
      </c>
      <c r="N699" s="12" t="s">
        <v>4409</v>
      </c>
      <c r="O699" s="12" t="s">
        <v>3810</v>
      </c>
      <c r="P699" s="12" t="s">
        <v>7</v>
      </c>
      <c r="Q699" s="12" t="s">
        <v>12973</v>
      </c>
      <c r="R699" s="12" t="s">
        <v>5</v>
      </c>
      <c r="S699" s="12" t="s">
        <v>6</v>
      </c>
      <c r="T699" s="12" t="s">
        <v>28</v>
      </c>
      <c r="U699" s="12" t="s">
        <v>5</v>
      </c>
      <c r="V699" s="12" t="s">
        <v>3810</v>
      </c>
      <c r="X699" s="10">
        <v>698</v>
      </c>
      <c r="Y699" s="10" t="s">
        <v>20587</v>
      </c>
      <c r="Z699" s="10" t="s">
        <v>5262</v>
      </c>
      <c r="AA699" s="10" t="s">
        <v>4559</v>
      </c>
      <c r="AB699" s="10" t="s">
        <v>7567</v>
      </c>
      <c r="AC699" s="10" t="s">
        <v>6</v>
      </c>
      <c r="AD699" s="10" t="s">
        <v>6</v>
      </c>
      <c r="AE699" s="10" t="s">
        <v>6</v>
      </c>
      <c r="AF699" s="10" t="s">
        <v>6</v>
      </c>
      <c r="AG699" s="10" t="s">
        <v>6</v>
      </c>
      <c r="AH699" s="10" t="s">
        <v>12970</v>
      </c>
      <c r="AI699" s="10">
        <v>0</v>
      </c>
      <c r="AJ699" s="10" t="s">
        <v>12971</v>
      </c>
      <c r="AK699" s="23" t="s">
        <v>22900</v>
      </c>
      <c r="AL699" s="23" t="s">
        <v>16889</v>
      </c>
      <c r="AM699" s="10" t="s">
        <v>7566</v>
      </c>
      <c r="AN699" s="10" t="s">
        <v>2</v>
      </c>
      <c r="AO699" s="10" t="s">
        <v>12970</v>
      </c>
      <c r="AP699" s="10" t="s">
        <v>6</v>
      </c>
      <c r="AQ699" s="10" t="s">
        <v>12972</v>
      </c>
      <c r="AR699" s="10" t="s">
        <v>12970</v>
      </c>
      <c r="AS699" s="23" t="s">
        <v>16889</v>
      </c>
      <c r="AT699" s="10" t="str">
        <f t="shared" si="21"/>
        <v>(698, 'A0698_2026_10_03_22_00_00', 'A0698', 'PL7-3', 'Sản xuất', null, null, null, null, null, 'Chưa cập nhật', 0,  'Ca 1', '2026-10-03', '2026-10-03 22:00:00', 'Rolled',  null, 'Chưa cập nhật', null, 'Thất bại', 'Chưa cập nhật', '2026-10-03 22:00:00'),</v>
      </c>
    </row>
    <row r="700" spans="1:46" x14ac:dyDescent="0.25">
      <c r="A700" s="16" t="str">
        <v>(699, 'A0699_2026_10_03_22_00_00', 'A0699', 'PL7-3', 'Sản xuất', null, null, null, null, null, 'Chưa cập nhật', 0,  'Ca 1', '2026-10-03', '2026-10-03 22:00:00', 'Rolled',  null, 'Chưa cập nhật', null, 'Thất bại', 'Chưa cập nhật', '2026-10-03 22:00:00'),</v>
      </c>
      <c r="B700" s="17" t="str">
        <f t="shared" si="20"/>
        <v>699, 'A0699_2026_10_03_22_00_00', 'A0699', 'PL7-3', 'Sản xuất', null, null, null, null, null, 'Chưa cập nhật', 0,  'Ca 1', '2026-10-03', '2026-10-03 22:00:00', 'Rolled',  null, 'Chưa cập nhật', null, 'Thất bại', 'Chưa cập nhật', '2026-10-03 22:00:00'</v>
      </c>
      <c r="C700" s="12">
        <v>699</v>
      </c>
      <c r="D700" s="12" t="s">
        <v>8764</v>
      </c>
      <c r="E700" s="12" t="s">
        <v>8765</v>
      </c>
      <c r="F700" s="12" t="s">
        <v>0</v>
      </c>
      <c r="G700" s="12" t="s">
        <v>1</v>
      </c>
      <c r="H700" s="12" t="s">
        <v>2</v>
      </c>
      <c r="I700" s="12" t="s">
        <v>2</v>
      </c>
      <c r="J700" s="12" t="s">
        <v>2</v>
      </c>
      <c r="K700" s="12" t="s">
        <v>3</v>
      </c>
      <c r="L700" s="12">
        <v>0</v>
      </c>
      <c r="M700" s="12" t="s">
        <v>13671</v>
      </c>
      <c r="N700" s="12" t="s">
        <v>4409</v>
      </c>
      <c r="O700" s="12" t="s">
        <v>3810</v>
      </c>
      <c r="P700" s="12" t="s">
        <v>7</v>
      </c>
      <c r="Q700" s="12" t="s">
        <v>12973</v>
      </c>
      <c r="R700" s="12" t="s">
        <v>5</v>
      </c>
      <c r="S700" s="12" t="s">
        <v>6</v>
      </c>
      <c r="T700" s="12" t="s">
        <v>28</v>
      </c>
      <c r="U700" s="12" t="s">
        <v>5</v>
      </c>
      <c r="V700" s="12" t="s">
        <v>3810</v>
      </c>
      <c r="X700" s="10">
        <v>699</v>
      </c>
      <c r="Y700" s="10" t="s">
        <v>20588</v>
      </c>
      <c r="Z700" s="10" t="s">
        <v>5263</v>
      </c>
      <c r="AA700" s="10" t="s">
        <v>4559</v>
      </c>
      <c r="AB700" s="10" t="s">
        <v>7567</v>
      </c>
      <c r="AC700" s="10" t="s">
        <v>6</v>
      </c>
      <c r="AD700" s="10" t="s">
        <v>6</v>
      </c>
      <c r="AE700" s="10" t="s">
        <v>6</v>
      </c>
      <c r="AF700" s="10" t="s">
        <v>6</v>
      </c>
      <c r="AG700" s="10" t="s">
        <v>6</v>
      </c>
      <c r="AH700" s="10" t="s">
        <v>12970</v>
      </c>
      <c r="AI700" s="10">
        <v>0</v>
      </c>
      <c r="AJ700" s="10" t="s">
        <v>12971</v>
      </c>
      <c r="AK700" s="23" t="s">
        <v>22900</v>
      </c>
      <c r="AL700" s="23" t="s">
        <v>16889</v>
      </c>
      <c r="AM700" s="10" t="s">
        <v>7566</v>
      </c>
      <c r="AN700" s="10" t="s">
        <v>2</v>
      </c>
      <c r="AO700" s="10" t="s">
        <v>12970</v>
      </c>
      <c r="AP700" s="10" t="s">
        <v>6</v>
      </c>
      <c r="AQ700" s="10" t="s">
        <v>12972</v>
      </c>
      <c r="AR700" s="10" t="s">
        <v>12970</v>
      </c>
      <c r="AS700" s="23" t="s">
        <v>16889</v>
      </c>
      <c r="AT700" s="10" t="str">
        <f t="shared" si="21"/>
        <v>(699, 'A0699_2026_10_03_22_00_00', 'A0699', 'PL7-3', 'Sản xuất', null, null, null, null, null, 'Chưa cập nhật', 0,  'Ca 1', '2026-10-03', '2026-10-03 22:00:00', 'Rolled',  null, 'Chưa cập nhật', null, 'Thất bại', 'Chưa cập nhật', '2026-10-03 22:00:00'),</v>
      </c>
    </row>
    <row r="701" spans="1:46" x14ac:dyDescent="0.25">
      <c r="A701" s="16" t="str">
        <v>(700, 'A0700_2026_10_03_22_00_00', 'A0700', 'PL7-3', 'Sản xuất', null, null, null, null, null, 'Chưa cập nhật', 0,  'Ca 1', '2026-10-03', '2026-10-03 22:00:00', 'Rolled',  null, 'Chưa cập nhật', null, 'Thất bại', 'Chưa cập nhật', '2026-10-03 22:00:00'),</v>
      </c>
      <c r="B701" s="17" t="str">
        <f t="shared" si="20"/>
        <v>700, 'A0700_2026_10_03_22_00_00', 'A0700', 'PL7-3', 'Sản xuất', null, null, null, null, null, 'Chưa cập nhật', 0,  'Ca 1', '2026-10-03', '2026-10-03 22:00:00', 'Rolled',  null, 'Chưa cập nhật', null, 'Thất bại', 'Chưa cập nhật', '2026-10-03 22:00:00'</v>
      </c>
      <c r="C701" s="12">
        <v>700</v>
      </c>
      <c r="D701" s="12" t="s">
        <v>8766</v>
      </c>
      <c r="E701" s="12" t="s">
        <v>8767</v>
      </c>
      <c r="F701" s="12" t="s">
        <v>0</v>
      </c>
      <c r="G701" s="12" t="s">
        <v>1</v>
      </c>
      <c r="H701" s="12" t="s">
        <v>2</v>
      </c>
      <c r="I701" s="12" t="s">
        <v>2</v>
      </c>
      <c r="J701" s="12" t="s">
        <v>2</v>
      </c>
      <c r="K701" s="12" t="s">
        <v>3</v>
      </c>
      <c r="L701" s="12">
        <v>0</v>
      </c>
      <c r="M701" s="12" t="s">
        <v>13672</v>
      </c>
      <c r="N701" s="12" t="s">
        <v>4409</v>
      </c>
      <c r="O701" s="12" t="s">
        <v>3810</v>
      </c>
      <c r="P701" s="12" t="s">
        <v>7</v>
      </c>
      <c r="Q701" s="12" t="s">
        <v>12973</v>
      </c>
      <c r="R701" s="12" t="s">
        <v>5</v>
      </c>
      <c r="S701" s="12" t="s">
        <v>6</v>
      </c>
      <c r="T701" s="12" t="s">
        <v>28</v>
      </c>
      <c r="U701" s="12" t="s">
        <v>5</v>
      </c>
      <c r="V701" s="12" t="s">
        <v>3810</v>
      </c>
      <c r="X701" s="10">
        <v>700</v>
      </c>
      <c r="Y701" s="10" t="s">
        <v>20589</v>
      </c>
      <c r="Z701" s="10" t="s">
        <v>5264</v>
      </c>
      <c r="AA701" s="10" t="s">
        <v>4559</v>
      </c>
      <c r="AB701" s="10" t="s">
        <v>7567</v>
      </c>
      <c r="AC701" s="10" t="s">
        <v>6</v>
      </c>
      <c r="AD701" s="10" t="s">
        <v>6</v>
      </c>
      <c r="AE701" s="10" t="s">
        <v>6</v>
      </c>
      <c r="AF701" s="10" t="s">
        <v>6</v>
      </c>
      <c r="AG701" s="10" t="s">
        <v>6</v>
      </c>
      <c r="AH701" s="10" t="s">
        <v>12970</v>
      </c>
      <c r="AI701" s="10">
        <v>0</v>
      </c>
      <c r="AJ701" s="10" t="s">
        <v>12971</v>
      </c>
      <c r="AK701" s="23" t="s">
        <v>22900</v>
      </c>
      <c r="AL701" s="23" t="s">
        <v>16889</v>
      </c>
      <c r="AM701" s="10" t="s">
        <v>7566</v>
      </c>
      <c r="AN701" s="10" t="s">
        <v>2</v>
      </c>
      <c r="AO701" s="10" t="s">
        <v>12970</v>
      </c>
      <c r="AP701" s="10" t="s">
        <v>6</v>
      </c>
      <c r="AQ701" s="10" t="s">
        <v>12972</v>
      </c>
      <c r="AR701" s="10" t="s">
        <v>12970</v>
      </c>
      <c r="AS701" s="23" t="s">
        <v>16889</v>
      </c>
      <c r="AT701" s="10" t="str">
        <f t="shared" si="21"/>
        <v>(700, 'A0700_2026_10_03_22_00_00', 'A0700', 'PL7-3', 'Sản xuất', null, null, null, null, null, 'Chưa cập nhật', 0,  'Ca 1', '2026-10-03', '2026-10-03 22:00:00', 'Rolled',  null, 'Chưa cập nhật', null, 'Thất bại', 'Chưa cập nhật', '2026-10-03 22:00:00'),</v>
      </c>
    </row>
    <row r="702" spans="1:46" x14ac:dyDescent="0.25">
      <c r="A702" s="16" t="str">
        <v>(701, 'A0701_2026_10_03_22_00_00', 'A0701', 'PL7-3', 'Sản xuất', null, null, null, null, null, 'Chưa cập nhật', 0,  'Ca 1', '2026-10-03', '2026-10-03 22:00:00', 'Rolled',  null, 'Chưa cập nhật', null, 'Thất bại', 'Chưa cập nhật', '2026-10-03 22:00:00'),</v>
      </c>
      <c r="B702" s="17" t="str">
        <f t="shared" si="20"/>
        <v>701, 'A0701_2026_10_03_22_00_00', 'A0701', 'PL7-3', 'Sản xuất', null, null, null, null, null, 'Chưa cập nhật', 0,  'Ca 1', '2026-10-03', '2026-10-03 22:00:00', 'Rolled',  null, 'Chưa cập nhật', null, 'Thất bại', 'Chưa cập nhật', '2026-10-03 22:00:00'</v>
      </c>
      <c r="C702" s="12">
        <v>701</v>
      </c>
      <c r="D702" s="12" t="s">
        <v>8768</v>
      </c>
      <c r="E702" s="12" t="s">
        <v>8769</v>
      </c>
      <c r="F702" s="12" t="s">
        <v>0</v>
      </c>
      <c r="G702" s="12" t="s">
        <v>1</v>
      </c>
      <c r="H702" s="12" t="s">
        <v>2</v>
      </c>
      <c r="I702" s="12" t="s">
        <v>2</v>
      </c>
      <c r="J702" s="12" t="s">
        <v>2</v>
      </c>
      <c r="K702" s="12" t="s">
        <v>3</v>
      </c>
      <c r="L702" s="12">
        <v>0</v>
      </c>
      <c r="M702" s="12" t="s">
        <v>13673</v>
      </c>
      <c r="N702" s="12" t="s">
        <v>4409</v>
      </c>
      <c r="O702" s="12" t="s">
        <v>3810</v>
      </c>
      <c r="P702" s="12" t="s">
        <v>7</v>
      </c>
      <c r="Q702" s="12" t="s">
        <v>12973</v>
      </c>
      <c r="R702" s="12" t="s">
        <v>5</v>
      </c>
      <c r="S702" s="12" t="s">
        <v>6</v>
      </c>
      <c r="T702" s="12" t="s">
        <v>28</v>
      </c>
      <c r="U702" s="12" t="s">
        <v>5</v>
      </c>
      <c r="V702" s="12" t="s">
        <v>3810</v>
      </c>
      <c r="X702" s="10">
        <v>701</v>
      </c>
      <c r="Y702" s="10" t="s">
        <v>20590</v>
      </c>
      <c r="Z702" s="10" t="s">
        <v>5265</v>
      </c>
      <c r="AA702" s="10" t="s">
        <v>4559</v>
      </c>
      <c r="AB702" s="10" t="s">
        <v>7567</v>
      </c>
      <c r="AC702" s="10" t="s">
        <v>6</v>
      </c>
      <c r="AD702" s="10" t="s">
        <v>6</v>
      </c>
      <c r="AE702" s="10" t="s">
        <v>6</v>
      </c>
      <c r="AF702" s="10" t="s">
        <v>6</v>
      </c>
      <c r="AG702" s="10" t="s">
        <v>6</v>
      </c>
      <c r="AH702" s="10" t="s">
        <v>12970</v>
      </c>
      <c r="AI702" s="10">
        <v>0</v>
      </c>
      <c r="AJ702" s="10" t="s">
        <v>12971</v>
      </c>
      <c r="AK702" s="23" t="s">
        <v>22900</v>
      </c>
      <c r="AL702" s="23" t="s">
        <v>16889</v>
      </c>
      <c r="AM702" s="10" t="s">
        <v>7566</v>
      </c>
      <c r="AN702" s="10" t="s">
        <v>2</v>
      </c>
      <c r="AO702" s="10" t="s">
        <v>12970</v>
      </c>
      <c r="AP702" s="10" t="s">
        <v>6</v>
      </c>
      <c r="AQ702" s="10" t="s">
        <v>12972</v>
      </c>
      <c r="AR702" s="10" t="s">
        <v>12970</v>
      </c>
      <c r="AS702" s="23" t="s">
        <v>16889</v>
      </c>
      <c r="AT702" s="10" t="str">
        <f t="shared" si="21"/>
        <v>(701, 'A0701_2026_10_03_22_00_00', 'A0701', 'PL7-3', 'Sản xuất', null, null, null, null, null, 'Chưa cập nhật', 0,  'Ca 1', '2026-10-03', '2026-10-03 22:00:00', 'Rolled',  null, 'Chưa cập nhật', null, 'Thất bại', 'Chưa cập nhật', '2026-10-03 22:00:00'),</v>
      </c>
    </row>
    <row r="703" spans="1:46" x14ac:dyDescent="0.25">
      <c r="A703" s="16" t="str">
        <v>(702, 'A0702_2026_10_03_22_00_00', 'A0702', 'PL7-3', 'Sản xuất', null, null, null, null, null, 'Chưa cập nhật', 0,  'Ca 1', '2026-10-03', '2026-10-03 22:00:00', 'Rolled',  null, 'Chưa cập nhật', null, 'Thất bại', 'Chưa cập nhật', '2026-10-03 22:00:00'),</v>
      </c>
      <c r="B703" s="17" t="str">
        <f t="shared" si="20"/>
        <v>702, 'A0702_2026_10_03_22_00_00', 'A0702', 'PL7-3', 'Sản xuất', null, null, null, null, null, 'Chưa cập nhật', 0,  'Ca 1', '2026-10-03', '2026-10-03 22:00:00', 'Rolled',  null, 'Chưa cập nhật', null, 'Thất bại', 'Chưa cập nhật', '2026-10-03 22:00:00'</v>
      </c>
      <c r="C703" s="12">
        <v>702</v>
      </c>
      <c r="D703" s="12" t="s">
        <v>8770</v>
      </c>
      <c r="E703" s="12" t="s">
        <v>8771</v>
      </c>
      <c r="F703" s="12" t="s">
        <v>0</v>
      </c>
      <c r="G703" s="12" t="s">
        <v>1</v>
      </c>
      <c r="H703" s="12" t="s">
        <v>2</v>
      </c>
      <c r="I703" s="12" t="s">
        <v>2</v>
      </c>
      <c r="J703" s="12" t="s">
        <v>2</v>
      </c>
      <c r="K703" s="12" t="s">
        <v>3</v>
      </c>
      <c r="L703" s="12">
        <v>0</v>
      </c>
      <c r="M703" s="12" t="s">
        <v>13674</v>
      </c>
      <c r="N703" s="12" t="s">
        <v>4409</v>
      </c>
      <c r="O703" s="12" t="s">
        <v>3810</v>
      </c>
      <c r="P703" s="12" t="s">
        <v>7</v>
      </c>
      <c r="Q703" s="12" t="s">
        <v>12973</v>
      </c>
      <c r="R703" s="12" t="s">
        <v>5</v>
      </c>
      <c r="S703" s="12" t="s">
        <v>6</v>
      </c>
      <c r="T703" s="12" t="s">
        <v>28</v>
      </c>
      <c r="U703" s="12" t="s">
        <v>5</v>
      </c>
      <c r="V703" s="12" t="s">
        <v>3810</v>
      </c>
      <c r="X703" s="10">
        <v>702</v>
      </c>
      <c r="Y703" s="10" t="s">
        <v>20591</v>
      </c>
      <c r="Z703" s="10" t="s">
        <v>5266</v>
      </c>
      <c r="AA703" s="10" t="s">
        <v>4559</v>
      </c>
      <c r="AB703" s="10" t="s">
        <v>7567</v>
      </c>
      <c r="AC703" s="10" t="s">
        <v>6</v>
      </c>
      <c r="AD703" s="10" t="s">
        <v>6</v>
      </c>
      <c r="AE703" s="10" t="s">
        <v>6</v>
      </c>
      <c r="AF703" s="10" t="s">
        <v>6</v>
      </c>
      <c r="AG703" s="10" t="s">
        <v>6</v>
      </c>
      <c r="AH703" s="10" t="s">
        <v>12970</v>
      </c>
      <c r="AI703" s="10">
        <v>0</v>
      </c>
      <c r="AJ703" s="10" t="s">
        <v>12971</v>
      </c>
      <c r="AK703" s="23" t="s">
        <v>22900</v>
      </c>
      <c r="AL703" s="23" t="s">
        <v>16889</v>
      </c>
      <c r="AM703" s="10" t="s">
        <v>7566</v>
      </c>
      <c r="AN703" s="10" t="s">
        <v>2</v>
      </c>
      <c r="AO703" s="10" t="s">
        <v>12970</v>
      </c>
      <c r="AP703" s="10" t="s">
        <v>6</v>
      </c>
      <c r="AQ703" s="10" t="s">
        <v>12972</v>
      </c>
      <c r="AR703" s="10" t="s">
        <v>12970</v>
      </c>
      <c r="AS703" s="23" t="s">
        <v>16889</v>
      </c>
      <c r="AT703" s="10" t="str">
        <f t="shared" si="21"/>
        <v>(702, 'A0702_2026_10_03_22_00_00', 'A0702', 'PL7-3', 'Sản xuất', null, null, null, null, null, 'Chưa cập nhật', 0,  'Ca 1', '2026-10-03', '2026-10-03 22:00:00', 'Rolled',  null, 'Chưa cập nhật', null, 'Thất bại', 'Chưa cập nhật', '2026-10-03 22:00:00'),</v>
      </c>
    </row>
    <row r="704" spans="1:46" x14ac:dyDescent="0.25">
      <c r="A704" s="16" t="str">
        <v>(703, 'A0703_2026_10_03_22_00_00', 'A0703', 'PL7-3', 'Sản xuất', null, null, null, null, null, 'Chưa cập nhật', 0,  'Ca 1', '2026-10-03', '2026-10-03 22:00:00', 'Rolled',  null, 'Chưa cập nhật', null, 'Thất bại', 'Chưa cập nhật', '2026-10-03 22:00:00'),</v>
      </c>
      <c r="B704" s="17" t="str">
        <f t="shared" si="20"/>
        <v>703, 'A0703_2026_10_03_22_00_00', 'A0703', 'PL7-3', 'Sản xuất', null, null, null, null, null, 'Chưa cập nhật', 0,  'Ca 1', '2026-10-03', '2026-10-03 22:00:00', 'Rolled',  null, 'Chưa cập nhật', null, 'Thất bại', 'Chưa cập nhật', '2026-10-03 22:00:00'</v>
      </c>
      <c r="C704" s="12">
        <v>703</v>
      </c>
      <c r="D704" s="12" t="s">
        <v>8772</v>
      </c>
      <c r="E704" s="12" t="s">
        <v>8773</v>
      </c>
      <c r="F704" s="12" t="s">
        <v>0</v>
      </c>
      <c r="G704" s="12" t="s">
        <v>1</v>
      </c>
      <c r="H704" s="12" t="s">
        <v>2</v>
      </c>
      <c r="I704" s="12" t="s">
        <v>2</v>
      </c>
      <c r="J704" s="12" t="s">
        <v>2</v>
      </c>
      <c r="K704" s="12" t="s">
        <v>3</v>
      </c>
      <c r="L704" s="12">
        <v>0</v>
      </c>
      <c r="M704" s="12" t="s">
        <v>13675</v>
      </c>
      <c r="N704" s="12" t="s">
        <v>4409</v>
      </c>
      <c r="O704" s="12" t="s">
        <v>3810</v>
      </c>
      <c r="P704" s="12" t="s">
        <v>7</v>
      </c>
      <c r="Q704" s="12" t="s">
        <v>12973</v>
      </c>
      <c r="R704" s="12" t="s">
        <v>5</v>
      </c>
      <c r="S704" s="12" t="s">
        <v>6</v>
      </c>
      <c r="T704" s="12" t="s">
        <v>28</v>
      </c>
      <c r="U704" s="12" t="s">
        <v>5</v>
      </c>
      <c r="V704" s="12" t="s">
        <v>3810</v>
      </c>
      <c r="X704" s="10">
        <v>703</v>
      </c>
      <c r="Y704" s="10" t="s">
        <v>20592</v>
      </c>
      <c r="Z704" s="10" t="s">
        <v>5267</v>
      </c>
      <c r="AA704" s="10" t="s">
        <v>4559</v>
      </c>
      <c r="AB704" s="10" t="s">
        <v>7567</v>
      </c>
      <c r="AC704" s="10" t="s">
        <v>6</v>
      </c>
      <c r="AD704" s="10" t="s">
        <v>6</v>
      </c>
      <c r="AE704" s="10" t="s">
        <v>6</v>
      </c>
      <c r="AF704" s="10" t="s">
        <v>6</v>
      </c>
      <c r="AG704" s="10" t="s">
        <v>6</v>
      </c>
      <c r="AH704" s="10" t="s">
        <v>12970</v>
      </c>
      <c r="AI704" s="10">
        <v>0</v>
      </c>
      <c r="AJ704" s="10" t="s">
        <v>12971</v>
      </c>
      <c r="AK704" s="23" t="s">
        <v>22900</v>
      </c>
      <c r="AL704" s="23" t="s">
        <v>16889</v>
      </c>
      <c r="AM704" s="10" t="s">
        <v>7566</v>
      </c>
      <c r="AN704" s="10" t="s">
        <v>2</v>
      </c>
      <c r="AO704" s="10" t="s">
        <v>12970</v>
      </c>
      <c r="AP704" s="10" t="s">
        <v>6</v>
      </c>
      <c r="AQ704" s="10" t="s">
        <v>12972</v>
      </c>
      <c r="AR704" s="10" t="s">
        <v>12970</v>
      </c>
      <c r="AS704" s="23" t="s">
        <v>16889</v>
      </c>
      <c r="AT704" s="10" t="str">
        <f t="shared" si="21"/>
        <v>(703, 'A0703_2026_10_03_22_00_00', 'A0703', 'PL7-3', 'Sản xuất', null, null, null, null, null, 'Chưa cập nhật', 0,  'Ca 1', '2026-10-03', '2026-10-03 22:00:00', 'Rolled',  null, 'Chưa cập nhật', null, 'Thất bại', 'Chưa cập nhật', '2026-10-03 22:00:00'),</v>
      </c>
    </row>
    <row r="705" spans="1:46" x14ac:dyDescent="0.25">
      <c r="A705" s="16" t="str">
        <v>(704, 'A0704_2026_10_03_22_00_00', 'A0704', 'PL7-3', 'Sản xuất', null, null, null, null, null, 'Chưa cập nhật', 0,  'Ca 1', '2026-10-03', '2026-10-03 22:00:00', 'Rolled',  null, 'Chưa cập nhật', null, 'Thất bại', 'Chưa cập nhật', '2026-10-03 22:00:00'),</v>
      </c>
      <c r="B705" s="17" t="str">
        <f t="shared" si="20"/>
        <v>704, 'A0704_2026_10_03_22_00_00', 'A0704', 'PL7-3', 'Sản xuất', null, null, null, null, null, 'Chưa cập nhật', 0,  'Ca 1', '2026-10-03', '2026-10-03 22:00:00', 'Rolled',  null, 'Chưa cập nhật', null, 'Thất bại', 'Chưa cập nhật', '2026-10-03 22:00:00'</v>
      </c>
      <c r="C705" s="12">
        <v>704</v>
      </c>
      <c r="D705" s="12" t="s">
        <v>8774</v>
      </c>
      <c r="E705" s="12" t="s">
        <v>8775</v>
      </c>
      <c r="F705" s="12" t="s">
        <v>0</v>
      </c>
      <c r="G705" s="12" t="s">
        <v>1</v>
      </c>
      <c r="H705" s="12" t="s">
        <v>2</v>
      </c>
      <c r="I705" s="12" t="s">
        <v>2</v>
      </c>
      <c r="J705" s="12" t="s">
        <v>2</v>
      </c>
      <c r="K705" s="12" t="s">
        <v>3</v>
      </c>
      <c r="L705" s="12">
        <v>0</v>
      </c>
      <c r="M705" s="12" t="s">
        <v>13676</v>
      </c>
      <c r="N705" s="12" t="s">
        <v>4409</v>
      </c>
      <c r="O705" s="12" t="s">
        <v>3810</v>
      </c>
      <c r="P705" s="12" t="s">
        <v>7</v>
      </c>
      <c r="Q705" s="12" t="s">
        <v>12973</v>
      </c>
      <c r="R705" s="12" t="s">
        <v>5</v>
      </c>
      <c r="S705" s="12" t="s">
        <v>6</v>
      </c>
      <c r="T705" s="12" t="s">
        <v>28</v>
      </c>
      <c r="U705" s="12" t="s">
        <v>5</v>
      </c>
      <c r="V705" s="12" t="s">
        <v>3810</v>
      </c>
      <c r="X705" s="10">
        <v>704</v>
      </c>
      <c r="Y705" s="10" t="s">
        <v>20593</v>
      </c>
      <c r="Z705" s="10" t="s">
        <v>5268</v>
      </c>
      <c r="AA705" s="10" t="s">
        <v>4559</v>
      </c>
      <c r="AB705" s="10" t="s">
        <v>7567</v>
      </c>
      <c r="AC705" s="10" t="s">
        <v>6</v>
      </c>
      <c r="AD705" s="10" t="s">
        <v>6</v>
      </c>
      <c r="AE705" s="10" t="s">
        <v>6</v>
      </c>
      <c r="AF705" s="10" t="s">
        <v>6</v>
      </c>
      <c r="AG705" s="10" t="s">
        <v>6</v>
      </c>
      <c r="AH705" s="10" t="s">
        <v>12970</v>
      </c>
      <c r="AI705" s="10">
        <v>0</v>
      </c>
      <c r="AJ705" s="10" t="s">
        <v>12971</v>
      </c>
      <c r="AK705" s="23" t="s">
        <v>22900</v>
      </c>
      <c r="AL705" s="23" t="s">
        <v>16889</v>
      </c>
      <c r="AM705" s="10" t="s">
        <v>7566</v>
      </c>
      <c r="AN705" s="10" t="s">
        <v>2</v>
      </c>
      <c r="AO705" s="10" t="s">
        <v>12970</v>
      </c>
      <c r="AP705" s="10" t="s">
        <v>6</v>
      </c>
      <c r="AQ705" s="10" t="s">
        <v>12972</v>
      </c>
      <c r="AR705" s="10" t="s">
        <v>12970</v>
      </c>
      <c r="AS705" s="23" t="s">
        <v>16889</v>
      </c>
      <c r="AT705" s="10" t="str">
        <f t="shared" si="21"/>
        <v>(704, 'A0704_2026_10_03_22_00_00', 'A0704', 'PL7-3', 'Sản xuất', null, null, null, null, null, 'Chưa cập nhật', 0,  'Ca 1', '2026-10-03', '2026-10-03 22:00:00', 'Rolled',  null, 'Chưa cập nhật', null, 'Thất bại', 'Chưa cập nhật', '2026-10-03 22:00:00'),</v>
      </c>
    </row>
    <row r="706" spans="1:46" x14ac:dyDescent="0.25">
      <c r="A706" s="16" t="str">
        <v>(705, 'A0705_2026_10_03_22_00_00', 'A0705', 'PL7-3', 'Sản xuất', null, null, null, null, null, 'Chưa cập nhật', 0,  'Ca 1', '2026-10-03', '2026-10-03 22:00:00', 'Rolled',  null, 'Chưa cập nhật', null, 'Thất bại', 'Chưa cập nhật', '2026-10-03 22:00:00'),</v>
      </c>
      <c r="B706" s="17" t="str">
        <f t="shared" si="20"/>
        <v>705, 'A0705_2026_10_03_22_00_00', 'A0705', 'PL7-3', 'Sản xuất', null, null, null, null, null, 'Chưa cập nhật', 0,  'Ca 1', '2026-10-03', '2026-10-03 22:00:00', 'Rolled',  null, 'Chưa cập nhật', null, 'Thất bại', 'Chưa cập nhật', '2026-10-03 22:00:00'</v>
      </c>
      <c r="C706" s="12">
        <v>705</v>
      </c>
      <c r="D706" s="12" t="s">
        <v>8776</v>
      </c>
      <c r="E706" s="12" t="s">
        <v>8777</v>
      </c>
      <c r="F706" s="12" t="s">
        <v>0</v>
      </c>
      <c r="G706" s="12" t="s">
        <v>1</v>
      </c>
      <c r="H706" s="12" t="s">
        <v>2</v>
      </c>
      <c r="I706" s="12" t="s">
        <v>2</v>
      </c>
      <c r="J706" s="12" t="s">
        <v>2</v>
      </c>
      <c r="K706" s="12" t="s">
        <v>3</v>
      </c>
      <c r="L706" s="12">
        <v>0</v>
      </c>
      <c r="M706" s="12" t="s">
        <v>13677</v>
      </c>
      <c r="N706" s="12" t="s">
        <v>4409</v>
      </c>
      <c r="O706" s="12" t="s">
        <v>3810</v>
      </c>
      <c r="P706" s="12" t="s">
        <v>7</v>
      </c>
      <c r="Q706" s="12" t="s">
        <v>12973</v>
      </c>
      <c r="R706" s="12" t="s">
        <v>5</v>
      </c>
      <c r="S706" s="12" t="s">
        <v>6</v>
      </c>
      <c r="T706" s="12" t="s">
        <v>28</v>
      </c>
      <c r="U706" s="12" t="s">
        <v>5</v>
      </c>
      <c r="V706" s="12" t="s">
        <v>3810</v>
      </c>
      <c r="X706" s="10">
        <v>705</v>
      </c>
      <c r="Y706" s="10" t="s">
        <v>20594</v>
      </c>
      <c r="Z706" s="10" t="s">
        <v>5269</v>
      </c>
      <c r="AA706" s="10" t="s">
        <v>4559</v>
      </c>
      <c r="AB706" s="10" t="s">
        <v>7567</v>
      </c>
      <c r="AC706" s="10" t="s">
        <v>6</v>
      </c>
      <c r="AD706" s="10" t="s">
        <v>6</v>
      </c>
      <c r="AE706" s="10" t="s">
        <v>6</v>
      </c>
      <c r="AF706" s="10" t="s">
        <v>6</v>
      </c>
      <c r="AG706" s="10" t="s">
        <v>6</v>
      </c>
      <c r="AH706" s="10" t="s">
        <v>12970</v>
      </c>
      <c r="AI706" s="10">
        <v>0</v>
      </c>
      <c r="AJ706" s="10" t="s">
        <v>12971</v>
      </c>
      <c r="AK706" s="23" t="s">
        <v>22900</v>
      </c>
      <c r="AL706" s="23" t="s">
        <v>16889</v>
      </c>
      <c r="AM706" s="10" t="s">
        <v>7566</v>
      </c>
      <c r="AN706" s="10" t="s">
        <v>2</v>
      </c>
      <c r="AO706" s="10" t="s">
        <v>12970</v>
      </c>
      <c r="AP706" s="10" t="s">
        <v>6</v>
      </c>
      <c r="AQ706" s="10" t="s">
        <v>12972</v>
      </c>
      <c r="AR706" s="10" t="s">
        <v>12970</v>
      </c>
      <c r="AS706" s="23" t="s">
        <v>16889</v>
      </c>
      <c r="AT706" s="10" t="str">
        <f t="shared" si="21"/>
        <v>(705, 'A0705_2026_10_03_22_00_00', 'A0705', 'PL7-3', 'Sản xuất', null, null, null, null, null, 'Chưa cập nhật', 0,  'Ca 1', '2026-10-03', '2026-10-03 22:00:00', 'Rolled',  null, 'Chưa cập nhật', null, 'Thất bại', 'Chưa cập nhật', '2026-10-03 22:00:00'),</v>
      </c>
    </row>
    <row r="707" spans="1:46" x14ac:dyDescent="0.25">
      <c r="A707" s="16" t="str">
        <v>(706, 'A0706_2026_10_03_22_00_00', 'A0706', 'PL7-3', 'Sản xuất', null, null, null, null, null, 'Chưa cập nhật', 0,  'Ca 1', '2026-10-03', '2026-10-03 22:00:00', 'Rolled',  null, 'Chưa cập nhật', null, 'Thất bại', 'Chưa cập nhật', '2026-10-03 22:00:00'),</v>
      </c>
      <c r="B707" s="17" t="str">
        <f t="shared" ref="B707:B770" si="22">MID(A707,2,LEN(A707)-3)</f>
        <v>706, 'A0706_2026_10_03_22_00_00', 'A0706', 'PL7-3', 'Sản xuất', null, null, null, null, null, 'Chưa cập nhật', 0,  'Ca 1', '2026-10-03', '2026-10-03 22:00:00', 'Rolled',  null, 'Chưa cập nhật', null, 'Thất bại', 'Chưa cập nhật', '2026-10-03 22:00:00'</v>
      </c>
      <c r="C707" s="12">
        <v>706</v>
      </c>
      <c r="D707" s="12" t="s">
        <v>8778</v>
      </c>
      <c r="E707" s="12" t="s">
        <v>8779</v>
      </c>
      <c r="F707" s="12" t="s">
        <v>0</v>
      </c>
      <c r="G707" s="12" t="s">
        <v>1</v>
      </c>
      <c r="H707" s="12" t="s">
        <v>2</v>
      </c>
      <c r="I707" s="12" t="s">
        <v>2</v>
      </c>
      <c r="J707" s="12" t="s">
        <v>2</v>
      </c>
      <c r="K707" s="12" t="s">
        <v>3</v>
      </c>
      <c r="L707" s="12">
        <v>0</v>
      </c>
      <c r="M707" s="12" t="s">
        <v>13678</v>
      </c>
      <c r="N707" s="12" t="s">
        <v>4409</v>
      </c>
      <c r="O707" s="12" t="s">
        <v>3810</v>
      </c>
      <c r="P707" s="12" t="s">
        <v>7</v>
      </c>
      <c r="Q707" s="12" t="s">
        <v>12973</v>
      </c>
      <c r="R707" s="12" t="s">
        <v>5</v>
      </c>
      <c r="S707" s="12" t="s">
        <v>6</v>
      </c>
      <c r="T707" s="12" t="s">
        <v>28</v>
      </c>
      <c r="U707" s="12" t="s">
        <v>5</v>
      </c>
      <c r="V707" s="12" t="s">
        <v>3810</v>
      </c>
      <c r="X707" s="10">
        <v>706</v>
      </c>
      <c r="Y707" s="10" t="s">
        <v>20595</v>
      </c>
      <c r="Z707" s="10" t="s">
        <v>5270</v>
      </c>
      <c r="AA707" s="10" t="s">
        <v>4559</v>
      </c>
      <c r="AB707" s="10" t="s">
        <v>7567</v>
      </c>
      <c r="AC707" s="10" t="s">
        <v>6</v>
      </c>
      <c r="AD707" s="10" t="s">
        <v>6</v>
      </c>
      <c r="AE707" s="10" t="s">
        <v>6</v>
      </c>
      <c r="AF707" s="10" t="s">
        <v>6</v>
      </c>
      <c r="AG707" s="10" t="s">
        <v>6</v>
      </c>
      <c r="AH707" s="10" t="s">
        <v>12970</v>
      </c>
      <c r="AI707" s="10">
        <v>0</v>
      </c>
      <c r="AJ707" s="10" t="s">
        <v>12971</v>
      </c>
      <c r="AK707" s="23" t="s">
        <v>22900</v>
      </c>
      <c r="AL707" s="23" t="s">
        <v>16889</v>
      </c>
      <c r="AM707" s="10" t="s">
        <v>7566</v>
      </c>
      <c r="AN707" s="10" t="s">
        <v>2</v>
      </c>
      <c r="AO707" s="10" t="s">
        <v>12970</v>
      </c>
      <c r="AP707" s="10" t="s">
        <v>6</v>
      </c>
      <c r="AQ707" s="10" t="s">
        <v>12972</v>
      </c>
      <c r="AR707" s="10" t="s">
        <v>12970</v>
      </c>
      <c r="AS707" s="23" t="s">
        <v>16889</v>
      </c>
      <c r="AT707" s="10" t="str">
        <f t="shared" ref="AT707:AT770" si="23">"(" &amp; X707 &amp; ", '" &amp; Y707 &amp; "', '" &amp; Z707 &amp; "', '" &amp; AA707 &amp; "', '" &amp; AB707 &amp; "', " &amp; AC707 &amp; ", "&amp;AD707&amp;", "&amp;AE707 &amp;", " &amp; AF707 &amp; ", " &amp; AG707 &amp; ", '" &amp; AH707 &amp; "', " &amp; AI707 &amp; ",  '" &amp; AJ707 &amp; "', '" &amp; AK707 &amp; "', '" &amp; AL707 &amp; "', '" &amp; AM707 &amp; "', " &amp; AN707 &amp; ", '" &amp; AO707 &amp; "', " &amp; AP707 &amp; ", '" &amp; AQ707 &amp; "', '" &amp; AR707 &amp; "', '" &amp; AS707 &amp; "'),"</f>
        <v>(706, 'A0706_2026_10_03_22_00_00', 'A0706', 'PL7-3', 'Sản xuất', null, null, null, null, null, 'Chưa cập nhật', 0,  'Ca 1', '2026-10-03', '2026-10-03 22:00:00', 'Rolled',  null, 'Chưa cập nhật', null, 'Thất bại', 'Chưa cập nhật', '2026-10-03 22:00:00'),</v>
      </c>
    </row>
    <row r="708" spans="1:46" x14ac:dyDescent="0.25">
      <c r="A708" s="16" t="str">
        <v>(707, 'A0707_2026_10_03_22_00_00', 'A0707', 'PL7-3', 'Sản xuất', null, null, null, null, null, 'Chưa cập nhật', 0,  'Ca 1', '2026-10-03', '2026-10-03 22:00:00', 'Rolled',  null, 'Chưa cập nhật', null, 'Thất bại', 'Chưa cập nhật', '2026-10-03 22:00:00'),</v>
      </c>
      <c r="B708" s="17" t="str">
        <f t="shared" si="22"/>
        <v>707, 'A0707_2026_10_03_22_00_00', 'A0707', 'PL7-3', 'Sản xuất', null, null, null, null, null, 'Chưa cập nhật', 0,  'Ca 1', '2026-10-03', '2026-10-03 22:00:00', 'Rolled',  null, 'Chưa cập nhật', null, 'Thất bại', 'Chưa cập nhật', '2026-10-03 22:00:00'</v>
      </c>
      <c r="C708" s="12">
        <v>707</v>
      </c>
      <c r="D708" s="12" t="s">
        <v>8780</v>
      </c>
      <c r="E708" s="12" t="s">
        <v>8781</v>
      </c>
      <c r="F708" s="12" t="s">
        <v>0</v>
      </c>
      <c r="G708" s="12" t="s">
        <v>1</v>
      </c>
      <c r="H708" s="12" t="s">
        <v>2</v>
      </c>
      <c r="I708" s="12" t="s">
        <v>2</v>
      </c>
      <c r="J708" s="12" t="s">
        <v>2</v>
      </c>
      <c r="K708" s="12" t="s">
        <v>3</v>
      </c>
      <c r="L708" s="12">
        <v>0</v>
      </c>
      <c r="M708" s="12" t="s">
        <v>13679</v>
      </c>
      <c r="N708" s="12" t="s">
        <v>4409</v>
      </c>
      <c r="O708" s="12" t="s">
        <v>3810</v>
      </c>
      <c r="P708" s="12" t="s">
        <v>7</v>
      </c>
      <c r="Q708" s="12" t="s">
        <v>12973</v>
      </c>
      <c r="R708" s="12" t="s">
        <v>5</v>
      </c>
      <c r="S708" s="12" t="s">
        <v>6</v>
      </c>
      <c r="T708" s="12" t="s">
        <v>28</v>
      </c>
      <c r="U708" s="12" t="s">
        <v>5</v>
      </c>
      <c r="V708" s="12" t="s">
        <v>3810</v>
      </c>
      <c r="X708" s="10">
        <v>707</v>
      </c>
      <c r="Y708" s="10" t="s">
        <v>20596</v>
      </c>
      <c r="Z708" s="10" t="s">
        <v>5271</v>
      </c>
      <c r="AA708" s="10" t="s">
        <v>4559</v>
      </c>
      <c r="AB708" s="10" t="s">
        <v>7567</v>
      </c>
      <c r="AC708" s="10" t="s">
        <v>6</v>
      </c>
      <c r="AD708" s="10" t="s">
        <v>6</v>
      </c>
      <c r="AE708" s="10" t="s">
        <v>6</v>
      </c>
      <c r="AF708" s="10" t="s">
        <v>6</v>
      </c>
      <c r="AG708" s="10" t="s">
        <v>6</v>
      </c>
      <c r="AH708" s="10" t="s">
        <v>12970</v>
      </c>
      <c r="AI708" s="10">
        <v>0</v>
      </c>
      <c r="AJ708" s="10" t="s">
        <v>12971</v>
      </c>
      <c r="AK708" s="23" t="s">
        <v>22900</v>
      </c>
      <c r="AL708" s="23" t="s">
        <v>16889</v>
      </c>
      <c r="AM708" s="10" t="s">
        <v>7566</v>
      </c>
      <c r="AN708" s="10" t="s">
        <v>2</v>
      </c>
      <c r="AO708" s="10" t="s">
        <v>12970</v>
      </c>
      <c r="AP708" s="10" t="s">
        <v>6</v>
      </c>
      <c r="AQ708" s="10" t="s">
        <v>12972</v>
      </c>
      <c r="AR708" s="10" t="s">
        <v>12970</v>
      </c>
      <c r="AS708" s="23" t="s">
        <v>16889</v>
      </c>
      <c r="AT708" s="10" t="str">
        <f t="shared" si="23"/>
        <v>(707, 'A0707_2026_10_03_22_00_00', 'A0707', 'PL7-3', 'Sản xuất', null, null, null, null, null, 'Chưa cập nhật', 0,  'Ca 1', '2026-10-03', '2026-10-03 22:00:00', 'Rolled',  null, 'Chưa cập nhật', null, 'Thất bại', 'Chưa cập nhật', '2026-10-03 22:00:00'),</v>
      </c>
    </row>
    <row r="709" spans="1:46" x14ac:dyDescent="0.25">
      <c r="A709" s="16" t="str">
        <v>(708, 'A0708_2026_10_03_22_00_00', 'A0708', 'PL7-3', 'Sản xuất', null, null, null, null, null, 'Chưa cập nhật', 0,  'Ca 1', '2026-10-03', '2026-10-03 22:00:00', 'Rolled',  null, 'Chưa cập nhật', null, 'Thất bại', 'Chưa cập nhật', '2026-10-03 22:00:00'),</v>
      </c>
      <c r="B709" s="17" t="str">
        <f t="shared" si="22"/>
        <v>708, 'A0708_2026_10_03_22_00_00', 'A0708', 'PL7-3', 'Sản xuất', null, null, null, null, null, 'Chưa cập nhật', 0,  'Ca 1', '2026-10-03', '2026-10-03 22:00:00', 'Rolled',  null, 'Chưa cập nhật', null, 'Thất bại', 'Chưa cập nhật', '2026-10-03 22:00:00'</v>
      </c>
      <c r="C709" s="12">
        <v>708</v>
      </c>
      <c r="D709" s="12" t="s">
        <v>8782</v>
      </c>
      <c r="E709" s="12" t="s">
        <v>8783</v>
      </c>
      <c r="F709" s="12" t="s">
        <v>0</v>
      </c>
      <c r="G709" s="12" t="s">
        <v>1</v>
      </c>
      <c r="H709" s="12" t="s">
        <v>2</v>
      </c>
      <c r="I709" s="12" t="s">
        <v>2</v>
      </c>
      <c r="J709" s="12" t="s">
        <v>2</v>
      </c>
      <c r="K709" s="12" t="s">
        <v>3</v>
      </c>
      <c r="L709" s="12">
        <v>0</v>
      </c>
      <c r="M709" s="12" t="s">
        <v>13680</v>
      </c>
      <c r="N709" s="12" t="s">
        <v>4409</v>
      </c>
      <c r="O709" s="12" t="s">
        <v>3810</v>
      </c>
      <c r="P709" s="12" t="s">
        <v>7</v>
      </c>
      <c r="Q709" s="12" t="s">
        <v>12973</v>
      </c>
      <c r="R709" s="12" t="s">
        <v>5</v>
      </c>
      <c r="S709" s="12" t="s">
        <v>6</v>
      </c>
      <c r="T709" s="12" t="s">
        <v>28</v>
      </c>
      <c r="U709" s="12" t="s">
        <v>5</v>
      </c>
      <c r="V709" s="12" t="s">
        <v>3810</v>
      </c>
      <c r="X709" s="10">
        <v>708</v>
      </c>
      <c r="Y709" s="10" t="s">
        <v>20597</v>
      </c>
      <c r="Z709" s="10" t="s">
        <v>5272</v>
      </c>
      <c r="AA709" s="10" t="s">
        <v>4559</v>
      </c>
      <c r="AB709" s="10" t="s">
        <v>7567</v>
      </c>
      <c r="AC709" s="10" t="s">
        <v>6</v>
      </c>
      <c r="AD709" s="10" t="s">
        <v>6</v>
      </c>
      <c r="AE709" s="10" t="s">
        <v>6</v>
      </c>
      <c r="AF709" s="10" t="s">
        <v>6</v>
      </c>
      <c r="AG709" s="10" t="s">
        <v>6</v>
      </c>
      <c r="AH709" s="10" t="s">
        <v>12970</v>
      </c>
      <c r="AI709" s="10">
        <v>0</v>
      </c>
      <c r="AJ709" s="10" t="s">
        <v>12971</v>
      </c>
      <c r="AK709" s="23" t="s">
        <v>22900</v>
      </c>
      <c r="AL709" s="23" t="s">
        <v>16889</v>
      </c>
      <c r="AM709" s="10" t="s">
        <v>7566</v>
      </c>
      <c r="AN709" s="10" t="s">
        <v>2</v>
      </c>
      <c r="AO709" s="10" t="s">
        <v>12970</v>
      </c>
      <c r="AP709" s="10" t="s">
        <v>6</v>
      </c>
      <c r="AQ709" s="10" t="s">
        <v>12972</v>
      </c>
      <c r="AR709" s="10" t="s">
        <v>12970</v>
      </c>
      <c r="AS709" s="23" t="s">
        <v>16889</v>
      </c>
      <c r="AT709" s="10" t="str">
        <f t="shared" si="23"/>
        <v>(708, 'A0708_2026_10_03_22_00_00', 'A0708', 'PL7-3', 'Sản xuất', null, null, null, null, null, 'Chưa cập nhật', 0,  'Ca 1', '2026-10-03', '2026-10-03 22:00:00', 'Rolled',  null, 'Chưa cập nhật', null, 'Thất bại', 'Chưa cập nhật', '2026-10-03 22:00:00'),</v>
      </c>
    </row>
    <row r="710" spans="1:46" x14ac:dyDescent="0.25">
      <c r="A710" s="16" t="str">
        <v>(709, 'A0709_2026_10_03_22_00_00', 'A0709', 'PL7-3', 'Sản xuất', null, null, null, null, null, 'Chưa cập nhật', 0,  'Ca 1', '2026-10-03', '2026-10-03 22:00:00', 'Rolled',  null, 'Chưa cập nhật', null, 'Thất bại', 'Chưa cập nhật', '2026-10-03 22:00:00'),</v>
      </c>
      <c r="B710" s="17" t="str">
        <f t="shared" si="22"/>
        <v>709, 'A0709_2026_10_03_22_00_00', 'A0709', 'PL7-3', 'Sản xuất', null, null, null, null, null, 'Chưa cập nhật', 0,  'Ca 1', '2026-10-03', '2026-10-03 22:00:00', 'Rolled',  null, 'Chưa cập nhật', null, 'Thất bại', 'Chưa cập nhật', '2026-10-03 22:00:00'</v>
      </c>
      <c r="C710" s="12">
        <v>709</v>
      </c>
      <c r="D710" s="12" t="s">
        <v>8784</v>
      </c>
      <c r="E710" s="12" t="s">
        <v>8785</v>
      </c>
      <c r="F710" s="12" t="s">
        <v>0</v>
      </c>
      <c r="G710" s="12" t="s">
        <v>1</v>
      </c>
      <c r="H710" s="12" t="s">
        <v>2</v>
      </c>
      <c r="I710" s="12" t="s">
        <v>2</v>
      </c>
      <c r="J710" s="12" t="s">
        <v>2</v>
      </c>
      <c r="K710" s="12" t="s">
        <v>3</v>
      </c>
      <c r="L710" s="12">
        <v>0</v>
      </c>
      <c r="M710" s="12" t="s">
        <v>13681</v>
      </c>
      <c r="N710" s="12" t="s">
        <v>4409</v>
      </c>
      <c r="O710" s="12" t="s">
        <v>3810</v>
      </c>
      <c r="P710" s="12" t="s">
        <v>7</v>
      </c>
      <c r="Q710" s="12" t="s">
        <v>12973</v>
      </c>
      <c r="R710" s="12" t="s">
        <v>5</v>
      </c>
      <c r="S710" s="12" t="s">
        <v>6</v>
      </c>
      <c r="T710" s="12" t="s">
        <v>28</v>
      </c>
      <c r="U710" s="12" t="s">
        <v>5</v>
      </c>
      <c r="V710" s="12" t="s">
        <v>3810</v>
      </c>
      <c r="X710" s="10">
        <v>709</v>
      </c>
      <c r="Y710" s="10" t="s">
        <v>20598</v>
      </c>
      <c r="Z710" s="10" t="s">
        <v>5273</v>
      </c>
      <c r="AA710" s="10" t="s">
        <v>4559</v>
      </c>
      <c r="AB710" s="10" t="s">
        <v>7567</v>
      </c>
      <c r="AC710" s="10" t="s">
        <v>6</v>
      </c>
      <c r="AD710" s="10" t="s">
        <v>6</v>
      </c>
      <c r="AE710" s="10" t="s">
        <v>6</v>
      </c>
      <c r="AF710" s="10" t="s">
        <v>6</v>
      </c>
      <c r="AG710" s="10" t="s">
        <v>6</v>
      </c>
      <c r="AH710" s="10" t="s">
        <v>12970</v>
      </c>
      <c r="AI710" s="10">
        <v>0</v>
      </c>
      <c r="AJ710" s="10" t="s">
        <v>12971</v>
      </c>
      <c r="AK710" s="23" t="s">
        <v>22900</v>
      </c>
      <c r="AL710" s="23" t="s">
        <v>16889</v>
      </c>
      <c r="AM710" s="10" t="s">
        <v>7566</v>
      </c>
      <c r="AN710" s="10" t="s">
        <v>2</v>
      </c>
      <c r="AO710" s="10" t="s">
        <v>12970</v>
      </c>
      <c r="AP710" s="10" t="s">
        <v>6</v>
      </c>
      <c r="AQ710" s="10" t="s">
        <v>12972</v>
      </c>
      <c r="AR710" s="10" t="s">
        <v>12970</v>
      </c>
      <c r="AS710" s="23" t="s">
        <v>16889</v>
      </c>
      <c r="AT710" s="10" t="str">
        <f t="shared" si="23"/>
        <v>(709, 'A0709_2026_10_03_22_00_00', 'A0709', 'PL7-3', 'Sản xuất', null, null, null, null, null, 'Chưa cập nhật', 0,  'Ca 1', '2026-10-03', '2026-10-03 22:00:00', 'Rolled',  null, 'Chưa cập nhật', null, 'Thất bại', 'Chưa cập nhật', '2026-10-03 22:00:00'),</v>
      </c>
    </row>
    <row r="711" spans="1:46" x14ac:dyDescent="0.25">
      <c r="A711" s="16" t="str">
        <v>(710, 'A0710_2026_10_03_22_00_00', 'A0710', 'PL7-3', 'Sản xuất', null, null, null, null, null, 'Chưa cập nhật', 0,  'Ca 1', '2026-10-03', '2026-10-03 22:00:00', 'Rolled',  null, 'Chưa cập nhật', null, 'Thất bại', 'Chưa cập nhật', '2026-10-03 22:00:00'),</v>
      </c>
      <c r="B711" s="17" t="str">
        <f t="shared" si="22"/>
        <v>710, 'A0710_2026_10_03_22_00_00', 'A0710', 'PL7-3', 'Sản xuất', null, null, null, null, null, 'Chưa cập nhật', 0,  'Ca 1', '2026-10-03', '2026-10-03 22:00:00', 'Rolled',  null, 'Chưa cập nhật', null, 'Thất bại', 'Chưa cập nhật', '2026-10-03 22:00:00'</v>
      </c>
      <c r="C711" s="12">
        <v>710</v>
      </c>
      <c r="D711" s="12" t="s">
        <v>8786</v>
      </c>
      <c r="E711" s="12" t="s">
        <v>8787</v>
      </c>
      <c r="F711" s="12" t="s">
        <v>0</v>
      </c>
      <c r="G711" s="12" t="s">
        <v>1</v>
      </c>
      <c r="H711" s="12" t="s">
        <v>2</v>
      </c>
      <c r="I711" s="12" t="s">
        <v>2</v>
      </c>
      <c r="J711" s="12" t="s">
        <v>2</v>
      </c>
      <c r="K711" s="12" t="s">
        <v>3</v>
      </c>
      <c r="L711" s="12">
        <v>0</v>
      </c>
      <c r="M711" s="12" t="s">
        <v>13682</v>
      </c>
      <c r="N711" s="12" t="s">
        <v>4409</v>
      </c>
      <c r="O711" s="12" t="s">
        <v>3810</v>
      </c>
      <c r="P711" s="12" t="s">
        <v>7</v>
      </c>
      <c r="Q711" s="12" t="s">
        <v>12973</v>
      </c>
      <c r="R711" s="12" t="s">
        <v>5</v>
      </c>
      <c r="S711" s="12" t="s">
        <v>6</v>
      </c>
      <c r="T711" s="12" t="s">
        <v>28</v>
      </c>
      <c r="U711" s="12" t="s">
        <v>5</v>
      </c>
      <c r="V711" s="12" t="s">
        <v>3810</v>
      </c>
      <c r="X711" s="10">
        <v>710</v>
      </c>
      <c r="Y711" s="10" t="s">
        <v>20599</v>
      </c>
      <c r="Z711" s="10" t="s">
        <v>5274</v>
      </c>
      <c r="AA711" s="10" t="s">
        <v>4559</v>
      </c>
      <c r="AB711" s="10" t="s">
        <v>7567</v>
      </c>
      <c r="AC711" s="10" t="s">
        <v>6</v>
      </c>
      <c r="AD711" s="10" t="s">
        <v>6</v>
      </c>
      <c r="AE711" s="10" t="s">
        <v>6</v>
      </c>
      <c r="AF711" s="10" t="s">
        <v>6</v>
      </c>
      <c r="AG711" s="10" t="s">
        <v>6</v>
      </c>
      <c r="AH711" s="10" t="s">
        <v>12970</v>
      </c>
      <c r="AI711" s="10">
        <v>0</v>
      </c>
      <c r="AJ711" s="10" t="s">
        <v>12971</v>
      </c>
      <c r="AK711" s="23" t="s">
        <v>22900</v>
      </c>
      <c r="AL711" s="23" t="s">
        <v>16889</v>
      </c>
      <c r="AM711" s="10" t="s">
        <v>7566</v>
      </c>
      <c r="AN711" s="10" t="s">
        <v>2</v>
      </c>
      <c r="AO711" s="10" t="s">
        <v>12970</v>
      </c>
      <c r="AP711" s="10" t="s">
        <v>6</v>
      </c>
      <c r="AQ711" s="10" t="s">
        <v>12972</v>
      </c>
      <c r="AR711" s="10" t="s">
        <v>12970</v>
      </c>
      <c r="AS711" s="23" t="s">
        <v>16889</v>
      </c>
      <c r="AT711" s="10" t="str">
        <f t="shared" si="23"/>
        <v>(710, 'A0710_2026_10_03_22_00_00', 'A0710', 'PL7-3', 'Sản xuất', null, null, null, null, null, 'Chưa cập nhật', 0,  'Ca 1', '2026-10-03', '2026-10-03 22:00:00', 'Rolled',  null, 'Chưa cập nhật', null, 'Thất bại', 'Chưa cập nhật', '2026-10-03 22:00:00'),</v>
      </c>
    </row>
    <row r="712" spans="1:46" x14ac:dyDescent="0.25">
      <c r="A712" s="16" t="str">
        <v>(711, 'A0711_2026_10_03_22_00_00', 'A0711', 'PL7-3', 'Sản xuất', null, null, null, null, null, 'Chưa cập nhật', 0,  'Ca 1', '2026-10-03', '2026-10-03 22:00:00', 'Rolled',  null, 'Chưa cập nhật', null, 'Thất bại', 'Chưa cập nhật', '2026-10-03 22:00:00'),</v>
      </c>
      <c r="B712" s="17" t="str">
        <f t="shared" si="22"/>
        <v>711, 'A0711_2026_10_03_22_00_00', 'A0711', 'PL7-3', 'Sản xuất', null, null, null, null, null, 'Chưa cập nhật', 0,  'Ca 1', '2026-10-03', '2026-10-03 22:00:00', 'Rolled',  null, 'Chưa cập nhật', null, 'Thất bại', 'Chưa cập nhật', '2026-10-03 22:00:00'</v>
      </c>
      <c r="C712" s="12">
        <v>711</v>
      </c>
      <c r="D712" s="12" t="s">
        <v>8788</v>
      </c>
      <c r="E712" s="12" t="s">
        <v>8789</v>
      </c>
      <c r="F712" s="12" t="s">
        <v>0</v>
      </c>
      <c r="G712" s="12" t="s">
        <v>1</v>
      </c>
      <c r="H712" s="12" t="s">
        <v>2</v>
      </c>
      <c r="I712" s="12" t="s">
        <v>2</v>
      </c>
      <c r="J712" s="12" t="s">
        <v>2</v>
      </c>
      <c r="K712" s="12" t="s">
        <v>3</v>
      </c>
      <c r="L712" s="12">
        <v>0</v>
      </c>
      <c r="M712" s="12" t="s">
        <v>13683</v>
      </c>
      <c r="N712" s="12" t="s">
        <v>4409</v>
      </c>
      <c r="O712" s="12" t="s">
        <v>3810</v>
      </c>
      <c r="P712" s="12" t="s">
        <v>7</v>
      </c>
      <c r="Q712" s="12" t="s">
        <v>12973</v>
      </c>
      <c r="R712" s="12" t="s">
        <v>5</v>
      </c>
      <c r="S712" s="12" t="s">
        <v>6</v>
      </c>
      <c r="T712" s="12" t="s">
        <v>28</v>
      </c>
      <c r="U712" s="12" t="s">
        <v>5</v>
      </c>
      <c r="V712" s="12" t="s">
        <v>3810</v>
      </c>
      <c r="X712" s="10">
        <v>711</v>
      </c>
      <c r="Y712" s="10" t="s">
        <v>20600</v>
      </c>
      <c r="Z712" s="10" t="s">
        <v>5275</v>
      </c>
      <c r="AA712" s="10" t="s">
        <v>4559</v>
      </c>
      <c r="AB712" s="10" t="s">
        <v>7567</v>
      </c>
      <c r="AC712" s="10" t="s">
        <v>6</v>
      </c>
      <c r="AD712" s="10" t="s">
        <v>6</v>
      </c>
      <c r="AE712" s="10" t="s">
        <v>6</v>
      </c>
      <c r="AF712" s="10" t="s">
        <v>6</v>
      </c>
      <c r="AG712" s="10" t="s">
        <v>6</v>
      </c>
      <c r="AH712" s="10" t="s">
        <v>12970</v>
      </c>
      <c r="AI712" s="10">
        <v>0</v>
      </c>
      <c r="AJ712" s="10" t="s">
        <v>12971</v>
      </c>
      <c r="AK712" s="23" t="s">
        <v>22900</v>
      </c>
      <c r="AL712" s="23" t="s">
        <v>16889</v>
      </c>
      <c r="AM712" s="10" t="s">
        <v>7566</v>
      </c>
      <c r="AN712" s="10" t="s">
        <v>2</v>
      </c>
      <c r="AO712" s="10" t="s">
        <v>12970</v>
      </c>
      <c r="AP712" s="10" t="s">
        <v>6</v>
      </c>
      <c r="AQ712" s="10" t="s">
        <v>12972</v>
      </c>
      <c r="AR712" s="10" t="s">
        <v>12970</v>
      </c>
      <c r="AS712" s="23" t="s">
        <v>16889</v>
      </c>
      <c r="AT712" s="10" t="str">
        <f t="shared" si="23"/>
        <v>(711, 'A0711_2026_10_03_22_00_00', 'A0711', 'PL7-3', 'Sản xuất', null, null, null, null, null, 'Chưa cập nhật', 0,  'Ca 1', '2026-10-03', '2026-10-03 22:00:00', 'Rolled',  null, 'Chưa cập nhật', null, 'Thất bại', 'Chưa cập nhật', '2026-10-03 22:00:00'),</v>
      </c>
    </row>
    <row r="713" spans="1:46" x14ac:dyDescent="0.25">
      <c r="A713" s="16" t="str">
        <v>(712, 'A0712_2026_10_03_22_00_00', 'A0712', 'PL7-3', 'Sản xuất', null, null, null, null, null, 'Chưa cập nhật', 0,  'Ca 1', '2026-10-03', '2026-10-03 22:00:00', 'Rolled',  null, 'Chưa cập nhật', null, 'Thất bại', 'Chưa cập nhật', '2026-10-03 22:00:00'),</v>
      </c>
      <c r="B713" s="17" t="str">
        <f t="shared" si="22"/>
        <v>712, 'A0712_2026_10_03_22_00_00', 'A0712', 'PL7-3', 'Sản xuất', null, null, null, null, null, 'Chưa cập nhật', 0,  'Ca 1', '2026-10-03', '2026-10-03 22:00:00', 'Rolled',  null, 'Chưa cập nhật', null, 'Thất bại', 'Chưa cập nhật', '2026-10-03 22:00:00'</v>
      </c>
      <c r="C713" s="12">
        <v>712</v>
      </c>
      <c r="D713" s="12" t="s">
        <v>8790</v>
      </c>
      <c r="E713" s="12" t="s">
        <v>8791</v>
      </c>
      <c r="F713" s="12" t="s">
        <v>0</v>
      </c>
      <c r="G713" s="12" t="s">
        <v>1</v>
      </c>
      <c r="H713" s="12" t="s">
        <v>2</v>
      </c>
      <c r="I713" s="12" t="s">
        <v>2</v>
      </c>
      <c r="J713" s="12" t="s">
        <v>2</v>
      </c>
      <c r="K713" s="12" t="s">
        <v>3</v>
      </c>
      <c r="L713" s="12">
        <v>0</v>
      </c>
      <c r="M713" s="12" t="s">
        <v>13684</v>
      </c>
      <c r="N713" s="12" t="s">
        <v>4409</v>
      </c>
      <c r="O713" s="12" t="s">
        <v>3810</v>
      </c>
      <c r="P713" s="12" t="s">
        <v>7</v>
      </c>
      <c r="Q713" s="12" t="s">
        <v>12973</v>
      </c>
      <c r="R713" s="12" t="s">
        <v>5</v>
      </c>
      <c r="S713" s="12" t="s">
        <v>6</v>
      </c>
      <c r="T713" s="12" t="s">
        <v>28</v>
      </c>
      <c r="U713" s="12" t="s">
        <v>5</v>
      </c>
      <c r="V713" s="12" t="s">
        <v>3810</v>
      </c>
      <c r="X713" s="10">
        <v>712</v>
      </c>
      <c r="Y713" s="10" t="s">
        <v>20601</v>
      </c>
      <c r="Z713" s="10" t="s">
        <v>5276</v>
      </c>
      <c r="AA713" s="10" t="s">
        <v>4559</v>
      </c>
      <c r="AB713" s="10" t="s">
        <v>7567</v>
      </c>
      <c r="AC713" s="10" t="s">
        <v>6</v>
      </c>
      <c r="AD713" s="10" t="s">
        <v>6</v>
      </c>
      <c r="AE713" s="10" t="s">
        <v>6</v>
      </c>
      <c r="AF713" s="10" t="s">
        <v>6</v>
      </c>
      <c r="AG713" s="10" t="s">
        <v>6</v>
      </c>
      <c r="AH713" s="10" t="s">
        <v>12970</v>
      </c>
      <c r="AI713" s="10">
        <v>0</v>
      </c>
      <c r="AJ713" s="10" t="s">
        <v>12971</v>
      </c>
      <c r="AK713" s="23" t="s">
        <v>22900</v>
      </c>
      <c r="AL713" s="23" t="s">
        <v>16889</v>
      </c>
      <c r="AM713" s="10" t="s">
        <v>7566</v>
      </c>
      <c r="AN713" s="10" t="s">
        <v>2</v>
      </c>
      <c r="AO713" s="10" t="s">
        <v>12970</v>
      </c>
      <c r="AP713" s="10" t="s">
        <v>6</v>
      </c>
      <c r="AQ713" s="10" t="s">
        <v>12972</v>
      </c>
      <c r="AR713" s="10" t="s">
        <v>12970</v>
      </c>
      <c r="AS713" s="23" t="s">
        <v>16889</v>
      </c>
      <c r="AT713" s="10" t="str">
        <f t="shared" si="23"/>
        <v>(712, 'A0712_2026_10_03_22_00_00', 'A0712', 'PL7-3', 'Sản xuất', null, null, null, null, null, 'Chưa cập nhật', 0,  'Ca 1', '2026-10-03', '2026-10-03 22:00:00', 'Rolled',  null, 'Chưa cập nhật', null, 'Thất bại', 'Chưa cập nhật', '2026-10-03 22:00:00'),</v>
      </c>
    </row>
    <row r="714" spans="1:46" x14ac:dyDescent="0.25">
      <c r="A714" s="16" t="str">
        <v>(713, 'A0713_2026_10_03_22_00_00', 'A0713', 'PL7-3', 'Sản xuất', null, null, null, null, null, 'Chưa cập nhật', 0,  'Ca 1', '2026-10-03', '2026-10-03 22:00:00', 'Rolled',  null, 'Chưa cập nhật', null, 'Thất bại', 'Chưa cập nhật', '2026-10-03 22:00:00'),</v>
      </c>
      <c r="B714" s="17" t="str">
        <f t="shared" si="22"/>
        <v>713, 'A0713_2026_10_03_22_00_00', 'A0713', 'PL7-3', 'Sản xuất', null, null, null, null, null, 'Chưa cập nhật', 0,  'Ca 1', '2026-10-03', '2026-10-03 22:00:00', 'Rolled',  null, 'Chưa cập nhật', null, 'Thất bại', 'Chưa cập nhật', '2026-10-03 22:00:00'</v>
      </c>
      <c r="C714" s="12">
        <v>713</v>
      </c>
      <c r="D714" s="12" t="s">
        <v>8792</v>
      </c>
      <c r="E714" s="12" t="s">
        <v>8793</v>
      </c>
      <c r="F714" s="12" t="s">
        <v>0</v>
      </c>
      <c r="G714" s="12" t="s">
        <v>1</v>
      </c>
      <c r="H714" s="12" t="s">
        <v>2</v>
      </c>
      <c r="I714" s="12" t="s">
        <v>2</v>
      </c>
      <c r="J714" s="12" t="s">
        <v>2</v>
      </c>
      <c r="K714" s="12" t="s">
        <v>3</v>
      </c>
      <c r="L714" s="12">
        <v>0</v>
      </c>
      <c r="M714" s="12" t="s">
        <v>13685</v>
      </c>
      <c r="N714" s="12" t="s">
        <v>4409</v>
      </c>
      <c r="O714" s="12" t="s">
        <v>3810</v>
      </c>
      <c r="P714" s="12" t="s">
        <v>7</v>
      </c>
      <c r="Q714" s="12" t="s">
        <v>12973</v>
      </c>
      <c r="R714" s="12" t="s">
        <v>5</v>
      </c>
      <c r="S714" s="12" t="s">
        <v>6</v>
      </c>
      <c r="T714" s="12" t="s">
        <v>28</v>
      </c>
      <c r="U714" s="12" t="s">
        <v>5</v>
      </c>
      <c r="V714" s="12" t="s">
        <v>3810</v>
      </c>
      <c r="X714" s="10">
        <v>713</v>
      </c>
      <c r="Y714" s="10" t="s">
        <v>20602</v>
      </c>
      <c r="Z714" s="10" t="s">
        <v>5277</v>
      </c>
      <c r="AA714" s="10" t="s">
        <v>4559</v>
      </c>
      <c r="AB714" s="10" t="s">
        <v>7567</v>
      </c>
      <c r="AC714" s="10" t="s">
        <v>6</v>
      </c>
      <c r="AD714" s="10" t="s">
        <v>6</v>
      </c>
      <c r="AE714" s="10" t="s">
        <v>6</v>
      </c>
      <c r="AF714" s="10" t="s">
        <v>6</v>
      </c>
      <c r="AG714" s="10" t="s">
        <v>6</v>
      </c>
      <c r="AH714" s="10" t="s">
        <v>12970</v>
      </c>
      <c r="AI714" s="10">
        <v>0</v>
      </c>
      <c r="AJ714" s="10" t="s">
        <v>12971</v>
      </c>
      <c r="AK714" s="23" t="s">
        <v>22900</v>
      </c>
      <c r="AL714" s="23" t="s">
        <v>16889</v>
      </c>
      <c r="AM714" s="10" t="s">
        <v>7566</v>
      </c>
      <c r="AN714" s="10" t="s">
        <v>2</v>
      </c>
      <c r="AO714" s="10" t="s">
        <v>12970</v>
      </c>
      <c r="AP714" s="10" t="s">
        <v>6</v>
      </c>
      <c r="AQ714" s="10" t="s">
        <v>12972</v>
      </c>
      <c r="AR714" s="10" t="s">
        <v>12970</v>
      </c>
      <c r="AS714" s="23" t="s">
        <v>16889</v>
      </c>
      <c r="AT714" s="10" t="str">
        <f t="shared" si="23"/>
        <v>(713, 'A0713_2026_10_03_22_00_00', 'A0713', 'PL7-3', 'Sản xuất', null, null, null, null, null, 'Chưa cập nhật', 0,  'Ca 1', '2026-10-03', '2026-10-03 22:00:00', 'Rolled',  null, 'Chưa cập nhật', null, 'Thất bại', 'Chưa cập nhật', '2026-10-03 22:00:00'),</v>
      </c>
    </row>
    <row r="715" spans="1:46" x14ac:dyDescent="0.25">
      <c r="A715" s="16" t="str">
        <v>(714, 'A0714_2026_10_03_22_00_00', 'A0714', 'PL7-3', 'Sản xuất', null, null, null, null, null, 'Chưa cập nhật', 0,  'Ca 1', '2026-10-03', '2026-10-03 22:00:00', 'Rolled',  null, 'Chưa cập nhật', null, 'Thất bại', 'Chưa cập nhật', '2026-10-03 22:00:00'),</v>
      </c>
      <c r="B715" s="17" t="str">
        <f t="shared" si="22"/>
        <v>714, 'A0714_2026_10_03_22_00_00', 'A0714', 'PL7-3', 'Sản xuất', null, null, null, null, null, 'Chưa cập nhật', 0,  'Ca 1', '2026-10-03', '2026-10-03 22:00:00', 'Rolled',  null, 'Chưa cập nhật', null, 'Thất bại', 'Chưa cập nhật', '2026-10-03 22:00:00'</v>
      </c>
      <c r="C715" s="12">
        <v>714</v>
      </c>
      <c r="D715" s="12" t="s">
        <v>8794</v>
      </c>
      <c r="E715" s="12" t="s">
        <v>8795</v>
      </c>
      <c r="F715" s="12" t="s">
        <v>0</v>
      </c>
      <c r="G715" s="12" t="s">
        <v>1</v>
      </c>
      <c r="H715" s="12" t="s">
        <v>2</v>
      </c>
      <c r="I715" s="12" t="s">
        <v>2</v>
      </c>
      <c r="J715" s="12" t="s">
        <v>2</v>
      </c>
      <c r="K715" s="12" t="s">
        <v>3</v>
      </c>
      <c r="L715" s="12">
        <v>0</v>
      </c>
      <c r="M715" s="12" t="s">
        <v>13686</v>
      </c>
      <c r="N715" s="12" t="s">
        <v>4409</v>
      </c>
      <c r="O715" s="12" t="s">
        <v>3810</v>
      </c>
      <c r="P715" s="12" t="s">
        <v>7</v>
      </c>
      <c r="Q715" s="12" t="s">
        <v>12973</v>
      </c>
      <c r="R715" s="12" t="s">
        <v>5</v>
      </c>
      <c r="S715" s="12" t="s">
        <v>6</v>
      </c>
      <c r="T715" s="12" t="s">
        <v>28</v>
      </c>
      <c r="U715" s="12" t="s">
        <v>5</v>
      </c>
      <c r="V715" s="12" t="s">
        <v>3810</v>
      </c>
      <c r="X715" s="10">
        <v>714</v>
      </c>
      <c r="Y715" s="10" t="s">
        <v>20603</v>
      </c>
      <c r="Z715" s="10" t="s">
        <v>5278</v>
      </c>
      <c r="AA715" s="10" t="s">
        <v>4559</v>
      </c>
      <c r="AB715" s="10" t="s">
        <v>7567</v>
      </c>
      <c r="AC715" s="10" t="s">
        <v>6</v>
      </c>
      <c r="AD715" s="10" t="s">
        <v>6</v>
      </c>
      <c r="AE715" s="10" t="s">
        <v>6</v>
      </c>
      <c r="AF715" s="10" t="s">
        <v>6</v>
      </c>
      <c r="AG715" s="10" t="s">
        <v>6</v>
      </c>
      <c r="AH715" s="10" t="s">
        <v>12970</v>
      </c>
      <c r="AI715" s="10">
        <v>0</v>
      </c>
      <c r="AJ715" s="10" t="s">
        <v>12971</v>
      </c>
      <c r="AK715" s="23" t="s">
        <v>22900</v>
      </c>
      <c r="AL715" s="23" t="s">
        <v>16889</v>
      </c>
      <c r="AM715" s="10" t="s">
        <v>7566</v>
      </c>
      <c r="AN715" s="10" t="s">
        <v>2</v>
      </c>
      <c r="AO715" s="10" t="s">
        <v>12970</v>
      </c>
      <c r="AP715" s="10" t="s">
        <v>6</v>
      </c>
      <c r="AQ715" s="10" t="s">
        <v>12972</v>
      </c>
      <c r="AR715" s="10" t="s">
        <v>12970</v>
      </c>
      <c r="AS715" s="23" t="s">
        <v>16889</v>
      </c>
      <c r="AT715" s="10" t="str">
        <f t="shared" si="23"/>
        <v>(714, 'A0714_2026_10_03_22_00_00', 'A0714', 'PL7-3', 'Sản xuất', null, null, null, null, null, 'Chưa cập nhật', 0,  'Ca 1', '2026-10-03', '2026-10-03 22:00:00', 'Rolled',  null, 'Chưa cập nhật', null, 'Thất bại', 'Chưa cập nhật', '2026-10-03 22:00:00'),</v>
      </c>
    </row>
    <row r="716" spans="1:46" x14ac:dyDescent="0.25">
      <c r="A716" s="16" t="str">
        <v>(715, 'A0715_2026_10_03_22_00_00', 'A0715', 'PL7-3', 'Sản xuất', null, null, null, null, null, 'Chưa cập nhật', 0,  'Ca 1', '2026-10-03', '2026-10-03 22:00:00', 'Rolled',  null, 'Chưa cập nhật', null, 'Thất bại', 'Chưa cập nhật', '2026-10-03 22:00:00'),</v>
      </c>
      <c r="B716" s="17" t="str">
        <f t="shared" si="22"/>
        <v>715, 'A0715_2026_10_03_22_00_00', 'A0715', 'PL7-3', 'Sản xuất', null, null, null, null, null, 'Chưa cập nhật', 0,  'Ca 1', '2026-10-03', '2026-10-03 22:00:00', 'Rolled',  null, 'Chưa cập nhật', null, 'Thất bại', 'Chưa cập nhật', '2026-10-03 22:00:00'</v>
      </c>
      <c r="C716" s="12">
        <v>715</v>
      </c>
      <c r="D716" s="12" t="s">
        <v>8796</v>
      </c>
      <c r="E716" s="12" t="s">
        <v>8797</v>
      </c>
      <c r="F716" s="12" t="s">
        <v>0</v>
      </c>
      <c r="G716" s="12" t="s">
        <v>1</v>
      </c>
      <c r="H716" s="12" t="s">
        <v>2</v>
      </c>
      <c r="I716" s="12" t="s">
        <v>2</v>
      </c>
      <c r="J716" s="12" t="s">
        <v>2</v>
      </c>
      <c r="K716" s="12" t="s">
        <v>3</v>
      </c>
      <c r="L716" s="12">
        <v>0</v>
      </c>
      <c r="M716" s="12" t="s">
        <v>13687</v>
      </c>
      <c r="N716" s="12" t="s">
        <v>4409</v>
      </c>
      <c r="O716" s="12" t="s">
        <v>3810</v>
      </c>
      <c r="P716" s="12" t="s">
        <v>7</v>
      </c>
      <c r="Q716" s="12" t="s">
        <v>12973</v>
      </c>
      <c r="R716" s="12" t="s">
        <v>5</v>
      </c>
      <c r="S716" s="12" t="s">
        <v>6</v>
      </c>
      <c r="T716" s="12" t="s">
        <v>28</v>
      </c>
      <c r="U716" s="12" t="s">
        <v>5</v>
      </c>
      <c r="V716" s="12" t="s">
        <v>3810</v>
      </c>
      <c r="X716" s="10">
        <v>715</v>
      </c>
      <c r="Y716" s="10" t="s">
        <v>20604</v>
      </c>
      <c r="Z716" s="10" t="s">
        <v>5279</v>
      </c>
      <c r="AA716" s="10" t="s">
        <v>4559</v>
      </c>
      <c r="AB716" s="10" t="s">
        <v>7567</v>
      </c>
      <c r="AC716" s="10" t="s">
        <v>6</v>
      </c>
      <c r="AD716" s="10" t="s">
        <v>6</v>
      </c>
      <c r="AE716" s="10" t="s">
        <v>6</v>
      </c>
      <c r="AF716" s="10" t="s">
        <v>6</v>
      </c>
      <c r="AG716" s="10" t="s">
        <v>6</v>
      </c>
      <c r="AH716" s="10" t="s">
        <v>12970</v>
      </c>
      <c r="AI716" s="10">
        <v>0</v>
      </c>
      <c r="AJ716" s="10" t="s">
        <v>12971</v>
      </c>
      <c r="AK716" s="23" t="s">
        <v>22900</v>
      </c>
      <c r="AL716" s="23" t="s">
        <v>16889</v>
      </c>
      <c r="AM716" s="10" t="s">
        <v>7566</v>
      </c>
      <c r="AN716" s="10" t="s">
        <v>2</v>
      </c>
      <c r="AO716" s="10" t="s">
        <v>12970</v>
      </c>
      <c r="AP716" s="10" t="s">
        <v>6</v>
      </c>
      <c r="AQ716" s="10" t="s">
        <v>12972</v>
      </c>
      <c r="AR716" s="10" t="s">
        <v>12970</v>
      </c>
      <c r="AS716" s="23" t="s">
        <v>16889</v>
      </c>
      <c r="AT716" s="10" t="str">
        <f t="shared" si="23"/>
        <v>(715, 'A0715_2026_10_03_22_00_00', 'A0715', 'PL7-3', 'Sản xuất', null, null, null, null, null, 'Chưa cập nhật', 0,  'Ca 1', '2026-10-03', '2026-10-03 22:00:00', 'Rolled',  null, 'Chưa cập nhật', null, 'Thất bại', 'Chưa cập nhật', '2026-10-03 22:00:00'),</v>
      </c>
    </row>
    <row r="717" spans="1:46" x14ac:dyDescent="0.25">
      <c r="A717" s="16" t="str">
        <v>(716, 'A0716_2026_10_03_22_00_00', 'A0716', 'PL7-3', 'Sản xuất', null, null, null, null, null, 'Chưa cập nhật', 0,  'Ca 1', '2026-10-03', '2026-10-03 22:00:00', 'Rolled',  null, 'Chưa cập nhật', null, 'Thất bại', 'Chưa cập nhật', '2026-10-03 22:00:00'),</v>
      </c>
      <c r="B717" s="17" t="str">
        <f t="shared" si="22"/>
        <v>716, 'A0716_2026_10_03_22_00_00', 'A0716', 'PL7-3', 'Sản xuất', null, null, null, null, null, 'Chưa cập nhật', 0,  'Ca 1', '2026-10-03', '2026-10-03 22:00:00', 'Rolled',  null, 'Chưa cập nhật', null, 'Thất bại', 'Chưa cập nhật', '2026-10-03 22:00:00'</v>
      </c>
      <c r="C717" s="12">
        <v>716</v>
      </c>
      <c r="D717" s="12" t="s">
        <v>8798</v>
      </c>
      <c r="E717" s="12" t="s">
        <v>8799</v>
      </c>
      <c r="F717" s="12" t="s">
        <v>0</v>
      </c>
      <c r="G717" s="12" t="s">
        <v>1</v>
      </c>
      <c r="H717" s="12" t="s">
        <v>2</v>
      </c>
      <c r="I717" s="12" t="s">
        <v>2</v>
      </c>
      <c r="J717" s="12" t="s">
        <v>2</v>
      </c>
      <c r="K717" s="12" t="s">
        <v>3</v>
      </c>
      <c r="L717" s="12">
        <v>0</v>
      </c>
      <c r="M717" s="12" t="s">
        <v>13688</v>
      </c>
      <c r="N717" s="12" t="s">
        <v>4409</v>
      </c>
      <c r="O717" s="12" t="s">
        <v>3810</v>
      </c>
      <c r="P717" s="12" t="s">
        <v>7</v>
      </c>
      <c r="Q717" s="12" t="s">
        <v>12973</v>
      </c>
      <c r="R717" s="12" t="s">
        <v>5</v>
      </c>
      <c r="S717" s="12" t="s">
        <v>6</v>
      </c>
      <c r="T717" s="12" t="s">
        <v>28</v>
      </c>
      <c r="U717" s="12" t="s">
        <v>5</v>
      </c>
      <c r="V717" s="12" t="s">
        <v>3810</v>
      </c>
      <c r="X717" s="10">
        <v>716</v>
      </c>
      <c r="Y717" s="10" t="s">
        <v>20605</v>
      </c>
      <c r="Z717" s="10" t="s">
        <v>5280</v>
      </c>
      <c r="AA717" s="10" t="s">
        <v>4559</v>
      </c>
      <c r="AB717" s="10" t="s">
        <v>7567</v>
      </c>
      <c r="AC717" s="10" t="s">
        <v>6</v>
      </c>
      <c r="AD717" s="10" t="s">
        <v>6</v>
      </c>
      <c r="AE717" s="10" t="s">
        <v>6</v>
      </c>
      <c r="AF717" s="10" t="s">
        <v>6</v>
      </c>
      <c r="AG717" s="10" t="s">
        <v>6</v>
      </c>
      <c r="AH717" s="10" t="s">
        <v>12970</v>
      </c>
      <c r="AI717" s="10">
        <v>0</v>
      </c>
      <c r="AJ717" s="10" t="s">
        <v>12971</v>
      </c>
      <c r="AK717" s="23" t="s">
        <v>22900</v>
      </c>
      <c r="AL717" s="23" t="s">
        <v>16889</v>
      </c>
      <c r="AM717" s="10" t="s">
        <v>7566</v>
      </c>
      <c r="AN717" s="10" t="s">
        <v>2</v>
      </c>
      <c r="AO717" s="10" t="s">
        <v>12970</v>
      </c>
      <c r="AP717" s="10" t="s">
        <v>6</v>
      </c>
      <c r="AQ717" s="10" t="s">
        <v>12972</v>
      </c>
      <c r="AR717" s="10" t="s">
        <v>12970</v>
      </c>
      <c r="AS717" s="23" t="s">
        <v>16889</v>
      </c>
      <c r="AT717" s="10" t="str">
        <f t="shared" si="23"/>
        <v>(716, 'A0716_2026_10_03_22_00_00', 'A0716', 'PL7-3', 'Sản xuất', null, null, null, null, null, 'Chưa cập nhật', 0,  'Ca 1', '2026-10-03', '2026-10-03 22:00:00', 'Rolled',  null, 'Chưa cập nhật', null, 'Thất bại', 'Chưa cập nhật', '2026-10-03 22:00:00'),</v>
      </c>
    </row>
    <row r="718" spans="1:46" x14ac:dyDescent="0.25">
      <c r="A718" s="16" t="str">
        <v>(717, 'A0717_2026_10_03_22_00_00', 'A0717', 'PL7-3', 'Sản xuất', null, null, null, null, null, 'Chưa cập nhật', 0,  'Ca 1', '2026-10-03', '2026-10-03 22:00:00', 'Rolled',  null, 'Chưa cập nhật', null, 'Thất bại', 'Chưa cập nhật', '2026-10-03 22:00:00'),</v>
      </c>
      <c r="B718" s="17" t="str">
        <f t="shared" si="22"/>
        <v>717, 'A0717_2026_10_03_22_00_00', 'A0717', 'PL7-3', 'Sản xuất', null, null, null, null, null, 'Chưa cập nhật', 0,  'Ca 1', '2026-10-03', '2026-10-03 22:00:00', 'Rolled',  null, 'Chưa cập nhật', null, 'Thất bại', 'Chưa cập nhật', '2026-10-03 22:00:00'</v>
      </c>
      <c r="C718" s="12">
        <v>717</v>
      </c>
      <c r="D718" s="12" t="s">
        <v>8800</v>
      </c>
      <c r="E718" s="12" t="s">
        <v>8801</v>
      </c>
      <c r="F718" s="12" t="s">
        <v>0</v>
      </c>
      <c r="G718" s="12" t="s">
        <v>1</v>
      </c>
      <c r="H718" s="12" t="s">
        <v>2</v>
      </c>
      <c r="I718" s="12" t="s">
        <v>2</v>
      </c>
      <c r="J718" s="12" t="s">
        <v>2</v>
      </c>
      <c r="K718" s="12" t="s">
        <v>3</v>
      </c>
      <c r="L718" s="12">
        <v>0</v>
      </c>
      <c r="M718" s="12" t="s">
        <v>13689</v>
      </c>
      <c r="N718" s="12" t="s">
        <v>4409</v>
      </c>
      <c r="O718" s="12" t="s">
        <v>3810</v>
      </c>
      <c r="P718" s="12" t="s">
        <v>7</v>
      </c>
      <c r="Q718" s="12" t="s">
        <v>12973</v>
      </c>
      <c r="R718" s="12" t="s">
        <v>5</v>
      </c>
      <c r="S718" s="12" t="s">
        <v>6</v>
      </c>
      <c r="T718" s="12" t="s">
        <v>28</v>
      </c>
      <c r="U718" s="12" t="s">
        <v>5</v>
      </c>
      <c r="V718" s="12" t="s">
        <v>3810</v>
      </c>
      <c r="X718" s="10">
        <v>717</v>
      </c>
      <c r="Y718" s="10" t="s">
        <v>20606</v>
      </c>
      <c r="Z718" s="10" t="s">
        <v>5281</v>
      </c>
      <c r="AA718" s="10" t="s">
        <v>4559</v>
      </c>
      <c r="AB718" s="10" t="s">
        <v>7567</v>
      </c>
      <c r="AC718" s="10" t="s">
        <v>6</v>
      </c>
      <c r="AD718" s="10" t="s">
        <v>6</v>
      </c>
      <c r="AE718" s="10" t="s">
        <v>6</v>
      </c>
      <c r="AF718" s="10" t="s">
        <v>6</v>
      </c>
      <c r="AG718" s="10" t="s">
        <v>6</v>
      </c>
      <c r="AH718" s="10" t="s">
        <v>12970</v>
      </c>
      <c r="AI718" s="10">
        <v>0</v>
      </c>
      <c r="AJ718" s="10" t="s">
        <v>12971</v>
      </c>
      <c r="AK718" s="23" t="s">
        <v>22900</v>
      </c>
      <c r="AL718" s="23" t="s">
        <v>16889</v>
      </c>
      <c r="AM718" s="10" t="s">
        <v>7566</v>
      </c>
      <c r="AN718" s="10" t="s">
        <v>2</v>
      </c>
      <c r="AO718" s="10" t="s">
        <v>12970</v>
      </c>
      <c r="AP718" s="10" t="s">
        <v>6</v>
      </c>
      <c r="AQ718" s="10" t="s">
        <v>12972</v>
      </c>
      <c r="AR718" s="10" t="s">
        <v>12970</v>
      </c>
      <c r="AS718" s="23" t="s">
        <v>16889</v>
      </c>
      <c r="AT718" s="10" t="str">
        <f t="shared" si="23"/>
        <v>(717, 'A0717_2026_10_03_22_00_00', 'A0717', 'PL7-3', 'Sản xuất', null, null, null, null, null, 'Chưa cập nhật', 0,  'Ca 1', '2026-10-03', '2026-10-03 22:00:00', 'Rolled',  null, 'Chưa cập nhật', null, 'Thất bại', 'Chưa cập nhật', '2026-10-03 22:00:00'),</v>
      </c>
    </row>
    <row r="719" spans="1:46" x14ac:dyDescent="0.25">
      <c r="A719" s="16" t="str">
        <v>(718, 'A0718_2026_10_03_22_00_00', 'A0718', 'PL7-3', 'Sản xuất', null, null, null, null, null, 'Chưa cập nhật', 0,  'Ca 1', '2026-10-03', '2026-10-03 22:00:00', 'Rolled',  null, 'Chưa cập nhật', null, 'Thất bại', 'Chưa cập nhật', '2026-10-03 22:00:00'),</v>
      </c>
      <c r="B719" s="17" t="str">
        <f t="shared" si="22"/>
        <v>718, 'A0718_2026_10_03_22_00_00', 'A0718', 'PL7-3', 'Sản xuất', null, null, null, null, null, 'Chưa cập nhật', 0,  'Ca 1', '2026-10-03', '2026-10-03 22:00:00', 'Rolled',  null, 'Chưa cập nhật', null, 'Thất bại', 'Chưa cập nhật', '2026-10-03 22:00:00'</v>
      </c>
      <c r="C719" s="12">
        <v>718</v>
      </c>
      <c r="D719" s="12" t="s">
        <v>8802</v>
      </c>
      <c r="E719" s="12" t="s">
        <v>8803</v>
      </c>
      <c r="F719" s="12" t="s">
        <v>0</v>
      </c>
      <c r="G719" s="12" t="s">
        <v>1</v>
      </c>
      <c r="H719" s="12" t="s">
        <v>2</v>
      </c>
      <c r="I719" s="12" t="s">
        <v>2</v>
      </c>
      <c r="J719" s="12" t="s">
        <v>2</v>
      </c>
      <c r="K719" s="12" t="s">
        <v>3</v>
      </c>
      <c r="L719" s="12">
        <v>0</v>
      </c>
      <c r="M719" s="12" t="s">
        <v>13690</v>
      </c>
      <c r="N719" s="12" t="s">
        <v>4409</v>
      </c>
      <c r="O719" s="12" t="s">
        <v>3810</v>
      </c>
      <c r="P719" s="12" t="s">
        <v>7</v>
      </c>
      <c r="Q719" s="12" t="s">
        <v>12973</v>
      </c>
      <c r="R719" s="12" t="s">
        <v>5</v>
      </c>
      <c r="S719" s="12" t="s">
        <v>6</v>
      </c>
      <c r="T719" s="12" t="s">
        <v>28</v>
      </c>
      <c r="U719" s="12" t="s">
        <v>5</v>
      </c>
      <c r="V719" s="12" t="s">
        <v>3810</v>
      </c>
      <c r="X719" s="10">
        <v>718</v>
      </c>
      <c r="Y719" s="10" t="s">
        <v>20607</v>
      </c>
      <c r="Z719" s="10" t="s">
        <v>5282</v>
      </c>
      <c r="AA719" s="10" t="s">
        <v>4559</v>
      </c>
      <c r="AB719" s="10" t="s">
        <v>7567</v>
      </c>
      <c r="AC719" s="10" t="s">
        <v>6</v>
      </c>
      <c r="AD719" s="10" t="s">
        <v>6</v>
      </c>
      <c r="AE719" s="10" t="s">
        <v>6</v>
      </c>
      <c r="AF719" s="10" t="s">
        <v>6</v>
      </c>
      <c r="AG719" s="10" t="s">
        <v>6</v>
      </c>
      <c r="AH719" s="10" t="s">
        <v>12970</v>
      </c>
      <c r="AI719" s="10">
        <v>0</v>
      </c>
      <c r="AJ719" s="10" t="s">
        <v>12971</v>
      </c>
      <c r="AK719" s="23" t="s">
        <v>22900</v>
      </c>
      <c r="AL719" s="23" t="s">
        <v>16889</v>
      </c>
      <c r="AM719" s="10" t="s">
        <v>7566</v>
      </c>
      <c r="AN719" s="10" t="s">
        <v>2</v>
      </c>
      <c r="AO719" s="10" t="s">
        <v>12970</v>
      </c>
      <c r="AP719" s="10" t="s">
        <v>6</v>
      </c>
      <c r="AQ719" s="10" t="s">
        <v>12972</v>
      </c>
      <c r="AR719" s="10" t="s">
        <v>12970</v>
      </c>
      <c r="AS719" s="23" t="s">
        <v>16889</v>
      </c>
      <c r="AT719" s="10" t="str">
        <f t="shared" si="23"/>
        <v>(718, 'A0718_2026_10_03_22_00_00', 'A0718', 'PL7-3', 'Sản xuất', null, null, null, null, null, 'Chưa cập nhật', 0,  'Ca 1', '2026-10-03', '2026-10-03 22:00:00', 'Rolled',  null, 'Chưa cập nhật', null, 'Thất bại', 'Chưa cập nhật', '2026-10-03 22:00:00'),</v>
      </c>
    </row>
    <row r="720" spans="1:46" x14ac:dyDescent="0.25">
      <c r="A720" s="16" t="str">
        <v>(719, 'A0719_2026_10_03_22_00_00', 'A0719', 'PL7-3', 'Sản xuất', null, null, null, null, null, 'Chưa cập nhật', 0,  'Ca 1', '2026-10-03', '2026-10-03 22:00:00', 'Rolled',  null, 'Chưa cập nhật', null, 'Thất bại', 'Chưa cập nhật', '2026-10-03 22:00:00'),</v>
      </c>
      <c r="B720" s="17" t="str">
        <f t="shared" si="22"/>
        <v>719, 'A0719_2026_10_03_22_00_00', 'A0719', 'PL7-3', 'Sản xuất', null, null, null, null, null, 'Chưa cập nhật', 0,  'Ca 1', '2026-10-03', '2026-10-03 22:00:00', 'Rolled',  null, 'Chưa cập nhật', null, 'Thất bại', 'Chưa cập nhật', '2026-10-03 22:00:00'</v>
      </c>
      <c r="C720" s="12">
        <v>719</v>
      </c>
      <c r="D720" s="12" t="s">
        <v>8804</v>
      </c>
      <c r="E720" s="12" t="s">
        <v>8805</v>
      </c>
      <c r="F720" s="12" t="s">
        <v>0</v>
      </c>
      <c r="G720" s="12" t="s">
        <v>1</v>
      </c>
      <c r="H720" s="12" t="s">
        <v>2</v>
      </c>
      <c r="I720" s="12" t="s">
        <v>2</v>
      </c>
      <c r="J720" s="12" t="s">
        <v>2</v>
      </c>
      <c r="K720" s="12" t="s">
        <v>3</v>
      </c>
      <c r="L720" s="12">
        <v>0</v>
      </c>
      <c r="M720" s="12" t="s">
        <v>13691</v>
      </c>
      <c r="N720" s="12" t="s">
        <v>4409</v>
      </c>
      <c r="O720" s="12" t="s">
        <v>3810</v>
      </c>
      <c r="P720" s="12" t="s">
        <v>7</v>
      </c>
      <c r="Q720" s="12" t="s">
        <v>12973</v>
      </c>
      <c r="R720" s="12" t="s">
        <v>5</v>
      </c>
      <c r="S720" s="12" t="s">
        <v>6</v>
      </c>
      <c r="T720" s="12" t="s">
        <v>28</v>
      </c>
      <c r="U720" s="12" t="s">
        <v>5</v>
      </c>
      <c r="V720" s="12" t="s">
        <v>3810</v>
      </c>
      <c r="X720" s="10">
        <v>719</v>
      </c>
      <c r="Y720" s="10" t="s">
        <v>20608</v>
      </c>
      <c r="Z720" s="10" t="s">
        <v>5283</v>
      </c>
      <c r="AA720" s="10" t="s">
        <v>4559</v>
      </c>
      <c r="AB720" s="10" t="s">
        <v>7567</v>
      </c>
      <c r="AC720" s="10" t="s">
        <v>6</v>
      </c>
      <c r="AD720" s="10" t="s">
        <v>6</v>
      </c>
      <c r="AE720" s="10" t="s">
        <v>6</v>
      </c>
      <c r="AF720" s="10" t="s">
        <v>6</v>
      </c>
      <c r="AG720" s="10" t="s">
        <v>6</v>
      </c>
      <c r="AH720" s="10" t="s">
        <v>12970</v>
      </c>
      <c r="AI720" s="10">
        <v>0</v>
      </c>
      <c r="AJ720" s="10" t="s">
        <v>12971</v>
      </c>
      <c r="AK720" s="23" t="s">
        <v>22900</v>
      </c>
      <c r="AL720" s="23" t="s">
        <v>16889</v>
      </c>
      <c r="AM720" s="10" t="s">
        <v>7566</v>
      </c>
      <c r="AN720" s="10" t="s">
        <v>2</v>
      </c>
      <c r="AO720" s="10" t="s">
        <v>12970</v>
      </c>
      <c r="AP720" s="10" t="s">
        <v>6</v>
      </c>
      <c r="AQ720" s="10" t="s">
        <v>12972</v>
      </c>
      <c r="AR720" s="10" t="s">
        <v>12970</v>
      </c>
      <c r="AS720" s="23" t="s">
        <v>16889</v>
      </c>
      <c r="AT720" s="10" t="str">
        <f t="shared" si="23"/>
        <v>(719, 'A0719_2026_10_03_22_00_00', 'A0719', 'PL7-3', 'Sản xuất', null, null, null, null, null, 'Chưa cập nhật', 0,  'Ca 1', '2026-10-03', '2026-10-03 22:00:00', 'Rolled',  null, 'Chưa cập nhật', null, 'Thất bại', 'Chưa cập nhật', '2026-10-03 22:00:00'),</v>
      </c>
    </row>
    <row r="721" spans="1:46" x14ac:dyDescent="0.25">
      <c r="A721" s="16" t="str">
        <v>(720, 'A0720_2026_10_03_22_00_00', 'A0720', 'PL7-3', 'Sản xuất', null, null, null, null, null, 'Chưa cập nhật', 0,  'Ca 1', '2026-10-03', '2026-10-03 22:00:00', 'Rolled',  null, 'Chưa cập nhật', null, 'Thất bại', 'Chưa cập nhật', '2026-10-03 22:00:00'),</v>
      </c>
      <c r="B721" s="17" t="str">
        <f t="shared" si="22"/>
        <v>720, 'A0720_2026_10_03_22_00_00', 'A0720', 'PL7-3', 'Sản xuất', null, null, null, null, null, 'Chưa cập nhật', 0,  'Ca 1', '2026-10-03', '2026-10-03 22:00:00', 'Rolled',  null, 'Chưa cập nhật', null, 'Thất bại', 'Chưa cập nhật', '2026-10-03 22:00:00'</v>
      </c>
      <c r="C721" s="12">
        <v>720</v>
      </c>
      <c r="D721" s="12" t="s">
        <v>8806</v>
      </c>
      <c r="E721" s="12" t="s">
        <v>8807</v>
      </c>
      <c r="F721" s="12" t="s">
        <v>0</v>
      </c>
      <c r="G721" s="12" t="s">
        <v>1</v>
      </c>
      <c r="H721" s="12" t="s">
        <v>2</v>
      </c>
      <c r="I721" s="12" t="s">
        <v>2</v>
      </c>
      <c r="J721" s="12" t="s">
        <v>2</v>
      </c>
      <c r="K721" s="12" t="s">
        <v>3</v>
      </c>
      <c r="L721" s="12">
        <v>0</v>
      </c>
      <c r="M721" s="12" t="s">
        <v>13692</v>
      </c>
      <c r="N721" s="12" t="s">
        <v>4409</v>
      </c>
      <c r="O721" s="12" t="s">
        <v>3810</v>
      </c>
      <c r="P721" s="12" t="s">
        <v>7</v>
      </c>
      <c r="Q721" s="12" t="s">
        <v>12973</v>
      </c>
      <c r="R721" s="12" t="s">
        <v>5</v>
      </c>
      <c r="S721" s="12" t="s">
        <v>6</v>
      </c>
      <c r="T721" s="12" t="s">
        <v>28</v>
      </c>
      <c r="U721" s="12" t="s">
        <v>5</v>
      </c>
      <c r="V721" s="12" t="s">
        <v>3810</v>
      </c>
      <c r="X721" s="10">
        <v>720</v>
      </c>
      <c r="Y721" s="10" t="s">
        <v>20609</v>
      </c>
      <c r="Z721" s="10" t="s">
        <v>5284</v>
      </c>
      <c r="AA721" s="10" t="s">
        <v>4559</v>
      </c>
      <c r="AB721" s="10" t="s">
        <v>7567</v>
      </c>
      <c r="AC721" s="10" t="s">
        <v>6</v>
      </c>
      <c r="AD721" s="10" t="s">
        <v>6</v>
      </c>
      <c r="AE721" s="10" t="s">
        <v>6</v>
      </c>
      <c r="AF721" s="10" t="s">
        <v>6</v>
      </c>
      <c r="AG721" s="10" t="s">
        <v>6</v>
      </c>
      <c r="AH721" s="10" t="s">
        <v>12970</v>
      </c>
      <c r="AI721" s="10">
        <v>0</v>
      </c>
      <c r="AJ721" s="10" t="s">
        <v>12971</v>
      </c>
      <c r="AK721" s="23" t="s">
        <v>22900</v>
      </c>
      <c r="AL721" s="23" t="s">
        <v>16889</v>
      </c>
      <c r="AM721" s="10" t="s">
        <v>7566</v>
      </c>
      <c r="AN721" s="10" t="s">
        <v>2</v>
      </c>
      <c r="AO721" s="10" t="s">
        <v>12970</v>
      </c>
      <c r="AP721" s="10" t="s">
        <v>6</v>
      </c>
      <c r="AQ721" s="10" t="s">
        <v>12972</v>
      </c>
      <c r="AR721" s="10" t="s">
        <v>12970</v>
      </c>
      <c r="AS721" s="23" t="s">
        <v>16889</v>
      </c>
      <c r="AT721" s="10" t="str">
        <f t="shared" si="23"/>
        <v>(720, 'A0720_2026_10_03_22_00_00', 'A0720', 'PL7-3', 'Sản xuất', null, null, null, null, null, 'Chưa cập nhật', 0,  'Ca 1', '2026-10-03', '2026-10-03 22:00:00', 'Rolled',  null, 'Chưa cập nhật', null, 'Thất bại', 'Chưa cập nhật', '2026-10-03 22:00:00'),</v>
      </c>
    </row>
    <row r="722" spans="1:46" x14ac:dyDescent="0.25">
      <c r="A722" s="16" t="str">
        <v>(721, 'A0721_2026_10_03_22_00_00', 'A0721', 'PL7-3', 'Sản xuất', null, null, null, null, null, 'Chưa cập nhật', 0,  'Ca 1', '2026-10-03', '2026-10-03 22:00:00', 'Rolled',  null, 'Chưa cập nhật', null, 'Thất bại', 'Chưa cập nhật', '2026-10-03 22:00:00'),</v>
      </c>
      <c r="B722" s="17" t="str">
        <f t="shared" si="22"/>
        <v>721, 'A0721_2026_10_03_22_00_00', 'A0721', 'PL7-3', 'Sản xuất', null, null, null, null, null, 'Chưa cập nhật', 0,  'Ca 1', '2026-10-03', '2026-10-03 22:00:00', 'Rolled',  null, 'Chưa cập nhật', null, 'Thất bại', 'Chưa cập nhật', '2026-10-03 22:00:00'</v>
      </c>
      <c r="C722" s="12">
        <v>721</v>
      </c>
      <c r="D722" s="12" t="s">
        <v>8808</v>
      </c>
      <c r="E722" s="12" t="s">
        <v>8809</v>
      </c>
      <c r="F722" s="12" t="s">
        <v>0</v>
      </c>
      <c r="G722" s="12" t="s">
        <v>1</v>
      </c>
      <c r="H722" s="12" t="s">
        <v>2</v>
      </c>
      <c r="I722" s="12" t="s">
        <v>2</v>
      </c>
      <c r="J722" s="12" t="s">
        <v>2</v>
      </c>
      <c r="K722" s="12" t="s">
        <v>3</v>
      </c>
      <c r="L722" s="12">
        <v>0</v>
      </c>
      <c r="M722" s="12" t="s">
        <v>13693</v>
      </c>
      <c r="N722" s="12" t="s">
        <v>4409</v>
      </c>
      <c r="O722" s="12" t="s">
        <v>3810</v>
      </c>
      <c r="P722" s="12" t="s">
        <v>7</v>
      </c>
      <c r="Q722" s="12" t="s">
        <v>12973</v>
      </c>
      <c r="R722" s="12" t="s">
        <v>5</v>
      </c>
      <c r="S722" s="12" t="s">
        <v>6</v>
      </c>
      <c r="T722" s="12" t="s">
        <v>28</v>
      </c>
      <c r="U722" s="12" t="s">
        <v>5</v>
      </c>
      <c r="V722" s="12" t="s">
        <v>3810</v>
      </c>
      <c r="X722" s="10">
        <v>721</v>
      </c>
      <c r="Y722" s="10" t="s">
        <v>20610</v>
      </c>
      <c r="Z722" s="10" t="s">
        <v>5285</v>
      </c>
      <c r="AA722" s="10" t="s">
        <v>4559</v>
      </c>
      <c r="AB722" s="10" t="s">
        <v>7567</v>
      </c>
      <c r="AC722" s="10" t="s">
        <v>6</v>
      </c>
      <c r="AD722" s="10" t="s">
        <v>6</v>
      </c>
      <c r="AE722" s="10" t="s">
        <v>6</v>
      </c>
      <c r="AF722" s="10" t="s">
        <v>6</v>
      </c>
      <c r="AG722" s="10" t="s">
        <v>6</v>
      </c>
      <c r="AH722" s="10" t="s">
        <v>12970</v>
      </c>
      <c r="AI722" s="10">
        <v>0</v>
      </c>
      <c r="AJ722" s="10" t="s">
        <v>12971</v>
      </c>
      <c r="AK722" s="23" t="s">
        <v>22900</v>
      </c>
      <c r="AL722" s="23" t="s">
        <v>16889</v>
      </c>
      <c r="AM722" s="10" t="s">
        <v>7566</v>
      </c>
      <c r="AN722" s="10" t="s">
        <v>2</v>
      </c>
      <c r="AO722" s="10" t="s">
        <v>12970</v>
      </c>
      <c r="AP722" s="10" t="s">
        <v>6</v>
      </c>
      <c r="AQ722" s="10" t="s">
        <v>12972</v>
      </c>
      <c r="AR722" s="10" t="s">
        <v>12970</v>
      </c>
      <c r="AS722" s="23" t="s">
        <v>16889</v>
      </c>
      <c r="AT722" s="10" t="str">
        <f t="shared" si="23"/>
        <v>(721, 'A0721_2026_10_03_22_00_00', 'A0721', 'PL7-3', 'Sản xuất', null, null, null, null, null, 'Chưa cập nhật', 0,  'Ca 1', '2026-10-03', '2026-10-03 22:00:00', 'Rolled',  null, 'Chưa cập nhật', null, 'Thất bại', 'Chưa cập nhật', '2026-10-03 22:00:00'),</v>
      </c>
    </row>
    <row r="723" spans="1:46" x14ac:dyDescent="0.25">
      <c r="A723" s="16" t="str">
        <v>(722, 'A0722_2026_10_03_22_00_00', 'A0722', 'PL7-3', 'Sản xuất', null, null, null, null, null, 'Chưa cập nhật', 0,  'Ca 1', '2026-10-03', '2026-10-03 22:00:00', 'Rolled',  null, 'Chưa cập nhật', null, 'Thất bại', 'Chưa cập nhật', '2026-10-03 22:00:00'),</v>
      </c>
      <c r="B723" s="17" t="str">
        <f t="shared" si="22"/>
        <v>722, 'A0722_2026_10_03_22_00_00', 'A0722', 'PL7-3', 'Sản xuất', null, null, null, null, null, 'Chưa cập nhật', 0,  'Ca 1', '2026-10-03', '2026-10-03 22:00:00', 'Rolled',  null, 'Chưa cập nhật', null, 'Thất bại', 'Chưa cập nhật', '2026-10-03 22:00:00'</v>
      </c>
      <c r="C723" s="12">
        <v>722</v>
      </c>
      <c r="D723" s="12" t="s">
        <v>8810</v>
      </c>
      <c r="E723" s="12" t="s">
        <v>8811</v>
      </c>
      <c r="F723" s="12" t="s">
        <v>0</v>
      </c>
      <c r="G723" s="12" t="s">
        <v>1</v>
      </c>
      <c r="H723" s="12" t="s">
        <v>2</v>
      </c>
      <c r="I723" s="12" t="s">
        <v>2</v>
      </c>
      <c r="J723" s="12" t="s">
        <v>2</v>
      </c>
      <c r="K723" s="12" t="s">
        <v>3</v>
      </c>
      <c r="L723" s="12">
        <v>0</v>
      </c>
      <c r="M723" s="12" t="s">
        <v>13694</v>
      </c>
      <c r="N723" s="12" t="s">
        <v>4409</v>
      </c>
      <c r="O723" s="12" t="s">
        <v>3810</v>
      </c>
      <c r="P723" s="12" t="s">
        <v>7</v>
      </c>
      <c r="Q723" s="12" t="s">
        <v>12973</v>
      </c>
      <c r="R723" s="12" t="s">
        <v>5</v>
      </c>
      <c r="S723" s="12" t="s">
        <v>6</v>
      </c>
      <c r="T723" s="12" t="s">
        <v>28</v>
      </c>
      <c r="U723" s="12" t="s">
        <v>5</v>
      </c>
      <c r="V723" s="12" t="s">
        <v>3810</v>
      </c>
      <c r="X723" s="10">
        <v>722</v>
      </c>
      <c r="Y723" s="10" t="s">
        <v>20611</v>
      </c>
      <c r="Z723" s="10" t="s">
        <v>5286</v>
      </c>
      <c r="AA723" s="10" t="s">
        <v>4559</v>
      </c>
      <c r="AB723" s="10" t="s">
        <v>7567</v>
      </c>
      <c r="AC723" s="10" t="s">
        <v>6</v>
      </c>
      <c r="AD723" s="10" t="s">
        <v>6</v>
      </c>
      <c r="AE723" s="10" t="s">
        <v>6</v>
      </c>
      <c r="AF723" s="10" t="s">
        <v>6</v>
      </c>
      <c r="AG723" s="10" t="s">
        <v>6</v>
      </c>
      <c r="AH723" s="10" t="s">
        <v>12970</v>
      </c>
      <c r="AI723" s="10">
        <v>0</v>
      </c>
      <c r="AJ723" s="10" t="s">
        <v>12971</v>
      </c>
      <c r="AK723" s="23" t="s">
        <v>22900</v>
      </c>
      <c r="AL723" s="23" t="s">
        <v>16889</v>
      </c>
      <c r="AM723" s="10" t="s">
        <v>7566</v>
      </c>
      <c r="AN723" s="10" t="s">
        <v>2</v>
      </c>
      <c r="AO723" s="10" t="s">
        <v>12970</v>
      </c>
      <c r="AP723" s="10" t="s">
        <v>6</v>
      </c>
      <c r="AQ723" s="10" t="s">
        <v>12972</v>
      </c>
      <c r="AR723" s="10" t="s">
        <v>12970</v>
      </c>
      <c r="AS723" s="23" t="s">
        <v>16889</v>
      </c>
      <c r="AT723" s="10" t="str">
        <f t="shared" si="23"/>
        <v>(722, 'A0722_2026_10_03_22_00_00', 'A0722', 'PL7-3', 'Sản xuất', null, null, null, null, null, 'Chưa cập nhật', 0,  'Ca 1', '2026-10-03', '2026-10-03 22:00:00', 'Rolled',  null, 'Chưa cập nhật', null, 'Thất bại', 'Chưa cập nhật', '2026-10-03 22:00:00'),</v>
      </c>
    </row>
    <row r="724" spans="1:46" x14ac:dyDescent="0.25">
      <c r="A724" s="16" t="str">
        <v>(723, 'A0723_2026_10_03_22_00_00', 'A0723', 'PL7-3', 'Sản xuất', null, null, null, null, null, 'Chưa cập nhật', 0,  'Ca 1', '2026-10-03', '2026-10-03 22:00:00', 'Rolled',  null, 'Chưa cập nhật', null, 'Thất bại', 'Chưa cập nhật', '2026-10-03 22:00:00'),</v>
      </c>
      <c r="B724" s="17" t="str">
        <f t="shared" si="22"/>
        <v>723, 'A0723_2026_10_03_22_00_00', 'A0723', 'PL7-3', 'Sản xuất', null, null, null, null, null, 'Chưa cập nhật', 0,  'Ca 1', '2026-10-03', '2026-10-03 22:00:00', 'Rolled',  null, 'Chưa cập nhật', null, 'Thất bại', 'Chưa cập nhật', '2026-10-03 22:00:00'</v>
      </c>
      <c r="C724" s="12">
        <v>723</v>
      </c>
      <c r="D724" s="12" t="s">
        <v>8812</v>
      </c>
      <c r="E724" s="12" t="s">
        <v>8813</v>
      </c>
      <c r="F724" s="12" t="s">
        <v>0</v>
      </c>
      <c r="G724" s="12" t="s">
        <v>1</v>
      </c>
      <c r="H724" s="12" t="s">
        <v>2</v>
      </c>
      <c r="I724" s="12" t="s">
        <v>2</v>
      </c>
      <c r="J724" s="12" t="s">
        <v>2</v>
      </c>
      <c r="K724" s="12" t="s">
        <v>3</v>
      </c>
      <c r="L724" s="12">
        <v>0</v>
      </c>
      <c r="M724" s="12" t="s">
        <v>13695</v>
      </c>
      <c r="N724" s="12" t="s">
        <v>4409</v>
      </c>
      <c r="O724" s="12" t="s">
        <v>3810</v>
      </c>
      <c r="P724" s="12" t="s">
        <v>7</v>
      </c>
      <c r="Q724" s="12" t="s">
        <v>12973</v>
      </c>
      <c r="R724" s="12" t="s">
        <v>5</v>
      </c>
      <c r="S724" s="12" t="s">
        <v>6</v>
      </c>
      <c r="T724" s="12" t="s">
        <v>28</v>
      </c>
      <c r="U724" s="12" t="s">
        <v>5</v>
      </c>
      <c r="V724" s="12" t="s">
        <v>3810</v>
      </c>
      <c r="X724" s="10">
        <v>723</v>
      </c>
      <c r="Y724" s="10" t="s">
        <v>20612</v>
      </c>
      <c r="Z724" s="10" t="s">
        <v>5287</v>
      </c>
      <c r="AA724" s="10" t="s">
        <v>4559</v>
      </c>
      <c r="AB724" s="10" t="s">
        <v>7567</v>
      </c>
      <c r="AC724" s="10" t="s">
        <v>6</v>
      </c>
      <c r="AD724" s="10" t="s">
        <v>6</v>
      </c>
      <c r="AE724" s="10" t="s">
        <v>6</v>
      </c>
      <c r="AF724" s="10" t="s">
        <v>6</v>
      </c>
      <c r="AG724" s="10" t="s">
        <v>6</v>
      </c>
      <c r="AH724" s="10" t="s">
        <v>12970</v>
      </c>
      <c r="AI724" s="10">
        <v>0</v>
      </c>
      <c r="AJ724" s="10" t="s">
        <v>12971</v>
      </c>
      <c r="AK724" s="23" t="s">
        <v>22900</v>
      </c>
      <c r="AL724" s="23" t="s">
        <v>16889</v>
      </c>
      <c r="AM724" s="10" t="s">
        <v>7566</v>
      </c>
      <c r="AN724" s="10" t="s">
        <v>2</v>
      </c>
      <c r="AO724" s="10" t="s">
        <v>12970</v>
      </c>
      <c r="AP724" s="10" t="s">
        <v>6</v>
      </c>
      <c r="AQ724" s="10" t="s">
        <v>12972</v>
      </c>
      <c r="AR724" s="10" t="s">
        <v>12970</v>
      </c>
      <c r="AS724" s="23" t="s">
        <v>16889</v>
      </c>
      <c r="AT724" s="10" t="str">
        <f t="shared" si="23"/>
        <v>(723, 'A0723_2026_10_03_22_00_00', 'A0723', 'PL7-3', 'Sản xuất', null, null, null, null, null, 'Chưa cập nhật', 0,  'Ca 1', '2026-10-03', '2026-10-03 22:00:00', 'Rolled',  null, 'Chưa cập nhật', null, 'Thất bại', 'Chưa cập nhật', '2026-10-03 22:00:00'),</v>
      </c>
    </row>
    <row r="725" spans="1:46" x14ac:dyDescent="0.25">
      <c r="A725" s="16" t="str">
        <v>(724, 'A0724_2026_10_03_22_00_00', 'A0724', 'PL7-3', 'Sản xuất', null, null, null, null, null, 'Chưa cập nhật', 0,  'Ca 1', '2026-10-03', '2026-10-03 22:00:00', 'Rolled',  null, 'Chưa cập nhật', null, 'Thất bại', 'Chưa cập nhật', '2026-10-03 22:00:00'),</v>
      </c>
      <c r="B725" s="17" t="str">
        <f t="shared" si="22"/>
        <v>724, 'A0724_2026_10_03_22_00_00', 'A0724', 'PL7-3', 'Sản xuất', null, null, null, null, null, 'Chưa cập nhật', 0,  'Ca 1', '2026-10-03', '2026-10-03 22:00:00', 'Rolled',  null, 'Chưa cập nhật', null, 'Thất bại', 'Chưa cập nhật', '2026-10-03 22:00:00'</v>
      </c>
      <c r="C725" s="12">
        <v>724</v>
      </c>
      <c r="D725" s="12" t="s">
        <v>8814</v>
      </c>
      <c r="E725" s="12" t="s">
        <v>8815</v>
      </c>
      <c r="F725" s="12" t="s">
        <v>0</v>
      </c>
      <c r="G725" s="12" t="s">
        <v>1</v>
      </c>
      <c r="H725" s="12" t="s">
        <v>2</v>
      </c>
      <c r="I725" s="12" t="s">
        <v>2</v>
      </c>
      <c r="J725" s="12" t="s">
        <v>2</v>
      </c>
      <c r="K725" s="12" t="s">
        <v>3</v>
      </c>
      <c r="L725" s="12">
        <v>0</v>
      </c>
      <c r="M725" s="12" t="s">
        <v>13696</v>
      </c>
      <c r="N725" s="12" t="s">
        <v>4409</v>
      </c>
      <c r="O725" s="12" t="s">
        <v>3810</v>
      </c>
      <c r="P725" s="12" t="s">
        <v>7</v>
      </c>
      <c r="Q725" s="12" t="s">
        <v>12973</v>
      </c>
      <c r="R725" s="12" t="s">
        <v>5</v>
      </c>
      <c r="S725" s="12" t="s">
        <v>6</v>
      </c>
      <c r="T725" s="12" t="s">
        <v>28</v>
      </c>
      <c r="U725" s="12" t="s">
        <v>5</v>
      </c>
      <c r="V725" s="12" t="s">
        <v>3810</v>
      </c>
      <c r="X725" s="10">
        <v>724</v>
      </c>
      <c r="Y725" s="10" t="s">
        <v>20613</v>
      </c>
      <c r="Z725" s="10" t="s">
        <v>5288</v>
      </c>
      <c r="AA725" s="10" t="s">
        <v>4559</v>
      </c>
      <c r="AB725" s="10" t="s">
        <v>7567</v>
      </c>
      <c r="AC725" s="10" t="s">
        <v>6</v>
      </c>
      <c r="AD725" s="10" t="s">
        <v>6</v>
      </c>
      <c r="AE725" s="10" t="s">
        <v>6</v>
      </c>
      <c r="AF725" s="10" t="s">
        <v>6</v>
      </c>
      <c r="AG725" s="10" t="s">
        <v>6</v>
      </c>
      <c r="AH725" s="10" t="s">
        <v>12970</v>
      </c>
      <c r="AI725" s="10">
        <v>0</v>
      </c>
      <c r="AJ725" s="10" t="s">
        <v>12971</v>
      </c>
      <c r="AK725" s="23" t="s">
        <v>22900</v>
      </c>
      <c r="AL725" s="23" t="s">
        <v>16889</v>
      </c>
      <c r="AM725" s="10" t="s">
        <v>7566</v>
      </c>
      <c r="AN725" s="10" t="s">
        <v>2</v>
      </c>
      <c r="AO725" s="10" t="s">
        <v>12970</v>
      </c>
      <c r="AP725" s="10" t="s">
        <v>6</v>
      </c>
      <c r="AQ725" s="10" t="s">
        <v>12972</v>
      </c>
      <c r="AR725" s="10" t="s">
        <v>12970</v>
      </c>
      <c r="AS725" s="23" t="s">
        <v>16889</v>
      </c>
      <c r="AT725" s="10" t="str">
        <f t="shared" si="23"/>
        <v>(724, 'A0724_2026_10_03_22_00_00', 'A0724', 'PL7-3', 'Sản xuất', null, null, null, null, null, 'Chưa cập nhật', 0,  'Ca 1', '2026-10-03', '2026-10-03 22:00:00', 'Rolled',  null, 'Chưa cập nhật', null, 'Thất bại', 'Chưa cập nhật', '2026-10-03 22:00:00'),</v>
      </c>
    </row>
    <row r="726" spans="1:46" x14ac:dyDescent="0.25">
      <c r="A726" s="16" t="str">
        <v>(725, 'A0725_2026_10_03_22_00_00', 'A0725', 'PL7-3', 'Sản xuất', null, null, null, null, null, 'Chưa cập nhật', 0,  'Ca 1', '2026-10-03', '2026-10-03 22:00:00', 'Rolled',  null, 'Chưa cập nhật', null, 'Thất bại', 'Chưa cập nhật', '2026-10-03 22:00:00'),</v>
      </c>
      <c r="B726" s="17" t="str">
        <f t="shared" si="22"/>
        <v>725, 'A0725_2026_10_03_22_00_00', 'A0725', 'PL7-3', 'Sản xuất', null, null, null, null, null, 'Chưa cập nhật', 0,  'Ca 1', '2026-10-03', '2026-10-03 22:00:00', 'Rolled',  null, 'Chưa cập nhật', null, 'Thất bại', 'Chưa cập nhật', '2026-10-03 22:00:00'</v>
      </c>
      <c r="C726" s="12">
        <v>725</v>
      </c>
      <c r="D726" s="12" t="s">
        <v>8816</v>
      </c>
      <c r="E726" s="12" t="s">
        <v>8817</v>
      </c>
      <c r="F726" s="12" t="s">
        <v>0</v>
      </c>
      <c r="G726" s="12" t="s">
        <v>1</v>
      </c>
      <c r="H726" s="12" t="s">
        <v>2</v>
      </c>
      <c r="I726" s="12" t="s">
        <v>2</v>
      </c>
      <c r="J726" s="12" t="s">
        <v>2</v>
      </c>
      <c r="K726" s="12" t="s">
        <v>3</v>
      </c>
      <c r="L726" s="12">
        <v>0</v>
      </c>
      <c r="M726" s="12" t="s">
        <v>13697</v>
      </c>
      <c r="N726" s="12" t="s">
        <v>4409</v>
      </c>
      <c r="O726" s="12" t="s">
        <v>3810</v>
      </c>
      <c r="P726" s="12" t="s">
        <v>7</v>
      </c>
      <c r="Q726" s="12" t="s">
        <v>12973</v>
      </c>
      <c r="R726" s="12" t="s">
        <v>5</v>
      </c>
      <c r="S726" s="12" t="s">
        <v>6</v>
      </c>
      <c r="T726" s="12" t="s">
        <v>28</v>
      </c>
      <c r="U726" s="12" t="s">
        <v>5</v>
      </c>
      <c r="V726" s="12" t="s">
        <v>3810</v>
      </c>
      <c r="X726" s="10">
        <v>725</v>
      </c>
      <c r="Y726" s="10" t="s">
        <v>20614</v>
      </c>
      <c r="Z726" s="10" t="s">
        <v>5289</v>
      </c>
      <c r="AA726" s="10" t="s">
        <v>4559</v>
      </c>
      <c r="AB726" s="10" t="s">
        <v>7567</v>
      </c>
      <c r="AC726" s="10" t="s">
        <v>6</v>
      </c>
      <c r="AD726" s="10" t="s">
        <v>6</v>
      </c>
      <c r="AE726" s="10" t="s">
        <v>6</v>
      </c>
      <c r="AF726" s="10" t="s">
        <v>6</v>
      </c>
      <c r="AG726" s="10" t="s">
        <v>6</v>
      </c>
      <c r="AH726" s="10" t="s">
        <v>12970</v>
      </c>
      <c r="AI726" s="10">
        <v>0</v>
      </c>
      <c r="AJ726" s="10" t="s">
        <v>12971</v>
      </c>
      <c r="AK726" s="23" t="s">
        <v>22900</v>
      </c>
      <c r="AL726" s="23" t="s">
        <v>16889</v>
      </c>
      <c r="AM726" s="10" t="s">
        <v>7566</v>
      </c>
      <c r="AN726" s="10" t="s">
        <v>2</v>
      </c>
      <c r="AO726" s="10" t="s">
        <v>12970</v>
      </c>
      <c r="AP726" s="10" t="s">
        <v>6</v>
      </c>
      <c r="AQ726" s="10" t="s">
        <v>12972</v>
      </c>
      <c r="AR726" s="10" t="s">
        <v>12970</v>
      </c>
      <c r="AS726" s="23" t="s">
        <v>16889</v>
      </c>
      <c r="AT726" s="10" t="str">
        <f t="shared" si="23"/>
        <v>(725, 'A0725_2026_10_03_22_00_00', 'A0725', 'PL7-3', 'Sản xuất', null, null, null, null, null, 'Chưa cập nhật', 0,  'Ca 1', '2026-10-03', '2026-10-03 22:00:00', 'Rolled',  null, 'Chưa cập nhật', null, 'Thất bại', 'Chưa cập nhật', '2026-10-03 22:00:00'),</v>
      </c>
    </row>
    <row r="727" spans="1:46" x14ac:dyDescent="0.25">
      <c r="A727" s="16" t="str">
        <v>(726, 'A0726_2026_10_03_22_00_00', 'A0726', 'PL7-3', 'Sản xuất', null, null, null, null, null, 'Chưa cập nhật', 0,  'Ca 1', '2026-10-03', '2026-10-03 22:00:00', 'Rolled',  null, 'Chưa cập nhật', null, 'Thất bại', 'Chưa cập nhật', '2026-10-03 22:00:00'),</v>
      </c>
      <c r="B727" s="17" t="str">
        <f t="shared" si="22"/>
        <v>726, 'A0726_2026_10_03_22_00_00', 'A0726', 'PL7-3', 'Sản xuất', null, null, null, null, null, 'Chưa cập nhật', 0,  'Ca 1', '2026-10-03', '2026-10-03 22:00:00', 'Rolled',  null, 'Chưa cập nhật', null, 'Thất bại', 'Chưa cập nhật', '2026-10-03 22:00:00'</v>
      </c>
      <c r="C727" s="12">
        <v>726</v>
      </c>
      <c r="D727" s="12" t="s">
        <v>8818</v>
      </c>
      <c r="E727" s="12" t="s">
        <v>8819</v>
      </c>
      <c r="F727" s="12" t="s">
        <v>0</v>
      </c>
      <c r="G727" s="12" t="s">
        <v>1</v>
      </c>
      <c r="H727" s="12" t="s">
        <v>2</v>
      </c>
      <c r="I727" s="12" t="s">
        <v>2</v>
      </c>
      <c r="J727" s="12" t="s">
        <v>2</v>
      </c>
      <c r="K727" s="12" t="s">
        <v>3</v>
      </c>
      <c r="L727" s="12">
        <v>0</v>
      </c>
      <c r="M727" s="12" t="s">
        <v>13698</v>
      </c>
      <c r="N727" s="12" t="s">
        <v>4409</v>
      </c>
      <c r="O727" s="12" t="s">
        <v>3810</v>
      </c>
      <c r="P727" s="12" t="s">
        <v>7</v>
      </c>
      <c r="Q727" s="12" t="s">
        <v>12973</v>
      </c>
      <c r="R727" s="12" t="s">
        <v>5</v>
      </c>
      <c r="S727" s="12" t="s">
        <v>6</v>
      </c>
      <c r="T727" s="12" t="s">
        <v>28</v>
      </c>
      <c r="U727" s="12" t="s">
        <v>5</v>
      </c>
      <c r="V727" s="12" t="s">
        <v>3810</v>
      </c>
      <c r="X727" s="10">
        <v>726</v>
      </c>
      <c r="Y727" s="10" t="s">
        <v>20615</v>
      </c>
      <c r="Z727" s="10" t="s">
        <v>5290</v>
      </c>
      <c r="AA727" s="10" t="s">
        <v>4559</v>
      </c>
      <c r="AB727" s="10" t="s">
        <v>7567</v>
      </c>
      <c r="AC727" s="10" t="s">
        <v>6</v>
      </c>
      <c r="AD727" s="10" t="s">
        <v>6</v>
      </c>
      <c r="AE727" s="10" t="s">
        <v>6</v>
      </c>
      <c r="AF727" s="10" t="s">
        <v>6</v>
      </c>
      <c r="AG727" s="10" t="s">
        <v>6</v>
      </c>
      <c r="AH727" s="10" t="s">
        <v>12970</v>
      </c>
      <c r="AI727" s="10">
        <v>0</v>
      </c>
      <c r="AJ727" s="10" t="s">
        <v>12971</v>
      </c>
      <c r="AK727" s="23" t="s">
        <v>22900</v>
      </c>
      <c r="AL727" s="23" t="s">
        <v>16889</v>
      </c>
      <c r="AM727" s="10" t="s">
        <v>7566</v>
      </c>
      <c r="AN727" s="10" t="s">
        <v>2</v>
      </c>
      <c r="AO727" s="10" t="s">
        <v>12970</v>
      </c>
      <c r="AP727" s="10" t="s">
        <v>6</v>
      </c>
      <c r="AQ727" s="10" t="s">
        <v>12972</v>
      </c>
      <c r="AR727" s="10" t="s">
        <v>12970</v>
      </c>
      <c r="AS727" s="23" t="s">
        <v>16889</v>
      </c>
      <c r="AT727" s="10" t="str">
        <f t="shared" si="23"/>
        <v>(726, 'A0726_2026_10_03_22_00_00', 'A0726', 'PL7-3', 'Sản xuất', null, null, null, null, null, 'Chưa cập nhật', 0,  'Ca 1', '2026-10-03', '2026-10-03 22:00:00', 'Rolled',  null, 'Chưa cập nhật', null, 'Thất bại', 'Chưa cập nhật', '2026-10-03 22:00:00'),</v>
      </c>
    </row>
    <row r="728" spans="1:46" x14ac:dyDescent="0.25">
      <c r="A728" s="16" t="str">
        <v>(727, 'A0727_2026_10_03_22_00_00', 'A0727', 'PL7-3', 'Sản xuất', null, null, null, null, null, 'Chưa cập nhật', 0,  'Ca 1', '2026-10-03', '2026-10-03 22:00:00', 'Rolled',  null, 'Chưa cập nhật', null, 'Thất bại', 'Chưa cập nhật', '2026-10-03 22:00:00'),</v>
      </c>
      <c r="B728" s="17" t="str">
        <f t="shared" si="22"/>
        <v>727, 'A0727_2026_10_03_22_00_00', 'A0727', 'PL7-3', 'Sản xuất', null, null, null, null, null, 'Chưa cập nhật', 0,  'Ca 1', '2026-10-03', '2026-10-03 22:00:00', 'Rolled',  null, 'Chưa cập nhật', null, 'Thất bại', 'Chưa cập nhật', '2026-10-03 22:00:00'</v>
      </c>
      <c r="C728" s="12">
        <v>727</v>
      </c>
      <c r="D728" s="12" t="s">
        <v>8820</v>
      </c>
      <c r="E728" s="12" t="s">
        <v>8821</v>
      </c>
      <c r="F728" s="12" t="s">
        <v>0</v>
      </c>
      <c r="G728" s="12" t="s">
        <v>1</v>
      </c>
      <c r="H728" s="12" t="s">
        <v>2</v>
      </c>
      <c r="I728" s="12" t="s">
        <v>2</v>
      </c>
      <c r="J728" s="12" t="s">
        <v>2</v>
      </c>
      <c r="K728" s="12" t="s">
        <v>3</v>
      </c>
      <c r="L728" s="12">
        <v>0</v>
      </c>
      <c r="M728" s="12" t="s">
        <v>13699</v>
      </c>
      <c r="N728" s="12" t="s">
        <v>4409</v>
      </c>
      <c r="O728" s="12" t="s">
        <v>3810</v>
      </c>
      <c r="P728" s="12" t="s">
        <v>7</v>
      </c>
      <c r="Q728" s="12" t="s">
        <v>12973</v>
      </c>
      <c r="R728" s="12" t="s">
        <v>5</v>
      </c>
      <c r="S728" s="12" t="s">
        <v>6</v>
      </c>
      <c r="T728" s="12" t="s">
        <v>28</v>
      </c>
      <c r="U728" s="12" t="s">
        <v>5</v>
      </c>
      <c r="V728" s="12" t="s">
        <v>3810</v>
      </c>
      <c r="X728" s="10">
        <v>727</v>
      </c>
      <c r="Y728" s="10" t="s">
        <v>20616</v>
      </c>
      <c r="Z728" s="10" t="s">
        <v>5291</v>
      </c>
      <c r="AA728" s="10" t="s">
        <v>4559</v>
      </c>
      <c r="AB728" s="10" t="s">
        <v>7567</v>
      </c>
      <c r="AC728" s="10" t="s">
        <v>6</v>
      </c>
      <c r="AD728" s="10" t="s">
        <v>6</v>
      </c>
      <c r="AE728" s="10" t="s">
        <v>6</v>
      </c>
      <c r="AF728" s="10" t="s">
        <v>6</v>
      </c>
      <c r="AG728" s="10" t="s">
        <v>6</v>
      </c>
      <c r="AH728" s="10" t="s">
        <v>12970</v>
      </c>
      <c r="AI728" s="10">
        <v>0</v>
      </c>
      <c r="AJ728" s="10" t="s">
        <v>12971</v>
      </c>
      <c r="AK728" s="23" t="s">
        <v>22900</v>
      </c>
      <c r="AL728" s="23" t="s">
        <v>16889</v>
      </c>
      <c r="AM728" s="10" t="s">
        <v>7566</v>
      </c>
      <c r="AN728" s="10" t="s">
        <v>2</v>
      </c>
      <c r="AO728" s="10" t="s">
        <v>12970</v>
      </c>
      <c r="AP728" s="10" t="s">
        <v>6</v>
      </c>
      <c r="AQ728" s="10" t="s">
        <v>12972</v>
      </c>
      <c r="AR728" s="10" t="s">
        <v>12970</v>
      </c>
      <c r="AS728" s="23" t="s">
        <v>16889</v>
      </c>
      <c r="AT728" s="10" t="str">
        <f t="shared" si="23"/>
        <v>(727, 'A0727_2026_10_03_22_00_00', 'A0727', 'PL7-3', 'Sản xuất', null, null, null, null, null, 'Chưa cập nhật', 0,  'Ca 1', '2026-10-03', '2026-10-03 22:00:00', 'Rolled',  null, 'Chưa cập nhật', null, 'Thất bại', 'Chưa cập nhật', '2026-10-03 22:00:00'),</v>
      </c>
    </row>
    <row r="729" spans="1:46" x14ac:dyDescent="0.25">
      <c r="A729" s="16" t="str">
        <v>(728, 'A0728_2026_10_03_22_00_00', 'A0728', 'PL7-3', 'Sản xuất', null, null, null, null, null, 'Chưa cập nhật', 0,  'Ca 1', '2026-10-03', '2026-10-03 22:00:00', 'Rolled',  null, 'Chưa cập nhật', null, 'Thất bại', 'Chưa cập nhật', '2026-10-03 22:00:00'),</v>
      </c>
      <c r="B729" s="17" t="str">
        <f t="shared" si="22"/>
        <v>728, 'A0728_2026_10_03_22_00_00', 'A0728', 'PL7-3', 'Sản xuất', null, null, null, null, null, 'Chưa cập nhật', 0,  'Ca 1', '2026-10-03', '2026-10-03 22:00:00', 'Rolled',  null, 'Chưa cập nhật', null, 'Thất bại', 'Chưa cập nhật', '2026-10-03 22:00:00'</v>
      </c>
      <c r="C729" s="12">
        <v>728</v>
      </c>
      <c r="D729" s="12" t="s">
        <v>8822</v>
      </c>
      <c r="E729" s="12" t="s">
        <v>8823</v>
      </c>
      <c r="F729" s="12" t="s">
        <v>0</v>
      </c>
      <c r="G729" s="12" t="s">
        <v>1</v>
      </c>
      <c r="H729" s="12" t="s">
        <v>2</v>
      </c>
      <c r="I729" s="12" t="s">
        <v>2</v>
      </c>
      <c r="J729" s="12" t="s">
        <v>2</v>
      </c>
      <c r="K729" s="12" t="s">
        <v>3</v>
      </c>
      <c r="L729" s="12">
        <v>0</v>
      </c>
      <c r="M729" s="12" t="s">
        <v>13700</v>
      </c>
      <c r="N729" s="12" t="s">
        <v>4409</v>
      </c>
      <c r="O729" s="12" t="s">
        <v>3810</v>
      </c>
      <c r="P729" s="12" t="s">
        <v>7</v>
      </c>
      <c r="Q729" s="12" t="s">
        <v>12973</v>
      </c>
      <c r="R729" s="12" t="s">
        <v>5</v>
      </c>
      <c r="S729" s="12" t="s">
        <v>6</v>
      </c>
      <c r="T729" s="12" t="s">
        <v>28</v>
      </c>
      <c r="U729" s="12" t="s">
        <v>5</v>
      </c>
      <c r="V729" s="12" t="s">
        <v>3810</v>
      </c>
      <c r="X729" s="10">
        <v>728</v>
      </c>
      <c r="Y729" s="10" t="s">
        <v>20617</v>
      </c>
      <c r="Z729" s="10" t="s">
        <v>5292</v>
      </c>
      <c r="AA729" s="10" t="s">
        <v>4559</v>
      </c>
      <c r="AB729" s="10" t="s">
        <v>7567</v>
      </c>
      <c r="AC729" s="10" t="s">
        <v>6</v>
      </c>
      <c r="AD729" s="10" t="s">
        <v>6</v>
      </c>
      <c r="AE729" s="10" t="s">
        <v>6</v>
      </c>
      <c r="AF729" s="10" t="s">
        <v>6</v>
      </c>
      <c r="AG729" s="10" t="s">
        <v>6</v>
      </c>
      <c r="AH729" s="10" t="s">
        <v>12970</v>
      </c>
      <c r="AI729" s="10">
        <v>0</v>
      </c>
      <c r="AJ729" s="10" t="s">
        <v>12971</v>
      </c>
      <c r="AK729" s="23" t="s">
        <v>22900</v>
      </c>
      <c r="AL729" s="23" t="s">
        <v>16889</v>
      </c>
      <c r="AM729" s="10" t="s">
        <v>7566</v>
      </c>
      <c r="AN729" s="10" t="s">
        <v>2</v>
      </c>
      <c r="AO729" s="10" t="s">
        <v>12970</v>
      </c>
      <c r="AP729" s="10" t="s">
        <v>6</v>
      </c>
      <c r="AQ729" s="10" t="s">
        <v>12972</v>
      </c>
      <c r="AR729" s="10" t="s">
        <v>12970</v>
      </c>
      <c r="AS729" s="23" t="s">
        <v>16889</v>
      </c>
      <c r="AT729" s="10" t="str">
        <f t="shared" si="23"/>
        <v>(728, 'A0728_2026_10_03_22_00_00', 'A0728', 'PL7-3', 'Sản xuất', null, null, null, null, null, 'Chưa cập nhật', 0,  'Ca 1', '2026-10-03', '2026-10-03 22:00:00', 'Rolled',  null, 'Chưa cập nhật', null, 'Thất bại', 'Chưa cập nhật', '2026-10-03 22:00:00'),</v>
      </c>
    </row>
    <row r="730" spans="1:46" x14ac:dyDescent="0.25">
      <c r="A730" s="16" t="str">
        <v>(729, 'A0729_2026_10_03_22_00_00', 'A0729', 'PL7-3', 'Sản xuất', null, null, null, null, null, 'Chưa cập nhật', 0,  'Ca 1', '2026-10-03', '2026-10-03 22:00:00', 'Rolled',  null, 'Chưa cập nhật', null, 'Thất bại', 'Chưa cập nhật', '2026-10-03 22:00:00'),</v>
      </c>
      <c r="B730" s="17" t="str">
        <f t="shared" si="22"/>
        <v>729, 'A0729_2026_10_03_22_00_00', 'A0729', 'PL7-3', 'Sản xuất', null, null, null, null, null, 'Chưa cập nhật', 0,  'Ca 1', '2026-10-03', '2026-10-03 22:00:00', 'Rolled',  null, 'Chưa cập nhật', null, 'Thất bại', 'Chưa cập nhật', '2026-10-03 22:00:00'</v>
      </c>
      <c r="C730" s="12">
        <v>729</v>
      </c>
      <c r="D730" s="12" t="s">
        <v>8824</v>
      </c>
      <c r="E730" s="12" t="s">
        <v>8825</v>
      </c>
      <c r="F730" s="12" t="s">
        <v>0</v>
      </c>
      <c r="G730" s="12" t="s">
        <v>1</v>
      </c>
      <c r="H730" s="12" t="s">
        <v>2</v>
      </c>
      <c r="I730" s="12" t="s">
        <v>2</v>
      </c>
      <c r="J730" s="12" t="s">
        <v>2</v>
      </c>
      <c r="K730" s="12" t="s">
        <v>3</v>
      </c>
      <c r="L730" s="12">
        <v>0</v>
      </c>
      <c r="M730" s="12" t="s">
        <v>13701</v>
      </c>
      <c r="N730" s="12" t="s">
        <v>4409</v>
      </c>
      <c r="O730" s="12" t="s">
        <v>3810</v>
      </c>
      <c r="P730" s="12" t="s">
        <v>7</v>
      </c>
      <c r="Q730" s="12" t="s">
        <v>12973</v>
      </c>
      <c r="R730" s="12" t="s">
        <v>5</v>
      </c>
      <c r="S730" s="12" t="s">
        <v>6</v>
      </c>
      <c r="T730" s="12" t="s">
        <v>28</v>
      </c>
      <c r="U730" s="12" t="s">
        <v>5</v>
      </c>
      <c r="V730" s="12" t="s">
        <v>3810</v>
      </c>
      <c r="X730" s="10">
        <v>729</v>
      </c>
      <c r="Y730" s="10" t="s">
        <v>20618</v>
      </c>
      <c r="Z730" s="10" t="s">
        <v>5293</v>
      </c>
      <c r="AA730" s="10" t="s">
        <v>4559</v>
      </c>
      <c r="AB730" s="10" t="s">
        <v>7567</v>
      </c>
      <c r="AC730" s="10" t="s">
        <v>6</v>
      </c>
      <c r="AD730" s="10" t="s">
        <v>6</v>
      </c>
      <c r="AE730" s="10" t="s">
        <v>6</v>
      </c>
      <c r="AF730" s="10" t="s">
        <v>6</v>
      </c>
      <c r="AG730" s="10" t="s">
        <v>6</v>
      </c>
      <c r="AH730" s="10" t="s">
        <v>12970</v>
      </c>
      <c r="AI730" s="10">
        <v>0</v>
      </c>
      <c r="AJ730" s="10" t="s">
        <v>12971</v>
      </c>
      <c r="AK730" s="23" t="s">
        <v>22900</v>
      </c>
      <c r="AL730" s="23" t="s">
        <v>16889</v>
      </c>
      <c r="AM730" s="10" t="s">
        <v>7566</v>
      </c>
      <c r="AN730" s="10" t="s">
        <v>2</v>
      </c>
      <c r="AO730" s="10" t="s">
        <v>12970</v>
      </c>
      <c r="AP730" s="10" t="s">
        <v>6</v>
      </c>
      <c r="AQ730" s="10" t="s">
        <v>12972</v>
      </c>
      <c r="AR730" s="10" t="s">
        <v>12970</v>
      </c>
      <c r="AS730" s="23" t="s">
        <v>16889</v>
      </c>
      <c r="AT730" s="10" t="str">
        <f t="shared" si="23"/>
        <v>(729, 'A0729_2026_10_03_22_00_00', 'A0729', 'PL7-3', 'Sản xuất', null, null, null, null, null, 'Chưa cập nhật', 0,  'Ca 1', '2026-10-03', '2026-10-03 22:00:00', 'Rolled',  null, 'Chưa cập nhật', null, 'Thất bại', 'Chưa cập nhật', '2026-10-03 22:00:00'),</v>
      </c>
    </row>
    <row r="731" spans="1:46" x14ac:dyDescent="0.25">
      <c r="A731" s="16" t="str">
        <v>(730, 'A0730_2026_10_03_22_00_00', 'A0730', 'PL7-3', 'Sản xuất', null, null, null, null, null, 'Chưa cập nhật', 0,  'Ca 1', '2026-10-03', '2026-10-03 22:00:00', 'Rolled',  null, 'Chưa cập nhật', null, 'Thất bại', 'Chưa cập nhật', '2026-10-03 22:00:00'),</v>
      </c>
      <c r="B731" s="17" t="str">
        <f t="shared" si="22"/>
        <v>730, 'A0730_2026_10_03_22_00_00', 'A0730', 'PL7-3', 'Sản xuất', null, null, null, null, null, 'Chưa cập nhật', 0,  'Ca 1', '2026-10-03', '2026-10-03 22:00:00', 'Rolled',  null, 'Chưa cập nhật', null, 'Thất bại', 'Chưa cập nhật', '2026-10-03 22:00:00'</v>
      </c>
      <c r="C731" s="12">
        <v>730</v>
      </c>
      <c r="D731" s="12" t="s">
        <v>8826</v>
      </c>
      <c r="E731" s="12" t="s">
        <v>8827</v>
      </c>
      <c r="F731" s="12" t="s">
        <v>0</v>
      </c>
      <c r="G731" s="12" t="s">
        <v>1</v>
      </c>
      <c r="H731" s="12" t="s">
        <v>2</v>
      </c>
      <c r="I731" s="12" t="s">
        <v>2</v>
      </c>
      <c r="J731" s="12" t="s">
        <v>2</v>
      </c>
      <c r="K731" s="12" t="s">
        <v>3</v>
      </c>
      <c r="L731" s="12">
        <v>0</v>
      </c>
      <c r="M731" s="12" t="s">
        <v>13702</v>
      </c>
      <c r="N731" s="12" t="s">
        <v>4409</v>
      </c>
      <c r="O731" s="12" t="s">
        <v>3810</v>
      </c>
      <c r="P731" s="12" t="s">
        <v>7</v>
      </c>
      <c r="Q731" s="12" t="s">
        <v>12973</v>
      </c>
      <c r="R731" s="12" t="s">
        <v>5</v>
      </c>
      <c r="S731" s="12" t="s">
        <v>6</v>
      </c>
      <c r="T731" s="12" t="s">
        <v>28</v>
      </c>
      <c r="U731" s="12" t="s">
        <v>5</v>
      </c>
      <c r="V731" s="12" t="s">
        <v>3810</v>
      </c>
      <c r="X731" s="10">
        <v>730</v>
      </c>
      <c r="Y731" s="10" t="s">
        <v>20619</v>
      </c>
      <c r="Z731" s="10" t="s">
        <v>5294</v>
      </c>
      <c r="AA731" s="10" t="s">
        <v>4559</v>
      </c>
      <c r="AB731" s="10" t="s">
        <v>7567</v>
      </c>
      <c r="AC731" s="10" t="s">
        <v>6</v>
      </c>
      <c r="AD731" s="10" t="s">
        <v>6</v>
      </c>
      <c r="AE731" s="10" t="s">
        <v>6</v>
      </c>
      <c r="AF731" s="10" t="s">
        <v>6</v>
      </c>
      <c r="AG731" s="10" t="s">
        <v>6</v>
      </c>
      <c r="AH731" s="10" t="s">
        <v>12970</v>
      </c>
      <c r="AI731" s="10">
        <v>0</v>
      </c>
      <c r="AJ731" s="10" t="s">
        <v>12971</v>
      </c>
      <c r="AK731" s="23" t="s">
        <v>22900</v>
      </c>
      <c r="AL731" s="23" t="s">
        <v>16889</v>
      </c>
      <c r="AM731" s="10" t="s">
        <v>7566</v>
      </c>
      <c r="AN731" s="10" t="s">
        <v>2</v>
      </c>
      <c r="AO731" s="10" t="s">
        <v>12970</v>
      </c>
      <c r="AP731" s="10" t="s">
        <v>6</v>
      </c>
      <c r="AQ731" s="10" t="s">
        <v>12972</v>
      </c>
      <c r="AR731" s="10" t="s">
        <v>12970</v>
      </c>
      <c r="AS731" s="23" t="s">
        <v>16889</v>
      </c>
      <c r="AT731" s="10" t="str">
        <f t="shared" si="23"/>
        <v>(730, 'A0730_2026_10_03_22_00_00', 'A0730', 'PL7-3', 'Sản xuất', null, null, null, null, null, 'Chưa cập nhật', 0,  'Ca 1', '2026-10-03', '2026-10-03 22:00:00', 'Rolled',  null, 'Chưa cập nhật', null, 'Thất bại', 'Chưa cập nhật', '2026-10-03 22:00:00'),</v>
      </c>
    </row>
    <row r="732" spans="1:46" x14ac:dyDescent="0.25">
      <c r="A732" s="16" t="str">
        <v>(731, 'A0731_2026_10_03_22_00_00', 'A0731', 'PL7-3', 'Sản xuất', null, null, null, null, null, 'Chưa cập nhật', 0,  'Ca 1', '2026-10-03', '2026-10-03 22:00:00', 'Rolled',  null, 'Chưa cập nhật', null, 'Thất bại', 'Chưa cập nhật', '2026-10-03 22:00:00'),</v>
      </c>
      <c r="B732" s="17" t="str">
        <f t="shared" si="22"/>
        <v>731, 'A0731_2026_10_03_22_00_00', 'A0731', 'PL7-3', 'Sản xuất', null, null, null, null, null, 'Chưa cập nhật', 0,  'Ca 1', '2026-10-03', '2026-10-03 22:00:00', 'Rolled',  null, 'Chưa cập nhật', null, 'Thất bại', 'Chưa cập nhật', '2026-10-03 22:00:00'</v>
      </c>
      <c r="C732" s="12">
        <v>731</v>
      </c>
      <c r="D732" s="12" t="s">
        <v>8828</v>
      </c>
      <c r="E732" s="12" t="s">
        <v>8829</v>
      </c>
      <c r="F732" s="12" t="s">
        <v>0</v>
      </c>
      <c r="G732" s="12" t="s">
        <v>1</v>
      </c>
      <c r="H732" s="12" t="s">
        <v>2</v>
      </c>
      <c r="I732" s="12" t="s">
        <v>2</v>
      </c>
      <c r="J732" s="12" t="s">
        <v>2</v>
      </c>
      <c r="K732" s="12" t="s">
        <v>3</v>
      </c>
      <c r="L732" s="12">
        <v>0</v>
      </c>
      <c r="M732" s="12" t="s">
        <v>13703</v>
      </c>
      <c r="N732" s="12" t="s">
        <v>4409</v>
      </c>
      <c r="O732" s="12" t="s">
        <v>3810</v>
      </c>
      <c r="P732" s="12" t="s">
        <v>7</v>
      </c>
      <c r="Q732" s="12" t="s">
        <v>12973</v>
      </c>
      <c r="R732" s="12" t="s">
        <v>5</v>
      </c>
      <c r="S732" s="12" t="s">
        <v>6</v>
      </c>
      <c r="T732" s="12" t="s">
        <v>28</v>
      </c>
      <c r="U732" s="12" t="s">
        <v>5</v>
      </c>
      <c r="V732" s="12" t="s">
        <v>3810</v>
      </c>
      <c r="X732" s="10">
        <v>731</v>
      </c>
      <c r="Y732" s="10" t="s">
        <v>20620</v>
      </c>
      <c r="Z732" s="10" t="s">
        <v>5295</v>
      </c>
      <c r="AA732" s="10" t="s">
        <v>4559</v>
      </c>
      <c r="AB732" s="10" t="s">
        <v>7567</v>
      </c>
      <c r="AC732" s="10" t="s">
        <v>6</v>
      </c>
      <c r="AD732" s="10" t="s">
        <v>6</v>
      </c>
      <c r="AE732" s="10" t="s">
        <v>6</v>
      </c>
      <c r="AF732" s="10" t="s">
        <v>6</v>
      </c>
      <c r="AG732" s="10" t="s">
        <v>6</v>
      </c>
      <c r="AH732" s="10" t="s">
        <v>12970</v>
      </c>
      <c r="AI732" s="10">
        <v>0</v>
      </c>
      <c r="AJ732" s="10" t="s">
        <v>12971</v>
      </c>
      <c r="AK732" s="23" t="s">
        <v>22900</v>
      </c>
      <c r="AL732" s="23" t="s">
        <v>16889</v>
      </c>
      <c r="AM732" s="10" t="s">
        <v>7566</v>
      </c>
      <c r="AN732" s="10" t="s">
        <v>2</v>
      </c>
      <c r="AO732" s="10" t="s">
        <v>12970</v>
      </c>
      <c r="AP732" s="10" t="s">
        <v>6</v>
      </c>
      <c r="AQ732" s="10" t="s">
        <v>12972</v>
      </c>
      <c r="AR732" s="10" t="s">
        <v>12970</v>
      </c>
      <c r="AS732" s="23" t="s">
        <v>16889</v>
      </c>
      <c r="AT732" s="10" t="str">
        <f t="shared" si="23"/>
        <v>(731, 'A0731_2026_10_03_22_00_00', 'A0731', 'PL7-3', 'Sản xuất', null, null, null, null, null, 'Chưa cập nhật', 0,  'Ca 1', '2026-10-03', '2026-10-03 22:00:00', 'Rolled',  null, 'Chưa cập nhật', null, 'Thất bại', 'Chưa cập nhật', '2026-10-03 22:00:00'),</v>
      </c>
    </row>
    <row r="733" spans="1:46" x14ac:dyDescent="0.25">
      <c r="A733" s="16" t="str">
        <v>(732, 'A0732_2026_10_03_22_00_00', 'A0732', 'PL7-3', 'Sản xuất', null, null, null, null, null, 'Chưa cập nhật', 0,  'Ca 1', '2026-10-03', '2026-10-03 22:00:00', 'Rolled',  null, 'Chưa cập nhật', null, 'Thất bại', 'Chưa cập nhật', '2026-10-03 22:00:00'),</v>
      </c>
      <c r="B733" s="17" t="str">
        <f t="shared" si="22"/>
        <v>732, 'A0732_2026_10_03_22_00_00', 'A0732', 'PL7-3', 'Sản xuất', null, null, null, null, null, 'Chưa cập nhật', 0,  'Ca 1', '2026-10-03', '2026-10-03 22:00:00', 'Rolled',  null, 'Chưa cập nhật', null, 'Thất bại', 'Chưa cập nhật', '2026-10-03 22:00:00'</v>
      </c>
      <c r="C733" s="12">
        <v>732</v>
      </c>
      <c r="D733" s="12" t="s">
        <v>8830</v>
      </c>
      <c r="E733" s="12" t="s">
        <v>8831</v>
      </c>
      <c r="F733" s="12" t="s">
        <v>0</v>
      </c>
      <c r="G733" s="12" t="s">
        <v>1</v>
      </c>
      <c r="H733" s="12" t="s">
        <v>2</v>
      </c>
      <c r="I733" s="12" t="s">
        <v>2</v>
      </c>
      <c r="J733" s="12" t="s">
        <v>2</v>
      </c>
      <c r="K733" s="12" t="s">
        <v>3</v>
      </c>
      <c r="L733" s="12">
        <v>0</v>
      </c>
      <c r="M733" s="12" t="s">
        <v>13704</v>
      </c>
      <c r="N733" s="12" t="s">
        <v>4409</v>
      </c>
      <c r="O733" s="12" t="s">
        <v>3810</v>
      </c>
      <c r="P733" s="12" t="s">
        <v>7</v>
      </c>
      <c r="Q733" s="12" t="s">
        <v>12973</v>
      </c>
      <c r="R733" s="12" t="s">
        <v>5</v>
      </c>
      <c r="S733" s="12" t="s">
        <v>6</v>
      </c>
      <c r="T733" s="12" t="s">
        <v>28</v>
      </c>
      <c r="U733" s="12" t="s">
        <v>5</v>
      </c>
      <c r="V733" s="12" t="s">
        <v>3810</v>
      </c>
      <c r="X733" s="10">
        <v>732</v>
      </c>
      <c r="Y733" s="10" t="s">
        <v>20621</v>
      </c>
      <c r="Z733" s="10" t="s">
        <v>5296</v>
      </c>
      <c r="AA733" s="10" t="s">
        <v>4559</v>
      </c>
      <c r="AB733" s="10" t="s">
        <v>7567</v>
      </c>
      <c r="AC733" s="10" t="s">
        <v>6</v>
      </c>
      <c r="AD733" s="10" t="s">
        <v>6</v>
      </c>
      <c r="AE733" s="10" t="s">
        <v>6</v>
      </c>
      <c r="AF733" s="10" t="s">
        <v>6</v>
      </c>
      <c r="AG733" s="10" t="s">
        <v>6</v>
      </c>
      <c r="AH733" s="10" t="s">
        <v>12970</v>
      </c>
      <c r="AI733" s="10">
        <v>0</v>
      </c>
      <c r="AJ733" s="10" t="s">
        <v>12971</v>
      </c>
      <c r="AK733" s="23" t="s">
        <v>22900</v>
      </c>
      <c r="AL733" s="23" t="s">
        <v>16889</v>
      </c>
      <c r="AM733" s="10" t="s">
        <v>7566</v>
      </c>
      <c r="AN733" s="10" t="s">
        <v>2</v>
      </c>
      <c r="AO733" s="10" t="s">
        <v>12970</v>
      </c>
      <c r="AP733" s="10" t="s">
        <v>6</v>
      </c>
      <c r="AQ733" s="10" t="s">
        <v>12972</v>
      </c>
      <c r="AR733" s="10" t="s">
        <v>12970</v>
      </c>
      <c r="AS733" s="23" t="s">
        <v>16889</v>
      </c>
      <c r="AT733" s="10" t="str">
        <f t="shared" si="23"/>
        <v>(732, 'A0732_2026_10_03_22_00_00', 'A0732', 'PL7-3', 'Sản xuất', null, null, null, null, null, 'Chưa cập nhật', 0,  'Ca 1', '2026-10-03', '2026-10-03 22:00:00', 'Rolled',  null, 'Chưa cập nhật', null, 'Thất bại', 'Chưa cập nhật', '2026-10-03 22:00:00'),</v>
      </c>
    </row>
    <row r="734" spans="1:46" x14ac:dyDescent="0.25">
      <c r="A734" s="16" t="str">
        <v>(733, 'A0733_2026_10_03_22_00_00', 'A0733', 'PL7-3', 'Sản xuất', null, null, null, null, null, 'Chưa cập nhật', 0,  'Ca 1', '2026-10-03', '2026-10-03 22:00:00', 'Rolled',  null, 'Chưa cập nhật', null, 'Thất bại', 'Chưa cập nhật', '2026-10-03 22:00:00'),</v>
      </c>
      <c r="B734" s="17" t="str">
        <f t="shared" si="22"/>
        <v>733, 'A0733_2026_10_03_22_00_00', 'A0733', 'PL7-3', 'Sản xuất', null, null, null, null, null, 'Chưa cập nhật', 0,  'Ca 1', '2026-10-03', '2026-10-03 22:00:00', 'Rolled',  null, 'Chưa cập nhật', null, 'Thất bại', 'Chưa cập nhật', '2026-10-03 22:00:00'</v>
      </c>
      <c r="C734" s="12">
        <v>733</v>
      </c>
      <c r="D734" s="12" t="s">
        <v>8832</v>
      </c>
      <c r="E734" s="12" t="s">
        <v>8833</v>
      </c>
      <c r="F734" s="12" t="s">
        <v>0</v>
      </c>
      <c r="G734" s="12" t="s">
        <v>1</v>
      </c>
      <c r="H734" s="12" t="s">
        <v>2</v>
      </c>
      <c r="I734" s="12" t="s">
        <v>2</v>
      </c>
      <c r="J734" s="12" t="s">
        <v>2</v>
      </c>
      <c r="K734" s="12" t="s">
        <v>3</v>
      </c>
      <c r="L734" s="12">
        <v>0</v>
      </c>
      <c r="M734" s="12" t="s">
        <v>13705</v>
      </c>
      <c r="N734" s="12" t="s">
        <v>4409</v>
      </c>
      <c r="O734" s="12" t="s">
        <v>3810</v>
      </c>
      <c r="P734" s="12" t="s">
        <v>7</v>
      </c>
      <c r="Q734" s="12" t="s">
        <v>12973</v>
      </c>
      <c r="R734" s="12" t="s">
        <v>5</v>
      </c>
      <c r="S734" s="12" t="s">
        <v>6</v>
      </c>
      <c r="T734" s="12" t="s">
        <v>28</v>
      </c>
      <c r="U734" s="12" t="s">
        <v>5</v>
      </c>
      <c r="V734" s="12" t="s">
        <v>3810</v>
      </c>
      <c r="X734" s="10">
        <v>733</v>
      </c>
      <c r="Y734" s="10" t="s">
        <v>20622</v>
      </c>
      <c r="Z734" s="10" t="s">
        <v>5297</v>
      </c>
      <c r="AA734" s="10" t="s">
        <v>4559</v>
      </c>
      <c r="AB734" s="10" t="s">
        <v>7567</v>
      </c>
      <c r="AC734" s="10" t="s">
        <v>6</v>
      </c>
      <c r="AD734" s="10" t="s">
        <v>6</v>
      </c>
      <c r="AE734" s="10" t="s">
        <v>6</v>
      </c>
      <c r="AF734" s="10" t="s">
        <v>6</v>
      </c>
      <c r="AG734" s="10" t="s">
        <v>6</v>
      </c>
      <c r="AH734" s="10" t="s">
        <v>12970</v>
      </c>
      <c r="AI734" s="10">
        <v>0</v>
      </c>
      <c r="AJ734" s="10" t="s">
        <v>12971</v>
      </c>
      <c r="AK734" s="23" t="s">
        <v>22900</v>
      </c>
      <c r="AL734" s="23" t="s">
        <v>16889</v>
      </c>
      <c r="AM734" s="10" t="s">
        <v>7566</v>
      </c>
      <c r="AN734" s="10" t="s">
        <v>2</v>
      </c>
      <c r="AO734" s="10" t="s">
        <v>12970</v>
      </c>
      <c r="AP734" s="10" t="s">
        <v>6</v>
      </c>
      <c r="AQ734" s="10" t="s">
        <v>12972</v>
      </c>
      <c r="AR734" s="10" t="s">
        <v>12970</v>
      </c>
      <c r="AS734" s="23" t="s">
        <v>16889</v>
      </c>
      <c r="AT734" s="10" t="str">
        <f t="shared" si="23"/>
        <v>(733, 'A0733_2026_10_03_22_00_00', 'A0733', 'PL7-3', 'Sản xuất', null, null, null, null, null, 'Chưa cập nhật', 0,  'Ca 1', '2026-10-03', '2026-10-03 22:00:00', 'Rolled',  null, 'Chưa cập nhật', null, 'Thất bại', 'Chưa cập nhật', '2026-10-03 22:00:00'),</v>
      </c>
    </row>
    <row r="735" spans="1:46" x14ac:dyDescent="0.25">
      <c r="A735" s="16" t="str">
        <v>(734, 'A0734_2026_10_03_22_00_00', 'A0734', 'PL7-3', 'Sản xuất', null, null, null, null, null, 'Chưa cập nhật', 0,  'Ca 1', '2026-10-03', '2026-10-03 22:00:00', 'Rolled',  null, 'Chưa cập nhật', null, 'Thất bại', 'Chưa cập nhật', '2026-10-03 22:00:00'),</v>
      </c>
      <c r="B735" s="17" t="str">
        <f t="shared" si="22"/>
        <v>734, 'A0734_2026_10_03_22_00_00', 'A0734', 'PL7-3', 'Sản xuất', null, null, null, null, null, 'Chưa cập nhật', 0,  'Ca 1', '2026-10-03', '2026-10-03 22:00:00', 'Rolled',  null, 'Chưa cập nhật', null, 'Thất bại', 'Chưa cập nhật', '2026-10-03 22:00:00'</v>
      </c>
      <c r="C735" s="12">
        <v>734</v>
      </c>
      <c r="D735" s="12" t="s">
        <v>8834</v>
      </c>
      <c r="E735" s="12" t="s">
        <v>8835</v>
      </c>
      <c r="F735" s="12" t="s">
        <v>0</v>
      </c>
      <c r="G735" s="12" t="s">
        <v>1</v>
      </c>
      <c r="H735" s="12" t="s">
        <v>2</v>
      </c>
      <c r="I735" s="12" t="s">
        <v>2</v>
      </c>
      <c r="J735" s="12" t="s">
        <v>2</v>
      </c>
      <c r="K735" s="12" t="s">
        <v>3</v>
      </c>
      <c r="L735" s="12">
        <v>0</v>
      </c>
      <c r="M735" s="12" t="s">
        <v>13706</v>
      </c>
      <c r="N735" s="12" t="s">
        <v>4409</v>
      </c>
      <c r="O735" s="12" t="s">
        <v>3810</v>
      </c>
      <c r="P735" s="12" t="s">
        <v>7</v>
      </c>
      <c r="Q735" s="12" t="s">
        <v>12973</v>
      </c>
      <c r="R735" s="12" t="s">
        <v>5</v>
      </c>
      <c r="S735" s="12" t="s">
        <v>6</v>
      </c>
      <c r="T735" s="12" t="s">
        <v>28</v>
      </c>
      <c r="U735" s="12" t="s">
        <v>5</v>
      </c>
      <c r="V735" s="12" t="s">
        <v>3810</v>
      </c>
      <c r="X735" s="10">
        <v>734</v>
      </c>
      <c r="Y735" s="10" t="s">
        <v>20623</v>
      </c>
      <c r="Z735" s="10" t="s">
        <v>5298</v>
      </c>
      <c r="AA735" s="10" t="s">
        <v>4559</v>
      </c>
      <c r="AB735" s="10" t="s">
        <v>7567</v>
      </c>
      <c r="AC735" s="10" t="s">
        <v>6</v>
      </c>
      <c r="AD735" s="10" t="s">
        <v>6</v>
      </c>
      <c r="AE735" s="10" t="s">
        <v>6</v>
      </c>
      <c r="AF735" s="10" t="s">
        <v>6</v>
      </c>
      <c r="AG735" s="10" t="s">
        <v>6</v>
      </c>
      <c r="AH735" s="10" t="s">
        <v>12970</v>
      </c>
      <c r="AI735" s="10">
        <v>0</v>
      </c>
      <c r="AJ735" s="10" t="s">
        <v>12971</v>
      </c>
      <c r="AK735" s="23" t="s">
        <v>22900</v>
      </c>
      <c r="AL735" s="23" t="s">
        <v>16889</v>
      </c>
      <c r="AM735" s="10" t="s">
        <v>7566</v>
      </c>
      <c r="AN735" s="10" t="s">
        <v>2</v>
      </c>
      <c r="AO735" s="10" t="s">
        <v>12970</v>
      </c>
      <c r="AP735" s="10" t="s">
        <v>6</v>
      </c>
      <c r="AQ735" s="10" t="s">
        <v>12972</v>
      </c>
      <c r="AR735" s="10" t="s">
        <v>12970</v>
      </c>
      <c r="AS735" s="23" t="s">
        <v>16889</v>
      </c>
      <c r="AT735" s="10" t="str">
        <f t="shared" si="23"/>
        <v>(734, 'A0734_2026_10_03_22_00_00', 'A0734', 'PL7-3', 'Sản xuất', null, null, null, null, null, 'Chưa cập nhật', 0,  'Ca 1', '2026-10-03', '2026-10-03 22:00:00', 'Rolled',  null, 'Chưa cập nhật', null, 'Thất bại', 'Chưa cập nhật', '2026-10-03 22:00:00'),</v>
      </c>
    </row>
    <row r="736" spans="1:46" x14ac:dyDescent="0.25">
      <c r="A736" s="16" t="str">
        <v>(735, 'A0735_2026_10_03_22_00_00', 'A0735', 'PL7-3', 'Sản xuất', null, null, null, null, null, 'Chưa cập nhật', 0,  'Ca 1', '2026-10-03', '2026-10-03 22:00:00', 'Rolled',  null, 'Chưa cập nhật', null, 'Thất bại', 'Chưa cập nhật', '2026-10-03 22:00:00'),</v>
      </c>
      <c r="B736" s="17" t="str">
        <f t="shared" si="22"/>
        <v>735, 'A0735_2026_10_03_22_00_00', 'A0735', 'PL7-3', 'Sản xuất', null, null, null, null, null, 'Chưa cập nhật', 0,  'Ca 1', '2026-10-03', '2026-10-03 22:00:00', 'Rolled',  null, 'Chưa cập nhật', null, 'Thất bại', 'Chưa cập nhật', '2026-10-03 22:00:00'</v>
      </c>
      <c r="C736" s="12">
        <v>735</v>
      </c>
      <c r="D736" s="12" t="s">
        <v>8836</v>
      </c>
      <c r="E736" s="12" t="s">
        <v>8837</v>
      </c>
      <c r="F736" s="12" t="s">
        <v>0</v>
      </c>
      <c r="G736" s="12" t="s">
        <v>1</v>
      </c>
      <c r="H736" s="12" t="s">
        <v>2</v>
      </c>
      <c r="I736" s="12" t="s">
        <v>2</v>
      </c>
      <c r="J736" s="12" t="s">
        <v>2</v>
      </c>
      <c r="K736" s="12" t="s">
        <v>3</v>
      </c>
      <c r="L736" s="12">
        <v>0</v>
      </c>
      <c r="M736" s="12" t="s">
        <v>13707</v>
      </c>
      <c r="N736" s="12" t="s">
        <v>4409</v>
      </c>
      <c r="O736" s="12" t="s">
        <v>3810</v>
      </c>
      <c r="P736" s="12" t="s">
        <v>7</v>
      </c>
      <c r="Q736" s="12" t="s">
        <v>12973</v>
      </c>
      <c r="R736" s="12" t="s">
        <v>5</v>
      </c>
      <c r="S736" s="12" t="s">
        <v>6</v>
      </c>
      <c r="T736" s="12" t="s">
        <v>28</v>
      </c>
      <c r="U736" s="12" t="s">
        <v>5</v>
      </c>
      <c r="V736" s="12" t="s">
        <v>3810</v>
      </c>
      <c r="X736" s="10">
        <v>735</v>
      </c>
      <c r="Y736" s="10" t="s">
        <v>20624</v>
      </c>
      <c r="Z736" s="10" t="s">
        <v>5299</v>
      </c>
      <c r="AA736" s="10" t="s">
        <v>4559</v>
      </c>
      <c r="AB736" s="10" t="s">
        <v>7567</v>
      </c>
      <c r="AC736" s="10" t="s">
        <v>6</v>
      </c>
      <c r="AD736" s="10" t="s">
        <v>6</v>
      </c>
      <c r="AE736" s="10" t="s">
        <v>6</v>
      </c>
      <c r="AF736" s="10" t="s">
        <v>6</v>
      </c>
      <c r="AG736" s="10" t="s">
        <v>6</v>
      </c>
      <c r="AH736" s="10" t="s">
        <v>12970</v>
      </c>
      <c r="AI736" s="10">
        <v>0</v>
      </c>
      <c r="AJ736" s="10" t="s">
        <v>12971</v>
      </c>
      <c r="AK736" s="23" t="s">
        <v>22900</v>
      </c>
      <c r="AL736" s="23" t="s">
        <v>16889</v>
      </c>
      <c r="AM736" s="10" t="s">
        <v>7566</v>
      </c>
      <c r="AN736" s="10" t="s">
        <v>2</v>
      </c>
      <c r="AO736" s="10" t="s">
        <v>12970</v>
      </c>
      <c r="AP736" s="10" t="s">
        <v>6</v>
      </c>
      <c r="AQ736" s="10" t="s">
        <v>12972</v>
      </c>
      <c r="AR736" s="10" t="s">
        <v>12970</v>
      </c>
      <c r="AS736" s="23" t="s">
        <v>16889</v>
      </c>
      <c r="AT736" s="10" t="str">
        <f t="shared" si="23"/>
        <v>(735, 'A0735_2026_10_03_22_00_00', 'A0735', 'PL7-3', 'Sản xuất', null, null, null, null, null, 'Chưa cập nhật', 0,  'Ca 1', '2026-10-03', '2026-10-03 22:00:00', 'Rolled',  null, 'Chưa cập nhật', null, 'Thất bại', 'Chưa cập nhật', '2026-10-03 22:00:00'),</v>
      </c>
    </row>
    <row r="737" spans="1:46" x14ac:dyDescent="0.25">
      <c r="A737" s="16" t="str">
        <v>(736, 'A0736_2026_10_03_22_00_00', 'A0736', 'PL7-3', 'Sản xuất', null, null, null, null, null, 'Chưa cập nhật', 0,  'Ca 1', '2026-10-03', '2026-10-03 22:00:00', 'Rolled',  null, 'Chưa cập nhật', null, 'Thất bại', 'Chưa cập nhật', '2026-10-03 22:00:00'),</v>
      </c>
      <c r="B737" s="17" t="str">
        <f t="shared" si="22"/>
        <v>736, 'A0736_2026_10_03_22_00_00', 'A0736', 'PL7-3', 'Sản xuất', null, null, null, null, null, 'Chưa cập nhật', 0,  'Ca 1', '2026-10-03', '2026-10-03 22:00:00', 'Rolled',  null, 'Chưa cập nhật', null, 'Thất bại', 'Chưa cập nhật', '2026-10-03 22:00:00'</v>
      </c>
      <c r="C737" s="12">
        <v>736</v>
      </c>
      <c r="D737" s="12" t="s">
        <v>8838</v>
      </c>
      <c r="E737" s="12" t="s">
        <v>8839</v>
      </c>
      <c r="F737" s="12" t="s">
        <v>0</v>
      </c>
      <c r="G737" s="12" t="s">
        <v>1</v>
      </c>
      <c r="H737" s="12" t="s">
        <v>2</v>
      </c>
      <c r="I737" s="12" t="s">
        <v>2</v>
      </c>
      <c r="J737" s="12" t="s">
        <v>2</v>
      </c>
      <c r="K737" s="12" t="s">
        <v>3</v>
      </c>
      <c r="L737" s="12">
        <v>0</v>
      </c>
      <c r="M737" s="12" t="s">
        <v>13708</v>
      </c>
      <c r="N737" s="12" t="s">
        <v>4409</v>
      </c>
      <c r="O737" s="12" t="s">
        <v>3810</v>
      </c>
      <c r="P737" s="12" t="s">
        <v>7</v>
      </c>
      <c r="Q737" s="12" t="s">
        <v>12973</v>
      </c>
      <c r="R737" s="12" t="s">
        <v>5</v>
      </c>
      <c r="S737" s="12" t="s">
        <v>6</v>
      </c>
      <c r="T737" s="12" t="s">
        <v>28</v>
      </c>
      <c r="U737" s="12" t="s">
        <v>5</v>
      </c>
      <c r="V737" s="12" t="s">
        <v>3810</v>
      </c>
      <c r="X737" s="10">
        <v>736</v>
      </c>
      <c r="Y737" s="10" t="s">
        <v>20625</v>
      </c>
      <c r="Z737" s="10" t="s">
        <v>5300</v>
      </c>
      <c r="AA737" s="10" t="s">
        <v>4559</v>
      </c>
      <c r="AB737" s="10" t="s">
        <v>7567</v>
      </c>
      <c r="AC737" s="10" t="s">
        <v>6</v>
      </c>
      <c r="AD737" s="10" t="s">
        <v>6</v>
      </c>
      <c r="AE737" s="10" t="s">
        <v>6</v>
      </c>
      <c r="AF737" s="10" t="s">
        <v>6</v>
      </c>
      <c r="AG737" s="10" t="s">
        <v>6</v>
      </c>
      <c r="AH737" s="10" t="s">
        <v>12970</v>
      </c>
      <c r="AI737" s="10">
        <v>0</v>
      </c>
      <c r="AJ737" s="10" t="s">
        <v>12971</v>
      </c>
      <c r="AK737" s="23" t="s">
        <v>22900</v>
      </c>
      <c r="AL737" s="23" t="s">
        <v>16889</v>
      </c>
      <c r="AM737" s="10" t="s">
        <v>7566</v>
      </c>
      <c r="AN737" s="10" t="s">
        <v>2</v>
      </c>
      <c r="AO737" s="10" t="s">
        <v>12970</v>
      </c>
      <c r="AP737" s="10" t="s">
        <v>6</v>
      </c>
      <c r="AQ737" s="10" t="s">
        <v>12972</v>
      </c>
      <c r="AR737" s="10" t="s">
        <v>12970</v>
      </c>
      <c r="AS737" s="23" t="s">
        <v>16889</v>
      </c>
      <c r="AT737" s="10" t="str">
        <f t="shared" si="23"/>
        <v>(736, 'A0736_2026_10_03_22_00_00', 'A0736', 'PL7-3', 'Sản xuất', null, null, null, null, null, 'Chưa cập nhật', 0,  'Ca 1', '2026-10-03', '2026-10-03 22:00:00', 'Rolled',  null, 'Chưa cập nhật', null, 'Thất bại', 'Chưa cập nhật', '2026-10-03 22:00:00'),</v>
      </c>
    </row>
    <row r="738" spans="1:46" x14ac:dyDescent="0.25">
      <c r="A738" s="16" t="str">
        <v>(737, 'A0737_2026_10_03_22_00_00', 'A0737', 'PL7-3', 'Sản xuất', null, null, null, null, null, 'Chưa cập nhật', 0,  'Ca 1', '2026-10-03', '2026-10-03 22:00:00', 'Rolled',  null, 'Chưa cập nhật', null, 'Thất bại', 'Chưa cập nhật', '2026-10-03 22:00:00'),</v>
      </c>
      <c r="B738" s="17" t="str">
        <f t="shared" si="22"/>
        <v>737, 'A0737_2026_10_03_22_00_00', 'A0737', 'PL7-3', 'Sản xuất', null, null, null, null, null, 'Chưa cập nhật', 0,  'Ca 1', '2026-10-03', '2026-10-03 22:00:00', 'Rolled',  null, 'Chưa cập nhật', null, 'Thất bại', 'Chưa cập nhật', '2026-10-03 22:00:00'</v>
      </c>
      <c r="C738" s="12">
        <v>737</v>
      </c>
      <c r="D738" s="12" t="s">
        <v>8840</v>
      </c>
      <c r="E738" s="12" t="s">
        <v>8841</v>
      </c>
      <c r="F738" s="12" t="s">
        <v>0</v>
      </c>
      <c r="G738" s="12" t="s">
        <v>1</v>
      </c>
      <c r="H738" s="12" t="s">
        <v>2</v>
      </c>
      <c r="I738" s="12" t="s">
        <v>2</v>
      </c>
      <c r="J738" s="12" t="s">
        <v>2</v>
      </c>
      <c r="K738" s="12" t="s">
        <v>3</v>
      </c>
      <c r="L738" s="12">
        <v>0</v>
      </c>
      <c r="M738" s="12" t="s">
        <v>13709</v>
      </c>
      <c r="N738" s="12" t="s">
        <v>4409</v>
      </c>
      <c r="O738" s="12" t="s">
        <v>3810</v>
      </c>
      <c r="P738" s="12" t="s">
        <v>7</v>
      </c>
      <c r="Q738" s="12" t="s">
        <v>12973</v>
      </c>
      <c r="R738" s="12" t="s">
        <v>5</v>
      </c>
      <c r="S738" s="12" t="s">
        <v>6</v>
      </c>
      <c r="T738" s="12" t="s">
        <v>28</v>
      </c>
      <c r="U738" s="12" t="s">
        <v>5</v>
      </c>
      <c r="V738" s="12" t="s">
        <v>3810</v>
      </c>
      <c r="X738" s="10">
        <v>737</v>
      </c>
      <c r="Y738" s="10" t="s">
        <v>20626</v>
      </c>
      <c r="Z738" s="10" t="s">
        <v>5301</v>
      </c>
      <c r="AA738" s="10" t="s">
        <v>4559</v>
      </c>
      <c r="AB738" s="10" t="s">
        <v>7567</v>
      </c>
      <c r="AC738" s="10" t="s">
        <v>6</v>
      </c>
      <c r="AD738" s="10" t="s">
        <v>6</v>
      </c>
      <c r="AE738" s="10" t="s">
        <v>6</v>
      </c>
      <c r="AF738" s="10" t="s">
        <v>6</v>
      </c>
      <c r="AG738" s="10" t="s">
        <v>6</v>
      </c>
      <c r="AH738" s="10" t="s">
        <v>12970</v>
      </c>
      <c r="AI738" s="10">
        <v>0</v>
      </c>
      <c r="AJ738" s="10" t="s">
        <v>12971</v>
      </c>
      <c r="AK738" s="23" t="s">
        <v>22900</v>
      </c>
      <c r="AL738" s="23" t="s">
        <v>16889</v>
      </c>
      <c r="AM738" s="10" t="s">
        <v>7566</v>
      </c>
      <c r="AN738" s="10" t="s">
        <v>2</v>
      </c>
      <c r="AO738" s="10" t="s">
        <v>12970</v>
      </c>
      <c r="AP738" s="10" t="s">
        <v>6</v>
      </c>
      <c r="AQ738" s="10" t="s">
        <v>12972</v>
      </c>
      <c r="AR738" s="10" t="s">
        <v>12970</v>
      </c>
      <c r="AS738" s="23" t="s">
        <v>16889</v>
      </c>
      <c r="AT738" s="10" t="str">
        <f t="shared" si="23"/>
        <v>(737, 'A0737_2026_10_03_22_00_00', 'A0737', 'PL7-3', 'Sản xuất', null, null, null, null, null, 'Chưa cập nhật', 0,  'Ca 1', '2026-10-03', '2026-10-03 22:00:00', 'Rolled',  null, 'Chưa cập nhật', null, 'Thất bại', 'Chưa cập nhật', '2026-10-03 22:00:00'),</v>
      </c>
    </row>
    <row r="739" spans="1:46" x14ac:dyDescent="0.25">
      <c r="A739" s="16" t="str">
        <v>(738, 'A0738_2026_10_03_22_00_00', 'A0738', 'PL7-3', 'Sản xuất', null, null, null, null, null, 'Chưa cập nhật', 0,  'Ca 1', '2026-10-03', '2026-10-03 22:00:00', 'Rolled',  null, 'Chưa cập nhật', null, 'Thất bại', 'Chưa cập nhật', '2026-10-03 22:00:00'),</v>
      </c>
      <c r="B739" s="17" t="str">
        <f t="shared" si="22"/>
        <v>738, 'A0738_2026_10_03_22_00_00', 'A0738', 'PL7-3', 'Sản xuất', null, null, null, null, null, 'Chưa cập nhật', 0,  'Ca 1', '2026-10-03', '2026-10-03 22:00:00', 'Rolled',  null, 'Chưa cập nhật', null, 'Thất bại', 'Chưa cập nhật', '2026-10-03 22:00:00'</v>
      </c>
      <c r="C739" s="12">
        <v>738</v>
      </c>
      <c r="D739" s="12" t="s">
        <v>8842</v>
      </c>
      <c r="E739" s="12" t="s">
        <v>8843</v>
      </c>
      <c r="F739" s="12" t="s">
        <v>0</v>
      </c>
      <c r="G739" s="12" t="s">
        <v>1</v>
      </c>
      <c r="H739" s="12" t="s">
        <v>2</v>
      </c>
      <c r="I739" s="12" t="s">
        <v>2</v>
      </c>
      <c r="J739" s="12" t="s">
        <v>2</v>
      </c>
      <c r="K739" s="12" t="s">
        <v>3</v>
      </c>
      <c r="L739" s="12">
        <v>0</v>
      </c>
      <c r="M739" s="12" t="s">
        <v>13710</v>
      </c>
      <c r="N739" s="12" t="s">
        <v>4409</v>
      </c>
      <c r="O739" s="12" t="s">
        <v>3810</v>
      </c>
      <c r="P739" s="12" t="s">
        <v>7</v>
      </c>
      <c r="Q739" s="12" t="s">
        <v>12973</v>
      </c>
      <c r="R739" s="12" t="s">
        <v>5</v>
      </c>
      <c r="S739" s="12" t="s">
        <v>6</v>
      </c>
      <c r="T739" s="12" t="s">
        <v>28</v>
      </c>
      <c r="U739" s="12" t="s">
        <v>5</v>
      </c>
      <c r="V739" s="12" t="s">
        <v>3810</v>
      </c>
      <c r="X739" s="10">
        <v>738</v>
      </c>
      <c r="Y739" s="10" t="s">
        <v>20627</v>
      </c>
      <c r="Z739" s="10" t="s">
        <v>5302</v>
      </c>
      <c r="AA739" s="10" t="s">
        <v>4559</v>
      </c>
      <c r="AB739" s="10" t="s">
        <v>7567</v>
      </c>
      <c r="AC739" s="10" t="s">
        <v>6</v>
      </c>
      <c r="AD739" s="10" t="s">
        <v>6</v>
      </c>
      <c r="AE739" s="10" t="s">
        <v>6</v>
      </c>
      <c r="AF739" s="10" t="s">
        <v>6</v>
      </c>
      <c r="AG739" s="10" t="s">
        <v>6</v>
      </c>
      <c r="AH739" s="10" t="s">
        <v>12970</v>
      </c>
      <c r="AI739" s="10">
        <v>0</v>
      </c>
      <c r="AJ739" s="10" t="s">
        <v>12971</v>
      </c>
      <c r="AK739" s="23" t="s">
        <v>22900</v>
      </c>
      <c r="AL739" s="23" t="s">
        <v>16889</v>
      </c>
      <c r="AM739" s="10" t="s">
        <v>7566</v>
      </c>
      <c r="AN739" s="10" t="s">
        <v>2</v>
      </c>
      <c r="AO739" s="10" t="s">
        <v>12970</v>
      </c>
      <c r="AP739" s="10" t="s">
        <v>6</v>
      </c>
      <c r="AQ739" s="10" t="s">
        <v>12972</v>
      </c>
      <c r="AR739" s="10" t="s">
        <v>12970</v>
      </c>
      <c r="AS739" s="23" t="s">
        <v>16889</v>
      </c>
      <c r="AT739" s="10" t="str">
        <f t="shared" si="23"/>
        <v>(738, 'A0738_2026_10_03_22_00_00', 'A0738', 'PL7-3', 'Sản xuất', null, null, null, null, null, 'Chưa cập nhật', 0,  'Ca 1', '2026-10-03', '2026-10-03 22:00:00', 'Rolled',  null, 'Chưa cập nhật', null, 'Thất bại', 'Chưa cập nhật', '2026-10-03 22:00:00'),</v>
      </c>
    </row>
    <row r="740" spans="1:46" x14ac:dyDescent="0.25">
      <c r="A740" s="16" t="str">
        <v>(739, 'A0739_2026_10_03_22_00_00', 'A0739', 'PL7-3', 'Sản xuất', null, null, null, null, null, 'Chưa cập nhật', 0,  'Ca 1', '2026-10-03', '2026-10-03 22:00:00', 'Rolled',  null, 'Chưa cập nhật', null, 'Thất bại', 'Chưa cập nhật', '2026-10-03 22:00:00'),</v>
      </c>
      <c r="B740" s="17" t="str">
        <f t="shared" si="22"/>
        <v>739, 'A0739_2026_10_03_22_00_00', 'A0739', 'PL7-3', 'Sản xuất', null, null, null, null, null, 'Chưa cập nhật', 0,  'Ca 1', '2026-10-03', '2026-10-03 22:00:00', 'Rolled',  null, 'Chưa cập nhật', null, 'Thất bại', 'Chưa cập nhật', '2026-10-03 22:00:00'</v>
      </c>
      <c r="C740" s="12">
        <v>739</v>
      </c>
      <c r="D740" s="12" t="s">
        <v>8844</v>
      </c>
      <c r="E740" s="12" t="s">
        <v>8845</v>
      </c>
      <c r="F740" s="12" t="s">
        <v>0</v>
      </c>
      <c r="G740" s="12" t="s">
        <v>1</v>
      </c>
      <c r="H740" s="12" t="s">
        <v>2</v>
      </c>
      <c r="I740" s="12" t="s">
        <v>2</v>
      </c>
      <c r="J740" s="12" t="s">
        <v>2</v>
      </c>
      <c r="K740" s="12" t="s">
        <v>3</v>
      </c>
      <c r="L740" s="12">
        <v>0</v>
      </c>
      <c r="M740" s="12" t="s">
        <v>13711</v>
      </c>
      <c r="N740" s="12" t="s">
        <v>4409</v>
      </c>
      <c r="O740" s="12" t="s">
        <v>3810</v>
      </c>
      <c r="P740" s="12" t="s">
        <v>7</v>
      </c>
      <c r="Q740" s="12" t="s">
        <v>12973</v>
      </c>
      <c r="R740" s="12" t="s">
        <v>5</v>
      </c>
      <c r="S740" s="12" t="s">
        <v>6</v>
      </c>
      <c r="T740" s="12" t="s">
        <v>28</v>
      </c>
      <c r="U740" s="12" t="s">
        <v>5</v>
      </c>
      <c r="V740" s="12" t="s">
        <v>3810</v>
      </c>
      <c r="X740" s="10">
        <v>739</v>
      </c>
      <c r="Y740" s="10" t="s">
        <v>20628</v>
      </c>
      <c r="Z740" s="10" t="s">
        <v>5303</v>
      </c>
      <c r="AA740" s="10" t="s">
        <v>4559</v>
      </c>
      <c r="AB740" s="10" t="s">
        <v>7567</v>
      </c>
      <c r="AC740" s="10" t="s">
        <v>6</v>
      </c>
      <c r="AD740" s="10" t="s">
        <v>6</v>
      </c>
      <c r="AE740" s="10" t="s">
        <v>6</v>
      </c>
      <c r="AF740" s="10" t="s">
        <v>6</v>
      </c>
      <c r="AG740" s="10" t="s">
        <v>6</v>
      </c>
      <c r="AH740" s="10" t="s">
        <v>12970</v>
      </c>
      <c r="AI740" s="10">
        <v>0</v>
      </c>
      <c r="AJ740" s="10" t="s">
        <v>12971</v>
      </c>
      <c r="AK740" s="23" t="s">
        <v>22900</v>
      </c>
      <c r="AL740" s="23" t="s">
        <v>16889</v>
      </c>
      <c r="AM740" s="10" t="s">
        <v>7566</v>
      </c>
      <c r="AN740" s="10" t="s">
        <v>2</v>
      </c>
      <c r="AO740" s="10" t="s">
        <v>12970</v>
      </c>
      <c r="AP740" s="10" t="s">
        <v>6</v>
      </c>
      <c r="AQ740" s="10" t="s">
        <v>12972</v>
      </c>
      <c r="AR740" s="10" t="s">
        <v>12970</v>
      </c>
      <c r="AS740" s="23" t="s">
        <v>16889</v>
      </c>
      <c r="AT740" s="10" t="str">
        <f t="shared" si="23"/>
        <v>(739, 'A0739_2026_10_03_22_00_00', 'A0739', 'PL7-3', 'Sản xuất', null, null, null, null, null, 'Chưa cập nhật', 0,  'Ca 1', '2026-10-03', '2026-10-03 22:00:00', 'Rolled',  null, 'Chưa cập nhật', null, 'Thất bại', 'Chưa cập nhật', '2026-10-03 22:00:00'),</v>
      </c>
    </row>
    <row r="741" spans="1:46" x14ac:dyDescent="0.25">
      <c r="A741" s="16" t="str">
        <v>(740, 'A0740_2026_10_03_22_00_00', 'A0740', 'PL7-3', 'Sản xuất', null, null, null, null, null, 'Chưa cập nhật', 0,  'Ca 1', '2026-10-03', '2026-10-03 22:00:00', 'Rolled',  null, 'Chưa cập nhật', null, 'Thất bại', 'Chưa cập nhật', '2026-10-03 22:00:00'),</v>
      </c>
      <c r="B741" s="17" t="str">
        <f t="shared" si="22"/>
        <v>740, 'A0740_2026_10_03_22_00_00', 'A0740', 'PL7-3', 'Sản xuất', null, null, null, null, null, 'Chưa cập nhật', 0,  'Ca 1', '2026-10-03', '2026-10-03 22:00:00', 'Rolled',  null, 'Chưa cập nhật', null, 'Thất bại', 'Chưa cập nhật', '2026-10-03 22:00:00'</v>
      </c>
      <c r="C741" s="12">
        <v>740</v>
      </c>
      <c r="D741" s="12" t="s">
        <v>8846</v>
      </c>
      <c r="E741" s="12" t="s">
        <v>8847</v>
      </c>
      <c r="F741" s="12" t="s">
        <v>0</v>
      </c>
      <c r="G741" s="12" t="s">
        <v>1</v>
      </c>
      <c r="H741" s="12" t="s">
        <v>2</v>
      </c>
      <c r="I741" s="12" t="s">
        <v>2</v>
      </c>
      <c r="J741" s="12" t="s">
        <v>2</v>
      </c>
      <c r="K741" s="12" t="s">
        <v>3</v>
      </c>
      <c r="L741" s="12">
        <v>0</v>
      </c>
      <c r="M741" s="12" t="s">
        <v>13712</v>
      </c>
      <c r="N741" s="12" t="s">
        <v>4409</v>
      </c>
      <c r="O741" s="12" t="s">
        <v>3810</v>
      </c>
      <c r="P741" s="12" t="s">
        <v>7</v>
      </c>
      <c r="Q741" s="12" t="s">
        <v>12973</v>
      </c>
      <c r="R741" s="12" t="s">
        <v>5</v>
      </c>
      <c r="S741" s="12" t="s">
        <v>6</v>
      </c>
      <c r="T741" s="12" t="s">
        <v>28</v>
      </c>
      <c r="U741" s="12" t="s">
        <v>5</v>
      </c>
      <c r="V741" s="12" t="s">
        <v>3810</v>
      </c>
      <c r="X741" s="10">
        <v>740</v>
      </c>
      <c r="Y741" s="10" t="s">
        <v>20629</v>
      </c>
      <c r="Z741" s="10" t="s">
        <v>5304</v>
      </c>
      <c r="AA741" s="10" t="s">
        <v>4559</v>
      </c>
      <c r="AB741" s="10" t="s">
        <v>7567</v>
      </c>
      <c r="AC741" s="10" t="s">
        <v>6</v>
      </c>
      <c r="AD741" s="10" t="s">
        <v>6</v>
      </c>
      <c r="AE741" s="10" t="s">
        <v>6</v>
      </c>
      <c r="AF741" s="10" t="s">
        <v>6</v>
      </c>
      <c r="AG741" s="10" t="s">
        <v>6</v>
      </c>
      <c r="AH741" s="10" t="s">
        <v>12970</v>
      </c>
      <c r="AI741" s="10">
        <v>0</v>
      </c>
      <c r="AJ741" s="10" t="s">
        <v>12971</v>
      </c>
      <c r="AK741" s="23" t="s">
        <v>22900</v>
      </c>
      <c r="AL741" s="23" t="s">
        <v>16889</v>
      </c>
      <c r="AM741" s="10" t="s">
        <v>7566</v>
      </c>
      <c r="AN741" s="10" t="s">
        <v>2</v>
      </c>
      <c r="AO741" s="10" t="s">
        <v>12970</v>
      </c>
      <c r="AP741" s="10" t="s">
        <v>6</v>
      </c>
      <c r="AQ741" s="10" t="s">
        <v>12972</v>
      </c>
      <c r="AR741" s="10" t="s">
        <v>12970</v>
      </c>
      <c r="AS741" s="23" t="s">
        <v>16889</v>
      </c>
      <c r="AT741" s="10" t="str">
        <f t="shared" si="23"/>
        <v>(740, 'A0740_2026_10_03_22_00_00', 'A0740', 'PL7-3', 'Sản xuất', null, null, null, null, null, 'Chưa cập nhật', 0,  'Ca 1', '2026-10-03', '2026-10-03 22:00:00', 'Rolled',  null, 'Chưa cập nhật', null, 'Thất bại', 'Chưa cập nhật', '2026-10-03 22:00:00'),</v>
      </c>
    </row>
    <row r="742" spans="1:46" x14ac:dyDescent="0.25">
      <c r="A742" s="16" t="str">
        <v>(741, 'A0741_2026_10_03_22_00_00', 'A0741', 'PL7-3', 'Sản xuất', null, null, null, null, null, 'Chưa cập nhật', 0,  'Ca 1', '2026-10-03', '2026-10-03 22:00:00', 'Rolled',  null, 'Chưa cập nhật', null, 'Thất bại', 'Chưa cập nhật', '2026-10-03 22:00:00'),</v>
      </c>
      <c r="B742" s="17" t="str">
        <f t="shared" si="22"/>
        <v>741, 'A0741_2026_10_03_22_00_00', 'A0741', 'PL7-3', 'Sản xuất', null, null, null, null, null, 'Chưa cập nhật', 0,  'Ca 1', '2026-10-03', '2026-10-03 22:00:00', 'Rolled',  null, 'Chưa cập nhật', null, 'Thất bại', 'Chưa cập nhật', '2026-10-03 22:00:00'</v>
      </c>
      <c r="C742" s="12">
        <v>741</v>
      </c>
      <c r="D742" s="12" t="s">
        <v>8848</v>
      </c>
      <c r="E742" s="12" t="s">
        <v>8849</v>
      </c>
      <c r="F742" s="12" t="s">
        <v>0</v>
      </c>
      <c r="G742" s="12" t="s">
        <v>1</v>
      </c>
      <c r="H742" s="12" t="s">
        <v>2</v>
      </c>
      <c r="I742" s="12" t="s">
        <v>2</v>
      </c>
      <c r="J742" s="12" t="s">
        <v>2</v>
      </c>
      <c r="K742" s="12" t="s">
        <v>3</v>
      </c>
      <c r="L742" s="12">
        <v>0</v>
      </c>
      <c r="M742" s="12" t="s">
        <v>13713</v>
      </c>
      <c r="N742" s="12" t="s">
        <v>4409</v>
      </c>
      <c r="O742" s="12" t="s">
        <v>3810</v>
      </c>
      <c r="P742" s="12" t="s">
        <v>7</v>
      </c>
      <c r="Q742" s="12" t="s">
        <v>12973</v>
      </c>
      <c r="R742" s="12" t="s">
        <v>5</v>
      </c>
      <c r="S742" s="12" t="s">
        <v>6</v>
      </c>
      <c r="T742" s="12" t="s">
        <v>28</v>
      </c>
      <c r="U742" s="12" t="s">
        <v>5</v>
      </c>
      <c r="V742" s="12" t="s">
        <v>3810</v>
      </c>
      <c r="X742" s="10">
        <v>741</v>
      </c>
      <c r="Y742" s="10" t="s">
        <v>20630</v>
      </c>
      <c r="Z742" s="10" t="s">
        <v>5305</v>
      </c>
      <c r="AA742" s="10" t="s">
        <v>4559</v>
      </c>
      <c r="AB742" s="10" t="s">
        <v>7567</v>
      </c>
      <c r="AC742" s="10" t="s">
        <v>6</v>
      </c>
      <c r="AD742" s="10" t="s">
        <v>6</v>
      </c>
      <c r="AE742" s="10" t="s">
        <v>6</v>
      </c>
      <c r="AF742" s="10" t="s">
        <v>6</v>
      </c>
      <c r="AG742" s="10" t="s">
        <v>6</v>
      </c>
      <c r="AH742" s="10" t="s">
        <v>12970</v>
      </c>
      <c r="AI742" s="10">
        <v>0</v>
      </c>
      <c r="AJ742" s="10" t="s">
        <v>12971</v>
      </c>
      <c r="AK742" s="23" t="s">
        <v>22900</v>
      </c>
      <c r="AL742" s="23" t="s">
        <v>16889</v>
      </c>
      <c r="AM742" s="10" t="s">
        <v>7566</v>
      </c>
      <c r="AN742" s="10" t="s">
        <v>2</v>
      </c>
      <c r="AO742" s="10" t="s">
        <v>12970</v>
      </c>
      <c r="AP742" s="10" t="s">
        <v>6</v>
      </c>
      <c r="AQ742" s="10" t="s">
        <v>12972</v>
      </c>
      <c r="AR742" s="10" t="s">
        <v>12970</v>
      </c>
      <c r="AS742" s="23" t="s">
        <v>16889</v>
      </c>
      <c r="AT742" s="10" t="str">
        <f t="shared" si="23"/>
        <v>(741, 'A0741_2026_10_03_22_00_00', 'A0741', 'PL7-3', 'Sản xuất', null, null, null, null, null, 'Chưa cập nhật', 0,  'Ca 1', '2026-10-03', '2026-10-03 22:00:00', 'Rolled',  null, 'Chưa cập nhật', null, 'Thất bại', 'Chưa cập nhật', '2026-10-03 22:00:00'),</v>
      </c>
    </row>
    <row r="743" spans="1:46" x14ac:dyDescent="0.25">
      <c r="A743" s="16" t="str">
        <v>(742, 'A0742_2026_10_03_22_00_00', 'A0742', 'PL7-3', 'Sản xuất', null, null, null, null, null, 'Chưa cập nhật', 0,  'Ca 1', '2026-10-03', '2026-10-03 22:00:00', 'Rolled',  null, 'Chưa cập nhật', null, 'Thất bại', 'Chưa cập nhật', '2026-10-03 22:00:00'),</v>
      </c>
      <c r="B743" s="17" t="str">
        <f t="shared" si="22"/>
        <v>742, 'A0742_2026_10_03_22_00_00', 'A0742', 'PL7-3', 'Sản xuất', null, null, null, null, null, 'Chưa cập nhật', 0,  'Ca 1', '2026-10-03', '2026-10-03 22:00:00', 'Rolled',  null, 'Chưa cập nhật', null, 'Thất bại', 'Chưa cập nhật', '2026-10-03 22:00:00'</v>
      </c>
      <c r="C743" s="12">
        <v>742</v>
      </c>
      <c r="D743" s="12" t="s">
        <v>8850</v>
      </c>
      <c r="E743" s="12" t="s">
        <v>8851</v>
      </c>
      <c r="F743" s="12" t="s">
        <v>0</v>
      </c>
      <c r="G743" s="12" t="s">
        <v>1</v>
      </c>
      <c r="H743" s="12" t="s">
        <v>2</v>
      </c>
      <c r="I743" s="12" t="s">
        <v>2</v>
      </c>
      <c r="J743" s="12" t="s">
        <v>2</v>
      </c>
      <c r="K743" s="12" t="s">
        <v>3</v>
      </c>
      <c r="L743" s="12">
        <v>0</v>
      </c>
      <c r="M743" s="12" t="s">
        <v>13714</v>
      </c>
      <c r="N743" s="12" t="s">
        <v>4409</v>
      </c>
      <c r="O743" s="12" t="s">
        <v>3810</v>
      </c>
      <c r="P743" s="12" t="s">
        <v>7</v>
      </c>
      <c r="Q743" s="12" t="s">
        <v>12973</v>
      </c>
      <c r="R743" s="12" t="s">
        <v>5</v>
      </c>
      <c r="S743" s="12" t="s">
        <v>6</v>
      </c>
      <c r="T743" s="12" t="s">
        <v>28</v>
      </c>
      <c r="U743" s="12" t="s">
        <v>5</v>
      </c>
      <c r="V743" s="12" t="s">
        <v>3810</v>
      </c>
      <c r="X743" s="10">
        <v>742</v>
      </c>
      <c r="Y743" s="10" t="s">
        <v>20631</v>
      </c>
      <c r="Z743" s="10" t="s">
        <v>5306</v>
      </c>
      <c r="AA743" s="10" t="s">
        <v>4559</v>
      </c>
      <c r="AB743" s="10" t="s">
        <v>7567</v>
      </c>
      <c r="AC743" s="10" t="s">
        <v>6</v>
      </c>
      <c r="AD743" s="10" t="s">
        <v>6</v>
      </c>
      <c r="AE743" s="10" t="s">
        <v>6</v>
      </c>
      <c r="AF743" s="10" t="s">
        <v>6</v>
      </c>
      <c r="AG743" s="10" t="s">
        <v>6</v>
      </c>
      <c r="AH743" s="10" t="s">
        <v>12970</v>
      </c>
      <c r="AI743" s="10">
        <v>0</v>
      </c>
      <c r="AJ743" s="10" t="s">
        <v>12971</v>
      </c>
      <c r="AK743" s="23" t="s">
        <v>22900</v>
      </c>
      <c r="AL743" s="23" t="s">
        <v>16889</v>
      </c>
      <c r="AM743" s="10" t="s">
        <v>7566</v>
      </c>
      <c r="AN743" s="10" t="s">
        <v>2</v>
      </c>
      <c r="AO743" s="10" t="s">
        <v>12970</v>
      </c>
      <c r="AP743" s="10" t="s">
        <v>6</v>
      </c>
      <c r="AQ743" s="10" t="s">
        <v>12972</v>
      </c>
      <c r="AR743" s="10" t="s">
        <v>12970</v>
      </c>
      <c r="AS743" s="23" t="s">
        <v>16889</v>
      </c>
      <c r="AT743" s="10" t="str">
        <f t="shared" si="23"/>
        <v>(742, 'A0742_2026_10_03_22_00_00', 'A0742', 'PL7-3', 'Sản xuất', null, null, null, null, null, 'Chưa cập nhật', 0,  'Ca 1', '2026-10-03', '2026-10-03 22:00:00', 'Rolled',  null, 'Chưa cập nhật', null, 'Thất bại', 'Chưa cập nhật', '2026-10-03 22:00:00'),</v>
      </c>
    </row>
    <row r="744" spans="1:46" x14ac:dyDescent="0.25">
      <c r="A744" s="16" t="str">
        <v>(743, 'A0743_2026_10_03_22_00_00', 'A0743', 'PL7-3', 'Sản xuất', null, null, null, null, null, 'Chưa cập nhật', 0,  'Ca 1', '2026-10-03', '2026-10-03 22:00:00', 'Rolled',  null, 'Chưa cập nhật', null, 'Thất bại', 'Chưa cập nhật', '2026-10-03 22:00:00'),</v>
      </c>
      <c r="B744" s="17" t="str">
        <f t="shared" si="22"/>
        <v>743, 'A0743_2026_10_03_22_00_00', 'A0743', 'PL7-3', 'Sản xuất', null, null, null, null, null, 'Chưa cập nhật', 0,  'Ca 1', '2026-10-03', '2026-10-03 22:00:00', 'Rolled',  null, 'Chưa cập nhật', null, 'Thất bại', 'Chưa cập nhật', '2026-10-03 22:00:00'</v>
      </c>
      <c r="C744" s="12">
        <v>743</v>
      </c>
      <c r="D744" s="12" t="s">
        <v>8852</v>
      </c>
      <c r="E744" s="12" t="s">
        <v>8853</v>
      </c>
      <c r="F744" s="12" t="s">
        <v>0</v>
      </c>
      <c r="G744" s="12" t="s">
        <v>1</v>
      </c>
      <c r="H744" s="12" t="s">
        <v>2</v>
      </c>
      <c r="I744" s="12" t="s">
        <v>2</v>
      </c>
      <c r="J744" s="12" t="s">
        <v>2</v>
      </c>
      <c r="K744" s="12" t="s">
        <v>3</v>
      </c>
      <c r="L744" s="12">
        <v>0</v>
      </c>
      <c r="M744" s="12" t="s">
        <v>13715</v>
      </c>
      <c r="N744" s="12" t="s">
        <v>4409</v>
      </c>
      <c r="O744" s="12" t="s">
        <v>3810</v>
      </c>
      <c r="P744" s="12" t="s">
        <v>7</v>
      </c>
      <c r="Q744" s="12" t="s">
        <v>12973</v>
      </c>
      <c r="R744" s="12" t="s">
        <v>5</v>
      </c>
      <c r="S744" s="12" t="s">
        <v>6</v>
      </c>
      <c r="T744" s="12" t="s">
        <v>28</v>
      </c>
      <c r="U744" s="12" t="s">
        <v>5</v>
      </c>
      <c r="V744" s="12" t="s">
        <v>3810</v>
      </c>
      <c r="X744" s="10">
        <v>743</v>
      </c>
      <c r="Y744" s="10" t="s">
        <v>20632</v>
      </c>
      <c r="Z744" s="10" t="s">
        <v>5307</v>
      </c>
      <c r="AA744" s="10" t="s">
        <v>4559</v>
      </c>
      <c r="AB744" s="10" t="s">
        <v>7567</v>
      </c>
      <c r="AC744" s="10" t="s">
        <v>6</v>
      </c>
      <c r="AD744" s="10" t="s">
        <v>6</v>
      </c>
      <c r="AE744" s="10" t="s">
        <v>6</v>
      </c>
      <c r="AF744" s="10" t="s">
        <v>6</v>
      </c>
      <c r="AG744" s="10" t="s">
        <v>6</v>
      </c>
      <c r="AH744" s="10" t="s">
        <v>12970</v>
      </c>
      <c r="AI744" s="10">
        <v>0</v>
      </c>
      <c r="AJ744" s="10" t="s">
        <v>12971</v>
      </c>
      <c r="AK744" s="23" t="s">
        <v>22900</v>
      </c>
      <c r="AL744" s="23" t="s">
        <v>16889</v>
      </c>
      <c r="AM744" s="10" t="s">
        <v>7566</v>
      </c>
      <c r="AN744" s="10" t="s">
        <v>2</v>
      </c>
      <c r="AO744" s="10" t="s">
        <v>12970</v>
      </c>
      <c r="AP744" s="10" t="s">
        <v>6</v>
      </c>
      <c r="AQ744" s="10" t="s">
        <v>12972</v>
      </c>
      <c r="AR744" s="10" t="s">
        <v>12970</v>
      </c>
      <c r="AS744" s="23" t="s">
        <v>16889</v>
      </c>
      <c r="AT744" s="10" t="str">
        <f t="shared" si="23"/>
        <v>(743, 'A0743_2026_10_03_22_00_00', 'A0743', 'PL7-3', 'Sản xuất', null, null, null, null, null, 'Chưa cập nhật', 0,  'Ca 1', '2026-10-03', '2026-10-03 22:00:00', 'Rolled',  null, 'Chưa cập nhật', null, 'Thất bại', 'Chưa cập nhật', '2026-10-03 22:00:00'),</v>
      </c>
    </row>
    <row r="745" spans="1:46" x14ac:dyDescent="0.25">
      <c r="A745" s="16" t="str">
        <v>(744, 'A0744_2026_10_03_22_00_00', 'A0744', 'PL7-3', 'Sản xuất', null, null, null, null, null, 'Chưa cập nhật', 0,  'Ca 1', '2026-10-03', '2026-10-03 22:00:00', 'Rolled',  null, 'Chưa cập nhật', null, 'Thất bại', 'Chưa cập nhật', '2026-10-03 22:00:00'),</v>
      </c>
      <c r="B745" s="17" t="str">
        <f t="shared" si="22"/>
        <v>744, 'A0744_2026_10_03_22_00_00', 'A0744', 'PL7-3', 'Sản xuất', null, null, null, null, null, 'Chưa cập nhật', 0,  'Ca 1', '2026-10-03', '2026-10-03 22:00:00', 'Rolled',  null, 'Chưa cập nhật', null, 'Thất bại', 'Chưa cập nhật', '2026-10-03 22:00:00'</v>
      </c>
      <c r="C745" s="12">
        <v>744</v>
      </c>
      <c r="D745" s="12" t="s">
        <v>8854</v>
      </c>
      <c r="E745" s="12" t="s">
        <v>8855</v>
      </c>
      <c r="F745" s="12" t="s">
        <v>0</v>
      </c>
      <c r="G745" s="12" t="s">
        <v>1</v>
      </c>
      <c r="H745" s="12" t="s">
        <v>2</v>
      </c>
      <c r="I745" s="12" t="s">
        <v>2</v>
      </c>
      <c r="J745" s="12" t="s">
        <v>2</v>
      </c>
      <c r="K745" s="12" t="s">
        <v>3</v>
      </c>
      <c r="L745" s="12">
        <v>0</v>
      </c>
      <c r="M745" s="12" t="s">
        <v>13716</v>
      </c>
      <c r="N745" s="12" t="s">
        <v>4409</v>
      </c>
      <c r="O745" s="12" t="s">
        <v>3810</v>
      </c>
      <c r="P745" s="12" t="s">
        <v>7</v>
      </c>
      <c r="Q745" s="12" t="s">
        <v>12973</v>
      </c>
      <c r="R745" s="12" t="s">
        <v>5</v>
      </c>
      <c r="S745" s="12" t="s">
        <v>6</v>
      </c>
      <c r="T745" s="12" t="s">
        <v>28</v>
      </c>
      <c r="U745" s="12" t="s">
        <v>5</v>
      </c>
      <c r="V745" s="12" t="s">
        <v>3810</v>
      </c>
      <c r="X745" s="10">
        <v>744</v>
      </c>
      <c r="Y745" s="10" t="s">
        <v>20633</v>
      </c>
      <c r="Z745" s="10" t="s">
        <v>5308</v>
      </c>
      <c r="AA745" s="10" t="s">
        <v>4559</v>
      </c>
      <c r="AB745" s="10" t="s">
        <v>7567</v>
      </c>
      <c r="AC745" s="10" t="s">
        <v>6</v>
      </c>
      <c r="AD745" s="10" t="s">
        <v>6</v>
      </c>
      <c r="AE745" s="10" t="s">
        <v>6</v>
      </c>
      <c r="AF745" s="10" t="s">
        <v>6</v>
      </c>
      <c r="AG745" s="10" t="s">
        <v>6</v>
      </c>
      <c r="AH745" s="10" t="s">
        <v>12970</v>
      </c>
      <c r="AI745" s="10">
        <v>0</v>
      </c>
      <c r="AJ745" s="10" t="s">
        <v>12971</v>
      </c>
      <c r="AK745" s="23" t="s">
        <v>22900</v>
      </c>
      <c r="AL745" s="23" t="s">
        <v>16889</v>
      </c>
      <c r="AM745" s="10" t="s">
        <v>7566</v>
      </c>
      <c r="AN745" s="10" t="s">
        <v>2</v>
      </c>
      <c r="AO745" s="10" t="s">
        <v>12970</v>
      </c>
      <c r="AP745" s="10" t="s">
        <v>6</v>
      </c>
      <c r="AQ745" s="10" t="s">
        <v>12972</v>
      </c>
      <c r="AR745" s="10" t="s">
        <v>12970</v>
      </c>
      <c r="AS745" s="23" t="s">
        <v>16889</v>
      </c>
      <c r="AT745" s="10" t="str">
        <f t="shared" si="23"/>
        <v>(744, 'A0744_2026_10_03_22_00_00', 'A0744', 'PL7-3', 'Sản xuất', null, null, null, null, null, 'Chưa cập nhật', 0,  'Ca 1', '2026-10-03', '2026-10-03 22:00:00', 'Rolled',  null, 'Chưa cập nhật', null, 'Thất bại', 'Chưa cập nhật', '2026-10-03 22:00:00'),</v>
      </c>
    </row>
    <row r="746" spans="1:46" x14ac:dyDescent="0.25">
      <c r="A746" s="16" t="str">
        <v>(745, 'A0745_2026_10_03_22_00_00', 'A0745', 'PL7-3', 'Sản xuất', null, null, null, null, null, 'Chưa cập nhật', 0,  'Ca 1', '2026-10-03', '2026-10-03 22:00:00', 'Rolled',  null, 'Chưa cập nhật', null, 'Thất bại', 'Chưa cập nhật', '2026-10-03 22:00:00'),</v>
      </c>
      <c r="B746" s="17" t="str">
        <f t="shared" si="22"/>
        <v>745, 'A0745_2026_10_03_22_00_00', 'A0745', 'PL7-3', 'Sản xuất', null, null, null, null, null, 'Chưa cập nhật', 0,  'Ca 1', '2026-10-03', '2026-10-03 22:00:00', 'Rolled',  null, 'Chưa cập nhật', null, 'Thất bại', 'Chưa cập nhật', '2026-10-03 22:00:00'</v>
      </c>
      <c r="C746" s="12">
        <v>745</v>
      </c>
      <c r="D746" s="12" t="s">
        <v>8856</v>
      </c>
      <c r="E746" s="12" t="s">
        <v>8857</v>
      </c>
      <c r="F746" s="12" t="s">
        <v>0</v>
      </c>
      <c r="G746" s="12" t="s">
        <v>1</v>
      </c>
      <c r="H746" s="12" t="s">
        <v>2</v>
      </c>
      <c r="I746" s="12" t="s">
        <v>2</v>
      </c>
      <c r="J746" s="12" t="s">
        <v>2</v>
      </c>
      <c r="K746" s="12" t="s">
        <v>3</v>
      </c>
      <c r="L746" s="12">
        <v>0</v>
      </c>
      <c r="M746" s="12" t="s">
        <v>13717</v>
      </c>
      <c r="N746" s="12" t="s">
        <v>4409</v>
      </c>
      <c r="O746" s="12" t="s">
        <v>3810</v>
      </c>
      <c r="P746" s="12" t="s">
        <v>7</v>
      </c>
      <c r="Q746" s="12" t="s">
        <v>12973</v>
      </c>
      <c r="R746" s="12" t="s">
        <v>5</v>
      </c>
      <c r="S746" s="12" t="s">
        <v>6</v>
      </c>
      <c r="T746" s="12" t="s">
        <v>28</v>
      </c>
      <c r="U746" s="12" t="s">
        <v>5</v>
      </c>
      <c r="V746" s="12" t="s">
        <v>3810</v>
      </c>
      <c r="X746" s="10">
        <v>745</v>
      </c>
      <c r="Y746" s="10" t="s">
        <v>20634</v>
      </c>
      <c r="Z746" s="10" t="s">
        <v>5309</v>
      </c>
      <c r="AA746" s="10" t="s">
        <v>4559</v>
      </c>
      <c r="AB746" s="10" t="s">
        <v>7567</v>
      </c>
      <c r="AC746" s="10" t="s">
        <v>6</v>
      </c>
      <c r="AD746" s="10" t="s">
        <v>6</v>
      </c>
      <c r="AE746" s="10" t="s">
        <v>6</v>
      </c>
      <c r="AF746" s="10" t="s">
        <v>6</v>
      </c>
      <c r="AG746" s="10" t="s">
        <v>6</v>
      </c>
      <c r="AH746" s="10" t="s">
        <v>12970</v>
      </c>
      <c r="AI746" s="10">
        <v>0</v>
      </c>
      <c r="AJ746" s="10" t="s">
        <v>12971</v>
      </c>
      <c r="AK746" s="23" t="s">
        <v>22900</v>
      </c>
      <c r="AL746" s="23" t="s">
        <v>16889</v>
      </c>
      <c r="AM746" s="10" t="s">
        <v>7566</v>
      </c>
      <c r="AN746" s="10" t="s">
        <v>2</v>
      </c>
      <c r="AO746" s="10" t="s">
        <v>12970</v>
      </c>
      <c r="AP746" s="10" t="s">
        <v>6</v>
      </c>
      <c r="AQ746" s="10" t="s">
        <v>12972</v>
      </c>
      <c r="AR746" s="10" t="s">
        <v>12970</v>
      </c>
      <c r="AS746" s="23" t="s">
        <v>16889</v>
      </c>
      <c r="AT746" s="10" t="str">
        <f t="shared" si="23"/>
        <v>(745, 'A0745_2026_10_03_22_00_00', 'A0745', 'PL7-3', 'Sản xuất', null, null, null, null, null, 'Chưa cập nhật', 0,  'Ca 1', '2026-10-03', '2026-10-03 22:00:00', 'Rolled',  null, 'Chưa cập nhật', null, 'Thất bại', 'Chưa cập nhật', '2026-10-03 22:00:00'),</v>
      </c>
    </row>
    <row r="747" spans="1:46" x14ac:dyDescent="0.25">
      <c r="A747" s="16" t="str">
        <v>(746, 'A0746_2026_10_03_22_00_00', 'A0746', 'PL7-3', 'Sản xuất', null, null, null, null, null, 'Chưa cập nhật', 0,  'Ca 1', '2026-10-03', '2026-10-03 22:00:00', 'Rolled',  null, 'Chưa cập nhật', null, 'Thất bại', 'Chưa cập nhật', '2026-10-03 22:00:00'),</v>
      </c>
      <c r="B747" s="17" t="str">
        <f t="shared" si="22"/>
        <v>746, 'A0746_2026_10_03_22_00_00', 'A0746', 'PL7-3', 'Sản xuất', null, null, null, null, null, 'Chưa cập nhật', 0,  'Ca 1', '2026-10-03', '2026-10-03 22:00:00', 'Rolled',  null, 'Chưa cập nhật', null, 'Thất bại', 'Chưa cập nhật', '2026-10-03 22:00:00'</v>
      </c>
      <c r="C747" s="12">
        <v>746</v>
      </c>
      <c r="D747" s="12" t="s">
        <v>8858</v>
      </c>
      <c r="E747" s="12" t="s">
        <v>8859</v>
      </c>
      <c r="F747" s="12" t="s">
        <v>0</v>
      </c>
      <c r="G747" s="12" t="s">
        <v>1</v>
      </c>
      <c r="H747" s="12" t="s">
        <v>2</v>
      </c>
      <c r="I747" s="12" t="s">
        <v>2</v>
      </c>
      <c r="J747" s="12" t="s">
        <v>2</v>
      </c>
      <c r="K747" s="12" t="s">
        <v>3</v>
      </c>
      <c r="L747" s="12">
        <v>0</v>
      </c>
      <c r="M747" s="12" t="s">
        <v>13718</v>
      </c>
      <c r="N747" s="12" t="s">
        <v>4409</v>
      </c>
      <c r="O747" s="12" t="s">
        <v>3810</v>
      </c>
      <c r="P747" s="12" t="s">
        <v>7</v>
      </c>
      <c r="Q747" s="12" t="s">
        <v>12973</v>
      </c>
      <c r="R747" s="12" t="s">
        <v>5</v>
      </c>
      <c r="S747" s="12" t="s">
        <v>6</v>
      </c>
      <c r="T747" s="12" t="s">
        <v>28</v>
      </c>
      <c r="U747" s="12" t="s">
        <v>5</v>
      </c>
      <c r="V747" s="12" t="s">
        <v>3810</v>
      </c>
      <c r="X747" s="10">
        <v>746</v>
      </c>
      <c r="Y747" s="10" t="s">
        <v>20635</v>
      </c>
      <c r="Z747" s="10" t="s">
        <v>5310</v>
      </c>
      <c r="AA747" s="10" t="s">
        <v>4559</v>
      </c>
      <c r="AB747" s="10" t="s">
        <v>7567</v>
      </c>
      <c r="AC747" s="10" t="s">
        <v>6</v>
      </c>
      <c r="AD747" s="10" t="s">
        <v>6</v>
      </c>
      <c r="AE747" s="10" t="s">
        <v>6</v>
      </c>
      <c r="AF747" s="10" t="s">
        <v>6</v>
      </c>
      <c r="AG747" s="10" t="s">
        <v>6</v>
      </c>
      <c r="AH747" s="10" t="s">
        <v>12970</v>
      </c>
      <c r="AI747" s="10">
        <v>0</v>
      </c>
      <c r="AJ747" s="10" t="s">
        <v>12971</v>
      </c>
      <c r="AK747" s="23" t="s">
        <v>22900</v>
      </c>
      <c r="AL747" s="23" t="s">
        <v>16889</v>
      </c>
      <c r="AM747" s="10" t="s">
        <v>7566</v>
      </c>
      <c r="AN747" s="10" t="s">
        <v>2</v>
      </c>
      <c r="AO747" s="10" t="s">
        <v>12970</v>
      </c>
      <c r="AP747" s="10" t="s">
        <v>6</v>
      </c>
      <c r="AQ747" s="10" t="s">
        <v>12972</v>
      </c>
      <c r="AR747" s="10" t="s">
        <v>12970</v>
      </c>
      <c r="AS747" s="23" t="s">
        <v>16889</v>
      </c>
      <c r="AT747" s="10" t="str">
        <f t="shared" si="23"/>
        <v>(746, 'A0746_2026_10_03_22_00_00', 'A0746', 'PL7-3', 'Sản xuất', null, null, null, null, null, 'Chưa cập nhật', 0,  'Ca 1', '2026-10-03', '2026-10-03 22:00:00', 'Rolled',  null, 'Chưa cập nhật', null, 'Thất bại', 'Chưa cập nhật', '2026-10-03 22:00:00'),</v>
      </c>
    </row>
    <row r="748" spans="1:46" x14ac:dyDescent="0.25">
      <c r="A748" s="16" t="str">
        <v>(747, 'A0747_2026_10_03_22_00_00', 'A0747', 'PL7-3', 'Sản xuất', null, null, null, null, null, 'Chưa cập nhật', 0,  'Ca 1', '2026-10-03', '2026-10-03 22:00:00', 'Rolled',  null, 'Chưa cập nhật', null, 'Thất bại', 'Chưa cập nhật', '2026-10-03 22:00:00'),</v>
      </c>
      <c r="B748" s="17" t="str">
        <f t="shared" si="22"/>
        <v>747, 'A0747_2026_10_03_22_00_00', 'A0747', 'PL7-3', 'Sản xuất', null, null, null, null, null, 'Chưa cập nhật', 0,  'Ca 1', '2026-10-03', '2026-10-03 22:00:00', 'Rolled',  null, 'Chưa cập nhật', null, 'Thất bại', 'Chưa cập nhật', '2026-10-03 22:00:00'</v>
      </c>
      <c r="C748" s="12">
        <v>747</v>
      </c>
      <c r="D748" s="12" t="s">
        <v>8860</v>
      </c>
      <c r="E748" s="12" t="s">
        <v>8861</v>
      </c>
      <c r="F748" s="12" t="s">
        <v>0</v>
      </c>
      <c r="G748" s="12" t="s">
        <v>1</v>
      </c>
      <c r="H748" s="12" t="s">
        <v>2</v>
      </c>
      <c r="I748" s="12" t="s">
        <v>2</v>
      </c>
      <c r="J748" s="12" t="s">
        <v>2</v>
      </c>
      <c r="K748" s="12" t="s">
        <v>3</v>
      </c>
      <c r="L748" s="12">
        <v>0</v>
      </c>
      <c r="M748" s="12" t="s">
        <v>13719</v>
      </c>
      <c r="N748" s="12" t="s">
        <v>4409</v>
      </c>
      <c r="O748" s="12" t="s">
        <v>3810</v>
      </c>
      <c r="P748" s="12" t="s">
        <v>7</v>
      </c>
      <c r="Q748" s="12" t="s">
        <v>12973</v>
      </c>
      <c r="R748" s="12" t="s">
        <v>5</v>
      </c>
      <c r="S748" s="12" t="s">
        <v>6</v>
      </c>
      <c r="T748" s="12" t="s">
        <v>28</v>
      </c>
      <c r="U748" s="12" t="s">
        <v>5</v>
      </c>
      <c r="V748" s="12" t="s">
        <v>3810</v>
      </c>
      <c r="X748" s="10">
        <v>747</v>
      </c>
      <c r="Y748" s="10" t="s">
        <v>20636</v>
      </c>
      <c r="Z748" s="10" t="s">
        <v>5311</v>
      </c>
      <c r="AA748" s="10" t="s">
        <v>4559</v>
      </c>
      <c r="AB748" s="10" t="s">
        <v>7567</v>
      </c>
      <c r="AC748" s="10" t="s">
        <v>6</v>
      </c>
      <c r="AD748" s="10" t="s">
        <v>6</v>
      </c>
      <c r="AE748" s="10" t="s">
        <v>6</v>
      </c>
      <c r="AF748" s="10" t="s">
        <v>6</v>
      </c>
      <c r="AG748" s="10" t="s">
        <v>6</v>
      </c>
      <c r="AH748" s="10" t="s">
        <v>12970</v>
      </c>
      <c r="AI748" s="10">
        <v>0</v>
      </c>
      <c r="AJ748" s="10" t="s">
        <v>12971</v>
      </c>
      <c r="AK748" s="23" t="s">
        <v>22900</v>
      </c>
      <c r="AL748" s="23" t="s">
        <v>16889</v>
      </c>
      <c r="AM748" s="10" t="s">
        <v>7566</v>
      </c>
      <c r="AN748" s="10" t="s">
        <v>2</v>
      </c>
      <c r="AO748" s="10" t="s">
        <v>12970</v>
      </c>
      <c r="AP748" s="10" t="s">
        <v>6</v>
      </c>
      <c r="AQ748" s="10" t="s">
        <v>12972</v>
      </c>
      <c r="AR748" s="10" t="s">
        <v>12970</v>
      </c>
      <c r="AS748" s="23" t="s">
        <v>16889</v>
      </c>
      <c r="AT748" s="10" t="str">
        <f t="shared" si="23"/>
        <v>(747, 'A0747_2026_10_03_22_00_00', 'A0747', 'PL7-3', 'Sản xuất', null, null, null, null, null, 'Chưa cập nhật', 0,  'Ca 1', '2026-10-03', '2026-10-03 22:00:00', 'Rolled',  null, 'Chưa cập nhật', null, 'Thất bại', 'Chưa cập nhật', '2026-10-03 22:00:00'),</v>
      </c>
    </row>
    <row r="749" spans="1:46" x14ac:dyDescent="0.25">
      <c r="A749" s="16" t="str">
        <v>(748, 'A0748_2026_10_03_22_00_00', 'A0748', 'PL7-3', 'Sản xuất', null, null, null, null, null, 'Chưa cập nhật', 0,  'Ca 1', '2026-10-03', '2026-10-03 22:00:00', 'Rolled',  null, 'Chưa cập nhật', null, 'Thất bại', 'Chưa cập nhật', '2026-10-03 22:00:00'),</v>
      </c>
      <c r="B749" s="17" t="str">
        <f t="shared" si="22"/>
        <v>748, 'A0748_2026_10_03_22_00_00', 'A0748', 'PL7-3', 'Sản xuất', null, null, null, null, null, 'Chưa cập nhật', 0,  'Ca 1', '2026-10-03', '2026-10-03 22:00:00', 'Rolled',  null, 'Chưa cập nhật', null, 'Thất bại', 'Chưa cập nhật', '2026-10-03 22:00:00'</v>
      </c>
      <c r="C749" s="12">
        <v>748</v>
      </c>
      <c r="D749" s="12" t="s">
        <v>8862</v>
      </c>
      <c r="E749" s="12" t="s">
        <v>8863</v>
      </c>
      <c r="F749" s="12" t="s">
        <v>0</v>
      </c>
      <c r="G749" s="12" t="s">
        <v>1</v>
      </c>
      <c r="H749" s="12" t="s">
        <v>2</v>
      </c>
      <c r="I749" s="12" t="s">
        <v>2</v>
      </c>
      <c r="J749" s="12" t="s">
        <v>2</v>
      </c>
      <c r="K749" s="12" t="s">
        <v>3</v>
      </c>
      <c r="L749" s="12">
        <v>0</v>
      </c>
      <c r="M749" s="12" t="s">
        <v>13720</v>
      </c>
      <c r="N749" s="12" t="s">
        <v>4409</v>
      </c>
      <c r="O749" s="12" t="s">
        <v>3810</v>
      </c>
      <c r="P749" s="12" t="s">
        <v>7</v>
      </c>
      <c r="Q749" s="12" t="s">
        <v>12973</v>
      </c>
      <c r="R749" s="12" t="s">
        <v>5</v>
      </c>
      <c r="S749" s="12" t="s">
        <v>6</v>
      </c>
      <c r="T749" s="12" t="s">
        <v>28</v>
      </c>
      <c r="U749" s="12" t="s">
        <v>5</v>
      </c>
      <c r="V749" s="12" t="s">
        <v>3810</v>
      </c>
      <c r="X749" s="10">
        <v>748</v>
      </c>
      <c r="Y749" s="10" t="s">
        <v>20637</v>
      </c>
      <c r="Z749" s="10" t="s">
        <v>5312</v>
      </c>
      <c r="AA749" s="10" t="s">
        <v>4559</v>
      </c>
      <c r="AB749" s="10" t="s">
        <v>7567</v>
      </c>
      <c r="AC749" s="10" t="s">
        <v>6</v>
      </c>
      <c r="AD749" s="10" t="s">
        <v>6</v>
      </c>
      <c r="AE749" s="10" t="s">
        <v>6</v>
      </c>
      <c r="AF749" s="10" t="s">
        <v>6</v>
      </c>
      <c r="AG749" s="10" t="s">
        <v>6</v>
      </c>
      <c r="AH749" s="10" t="s">
        <v>12970</v>
      </c>
      <c r="AI749" s="10">
        <v>0</v>
      </c>
      <c r="AJ749" s="10" t="s">
        <v>12971</v>
      </c>
      <c r="AK749" s="23" t="s">
        <v>22900</v>
      </c>
      <c r="AL749" s="23" t="s">
        <v>16889</v>
      </c>
      <c r="AM749" s="10" t="s">
        <v>7566</v>
      </c>
      <c r="AN749" s="10" t="s">
        <v>2</v>
      </c>
      <c r="AO749" s="10" t="s">
        <v>12970</v>
      </c>
      <c r="AP749" s="10" t="s">
        <v>6</v>
      </c>
      <c r="AQ749" s="10" t="s">
        <v>12972</v>
      </c>
      <c r="AR749" s="10" t="s">
        <v>12970</v>
      </c>
      <c r="AS749" s="23" t="s">
        <v>16889</v>
      </c>
      <c r="AT749" s="10" t="str">
        <f t="shared" si="23"/>
        <v>(748, 'A0748_2026_10_03_22_00_00', 'A0748', 'PL7-3', 'Sản xuất', null, null, null, null, null, 'Chưa cập nhật', 0,  'Ca 1', '2026-10-03', '2026-10-03 22:00:00', 'Rolled',  null, 'Chưa cập nhật', null, 'Thất bại', 'Chưa cập nhật', '2026-10-03 22:00:00'),</v>
      </c>
    </row>
    <row r="750" spans="1:46" x14ac:dyDescent="0.25">
      <c r="A750" s="16" t="str">
        <v>(749, 'A0749_2026_10_03_22_00_00', 'A0749', 'PL7-3', 'Sản xuất', null, null, null, null, null, 'Chưa cập nhật', 0,  'Ca 1', '2026-10-03', '2026-10-03 22:00:00', 'Rolled',  null, 'Chưa cập nhật', null, 'Thất bại', 'Chưa cập nhật', '2026-10-03 22:00:00'),</v>
      </c>
      <c r="B750" s="17" t="str">
        <f t="shared" si="22"/>
        <v>749, 'A0749_2026_10_03_22_00_00', 'A0749', 'PL7-3', 'Sản xuất', null, null, null, null, null, 'Chưa cập nhật', 0,  'Ca 1', '2026-10-03', '2026-10-03 22:00:00', 'Rolled',  null, 'Chưa cập nhật', null, 'Thất bại', 'Chưa cập nhật', '2026-10-03 22:00:00'</v>
      </c>
      <c r="C750" s="12">
        <v>749</v>
      </c>
      <c r="D750" s="12" t="s">
        <v>8864</v>
      </c>
      <c r="E750" s="12" t="s">
        <v>8865</v>
      </c>
      <c r="F750" s="12" t="s">
        <v>0</v>
      </c>
      <c r="G750" s="12" t="s">
        <v>1</v>
      </c>
      <c r="H750" s="12" t="s">
        <v>2</v>
      </c>
      <c r="I750" s="12" t="s">
        <v>2</v>
      </c>
      <c r="J750" s="12" t="s">
        <v>2</v>
      </c>
      <c r="K750" s="12" t="s">
        <v>3</v>
      </c>
      <c r="L750" s="12">
        <v>0</v>
      </c>
      <c r="M750" s="12" t="s">
        <v>13721</v>
      </c>
      <c r="N750" s="12" t="s">
        <v>4409</v>
      </c>
      <c r="O750" s="12" t="s">
        <v>3810</v>
      </c>
      <c r="P750" s="12" t="s">
        <v>7</v>
      </c>
      <c r="Q750" s="12" t="s">
        <v>12973</v>
      </c>
      <c r="R750" s="12" t="s">
        <v>5</v>
      </c>
      <c r="S750" s="12" t="s">
        <v>6</v>
      </c>
      <c r="T750" s="12" t="s">
        <v>28</v>
      </c>
      <c r="U750" s="12" t="s">
        <v>5</v>
      </c>
      <c r="V750" s="12" t="s">
        <v>3810</v>
      </c>
      <c r="X750" s="10">
        <v>749</v>
      </c>
      <c r="Y750" s="10" t="s">
        <v>20638</v>
      </c>
      <c r="Z750" s="10" t="s">
        <v>5313</v>
      </c>
      <c r="AA750" s="10" t="s">
        <v>4559</v>
      </c>
      <c r="AB750" s="10" t="s">
        <v>7567</v>
      </c>
      <c r="AC750" s="10" t="s">
        <v>6</v>
      </c>
      <c r="AD750" s="10" t="s">
        <v>6</v>
      </c>
      <c r="AE750" s="10" t="s">
        <v>6</v>
      </c>
      <c r="AF750" s="10" t="s">
        <v>6</v>
      </c>
      <c r="AG750" s="10" t="s">
        <v>6</v>
      </c>
      <c r="AH750" s="10" t="s">
        <v>12970</v>
      </c>
      <c r="AI750" s="10">
        <v>0</v>
      </c>
      <c r="AJ750" s="10" t="s">
        <v>12971</v>
      </c>
      <c r="AK750" s="23" t="s">
        <v>22900</v>
      </c>
      <c r="AL750" s="23" t="s">
        <v>16889</v>
      </c>
      <c r="AM750" s="10" t="s">
        <v>7566</v>
      </c>
      <c r="AN750" s="10" t="s">
        <v>2</v>
      </c>
      <c r="AO750" s="10" t="s">
        <v>12970</v>
      </c>
      <c r="AP750" s="10" t="s">
        <v>6</v>
      </c>
      <c r="AQ750" s="10" t="s">
        <v>12972</v>
      </c>
      <c r="AR750" s="10" t="s">
        <v>12970</v>
      </c>
      <c r="AS750" s="23" t="s">
        <v>16889</v>
      </c>
      <c r="AT750" s="10" t="str">
        <f t="shared" si="23"/>
        <v>(749, 'A0749_2026_10_03_22_00_00', 'A0749', 'PL7-3', 'Sản xuất', null, null, null, null, null, 'Chưa cập nhật', 0,  'Ca 1', '2026-10-03', '2026-10-03 22:00:00', 'Rolled',  null, 'Chưa cập nhật', null, 'Thất bại', 'Chưa cập nhật', '2026-10-03 22:00:00'),</v>
      </c>
    </row>
    <row r="751" spans="1:46" x14ac:dyDescent="0.25">
      <c r="A751" s="16" t="str">
        <v>(750, 'A0750_2026_10_03_22_00_00', 'A0750', 'PL7-3', 'Sản xuất', null, null, null, null, null, 'Chưa cập nhật', 0,  'Ca 1', '2026-10-03', '2026-10-03 22:00:00', 'Rolled',  null, 'Chưa cập nhật', null, 'Thất bại', 'Chưa cập nhật', '2026-10-03 22:00:00'),</v>
      </c>
      <c r="B751" s="17" t="str">
        <f t="shared" si="22"/>
        <v>750, 'A0750_2026_10_03_22_00_00', 'A0750', 'PL7-3', 'Sản xuất', null, null, null, null, null, 'Chưa cập nhật', 0,  'Ca 1', '2026-10-03', '2026-10-03 22:00:00', 'Rolled',  null, 'Chưa cập nhật', null, 'Thất bại', 'Chưa cập nhật', '2026-10-03 22:00:00'</v>
      </c>
      <c r="C751" s="12">
        <v>750</v>
      </c>
      <c r="D751" s="12" t="s">
        <v>8866</v>
      </c>
      <c r="E751" s="12" t="s">
        <v>8867</v>
      </c>
      <c r="F751" s="12" t="s">
        <v>0</v>
      </c>
      <c r="G751" s="12" t="s">
        <v>1</v>
      </c>
      <c r="H751" s="12" t="s">
        <v>2</v>
      </c>
      <c r="I751" s="12" t="s">
        <v>2</v>
      </c>
      <c r="J751" s="12" t="s">
        <v>2</v>
      </c>
      <c r="K751" s="12" t="s">
        <v>3</v>
      </c>
      <c r="L751" s="12">
        <v>0</v>
      </c>
      <c r="M751" s="12" t="s">
        <v>13722</v>
      </c>
      <c r="N751" s="12" t="s">
        <v>4409</v>
      </c>
      <c r="O751" s="12" t="s">
        <v>3810</v>
      </c>
      <c r="P751" s="12" t="s">
        <v>7</v>
      </c>
      <c r="Q751" s="12" t="s">
        <v>12973</v>
      </c>
      <c r="R751" s="12" t="s">
        <v>5</v>
      </c>
      <c r="S751" s="12" t="s">
        <v>6</v>
      </c>
      <c r="T751" s="12" t="s">
        <v>28</v>
      </c>
      <c r="U751" s="12" t="s">
        <v>5</v>
      </c>
      <c r="V751" s="12" t="s">
        <v>3810</v>
      </c>
      <c r="X751" s="10">
        <v>750</v>
      </c>
      <c r="Y751" s="10" t="s">
        <v>20639</v>
      </c>
      <c r="Z751" s="10" t="s">
        <v>5314</v>
      </c>
      <c r="AA751" s="10" t="s">
        <v>4559</v>
      </c>
      <c r="AB751" s="10" t="s">
        <v>7567</v>
      </c>
      <c r="AC751" s="10" t="s">
        <v>6</v>
      </c>
      <c r="AD751" s="10" t="s">
        <v>6</v>
      </c>
      <c r="AE751" s="10" t="s">
        <v>6</v>
      </c>
      <c r="AF751" s="10" t="s">
        <v>6</v>
      </c>
      <c r="AG751" s="10" t="s">
        <v>6</v>
      </c>
      <c r="AH751" s="10" t="s">
        <v>12970</v>
      </c>
      <c r="AI751" s="10">
        <v>0</v>
      </c>
      <c r="AJ751" s="10" t="s">
        <v>12971</v>
      </c>
      <c r="AK751" s="23" t="s">
        <v>22900</v>
      </c>
      <c r="AL751" s="23" t="s">
        <v>16889</v>
      </c>
      <c r="AM751" s="10" t="s">
        <v>7566</v>
      </c>
      <c r="AN751" s="10" t="s">
        <v>2</v>
      </c>
      <c r="AO751" s="10" t="s">
        <v>12970</v>
      </c>
      <c r="AP751" s="10" t="s">
        <v>6</v>
      </c>
      <c r="AQ751" s="10" t="s">
        <v>12972</v>
      </c>
      <c r="AR751" s="10" t="s">
        <v>12970</v>
      </c>
      <c r="AS751" s="23" t="s">
        <v>16889</v>
      </c>
      <c r="AT751" s="10" t="str">
        <f t="shared" si="23"/>
        <v>(750, 'A0750_2026_10_03_22_00_00', 'A0750', 'PL7-3', 'Sản xuất', null, null, null, null, null, 'Chưa cập nhật', 0,  'Ca 1', '2026-10-03', '2026-10-03 22:00:00', 'Rolled',  null, 'Chưa cập nhật', null, 'Thất bại', 'Chưa cập nhật', '2026-10-03 22:00:00'),</v>
      </c>
    </row>
    <row r="752" spans="1:46" x14ac:dyDescent="0.25">
      <c r="A752" s="16" t="str">
        <v>(751, 'A0751_2026_10_03_22_00_00', 'A0751', 'PL7-3', 'Sản xuất', null, null, null, null, null, 'Chưa cập nhật', 0,  'Ca 1', '2026-10-03', '2026-10-03 22:00:00', 'Rolled',  null, 'Chưa cập nhật', null, 'Thất bại', 'Chưa cập nhật', '2026-10-03 22:00:00'),</v>
      </c>
      <c r="B752" s="17" t="str">
        <f t="shared" si="22"/>
        <v>751, 'A0751_2026_10_03_22_00_00', 'A0751', 'PL7-3', 'Sản xuất', null, null, null, null, null, 'Chưa cập nhật', 0,  'Ca 1', '2026-10-03', '2026-10-03 22:00:00', 'Rolled',  null, 'Chưa cập nhật', null, 'Thất bại', 'Chưa cập nhật', '2026-10-03 22:00:00'</v>
      </c>
      <c r="C752" s="12">
        <v>751</v>
      </c>
      <c r="D752" s="12" t="s">
        <v>8868</v>
      </c>
      <c r="E752" s="12" t="s">
        <v>8869</v>
      </c>
      <c r="F752" s="12" t="s">
        <v>0</v>
      </c>
      <c r="G752" s="12" t="s">
        <v>1</v>
      </c>
      <c r="H752" s="12" t="s">
        <v>2</v>
      </c>
      <c r="I752" s="12" t="s">
        <v>2</v>
      </c>
      <c r="J752" s="12" t="s">
        <v>2</v>
      </c>
      <c r="K752" s="12" t="s">
        <v>3</v>
      </c>
      <c r="L752" s="12">
        <v>0</v>
      </c>
      <c r="M752" s="12" t="s">
        <v>13723</v>
      </c>
      <c r="N752" s="12" t="s">
        <v>4409</v>
      </c>
      <c r="O752" s="12" t="s">
        <v>3810</v>
      </c>
      <c r="P752" s="12" t="s">
        <v>7</v>
      </c>
      <c r="Q752" s="12" t="s">
        <v>12973</v>
      </c>
      <c r="R752" s="12" t="s">
        <v>5</v>
      </c>
      <c r="S752" s="12" t="s">
        <v>6</v>
      </c>
      <c r="T752" s="12" t="s">
        <v>28</v>
      </c>
      <c r="U752" s="12" t="s">
        <v>5</v>
      </c>
      <c r="V752" s="12" t="s">
        <v>3810</v>
      </c>
      <c r="X752" s="10">
        <v>751</v>
      </c>
      <c r="Y752" s="10" t="s">
        <v>20640</v>
      </c>
      <c r="Z752" s="10" t="s">
        <v>5315</v>
      </c>
      <c r="AA752" s="10" t="s">
        <v>4559</v>
      </c>
      <c r="AB752" s="10" t="s">
        <v>7567</v>
      </c>
      <c r="AC752" s="10" t="s">
        <v>6</v>
      </c>
      <c r="AD752" s="10" t="s">
        <v>6</v>
      </c>
      <c r="AE752" s="10" t="s">
        <v>6</v>
      </c>
      <c r="AF752" s="10" t="s">
        <v>6</v>
      </c>
      <c r="AG752" s="10" t="s">
        <v>6</v>
      </c>
      <c r="AH752" s="10" t="s">
        <v>12970</v>
      </c>
      <c r="AI752" s="10">
        <v>0</v>
      </c>
      <c r="AJ752" s="10" t="s">
        <v>12971</v>
      </c>
      <c r="AK752" s="23" t="s">
        <v>22900</v>
      </c>
      <c r="AL752" s="23" t="s">
        <v>16889</v>
      </c>
      <c r="AM752" s="10" t="s">
        <v>7566</v>
      </c>
      <c r="AN752" s="10" t="s">
        <v>2</v>
      </c>
      <c r="AO752" s="10" t="s">
        <v>12970</v>
      </c>
      <c r="AP752" s="10" t="s">
        <v>6</v>
      </c>
      <c r="AQ752" s="10" t="s">
        <v>12972</v>
      </c>
      <c r="AR752" s="10" t="s">
        <v>12970</v>
      </c>
      <c r="AS752" s="23" t="s">
        <v>16889</v>
      </c>
      <c r="AT752" s="10" t="str">
        <f t="shared" si="23"/>
        <v>(751, 'A0751_2026_10_03_22_00_00', 'A0751', 'PL7-3', 'Sản xuất', null, null, null, null, null, 'Chưa cập nhật', 0,  'Ca 1', '2026-10-03', '2026-10-03 22:00:00', 'Rolled',  null, 'Chưa cập nhật', null, 'Thất bại', 'Chưa cập nhật', '2026-10-03 22:00:00'),</v>
      </c>
    </row>
    <row r="753" spans="1:46" x14ac:dyDescent="0.25">
      <c r="A753" s="16" t="str">
        <v>(752, 'A0752_2026_10_03_22_00_00', 'A0752', 'PL7-3', 'Sản xuất', null, null, null, null, null, 'Chưa cập nhật', 0,  'Ca 1', '2026-10-03', '2026-10-03 22:00:00', 'Rolled',  null, 'Chưa cập nhật', null, 'Thất bại', 'Chưa cập nhật', '2026-10-03 22:00:00'),</v>
      </c>
      <c r="B753" s="17" t="str">
        <f t="shared" si="22"/>
        <v>752, 'A0752_2026_10_03_22_00_00', 'A0752', 'PL7-3', 'Sản xuất', null, null, null, null, null, 'Chưa cập nhật', 0,  'Ca 1', '2026-10-03', '2026-10-03 22:00:00', 'Rolled',  null, 'Chưa cập nhật', null, 'Thất bại', 'Chưa cập nhật', '2026-10-03 22:00:00'</v>
      </c>
      <c r="C753" s="12">
        <v>752</v>
      </c>
      <c r="D753" s="12" t="s">
        <v>8870</v>
      </c>
      <c r="E753" s="12" t="s">
        <v>8871</v>
      </c>
      <c r="F753" s="12" t="s">
        <v>0</v>
      </c>
      <c r="G753" s="12" t="s">
        <v>1</v>
      </c>
      <c r="H753" s="12" t="s">
        <v>2</v>
      </c>
      <c r="I753" s="12" t="s">
        <v>2</v>
      </c>
      <c r="J753" s="12" t="s">
        <v>2</v>
      </c>
      <c r="K753" s="12" t="s">
        <v>3</v>
      </c>
      <c r="L753" s="12">
        <v>0</v>
      </c>
      <c r="M753" s="12" t="s">
        <v>13724</v>
      </c>
      <c r="N753" s="12" t="s">
        <v>4409</v>
      </c>
      <c r="O753" s="12" t="s">
        <v>3810</v>
      </c>
      <c r="P753" s="12" t="s">
        <v>7</v>
      </c>
      <c r="Q753" s="12" t="s">
        <v>12973</v>
      </c>
      <c r="R753" s="12" t="s">
        <v>5</v>
      </c>
      <c r="S753" s="12" t="s">
        <v>6</v>
      </c>
      <c r="T753" s="12" t="s">
        <v>28</v>
      </c>
      <c r="U753" s="12" t="s">
        <v>5</v>
      </c>
      <c r="V753" s="12" t="s">
        <v>3810</v>
      </c>
      <c r="X753" s="10">
        <v>752</v>
      </c>
      <c r="Y753" s="10" t="s">
        <v>20641</v>
      </c>
      <c r="Z753" s="10" t="s">
        <v>5316</v>
      </c>
      <c r="AA753" s="10" t="s">
        <v>4559</v>
      </c>
      <c r="AB753" s="10" t="s">
        <v>7567</v>
      </c>
      <c r="AC753" s="10" t="s">
        <v>6</v>
      </c>
      <c r="AD753" s="10" t="s">
        <v>6</v>
      </c>
      <c r="AE753" s="10" t="s">
        <v>6</v>
      </c>
      <c r="AF753" s="10" t="s">
        <v>6</v>
      </c>
      <c r="AG753" s="10" t="s">
        <v>6</v>
      </c>
      <c r="AH753" s="10" t="s">
        <v>12970</v>
      </c>
      <c r="AI753" s="10">
        <v>0</v>
      </c>
      <c r="AJ753" s="10" t="s">
        <v>12971</v>
      </c>
      <c r="AK753" s="23" t="s">
        <v>22900</v>
      </c>
      <c r="AL753" s="23" t="s">
        <v>16889</v>
      </c>
      <c r="AM753" s="10" t="s">
        <v>7566</v>
      </c>
      <c r="AN753" s="10" t="s">
        <v>2</v>
      </c>
      <c r="AO753" s="10" t="s">
        <v>12970</v>
      </c>
      <c r="AP753" s="10" t="s">
        <v>6</v>
      </c>
      <c r="AQ753" s="10" t="s">
        <v>12972</v>
      </c>
      <c r="AR753" s="10" t="s">
        <v>12970</v>
      </c>
      <c r="AS753" s="23" t="s">
        <v>16889</v>
      </c>
      <c r="AT753" s="10" t="str">
        <f t="shared" si="23"/>
        <v>(752, 'A0752_2026_10_03_22_00_00', 'A0752', 'PL7-3', 'Sản xuất', null, null, null, null, null, 'Chưa cập nhật', 0,  'Ca 1', '2026-10-03', '2026-10-03 22:00:00', 'Rolled',  null, 'Chưa cập nhật', null, 'Thất bại', 'Chưa cập nhật', '2026-10-03 22:00:00'),</v>
      </c>
    </row>
    <row r="754" spans="1:46" x14ac:dyDescent="0.25">
      <c r="A754" s="16" t="str">
        <v>(753, 'A0753_2026_10_03_22_00_00', 'A0753', 'PL7-3', 'Sản xuất', null, null, null, null, null, 'Chưa cập nhật', 0,  'Ca 1', '2026-10-03', '2026-10-03 22:00:00', 'Rolled',  null, 'Chưa cập nhật', null, 'Thất bại', 'Chưa cập nhật', '2026-10-03 22:00:00'),</v>
      </c>
      <c r="B754" s="17" t="str">
        <f t="shared" si="22"/>
        <v>753, 'A0753_2026_10_03_22_00_00', 'A0753', 'PL7-3', 'Sản xuất', null, null, null, null, null, 'Chưa cập nhật', 0,  'Ca 1', '2026-10-03', '2026-10-03 22:00:00', 'Rolled',  null, 'Chưa cập nhật', null, 'Thất bại', 'Chưa cập nhật', '2026-10-03 22:00:00'</v>
      </c>
      <c r="C754" s="12">
        <v>753</v>
      </c>
      <c r="D754" s="12" t="s">
        <v>8872</v>
      </c>
      <c r="E754" s="12" t="s">
        <v>8873</v>
      </c>
      <c r="F754" s="12" t="s">
        <v>0</v>
      </c>
      <c r="G754" s="12" t="s">
        <v>1</v>
      </c>
      <c r="H754" s="12" t="s">
        <v>2</v>
      </c>
      <c r="I754" s="12" t="s">
        <v>2</v>
      </c>
      <c r="J754" s="12" t="s">
        <v>2</v>
      </c>
      <c r="K754" s="12" t="s">
        <v>3</v>
      </c>
      <c r="L754" s="12">
        <v>0</v>
      </c>
      <c r="M754" s="12" t="s">
        <v>13725</v>
      </c>
      <c r="N754" s="12" t="s">
        <v>4409</v>
      </c>
      <c r="O754" s="12" t="s">
        <v>3810</v>
      </c>
      <c r="P754" s="12" t="s">
        <v>7</v>
      </c>
      <c r="Q754" s="12" t="s">
        <v>12973</v>
      </c>
      <c r="R754" s="12" t="s">
        <v>5</v>
      </c>
      <c r="S754" s="12" t="s">
        <v>6</v>
      </c>
      <c r="T754" s="12" t="s">
        <v>28</v>
      </c>
      <c r="U754" s="12" t="s">
        <v>5</v>
      </c>
      <c r="V754" s="12" t="s">
        <v>3810</v>
      </c>
      <c r="X754" s="10">
        <v>753</v>
      </c>
      <c r="Y754" s="10" t="s">
        <v>20642</v>
      </c>
      <c r="Z754" s="10" t="s">
        <v>5317</v>
      </c>
      <c r="AA754" s="10" t="s">
        <v>4559</v>
      </c>
      <c r="AB754" s="10" t="s">
        <v>7567</v>
      </c>
      <c r="AC754" s="10" t="s">
        <v>6</v>
      </c>
      <c r="AD754" s="10" t="s">
        <v>6</v>
      </c>
      <c r="AE754" s="10" t="s">
        <v>6</v>
      </c>
      <c r="AF754" s="10" t="s">
        <v>6</v>
      </c>
      <c r="AG754" s="10" t="s">
        <v>6</v>
      </c>
      <c r="AH754" s="10" t="s">
        <v>12970</v>
      </c>
      <c r="AI754" s="10">
        <v>0</v>
      </c>
      <c r="AJ754" s="10" t="s">
        <v>12971</v>
      </c>
      <c r="AK754" s="23" t="s">
        <v>22900</v>
      </c>
      <c r="AL754" s="23" t="s">
        <v>16889</v>
      </c>
      <c r="AM754" s="10" t="s">
        <v>7566</v>
      </c>
      <c r="AN754" s="10" t="s">
        <v>2</v>
      </c>
      <c r="AO754" s="10" t="s">
        <v>12970</v>
      </c>
      <c r="AP754" s="10" t="s">
        <v>6</v>
      </c>
      <c r="AQ754" s="10" t="s">
        <v>12972</v>
      </c>
      <c r="AR754" s="10" t="s">
        <v>12970</v>
      </c>
      <c r="AS754" s="23" t="s">
        <v>16889</v>
      </c>
      <c r="AT754" s="10" t="str">
        <f t="shared" si="23"/>
        <v>(753, 'A0753_2026_10_03_22_00_00', 'A0753', 'PL7-3', 'Sản xuất', null, null, null, null, null, 'Chưa cập nhật', 0,  'Ca 1', '2026-10-03', '2026-10-03 22:00:00', 'Rolled',  null, 'Chưa cập nhật', null, 'Thất bại', 'Chưa cập nhật', '2026-10-03 22:00:00'),</v>
      </c>
    </row>
    <row r="755" spans="1:46" x14ac:dyDescent="0.25">
      <c r="A755" s="16" t="str">
        <v>(754, 'A0754_2026_10_03_22_00_00', 'A0754', 'PL7-3', 'Sản xuất', null, null, null, null, null, 'Chưa cập nhật', 0,  'Ca 1', '2026-10-03', '2026-10-03 22:00:00', 'Rolled',  null, 'Chưa cập nhật', null, 'Thất bại', 'Chưa cập nhật', '2026-10-03 22:00:00'),</v>
      </c>
      <c r="B755" s="17" t="str">
        <f t="shared" si="22"/>
        <v>754, 'A0754_2026_10_03_22_00_00', 'A0754', 'PL7-3', 'Sản xuất', null, null, null, null, null, 'Chưa cập nhật', 0,  'Ca 1', '2026-10-03', '2026-10-03 22:00:00', 'Rolled',  null, 'Chưa cập nhật', null, 'Thất bại', 'Chưa cập nhật', '2026-10-03 22:00:00'</v>
      </c>
      <c r="C755" s="12">
        <v>754</v>
      </c>
      <c r="D755" s="12" t="s">
        <v>8874</v>
      </c>
      <c r="E755" s="12" t="s">
        <v>8875</v>
      </c>
      <c r="F755" s="12" t="s">
        <v>0</v>
      </c>
      <c r="G755" s="12" t="s">
        <v>1</v>
      </c>
      <c r="H755" s="12" t="s">
        <v>2</v>
      </c>
      <c r="I755" s="12" t="s">
        <v>2</v>
      </c>
      <c r="J755" s="12" t="s">
        <v>2</v>
      </c>
      <c r="K755" s="12" t="s">
        <v>3</v>
      </c>
      <c r="L755" s="12">
        <v>0</v>
      </c>
      <c r="M755" s="12" t="s">
        <v>13726</v>
      </c>
      <c r="N755" s="12" t="s">
        <v>4409</v>
      </c>
      <c r="O755" s="12" t="s">
        <v>3810</v>
      </c>
      <c r="P755" s="12" t="s">
        <v>7</v>
      </c>
      <c r="Q755" s="12" t="s">
        <v>12973</v>
      </c>
      <c r="R755" s="12" t="s">
        <v>5</v>
      </c>
      <c r="S755" s="12" t="s">
        <v>6</v>
      </c>
      <c r="T755" s="12" t="s">
        <v>28</v>
      </c>
      <c r="U755" s="12" t="s">
        <v>5</v>
      </c>
      <c r="V755" s="12" t="s">
        <v>3810</v>
      </c>
      <c r="X755" s="10">
        <v>754</v>
      </c>
      <c r="Y755" s="10" t="s">
        <v>20643</v>
      </c>
      <c r="Z755" s="10" t="s">
        <v>5318</v>
      </c>
      <c r="AA755" s="10" t="s">
        <v>4559</v>
      </c>
      <c r="AB755" s="10" t="s">
        <v>7567</v>
      </c>
      <c r="AC755" s="10" t="s">
        <v>6</v>
      </c>
      <c r="AD755" s="10" t="s">
        <v>6</v>
      </c>
      <c r="AE755" s="10" t="s">
        <v>6</v>
      </c>
      <c r="AF755" s="10" t="s">
        <v>6</v>
      </c>
      <c r="AG755" s="10" t="s">
        <v>6</v>
      </c>
      <c r="AH755" s="10" t="s">
        <v>12970</v>
      </c>
      <c r="AI755" s="10">
        <v>0</v>
      </c>
      <c r="AJ755" s="10" t="s">
        <v>12971</v>
      </c>
      <c r="AK755" s="23" t="s">
        <v>22900</v>
      </c>
      <c r="AL755" s="23" t="s">
        <v>16889</v>
      </c>
      <c r="AM755" s="10" t="s">
        <v>7566</v>
      </c>
      <c r="AN755" s="10" t="s">
        <v>2</v>
      </c>
      <c r="AO755" s="10" t="s">
        <v>12970</v>
      </c>
      <c r="AP755" s="10" t="s">
        <v>6</v>
      </c>
      <c r="AQ755" s="10" t="s">
        <v>12972</v>
      </c>
      <c r="AR755" s="10" t="s">
        <v>12970</v>
      </c>
      <c r="AS755" s="23" t="s">
        <v>16889</v>
      </c>
      <c r="AT755" s="10" t="str">
        <f t="shared" si="23"/>
        <v>(754, 'A0754_2026_10_03_22_00_00', 'A0754', 'PL7-3', 'Sản xuất', null, null, null, null, null, 'Chưa cập nhật', 0,  'Ca 1', '2026-10-03', '2026-10-03 22:00:00', 'Rolled',  null, 'Chưa cập nhật', null, 'Thất bại', 'Chưa cập nhật', '2026-10-03 22:00:00'),</v>
      </c>
    </row>
    <row r="756" spans="1:46" x14ac:dyDescent="0.25">
      <c r="A756" s="16" t="str">
        <v>(755, 'A0755_2026_10_03_22_00_00', 'A0755', 'PL7-3', 'Sản xuất', null, null, null, null, null, 'Chưa cập nhật', 0,  'Ca 1', '2026-10-03', '2026-10-03 22:00:00', 'Rolled',  null, 'Chưa cập nhật', null, 'Thất bại', 'Chưa cập nhật', '2026-10-03 22:00:00'),</v>
      </c>
      <c r="B756" s="17" t="str">
        <f t="shared" si="22"/>
        <v>755, 'A0755_2026_10_03_22_00_00', 'A0755', 'PL7-3', 'Sản xuất', null, null, null, null, null, 'Chưa cập nhật', 0,  'Ca 1', '2026-10-03', '2026-10-03 22:00:00', 'Rolled',  null, 'Chưa cập nhật', null, 'Thất bại', 'Chưa cập nhật', '2026-10-03 22:00:00'</v>
      </c>
      <c r="C756" s="12">
        <v>755</v>
      </c>
      <c r="D756" s="12" t="s">
        <v>8876</v>
      </c>
      <c r="E756" s="12" t="s">
        <v>8877</v>
      </c>
      <c r="F756" s="12" t="s">
        <v>0</v>
      </c>
      <c r="G756" s="12" t="s">
        <v>1</v>
      </c>
      <c r="H756" s="12" t="s">
        <v>2</v>
      </c>
      <c r="I756" s="12" t="s">
        <v>2</v>
      </c>
      <c r="J756" s="12" t="s">
        <v>2</v>
      </c>
      <c r="K756" s="12" t="s">
        <v>3</v>
      </c>
      <c r="L756" s="12">
        <v>0</v>
      </c>
      <c r="M756" s="12" t="s">
        <v>13727</v>
      </c>
      <c r="N756" s="12" t="s">
        <v>4409</v>
      </c>
      <c r="O756" s="12" t="s">
        <v>3810</v>
      </c>
      <c r="P756" s="12" t="s">
        <v>7</v>
      </c>
      <c r="Q756" s="12" t="s">
        <v>12973</v>
      </c>
      <c r="R756" s="12" t="s">
        <v>5</v>
      </c>
      <c r="S756" s="12" t="s">
        <v>6</v>
      </c>
      <c r="T756" s="12" t="s">
        <v>28</v>
      </c>
      <c r="U756" s="12" t="s">
        <v>5</v>
      </c>
      <c r="V756" s="12" t="s">
        <v>3810</v>
      </c>
      <c r="X756" s="10">
        <v>755</v>
      </c>
      <c r="Y756" s="10" t="s">
        <v>20644</v>
      </c>
      <c r="Z756" s="10" t="s">
        <v>5319</v>
      </c>
      <c r="AA756" s="10" t="s">
        <v>4559</v>
      </c>
      <c r="AB756" s="10" t="s">
        <v>7567</v>
      </c>
      <c r="AC756" s="10" t="s">
        <v>6</v>
      </c>
      <c r="AD756" s="10" t="s">
        <v>6</v>
      </c>
      <c r="AE756" s="10" t="s">
        <v>6</v>
      </c>
      <c r="AF756" s="10" t="s">
        <v>6</v>
      </c>
      <c r="AG756" s="10" t="s">
        <v>6</v>
      </c>
      <c r="AH756" s="10" t="s">
        <v>12970</v>
      </c>
      <c r="AI756" s="10">
        <v>0</v>
      </c>
      <c r="AJ756" s="10" t="s">
        <v>12971</v>
      </c>
      <c r="AK756" s="23" t="s">
        <v>22900</v>
      </c>
      <c r="AL756" s="23" t="s">
        <v>16889</v>
      </c>
      <c r="AM756" s="10" t="s">
        <v>7566</v>
      </c>
      <c r="AN756" s="10" t="s">
        <v>2</v>
      </c>
      <c r="AO756" s="10" t="s">
        <v>12970</v>
      </c>
      <c r="AP756" s="10" t="s">
        <v>6</v>
      </c>
      <c r="AQ756" s="10" t="s">
        <v>12972</v>
      </c>
      <c r="AR756" s="10" t="s">
        <v>12970</v>
      </c>
      <c r="AS756" s="23" t="s">
        <v>16889</v>
      </c>
      <c r="AT756" s="10" t="str">
        <f t="shared" si="23"/>
        <v>(755, 'A0755_2026_10_03_22_00_00', 'A0755', 'PL7-3', 'Sản xuất', null, null, null, null, null, 'Chưa cập nhật', 0,  'Ca 1', '2026-10-03', '2026-10-03 22:00:00', 'Rolled',  null, 'Chưa cập nhật', null, 'Thất bại', 'Chưa cập nhật', '2026-10-03 22:00:00'),</v>
      </c>
    </row>
    <row r="757" spans="1:46" x14ac:dyDescent="0.25">
      <c r="A757" s="16" t="str">
        <v>(756, 'A0756_2026_10_03_22_00_00', 'A0756', 'PL7-3', 'Sản xuất', null, null, null, null, null, 'Chưa cập nhật', 0,  'Ca 1', '2026-10-03', '2026-10-03 22:00:00', 'Rolled',  null, 'Chưa cập nhật', null, 'Thất bại', 'Chưa cập nhật', '2026-10-03 22:00:00'),</v>
      </c>
      <c r="B757" s="17" t="str">
        <f t="shared" si="22"/>
        <v>756, 'A0756_2026_10_03_22_00_00', 'A0756', 'PL7-3', 'Sản xuất', null, null, null, null, null, 'Chưa cập nhật', 0,  'Ca 1', '2026-10-03', '2026-10-03 22:00:00', 'Rolled',  null, 'Chưa cập nhật', null, 'Thất bại', 'Chưa cập nhật', '2026-10-03 22:00:00'</v>
      </c>
      <c r="C757" s="12">
        <v>756</v>
      </c>
      <c r="D757" s="12" t="s">
        <v>8878</v>
      </c>
      <c r="E757" s="12" t="s">
        <v>8879</v>
      </c>
      <c r="F757" s="12" t="s">
        <v>0</v>
      </c>
      <c r="G757" s="12" t="s">
        <v>1</v>
      </c>
      <c r="H757" s="12" t="s">
        <v>2</v>
      </c>
      <c r="I757" s="12" t="s">
        <v>2</v>
      </c>
      <c r="J757" s="12" t="s">
        <v>2</v>
      </c>
      <c r="K757" s="12" t="s">
        <v>3</v>
      </c>
      <c r="L757" s="12">
        <v>0</v>
      </c>
      <c r="M757" s="12" t="s">
        <v>13728</v>
      </c>
      <c r="N757" s="12" t="s">
        <v>4409</v>
      </c>
      <c r="O757" s="12" t="s">
        <v>3810</v>
      </c>
      <c r="P757" s="12" t="s">
        <v>7</v>
      </c>
      <c r="Q757" s="12" t="s">
        <v>12973</v>
      </c>
      <c r="R757" s="12" t="s">
        <v>5</v>
      </c>
      <c r="S757" s="12" t="s">
        <v>6</v>
      </c>
      <c r="T757" s="12" t="s">
        <v>28</v>
      </c>
      <c r="U757" s="12" t="s">
        <v>5</v>
      </c>
      <c r="V757" s="12" t="s">
        <v>3810</v>
      </c>
      <c r="X757" s="10">
        <v>756</v>
      </c>
      <c r="Y757" s="10" t="s">
        <v>20645</v>
      </c>
      <c r="Z757" s="10" t="s">
        <v>5320</v>
      </c>
      <c r="AA757" s="10" t="s">
        <v>4559</v>
      </c>
      <c r="AB757" s="10" t="s">
        <v>7567</v>
      </c>
      <c r="AC757" s="10" t="s">
        <v>6</v>
      </c>
      <c r="AD757" s="10" t="s">
        <v>6</v>
      </c>
      <c r="AE757" s="10" t="s">
        <v>6</v>
      </c>
      <c r="AF757" s="10" t="s">
        <v>6</v>
      </c>
      <c r="AG757" s="10" t="s">
        <v>6</v>
      </c>
      <c r="AH757" s="10" t="s">
        <v>12970</v>
      </c>
      <c r="AI757" s="10">
        <v>0</v>
      </c>
      <c r="AJ757" s="10" t="s">
        <v>12971</v>
      </c>
      <c r="AK757" s="23" t="s">
        <v>22900</v>
      </c>
      <c r="AL757" s="23" t="s">
        <v>16889</v>
      </c>
      <c r="AM757" s="10" t="s">
        <v>7566</v>
      </c>
      <c r="AN757" s="10" t="s">
        <v>2</v>
      </c>
      <c r="AO757" s="10" t="s">
        <v>12970</v>
      </c>
      <c r="AP757" s="10" t="s">
        <v>6</v>
      </c>
      <c r="AQ757" s="10" t="s">
        <v>12972</v>
      </c>
      <c r="AR757" s="10" t="s">
        <v>12970</v>
      </c>
      <c r="AS757" s="23" t="s">
        <v>16889</v>
      </c>
      <c r="AT757" s="10" t="str">
        <f t="shared" si="23"/>
        <v>(756, 'A0756_2026_10_03_22_00_00', 'A0756', 'PL7-3', 'Sản xuất', null, null, null, null, null, 'Chưa cập nhật', 0,  'Ca 1', '2026-10-03', '2026-10-03 22:00:00', 'Rolled',  null, 'Chưa cập nhật', null, 'Thất bại', 'Chưa cập nhật', '2026-10-03 22:00:00'),</v>
      </c>
    </row>
    <row r="758" spans="1:46" x14ac:dyDescent="0.25">
      <c r="A758" s="16" t="str">
        <v>(757, 'A0757_2026_10_03_22_00_00', 'A0757', 'PL7-3', 'Sản xuất', null, null, null, null, null, 'Chưa cập nhật', 0,  'Ca 1', '2026-10-03', '2026-10-03 22:00:00', 'Rolled',  null, 'Chưa cập nhật', null, 'Thất bại', 'Chưa cập nhật', '2026-10-03 22:00:00'),</v>
      </c>
      <c r="B758" s="17" t="str">
        <f t="shared" si="22"/>
        <v>757, 'A0757_2026_10_03_22_00_00', 'A0757', 'PL7-3', 'Sản xuất', null, null, null, null, null, 'Chưa cập nhật', 0,  'Ca 1', '2026-10-03', '2026-10-03 22:00:00', 'Rolled',  null, 'Chưa cập nhật', null, 'Thất bại', 'Chưa cập nhật', '2026-10-03 22:00:00'</v>
      </c>
      <c r="C758" s="12">
        <v>757</v>
      </c>
      <c r="D758" s="12" t="s">
        <v>8880</v>
      </c>
      <c r="E758" s="12" t="s">
        <v>8881</v>
      </c>
      <c r="F758" s="12" t="s">
        <v>0</v>
      </c>
      <c r="G758" s="12" t="s">
        <v>1</v>
      </c>
      <c r="H758" s="12" t="s">
        <v>2</v>
      </c>
      <c r="I758" s="12" t="s">
        <v>2</v>
      </c>
      <c r="J758" s="12" t="s">
        <v>2</v>
      </c>
      <c r="K758" s="12" t="s">
        <v>3</v>
      </c>
      <c r="L758" s="12">
        <v>0</v>
      </c>
      <c r="M758" s="12" t="s">
        <v>13729</v>
      </c>
      <c r="N758" s="12" t="s">
        <v>4409</v>
      </c>
      <c r="O758" s="12" t="s">
        <v>3810</v>
      </c>
      <c r="P758" s="12" t="s">
        <v>7</v>
      </c>
      <c r="Q758" s="12" t="s">
        <v>12973</v>
      </c>
      <c r="R758" s="12" t="s">
        <v>5</v>
      </c>
      <c r="S758" s="12" t="s">
        <v>6</v>
      </c>
      <c r="T758" s="12" t="s">
        <v>28</v>
      </c>
      <c r="U758" s="12" t="s">
        <v>5</v>
      </c>
      <c r="V758" s="12" t="s">
        <v>3810</v>
      </c>
      <c r="X758" s="10">
        <v>757</v>
      </c>
      <c r="Y758" s="10" t="s">
        <v>20646</v>
      </c>
      <c r="Z758" s="10" t="s">
        <v>5321</v>
      </c>
      <c r="AA758" s="10" t="s">
        <v>4559</v>
      </c>
      <c r="AB758" s="10" t="s">
        <v>7567</v>
      </c>
      <c r="AC758" s="10" t="s">
        <v>6</v>
      </c>
      <c r="AD758" s="10" t="s">
        <v>6</v>
      </c>
      <c r="AE758" s="10" t="s">
        <v>6</v>
      </c>
      <c r="AF758" s="10" t="s">
        <v>6</v>
      </c>
      <c r="AG758" s="10" t="s">
        <v>6</v>
      </c>
      <c r="AH758" s="10" t="s">
        <v>12970</v>
      </c>
      <c r="AI758" s="10">
        <v>0</v>
      </c>
      <c r="AJ758" s="10" t="s">
        <v>12971</v>
      </c>
      <c r="AK758" s="23" t="s">
        <v>22900</v>
      </c>
      <c r="AL758" s="23" t="s">
        <v>16889</v>
      </c>
      <c r="AM758" s="10" t="s">
        <v>7566</v>
      </c>
      <c r="AN758" s="10" t="s">
        <v>2</v>
      </c>
      <c r="AO758" s="10" t="s">
        <v>12970</v>
      </c>
      <c r="AP758" s="10" t="s">
        <v>6</v>
      </c>
      <c r="AQ758" s="10" t="s">
        <v>12972</v>
      </c>
      <c r="AR758" s="10" t="s">
        <v>12970</v>
      </c>
      <c r="AS758" s="23" t="s">
        <v>16889</v>
      </c>
      <c r="AT758" s="10" t="str">
        <f t="shared" si="23"/>
        <v>(757, 'A0757_2026_10_03_22_00_00', 'A0757', 'PL7-3', 'Sản xuất', null, null, null, null, null, 'Chưa cập nhật', 0,  'Ca 1', '2026-10-03', '2026-10-03 22:00:00', 'Rolled',  null, 'Chưa cập nhật', null, 'Thất bại', 'Chưa cập nhật', '2026-10-03 22:00:00'),</v>
      </c>
    </row>
    <row r="759" spans="1:46" x14ac:dyDescent="0.25">
      <c r="A759" s="16" t="str">
        <v>(758, 'A0758_2026_10_03_22_00_00', 'A0758', 'PL7-3', 'Sản xuất', null, null, null, null, null, 'Chưa cập nhật', 0,  'Ca 1', '2026-10-03', '2026-10-03 22:00:00', 'Rolled',  null, 'Chưa cập nhật', null, 'Thất bại', 'Chưa cập nhật', '2026-10-03 22:00:00'),</v>
      </c>
      <c r="B759" s="17" t="str">
        <f t="shared" si="22"/>
        <v>758, 'A0758_2026_10_03_22_00_00', 'A0758', 'PL7-3', 'Sản xuất', null, null, null, null, null, 'Chưa cập nhật', 0,  'Ca 1', '2026-10-03', '2026-10-03 22:00:00', 'Rolled',  null, 'Chưa cập nhật', null, 'Thất bại', 'Chưa cập nhật', '2026-10-03 22:00:00'</v>
      </c>
      <c r="C759" s="12">
        <v>758</v>
      </c>
      <c r="D759" s="12" t="s">
        <v>8882</v>
      </c>
      <c r="E759" s="12" t="s">
        <v>8883</v>
      </c>
      <c r="F759" s="12" t="s">
        <v>0</v>
      </c>
      <c r="G759" s="12" t="s">
        <v>1</v>
      </c>
      <c r="H759" s="12" t="s">
        <v>2</v>
      </c>
      <c r="I759" s="12" t="s">
        <v>2</v>
      </c>
      <c r="J759" s="12" t="s">
        <v>2</v>
      </c>
      <c r="K759" s="12" t="s">
        <v>3</v>
      </c>
      <c r="L759" s="12">
        <v>0</v>
      </c>
      <c r="M759" s="12" t="s">
        <v>13730</v>
      </c>
      <c r="N759" s="12" t="s">
        <v>4409</v>
      </c>
      <c r="O759" s="12" t="s">
        <v>3810</v>
      </c>
      <c r="P759" s="12" t="s">
        <v>7</v>
      </c>
      <c r="Q759" s="12" t="s">
        <v>12973</v>
      </c>
      <c r="R759" s="12" t="s">
        <v>5</v>
      </c>
      <c r="S759" s="12" t="s">
        <v>6</v>
      </c>
      <c r="T759" s="12" t="s">
        <v>28</v>
      </c>
      <c r="U759" s="12" t="s">
        <v>5</v>
      </c>
      <c r="V759" s="12" t="s">
        <v>3810</v>
      </c>
      <c r="X759" s="10">
        <v>758</v>
      </c>
      <c r="Y759" s="10" t="s">
        <v>20647</v>
      </c>
      <c r="Z759" s="10" t="s">
        <v>5322</v>
      </c>
      <c r="AA759" s="10" t="s">
        <v>4559</v>
      </c>
      <c r="AB759" s="10" t="s">
        <v>7567</v>
      </c>
      <c r="AC759" s="10" t="s">
        <v>6</v>
      </c>
      <c r="AD759" s="10" t="s">
        <v>6</v>
      </c>
      <c r="AE759" s="10" t="s">
        <v>6</v>
      </c>
      <c r="AF759" s="10" t="s">
        <v>6</v>
      </c>
      <c r="AG759" s="10" t="s">
        <v>6</v>
      </c>
      <c r="AH759" s="10" t="s">
        <v>12970</v>
      </c>
      <c r="AI759" s="10">
        <v>0</v>
      </c>
      <c r="AJ759" s="10" t="s">
        <v>12971</v>
      </c>
      <c r="AK759" s="23" t="s">
        <v>22900</v>
      </c>
      <c r="AL759" s="23" t="s">
        <v>16889</v>
      </c>
      <c r="AM759" s="10" t="s">
        <v>7566</v>
      </c>
      <c r="AN759" s="10" t="s">
        <v>2</v>
      </c>
      <c r="AO759" s="10" t="s">
        <v>12970</v>
      </c>
      <c r="AP759" s="10" t="s">
        <v>6</v>
      </c>
      <c r="AQ759" s="10" t="s">
        <v>12972</v>
      </c>
      <c r="AR759" s="10" t="s">
        <v>12970</v>
      </c>
      <c r="AS759" s="23" t="s">
        <v>16889</v>
      </c>
      <c r="AT759" s="10" t="str">
        <f t="shared" si="23"/>
        <v>(758, 'A0758_2026_10_03_22_00_00', 'A0758', 'PL7-3', 'Sản xuất', null, null, null, null, null, 'Chưa cập nhật', 0,  'Ca 1', '2026-10-03', '2026-10-03 22:00:00', 'Rolled',  null, 'Chưa cập nhật', null, 'Thất bại', 'Chưa cập nhật', '2026-10-03 22:00:00'),</v>
      </c>
    </row>
    <row r="760" spans="1:46" x14ac:dyDescent="0.25">
      <c r="A760" s="16" t="str">
        <v>(759, 'A0759_2026_10_03_22_00_00', 'A0759', 'PL7-3', 'Sản xuất', null, null, null, null, null, 'Chưa cập nhật', 0,  'Ca 1', '2026-10-03', '2026-10-03 22:00:00', 'Rolled',  null, 'Chưa cập nhật', null, 'Thất bại', 'Chưa cập nhật', '2026-10-03 22:00:00'),</v>
      </c>
      <c r="B760" s="17" t="str">
        <f t="shared" si="22"/>
        <v>759, 'A0759_2026_10_03_22_00_00', 'A0759', 'PL7-3', 'Sản xuất', null, null, null, null, null, 'Chưa cập nhật', 0,  'Ca 1', '2026-10-03', '2026-10-03 22:00:00', 'Rolled',  null, 'Chưa cập nhật', null, 'Thất bại', 'Chưa cập nhật', '2026-10-03 22:00:00'</v>
      </c>
      <c r="C760" s="12">
        <v>759</v>
      </c>
      <c r="D760" s="12" t="s">
        <v>8884</v>
      </c>
      <c r="E760" s="12" t="s">
        <v>8885</v>
      </c>
      <c r="F760" s="12" t="s">
        <v>0</v>
      </c>
      <c r="G760" s="12" t="s">
        <v>1</v>
      </c>
      <c r="H760" s="12" t="s">
        <v>2</v>
      </c>
      <c r="I760" s="12" t="s">
        <v>2</v>
      </c>
      <c r="J760" s="12" t="s">
        <v>2</v>
      </c>
      <c r="K760" s="12" t="s">
        <v>3</v>
      </c>
      <c r="L760" s="12">
        <v>0</v>
      </c>
      <c r="M760" s="12" t="s">
        <v>13731</v>
      </c>
      <c r="N760" s="12" t="s">
        <v>4409</v>
      </c>
      <c r="O760" s="12" t="s">
        <v>3810</v>
      </c>
      <c r="P760" s="12" t="s">
        <v>7</v>
      </c>
      <c r="Q760" s="12" t="s">
        <v>12973</v>
      </c>
      <c r="R760" s="12" t="s">
        <v>5</v>
      </c>
      <c r="S760" s="12" t="s">
        <v>6</v>
      </c>
      <c r="T760" s="12" t="s">
        <v>28</v>
      </c>
      <c r="U760" s="12" t="s">
        <v>5</v>
      </c>
      <c r="V760" s="12" t="s">
        <v>3810</v>
      </c>
      <c r="X760" s="10">
        <v>759</v>
      </c>
      <c r="Y760" s="10" t="s">
        <v>20648</v>
      </c>
      <c r="Z760" s="10" t="s">
        <v>5323</v>
      </c>
      <c r="AA760" s="10" t="s">
        <v>4559</v>
      </c>
      <c r="AB760" s="10" t="s">
        <v>7567</v>
      </c>
      <c r="AC760" s="10" t="s">
        <v>6</v>
      </c>
      <c r="AD760" s="10" t="s">
        <v>6</v>
      </c>
      <c r="AE760" s="10" t="s">
        <v>6</v>
      </c>
      <c r="AF760" s="10" t="s">
        <v>6</v>
      </c>
      <c r="AG760" s="10" t="s">
        <v>6</v>
      </c>
      <c r="AH760" s="10" t="s">
        <v>12970</v>
      </c>
      <c r="AI760" s="10">
        <v>0</v>
      </c>
      <c r="AJ760" s="10" t="s">
        <v>12971</v>
      </c>
      <c r="AK760" s="23" t="s">
        <v>22900</v>
      </c>
      <c r="AL760" s="23" t="s">
        <v>16889</v>
      </c>
      <c r="AM760" s="10" t="s">
        <v>7566</v>
      </c>
      <c r="AN760" s="10" t="s">
        <v>2</v>
      </c>
      <c r="AO760" s="10" t="s">
        <v>12970</v>
      </c>
      <c r="AP760" s="10" t="s">
        <v>6</v>
      </c>
      <c r="AQ760" s="10" t="s">
        <v>12972</v>
      </c>
      <c r="AR760" s="10" t="s">
        <v>12970</v>
      </c>
      <c r="AS760" s="23" t="s">
        <v>16889</v>
      </c>
      <c r="AT760" s="10" t="str">
        <f t="shared" si="23"/>
        <v>(759, 'A0759_2026_10_03_22_00_00', 'A0759', 'PL7-3', 'Sản xuất', null, null, null, null, null, 'Chưa cập nhật', 0,  'Ca 1', '2026-10-03', '2026-10-03 22:00:00', 'Rolled',  null, 'Chưa cập nhật', null, 'Thất bại', 'Chưa cập nhật', '2026-10-03 22:00:00'),</v>
      </c>
    </row>
    <row r="761" spans="1:46" x14ac:dyDescent="0.25">
      <c r="A761" s="16" t="str">
        <v>(760, 'A0760_2026_10_03_22_00_00', 'A0760', 'PL7-3', 'Sản xuất', null, null, null, null, null, 'Chưa cập nhật', 0,  'Ca 1', '2026-10-03', '2026-10-03 22:00:00', 'Rolled',  null, 'Chưa cập nhật', null, 'Thất bại', 'Chưa cập nhật', '2026-10-03 22:00:00'),</v>
      </c>
      <c r="B761" s="17" t="str">
        <f t="shared" si="22"/>
        <v>760, 'A0760_2026_10_03_22_00_00', 'A0760', 'PL7-3', 'Sản xuất', null, null, null, null, null, 'Chưa cập nhật', 0,  'Ca 1', '2026-10-03', '2026-10-03 22:00:00', 'Rolled',  null, 'Chưa cập nhật', null, 'Thất bại', 'Chưa cập nhật', '2026-10-03 22:00:00'</v>
      </c>
      <c r="C761" s="12">
        <v>760</v>
      </c>
      <c r="D761" s="12" t="s">
        <v>8886</v>
      </c>
      <c r="E761" s="12" t="s">
        <v>8887</v>
      </c>
      <c r="F761" s="12" t="s">
        <v>0</v>
      </c>
      <c r="G761" s="12" t="s">
        <v>1</v>
      </c>
      <c r="H761" s="12" t="s">
        <v>2</v>
      </c>
      <c r="I761" s="12" t="s">
        <v>2</v>
      </c>
      <c r="J761" s="12" t="s">
        <v>2</v>
      </c>
      <c r="K761" s="12" t="s">
        <v>3</v>
      </c>
      <c r="L761" s="12">
        <v>0</v>
      </c>
      <c r="M761" s="12" t="s">
        <v>13732</v>
      </c>
      <c r="N761" s="12" t="s">
        <v>4409</v>
      </c>
      <c r="O761" s="12" t="s">
        <v>3810</v>
      </c>
      <c r="P761" s="12" t="s">
        <v>7</v>
      </c>
      <c r="Q761" s="12" t="s">
        <v>12973</v>
      </c>
      <c r="R761" s="12" t="s">
        <v>5</v>
      </c>
      <c r="S761" s="12" t="s">
        <v>6</v>
      </c>
      <c r="T761" s="12" t="s">
        <v>28</v>
      </c>
      <c r="U761" s="12" t="s">
        <v>5</v>
      </c>
      <c r="V761" s="12" t="s">
        <v>3810</v>
      </c>
      <c r="X761" s="10">
        <v>760</v>
      </c>
      <c r="Y761" s="10" t="s">
        <v>20649</v>
      </c>
      <c r="Z761" s="10" t="s">
        <v>5324</v>
      </c>
      <c r="AA761" s="10" t="s">
        <v>4559</v>
      </c>
      <c r="AB761" s="10" t="s">
        <v>7567</v>
      </c>
      <c r="AC761" s="10" t="s">
        <v>6</v>
      </c>
      <c r="AD761" s="10" t="s">
        <v>6</v>
      </c>
      <c r="AE761" s="10" t="s">
        <v>6</v>
      </c>
      <c r="AF761" s="10" t="s">
        <v>6</v>
      </c>
      <c r="AG761" s="10" t="s">
        <v>6</v>
      </c>
      <c r="AH761" s="10" t="s">
        <v>12970</v>
      </c>
      <c r="AI761" s="10">
        <v>0</v>
      </c>
      <c r="AJ761" s="10" t="s">
        <v>12971</v>
      </c>
      <c r="AK761" s="23" t="s">
        <v>22900</v>
      </c>
      <c r="AL761" s="23" t="s">
        <v>16889</v>
      </c>
      <c r="AM761" s="10" t="s">
        <v>7566</v>
      </c>
      <c r="AN761" s="10" t="s">
        <v>2</v>
      </c>
      <c r="AO761" s="10" t="s">
        <v>12970</v>
      </c>
      <c r="AP761" s="10" t="s">
        <v>6</v>
      </c>
      <c r="AQ761" s="10" t="s">
        <v>12972</v>
      </c>
      <c r="AR761" s="10" t="s">
        <v>12970</v>
      </c>
      <c r="AS761" s="23" t="s">
        <v>16889</v>
      </c>
      <c r="AT761" s="10" t="str">
        <f t="shared" si="23"/>
        <v>(760, 'A0760_2026_10_03_22_00_00', 'A0760', 'PL7-3', 'Sản xuất', null, null, null, null, null, 'Chưa cập nhật', 0,  'Ca 1', '2026-10-03', '2026-10-03 22:00:00', 'Rolled',  null, 'Chưa cập nhật', null, 'Thất bại', 'Chưa cập nhật', '2026-10-03 22:00:00'),</v>
      </c>
    </row>
    <row r="762" spans="1:46" x14ac:dyDescent="0.25">
      <c r="A762" s="16" t="str">
        <v>(761, 'A0761_2026_10_03_22_00_00', 'A0761', 'PL7-3', 'Sản xuất', null, null, null, null, null, 'Chưa cập nhật', 0,  'Ca 1', '2026-10-03', '2026-10-03 22:00:00', 'Rolled',  null, 'Chưa cập nhật', null, 'Thất bại', 'Chưa cập nhật', '2026-10-03 22:00:00'),</v>
      </c>
      <c r="B762" s="17" t="str">
        <f t="shared" si="22"/>
        <v>761, 'A0761_2026_10_03_22_00_00', 'A0761', 'PL7-3', 'Sản xuất', null, null, null, null, null, 'Chưa cập nhật', 0,  'Ca 1', '2026-10-03', '2026-10-03 22:00:00', 'Rolled',  null, 'Chưa cập nhật', null, 'Thất bại', 'Chưa cập nhật', '2026-10-03 22:00:00'</v>
      </c>
      <c r="C762" s="12">
        <v>761</v>
      </c>
      <c r="D762" s="12" t="s">
        <v>8888</v>
      </c>
      <c r="E762" s="12" t="s">
        <v>8889</v>
      </c>
      <c r="F762" s="12" t="s">
        <v>0</v>
      </c>
      <c r="G762" s="12" t="s">
        <v>1</v>
      </c>
      <c r="H762" s="12" t="s">
        <v>2</v>
      </c>
      <c r="I762" s="12" t="s">
        <v>2</v>
      </c>
      <c r="J762" s="12" t="s">
        <v>2</v>
      </c>
      <c r="K762" s="12" t="s">
        <v>3</v>
      </c>
      <c r="L762" s="12">
        <v>0</v>
      </c>
      <c r="M762" s="12" t="s">
        <v>13733</v>
      </c>
      <c r="N762" s="12" t="s">
        <v>4409</v>
      </c>
      <c r="O762" s="12" t="s">
        <v>3810</v>
      </c>
      <c r="P762" s="12" t="s">
        <v>7</v>
      </c>
      <c r="Q762" s="12" t="s">
        <v>12973</v>
      </c>
      <c r="R762" s="12" t="s">
        <v>5</v>
      </c>
      <c r="S762" s="12" t="s">
        <v>6</v>
      </c>
      <c r="T762" s="12" t="s">
        <v>28</v>
      </c>
      <c r="U762" s="12" t="s">
        <v>5</v>
      </c>
      <c r="V762" s="12" t="s">
        <v>3810</v>
      </c>
      <c r="X762" s="10">
        <v>761</v>
      </c>
      <c r="Y762" s="10" t="s">
        <v>20650</v>
      </c>
      <c r="Z762" s="10" t="s">
        <v>5325</v>
      </c>
      <c r="AA762" s="10" t="s">
        <v>4559</v>
      </c>
      <c r="AB762" s="10" t="s">
        <v>7567</v>
      </c>
      <c r="AC762" s="10" t="s">
        <v>6</v>
      </c>
      <c r="AD762" s="10" t="s">
        <v>6</v>
      </c>
      <c r="AE762" s="10" t="s">
        <v>6</v>
      </c>
      <c r="AF762" s="10" t="s">
        <v>6</v>
      </c>
      <c r="AG762" s="10" t="s">
        <v>6</v>
      </c>
      <c r="AH762" s="10" t="s">
        <v>12970</v>
      </c>
      <c r="AI762" s="10">
        <v>0</v>
      </c>
      <c r="AJ762" s="10" t="s">
        <v>12971</v>
      </c>
      <c r="AK762" s="23" t="s">
        <v>22900</v>
      </c>
      <c r="AL762" s="23" t="s">
        <v>16889</v>
      </c>
      <c r="AM762" s="10" t="s">
        <v>7566</v>
      </c>
      <c r="AN762" s="10" t="s">
        <v>2</v>
      </c>
      <c r="AO762" s="10" t="s">
        <v>12970</v>
      </c>
      <c r="AP762" s="10" t="s">
        <v>6</v>
      </c>
      <c r="AQ762" s="10" t="s">
        <v>12972</v>
      </c>
      <c r="AR762" s="10" t="s">
        <v>12970</v>
      </c>
      <c r="AS762" s="23" t="s">
        <v>16889</v>
      </c>
      <c r="AT762" s="10" t="str">
        <f t="shared" si="23"/>
        <v>(761, 'A0761_2026_10_03_22_00_00', 'A0761', 'PL7-3', 'Sản xuất', null, null, null, null, null, 'Chưa cập nhật', 0,  'Ca 1', '2026-10-03', '2026-10-03 22:00:00', 'Rolled',  null, 'Chưa cập nhật', null, 'Thất bại', 'Chưa cập nhật', '2026-10-03 22:00:00'),</v>
      </c>
    </row>
    <row r="763" spans="1:46" x14ac:dyDescent="0.25">
      <c r="A763" s="16" t="str">
        <v>(762, 'A0762_2026_10_03_22_00_00', 'A0762', 'PL7-3', 'Sản xuất', null, null, null, null, null, 'Chưa cập nhật', 0,  'Ca 1', '2026-10-03', '2026-10-03 22:00:00', 'Rolled',  null, 'Chưa cập nhật', null, 'Thất bại', 'Chưa cập nhật', '2026-10-03 22:00:00'),</v>
      </c>
      <c r="B763" s="17" t="str">
        <f t="shared" si="22"/>
        <v>762, 'A0762_2026_10_03_22_00_00', 'A0762', 'PL7-3', 'Sản xuất', null, null, null, null, null, 'Chưa cập nhật', 0,  'Ca 1', '2026-10-03', '2026-10-03 22:00:00', 'Rolled',  null, 'Chưa cập nhật', null, 'Thất bại', 'Chưa cập nhật', '2026-10-03 22:00:00'</v>
      </c>
      <c r="C763" s="12">
        <v>762</v>
      </c>
      <c r="D763" s="12" t="s">
        <v>8890</v>
      </c>
      <c r="E763" s="12" t="s">
        <v>8891</v>
      </c>
      <c r="F763" s="12" t="s">
        <v>0</v>
      </c>
      <c r="G763" s="12" t="s">
        <v>1</v>
      </c>
      <c r="H763" s="12" t="s">
        <v>2</v>
      </c>
      <c r="I763" s="12" t="s">
        <v>2</v>
      </c>
      <c r="J763" s="12" t="s">
        <v>2</v>
      </c>
      <c r="K763" s="12" t="s">
        <v>3</v>
      </c>
      <c r="L763" s="12">
        <v>0</v>
      </c>
      <c r="M763" s="12" t="s">
        <v>13734</v>
      </c>
      <c r="N763" s="12" t="s">
        <v>4409</v>
      </c>
      <c r="O763" s="12" t="s">
        <v>3810</v>
      </c>
      <c r="P763" s="12" t="s">
        <v>7</v>
      </c>
      <c r="Q763" s="12" t="s">
        <v>12973</v>
      </c>
      <c r="R763" s="12" t="s">
        <v>5</v>
      </c>
      <c r="S763" s="12" t="s">
        <v>6</v>
      </c>
      <c r="T763" s="12" t="s">
        <v>28</v>
      </c>
      <c r="U763" s="12" t="s">
        <v>5</v>
      </c>
      <c r="V763" s="12" t="s">
        <v>3810</v>
      </c>
      <c r="X763" s="10">
        <v>762</v>
      </c>
      <c r="Y763" s="10" t="s">
        <v>20651</v>
      </c>
      <c r="Z763" s="10" t="s">
        <v>5326</v>
      </c>
      <c r="AA763" s="10" t="s">
        <v>4559</v>
      </c>
      <c r="AB763" s="10" t="s">
        <v>7567</v>
      </c>
      <c r="AC763" s="10" t="s">
        <v>6</v>
      </c>
      <c r="AD763" s="10" t="s">
        <v>6</v>
      </c>
      <c r="AE763" s="10" t="s">
        <v>6</v>
      </c>
      <c r="AF763" s="10" t="s">
        <v>6</v>
      </c>
      <c r="AG763" s="10" t="s">
        <v>6</v>
      </c>
      <c r="AH763" s="10" t="s">
        <v>12970</v>
      </c>
      <c r="AI763" s="10">
        <v>0</v>
      </c>
      <c r="AJ763" s="10" t="s">
        <v>12971</v>
      </c>
      <c r="AK763" s="23" t="s">
        <v>22900</v>
      </c>
      <c r="AL763" s="23" t="s">
        <v>16889</v>
      </c>
      <c r="AM763" s="10" t="s">
        <v>7566</v>
      </c>
      <c r="AN763" s="10" t="s">
        <v>2</v>
      </c>
      <c r="AO763" s="10" t="s">
        <v>12970</v>
      </c>
      <c r="AP763" s="10" t="s">
        <v>6</v>
      </c>
      <c r="AQ763" s="10" t="s">
        <v>12972</v>
      </c>
      <c r="AR763" s="10" t="s">
        <v>12970</v>
      </c>
      <c r="AS763" s="23" t="s">
        <v>16889</v>
      </c>
      <c r="AT763" s="10" t="str">
        <f t="shared" si="23"/>
        <v>(762, 'A0762_2026_10_03_22_00_00', 'A0762', 'PL7-3', 'Sản xuất', null, null, null, null, null, 'Chưa cập nhật', 0,  'Ca 1', '2026-10-03', '2026-10-03 22:00:00', 'Rolled',  null, 'Chưa cập nhật', null, 'Thất bại', 'Chưa cập nhật', '2026-10-03 22:00:00'),</v>
      </c>
    </row>
    <row r="764" spans="1:46" x14ac:dyDescent="0.25">
      <c r="A764" s="16" t="str">
        <v>(763, 'A0763_2026_10_03_22_00_00', 'A0763', 'PL7-3', 'Sản xuất', null, null, null, null, null, 'Chưa cập nhật', 0,  'Ca 1', '2026-10-03', '2026-10-03 22:00:00', 'Rolled',  null, 'Chưa cập nhật', null, 'Thất bại', 'Chưa cập nhật', '2026-10-03 22:00:00'),</v>
      </c>
      <c r="B764" s="17" t="str">
        <f t="shared" si="22"/>
        <v>763, 'A0763_2026_10_03_22_00_00', 'A0763', 'PL7-3', 'Sản xuất', null, null, null, null, null, 'Chưa cập nhật', 0,  'Ca 1', '2026-10-03', '2026-10-03 22:00:00', 'Rolled',  null, 'Chưa cập nhật', null, 'Thất bại', 'Chưa cập nhật', '2026-10-03 22:00:00'</v>
      </c>
      <c r="C764" s="12">
        <v>763</v>
      </c>
      <c r="D764" s="12" t="s">
        <v>8892</v>
      </c>
      <c r="E764" s="12" t="s">
        <v>8893</v>
      </c>
      <c r="F764" s="12" t="s">
        <v>0</v>
      </c>
      <c r="G764" s="12" t="s">
        <v>1</v>
      </c>
      <c r="H764" s="12" t="s">
        <v>2</v>
      </c>
      <c r="I764" s="12" t="s">
        <v>2</v>
      </c>
      <c r="J764" s="12" t="s">
        <v>2</v>
      </c>
      <c r="K764" s="12" t="s">
        <v>3</v>
      </c>
      <c r="L764" s="12">
        <v>0</v>
      </c>
      <c r="M764" s="12" t="s">
        <v>13735</v>
      </c>
      <c r="N764" s="12" t="s">
        <v>4409</v>
      </c>
      <c r="O764" s="12" t="s">
        <v>3810</v>
      </c>
      <c r="P764" s="12" t="s">
        <v>7</v>
      </c>
      <c r="Q764" s="12" t="s">
        <v>12973</v>
      </c>
      <c r="R764" s="12" t="s">
        <v>5</v>
      </c>
      <c r="S764" s="12" t="s">
        <v>6</v>
      </c>
      <c r="T764" s="12" t="s">
        <v>28</v>
      </c>
      <c r="U764" s="12" t="s">
        <v>5</v>
      </c>
      <c r="V764" s="12" t="s">
        <v>3810</v>
      </c>
      <c r="X764" s="10">
        <v>763</v>
      </c>
      <c r="Y764" s="10" t="s">
        <v>20652</v>
      </c>
      <c r="Z764" s="10" t="s">
        <v>5327</v>
      </c>
      <c r="AA764" s="10" t="s">
        <v>4559</v>
      </c>
      <c r="AB764" s="10" t="s">
        <v>7567</v>
      </c>
      <c r="AC764" s="10" t="s">
        <v>6</v>
      </c>
      <c r="AD764" s="10" t="s">
        <v>6</v>
      </c>
      <c r="AE764" s="10" t="s">
        <v>6</v>
      </c>
      <c r="AF764" s="10" t="s">
        <v>6</v>
      </c>
      <c r="AG764" s="10" t="s">
        <v>6</v>
      </c>
      <c r="AH764" s="10" t="s">
        <v>12970</v>
      </c>
      <c r="AI764" s="10">
        <v>0</v>
      </c>
      <c r="AJ764" s="10" t="s">
        <v>12971</v>
      </c>
      <c r="AK764" s="23" t="s">
        <v>22900</v>
      </c>
      <c r="AL764" s="23" t="s">
        <v>16889</v>
      </c>
      <c r="AM764" s="10" t="s">
        <v>7566</v>
      </c>
      <c r="AN764" s="10" t="s">
        <v>2</v>
      </c>
      <c r="AO764" s="10" t="s">
        <v>12970</v>
      </c>
      <c r="AP764" s="10" t="s">
        <v>6</v>
      </c>
      <c r="AQ764" s="10" t="s">
        <v>12972</v>
      </c>
      <c r="AR764" s="10" t="s">
        <v>12970</v>
      </c>
      <c r="AS764" s="23" t="s">
        <v>16889</v>
      </c>
      <c r="AT764" s="10" t="str">
        <f t="shared" si="23"/>
        <v>(763, 'A0763_2026_10_03_22_00_00', 'A0763', 'PL7-3', 'Sản xuất', null, null, null, null, null, 'Chưa cập nhật', 0,  'Ca 1', '2026-10-03', '2026-10-03 22:00:00', 'Rolled',  null, 'Chưa cập nhật', null, 'Thất bại', 'Chưa cập nhật', '2026-10-03 22:00:00'),</v>
      </c>
    </row>
    <row r="765" spans="1:46" x14ac:dyDescent="0.25">
      <c r="A765" s="16" t="str">
        <v>(764, 'A0764_2026_10_03_22_00_00', 'A0764', 'PL7-3', 'Sản xuất', null, null, null, null, null, 'Chưa cập nhật', 0,  'Ca 1', '2026-10-03', '2026-10-03 22:00:00', 'Rolled',  null, 'Chưa cập nhật', null, 'Thất bại', 'Chưa cập nhật', '2026-10-03 22:00:00'),</v>
      </c>
      <c r="B765" s="17" t="str">
        <f t="shared" si="22"/>
        <v>764, 'A0764_2026_10_03_22_00_00', 'A0764', 'PL7-3', 'Sản xuất', null, null, null, null, null, 'Chưa cập nhật', 0,  'Ca 1', '2026-10-03', '2026-10-03 22:00:00', 'Rolled',  null, 'Chưa cập nhật', null, 'Thất bại', 'Chưa cập nhật', '2026-10-03 22:00:00'</v>
      </c>
      <c r="C765" s="12">
        <v>764</v>
      </c>
      <c r="D765" s="12" t="s">
        <v>8894</v>
      </c>
      <c r="E765" s="12" t="s">
        <v>8895</v>
      </c>
      <c r="F765" s="12" t="s">
        <v>0</v>
      </c>
      <c r="G765" s="12" t="s">
        <v>1</v>
      </c>
      <c r="H765" s="12" t="s">
        <v>2</v>
      </c>
      <c r="I765" s="12" t="s">
        <v>2</v>
      </c>
      <c r="J765" s="12" t="s">
        <v>2</v>
      </c>
      <c r="K765" s="12" t="s">
        <v>3</v>
      </c>
      <c r="L765" s="12">
        <v>0</v>
      </c>
      <c r="M765" s="12" t="s">
        <v>13736</v>
      </c>
      <c r="N765" s="12" t="s">
        <v>4409</v>
      </c>
      <c r="O765" s="12" t="s">
        <v>3810</v>
      </c>
      <c r="P765" s="12" t="s">
        <v>7</v>
      </c>
      <c r="Q765" s="12" t="s">
        <v>12973</v>
      </c>
      <c r="R765" s="12" t="s">
        <v>5</v>
      </c>
      <c r="S765" s="12" t="s">
        <v>6</v>
      </c>
      <c r="T765" s="12" t="s">
        <v>28</v>
      </c>
      <c r="U765" s="12" t="s">
        <v>5</v>
      </c>
      <c r="V765" s="12" t="s">
        <v>3810</v>
      </c>
      <c r="X765" s="10">
        <v>764</v>
      </c>
      <c r="Y765" s="10" t="s">
        <v>20653</v>
      </c>
      <c r="Z765" s="10" t="s">
        <v>5328</v>
      </c>
      <c r="AA765" s="10" t="s">
        <v>4559</v>
      </c>
      <c r="AB765" s="10" t="s">
        <v>7567</v>
      </c>
      <c r="AC765" s="10" t="s">
        <v>6</v>
      </c>
      <c r="AD765" s="10" t="s">
        <v>6</v>
      </c>
      <c r="AE765" s="10" t="s">
        <v>6</v>
      </c>
      <c r="AF765" s="10" t="s">
        <v>6</v>
      </c>
      <c r="AG765" s="10" t="s">
        <v>6</v>
      </c>
      <c r="AH765" s="10" t="s">
        <v>12970</v>
      </c>
      <c r="AI765" s="10">
        <v>0</v>
      </c>
      <c r="AJ765" s="10" t="s">
        <v>12971</v>
      </c>
      <c r="AK765" s="23" t="s">
        <v>22900</v>
      </c>
      <c r="AL765" s="23" t="s">
        <v>16889</v>
      </c>
      <c r="AM765" s="10" t="s">
        <v>7566</v>
      </c>
      <c r="AN765" s="10" t="s">
        <v>2</v>
      </c>
      <c r="AO765" s="10" t="s">
        <v>12970</v>
      </c>
      <c r="AP765" s="10" t="s">
        <v>6</v>
      </c>
      <c r="AQ765" s="10" t="s">
        <v>12972</v>
      </c>
      <c r="AR765" s="10" t="s">
        <v>12970</v>
      </c>
      <c r="AS765" s="23" t="s">
        <v>16889</v>
      </c>
      <c r="AT765" s="10" t="str">
        <f t="shared" si="23"/>
        <v>(764, 'A0764_2026_10_03_22_00_00', 'A0764', 'PL7-3', 'Sản xuất', null, null, null, null, null, 'Chưa cập nhật', 0,  'Ca 1', '2026-10-03', '2026-10-03 22:00:00', 'Rolled',  null, 'Chưa cập nhật', null, 'Thất bại', 'Chưa cập nhật', '2026-10-03 22:00:00'),</v>
      </c>
    </row>
    <row r="766" spans="1:46" x14ac:dyDescent="0.25">
      <c r="A766" s="16" t="str">
        <v>(765, 'A0765_2026_10_03_22_00_00', 'A0765', 'PL7-3', 'Sản xuất', null, null, null, null, null, 'Chưa cập nhật', 0,  'Ca 1', '2026-10-03', '2026-10-03 22:00:00', 'Rolled',  null, 'Chưa cập nhật', null, 'Thất bại', 'Chưa cập nhật', '2026-10-03 22:00:00'),</v>
      </c>
      <c r="B766" s="17" t="str">
        <f t="shared" si="22"/>
        <v>765, 'A0765_2026_10_03_22_00_00', 'A0765', 'PL7-3', 'Sản xuất', null, null, null, null, null, 'Chưa cập nhật', 0,  'Ca 1', '2026-10-03', '2026-10-03 22:00:00', 'Rolled',  null, 'Chưa cập nhật', null, 'Thất bại', 'Chưa cập nhật', '2026-10-03 22:00:00'</v>
      </c>
      <c r="C766" s="12">
        <v>765</v>
      </c>
      <c r="D766" s="12" t="s">
        <v>8896</v>
      </c>
      <c r="E766" s="12" t="s">
        <v>8897</v>
      </c>
      <c r="F766" s="12" t="s">
        <v>0</v>
      </c>
      <c r="G766" s="12" t="s">
        <v>1</v>
      </c>
      <c r="H766" s="12" t="s">
        <v>2</v>
      </c>
      <c r="I766" s="12" t="s">
        <v>2</v>
      </c>
      <c r="J766" s="12" t="s">
        <v>2</v>
      </c>
      <c r="K766" s="12" t="s">
        <v>3</v>
      </c>
      <c r="L766" s="12">
        <v>0</v>
      </c>
      <c r="M766" s="12" t="s">
        <v>13737</v>
      </c>
      <c r="N766" s="12" t="s">
        <v>4409</v>
      </c>
      <c r="O766" s="12" t="s">
        <v>3810</v>
      </c>
      <c r="P766" s="12" t="s">
        <v>7</v>
      </c>
      <c r="Q766" s="12" t="s">
        <v>12973</v>
      </c>
      <c r="R766" s="12" t="s">
        <v>5</v>
      </c>
      <c r="S766" s="12" t="s">
        <v>6</v>
      </c>
      <c r="T766" s="12" t="s">
        <v>28</v>
      </c>
      <c r="U766" s="12" t="s">
        <v>5</v>
      </c>
      <c r="V766" s="12" t="s">
        <v>3810</v>
      </c>
      <c r="X766" s="10">
        <v>765</v>
      </c>
      <c r="Y766" s="10" t="s">
        <v>20654</v>
      </c>
      <c r="Z766" s="10" t="s">
        <v>5329</v>
      </c>
      <c r="AA766" s="10" t="s">
        <v>4559</v>
      </c>
      <c r="AB766" s="10" t="s">
        <v>7567</v>
      </c>
      <c r="AC766" s="10" t="s">
        <v>6</v>
      </c>
      <c r="AD766" s="10" t="s">
        <v>6</v>
      </c>
      <c r="AE766" s="10" t="s">
        <v>6</v>
      </c>
      <c r="AF766" s="10" t="s">
        <v>6</v>
      </c>
      <c r="AG766" s="10" t="s">
        <v>6</v>
      </c>
      <c r="AH766" s="10" t="s">
        <v>12970</v>
      </c>
      <c r="AI766" s="10">
        <v>0</v>
      </c>
      <c r="AJ766" s="10" t="s">
        <v>12971</v>
      </c>
      <c r="AK766" s="23" t="s">
        <v>22900</v>
      </c>
      <c r="AL766" s="23" t="s">
        <v>16889</v>
      </c>
      <c r="AM766" s="10" t="s">
        <v>7566</v>
      </c>
      <c r="AN766" s="10" t="s">
        <v>2</v>
      </c>
      <c r="AO766" s="10" t="s">
        <v>12970</v>
      </c>
      <c r="AP766" s="10" t="s">
        <v>6</v>
      </c>
      <c r="AQ766" s="10" t="s">
        <v>12972</v>
      </c>
      <c r="AR766" s="10" t="s">
        <v>12970</v>
      </c>
      <c r="AS766" s="23" t="s">
        <v>16889</v>
      </c>
      <c r="AT766" s="10" t="str">
        <f t="shared" si="23"/>
        <v>(765, 'A0765_2026_10_03_22_00_00', 'A0765', 'PL7-3', 'Sản xuất', null, null, null, null, null, 'Chưa cập nhật', 0,  'Ca 1', '2026-10-03', '2026-10-03 22:00:00', 'Rolled',  null, 'Chưa cập nhật', null, 'Thất bại', 'Chưa cập nhật', '2026-10-03 22:00:00'),</v>
      </c>
    </row>
    <row r="767" spans="1:46" x14ac:dyDescent="0.25">
      <c r="A767" s="16" t="str">
        <v>(766, 'A0766_2026_10_03_22_00_00', 'A0766', 'PL7-3', 'Sản xuất', null, null, null, null, null, 'Chưa cập nhật', 0,  'Ca 1', '2026-10-03', '2026-10-03 22:00:00', 'Rolled',  null, 'Chưa cập nhật', null, 'Thất bại', 'Chưa cập nhật', '2026-10-03 22:00:00'),</v>
      </c>
      <c r="B767" s="17" t="str">
        <f t="shared" si="22"/>
        <v>766, 'A0766_2026_10_03_22_00_00', 'A0766', 'PL7-3', 'Sản xuất', null, null, null, null, null, 'Chưa cập nhật', 0,  'Ca 1', '2026-10-03', '2026-10-03 22:00:00', 'Rolled',  null, 'Chưa cập nhật', null, 'Thất bại', 'Chưa cập nhật', '2026-10-03 22:00:00'</v>
      </c>
      <c r="C767" s="12">
        <v>766</v>
      </c>
      <c r="D767" s="12" t="s">
        <v>8898</v>
      </c>
      <c r="E767" s="12" t="s">
        <v>8899</v>
      </c>
      <c r="F767" s="12" t="s">
        <v>0</v>
      </c>
      <c r="G767" s="12" t="s">
        <v>1</v>
      </c>
      <c r="H767" s="12" t="s">
        <v>2</v>
      </c>
      <c r="I767" s="12" t="s">
        <v>2</v>
      </c>
      <c r="J767" s="12" t="s">
        <v>2</v>
      </c>
      <c r="K767" s="12" t="s">
        <v>3</v>
      </c>
      <c r="L767" s="12">
        <v>0</v>
      </c>
      <c r="M767" s="12" t="s">
        <v>13738</v>
      </c>
      <c r="N767" s="12" t="s">
        <v>4409</v>
      </c>
      <c r="O767" s="12" t="s">
        <v>3810</v>
      </c>
      <c r="P767" s="12" t="s">
        <v>7</v>
      </c>
      <c r="Q767" s="12" t="s">
        <v>12973</v>
      </c>
      <c r="R767" s="12" t="s">
        <v>5</v>
      </c>
      <c r="S767" s="12" t="s">
        <v>6</v>
      </c>
      <c r="T767" s="12" t="s">
        <v>28</v>
      </c>
      <c r="U767" s="12" t="s">
        <v>5</v>
      </c>
      <c r="V767" s="12" t="s">
        <v>3810</v>
      </c>
      <c r="X767" s="10">
        <v>766</v>
      </c>
      <c r="Y767" s="10" t="s">
        <v>20655</v>
      </c>
      <c r="Z767" s="10" t="s">
        <v>5330</v>
      </c>
      <c r="AA767" s="10" t="s">
        <v>4559</v>
      </c>
      <c r="AB767" s="10" t="s">
        <v>7567</v>
      </c>
      <c r="AC767" s="10" t="s">
        <v>6</v>
      </c>
      <c r="AD767" s="10" t="s">
        <v>6</v>
      </c>
      <c r="AE767" s="10" t="s">
        <v>6</v>
      </c>
      <c r="AF767" s="10" t="s">
        <v>6</v>
      </c>
      <c r="AG767" s="10" t="s">
        <v>6</v>
      </c>
      <c r="AH767" s="10" t="s">
        <v>12970</v>
      </c>
      <c r="AI767" s="10">
        <v>0</v>
      </c>
      <c r="AJ767" s="10" t="s">
        <v>12971</v>
      </c>
      <c r="AK767" s="23" t="s">
        <v>22900</v>
      </c>
      <c r="AL767" s="23" t="s">
        <v>16889</v>
      </c>
      <c r="AM767" s="10" t="s">
        <v>7566</v>
      </c>
      <c r="AN767" s="10" t="s">
        <v>2</v>
      </c>
      <c r="AO767" s="10" t="s">
        <v>12970</v>
      </c>
      <c r="AP767" s="10" t="s">
        <v>6</v>
      </c>
      <c r="AQ767" s="10" t="s">
        <v>12972</v>
      </c>
      <c r="AR767" s="10" t="s">
        <v>12970</v>
      </c>
      <c r="AS767" s="23" t="s">
        <v>16889</v>
      </c>
      <c r="AT767" s="10" t="str">
        <f t="shared" si="23"/>
        <v>(766, 'A0766_2026_10_03_22_00_00', 'A0766', 'PL7-3', 'Sản xuất', null, null, null, null, null, 'Chưa cập nhật', 0,  'Ca 1', '2026-10-03', '2026-10-03 22:00:00', 'Rolled',  null, 'Chưa cập nhật', null, 'Thất bại', 'Chưa cập nhật', '2026-10-03 22:00:00'),</v>
      </c>
    </row>
    <row r="768" spans="1:46" x14ac:dyDescent="0.25">
      <c r="A768" s="16" t="str">
        <v>(767, 'A0767_2026_10_03_22_00_00', 'A0767', 'PL7-3', 'Sản xuất', null, null, null, null, null, 'Chưa cập nhật', 0,  'Ca 1', '2026-10-03', '2026-10-03 22:00:00', 'Rolled',  null, 'Chưa cập nhật', null, 'Thất bại', 'Chưa cập nhật', '2026-10-03 22:00:00'),</v>
      </c>
      <c r="B768" s="17" t="str">
        <f t="shared" si="22"/>
        <v>767, 'A0767_2026_10_03_22_00_00', 'A0767', 'PL7-3', 'Sản xuất', null, null, null, null, null, 'Chưa cập nhật', 0,  'Ca 1', '2026-10-03', '2026-10-03 22:00:00', 'Rolled',  null, 'Chưa cập nhật', null, 'Thất bại', 'Chưa cập nhật', '2026-10-03 22:00:00'</v>
      </c>
      <c r="C768" s="12">
        <v>767</v>
      </c>
      <c r="D768" s="12" t="s">
        <v>8900</v>
      </c>
      <c r="E768" s="12" t="s">
        <v>8901</v>
      </c>
      <c r="F768" s="12" t="s">
        <v>0</v>
      </c>
      <c r="G768" s="12" t="s">
        <v>1</v>
      </c>
      <c r="H768" s="12" t="s">
        <v>2</v>
      </c>
      <c r="I768" s="12" t="s">
        <v>2</v>
      </c>
      <c r="J768" s="12" t="s">
        <v>2</v>
      </c>
      <c r="K768" s="12" t="s">
        <v>3</v>
      </c>
      <c r="L768" s="12">
        <v>0</v>
      </c>
      <c r="M768" s="12" t="s">
        <v>13739</v>
      </c>
      <c r="N768" s="12" t="s">
        <v>4409</v>
      </c>
      <c r="O768" s="12" t="s">
        <v>3810</v>
      </c>
      <c r="P768" s="12" t="s">
        <v>7</v>
      </c>
      <c r="Q768" s="12" t="s">
        <v>12973</v>
      </c>
      <c r="R768" s="12" t="s">
        <v>5</v>
      </c>
      <c r="S768" s="12" t="s">
        <v>6</v>
      </c>
      <c r="T768" s="12" t="s">
        <v>28</v>
      </c>
      <c r="U768" s="12" t="s">
        <v>5</v>
      </c>
      <c r="V768" s="12" t="s">
        <v>3810</v>
      </c>
      <c r="X768" s="10">
        <v>767</v>
      </c>
      <c r="Y768" s="10" t="s">
        <v>20656</v>
      </c>
      <c r="Z768" s="10" t="s">
        <v>5331</v>
      </c>
      <c r="AA768" s="10" t="s">
        <v>4559</v>
      </c>
      <c r="AB768" s="10" t="s">
        <v>7567</v>
      </c>
      <c r="AC768" s="10" t="s">
        <v>6</v>
      </c>
      <c r="AD768" s="10" t="s">
        <v>6</v>
      </c>
      <c r="AE768" s="10" t="s">
        <v>6</v>
      </c>
      <c r="AF768" s="10" t="s">
        <v>6</v>
      </c>
      <c r="AG768" s="10" t="s">
        <v>6</v>
      </c>
      <c r="AH768" s="10" t="s">
        <v>12970</v>
      </c>
      <c r="AI768" s="10">
        <v>0</v>
      </c>
      <c r="AJ768" s="10" t="s">
        <v>12971</v>
      </c>
      <c r="AK768" s="23" t="s">
        <v>22900</v>
      </c>
      <c r="AL768" s="23" t="s">
        <v>16889</v>
      </c>
      <c r="AM768" s="10" t="s">
        <v>7566</v>
      </c>
      <c r="AN768" s="10" t="s">
        <v>2</v>
      </c>
      <c r="AO768" s="10" t="s">
        <v>12970</v>
      </c>
      <c r="AP768" s="10" t="s">
        <v>6</v>
      </c>
      <c r="AQ768" s="10" t="s">
        <v>12972</v>
      </c>
      <c r="AR768" s="10" t="s">
        <v>12970</v>
      </c>
      <c r="AS768" s="23" t="s">
        <v>16889</v>
      </c>
      <c r="AT768" s="10" t="str">
        <f t="shared" si="23"/>
        <v>(767, 'A0767_2026_10_03_22_00_00', 'A0767', 'PL7-3', 'Sản xuất', null, null, null, null, null, 'Chưa cập nhật', 0,  'Ca 1', '2026-10-03', '2026-10-03 22:00:00', 'Rolled',  null, 'Chưa cập nhật', null, 'Thất bại', 'Chưa cập nhật', '2026-10-03 22:00:00'),</v>
      </c>
    </row>
    <row r="769" spans="1:46" x14ac:dyDescent="0.25">
      <c r="A769" s="16" t="str">
        <v>(768, 'A0768_2026_10_03_22_00_00', 'A0768', 'PL7-3', 'Sản xuất', null, null, null, null, null, 'Chưa cập nhật', 0,  'Ca 1', '2026-10-03', '2026-10-03 22:00:00', 'Rolled',  null, 'Chưa cập nhật', null, 'Thất bại', 'Chưa cập nhật', '2026-10-03 22:00:00'),</v>
      </c>
      <c r="B769" s="17" t="str">
        <f t="shared" si="22"/>
        <v>768, 'A0768_2026_10_03_22_00_00', 'A0768', 'PL7-3', 'Sản xuất', null, null, null, null, null, 'Chưa cập nhật', 0,  'Ca 1', '2026-10-03', '2026-10-03 22:00:00', 'Rolled',  null, 'Chưa cập nhật', null, 'Thất bại', 'Chưa cập nhật', '2026-10-03 22:00:00'</v>
      </c>
      <c r="C769" s="12">
        <v>768</v>
      </c>
      <c r="D769" s="12" t="s">
        <v>8902</v>
      </c>
      <c r="E769" s="12" t="s">
        <v>8903</v>
      </c>
      <c r="F769" s="12" t="s">
        <v>0</v>
      </c>
      <c r="G769" s="12" t="s">
        <v>1</v>
      </c>
      <c r="H769" s="12" t="s">
        <v>2</v>
      </c>
      <c r="I769" s="12" t="s">
        <v>2</v>
      </c>
      <c r="J769" s="12" t="s">
        <v>2</v>
      </c>
      <c r="K769" s="12" t="s">
        <v>3</v>
      </c>
      <c r="L769" s="12">
        <v>0</v>
      </c>
      <c r="M769" s="12" t="s">
        <v>13740</v>
      </c>
      <c r="N769" s="12" t="s">
        <v>4409</v>
      </c>
      <c r="O769" s="12" t="s">
        <v>3810</v>
      </c>
      <c r="P769" s="12" t="s">
        <v>7</v>
      </c>
      <c r="Q769" s="12" t="s">
        <v>12973</v>
      </c>
      <c r="R769" s="12" t="s">
        <v>5</v>
      </c>
      <c r="S769" s="12" t="s">
        <v>6</v>
      </c>
      <c r="T769" s="12" t="s">
        <v>28</v>
      </c>
      <c r="U769" s="12" t="s">
        <v>5</v>
      </c>
      <c r="V769" s="12" t="s">
        <v>3810</v>
      </c>
      <c r="X769" s="10">
        <v>768</v>
      </c>
      <c r="Y769" s="10" t="s">
        <v>20657</v>
      </c>
      <c r="Z769" s="10" t="s">
        <v>5332</v>
      </c>
      <c r="AA769" s="10" t="s">
        <v>4559</v>
      </c>
      <c r="AB769" s="10" t="s">
        <v>7567</v>
      </c>
      <c r="AC769" s="10" t="s">
        <v>6</v>
      </c>
      <c r="AD769" s="10" t="s">
        <v>6</v>
      </c>
      <c r="AE769" s="10" t="s">
        <v>6</v>
      </c>
      <c r="AF769" s="10" t="s">
        <v>6</v>
      </c>
      <c r="AG769" s="10" t="s">
        <v>6</v>
      </c>
      <c r="AH769" s="10" t="s">
        <v>12970</v>
      </c>
      <c r="AI769" s="10">
        <v>0</v>
      </c>
      <c r="AJ769" s="10" t="s">
        <v>12971</v>
      </c>
      <c r="AK769" s="23" t="s">
        <v>22900</v>
      </c>
      <c r="AL769" s="23" t="s">
        <v>16889</v>
      </c>
      <c r="AM769" s="10" t="s">
        <v>7566</v>
      </c>
      <c r="AN769" s="10" t="s">
        <v>2</v>
      </c>
      <c r="AO769" s="10" t="s">
        <v>12970</v>
      </c>
      <c r="AP769" s="10" t="s">
        <v>6</v>
      </c>
      <c r="AQ769" s="10" t="s">
        <v>12972</v>
      </c>
      <c r="AR769" s="10" t="s">
        <v>12970</v>
      </c>
      <c r="AS769" s="23" t="s">
        <v>16889</v>
      </c>
      <c r="AT769" s="10" t="str">
        <f t="shared" si="23"/>
        <v>(768, 'A0768_2026_10_03_22_00_00', 'A0768', 'PL7-3', 'Sản xuất', null, null, null, null, null, 'Chưa cập nhật', 0,  'Ca 1', '2026-10-03', '2026-10-03 22:00:00', 'Rolled',  null, 'Chưa cập nhật', null, 'Thất bại', 'Chưa cập nhật', '2026-10-03 22:00:00'),</v>
      </c>
    </row>
    <row r="770" spans="1:46" x14ac:dyDescent="0.25">
      <c r="A770" s="16" t="str">
        <v>(769, 'A0769_2026_10_03_22_00_00', 'A0769', 'PL7-3', 'Sản xuất', null, null, null, null, null, 'Chưa cập nhật', 0,  'Ca 1', '2026-10-03', '2026-10-03 22:00:00', 'Rolled',  null, 'Chưa cập nhật', null, 'Thất bại', 'Chưa cập nhật', '2026-10-03 22:00:00'),</v>
      </c>
      <c r="B770" s="17" t="str">
        <f t="shared" si="22"/>
        <v>769, 'A0769_2026_10_03_22_00_00', 'A0769', 'PL7-3', 'Sản xuất', null, null, null, null, null, 'Chưa cập nhật', 0,  'Ca 1', '2026-10-03', '2026-10-03 22:00:00', 'Rolled',  null, 'Chưa cập nhật', null, 'Thất bại', 'Chưa cập nhật', '2026-10-03 22:00:00'</v>
      </c>
      <c r="C770" s="12">
        <v>769</v>
      </c>
      <c r="D770" s="12" t="s">
        <v>8904</v>
      </c>
      <c r="E770" s="12" t="s">
        <v>8905</v>
      </c>
      <c r="F770" s="12" t="s">
        <v>0</v>
      </c>
      <c r="G770" s="12" t="s">
        <v>1</v>
      </c>
      <c r="H770" s="12" t="s">
        <v>2</v>
      </c>
      <c r="I770" s="12" t="s">
        <v>2</v>
      </c>
      <c r="J770" s="12" t="s">
        <v>2</v>
      </c>
      <c r="K770" s="12" t="s">
        <v>3</v>
      </c>
      <c r="L770" s="12">
        <v>0</v>
      </c>
      <c r="M770" s="12" t="s">
        <v>13741</v>
      </c>
      <c r="N770" s="12" t="s">
        <v>4409</v>
      </c>
      <c r="O770" s="12" t="s">
        <v>3810</v>
      </c>
      <c r="P770" s="12" t="s">
        <v>7</v>
      </c>
      <c r="Q770" s="12" t="s">
        <v>12973</v>
      </c>
      <c r="R770" s="12" t="s">
        <v>5</v>
      </c>
      <c r="S770" s="12" t="s">
        <v>6</v>
      </c>
      <c r="T770" s="12" t="s">
        <v>28</v>
      </c>
      <c r="U770" s="12" t="s">
        <v>5</v>
      </c>
      <c r="V770" s="12" t="s">
        <v>3810</v>
      </c>
      <c r="X770" s="10">
        <v>769</v>
      </c>
      <c r="Y770" s="10" t="s">
        <v>20658</v>
      </c>
      <c r="Z770" s="10" t="s">
        <v>5333</v>
      </c>
      <c r="AA770" s="10" t="s">
        <v>4559</v>
      </c>
      <c r="AB770" s="10" t="s">
        <v>7567</v>
      </c>
      <c r="AC770" s="10" t="s">
        <v>6</v>
      </c>
      <c r="AD770" s="10" t="s">
        <v>6</v>
      </c>
      <c r="AE770" s="10" t="s">
        <v>6</v>
      </c>
      <c r="AF770" s="10" t="s">
        <v>6</v>
      </c>
      <c r="AG770" s="10" t="s">
        <v>6</v>
      </c>
      <c r="AH770" s="10" t="s">
        <v>12970</v>
      </c>
      <c r="AI770" s="10">
        <v>0</v>
      </c>
      <c r="AJ770" s="10" t="s">
        <v>12971</v>
      </c>
      <c r="AK770" s="23" t="s">
        <v>22900</v>
      </c>
      <c r="AL770" s="23" t="s">
        <v>16889</v>
      </c>
      <c r="AM770" s="10" t="s">
        <v>7566</v>
      </c>
      <c r="AN770" s="10" t="s">
        <v>2</v>
      </c>
      <c r="AO770" s="10" t="s">
        <v>12970</v>
      </c>
      <c r="AP770" s="10" t="s">
        <v>6</v>
      </c>
      <c r="AQ770" s="10" t="s">
        <v>12972</v>
      </c>
      <c r="AR770" s="10" t="s">
        <v>12970</v>
      </c>
      <c r="AS770" s="23" t="s">
        <v>16889</v>
      </c>
      <c r="AT770" s="10" t="str">
        <f t="shared" si="23"/>
        <v>(769, 'A0769_2026_10_03_22_00_00', 'A0769', 'PL7-3', 'Sản xuất', null, null, null, null, null, 'Chưa cập nhật', 0,  'Ca 1', '2026-10-03', '2026-10-03 22:00:00', 'Rolled',  null, 'Chưa cập nhật', null, 'Thất bại', 'Chưa cập nhật', '2026-10-03 22:00:00'),</v>
      </c>
    </row>
    <row r="771" spans="1:46" x14ac:dyDescent="0.25">
      <c r="A771" s="16" t="str">
        <v>(770, 'A0770_2026_10_03_22_00_00', 'A0770', 'PL7-3', 'Sản xuất', null, null, null, null, null, 'Chưa cập nhật', 0,  'Ca 1', '2026-10-03', '2026-10-03 22:00:00', 'Rolled',  null, 'Chưa cập nhật', null, 'Thất bại', 'Chưa cập nhật', '2026-10-03 22:00:00'),</v>
      </c>
      <c r="B771" s="17" t="str">
        <f t="shared" ref="B771:B834" si="24">MID(A771,2,LEN(A771)-3)</f>
        <v>770, 'A0770_2026_10_03_22_00_00', 'A0770', 'PL7-3', 'Sản xuất', null, null, null, null, null, 'Chưa cập nhật', 0,  'Ca 1', '2026-10-03', '2026-10-03 22:00:00', 'Rolled',  null, 'Chưa cập nhật', null, 'Thất bại', 'Chưa cập nhật', '2026-10-03 22:00:00'</v>
      </c>
      <c r="C771" s="12">
        <v>770</v>
      </c>
      <c r="D771" s="12" t="s">
        <v>8906</v>
      </c>
      <c r="E771" s="12" t="s">
        <v>8907</v>
      </c>
      <c r="F771" s="12" t="s">
        <v>0</v>
      </c>
      <c r="G771" s="12" t="s">
        <v>1</v>
      </c>
      <c r="H771" s="12" t="s">
        <v>2</v>
      </c>
      <c r="I771" s="12" t="s">
        <v>2</v>
      </c>
      <c r="J771" s="12" t="s">
        <v>2</v>
      </c>
      <c r="K771" s="12" t="s">
        <v>3</v>
      </c>
      <c r="L771" s="12">
        <v>0</v>
      </c>
      <c r="M771" s="12" t="s">
        <v>13742</v>
      </c>
      <c r="N771" s="12" t="s">
        <v>4409</v>
      </c>
      <c r="O771" s="12" t="s">
        <v>3810</v>
      </c>
      <c r="P771" s="12" t="s">
        <v>7</v>
      </c>
      <c r="Q771" s="12" t="s">
        <v>12973</v>
      </c>
      <c r="R771" s="12" t="s">
        <v>5</v>
      </c>
      <c r="S771" s="12" t="s">
        <v>6</v>
      </c>
      <c r="T771" s="12" t="s">
        <v>28</v>
      </c>
      <c r="U771" s="12" t="s">
        <v>5</v>
      </c>
      <c r="V771" s="12" t="s">
        <v>3810</v>
      </c>
      <c r="X771" s="10">
        <v>770</v>
      </c>
      <c r="Y771" s="10" t="s">
        <v>20659</v>
      </c>
      <c r="Z771" s="10" t="s">
        <v>5334</v>
      </c>
      <c r="AA771" s="10" t="s">
        <v>4559</v>
      </c>
      <c r="AB771" s="10" t="s">
        <v>7567</v>
      </c>
      <c r="AC771" s="10" t="s">
        <v>6</v>
      </c>
      <c r="AD771" s="10" t="s">
        <v>6</v>
      </c>
      <c r="AE771" s="10" t="s">
        <v>6</v>
      </c>
      <c r="AF771" s="10" t="s">
        <v>6</v>
      </c>
      <c r="AG771" s="10" t="s">
        <v>6</v>
      </c>
      <c r="AH771" s="10" t="s">
        <v>12970</v>
      </c>
      <c r="AI771" s="10">
        <v>0</v>
      </c>
      <c r="AJ771" s="10" t="s">
        <v>12971</v>
      </c>
      <c r="AK771" s="23" t="s">
        <v>22900</v>
      </c>
      <c r="AL771" s="23" t="s">
        <v>16889</v>
      </c>
      <c r="AM771" s="10" t="s">
        <v>7566</v>
      </c>
      <c r="AN771" s="10" t="s">
        <v>2</v>
      </c>
      <c r="AO771" s="10" t="s">
        <v>12970</v>
      </c>
      <c r="AP771" s="10" t="s">
        <v>6</v>
      </c>
      <c r="AQ771" s="10" t="s">
        <v>12972</v>
      </c>
      <c r="AR771" s="10" t="s">
        <v>12970</v>
      </c>
      <c r="AS771" s="23" t="s">
        <v>16889</v>
      </c>
      <c r="AT771" s="10" t="str">
        <f t="shared" ref="AT771:AT834" si="25">"(" &amp; X771 &amp; ", '" &amp; Y771 &amp; "', '" &amp; Z771 &amp; "', '" &amp; AA771 &amp; "', '" &amp; AB771 &amp; "', " &amp; AC771 &amp; ", "&amp;AD771&amp;", "&amp;AE771 &amp;", " &amp; AF771 &amp; ", " &amp; AG771 &amp; ", '" &amp; AH771 &amp; "', " &amp; AI771 &amp; ",  '" &amp; AJ771 &amp; "', '" &amp; AK771 &amp; "', '" &amp; AL771 &amp; "', '" &amp; AM771 &amp; "', " &amp; AN771 &amp; ", '" &amp; AO771 &amp; "', " &amp; AP771 &amp; ", '" &amp; AQ771 &amp; "', '" &amp; AR771 &amp; "', '" &amp; AS771 &amp; "'),"</f>
        <v>(770, 'A0770_2026_10_03_22_00_00', 'A0770', 'PL7-3', 'Sản xuất', null, null, null, null, null, 'Chưa cập nhật', 0,  'Ca 1', '2026-10-03', '2026-10-03 22:00:00', 'Rolled',  null, 'Chưa cập nhật', null, 'Thất bại', 'Chưa cập nhật', '2026-10-03 22:00:00'),</v>
      </c>
    </row>
    <row r="772" spans="1:46" x14ac:dyDescent="0.25">
      <c r="A772" s="16" t="str">
        <v>(771, 'A0771_2026_10_03_22_00_00', 'A0771', 'PL7-3', 'Sản xuất', null, null, null, null, null, 'Chưa cập nhật', 0,  'Ca 1', '2026-10-03', '2026-10-03 22:00:00', 'Rolled',  null, 'Chưa cập nhật', null, 'Thất bại', 'Chưa cập nhật', '2026-10-03 22:00:00'),</v>
      </c>
      <c r="B772" s="17" t="str">
        <f t="shared" si="24"/>
        <v>771, 'A0771_2026_10_03_22_00_00', 'A0771', 'PL7-3', 'Sản xuất', null, null, null, null, null, 'Chưa cập nhật', 0,  'Ca 1', '2026-10-03', '2026-10-03 22:00:00', 'Rolled',  null, 'Chưa cập nhật', null, 'Thất bại', 'Chưa cập nhật', '2026-10-03 22:00:00'</v>
      </c>
      <c r="C772" s="12">
        <v>771</v>
      </c>
      <c r="D772" s="12" t="s">
        <v>8908</v>
      </c>
      <c r="E772" s="12" t="s">
        <v>8909</v>
      </c>
      <c r="F772" s="12" t="s">
        <v>0</v>
      </c>
      <c r="G772" s="12" t="s">
        <v>1</v>
      </c>
      <c r="H772" s="12" t="s">
        <v>2</v>
      </c>
      <c r="I772" s="12" t="s">
        <v>2</v>
      </c>
      <c r="J772" s="12" t="s">
        <v>2</v>
      </c>
      <c r="K772" s="12" t="s">
        <v>3</v>
      </c>
      <c r="L772" s="12">
        <v>0</v>
      </c>
      <c r="M772" s="12" t="s">
        <v>13743</v>
      </c>
      <c r="N772" s="12" t="s">
        <v>4409</v>
      </c>
      <c r="O772" s="12" t="s">
        <v>3810</v>
      </c>
      <c r="P772" s="12" t="s">
        <v>7</v>
      </c>
      <c r="Q772" s="12" t="s">
        <v>12973</v>
      </c>
      <c r="R772" s="12" t="s">
        <v>5</v>
      </c>
      <c r="S772" s="12" t="s">
        <v>6</v>
      </c>
      <c r="T772" s="12" t="s">
        <v>28</v>
      </c>
      <c r="U772" s="12" t="s">
        <v>5</v>
      </c>
      <c r="V772" s="12" t="s">
        <v>3810</v>
      </c>
      <c r="X772" s="10">
        <v>771</v>
      </c>
      <c r="Y772" s="10" t="s">
        <v>20660</v>
      </c>
      <c r="Z772" s="10" t="s">
        <v>5335</v>
      </c>
      <c r="AA772" s="10" t="s">
        <v>4559</v>
      </c>
      <c r="AB772" s="10" t="s">
        <v>7567</v>
      </c>
      <c r="AC772" s="10" t="s">
        <v>6</v>
      </c>
      <c r="AD772" s="10" t="s">
        <v>6</v>
      </c>
      <c r="AE772" s="10" t="s">
        <v>6</v>
      </c>
      <c r="AF772" s="10" t="s">
        <v>6</v>
      </c>
      <c r="AG772" s="10" t="s">
        <v>6</v>
      </c>
      <c r="AH772" s="10" t="s">
        <v>12970</v>
      </c>
      <c r="AI772" s="10">
        <v>0</v>
      </c>
      <c r="AJ772" s="10" t="s">
        <v>12971</v>
      </c>
      <c r="AK772" s="23" t="s">
        <v>22900</v>
      </c>
      <c r="AL772" s="23" t="s">
        <v>16889</v>
      </c>
      <c r="AM772" s="10" t="s">
        <v>7566</v>
      </c>
      <c r="AN772" s="10" t="s">
        <v>2</v>
      </c>
      <c r="AO772" s="10" t="s">
        <v>12970</v>
      </c>
      <c r="AP772" s="10" t="s">
        <v>6</v>
      </c>
      <c r="AQ772" s="10" t="s">
        <v>12972</v>
      </c>
      <c r="AR772" s="10" t="s">
        <v>12970</v>
      </c>
      <c r="AS772" s="23" t="s">
        <v>16889</v>
      </c>
      <c r="AT772" s="10" t="str">
        <f t="shared" si="25"/>
        <v>(771, 'A0771_2026_10_03_22_00_00', 'A0771', 'PL7-3', 'Sản xuất', null, null, null, null, null, 'Chưa cập nhật', 0,  'Ca 1', '2026-10-03', '2026-10-03 22:00:00', 'Rolled',  null, 'Chưa cập nhật', null, 'Thất bại', 'Chưa cập nhật', '2026-10-03 22:00:00'),</v>
      </c>
    </row>
    <row r="773" spans="1:46" x14ac:dyDescent="0.25">
      <c r="A773" s="16" t="str">
        <v>(772, 'A0772_2026_10_03_22_00_00', 'A0772', 'PL7-3', 'Sản xuất', null, null, null, null, null, 'Chưa cập nhật', 0,  'Ca 1', '2026-10-03', '2026-10-03 22:00:00', 'Rolled',  null, 'Chưa cập nhật', null, 'Thất bại', 'Chưa cập nhật', '2026-10-03 22:00:00'),</v>
      </c>
      <c r="B773" s="17" t="str">
        <f t="shared" si="24"/>
        <v>772, 'A0772_2026_10_03_22_00_00', 'A0772', 'PL7-3', 'Sản xuất', null, null, null, null, null, 'Chưa cập nhật', 0,  'Ca 1', '2026-10-03', '2026-10-03 22:00:00', 'Rolled',  null, 'Chưa cập nhật', null, 'Thất bại', 'Chưa cập nhật', '2026-10-03 22:00:00'</v>
      </c>
      <c r="C773" s="12">
        <v>772</v>
      </c>
      <c r="D773" s="12" t="s">
        <v>8910</v>
      </c>
      <c r="E773" s="12" t="s">
        <v>8911</v>
      </c>
      <c r="F773" s="12" t="s">
        <v>0</v>
      </c>
      <c r="G773" s="12" t="s">
        <v>1</v>
      </c>
      <c r="H773" s="12" t="s">
        <v>2</v>
      </c>
      <c r="I773" s="12" t="s">
        <v>2</v>
      </c>
      <c r="J773" s="12" t="s">
        <v>2</v>
      </c>
      <c r="K773" s="12" t="s">
        <v>3</v>
      </c>
      <c r="L773" s="12">
        <v>0</v>
      </c>
      <c r="M773" s="12" t="s">
        <v>13744</v>
      </c>
      <c r="N773" s="12" t="s">
        <v>4409</v>
      </c>
      <c r="O773" s="12" t="s">
        <v>3810</v>
      </c>
      <c r="P773" s="12" t="s">
        <v>7</v>
      </c>
      <c r="Q773" s="12" t="s">
        <v>12973</v>
      </c>
      <c r="R773" s="12" t="s">
        <v>5</v>
      </c>
      <c r="S773" s="12" t="s">
        <v>6</v>
      </c>
      <c r="T773" s="12" t="s">
        <v>28</v>
      </c>
      <c r="U773" s="12" t="s">
        <v>5</v>
      </c>
      <c r="V773" s="12" t="s">
        <v>3810</v>
      </c>
      <c r="X773" s="10">
        <v>772</v>
      </c>
      <c r="Y773" s="10" t="s">
        <v>20661</v>
      </c>
      <c r="Z773" s="10" t="s">
        <v>5336</v>
      </c>
      <c r="AA773" s="10" t="s">
        <v>4559</v>
      </c>
      <c r="AB773" s="10" t="s">
        <v>7567</v>
      </c>
      <c r="AC773" s="10" t="s">
        <v>6</v>
      </c>
      <c r="AD773" s="10" t="s">
        <v>6</v>
      </c>
      <c r="AE773" s="10" t="s">
        <v>6</v>
      </c>
      <c r="AF773" s="10" t="s">
        <v>6</v>
      </c>
      <c r="AG773" s="10" t="s">
        <v>6</v>
      </c>
      <c r="AH773" s="10" t="s">
        <v>12970</v>
      </c>
      <c r="AI773" s="10">
        <v>0</v>
      </c>
      <c r="AJ773" s="10" t="s">
        <v>12971</v>
      </c>
      <c r="AK773" s="23" t="s">
        <v>22900</v>
      </c>
      <c r="AL773" s="23" t="s">
        <v>16889</v>
      </c>
      <c r="AM773" s="10" t="s">
        <v>7566</v>
      </c>
      <c r="AN773" s="10" t="s">
        <v>2</v>
      </c>
      <c r="AO773" s="10" t="s">
        <v>12970</v>
      </c>
      <c r="AP773" s="10" t="s">
        <v>6</v>
      </c>
      <c r="AQ773" s="10" t="s">
        <v>12972</v>
      </c>
      <c r="AR773" s="10" t="s">
        <v>12970</v>
      </c>
      <c r="AS773" s="23" t="s">
        <v>16889</v>
      </c>
      <c r="AT773" s="10" t="str">
        <f t="shared" si="25"/>
        <v>(772, 'A0772_2026_10_03_22_00_00', 'A0772', 'PL7-3', 'Sản xuất', null, null, null, null, null, 'Chưa cập nhật', 0,  'Ca 1', '2026-10-03', '2026-10-03 22:00:00', 'Rolled',  null, 'Chưa cập nhật', null, 'Thất bại', 'Chưa cập nhật', '2026-10-03 22:00:00'),</v>
      </c>
    </row>
    <row r="774" spans="1:46" x14ac:dyDescent="0.25">
      <c r="A774" s="16" t="str">
        <v>(773, 'A0773_2026_10_03_22_00_00', 'A0773', 'PL7-3', 'Sản xuất', null, null, null, null, null, 'Chưa cập nhật', 0,  'Ca 1', '2026-10-03', '2026-10-03 22:00:00', 'Rolled',  null, 'Chưa cập nhật', null, 'Thất bại', 'Chưa cập nhật', '2026-10-03 22:00:00'),</v>
      </c>
      <c r="B774" s="17" t="str">
        <f t="shared" si="24"/>
        <v>773, 'A0773_2026_10_03_22_00_00', 'A0773', 'PL7-3', 'Sản xuất', null, null, null, null, null, 'Chưa cập nhật', 0,  'Ca 1', '2026-10-03', '2026-10-03 22:00:00', 'Rolled',  null, 'Chưa cập nhật', null, 'Thất bại', 'Chưa cập nhật', '2026-10-03 22:00:00'</v>
      </c>
      <c r="C774" s="12">
        <v>773</v>
      </c>
      <c r="D774" s="12" t="s">
        <v>8912</v>
      </c>
      <c r="E774" s="12" t="s">
        <v>8913</v>
      </c>
      <c r="F774" s="12" t="s">
        <v>0</v>
      </c>
      <c r="G774" s="12" t="s">
        <v>1</v>
      </c>
      <c r="H774" s="12" t="s">
        <v>2</v>
      </c>
      <c r="I774" s="12" t="s">
        <v>2</v>
      </c>
      <c r="J774" s="12" t="s">
        <v>2</v>
      </c>
      <c r="K774" s="12" t="s">
        <v>3</v>
      </c>
      <c r="L774" s="12">
        <v>0</v>
      </c>
      <c r="M774" s="12" t="s">
        <v>13745</v>
      </c>
      <c r="N774" s="12" t="s">
        <v>4409</v>
      </c>
      <c r="O774" s="12" t="s">
        <v>3810</v>
      </c>
      <c r="P774" s="12" t="s">
        <v>7</v>
      </c>
      <c r="Q774" s="12" t="s">
        <v>12973</v>
      </c>
      <c r="R774" s="12" t="s">
        <v>5</v>
      </c>
      <c r="S774" s="12" t="s">
        <v>6</v>
      </c>
      <c r="T774" s="12" t="s">
        <v>28</v>
      </c>
      <c r="U774" s="12" t="s">
        <v>5</v>
      </c>
      <c r="V774" s="12" t="s">
        <v>3810</v>
      </c>
      <c r="X774" s="10">
        <v>773</v>
      </c>
      <c r="Y774" s="10" t="s">
        <v>20662</v>
      </c>
      <c r="Z774" s="10" t="s">
        <v>5337</v>
      </c>
      <c r="AA774" s="10" t="s">
        <v>4559</v>
      </c>
      <c r="AB774" s="10" t="s">
        <v>7567</v>
      </c>
      <c r="AC774" s="10" t="s">
        <v>6</v>
      </c>
      <c r="AD774" s="10" t="s">
        <v>6</v>
      </c>
      <c r="AE774" s="10" t="s">
        <v>6</v>
      </c>
      <c r="AF774" s="10" t="s">
        <v>6</v>
      </c>
      <c r="AG774" s="10" t="s">
        <v>6</v>
      </c>
      <c r="AH774" s="10" t="s">
        <v>12970</v>
      </c>
      <c r="AI774" s="10">
        <v>0</v>
      </c>
      <c r="AJ774" s="10" t="s">
        <v>12971</v>
      </c>
      <c r="AK774" s="23" t="s">
        <v>22900</v>
      </c>
      <c r="AL774" s="23" t="s">
        <v>16889</v>
      </c>
      <c r="AM774" s="10" t="s">
        <v>7566</v>
      </c>
      <c r="AN774" s="10" t="s">
        <v>2</v>
      </c>
      <c r="AO774" s="10" t="s">
        <v>12970</v>
      </c>
      <c r="AP774" s="10" t="s">
        <v>6</v>
      </c>
      <c r="AQ774" s="10" t="s">
        <v>12972</v>
      </c>
      <c r="AR774" s="10" t="s">
        <v>12970</v>
      </c>
      <c r="AS774" s="23" t="s">
        <v>16889</v>
      </c>
      <c r="AT774" s="10" t="str">
        <f t="shared" si="25"/>
        <v>(773, 'A0773_2026_10_03_22_00_00', 'A0773', 'PL7-3', 'Sản xuất', null, null, null, null, null, 'Chưa cập nhật', 0,  'Ca 1', '2026-10-03', '2026-10-03 22:00:00', 'Rolled',  null, 'Chưa cập nhật', null, 'Thất bại', 'Chưa cập nhật', '2026-10-03 22:00:00'),</v>
      </c>
    </row>
    <row r="775" spans="1:46" x14ac:dyDescent="0.25">
      <c r="A775" s="16" t="str">
        <v>(774, 'A0774_2026_10_03_22_00_00', 'A0774', 'PL7-3', 'Sản xuất', null, null, null, null, null, 'Chưa cập nhật', 0,  'Ca 1', '2026-10-03', '2026-10-03 22:00:00', 'Rolled',  null, 'Chưa cập nhật', null, 'Thất bại', 'Chưa cập nhật', '2026-10-03 22:00:00'),</v>
      </c>
      <c r="B775" s="17" t="str">
        <f t="shared" si="24"/>
        <v>774, 'A0774_2026_10_03_22_00_00', 'A0774', 'PL7-3', 'Sản xuất', null, null, null, null, null, 'Chưa cập nhật', 0,  'Ca 1', '2026-10-03', '2026-10-03 22:00:00', 'Rolled',  null, 'Chưa cập nhật', null, 'Thất bại', 'Chưa cập nhật', '2026-10-03 22:00:00'</v>
      </c>
      <c r="C775" s="12">
        <v>774</v>
      </c>
      <c r="D775" s="12" t="s">
        <v>8914</v>
      </c>
      <c r="E775" s="12" t="s">
        <v>8915</v>
      </c>
      <c r="F775" s="12" t="s">
        <v>0</v>
      </c>
      <c r="G775" s="12" t="s">
        <v>1</v>
      </c>
      <c r="H775" s="12" t="s">
        <v>2</v>
      </c>
      <c r="I775" s="12" t="s">
        <v>2</v>
      </c>
      <c r="J775" s="12" t="s">
        <v>2</v>
      </c>
      <c r="K775" s="12" t="s">
        <v>3</v>
      </c>
      <c r="L775" s="12">
        <v>0</v>
      </c>
      <c r="M775" s="12" t="s">
        <v>13746</v>
      </c>
      <c r="N775" s="12" t="s">
        <v>4409</v>
      </c>
      <c r="O775" s="12" t="s">
        <v>3810</v>
      </c>
      <c r="P775" s="12" t="s">
        <v>7</v>
      </c>
      <c r="Q775" s="12" t="s">
        <v>12973</v>
      </c>
      <c r="R775" s="12" t="s">
        <v>5</v>
      </c>
      <c r="S775" s="12" t="s">
        <v>6</v>
      </c>
      <c r="T775" s="12" t="s">
        <v>28</v>
      </c>
      <c r="U775" s="12" t="s">
        <v>5</v>
      </c>
      <c r="V775" s="12" t="s">
        <v>3810</v>
      </c>
      <c r="X775" s="10">
        <v>774</v>
      </c>
      <c r="Y775" s="10" t="s">
        <v>20663</v>
      </c>
      <c r="Z775" s="10" t="s">
        <v>5338</v>
      </c>
      <c r="AA775" s="10" t="s">
        <v>4559</v>
      </c>
      <c r="AB775" s="10" t="s">
        <v>7567</v>
      </c>
      <c r="AC775" s="10" t="s">
        <v>6</v>
      </c>
      <c r="AD775" s="10" t="s">
        <v>6</v>
      </c>
      <c r="AE775" s="10" t="s">
        <v>6</v>
      </c>
      <c r="AF775" s="10" t="s">
        <v>6</v>
      </c>
      <c r="AG775" s="10" t="s">
        <v>6</v>
      </c>
      <c r="AH775" s="10" t="s">
        <v>12970</v>
      </c>
      <c r="AI775" s="10">
        <v>0</v>
      </c>
      <c r="AJ775" s="10" t="s">
        <v>12971</v>
      </c>
      <c r="AK775" s="23" t="s">
        <v>22900</v>
      </c>
      <c r="AL775" s="23" t="s">
        <v>16889</v>
      </c>
      <c r="AM775" s="10" t="s">
        <v>7566</v>
      </c>
      <c r="AN775" s="10" t="s">
        <v>2</v>
      </c>
      <c r="AO775" s="10" t="s">
        <v>12970</v>
      </c>
      <c r="AP775" s="10" t="s">
        <v>6</v>
      </c>
      <c r="AQ775" s="10" t="s">
        <v>12972</v>
      </c>
      <c r="AR775" s="10" t="s">
        <v>12970</v>
      </c>
      <c r="AS775" s="23" t="s">
        <v>16889</v>
      </c>
      <c r="AT775" s="10" t="str">
        <f t="shared" si="25"/>
        <v>(774, 'A0774_2026_10_03_22_00_00', 'A0774', 'PL7-3', 'Sản xuất', null, null, null, null, null, 'Chưa cập nhật', 0,  'Ca 1', '2026-10-03', '2026-10-03 22:00:00', 'Rolled',  null, 'Chưa cập nhật', null, 'Thất bại', 'Chưa cập nhật', '2026-10-03 22:00:00'),</v>
      </c>
    </row>
    <row r="776" spans="1:46" x14ac:dyDescent="0.25">
      <c r="A776" s="16" t="str">
        <v>(775, 'A0775_2026_10_03_22_00_00', 'A0775', 'PL7-3', 'Sản xuất', null, null, null, null, null, 'Chưa cập nhật', 0,  'Ca 1', '2026-10-03', '2026-10-03 22:00:00', 'Rolled',  null, 'Chưa cập nhật', null, 'Thất bại', 'Chưa cập nhật', '2026-10-03 22:00:00'),</v>
      </c>
      <c r="B776" s="17" t="str">
        <f t="shared" si="24"/>
        <v>775, 'A0775_2026_10_03_22_00_00', 'A0775', 'PL7-3', 'Sản xuất', null, null, null, null, null, 'Chưa cập nhật', 0,  'Ca 1', '2026-10-03', '2026-10-03 22:00:00', 'Rolled',  null, 'Chưa cập nhật', null, 'Thất bại', 'Chưa cập nhật', '2026-10-03 22:00:00'</v>
      </c>
      <c r="C776" s="12">
        <v>775</v>
      </c>
      <c r="D776" s="12" t="s">
        <v>8916</v>
      </c>
      <c r="E776" s="12" t="s">
        <v>8917</v>
      </c>
      <c r="F776" s="12" t="s">
        <v>0</v>
      </c>
      <c r="G776" s="12" t="s">
        <v>1</v>
      </c>
      <c r="H776" s="12" t="s">
        <v>2</v>
      </c>
      <c r="I776" s="12" t="s">
        <v>2</v>
      </c>
      <c r="J776" s="12" t="s">
        <v>2</v>
      </c>
      <c r="K776" s="12" t="s">
        <v>3</v>
      </c>
      <c r="L776" s="12">
        <v>0</v>
      </c>
      <c r="M776" s="12" t="s">
        <v>13747</v>
      </c>
      <c r="N776" s="12" t="s">
        <v>4409</v>
      </c>
      <c r="O776" s="12" t="s">
        <v>3810</v>
      </c>
      <c r="P776" s="12" t="s">
        <v>7</v>
      </c>
      <c r="Q776" s="12" t="s">
        <v>12973</v>
      </c>
      <c r="R776" s="12" t="s">
        <v>5</v>
      </c>
      <c r="S776" s="12" t="s">
        <v>6</v>
      </c>
      <c r="T776" s="12" t="s">
        <v>28</v>
      </c>
      <c r="U776" s="12" t="s">
        <v>5</v>
      </c>
      <c r="V776" s="12" t="s">
        <v>3810</v>
      </c>
      <c r="X776" s="10">
        <v>775</v>
      </c>
      <c r="Y776" s="10" t="s">
        <v>20664</v>
      </c>
      <c r="Z776" s="10" t="s">
        <v>5339</v>
      </c>
      <c r="AA776" s="10" t="s">
        <v>4559</v>
      </c>
      <c r="AB776" s="10" t="s">
        <v>7567</v>
      </c>
      <c r="AC776" s="10" t="s">
        <v>6</v>
      </c>
      <c r="AD776" s="10" t="s">
        <v>6</v>
      </c>
      <c r="AE776" s="10" t="s">
        <v>6</v>
      </c>
      <c r="AF776" s="10" t="s">
        <v>6</v>
      </c>
      <c r="AG776" s="10" t="s">
        <v>6</v>
      </c>
      <c r="AH776" s="10" t="s">
        <v>12970</v>
      </c>
      <c r="AI776" s="10">
        <v>0</v>
      </c>
      <c r="AJ776" s="10" t="s">
        <v>12971</v>
      </c>
      <c r="AK776" s="23" t="s">
        <v>22900</v>
      </c>
      <c r="AL776" s="23" t="s">
        <v>16889</v>
      </c>
      <c r="AM776" s="10" t="s">
        <v>7566</v>
      </c>
      <c r="AN776" s="10" t="s">
        <v>2</v>
      </c>
      <c r="AO776" s="10" t="s">
        <v>12970</v>
      </c>
      <c r="AP776" s="10" t="s">
        <v>6</v>
      </c>
      <c r="AQ776" s="10" t="s">
        <v>12972</v>
      </c>
      <c r="AR776" s="10" t="s">
        <v>12970</v>
      </c>
      <c r="AS776" s="23" t="s">
        <v>16889</v>
      </c>
      <c r="AT776" s="10" t="str">
        <f t="shared" si="25"/>
        <v>(775, 'A0775_2026_10_03_22_00_00', 'A0775', 'PL7-3', 'Sản xuất', null, null, null, null, null, 'Chưa cập nhật', 0,  'Ca 1', '2026-10-03', '2026-10-03 22:00:00', 'Rolled',  null, 'Chưa cập nhật', null, 'Thất bại', 'Chưa cập nhật', '2026-10-03 22:00:00'),</v>
      </c>
    </row>
    <row r="777" spans="1:46" x14ac:dyDescent="0.25">
      <c r="A777" s="16" t="str">
        <v>(776, 'A0776_2026_10_03_22_00_00', 'A0776', 'PL7-3', 'Sản xuất', null, null, null, null, null, 'Chưa cập nhật', 0,  'Ca 1', '2026-10-03', '2026-10-03 22:00:00', 'Rolled',  null, 'Chưa cập nhật', null, 'Thất bại', 'Chưa cập nhật', '2026-10-03 22:00:00'),</v>
      </c>
      <c r="B777" s="17" t="str">
        <f t="shared" si="24"/>
        <v>776, 'A0776_2026_10_03_22_00_00', 'A0776', 'PL7-3', 'Sản xuất', null, null, null, null, null, 'Chưa cập nhật', 0,  'Ca 1', '2026-10-03', '2026-10-03 22:00:00', 'Rolled',  null, 'Chưa cập nhật', null, 'Thất bại', 'Chưa cập nhật', '2026-10-03 22:00:00'</v>
      </c>
      <c r="C777" s="12">
        <v>776</v>
      </c>
      <c r="D777" s="12" t="s">
        <v>8918</v>
      </c>
      <c r="E777" s="12" t="s">
        <v>8919</v>
      </c>
      <c r="F777" s="12" t="s">
        <v>0</v>
      </c>
      <c r="G777" s="12" t="s">
        <v>1</v>
      </c>
      <c r="H777" s="12" t="s">
        <v>2</v>
      </c>
      <c r="I777" s="12" t="s">
        <v>2</v>
      </c>
      <c r="J777" s="12" t="s">
        <v>2</v>
      </c>
      <c r="K777" s="12" t="s">
        <v>3</v>
      </c>
      <c r="L777" s="12">
        <v>0</v>
      </c>
      <c r="M777" s="12" t="s">
        <v>13748</v>
      </c>
      <c r="N777" s="12" t="s">
        <v>4409</v>
      </c>
      <c r="O777" s="12" t="s">
        <v>3810</v>
      </c>
      <c r="P777" s="12" t="s">
        <v>7</v>
      </c>
      <c r="Q777" s="12" t="s">
        <v>12973</v>
      </c>
      <c r="R777" s="12" t="s">
        <v>5</v>
      </c>
      <c r="S777" s="12" t="s">
        <v>6</v>
      </c>
      <c r="T777" s="12" t="s">
        <v>28</v>
      </c>
      <c r="U777" s="12" t="s">
        <v>5</v>
      </c>
      <c r="V777" s="12" t="s">
        <v>3810</v>
      </c>
      <c r="X777" s="10">
        <v>776</v>
      </c>
      <c r="Y777" s="10" t="s">
        <v>20665</v>
      </c>
      <c r="Z777" s="10" t="s">
        <v>5340</v>
      </c>
      <c r="AA777" s="10" t="s">
        <v>4559</v>
      </c>
      <c r="AB777" s="10" t="s">
        <v>7567</v>
      </c>
      <c r="AC777" s="10" t="s">
        <v>6</v>
      </c>
      <c r="AD777" s="10" t="s">
        <v>6</v>
      </c>
      <c r="AE777" s="10" t="s">
        <v>6</v>
      </c>
      <c r="AF777" s="10" t="s">
        <v>6</v>
      </c>
      <c r="AG777" s="10" t="s">
        <v>6</v>
      </c>
      <c r="AH777" s="10" t="s">
        <v>12970</v>
      </c>
      <c r="AI777" s="10">
        <v>0</v>
      </c>
      <c r="AJ777" s="10" t="s">
        <v>12971</v>
      </c>
      <c r="AK777" s="23" t="s">
        <v>22900</v>
      </c>
      <c r="AL777" s="23" t="s">
        <v>16889</v>
      </c>
      <c r="AM777" s="10" t="s">
        <v>7566</v>
      </c>
      <c r="AN777" s="10" t="s">
        <v>2</v>
      </c>
      <c r="AO777" s="10" t="s">
        <v>12970</v>
      </c>
      <c r="AP777" s="10" t="s">
        <v>6</v>
      </c>
      <c r="AQ777" s="10" t="s">
        <v>12972</v>
      </c>
      <c r="AR777" s="10" t="s">
        <v>12970</v>
      </c>
      <c r="AS777" s="23" t="s">
        <v>16889</v>
      </c>
      <c r="AT777" s="10" t="str">
        <f t="shared" si="25"/>
        <v>(776, 'A0776_2026_10_03_22_00_00', 'A0776', 'PL7-3', 'Sản xuất', null, null, null, null, null, 'Chưa cập nhật', 0,  'Ca 1', '2026-10-03', '2026-10-03 22:00:00', 'Rolled',  null, 'Chưa cập nhật', null, 'Thất bại', 'Chưa cập nhật', '2026-10-03 22:00:00'),</v>
      </c>
    </row>
    <row r="778" spans="1:46" x14ac:dyDescent="0.25">
      <c r="A778" s="16" t="str">
        <v>(777, 'A0777_2026_10_03_22_00_00', 'A0777', 'PL7-3', 'Sản xuất', null, null, null, null, null, 'Chưa cập nhật', 0,  'Ca 1', '2026-10-03', '2026-10-03 22:00:00', 'Rolled',  null, 'Chưa cập nhật', null, 'Thất bại', 'Chưa cập nhật', '2026-10-03 22:00:00'),</v>
      </c>
      <c r="B778" s="17" t="str">
        <f t="shared" si="24"/>
        <v>777, 'A0777_2026_10_03_22_00_00', 'A0777', 'PL7-3', 'Sản xuất', null, null, null, null, null, 'Chưa cập nhật', 0,  'Ca 1', '2026-10-03', '2026-10-03 22:00:00', 'Rolled',  null, 'Chưa cập nhật', null, 'Thất bại', 'Chưa cập nhật', '2026-10-03 22:00:00'</v>
      </c>
      <c r="C778" s="12">
        <v>777</v>
      </c>
      <c r="D778" s="12" t="s">
        <v>8920</v>
      </c>
      <c r="E778" s="12" t="s">
        <v>8921</v>
      </c>
      <c r="F778" s="12" t="s">
        <v>0</v>
      </c>
      <c r="G778" s="12" t="s">
        <v>1</v>
      </c>
      <c r="H778" s="12" t="s">
        <v>2</v>
      </c>
      <c r="I778" s="12" t="s">
        <v>2</v>
      </c>
      <c r="J778" s="12" t="s">
        <v>2</v>
      </c>
      <c r="K778" s="12" t="s">
        <v>3</v>
      </c>
      <c r="L778" s="12">
        <v>0</v>
      </c>
      <c r="M778" s="12" t="s">
        <v>13749</v>
      </c>
      <c r="N778" s="12" t="s">
        <v>4409</v>
      </c>
      <c r="O778" s="12" t="s">
        <v>3810</v>
      </c>
      <c r="P778" s="12" t="s">
        <v>7</v>
      </c>
      <c r="Q778" s="12" t="s">
        <v>12973</v>
      </c>
      <c r="R778" s="12" t="s">
        <v>5</v>
      </c>
      <c r="S778" s="12" t="s">
        <v>6</v>
      </c>
      <c r="T778" s="12" t="s">
        <v>28</v>
      </c>
      <c r="U778" s="12" t="s">
        <v>5</v>
      </c>
      <c r="V778" s="12" t="s">
        <v>3810</v>
      </c>
      <c r="X778" s="10">
        <v>777</v>
      </c>
      <c r="Y778" s="10" t="s">
        <v>20666</v>
      </c>
      <c r="Z778" s="10" t="s">
        <v>5341</v>
      </c>
      <c r="AA778" s="10" t="s">
        <v>4559</v>
      </c>
      <c r="AB778" s="10" t="s">
        <v>7567</v>
      </c>
      <c r="AC778" s="10" t="s">
        <v>6</v>
      </c>
      <c r="AD778" s="10" t="s">
        <v>6</v>
      </c>
      <c r="AE778" s="10" t="s">
        <v>6</v>
      </c>
      <c r="AF778" s="10" t="s">
        <v>6</v>
      </c>
      <c r="AG778" s="10" t="s">
        <v>6</v>
      </c>
      <c r="AH778" s="10" t="s">
        <v>12970</v>
      </c>
      <c r="AI778" s="10">
        <v>0</v>
      </c>
      <c r="AJ778" s="10" t="s">
        <v>12971</v>
      </c>
      <c r="AK778" s="23" t="s">
        <v>22900</v>
      </c>
      <c r="AL778" s="23" t="s">
        <v>16889</v>
      </c>
      <c r="AM778" s="10" t="s">
        <v>7566</v>
      </c>
      <c r="AN778" s="10" t="s">
        <v>2</v>
      </c>
      <c r="AO778" s="10" t="s">
        <v>12970</v>
      </c>
      <c r="AP778" s="10" t="s">
        <v>6</v>
      </c>
      <c r="AQ778" s="10" t="s">
        <v>12972</v>
      </c>
      <c r="AR778" s="10" t="s">
        <v>12970</v>
      </c>
      <c r="AS778" s="23" t="s">
        <v>16889</v>
      </c>
      <c r="AT778" s="10" t="str">
        <f t="shared" si="25"/>
        <v>(777, 'A0777_2026_10_03_22_00_00', 'A0777', 'PL7-3', 'Sản xuất', null, null, null, null, null, 'Chưa cập nhật', 0,  'Ca 1', '2026-10-03', '2026-10-03 22:00:00', 'Rolled',  null, 'Chưa cập nhật', null, 'Thất bại', 'Chưa cập nhật', '2026-10-03 22:00:00'),</v>
      </c>
    </row>
    <row r="779" spans="1:46" x14ac:dyDescent="0.25">
      <c r="A779" s="16" t="str">
        <v>(778, 'A0778_2026_10_03_22_00_00', 'A0778', 'PL7-3', 'Sản xuất', null, null, null, null, null, 'Chưa cập nhật', 0,  'Ca 1', '2026-10-03', '2026-10-03 22:00:00', 'Rolled',  null, 'Chưa cập nhật', null, 'Thất bại', 'Chưa cập nhật', '2026-10-03 22:00:00'),</v>
      </c>
      <c r="B779" s="17" t="str">
        <f t="shared" si="24"/>
        <v>778, 'A0778_2026_10_03_22_00_00', 'A0778', 'PL7-3', 'Sản xuất', null, null, null, null, null, 'Chưa cập nhật', 0,  'Ca 1', '2026-10-03', '2026-10-03 22:00:00', 'Rolled',  null, 'Chưa cập nhật', null, 'Thất bại', 'Chưa cập nhật', '2026-10-03 22:00:00'</v>
      </c>
      <c r="C779" s="12">
        <v>778</v>
      </c>
      <c r="D779" s="12" t="s">
        <v>8922</v>
      </c>
      <c r="E779" s="12" t="s">
        <v>8923</v>
      </c>
      <c r="F779" s="12" t="s">
        <v>0</v>
      </c>
      <c r="G779" s="12" t="s">
        <v>1</v>
      </c>
      <c r="H779" s="12" t="s">
        <v>2</v>
      </c>
      <c r="I779" s="12" t="s">
        <v>2</v>
      </c>
      <c r="J779" s="12" t="s">
        <v>2</v>
      </c>
      <c r="K779" s="12" t="s">
        <v>3</v>
      </c>
      <c r="L779" s="12">
        <v>0</v>
      </c>
      <c r="M779" s="12" t="s">
        <v>13750</v>
      </c>
      <c r="N779" s="12" t="s">
        <v>4409</v>
      </c>
      <c r="O779" s="12" t="s">
        <v>3810</v>
      </c>
      <c r="P779" s="12" t="s">
        <v>7</v>
      </c>
      <c r="Q779" s="12" t="s">
        <v>12973</v>
      </c>
      <c r="R779" s="12" t="s">
        <v>5</v>
      </c>
      <c r="S779" s="12" t="s">
        <v>6</v>
      </c>
      <c r="T779" s="12" t="s">
        <v>28</v>
      </c>
      <c r="U779" s="12" t="s">
        <v>5</v>
      </c>
      <c r="V779" s="12" t="s">
        <v>3810</v>
      </c>
      <c r="X779" s="10">
        <v>778</v>
      </c>
      <c r="Y779" s="10" t="s">
        <v>20667</v>
      </c>
      <c r="Z779" s="10" t="s">
        <v>5342</v>
      </c>
      <c r="AA779" s="10" t="s">
        <v>4559</v>
      </c>
      <c r="AB779" s="10" t="s">
        <v>7567</v>
      </c>
      <c r="AC779" s="10" t="s">
        <v>6</v>
      </c>
      <c r="AD779" s="10" t="s">
        <v>6</v>
      </c>
      <c r="AE779" s="10" t="s">
        <v>6</v>
      </c>
      <c r="AF779" s="10" t="s">
        <v>6</v>
      </c>
      <c r="AG779" s="10" t="s">
        <v>6</v>
      </c>
      <c r="AH779" s="10" t="s">
        <v>12970</v>
      </c>
      <c r="AI779" s="10">
        <v>0</v>
      </c>
      <c r="AJ779" s="10" t="s">
        <v>12971</v>
      </c>
      <c r="AK779" s="23" t="s">
        <v>22900</v>
      </c>
      <c r="AL779" s="23" t="s">
        <v>16889</v>
      </c>
      <c r="AM779" s="10" t="s">
        <v>7566</v>
      </c>
      <c r="AN779" s="10" t="s">
        <v>2</v>
      </c>
      <c r="AO779" s="10" t="s">
        <v>12970</v>
      </c>
      <c r="AP779" s="10" t="s">
        <v>6</v>
      </c>
      <c r="AQ779" s="10" t="s">
        <v>12972</v>
      </c>
      <c r="AR779" s="10" t="s">
        <v>12970</v>
      </c>
      <c r="AS779" s="23" t="s">
        <v>16889</v>
      </c>
      <c r="AT779" s="10" t="str">
        <f t="shared" si="25"/>
        <v>(778, 'A0778_2026_10_03_22_00_00', 'A0778', 'PL7-3', 'Sản xuất', null, null, null, null, null, 'Chưa cập nhật', 0,  'Ca 1', '2026-10-03', '2026-10-03 22:00:00', 'Rolled',  null, 'Chưa cập nhật', null, 'Thất bại', 'Chưa cập nhật', '2026-10-03 22:00:00'),</v>
      </c>
    </row>
    <row r="780" spans="1:46" x14ac:dyDescent="0.25">
      <c r="A780" s="16" t="str">
        <v>(779, 'A0779_2026_10_03_22_00_00', 'A0779', 'PL7-3', 'Sản xuất', null, null, null, null, null, 'Chưa cập nhật', 0,  'Ca 1', '2026-10-03', '2026-10-03 22:00:00', 'Rolled',  null, 'Chưa cập nhật', null, 'Thất bại', 'Chưa cập nhật', '2026-10-03 22:00:00'),</v>
      </c>
      <c r="B780" s="17" t="str">
        <f t="shared" si="24"/>
        <v>779, 'A0779_2026_10_03_22_00_00', 'A0779', 'PL7-3', 'Sản xuất', null, null, null, null, null, 'Chưa cập nhật', 0,  'Ca 1', '2026-10-03', '2026-10-03 22:00:00', 'Rolled',  null, 'Chưa cập nhật', null, 'Thất bại', 'Chưa cập nhật', '2026-10-03 22:00:00'</v>
      </c>
      <c r="C780" s="12">
        <v>779</v>
      </c>
      <c r="D780" s="12" t="s">
        <v>8924</v>
      </c>
      <c r="E780" s="12" t="s">
        <v>8925</v>
      </c>
      <c r="F780" s="12" t="s">
        <v>0</v>
      </c>
      <c r="G780" s="12" t="s">
        <v>1</v>
      </c>
      <c r="H780" s="12" t="s">
        <v>2</v>
      </c>
      <c r="I780" s="12" t="s">
        <v>2</v>
      </c>
      <c r="J780" s="12" t="s">
        <v>2</v>
      </c>
      <c r="K780" s="12" t="s">
        <v>3</v>
      </c>
      <c r="L780" s="12">
        <v>0</v>
      </c>
      <c r="M780" s="12" t="s">
        <v>13751</v>
      </c>
      <c r="N780" s="12" t="s">
        <v>4409</v>
      </c>
      <c r="O780" s="12" t="s">
        <v>3810</v>
      </c>
      <c r="P780" s="12" t="s">
        <v>7</v>
      </c>
      <c r="Q780" s="12" t="s">
        <v>12973</v>
      </c>
      <c r="R780" s="12" t="s">
        <v>5</v>
      </c>
      <c r="S780" s="12" t="s">
        <v>6</v>
      </c>
      <c r="T780" s="12" t="s">
        <v>28</v>
      </c>
      <c r="U780" s="12" t="s">
        <v>5</v>
      </c>
      <c r="V780" s="12" t="s">
        <v>3810</v>
      </c>
      <c r="X780" s="10">
        <v>779</v>
      </c>
      <c r="Y780" s="10" t="s">
        <v>20668</v>
      </c>
      <c r="Z780" s="10" t="s">
        <v>5343</v>
      </c>
      <c r="AA780" s="10" t="s">
        <v>4559</v>
      </c>
      <c r="AB780" s="10" t="s">
        <v>7567</v>
      </c>
      <c r="AC780" s="10" t="s">
        <v>6</v>
      </c>
      <c r="AD780" s="10" t="s">
        <v>6</v>
      </c>
      <c r="AE780" s="10" t="s">
        <v>6</v>
      </c>
      <c r="AF780" s="10" t="s">
        <v>6</v>
      </c>
      <c r="AG780" s="10" t="s">
        <v>6</v>
      </c>
      <c r="AH780" s="10" t="s">
        <v>12970</v>
      </c>
      <c r="AI780" s="10">
        <v>0</v>
      </c>
      <c r="AJ780" s="10" t="s">
        <v>12971</v>
      </c>
      <c r="AK780" s="23" t="s">
        <v>22900</v>
      </c>
      <c r="AL780" s="23" t="s">
        <v>16889</v>
      </c>
      <c r="AM780" s="10" t="s">
        <v>7566</v>
      </c>
      <c r="AN780" s="10" t="s">
        <v>2</v>
      </c>
      <c r="AO780" s="10" t="s">
        <v>12970</v>
      </c>
      <c r="AP780" s="10" t="s">
        <v>6</v>
      </c>
      <c r="AQ780" s="10" t="s">
        <v>12972</v>
      </c>
      <c r="AR780" s="10" t="s">
        <v>12970</v>
      </c>
      <c r="AS780" s="23" t="s">
        <v>16889</v>
      </c>
      <c r="AT780" s="10" t="str">
        <f t="shared" si="25"/>
        <v>(779, 'A0779_2026_10_03_22_00_00', 'A0779', 'PL7-3', 'Sản xuất', null, null, null, null, null, 'Chưa cập nhật', 0,  'Ca 1', '2026-10-03', '2026-10-03 22:00:00', 'Rolled',  null, 'Chưa cập nhật', null, 'Thất bại', 'Chưa cập nhật', '2026-10-03 22:00:00'),</v>
      </c>
    </row>
    <row r="781" spans="1:46" x14ac:dyDescent="0.25">
      <c r="A781" s="16" t="str">
        <v>(780, 'A0780_2026_10_03_22_00_00', 'A0780', 'PL7-3', 'Sản xuất', null, null, null, null, null, 'Chưa cập nhật', 0,  'Ca 1', '2026-10-03', '2026-10-03 22:00:00', 'Rolled',  null, 'Chưa cập nhật', null, 'Thất bại', 'Chưa cập nhật', '2026-10-03 22:00:00'),</v>
      </c>
      <c r="B781" s="17" t="str">
        <f t="shared" si="24"/>
        <v>780, 'A0780_2026_10_03_22_00_00', 'A0780', 'PL7-3', 'Sản xuất', null, null, null, null, null, 'Chưa cập nhật', 0,  'Ca 1', '2026-10-03', '2026-10-03 22:00:00', 'Rolled',  null, 'Chưa cập nhật', null, 'Thất bại', 'Chưa cập nhật', '2026-10-03 22:00:00'</v>
      </c>
      <c r="C781" s="12">
        <v>780</v>
      </c>
      <c r="D781" s="12" t="s">
        <v>8926</v>
      </c>
      <c r="E781" s="12" t="s">
        <v>8927</v>
      </c>
      <c r="F781" s="12" t="s">
        <v>0</v>
      </c>
      <c r="G781" s="12" t="s">
        <v>1</v>
      </c>
      <c r="H781" s="12" t="s">
        <v>2</v>
      </c>
      <c r="I781" s="12" t="s">
        <v>2</v>
      </c>
      <c r="J781" s="12" t="s">
        <v>2</v>
      </c>
      <c r="K781" s="12" t="s">
        <v>3</v>
      </c>
      <c r="L781" s="12">
        <v>0</v>
      </c>
      <c r="M781" s="12" t="s">
        <v>13752</v>
      </c>
      <c r="N781" s="12" t="s">
        <v>4409</v>
      </c>
      <c r="O781" s="12" t="s">
        <v>3810</v>
      </c>
      <c r="P781" s="12" t="s">
        <v>7</v>
      </c>
      <c r="Q781" s="12" t="s">
        <v>12973</v>
      </c>
      <c r="R781" s="12" t="s">
        <v>5</v>
      </c>
      <c r="S781" s="12" t="s">
        <v>6</v>
      </c>
      <c r="T781" s="12" t="s">
        <v>28</v>
      </c>
      <c r="U781" s="12" t="s">
        <v>5</v>
      </c>
      <c r="V781" s="12" t="s">
        <v>3810</v>
      </c>
      <c r="X781" s="10">
        <v>780</v>
      </c>
      <c r="Y781" s="10" t="s">
        <v>20669</v>
      </c>
      <c r="Z781" s="10" t="s">
        <v>5344</v>
      </c>
      <c r="AA781" s="10" t="s">
        <v>4559</v>
      </c>
      <c r="AB781" s="10" t="s">
        <v>7567</v>
      </c>
      <c r="AC781" s="10" t="s">
        <v>6</v>
      </c>
      <c r="AD781" s="10" t="s">
        <v>6</v>
      </c>
      <c r="AE781" s="10" t="s">
        <v>6</v>
      </c>
      <c r="AF781" s="10" t="s">
        <v>6</v>
      </c>
      <c r="AG781" s="10" t="s">
        <v>6</v>
      </c>
      <c r="AH781" s="10" t="s">
        <v>12970</v>
      </c>
      <c r="AI781" s="10">
        <v>0</v>
      </c>
      <c r="AJ781" s="10" t="s">
        <v>12971</v>
      </c>
      <c r="AK781" s="23" t="s">
        <v>22900</v>
      </c>
      <c r="AL781" s="23" t="s">
        <v>16889</v>
      </c>
      <c r="AM781" s="10" t="s">
        <v>7566</v>
      </c>
      <c r="AN781" s="10" t="s">
        <v>2</v>
      </c>
      <c r="AO781" s="10" t="s">
        <v>12970</v>
      </c>
      <c r="AP781" s="10" t="s">
        <v>6</v>
      </c>
      <c r="AQ781" s="10" t="s">
        <v>12972</v>
      </c>
      <c r="AR781" s="10" t="s">
        <v>12970</v>
      </c>
      <c r="AS781" s="23" t="s">
        <v>16889</v>
      </c>
      <c r="AT781" s="10" t="str">
        <f t="shared" si="25"/>
        <v>(780, 'A0780_2026_10_03_22_00_00', 'A0780', 'PL7-3', 'Sản xuất', null, null, null, null, null, 'Chưa cập nhật', 0,  'Ca 1', '2026-10-03', '2026-10-03 22:00:00', 'Rolled',  null, 'Chưa cập nhật', null, 'Thất bại', 'Chưa cập nhật', '2026-10-03 22:00:00'),</v>
      </c>
    </row>
    <row r="782" spans="1:46" x14ac:dyDescent="0.25">
      <c r="A782" s="16" t="str">
        <v>(781, 'A0781_2026_10_03_22_00_00', 'A0781', 'PL7-3', 'Sản xuất', null, null, null, null, null, 'Chưa cập nhật', 0,  'Ca 1', '2026-10-03', '2026-10-03 22:00:00', 'Rolled',  null, 'Chưa cập nhật', null, 'Thất bại', 'Chưa cập nhật', '2026-10-03 22:00:00'),</v>
      </c>
      <c r="B782" s="17" t="str">
        <f t="shared" si="24"/>
        <v>781, 'A0781_2026_10_03_22_00_00', 'A0781', 'PL7-3', 'Sản xuất', null, null, null, null, null, 'Chưa cập nhật', 0,  'Ca 1', '2026-10-03', '2026-10-03 22:00:00', 'Rolled',  null, 'Chưa cập nhật', null, 'Thất bại', 'Chưa cập nhật', '2026-10-03 22:00:00'</v>
      </c>
      <c r="C782" s="12">
        <v>781</v>
      </c>
      <c r="D782" s="12" t="s">
        <v>8928</v>
      </c>
      <c r="E782" s="12" t="s">
        <v>8929</v>
      </c>
      <c r="F782" s="12" t="s">
        <v>0</v>
      </c>
      <c r="G782" s="12" t="s">
        <v>1</v>
      </c>
      <c r="H782" s="12" t="s">
        <v>2</v>
      </c>
      <c r="I782" s="12" t="s">
        <v>2</v>
      </c>
      <c r="J782" s="12" t="s">
        <v>2</v>
      </c>
      <c r="K782" s="12" t="s">
        <v>3</v>
      </c>
      <c r="L782" s="12">
        <v>0</v>
      </c>
      <c r="M782" s="12" t="s">
        <v>13753</v>
      </c>
      <c r="N782" s="12" t="s">
        <v>4409</v>
      </c>
      <c r="O782" s="12" t="s">
        <v>3810</v>
      </c>
      <c r="P782" s="12" t="s">
        <v>7</v>
      </c>
      <c r="Q782" s="12" t="s">
        <v>12973</v>
      </c>
      <c r="R782" s="12" t="s">
        <v>5</v>
      </c>
      <c r="S782" s="12" t="s">
        <v>6</v>
      </c>
      <c r="T782" s="12" t="s">
        <v>28</v>
      </c>
      <c r="U782" s="12" t="s">
        <v>5</v>
      </c>
      <c r="V782" s="12" t="s">
        <v>3810</v>
      </c>
      <c r="X782" s="10">
        <v>781</v>
      </c>
      <c r="Y782" s="10" t="s">
        <v>20670</v>
      </c>
      <c r="Z782" s="10" t="s">
        <v>5345</v>
      </c>
      <c r="AA782" s="10" t="s">
        <v>4559</v>
      </c>
      <c r="AB782" s="10" t="s">
        <v>7567</v>
      </c>
      <c r="AC782" s="10" t="s">
        <v>6</v>
      </c>
      <c r="AD782" s="10" t="s">
        <v>6</v>
      </c>
      <c r="AE782" s="10" t="s">
        <v>6</v>
      </c>
      <c r="AF782" s="10" t="s">
        <v>6</v>
      </c>
      <c r="AG782" s="10" t="s">
        <v>6</v>
      </c>
      <c r="AH782" s="10" t="s">
        <v>12970</v>
      </c>
      <c r="AI782" s="10">
        <v>0</v>
      </c>
      <c r="AJ782" s="10" t="s">
        <v>12971</v>
      </c>
      <c r="AK782" s="23" t="s">
        <v>22900</v>
      </c>
      <c r="AL782" s="23" t="s">
        <v>16889</v>
      </c>
      <c r="AM782" s="10" t="s">
        <v>7566</v>
      </c>
      <c r="AN782" s="10" t="s">
        <v>2</v>
      </c>
      <c r="AO782" s="10" t="s">
        <v>12970</v>
      </c>
      <c r="AP782" s="10" t="s">
        <v>6</v>
      </c>
      <c r="AQ782" s="10" t="s">
        <v>12972</v>
      </c>
      <c r="AR782" s="10" t="s">
        <v>12970</v>
      </c>
      <c r="AS782" s="23" t="s">
        <v>16889</v>
      </c>
      <c r="AT782" s="10" t="str">
        <f t="shared" si="25"/>
        <v>(781, 'A0781_2026_10_03_22_00_00', 'A0781', 'PL7-3', 'Sản xuất', null, null, null, null, null, 'Chưa cập nhật', 0,  'Ca 1', '2026-10-03', '2026-10-03 22:00:00', 'Rolled',  null, 'Chưa cập nhật', null, 'Thất bại', 'Chưa cập nhật', '2026-10-03 22:00:00'),</v>
      </c>
    </row>
    <row r="783" spans="1:46" x14ac:dyDescent="0.25">
      <c r="A783" s="16" t="str">
        <v>(782, 'A0782_2026_10_03_22_00_00', 'A0782', 'PL7-3', 'Sản xuất', null, null, null, null, null, 'Chưa cập nhật', 0,  'Ca 1', '2026-10-03', '2026-10-03 22:00:00', 'Rolled',  null, 'Chưa cập nhật', null, 'Thất bại', 'Chưa cập nhật', '2026-10-03 22:00:00'),</v>
      </c>
      <c r="B783" s="17" t="str">
        <f t="shared" si="24"/>
        <v>782, 'A0782_2026_10_03_22_00_00', 'A0782', 'PL7-3', 'Sản xuất', null, null, null, null, null, 'Chưa cập nhật', 0,  'Ca 1', '2026-10-03', '2026-10-03 22:00:00', 'Rolled',  null, 'Chưa cập nhật', null, 'Thất bại', 'Chưa cập nhật', '2026-10-03 22:00:00'</v>
      </c>
      <c r="C783" s="12">
        <v>782</v>
      </c>
      <c r="D783" s="12" t="s">
        <v>8930</v>
      </c>
      <c r="E783" s="12" t="s">
        <v>8931</v>
      </c>
      <c r="F783" s="12" t="s">
        <v>0</v>
      </c>
      <c r="G783" s="12" t="s">
        <v>1</v>
      </c>
      <c r="H783" s="12" t="s">
        <v>2</v>
      </c>
      <c r="I783" s="12" t="s">
        <v>2</v>
      </c>
      <c r="J783" s="12" t="s">
        <v>2</v>
      </c>
      <c r="K783" s="12" t="s">
        <v>3</v>
      </c>
      <c r="L783" s="12">
        <v>0</v>
      </c>
      <c r="M783" s="12" t="s">
        <v>13754</v>
      </c>
      <c r="N783" s="12" t="s">
        <v>4409</v>
      </c>
      <c r="O783" s="12" t="s">
        <v>3810</v>
      </c>
      <c r="P783" s="12" t="s">
        <v>7</v>
      </c>
      <c r="Q783" s="12" t="s">
        <v>12973</v>
      </c>
      <c r="R783" s="12" t="s">
        <v>5</v>
      </c>
      <c r="S783" s="12" t="s">
        <v>6</v>
      </c>
      <c r="T783" s="12" t="s">
        <v>28</v>
      </c>
      <c r="U783" s="12" t="s">
        <v>5</v>
      </c>
      <c r="V783" s="12" t="s">
        <v>3810</v>
      </c>
      <c r="X783" s="10">
        <v>782</v>
      </c>
      <c r="Y783" s="10" t="s">
        <v>20671</v>
      </c>
      <c r="Z783" s="10" t="s">
        <v>5346</v>
      </c>
      <c r="AA783" s="10" t="s">
        <v>4559</v>
      </c>
      <c r="AB783" s="10" t="s">
        <v>7567</v>
      </c>
      <c r="AC783" s="10" t="s">
        <v>6</v>
      </c>
      <c r="AD783" s="10" t="s">
        <v>6</v>
      </c>
      <c r="AE783" s="10" t="s">
        <v>6</v>
      </c>
      <c r="AF783" s="10" t="s">
        <v>6</v>
      </c>
      <c r="AG783" s="10" t="s">
        <v>6</v>
      </c>
      <c r="AH783" s="10" t="s">
        <v>12970</v>
      </c>
      <c r="AI783" s="10">
        <v>0</v>
      </c>
      <c r="AJ783" s="10" t="s">
        <v>12971</v>
      </c>
      <c r="AK783" s="23" t="s">
        <v>22900</v>
      </c>
      <c r="AL783" s="23" t="s">
        <v>16889</v>
      </c>
      <c r="AM783" s="10" t="s">
        <v>7566</v>
      </c>
      <c r="AN783" s="10" t="s">
        <v>2</v>
      </c>
      <c r="AO783" s="10" t="s">
        <v>12970</v>
      </c>
      <c r="AP783" s="10" t="s">
        <v>6</v>
      </c>
      <c r="AQ783" s="10" t="s">
        <v>12972</v>
      </c>
      <c r="AR783" s="10" t="s">
        <v>12970</v>
      </c>
      <c r="AS783" s="23" t="s">
        <v>16889</v>
      </c>
      <c r="AT783" s="10" t="str">
        <f t="shared" si="25"/>
        <v>(782, 'A0782_2026_10_03_22_00_00', 'A0782', 'PL7-3', 'Sản xuất', null, null, null, null, null, 'Chưa cập nhật', 0,  'Ca 1', '2026-10-03', '2026-10-03 22:00:00', 'Rolled',  null, 'Chưa cập nhật', null, 'Thất bại', 'Chưa cập nhật', '2026-10-03 22:00:00'),</v>
      </c>
    </row>
    <row r="784" spans="1:46" x14ac:dyDescent="0.25">
      <c r="A784" s="16" t="str">
        <v>(783, 'A0783_2026_10_03_22_00_00', 'A0783', 'PL7-3', 'Sản xuất', null, null, null, null, null, 'Chưa cập nhật', 0,  'Ca 1', '2026-10-03', '2026-10-03 22:00:00', 'Rolled',  null, 'Chưa cập nhật', null, 'Thất bại', 'Chưa cập nhật', '2026-10-03 22:00:00'),</v>
      </c>
      <c r="B784" s="17" t="str">
        <f t="shared" si="24"/>
        <v>783, 'A0783_2026_10_03_22_00_00', 'A0783', 'PL7-3', 'Sản xuất', null, null, null, null, null, 'Chưa cập nhật', 0,  'Ca 1', '2026-10-03', '2026-10-03 22:00:00', 'Rolled',  null, 'Chưa cập nhật', null, 'Thất bại', 'Chưa cập nhật', '2026-10-03 22:00:00'</v>
      </c>
      <c r="C784" s="12">
        <v>783</v>
      </c>
      <c r="D784" s="12" t="s">
        <v>8932</v>
      </c>
      <c r="E784" s="12" t="s">
        <v>8933</v>
      </c>
      <c r="F784" s="12" t="s">
        <v>0</v>
      </c>
      <c r="G784" s="12" t="s">
        <v>1</v>
      </c>
      <c r="H784" s="12" t="s">
        <v>2</v>
      </c>
      <c r="I784" s="12" t="s">
        <v>2</v>
      </c>
      <c r="J784" s="12" t="s">
        <v>2</v>
      </c>
      <c r="K784" s="12" t="s">
        <v>3</v>
      </c>
      <c r="L784" s="12">
        <v>0</v>
      </c>
      <c r="M784" s="12" t="s">
        <v>13755</v>
      </c>
      <c r="N784" s="12" t="s">
        <v>4409</v>
      </c>
      <c r="O784" s="12" t="s">
        <v>3810</v>
      </c>
      <c r="P784" s="12" t="s">
        <v>7</v>
      </c>
      <c r="Q784" s="12" t="s">
        <v>12973</v>
      </c>
      <c r="R784" s="12" t="s">
        <v>5</v>
      </c>
      <c r="S784" s="12" t="s">
        <v>6</v>
      </c>
      <c r="T784" s="12" t="s">
        <v>28</v>
      </c>
      <c r="U784" s="12" t="s">
        <v>5</v>
      </c>
      <c r="V784" s="12" t="s">
        <v>3810</v>
      </c>
      <c r="X784" s="10">
        <v>783</v>
      </c>
      <c r="Y784" s="10" t="s">
        <v>20672</v>
      </c>
      <c r="Z784" s="10" t="s">
        <v>5347</v>
      </c>
      <c r="AA784" s="10" t="s">
        <v>4559</v>
      </c>
      <c r="AB784" s="10" t="s">
        <v>7567</v>
      </c>
      <c r="AC784" s="10" t="s">
        <v>6</v>
      </c>
      <c r="AD784" s="10" t="s">
        <v>6</v>
      </c>
      <c r="AE784" s="10" t="s">
        <v>6</v>
      </c>
      <c r="AF784" s="10" t="s">
        <v>6</v>
      </c>
      <c r="AG784" s="10" t="s">
        <v>6</v>
      </c>
      <c r="AH784" s="10" t="s">
        <v>12970</v>
      </c>
      <c r="AI784" s="10">
        <v>0</v>
      </c>
      <c r="AJ784" s="10" t="s">
        <v>12971</v>
      </c>
      <c r="AK784" s="23" t="s">
        <v>22900</v>
      </c>
      <c r="AL784" s="23" t="s">
        <v>16889</v>
      </c>
      <c r="AM784" s="10" t="s">
        <v>7566</v>
      </c>
      <c r="AN784" s="10" t="s">
        <v>2</v>
      </c>
      <c r="AO784" s="10" t="s">
        <v>12970</v>
      </c>
      <c r="AP784" s="10" t="s">
        <v>6</v>
      </c>
      <c r="AQ784" s="10" t="s">
        <v>12972</v>
      </c>
      <c r="AR784" s="10" t="s">
        <v>12970</v>
      </c>
      <c r="AS784" s="23" t="s">
        <v>16889</v>
      </c>
      <c r="AT784" s="10" t="str">
        <f t="shared" si="25"/>
        <v>(783, 'A0783_2026_10_03_22_00_00', 'A0783', 'PL7-3', 'Sản xuất', null, null, null, null, null, 'Chưa cập nhật', 0,  'Ca 1', '2026-10-03', '2026-10-03 22:00:00', 'Rolled',  null, 'Chưa cập nhật', null, 'Thất bại', 'Chưa cập nhật', '2026-10-03 22:00:00'),</v>
      </c>
    </row>
    <row r="785" spans="1:46" x14ac:dyDescent="0.25">
      <c r="A785" s="16" t="str">
        <v>(784, 'A0784_2026_10_03_22_00_00', 'A0784', 'PL7-3', 'Sản xuất', null, null, null, null, null, 'Chưa cập nhật', 0,  'Ca 1', '2026-10-03', '2026-10-03 22:00:00', 'Rolled',  null, 'Chưa cập nhật', null, 'Thất bại', 'Chưa cập nhật', '2026-10-03 22:00:00'),</v>
      </c>
      <c r="B785" s="17" t="str">
        <f t="shared" si="24"/>
        <v>784, 'A0784_2026_10_03_22_00_00', 'A0784', 'PL7-3', 'Sản xuất', null, null, null, null, null, 'Chưa cập nhật', 0,  'Ca 1', '2026-10-03', '2026-10-03 22:00:00', 'Rolled',  null, 'Chưa cập nhật', null, 'Thất bại', 'Chưa cập nhật', '2026-10-03 22:00:00'</v>
      </c>
      <c r="C785" s="12">
        <v>784</v>
      </c>
      <c r="D785" s="12" t="s">
        <v>8934</v>
      </c>
      <c r="E785" s="12" t="s">
        <v>8935</v>
      </c>
      <c r="F785" s="12" t="s">
        <v>0</v>
      </c>
      <c r="G785" s="12" t="s">
        <v>1</v>
      </c>
      <c r="H785" s="12" t="s">
        <v>2</v>
      </c>
      <c r="I785" s="12" t="s">
        <v>2</v>
      </c>
      <c r="J785" s="12" t="s">
        <v>2</v>
      </c>
      <c r="K785" s="12" t="s">
        <v>3</v>
      </c>
      <c r="L785" s="12">
        <v>0</v>
      </c>
      <c r="M785" s="12" t="s">
        <v>13756</v>
      </c>
      <c r="N785" s="12" t="s">
        <v>4409</v>
      </c>
      <c r="O785" s="12" t="s">
        <v>3810</v>
      </c>
      <c r="P785" s="12" t="s">
        <v>7</v>
      </c>
      <c r="Q785" s="12" t="s">
        <v>12973</v>
      </c>
      <c r="R785" s="12" t="s">
        <v>5</v>
      </c>
      <c r="S785" s="12" t="s">
        <v>6</v>
      </c>
      <c r="T785" s="12" t="s">
        <v>28</v>
      </c>
      <c r="U785" s="12" t="s">
        <v>5</v>
      </c>
      <c r="V785" s="12" t="s">
        <v>3810</v>
      </c>
      <c r="X785" s="10">
        <v>784</v>
      </c>
      <c r="Y785" s="10" t="s">
        <v>20673</v>
      </c>
      <c r="Z785" s="10" t="s">
        <v>5348</v>
      </c>
      <c r="AA785" s="10" t="s">
        <v>4559</v>
      </c>
      <c r="AB785" s="10" t="s">
        <v>7567</v>
      </c>
      <c r="AC785" s="10" t="s">
        <v>6</v>
      </c>
      <c r="AD785" s="10" t="s">
        <v>6</v>
      </c>
      <c r="AE785" s="10" t="s">
        <v>6</v>
      </c>
      <c r="AF785" s="10" t="s">
        <v>6</v>
      </c>
      <c r="AG785" s="10" t="s">
        <v>6</v>
      </c>
      <c r="AH785" s="10" t="s">
        <v>12970</v>
      </c>
      <c r="AI785" s="10">
        <v>0</v>
      </c>
      <c r="AJ785" s="10" t="s">
        <v>12971</v>
      </c>
      <c r="AK785" s="23" t="s">
        <v>22900</v>
      </c>
      <c r="AL785" s="23" t="s">
        <v>16889</v>
      </c>
      <c r="AM785" s="10" t="s">
        <v>7566</v>
      </c>
      <c r="AN785" s="10" t="s">
        <v>2</v>
      </c>
      <c r="AO785" s="10" t="s">
        <v>12970</v>
      </c>
      <c r="AP785" s="10" t="s">
        <v>6</v>
      </c>
      <c r="AQ785" s="10" t="s">
        <v>12972</v>
      </c>
      <c r="AR785" s="10" t="s">
        <v>12970</v>
      </c>
      <c r="AS785" s="23" t="s">
        <v>16889</v>
      </c>
      <c r="AT785" s="10" t="str">
        <f t="shared" si="25"/>
        <v>(784, 'A0784_2026_10_03_22_00_00', 'A0784', 'PL7-3', 'Sản xuất', null, null, null, null, null, 'Chưa cập nhật', 0,  'Ca 1', '2026-10-03', '2026-10-03 22:00:00', 'Rolled',  null, 'Chưa cập nhật', null, 'Thất bại', 'Chưa cập nhật', '2026-10-03 22:00:00'),</v>
      </c>
    </row>
    <row r="786" spans="1:46" x14ac:dyDescent="0.25">
      <c r="A786" s="16" t="str">
        <v>(785, 'A0785_2026_10_03_22_00_00', 'A0785', 'PL7-3', 'Sản xuất', null, null, null, null, null, 'Chưa cập nhật', 0,  'Ca 1', '2026-10-03', '2026-10-03 22:00:00', 'Rolled',  null, 'Chưa cập nhật', null, 'Thất bại', 'Chưa cập nhật', '2026-10-03 22:00:00'),</v>
      </c>
      <c r="B786" s="17" t="str">
        <f t="shared" si="24"/>
        <v>785, 'A0785_2026_10_03_22_00_00', 'A0785', 'PL7-3', 'Sản xuất', null, null, null, null, null, 'Chưa cập nhật', 0,  'Ca 1', '2026-10-03', '2026-10-03 22:00:00', 'Rolled',  null, 'Chưa cập nhật', null, 'Thất bại', 'Chưa cập nhật', '2026-10-03 22:00:00'</v>
      </c>
      <c r="C786" s="12">
        <v>785</v>
      </c>
      <c r="D786" s="12" t="s">
        <v>8936</v>
      </c>
      <c r="E786" s="12" t="s">
        <v>8937</v>
      </c>
      <c r="F786" s="12" t="s">
        <v>0</v>
      </c>
      <c r="G786" s="12" t="s">
        <v>1</v>
      </c>
      <c r="H786" s="12" t="s">
        <v>2</v>
      </c>
      <c r="I786" s="12" t="s">
        <v>2</v>
      </c>
      <c r="J786" s="12" t="s">
        <v>2</v>
      </c>
      <c r="K786" s="12" t="s">
        <v>3</v>
      </c>
      <c r="L786" s="12">
        <v>0</v>
      </c>
      <c r="M786" s="12" t="s">
        <v>13757</v>
      </c>
      <c r="N786" s="12" t="s">
        <v>4409</v>
      </c>
      <c r="O786" s="12" t="s">
        <v>3810</v>
      </c>
      <c r="P786" s="12" t="s">
        <v>7</v>
      </c>
      <c r="Q786" s="12" t="s">
        <v>12973</v>
      </c>
      <c r="R786" s="12" t="s">
        <v>5</v>
      </c>
      <c r="S786" s="12" t="s">
        <v>6</v>
      </c>
      <c r="T786" s="12" t="s">
        <v>28</v>
      </c>
      <c r="U786" s="12" t="s">
        <v>5</v>
      </c>
      <c r="V786" s="12" t="s">
        <v>3810</v>
      </c>
      <c r="X786" s="10">
        <v>785</v>
      </c>
      <c r="Y786" s="10" t="s">
        <v>20674</v>
      </c>
      <c r="Z786" s="10" t="s">
        <v>5349</v>
      </c>
      <c r="AA786" s="10" t="s">
        <v>4559</v>
      </c>
      <c r="AB786" s="10" t="s">
        <v>7567</v>
      </c>
      <c r="AC786" s="10" t="s">
        <v>6</v>
      </c>
      <c r="AD786" s="10" t="s">
        <v>6</v>
      </c>
      <c r="AE786" s="10" t="s">
        <v>6</v>
      </c>
      <c r="AF786" s="10" t="s">
        <v>6</v>
      </c>
      <c r="AG786" s="10" t="s">
        <v>6</v>
      </c>
      <c r="AH786" s="10" t="s">
        <v>12970</v>
      </c>
      <c r="AI786" s="10">
        <v>0</v>
      </c>
      <c r="AJ786" s="10" t="s">
        <v>12971</v>
      </c>
      <c r="AK786" s="23" t="s">
        <v>22900</v>
      </c>
      <c r="AL786" s="23" t="s">
        <v>16889</v>
      </c>
      <c r="AM786" s="10" t="s">
        <v>7566</v>
      </c>
      <c r="AN786" s="10" t="s">
        <v>2</v>
      </c>
      <c r="AO786" s="10" t="s">
        <v>12970</v>
      </c>
      <c r="AP786" s="10" t="s">
        <v>6</v>
      </c>
      <c r="AQ786" s="10" t="s">
        <v>12972</v>
      </c>
      <c r="AR786" s="10" t="s">
        <v>12970</v>
      </c>
      <c r="AS786" s="23" t="s">
        <v>16889</v>
      </c>
      <c r="AT786" s="10" t="str">
        <f t="shared" si="25"/>
        <v>(785, 'A0785_2026_10_03_22_00_00', 'A0785', 'PL7-3', 'Sản xuất', null, null, null, null, null, 'Chưa cập nhật', 0,  'Ca 1', '2026-10-03', '2026-10-03 22:00:00', 'Rolled',  null, 'Chưa cập nhật', null, 'Thất bại', 'Chưa cập nhật', '2026-10-03 22:00:00'),</v>
      </c>
    </row>
    <row r="787" spans="1:46" x14ac:dyDescent="0.25">
      <c r="A787" s="16" t="str">
        <v>(786, 'A0786_2026_10_03_22_00_00', 'A0786', 'PL7-3', 'Sản xuất', null, null, null, null, null, 'Chưa cập nhật', 0,  'Ca 1', '2026-10-03', '2026-10-03 22:00:00', 'Rolled',  null, 'Chưa cập nhật', null, 'Thất bại', 'Chưa cập nhật', '2026-10-03 22:00:00'),</v>
      </c>
      <c r="B787" s="17" t="str">
        <f t="shared" si="24"/>
        <v>786, 'A0786_2026_10_03_22_00_00', 'A0786', 'PL7-3', 'Sản xuất', null, null, null, null, null, 'Chưa cập nhật', 0,  'Ca 1', '2026-10-03', '2026-10-03 22:00:00', 'Rolled',  null, 'Chưa cập nhật', null, 'Thất bại', 'Chưa cập nhật', '2026-10-03 22:00:00'</v>
      </c>
      <c r="C787" s="12">
        <v>786</v>
      </c>
      <c r="D787" s="12" t="s">
        <v>8938</v>
      </c>
      <c r="E787" s="12" t="s">
        <v>8939</v>
      </c>
      <c r="F787" s="12" t="s">
        <v>0</v>
      </c>
      <c r="G787" s="12" t="s">
        <v>1</v>
      </c>
      <c r="H787" s="12" t="s">
        <v>2</v>
      </c>
      <c r="I787" s="12" t="s">
        <v>2</v>
      </c>
      <c r="J787" s="12" t="s">
        <v>2</v>
      </c>
      <c r="K787" s="12" t="s">
        <v>3</v>
      </c>
      <c r="L787" s="12">
        <v>0</v>
      </c>
      <c r="M787" s="12" t="s">
        <v>13758</v>
      </c>
      <c r="N787" s="12" t="s">
        <v>4409</v>
      </c>
      <c r="O787" s="12" t="s">
        <v>3810</v>
      </c>
      <c r="P787" s="12" t="s">
        <v>7</v>
      </c>
      <c r="Q787" s="12" t="s">
        <v>12973</v>
      </c>
      <c r="R787" s="12" t="s">
        <v>5</v>
      </c>
      <c r="S787" s="12" t="s">
        <v>6</v>
      </c>
      <c r="T787" s="12" t="s">
        <v>28</v>
      </c>
      <c r="U787" s="12" t="s">
        <v>5</v>
      </c>
      <c r="V787" s="12" t="s">
        <v>3810</v>
      </c>
      <c r="X787" s="10">
        <v>786</v>
      </c>
      <c r="Y787" s="10" t="s">
        <v>20675</v>
      </c>
      <c r="Z787" s="10" t="s">
        <v>5350</v>
      </c>
      <c r="AA787" s="10" t="s">
        <v>4559</v>
      </c>
      <c r="AB787" s="10" t="s">
        <v>7567</v>
      </c>
      <c r="AC787" s="10" t="s">
        <v>6</v>
      </c>
      <c r="AD787" s="10" t="s">
        <v>6</v>
      </c>
      <c r="AE787" s="10" t="s">
        <v>6</v>
      </c>
      <c r="AF787" s="10" t="s">
        <v>6</v>
      </c>
      <c r="AG787" s="10" t="s">
        <v>6</v>
      </c>
      <c r="AH787" s="10" t="s">
        <v>12970</v>
      </c>
      <c r="AI787" s="10">
        <v>0</v>
      </c>
      <c r="AJ787" s="10" t="s">
        <v>12971</v>
      </c>
      <c r="AK787" s="23" t="s">
        <v>22900</v>
      </c>
      <c r="AL787" s="23" t="s">
        <v>16889</v>
      </c>
      <c r="AM787" s="10" t="s">
        <v>7566</v>
      </c>
      <c r="AN787" s="10" t="s">
        <v>2</v>
      </c>
      <c r="AO787" s="10" t="s">
        <v>12970</v>
      </c>
      <c r="AP787" s="10" t="s">
        <v>6</v>
      </c>
      <c r="AQ787" s="10" t="s">
        <v>12972</v>
      </c>
      <c r="AR787" s="10" t="s">
        <v>12970</v>
      </c>
      <c r="AS787" s="23" t="s">
        <v>16889</v>
      </c>
      <c r="AT787" s="10" t="str">
        <f t="shared" si="25"/>
        <v>(786, 'A0786_2026_10_03_22_00_00', 'A0786', 'PL7-3', 'Sản xuất', null, null, null, null, null, 'Chưa cập nhật', 0,  'Ca 1', '2026-10-03', '2026-10-03 22:00:00', 'Rolled',  null, 'Chưa cập nhật', null, 'Thất bại', 'Chưa cập nhật', '2026-10-03 22:00:00'),</v>
      </c>
    </row>
    <row r="788" spans="1:46" x14ac:dyDescent="0.25">
      <c r="A788" s="16" t="str">
        <v>(787, 'A0787_2026_10_03_22_00_00', 'A0787', 'PL7-3', 'Sản xuất', null, null, null, null, null, 'Chưa cập nhật', 0,  'Ca 1', '2026-10-03', '2026-10-03 22:00:00', 'Rolled',  null, 'Chưa cập nhật', null, 'Thất bại', 'Chưa cập nhật', '2026-10-03 22:00:00'),</v>
      </c>
      <c r="B788" s="17" t="str">
        <f t="shared" si="24"/>
        <v>787, 'A0787_2026_10_03_22_00_00', 'A0787', 'PL7-3', 'Sản xuất', null, null, null, null, null, 'Chưa cập nhật', 0,  'Ca 1', '2026-10-03', '2026-10-03 22:00:00', 'Rolled',  null, 'Chưa cập nhật', null, 'Thất bại', 'Chưa cập nhật', '2026-10-03 22:00:00'</v>
      </c>
      <c r="C788" s="12">
        <v>787</v>
      </c>
      <c r="D788" s="12" t="s">
        <v>8940</v>
      </c>
      <c r="E788" s="12" t="s">
        <v>8941</v>
      </c>
      <c r="F788" s="12" t="s">
        <v>0</v>
      </c>
      <c r="G788" s="12" t="s">
        <v>1</v>
      </c>
      <c r="H788" s="12" t="s">
        <v>2</v>
      </c>
      <c r="I788" s="12" t="s">
        <v>2</v>
      </c>
      <c r="J788" s="12" t="s">
        <v>2</v>
      </c>
      <c r="K788" s="12" t="s">
        <v>3</v>
      </c>
      <c r="L788" s="12">
        <v>0</v>
      </c>
      <c r="M788" s="12" t="s">
        <v>13759</v>
      </c>
      <c r="N788" s="12" t="s">
        <v>4409</v>
      </c>
      <c r="O788" s="12" t="s">
        <v>3810</v>
      </c>
      <c r="P788" s="12" t="s">
        <v>7</v>
      </c>
      <c r="Q788" s="12" t="s">
        <v>12973</v>
      </c>
      <c r="R788" s="12" t="s">
        <v>5</v>
      </c>
      <c r="S788" s="12" t="s">
        <v>6</v>
      </c>
      <c r="T788" s="12" t="s">
        <v>28</v>
      </c>
      <c r="U788" s="12" t="s">
        <v>5</v>
      </c>
      <c r="V788" s="12" t="s">
        <v>3810</v>
      </c>
      <c r="X788" s="10">
        <v>787</v>
      </c>
      <c r="Y788" s="10" t="s">
        <v>20676</v>
      </c>
      <c r="Z788" s="10" t="s">
        <v>5351</v>
      </c>
      <c r="AA788" s="10" t="s">
        <v>4559</v>
      </c>
      <c r="AB788" s="10" t="s">
        <v>7567</v>
      </c>
      <c r="AC788" s="10" t="s">
        <v>6</v>
      </c>
      <c r="AD788" s="10" t="s">
        <v>6</v>
      </c>
      <c r="AE788" s="10" t="s">
        <v>6</v>
      </c>
      <c r="AF788" s="10" t="s">
        <v>6</v>
      </c>
      <c r="AG788" s="10" t="s">
        <v>6</v>
      </c>
      <c r="AH788" s="10" t="s">
        <v>12970</v>
      </c>
      <c r="AI788" s="10">
        <v>0</v>
      </c>
      <c r="AJ788" s="10" t="s">
        <v>12971</v>
      </c>
      <c r="AK788" s="23" t="s">
        <v>22900</v>
      </c>
      <c r="AL788" s="23" t="s">
        <v>16889</v>
      </c>
      <c r="AM788" s="10" t="s">
        <v>7566</v>
      </c>
      <c r="AN788" s="10" t="s">
        <v>2</v>
      </c>
      <c r="AO788" s="10" t="s">
        <v>12970</v>
      </c>
      <c r="AP788" s="10" t="s">
        <v>6</v>
      </c>
      <c r="AQ788" s="10" t="s">
        <v>12972</v>
      </c>
      <c r="AR788" s="10" t="s">
        <v>12970</v>
      </c>
      <c r="AS788" s="23" t="s">
        <v>16889</v>
      </c>
      <c r="AT788" s="10" t="str">
        <f t="shared" si="25"/>
        <v>(787, 'A0787_2026_10_03_22_00_00', 'A0787', 'PL7-3', 'Sản xuất', null, null, null, null, null, 'Chưa cập nhật', 0,  'Ca 1', '2026-10-03', '2026-10-03 22:00:00', 'Rolled',  null, 'Chưa cập nhật', null, 'Thất bại', 'Chưa cập nhật', '2026-10-03 22:00:00'),</v>
      </c>
    </row>
    <row r="789" spans="1:46" x14ac:dyDescent="0.25">
      <c r="A789" s="16" t="str">
        <v>(788, 'A0788_2026_10_03_22_00_00', 'A0788', 'PL7-3', 'Sản xuất', null, null, null, null, null, 'Chưa cập nhật', 0,  'Ca 1', '2026-10-03', '2026-10-03 22:00:00', 'Rolled',  null, 'Chưa cập nhật', null, 'Thất bại', 'Chưa cập nhật', '2026-10-03 22:00:00'),</v>
      </c>
      <c r="B789" s="17" t="str">
        <f t="shared" si="24"/>
        <v>788, 'A0788_2026_10_03_22_00_00', 'A0788', 'PL7-3', 'Sản xuất', null, null, null, null, null, 'Chưa cập nhật', 0,  'Ca 1', '2026-10-03', '2026-10-03 22:00:00', 'Rolled',  null, 'Chưa cập nhật', null, 'Thất bại', 'Chưa cập nhật', '2026-10-03 22:00:00'</v>
      </c>
      <c r="C789" s="12">
        <v>788</v>
      </c>
      <c r="D789" s="12" t="s">
        <v>8942</v>
      </c>
      <c r="E789" s="12" t="s">
        <v>8943</v>
      </c>
      <c r="F789" s="12" t="s">
        <v>0</v>
      </c>
      <c r="G789" s="12" t="s">
        <v>1</v>
      </c>
      <c r="H789" s="12" t="s">
        <v>2</v>
      </c>
      <c r="I789" s="12" t="s">
        <v>2</v>
      </c>
      <c r="J789" s="12" t="s">
        <v>2</v>
      </c>
      <c r="K789" s="12" t="s">
        <v>3</v>
      </c>
      <c r="L789" s="12">
        <v>0</v>
      </c>
      <c r="M789" s="12" t="s">
        <v>13760</v>
      </c>
      <c r="N789" s="12" t="s">
        <v>4409</v>
      </c>
      <c r="O789" s="12" t="s">
        <v>3810</v>
      </c>
      <c r="P789" s="12" t="s">
        <v>7</v>
      </c>
      <c r="Q789" s="12" t="s">
        <v>12973</v>
      </c>
      <c r="R789" s="12" t="s">
        <v>5</v>
      </c>
      <c r="S789" s="12" t="s">
        <v>6</v>
      </c>
      <c r="T789" s="12" t="s">
        <v>28</v>
      </c>
      <c r="U789" s="12" t="s">
        <v>5</v>
      </c>
      <c r="V789" s="12" t="s">
        <v>3810</v>
      </c>
      <c r="X789" s="10">
        <v>788</v>
      </c>
      <c r="Y789" s="10" t="s">
        <v>20677</v>
      </c>
      <c r="Z789" s="10" t="s">
        <v>5352</v>
      </c>
      <c r="AA789" s="10" t="s">
        <v>4559</v>
      </c>
      <c r="AB789" s="10" t="s">
        <v>7567</v>
      </c>
      <c r="AC789" s="10" t="s">
        <v>6</v>
      </c>
      <c r="AD789" s="10" t="s">
        <v>6</v>
      </c>
      <c r="AE789" s="10" t="s">
        <v>6</v>
      </c>
      <c r="AF789" s="10" t="s">
        <v>6</v>
      </c>
      <c r="AG789" s="10" t="s">
        <v>6</v>
      </c>
      <c r="AH789" s="10" t="s">
        <v>12970</v>
      </c>
      <c r="AI789" s="10">
        <v>0</v>
      </c>
      <c r="AJ789" s="10" t="s">
        <v>12971</v>
      </c>
      <c r="AK789" s="23" t="s">
        <v>22900</v>
      </c>
      <c r="AL789" s="23" t="s">
        <v>16889</v>
      </c>
      <c r="AM789" s="10" t="s">
        <v>7566</v>
      </c>
      <c r="AN789" s="10" t="s">
        <v>2</v>
      </c>
      <c r="AO789" s="10" t="s">
        <v>12970</v>
      </c>
      <c r="AP789" s="10" t="s">
        <v>6</v>
      </c>
      <c r="AQ789" s="10" t="s">
        <v>12972</v>
      </c>
      <c r="AR789" s="10" t="s">
        <v>12970</v>
      </c>
      <c r="AS789" s="23" t="s">
        <v>16889</v>
      </c>
      <c r="AT789" s="10" t="str">
        <f t="shared" si="25"/>
        <v>(788, 'A0788_2026_10_03_22_00_00', 'A0788', 'PL7-3', 'Sản xuất', null, null, null, null, null, 'Chưa cập nhật', 0,  'Ca 1', '2026-10-03', '2026-10-03 22:00:00', 'Rolled',  null, 'Chưa cập nhật', null, 'Thất bại', 'Chưa cập nhật', '2026-10-03 22:00:00'),</v>
      </c>
    </row>
    <row r="790" spans="1:46" x14ac:dyDescent="0.25">
      <c r="A790" s="16" t="str">
        <v>(789, 'A0789_2026_10_03_22_00_00', 'A0789', 'PL7-3', 'Sản xuất', null, null, null, null, null, 'Chưa cập nhật', 0,  'Ca 1', '2026-10-03', '2026-10-03 22:00:00', 'Rolled',  null, 'Chưa cập nhật', null, 'Thất bại', 'Chưa cập nhật', '2026-10-03 22:00:00'),</v>
      </c>
      <c r="B790" s="17" t="str">
        <f t="shared" si="24"/>
        <v>789, 'A0789_2026_10_03_22_00_00', 'A0789', 'PL7-3', 'Sản xuất', null, null, null, null, null, 'Chưa cập nhật', 0,  'Ca 1', '2026-10-03', '2026-10-03 22:00:00', 'Rolled',  null, 'Chưa cập nhật', null, 'Thất bại', 'Chưa cập nhật', '2026-10-03 22:00:00'</v>
      </c>
      <c r="C790" s="12">
        <v>789</v>
      </c>
      <c r="D790" s="12" t="s">
        <v>8944</v>
      </c>
      <c r="E790" s="12" t="s">
        <v>8945</v>
      </c>
      <c r="F790" s="12" t="s">
        <v>0</v>
      </c>
      <c r="G790" s="12" t="s">
        <v>1</v>
      </c>
      <c r="H790" s="12" t="s">
        <v>2</v>
      </c>
      <c r="I790" s="12" t="s">
        <v>2</v>
      </c>
      <c r="J790" s="12" t="s">
        <v>2</v>
      </c>
      <c r="K790" s="12" t="s">
        <v>3</v>
      </c>
      <c r="L790" s="12">
        <v>0</v>
      </c>
      <c r="M790" s="12" t="s">
        <v>13761</v>
      </c>
      <c r="N790" s="12" t="s">
        <v>4409</v>
      </c>
      <c r="O790" s="12" t="s">
        <v>3810</v>
      </c>
      <c r="P790" s="12" t="s">
        <v>7</v>
      </c>
      <c r="Q790" s="12" t="s">
        <v>12973</v>
      </c>
      <c r="R790" s="12" t="s">
        <v>5</v>
      </c>
      <c r="S790" s="12" t="s">
        <v>6</v>
      </c>
      <c r="T790" s="12" t="s">
        <v>28</v>
      </c>
      <c r="U790" s="12" t="s">
        <v>5</v>
      </c>
      <c r="V790" s="12" t="s">
        <v>3810</v>
      </c>
      <c r="X790" s="10">
        <v>789</v>
      </c>
      <c r="Y790" s="10" t="s">
        <v>20678</v>
      </c>
      <c r="Z790" s="10" t="s">
        <v>5353</v>
      </c>
      <c r="AA790" s="10" t="s">
        <v>4559</v>
      </c>
      <c r="AB790" s="10" t="s">
        <v>7567</v>
      </c>
      <c r="AC790" s="10" t="s">
        <v>6</v>
      </c>
      <c r="AD790" s="10" t="s">
        <v>6</v>
      </c>
      <c r="AE790" s="10" t="s">
        <v>6</v>
      </c>
      <c r="AF790" s="10" t="s">
        <v>6</v>
      </c>
      <c r="AG790" s="10" t="s">
        <v>6</v>
      </c>
      <c r="AH790" s="10" t="s">
        <v>12970</v>
      </c>
      <c r="AI790" s="10">
        <v>0</v>
      </c>
      <c r="AJ790" s="10" t="s">
        <v>12971</v>
      </c>
      <c r="AK790" s="23" t="s">
        <v>22900</v>
      </c>
      <c r="AL790" s="23" t="s">
        <v>16889</v>
      </c>
      <c r="AM790" s="10" t="s">
        <v>7566</v>
      </c>
      <c r="AN790" s="10" t="s">
        <v>2</v>
      </c>
      <c r="AO790" s="10" t="s">
        <v>12970</v>
      </c>
      <c r="AP790" s="10" t="s">
        <v>6</v>
      </c>
      <c r="AQ790" s="10" t="s">
        <v>12972</v>
      </c>
      <c r="AR790" s="10" t="s">
        <v>12970</v>
      </c>
      <c r="AS790" s="23" t="s">
        <v>16889</v>
      </c>
      <c r="AT790" s="10" t="str">
        <f t="shared" si="25"/>
        <v>(789, 'A0789_2026_10_03_22_00_00', 'A0789', 'PL7-3', 'Sản xuất', null, null, null, null, null, 'Chưa cập nhật', 0,  'Ca 1', '2026-10-03', '2026-10-03 22:00:00', 'Rolled',  null, 'Chưa cập nhật', null, 'Thất bại', 'Chưa cập nhật', '2026-10-03 22:00:00'),</v>
      </c>
    </row>
    <row r="791" spans="1:46" x14ac:dyDescent="0.25">
      <c r="A791" s="16" t="str">
        <v>(790, 'A0790_2026_10_03_22_00_00', 'A0790', 'PL7-3', 'Sản xuất', null, null, null, null, null, 'Chưa cập nhật', 0,  'Ca 1', '2026-10-03', '2026-10-03 22:00:00', 'Rolled',  null, 'Chưa cập nhật', null, 'Thất bại', 'Chưa cập nhật', '2026-10-03 22:00:00'),</v>
      </c>
      <c r="B791" s="17" t="str">
        <f t="shared" si="24"/>
        <v>790, 'A0790_2026_10_03_22_00_00', 'A0790', 'PL7-3', 'Sản xuất', null, null, null, null, null, 'Chưa cập nhật', 0,  'Ca 1', '2026-10-03', '2026-10-03 22:00:00', 'Rolled',  null, 'Chưa cập nhật', null, 'Thất bại', 'Chưa cập nhật', '2026-10-03 22:00:00'</v>
      </c>
      <c r="C791" s="12">
        <v>790</v>
      </c>
      <c r="D791" s="12" t="s">
        <v>8946</v>
      </c>
      <c r="E791" s="12" t="s">
        <v>8947</v>
      </c>
      <c r="F791" s="12" t="s">
        <v>0</v>
      </c>
      <c r="G791" s="12" t="s">
        <v>1</v>
      </c>
      <c r="H791" s="12" t="s">
        <v>2</v>
      </c>
      <c r="I791" s="12" t="s">
        <v>2</v>
      </c>
      <c r="J791" s="12" t="s">
        <v>2</v>
      </c>
      <c r="K791" s="12" t="s">
        <v>3</v>
      </c>
      <c r="L791" s="12">
        <v>0</v>
      </c>
      <c r="M791" s="12" t="s">
        <v>13762</v>
      </c>
      <c r="N791" s="12" t="s">
        <v>4409</v>
      </c>
      <c r="O791" s="12" t="s">
        <v>3810</v>
      </c>
      <c r="P791" s="12" t="s">
        <v>7</v>
      </c>
      <c r="Q791" s="12" t="s">
        <v>12973</v>
      </c>
      <c r="R791" s="12" t="s">
        <v>5</v>
      </c>
      <c r="S791" s="12" t="s">
        <v>6</v>
      </c>
      <c r="T791" s="12" t="s">
        <v>28</v>
      </c>
      <c r="U791" s="12" t="s">
        <v>5</v>
      </c>
      <c r="V791" s="12" t="s">
        <v>3810</v>
      </c>
      <c r="X791" s="10">
        <v>790</v>
      </c>
      <c r="Y791" s="10" t="s">
        <v>20679</v>
      </c>
      <c r="Z791" s="10" t="s">
        <v>5354</v>
      </c>
      <c r="AA791" s="10" t="s">
        <v>4559</v>
      </c>
      <c r="AB791" s="10" t="s">
        <v>7567</v>
      </c>
      <c r="AC791" s="10" t="s">
        <v>6</v>
      </c>
      <c r="AD791" s="10" t="s">
        <v>6</v>
      </c>
      <c r="AE791" s="10" t="s">
        <v>6</v>
      </c>
      <c r="AF791" s="10" t="s">
        <v>6</v>
      </c>
      <c r="AG791" s="10" t="s">
        <v>6</v>
      </c>
      <c r="AH791" s="10" t="s">
        <v>12970</v>
      </c>
      <c r="AI791" s="10">
        <v>0</v>
      </c>
      <c r="AJ791" s="10" t="s">
        <v>12971</v>
      </c>
      <c r="AK791" s="23" t="s">
        <v>22900</v>
      </c>
      <c r="AL791" s="23" t="s">
        <v>16889</v>
      </c>
      <c r="AM791" s="10" t="s">
        <v>7566</v>
      </c>
      <c r="AN791" s="10" t="s">
        <v>2</v>
      </c>
      <c r="AO791" s="10" t="s">
        <v>12970</v>
      </c>
      <c r="AP791" s="10" t="s">
        <v>6</v>
      </c>
      <c r="AQ791" s="10" t="s">
        <v>12972</v>
      </c>
      <c r="AR791" s="10" t="s">
        <v>12970</v>
      </c>
      <c r="AS791" s="23" t="s">
        <v>16889</v>
      </c>
      <c r="AT791" s="10" t="str">
        <f t="shared" si="25"/>
        <v>(790, 'A0790_2026_10_03_22_00_00', 'A0790', 'PL7-3', 'Sản xuất', null, null, null, null, null, 'Chưa cập nhật', 0,  'Ca 1', '2026-10-03', '2026-10-03 22:00:00', 'Rolled',  null, 'Chưa cập nhật', null, 'Thất bại', 'Chưa cập nhật', '2026-10-03 22:00:00'),</v>
      </c>
    </row>
    <row r="792" spans="1:46" x14ac:dyDescent="0.25">
      <c r="A792" s="16" t="str">
        <v>(791, 'A0791_2026_10_03_22_00_00', 'A0791', 'PL7-3', 'Sản xuất', null, null, null, null, null, 'Chưa cập nhật', 0,  'Ca 1', '2026-10-03', '2026-10-03 22:00:00', 'Rolled',  null, 'Chưa cập nhật', null, 'Thất bại', 'Chưa cập nhật', '2026-10-03 22:00:00'),</v>
      </c>
      <c r="B792" s="17" t="str">
        <f t="shared" si="24"/>
        <v>791, 'A0791_2026_10_03_22_00_00', 'A0791', 'PL7-3', 'Sản xuất', null, null, null, null, null, 'Chưa cập nhật', 0,  'Ca 1', '2026-10-03', '2026-10-03 22:00:00', 'Rolled',  null, 'Chưa cập nhật', null, 'Thất bại', 'Chưa cập nhật', '2026-10-03 22:00:00'</v>
      </c>
      <c r="C792" s="12">
        <v>791</v>
      </c>
      <c r="D792" s="12" t="s">
        <v>8948</v>
      </c>
      <c r="E792" s="12" t="s">
        <v>8949</v>
      </c>
      <c r="F792" s="12" t="s">
        <v>0</v>
      </c>
      <c r="G792" s="12" t="s">
        <v>1</v>
      </c>
      <c r="H792" s="12" t="s">
        <v>2</v>
      </c>
      <c r="I792" s="12" t="s">
        <v>2</v>
      </c>
      <c r="J792" s="12" t="s">
        <v>2</v>
      </c>
      <c r="K792" s="12" t="s">
        <v>3</v>
      </c>
      <c r="L792" s="12">
        <v>0</v>
      </c>
      <c r="M792" s="12" t="s">
        <v>13763</v>
      </c>
      <c r="N792" s="12" t="s">
        <v>4409</v>
      </c>
      <c r="O792" s="12" t="s">
        <v>3810</v>
      </c>
      <c r="P792" s="12" t="s">
        <v>7</v>
      </c>
      <c r="Q792" s="12" t="s">
        <v>12973</v>
      </c>
      <c r="R792" s="12" t="s">
        <v>5</v>
      </c>
      <c r="S792" s="12" t="s">
        <v>6</v>
      </c>
      <c r="T792" s="12" t="s">
        <v>28</v>
      </c>
      <c r="U792" s="12" t="s">
        <v>5</v>
      </c>
      <c r="V792" s="12" t="s">
        <v>3810</v>
      </c>
      <c r="X792" s="10">
        <v>791</v>
      </c>
      <c r="Y792" s="10" t="s">
        <v>20680</v>
      </c>
      <c r="Z792" s="10" t="s">
        <v>5355</v>
      </c>
      <c r="AA792" s="10" t="s">
        <v>4559</v>
      </c>
      <c r="AB792" s="10" t="s">
        <v>7567</v>
      </c>
      <c r="AC792" s="10" t="s">
        <v>6</v>
      </c>
      <c r="AD792" s="10" t="s">
        <v>6</v>
      </c>
      <c r="AE792" s="10" t="s">
        <v>6</v>
      </c>
      <c r="AF792" s="10" t="s">
        <v>6</v>
      </c>
      <c r="AG792" s="10" t="s">
        <v>6</v>
      </c>
      <c r="AH792" s="10" t="s">
        <v>12970</v>
      </c>
      <c r="AI792" s="10">
        <v>0</v>
      </c>
      <c r="AJ792" s="10" t="s">
        <v>12971</v>
      </c>
      <c r="AK792" s="23" t="s">
        <v>22900</v>
      </c>
      <c r="AL792" s="23" t="s">
        <v>16889</v>
      </c>
      <c r="AM792" s="10" t="s">
        <v>7566</v>
      </c>
      <c r="AN792" s="10" t="s">
        <v>2</v>
      </c>
      <c r="AO792" s="10" t="s">
        <v>12970</v>
      </c>
      <c r="AP792" s="10" t="s">
        <v>6</v>
      </c>
      <c r="AQ792" s="10" t="s">
        <v>12972</v>
      </c>
      <c r="AR792" s="10" t="s">
        <v>12970</v>
      </c>
      <c r="AS792" s="23" t="s">
        <v>16889</v>
      </c>
      <c r="AT792" s="10" t="str">
        <f t="shared" si="25"/>
        <v>(791, 'A0791_2026_10_03_22_00_00', 'A0791', 'PL7-3', 'Sản xuất', null, null, null, null, null, 'Chưa cập nhật', 0,  'Ca 1', '2026-10-03', '2026-10-03 22:00:00', 'Rolled',  null, 'Chưa cập nhật', null, 'Thất bại', 'Chưa cập nhật', '2026-10-03 22:00:00'),</v>
      </c>
    </row>
    <row r="793" spans="1:46" x14ac:dyDescent="0.25">
      <c r="A793" s="16" t="str">
        <v>(792, 'A0792_2026_10_03_22_00_00', 'A0792', 'PL7-3', 'Sản xuất', null, null, null, null, null, 'Chưa cập nhật', 0,  'Ca 1', '2026-10-03', '2026-10-03 22:00:00', 'Rolled',  null, 'Chưa cập nhật', null, 'Thất bại', 'Chưa cập nhật', '2026-10-03 22:00:00'),</v>
      </c>
      <c r="B793" s="17" t="str">
        <f t="shared" si="24"/>
        <v>792, 'A0792_2026_10_03_22_00_00', 'A0792', 'PL7-3', 'Sản xuất', null, null, null, null, null, 'Chưa cập nhật', 0,  'Ca 1', '2026-10-03', '2026-10-03 22:00:00', 'Rolled',  null, 'Chưa cập nhật', null, 'Thất bại', 'Chưa cập nhật', '2026-10-03 22:00:00'</v>
      </c>
      <c r="C793" s="12">
        <v>792</v>
      </c>
      <c r="D793" s="12" t="s">
        <v>8950</v>
      </c>
      <c r="E793" s="12" t="s">
        <v>8951</v>
      </c>
      <c r="F793" s="12" t="s">
        <v>0</v>
      </c>
      <c r="G793" s="12" t="s">
        <v>1</v>
      </c>
      <c r="H793" s="12" t="s">
        <v>2</v>
      </c>
      <c r="I793" s="12" t="s">
        <v>2</v>
      </c>
      <c r="J793" s="12" t="s">
        <v>2</v>
      </c>
      <c r="K793" s="12" t="s">
        <v>3</v>
      </c>
      <c r="L793" s="12">
        <v>0</v>
      </c>
      <c r="M793" s="12" t="s">
        <v>13764</v>
      </c>
      <c r="N793" s="12" t="s">
        <v>4409</v>
      </c>
      <c r="O793" s="12" t="s">
        <v>3810</v>
      </c>
      <c r="P793" s="12" t="s">
        <v>7</v>
      </c>
      <c r="Q793" s="12" t="s">
        <v>12973</v>
      </c>
      <c r="R793" s="12" t="s">
        <v>5</v>
      </c>
      <c r="S793" s="12" t="s">
        <v>6</v>
      </c>
      <c r="T793" s="12" t="s">
        <v>28</v>
      </c>
      <c r="U793" s="12" t="s">
        <v>5</v>
      </c>
      <c r="V793" s="12" t="s">
        <v>3810</v>
      </c>
      <c r="X793" s="10">
        <v>792</v>
      </c>
      <c r="Y793" s="10" t="s">
        <v>20681</v>
      </c>
      <c r="Z793" s="10" t="s">
        <v>5356</v>
      </c>
      <c r="AA793" s="10" t="s">
        <v>4559</v>
      </c>
      <c r="AB793" s="10" t="s">
        <v>7567</v>
      </c>
      <c r="AC793" s="10" t="s">
        <v>6</v>
      </c>
      <c r="AD793" s="10" t="s">
        <v>6</v>
      </c>
      <c r="AE793" s="10" t="s">
        <v>6</v>
      </c>
      <c r="AF793" s="10" t="s">
        <v>6</v>
      </c>
      <c r="AG793" s="10" t="s">
        <v>6</v>
      </c>
      <c r="AH793" s="10" t="s">
        <v>12970</v>
      </c>
      <c r="AI793" s="10">
        <v>0</v>
      </c>
      <c r="AJ793" s="10" t="s">
        <v>12971</v>
      </c>
      <c r="AK793" s="23" t="s">
        <v>22900</v>
      </c>
      <c r="AL793" s="23" t="s">
        <v>16889</v>
      </c>
      <c r="AM793" s="10" t="s">
        <v>7566</v>
      </c>
      <c r="AN793" s="10" t="s">
        <v>2</v>
      </c>
      <c r="AO793" s="10" t="s">
        <v>12970</v>
      </c>
      <c r="AP793" s="10" t="s">
        <v>6</v>
      </c>
      <c r="AQ793" s="10" t="s">
        <v>12972</v>
      </c>
      <c r="AR793" s="10" t="s">
        <v>12970</v>
      </c>
      <c r="AS793" s="23" t="s">
        <v>16889</v>
      </c>
      <c r="AT793" s="10" t="str">
        <f t="shared" si="25"/>
        <v>(792, 'A0792_2026_10_03_22_00_00', 'A0792', 'PL7-3', 'Sản xuất', null, null, null, null, null, 'Chưa cập nhật', 0,  'Ca 1', '2026-10-03', '2026-10-03 22:00:00', 'Rolled',  null, 'Chưa cập nhật', null, 'Thất bại', 'Chưa cập nhật', '2026-10-03 22:00:00'),</v>
      </c>
    </row>
    <row r="794" spans="1:46" x14ac:dyDescent="0.25">
      <c r="A794" s="16" t="str">
        <v>(793, 'A0793_2026_10_03_22_00_00', 'A0793', 'PL7-3', 'Sản xuất', null, null, null, null, null, 'Chưa cập nhật', 0,  'Ca 1', '2026-10-03', '2026-10-03 22:00:00', 'Rolled',  null, 'Chưa cập nhật', null, 'Thất bại', 'Chưa cập nhật', '2026-10-03 22:00:00'),</v>
      </c>
      <c r="B794" s="17" t="str">
        <f t="shared" si="24"/>
        <v>793, 'A0793_2026_10_03_22_00_00', 'A0793', 'PL7-3', 'Sản xuất', null, null, null, null, null, 'Chưa cập nhật', 0,  'Ca 1', '2026-10-03', '2026-10-03 22:00:00', 'Rolled',  null, 'Chưa cập nhật', null, 'Thất bại', 'Chưa cập nhật', '2026-10-03 22:00:00'</v>
      </c>
      <c r="C794" s="12">
        <v>793</v>
      </c>
      <c r="D794" s="12" t="s">
        <v>8952</v>
      </c>
      <c r="E794" s="12" t="s">
        <v>8953</v>
      </c>
      <c r="F794" s="12" t="s">
        <v>0</v>
      </c>
      <c r="G794" s="12" t="s">
        <v>1</v>
      </c>
      <c r="H794" s="12" t="s">
        <v>2</v>
      </c>
      <c r="I794" s="12" t="s">
        <v>2</v>
      </c>
      <c r="J794" s="12" t="s">
        <v>2</v>
      </c>
      <c r="K794" s="12" t="s">
        <v>3</v>
      </c>
      <c r="L794" s="12">
        <v>0</v>
      </c>
      <c r="M794" s="12" t="s">
        <v>13765</v>
      </c>
      <c r="N794" s="12" t="s">
        <v>4409</v>
      </c>
      <c r="O794" s="12" t="s">
        <v>3810</v>
      </c>
      <c r="P794" s="12" t="s">
        <v>7</v>
      </c>
      <c r="Q794" s="12" t="s">
        <v>12973</v>
      </c>
      <c r="R794" s="12" t="s">
        <v>5</v>
      </c>
      <c r="S794" s="12" t="s">
        <v>6</v>
      </c>
      <c r="T794" s="12" t="s">
        <v>28</v>
      </c>
      <c r="U794" s="12" t="s">
        <v>5</v>
      </c>
      <c r="V794" s="12" t="s">
        <v>3810</v>
      </c>
      <c r="X794" s="10">
        <v>793</v>
      </c>
      <c r="Y794" s="10" t="s">
        <v>20682</v>
      </c>
      <c r="Z794" s="10" t="s">
        <v>5357</v>
      </c>
      <c r="AA794" s="10" t="s">
        <v>4559</v>
      </c>
      <c r="AB794" s="10" t="s">
        <v>7567</v>
      </c>
      <c r="AC794" s="10" t="s">
        <v>6</v>
      </c>
      <c r="AD794" s="10" t="s">
        <v>6</v>
      </c>
      <c r="AE794" s="10" t="s">
        <v>6</v>
      </c>
      <c r="AF794" s="10" t="s">
        <v>6</v>
      </c>
      <c r="AG794" s="10" t="s">
        <v>6</v>
      </c>
      <c r="AH794" s="10" t="s">
        <v>12970</v>
      </c>
      <c r="AI794" s="10">
        <v>0</v>
      </c>
      <c r="AJ794" s="10" t="s">
        <v>12971</v>
      </c>
      <c r="AK794" s="23" t="s">
        <v>22900</v>
      </c>
      <c r="AL794" s="23" t="s">
        <v>16889</v>
      </c>
      <c r="AM794" s="10" t="s">
        <v>7566</v>
      </c>
      <c r="AN794" s="10" t="s">
        <v>2</v>
      </c>
      <c r="AO794" s="10" t="s">
        <v>12970</v>
      </c>
      <c r="AP794" s="10" t="s">
        <v>6</v>
      </c>
      <c r="AQ794" s="10" t="s">
        <v>12972</v>
      </c>
      <c r="AR794" s="10" t="s">
        <v>12970</v>
      </c>
      <c r="AS794" s="23" t="s">
        <v>16889</v>
      </c>
      <c r="AT794" s="10" t="str">
        <f t="shared" si="25"/>
        <v>(793, 'A0793_2026_10_03_22_00_00', 'A0793', 'PL7-3', 'Sản xuất', null, null, null, null, null, 'Chưa cập nhật', 0,  'Ca 1', '2026-10-03', '2026-10-03 22:00:00', 'Rolled',  null, 'Chưa cập nhật', null, 'Thất bại', 'Chưa cập nhật', '2026-10-03 22:00:00'),</v>
      </c>
    </row>
    <row r="795" spans="1:46" x14ac:dyDescent="0.25">
      <c r="A795" s="16" t="str">
        <v>(794, 'A0794_2026_10_03_22_00_00', 'A0794', 'PL7-3', 'Sản xuất', null, null, null, null, null, 'Chưa cập nhật', 0,  'Ca 1', '2026-10-03', '2026-10-03 22:00:00', 'Rolled',  null, 'Chưa cập nhật', null, 'Thất bại', 'Chưa cập nhật', '2026-10-03 22:00:00'),</v>
      </c>
      <c r="B795" s="17" t="str">
        <f t="shared" si="24"/>
        <v>794, 'A0794_2026_10_03_22_00_00', 'A0794', 'PL7-3', 'Sản xuất', null, null, null, null, null, 'Chưa cập nhật', 0,  'Ca 1', '2026-10-03', '2026-10-03 22:00:00', 'Rolled',  null, 'Chưa cập nhật', null, 'Thất bại', 'Chưa cập nhật', '2026-10-03 22:00:00'</v>
      </c>
      <c r="C795" s="12">
        <v>794</v>
      </c>
      <c r="D795" s="12" t="s">
        <v>8954</v>
      </c>
      <c r="E795" s="12" t="s">
        <v>8955</v>
      </c>
      <c r="F795" s="12" t="s">
        <v>0</v>
      </c>
      <c r="G795" s="12" t="s">
        <v>1</v>
      </c>
      <c r="H795" s="12" t="s">
        <v>2</v>
      </c>
      <c r="I795" s="12" t="s">
        <v>2</v>
      </c>
      <c r="J795" s="12" t="s">
        <v>2</v>
      </c>
      <c r="K795" s="12" t="s">
        <v>3</v>
      </c>
      <c r="L795" s="12">
        <v>0</v>
      </c>
      <c r="M795" s="12" t="s">
        <v>13766</v>
      </c>
      <c r="N795" s="12" t="s">
        <v>4409</v>
      </c>
      <c r="O795" s="12" t="s">
        <v>3810</v>
      </c>
      <c r="P795" s="12" t="s">
        <v>7</v>
      </c>
      <c r="Q795" s="12" t="s">
        <v>12973</v>
      </c>
      <c r="R795" s="12" t="s">
        <v>5</v>
      </c>
      <c r="S795" s="12" t="s">
        <v>6</v>
      </c>
      <c r="T795" s="12" t="s">
        <v>28</v>
      </c>
      <c r="U795" s="12" t="s">
        <v>5</v>
      </c>
      <c r="V795" s="12" t="s">
        <v>3810</v>
      </c>
      <c r="X795" s="10">
        <v>794</v>
      </c>
      <c r="Y795" s="10" t="s">
        <v>20683</v>
      </c>
      <c r="Z795" s="10" t="s">
        <v>5358</v>
      </c>
      <c r="AA795" s="10" t="s">
        <v>4559</v>
      </c>
      <c r="AB795" s="10" t="s">
        <v>7567</v>
      </c>
      <c r="AC795" s="10" t="s">
        <v>6</v>
      </c>
      <c r="AD795" s="10" t="s">
        <v>6</v>
      </c>
      <c r="AE795" s="10" t="s">
        <v>6</v>
      </c>
      <c r="AF795" s="10" t="s">
        <v>6</v>
      </c>
      <c r="AG795" s="10" t="s">
        <v>6</v>
      </c>
      <c r="AH795" s="10" t="s">
        <v>12970</v>
      </c>
      <c r="AI795" s="10">
        <v>0</v>
      </c>
      <c r="AJ795" s="10" t="s">
        <v>12971</v>
      </c>
      <c r="AK795" s="23" t="s">
        <v>22900</v>
      </c>
      <c r="AL795" s="23" t="s">
        <v>16889</v>
      </c>
      <c r="AM795" s="10" t="s">
        <v>7566</v>
      </c>
      <c r="AN795" s="10" t="s">
        <v>2</v>
      </c>
      <c r="AO795" s="10" t="s">
        <v>12970</v>
      </c>
      <c r="AP795" s="10" t="s">
        <v>6</v>
      </c>
      <c r="AQ795" s="10" t="s">
        <v>12972</v>
      </c>
      <c r="AR795" s="10" t="s">
        <v>12970</v>
      </c>
      <c r="AS795" s="23" t="s">
        <v>16889</v>
      </c>
      <c r="AT795" s="10" t="str">
        <f t="shared" si="25"/>
        <v>(794, 'A0794_2026_10_03_22_00_00', 'A0794', 'PL7-3', 'Sản xuất', null, null, null, null, null, 'Chưa cập nhật', 0,  'Ca 1', '2026-10-03', '2026-10-03 22:00:00', 'Rolled',  null, 'Chưa cập nhật', null, 'Thất bại', 'Chưa cập nhật', '2026-10-03 22:00:00'),</v>
      </c>
    </row>
    <row r="796" spans="1:46" x14ac:dyDescent="0.25">
      <c r="A796" s="16" t="str">
        <v>(795, 'A0795_2026_10_03_22_00_00', 'A0795', 'PL7-3', 'Sản xuất', null, null, null, null, null, 'Chưa cập nhật', 0,  'Ca 1', '2026-10-03', '2026-10-03 22:00:00', 'Rolled',  null, 'Chưa cập nhật', null, 'Thất bại', 'Chưa cập nhật', '2026-10-03 22:00:00'),</v>
      </c>
      <c r="B796" s="17" t="str">
        <f t="shared" si="24"/>
        <v>795, 'A0795_2026_10_03_22_00_00', 'A0795', 'PL7-3', 'Sản xuất', null, null, null, null, null, 'Chưa cập nhật', 0,  'Ca 1', '2026-10-03', '2026-10-03 22:00:00', 'Rolled',  null, 'Chưa cập nhật', null, 'Thất bại', 'Chưa cập nhật', '2026-10-03 22:00:00'</v>
      </c>
      <c r="C796" s="12">
        <v>795</v>
      </c>
      <c r="D796" s="12" t="s">
        <v>8956</v>
      </c>
      <c r="E796" s="12" t="s">
        <v>8957</v>
      </c>
      <c r="F796" s="12" t="s">
        <v>0</v>
      </c>
      <c r="G796" s="12" t="s">
        <v>1</v>
      </c>
      <c r="H796" s="12" t="s">
        <v>2</v>
      </c>
      <c r="I796" s="12" t="s">
        <v>2</v>
      </c>
      <c r="J796" s="12" t="s">
        <v>2</v>
      </c>
      <c r="K796" s="12" t="s">
        <v>3</v>
      </c>
      <c r="L796" s="12">
        <v>0</v>
      </c>
      <c r="M796" s="12" t="s">
        <v>13767</v>
      </c>
      <c r="N796" s="12" t="s">
        <v>4409</v>
      </c>
      <c r="O796" s="12" t="s">
        <v>3810</v>
      </c>
      <c r="P796" s="12" t="s">
        <v>7</v>
      </c>
      <c r="Q796" s="12" t="s">
        <v>12973</v>
      </c>
      <c r="R796" s="12" t="s">
        <v>5</v>
      </c>
      <c r="S796" s="12" t="s">
        <v>6</v>
      </c>
      <c r="T796" s="12" t="s">
        <v>28</v>
      </c>
      <c r="U796" s="12" t="s">
        <v>5</v>
      </c>
      <c r="V796" s="12" t="s">
        <v>3810</v>
      </c>
      <c r="X796" s="10">
        <v>795</v>
      </c>
      <c r="Y796" s="10" t="s">
        <v>20684</v>
      </c>
      <c r="Z796" s="10" t="s">
        <v>5359</v>
      </c>
      <c r="AA796" s="10" t="s">
        <v>4559</v>
      </c>
      <c r="AB796" s="10" t="s">
        <v>7567</v>
      </c>
      <c r="AC796" s="10" t="s">
        <v>6</v>
      </c>
      <c r="AD796" s="10" t="s">
        <v>6</v>
      </c>
      <c r="AE796" s="10" t="s">
        <v>6</v>
      </c>
      <c r="AF796" s="10" t="s">
        <v>6</v>
      </c>
      <c r="AG796" s="10" t="s">
        <v>6</v>
      </c>
      <c r="AH796" s="10" t="s">
        <v>12970</v>
      </c>
      <c r="AI796" s="10">
        <v>0</v>
      </c>
      <c r="AJ796" s="10" t="s">
        <v>12971</v>
      </c>
      <c r="AK796" s="23" t="s">
        <v>22900</v>
      </c>
      <c r="AL796" s="23" t="s">
        <v>16889</v>
      </c>
      <c r="AM796" s="10" t="s">
        <v>7566</v>
      </c>
      <c r="AN796" s="10" t="s">
        <v>2</v>
      </c>
      <c r="AO796" s="10" t="s">
        <v>12970</v>
      </c>
      <c r="AP796" s="10" t="s">
        <v>6</v>
      </c>
      <c r="AQ796" s="10" t="s">
        <v>12972</v>
      </c>
      <c r="AR796" s="10" t="s">
        <v>12970</v>
      </c>
      <c r="AS796" s="23" t="s">
        <v>16889</v>
      </c>
      <c r="AT796" s="10" t="str">
        <f t="shared" si="25"/>
        <v>(795, 'A0795_2026_10_03_22_00_00', 'A0795', 'PL7-3', 'Sản xuất', null, null, null, null, null, 'Chưa cập nhật', 0,  'Ca 1', '2026-10-03', '2026-10-03 22:00:00', 'Rolled',  null, 'Chưa cập nhật', null, 'Thất bại', 'Chưa cập nhật', '2026-10-03 22:00:00'),</v>
      </c>
    </row>
    <row r="797" spans="1:46" x14ac:dyDescent="0.25">
      <c r="A797" s="16" t="str">
        <v>(796, 'A0796_2026_10_03_22_00_00', 'A0796', 'PL7-3', 'Sản xuất', null, null, null, null, null, 'Chưa cập nhật', 0,  'Ca 1', '2026-10-03', '2026-10-03 22:00:00', 'Rolled',  null, 'Chưa cập nhật', null, 'Thất bại', 'Chưa cập nhật', '2026-10-03 22:00:00'),</v>
      </c>
      <c r="B797" s="17" t="str">
        <f t="shared" si="24"/>
        <v>796, 'A0796_2026_10_03_22_00_00', 'A0796', 'PL7-3', 'Sản xuất', null, null, null, null, null, 'Chưa cập nhật', 0,  'Ca 1', '2026-10-03', '2026-10-03 22:00:00', 'Rolled',  null, 'Chưa cập nhật', null, 'Thất bại', 'Chưa cập nhật', '2026-10-03 22:00:00'</v>
      </c>
      <c r="C797" s="12">
        <v>796</v>
      </c>
      <c r="D797" s="12" t="s">
        <v>8958</v>
      </c>
      <c r="E797" s="12" t="s">
        <v>8959</v>
      </c>
      <c r="F797" s="12" t="s">
        <v>0</v>
      </c>
      <c r="G797" s="12" t="s">
        <v>1</v>
      </c>
      <c r="H797" s="12" t="s">
        <v>2</v>
      </c>
      <c r="I797" s="12" t="s">
        <v>2</v>
      </c>
      <c r="J797" s="12" t="s">
        <v>2</v>
      </c>
      <c r="K797" s="12" t="s">
        <v>3</v>
      </c>
      <c r="L797" s="12">
        <v>0</v>
      </c>
      <c r="M797" s="12" t="s">
        <v>13768</v>
      </c>
      <c r="N797" s="12" t="s">
        <v>4409</v>
      </c>
      <c r="O797" s="12" t="s">
        <v>3810</v>
      </c>
      <c r="P797" s="12" t="s">
        <v>7</v>
      </c>
      <c r="Q797" s="12" t="s">
        <v>12973</v>
      </c>
      <c r="R797" s="12" t="s">
        <v>5</v>
      </c>
      <c r="S797" s="12" t="s">
        <v>6</v>
      </c>
      <c r="T797" s="12" t="s">
        <v>28</v>
      </c>
      <c r="U797" s="12" t="s">
        <v>5</v>
      </c>
      <c r="V797" s="12" t="s">
        <v>3810</v>
      </c>
      <c r="X797" s="10">
        <v>796</v>
      </c>
      <c r="Y797" s="10" t="s">
        <v>20685</v>
      </c>
      <c r="Z797" s="10" t="s">
        <v>5360</v>
      </c>
      <c r="AA797" s="10" t="s">
        <v>4559</v>
      </c>
      <c r="AB797" s="10" t="s">
        <v>7567</v>
      </c>
      <c r="AC797" s="10" t="s">
        <v>6</v>
      </c>
      <c r="AD797" s="10" t="s">
        <v>6</v>
      </c>
      <c r="AE797" s="10" t="s">
        <v>6</v>
      </c>
      <c r="AF797" s="10" t="s">
        <v>6</v>
      </c>
      <c r="AG797" s="10" t="s">
        <v>6</v>
      </c>
      <c r="AH797" s="10" t="s">
        <v>12970</v>
      </c>
      <c r="AI797" s="10">
        <v>0</v>
      </c>
      <c r="AJ797" s="10" t="s">
        <v>12971</v>
      </c>
      <c r="AK797" s="23" t="s">
        <v>22900</v>
      </c>
      <c r="AL797" s="23" t="s">
        <v>16889</v>
      </c>
      <c r="AM797" s="10" t="s">
        <v>7566</v>
      </c>
      <c r="AN797" s="10" t="s">
        <v>2</v>
      </c>
      <c r="AO797" s="10" t="s">
        <v>12970</v>
      </c>
      <c r="AP797" s="10" t="s">
        <v>6</v>
      </c>
      <c r="AQ797" s="10" t="s">
        <v>12972</v>
      </c>
      <c r="AR797" s="10" t="s">
        <v>12970</v>
      </c>
      <c r="AS797" s="23" t="s">
        <v>16889</v>
      </c>
      <c r="AT797" s="10" t="str">
        <f t="shared" si="25"/>
        <v>(796, 'A0796_2026_10_03_22_00_00', 'A0796', 'PL7-3', 'Sản xuất', null, null, null, null, null, 'Chưa cập nhật', 0,  'Ca 1', '2026-10-03', '2026-10-03 22:00:00', 'Rolled',  null, 'Chưa cập nhật', null, 'Thất bại', 'Chưa cập nhật', '2026-10-03 22:00:00'),</v>
      </c>
    </row>
    <row r="798" spans="1:46" x14ac:dyDescent="0.25">
      <c r="A798" s="16" t="str">
        <v>(797, 'A0797_2026_10_03_22_00_00', 'A0797', 'PL7-3', 'Sản xuất', null, null, null, null, null, 'Chưa cập nhật', 0,  'Ca 1', '2026-10-03', '2026-10-03 22:00:00', 'Rolled',  null, 'Chưa cập nhật', null, 'Thất bại', 'Chưa cập nhật', '2026-10-03 22:00:00'),</v>
      </c>
      <c r="B798" s="17" t="str">
        <f t="shared" si="24"/>
        <v>797, 'A0797_2026_10_03_22_00_00', 'A0797', 'PL7-3', 'Sản xuất', null, null, null, null, null, 'Chưa cập nhật', 0,  'Ca 1', '2026-10-03', '2026-10-03 22:00:00', 'Rolled',  null, 'Chưa cập nhật', null, 'Thất bại', 'Chưa cập nhật', '2026-10-03 22:00:00'</v>
      </c>
      <c r="C798" s="12">
        <v>797</v>
      </c>
      <c r="D798" s="12" t="s">
        <v>8960</v>
      </c>
      <c r="E798" s="12" t="s">
        <v>8961</v>
      </c>
      <c r="F798" s="12" t="s">
        <v>0</v>
      </c>
      <c r="G798" s="12" t="s">
        <v>1</v>
      </c>
      <c r="H798" s="12" t="s">
        <v>2</v>
      </c>
      <c r="I798" s="12" t="s">
        <v>2</v>
      </c>
      <c r="J798" s="12" t="s">
        <v>2</v>
      </c>
      <c r="K798" s="12" t="s">
        <v>3</v>
      </c>
      <c r="L798" s="12">
        <v>0</v>
      </c>
      <c r="M798" s="12" t="s">
        <v>13769</v>
      </c>
      <c r="N798" s="12" t="s">
        <v>4409</v>
      </c>
      <c r="O798" s="12" t="s">
        <v>3810</v>
      </c>
      <c r="P798" s="12" t="s">
        <v>7</v>
      </c>
      <c r="Q798" s="12" t="s">
        <v>12973</v>
      </c>
      <c r="R798" s="12" t="s">
        <v>5</v>
      </c>
      <c r="S798" s="12" t="s">
        <v>6</v>
      </c>
      <c r="T798" s="12" t="s">
        <v>28</v>
      </c>
      <c r="U798" s="12" t="s">
        <v>5</v>
      </c>
      <c r="V798" s="12" t="s">
        <v>3810</v>
      </c>
      <c r="X798" s="10">
        <v>797</v>
      </c>
      <c r="Y798" s="10" t="s">
        <v>20686</v>
      </c>
      <c r="Z798" s="10" t="s">
        <v>5361</v>
      </c>
      <c r="AA798" s="10" t="s">
        <v>4559</v>
      </c>
      <c r="AB798" s="10" t="s">
        <v>7567</v>
      </c>
      <c r="AC798" s="10" t="s">
        <v>6</v>
      </c>
      <c r="AD798" s="10" t="s">
        <v>6</v>
      </c>
      <c r="AE798" s="10" t="s">
        <v>6</v>
      </c>
      <c r="AF798" s="10" t="s">
        <v>6</v>
      </c>
      <c r="AG798" s="10" t="s">
        <v>6</v>
      </c>
      <c r="AH798" s="10" t="s">
        <v>12970</v>
      </c>
      <c r="AI798" s="10">
        <v>0</v>
      </c>
      <c r="AJ798" s="10" t="s">
        <v>12971</v>
      </c>
      <c r="AK798" s="23" t="s">
        <v>22900</v>
      </c>
      <c r="AL798" s="23" t="s">
        <v>16889</v>
      </c>
      <c r="AM798" s="10" t="s">
        <v>7566</v>
      </c>
      <c r="AN798" s="10" t="s">
        <v>2</v>
      </c>
      <c r="AO798" s="10" t="s">
        <v>12970</v>
      </c>
      <c r="AP798" s="10" t="s">
        <v>6</v>
      </c>
      <c r="AQ798" s="10" t="s">
        <v>12972</v>
      </c>
      <c r="AR798" s="10" t="s">
        <v>12970</v>
      </c>
      <c r="AS798" s="23" t="s">
        <v>16889</v>
      </c>
      <c r="AT798" s="10" t="str">
        <f t="shared" si="25"/>
        <v>(797, 'A0797_2026_10_03_22_00_00', 'A0797', 'PL7-3', 'Sản xuất', null, null, null, null, null, 'Chưa cập nhật', 0,  'Ca 1', '2026-10-03', '2026-10-03 22:00:00', 'Rolled',  null, 'Chưa cập nhật', null, 'Thất bại', 'Chưa cập nhật', '2026-10-03 22:00:00'),</v>
      </c>
    </row>
    <row r="799" spans="1:46" x14ac:dyDescent="0.25">
      <c r="A799" s="16" t="str">
        <v>(798, 'A0798_2026_10_03_22_00_00', 'A0798', 'PL7-3', 'Sản xuất', null, null, null, null, null, 'Chưa cập nhật', 0,  'Ca 1', '2026-10-03', '2026-10-03 22:00:00', 'Rolled',  null, 'Chưa cập nhật', null, 'Thất bại', 'Chưa cập nhật', '2026-10-03 22:00:00'),</v>
      </c>
      <c r="B799" s="17" t="str">
        <f t="shared" si="24"/>
        <v>798, 'A0798_2026_10_03_22_00_00', 'A0798', 'PL7-3', 'Sản xuất', null, null, null, null, null, 'Chưa cập nhật', 0,  'Ca 1', '2026-10-03', '2026-10-03 22:00:00', 'Rolled',  null, 'Chưa cập nhật', null, 'Thất bại', 'Chưa cập nhật', '2026-10-03 22:00:00'</v>
      </c>
      <c r="C799" s="12">
        <v>798</v>
      </c>
      <c r="D799" s="12" t="s">
        <v>8962</v>
      </c>
      <c r="E799" s="12" t="s">
        <v>8963</v>
      </c>
      <c r="F799" s="12" t="s">
        <v>0</v>
      </c>
      <c r="G799" s="12" t="s">
        <v>1</v>
      </c>
      <c r="H799" s="12" t="s">
        <v>2</v>
      </c>
      <c r="I799" s="12" t="s">
        <v>2</v>
      </c>
      <c r="J799" s="12" t="s">
        <v>2</v>
      </c>
      <c r="K799" s="12" t="s">
        <v>3</v>
      </c>
      <c r="L799" s="12">
        <v>0</v>
      </c>
      <c r="M799" s="12" t="s">
        <v>13770</v>
      </c>
      <c r="N799" s="12" t="s">
        <v>4409</v>
      </c>
      <c r="O799" s="12" t="s">
        <v>3810</v>
      </c>
      <c r="P799" s="12" t="s">
        <v>7</v>
      </c>
      <c r="Q799" s="12" t="s">
        <v>12973</v>
      </c>
      <c r="R799" s="12" t="s">
        <v>5</v>
      </c>
      <c r="S799" s="12" t="s">
        <v>6</v>
      </c>
      <c r="T799" s="12" t="s">
        <v>28</v>
      </c>
      <c r="U799" s="12" t="s">
        <v>5</v>
      </c>
      <c r="V799" s="12" t="s">
        <v>3810</v>
      </c>
      <c r="X799" s="10">
        <v>798</v>
      </c>
      <c r="Y799" s="10" t="s">
        <v>20687</v>
      </c>
      <c r="Z799" s="10" t="s">
        <v>5362</v>
      </c>
      <c r="AA799" s="10" t="s">
        <v>4559</v>
      </c>
      <c r="AB799" s="10" t="s">
        <v>7567</v>
      </c>
      <c r="AC799" s="10" t="s">
        <v>6</v>
      </c>
      <c r="AD799" s="10" t="s">
        <v>6</v>
      </c>
      <c r="AE799" s="10" t="s">
        <v>6</v>
      </c>
      <c r="AF799" s="10" t="s">
        <v>6</v>
      </c>
      <c r="AG799" s="10" t="s">
        <v>6</v>
      </c>
      <c r="AH799" s="10" t="s">
        <v>12970</v>
      </c>
      <c r="AI799" s="10">
        <v>0</v>
      </c>
      <c r="AJ799" s="10" t="s">
        <v>12971</v>
      </c>
      <c r="AK799" s="23" t="s">
        <v>22900</v>
      </c>
      <c r="AL799" s="23" t="s">
        <v>16889</v>
      </c>
      <c r="AM799" s="10" t="s">
        <v>7566</v>
      </c>
      <c r="AN799" s="10" t="s">
        <v>2</v>
      </c>
      <c r="AO799" s="10" t="s">
        <v>12970</v>
      </c>
      <c r="AP799" s="10" t="s">
        <v>6</v>
      </c>
      <c r="AQ799" s="10" t="s">
        <v>12972</v>
      </c>
      <c r="AR799" s="10" t="s">
        <v>12970</v>
      </c>
      <c r="AS799" s="23" t="s">
        <v>16889</v>
      </c>
      <c r="AT799" s="10" t="str">
        <f t="shared" si="25"/>
        <v>(798, 'A0798_2026_10_03_22_00_00', 'A0798', 'PL7-3', 'Sản xuất', null, null, null, null, null, 'Chưa cập nhật', 0,  'Ca 1', '2026-10-03', '2026-10-03 22:00:00', 'Rolled',  null, 'Chưa cập nhật', null, 'Thất bại', 'Chưa cập nhật', '2026-10-03 22:00:00'),</v>
      </c>
    </row>
    <row r="800" spans="1:46" x14ac:dyDescent="0.25">
      <c r="A800" s="16" t="str">
        <v>(799, 'A0799_2026_10_03_22_00_00', 'A0799', 'PL7-3', 'Sản xuất', null, null, null, null, null, 'Chưa cập nhật', 0,  'Ca 1', '2026-10-03', '2026-10-03 22:00:00', 'Rolled',  null, 'Chưa cập nhật', null, 'Thất bại', 'Chưa cập nhật', '2026-10-03 22:00:00'),</v>
      </c>
      <c r="B800" s="17" t="str">
        <f t="shared" si="24"/>
        <v>799, 'A0799_2026_10_03_22_00_00', 'A0799', 'PL7-3', 'Sản xuất', null, null, null, null, null, 'Chưa cập nhật', 0,  'Ca 1', '2026-10-03', '2026-10-03 22:00:00', 'Rolled',  null, 'Chưa cập nhật', null, 'Thất bại', 'Chưa cập nhật', '2026-10-03 22:00:00'</v>
      </c>
      <c r="C800" s="12">
        <v>799</v>
      </c>
      <c r="D800" s="12" t="s">
        <v>8964</v>
      </c>
      <c r="E800" s="12" t="s">
        <v>8965</v>
      </c>
      <c r="F800" s="12" t="s">
        <v>0</v>
      </c>
      <c r="G800" s="12" t="s">
        <v>1</v>
      </c>
      <c r="H800" s="12" t="s">
        <v>2</v>
      </c>
      <c r="I800" s="12" t="s">
        <v>2</v>
      </c>
      <c r="J800" s="12" t="s">
        <v>2</v>
      </c>
      <c r="K800" s="12" t="s">
        <v>3</v>
      </c>
      <c r="L800" s="12">
        <v>0</v>
      </c>
      <c r="M800" s="12" t="s">
        <v>13771</v>
      </c>
      <c r="N800" s="12" t="s">
        <v>4409</v>
      </c>
      <c r="O800" s="12" t="s">
        <v>3810</v>
      </c>
      <c r="P800" s="12" t="s">
        <v>7</v>
      </c>
      <c r="Q800" s="12" t="s">
        <v>12973</v>
      </c>
      <c r="R800" s="12" t="s">
        <v>5</v>
      </c>
      <c r="S800" s="12" t="s">
        <v>6</v>
      </c>
      <c r="T800" s="12" t="s">
        <v>28</v>
      </c>
      <c r="U800" s="12" t="s">
        <v>5</v>
      </c>
      <c r="V800" s="12" t="s">
        <v>3810</v>
      </c>
      <c r="X800" s="10">
        <v>799</v>
      </c>
      <c r="Y800" s="10" t="s">
        <v>20688</v>
      </c>
      <c r="Z800" s="10" t="s">
        <v>5363</v>
      </c>
      <c r="AA800" s="10" t="s">
        <v>4559</v>
      </c>
      <c r="AB800" s="10" t="s">
        <v>7567</v>
      </c>
      <c r="AC800" s="10" t="s">
        <v>6</v>
      </c>
      <c r="AD800" s="10" t="s">
        <v>6</v>
      </c>
      <c r="AE800" s="10" t="s">
        <v>6</v>
      </c>
      <c r="AF800" s="10" t="s">
        <v>6</v>
      </c>
      <c r="AG800" s="10" t="s">
        <v>6</v>
      </c>
      <c r="AH800" s="10" t="s">
        <v>12970</v>
      </c>
      <c r="AI800" s="10">
        <v>0</v>
      </c>
      <c r="AJ800" s="10" t="s">
        <v>12971</v>
      </c>
      <c r="AK800" s="23" t="s">
        <v>22900</v>
      </c>
      <c r="AL800" s="23" t="s">
        <v>16889</v>
      </c>
      <c r="AM800" s="10" t="s">
        <v>7566</v>
      </c>
      <c r="AN800" s="10" t="s">
        <v>2</v>
      </c>
      <c r="AO800" s="10" t="s">
        <v>12970</v>
      </c>
      <c r="AP800" s="10" t="s">
        <v>6</v>
      </c>
      <c r="AQ800" s="10" t="s">
        <v>12972</v>
      </c>
      <c r="AR800" s="10" t="s">
        <v>12970</v>
      </c>
      <c r="AS800" s="23" t="s">
        <v>16889</v>
      </c>
      <c r="AT800" s="10" t="str">
        <f t="shared" si="25"/>
        <v>(799, 'A0799_2026_10_03_22_00_00', 'A0799', 'PL7-3', 'Sản xuất', null, null, null, null, null, 'Chưa cập nhật', 0,  'Ca 1', '2026-10-03', '2026-10-03 22:00:00', 'Rolled',  null, 'Chưa cập nhật', null, 'Thất bại', 'Chưa cập nhật', '2026-10-03 22:00:00'),</v>
      </c>
    </row>
    <row r="801" spans="1:46" x14ac:dyDescent="0.25">
      <c r="A801" s="16" t="str">
        <v>(800, 'A0800_2026_10_03_22_00_00', 'A0800', 'PL7-3', 'Sản xuất', null, null, null, null, null, 'Chưa cập nhật', 0,  'Ca 1', '2026-10-03', '2026-10-03 22:00:00', 'Rolled',  null, 'Chưa cập nhật', null, 'Thất bại', 'Chưa cập nhật', '2026-10-03 22:00:00'),</v>
      </c>
      <c r="B801" s="17" t="str">
        <f t="shared" si="24"/>
        <v>800, 'A0800_2026_10_03_22_00_00', 'A0800', 'PL7-3', 'Sản xuất', null, null, null, null, null, 'Chưa cập nhật', 0,  'Ca 1', '2026-10-03', '2026-10-03 22:00:00', 'Rolled',  null, 'Chưa cập nhật', null, 'Thất bại', 'Chưa cập nhật', '2026-10-03 22:00:00'</v>
      </c>
      <c r="C801" s="12">
        <v>800</v>
      </c>
      <c r="D801" s="12" t="s">
        <v>8966</v>
      </c>
      <c r="E801" s="12" t="s">
        <v>8967</v>
      </c>
      <c r="F801" s="12" t="s">
        <v>0</v>
      </c>
      <c r="G801" s="12" t="s">
        <v>1</v>
      </c>
      <c r="H801" s="12" t="s">
        <v>2</v>
      </c>
      <c r="I801" s="12" t="s">
        <v>2</v>
      </c>
      <c r="J801" s="12" t="s">
        <v>2</v>
      </c>
      <c r="K801" s="12" t="s">
        <v>3</v>
      </c>
      <c r="L801" s="12">
        <v>0</v>
      </c>
      <c r="M801" s="12" t="s">
        <v>13772</v>
      </c>
      <c r="N801" s="12" t="s">
        <v>4409</v>
      </c>
      <c r="O801" s="12" t="s">
        <v>3810</v>
      </c>
      <c r="P801" s="12" t="s">
        <v>7</v>
      </c>
      <c r="Q801" s="12" t="s">
        <v>12973</v>
      </c>
      <c r="R801" s="12" t="s">
        <v>5</v>
      </c>
      <c r="S801" s="12" t="s">
        <v>6</v>
      </c>
      <c r="T801" s="12" t="s">
        <v>28</v>
      </c>
      <c r="U801" s="12" t="s">
        <v>5</v>
      </c>
      <c r="V801" s="12" t="s">
        <v>3810</v>
      </c>
      <c r="X801" s="10">
        <v>800</v>
      </c>
      <c r="Y801" s="10" t="s">
        <v>20689</v>
      </c>
      <c r="Z801" s="10" t="s">
        <v>5364</v>
      </c>
      <c r="AA801" s="10" t="s">
        <v>4559</v>
      </c>
      <c r="AB801" s="10" t="s">
        <v>7567</v>
      </c>
      <c r="AC801" s="10" t="s">
        <v>6</v>
      </c>
      <c r="AD801" s="10" t="s">
        <v>6</v>
      </c>
      <c r="AE801" s="10" t="s">
        <v>6</v>
      </c>
      <c r="AF801" s="10" t="s">
        <v>6</v>
      </c>
      <c r="AG801" s="10" t="s">
        <v>6</v>
      </c>
      <c r="AH801" s="10" t="s">
        <v>12970</v>
      </c>
      <c r="AI801" s="10">
        <v>0</v>
      </c>
      <c r="AJ801" s="10" t="s">
        <v>12971</v>
      </c>
      <c r="AK801" s="23" t="s">
        <v>22900</v>
      </c>
      <c r="AL801" s="23" t="s">
        <v>16889</v>
      </c>
      <c r="AM801" s="10" t="s">
        <v>7566</v>
      </c>
      <c r="AN801" s="10" t="s">
        <v>2</v>
      </c>
      <c r="AO801" s="10" t="s">
        <v>12970</v>
      </c>
      <c r="AP801" s="10" t="s">
        <v>6</v>
      </c>
      <c r="AQ801" s="10" t="s">
        <v>12972</v>
      </c>
      <c r="AR801" s="10" t="s">
        <v>12970</v>
      </c>
      <c r="AS801" s="23" t="s">
        <v>16889</v>
      </c>
      <c r="AT801" s="10" t="str">
        <f t="shared" si="25"/>
        <v>(800, 'A0800_2026_10_03_22_00_00', 'A0800', 'PL7-3', 'Sản xuất', null, null, null, null, null, 'Chưa cập nhật', 0,  'Ca 1', '2026-10-03', '2026-10-03 22:00:00', 'Rolled',  null, 'Chưa cập nhật', null, 'Thất bại', 'Chưa cập nhật', '2026-10-03 22:00:00'),</v>
      </c>
    </row>
    <row r="802" spans="1:46" x14ac:dyDescent="0.25">
      <c r="A802" s="16" t="str">
        <v>(801, 'A0801_2026_10_03_22_00_00', 'A0801', 'PL7-3', 'Sản xuất', null, null, null, null, null, 'Chưa cập nhật', 0,  'Ca 1', '2026-10-03', '2026-10-03 22:00:00', 'Rolled',  null, 'Chưa cập nhật', null, 'Thất bại', 'Chưa cập nhật', '2026-10-03 22:00:00'),</v>
      </c>
      <c r="B802" s="17" t="str">
        <f t="shared" si="24"/>
        <v>801, 'A0801_2026_10_03_22_00_00', 'A0801', 'PL7-3', 'Sản xuất', null, null, null, null, null, 'Chưa cập nhật', 0,  'Ca 1', '2026-10-03', '2026-10-03 22:00:00', 'Rolled',  null, 'Chưa cập nhật', null, 'Thất bại', 'Chưa cập nhật', '2026-10-03 22:00:00'</v>
      </c>
      <c r="C802" s="12">
        <v>801</v>
      </c>
      <c r="D802" s="12" t="s">
        <v>8968</v>
      </c>
      <c r="E802" s="12" t="s">
        <v>8969</v>
      </c>
      <c r="F802" s="12" t="s">
        <v>0</v>
      </c>
      <c r="G802" s="12" t="s">
        <v>1</v>
      </c>
      <c r="H802" s="12" t="s">
        <v>2</v>
      </c>
      <c r="I802" s="12" t="s">
        <v>2</v>
      </c>
      <c r="J802" s="12" t="s">
        <v>2</v>
      </c>
      <c r="K802" s="12" t="s">
        <v>3</v>
      </c>
      <c r="L802" s="12">
        <v>0</v>
      </c>
      <c r="M802" s="12" t="s">
        <v>13773</v>
      </c>
      <c r="N802" s="12" t="s">
        <v>4409</v>
      </c>
      <c r="O802" s="12" t="s">
        <v>3810</v>
      </c>
      <c r="P802" s="12" t="s">
        <v>7</v>
      </c>
      <c r="Q802" s="12" t="s">
        <v>12973</v>
      </c>
      <c r="R802" s="12" t="s">
        <v>5</v>
      </c>
      <c r="S802" s="12" t="s">
        <v>6</v>
      </c>
      <c r="T802" s="12" t="s">
        <v>28</v>
      </c>
      <c r="U802" s="12" t="s">
        <v>5</v>
      </c>
      <c r="V802" s="12" t="s">
        <v>3810</v>
      </c>
      <c r="X802" s="10">
        <v>801</v>
      </c>
      <c r="Y802" s="10" t="s">
        <v>20690</v>
      </c>
      <c r="Z802" s="10" t="s">
        <v>5365</v>
      </c>
      <c r="AA802" s="10" t="s">
        <v>4559</v>
      </c>
      <c r="AB802" s="10" t="s">
        <v>7567</v>
      </c>
      <c r="AC802" s="10" t="s">
        <v>6</v>
      </c>
      <c r="AD802" s="10" t="s">
        <v>6</v>
      </c>
      <c r="AE802" s="10" t="s">
        <v>6</v>
      </c>
      <c r="AF802" s="10" t="s">
        <v>6</v>
      </c>
      <c r="AG802" s="10" t="s">
        <v>6</v>
      </c>
      <c r="AH802" s="10" t="s">
        <v>12970</v>
      </c>
      <c r="AI802" s="10">
        <v>0</v>
      </c>
      <c r="AJ802" s="10" t="s">
        <v>12971</v>
      </c>
      <c r="AK802" s="23" t="s">
        <v>22900</v>
      </c>
      <c r="AL802" s="23" t="s">
        <v>16889</v>
      </c>
      <c r="AM802" s="10" t="s">
        <v>7566</v>
      </c>
      <c r="AN802" s="10" t="s">
        <v>2</v>
      </c>
      <c r="AO802" s="10" t="s">
        <v>12970</v>
      </c>
      <c r="AP802" s="10" t="s">
        <v>6</v>
      </c>
      <c r="AQ802" s="10" t="s">
        <v>12972</v>
      </c>
      <c r="AR802" s="10" t="s">
        <v>12970</v>
      </c>
      <c r="AS802" s="23" t="s">
        <v>16889</v>
      </c>
      <c r="AT802" s="10" t="str">
        <f t="shared" si="25"/>
        <v>(801, 'A0801_2026_10_03_22_00_00', 'A0801', 'PL7-3', 'Sản xuất', null, null, null, null, null, 'Chưa cập nhật', 0,  'Ca 1', '2026-10-03', '2026-10-03 22:00:00', 'Rolled',  null, 'Chưa cập nhật', null, 'Thất bại', 'Chưa cập nhật', '2026-10-03 22:00:00'),</v>
      </c>
    </row>
    <row r="803" spans="1:46" x14ac:dyDescent="0.25">
      <c r="A803" s="16" t="str">
        <v>(802, 'A0802_2026_10_03_22_00_00', 'A0802', 'PL7-3', 'Sản xuất', null, null, null, null, null, 'Chưa cập nhật', 0,  'Ca 1', '2026-10-03', '2026-10-03 22:00:00', 'Rolled',  null, 'Chưa cập nhật', null, 'Thất bại', 'Chưa cập nhật', '2026-10-03 22:00:00'),</v>
      </c>
      <c r="B803" s="17" t="str">
        <f t="shared" si="24"/>
        <v>802, 'A0802_2026_10_03_22_00_00', 'A0802', 'PL7-3', 'Sản xuất', null, null, null, null, null, 'Chưa cập nhật', 0,  'Ca 1', '2026-10-03', '2026-10-03 22:00:00', 'Rolled',  null, 'Chưa cập nhật', null, 'Thất bại', 'Chưa cập nhật', '2026-10-03 22:00:00'</v>
      </c>
      <c r="C803" s="12">
        <v>802</v>
      </c>
      <c r="D803" s="12" t="s">
        <v>8970</v>
      </c>
      <c r="E803" s="12" t="s">
        <v>8971</v>
      </c>
      <c r="F803" s="12" t="s">
        <v>0</v>
      </c>
      <c r="G803" s="12" t="s">
        <v>1</v>
      </c>
      <c r="H803" s="12" t="s">
        <v>2</v>
      </c>
      <c r="I803" s="12" t="s">
        <v>2</v>
      </c>
      <c r="J803" s="12" t="s">
        <v>2</v>
      </c>
      <c r="K803" s="12" t="s">
        <v>3</v>
      </c>
      <c r="L803" s="12">
        <v>0</v>
      </c>
      <c r="M803" s="12" t="s">
        <v>13774</v>
      </c>
      <c r="N803" s="12" t="s">
        <v>4409</v>
      </c>
      <c r="O803" s="12" t="s">
        <v>3810</v>
      </c>
      <c r="P803" s="12" t="s">
        <v>7</v>
      </c>
      <c r="Q803" s="12" t="s">
        <v>12973</v>
      </c>
      <c r="R803" s="12" t="s">
        <v>5</v>
      </c>
      <c r="S803" s="12" t="s">
        <v>6</v>
      </c>
      <c r="T803" s="12" t="s">
        <v>28</v>
      </c>
      <c r="U803" s="12" t="s">
        <v>5</v>
      </c>
      <c r="V803" s="12" t="s">
        <v>3810</v>
      </c>
      <c r="X803" s="10">
        <v>802</v>
      </c>
      <c r="Y803" s="10" t="s">
        <v>20691</v>
      </c>
      <c r="Z803" s="10" t="s">
        <v>5366</v>
      </c>
      <c r="AA803" s="10" t="s">
        <v>4559</v>
      </c>
      <c r="AB803" s="10" t="s">
        <v>7567</v>
      </c>
      <c r="AC803" s="10" t="s">
        <v>6</v>
      </c>
      <c r="AD803" s="10" t="s">
        <v>6</v>
      </c>
      <c r="AE803" s="10" t="s">
        <v>6</v>
      </c>
      <c r="AF803" s="10" t="s">
        <v>6</v>
      </c>
      <c r="AG803" s="10" t="s">
        <v>6</v>
      </c>
      <c r="AH803" s="10" t="s">
        <v>12970</v>
      </c>
      <c r="AI803" s="10">
        <v>0</v>
      </c>
      <c r="AJ803" s="10" t="s">
        <v>12971</v>
      </c>
      <c r="AK803" s="23" t="s">
        <v>22900</v>
      </c>
      <c r="AL803" s="23" t="s">
        <v>16889</v>
      </c>
      <c r="AM803" s="10" t="s">
        <v>7566</v>
      </c>
      <c r="AN803" s="10" t="s">
        <v>2</v>
      </c>
      <c r="AO803" s="10" t="s">
        <v>12970</v>
      </c>
      <c r="AP803" s="10" t="s">
        <v>6</v>
      </c>
      <c r="AQ803" s="10" t="s">
        <v>12972</v>
      </c>
      <c r="AR803" s="10" t="s">
        <v>12970</v>
      </c>
      <c r="AS803" s="23" t="s">
        <v>16889</v>
      </c>
      <c r="AT803" s="10" t="str">
        <f t="shared" si="25"/>
        <v>(802, 'A0802_2026_10_03_22_00_00', 'A0802', 'PL7-3', 'Sản xuất', null, null, null, null, null, 'Chưa cập nhật', 0,  'Ca 1', '2026-10-03', '2026-10-03 22:00:00', 'Rolled',  null, 'Chưa cập nhật', null, 'Thất bại', 'Chưa cập nhật', '2026-10-03 22:00:00'),</v>
      </c>
    </row>
    <row r="804" spans="1:46" x14ac:dyDescent="0.25">
      <c r="A804" s="16" t="str">
        <v>(803, 'A0803_2026_10_03_22_00_00', 'A0803', 'PL7-3', 'Sản xuất', null, null, null, null, null, 'Chưa cập nhật', 0,  'Ca 1', '2026-10-03', '2026-10-03 22:00:00', 'Rolled',  null, 'Chưa cập nhật', null, 'Thất bại', 'Chưa cập nhật', '2026-10-03 22:00:00'),</v>
      </c>
      <c r="B804" s="17" t="str">
        <f t="shared" si="24"/>
        <v>803, 'A0803_2026_10_03_22_00_00', 'A0803', 'PL7-3', 'Sản xuất', null, null, null, null, null, 'Chưa cập nhật', 0,  'Ca 1', '2026-10-03', '2026-10-03 22:00:00', 'Rolled',  null, 'Chưa cập nhật', null, 'Thất bại', 'Chưa cập nhật', '2026-10-03 22:00:00'</v>
      </c>
      <c r="C804" s="12">
        <v>803</v>
      </c>
      <c r="D804" s="12" t="s">
        <v>8972</v>
      </c>
      <c r="E804" s="12" t="s">
        <v>8973</v>
      </c>
      <c r="F804" s="12" t="s">
        <v>0</v>
      </c>
      <c r="G804" s="12" t="s">
        <v>1</v>
      </c>
      <c r="H804" s="12" t="s">
        <v>2</v>
      </c>
      <c r="I804" s="12" t="s">
        <v>2</v>
      </c>
      <c r="J804" s="12" t="s">
        <v>2</v>
      </c>
      <c r="K804" s="12" t="s">
        <v>3</v>
      </c>
      <c r="L804" s="12">
        <v>0</v>
      </c>
      <c r="M804" s="12" t="s">
        <v>13775</v>
      </c>
      <c r="N804" s="12" t="s">
        <v>4409</v>
      </c>
      <c r="O804" s="12" t="s">
        <v>3810</v>
      </c>
      <c r="P804" s="12" t="s">
        <v>7</v>
      </c>
      <c r="Q804" s="12" t="s">
        <v>12973</v>
      </c>
      <c r="R804" s="12" t="s">
        <v>5</v>
      </c>
      <c r="S804" s="12" t="s">
        <v>6</v>
      </c>
      <c r="T804" s="12" t="s">
        <v>28</v>
      </c>
      <c r="U804" s="12" t="s">
        <v>5</v>
      </c>
      <c r="V804" s="12" t="s">
        <v>3810</v>
      </c>
      <c r="X804" s="10">
        <v>803</v>
      </c>
      <c r="Y804" s="10" t="s">
        <v>20692</v>
      </c>
      <c r="Z804" s="10" t="s">
        <v>5367</v>
      </c>
      <c r="AA804" s="10" t="s">
        <v>4559</v>
      </c>
      <c r="AB804" s="10" t="s">
        <v>7567</v>
      </c>
      <c r="AC804" s="10" t="s">
        <v>6</v>
      </c>
      <c r="AD804" s="10" t="s">
        <v>6</v>
      </c>
      <c r="AE804" s="10" t="s">
        <v>6</v>
      </c>
      <c r="AF804" s="10" t="s">
        <v>6</v>
      </c>
      <c r="AG804" s="10" t="s">
        <v>6</v>
      </c>
      <c r="AH804" s="10" t="s">
        <v>12970</v>
      </c>
      <c r="AI804" s="10">
        <v>0</v>
      </c>
      <c r="AJ804" s="10" t="s">
        <v>12971</v>
      </c>
      <c r="AK804" s="23" t="s">
        <v>22900</v>
      </c>
      <c r="AL804" s="23" t="s">
        <v>16889</v>
      </c>
      <c r="AM804" s="10" t="s">
        <v>7566</v>
      </c>
      <c r="AN804" s="10" t="s">
        <v>2</v>
      </c>
      <c r="AO804" s="10" t="s">
        <v>12970</v>
      </c>
      <c r="AP804" s="10" t="s">
        <v>6</v>
      </c>
      <c r="AQ804" s="10" t="s">
        <v>12972</v>
      </c>
      <c r="AR804" s="10" t="s">
        <v>12970</v>
      </c>
      <c r="AS804" s="23" t="s">
        <v>16889</v>
      </c>
      <c r="AT804" s="10" t="str">
        <f t="shared" si="25"/>
        <v>(803, 'A0803_2026_10_03_22_00_00', 'A0803', 'PL7-3', 'Sản xuất', null, null, null, null, null, 'Chưa cập nhật', 0,  'Ca 1', '2026-10-03', '2026-10-03 22:00:00', 'Rolled',  null, 'Chưa cập nhật', null, 'Thất bại', 'Chưa cập nhật', '2026-10-03 22:00:00'),</v>
      </c>
    </row>
    <row r="805" spans="1:46" x14ac:dyDescent="0.25">
      <c r="A805" s="16" t="str">
        <v>(804, 'A0804_2026_10_03_22_00_00', 'A0804', 'PL7-3', 'Sản xuất', null, null, null, null, null, 'Chưa cập nhật', 0,  'Ca 1', '2026-10-03', '2026-10-03 22:00:00', 'Rolled',  null, 'Chưa cập nhật', null, 'Thất bại', 'Chưa cập nhật', '2026-10-03 22:00:00'),</v>
      </c>
      <c r="B805" s="17" t="str">
        <f t="shared" si="24"/>
        <v>804, 'A0804_2026_10_03_22_00_00', 'A0804', 'PL7-3', 'Sản xuất', null, null, null, null, null, 'Chưa cập nhật', 0,  'Ca 1', '2026-10-03', '2026-10-03 22:00:00', 'Rolled',  null, 'Chưa cập nhật', null, 'Thất bại', 'Chưa cập nhật', '2026-10-03 22:00:00'</v>
      </c>
      <c r="C805" s="12">
        <v>804</v>
      </c>
      <c r="D805" s="12" t="s">
        <v>8974</v>
      </c>
      <c r="E805" s="12" t="s">
        <v>8975</v>
      </c>
      <c r="F805" s="12" t="s">
        <v>0</v>
      </c>
      <c r="G805" s="12" t="s">
        <v>1</v>
      </c>
      <c r="H805" s="12" t="s">
        <v>2</v>
      </c>
      <c r="I805" s="12" t="s">
        <v>2</v>
      </c>
      <c r="J805" s="12" t="s">
        <v>2</v>
      </c>
      <c r="K805" s="12" t="s">
        <v>3</v>
      </c>
      <c r="L805" s="12">
        <v>0</v>
      </c>
      <c r="M805" s="12" t="s">
        <v>13776</v>
      </c>
      <c r="N805" s="12" t="s">
        <v>4409</v>
      </c>
      <c r="O805" s="12" t="s">
        <v>3810</v>
      </c>
      <c r="P805" s="12" t="s">
        <v>7</v>
      </c>
      <c r="Q805" s="12" t="s">
        <v>12973</v>
      </c>
      <c r="R805" s="12" t="s">
        <v>5</v>
      </c>
      <c r="S805" s="12" t="s">
        <v>6</v>
      </c>
      <c r="T805" s="12" t="s">
        <v>28</v>
      </c>
      <c r="U805" s="12" t="s">
        <v>5</v>
      </c>
      <c r="V805" s="12" t="s">
        <v>3810</v>
      </c>
      <c r="X805" s="10">
        <v>804</v>
      </c>
      <c r="Y805" s="10" t="s">
        <v>20693</v>
      </c>
      <c r="Z805" s="10" t="s">
        <v>5368</v>
      </c>
      <c r="AA805" s="10" t="s">
        <v>4559</v>
      </c>
      <c r="AB805" s="10" t="s">
        <v>7567</v>
      </c>
      <c r="AC805" s="10" t="s">
        <v>6</v>
      </c>
      <c r="AD805" s="10" t="s">
        <v>6</v>
      </c>
      <c r="AE805" s="10" t="s">
        <v>6</v>
      </c>
      <c r="AF805" s="10" t="s">
        <v>6</v>
      </c>
      <c r="AG805" s="10" t="s">
        <v>6</v>
      </c>
      <c r="AH805" s="10" t="s">
        <v>12970</v>
      </c>
      <c r="AI805" s="10">
        <v>0</v>
      </c>
      <c r="AJ805" s="10" t="s">
        <v>12971</v>
      </c>
      <c r="AK805" s="23" t="s">
        <v>22900</v>
      </c>
      <c r="AL805" s="23" t="s">
        <v>16889</v>
      </c>
      <c r="AM805" s="10" t="s">
        <v>7566</v>
      </c>
      <c r="AN805" s="10" t="s">
        <v>2</v>
      </c>
      <c r="AO805" s="10" t="s">
        <v>12970</v>
      </c>
      <c r="AP805" s="10" t="s">
        <v>6</v>
      </c>
      <c r="AQ805" s="10" t="s">
        <v>12972</v>
      </c>
      <c r="AR805" s="10" t="s">
        <v>12970</v>
      </c>
      <c r="AS805" s="23" t="s">
        <v>16889</v>
      </c>
      <c r="AT805" s="10" t="str">
        <f t="shared" si="25"/>
        <v>(804, 'A0804_2026_10_03_22_00_00', 'A0804', 'PL7-3', 'Sản xuất', null, null, null, null, null, 'Chưa cập nhật', 0,  'Ca 1', '2026-10-03', '2026-10-03 22:00:00', 'Rolled',  null, 'Chưa cập nhật', null, 'Thất bại', 'Chưa cập nhật', '2026-10-03 22:00:00'),</v>
      </c>
    </row>
    <row r="806" spans="1:46" x14ac:dyDescent="0.25">
      <c r="A806" s="16" t="str">
        <v>(805, 'A0805_2026_10_03_22_00_00', 'A0805', 'PL7-3', 'Sản xuất', null, null, null, null, null, 'Chưa cập nhật', 0,  'Ca 1', '2026-10-03', '2026-10-03 22:00:00', 'Rolled',  null, 'Chưa cập nhật', null, 'Thất bại', 'Chưa cập nhật', '2026-10-03 22:00:00'),</v>
      </c>
      <c r="B806" s="17" t="str">
        <f t="shared" si="24"/>
        <v>805, 'A0805_2026_10_03_22_00_00', 'A0805', 'PL7-3', 'Sản xuất', null, null, null, null, null, 'Chưa cập nhật', 0,  'Ca 1', '2026-10-03', '2026-10-03 22:00:00', 'Rolled',  null, 'Chưa cập nhật', null, 'Thất bại', 'Chưa cập nhật', '2026-10-03 22:00:00'</v>
      </c>
      <c r="C806" s="12">
        <v>805</v>
      </c>
      <c r="D806" s="12" t="s">
        <v>8976</v>
      </c>
      <c r="E806" s="12" t="s">
        <v>8977</v>
      </c>
      <c r="F806" s="12" t="s">
        <v>0</v>
      </c>
      <c r="G806" s="12" t="s">
        <v>1</v>
      </c>
      <c r="H806" s="12" t="s">
        <v>2</v>
      </c>
      <c r="I806" s="12" t="s">
        <v>2</v>
      </c>
      <c r="J806" s="12" t="s">
        <v>2</v>
      </c>
      <c r="K806" s="12" t="s">
        <v>3</v>
      </c>
      <c r="L806" s="12">
        <v>0</v>
      </c>
      <c r="M806" s="12" t="s">
        <v>13777</v>
      </c>
      <c r="N806" s="12" t="s">
        <v>4409</v>
      </c>
      <c r="O806" s="12" t="s">
        <v>3810</v>
      </c>
      <c r="P806" s="12" t="s">
        <v>7</v>
      </c>
      <c r="Q806" s="12" t="s">
        <v>12973</v>
      </c>
      <c r="R806" s="12" t="s">
        <v>5</v>
      </c>
      <c r="S806" s="12" t="s">
        <v>6</v>
      </c>
      <c r="T806" s="12" t="s">
        <v>28</v>
      </c>
      <c r="U806" s="12" t="s">
        <v>5</v>
      </c>
      <c r="V806" s="12" t="s">
        <v>3810</v>
      </c>
      <c r="X806" s="10">
        <v>805</v>
      </c>
      <c r="Y806" s="10" t="s">
        <v>20694</v>
      </c>
      <c r="Z806" s="10" t="s">
        <v>5369</v>
      </c>
      <c r="AA806" s="10" t="s">
        <v>4559</v>
      </c>
      <c r="AB806" s="10" t="s">
        <v>7567</v>
      </c>
      <c r="AC806" s="10" t="s">
        <v>6</v>
      </c>
      <c r="AD806" s="10" t="s">
        <v>6</v>
      </c>
      <c r="AE806" s="10" t="s">
        <v>6</v>
      </c>
      <c r="AF806" s="10" t="s">
        <v>6</v>
      </c>
      <c r="AG806" s="10" t="s">
        <v>6</v>
      </c>
      <c r="AH806" s="10" t="s">
        <v>12970</v>
      </c>
      <c r="AI806" s="10">
        <v>0</v>
      </c>
      <c r="AJ806" s="10" t="s">
        <v>12971</v>
      </c>
      <c r="AK806" s="23" t="s">
        <v>22900</v>
      </c>
      <c r="AL806" s="23" t="s">
        <v>16889</v>
      </c>
      <c r="AM806" s="10" t="s">
        <v>7566</v>
      </c>
      <c r="AN806" s="10" t="s">
        <v>2</v>
      </c>
      <c r="AO806" s="10" t="s">
        <v>12970</v>
      </c>
      <c r="AP806" s="10" t="s">
        <v>6</v>
      </c>
      <c r="AQ806" s="10" t="s">
        <v>12972</v>
      </c>
      <c r="AR806" s="10" t="s">
        <v>12970</v>
      </c>
      <c r="AS806" s="23" t="s">
        <v>16889</v>
      </c>
      <c r="AT806" s="10" t="str">
        <f t="shared" si="25"/>
        <v>(805, 'A0805_2026_10_03_22_00_00', 'A0805', 'PL7-3', 'Sản xuất', null, null, null, null, null, 'Chưa cập nhật', 0,  'Ca 1', '2026-10-03', '2026-10-03 22:00:00', 'Rolled',  null, 'Chưa cập nhật', null, 'Thất bại', 'Chưa cập nhật', '2026-10-03 22:00:00'),</v>
      </c>
    </row>
    <row r="807" spans="1:46" x14ac:dyDescent="0.25">
      <c r="A807" s="16" t="str">
        <v>(806, 'A0806_2026_10_03_22_00_00', 'A0806', 'PL7-3', 'Sản xuất', null, null, null, null, null, 'Chưa cập nhật', 0,  'Ca 1', '2026-10-03', '2026-10-03 22:00:00', 'Rolled',  null, 'Chưa cập nhật', null, 'Thất bại', 'Chưa cập nhật', '2026-10-03 22:00:00'),</v>
      </c>
      <c r="B807" s="17" t="str">
        <f t="shared" si="24"/>
        <v>806, 'A0806_2026_10_03_22_00_00', 'A0806', 'PL7-3', 'Sản xuất', null, null, null, null, null, 'Chưa cập nhật', 0,  'Ca 1', '2026-10-03', '2026-10-03 22:00:00', 'Rolled',  null, 'Chưa cập nhật', null, 'Thất bại', 'Chưa cập nhật', '2026-10-03 22:00:00'</v>
      </c>
      <c r="C807" s="12">
        <v>806</v>
      </c>
      <c r="D807" s="12" t="s">
        <v>8978</v>
      </c>
      <c r="E807" s="12" t="s">
        <v>8979</v>
      </c>
      <c r="F807" s="12" t="s">
        <v>0</v>
      </c>
      <c r="G807" s="12" t="s">
        <v>1</v>
      </c>
      <c r="H807" s="12" t="s">
        <v>2</v>
      </c>
      <c r="I807" s="12" t="s">
        <v>2</v>
      </c>
      <c r="J807" s="12" t="s">
        <v>2</v>
      </c>
      <c r="K807" s="12" t="s">
        <v>3</v>
      </c>
      <c r="L807" s="12">
        <v>0</v>
      </c>
      <c r="M807" s="12" t="s">
        <v>13778</v>
      </c>
      <c r="N807" s="12" t="s">
        <v>4409</v>
      </c>
      <c r="O807" s="12" t="s">
        <v>3810</v>
      </c>
      <c r="P807" s="12" t="s">
        <v>7</v>
      </c>
      <c r="Q807" s="12" t="s">
        <v>12973</v>
      </c>
      <c r="R807" s="12" t="s">
        <v>5</v>
      </c>
      <c r="S807" s="12" t="s">
        <v>6</v>
      </c>
      <c r="T807" s="12" t="s">
        <v>28</v>
      </c>
      <c r="U807" s="12" t="s">
        <v>5</v>
      </c>
      <c r="V807" s="12" t="s">
        <v>3810</v>
      </c>
      <c r="X807" s="10">
        <v>806</v>
      </c>
      <c r="Y807" s="10" t="s">
        <v>20695</v>
      </c>
      <c r="Z807" s="10" t="s">
        <v>5370</v>
      </c>
      <c r="AA807" s="10" t="s">
        <v>4559</v>
      </c>
      <c r="AB807" s="10" t="s">
        <v>7567</v>
      </c>
      <c r="AC807" s="10" t="s">
        <v>6</v>
      </c>
      <c r="AD807" s="10" t="s">
        <v>6</v>
      </c>
      <c r="AE807" s="10" t="s">
        <v>6</v>
      </c>
      <c r="AF807" s="10" t="s">
        <v>6</v>
      </c>
      <c r="AG807" s="10" t="s">
        <v>6</v>
      </c>
      <c r="AH807" s="10" t="s">
        <v>12970</v>
      </c>
      <c r="AI807" s="10">
        <v>0</v>
      </c>
      <c r="AJ807" s="10" t="s">
        <v>12971</v>
      </c>
      <c r="AK807" s="23" t="s">
        <v>22900</v>
      </c>
      <c r="AL807" s="23" t="s">
        <v>16889</v>
      </c>
      <c r="AM807" s="10" t="s">
        <v>7566</v>
      </c>
      <c r="AN807" s="10" t="s">
        <v>2</v>
      </c>
      <c r="AO807" s="10" t="s">
        <v>12970</v>
      </c>
      <c r="AP807" s="10" t="s">
        <v>6</v>
      </c>
      <c r="AQ807" s="10" t="s">
        <v>12972</v>
      </c>
      <c r="AR807" s="10" t="s">
        <v>12970</v>
      </c>
      <c r="AS807" s="23" t="s">
        <v>16889</v>
      </c>
      <c r="AT807" s="10" t="str">
        <f t="shared" si="25"/>
        <v>(806, 'A0806_2026_10_03_22_00_00', 'A0806', 'PL7-3', 'Sản xuất', null, null, null, null, null, 'Chưa cập nhật', 0,  'Ca 1', '2026-10-03', '2026-10-03 22:00:00', 'Rolled',  null, 'Chưa cập nhật', null, 'Thất bại', 'Chưa cập nhật', '2026-10-03 22:00:00'),</v>
      </c>
    </row>
    <row r="808" spans="1:46" x14ac:dyDescent="0.25">
      <c r="A808" s="16" t="str">
        <v>(807, 'A0807_2026_10_03_22_00_00', 'A0807', 'PL7-3', 'Sản xuất', null, null, null, null, null, 'Chưa cập nhật', 0,  'Ca 1', '2026-10-03', '2026-10-03 22:00:00', 'Rolled',  null, 'Chưa cập nhật', null, 'Thất bại', 'Chưa cập nhật', '2026-10-03 22:00:00'),</v>
      </c>
      <c r="B808" s="17" t="str">
        <f t="shared" si="24"/>
        <v>807, 'A0807_2026_10_03_22_00_00', 'A0807', 'PL7-3', 'Sản xuất', null, null, null, null, null, 'Chưa cập nhật', 0,  'Ca 1', '2026-10-03', '2026-10-03 22:00:00', 'Rolled',  null, 'Chưa cập nhật', null, 'Thất bại', 'Chưa cập nhật', '2026-10-03 22:00:00'</v>
      </c>
      <c r="C808" s="12">
        <v>807</v>
      </c>
      <c r="D808" s="12" t="s">
        <v>8980</v>
      </c>
      <c r="E808" s="12" t="s">
        <v>8981</v>
      </c>
      <c r="F808" s="12" t="s">
        <v>0</v>
      </c>
      <c r="G808" s="12" t="s">
        <v>1</v>
      </c>
      <c r="H808" s="12" t="s">
        <v>2</v>
      </c>
      <c r="I808" s="12" t="s">
        <v>2</v>
      </c>
      <c r="J808" s="12" t="s">
        <v>2</v>
      </c>
      <c r="K808" s="12" t="s">
        <v>3</v>
      </c>
      <c r="L808" s="12">
        <v>0</v>
      </c>
      <c r="M808" s="12" t="s">
        <v>13779</v>
      </c>
      <c r="N808" s="12" t="s">
        <v>4409</v>
      </c>
      <c r="O808" s="12" t="s">
        <v>3810</v>
      </c>
      <c r="P808" s="12" t="s">
        <v>7</v>
      </c>
      <c r="Q808" s="12" t="s">
        <v>12973</v>
      </c>
      <c r="R808" s="12" t="s">
        <v>5</v>
      </c>
      <c r="S808" s="12" t="s">
        <v>6</v>
      </c>
      <c r="T808" s="12" t="s">
        <v>28</v>
      </c>
      <c r="U808" s="12" t="s">
        <v>5</v>
      </c>
      <c r="V808" s="12" t="s">
        <v>3810</v>
      </c>
      <c r="X808" s="10">
        <v>807</v>
      </c>
      <c r="Y808" s="10" t="s">
        <v>20696</v>
      </c>
      <c r="Z808" s="10" t="s">
        <v>5371</v>
      </c>
      <c r="AA808" s="10" t="s">
        <v>4559</v>
      </c>
      <c r="AB808" s="10" t="s">
        <v>7567</v>
      </c>
      <c r="AC808" s="10" t="s">
        <v>6</v>
      </c>
      <c r="AD808" s="10" t="s">
        <v>6</v>
      </c>
      <c r="AE808" s="10" t="s">
        <v>6</v>
      </c>
      <c r="AF808" s="10" t="s">
        <v>6</v>
      </c>
      <c r="AG808" s="10" t="s">
        <v>6</v>
      </c>
      <c r="AH808" s="10" t="s">
        <v>12970</v>
      </c>
      <c r="AI808" s="10">
        <v>0</v>
      </c>
      <c r="AJ808" s="10" t="s">
        <v>12971</v>
      </c>
      <c r="AK808" s="23" t="s">
        <v>22900</v>
      </c>
      <c r="AL808" s="23" t="s">
        <v>16889</v>
      </c>
      <c r="AM808" s="10" t="s">
        <v>7566</v>
      </c>
      <c r="AN808" s="10" t="s">
        <v>2</v>
      </c>
      <c r="AO808" s="10" t="s">
        <v>12970</v>
      </c>
      <c r="AP808" s="10" t="s">
        <v>6</v>
      </c>
      <c r="AQ808" s="10" t="s">
        <v>12972</v>
      </c>
      <c r="AR808" s="10" t="s">
        <v>12970</v>
      </c>
      <c r="AS808" s="23" t="s">
        <v>16889</v>
      </c>
      <c r="AT808" s="10" t="str">
        <f t="shared" si="25"/>
        <v>(807, 'A0807_2026_10_03_22_00_00', 'A0807', 'PL7-3', 'Sản xuất', null, null, null, null, null, 'Chưa cập nhật', 0,  'Ca 1', '2026-10-03', '2026-10-03 22:00:00', 'Rolled',  null, 'Chưa cập nhật', null, 'Thất bại', 'Chưa cập nhật', '2026-10-03 22:00:00'),</v>
      </c>
    </row>
    <row r="809" spans="1:46" x14ac:dyDescent="0.25">
      <c r="A809" s="16" t="str">
        <v>(808, 'A0808_2026_10_03_22_00_00', 'A0808', 'PL7-3', 'Sản xuất', null, null, null, null, null, 'Chưa cập nhật', 0,  'Ca 1', '2026-10-03', '2026-10-03 22:00:00', 'Rolled',  null, 'Chưa cập nhật', null, 'Thất bại', 'Chưa cập nhật', '2026-10-03 22:00:00'),</v>
      </c>
      <c r="B809" s="17" t="str">
        <f t="shared" si="24"/>
        <v>808, 'A0808_2026_10_03_22_00_00', 'A0808', 'PL7-3', 'Sản xuất', null, null, null, null, null, 'Chưa cập nhật', 0,  'Ca 1', '2026-10-03', '2026-10-03 22:00:00', 'Rolled',  null, 'Chưa cập nhật', null, 'Thất bại', 'Chưa cập nhật', '2026-10-03 22:00:00'</v>
      </c>
      <c r="C809" s="12">
        <v>808</v>
      </c>
      <c r="D809" s="12" t="s">
        <v>8982</v>
      </c>
      <c r="E809" s="12" t="s">
        <v>8983</v>
      </c>
      <c r="F809" s="12" t="s">
        <v>0</v>
      </c>
      <c r="G809" s="12" t="s">
        <v>1</v>
      </c>
      <c r="H809" s="12" t="s">
        <v>2</v>
      </c>
      <c r="I809" s="12" t="s">
        <v>2</v>
      </c>
      <c r="J809" s="12" t="s">
        <v>2</v>
      </c>
      <c r="K809" s="12" t="s">
        <v>3</v>
      </c>
      <c r="L809" s="12">
        <v>0</v>
      </c>
      <c r="M809" s="12" t="s">
        <v>13780</v>
      </c>
      <c r="N809" s="12" t="s">
        <v>4409</v>
      </c>
      <c r="O809" s="12" t="s">
        <v>3810</v>
      </c>
      <c r="P809" s="12" t="s">
        <v>7</v>
      </c>
      <c r="Q809" s="12" t="s">
        <v>12973</v>
      </c>
      <c r="R809" s="12" t="s">
        <v>5</v>
      </c>
      <c r="S809" s="12" t="s">
        <v>6</v>
      </c>
      <c r="T809" s="12" t="s">
        <v>28</v>
      </c>
      <c r="U809" s="12" t="s">
        <v>5</v>
      </c>
      <c r="V809" s="12" t="s">
        <v>3810</v>
      </c>
      <c r="X809" s="10">
        <v>808</v>
      </c>
      <c r="Y809" s="10" t="s">
        <v>20697</v>
      </c>
      <c r="Z809" s="10" t="s">
        <v>5372</v>
      </c>
      <c r="AA809" s="10" t="s">
        <v>4559</v>
      </c>
      <c r="AB809" s="10" t="s">
        <v>7567</v>
      </c>
      <c r="AC809" s="10" t="s">
        <v>6</v>
      </c>
      <c r="AD809" s="10" t="s">
        <v>6</v>
      </c>
      <c r="AE809" s="10" t="s">
        <v>6</v>
      </c>
      <c r="AF809" s="10" t="s">
        <v>6</v>
      </c>
      <c r="AG809" s="10" t="s">
        <v>6</v>
      </c>
      <c r="AH809" s="10" t="s">
        <v>12970</v>
      </c>
      <c r="AI809" s="10">
        <v>0</v>
      </c>
      <c r="AJ809" s="10" t="s">
        <v>12971</v>
      </c>
      <c r="AK809" s="23" t="s">
        <v>22900</v>
      </c>
      <c r="AL809" s="23" t="s">
        <v>16889</v>
      </c>
      <c r="AM809" s="10" t="s">
        <v>7566</v>
      </c>
      <c r="AN809" s="10" t="s">
        <v>2</v>
      </c>
      <c r="AO809" s="10" t="s">
        <v>12970</v>
      </c>
      <c r="AP809" s="10" t="s">
        <v>6</v>
      </c>
      <c r="AQ809" s="10" t="s">
        <v>12972</v>
      </c>
      <c r="AR809" s="10" t="s">
        <v>12970</v>
      </c>
      <c r="AS809" s="23" t="s">
        <v>16889</v>
      </c>
      <c r="AT809" s="10" t="str">
        <f t="shared" si="25"/>
        <v>(808, 'A0808_2026_10_03_22_00_00', 'A0808', 'PL7-3', 'Sản xuất', null, null, null, null, null, 'Chưa cập nhật', 0,  'Ca 1', '2026-10-03', '2026-10-03 22:00:00', 'Rolled',  null, 'Chưa cập nhật', null, 'Thất bại', 'Chưa cập nhật', '2026-10-03 22:00:00'),</v>
      </c>
    </row>
    <row r="810" spans="1:46" x14ac:dyDescent="0.25">
      <c r="A810" s="16" t="str">
        <v>(809, 'A0809_2026_10_03_22_00_00', 'A0809', 'PL7-3', 'Sản xuất', null, null, null, null, null, 'Chưa cập nhật', 0,  'Ca 1', '2026-10-03', '2026-10-03 22:00:00', 'Rolled',  null, 'Chưa cập nhật', null, 'Thất bại', 'Chưa cập nhật', '2026-10-03 22:00:00'),</v>
      </c>
      <c r="B810" s="17" t="str">
        <f t="shared" si="24"/>
        <v>809, 'A0809_2026_10_03_22_00_00', 'A0809', 'PL7-3', 'Sản xuất', null, null, null, null, null, 'Chưa cập nhật', 0,  'Ca 1', '2026-10-03', '2026-10-03 22:00:00', 'Rolled',  null, 'Chưa cập nhật', null, 'Thất bại', 'Chưa cập nhật', '2026-10-03 22:00:00'</v>
      </c>
      <c r="C810" s="12">
        <v>809</v>
      </c>
      <c r="D810" s="12" t="s">
        <v>8984</v>
      </c>
      <c r="E810" s="12" t="s">
        <v>8985</v>
      </c>
      <c r="F810" s="12" t="s">
        <v>0</v>
      </c>
      <c r="G810" s="12" t="s">
        <v>1</v>
      </c>
      <c r="H810" s="12" t="s">
        <v>2</v>
      </c>
      <c r="I810" s="12" t="s">
        <v>2</v>
      </c>
      <c r="J810" s="12" t="s">
        <v>2</v>
      </c>
      <c r="K810" s="12" t="s">
        <v>3</v>
      </c>
      <c r="L810" s="12">
        <v>0</v>
      </c>
      <c r="M810" s="12" t="s">
        <v>13781</v>
      </c>
      <c r="N810" s="12" t="s">
        <v>4409</v>
      </c>
      <c r="O810" s="12" t="s">
        <v>3810</v>
      </c>
      <c r="P810" s="12" t="s">
        <v>7</v>
      </c>
      <c r="Q810" s="12" t="s">
        <v>12973</v>
      </c>
      <c r="R810" s="12" t="s">
        <v>5</v>
      </c>
      <c r="S810" s="12" t="s">
        <v>6</v>
      </c>
      <c r="T810" s="12" t="s">
        <v>28</v>
      </c>
      <c r="U810" s="12" t="s">
        <v>5</v>
      </c>
      <c r="V810" s="12" t="s">
        <v>3810</v>
      </c>
      <c r="X810" s="10">
        <v>809</v>
      </c>
      <c r="Y810" s="10" t="s">
        <v>20698</v>
      </c>
      <c r="Z810" s="10" t="s">
        <v>5373</v>
      </c>
      <c r="AA810" s="10" t="s">
        <v>4559</v>
      </c>
      <c r="AB810" s="10" t="s">
        <v>7567</v>
      </c>
      <c r="AC810" s="10" t="s">
        <v>6</v>
      </c>
      <c r="AD810" s="10" t="s">
        <v>6</v>
      </c>
      <c r="AE810" s="10" t="s">
        <v>6</v>
      </c>
      <c r="AF810" s="10" t="s">
        <v>6</v>
      </c>
      <c r="AG810" s="10" t="s">
        <v>6</v>
      </c>
      <c r="AH810" s="10" t="s">
        <v>12970</v>
      </c>
      <c r="AI810" s="10">
        <v>0</v>
      </c>
      <c r="AJ810" s="10" t="s">
        <v>12971</v>
      </c>
      <c r="AK810" s="23" t="s">
        <v>22900</v>
      </c>
      <c r="AL810" s="23" t="s">
        <v>16889</v>
      </c>
      <c r="AM810" s="10" t="s">
        <v>7566</v>
      </c>
      <c r="AN810" s="10" t="s">
        <v>2</v>
      </c>
      <c r="AO810" s="10" t="s">
        <v>12970</v>
      </c>
      <c r="AP810" s="10" t="s">
        <v>6</v>
      </c>
      <c r="AQ810" s="10" t="s">
        <v>12972</v>
      </c>
      <c r="AR810" s="10" t="s">
        <v>12970</v>
      </c>
      <c r="AS810" s="23" t="s">
        <v>16889</v>
      </c>
      <c r="AT810" s="10" t="str">
        <f t="shared" si="25"/>
        <v>(809, 'A0809_2026_10_03_22_00_00', 'A0809', 'PL7-3', 'Sản xuất', null, null, null, null, null, 'Chưa cập nhật', 0,  'Ca 1', '2026-10-03', '2026-10-03 22:00:00', 'Rolled',  null, 'Chưa cập nhật', null, 'Thất bại', 'Chưa cập nhật', '2026-10-03 22:00:00'),</v>
      </c>
    </row>
    <row r="811" spans="1:46" x14ac:dyDescent="0.25">
      <c r="A811" s="16" t="str">
        <v>(810, 'A0810_2026_10_03_22_00_00', 'A0810', 'PL7-3', 'Sản xuất', null, null, null, null, null, 'Chưa cập nhật', 0,  'Ca 1', '2026-10-03', '2026-10-03 22:00:00', 'Rolled',  null, 'Chưa cập nhật', null, 'Thất bại', 'Chưa cập nhật', '2026-10-03 22:00:00'),</v>
      </c>
      <c r="B811" s="17" t="str">
        <f t="shared" si="24"/>
        <v>810, 'A0810_2026_10_03_22_00_00', 'A0810', 'PL7-3', 'Sản xuất', null, null, null, null, null, 'Chưa cập nhật', 0,  'Ca 1', '2026-10-03', '2026-10-03 22:00:00', 'Rolled',  null, 'Chưa cập nhật', null, 'Thất bại', 'Chưa cập nhật', '2026-10-03 22:00:00'</v>
      </c>
      <c r="C811" s="12">
        <v>810</v>
      </c>
      <c r="D811" s="12" t="s">
        <v>8986</v>
      </c>
      <c r="E811" s="12" t="s">
        <v>8987</v>
      </c>
      <c r="F811" s="12" t="s">
        <v>0</v>
      </c>
      <c r="G811" s="12" t="s">
        <v>1</v>
      </c>
      <c r="H811" s="12" t="s">
        <v>2</v>
      </c>
      <c r="I811" s="12" t="s">
        <v>2</v>
      </c>
      <c r="J811" s="12" t="s">
        <v>2</v>
      </c>
      <c r="K811" s="12" t="s">
        <v>3</v>
      </c>
      <c r="L811" s="12">
        <v>0</v>
      </c>
      <c r="M811" s="12" t="s">
        <v>13782</v>
      </c>
      <c r="N811" s="12" t="s">
        <v>4409</v>
      </c>
      <c r="O811" s="12" t="s">
        <v>3810</v>
      </c>
      <c r="P811" s="12" t="s">
        <v>7</v>
      </c>
      <c r="Q811" s="12" t="s">
        <v>12973</v>
      </c>
      <c r="R811" s="12" t="s">
        <v>5</v>
      </c>
      <c r="S811" s="12" t="s">
        <v>6</v>
      </c>
      <c r="T811" s="12" t="s">
        <v>28</v>
      </c>
      <c r="U811" s="12" t="s">
        <v>5</v>
      </c>
      <c r="V811" s="12" t="s">
        <v>3810</v>
      </c>
      <c r="X811" s="10">
        <v>810</v>
      </c>
      <c r="Y811" s="10" t="s">
        <v>20699</v>
      </c>
      <c r="Z811" s="10" t="s">
        <v>5374</v>
      </c>
      <c r="AA811" s="10" t="s">
        <v>4559</v>
      </c>
      <c r="AB811" s="10" t="s">
        <v>7567</v>
      </c>
      <c r="AC811" s="10" t="s">
        <v>6</v>
      </c>
      <c r="AD811" s="10" t="s">
        <v>6</v>
      </c>
      <c r="AE811" s="10" t="s">
        <v>6</v>
      </c>
      <c r="AF811" s="10" t="s">
        <v>6</v>
      </c>
      <c r="AG811" s="10" t="s">
        <v>6</v>
      </c>
      <c r="AH811" s="10" t="s">
        <v>12970</v>
      </c>
      <c r="AI811" s="10">
        <v>0</v>
      </c>
      <c r="AJ811" s="10" t="s">
        <v>12971</v>
      </c>
      <c r="AK811" s="23" t="s">
        <v>22900</v>
      </c>
      <c r="AL811" s="23" t="s">
        <v>16889</v>
      </c>
      <c r="AM811" s="10" t="s">
        <v>7566</v>
      </c>
      <c r="AN811" s="10" t="s">
        <v>2</v>
      </c>
      <c r="AO811" s="10" t="s">
        <v>12970</v>
      </c>
      <c r="AP811" s="10" t="s">
        <v>6</v>
      </c>
      <c r="AQ811" s="10" t="s">
        <v>12972</v>
      </c>
      <c r="AR811" s="10" t="s">
        <v>12970</v>
      </c>
      <c r="AS811" s="23" t="s">
        <v>16889</v>
      </c>
      <c r="AT811" s="10" t="str">
        <f t="shared" si="25"/>
        <v>(810, 'A0810_2026_10_03_22_00_00', 'A0810', 'PL7-3', 'Sản xuất', null, null, null, null, null, 'Chưa cập nhật', 0,  'Ca 1', '2026-10-03', '2026-10-03 22:00:00', 'Rolled',  null, 'Chưa cập nhật', null, 'Thất bại', 'Chưa cập nhật', '2026-10-03 22:00:00'),</v>
      </c>
    </row>
    <row r="812" spans="1:46" x14ac:dyDescent="0.25">
      <c r="A812" s="16" t="str">
        <v>(811, 'A0811_2026_10_03_22_00_00', 'A0811', 'PL7-3', 'Sản xuất', null, null, null, null, null, 'Chưa cập nhật', 0,  'Ca 1', '2026-10-03', '2026-10-03 22:00:00', 'Rolled',  null, 'Chưa cập nhật', null, 'Thất bại', 'Chưa cập nhật', '2026-10-03 22:00:00'),</v>
      </c>
      <c r="B812" s="17" t="str">
        <f t="shared" si="24"/>
        <v>811, 'A0811_2026_10_03_22_00_00', 'A0811', 'PL7-3', 'Sản xuất', null, null, null, null, null, 'Chưa cập nhật', 0,  'Ca 1', '2026-10-03', '2026-10-03 22:00:00', 'Rolled',  null, 'Chưa cập nhật', null, 'Thất bại', 'Chưa cập nhật', '2026-10-03 22:00:00'</v>
      </c>
      <c r="C812" s="12">
        <v>811</v>
      </c>
      <c r="D812" s="12" t="s">
        <v>8988</v>
      </c>
      <c r="E812" s="12" t="s">
        <v>8989</v>
      </c>
      <c r="F812" s="12" t="s">
        <v>0</v>
      </c>
      <c r="G812" s="12" t="s">
        <v>1</v>
      </c>
      <c r="H812" s="12" t="s">
        <v>2</v>
      </c>
      <c r="I812" s="12" t="s">
        <v>2</v>
      </c>
      <c r="J812" s="12" t="s">
        <v>2</v>
      </c>
      <c r="K812" s="12" t="s">
        <v>3</v>
      </c>
      <c r="L812" s="12">
        <v>0</v>
      </c>
      <c r="M812" s="12" t="s">
        <v>13783</v>
      </c>
      <c r="N812" s="12" t="s">
        <v>4409</v>
      </c>
      <c r="O812" s="12" t="s">
        <v>3810</v>
      </c>
      <c r="P812" s="12" t="s">
        <v>7</v>
      </c>
      <c r="Q812" s="12" t="s">
        <v>12973</v>
      </c>
      <c r="R812" s="12" t="s">
        <v>5</v>
      </c>
      <c r="S812" s="12" t="s">
        <v>6</v>
      </c>
      <c r="T812" s="12" t="s">
        <v>28</v>
      </c>
      <c r="U812" s="12" t="s">
        <v>5</v>
      </c>
      <c r="V812" s="12" t="s">
        <v>3810</v>
      </c>
      <c r="X812" s="10">
        <v>811</v>
      </c>
      <c r="Y812" s="10" t="s">
        <v>20700</v>
      </c>
      <c r="Z812" s="10" t="s">
        <v>5375</v>
      </c>
      <c r="AA812" s="10" t="s">
        <v>4559</v>
      </c>
      <c r="AB812" s="10" t="s">
        <v>7567</v>
      </c>
      <c r="AC812" s="10" t="s">
        <v>6</v>
      </c>
      <c r="AD812" s="10" t="s">
        <v>6</v>
      </c>
      <c r="AE812" s="10" t="s">
        <v>6</v>
      </c>
      <c r="AF812" s="10" t="s">
        <v>6</v>
      </c>
      <c r="AG812" s="10" t="s">
        <v>6</v>
      </c>
      <c r="AH812" s="10" t="s">
        <v>12970</v>
      </c>
      <c r="AI812" s="10">
        <v>0</v>
      </c>
      <c r="AJ812" s="10" t="s">
        <v>12971</v>
      </c>
      <c r="AK812" s="23" t="s">
        <v>22900</v>
      </c>
      <c r="AL812" s="23" t="s">
        <v>16889</v>
      </c>
      <c r="AM812" s="10" t="s">
        <v>7566</v>
      </c>
      <c r="AN812" s="10" t="s">
        <v>2</v>
      </c>
      <c r="AO812" s="10" t="s">
        <v>12970</v>
      </c>
      <c r="AP812" s="10" t="s">
        <v>6</v>
      </c>
      <c r="AQ812" s="10" t="s">
        <v>12972</v>
      </c>
      <c r="AR812" s="10" t="s">
        <v>12970</v>
      </c>
      <c r="AS812" s="23" t="s">
        <v>16889</v>
      </c>
      <c r="AT812" s="10" t="str">
        <f t="shared" si="25"/>
        <v>(811, 'A0811_2026_10_03_22_00_00', 'A0811', 'PL7-3', 'Sản xuất', null, null, null, null, null, 'Chưa cập nhật', 0,  'Ca 1', '2026-10-03', '2026-10-03 22:00:00', 'Rolled',  null, 'Chưa cập nhật', null, 'Thất bại', 'Chưa cập nhật', '2026-10-03 22:00:00'),</v>
      </c>
    </row>
    <row r="813" spans="1:46" x14ac:dyDescent="0.25">
      <c r="A813" s="16" t="str">
        <v>(812, 'A0812_2026_10_03_22_00_00', 'A0812', 'PL7-3', 'Sản xuất', null, null, null, null, null, 'Chưa cập nhật', 0,  'Ca 1', '2026-10-03', '2026-10-03 22:00:00', 'Rolled',  null, 'Chưa cập nhật', null, 'Thất bại', 'Chưa cập nhật', '2026-10-03 22:00:00'),</v>
      </c>
      <c r="B813" s="17" t="str">
        <f t="shared" si="24"/>
        <v>812, 'A0812_2026_10_03_22_00_00', 'A0812', 'PL7-3', 'Sản xuất', null, null, null, null, null, 'Chưa cập nhật', 0,  'Ca 1', '2026-10-03', '2026-10-03 22:00:00', 'Rolled',  null, 'Chưa cập nhật', null, 'Thất bại', 'Chưa cập nhật', '2026-10-03 22:00:00'</v>
      </c>
      <c r="C813" s="12">
        <v>812</v>
      </c>
      <c r="D813" s="12" t="s">
        <v>8990</v>
      </c>
      <c r="E813" s="12" t="s">
        <v>8991</v>
      </c>
      <c r="F813" s="12" t="s">
        <v>0</v>
      </c>
      <c r="G813" s="12" t="s">
        <v>1</v>
      </c>
      <c r="H813" s="12" t="s">
        <v>2</v>
      </c>
      <c r="I813" s="12" t="s">
        <v>2</v>
      </c>
      <c r="J813" s="12" t="s">
        <v>2</v>
      </c>
      <c r="K813" s="12" t="s">
        <v>3</v>
      </c>
      <c r="L813" s="12">
        <v>0</v>
      </c>
      <c r="M813" s="12" t="s">
        <v>13784</v>
      </c>
      <c r="N813" s="12" t="s">
        <v>4409</v>
      </c>
      <c r="O813" s="12" t="s">
        <v>3810</v>
      </c>
      <c r="P813" s="12" t="s">
        <v>7</v>
      </c>
      <c r="Q813" s="12" t="s">
        <v>12973</v>
      </c>
      <c r="R813" s="12" t="s">
        <v>5</v>
      </c>
      <c r="S813" s="12" t="s">
        <v>6</v>
      </c>
      <c r="T813" s="12" t="s">
        <v>28</v>
      </c>
      <c r="U813" s="12" t="s">
        <v>5</v>
      </c>
      <c r="V813" s="12" t="s">
        <v>3810</v>
      </c>
      <c r="X813" s="10">
        <v>812</v>
      </c>
      <c r="Y813" s="10" t="s">
        <v>20701</v>
      </c>
      <c r="Z813" s="10" t="s">
        <v>5376</v>
      </c>
      <c r="AA813" s="10" t="s">
        <v>4559</v>
      </c>
      <c r="AB813" s="10" t="s">
        <v>7567</v>
      </c>
      <c r="AC813" s="10" t="s">
        <v>6</v>
      </c>
      <c r="AD813" s="10" t="s">
        <v>6</v>
      </c>
      <c r="AE813" s="10" t="s">
        <v>6</v>
      </c>
      <c r="AF813" s="10" t="s">
        <v>6</v>
      </c>
      <c r="AG813" s="10" t="s">
        <v>6</v>
      </c>
      <c r="AH813" s="10" t="s">
        <v>12970</v>
      </c>
      <c r="AI813" s="10">
        <v>0</v>
      </c>
      <c r="AJ813" s="10" t="s">
        <v>12971</v>
      </c>
      <c r="AK813" s="23" t="s">
        <v>22900</v>
      </c>
      <c r="AL813" s="23" t="s">
        <v>16889</v>
      </c>
      <c r="AM813" s="10" t="s">
        <v>7566</v>
      </c>
      <c r="AN813" s="10" t="s">
        <v>2</v>
      </c>
      <c r="AO813" s="10" t="s">
        <v>12970</v>
      </c>
      <c r="AP813" s="10" t="s">
        <v>6</v>
      </c>
      <c r="AQ813" s="10" t="s">
        <v>12972</v>
      </c>
      <c r="AR813" s="10" t="s">
        <v>12970</v>
      </c>
      <c r="AS813" s="23" t="s">
        <v>16889</v>
      </c>
      <c r="AT813" s="10" t="str">
        <f t="shared" si="25"/>
        <v>(812, 'A0812_2026_10_03_22_00_00', 'A0812', 'PL7-3', 'Sản xuất', null, null, null, null, null, 'Chưa cập nhật', 0,  'Ca 1', '2026-10-03', '2026-10-03 22:00:00', 'Rolled',  null, 'Chưa cập nhật', null, 'Thất bại', 'Chưa cập nhật', '2026-10-03 22:00:00'),</v>
      </c>
    </row>
    <row r="814" spans="1:46" x14ac:dyDescent="0.25">
      <c r="A814" s="16" t="str">
        <v>(813, 'A0813_2026_10_03_22_00_00', 'A0813', 'PL7-3', 'Sản xuất', null, null, null, null, null, 'Chưa cập nhật', 0,  'Ca 1', '2026-10-03', '2026-10-03 22:00:00', 'Rolled',  null, 'Chưa cập nhật', null, 'Thất bại', 'Chưa cập nhật', '2026-10-03 22:00:00'),</v>
      </c>
      <c r="B814" s="17" t="str">
        <f t="shared" si="24"/>
        <v>813, 'A0813_2026_10_03_22_00_00', 'A0813', 'PL7-3', 'Sản xuất', null, null, null, null, null, 'Chưa cập nhật', 0,  'Ca 1', '2026-10-03', '2026-10-03 22:00:00', 'Rolled',  null, 'Chưa cập nhật', null, 'Thất bại', 'Chưa cập nhật', '2026-10-03 22:00:00'</v>
      </c>
      <c r="C814" s="12">
        <v>813</v>
      </c>
      <c r="D814" s="12" t="s">
        <v>8992</v>
      </c>
      <c r="E814" s="12" t="s">
        <v>8993</v>
      </c>
      <c r="F814" s="12" t="s">
        <v>0</v>
      </c>
      <c r="G814" s="12" t="s">
        <v>1</v>
      </c>
      <c r="H814" s="12" t="s">
        <v>2</v>
      </c>
      <c r="I814" s="12" t="s">
        <v>2</v>
      </c>
      <c r="J814" s="12" t="s">
        <v>2</v>
      </c>
      <c r="K814" s="12" t="s">
        <v>3</v>
      </c>
      <c r="L814" s="12">
        <v>0</v>
      </c>
      <c r="M814" s="12" t="s">
        <v>13785</v>
      </c>
      <c r="N814" s="12" t="s">
        <v>4409</v>
      </c>
      <c r="O814" s="12" t="s">
        <v>3810</v>
      </c>
      <c r="P814" s="12" t="s">
        <v>7</v>
      </c>
      <c r="Q814" s="12" t="s">
        <v>12973</v>
      </c>
      <c r="R814" s="12" t="s">
        <v>5</v>
      </c>
      <c r="S814" s="12" t="s">
        <v>6</v>
      </c>
      <c r="T814" s="12" t="s">
        <v>28</v>
      </c>
      <c r="U814" s="12" t="s">
        <v>5</v>
      </c>
      <c r="V814" s="12" t="s">
        <v>3810</v>
      </c>
      <c r="X814" s="10">
        <v>813</v>
      </c>
      <c r="Y814" s="10" t="s">
        <v>20702</v>
      </c>
      <c r="Z814" s="10" t="s">
        <v>5377</v>
      </c>
      <c r="AA814" s="10" t="s">
        <v>4559</v>
      </c>
      <c r="AB814" s="10" t="s">
        <v>7567</v>
      </c>
      <c r="AC814" s="10" t="s">
        <v>6</v>
      </c>
      <c r="AD814" s="10" t="s">
        <v>6</v>
      </c>
      <c r="AE814" s="10" t="s">
        <v>6</v>
      </c>
      <c r="AF814" s="10" t="s">
        <v>6</v>
      </c>
      <c r="AG814" s="10" t="s">
        <v>6</v>
      </c>
      <c r="AH814" s="10" t="s">
        <v>12970</v>
      </c>
      <c r="AI814" s="10">
        <v>0</v>
      </c>
      <c r="AJ814" s="10" t="s">
        <v>12971</v>
      </c>
      <c r="AK814" s="23" t="s">
        <v>22900</v>
      </c>
      <c r="AL814" s="23" t="s">
        <v>16889</v>
      </c>
      <c r="AM814" s="10" t="s">
        <v>7566</v>
      </c>
      <c r="AN814" s="10" t="s">
        <v>2</v>
      </c>
      <c r="AO814" s="10" t="s">
        <v>12970</v>
      </c>
      <c r="AP814" s="10" t="s">
        <v>6</v>
      </c>
      <c r="AQ814" s="10" t="s">
        <v>12972</v>
      </c>
      <c r="AR814" s="10" t="s">
        <v>12970</v>
      </c>
      <c r="AS814" s="23" t="s">
        <v>16889</v>
      </c>
      <c r="AT814" s="10" t="str">
        <f t="shared" si="25"/>
        <v>(813, 'A0813_2026_10_03_22_00_00', 'A0813', 'PL7-3', 'Sản xuất', null, null, null, null, null, 'Chưa cập nhật', 0,  'Ca 1', '2026-10-03', '2026-10-03 22:00:00', 'Rolled',  null, 'Chưa cập nhật', null, 'Thất bại', 'Chưa cập nhật', '2026-10-03 22:00:00'),</v>
      </c>
    </row>
    <row r="815" spans="1:46" x14ac:dyDescent="0.25">
      <c r="A815" s="16" t="str">
        <v>(814, 'A0814_2026_10_03_22_00_00', 'A0814', 'PL7-3', 'Sản xuất', null, null, null, null, null, 'Chưa cập nhật', 0,  'Ca 1', '2026-10-03', '2026-10-03 22:00:00', 'Rolled',  null, 'Chưa cập nhật', null, 'Thất bại', 'Chưa cập nhật', '2026-10-03 22:00:00'),</v>
      </c>
      <c r="B815" s="17" t="str">
        <f t="shared" si="24"/>
        <v>814, 'A0814_2026_10_03_22_00_00', 'A0814', 'PL7-3', 'Sản xuất', null, null, null, null, null, 'Chưa cập nhật', 0,  'Ca 1', '2026-10-03', '2026-10-03 22:00:00', 'Rolled',  null, 'Chưa cập nhật', null, 'Thất bại', 'Chưa cập nhật', '2026-10-03 22:00:00'</v>
      </c>
      <c r="C815" s="12">
        <v>814</v>
      </c>
      <c r="D815" s="12" t="s">
        <v>8994</v>
      </c>
      <c r="E815" s="12" t="s">
        <v>8995</v>
      </c>
      <c r="F815" s="12" t="s">
        <v>0</v>
      </c>
      <c r="G815" s="12" t="s">
        <v>1</v>
      </c>
      <c r="H815" s="12" t="s">
        <v>2</v>
      </c>
      <c r="I815" s="12" t="s">
        <v>2</v>
      </c>
      <c r="J815" s="12" t="s">
        <v>2</v>
      </c>
      <c r="K815" s="12" t="s">
        <v>3</v>
      </c>
      <c r="L815" s="12">
        <v>0</v>
      </c>
      <c r="M815" s="12" t="s">
        <v>13786</v>
      </c>
      <c r="N815" s="12" t="s">
        <v>4409</v>
      </c>
      <c r="O815" s="12" t="s">
        <v>3810</v>
      </c>
      <c r="P815" s="12" t="s">
        <v>7</v>
      </c>
      <c r="Q815" s="12" t="s">
        <v>12973</v>
      </c>
      <c r="R815" s="12" t="s">
        <v>5</v>
      </c>
      <c r="S815" s="12" t="s">
        <v>6</v>
      </c>
      <c r="T815" s="12" t="s">
        <v>28</v>
      </c>
      <c r="U815" s="12" t="s">
        <v>5</v>
      </c>
      <c r="V815" s="12" t="s">
        <v>3810</v>
      </c>
      <c r="X815" s="10">
        <v>814</v>
      </c>
      <c r="Y815" s="10" t="s">
        <v>20703</v>
      </c>
      <c r="Z815" s="10" t="s">
        <v>5378</v>
      </c>
      <c r="AA815" s="10" t="s">
        <v>4559</v>
      </c>
      <c r="AB815" s="10" t="s">
        <v>7567</v>
      </c>
      <c r="AC815" s="10" t="s">
        <v>6</v>
      </c>
      <c r="AD815" s="10" t="s">
        <v>6</v>
      </c>
      <c r="AE815" s="10" t="s">
        <v>6</v>
      </c>
      <c r="AF815" s="10" t="s">
        <v>6</v>
      </c>
      <c r="AG815" s="10" t="s">
        <v>6</v>
      </c>
      <c r="AH815" s="10" t="s">
        <v>12970</v>
      </c>
      <c r="AI815" s="10">
        <v>0</v>
      </c>
      <c r="AJ815" s="10" t="s">
        <v>12971</v>
      </c>
      <c r="AK815" s="23" t="s">
        <v>22900</v>
      </c>
      <c r="AL815" s="23" t="s">
        <v>16889</v>
      </c>
      <c r="AM815" s="10" t="s">
        <v>7566</v>
      </c>
      <c r="AN815" s="10" t="s">
        <v>2</v>
      </c>
      <c r="AO815" s="10" t="s">
        <v>12970</v>
      </c>
      <c r="AP815" s="10" t="s">
        <v>6</v>
      </c>
      <c r="AQ815" s="10" t="s">
        <v>12972</v>
      </c>
      <c r="AR815" s="10" t="s">
        <v>12970</v>
      </c>
      <c r="AS815" s="23" t="s">
        <v>16889</v>
      </c>
      <c r="AT815" s="10" t="str">
        <f t="shared" si="25"/>
        <v>(814, 'A0814_2026_10_03_22_00_00', 'A0814', 'PL7-3', 'Sản xuất', null, null, null, null, null, 'Chưa cập nhật', 0,  'Ca 1', '2026-10-03', '2026-10-03 22:00:00', 'Rolled',  null, 'Chưa cập nhật', null, 'Thất bại', 'Chưa cập nhật', '2026-10-03 22:00:00'),</v>
      </c>
    </row>
    <row r="816" spans="1:46" x14ac:dyDescent="0.25">
      <c r="A816" s="16" t="str">
        <v>(815, 'A0815_2026_10_03_22_00_00', 'A0815', 'PL7-3', 'Sản xuất', null, null, null, null, null, 'Chưa cập nhật', 0,  'Ca 1', '2026-10-03', '2026-10-03 22:00:00', 'Rolled',  null, 'Chưa cập nhật', null, 'Thất bại', 'Chưa cập nhật', '2026-10-03 22:00:00'),</v>
      </c>
      <c r="B816" s="17" t="str">
        <f t="shared" si="24"/>
        <v>815, 'A0815_2026_10_03_22_00_00', 'A0815', 'PL7-3', 'Sản xuất', null, null, null, null, null, 'Chưa cập nhật', 0,  'Ca 1', '2026-10-03', '2026-10-03 22:00:00', 'Rolled',  null, 'Chưa cập nhật', null, 'Thất bại', 'Chưa cập nhật', '2026-10-03 22:00:00'</v>
      </c>
      <c r="C816" s="12">
        <v>815</v>
      </c>
      <c r="D816" s="12" t="s">
        <v>8996</v>
      </c>
      <c r="E816" s="12" t="s">
        <v>8997</v>
      </c>
      <c r="F816" s="12" t="s">
        <v>0</v>
      </c>
      <c r="G816" s="12" t="s">
        <v>1</v>
      </c>
      <c r="H816" s="12" t="s">
        <v>2</v>
      </c>
      <c r="I816" s="12" t="s">
        <v>2</v>
      </c>
      <c r="J816" s="12" t="s">
        <v>2</v>
      </c>
      <c r="K816" s="12" t="s">
        <v>3</v>
      </c>
      <c r="L816" s="12">
        <v>0</v>
      </c>
      <c r="M816" s="12" t="s">
        <v>13787</v>
      </c>
      <c r="N816" s="12" t="s">
        <v>4409</v>
      </c>
      <c r="O816" s="12" t="s">
        <v>3810</v>
      </c>
      <c r="P816" s="12" t="s">
        <v>7</v>
      </c>
      <c r="Q816" s="12" t="s">
        <v>12973</v>
      </c>
      <c r="R816" s="12" t="s">
        <v>5</v>
      </c>
      <c r="S816" s="12" t="s">
        <v>6</v>
      </c>
      <c r="T816" s="12" t="s">
        <v>28</v>
      </c>
      <c r="U816" s="12" t="s">
        <v>5</v>
      </c>
      <c r="V816" s="12" t="s">
        <v>3810</v>
      </c>
      <c r="X816" s="10">
        <v>815</v>
      </c>
      <c r="Y816" s="10" t="s">
        <v>20704</v>
      </c>
      <c r="Z816" s="10" t="s">
        <v>5379</v>
      </c>
      <c r="AA816" s="10" t="s">
        <v>4559</v>
      </c>
      <c r="AB816" s="10" t="s">
        <v>7567</v>
      </c>
      <c r="AC816" s="10" t="s">
        <v>6</v>
      </c>
      <c r="AD816" s="10" t="s">
        <v>6</v>
      </c>
      <c r="AE816" s="10" t="s">
        <v>6</v>
      </c>
      <c r="AF816" s="10" t="s">
        <v>6</v>
      </c>
      <c r="AG816" s="10" t="s">
        <v>6</v>
      </c>
      <c r="AH816" s="10" t="s">
        <v>12970</v>
      </c>
      <c r="AI816" s="10">
        <v>0</v>
      </c>
      <c r="AJ816" s="10" t="s">
        <v>12971</v>
      </c>
      <c r="AK816" s="23" t="s">
        <v>22900</v>
      </c>
      <c r="AL816" s="23" t="s">
        <v>16889</v>
      </c>
      <c r="AM816" s="10" t="s">
        <v>7566</v>
      </c>
      <c r="AN816" s="10" t="s">
        <v>2</v>
      </c>
      <c r="AO816" s="10" t="s">
        <v>12970</v>
      </c>
      <c r="AP816" s="10" t="s">
        <v>6</v>
      </c>
      <c r="AQ816" s="10" t="s">
        <v>12972</v>
      </c>
      <c r="AR816" s="10" t="s">
        <v>12970</v>
      </c>
      <c r="AS816" s="23" t="s">
        <v>16889</v>
      </c>
      <c r="AT816" s="10" t="str">
        <f t="shared" si="25"/>
        <v>(815, 'A0815_2026_10_03_22_00_00', 'A0815', 'PL7-3', 'Sản xuất', null, null, null, null, null, 'Chưa cập nhật', 0,  'Ca 1', '2026-10-03', '2026-10-03 22:00:00', 'Rolled',  null, 'Chưa cập nhật', null, 'Thất bại', 'Chưa cập nhật', '2026-10-03 22:00:00'),</v>
      </c>
    </row>
    <row r="817" spans="1:46" x14ac:dyDescent="0.25">
      <c r="A817" s="16" t="str">
        <v>(816, 'A0816_2026_10_03_22_00_00', 'A0816', 'PL7-3', 'Sản xuất', null, null, null, null, null, 'Chưa cập nhật', 0,  'Ca 1', '2026-10-03', '2026-10-03 22:00:00', 'Rolled',  null, 'Chưa cập nhật', null, 'Thất bại', 'Chưa cập nhật', '2026-10-03 22:00:00'),</v>
      </c>
      <c r="B817" s="17" t="str">
        <f t="shared" si="24"/>
        <v>816, 'A0816_2026_10_03_22_00_00', 'A0816', 'PL7-3', 'Sản xuất', null, null, null, null, null, 'Chưa cập nhật', 0,  'Ca 1', '2026-10-03', '2026-10-03 22:00:00', 'Rolled',  null, 'Chưa cập nhật', null, 'Thất bại', 'Chưa cập nhật', '2026-10-03 22:00:00'</v>
      </c>
      <c r="C817" s="12">
        <v>816</v>
      </c>
      <c r="D817" s="12" t="s">
        <v>8998</v>
      </c>
      <c r="E817" s="12" t="s">
        <v>8999</v>
      </c>
      <c r="F817" s="12" t="s">
        <v>0</v>
      </c>
      <c r="G817" s="12" t="s">
        <v>1</v>
      </c>
      <c r="H817" s="12" t="s">
        <v>2</v>
      </c>
      <c r="I817" s="12" t="s">
        <v>2</v>
      </c>
      <c r="J817" s="12" t="s">
        <v>2</v>
      </c>
      <c r="K817" s="12" t="s">
        <v>3</v>
      </c>
      <c r="L817" s="12">
        <v>0</v>
      </c>
      <c r="M817" s="12" t="s">
        <v>13788</v>
      </c>
      <c r="N817" s="12" t="s">
        <v>4409</v>
      </c>
      <c r="O817" s="12" t="s">
        <v>3810</v>
      </c>
      <c r="P817" s="12" t="s">
        <v>7</v>
      </c>
      <c r="Q817" s="12" t="s">
        <v>12973</v>
      </c>
      <c r="R817" s="12" t="s">
        <v>5</v>
      </c>
      <c r="S817" s="12" t="s">
        <v>6</v>
      </c>
      <c r="T817" s="12" t="s">
        <v>28</v>
      </c>
      <c r="U817" s="12" t="s">
        <v>5</v>
      </c>
      <c r="V817" s="12" t="s">
        <v>3810</v>
      </c>
      <c r="X817" s="10">
        <v>816</v>
      </c>
      <c r="Y817" s="10" t="s">
        <v>20705</v>
      </c>
      <c r="Z817" s="10" t="s">
        <v>5380</v>
      </c>
      <c r="AA817" s="10" t="s">
        <v>4559</v>
      </c>
      <c r="AB817" s="10" t="s">
        <v>7567</v>
      </c>
      <c r="AC817" s="10" t="s">
        <v>6</v>
      </c>
      <c r="AD817" s="10" t="s">
        <v>6</v>
      </c>
      <c r="AE817" s="10" t="s">
        <v>6</v>
      </c>
      <c r="AF817" s="10" t="s">
        <v>6</v>
      </c>
      <c r="AG817" s="10" t="s">
        <v>6</v>
      </c>
      <c r="AH817" s="10" t="s">
        <v>12970</v>
      </c>
      <c r="AI817" s="10">
        <v>0</v>
      </c>
      <c r="AJ817" s="10" t="s">
        <v>12971</v>
      </c>
      <c r="AK817" s="23" t="s">
        <v>22900</v>
      </c>
      <c r="AL817" s="23" t="s">
        <v>16889</v>
      </c>
      <c r="AM817" s="10" t="s">
        <v>7566</v>
      </c>
      <c r="AN817" s="10" t="s">
        <v>2</v>
      </c>
      <c r="AO817" s="10" t="s">
        <v>12970</v>
      </c>
      <c r="AP817" s="10" t="s">
        <v>6</v>
      </c>
      <c r="AQ817" s="10" t="s">
        <v>12972</v>
      </c>
      <c r="AR817" s="10" t="s">
        <v>12970</v>
      </c>
      <c r="AS817" s="23" t="s">
        <v>16889</v>
      </c>
      <c r="AT817" s="10" t="str">
        <f t="shared" si="25"/>
        <v>(816, 'A0816_2026_10_03_22_00_00', 'A0816', 'PL7-3', 'Sản xuất', null, null, null, null, null, 'Chưa cập nhật', 0,  'Ca 1', '2026-10-03', '2026-10-03 22:00:00', 'Rolled',  null, 'Chưa cập nhật', null, 'Thất bại', 'Chưa cập nhật', '2026-10-03 22:00:00'),</v>
      </c>
    </row>
    <row r="818" spans="1:46" x14ac:dyDescent="0.25">
      <c r="A818" s="16" t="str">
        <v>(817, 'A0817_2026_10_03_22_00_00', 'A0817', 'PL7-3', 'Sản xuất', null, null, null, null, null, 'Chưa cập nhật', 0,  'Ca 1', '2026-10-03', '2026-10-03 22:00:00', 'Rolled',  null, 'Chưa cập nhật', null, 'Thất bại', 'Chưa cập nhật', '2026-10-03 22:00:00'),</v>
      </c>
      <c r="B818" s="17" t="str">
        <f t="shared" si="24"/>
        <v>817, 'A0817_2026_10_03_22_00_00', 'A0817', 'PL7-3', 'Sản xuất', null, null, null, null, null, 'Chưa cập nhật', 0,  'Ca 1', '2026-10-03', '2026-10-03 22:00:00', 'Rolled',  null, 'Chưa cập nhật', null, 'Thất bại', 'Chưa cập nhật', '2026-10-03 22:00:00'</v>
      </c>
      <c r="C818" s="12">
        <v>817</v>
      </c>
      <c r="D818" s="12" t="s">
        <v>9000</v>
      </c>
      <c r="E818" s="12" t="s">
        <v>9001</v>
      </c>
      <c r="F818" s="12" t="s">
        <v>0</v>
      </c>
      <c r="G818" s="12" t="s">
        <v>1</v>
      </c>
      <c r="H818" s="12" t="s">
        <v>2</v>
      </c>
      <c r="I818" s="12" t="s">
        <v>2</v>
      </c>
      <c r="J818" s="12" t="s">
        <v>2</v>
      </c>
      <c r="K818" s="12" t="s">
        <v>3</v>
      </c>
      <c r="L818" s="12">
        <v>0</v>
      </c>
      <c r="M818" s="12" t="s">
        <v>13789</v>
      </c>
      <c r="N818" s="12" t="s">
        <v>4409</v>
      </c>
      <c r="O818" s="12" t="s">
        <v>3810</v>
      </c>
      <c r="P818" s="12" t="s">
        <v>7</v>
      </c>
      <c r="Q818" s="12" t="s">
        <v>12973</v>
      </c>
      <c r="R818" s="12" t="s">
        <v>5</v>
      </c>
      <c r="S818" s="12" t="s">
        <v>6</v>
      </c>
      <c r="T818" s="12" t="s">
        <v>28</v>
      </c>
      <c r="U818" s="12" t="s">
        <v>5</v>
      </c>
      <c r="V818" s="12" t="s">
        <v>3810</v>
      </c>
      <c r="X818" s="10">
        <v>817</v>
      </c>
      <c r="Y818" s="10" t="s">
        <v>20706</v>
      </c>
      <c r="Z818" s="10" t="s">
        <v>5381</v>
      </c>
      <c r="AA818" s="10" t="s">
        <v>4559</v>
      </c>
      <c r="AB818" s="10" t="s">
        <v>7567</v>
      </c>
      <c r="AC818" s="10" t="s">
        <v>6</v>
      </c>
      <c r="AD818" s="10" t="s">
        <v>6</v>
      </c>
      <c r="AE818" s="10" t="s">
        <v>6</v>
      </c>
      <c r="AF818" s="10" t="s">
        <v>6</v>
      </c>
      <c r="AG818" s="10" t="s">
        <v>6</v>
      </c>
      <c r="AH818" s="10" t="s">
        <v>12970</v>
      </c>
      <c r="AI818" s="10">
        <v>0</v>
      </c>
      <c r="AJ818" s="10" t="s">
        <v>12971</v>
      </c>
      <c r="AK818" s="23" t="s">
        <v>22900</v>
      </c>
      <c r="AL818" s="23" t="s">
        <v>16889</v>
      </c>
      <c r="AM818" s="10" t="s">
        <v>7566</v>
      </c>
      <c r="AN818" s="10" t="s">
        <v>2</v>
      </c>
      <c r="AO818" s="10" t="s">
        <v>12970</v>
      </c>
      <c r="AP818" s="10" t="s">
        <v>6</v>
      </c>
      <c r="AQ818" s="10" t="s">
        <v>12972</v>
      </c>
      <c r="AR818" s="10" t="s">
        <v>12970</v>
      </c>
      <c r="AS818" s="23" t="s">
        <v>16889</v>
      </c>
      <c r="AT818" s="10" t="str">
        <f t="shared" si="25"/>
        <v>(817, 'A0817_2026_10_03_22_00_00', 'A0817', 'PL7-3', 'Sản xuất', null, null, null, null, null, 'Chưa cập nhật', 0,  'Ca 1', '2026-10-03', '2026-10-03 22:00:00', 'Rolled',  null, 'Chưa cập nhật', null, 'Thất bại', 'Chưa cập nhật', '2026-10-03 22:00:00'),</v>
      </c>
    </row>
    <row r="819" spans="1:46" x14ac:dyDescent="0.25">
      <c r="A819" s="16" t="str">
        <v>(818, 'A0818_2026_10_03_22_00_00', 'A0818', 'PL7-3', 'Sản xuất', null, null, null, null, null, 'Chưa cập nhật', 0,  'Ca 1', '2026-10-03', '2026-10-03 22:00:00', 'Rolled',  null, 'Chưa cập nhật', null, 'Thất bại', 'Chưa cập nhật', '2026-10-03 22:00:00'),</v>
      </c>
      <c r="B819" s="17" t="str">
        <f t="shared" si="24"/>
        <v>818, 'A0818_2026_10_03_22_00_00', 'A0818', 'PL7-3', 'Sản xuất', null, null, null, null, null, 'Chưa cập nhật', 0,  'Ca 1', '2026-10-03', '2026-10-03 22:00:00', 'Rolled',  null, 'Chưa cập nhật', null, 'Thất bại', 'Chưa cập nhật', '2026-10-03 22:00:00'</v>
      </c>
      <c r="C819" s="12">
        <v>818</v>
      </c>
      <c r="D819" s="12" t="s">
        <v>9002</v>
      </c>
      <c r="E819" s="12" t="s">
        <v>9003</v>
      </c>
      <c r="F819" s="12" t="s">
        <v>0</v>
      </c>
      <c r="G819" s="12" t="s">
        <v>1</v>
      </c>
      <c r="H819" s="12" t="s">
        <v>2</v>
      </c>
      <c r="I819" s="12" t="s">
        <v>2</v>
      </c>
      <c r="J819" s="12" t="s">
        <v>2</v>
      </c>
      <c r="K819" s="12" t="s">
        <v>3</v>
      </c>
      <c r="L819" s="12">
        <v>0</v>
      </c>
      <c r="M819" s="12" t="s">
        <v>13790</v>
      </c>
      <c r="N819" s="12" t="s">
        <v>4409</v>
      </c>
      <c r="O819" s="12" t="s">
        <v>3810</v>
      </c>
      <c r="P819" s="12" t="s">
        <v>7</v>
      </c>
      <c r="Q819" s="12" t="s">
        <v>12973</v>
      </c>
      <c r="R819" s="12" t="s">
        <v>5</v>
      </c>
      <c r="S819" s="12" t="s">
        <v>6</v>
      </c>
      <c r="T819" s="12" t="s">
        <v>28</v>
      </c>
      <c r="U819" s="12" t="s">
        <v>5</v>
      </c>
      <c r="V819" s="12" t="s">
        <v>3810</v>
      </c>
      <c r="X819" s="10">
        <v>818</v>
      </c>
      <c r="Y819" s="10" t="s">
        <v>20707</v>
      </c>
      <c r="Z819" s="10" t="s">
        <v>5382</v>
      </c>
      <c r="AA819" s="10" t="s">
        <v>4559</v>
      </c>
      <c r="AB819" s="10" t="s">
        <v>7567</v>
      </c>
      <c r="AC819" s="10" t="s">
        <v>6</v>
      </c>
      <c r="AD819" s="10" t="s">
        <v>6</v>
      </c>
      <c r="AE819" s="10" t="s">
        <v>6</v>
      </c>
      <c r="AF819" s="10" t="s">
        <v>6</v>
      </c>
      <c r="AG819" s="10" t="s">
        <v>6</v>
      </c>
      <c r="AH819" s="10" t="s">
        <v>12970</v>
      </c>
      <c r="AI819" s="10">
        <v>0</v>
      </c>
      <c r="AJ819" s="10" t="s">
        <v>12971</v>
      </c>
      <c r="AK819" s="23" t="s">
        <v>22900</v>
      </c>
      <c r="AL819" s="23" t="s">
        <v>16889</v>
      </c>
      <c r="AM819" s="10" t="s">
        <v>7566</v>
      </c>
      <c r="AN819" s="10" t="s">
        <v>2</v>
      </c>
      <c r="AO819" s="10" t="s">
        <v>12970</v>
      </c>
      <c r="AP819" s="10" t="s">
        <v>6</v>
      </c>
      <c r="AQ819" s="10" t="s">
        <v>12972</v>
      </c>
      <c r="AR819" s="10" t="s">
        <v>12970</v>
      </c>
      <c r="AS819" s="23" t="s">
        <v>16889</v>
      </c>
      <c r="AT819" s="10" t="str">
        <f t="shared" si="25"/>
        <v>(818, 'A0818_2026_10_03_22_00_00', 'A0818', 'PL7-3', 'Sản xuất', null, null, null, null, null, 'Chưa cập nhật', 0,  'Ca 1', '2026-10-03', '2026-10-03 22:00:00', 'Rolled',  null, 'Chưa cập nhật', null, 'Thất bại', 'Chưa cập nhật', '2026-10-03 22:00:00'),</v>
      </c>
    </row>
    <row r="820" spans="1:46" x14ac:dyDescent="0.25">
      <c r="A820" s="16" t="str">
        <v>(819, 'A0819_2026_10_03_22_00_00', 'A0819', 'PL7-3', 'Sản xuất', null, null, null, null, null, 'Chưa cập nhật', 0,  'Ca 1', '2026-10-03', '2026-10-03 22:00:00', 'Rolled',  null, 'Chưa cập nhật', null, 'Thất bại', 'Chưa cập nhật', '2026-10-03 22:00:00'),</v>
      </c>
      <c r="B820" s="17" t="str">
        <f t="shared" si="24"/>
        <v>819, 'A0819_2026_10_03_22_00_00', 'A0819', 'PL7-3', 'Sản xuất', null, null, null, null, null, 'Chưa cập nhật', 0,  'Ca 1', '2026-10-03', '2026-10-03 22:00:00', 'Rolled',  null, 'Chưa cập nhật', null, 'Thất bại', 'Chưa cập nhật', '2026-10-03 22:00:00'</v>
      </c>
      <c r="C820" s="12">
        <v>819</v>
      </c>
      <c r="D820" s="12" t="s">
        <v>9004</v>
      </c>
      <c r="E820" s="12" t="s">
        <v>9005</v>
      </c>
      <c r="F820" s="12" t="s">
        <v>0</v>
      </c>
      <c r="G820" s="12" t="s">
        <v>1</v>
      </c>
      <c r="H820" s="12" t="s">
        <v>2</v>
      </c>
      <c r="I820" s="12" t="s">
        <v>2</v>
      </c>
      <c r="J820" s="12" t="s">
        <v>2</v>
      </c>
      <c r="K820" s="12" t="s">
        <v>3</v>
      </c>
      <c r="L820" s="12">
        <v>0</v>
      </c>
      <c r="M820" s="12" t="s">
        <v>13791</v>
      </c>
      <c r="N820" s="12" t="s">
        <v>4409</v>
      </c>
      <c r="O820" s="12" t="s">
        <v>3810</v>
      </c>
      <c r="P820" s="12" t="s">
        <v>7</v>
      </c>
      <c r="Q820" s="12" t="s">
        <v>12973</v>
      </c>
      <c r="R820" s="12" t="s">
        <v>5</v>
      </c>
      <c r="S820" s="12" t="s">
        <v>6</v>
      </c>
      <c r="T820" s="12" t="s">
        <v>28</v>
      </c>
      <c r="U820" s="12" t="s">
        <v>5</v>
      </c>
      <c r="V820" s="12" t="s">
        <v>3810</v>
      </c>
      <c r="X820" s="10">
        <v>819</v>
      </c>
      <c r="Y820" s="10" t="s">
        <v>20708</v>
      </c>
      <c r="Z820" s="10" t="s">
        <v>5383</v>
      </c>
      <c r="AA820" s="10" t="s">
        <v>4559</v>
      </c>
      <c r="AB820" s="10" t="s">
        <v>7567</v>
      </c>
      <c r="AC820" s="10" t="s">
        <v>6</v>
      </c>
      <c r="AD820" s="10" t="s">
        <v>6</v>
      </c>
      <c r="AE820" s="10" t="s">
        <v>6</v>
      </c>
      <c r="AF820" s="10" t="s">
        <v>6</v>
      </c>
      <c r="AG820" s="10" t="s">
        <v>6</v>
      </c>
      <c r="AH820" s="10" t="s">
        <v>12970</v>
      </c>
      <c r="AI820" s="10">
        <v>0</v>
      </c>
      <c r="AJ820" s="10" t="s">
        <v>12971</v>
      </c>
      <c r="AK820" s="23" t="s">
        <v>22900</v>
      </c>
      <c r="AL820" s="23" t="s">
        <v>16889</v>
      </c>
      <c r="AM820" s="10" t="s">
        <v>7566</v>
      </c>
      <c r="AN820" s="10" t="s">
        <v>2</v>
      </c>
      <c r="AO820" s="10" t="s">
        <v>12970</v>
      </c>
      <c r="AP820" s="10" t="s">
        <v>6</v>
      </c>
      <c r="AQ820" s="10" t="s">
        <v>12972</v>
      </c>
      <c r="AR820" s="10" t="s">
        <v>12970</v>
      </c>
      <c r="AS820" s="23" t="s">
        <v>16889</v>
      </c>
      <c r="AT820" s="10" t="str">
        <f t="shared" si="25"/>
        <v>(819, 'A0819_2026_10_03_22_00_00', 'A0819', 'PL7-3', 'Sản xuất', null, null, null, null, null, 'Chưa cập nhật', 0,  'Ca 1', '2026-10-03', '2026-10-03 22:00:00', 'Rolled',  null, 'Chưa cập nhật', null, 'Thất bại', 'Chưa cập nhật', '2026-10-03 22:00:00'),</v>
      </c>
    </row>
    <row r="821" spans="1:46" x14ac:dyDescent="0.25">
      <c r="A821" s="16" t="str">
        <v>(820, 'A0820_2026_10_03_22_00_00', 'A0820', 'PL7-3', 'Sản xuất', null, null, null, null, null, 'Chưa cập nhật', 0,  'Ca 1', '2026-10-03', '2026-10-03 22:00:00', 'Rolled',  null, 'Chưa cập nhật', null, 'Thất bại', 'Chưa cập nhật', '2026-10-03 22:00:00'),</v>
      </c>
      <c r="B821" s="17" t="str">
        <f t="shared" si="24"/>
        <v>820, 'A0820_2026_10_03_22_00_00', 'A0820', 'PL7-3', 'Sản xuất', null, null, null, null, null, 'Chưa cập nhật', 0,  'Ca 1', '2026-10-03', '2026-10-03 22:00:00', 'Rolled',  null, 'Chưa cập nhật', null, 'Thất bại', 'Chưa cập nhật', '2026-10-03 22:00:00'</v>
      </c>
      <c r="C821" s="12">
        <v>820</v>
      </c>
      <c r="D821" s="12" t="s">
        <v>9006</v>
      </c>
      <c r="E821" s="12" t="s">
        <v>9007</v>
      </c>
      <c r="F821" s="12" t="s">
        <v>0</v>
      </c>
      <c r="G821" s="12" t="s">
        <v>1</v>
      </c>
      <c r="H821" s="12" t="s">
        <v>2</v>
      </c>
      <c r="I821" s="12" t="s">
        <v>2</v>
      </c>
      <c r="J821" s="12" t="s">
        <v>2</v>
      </c>
      <c r="K821" s="12" t="s">
        <v>3</v>
      </c>
      <c r="L821" s="12">
        <v>0</v>
      </c>
      <c r="M821" s="12" t="s">
        <v>13792</v>
      </c>
      <c r="N821" s="12" t="s">
        <v>4409</v>
      </c>
      <c r="O821" s="12" t="s">
        <v>3810</v>
      </c>
      <c r="P821" s="12" t="s">
        <v>7</v>
      </c>
      <c r="Q821" s="12" t="s">
        <v>12973</v>
      </c>
      <c r="R821" s="12" t="s">
        <v>5</v>
      </c>
      <c r="S821" s="12" t="s">
        <v>6</v>
      </c>
      <c r="T821" s="12" t="s">
        <v>28</v>
      </c>
      <c r="U821" s="12" t="s">
        <v>5</v>
      </c>
      <c r="V821" s="12" t="s">
        <v>3810</v>
      </c>
      <c r="X821" s="10">
        <v>820</v>
      </c>
      <c r="Y821" s="10" t="s">
        <v>20709</v>
      </c>
      <c r="Z821" s="10" t="s">
        <v>5384</v>
      </c>
      <c r="AA821" s="10" t="s">
        <v>4559</v>
      </c>
      <c r="AB821" s="10" t="s">
        <v>7567</v>
      </c>
      <c r="AC821" s="10" t="s">
        <v>6</v>
      </c>
      <c r="AD821" s="10" t="s">
        <v>6</v>
      </c>
      <c r="AE821" s="10" t="s">
        <v>6</v>
      </c>
      <c r="AF821" s="10" t="s">
        <v>6</v>
      </c>
      <c r="AG821" s="10" t="s">
        <v>6</v>
      </c>
      <c r="AH821" s="10" t="s">
        <v>12970</v>
      </c>
      <c r="AI821" s="10">
        <v>0</v>
      </c>
      <c r="AJ821" s="10" t="s">
        <v>12971</v>
      </c>
      <c r="AK821" s="23" t="s">
        <v>22900</v>
      </c>
      <c r="AL821" s="23" t="s">
        <v>16889</v>
      </c>
      <c r="AM821" s="10" t="s">
        <v>7566</v>
      </c>
      <c r="AN821" s="10" t="s">
        <v>2</v>
      </c>
      <c r="AO821" s="10" t="s">
        <v>12970</v>
      </c>
      <c r="AP821" s="10" t="s">
        <v>6</v>
      </c>
      <c r="AQ821" s="10" t="s">
        <v>12972</v>
      </c>
      <c r="AR821" s="10" t="s">
        <v>12970</v>
      </c>
      <c r="AS821" s="23" t="s">
        <v>16889</v>
      </c>
      <c r="AT821" s="10" t="str">
        <f t="shared" si="25"/>
        <v>(820, 'A0820_2026_10_03_22_00_00', 'A0820', 'PL7-3', 'Sản xuất', null, null, null, null, null, 'Chưa cập nhật', 0,  'Ca 1', '2026-10-03', '2026-10-03 22:00:00', 'Rolled',  null, 'Chưa cập nhật', null, 'Thất bại', 'Chưa cập nhật', '2026-10-03 22:00:00'),</v>
      </c>
    </row>
    <row r="822" spans="1:46" x14ac:dyDescent="0.25">
      <c r="A822" s="16" t="str">
        <v>(821, 'A0821_2026_10_03_22_00_00', 'A0821', 'PL7-3', 'Sản xuất', null, null, null, null, null, 'Chưa cập nhật', 0,  'Ca 1', '2026-10-03', '2026-10-03 22:00:00', 'Rolled',  null, 'Chưa cập nhật', null, 'Thất bại', 'Chưa cập nhật', '2026-10-03 22:00:00'),</v>
      </c>
      <c r="B822" s="17" t="str">
        <f t="shared" si="24"/>
        <v>821, 'A0821_2026_10_03_22_00_00', 'A0821', 'PL7-3', 'Sản xuất', null, null, null, null, null, 'Chưa cập nhật', 0,  'Ca 1', '2026-10-03', '2026-10-03 22:00:00', 'Rolled',  null, 'Chưa cập nhật', null, 'Thất bại', 'Chưa cập nhật', '2026-10-03 22:00:00'</v>
      </c>
      <c r="C822" s="12">
        <v>821</v>
      </c>
      <c r="D822" s="12" t="s">
        <v>9008</v>
      </c>
      <c r="E822" s="12" t="s">
        <v>9009</v>
      </c>
      <c r="F822" s="12" t="s">
        <v>0</v>
      </c>
      <c r="G822" s="12" t="s">
        <v>1</v>
      </c>
      <c r="H822" s="12" t="s">
        <v>2</v>
      </c>
      <c r="I822" s="12" t="s">
        <v>2</v>
      </c>
      <c r="J822" s="12" t="s">
        <v>2</v>
      </c>
      <c r="K822" s="12" t="s">
        <v>3</v>
      </c>
      <c r="L822" s="12">
        <v>0</v>
      </c>
      <c r="M822" s="12" t="s">
        <v>13793</v>
      </c>
      <c r="N822" s="12" t="s">
        <v>4409</v>
      </c>
      <c r="O822" s="12" t="s">
        <v>3810</v>
      </c>
      <c r="P822" s="12" t="s">
        <v>7</v>
      </c>
      <c r="Q822" s="12" t="s">
        <v>12973</v>
      </c>
      <c r="R822" s="12" t="s">
        <v>5</v>
      </c>
      <c r="S822" s="12" t="s">
        <v>6</v>
      </c>
      <c r="T822" s="12" t="s">
        <v>28</v>
      </c>
      <c r="U822" s="12" t="s">
        <v>5</v>
      </c>
      <c r="V822" s="12" t="s">
        <v>3810</v>
      </c>
      <c r="X822" s="10">
        <v>821</v>
      </c>
      <c r="Y822" s="10" t="s">
        <v>20710</v>
      </c>
      <c r="Z822" s="10" t="s">
        <v>5385</v>
      </c>
      <c r="AA822" s="10" t="s">
        <v>4559</v>
      </c>
      <c r="AB822" s="10" t="s">
        <v>7567</v>
      </c>
      <c r="AC822" s="10" t="s">
        <v>6</v>
      </c>
      <c r="AD822" s="10" t="s">
        <v>6</v>
      </c>
      <c r="AE822" s="10" t="s">
        <v>6</v>
      </c>
      <c r="AF822" s="10" t="s">
        <v>6</v>
      </c>
      <c r="AG822" s="10" t="s">
        <v>6</v>
      </c>
      <c r="AH822" s="10" t="s">
        <v>12970</v>
      </c>
      <c r="AI822" s="10">
        <v>0</v>
      </c>
      <c r="AJ822" s="10" t="s">
        <v>12971</v>
      </c>
      <c r="AK822" s="23" t="s">
        <v>22900</v>
      </c>
      <c r="AL822" s="23" t="s">
        <v>16889</v>
      </c>
      <c r="AM822" s="10" t="s">
        <v>7566</v>
      </c>
      <c r="AN822" s="10" t="s">
        <v>2</v>
      </c>
      <c r="AO822" s="10" t="s">
        <v>12970</v>
      </c>
      <c r="AP822" s="10" t="s">
        <v>6</v>
      </c>
      <c r="AQ822" s="10" t="s">
        <v>12972</v>
      </c>
      <c r="AR822" s="10" t="s">
        <v>12970</v>
      </c>
      <c r="AS822" s="23" t="s">
        <v>16889</v>
      </c>
      <c r="AT822" s="10" t="str">
        <f t="shared" si="25"/>
        <v>(821, 'A0821_2026_10_03_22_00_00', 'A0821', 'PL7-3', 'Sản xuất', null, null, null, null, null, 'Chưa cập nhật', 0,  'Ca 1', '2026-10-03', '2026-10-03 22:00:00', 'Rolled',  null, 'Chưa cập nhật', null, 'Thất bại', 'Chưa cập nhật', '2026-10-03 22:00:00'),</v>
      </c>
    </row>
    <row r="823" spans="1:46" x14ac:dyDescent="0.25">
      <c r="A823" s="16" t="str">
        <v>(822, 'A0822_2026_10_03_22_00_00', 'A0822', 'PL7-3', 'Sản xuất', null, null, null, null, null, 'Chưa cập nhật', 0,  'Ca 1', '2026-10-03', '2026-10-03 22:00:00', 'Rolled',  null, 'Chưa cập nhật', null, 'Thất bại', 'Chưa cập nhật', '2026-10-03 22:00:00'),</v>
      </c>
      <c r="B823" s="17" t="str">
        <f t="shared" si="24"/>
        <v>822, 'A0822_2026_10_03_22_00_00', 'A0822', 'PL7-3', 'Sản xuất', null, null, null, null, null, 'Chưa cập nhật', 0,  'Ca 1', '2026-10-03', '2026-10-03 22:00:00', 'Rolled',  null, 'Chưa cập nhật', null, 'Thất bại', 'Chưa cập nhật', '2026-10-03 22:00:00'</v>
      </c>
      <c r="C823" s="12">
        <v>822</v>
      </c>
      <c r="D823" s="12" t="s">
        <v>9010</v>
      </c>
      <c r="E823" s="12" t="s">
        <v>9011</v>
      </c>
      <c r="F823" s="12" t="s">
        <v>0</v>
      </c>
      <c r="G823" s="12" t="s">
        <v>1</v>
      </c>
      <c r="H823" s="12" t="s">
        <v>2</v>
      </c>
      <c r="I823" s="12" t="s">
        <v>2</v>
      </c>
      <c r="J823" s="12" t="s">
        <v>2</v>
      </c>
      <c r="K823" s="12" t="s">
        <v>3</v>
      </c>
      <c r="L823" s="12">
        <v>0</v>
      </c>
      <c r="M823" s="12" t="s">
        <v>13794</v>
      </c>
      <c r="N823" s="12" t="s">
        <v>4409</v>
      </c>
      <c r="O823" s="12" t="s">
        <v>3810</v>
      </c>
      <c r="P823" s="12" t="s">
        <v>7</v>
      </c>
      <c r="Q823" s="12" t="s">
        <v>12973</v>
      </c>
      <c r="R823" s="12" t="s">
        <v>5</v>
      </c>
      <c r="S823" s="12" t="s">
        <v>6</v>
      </c>
      <c r="T823" s="12" t="s">
        <v>28</v>
      </c>
      <c r="U823" s="12" t="s">
        <v>5</v>
      </c>
      <c r="V823" s="12" t="s">
        <v>3810</v>
      </c>
      <c r="X823" s="10">
        <v>822</v>
      </c>
      <c r="Y823" s="10" t="s">
        <v>20711</v>
      </c>
      <c r="Z823" s="10" t="s">
        <v>5386</v>
      </c>
      <c r="AA823" s="10" t="s">
        <v>4559</v>
      </c>
      <c r="AB823" s="10" t="s">
        <v>7567</v>
      </c>
      <c r="AC823" s="10" t="s">
        <v>6</v>
      </c>
      <c r="AD823" s="10" t="s">
        <v>6</v>
      </c>
      <c r="AE823" s="10" t="s">
        <v>6</v>
      </c>
      <c r="AF823" s="10" t="s">
        <v>6</v>
      </c>
      <c r="AG823" s="10" t="s">
        <v>6</v>
      </c>
      <c r="AH823" s="10" t="s">
        <v>12970</v>
      </c>
      <c r="AI823" s="10">
        <v>0</v>
      </c>
      <c r="AJ823" s="10" t="s">
        <v>12971</v>
      </c>
      <c r="AK823" s="23" t="s">
        <v>22900</v>
      </c>
      <c r="AL823" s="23" t="s">
        <v>16889</v>
      </c>
      <c r="AM823" s="10" t="s">
        <v>7566</v>
      </c>
      <c r="AN823" s="10" t="s">
        <v>2</v>
      </c>
      <c r="AO823" s="10" t="s">
        <v>12970</v>
      </c>
      <c r="AP823" s="10" t="s">
        <v>6</v>
      </c>
      <c r="AQ823" s="10" t="s">
        <v>12972</v>
      </c>
      <c r="AR823" s="10" t="s">
        <v>12970</v>
      </c>
      <c r="AS823" s="23" t="s">
        <v>16889</v>
      </c>
      <c r="AT823" s="10" t="str">
        <f t="shared" si="25"/>
        <v>(822, 'A0822_2026_10_03_22_00_00', 'A0822', 'PL7-3', 'Sản xuất', null, null, null, null, null, 'Chưa cập nhật', 0,  'Ca 1', '2026-10-03', '2026-10-03 22:00:00', 'Rolled',  null, 'Chưa cập nhật', null, 'Thất bại', 'Chưa cập nhật', '2026-10-03 22:00:00'),</v>
      </c>
    </row>
    <row r="824" spans="1:46" x14ac:dyDescent="0.25">
      <c r="A824" s="16" t="str">
        <v>(823, 'A0823_2026_10_03_22_00_00', 'A0823', 'PL7-3', 'Sản xuất', null, null, null, null, null, 'Chưa cập nhật', 0,  'Ca 1', '2026-10-03', '2026-10-03 22:00:00', 'Rolled',  null, 'Chưa cập nhật', null, 'Thất bại', 'Chưa cập nhật', '2026-10-03 22:00:00'),</v>
      </c>
      <c r="B824" s="17" t="str">
        <f t="shared" si="24"/>
        <v>823, 'A0823_2026_10_03_22_00_00', 'A0823', 'PL7-3', 'Sản xuất', null, null, null, null, null, 'Chưa cập nhật', 0,  'Ca 1', '2026-10-03', '2026-10-03 22:00:00', 'Rolled',  null, 'Chưa cập nhật', null, 'Thất bại', 'Chưa cập nhật', '2026-10-03 22:00:00'</v>
      </c>
      <c r="C824" s="12">
        <v>823</v>
      </c>
      <c r="D824" s="12" t="s">
        <v>9012</v>
      </c>
      <c r="E824" s="12" t="s">
        <v>9013</v>
      </c>
      <c r="F824" s="12" t="s">
        <v>0</v>
      </c>
      <c r="G824" s="12" t="s">
        <v>1</v>
      </c>
      <c r="H824" s="12" t="s">
        <v>2</v>
      </c>
      <c r="I824" s="12" t="s">
        <v>2</v>
      </c>
      <c r="J824" s="12" t="s">
        <v>2</v>
      </c>
      <c r="K824" s="12" t="s">
        <v>3</v>
      </c>
      <c r="L824" s="12">
        <v>0</v>
      </c>
      <c r="M824" s="12" t="s">
        <v>13795</v>
      </c>
      <c r="N824" s="12" t="s">
        <v>4409</v>
      </c>
      <c r="O824" s="12" t="s">
        <v>3810</v>
      </c>
      <c r="P824" s="12" t="s">
        <v>7</v>
      </c>
      <c r="Q824" s="12" t="s">
        <v>12973</v>
      </c>
      <c r="R824" s="12" t="s">
        <v>5</v>
      </c>
      <c r="S824" s="12" t="s">
        <v>6</v>
      </c>
      <c r="T824" s="12" t="s">
        <v>28</v>
      </c>
      <c r="U824" s="12" t="s">
        <v>5</v>
      </c>
      <c r="V824" s="12" t="s">
        <v>3810</v>
      </c>
      <c r="X824" s="10">
        <v>823</v>
      </c>
      <c r="Y824" s="10" t="s">
        <v>20712</v>
      </c>
      <c r="Z824" s="10" t="s">
        <v>5387</v>
      </c>
      <c r="AA824" s="10" t="s">
        <v>4559</v>
      </c>
      <c r="AB824" s="10" t="s">
        <v>7567</v>
      </c>
      <c r="AC824" s="10" t="s">
        <v>6</v>
      </c>
      <c r="AD824" s="10" t="s">
        <v>6</v>
      </c>
      <c r="AE824" s="10" t="s">
        <v>6</v>
      </c>
      <c r="AF824" s="10" t="s">
        <v>6</v>
      </c>
      <c r="AG824" s="10" t="s">
        <v>6</v>
      </c>
      <c r="AH824" s="10" t="s">
        <v>12970</v>
      </c>
      <c r="AI824" s="10">
        <v>0</v>
      </c>
      <c r="AJ824" s="10" t="s">
        <v>12971</v>
      </c>
      <c r="AK824" s="23" t="s">
        <v>22900</v>
      </c>
      <c r="AL824" s="23" t="s">
        <v>16889</v>
      </c>
      <c r="AM824" s="10" t="s">
        <v>7566</v>
      </c>
      <c r="AN824" s="10" t="s">
        <v>2</v>
      </c>
      <c r="AO824" s="10" t="s">
        <v>12970</v>
      </c>
      <c r="AP824" s="10" t="s">
        <v>6</v>
      </c>
      <c r="AQ824" s="10" t="s">
        <v>12972</v>
      </c>
      <c r="AR824" s="10" t="s">
        <v>12970</v>
      </c>
      <c r="AS824" s="23" t="s">
        <v>16889</v>
      </c>
      <c r="AT824" s="10" t="str">
        <f t="shared" si="25"/>
        <v>(823, 'A0823_2026_10_03_22_00_00', 'A0823', 'PL7-3', 'Sản xuất', null, null, null, null, null, 'Chưa cập nhật', 0,  'Ca 1', '2026-10-03', '2026-10-03 22:00:00', 'Rolled',  null, 'Chưa cập nhật', null, 'Thất bại', 'Chưa cập nhật', '2026-10-03 22:00:00'),</v>
      </c>
    </row>
    <row r="825" spans="1:46" x14ac:dyDescent="0.25">
      <c r="A825" s="16" t="str">
        <v>(824, 'A0824_2026_10_03_22_00_00', 'A0824', 'PL7-3', 'Sản xuất', null, null, null, null, null, 'Chưa cập nhật', 0,  'Ca 1', '2026-10-03', '2026-10-03 22:00:00', 'Rolled',  null, 'Chưa cập nhật', null, 'Thất bại', 'Chưa cập nhật', '2026-10-03 22:00:00'),</v>
      </c>
      <c r="B825" s="17" t="str">
        <f t="shared" si="24"/>
        <v>824, 'A0824_2026_10_03_22_00_00', 'A0824', 'PL7-3', 'Sản xuất', null, null, null, null, null, 'Chưa cập nhật', 0,  'Ca 1', '2026-10-03', '2026-10-03 22:00:00', 'Rolled',  null, 'Chưa cập nhật', null, 'Thất bại', 'Chưa cập nhật', '2026-10-03 22:00:00'</v>
      </c>
      <c r="C825" s="12">
        <v>824</v>
      </c>
      <c r="D825" s="12" t="s">
        <v>9014</v>
      </c>
      <c r="E825" s="12" t="s">
        <v>9015</v>
      </c>
      <c r="F825" s="12" t="s">
        <v>0</v>
      </c>
      <c r="G825" s="12" t="s">
        <v>1</v>
      </c>
      <c r="H825" s="12" t="s">
        <v>2</v>
      </c>
      <c r="I825" s="12" t="s">
        <v>2</v>
      </c>
      <c r="J825" s="12" t="s">
        <v>2</v>
      </c>
      <c r="K825" s="12" t="s">
        <v>3</v>
      </c>
      <c r="L825" s="12">
        <v>0</v>
      </c>
      <c r="M825" s="12" t="s">
        <v>13796</v>
      </c>
      <c r="N825" s="12" t="s">
        <v>4409</v>
      </c>
      <c r="O825" s="12" t="s">
        <v>3810</v>
      </c>
      <c r="P825" s="12" t="s">
        <v>7</v>
      </c>
      <c r="Q825" s="12" t="s">
        <v>12973</v>
      </c>
      <c r="R825" s="12" t="s">
        <v>5</v>
      </c>
      <c r="S825" s="12" t="s">
        <v>6</v>
      </c>
      <c r="T825" s="12" t="s">
        <v>28</v>
      </c>
      <c r="U825" s="12" t="s">
        <v>5</v>
      </c>
      <c r="V825" s="12" t="s">
        <v>3810</v>
      </c>
      <c r="X825" s="10">
        <v>824</v>
      </c>
      <c r="Y825" s="10" t="s">
        <v>20713</v>
      </c>
      <c r="Z825" s="10" t="s">
        <v>5388</v>
      </c>
      <c r="AA825" s="10" t="s">
        <v>4559</v>
      </c>
      <c r="AB825" s="10" t="s">
        <v>7567</v>
      </c>
      <c r="AC825" s="10" t="s">
        <v>6</v>
      </c>
      <c r="AD825" s="10" t="s">
        <v>6</v>
      </c>
      <c r="AE825" s="10" t="s">
        <v>6</v>
      </c>
      <c r="AF825" s="10" t="s">
        <v>6</v>
      </c>
      <c r="AG825" s="10" t="s">
        <v>6</v>
      </c>
      <c r="AH825" s="10" t="s">
        <v>12970</v>
      </c>
      <c r="AI825" s="10">
        <v>0</v>
      </c>
      <c r="AJ825" s="10" t="s">
        <v>12971</v>
      </c>
      <c r="AK825" s="23" t="s">
        <v>22900</v>
      </c>
      <c r="AL825" s="23" t="s">
        <v>16889</v>
      </c>
      <c r="AM825" s="10" t="s">
        <v>7566</v>
      </c>
      <c r="AN825" s="10" t="s">
        <v>2</v>
      </c>
      <c r="AO825" s="10" t="s">
        <v>12970</v>
      </c>
      <c r="AP825" s="10" t="s">
        <v>6</v>
      </c>
      <c r="AQ825" s="10" t="s">
        <v>12972</v>
      </c>
      <c r="AR825" s="10" t="s">
        <v>12970</v>
      </c>
      <c r="AS825" s="23" t="s">
        <v>16889</v>
      </c>
      <c r="AT825" s="10" t="str">
        <f t="shared" si="25"/>
        <v>(824, 'A0824_2026_10_03_22_00_00', 'A0824', 'PL7-3', 'Sản xuất', null, null, null, null, null, 'Chưa cập nhật', 0,  'Ca 1', '2026-10-03', '2026-10-03 22:00:00', 'Rolled',  null, 'Chưa cập nhật', null, 'Thất bại', 'Chưa cập nhật', '2026-10-03 22:00:00'),</v>
      </c>
    </row>
    <row r="826" spans="1:46" x14ac:dyDescent="0.25">
      <c r="A826" s="16" t="str">
        <v>(825, 'A0825_2026_10_03_22_00_00', 'A0825', 'PL7-3', 'Sản xuất', null, null, null, null, null, 'Chưa cập nhật', 0,  'Ca 1', '2026-10-03', '2026-10-03 22:00:00', 'Rolled',  null, 'Chưa cập nhật', null, 'Thất bại', 'Chưa cập nhật', '2026-10-03 22:00:00'),</v>
      </c>
      <c r="B826" s="17" t="str">
        <f t="shared" si="24"/>
        <v>825, 'A0825_2026_10_03_22_00_00', 'A0825', 'PL7-3', 'Sản xuất', null, null, null, null, null, 'Chưa cập nhật', 0,  'Ca 1', '2026-10-03', '2026-10-03 22:00:00', 'Rolled',  null, 'Chưa cập nhật', null, 'Thất bại', 'Chưa cập nhật', '2026-10-03 22:00:00'</v>
      </c>
      <c r="C826" s="12">
        <v>825</v>
      </c>
      <c r="D826" s="12" t="s">
        <v>9016</v>
      </c>
      <c r="E826" s="12" t="s">
        <v>9017</v>
      </c>
      <c r="F826" s="12" t="s">
        <v>0</v>
      </c>
      <c r="G826" s="12" t="s">
        <v>1</v>
      </c>
      <c r="H826" s="12" t="s">
        <v>2</v>
      </c>
      <c r="I826" s="12" t="s">
        <v>2</v>
      </c>
      <c r="J826" s="12" t="s">
        <v>2</v>
      </c>
      <c r="K826" s="12" t="s">
        <v>3</v>
      </c>
      <c r="L826" s="12">
        <v>0</v>
      </c>
      <c r="M826" s="12" t="s">
        <v>13797</v>
      </c>
      <c r="N826" s="12" t="s">
        <v>4409</v>
      </c>
      <c r="O826" s="12" t="s">
        <v>3810</v>
      </c>
      <c r="P826" s="12" t="s">
        <v>7</v>
      </c>
      <c r="Q826" s="12" t="s">
        <v>12973</v>
      </c>
      <c r="R826" s="12" t="s">
        <v>5</v>
      </c>
      <c r="S826" s="12" t="s">
        <v>6</v>
      </c>
      <c r="T826" s="12" t="s">
        <v>28</v>
      </c>
      <c r="U826" s="12" t="s">
        <v>5</v>
      </c>
      <c r="V826" s="12" t="s">
        <v>3810</v>
      </c>
      <c r="X826" s="10">
        <v>825</v>
      </c>
      <c r="Y826" s="10" t="s">
        <v>20714</v>
      </c>
      <c r="Z826" s="10" t="s">
        <v>5389</v>
      </c>
      <c r="AA826" s="10" t="s">
        <v>4559</v>
      </c>
      <c r="AB826" s="10" t="s">
        <v>7567</v>
      </c>
      <c r="AC826" s="10" t="s">
        <v>6</v>
      </c>
      <c r="AD826" s="10" t="s">
        <v>6</v>
      </c>
      <c r="AE826" s="10" t="s">
        <v>6</v>
      </c>
      <c r="AF826" s="10" t="s">
        <v>6</v>
      </c>
      <c r="AG826" s="10" t="s">
        <v>6</v>
      </c>
      <c r="AH826" s="10" t="s">
        <v>12970</v>
      </c>
      <c r="AI826" s="10">
        <v>0</v>
      </c>
      <c r="AJ826" s="10" t="s">
        <v>12971</v>
      </c>
      <c r="AK826" s="23" t="s">
        <v>22900</v>
      </c>
      <c r="AL826" s="23" t="s">
        <v>16889</v>
      </c>
      <c r="AM826" s="10" t="s">
        <v>7566</v>
      </c>
      <c r="AN826" s="10" t="s">
        <v>2</v>
      </c>
      <c r="AO826" s="10" t="s">
        <v>12970</v>
      </c>
      <c r="AP826" s="10" t="s">
        <v>6</v>
      </c>
      <c r="AQ826" s="10" t="s">
        <v>12972</v>
      </c>
      <c r="AR826" s="10" t="s">
        <v>12970</v>
      </c>
      <c r="AS826" s="23" t="s">
        <v>16889</v>
      </c>
      <c r="AT826" s="10" t="str">
        <f t="shared" si="25"/>
        <v>(825, 'A0825_2026_10_03_22_00_00', 'A0825', 'PL7-3', 'Sản xuất', null, null, null, null, null, 'Chưa cập nhật', 0,  'Ca 1', '2026-10-03', '2026-10-03 22:00:00', 'Rolled',  null, 'Chưa cập nhật', null, 'Thất bại', 'Chưa cập nhật', '2026-10-03 22:00:00'),</v>
      </c>
    </row>
    <row r="827" spans="1:46" x14ac:dyDescent="0.25">
      <c r="A827" s="16" t="str">
        <v>(826, 'A0826_2026_10_03_22_00_00', 'A0826', 'PL7-3', 'Sản xuất', null, null, null, null, null, 'Chưa cập nhật', 0,  'Ca 1', '2026-10-03', '2026-10-03 22:00:00', 'Rolled',  null, 'Chưa cập nhật', null, 'Thất bại', 'Chưa cập nhật', '2026-10-03 22:00:00'),</v>
      </c>
      <c r="B827" s="17" t="str">
        <f t="shared" si="24"/>
        <v>826, 'A0826_2026_10_03_22_00_00', 'A0826', 'PL7-3', 'Sản xuất', null, null, null, null, null, 'Chưa cập nhật', 0,  'Ca 1', '2026-10-03', '2026-10-03 22:00:00', 'Rolled',  null, 'Chưa cập nhật', null, 'Thất bại', 'Chưa cập nhật', '2026-10-03 22:00:00'</v>
      </c>
      <c r="C827" s="12">
        <v>826</v>
      </c>
      <c r="D827" s="12" t="s">
        <v>9018</v>
      </c>
      <c r="E827" s="12" t="s">
        <v>9019</v>
      </c>
      <c r="F827" s="12" t="s">
        <v>0</v>
      </c>
      <c r="G827" s="12" t="s">
        <v>1</v>
      </c>
      <c r="H827" s="12" t="s">
        <v>2</v>
      </c>
      <c r="I827" s="12" t="s">
        <v>2</v>
      </c>
      <c r="J827" s="12" t="s">
        <v>2</v>
      </c>
      <c r="K827" s="12" t="s">
        <v>3</v>
      </c>
      <c r="L827" s="12">
        <v>0</v>
      </c>
      <c r="M827" s="12" t="s">
        <v>13798</v>
      </c>
      <c r="N827" s="12" t="s">
        <v>4409</v>
      </c>
      <c r="O827" s="12" t="s">
        <v>3810</v>
      </c>
      <c r="P827" s="12" t="s">
        <v>7</v>
      </c>
      <c r="Q827" s="12" t="s">
        <v>12973</v>
      </c>
      <c r="R827" s="12" t="s">
        <v>5</v>
      </c>
      <c r="S827" s="12" t="s">
        <v>6</v>
      </c>
      <c r="T827" s="12" t="s">
        <v>28</v>
      </c>
      <c r="U827" s="12" t="s">
        <v>5</v>
      </c>
      <c r="V827" s="12" t="s">
        <v>3810</v>
      </c>
      <c r="X827" s="10">
        <v>826</v>
      </c>
      <c r="Y827" s="10" t="s">
        <v>20715</v>
      </c>
      <c r="Z827" s="10" t="s">
        <v>5390</v>
      </c>
      <c r="AA827" s="10" t="s">
        <v>4559</v>
      </c>
      <c r="AB827" s="10" t="s">
        <v>7567</v>
      </c>
      <c r="AC827" s="10" t="s">
        <v>6</v>
      </c>
      <c r="AD827" s="10" t="s">
        <v>6</v>
      </c>
      <c r="AE827" s="10" t="s">
        <v>6</v>
      </c>
      <c r="AF827" s="10" t="s">
        <v>6</v>
      </c>
      <c r="AG827" s="10" t="s">
        <v>6</v>
      </c>
      <c r="AH827" s="10" t="s">
        <v>12970</v>
      </c>
      <c r="AI827" s="10">
        <v>0</v>
      </c>
      <c r="AJ827" s="10" t="s">
        <v>12971</v>
      </c>
      <c r="AK827" s="23" t="s">
        <v>22900</v>
      </c>
      <c r="AL827" s="23" t="s">
        <v>16889</v>
      </c>
      <c r="AM827" s="10" t="s">
        <v>7566</v>
      </c>
      <c r="AN827" s="10" t="s">
        <v>2</v>
      </c>
      <c r="AO827" s="10" t="s">
        <v>12970</v>
      </c>
      <c r="AP827" s="10" t="s">
        <v>6</v>
      </c>
      <c r="AQ827" s="10" t="s">
        <v>12972</v>
      </c>
      <c r="AR827" s="10" t="s">
        <v>12970</v>
      </c>
      <c r="AS827" s="23" t="s">
        <v>16889</v>
      </c>
      <c r="AT827" s="10" t="str">
        <f t="shared" si="25"/>
        <v>(826, 'A0826_2026_10_03_22_00_00', 'A0826', 'PL7-3', 'Sản xuất', null, null, null, null, null, 'Chưa cập nhật', 0,  'Ca 1', '2026-10-03', '2026-10-03 22:00:00', 'Rolled',  null, 'Chưa cập nhật', null, 'Thất bại', 'Chưa cập nhật', '2026-10-03 22:00:00'),</v>
      </c>
    </row>
    <row r="828" spans="1:46" x14ac:dyDescent="0.25">
      <c r="A828" s="16" t="str">
        <v>(827, 'A0827_2026_10_03_22_00_00', 'A0827', 'PL7-3', 'Sản xuất', null, null, null, null, null, 'Chưa cập nhật', 0,  'Ca 1', '2026-10-03', '2026-10-03 22:00:00', 'Rolled',  null, 'Chưa cập nhật', null, 'Thất bại', 'Chưa cập nhật', '2026-10-03 22:00:00'),</v>
      </c>
      <c r="B828" s="17" t="str">
        <f t="shared" si="24"/>
        <v>827, 'A0827_2026_10_03_22_00_00', 'A0827', 'PL7-3', 'Sản xuất', null, null, null, null, null, 'Chưa cập nhật', 0,  'Ca 1', '2026-10-03', '2026-10-03 22:00:00', 'Rolled',  null, 'Chưa cập nhật', null, 'Thất bại', 'Chưa cập nhật', '2026-10-03 22:00:00'</v>
      </c>
      <c r="C828" s="12">
        <v>827</v>
      </c>
      <c r="D828" s="12" t="s">
        <v>9020</v>
      </c>
      <c r="E828" s="12" t="s">
        <v>9021</v>
      </c>
      <c r="F828" s="12" t="s">
        <v>0</v>
      </c>
      <c r="G828" s="12" t="s">
        <v>1</v>
      </c>
      <c r="H828" s="12" t="s">
        <v>2</v>
      </c>
      <c r="I828" s="12" t="s">
        <v>2</v>
      </c>
      <c r="J828" s="12" t="s">
        <v>2</v>
      </c>
      <c r="K828" s="12" t="s">
        <v>3</v>
      </c>
      <c r="L828" s="12">
        <v>0</v>
      </c>
      <c r="M828" s="12" t="s">
        <v>13799</v>
      </c>
      <c r="N828" s="12" t="s">
        <v>4409</v>
      </c>
      <c r="O828" s="12" t="s">
        <v>3810</v>
      </c>
      <c r="P828" s="12" t="s">
        <v>7</v>
      </c>
      <c r="Q828" s="12" t="s">
        <v>12973</v>
      </c>
      <c r="R828" s="12" t="s">
        <v>5</v>
      </c>
      <c r="S828" s="12" t="s">
        <v>6</v>
      </c>
      <c r="T828" s="12" t="s">
        <v>28</v>
      </c>
      <c r="U828" s="12" t="s">
        <v>5</v>
      </c>
      <c r="V828" s="12" t="s">
        <v>3810</v>
      </c>
      <c r="X828" s="10">
        <v>827</v>
      </c>
      <c r="Y828" s="10" t="s">
        <v>20716</v>
      </c>
      <c r="Z828" s="10" t="s">
        <v>5391</v>
      </c>
      <c r="AA828" s="10" t="s">
        <v>4559</v>
      </c>
      <c r="AB828" s="10" t="s">
        <v>7567</v>
      </c>
      <c r="AC828" s="10" t="s">
        <v>6</v>
      </c>
      <c r="AD828" s="10" t="s">
        <v>6</v>
      </c>
      <c r="AE828" s="10" t="s">
        <v>6</v>
      </c>
      <c r="AF828" s="10" t="s">
        <v>6</v>
      </c>
      <c r="AG828" s="10" t="s">
        <v>6</v>
      </c>
      <c r="AH828" s="10" t="s">
        <v>12970</v>
      </c>
      <c r="AI828" s="10">
        <v>0</v>
      </c>
      <c r="AJ828" s="10" t="s">
        <v>12971</v>
      </c>
      <c r="AK828" s="23" t="s">
        <v>22900</v>
      </c>
      <c r="AL828" s="23" t="s">
        <v>16889</v>
      </c>
      <c r="AM828" s="10" t="s">
        <v>7566</v>
      </c>
      <c r="AN828" s="10" t="s">
        <v>2</v>
      </c>
      <c r="AO828" s="10" t="s">
        <v>12970</v>
      </c>
      <c r="AP828" s="10" t="s">
        <v>6</v>
      </c>
      <c r="AQ828" s="10" t="s">
        <v>12972</v>
      </c>
      <c r="AR828" s="10" t="s">
        <v>12970</v>
      </c>
      <c r="AS828" s="23" t="s">
        <v>16889</v>
      </c>
      <c r="AT828" s="10" t="str">
        <f t="shared" si="25"/>
        <v>(827, 'A0827_2026_10_03_22_00_00', 'A0827', 'PL7-3', 'Sản xuất', null, null, null, null, null, 'Chưa cập nhật', 0,  'Ca 1', '2026-10-03', '2026-10-03 22:00:00', 'Rolled',  null, 'Chưa cập nhật', null, 'Thất bại', 'Chưa cập nhật', '2026-10-03 22:00:00'),</v>
      </c>
    </row>
    <row r="829" spans="1:46" x14ac:dyDescent="0.25">
      <c r="A829" s="16" t="str">
        <v>(828, 'A0828_2026_10_03_22_00_00', 'A0828', 'PL7-3', 'Sản xuất', null, null, null, null, null, 'Chưa cập nhật', 0,  'Ca 1', '2026-10-03', '2026-10-03 22:00:00', 'Rolled',  null, 'Chưa cập nhật', null, 'Thất bại', 'Chưa cập nhật', '2026-10-03 22:00:00'),</v>
      </c>
      <c r="B829" s="17" t="str">
        <f t="shared" si="24"/>
        <v>828, 'A0828_2026_10_03_22_00_00', 'A0828', 'PL7-3', 'Sản xuất', null, null, null, null, null, 'Chưa cập nhật', 0,  'Ca 1', '2026-10-03', '2026-10-03 22:00:00', 'Rolled',  null, 'Chưa cập nhật', null, 'Thất bại', 'Chưa cập nhật', '2026-10-03 22:00:00'</v>
      </c>
      <c r="C829" s="12">
        <v>828</v>
      </c>
      <c r="D829" s="12" t="s">
        <v>9022</v>
      </c>
      <c r="E829" s="12" t="s">
        <v>9023</v>
      </c>
      <c r="F829" s="12" t="s">
        <v>0</v>
      </c>
      <c r="G829" s="12" t="s">
        <v>1</v>
      </c>
      <c r="H829" s="12" t="s">
        <v>2</v>
      </c>
      <c r="I829" s="12" t="s">
        <v>2</v>
      </c>
      <c r="J829" s="12" t="s">
        <v>2</v>
      </c>
      <c r="K829" s="12" t="s">
        <v>3</v>
      </c>
      <c r="L829" s="12">
        <v>0</v>
      </c>
      <c r="M829" s="12" t="s">
        <v>13800</v>
      </c>
      <c r="N829" s="12" t="s">
        <v>4409</v>
      </c>
      <c r="O829" s="12" t="s">
        <v>3810</v>
      </c>
      <c r="P829" s="12" t="s">
        <v>7</v>
      </c>
      <c r="Q829" s="12" t="s">
        <v>12973</v>
      </c>
      <c r="R829" s="12" t="s">
        <v>5</v>
      </c>
      <c r="S829" s="12" t="s">
        <v>6</v>
      </c>
      <c r="T829" s="12" t="s">
        <v>28</v>
      </c>
      <c r="U829" s="12" t="s">
        <v>5</v>
      </c>
      <c r="V829" s="12" t="s">
        <v>3810</v>
      </c>
      <c r="X829" s="10">
        <v>828</v>
      </c>
      <c r="Y829" s="10" t="s">
        <v>20717</v>
      </c>
      <c r="Z829" s="10" t="s">
        <v>5392</v>
      </c>
      <c r="AA829" s="10" t="s">
        <v>4559</v>
      </c>
      <c r="AB829" s="10" t="s">
        <v>7567</v>
      </c>
      <c r="AC829" s="10" t="s">
        <v>6</v>
      </c>
      <c r="AD829" s="10" t="s">
        <v>6</v>
      </c>
      <c r="AE829" s="10" t="s">
        <v>6</v>
      </c>
      <c r="AF829" s="10" t="s">
        <v>6</v>
      </c>
      <c r="AG829" s="10" t="s">
        <v>6</v>
      </c>
      <c r="AH829" s="10" t="s">
        <v>12970</v>
      </c>
      <c r="AI829" s="10">
        <v>0</v>
      </c>
      <c r="AJ829" s="10" t="s">
        <v>12971</v>
      </c>
      <c r="AK829" s="23" t="s">
        <v>22900</v>
      </c>
      <c r="AL829" s="23" t="s">
        <v>16889</v>
      </c>
      <c r="AM829" s="10" t="s">
        <v>7566</v>
      </c>
      <c r="AN829" s="10" t="s">
        <v>2</v>
      </c>
      <c r="AO829" s="10" t="s">
        <v>12970</v>
      </c>
      <c r="AP829" s="10" t="s">
        <v>6</v>
      </c>
      <c r="AQ829" s="10" t="s">
        <v>12972</v>
      </c>
      <c r="AR829" s="10" t="s">
        <v>12970</v>
      </c>
      <c r="AS829" s="23" t="s">
        <v>16889</v>
      </c>
      <c r="AT829" s="10" t="str">
        <f t="shared" si="25"/>
        <v>(828, 'A0828_2026_10_03_22_00_00', 'A0828', 'PL7-3', 'Sản xuất', null, null, null, null, null, 'Chưa cập nhật', 0,  'Ca 1', '2026-10-03', '2026-10-03 22:00:00', 'Rolled',  null, 'Chưa cập nhật', null, 'Thất bại', 'Chưa cập nhật', '2026-10-03 22:00:00'),</v>
      </c>
    </row>
    <row r="830" spans="1:46" x14ac:dyDescent="0.25">
      <c r="A830" s="16" t="str">
        <v>(829, 'A0829_2026_10_03_22_00_00', 'A0829', 'PL7-3', 'Sản xuất', null, null, null, null, null, 'Chưa cập nhật', 0,  'Ca 1', '2026-10-03', '2026-10-03 22:00:00', 'Rolled',  null, 'Chưa cập nhật', null, 'Thất bại', 'Chưa cập nhật', '2026-10-03 22:00:00'),</v>
      </c>
      <c r="B830" s="17" t="str">
        <f t="shared" si="24"/>
        <v>829, 'A0829_2026_10_03_22_00_00', 'A0829', 'PL7-3', 'Sản xuất', null, null, null, null, null, 'Chưa cập nhật', 0,  'Ca 1', '2026-10-03', '2026-10-03 22:00:00', 'Rolled',  null, 'Chưa cập nhật', null, 'Thất bại', 'Chưa cập nhật', '2026-10-03 22:00:00'</v>
      </c>
      <c r="C830" s="12">
        <v>829</v>
      </c>
      <c r="D830" s="12" t="s">
        <v>9024</v>
      </c>
      <c r="E830" s="12" t="s">
        <v>9025</v>
      </c>
      <c r="F830" s="12" t="s">
        <v>0</v>
      </c>
      <c r="G830" s="12" t="s">
        <v>1</v>
      </c>
      <c r="H830" s="12" t="s">
        <v>2</v>
      </c>
      <c r="I830" s="12" t="s">
        <v>2</v>
      </c>
      <c r="J830" s="12" t="s">
        <v>2</v>
      </c>
      <c r="K830" s="12" t="s">
        <v>3</v>
      </c>
      <c r="L830" s="12">
        <v>0</v>
      </c>
      <c r="M830" s="12" t="s">
        <v>13801</v>
      </c>
      <c r="N830" s="12" t="s">
        <v>4409</v>
      </c>
      <c r="O830" s="12" t="s">
        <v>3810</v>
      </c>
      <c r="P830" s="12" t="s">
        <v>7</v>
      </c>
      <c r="Q830" s="12" t="s">
        <v>12973</v>
      </c>
      <c r="R830" s="12" t="s">
        <v>5</v>
      </c>
      <c r="S830" s="12" t="s">
        <v>6</v>
      </c>
      <c r="T830" s="12" t="s">
        <v>28</v>
      </c>
      <c r="U830" s="12" t="s">
        <v>5</v>
      </c>
      <c r="V830" s="12" t="s">
        <v>3810</v>
      </c>
      <c r="X830" s="10">
        <v>829</v>
      </c>
      <c r="Y830" s="10" t="s">
        <v>20718</v>
      </c>
      <c r="Z830" s="10" t="s">
        <v>5393</v>
      </c>
      <c r="AA830" s="10" t="s">
        <v>4559</v>
      </c>
      <c r="AB830" s="10" t="s">
        <v>7567</v>
      </c>
      <c r="AC830" s="10" t="s">
        <v>6</v>
      </c>
      <c r="AD830" s="10" t="s">
        <v>6</v>
      </c>
      <c r="AE830" s="10" t="s">
        <v>6</v>
      </c>
      <c r="AF830" s="10" t="s">
        <v>6</v>
      </c>
      <c r="AG830" s="10" t="s">
        <v>6</v>
      </c>
      <c r="AH830" s="10" t="s">
        <v>12970</v>
      </c>
      <c r="AI830" s="10">
        <v>0</v>
      </c>
      <c r="AJ830" s="10" t="s">
        <v>12971</v>
      </c>
      <c r="AK830" s="23" t="s">
        <v>22900</v>
      </c>
      <c r="AL830" s="23" t="s">
        <v>16889</v>
      </c>
      <c r="AM830" s="10" t="s">
        <v>7566</v>
      </c>
      <c r="AN830" s="10" t="s">
        <v>2</v>
      </c>
      <c r="AO830" s="10" t="s">
        <v>12970</v>
      </c>
      <c r="AP830" s="10" t="s">
        <v>6</v>
      </c>
      <c r="AQ830" s="10" t="s">
        <v>12972</v>
      </c>
      <c r="AR830" s="10" t="s">
        <v>12970</v>
      </c>
      <c r="AS830" s="23" t="s">
        <v>16889</v>
      </c>
      <c r="AT830" s="10" t="str">
        <f t="shared" si="25"/>
        <v>(829, 'A0829_2026_10_03_22_00_00', 'A0829', 'PL7-3', 'Sản xuất', null, null, null, null, null, 'Chưa cập nhật', 0,  'Ca 1', '2026-10-03', '2026-10-03 22:00:00', 'Rolled',  null, 'Chưa cập nhật', null, 'Thất bại', 'Chưa cập nhật', '2026-10-03 22:00:00'),</v>
      </c>
    </row>
    <row r="831" spans="1:46" x14ac:dyDescent="0.25">
      <c r="A831" s="16" t="str">
        <v>(830, 'A0830_2026_10_03_22_00_00', 'A0830', 'PL7-3', 'Sản xuất', null, null, null, null, null, 'Chưa cập nhật', 0,  'Ca 1', '2026-10-03', '2026-10-03 22:00:00', 'Rolled',  null, 'Chưa cập nhật', null, 'Thất bại', 'Chưa cập nhật', '2026-10-03 22:00:00'),</v>
      </c>
      <c r="B831" s="17" t="str">
        <f t="shared" si="24"/>
        <v>830, 'A0830_2026_10_03_22_00_00', 'A0830', 'PL7-3', 'Sản xuất', null, null, null, null, null, 'Chưa cập nhật', 0,  'Ca 1', '2026-10-03', '2026-10-03 22:00:00', 'Rolled',  null, 'Chưa cập nhật', null, 'Thất bại', 'Chưa cập nhật', '2026-10-03 22:00:00'</v>
      </c>
      <c r="C831" s="12">
        <v>830</v>
      </c>
      <c r="D831" s="12" t="s">
        <v>9026</v>
      </c>
      <c r="E831" s="12" t="s">
        <v>9027</v>
      </c>
      <c r="F831" s="12" t="s">
        <v>0</v>
      </c>
      <c r="G831" s="12" t="s">
        <v>1</v>
      </c>
      <c r="H831" s="12" t="s">
        <v>2</v>
      </c>
      <c r="I831" s="12" t="s">
        <v>2</v>
      </c>
      <c r="J831" s="12" t="s">
        <v>2</v>
      </c>
      <c r="K831" s="12" t="s">
        <v>3</v>
      </c>
      <c r="L831" s="12">
        <v>0</v>
      </c>
      <c r="M831" s="12" t="s">
        <v>13802</v>
      </c>
      <c r="N831" s="12" t="s">
        <v>4409</v>
      </c>
      <c r="O831" s="12" t="s">
        <v>3810</v>
      </c>
      <c r="P831" s="12" t="s">
        <v>7</v>
      </c>
      <c r="Q831" s="12" t="s">
        <v>12973</v>
      </c>
      <c r="R831" s="12" t="s">
        <v>5</v>
      </c>
      <c r="S831" s="12" t="s">
        <v>6</v>
      </c>
      <c r="T831" s="12" t="s">
        <v>28</v>
      </c>
      <c r="U831" s="12" t="s">
        <v>5</v>
      </c>
      <c r="V831" s="12" t="s">
        <v>3810</v>
      </c>
      <c r="X831" s="10">
        <v>830</v>
      </c>
      <c r="Y831" s="10" t="s">
        <v>20719</v>
      </c>
      <c r="Z831" s="10" t="s">
        <v>5394</v>
      </c>
      <c r="AA831" s="10" t="s">
        <v>4559</v>
      </c>
      <c r="AB831" s="10" t="s">
        <v>7567</v>
      </c>
      <c r="AC831" s="10" t="s">
        <v>6</v>
      </c>
      <c r="AD831" s="10" t="s">
        <v>6</v>
      </c>
      <c r="AE831" s="10" t="s">
        <v>6</v>
      </c>
      <c r="AF831" s="10" t="s">
        <v>6</v>
      </c>
      <c r="AG831" s="10" t="s">
        <v>6</v>
      </c>
      <c r="AH831" s="10" t="s">
        <v>12970</v>
      </c>
      <c r="AI831" s="10">
        <v>0</v>
      </c>
      <c r="AJ831" s="10" t="s">
        <v>12971</v>
      </c>
      <c r="AK831" s="23" t="s">
        <v>22900</v>
      </c>
      <c r="AL831" s="23" t="s">
        <v>16889</v>
      </c>
      <c r="AM831" s="10" t="s">
        <v>7566</v>
      </c>
      <c r="AN831" s="10" t="s">
        <v>2</v>
      </c>
      <c r="AO831" s="10" t="s">
        <v>12970</v>
      </c>
      <c r="AP831" s="10" t="s">
        <v>6</v>
      </c>
      <c r="AQ831" s="10" t="s">
        <v>12972</v>
      </c>
      <c r="AR831" s="10" t="s">
        <v>12970</v>
      </c>
      <c r="AS831" s="23" t="s">
        <v>16889</v>
      </c>
      <c r="AT831" s="10" t="str">
        <f t="shared" si="25"/>
        <v>(830, 'A0830_2026_10_03_22_00_00', 'A0830', 'PL7-3', 'Sản xuất', null, null, null, null, null, 'Chưa cập nhật', 0,  'Ca 1', '2026-10-03', '2026-10-03 22:00:00', 'Rolled',  null, 'Chưa cập nhật', null, 'Thất bại', 'Chưa cập nhật', '2026-10-03 22:00:00'),</v>
      </c>
    </row>
    <row r="832" spans="1:46" x14ac:dyDescent="0.25">
      <c r="A832" s="16" t="str">
        <v>(831, 'A0831_2026_10_03_22_00_00', 'A0831', 'PL7-3', 'Sản xuất', null, null, null, null, null, 'Chưa cập nhật', 0,  'Ca 1', '2026-10-03', '2026-10-03 22:00:00', 'Rolled',  null, 'Chưa cập nhật', null, 'Thất bại', 'Chưa cập nhật', '2026-10-03 22:00:00'),</v>
      </c>
      <c r="B832" s="17" t="str">
        <f t="shared" si="24"/>
        <v>831, 'A0831_2026_10_03_22_00_00', 'A0831', 'PL7-3', 'Sản xuất', null, null, null, null, null, 'Chưa cập nhật', 0,  'Ca 1', '2026-10-03', '2026-10-03 22:00:00', 'Rolled',  null, 'Chưa cập nhật', null, 'Thất bại', 'Chưa cập nhật', '2026-10-03 22:00:00'</v>
      </c>
      <c r="C832" s="12">
        <v>831</v>
      </c>
      <c r="D832" s="12" t="s">
        <v>9028</v>
      </c>
      <c r="E832" s="12" t="s">
        <v>9029</v>
      </c>
      <c r="F832" s="12" t="s">
        <v>0</v>
      </c>
      <c r="G832" s="12" t="s">
        <v>1</v>
      </c>
      <c r="H832" s="12" t="s">
        <v>2</v>
      </c>
      <c r="I832" s="12" t="s">
        <v>2</v>
      </c>
      <c r="J832" s="12" t="s">
        <v>2</v>
      </c>
      <c r="K832" s="12" t="s">
        <v>3</v>
      </c>
      <c r="L832" s="12">
        <v>0</v>
      </c>
      <c r="M832" s="12" t="s">
        <v>13803</v>
      </c>
      <c r="N832" s="12" t="s">
        <v>4409</v>
      </c>
      <c r="O832" s="12" t="s">
        <v>3810</v>
      </c>
      <c r="P832" s="12" t="s">
        <v>7</v>
      </c>
      <c r="Q832" s="12" t="s">
        <v>12973</v>
      </c>
      <c r="R832" s="12" t="s">
        <v>5</v>
      </c>
      <c r="S832" s="12" t="s">
        <v>6</v>
      </c>
      <c r="T832" s="12" t="s">
        <v>28</v>
      </c>
      <c r="U832" s="12" t="s">
        <v>5</v>
      </c>
      <c r="V832" s="12" t="s">
        <v>3810</v>
      </c>
      <c r="X832" s="10">
        <v>831</v>
      </c>
      <c r="Y832" s="10" t="s">
        <v>20720</v>
      </c>
      <c r="Z832" s="10" t="s">
        <v>5395</v>
      </c>
      <c r="AA832" s="10" t="s">
        <v>4559</v>
      </c>
      <c r="AB832" s="10" t="s">
        <v>7567</v>
      </c>
      <c r="AC832" s="10" t="s">
        <v>6</v>
      </c>
      <c r="AD832" s="10" t="s">
        <v>6</v>
      </c>
      <c r="AE832" s="10" t="s">
        <v>6</v>
      </c>
      <c r="AF832" s="10" t="s">
        <v>6</v>
      </c>
      <c r="AG832" s="10" t="s">
        <v>6</v>
      </c>
      <c r="AH832" s="10" t="s">
        <v>12970</v>
      </c>
      <c r="AI832" s="10">
        <v>0</v>
      </c>
      <c r="AJ832" s="10" t="s">
        <v>12971</v>
      </c>
      <c r="AK832" s="23" t="s">
        <v>22900</v>
      </c>
      <c r="AL832" s="23" t="s">
        <v>16889</v>
      </c>
      <c r="AM832" s="10" t="s">
        <v>7566</v>
      </c>
      <c r="AN832" s="10" t="s">
        <v>2</v>
      </c>
      <c r="AO832" s="10" t="s">
        <v>12970</v>
      </c>
      <c r="AP832" s="10" t="s">
        <v>6</v>
      </c>
      <c r="AQ832" s="10" t="s">
        <v>12972</v>
      </c>
      <c r="AR832" s="10" t="s">
        <v>12970</v>
      </c>
      <c r="AS832" s="23" t="s">
        <v>16889</v>
      </c>
      <c r="AT832" s="10" t="str">
        <f t="shared" si="25"/>
        <v>(831, 'A0831_2026_10_03_22_00_00', 'A0831', 'PL7-3', 'Sản xuất', null, null, null, null, null, 'Chưa cập nhật', 0,  'Ca 1', '2026-10-03', '2026-10-03 22:00:00', 'Rolled',  null, 'Chưa cập nhật', null, 'Thất bại', 'Chưa cập nhật', '2026-10-03 22:00:00'),</v>
      </c>
    </row>
    <row r="833" spans="1:46" x14ac:dyDescent="0.25">
      <c r="A833" s="16" t="str">
        <v>(832, 'A0832_2026_10_03_22_00_00', 'A0832', 'PL7-3', 'Sản xuất', null, null, null, null, null, 'Chưa cập nhật', 0,  'Ca 1', '2026-10-03', '2026-10-03 22:00:00', 'Rolled',  null, 'Chưa cập nhật', null, 'Thất bại', 'Chưa cập nhật', '2026-10-03 22:00:00'),</v>
      </c>
      <c r="B833" s="17" t="str">
        <f t="shared" si="24"/>
        <v>832, 'A0832_2026_10_03_22_00_00', 'A0832', 'PL7-3', 'Sản xuất', null, null, null, null, null, 'Chưa cập nhật', 0,  'Ca 1', '2026-10-03', '2026-10-03 22:00:00', 'Rolled',  null, 'Chưa cập nhật', null, 'Thất bại', 'Chưa cập nhật', '2026-10-03 22:00:00'</v>
      </c>
      <c r="C833" s="12">
        <v>832</v>
      </c>
      <c r="D833" s="12" t="s">
        <v>9030</v>
      </c>
      <c r="E833" s="12" t="s">
        <v>9031</v>
      </c>
      <c r="F833" s="12" t="s">
        <v>0</v>
      </c>
      <c r="G833" s="12" t="s">
        <v>1</v>
      </c>
      <c r="H833" s="12" t="s">
        <v>2</v>
      </c>
      <c r="I833" s="12" t="s">
        <v>2</v>
      </c>
      <c r="J833" s="12" t="s">
        <v>2</v>
      </c>
      <c r="K833" s="12" t="s">
        <v>3</v>
      </c>
      <c r="L833" s="12">
        <v>0</v>
      </c>
      <c r="M833" s="12" t="s">
        <v>13804</v>
      </c>
      <c r="N833" s="12" t="s">
        <v>4409</v>
      </c>
      <c r="O833" s="12" t="s">
        <v>3810</v>
      </c>
      <c r="P833" s="12" t="s">
        <v>7</v>
      </c>
      <c r="Q833" s="12" t="s">
        <v>12973</v>
      </c>
      <c r="R833" s="12" t="s">
        <v>5</v>
      </c>
      <c r="S833" s="12" t="s">
        <v>6</v>
      </c>
      <c r="T833" s="12" t="s">
        <v>28</v>
      </c>
      <c r="U833" s="12" t="s">
        <v>5</v>
      </c>
      <c r="V833" s="12" t="s">
        <v>3810</v>
      </c>
      <c r="X833" s="10">
        <v>832</v>
      </c>
      <c r="Y833" s="10" t="s">
        <v>20721</v>
      </c>
      <c r="Z833" s="10" t="s">
        <v>5396</v>
      </c>
      <c r="AA833" s="10" t="s">
        <v>4559</v>
      </c>
      <c r="AB833" s="10" t="s">
        <v>7567</v>
      </c>
      <c r="AC833" s="10" t="s">
        <v>6</v>
      </c>
      <c r="AD833" s="10" t="s">
        <v>6</v>
      </c>
      <c r="AE833" s="10" t="s">
        <v>6</v>
      </c>
      <c r="AF833" s="10" t="s">
        <v>6</v>
      </c>
      <c r="AG833" s="10" t="s">
        <v>6</v>
      </c>
      <c r="AH833" s="10" t="s">
        <v>12970</v>
      </c>
      <c r="AI833" s="10">
        <v>0</v>
      </c>
      <c r="AJ833" s="10" t="s">
        <v>12971</v>
      </c>
      <c r="AK833" s="23" t="s">
        <v>22900</v>
      </c>
      <c r="AL833" s="23" t="s">
        <v>16889</v>
      </c>
      <c r="AM833" s="10" t="s">
        <v>7566</v>
      </c>
      <c r="AN833" s="10" t="s">
        <v>2</v>
      </c>
      <c r="AO833" s="10" t="s">
        <v>12970</v>
      </c>
      <c r="AP833" s="10" t="s">
        <v>6</v>
      </c>
      <c r="AQ833" s="10" t="s">
        <v>12972</v>
      </c>
      <c r="AR833" s="10" t="s">
        <v>12970</v>
      </c>
      <c r="AS833" s="23" t="s">
        <v>16889</v>
      </c>
      <c r="AT833" s="10" t="str">
        <f t="shared" si="25"/>
        <v>(832, 'A0832_2026_10_03_22_00_00', 'A0832', 'PL7-3', 'Sản xuất', null, null, null, null, null, 'Chưa cập nhật', 0,  'Ca 1', '2026-10-03', '2026-10-03 22:00:00', 'Rolled',  null, 'Chưa cập nhật', null, 'Thất bại', 'Chưa cập nhật', '2026-10-03 22:00:00'),</v>
      </c>
    </row>
    <row r="834" spans="1:46" x14ac:dyDescent="0.25">
      <c r="A834" s="16" t="str">
        <v>(833, 'A0833_2026_10_03_22_00_00', 'A0833', 'PL7-3', 'Sản xuất', null, null, null, null, null, 'Chưa cập nhật', 0,  'Ca 1', '2026-10-03', '2026-10-03 22:00:00', 'Rolled',  null, 'Chưa cập nhật', null, 'Thất bại', 'Chưa cập nhật', '2026-10-03 22:00:00'),</v>
      </c>
      <c r="B834" s="17" t="str">
        <f t="shared" si="24"/>
        <v>833, 'A0833_2026_10_03_22_00_00', 'A0833', 'PL7-3', 'Sản xuất', null, null, null, null, null, 'Chưa cập nhật', 0,  'Ca 1', '2026-10-03', '2026-10-03 22:00:00', 'Rolled',  null, 'Chưa cập nhật', null, 'Thất bại', 'Chưa cập nhật', '2026-10-03 22:00:00'</v>
      </c>
      <c r="C834" s="12">
        <v>833</v>
      </c>
      <c r="D834" s="12" t="s">
        <v>9032</v>
      </c>
      <c r="E834" s="12" t="s">
        <v>9033</v>
      </c>
      <c r="F834" s="12" t="s">
        <v>0</v>
      </c>
      <c r="G834" s="12" t="s">
        <v>1</v>
      </c>
      <c r="H834" s="12" t="s">
        <v>2</v>
      </c>
      <c r="I834" s="12" t="s">
        <v>2</v>
      </c>
      <c r="J834" s="12" t="s">
        <v>2</v>
      </c>
      <c r="K834" s="12" t="s">
        <v>3</v>
      </c>
      <c r="L834" s="12">
        <v>0</v>
      </c>
      <c r="M834" s="12" t="s">
        <v>13805</v>
      </c>
      <c r="N834" s="12" t="s">
        <v>4409</v>
      </c>
      <c r="O834" s="12" t="s">
        <v>3810</v>
      </c>
      <c r="P834" s="12" t="s">
        <v>7</v>
      </c>
      <c r="Q834" s="12" t="s">
        <v>12973</v>
      </c>
      <c r="R834" s="12" t="s">
        <v>5</v>
      </c>
      <c r="S834" s="12" t="s">
        <v>6</v>
      </c>
      <c r="T834" s="12" t="s">
        <v>28</v>
      </c>
      <c r="U834" s="12" t="s">
        <v>5</v>
      </c>
      <c r="V834" s="12" t="s">
        <v>3810</v>
      </c>
      <c r="X834" s="10">
        <v>833</v>
      </c>
      <c r="Y834" s="10" t="s">
        <v>20722</v>
      </c>
      <c r="Z834" s="10" t="s">
        <v>5397</v>
      </c>
      <c r="AA834" s="10" t="s">
        <v>4559</v>
      </c>
      <c r="AB834" s="10" t="s">
        <v>7567</v>
      </c>
      <c r="AC834" s="10" t="s">
        <v>6</v>
      </c>
      <c r="AD834" s="10" t="s">
        <v>6</v>
      </c>
      <c r="AE834" s="10" t="s">
        <v>6</v>
      </c>
      <c r="AF834" s="10" t="s">
        <v>6</v>
      </c>
      <c r="AG834" s="10" t="s">
        <v>6</v>
      </c>
      <c r="AH834" s="10" t="s">
        <v>12970</v>
      </c>
      <c r="AI834" s="10">
        <v>0</v>
      </c>
      <c r="AJ834" s="10" t="s">
        <v>12971</v>
      </c>
      <c r="AK834" s="23" t="s">
        <v>22900</v>
      </c>
      <c r="AL834" s="23" t="s">
        <v>16889</v>
      </c>
      <c r="AM834" s="10" t="s">
        <v>7566</v>
      </c>
      <c r="AN834" s="10" t="s">
        <v>2</v>
      </c>
      <c r="AO834" s="10" t="s">
        <v>12970</v>
      </c>
      <c r="AP834" s="10" t="s">
        <v>6</v>
      </c>
      <c r="AQ834" s="10" t="s">
        <v>12972</v>
      </c>
      <c r="AR834" s="10" t="s">
        <v>12970</v>
      </c>
      <c r="AS834" s="23" t="s">
        <v>16889</v>
      </c>
      <c r="AT834" s="10" t="str">
        <f t="shared" si="25"/>
        <v>(833, 'A0833_2026_10_03_22_00_00', 'A0833', 'PL7-3', 'Sản xuất', null, null, null, null, null, 'Chưa cập nhật', 0,  'Ca 1', '2026-10-03', '2026-10-03 22:00:00', 'Rolled',  null, 'Chưa cập nhật', null, 'Thất bại', 'Chưa cập nhật', '2026-10-03 22:00:00'),</v>
      </c>
    </row>
    <row r="835" spans="1:46" x14ac:dyDescent="0.25">
      <c r="A835" s="16" t="str">
        <v>(834, 'A0834_2026_10_03_22_00_00', 'A0834', 'PL7-3', 'Sản xuất', null, null, null, null, null, 'Chưa cập nhật', 0,  'Ca 1', '2026-10-03', '2026-10-03 22:00:00', 'Rolled',  null, 'Chưa cập nhật', null, 'Thất bại', 'Chưa cập nhật', '2026-10-03 22:00:00'),</v>
      </c>
      <c r="B835" s="17" t="str">
        <f t="shared" ref="B835:B898" si="26">MID(A835,2,LEN(A835)-3)</f>
        <v>834, 'A0834_2026_10_03_22_00_00', 'A0834', 'PL7-3', 'Sản xuất', null, null, null, null, null, 'Chưa cập nhật', 0,  'Ca 1', '2026-10-03', '2026-10-03 22:00:00', 'Rolled',  null, 'Chưa cập nhật', null, 'Thất bại', 'Chưa cập nhật', '2026-10-03 22:00:00'</v>
      </c>
      <c r="C835" s="12">
        <v>834</v>
      </c>
      <c r="D835" s="12" t="s">
        <v>9034</v>
      </c>
      <c r="E835" s="12" t="s">
        <v>9035</v>
      </c>
      <c r="F835" s="12" t="s">
        <v>0</v>
      </c>
      <c r="G835" s="12" t="s">
        <v>1</v>
      </c>
      <c r="H835" s="12" t="s">
        <v>2</v>
      </c>
      <c r="I835" s="12" t="s">
        <v>2</v>
      </c>
      <c r="J835" s="12" t="s">
        <v>2</v>
      </c>
      <c r="K835" s="12" t="s">
        <v>3</v>
      </c>
      <c r="L835" s="12">
        <v>0</v>
      </c>
      <c r="M835" s="12" t="s">
        <v>13806</v>
      </c>
      <c r="N835" s="12" t="s">
        <v>4409</v>
      </c>
      <c r="O835" s="12" t="s">
        <v>3810</v>
      </c>
      <c r="P835" s="12" t="s">
        <v>7</v>
      </c>
      <c r="Q835" s="12" t="s">
        <v>12973</v>
      </c>
      <c r="R835" s="12" t="s">
        <v>5</v>
      </c>
      <c r="S835" s="12" t="s">
        <v>6</v>
      </c>
      <c r="T835" s="12" t="s">
        <v>28</v>
      </c>
      <c r="U835" s="12" t="s">
        <v>5</v>
      </c>
      <c r="V835" s="12" t="s">
        <v>3810</v>
      </c>
      <c r="X835" s="10">
        <v>834</v>
      </c>
      <c r="Y835" s="10" t="s">
        <v>20723</v>
      </c>
      <c r="Z835" s="10" t="s">
        <v>5398</v>
      </c>
      <c r="AA835" s="10" t="s">
        <v>4559</v>
      </c>
      <c r="AB835" s="10" t="s">
        <v>7567</v>
      </c>
      <c r="AC835" s="10" t="s">
        <v>6</v>
      </c>
      <c r="AD835" s="10" t="s">
        <v>6</v>
      </c>
      <c r="AE835" s="10" t="s">
        <v>6</v>
      </c>
      <c r="AF835" s="10" t="s">
        <v>6</v>
      </c>
      <c r="AG835" s="10" t="s">
        <v>6</v>
      </c>
      <c r="AH835" s="10" t="s">
        <v>12970</v>
      </c>
      <c r="AI835" s="10">
        <v>0</v>
      </c>
      <c r="AJ835" s="10" t="s">
        <v>12971</v>
      </c>
      <c r="AK835" s="23" t="s">
        <v>22900</v>
      </c>
      <c r="AL835" s="23" t="s">
        <v>16889</v>
      </c>
      <c r="AM835" s="10" t="s">
        <v>7566</v>
      </c>
      <c r="AN835" s="10" t="s">
        <v>2</v>
      </c>
      <c r="AO835" s="10" t="s">
        <v>12970</v>
      </c>
      <c r="AP835" s="10" t="s">
        <v>6</v>
      </c>
      <c r="AQ835" s="10" t="s">
        <v>12972</v>
      </c>
      <c r="AR835" s="10" t="s">
        <v>12970</v>
      </c>
      <c r="AS835" s="23" t="s">
        <v>16889</v>
      </c>
      <c r="AT835" s="10" t="str">
        <f t="shared" ref="AT835:AT898" si="27">"(" &amp; X835 &amp; ", '" &amp; Y835 &amp; "', '" &amp; Z835 &amp; "', '" &amp; AA835 &amp; "', '" &amp; AB835 &amp; "', " &amp; AC835 &amp; ", "&amp;AD835&amp;", "&amp;AE835 &amp;", " &amp; AF835 &amp; ", " &amp; AG835 &amp; ", '" &amp; AH835 &amp; "', " &amp; AI835 &amp; ",  '" &amp; AJ835 &amp; "', '" &amp; AK835 &amp; "', '" &amp; AL835 &amp; "', '" &amp; AM835 &amp; "', " &amp; AN835 &amp; ", '" &amp; AO835 &amp; "', " &amp; AP835 &amp; ", '" &amp; AQ835 &amp; "', '" &amp; AR835 &amp; "', '" &amp; AS835 &amp; "'),"</f>
        <v>(834, 'A0834_2026_10_03_22_00_00', 'A0834', 'PL7-3', 'Sản xuất', null, null, null, null, null, 'Chưa cập nhật', 0,  'Ca 1', '2026-10-03', '2026-10-03 22:00:00', 'Rolled',  null, 'Chưa cập nhật', null, 'Thất bại', 'Chưa cập nhật', '2026-10-03 22:00:00'),</v>
      </c>
    </row>
    <row r="836" spans="1:46" x14ac:dyDescent="0.25">
      <c r="A836" s="16" t="str">
        <v>(835, 'A0835_2026_10_03_22_00_00', 'A0835', 'PL7-3', 'Sản xuất', null, null, null, null, null, 'Chưa cập nhật', 0,  'Ca 1', '2026-10-03', '2026-10-03 22:00:00', 'Rolled',  null, 'Chưa cập nhật', null, 'Thất bại', 'Chưa cập nhật', '2026-10-03 22:00:00'),</v>
      </c>
      <c r="B836" s="17" t="str">
        <f t="shared" si="26"/>
        <v>835, 'A0835_2026_10_03_22_00_00', 'A0835', 'PL7-3', 'Sản xuất', null, null, null, null, null, 'Chưa cập nhật', 0,  'Ca 1', '2026-10-03', '2026-10-03 22:00:00', 'Rolled',  null, 'Chưa cập nhật', null, 'Thất bại', 'Chưa cập nhật', '2026-10-03 22:00:00'</v>
      </c>
      <c r="C836" s="12">
        <v>835</v>
      </c>
      <c r="D836" s="12" t="s">
        <v>9036</v>
      </c>
      <c r="E836" s="12" t="s">
        <v>9037</v>
      </c>
      <c r="F836" s="12" t="s">
        <v>0</v>
      </c>
      <c r="G836" s="12" t="s">
        <v>1</v>
      </c>
      <c r="H836" s="12" t="s">
        <v>2</v>
      </c>
      <c r="I836" s="12" t="s">
        <v>2</v>
      </c>
      <c r="J836" s="12" t="s">
        <v>2</v>
      </c>
      <c r="K836" s="12" t="s">
        <v>3</v>
      </c>
      <c r="L836" s="12">
        <v>0</v>
      </c>
      <c r="M836" s="12" t="s">
        <v>13807</v>
      </c>
      <c r="N836" s="12" t="s">
        <v>4409</v>
      </c>
      <c r="O836" s="12" t="s">
        <v>3810</v>
      </c>
      <c r="P836" s="12" t="s">
        <v>7</v>
      </c>
      <c r="Q836" s="12" t="s">
        <v>12973</v>
      </c>
      <c r="R836" s="12" t="s">
        <v>5</v>
      </c>
      <c r="S836" s="12" t="s">
        <v>6</v>
      </c>
      <c r="T836" s="12" t="s">
        <v>28</v>
      </c>
      <c r="U836" s="12" t="s">
        <v>5</v>
      </c>
      <c r="V836" s="12" t="s">
        <v>3810</v>
      </c>
      <c r="X836" s="10">
        <v>835</v>
      </c>
      <c r="Y836" s="10" t="s">
        <v>20724</v>
      </c>
      <c r="Z836" s="10" t="s">
        <v>5399</v>
      </c>
      <c r="AA836" s="10" t="s">
        <v>4559</v>
      </c>
      <c r="AB836" s="10" t="s">
        <v>7567</v>
      </c>
      <c r="AC836" s="10" t="s">
        <v>6</v>
      </c>
      <c r="AD836" s="10" t="s">
        <v>6</v>
      </c>
      <c r="AE836" s="10" t="s">
        <v>6</v>
      </c>
      <c r="AF836" s="10" t="s">
        <v>6</v>
      </c>
      <c r="AG836" s="10" t="s">
        <v>6</v>
      </c>
      <c r="AH836" s="10" t="s">
        <v>12970</v>
      </c>
      <c r="AI836" s="10">
        <v>0</v>
      </c>
      <c r="AJ836" s="10" t="s">
        <v>12971</v>
      </c>
      <c r="AK836" s="23" t="s">
        <v>22900</v>
      </c>
      <c r="AL836" s="23" t="s">
        <v>16889</v>
      </c>
      <c r="AM836" s="10" t="s">
        <v>7566</v>
      </c>
      <c r="AN836" s="10" t="s">
        <v>2</v>
      </c>
      <c r="AO836" s="10" t="s">
        <v>12970</v>
      </c>
      <c r="AP836" s="10" t="s">
        <v>6</v>
      </c>
      <c r="AQ836" s="10" t="s">
        <v>12972</v>
      </c>
      <c r="AR836" s="10" t="s">
        <v>12970</v>
      </c>
      <c r="AS836" s="23" t="s">
        <v>16889</v>
      </c>
      <c r="AT836" s="10" t="str">
        <f t="shared" si="27"/>
        <v>(835, 'A0835_2026_10_03_22_00_00', 'A0835', 'PL7-3', 'Sản xuất', null, null, null, null, null, 'Chưa cập nhật', 0,  'Ca 1', '2026-10-03', '2026-10-03 22:00:00', 'Rolled',  null, 'Chưa cập nhật', null, 'Thất bại', 'Chưa cập nhật', '2026-10-03 22:00:00'),</v>
      </c>
    </row>
    <row r="837" spans="1:46" x14ac:dyDescent="0.25">
      <c r="A837" s="16" t="str">
        <v>(836, 'A0836_2026_10_03_22_00_00', 'A0836', 'PL7-3', 'Sản xuất', null, null, null, null, null, 'Chưa cập nhật', 0,  'Ca 1', '2026-10-03', '2026-10-03 22:00:00', 'Rolled',  null, 'Chưa cập nhật', null, 'Thất bại', 'Chưa cập nhật', '2026-10-03 22:00:00'),</v>
      </c>
      <c r="B837" s="17" t="str">
        <f t="shared" si="26"/>
        <v>836, 'A0836_2026_10_03_22_00_00', 'A0836', 'PL7-3', 'Sản xuất', null, null, null, null, null, 'Chưa cập nhật', 0,  'Ca 1', '2026-10-03', '2026-10-03 22:00:00', 'Rolled',  null, 'Chưa cập nhật', null, 'Thất bại', 'Chưa cập nhật', '2026-10-03 22:00:00'</v>
      </c>
      <c r="C837" s="12">
        <v>836</v>
      </c>
      <c r="D837" s="12" t="s">
        <v>9038</v>
      </c>
      <c r="E837" s="12" t="s">
        <v>9039</v>
      </c>
      <c r="F837" s="12" t="s">
        <v>0</v>
      </c>
      <c r="G837" s="12" t="s">
        <v>1</v>
      </c>
      <c r="H837" s="12" t="s">
        <v>2</v>
      </c>
      <c r="I837" s="12" t="s">
        <v>2</v>
      </c>
      <c r="J837" s="12" t="s">
        <v>2</v>
      </c>
      <c r="K837" s="12" t="s">
        <v>3</v>
      </c>
      <c r="L837" s="12">
        <v>0</v>
      </c>
      <c r="M837" s="12" t="s">
        <v>13808</v>
      </c>
      <c r="N837" s="12" t="s">
        <v>4409</v>
      </c>
      <c r="O837" s="12" t="s">
        <v>3810</v>
      </c>
      <c r="P837" s="12" t="s">
        <v>7</v>
      </c>
      <c r="Q837" s="12" t="s">
        <v>12973</v>
      </c>
      <c r="R837" s="12" t="s">
        <v>5</v>
      </c>
      <c r="S837" s="12" t="s">
        <v>6</v>
      </c>
      <c r="T837" s="12" t="s">
        <v>28</v>
      </c>
      <c r="U837" s="12" t="s">
        <v>5</v>
      </c>
      <c r="V837" s="12" t="s">
        <v>3810</v>
      </c>
      <c r="X837" s="10">
        <v>836</v>
      </c>
      <c r="Y837" s="10" t="s">
        <v>20725</v>
      </c>
      <c r="Z837" s="10" t="s">
        <v>5400</v>
      </c>
      <c r="AA837" s="10" t="s">
        <v>4559</v>
      </c>
      <c r="AB837" s="10" t="s">
        <v>7567</v>
      </c>
      <c r="AC837" s="10" t="s">
        <v>6</v>
      </c>
      <c r="AD837" s="10" t="s">
        <v>6</v>
      </c>
      <c r="AE837" s="10" t="s">
        <v>6</v>
      </c>
      <c r="AF837" s="10" t="s">
        <v>6</v>
      </c>
      <c r="AG837" s="10" t="s">
        <v>6</v>
      </c>
      <c r="AH837" s="10" t="s">
        <v>12970</v>
      </c>
      <c r="AI837" s="10">
        <v>0</v>
      </c>
      <c r="AJ837" s="10" t="s">
        <v>12971</v>
      </c>
      <c r="AK837" s="23" t="s">
        <v>22900</v>
      </c>
      <c r="AL837" s="23" t="s">
        <v>16889</v>
      </c>
      <c r="AM837" s="10" t="s">
        <v>7566</v>
      </c>
      <c r="AN837" s="10" t="s">
        <v>2</v>
      </c>
      <c r="AO837" s="10" t="s">
        <v>12970</v>
      </c>
      <c r="AP837" s="10" t="s">
        <v>6</v>
      </c>
      <c r="AQ837" s="10" t="s">
        <v>12972</v>
      </c>
      <c r="AR837" s="10" t="s">
        <v>12970</v>
      </c>
      <c r="AS837" s="23" t="s">
        <v>16889</v>
      </c>
      <c r="AT837" s="10" t="str">
        <f t="shared" si="27"/>
        <v>(836, 'A0836_2026_10_03_22_00_00', 'A0836', 'PL7-3', 'Sản xuất', null, null, null, null, null, 'Chưa cập nhật', 0,  'Ca 1', '2026-10-03', '2026-10-03 22:00:00', 'Rolled',  null, 'Chưa cập nhật', null, 'Thất bại', 'Chưa cập nhật', '2026-10-03 22:00:00'),</v>
      </c>
    </row>
    <row r="838" spans="1:46" x14ac:dyDescent="0.25">
      <c r="A838" s="16" t="str">
        <v>(837, 'A0837_2026_10_03_22_00_00', 'A0837', 'PL7-3', 'Sản xuất', null, null, null, null, null, 'Chưa cập nhật', 0,  'Ca 1', '2026-10-03', '2026-10-03 22:00:00', 'Rolled',  null, 'Chưa cập nhật', null, 'Thất bại', 'Chưa cập nhật', '2026-10-03 22:00:00'),</v>
      </c>
      <c r="B838" s="17" t="str">
        <f t="shared" si="26"/>
        <v>837, 'A0837_2026_10_03_22_00_00', 'A0837', 'PL7-3', 'Sản xuất', null, null, null, null, null, 'Chưa cập nhật', 0,  'Ca 1', '2026-10-03', '2026-10-03 22:00:00', 'Rolled',  null, 'Chưa cập nhật', null, 'Thất bại', 'Chưa cập nhật', '2026-10-03 22:00:00'</v>
      </c>
      <c r="C838" s="12">
        <v>837</v>
      </c>
      <c r="D838" s="12" t="s">
        <v>9040</v>
      </c>
      <c r="E838" s="12" t="s">
        <v>9041</v>
      </c>
      <c r="F838" s="12" t="s">
        <v>0</v>
      </c>
      <c r="G838" s="12" t="s">
        <v>1</v>
      </c>
      <c r="H838" s="12" t="s">
        <v>2</v>
      </c>
      <c r="I838" s="12" t="s">
        <v>2</v>
      </c>
      <c r="J838" s="12" t="s">
        <v>2</v>
      </c>
      <c r="K838" s="12" t="s">
        <v>3</v>
      </c>
      <c r="L838" s="12">
        <v>0</v>
      </c>
      <c r="M838" s="12" t="s">
        <v>13809</v>
      </c>
      <c r="N838" s="12" t="s">
        <v>4409</v>
      </c>
      <c r="O838" s="12" t="s">
        <v>3810</v>
      </c>
      <c r="P838" s="12" t="s">
        <v>7</v>
      </c>
      <c r="Q838" s="12" t="s">
        <v>12973</v>
      </c>
      <c r="R838" s="12" t="s">
        <v>5</v>
      </c>
      <c r="S838" s="12" t="s">
        <v>6</v>
      </c>
      <c r="T838" s="12" t="s">
        <v>28</v>
      </c>
      <c r="U838" s="12" t="s">
        <v>5</v>
      </c>
      <c r="V838" s="12" t="s">
        <v>3810</v>
      </c>
      <c r="X838" s="10">
        <v>837</v>
      </c>
      <c r="Y838" s="10" t="s">
        <v>20726</v>
      </c>
      <c r="Z838" s="10" t="s">
        <v>5401</v>
      </c>
      <c r="AA838" s="10" t="s">
        <v>4559</v>
      </c>
      <c r="AB838" s="10" t="s">
        <v>7567</v>
      </c>
      <c r="AC838" s="10" t="s">
        <v>6</v>
      </c>
      <c r="AD838" s="10" t="s">
        <v>6</v>
      </c>
      <c r="AE838" s="10" t="s">
        <v>6</v>
      </c>
      <c r="AF838" s="10" t="s">
        <v>6</v>
      </c>
      <c r="AG838" s="10" t="s">
        <v>6</v>
      </c>
      <c r="AH838" s="10" t="s">
        <v>12970</v>
      </c>
      <c r="AI838" s="10">
        <v>0</v>
      </c>
      <c r="AJ838" s="10" t="s">
        <v>12971</v>
      </c>
      <c r="AK838" s="23" t="s">
        <v>22900</v>
      </c>
      <c r="AL838" s="23" t="s">
        <v>16889</v>
      </c>
      <c r="AM838" s="10" t="s">
        <v>7566</v>
      </c>
      <c r="AN838" s="10" t="s">
        <v>2</v>
      </c>
      <c r="AO838" s="10" t="s">
        <v>12970</v>
      </c>
      <c r="AP838" s="10" t="s">
        <v>6</v>
      </c>
      <c r="AQ838" s="10" t="s">
        <v>12972</v>
      </c>
      <c r="AR838" s="10" t="s">
        <v>12970</v>
      </c>
      <c r="AS838" s="23" t="s">
        <v>16889</v>
      </c>
      <c r="AT838" s="10" t="str">
        <f t="shared" si="27"/>
        <v>(837, 'A0837_2026_10_03_22_00_00', 'A0837', 'PL7-3', 'Sản xuất', null, null, null, null, null, 'Chưa cập nhật', 0,  'Ca 1', '2026-10-03', '2026-10-03 22:00:00', 'Rolled',  null, 'Chưa cập nhật', null, 'Thất bại', 'Chưa cập nhật', '2026-10-03 22:00:00'),</v>
      </c>
    </row>
    <row r="839" spans="1:46" x14ac:dyDescent="0.25">
      <c r="A839" s="16" t="str">
        <v>(838, 'A0838_2026_10_03_22_00_00', 'A0838', 'PL7-3', 'Sản xuất', null, null, null, null, null, 'Chưa cập nhật', 0,  'Ca 1', '2026-10-03', '2026-10-03 22:00:00', 'Rolled',  null, 'Chưa cập nhật', null, 'Thất bại', 'Chưa cập nhật', '2026-10-03 22:00:00'),</v>
      </c>
      <c r="B839" s="17" t="str">
        <f t="shared" si="26"/>
        <v>838, 'A0838_2026_10_03_22_00_00', 'A0838', 'PL7-3', 'Sản xuất', null, null, null, null, null, 'Chưa cập nhật', 0,  'Ca 1', '2026-10-03', '2026-10-03 22:00:00', 'Rolled',  null, 'Chưa cập nhật', null, 'Thất bại', 'Chưa cập nhật', '2026-10-03 22:00:00'</v>
      </c>
      <c r="C839" s="12">
        <v>838</v>
      </c>
      <c r="D839" s="12" t="s">
        <v>9042</v>
      </c>
      <c r="E839" s="12" t="s">
        <v>9043</v>
      </c>
      <c r="F839" s="12" t="s">
        <v>0</v>
      </c>
      <c r="G839" s="12" t="s">
        <v>1</v>
      </c>
      <c r="H839" s="12" t="s">
        <v>2</v>
      </c>
      <c r="I839" s="12" t="s">
        <v>2</v>
      </c>
      <c r="J839" s="12" t="s">
        <v>2</v>
      </c>
      <c r="K839" s="12" t="s">
        <v>3</v>
      </c>
      <c r="L839" s="12">
        <v>0</v>
      </c>
      <c r="M839" s="12" t="s">
        <v>13810</v>
      </c>
      <c r="N839" s="12" t="s">
        <v>4409</v>
      </c>
      <c r="O839" s="12" t="s">
        <v>3810</v>
      </c>
      <c r="P839" s="12" t="s">
        <v>7</v>
      </c>
      <c r="Q839" s="12" t="s">
        <v>12973</v>
      </c>
      <c r="R839" s="12" t="s">
        <v>5</v>
      </c>
      <c r="S839" s="12" t="s">
        <v>6</v>
      </c>
      <c r="T839" s="12" t="s">
        <v>28</v>
      </c>
      <c r="U839" s="12" t="s">
        <v>5</v>
      </c>
      <c r="V839" s="12" t="s">
        <v>3810</v>
      </c>
      <c r="X839" s="10">
        <v>838</v>
      </c>
      <c r="Y839" s="10" t="s">
        <v>20727</v>
      </c>
      <c r="Z839" s="10" t="s">
        <v>5402</v>
      </c>
      <c r="AA839" s="10" t="s">
        <v>4559</v>
      </c>
      <c r="AB839" s="10" t="s">
        <v>7567</v>
      </c>
      <c r="AC839" s="10" t="s">
        <v>6</v>
      </c>
      <c r="AD839" s="10" t="s">
        <v>6</v>
      </c>
      <c r="AE839" s="10" t="s">
        <v>6</v>
      </c>
      <c r="AF839" s="10" t="s">
        <v>6</v>
      </c>
      <c r="AG839" s="10" t="s">
        <v>6</v>
      </c>
      <c r="AH839" s="10" t="s">
        <v>12970</v>
      </c>
      <c r="AI839" s="10">
        <v>0</v>
      </c>
      <c r="AJ839" s="10" t="s">
        <v>12971</v>
      </c>
      <c r="AK839" s="23" t="s">
        <v>22900</v>
      </c>
      <c r="AL839" s="23" t="s">
        <v>16889</v>
      </c>
      <c r="AM839" s="10" t="s">
        <v>7566</v>
      </c>
      <c r="AN839" s="10" t="s">
        <v>2</v>
      </c>
      <c r="AO839" s="10" t="s">
        <v>12970</v>
      </c>
      <c r="AP839" s="10" t="s">
        <v>6</v>
      </c>
      <c r="AQ839" s="10" t="s">
        <v>12972</v>
      </c>
      <c r="AR839" s="10" t="s">
        <v>12970</v>
      </c>
      <c r="AS839" s="23" t="s">
        <v>16889</v>
      </c>
      <c r="AT839" s="10" t="str">
        <f t="shared" si="27"/>
        <v>(838, 'A0838_2026_10_03_22_00_00', 'A0838', 'PL7-3', 'Sản xuất', null, null, null, null, null, 'Chưa cập nhật', 0,  'Ca 1', '2026-10-03', '2026-10-03 22:00:00', 'Rolled',  null, 'Chưa cập nhật', null, 'Thất bại', 'Chưa cập nhật', '2026-10-03 22:00:00'),</v>
      </c>
    </row>
    <row r="840" spans="1:46" x14ac:dyDescent="0.25">
      <c r="A840" s="16" t="str">
        <v>(839, 'A0839_2026_10_03_22_00_00', 'A0839', 'PL7-3', 'Sản xuất', null, null, null, null, null, 'Chưa cập nhật', 0,  'Ca 1', '2026-10-03', '2026-10-03 22:00:00', 'Rolled',  null, 'Chưa cập nhật', null, 'Thất bại', 'Chưa cập nhật', '2026-10-03 22:00:00'),</v>
      </c>
      <c r="B840" s="17" t="str">
        <f t="shared" si="26"/>
        <v>839, 'A0839_2026_10_03_22_00_00', 'A0839', 'PL7-3', 'Sản xuất', null, null, null, null, null, 'Chưa cập nhật', 0,  'Ca 1', '2026-10-03', '2026-10-03 22:00:00', 'Rolled',  null, 'Chưa cập nhật', null, 'Thất bại', 'Chưa cập nhật', '2026-10-03 22:00:00'</v>
      </c>
      <c r="C840" s="12">
        <v>839</v>
      </c>
      <c r="D840" s="12" t="s">
        <v>9044</v>
      </c>
      <c r="E840" s="12" t="s">
        <v>9045</v>
      </c>
      <c r="F840" s="12" t="s">
        <v>0</v>
      </c>
      <c r="G840" s="12" t="s">
        <v>1</v>
      </c>
      <c r="H840" s="12" t="s">
        <v>2</v>
      </c>
      <c r="I840" s="12" t="s">
        <v>2</v>
      </c>
      <c r="J840" s="12" t="s">
        <v>2</v>
      </c>
      <c r="K840" s="12" t="s">
        <v>3</v>
      </c>
      <c r="L840" s="12">
        <v>0</v>
      </c>
      <c r="M840" s="12" t="s">
        <v>13811</v>
      </c>
      <c r="N840" s="12" t="s">
        <v>4409</v>
      </c>
      <c r="O840" s="12" t="s">
        <v>3810</v>
      </c>
      <c r="P840" s="12" t="s">
        <v>7</v>
      </c>
      <c r="Q840" s="12" t="s">
        <v>12973</v>
      </c>
      <c r="R840" s="12" t="s">
        <v>5</v>
      </c>
      <c r="S840" s="12" t="s">
        <v>6</v>
      </c>
      <c r="T840" s="12" t="s">
        <v>28</v>
      </c>
      <c r="U840" s="12" t="s">
        <v>5</v>
      </c>
      <c r="V840" s="12" t="s">
        <v>3810</v>
      </c>
      <c r="X840" s="10">
        <v>839</v>
      </c>
      <c r="Y840" s="10" t="s">
        <v>20728</v>
      </c>
      <c r="Z840" s="10" t="s">
        <v>5403</v>
      </c>
      <c r="AA840" s="10" t="s">
        <v>4559</v>
      </c>
      <c r="AB840" s="10" t="s">
        <v>7567</v>
      </c>
      <c r="AC840" s="10" t="s">
        <v>6</v>
      </c>
      <c r="AD840" s="10" t="s">
        <v>6</v>
      </c>
      <c r="AE840" s="10" t="s">
        <v>6</v>
      </c>
      <c r="AF840" s="10" t="s">
        <v>6</v>
      </c>
      <c r="AG840" s="10" t="s">
        <v>6</v>
      </c>
      <c r="AH840" s="10" t="s">
        <v>12970</v>
      </c>
      <c r="AI840" s="10">
        <v>0</v>
      </c>
      <c r="AJ840" s="10" t="s">
        <v>12971</v>
      </c>
      <c r="AK840" s="23" t="s">
        <v>22900</v>
      </c>
      <c r="AL840" s="23" t="s">
        <v>16889</v>
      </c>
      <c r="AM840" s="10" t="s">
        <v>7566</v>
      </c>
      <c r="AN840" s="10" t="s">
        <v>2</v>
      </c>
      <c r="AO840" s="10" t="s">
        <v>12970</v>
      </c>
      <c r="AP840" s="10" t="s">
        <v>6</v>
      </c>
      <c r="AQ840" s="10" t="s">
        <v>12972</v>
      </c>
      <c r="AR840" s="10" t="s">
        <v>12970</v>
      </c>
      <c r="AS840" s="23" t="s">
        <v>16889</v>
      </c>
      <c r="AT840" s="10" t="str">
        <f t="shared" si="27"/>
        <v>(839, 'A0839_2026_10_03_22_00_00', 'A0839', 'PL7-3', 'Sản xuất', null, null, null, null, null, 'Chưa cập nhật', 0,  'Ca 1', '2026-10-03', '2026-10-03 22:00:00', 'Rolled',  null, 'Chưa cập nhật', null, 'Thất bại', 'Chưa cập nhật', '2026-10-03 22:00:00'),</v>
      </c>
    </row>
    <row r="841" spans="1:46" x14ac:dyDescent="0.25">
      <c r="A841" s="16" t="str">
        <v>(840, 'A0840_2026_10_03_22_00_00', 'A0840', 'PL7-3', 'Sản xuất', null, null, null, null, null, 'Chưa cập nhật', 0,  'Ca 1', '2026-10-03', '2026-10-03 22:00:00', 'Rolled',  null, 'Chưa cập nhật', null, 'Thất bại', 'Chưa cập nhật', '2026-10-03 22:00:00'),</v>
      </c>
      <c r="B841" s="17" t="str">
        <f t="shared" si="26"/>
        <v>840, 'A0840_2026_10_03_22_00_00', 'A0840', 'PL7-3', 'Sản xuất', null, null, null, null, null, 'Chưa cập nhật', 0,  'Ca 1', '2026-10-03', '2026-10-03 22:00:00', 'Rolled',  null, 'Chưa cập nhật', null, 'Thất bại', 'Chưa cập nhật', '2026-10-03 22:00:00'</v>
      </c>
      <c r="C841" s="12">
        <v>840</v>
      </c>
      <c r="D841" s="12" t="s">
        <v>9046</v>
      </c>
      <c r="E841" s="12" t="s">
        <v>9047</v>
      </c>
      <c r="F841" s="12" t="s">
        <v>0</v>
      </c>
      <c r="G841" s="12" t="s">
        <v>1</v>
      </c>
      <c r="H841" s="12" t="s">
        <v>2</v>
      </c>
      <c r="I841" s="12" t="s">
        <v>2</v>
      </c>
      <c r="J841" s="12" t="s">
        <v>2</v>
      </c>
      <c r="K841" s="12" t="s">
        <v>3</v>
      </c>
      <c r="L841" s="12">
        <v>0</v>
      </c>
      <c r="M841" s="12" t="s">
        <v>13812</v>
      </c>
      <c r="N841" s="12" t="s">
        <v>4409</v>
      </c>
      <c r="O841" s="12" t="s">
        <v>3810</v>
      </c>
      <c r="P841" s="12" t="s">
        <v>7</v>
      </c>
      <c r="Q841" s="12" t="s">
        <v>12973</v>
      </c>
      <c r="R841" s="12" t="s">
        <v>5</v>
      </c>
      <c r="S841" s="12" t="s">
        <v>6</v>
      </c>
      <c r="T841" s="12" t="s">
        <v>28</v>
      </c>
      <c r="U841" s="12" t="s">
        <v>5</v>
      </c>
      <c r="V841" s="12" t="s">
        <v>3810</v>
      </c>
      <c r="X841" s="10">
        <v>840</v>
      </c>
      <c r="Y841" s="10" t="s">
        <v>20729</v>
      </c>
      <c r="Z841" s="10" t="s">
        <v>5404</v>
      </c>
      <c r="AA841" s="10" t="s">
        <v>4559</v>
      </c>
      <c r="AB841" s="10" t="s">
        <v>7567</v>
      </c>
      <c r="AC841" s="10" t="s">
        <v>6</v>
      </c>
      <c r="AD841" s="10" t="s">
        <v>6</v>
      </c>
      <c r="AE841" s="10" t="s">
        <v>6</v>
      </c>
      <c r="AF841" s="10" t="s">
        <v>6</v>
      </c>
      <c r="AG841" s="10" t="s">
        <v>6</v>
      </c>
      <c r="AH841" s="10" t="s">
        <v>12970</v>
      </c>
      <c r="AI841" s="10">
        <v>0</v>
      </c>
      <c r="AJ841" s="10" t="s">
        <v>12971</v>
      </c>
      <c r="AK841" s="23" t="s">
        <v>22900</v>
      </c>
      <c r="AL841" s="23" t="s">
        <v>16889</v>
      </c>
      <c r="AM841" s="10" t="s">
        <v>7566</v>
      </c>
      <c r="AN841" s="10" t="s">
        <v>2</v>
      </c>
      <c r="AO841" s="10" t="s">
        <v>12970</v>
      </c>
      <c r="AP841" s="10" t="s">
        <v>6</v>
      </c>
      <c r="AQ841" s="10" t="s">
        <v>12972</v>
      </c>
      <c r="AR841" s="10" t="s">
        <v>12970</v>
      </c>
      <c r="AS841" s="23" t="s">
        <v>16889</v>
      </c>
      <c r="AT841" s="10" t="str">
        <f t="shared" si="27"/>
        <v>(840, 'A0840_2026_10_03_22_00_00', 'A0840', 'PL7-3', 'Sản xuất', null, null, null, null, null, 'Chưa cập nhật', 0,  'Ca 1', '2026-10-03', '2026-10-03 22:00:00', 'Rolled',  null, 'Chưa cập nhật', null, 'Thất bại', 'Chưa cập nhật', '2026-10-03 22:00:00'),</v>
      </c>
    </row>
    <row r="842" spans="1:46" x14ac:dyDescent="0.25">
      <c r="A842" s="16" t="str">
        <v>(841, 'A0841_2026_10_03_22_00_00', 'A0841', 'PL7-3', 'Sản xuất', null, null, null, null, null, 'Chưa cập nhật', 0,  'Ca 1', '2026-10-03', '2026-10-03 22:00:00', 'Rolled',  null, 'Chưa cập nhật', null, 'Thất bại', 'Chưa cập nhật', '2026-10-03 22:00:00'),</v>
      </c>
      <c r="B842" s="17" t="str">
        <f t="shared" si="26"/>
        <v>841, 'A0841_2026_10_03_22_00_00', 'A0841', 'PL7-3', 'Sản xuất', null, null, null, null, null, 'Chưa cập nhật', 0,  'Ca 1', '2026-10-03', '2026-10-03 22:00:00', 'Rolled',  null, 'Chưa cập nhật', null, 'Thất bại', 'Chưa cập nhật', '2026-10-03 22:00:00'</v>
      </c>
      <c r="C842" s="12">
        <v>841</v>
      </c>
      <c r="D842" s="12" t="s">
        <v>9048</v>
      </c>
      <c r="E842" s="12" t="s">
        <v>9049</v>
      </c>
      <c r="F842" s="12" t="s">
        <v>0</v>
      </c>
      <c r="G842" s="12" t="s">
        <v>1</v>
      </c>
      <c r="H842" s="12" t="s">
        <v>2</v>
      </c>
      <c r="I842" s="12" t="s">
        <v>2</v>
      </c>
      <c r="J842" s="12" t="s">
        <v>2</v>
      </c>
      <c r="K842" s="12" t="s">
        <v>3</v>
      </c>
      <c r="L842" s="12">
        <v>0</v>
      </c>
      <c r="M842" s="12" t="s">
        <v>13813</v>
      </c>
      <c r="N842" s="12" t="s">
        <v>4409</v>
      </c>
      <c r="O842" s="12" t="s">
        <v>3810</v>
      </c>
      <c r="P842" s="12" t="s">
        <v>7</v>
      </c>
      <c r="Q842" s="12" t="s">
        <v>12973</v>
      </c>
      <c r="R842" s="12" t="s">
        <v>5</v>
      </c>
      <c r="S842" s="12" t="s">
        <v>6</v>
      </c>
      <c r="T842" s="12" t="s">
        <v>28</v>
      </c>
      <c r="U842" s="12" t="s">
        <v>5</v>
      </c>
      <c r="V842" s="12" t="s">
        <v>3810</v>
      </c>
      <c r="X842" s="10">
        <v>841</v>
      </c>
      <c r="Y842" s="10" t="s">
        <v>20730</v>
      </c>
      <c r="Z842" s="10" t="s">
        <v>5405</v>
      </c>
      <c r="AA842" s="10" t="s">
        <v>4559</v>
      </c>
      <c r="AB842" s="10" t="s">
        <v>7567</v>
      </c>
      <c r="AC842" s="10" t="s">
        <v>6</v>
      </c>
      <c r="AD842" s="10" t="s">
        <v>6</v>
      </c>
      <c r="AE842" s="10" t="s">
        <v>6</v>
      </c>
      <c r="AF842" s="10" t="s">
        <v>6</v>
      </c>
      <c r="AG842" s="10" t="s">
        <v>6</v>
      </c>
      <c r="AH842" s="10" t="s">
        <v>12970</v>
      </c>
      <c r="AI842" s="10">
        <v>0</v>
      </c>
      <c r="AJ842" s="10" t="s">
        <v>12971</v>
      </c>
      <c r="AK842" s="23" t="s">
        <v>22900</v>
      </c>
      <c r="AL842" s="23" t="s">
        <v>16889</v>
      </c>
      <c r="AM842" s="10" t="s">
        <v>7566</v>
      </c>
      <c r="AN842" s="10" t="s">
        <v>2</v>
      </c>
      <c r="AO842" s="10" t="s">
        <v>12970</v>
      </c>
      <c r="AP842" s="10" t="s">
        <v>6</v>
      </c>
      <c r="AQ842" s="10" t="s">
        <v>12972</v>
      </c>
      <c r="AR842" s="10" t="s">
        <v>12970</v>
      </c>
      <c r="AS842" s="23" t="s">
        <v>16889</v>
      </c>
      <c r="AT842" s="10" t="str">
        <f t="shared" si="27"/>
        <v>(841, 'A0841_2026_10_03_22_00_00', 'A0841', 'PL7-3', 'Sản xuất', null, null, null, null, null, 'Chưa cập nhật', 0,  'Ca 1', '2026-10-03', '2026-10-03 22:00:00', 'Rolled',  null, 'Chưa cập nhật', null, 'Thất bại', 'Chưa cập nhật', '2026-10-03 22:00:00'),</v>
      </c>
    </row>
    <row r="843" spans="1:46" x14ac:dyDescent="0.25">
      <c r="A843" s="16" t="str">
        <v>(842, 'A0842_2026_10_03_22_00_00', 'A0842', 'PL7-3', 'Sản xuất', null, null, null, null, null, 'Chưa cập nhật', 0,  'Ca 1', '2026-10-03', '2026-10-03 22:00:00', 'Rolled',  null, 'Chưa cập nhật', null, 'Thất bại', 'Chưa cập nhật', '2026-10-03 22:00:00'),</v>
      </c>
      <c r="B843" s="17" t="str">
        <f t="shared" si="26"/>
        <v>842, 'A0842_2026_10_03_22_00_00', 'A0842', 'PL7-3', 'Sản xuất', null, null, null, null, null, 'Chưa cập nhật', 0,  'Ca 1', '2026-10-03', '2026-10-03 22:00:00', 'Rolled',  null, 'Chưa cập nhật', null, 'Thất bại', 'Chưa cập nhật', '2026-10-03 22:00:00'</v>
      </c>
      <c r="C843" s="12">
        <v>842</v>
      </c>
      <c r="D843" s="12" t="s">
        <v>9050</v>
      </c>
      <c r="E843" s="12" t="s">
        <v>9051</v>
      </c>
      <c r="F843" s="12" t="s">
        <v>0</v>
      </c>
      <c r="G843" s="12" t="s">
        <v>1</v>
      </c>
      <c r="H843" s="12" t="s">
        <v>2</v>
      </c>
      <c r="I843" s="12" t="s">
        <v>2</v>
      </c>
      <c r="J843" s="12" t="s">
        <v>2</v>
      </c>
      <c r="K843" s="12" t="s">
        <v>3</v>
      </c>
      <c r="L843" s="12">
        <v>0</v>
      </c>
      <c r="M843" s="12" t="s">
        <v>13814</v>
      </c>
      <c r="N843" s="12" t="s">
        <v>4409</v>
      </c>
      <c r="O843" s="12" t="s">
        <v>3810</v>
      </c>
      <c r="P843" s="12" t="s">
        <v>7</v>
      </c>
      <c r="Q843" s="12" t="s">
        <v>12973</v>
      </c>
      <c r="R843" s="12" t="s">
        <v>5</v>
      </c>
      <c r="S843" s="12" t="s">
        <v>6</v>
      </c>
      <c r="T843" s="12" t="s">
        <v>28</v>
      </c>
      <c r="U843" s="12" t="s">
        <v>5</v>
      </c>
      <c r="V843" s="12" t="s">
        <v>3810</v>
      </c>
      <c r="X843" s="10">
        <v>842</v>
      </c>
      <c r="Y843" s="10" t="s">
        <v>20731</v>
      </c>
      <c r="Z843" s="10" t="s">
        <v>5406</v>
      </c>
      <c r="AA843" s="10" t="s">
        <v>4559</v>
      </c>
      <c r="AB843" s="10" t="s">
        <v>7567</v>
      </c>
      <c r="AC843" s="10" t="s">
        <v>6</v>
      </c>
      <c r="AD843" s="10" t="s">
        <v>6</v>
      </c>
      <c r="AE843" s="10" t="s">
        <v>6</v>
      </c>
      <c r="AF843" s="10" t="s">
        <v>6</v>
      </c>
      <c r="AG843" s="10" t="s">
        <v>6</v>
      </c>
      <c r="AH843" s="10" t="s">
        <v>12970</v>
      </c>
      <c r="AI843" s="10">
        <v>0</v>
      </c>
      <c r="AJ843" s="10" t="s">
        <v>12971</v>
      </c>
      <c r="AK843" s="23" t="s">
        <v>22900</v>
      </c>
      <c r="AL843" s="23" t="s">
        <v>16889</v>
      </c>
      <c r="AM843" s="10" t="s">
        <v>7566</v>
      </c>
      <c r="AN843" s="10" t="s">
        <v>2</v>
      </c>
      <c r="AO843" s="10" t="s">
        <v>12970</v>
      </c>
      <c r="AP843" s="10" t="s">
        <v>6</v>
      </c>
      <c r="AQ843" s="10" t="s">
        <v>12972</v>
      </c>
      <c r="AR843" s="10" t="s">
        <v>12970</v>
      </c>
      <c r="AS843" s="23" t="s">
        <v>16889</v>
      </c>
      <c r="AT843" s="10" t="str">
        <f t="shared" si="27"/>
        <v>(842, 'A0842_2026_10_03_22_00_00', 'A0842', 'PL7-3', 'Sản xuất', null, null, null, null, null, 'Chưa cập nhật', 0,  'Ca 1', '2026-10-03', '2026-10-03 22:00:00', 'Rolled',  null, 'Chưa cập nhật', null, 'Thất bại', 'Chưa cập nhật', '2026-10-03 22:00:00'),</v>
      </c>
    </row>
    <row r="844" spans="1:46" x14ac:dyDescent="0.25">
      <c r="A844" s="16" t="str">
        <v>(843, 'A0843_2026_10_03_22_00_00', 'A0843', 'PL7-3', 'Sản xuất', null, null, null, null, null, 'Chưa cập nhật', 0,  'Ca 1', '2026-10-03', '2026-10-03 22:00:00', 'Rolled',  null, 'Chưa cập nhật', null, 'Thất bại', 'Chưa cập nhật', '2026-10-03 22:00:00'),</v>
      </c>
      <c r="B844" s="17" t="str">
        <f t="shared" si="26"/>
        <v>843, 'A0843_2026_10_03_22_00_00', 'A0843', 'PL7-3', 'Sản xuất', null, null, null, null, null, 'Chưa cập nhật', 0,  'Ca 1', '2026-10-03', '2026-10-03 22:00:00', 'Rolled',  null, 'Chưa cập nhật', null, 'Thất bại', 'Chưa cập nhật', '2026-10-03 22:00:00'</v>
      </c>
      <c r="C844" s="12">
        <v>843</v>
      </c>
      <c r="D844" s="12" t="s">
        <v>9052</v>
      </c>
      <c r="E844" s="12" t="s">
        <v>9053</v>
      </c>
      <c r="F844" s="12" t="s">
        <v>0</v>
      </c>
      <c r="G844" s="12" t="s">
        <v>1</v>
      </c>
      <c r="H844" s="12" t="s">
        <v>2</v>
      </c>
      <c r="I844" s="12" t="s">
        <v>2</v>
      </c>
      <c r="J844" s="12" t="s">
        <v>2</v>
      </c>
      <c r="K844" s="12" t="s">
        <v>3</v>
      </c>
      <c r="L844" s="12">
        <v>0</v>
      </c>
      <c r="M844" s="12" t="s">
        <v>13815</v>
      </c>
      <c r="N844" s="12" t="s">
        <v>4409</v>
      </c>
      <c r="O844" s="12" t="s">
        <v>3810</v>
      </c>
      <c r="P844" s="12" t="s">
        <v>7</v>
      </c>
      <c r="Q844" s="12" t="s">
        <v>12973</v>
      </c>
      <c r="R844" s="12" t="s">
        <v>5</v>
      </c>
      <c r="S844" s="12" t="s">
        <v>6</v>
      </c>
      <c r="T844" s="12" t="s">
        <v>28</v>
      </c>
      <c r="U844" s="12" t="s">
        <v>5</v>
      </c>
      <c r="V844" s="12" t="s">
        <v>3810</v>
      </c>
      <c r="X844" s="10">
        <v>843</v>
      </c>
      <c r="Y844" s="10" t="s">
        <v>20732</v>
      </c>
      <c r="Z844" s="10" t="s">
        <v>5407</v>
      </c>
      <c r="AA844" s="10" t="s">
        <v>4559</v>
      </c>
      <c r="AB844" s="10" t="s">
        <v>7567</v>
      </c>
      <c r="AC844" s="10" t="s">
        <v>6</v>
      </c>
      <c r="AD844" s="10" t="s">
        <v>6</v>
      </c>
      <c r="AE844" s="10" t="s">
        <v>6</v>
      </c>
      <c r="AF844" s="10" t="s">
        <v>6</v>
      </c>
      <c r="AG844" s="10" t="s">
        <v>6</v>
      </c>
      <c r="AH844" s="10" t="s">
        <v>12970</v>
      </c>
      <c r="AI844" s="10">
        <v>0</v>
      </c>
      <c r="AJ844" s="10" t="s">
        <v>12971</v>
      </c>
      <c r="AK844" s="23" t="s">
        <v>22900</v>
      </c>
      <c r="AL844" s="23" t="s">
        <v>16889</v>
      </c>
      <c r="AM844" s="10" t="s">
        <v>7566</v>
      </c>
      <c r="AN844" s="10" t="s">
        <v>2</v>
      </c>
      <c r="AO844" s="10" t="s">
        <v>12970</v>
      </c>
      <c r="AP844" s="10" t="s">
        <v>6</v>
      </c>
      <c r="AQ844" s="10" t="s">
        <v>12972</v>
      </c>
      <c r="AR844" s="10" t="s">
        <v>12970</v>
      </c>
      <c r="AS844" s="23" t="s">
        <v>16889</v>
      </c>
      <c r="AT844" s="10" t="str">
        <f t="shared" si="27"/>
        <v>(843, 'A0843_2026_10_03_22_00_00', 'A0843', 'PL7-3', 'Sản xuất', null, null, null, null, null, 'Chưa cập nhật', 0,  'Ca 1', '2026-10-03', '2026-10-03 22:00:00', 'Rolled',  null, 'Chưa cập nhật', null, 'Thất bại', 'Chưa cập nhật', '2026-10-03 22:00:00'),</v>
      </c>
    </row>
    <row r="845" spans="1:46" x14ac:dyDescent="0.25">
      <c r="A845" s="16" t="str">
        <v>(844, 'A0844_2026_10_03_22_00_00', 'A0844', 'PL7-3', 'Sản xuất', null, null, null, null, null, 'Chưa cập nhật', 0,  'Ca 1', '2026-10-03', '2026-10-03 22:00:00', 'Rolled',  null, 'Chưa cập nhật', null, 'Thất bại', 'Chưa cập nhật', '2026-10-03 22:00:00'),</v>
      </c>
      <c r="B845" s="17" t="str">
        <f t="shared" si="26"/>
        <v>844, 'A0844_2026_10_03_22_00_00', 'A0844', 'PL7-3', 'Sản xuất', null, null, null, null, null, 'Chưa cập nhật', 0,  'Ca 1', '2026-10-03', '2026-10-03 22:00:00', 'Rolled',  null, 'Chưa cập nhật', null, 'Thất bại', 'Chưa cập nhật', '2026-10-03 22:00:00'</v>
      </c>
      <c r="C845" s="12">
        <v>844</v>
      </c>
      <c r="D845" s="12" t="s">
        <v>9054</v>
      </c>
      <c r="E845" s="12" t="s">
        <v>9055</v>
      </c>
      <c r="F845" s="12" t="s">
        <v>0</v>
      </c>
      <c r="G845" s="12" t="s">
        <v>1</v>
      </c>
      <c r="H845" s="12" t="s">
        <v>2</v>
      </c>
      <c r="I845" s="12" t="s">
        <v>2</v>
      </c>
      <c r="J845" s="12" t="s">
        <v>2</v>
      </c>
      <c r="K845" s="12" t="s">
        <v>3</v>
      </c>
      <c r="L845" s="12">
        <v>0</v>
      </c>
      <c r="M845" s="12" t="s">
        <v>13816</v>
      </c>
      <c r="N845" s="12" t="s">
        <v>4409</v>
      </c>
      <c r="O845" s="12" t="s">
        <v>3810</v>
      </c>
      <c r="P845" s="12" t="s">
        <v>7</v>
      </c>
      <c r="Q845" s="12" t="s">
        <v>12973</v>
      </c>
      <c r="R845" s="12" t="s">
        <v>5</v>
      </c>
      <c r="S845" s="12" t="s">
        <v>6</v>
      </c>
      <c r="T845" s="12" t="s">
        <v>28</v>
      </c>
      <c r="U845" s="12" t="s">
        <v>5</v>
      </c>
      <c r="V845" s="12" t="s">
        <v>3810</v>
      </c>
      <c r="X845" s="10">
        <v>844</v>
      </c>
      <c r="Y845" s="10" t="s">
        <v>20733</v>
      </c>
      <c r="Z845" s="10" t="s">
        <v>5408</v>
      </c>
      <c r="AA845" s="10" t="s">
        <v>4559</v>
      </c>
      <c r="AB845" s="10" t="s">
        <v>7567</v>
      </c>
      <c r="AC845" s="10" t="s">
        <v>6</v>
      </c>
      <c r="AD845" s="10" t="s">
        <v>6</v>
      </c>
      <c r="AE845" s="10" t="s">
        <v>6</v>
      </c>
      <c r="AF845" s="10" t="s">
        <v>6</v>
      </c>
      <c r="AG845" s="10" t="s">
        <v>6</v>
      </c>
      <c r="AH845" s="10" t="s">
        <v>12970</v>
      </c>
      <c r="AI845" s="10">
        <v>0</v>
      </c>
      <c r="AJ845" s="10" t="s">
        <v>12971</v>
      </c>
      <c r="AK845" s="23" t="s">
        <v>22900</v>
      </c>
      <c r="AL845" s="23" t="s">
        <v>16889</v>
      </c>
      <c r="AM845" s="10" t="s">
        <v>7566</v>
      </c>
      <c r="AN845" s="10" t="s">
        <v>2</v>
      </c>
      <c r="AO845" s="10" t="s">
        <v>12970</v>
      </c>
      <c r="AP845" s="10" t="s">
        <v>6</v>
      </c>
      <c r="AQ845" s="10" t="s">
        <v>12972</v>
      </c>
      <c r="AR845" s="10" t="s">
        <v>12970</v>
      </c>
      <c r="AS845" s="23" t="s">
        <v>16889</v>
      </c>
      <c r="AT845" s="10" t="str">
        <f t="shared" si="27"/>
        <v>(844, 'A0844_2026_10_03_22_00_00', 'A0844', 'PL7-3', 'Sản xuất', null, null, null, null, null, 'Chưa cập nhật', 0,  'Ca 1', '2026-10-03', '2026-10-03 22:00:00', 'Rolled',  null, 'Chưa cập nhật', null, 'Thất bại', 'Chưa cập nhật', '2026-10-03 22:00:00'),</v>
      </c>
    </row>
    <row r="846" spans="1:46" x14ac:dyDescent="0.25">
      <c r="A846" s="16" t="str">
        <v>(845, 'A0845_2026_10_03_22_00_00', 'A0845', 'PL7-3', 'Sản xuất', null, null, null, null, null, 'Chưa cập nhật', 0,  'Ca 1', '2026-10-03', '2026-10-03 22:00:00', 'Rolled',  null, 'Chưa cập nhật', null, 'Thất bại', 'Chưa cập nhật', '2026-10-03 22:00:00'),</v>
      </c>
      <c r="B846" s="17" t="str">
        <f t="shared" si="26"/>
        <v>845, 'A0845_2026_10_03_22_00_00', 'A0845', 'PL7-3', 'Sản xuất', null, null, null, null, null, 'Chưa cập nhật', 0,  'Ca 1', '2026-10-03', '2026-10-03 22:00:00', 'Rolled',  null, 'Chưa cập nhật', null, 'Thất bại', 'Chưa cập nhật', '2026-10-03 22:00:00'</v>
      </c>
      <c r="C846" s="12">
        <v>845</v>
      </c>
      <c r="D846" s="12" t="s">
        <v>9056</v>
      </c>
      <c r="E846" s="12" t="s">
        <v>9057</v>
      </c>
      <c r="F846" s="12" t="s">
        <v>0</v>
      </c>
      <c r="G846" s="12" t="s">
        <v>1</v>
      </c>
      <c r="H846" s="12" t="s">
        <v>2</v>
      </c>
      <c r="I846" s="12" t="s">
        <v>2</v>
      </c>
      <c r="J846" s="12" t="s">
        <v>2</v>
      </c>
      <c r="K846" s="12" t="s">
        <v>3</v>
      </c>
      <c r="L846" s="12">
        <v>0</v>
      </c>
      <c r="M846" s="12" t="s">
        <v>13817</v>
      </c>
      <c r="N846" s="12" t="s">
        <v>4409</v>
      </c>
      <c r="O846" s="12" t="s">
        <v>3810</v>
      </c>
      <c r="P846" s="12" t="s">
        <v>7</v>
      </c>
      <c r="Q846" s="12" t="s">
        <v>12973</v>
      </c>
      <c r="R846" s="12" t="s">
        <v>5</v>
      </c>
      <c r="S846" s="12" t="s">
        <v>6</v>
      </c>
      <c r="T846" s="12" t="s">
        <v>28</v>
      </c>
      <c r="U846" s="12" t="s">
        <v>5</v>
      </c>
      <c r="V846" s="12" t="s">
        <v>3810</v>
      </c>
      <c r="X846" s="10">
        <v>845</v>
      </c>
      <c r="Y846" s="10" t="s">
        <v>20734</v>
      </c>
      <c r="Z846" s="10" t="s">
        <v>5409</v>
      </c>
      <c r="AA846" s="10" t="s">
        <v>4559</v>
      </c>
      <c r="AB846" s="10" t="s">
        <v>7567</v>
      </c>
      <c r="AC846" s="10" t="s">
        <v>6</v>
      </c>
      <c r="AD846" s="10" t="s">
        <v>6</v>
      </c>
      <c r="AE846" s="10" t="s">
        <v>6</v>
      </c>
      <c r="AF846" s="10" t="s">
        <v>6</v>
      </c>
      <c r="AG846" s="10" t="s">
        <v>6</v>
      </c>
      <c r="AH846" s="10" t="s">
        <v>12970</v>
      </c>
      <c r="AI846" s="10">
        <v>0</v>
      </c>
      <c r="AJ846" s="10" t="s">
        <v>12971</v>
      </c>
      <c r="AK846" s="23" t="s">
        <v>22900</v>
      </c>
      <c r="AL846" s="23" t="s">
        <v>16889</v>
      </c>
      <c r="AM846" s="10" t="s">
        <v>7566</v>
      </c>
      <c r="AN846" s="10" t="s">
        <v>2</v>
      </c>
      <c r="AO846" s="10" t="s">
        <v>12970</v>
      </c>
      <c r="AP846" s="10" t="s">
        <v>6</v>
      </c>
      <c r="AQ846" s="10" t="s">
        <v>12972</v>
      </c>
      <c r="AR846" s="10" t="s">
        <v>12970</v>
      </c>
      <c r="AS846" s="23" t="s">
        <v>16889</v>
      </c>
      <c r="AT846" s="10" t="str">
        <f t="shared" si="27"/>
        <v>(845, 'A0845_2026_10_03_22_00_00', 'A0845', 'PL7-3', 'Sản xuất', null, null, null, null, null, 'Chưa cập nhật', 0,  'Ca 1', '2026-10-03', '2026-10-03 22:00:00', 'Rolled',  null, 'Chưa cập nhật', null, 'Thất bại', 'Chưa cập nhật', '2026-10-03 22:00:00'),</v>
      </c>
    </row>
    <row r="847" spans="1:46" x14ac:dyDescent="0.25">
      <c r="A847" s="16" t="str">
        <v>(846, 'A0846_2026_10_03_22_00_00', 'A0846', 'PL7-3', 'Sản xuất', null, null, null, null, null, 'Chưa cập nhật', 0,  'Ca 1', '2026-10-03', '2026-10-03 22:00:00', 'Rolled',  null, 'Chưa cập nhật', null, 'Thất bại', 'Chưa cập nhật', '2026-10-03 22:00:00'),</v>
      </c>
      <c r="B847" s="17" t="str">
        <f t="shared" si="26"/>
        <v>846, 'A0846_2026_10_03_22_00_00', 'A0846', 'PL7-3', 'Sản xuất', null, null, null, null, null, 'Chưa cập nhật', 0,  'Ca 1', '2026-10-03', '2026-10-03 22:00:00', 'Rolled',  null, 'Chưa cập nhật', null, 'Thất bại', 'Chưa cập nhật', '2026-10-03 22:00:00'</v>
      </c>
      <c r="C847" s="12">
        <v>846</v>
      </c>
      <c r="D847" s="12" t="s">
        <v>9058</v>
      </c>
      <c r="E847" s="12" t="s">
        <v>9059</v>
      </c>
      <c r="F847" s="12" t="s">
        <v>0</v>
      </c>
      <c r="G847" s="12" t="s">
        <v>1</v>
      </c>
      <c r="H847" s="12" t="s">
        <v>2</v>
      </c>
      <c r="I847" s="12" t="s">
        <v>2</v>
      </c>
      <c r="J847" s="12" t="s">
        <v>2</v>
      </c>
      <c r="K847" s="12" t="s">
        <v>3</v>
      </c>
      <c r="L847" s="12">
        <v>0</v>
      </c>
      <c r="M847" s="12" t="s">
        <v>13818</v>
      </c>
      <c r="N847" s="12" t="s">
        <v>4409</v>
      </c>
      <c r="O847" s="12" t="s">
        <v>3810</v>
      </c>
      <c r="P847" s="12" t="s">
        <v>7</v>
      </c>
      <c r="Q847" s="12" t="s">
        <v>12973</v>
      </c>
      <c r="R847" s="12" t="s">
        <v>5</v>
      </c>
      <c r="S847" s="12" t="s">
        <v>6</v>
      </c>
      <c r="T847" s="12" t="s">
        <v>28</v>
      </c>
      <c r="U847" s="12" t="s">
        <v>5</v>
      </c>
      <c r="V847" s="12" t="s">
        <v>3810</v>
      </c>
      <c r="X847" s="10">
        <v>846</v>
      </c>
      <c r="Y847" s="10" t="s">
        <v>20735</v>
      </c>
      <c r="Z847" s="10" t="s">
        <v>5410</v>
      </c>
      <c r="AA847" s="10" t="s">
        <v>4559</v>
      </c>
      <c r="AB847" s="10" t="s">
        <v>7567</v>
      </c>
      <c r="AC847" s="10" t="s">
        <v>6</v>
      </c>
      <c r="AD847" s="10" t="s">
        <v>6</v>
      </c>
      <c r="AE847" s="10" t="s">
        <v>6</v>
      </c>
      <c r="AF847" s="10" t="s">
        <v>6</v>
      </c>
      <c r="AG847" s="10" t="s">
        <v>6</v>
      </c>
      <c r="AH847" s="10" t="s">
        <v>12970</v>
      </c>
      <c r="AI847" s="10">
        <v>0</v>
      </c>
      <c r="AJ847" s="10" t="s">
        <v>12971</v>
      </c>
      <c r="AK847" s="23" t="s">
        <v>22900</v>
      </c>
      <c r="AL847" s="23" t="s">
        <v>16889</v>
      </c>
      <c r="AM847" s="10" t="s">
        <v>7566</v>
      </c>
      <c r="AN847" s="10" t="s">
        <v>2</v>
      </c>
      <c r="AO847" s="10" t="s">
        <v>12970</v>
      </c>
      <c r="AP847" s="10" t="s">
        <v>6</v>
      </c>
      <c r="AQ847" s="10" t="s">
        <v>12972</v>
      </c>
      <c r="AR847" s="10" t="s">
        <v>12970</v>
      </c>
      <c r="AS847" s="23" t="s">
        <v>16889</v>
      </c>
      <c r="AT847" s="10" t="str">
        <f t="shared" si="27"/>
        <v>(846, 'A0846_2026_10_03_22_00_00', 'A0846', 'PL7-3', 'Sản xuất', null, null, null, null, null, 'Chưa cập nhật', 0,  'Ca 1', '2026-10-03', '2026-10-03 22:00:00', 'Rolled',  null, 'Chưa cập nhật', null, 'Thất bại', 'Chưa cập nhật', '2026-10-03 22:00:00'),</v>
      </c>
    </row>
    <row r="848" spans="1:46" x14ac:dyDescent="0.25">
      <c r="A848" s="16" t="str">
        <v>(847, 'A0847_2026_10_03_22_00_00', 'A0847', 'PL7-3', 'Sản xuất', null, null, null, null, null, 'Chưa cập nhật', 0,  'Ca 1', '2026-10-03', '2026-10-03 22:00:00', 'Rolled',  null, 'Chưa cập nhật', null, 'Thất bại', 'Chưa cập nhật', '2026-10-03 22:00:00'),</v>
      </c>
      <c r="B848" s="17" t="str">
        <f t="shared" si="26"/>
        <v>847, 'A0847_2026_10_03_22_00_00', 'A0847', 'PL7-3', 'Sản xuất', null, null, null, null, null, 'Chưa cập nhật', 0,  'Ca 1', '2026-10-03', '2026-10-03 22:00:00', 'Rolled',  null, 'Chưa cập nhật', null, 'Thất bại', 'Chưa cập nhật', '2026-10-03 22:00:00'</v>
      </c>
      <c r="C848" s="12">
        <v>847</v>
      </c>
      <c r="D848" s="12" t="s">
        <v>9060</v>
      </c>
      <c r="E848" s="12" t="s">
        <v>9061</v>
      </c>
      <c r="F848" s="12" t="s">
        <v>0</v>
      </c>
      <c r="G848" s="12" t="s">
        <v>1</v>
      </c>
      <c r="H848" s="12" t="s">
        <v>2</v>
      </c>
      <c r="I848" s="12" t="s">
        <v>2</v>
      </c>
      <c r="J848" s="12" t="s">
        <v>2</v>
      </c>
      <c r="K848" s="12" t="s">
        <v>3</v>
      </c>
      <c r="L848" s="12">
        <v>0</v>
      </c>
      <c r="M848" s="12" t="s">
        <v>13819</v>
      </c>
      <c r="N848" s="12" t="s">
        <v>4409</v>
      </c>
      <c r="O848" s="12" t="s">
        <v>3810</v>
      </c>
      <c r="P848" s="12" t="s">
        <v>7</v>
      </c>
      <c r="Q848" s="12" t="s">
        <v>12973</v>
      </c>
      <c r="R848" s="12" t="s">
        <v>5</v>
      </c>
      <c r="S848" s="12" t="s">
        <v>6</v>
      </c>
      <c r="T848" s="12" t="s">
        <v>28</v>
      </c>
      <c r="U848" s="12" t="s">
        <v>5</v>
      </c>
      <c r="V848" s="12" t="s">
        <v>3810</v>
      </c>
      <c r="X848" s="10">
        <v>847</v>
      </c>
      <c r="Y848" s="10" t="s">
        <v>20736</v>
      </c>
      <c r="Z848" s="10" t="s">
        <v>5411</v>
      </c>
      <c r="AA848" s="10" t="s">
        <v>4559</v>
      </c>
      <c r="AB848" s="10" t="s">
        <v>7567</v>
      </c>
      <c r="AC848" s="10" t="s">
        <v>6</v>
      </c>
      <c r="AD848" s="10" t="s">
        <v>6</v>
      </c>
      <c r="AE848" s="10" t="s">
        <v>6</v>
      </c>
      <c r="AF848" s="10" t="s">
        <v>6</v>
      </c>
      <c r="AG848" s="10" t="s">
        <v>6</v>
      </c>
      <c r="AH848" s="10" t="s">
        <v>12970</v>
      </c>
      <c r="AI848" s="10">
        <v>0</v>
      </c>
      <c r="AJ848" s="10" t="s">
        <v>12971</v>
      </c>
      <c r="AK848" s="23" t="s">
        <v>22900</v>
      </c>
      <c r="AL848" s="23" t="s">
        <v>16889</v>
      </c>
      <c r="AM848" s="10" t="s">
        <v>7566</v>
      </c>
      <c r="AN848" s="10" t="s">
        <v>2</v>
      </c>
      <c r="AO848" s="10" t="s">
        <v>12970</v>
      </c>
      <c r="AP848" s="10" t="s">
        <v>6</v>
      </c>
      <c r="AQ848" s="10" t="s">
        <v>12972</v>
      </c>
      <c r="AR848" s="10" t="s">
        <v>12970</v>
      </c>
      <c r="AS848" s="23" t="s">
        <v>16889</v>
      </c>
      <c r="AT848" s="10" t="str">
        <f t="shared" si="27"/>
        <v>(847, 'A0847_2026_10_03_22_00_00', 'A0847', 'PL7-3', 'Sản xuất', null, null, null, null, null, 'Chưa cập nhật', 0,  'Ca 1', '2026-10-03', '2026-10-03 22:00:00', 'Rolled',  null, 'Chưa cập nhật', null, 'Thất bại', 'Chưa cập nhật', '2026-10-03 22:00:00'),</v>
      </c>
    </row>
    <row r="849" spans="1:46" x14ac:dyDescent="0.25">
      <c r="A849" s="16" t="str">
        <v>(848, 'A0848_2026_10_03_22_00_00', 'A0848', 'PL7-3', 'Sản xuất', null, null, null, null, null, 'Chưa cập nhật', 0,  'Ca 1', '2026-10-03', '2026-10-03 22:00:00', 'Rolled',  null, 'Chưa cập nhật', null, 'Thất bại', 'Chưa cập nhật', '2026-10-03 22:00:00'),</v>
      </c>
      <c r="B849" s="17" t="str">
        <f t="shared" si="26"/>
        <v>848, 'A0848_2026_10_03_22_00_00', 'A0848', 'PL7-3', 'Sản xuất', null, null, null, null, null, 'Chưa cập nhật', 0,  'Ca 1', '2026-10-03', '2026-10-03 22:00:00', 'Rolled',  null, 'Chưa cập nhật', null, 'Thất bại', 'Chưa cập nhật', '2026-10-03 22:00:00'</v>
      </c>
      <c r="C849" s="12">
        <v>848</v>
      </c>
      <c r="D849" s="12" t="s">
        <v>9062</v>
      </c>
      <c r="E849" s="12" t="s">
        <v>9063</v>
      </c>
      <c r="F849" s="12" t="s">
        <v>0</v>
      </c>
      <c r="G849" s="12" t="s">
        <v>1</v>
      </c>
      <c r="H849" s="12" t="s">
        <v>2</v>
      </c>
      <c r="I849" s="12" t="s">
        <v>2</v>
      </c>
      <c r="J849" s="12" t="s">
        <v>2</v>
      </c>
      <c r="K849" s="12" t="s">
        <v>3</v>
      </c>
      <c r="L849" s="12">
        <v>0</v>
      </c>
      <c r="M849" s="12" t="s">
        <v>13820</v>
      </c>
      <c r="N849" s="12" t="s">
        <v>4409</v>
      </c>
      <c r="O849" s="12" t="s">
        <v>3810</v>
      </c>
      <c r="P849" s="12" t="s">
        <v>7</v>
      </c>
      <c r="Q849" s="12" t="s">
        <v>12973</v>
      </c>
      <c r="R849" s="12" t="s">
        <v>5</v>
      </c>
      <c r="S849" s="12" t="s">
        <v>6</v>
      </c>
      <c r="T849" s="12" t="s">
        <v>28</v>
      </c>
      <c r="U849" s="12" t="s">
        <v>5</v>
      </c>
      <c r="V849" s="12" t="s">
        <v>3810</v>
      </c>
      <c r="X849" s="10">
        <v>848</v>
      </c>
      <c r="Y849" s="10" t="s">
        <v>20737</v>
      </c>
      <c r="Z849" s="10" t="s">
        <v>5412</v>
      </c>
      <c r="AA849" s="10" t="s">
        <v>4559</v>
      </c>
      <c r="AB849" s="10" t="s">
        <v>7567</v>
      </c>
      <c r="AC849" s="10" t="s">
        <v>6</v>
      </c>
      <c r="AD849" s="10" t="s">
        <v>6</v>
      </c>
      <c r="AE849" s="10" t="s">
        <v>6</v>
      </c>
      <c r="AF849" s="10" t="s">
        <v>6</v>
      </c>
      <c r="AG849" s="10" t="s">
        <v>6</v>
      </c>
      <c r="AH849" s="10" t="s">
        <v>12970</v>
      </c>
      <c r="AI849" s="10">
        <v>0</v>
      </c>
      <c r="AJ849" s="10" t="s">
        <v>12971</v>
      </c>
      <c r="AK849" s="23" t="s">
        <v>22900</v>
      </c>
      <c r="AL849" s="23" t="s">
        <v>16889</v>
      </c>
      <c r="AM849" s="10" t="s">
        <v>7566</v>
      </c>
      <c r="AN849" s="10" t="s">
        <v>2</v>
      </c>
      <c r="AO849" s="10" t="s">
        <v>12970</v>
      </c>
      <c r="AP849" s="10" t="s">
        <v>6</v>
      </c>
      <c r="AQ849" s="10" t="s">
        <v>12972</v>
      </c>
      <c r="AR849" s="10" t="s">
        <v>12970</v>
      </c>
      <c r="AS849" s="23" t="s">
        <v>16889</v>
      </c>
      <c r="AT849" s="10" t="str">
        <f t="shared" si="27"/>
        <v>(848, 'A0848_2026_10_03_22_00_00', 'A0848', 'PL7-3', 'Sản xuất', null, null, null, null, null, 'Chưa cập nhật', 0,  'Ca 1', '2026-10-03', '2026-10-03 22:00:00', 'Rolled',  null, 'Chưa cập nhật', null, 'Thất bại', 'Chưa cập nhật', '2026-10-03 22:00:00'),</v>
      </c>
    </row>
    <row r="850" spans="1:46" x14ac:dyDescent="0.25">
      <c r="A850" s="16" t="str">
        <v>(849, 'A0849_2026_10_03_22_00_00', 'A0849', 'PL7-3', 'Sản xuất', null, null, null, null, null, 'Chưa cập nhật', 0,  'Ca 1', '2026-10-03', '2026-10-03 22:00:00', 'Rolled',  null, 'Chưa cập nhật', null, 'Thất bại', 'Chưa cập nhật', '2026-10-03 22:00:00'),</v>
      </c>
      <c r="B850" s="17" t="str">
        <f t="shared" si="26"/>
        <v>849, 'A0849_2026_10_03_22_00_00', 'A0849', 'PL7-3', 'Sản xuất', null, null, null, null, null, 'Chưa cập nhật', 0,  'Ca 1', '2026-10-03', '2026-10-03 22:00:00', 'Rolled',  null, 'Chưa cập nhật', null, 'Thất bại', 'Chưa cập nhật', '2026-10-03 22:00:00'</v>
      </c>
      <c r="C850" s="12">
        <v>849</v>
      </c>
      <c r="D850" s="12" t="s">
        <v>9064</v>
      </c>
      <c r="E850" s="12" t="s">
        <v>9065</v>
      </c>
      <c r="F850" s="12" t="s">
        <v>0</v>
      </c>
      <c r="G850" s="12" t="s">
        <v>1</v>
      </c>
      <c r="H850" s="12" t="s">
        <v>2</v>
      </c>
      <c r="I850" s="12" t="s">
        <v>2</v>
      </c>
      <c r="J850" s="12" t="s">
        <v>2</v>
      </c>
      <c r="K850" s="12" t="s">
        <v>3</v>
      </c>
      <c r="L850" s="12">
        <v>0</v>
      </c>
      <c r="M850" s="12" t="s">
        <v>13821</v>
      </c>
      <c r="N850" s="12" t="s">
        <v>4409</v>
      </c>
      <c r="O850" s="12" t="s">
        <v>3810</v>
      </c>
      <c r="P850" s="12" t="s">
        <v>7</v>
      </c>
      <c r="Q850" s="12" t="s">
        <v>12973</v>
      </c>
      <c r="R850" s="12" t="s">
        <v>5</v>
      </c>
      <c r="S850" s="12" t="s">
        <v>6</v>
      </c>
      <c r="T850" s="12" t="s">
        <v>28</v>
      </c>
      <c r="U850" s="12" t="s">
        <v>5</v>
      </c>
      <c r="V850" s="12" t="s">
        <v>3810</v>
      </c>
      <c r="X850" s="10">
        <v>849</v>
      </c>
      <c r="Y850" s="10" t="s">
        <v>20738</v>
      </c>
      <c r="Z850" s="10" t="s">
        <v>5413</v>
      </c>
      <c r="AA850" s="10" t="s">
        <v>4559</v>
      </c>
      <c r="AB850" s="10" t="s">
        <v>7567</v>
      </c>
      <c r="AC850" s="10" t="s">
        <v>6</v>
      </c>
      <c r="AD850" s="10" t="s">
        <v>6</v>
      </c>
      <c r="AE850" s="10" t="s">
        <v>6</v>
      </c>
      <c r="AF850" s="10" t="s">
        <v>6</v>
      </c>
      <c r="AG850" s="10" t="s">
        <v>6</v>
      </c>
      <c r="AH850" s="10" t="s">
        <v>12970</v>
      </c>
      <c r="AI850" s="10">
        <v>0</v>
      </c>
      <c r="AJ850" s="10" t="s">
        <v>12971</v>
      </c>
      <c r="AK850" s="23" t="s">
        <v>22900</v>
      </c>
      <c r="AL850" s="23" t="s">
        <v>16889</v>
      </c>
      <c r="AM850" s="10" t="s">
        <v>7566</v>
      </c>
      <c r="AN850" s="10" t="s">
        <v>2</v>
      </c>
      <c r="AO850" s="10" t="s">
        <v>12970</v>
      </c>
      <c r="AP850" s="10" t="s">
        <v>6</v>
      </c>
      <c r="AQ850" s="10" t="s">
        <v>12972</v>
      </c>
      <c r="AR850" s="10" t="s">
        <v>12970</v>
      </c>
      <c r="AS850" s="23" t="s">
        <v>16889</v>
      </c>
      <c r="AT850" s="10" t="str">
        <f t="shared" si="27"/>
        <v>(849, 'A0849_2026_10_03_22_00_00', 'A0849', 'PL7-3', 'Sản xuất', null, null, null, null, null, 'Chưa cập nhật', 0,  'Ca 1', '2026-10-03', '2026-10-03 22:00:00', 'Rolled',  null, 'Chưa cập nhật', null, 'Thất bại', 'Chưa cập nhật', '2026-10-03 22:00:00'),</v>
      </c>
    </row>
    <row r="851" spans="1:46" x14ac:dyDescent="0.25">
      <c r="A851" s="16" t="str">
        <v>(850, 'A0850_2026_10_03_22_00_00', 'A0850', 'PL7-3', 'Sản xuất', null, null, null, null, null, 'Chưa cập nhật', 0,  'Ca 1', '2026-10-03', '2026-10-03 22:00:00', 'Rolled',  null, 'Chưa cập nhật', null, 'Thất bại', 'Chưa cập nhật', '2026-10-03 22:00:00'),</v>
      </c>
      <c r="B851" s="17" t="str">
        <f t="shared" si="26"/>
        <v>850, 'A0850_2026_10_03_22_00_00', 'A0850', 'PL7-3', 'Sản xuất', null, null, null, null, null, 'Chưa cập nhật', 0,  'Ca 1', '2026-10-03', '2026-10-03 22:00:00', 'Rolled',  null, 'Chưa cập nhật', null, 'Thất bại', 'Chưa cập nhật', '2026-10-03 22:00:00'</v>
      </c>
      <c r="C851" s="12">
        <v>850</v>
      </c>
      <c r="D851" s="12" t="s">
        <v>9066</v>
      </c>
      <c r="E851" s="12" t="s">
        <v>9067</v>
      </c>
      <c r="F851" s="12" t="s">
        <v>0</v>
      </c>
      <c r="G851" s="12" t="s">
        <v>1</v>
      </c>
      <c r="H851" s="12" t="s">
        <v>2</v>
      </c>
      <c r="I851" s="12" t="s">
        <v>2</v>
      </c>
      <c r="J851" s="12" t="s">
        <v>2</v>
      </c>
      <c r="K851" s="12" t="s">
        <v>3</v>
      </c>
      <c r="L851" s="12">
        <v>0</v>
      </c>
      <c r="M851" s="12" t="s">
        <v>13822</v>
      </c>
      <c r="N851" s="12" t="s">
        <v>4409</v>
      </c>
      <c r="O851" s="12" t="s">
        <v>3810</v>
      </c>
      <c r="P851" s="12" t="s">
        <v>7</v>
      </c>
      <c r="Q851" s="12" t="s">
        <v>12973</v>
      </c>
      <c r="R851" s="12" t="s">
        <v>5</v>
      </c>
      <c r="S851" s="12" t="s">
        <v>6</v>
      </c>
      <c r="T851" s="12" t="s">
        <v>28</v>
      </c>
      <c r="U851" s="12" t="s">
        <v>5</v>
      </c>
      <c r="V851" s="12" t="s">
        <v>3810</v>
      </c>
      <c r="X851" s="10">
        <v>850</v>
      </c>
      <c r="Y851" s="10" t="s">
        <v>20739</v>
      </c>
      <c r="Z851" s="10" t="s">
        <v>5414</v>
      </c>
      <c r="AA851" s="10" t="s">
        <v>4559</v>
      </c>
      <c r="AB851" s="10" t="s">
        <v>7567</v>
      </c>
      <c r="AC851" s="10" t="s">
        <v>6</v>
      </c>
      <c r="AD851" s="10" t="s">
        <v>6</v>
      </c>
      <c r="AE851" s="10" t="s">
        <v>6</v>
      </c>
      <c r="AF851" s="10" t="s">
        <v>6</v>
      </c>
      <c r="AG851" s="10" t="s">
        <v>6</v>
      </c>
      <c r="AH851" s="10" t="s">
        <v>12970</v>
      </c>
      <c r="AI851" s="10">
        <v>0</v>
      </c>
      <c r="AJ851" s="10" t="s">
        <v>12971</v>
      </c>
      <c r="AK851" s="23" t="s">
        <v>22900</v>
      </c>
      <c r="AL851" s="23" t="s">
        <v>16889</v>
      </c>
      <c r="AM851" s="10" t="s">
        <v>7566</v>
      </c>
      <c r="AN851" s="10" t="s">
        <v>2</v>
      </c>
      <c r="AO851" s="10" t="s">
        <v>12970</v>
      </c>
      <c r="AP851" s="10" t="s">
        <v>6</v>
      </c>
      <c r="AQ851" s="10" t="s">
        <v>12972</v>
      </c>
      <c r="AR851" s="10" t="s">
        <v>12970</v>
      </c>
      <c r="AS851" s="23" t="s">
        <v>16889</v>
      </c>
      <c r="AT851" s="10" t="str">
        <f t="shared" si="27"/>
        <v>(850, 'A0850_2026_10_03_22_00_00', 'A0850', 'PL7-3', 'Sản xuất', null, null, null, null, null, 'Chưa cập nhật', 0,  'Ca 1', '2026-10-03', '2026-10-03 22:00:00', 'Rolled',  null, 'Chưa cập nhật', null, 'Thất bại', 'Chưa cập nhật', '2026-10-03 22:00:00'),</v>
      </c>
    </row>
    <row r="852" spans="1:46" x14ac:dyDescent="0.25">
      <c r="A852" s="16" t="str">
        <v>(851, 'A0851_2026_10_03_22_00_00', 'A0851', 'PL7-3', 'Sản xuất', null, null, null, null, null, 'Chưa cập nhật', 0,  'Ca 1', '2026-10-03', '2026-10-03 22:00:00', 'Rolled',  null, 'Chưa cập nhật', null, 'Thất bại', 'Chưa cập nhật', '2026-10-03 22:00:00'),</v>
      </c>
      <c r="B852" s="17" t="str">
        <f t="shared" si="26"/>
        <v>851, 'A0851_2026_10_03_22_00_00', 'A0851', 'PL7-3', 'Sản xuất', null, null, null, null, null, 'Chưa cập nhật', 0,  'Ca 1', '2026-10-03', '2026-10-03 22:00:00', 'Rolled',  null, 'Chưa cập nhật', null, 'Thất bại', 'Chưa cập nhật', '2026-10-03 22:00:00'</v>
      </c>
      <c r="C852" s="12">
        <v>851</v>
      </c>
      <c r="D852" s="12" t="s">
        <v>9068</v>
      </c>
      <c r="E852" s="12" t="s">
        <v>9069</v>
      </c>
      <c r="F852" s="12" t="s">
        <v>0</v>
      </c>
      <c r="G852" s="12" t="s">
        <v>1</v>
      </c>
      <c r="H852" s="12" t="s">
        <v>2</v>
      </c>
      <c r="I852" s="12" t="s">
        <v>2</v>
      </c>
      <c r="J852" s="12" t="s">
        <v>2</v>
      </c>
      <c r="K852" s="12" t="s">
        <v>3</v>
      </c>
      <c r="L852" s="12">
        <v>0</v>
      </c>
      <c r="M852" s="12" t="s">
        <v>13823</v>
      </c>
      <c r="N852" s="12" t="s">
        <v>4409</v>
      </c>
      <c r="O852" s="12" t="s">
        <v>3810</v>
      </c>
      <c r="P852" s="12" t="s">
        <v>7</v>
      </c>
      <c r="Q852" s="12" t="s">
        <v>12973</v>
      </c>
      <c r="R852" s="12" t="s">
        <v>5</v>
      </c>
      <c r="S852" s="12" t="s">
        <v>6</v>
      </c>
      <c r="T852" s="12" t="s">
        <v>28</v>
      </c>
      <c r="U852" s="12" t="s">
        <v>5</v>
      </c>
      <c r="V852" s="12" t="s">
        <v>3810</v>
      </c>
      <c r="X852" s="10">
        <v>851</v>
      </c>
      <c r="Y852" s="10" t="s">
        <v>20740</v>
      </c>
      <c r="Z852" s="10" t="s">
        <v>5415</v>
      </c>
      <c r="AA852" s="10" t="s">
        <v>4559</v>
      </c>
      <c r="AB852" s="10" t="s">
        <v>7567</v>
      </c>
      <c r="AC852" s="10" t="s">
        <v>6</v>
      </c>
      <c r="AD852" s="10" t="s">
        <v>6</v>
      </c>
      <c r="AE852" s="10" t="s">
        <v>6</v>
      </c>
      <c r="AF852" s="10" t="s">
        <v>6</v>
      </c>
      <c r="AG852" s="10" t="s">
        <v>6</v>
      </c>
      <c r="AH852" s="10" t="s">
        <v>12970</v>
      </c>
      <c r="AI852" s="10">
        <v>0</v>
      </c>
      <c r="AJ852" s="10" t="s">
        <v>12971</v>
      </c>
      <c r="AK852" s="23" t="s">
        <v>22900</v>
      </c>
      <c r="AL852" s="23" t="s">
        <v>16889</v>
      </c>
      <c r="AM852" s="10" t="s">
        <v>7566</v>
      </c>
      <c r="AN852" s="10" t="s">
        <v>2</v>
      </c>
      <c r="AO852" s="10" t="s">
        <v>12970</v>
      </c>
      <c r="AP852" s="10" t="s">
        <v>6</v>
      </c>
      <c r="AQ852" s="10" t="s">
        <v>12972</v>
      </c>
      <c r="AR852" s="10" t="s">
        <v>12970</v>
      </c>
      <c r="AS852" s="23" t="s">
        <v>16889</v>
      </c>
      <c r="AT852" s="10" t="str">
        <f t="shared" si="27"/>
        <v>(851, 'A0851_2026_10_03_22_00_00', 'A0851', 'PL7-3', 'Sản xuất', null, null, null, null, null, 'Chưa cập nhật', 0,  'Ca 1', '2026-10-03', '2026-10-03 22:00:00', 'Rolled',  null, 'Chưa cập nhật', null, 'Thất bại', 'Chưa cập nhật', '2026-10-03 22:00:00'),</v>
      </c>
    </row>
    <row r="853" spans="1:46" x14ac:dyDescent="0.25">
      <c r="A853" s="16" t="str">
        <v>(852, 'A0852_2026_10_03_22_00_00', 'A0852', 'PL7-3', 'Sản xuất', null, null, null, null, null, 'Chưa cập nhật', 0,  'Ca 1', '2026-10-03', '2026-10-03 22:00:00', 'Rolled',  null, 'Chưa cập nhật', null, 'Thất bại', 'Chưa cập nhật', '2026-10-03 22:00:00'),</v>
      </c>
      <c r="B853" s="17" t="str">
        <f t="shared" si="26"/>
        <v>852, 'A0852_2026_10_03_22_00_00', 'A0852', 'PL7-3', 'Sản xuất', null, null, null, null, null, 'Chưa cập nhật', 0,  'Ca 1', '2026-10-03', '2026-10-03 22:00:00', 'Rolled',  null, 'Chưa cập nhật', null, 'Thất bại', 'Chưa cập nhật', '2026-10-03 22:00:00'</v>
      </c>
      <c r="C853" s="12">
        <v>852</v>
      </c>
      <c r="D853" s="12" t="s">
        <v>9070</v>
      </c>
      <c r="E853" s="12" t="s">
        <v>9071</v>
      </c>
      <c r="F853" s="12" t="s">
        <v>0</v>
      </c>
      <c r="G853" s="12" t="s">
        <v>1</v>
      </c>
      <c r="H853" s="12" t="s">
        <v>2</v>
      </c>
      <c r="I853" s="12" t="s">
        <v>2</v>
      </c>
      <c r="J853" s="12" t="s">
        <v>2</v>
      </c>
      <c r="K853" s="12" t="s">
        <v>3</v>
      </c>
      <c r="L853" s="12">
        <v>0</v>
      </c>
      <c r="M853" s="12" t="s">
        <v>13824</v>
      </c>
      <c r="N853" s="12" t="s">
        <v>4409</v>
      </c>
      <c r="O853" s="12" t="s">
        <v>3810</v>
      </c>
      <c r="P853" s="12" t="s">
        <v>7</v>
      </c>
      <c r="Q853" s="12" t="s">
        <v>12973</v>
      </c>
      <c r="R853" s="12" t="s">
        <v>5</v>
      </c>
      <c r="S853" s="12" t="s">
        <v>6</v>
      </c>
      <c r="T853" s="12" t="s">
        <v>28</v>
      </c>
      <c r="U853" s="12" t="s">
        <v>5</v>
      </c>
      <c r="V853" s="12" t="s">
        <v>3810</v>
      </c>
      <c r="X853" s="10">
        <v>852</v>
      </c>
      <c r="Y853" s="10" t="s">
        <v>20741</v>
      </c>
      <c r="Z853" s="10" t="s">
        <v>5416</v>
      </c>
      <c r="AA853" s="10" t="s">
        <v>4559</v>
      </c>
      <c r="AB853" s="10" t="s">
        <v>7567</v>
      </c>
      <c r="AC853" s="10" t="s">
        <v>6</v>
      </c>
      <c r="AD853" s="10" t="s">
        <v>6</v>
      </c>
      <c r="AE853" s="10" t="s">
        <v>6</v>
      </c>
      <c r="AF853" s="10" t="s">
        <v>6</v>
      </c>
      <c r="AG853" s="10" t="s">
        <v>6</v>
      </c>
      <c r="AH853" s="10" t="s">
        <v>12970</v>
      </c>
      <c r="AI853" s="10">
        <v>0</v>
      </c>
      <c r="AJ853" s="10" t="s">
        <v>12971</v>
      </c>
      <c r="AK853" s="23" t="s">
        <v>22900</v>
      </c>
      <c r="AL853" s="23" t="s">
        <v>16889</v>
      </c>
      <c r="AM853" s="10" t="s">
        <v>7566</v>
      </c>
      <c r="AN853" s="10" t="s">
        <v>2</v>
      </c>
      <c r="AO853" s="10" t="s">
        <v>12970</v>
      </c>
      <c r="AP853" s="10" t="s">
        <v>6</v>
      </c>
      <c r="AQ853" s="10" t="s">
        <v>12972</v>
      </c>
      <c r="AR853" s="10" t="s">
        <v>12970</v>
      </c>
      <c r="AS853" s="23" t="s">
        <v>16889</v>
      </c>
      <c r="AT853" s="10" t="str">
        <f t="shared" si="27"/>
        <v>(852, 'A0852_2026_10_03_22_00_00', 'A0852', 'PL7-3', 'Sản xuất', null, null, null, null, null, 'Chưa cập nhật', 0,  'Ca 1', '2026-10-03', '2026-10-03 22:00:00', 'Rolled',  null, 'Chưa cập nhật', null, 'Thất bại', 'Chưa cập nhật', '2026-10-03 22:00:00'),</v>
      </c>
    </row>
    <row r="854" spans="1:46" x14ac:dyDescent="0.25">
      <c r="A854" s="16" t="str">
        <v>(853, 'A0853_2026_10_03_22_00_00', 'A0853', 'PL7-3', 'Sản xuất', null, null, null, null, null, 'Chưa cập nhật', 0,  'Ca 1', '2026-10-03', '2026-10-03 22:00:00', 'Rolled',  null, 'Chưa cập nhật', null, 'Thất bại', 'Chưa cập nhật', '2026-10-03 22:00:00'),</v>
      </c>
      <c r="B854" s="17" t="str">
        <f t="shared" si="26"/>
        <v>853, 'A0853_2026_10_03_22_00_00', 'A0853', 'PL7-3', 'Sản xuất', null, null, null, null, null, 'Chưa cập nhật', 0,  'Ca 1', '2026-10-03', '2026-10-03 22:00:00', 'Rolled',  null, 'Chưa cập nhật', null, 'Thất bại', 'Chưa cập nhật', '2026-10-03 22:00:00'</v>
      </c>
      <c r="C854" s="12">
        <v>853</v>
      </c>
      <c r="D854" s="12" t="s">
        <v>9072</v>
      </c>
      <c r="E854" s="12" t="s">
        <v>9073</v>
      </c>
      <c r="F854" s="12" t="s">
        <v>0</v>
      </c>
      <c r="G854" s="12" t="s">
        <v>1</v>
      </c>
      <c r="H854" s="12" t="s">
        <v>2</v>
      </c>
      <c r="I854" s="12" t="s">
        <v>2</v>
      </c>
      <c r="J854" s="12" t="s">
        <v>2</v>
      </c>
      <c r="K854" s="12" t="s">
        <v>3</v>
      </c>
      <c r="L854" s="12">
        <v>0</v>
      </c>
      <c r="M854" s="12" t="s">
        <v>13825</v>
      </c>
      <c r="N854" s="12" t="s">
        <v>4409</v>
      </c>
      <c r="O854" s="12" t="s">
        <v>3810</v>
      </c>
      <c r="P854" s="12" t="s">
        <v>7</v>
      </c>
      <c r="Q854" s="12" t="s">
        <v>12973</v>
      </c>
      <c r="R854" s="12" t="s">
        <v>5</v>
      </c>
      <c r="S854" s="12" t="s">
        <v>6</v>
      </c>
      <c r="T854" s="12" t="s">
        <v>28</v>
      </c>
      <c r="U854" s="12" t="s">
        <v>5</v>
      </c>
      <c r="V854" s="12" t="s">
        <v>3810</v>
      </c>
      <c r="X854" s="10">
        <v>853</v>
      </c>
      <c r="Y854" s="10" t="s">
        <v>20742</v>
      </c>
      <c r="Z854" s="10" t="s">
        <v>5417</v>
      </c>
      <c r="AA854" s="10" t="s">
        <v>4559</v>
      </c>
      <c r="AB854" s="10" t="s">
        <v>7567</v>
      </c>
      <c r="AC854" s="10" t="s">
        <v>6</v>
      </c>
      <c r="AD854" s="10" t="s">
        <v>6</v>
      </c>
      <c r="AE854" s="10" t="s">
        <v>6</v>
      </c>
      <c r="AF854" s="10" t="s">
        <v>6</v>
      </c>
      <c r="AG854" s="10" t="s">
        <v>6</v>
      </c>
      <c r="AH854" s="10" t="s">
        <v>12970</v>
      </c>
      <c r="AI854" s="10">
        <v>0</v>
      </c>
      <c r="AJ854" s="10" t="s">
        <v>12971</v>
      </c>
      <c r="AK854" s="23" t="s">
        <v>22900</v>
      </c>
      <c r="AL854" s="23" t="s">
        <v>16889</v>
      </c>
      <c r="AM854" s="10" t="s">
        <v>7566</v>
      </c>
      <c r="AN854" s="10" t="s">
        <v>2</v>
      </c>
      <c r="AO854" s="10" t="s">
        <v>12970</v>
      </c>
      <c r="AP854" s="10" t="s">
        <v>6</v>
      </c>
      <c r="AQ854" s="10" t="s">
        <v>12972</v>
      </c>
      <c r="AR854" s="10" t="s">
        <v>12970</v>
      </c>
      <c r="AS854" s="23" t="s">
        <v>16889</v>
      </c>
      <c r="AT854" s="10" t="str">
        <f t="shared" si="27"/>
        <v>(853, 'A0853_2026_10_03_22_00_00', 'A0853', 'PL7-3', 'Sản xuất', null, null, null, null, null, 'Chưa cập nhật', 0,  'Ca 1', '2026-10-03', '2026-10-03 22:00:00', 'Rolled',  null, 'Chưa cập nhật', null, 'Thất bại', 'Chưa cập nhật', '2026-10-03 22:00:00'),</v>
      </c>
    </row>
    <row r="855" spans="1:46" x14ac:dyDescent="0.25">
      <c r="A855" s="16" t="str">
        <v>(854, 'A0854_2026_10_03_22_00_00', 'A0854', 'PL7-3', 'Sản xuất', null, null, null, null, null, 'Chưa cập nhật', 0,  'Ca 1', '2026-10-03', '2026-10-03 22:00:00', 'Rolled',  null, 'Chưa cập nhật', null, 'Thất bại', 'Chưa cập nhật', '2026-10-03 22:00:00'),</v>
      </c>
      <c r="B855" s="17" t="str">
        <f t="shared" si="26"/>
        <v>854, 'A0854_2026_10_03_22_00_00', 'A0854', 'PL7-3', 'Sản xuất', null, null, null, null, null, 'Chưa cập nhật', 0,  'Ca 1', '2026-10-03', '2026-10-03 22:00:00', 'Rolled',  null, 'Chưa cập nhật', null, 'Thất bại', 'Chưa cập nhật', '2026-10-03 22:00:00'</v>
      </c>
      <c r="C855" s="12">
        <v>854</v>
      </c>
      <c r="D855" s="12" t="s">
        <v>9074</v>
      </c>
      <c r="E855" s="12" t="s">
        <v>9075</v>
      </c>
      <c r="F855" s="12" t="s">
        <v>0</v>
      </c>
      <c r="G855" s="12" t="s">
        <v>1</v>
      </c>
      <c r="H855" s="12" t="s">
        <v>2</v>
      </c>
      <c r="I855" s="12" t="s">
        <v>2</v>
      </c>
      <c r="J855" s="12" t="s">
        <v>2</v>
      </c>
      <c r="K855" s="12" t="s">
        <v>3</v>
      </c>
      <c r="L855" s="12">
        <v>0</v>
      </c>
      <c r="M855" s="12" t="s">
        <v>13826</v>
      </c>
      <c r="N855" s="12" t="s">
        <v>4409</v>
      </c>
      <c r="O855" s="12" t="s">
        <v>3810</v>
      </c>
      <c r="P855" s="12" t="s">
        <v>7</v>
      </c>
      <c r="Q855" s="12" t="s">
        <v>12973</v>
      </c>
      <c r="R855" s="12" t="s">
        <v>5</v>
      </c>
      <c r="S855" s="12" t="s">
        <v>6</v>
      </c>
      <c r="T855" s="12" t="s">
        <v>28</v>
      </c>
      <c r="U855" s="12" t="s">
        <v>5</v>
      </c>
      <c r="V855" s="12" t="s">
        <v>3810</v>
      </c>
      <c r="X855" s="10">
        <v>854</v>
      </c>
      <c r="Y855" s="10" t="s">
        <v>20743</v>
      </c>
      <c r="Z855" s="10" t="s">
        <v>5418</v>
      </c>
      <c r="AA855" s="10" t="s">
        <v>4559</v>
      </c>
      <c r="AB855" s="10" t="s">
        <v>7567</v>
      </c>
      <c r="AC855" s="10" t="s">
        <v>6</v>
      </c>
      <c r="AD855" s="10" t="s">
        <v>6</v>
      </c>
      <c r="AE855" s="10" t="s">
        <v>6</v>
      </c>
      <c r="AF855" s="10" t="s">
        <v>6</v>
      </c>
      <c r="AG855" s="10" t="s">
        <v>6</v>
      </c>
      <c r="AH855" s="10" t="s">
        <v>12970</v>
      </c>
      <c r="AI855" s="10">
        <v>0</v>
      </c>
      <c r="AJ855" s="10" t="s">
        <v>12971</v>
      </c>
      <c r="AK855" s="23" t="s">
        <v>22900</v>
      </c>
      <c r="AL855" s="23" t="s">
        <v>16889</v>
      </c>
      <c r="AM855" s="10" t="s">
        <v>7566</v>
      </c>
      <c r="AN855" s="10" t="s">
        <v>2</v>
      </c>
      <c r="AO855" s="10" t="s">
        <v>12970</v>
      </c>
      <c r="AP855" s="10" t="s">
        <v>6</v>
      </c>
      <c r="AQ855" s="10" t="s">
        <v>12972</v>
      </c>
      <c r="AR855" s="10" t="s">
        <v>12970</v>
      </c>
      <c r="AS855" s="23" t="s">
        <v>16889</v>
      </c>
      <c r="AT855" s="10" t="str">
        <f t="shared" si="27"/>
        <v>(854, 'A0854_2026_10_03_22_00_00', 'A0854', 'PL7-3', 'Sản xuất', null, null, null, null, null, 'Chưa cập nhật', 0,  'Ca 1', '2026-10-03', '2026-10-03 22:00:00', 'Rolled',  null, 'Chưa cập nhật', null, 'Thất bại', 'Chưa cập nhật', '2026-10-03 22:00:00'),</v>
      </c>
    </row>
    <row r="856" spans="1:46" x14ac:dyDescent="0.25">
      <c r="A856" s="16" t="str">
        <v>(855, 'A0855_2026_10_03_22_00_00', 'A0855', 'PL7-3', 'Sản xuất', null, null, null, null, null, 'Chưa cập nhật', 0,  'Ca 1', '2026-10-03', '2026-10-03 22:00:00', 'Rolled',  null, 'Chưa cập nhật', null, 'Thất bại', 'Chưa cập nhật', '2026-10-03 22:00:00'),</v>
      </c>
      <c r="B856" s="17" t="str">
        <f t="shared" si="26"/>
        <v>855, 'A0855_2026_10_03_22_00_00', 'A0855', 'PL7-3', 'Sản xuất', null, null, null, null, null, 'Chưa cập nhật', 0,  'Ca 1', '2026-10-03', '2026-10-03 22:00:00', 'Rolled',  null, 'Chưa cập nhật', null, 'Thất bại', 'Chưa cập nhật', '2026-10-03 22:00:00'</v>
      </c>
      <c r="C856" s="12">
        <v>855</v>
      </c>
      <c r="D856" s="12" t="s">
        <v>9076</v>
      </c>
      <c r="E856" s="12" t="s">
        <v>9077</v>
      </c>
      <c r="F856" s="12" t="s">
        <v>0</v>
      </c>
      <c r="G856" s="12" t="s">
        <v>1</v>
      </c>
      <c r="H856" s="12" t="s">
        <v>2</v>
      </c>
      <c r="I856" s="12" t="s">
        <v>2</v>
      </c>
      <c r="J856" s="12" t="s">
        <v>2</v>
      </c>
      <c r="K856" s="12" t="s">
        <v>3</v>
      </c>
      <c r="L856" s="12">
        <v>0</v>
      </c>
      <c r="M856" s="12" t="s">
        <v>13827</v>
      </c>
      <c r="N856" s="12" t="s">
        <v>4409</v>
      </c>
      <c r="O856" s="12" t="s">
        <v>3810</v>
      </c>
      <c r="P856" s="12" t="s">
        <v>7</v>
      </c>
      <c r="Q856" s="12" t="s">
        <v>12973</v>
      </c>
      <c r="R856" s="12" t="s">
        <v>5</v>
      </c>
      <c r="S856" s="12" t="s">
        <v>6</v>
      </c>
      <c r="T856" s="12" t="s">
        <v>28</v>
      </c>
      <c r="U856" s="12" t="s">
        <v>5</v>
      </c>
      <c r="V856" s="12" t="s">
        <v>3810</v>
      </c>
      <c r="X856" s="10">
        <v>855</v>
      </c>
      <c r="Y856" s="10" t="s">
        <v>20744</v>
      </c>
      <c r="Z856" s="10" t="s">
        <v>5419</v>
      </c>
      <c r="AA856" s="10" t="s">
        <v>4559</v>
      </c>
      <c r="AB856" s="10" t="s">
        <v>7567</v>
      </c>
      <c r="AC856" s="10" t="s">
        <v>6</v>
      </c>
      <c r="AD856" s="10" t="s">
        <v>6</v>
      </c>
      <c r="AE856" s="10" t="s">
        <v>6</v>
      </c>
      <c r="AF856" s="10" t="s">
        <v>6</v>
      </c>
      <c r="AG856" s="10" t="s">
        <v>6</v>
      </c>
      <c r="AH856" s="10" t="s">
        <v>12970</v>
      </c>
      <c r="AI856" s="10">
        <v>0</v>
      </c>
      <c r="AJ856" s="10" t="s">
        <v>12971</v>
      </c>
      <c r="AK856" s="23" t="s">
        <v>22900</v>
      </c>
      <c r="AL856" s="23" t="s">
        <v>16889</v>
      </c>
      <c r="AM856" s="10" t="s">
        <v>7566</v>
      </c>
      <c r="AN856" s="10" t="s">
        <v>2</v>
      </c>
      <c r="AO856" s="10" t="s">
        <v>12970</v>
      </c>
      <c r="AP856" s="10" t="s">
        <v>6</v>
      </c>
      <c r="AQ856" s="10" t="s">
        <v>12972</v>
      </c>
      <c r="AR856" s="10" t="s">
        <v>12970</v>
      </c>
      <c r="AS856" s="23" t="s">
        <v>16889</v>
      </c>
      <c r="AT856" s="10" t="str">
        <f t="shared" si="27"/>
        <v>(855, 'A0855_2026_10_03_22_00_00', 'A0855', 'PL7-3', 'Sản xuất', null, null, null, null, null, 'Chưa cập nhật', 0,  'Ca 1', '2026-10-03', '2026-10-03 22:00:00', 'Rolled',  null, 'Chưa cập nhật', null, 'Thất bại', 'Chưa cập nhật', '2026-10-03 22:00:00'),</v>
      </c>
    </row>
    <row r="857" spans="1:46" x14ac:dyDescent="0.25">
      <c r="A857" s="16" t="str">
        <v>(856, 'A0856_2026_10_03_22_00_00', 'A0856', 'PL7-3', 'Sản xuất', null, null, null, null, null, 'Chưa cập nhật', 0,  'Ca 1', '2026-10-03', '2026-10-03 22:00:00', 'Rolled',  null, 'Chưa cập nhật', null, 'Thất bại', 'Chưa cập nhật', '2026-10-03 22:00:00'),</v>
      </c>
      <c r="B857" s="17" t="str">
        <f t="shared" si="26"/>
        <v>856, 'A0856_2026_10_03_22_00_00', 'A0856', 'PL7-3', 'Sản xuất', null, null, null, null, null, 'Chưa cập nhật', 0,  'Ca 1', '2026-10-03', '2026-10-03 22:00:00', 'Rolled',  null, 'Chưa cập nhật', null, 'Thất bại', 'Chưa cập nhật', '2026-10-03 22:00:00'</v>
      </c>
      <c r="C857" s="12">
        <v>856</v>
      </c>
      <c r="D857" s="12" t="s">
        <v>9078</v>
      </c>
      <c r="E857" s="12" t="s">
        <v>9079</v>
      </c>
      <c r="F857" s="12" t="s">
        <v>0</v>
      </c>
      <c r="G857" s="12" t="s">
        <v>1</v>
      </c>
      <c r="H857" s="12" t="s">
        <v>2</v>
      </c>
      <c r="I857" s="12" t="s">
        <v>2</v>
      </c>
      <c r="J857" s="12" t="s">
        <v>2</v>
      </c>
      <c r="K857" s="12" t="s">
        <v>3</v>
      </c>
      <c r="L857" s="12">
        <v>0</v>
      </c>
      <c r="M857" s="12" t="s">
        <v>13828</v>
      </c>
      <c r="N857" s="12" t="s">
        <v>4409</v>
      </c>
      <c r="O857" s="12" t="s">
        <v>3810</v>
      </c>
      <c r="P857" s="12" t="s">
        <v>7</v>
      </c>
      <c r="Q857" s="12" t="s">
        <v>12973</v>
      </c>
      <c r="R857" s="12" t="s">
        <v>5</v>
      </c>
      <c r="S857" s="12" t="s">
        <v>6</v>
      </c>
      <c r="T857" s="12" t="s">
        <v>28</v>
      </c>
      <c r="U857" s="12" t="s">
        <v>5</v>
      </c>
      <c r="V857" s="12" t="s">
        <v>3810</v>
      </c>
      <c r="X857" s="10">
        <v>856</v>
      </c>
      <c r="Y857" s="10" t="s">
        <v>20745</v>
      </c>
      <c r="Z857" s="10" t="s">
        <v>5420</v>
      </c>
      <c r="AA857" s="10" t="s">
        <v>4559</v>
      </c>
      <c r="AB857" s="10" t="s">
        <v>7567</v>
      </c>
      <c r="AC857" s="10" t="s">
        <v>6</v>
      </c>
      <c r="AD857" s="10" t="s">
        <v>6</v>
      </c>
      <c r="AE857" s="10" t="s">
        <v>6</v>
      </c>
      <c r="AF857" s="10" t="s">
        <v>6</v>
      </c>
      <c r="AG857" s="10" t="s">
        <v>6</v>
      </c>
      <c r="AH857" s="10" t="s">
        <v>12970</v>
      </c>
      <c r="AI857" s="10">
        <v>0</v>
      </c>
      <c r="AJ857" s="10" t="s">
        <v>12971</v>
      </c>
      <c r="AK857" s="23" t="s">
        <v>22900</v>
      </c>
      <c r="AL857" s="23" t="s">
        <v>16889</v>
      </c>
      <c r="AM857" s="10" t="s">
        <v>7566</v>
      </c>
      <c r="AN857" s="10" t="s">
        <v>2</v>
      </c>
      <c r="AO857" s="10" t="s">
        <v>12970</v>
      </c>
      <c r="AP857" s="10" t="s">
        <v>6</v>
      </c>
      <c r="AQ857" s="10" t="s">
        <v>12972</v>
      </c>
      <c r="AR857" s="10" t="s">
        <v>12970</v>
      </c>
      <c r="AS857" s="23" t="s">
        <v>16889</v>
      </c>
      <c r="AT857" s="10" t="str">
        <f t="shared" si="27"/>
        <v>(856, 'A0856_2026_10_03_22_00_00', 'A0856', 'PL7-3', 'Sản xuất', null, null, null, null, null, 'Chưa cập nhật', 0,  'Ca 1', '2026-10-03', '2026-10-03 22:00:00', 'Rolled',  null, 'Chưa cập nhật', null, 'Thất bại', 'Chưa cập nhật', '2026-10-03 22:00:00'),</v>
      </c>
    </row>
    <row r="858" spans="1:46" x14ac:dyDescent="0.25">
      <c r="A858" s="16" t="str">
        <v>(857, 'A0857_2026_10_03_22_00_00', 'A0857', 'PL7-3', 'Sản xuất', null, null, null, null, null, 'Chưa cập nhật', 0,  'Ca 1', '2026-10-03', '2026-10-03 22:00:00', 'Rolled',  null, 'Chưa cập nhật', null, 'Thất bại', 'Chưa cập nhật', '2026-10-03 22:00:00'),</v>
      </c>
      <c r="B858" s="17" t="str">
        <f t="shared" si="26"/>
        <v>857, 'A0857_2026_10_03_22_00_00', 'A0857', 'PL7-3', 'Sản xuất', null, null, null, null, null, 'Chưa cập nhật', 0,  'Ca 1', '2026-10-03', '2026-10-03 22:00:00', 'Rolled',  null, 'Chưa cập nhật', null, 'Thất bại', 'Chưa cập nhật', '2026-10-03 22:00:00'</v>
      </c>
      <c r="C858" s="12">
        <v>857</v>
      </c>
      <c r="D858" s="12" t="s">
        <v>9080</v>
      </c>
      <c r="E858" s="12" t="s">
        <v>9081</v>
      </c>
      <c r="F858" s="12" t="s">
        <v>0</v>
      </c>
      <c r="G858" s="12" t="s">
        <v>1</v>
      </c>
      <c r="H858" s="12" t="s">
        <v>2</v>
      </c>
      <c r="I858" s="12" t="s">
        <v>2</v>
      </c>
      <c r="J858" s="12" t="s">
        <v>2</v>
      </c>
      <c r="K858" s="12" t="s">
        <v>3</v>
      </c>
      <c r="L858" s="12">
        <v>0</v>
      </c>
      <c r="M858" s="12" t="s">
        <v>13829</v>
      </c>
      <c r="N858" s="12" t="s">
        <v>4409</v>
      </c>
      <c r="O858" s="12" t="s">
        <v>3810</v>
      </c>
      <c r="P858" s="12" t="s">
        <v>7</v>
      </c>
      <c r="Q858" s="12" t="s">
        <v>12973</v>
      </c>
      <c r="R858" s="12" t="s">
        <v>5</v>
      </c>
      <c r="S858" s="12" t="s">
        <v>6</v>
      </c>
      <c r="T858" s="12" t="s">
        <v>28</v>
      </c>
      <c r="U858" s="12" t="s">
        <v>5</v>
      </c>
      <c r="V858" s="12" t="s">
        <v>3810</v>
      </c>
      <c r="X858" s="10">
        <v>857</v>
      </c>
      <c r="Y858" s="10" t="s">
        <v>20746</v>
      </c>
      <c r="Z858" s="10" t="s">
        <v>5421</v>
      </c>
      <c r="AA858" s="10" t="s">
        <v>4559</v>
      </c>
      <c r="AB858" s="10" t="s">
        <v>7567</v>
      </c>
      <c r="AC858" s="10" t="s">
        <v>6</v>
      </c>
      <c r="AD858" s="10" t="s">
        <v>6</v>
      </c>
      <c r="AE858" s="10" t="s">
        <v>6</v>
      </c>
      <c r="AF858" s="10" t="s">
        <v>6</v>
      </c>
      <c r="AG858" s="10" t="s">
        <v>6</v>
      </c>
      <c r="AH858" s="10" t="s">
        <v>12970</v>
      </c>
      <c r="AI858" s="10">
        <v>0</v>
      </c>
      <c r="AJ858" s="10" t="s">
        <v>12971</v>
      </c>
      <c r="AK858" s="23" t="s">
        <v>22900</v>
      </c>
      <c r="AL858" s="23" t="s">
        <v>16889</v>
      </c>
      <c r="AM858" s="10" t="s">
        <v>7566</v>
      </c>
      <c r="AN858" s="10" t="s">
        <v>2</v>
      </c>
      <c r="AO858" s="10" t="s">
        <v>12970</v>
      </c>
      <c r="AP858" s="10" t="s">
        <v>6</v>
      </c>
      <c r="AQ858" s="10" t="s">
        <v>12972</v>
      </c>
      <c r="AR858" s="10" t="s">
        <v>12970</v>
      </c>
      <c r="AS858" s="23" t="s">
        <v>16889</v>
      </c>
      <c r="AT858" s="10" t="str">
        <f t="shared" si="27"/>
        <v>(857, 'A0857_2026_10_03_22_00_00', 'A0857', 'PL7-3', 'Sản xuất', null, null, null, null, null, 'Chưa cập nhật', 0,  'Ca 1', '2026-10-03', '2026-10-03 22:00:00', 'Rolled',  null, 'Chưa cập nhật', null, 'Thất bại', 'Chưa cập nhật', '2026-10-03 22:00:00'),</v>
      </c>
    </row>
    <row r="859" spans="1:46" x14ac:dyDescent="0.25">
      <c r="A859" s="16" t="str">
        <v>(858, 'A0858_2026_10_03_22_00_00', 'A0858', 'PL7-3', 'Sản xuất', null, null, null, null, null, 'Chưa cập nhật', 0,  'Ca 1', '2026-10-03', '2026-10-03 22:00:00', 'Rolled',  null, 'Chưa cập nhật', null, 'Thất bại', 'Chưa cập nhật', '2026-10-03 22:00:00'),</v>
      </c>
      <c r="B859" s="17" t="str">
        <f t="shared" si="26"/>
        <v>858, 'A0858_2026_10_03_22_00_00', 'A0858', 'PL7-3', 'Sản xuất', null, null, null, null, null, 'Chưa cập nhật', 0,  'Ca 1', '2026-10-03', '2026-10-03 22:00:00', 'Rolled',  null, 'Chưa cập nhật', null, 'Thất bại', 'Chưa cập nhật', '2026-10-03 22:00:00'</v>
      </c>
      <c r="C859" s="12">
        <v>858</v>
      </c>
      <c r="D859" s="12" t="s">
        <v>9082</v>
      </c>
      <c r="E859" s="12" t="s">
        <v>9083</v>
      </c>
      <c r="F859" s="12" t="s">
        <v>0</v>
      </c>
      <c r="G859" s="12" t="s">
        <v>1</v>
      </c>
      <c r="H859" s="12" t="s">
        <v>2</v>
      </c>
      <c r="I859" s="12" t="s">
        <v>2</v>
      </c>
      <c r="J859" s="12" t="s">
        <v>2</v>
      </c>
      <c r="K859" s="12" t="s">
        <v>3</v>
      </c>
      <c r="L859" s="12">
        <v>0</v>
      </c>
      <c r="M859" s="12" t="s">
        <v>13830</v>
      </c>
      <c r="N859" s="12" t="s">
        <v>4409</v>
      </c>
      <c r="O859" s="12" t="s">
        <v>3810</v>
      </c>
      <c r="P859" s="12" t="s">
        <v>7</v>
      </c>
      <c r="Q859" s="12" t="s">
        <v>12973</v>
      </c>
      <c r="R859" s="12" t="s">
        <v>5</v>
      </c>
      <c r="S859" s="12" t="s">
        <v>6</v>
      </c>
      <c r="T859" s="12" t="s">
        <v>28</v>
      </c>
      <c r="U859" s="12" t="s">
        <v>5</v>
      </c>
      <c r="V859" s="12" t="s">
        <v>3810</v>
      </c>
      <c r="X859" s="10">
        <v>858</v>
      </c>
      <c r="Y859" s="10" t="s">
        <v>20747</v>
      </c>
      <c r="Z859" s="10" t="s">
        <v>5422</v>
      </c>
      <c r="AA859" s="10" t="s">
        <v>4559</v>
      </c>
      <c r="AB859" s="10" t="s">
        <v>7567</v>
      </c>
      <c r="AC859" s="10" t="s">
        <v>6</v>
      </c>
      <c r="AD859" s="10" t="s">
        <v>6</v>
      </c>
      <c r="AE859" s="10" t="s">
        <v>6</v>
      </c>
      <c r="AF859" s="10" t="s">
        <v>6</v>
      </c>
      <c r="AG859" s="10" t="s">
        <v>6</v>
      </c>
      <c r="AH859" s="10" t="s">
        <v>12970</v>
      </c>
      <c r="AI859" s="10">
        <v>0</v>
      </c>
      <c r="AJ859" s="10" t="s">
        <v>12971</v>
      </c>
      <c r="AK859" s="23" t="s">
        <v>22900</v>
      </c>
      <c r="AL859" s="23" t="s">
        <v>16889</v>
      </c>
      <c r="AM859" s="10" t="s">
        <v>7566</v>
      </c>
      <c r="AN859" s="10" t="s">
        <v>2</v>
      </c>
      <c r="AO859" s="10" t="s">
        <v>12970</v>
      </c>
      <c r="AP859" s="10" t="s">
        <v>6</v>
      </c>
      <c r="AQ859" s="10" t="s">
        <v>12972</v>
      </c>
      <c r="AR859" s="10" t="s">
        <v>12970</v>
      </c>
      <c r="AS859" s="23" t="s">
        <v>16889</v>
      </c>
      <c r="AT859" s="10" t="str">
        <f t="shared" si="27"/>
        <v>(858, 'A0858_2026_10_03_22_00_00', 'A0858', 'PL7-3', 'Sản xuất', null, null, null, null, null, 'Chưa cập nhật', 0,  'Ca 1', '2026-10-03', '2026-10-03 22:00:00', 'Rolled',  null, 'Chưa cập nhật', null, 'Thất bại', 'Chưa cập nhật', '2026-10-03 22:00:00'),</v>
      </c>
    </row>
    <row r="860" spans="1:46" x14ac:dyDescent="0.25">
      <c r="A860" s="16" t="str">
        <v>(859, 'A0859_2026_10_03_22_00_00', 'A0859', 'PL7-3', 'Sản xuất', null, null, null, null, null, 'Chưa cập nhật', 0,  'Ca 1', '2026-10-03', '2026-10-03 22:00:00', 'Rolled',  null, 'Chưa cập nhật', null, 'Thất bại', 'Chưa cập nhật', '2026-10-03 22:00:00'),</v>
      </c>
      <c r="B860" s="17" t="str">
        <f t="shared" si="26"/>
        <v>859, 'A0859_2026_10_03_22_00_00', 'A0859', 'PL7-3', 'Sản xuất', null, null, null, null, null, 'Chưa cập nhật', 0,  'Ca 1', '2026-10-03', '2026-10-03 22:00:00', 'Rolled',  null, 'Chưa cập nhật', null, 'Thất bại', 'Chưa cập nhật', '2026-10-03 22:00:00'</v>
      </c>
      <c r="C860" s="12">
        <v>859</v>
      </c>
      <c r="D860" s="12" t="s">
        <v>9084</v>
      </c>
      <c r="E860" s="12" t="s">
        <v>9085</v>
      </c>
      <c r="F860" s="12" t="s">
        <v>0</v>
      </c>
      <c r="G860" s="12" t="s">
        <v>1</v>
      </c>
      <c r="H860" s="12" t="s">
        <v>2</v>
      </c>
      <c r="I860" s="12" t="s">
        <v>2</v>
      </c>
      <c r="J860" s="12" t="s">
        <v>2</v>
      </c>
      <c r="K860" s="12" t="s">
        <v>3</v>
      </c>
      <c r="L860" s="12">
        <v>0</v>
      </c>
      <c r="M860" s="12" t="s">
        <v>13831</v>
      </c>
      <c r="N860" s="12" t="s">
        <v>4409</v>
      </c>
      <c r="O860" s="12" t="s">
        <v>3810</v>
      </c>
      <c r="P860" s="12" t="s">
        <v>7</v>
      </c>
      <c r="Q860" s="12" t="s">
        <v>12973</v>
      </c>
      <c r="R860" s="12" t="s">
        <v>5</v>
      </c>
      <c r="S860" s="12" t="s">
        <v>6</v>
      </c>
      <c r="T860" s="12" t="s">
        <v>28</v>
      </c>
      <c r="U860" s="12" t="s">
        <v>5</v>
      </c>
      <c r="V860" s="12" t="s">
        <v>3810</v>
      </c>
      <c r="X860" s="10">
        <v>859</v>
      </c>
      <c r="Y860" s="10" t="s">
        <v>20748</v>
      </c>
      <c r="Z860" s="10" t="s">
        <v>5423</v>
      </c>
      <c r="AA860" s="10" t="s">
        <v>4559</v>
      </c>
      <c r="AB860" s="10" t="s">
        <v>7567</v>
      </c>
      <c r="AC860" s="10" t="s">
        <v>6</v>
      </c>
      <c r="AD860" s="10" t="s">
        <v>6</v>
      </c>
      <c r="AE860" s="10" t="s">
        <v>6</v>
      </c>
      <c r="AF860" s="10" t="s">
        <v>6</v>
      </c>
      <c r="AG860" s="10" t="s">
        <v>6</v>
      </c>
      <c r="AH860" s="10" t="s">
        <v>12970</v>
      </c>
      <c r="AI860" s="10">
        <v>0</v>
      </c>
      <c r="AJ860" s="10" t="s">
        <v>12971</v>
      </c>
      <c r="AK860" s="23" t="s">
        <v>22900</v>
      </c>
      <c r="AL860" s="23" t="s">
        <v>16889</v>
      </c>
      <c r="AM860" s="10" t="s">
        <v>7566</v>
      </c>
      <c r="AN860" s="10" t="s">
        <v>2</v>
      </c>
      <c r="AO860" s="10" t="s">
        <v>12970</v>
      </c>
      <c r="AP860" s="10" t="s">
        <v>6</v>
      </c>
      <c r="AQ860" s="10" t="s">
        <v>12972</v>
      </c>
      <c r="AR860" s="10" t="s">
        <v>12970</v>
      </c>
      <c r="AS860" s="23" t="s">
        <v>16889</v>
      </c>
      <c r="AT860" s="10" t="str">
        <f t="shared" si="27"/>
        <v>(859, 'A0859_2026_10_03_22_00_00', 'A0859', 'PL7-3', 'Sản xuất', null, null, null, null, null, 'Chưa cập nhật', 0,  'Ca 1', '2026-10-03', '2026-10-03 22:00:00', 'Rolled',  null, 'Chưa cập nhật', null, 'Thất bại', 'Chưa cập nhật', '2026-10-03 22:00:00'),</v>
      </c>
    </row>
    <row r="861" spans="1:46" x14ac:dyDescent="0.25">
      <c r="A861" s="16" t="str">
        <v>(860, 'A0860_2026_10_03_22_00_00', 'A0860', 'PL7-3', 'Sản xuất', null, null, null, null, null, 'Chưa cập nhật', 0,  'Ca 1', '2026-10-03', '2026-10-03 22:00:00', 'Rolled',  null, 'Chưa cập nhật', null, 'Thất bại', 'Chưa cập nhật', '2026-10-03 22:00:00'),</v>
      </c>
      <c r="B861" s="17" t="str">
        <f t="shared" si="26"/>
        <v>860, 'A0860_2026_10_03_22_00_00', 'A0860', 'PL7-3', 'Sản xuất', null, null, null, null, null, 'Chưa cập nhật', 0,  'Ca 1', '2026-10-03', '2026-10-03 22:00:00', 'Rolled',  null, 'Chưa cập nhật', null, 'Thất bại', 'Chưa cập nhật', '2026-10-03 22:00:00'</v>
      </c>
      <c r="C861" s="12">
        <v>860</v>
      </c>
      <c r="D861" s="12" t="s">
        <v>9086</v>
      </c>
      <c r="E861" s="12" t="s">
        <v>9087</v>
      </c>
      <c r="F861" s="12" t="s">
        <v>0</v>
      </c>
      <c r="G861" s="12" t="s">
        <v>1</v>
      </c>
      <c r="H861" s="12" t="s">
        <v>2</v>
      </c>
      <c r="I861" s="12" t="s">
        <v>2</v>
      </c>
      <c r="J861" s="12" t="s">
        <v>2</v>
      </c>
      <c r="K861" s="12" t="s">
        <v>3</v>
      </c>
      <c r="L861" s="12">
        <v>0</v>
      </c>
      <c r="M861" s="12" t="s">
        <v>13832</v>
      </c>
      <c r="N861" s="12" t="s">
        <v>4409</v>
      </c>
      <c r="O861" s="12" t="s">
        <v>3810</v>
      </c>
      <c r="P861" s="12" t="s">
        <v>7</v>
      </c>
      <c r="Q861" s="12" t="s">
        <v>12973</v>
      </c>
      <c r="R861" s="12" t="s">
        <v>5</v>
      </c>
      <c r="S861" s="12" t="s">
        <v>6</v>
      </c>
      <c r="T861" s="12" t="s">
        <v>28</v>
      </c>
      <c r="U861" s="12" t="s">
        <v>5</v>
      </c>
      <c r="V861" s="12" t="s">
        <v>3810</v>
      </c>
      <c r="X861" s="10">
        <v>860</v>
      </c>
      <c r="Y861" s="10" t="s">
        <v>20749</v>
      </c>
      <c r="Z861" s="10" t="s">
        <v>5424</v>
      </c>
      <c r="AA861" s="10" t="s">
        <v>4559</v>
      </c>
      <c r="AB861" s="10" t="s">
        <v>7567</v>
      </c>
      <c r="AC861" s="10" t="s">
        <v>6</v>
      </c>
      <c r="AD861" s="10" t="s">
        <v>6</v>
      </c>
      <c r="AE861" s="10" t="s">
        <v>6</v>
      </c>
      <c r="AF861" s="10" t="s">
        <v>6</v>
      </c>
      <c r="AG861" s="10" t="s">
        <v>6</v>
      </c>
      <c r="AH861" s="10" t="s">
        <v>12970</v>
      </c>
      <c r="AI861" s="10">
        <v>0</v>
      </c>
      <c r="AJ861" s="10" t="s">
        <v>12971</v>
      </c>
      <c r="AK861" s="23" t="s">
        <v>22900</v>
      </c>
      <c r="AL861" s="23" t="s">
        <v>16889</v>
      </c>
      <c r="AM861" s="10" t="s">
        <v>7566</v>
      </c>
      <c r="AN861" s="10" t="s">
        <v>2</v>
      </c>
      <c r="AO861" s="10" t="s">
        <v>12970</v>
      </c>
      <c r="AP861" s="10" t="s">
        <v>6</v>
      </c>
      <c r="AQ861" s="10" t="s">
        <v>12972</v>
      </c>
      <c r="AR861" s="10" t="s">
        <v>12970</v>
      </c>
      <c r="AS861" s="23" t="s">
        <v>16889</v>
      </c>
      <c r="AT861" s="10" t="str">
        <f t="shared" si="27"/>
        <v>(860, 'A0860_2026_10_03_22_00_00', 'A0860', 'PL7-3', 'Sản xuất', null, null, null, null, null, 'Chưa cập nhật', 0,  'Ca 1', '2026-10-03', '2026-10-03 22:00:00', 'Rolled',  null, 'Chưa cập nhật', null, 'Thất bại', 'Chưa cập nhật', '2026-10-03 22:00:00'),</v>
      </c>
    </row>
    <row r="862" spans="1:46" x14ac:dyDescent="0.25">
      <c r="A862" s="16" t="str">
        <v>(861, 'A0861_2026_10_03_22_00_00', 'A0861', 'PL7-3', 'Sản xuất', null, null, null, null, null, 'Chưa cập nhật', 0,  'Ca 1', '2026-10-03', '2026-10-03 22:00:00', 'Rolled',  null, 'Chưa cập nhật', null, 'Thất bại', 'Chưa cập nhật', '2026-10-03 22:00:00'),</v>
      </c>
      <c r="B862" s="17" t="str">
        <f t="shared" si="26"/>
        <v>861, 'A0861_2026_10_03_22_00_00', 'A0861', 'PL7-3', 'Sản xuất', null, null, null, null, null, 'Chưa cập nhật', 0,  'Ca 1', '2026-10-03', '2026-10-03 22:00:00', 'Rolled',  null, 'Chưa cập nhật', null, 'Thất bại', 'Chưa cập nhật', '2026-10-03 22:00:00'</v>
      </c>
      <c r="C862" s="12">
        <v>861</v>
      </c>
      <c r="D862" s="12" t="s">
        <v>9088</v>
      </c>
      <c r="E862" s="12" t="s">
        <v>9089</v>
      </c>
      <c r="F862" s="12" t="s">
        <v>0</v>
      </c>
      <c r="G862" s="12" t="s">
        <v>1</v>
      </c>
      <c r="H862" s="12" t="s">
        <v>2</v>
      </c>
      <c r="I862" s="12" t="s">
        <v>2</v>
      </c>
      <c r="J862" s="12" t="s">
        <v>2</v>
      </c>
      <c r="K862" s="12" t="s">
        <v>3</v>
      </c>
      <c r="L862" s="12">
        <v>0</v>
      </c>
      <c r="M862" s="12" t="s">
        <v>13833</v>
      </c>
      <c r="N862" s="12" t="s">
        <v>4409</v>
      </c>
      <c r="O862" s="12" t="s">
        <v>3810</v>
      </c>
      <c r="P862" s="12" t="s">
        <v>7</v>
      </c>
      <c r="Q862" s="12" t="s">
        <v>12973</v>
      </c>
      <c r="R862" s="12" t="s">
        <v>5</v>
      </c>
      <c r="S862" s="12" t="s">
        <v>6</v>
      </c>
      <c r="T862" s="12" t="s">
        <v>28</v>
      </c>
      <c r="U862" s="12" t="s">
        <v>5</v>
      </c>
      <c r="V862" s="12" t="s">
        <v>3810</v>
      </c>
      <c r="X862" s="10">
        <v>861</v>
      </c>
      <c r="Y862" s="10" t="s">
        <v>20750</v>
      </c>
      <c r="Z862" s="10" t="s">
        <v>5425</v>
      </c>
      <c r="AA862" s="10" t="s">
        <v>4559</v>
      </c>
      <c r="AB862" s="10" t="s">
        <v>7567</v>
      </c>
      <c r="AC862" s="10" t="s">
        <v>6</v>
      </c>
      <c r="AD862" s="10" t="s">
        <v>6</v>
      </c>
      <c r="AE862" s="10" t="s">
        <v>6</v>
      </c>
      <c r="AF862" s="10" t="s">
        <v>6</v>
      </c>
      <c r="AG862" s="10" t="s">
        <v>6</v>
      </c>
      <c r="AH862" s="10" t="s">
        <v>12970</v>
      </c>
      <c r="AI862" s="10">
        <v>0</v>
      </c>
      <c r="AJ862" s="10" t="s">
        <v>12971</v>
      </c>
      <c r="AK862" s="23" t="s">
        <v>22900</v>
      </c>
      <c r="AL862" s="23" t="s">
        <v>16889</v>
      </c>
      <c r="AM862" s="10" t="s">
        <v>7566</v>
      </c>
      <c r="AN862" s="10" t="s">
        <v>2</v>
      </c>
      <c r="AO862" s="10" t="s">
        <v>12970</v>
      </c>
      <c r="AP862" s="10" t="s">
        <v>6</v>
      </c>
      <c r="AQ862" s="10" t="s">
        <v>12972</v>
      </c>
      <c r="AR862" s="10" t="s">
        <v>12970</v>
      </c>
      <c r="AS862" s="23" t="s">
        <v>16889</v>
      </c>
      <c r="AT862" s="10" t="str">
        <f t="shared" si="27"/>
        <v>(861, 'A0861_2026_10_03_22_00_00', 'A0861', 'PL7-3', 'Sản xuất', null, null, null, null, null, 'Chưa cập nhật', 0,  'Ca 1', '2026-10-03', '2026-10-03 22:00:00', 'Rolled',  null, 'Chưa cập nhật', null, 'Thất bại', 'Chưa cập nhật', '2026-10-03 22:00:00'),</v>
      </c>
    </row>
    <row r="863" spans="1:46" x14ac:dyDescent="0.25">
      <c r="A863" s="16" t="str">
        <v>(862, 'A0862_2026_10_03_22_00_00', 'A0862', 'PL7-3', 'Sản xuất', null, null, null, null, null, 'Chưa cập nhật', 0,  'Ca 1', '2026-10-03', '2026-10-03 22:00:00', 'Rolled',  null, 'Chưa cập nhật', null, 'Thất bại', 'Chưa cập nhật', '2026-10-03 22:00:00'),</v>
      </c>
      <c r="B863" s="17" t="str">
        <f t="shared" si="26"/>
        <v>862, 'A0862_2026_10_03_22_00_00', 'A0862', 'PL7-3', 'Sản xuất', null, null, null, null, null, 'Chưa cập nhật', 0,  'Ca 1', '2026-10-03', '2026-10-03 22:00:00', 'Rolled',  null, 'Chưa cập nhật', null, 'Thất bại', 'Chưa cập nhật', '2026-10-03 22:00:00'</v>
      </c>
      <c r="C863" s="12">
        <v>862</v>
      </c>
      <c r="D863" s="12" t="s">
        <v>9090</v>
      </c>
      <c r="E863" s="12" t="s">
        <v>9091</v>
      </c>
      <c r="F863" s="12" t="s">
        <v>0</v>
      </c>
      <c r="G863" s="12" t="s">
        <v>1</v>
      </c>
      <c r="H863" s="12" t="s">
        <v>2</v>
      </c>
      <c r="I863" s="12" t="s">
        <v>2</v>
      </c>
      <c r="J863" s="12" t="s">
        <v>2</v>
      </c>
      <c r="K863" s="12" t="s">
        <v>3</v>
      </c>
      <c r="L863" s="12">
        <v>0</v>
      </c>
      <c r="M863" s="12" t="s">
        <v>13834</v>
      </c>
      <c r="N863" s="12" t="s">
        <v>4409</v>
      </c>
      <c r="O863" s="12" t="s">
        <v>3810</v>
      </c>
      <c r="P863" s="12" t="s">
        <v>7</v>
      </c>
      <c r="Q863" s="12" t="s">
        <v>12973</v>
      </c>
      <c r="R863" s="12" t="s">
        <v>5</v>
      </c>
      <c r="S863" s="12" t="s">
        <v>6</v>
      </c>
      <c r="T863" s="12" t="s">
        <v>28</v>
      </c>
      <c r="U863" s="12" t="s">
        <v>5</v>
      </c>
      <c r="V863" s="12" t="s">
        <v>3810</v>
      </c>
      <c r="X863" s="10">
        <v>862</v>
      </c>
      <c r="Y863" s="10" t="s">
        <v>20751</v>
      </c>
      <c r="Z863" s="10" t="s">
        <v>5426</v>
      </c>
      <c r="AA863" s="10" t="s">
        <v>4559</v>
      </c>
      <c r="AB863" s="10" t="s">
        <v>7567</v>
      </c>
      <c r="AC863" s="10" t="s">
        <v>6</v>
      </c>
      <c r="AD863" s="10" t="s">
        <v>6</v>
      </c>
      <c r="AE863" s="10" t="s">
        <v>6</v>
      </c>
      <c r="AF863" s="10" t="s">
        <v>6</v>
      </c>
      <c r="AG863" s="10" t="s">
        <v>6</v>
      </c>
      <c r="AH863" s="10" t="s">
        <v>12970</v>
      </c>
      <c r="AI863" s="10">
        <v>0</v>
      </c>
      <c r="AJ863" s="10" t="s">
        <v>12971</v>
      </c>
      <c r="AK863" s="23" t="s">
        <v>22900</v>
      </c>
      <c r="AL863" s="23" t="s">
        <v>16889</v>
      </c>
      <c r="AM863" s="10" t="s">
        <v>7566</v>
      </c>
      <c r="AN863" s="10" t="s">
        <v>2</v>
      </c>
      <c r="AO863" s="10" t="s">
        <v>12970</v>
      </c>
      <c r="AP863" s="10" t="s">
        <v>6</v>
      </c>
      <c r="AQ863" s="10" t="s">
        <v>12972</v>
      </c>
      <c r="AR863" s="10" t="s">
        <v>12970</v>
      </c>
      <c r="AS863" s="23" t="s">
        <v>16889</v>
      </c>
      <c r="AT863" s="10" t="str">
        <f t="shared" si="27"/>
        <v>(862, 'A0862_2026_10_03_22_00_00', 'A0862', 'PL7-3', 'Sản xuất', null, null, null, null, null, 'Chưa cập nhật', 0,  'Ca 1', '2026-10-03', '2026-10-03 22:00:00', 'Rolled',  null, 'Chưa cập nhật', null, 'Thất bại', 'Chưa cập nhật', '2026-10-03 22:00:00'),</v>
      </c>
    </row>
    <row r="864" spans="1:46" x14ac:dyDescent="0.25">
      <c r="A864" s="16" t="str">
        <v>(863, 'A0863_2026_10_03_22_00_00', 'A0863', 'PL7-3', 'Sản xuất', null, null, null, null, null, 'Chưa cập nhật', 0,  'Ca 1', '2026-10-03', '2026-10-03 22:00:00', 'Rolled',  null, 'Chưa cập nhật', null, 'Thất bại', 'Chưa cập nhật', '2026-10-03 22:00:00'),</v>
      </c>
      <c r="B864" s="17" t="str">
        <f t="shared" si="26"/>
        <v>863, 'A0863_2026_10_03_22_00_00', 'A0863', 'PL7-3', 'Sản xuất', null, null, null, null, null, 'Chưa cập nhật', 0,  'Ca 1', '2026-10-03', '2026-10-03 22:00:00', 'Rolled',  null, 'Chưa cập nhật', null, 'Thất bại', 'Chưa cập nhật', '2026-10-03 22:00:00'</v>
      </c>
      <c r="C864" s="12">
        <v>863</v>
      </c>
      <c r="D864" s="12" t="s">
        <v>9092</v>
      </c>
      <c r="E864" s="12" t="s">
        <v>9093</v>
      </c>
      <c r="F864" s="12" t="s">
        <v>0</v>
      </c>
      <c r="G864" s="12" t="s">
        <v>1</v>
      </c>
      <c r="H864" s="12" t="s">
        <v>2</v>
      </c>
      <c r="I864" s="12" t="s">
        <v>2</v>
      </c>
      <c r="J864" s="12" t="s">
        <v>2</v>
      </c>
      <c r="K864" s="12" t="s">
        <v>3</v>
      </c>
      <c r="L864" s="12">
        <v>0</v>
      </c>
      <c r="M864" s="12" t="s">
        <v>13835</v>
      </c>
      <c r="N864" s="12" t="s">
        <v>4409</v>
      </c>
      <c r="O864" s="12" t="s">
        <v>3810</v>
      </c>
      <c r="P864" s="12" t="s">
        <v>7</v>
      </c>
      <c r="Q864" s="12" t="s">
        <v>12973</v>
      </c>
      <c r="R864" s="12" t="s">
        <v>5</v>
      </c>
      <c r="S864" s="12" t="s">
        <v>6</v>
      </c>
      <c r="T864" s="12" t="s">
        <v>28</v>
      </c>
      <c r="U864" s="12" t="s">
        <v>5</v>
      </c>
      <c r="V864" s="12" t="s">
        <v>3810</v>
      </c>
      <c r="X864" s="10">
        <v>863</v>
      </c>
      <c r="Y864" s="10" t="s">
        <v>20752</v>
      </c>
      <c r="Z864" s="10" t="s">
        <v>5427</v>
      </c>
      <c r="AA864" s="10" t="s">
        <v>4559</v>
      </c>
      <c r="AB864" s="10" t="s">
        <v>7567</v>
      </c>
      <c r="AC864" s="10" t="s">
        <v>6</v>
      </c>
      <c r="AD864" s="10" t="s">
        <v>6</v>
      </c>
      <c r="AE864" s="10" t="s">
        <v>6</v>
      </c>
      <c r="AF864" s="10" t="s">
        <v>6</v>
      </c>
      <c r="AG864" s="10" t="s">
        <v>6</v>
      </c>
      <c r="AH864" s="10" t="s">
        <v>12970</v>
      </c>
      <c r="AI864" s="10">
        <v>0</v>
      </c>
      <c r="AJ864" s="10" t="s">
        <v>12971</v>
      </c>
      <c r="AK864" s="23" t="s">
        <v>22900</v>
      </c>
      <c r="AL864" s="23" t="s">
        <v>16889</v>
      </c>
      <c r="AM864" s="10" t="s">
        <v>7566</v>
      </c>
      <c r="AN864" s="10" t="s">
        <v>2</v>
      </c>
      <c r="AO864" s="10" t="s">
        <v>12970</v>
      </c>
      <c r="AP864" s="10" t="s">
        <v>6</v>
      </c>
      <c r="AQ864" s="10" t="s">
        <v>12972</v>
      </c>
      <c r="AR864" s="10" t="s">
        <v>12970</v>
      </c>
      <c r="AS864" s="23" t="s">
        <v>16889</v>
      </c>
      <c r="AT864" s="10" t="str">
        <f t="shared" si="27"/>
        <v>(863, 'A0863_2026_10_03_22_00_00', 'A0863', 'PL7-3', 'Sản xuất', null, null, null, null, null, 'Chưa cập nhật', 0,  'Ca 1', '2026-10-03', '2026-10-03 22:00:00', 'Rolled',  null, 'Chưa cập nhật', null, 'Thất bại', 'Chưa cập nhật', '2026-10-03 22:00:00'),</v>
      </c>
    </row>
    <row r="865" spans="1:46" x14ac:dyDescent="0.25">
      <c r="A865" s="16" t="str">
        <v>(864, 'A0864_2026_10_03_22_00_00', 'A0864', 'PL7-3', 'Sản xuất', null, null, null, null, null, 'Chưa cập nhật', 0,  'Ca 1', '2026-10-03', '2026-10-03 22:00:00', 'Rolled',  null, 'Chưa cập nhật', null, 'Thất bại', 'Chưa cập nhật', '2026-10-03 22:00:00'),</v>
      </c>
      <c r="B865" s="17" t="str">
        <f t="shared" si="26"/>
        <v>864, 'A0864_2026_10_03_22_00_00', 'A0864', 'PL7-3', 'Sản xuất', null, null, null, null, null, 'Chưa cập nhật', 0,  'Ca 1', '2026-10-03', '2026-10-03 22:00:00', 'Rolled',  null, 'Chưa cập nhật', null, 'Thất bại', 'Chưa cập nhật', '2026-10-03 22:00:00'</v>
      </c>
      <c r="C865" s="12">
        <v>864</v>
      </c>
      <c r="D865" s="12" t="s">
        <v>9094</v>
      </c>
      <c r="E865" s="12" t="s">
        <v>9095</v>
      </c>
      <c r="F865" s="12" t="s">
        <v>0</v>
      </c>
      <c r="G865" s="12" t="s">
        <v>1</v>
      </c>
      <c r="H865" s="12" t="s">
        <v>2</v>
      </c>
      <c r="I865" s="12" t="s">
        <v>2</v>
      </c>
      <c r="J865" s="12" t="s">
        <v>2</v>
      </c>
      <c r="K865" s="12" t="s">
        <v>3</v>
      </c>
      <c r="L865" s="12">
        <v>0</v>
      </c>
      <c r="M865" s="12" t="s">
        <v>13836</v>
      </c>
      <c r="N865" s="12" t="s">
        <v>4409</v>
      </c>
      <c r="O865" s="12" t="s">
        <v>3810</v>
      </c>
      <c r="P865" s="12" t="s">
        <v>7</v>
      </c>
      <c r="Q865" s="12" t="s">
        <v>12973</v>
      </c>
      <c r="R865" s="12" t="s">
        <v>5</v>
      </c>
      <c r="S865" s="12" t="s">
        <v>6</v>
      </c>
      <c r="T865" s="12" t="s">
        <v>28</v>
      </c>
      <c r="U865" s="12" t="s">
        <v>5</v>
      </c>
      <c r="V865" s="12" t="s">
        <v>3810</v>
      </c>
      <c r="X865" s="10">
        <v>864</v>
      </c>
      <c r="Y865" s="10" t="s">
        <v>20753</v>
      </c>
      <c r="Z865" s="10" t="s">
        <v>5428</v>
      </c>
      <c r="AA865" s="10" t="s">
        <v>4559</v>
      </c>
      <c r="AB865" s="10" t="s">
        <v>7567</v>
      </c>
      <c r="AC865" s="10" t="s">
        <v>6</v>
      </c>
      <c r="AD865" s="10" t="s">
        <v>6</v>
      </c>
      <c r="AE865" s="10" t="s">
        <v>6</v>
      </c>
      <c r="AF865" s="10" t="s">
        <v>6</v>
      </c>
      <c r="AG865" s="10" t="s">
        <v>6</v>
      </c>
      <c r="AH865" s="10" t="s">
        <v>12970</v>
      </c>
      <c r="AI865" s="10">
        <v>0</v>
      </c>
      <c r="AJ865" s="10" t="s">
        <v>12971</v>
      </c>
      <c r="AK865" s="23" t="s">
        <v>22900</v>
      </c>
      <c r="AL865" s="23" t="s">
        <v>16889</v>
      </c>
      <c r="AM865" s="10" t="s">
        <v>7566</v>
      </c>
      <c r="AN865" s="10" t="s">
        <v>2</v>
      </c>
      <c r="AO865" s="10" t="s">
        <v>12970</v>
      </c>
      <c r="AP865" s="10" t="s">
        <v>6</v>
      </c>
      <c r="AQ865" s="10" t="s">
        <v>12972</v>
      </c>
      <c r="AR865" s="10" t="s">
        <v>12970</v>
      </c>
      <c r="AS865" s="23" t="s">
        <v>16889</v>
      </c>
      <c r="AT865" s="10" t="str">
        <f t="shared" si="27"/>
        <v>(864, 'A0864_2026_10_03_22_00_00', 'A0864', 'PL7-3', 'Sản xuất', null, null, null, null, null, 'Chưa cập nhật', 0,  'Ca 1', '2026-10-03', '2026-10-03 22:00:00', 'Rolled',  null, 'Chưa cập nhật', null, 'Thất bại', 'Chưa cập nhật', '2026-10-03 22:00:00'),</v>
      </c>
    </row>
    <row r="866" spans="1:46" x14ac:dyDescent="0.25">
      <c r="A866" s="16" t="str">
        <v>(865, 'A0865_2026_10_03_22_00_00', 'A0865', 'PL7-3', 'Sản xuất', null, null, null, null, null, 'Chưa cập nhật', 0,  'Ca 1', '2026-10-03', '2026-10-03 22:00:00', 'Rolled',  null, 'Chưa cập nhật', null, 'Thất bại', 'Chưa cập nhật', '2026-10-03 22:00:00'),</v>
      </c>
      <c r="B866" s="17" t="str">
        <f t="shared" si="26"/>
        <v>865, 'A0865_2026_10_03_22_00_00', 'A0865', 'PL7-3', 'Sản xuất', null, null, null, null, null, 'Chưa cập nhật', 0,  'Ca 1', '2026-10-03', '2026-10-03 22:00:00', 'Rolled',  null, 'Chưa cập nhật', null, 'Thất bại', 'Chưa cập nhật', '2026-10-03 22:00:00'</v>
      </c>
      <c r="C866" s="12">
        <v>865</v>
      </c>
      <c r="D866" s="12" t="s">
        <v>9096</v>
      </c>
      <c r="E866" s="12" t="s">
        <v>9097</v>
      </c>
      <c r="F866" s="12" t="s">
        <v>0</v>
      </c>
      <c r="G866" s="12" t="s">
        <v>1</v>
      </c>
      <c r="H866" s="12" t="s">
        <v>2</v>
      </c>
      <c r="I866" s="12" t="s">
        <v>2</v>
      </c>
      <c r="J866" s="12" t="s">
        <v>2</v>
      </c>
      <c r="K866" s="12" t="s">
        <v>3</v>
      </c>
      <c r="L866" s="12">
        <v>0</v>
      </c>
      <c r="M866" s="12" t="s">
        <v>13837</v>
      </c>
      <c r="N866" s="12" t="s">
        <v>4409</v>
      </c>
      <c r="O866" s="12" t="s">
        <v>3810</v>
      </c>
      <c r="P866" s="12" t="s">
        <v>7</v>
      </c>
      <c r="Q866" s="12" t="s">
        <v>12973</v>
      </c>
      <c r="R866" s="12" t="s">
        <v>5</v>
      </c>
      <c r="S866" s="12" t="s">
        <v>6</v>
      </c>
      <c r="T866" s="12" t="s">
        <v>28</v>
      </c>
      <c r="U866" s="12" t="s">
        <v>5</v>
      </c>
      <c r="V866" s="12" t="s">
        <v>3810</v>
      </c>
      <c r="X866" s="10">
        <v>865</v>
      </c>
      <c r="Y866" s="10" t="s">
        <v>20754</v>
      </c>
      <c r="Z866" s="10" t="s">
        <v>5429</v>
      </c>
      <c r="AA866" s="10" t="s">
        <v>4559</v>
      </c>
      <c r="AB866" s="10" t="s">
        <v>7567</v>
      </c>
      <c r="AC866" s="10" t="s">
        <v>6</v>
      </c>
      <c r="AD866" s="10" t="s">
        <v>6</v>
      </c>
      <c r="AE866" s="10" t="s">
        <v>6</v>
      </c>
      <c r="AF866" s="10" t="s">
        <v>6</v>
      </c>
      <c r="AG866" s="10" t="s">
        <v>6</v>
      </c>
      <c r="AH866" s="10" t="s">
        <v>12970</v>
      </c>
      <c r="AI866" s="10">
        <v>0</v>
      </c>
      <c r="AJ866" s="10" t="s">
        <v>12971</v>
      </c>
      <c r="AK866" s="23" t="s">
        <v>22900</v>
      </c>
      <c r="AL866" s="23" t="s">
        <v>16889</v>
      </c>
      <c r="AM866" s="10" t="s">
        <v>7566</v>
      </c>
      <c r="AN866" s="10" t="s">
        <v>2</v>
      </c>
      <c r="AO866" s="10" t="s">
        <v>12970</v>
      </c>
      <c r="AP866" s="10" t="s">
        <v>6</v>
      </c>
      <c r="AQ866" s="10" t="s">
        <v>12972</v>
      </c>
      <c r="AR866" s="10" t="s">
        <v>12970</v>
      </c>
      <c r="AS866" s="23" t="s">
        <v>16889</v>
      </c>
      <c r="AT866" s="10" t="str">
        <f t="shared" si="27"/>
        <v>(865, 'A0865_2026_10_03_22_00_00', 'A0865', 'PL7-3', 'Sản xuất', null, null, null, null, null, 'Chưa cập nhật', 0,  'Ca 1', '2026-10-03', '2026-10-03 22:00:00', 'Rolled',  null, 'Chưa cập nhật', null, 'Thất bại', 'Chưa cập nhật', '2026-10-03 22:00:00'),</v>
      </c>
    </row>
    <row r="867" spans="1:46" x14ac:dyDescent="0.25">
      <c r="A867" s="16" t="str">
        <v>(866, 'A0866_2026_10_03_22_00_00', 'A0866', 'PL7-3', 'Sản xuất', null, null, null, null, null, 'Chưa cập nhật', 0,  'Ca 1', '2026-10-03', '2026-10-03 22:00:00', 'Rolled',  null, 'Chưa cập nhật', null, 'Thất bại', 'Chưa cập nhật', '2026-10-03 22:00:00'),</v>
      </c>
      <c r="B867" s="17" t="str">
        <f t="shared" si="26"/>
        <v>866, 'A0866_2026_10_03_22_00_00', 'A0866', 'PL7-3', 'Sản xuất', null, null, null, null, null, 'Chưa cập nhật', 0,  'Ca 1', '2026-10-03', '2026-10-03 22:00:00', 'Rolled',  null, 'Chưa cập nhật', null, 'Thất bại', 'Chưa cập nhật', '2026-10-03 22:00:00'</v>
      </c>
      <c r="C867" s="12">
        <v>866</v>
      </c>
      <c r="D867" s="12" t="s">
        <v>9098</v>
      </c>
      <c r="E867" s="12" t="s">
        <v>9099</v>
      </c>
      <c r="F867" s="12" t="s">
        <v>0</v>
      </c>
      <c r="G867" s="12" t="s">
        <v>1</v>
      </c>
      <c r="H867" s="12" t="s">
        <v>2</v>
      </c>
      <c r="I867" s="12" t="s">
        <v>2</v>
      </c>
      <c r="J867" s="12" t="s">
        <v>2</v>
      </c>
      <c r="K867" s="12" t="s">
        <v>3</v>
      </c>
      <c r="L867" s="12">
        <v>0</v>
      </c>
      <c r="M867" s="12" t="s">
        <v>13838</v>
      </c>
      <c r="N867" s="12" t="s">
        <v>4409</v>
      </c>
      <c r="O867" s="12" t="s">
        <v>3810</v>
      </c>
      <c r="P867" s="12" t="s">
        <v>7</v>
      </c>
      <c r="Q867" s="12" t="s">
        <v>12973</v>
      </c>
      <c r="R867" s="12" t="s">
        <v>5</v>
      </c>
      <c r="S867" s="12" t="s">
        <v>6</v>
      </c>
      <c r="T867" s="12" t="s">
        <v>28</v>
      </c>
      <c r="U867" s="12" t="s">
        <v>5</v>
      </c>
      <c r="V867" s="12" t="s">
        <v>3810</v>
      </c>
      <c r="X867" s="10">
        <v>866</v>
      </c>
      <c r="Y867" s="10" t="s">
        <v>20755</v>
      </c>
      <c r="Z867" s="10" t="s">
        <v>5430</v>
      </c>
      <c r="AA867" s="10" t="s">
        <v>4559</v>
      </c>
      <c r="AB867" s="10" t="s">
        <v>7567</v>
      </c>
      <c r="AC867" s="10" t="s">
        <v>6</v>
      </c>
      <c r="AD867" s="10" t="s">
        <v>6</v>
      </c>
      <c r="AE867" s="10" t="s">
        <v>6</v>
      </c>
      <c r="AF867" s="10" t="s">
        <v>6</v>
      </c>
      <c r="AG867" s="10" t="s">
        <v>6</v>
      </c>
      <c r="AH867" s="10" t="s">
        <v>12970</v>
      </c>
      <c r="AI867" s="10">
        <v>0</v>
      </c>
      <c r="AJ867" s="10" t="s">
        <v>12971</v>
      </c>
      <c r="AK867" s="23" t="s">
        <v>22900</v>
      </c>
      <c r="AL867" s="23" t="s">
        <v>16889</v>
      </c>
      <c r="AM867" s="10" t="s">
        <v>7566</v>
      </c>
      <c r="AN867" s="10" t="s">
        <v>2</v>
      </c>
      <c r="AO867" s="10" t="s">
        <v>12970</v>
      </c>
      <c r="AP867" s="10" t="s">
        <v>6</v>
      </c>
      <c r="AQ867" s="10" t="s">
        <v>12972</v>
      </c>
      <c r="AR867" s="10" t="s">
        <v>12970</v>
      </c>
      <c r="AS867" s="23" t="s">
        <v>16889</v>
      </c>
      <c r="AT867" s="10" t="str">
        <f t="shared" si="27"/>
        <v>(866, 'A0866_2026_10_03_22_00_00', 'A0866', 'PL7-3', 'Sản xuất', null, null, null, null, null, 'Chưa cập nhật', 0,  'Ca 1', '2026-10-03', '2026-10-03 22:00:00', 'Rolled',  null, 'Chưa cập nhật', null, 'Thất bại', 'Chưa cập nhật', '2026-10-03 22:00:00'),</v>
      </c>
    </row>
    <row r="868" spans="1:46" x14ac:dyDescent="0.25">
      <c r="A868" s="16" t="str">
        <v>(867, 'A0867_2026_10_03_22_00_00', 'A0867', 'PL7-3', 'Sản xuất', null, null, null, null, null, 'Chưa cập nhật', 0,  'Ca 1', '2026-10-03', '2026-10-03 22:00:00', 'Rolled',  null, 'Chưa cập nhật', null, 'Thất bại', 'Chưa cập nhật', '2026-10-03 22:00:00'),</v>
      </c>
      <c r="B868" s="17" t="str">
        <f t="shared" si="26"/>
        <v>867, 'A0867_2026_10_03_22_00_00', 'A0867', 'PL7-3', 'Sản xuất', null, null, null, null, null, 'Chưa cập nhật', 0,  'Ca 1', '2026-10-03', '2026-10-03 22:00:00', 'Rolled',  null, 'Chưa cập nhật', null, 'Thất bại', 'Chưa cập nhật', '2026-10-03 22:00:00'</v>
      </c>
      <c r="C868" s="12">
        <v>867</v>
      </c>
      <c r="D868" s="12" t="s">
        <v>9100</v>
      </c>
      <c r="E868" s="12" t="s">
        <v>9101</v>
      </c>
      <c r="F868" s="12" t="s">
        <v>0</v>
      </c>
      <c r="G868" s="12" t="s">
        <v>1</v>
      </c>
      <c r="H868" s="12" t="s">
        <v>2</v>
      </c>
      <c r="I868" s="12" t="s">
        <v>2</v>
      </c>
      <c r="J868" s="12" t="s">
        <v>2</v>
      </c>
      <c r="K868" s="12" t="s">
        <v>3</v>
      </c>
      <c r="L868" s="12">
        <v>0</v>
      </c>
      <c r="M868" s="12" t="s">
        <v>13839</v>
      </c>
      <c r="N868" s="12" t="s">
        <v>4409</v>
      </c>
      <c r="O868" s="12" t="s">
        <v>3810</v>
      </c>
      <c r="P868" s="12" t="s">
        <v>7</v>
      </c>
      <c r="Q868" s="12" t="s">
        <v>12973</v>
      </c>
      <c r="R868" s="12" t="s">
        <v>5</v>
      </c>
      <c r="S868" s="12" t="s">
        <v>6</v>
      </c>
      <c r="T868" s="12" t="s">
        <v>28</v>
      </c>
      <c r="U868" s="12" t="s">
        <v>5</v>
      </c>
      <c r="V868" s="12" t="s">
        <v>3810</v>
      </c>
      <c r="X868" s="10">
        <v>867</v>
      </c>
      <c r="Y868" s="10" t="s">
        <v>20756</v>
      </c>
      <c r="Z868" s="10" t="s">
        <v>5431</v>
      </c>
      <c r="AA868" s="10" t="s">
        <v>4559</v>
      </c>
      <c r="AB868" s="10" t="s">
        <v>7567</v>
      </c>
      <c r="AC868" s="10" t="s">
        <v>6</v>
      </c>
      <c r="AD868" s="10" t="s">
        <v>6</v>
      </c>
      <c r="AE868" s="10" t="s">
        <v>6</v>
      </c>
      <c r="AF868" s="10" t="s">
        <v>6</v>
      </c>
      <c r="AG868" s="10" t="s">
        <v>6</v>
      </c>
      <c r="AH868" s="10" t="s">
        <v>12970</v>
      </c>
      <c r="AI868" s="10">
        <v>0</v>
      </c>
      <c r="AJ868" s="10" t="s">
        <v>12971</v>
      </c>
      <c r="AK868" s="23" t="s">
        <v>22900</v>
      </c>
      <c r="AL868" s="23" t="s">
        <v>16889</v>
      </c>
      <c r="AM868" s="10" t="s">
        <v>7566</v>
      </c>
      <c r="AN868" s="10" t="s">
        <v>2</v>
      </c>
      <c r="AO868" s="10" t="s">
        <v>12970</v>
      </c>
      <c r="AP868" s="10" t="s">
        <v>6</v>
      </c>
      <c r="AQ868" s="10" t="s">
        <v>12972</v>
      </c>
      <c r="AR868" s="10" t="s">
        <v>12970</v>
      </c>
      <c r="AS868" s="23" t="s">
        <v>16889</v>
      </c>
      <c r="AT868" s="10" t="str">
        <f t="shared" si="27"/>
        <v>(867, 'A0867_2026_10_03_22_00_00', 'A0867', 'PL7-3', 'Sản xuất', null, null, null, null, null, 'Chưa cập nhật', 0,  'Ca 1', '2026-10-03', '2026-10-03 22:00:00', 'Rolled',  null, 'Chưa cập nhật', null, 'Thất bại', 'Chưa cập nhật', '2026-10-03 22:00:00'),</v>
      </c>
    </row>
    <row r="869" spans="1:46" x14ac:dyDescent="0.25">
      <c r="A869" s="16" t="str">
        <v>(868, 'A0868_2026_10_03_22_00_00', 'A0868', 'PL7-3', 'Sản xuất', null, null, null, null, null, 'Chưa cập nhật', 0,  'Ca 1', '2026-10-03', '2026-10-03 22:00:00', 'Rolled',  null, 'Chưa cập nhật', null, 'Thất bại', 'Chưa cập nhật', '2026-10-03 22:00:00'),</v>
      </c>
      <c r="B869" s="17" t="str">
        <f t="shared" si="26"/>
        <v>868, 'A0868_2026_10_03_22_00_00', 'A0868', 'PL7-3', 'Sản xuất', null, null, null, null, null, 'Chưa cập nhật', 0,  'Ca 1', '2026-10-03', '2026-10-03 22:00:00', 'Rolled',  null, 'Chưa cập nhật', null, 'Thất bại', 'Chưa cập nhật', '2026-10-03 22:00:00'</v>
      </c>
      <c r="C869" s="12">
        <v>868</v>
      </c>
      <c r="D869" s="12" t="s">
        <v>9102</v>
      </c>
      <c r="E869" s="12" t="s">
        <v>9103</v>
      </c>
      <c r="F869" s="12" t="s">
        <v>0</v>
      </c>
      <c r="G869" s="12" t="s">
        <v>1</v>
      </c>
      <c r="H869" s="12" t="s">
        <v>2</v>
      </c>
      <c r="I869" s="12" t="s">
        <v>2</v>
      </c>
      <c r="J869" s="12" t="s">
        <v>2</v>
      </c>
      <c r="K869" s="12" t="s">
        <v>3</v>
      </c>
      <c r="L869" s="12">
        <v>0</v>
      </c>
      <c r="M869" s="12" t="s">
        <v>13840</v>
      </c>
      <c r="N869" s="12" t="s">
        <v>4409</v>
      </c>
      <c r="O869" s="12" t="s">
        <v>3810</v>
      </c>
      <c r="P869" s="12" t="s">
        <v>7</v>
      </c>
      <c r="Q869" s="12" t="s">
        <v>12973</v>
      </c>
      <c r="R869" s="12" t="s">
        <v>5</v>
      </c>
      <c r="S869" s="12" t="s">
        <v>6</v>
      </c>
      <c r="T869" s="12" t="s">
        <v>28</v>
      </c>
      <c r="U869" s="12" t="s">
        <v>5</v>
      </c>
      <c r="V869" s="12" t="s">
        <v>3810</v>
      </c>
      <c r="X869" s="10">
        <v>868</v>
      </c>
      <c r="Y869" s="10" t="s">
        <v>20757</v>
      </c>
      <c r="Z869" s="10" t="s">
        <v>5432</v>
      </c>
      <c r="AA869" s="10" t="s">
        <v>4559</v>
      </c>
      <c r="AB869" s="10" t="s">
        <v>7567</v>
      </c>
      <c r="AC869" s="10" t="s">
        <v>6</v>
      </c>
      <c r="AD869" s="10" t="s">
        <v>6</v>
      </c>
      <c r="AE869" s="10" t="s">
        <v>6</v>
      </c>
      <c r="AF869" s="10" t="s">
        <v>6</v>
      </c>
      <c r="AG869" s="10" t="s">
        <v>6</v>
      </c>
      <c r="AH869" s="10" t="s">
        <v>12970</v>
      </c>
      <c r="AI869" s="10">
        <v>0</v>
      </c>
      <c r="AJ869" s="10" t="s">
        <v>12971</v>
      </c>
      <c r="AK869" s="23" t="s">
        <v>22900</v>
      </c>
      <c r="AL869" s="23" t="s">
        <v>16889</v>
      </c>
      <c r="AM869" s="10" t="s">
        <v>7566</v>
      </c>
      <c r="AN869" s="10" t="s">
        <v>2</v>
      </c>
      <c r="AO869" s="10" t="s">
        <v>12970</v>
      </c>
      <c r="AP869" s="10" t="s">
        <v>6</v>
      </c>
      <c r="AQ869" s="10" t="s">
        <v>12972</v>
      </c>
      <c r="AR869" s="10" t="s">
        <v>12970</v>
      </c>
      <c r="AS869" s="23" t="s">
        <v>16889</v>
      </c>
      <c r="AT869" s="10" t="str">
        <f t="shared" si="27"/>
        <v>(868, 'A0868_2026_10_03_22_00_00', 'A0868', 'PL7-3', 'Sản xuất', null, null, null, null, null, 'Chưa cập nhật', 0,  'Ca 1', '2026-10-03', '2026-10-03 22:00:00', 'Rolled',  null, 'Chưa cập nhật', null, 'Thất bại', 'Chưa cập nhật', '2026-10-03 22:00:00'),</v>
      </c>
    </row>
    <row r="870" spans="1:46" x14ac:dyDescent="0.25">
      <c r="A870" s="16" t="str">
        <v>(869, 'A0869_2026_10_03_22_00_00', 'A0869', 'PL7-3', 'Sản xuất', null, null, null, null, null, 'Chưa cập nhật', 0,  'Ca 1', '2026-10-03', '2026-10-03 22:00:00', 'Rolled',  null, 'Chưa cập nhật', null, 'Thất bại', 'Chưa cập nhật', '2026-10-03 22:00:00'),</v>
      </c>
      <c r="B870" s="17" t="str">
        <f t="shared" si="26"/>
        <v>869, 'A0869_2026_10_03_22_00_00', 'A0869', 'PL7-3', 'Sản xuất', null, null, null, null, null, 'Chưa cập nhật', 0,  'Ca 1', '2026-10-03', '2026-10-03 22:00:00', 'Rolled',  null, 'Chưa cập nhật', null, 'Thất bại', 'Chưa cập nhật', '2026-10-03 22:00:00'</v>
      </c>
      <c r="C870" s="12">
        <v>869</v>
      </c>
      <c r="D870" s="12" t="s">
        <v>9104</v>
      </c>
      <c r="E870" s="12" t="s">
        <v>9105</v>
      </c>
      <c r="F870" s="12" t="s">
        <v>0</v>
      </c>
      <c r="G870" s="12" t="s">
        <v>1</v>
      </c>
      <c r="H870" s="12" t="s">
        <v>2</v>
      </c>
      <c r="I870" s="12" t="s">
        <v>2</v>
      </c>
      <c r="J870" s="12" t="s">
        <v>2</v>
      </c>
      <c r="K870" s="12" t="s">
        <v>3</v>
      </c>
      <c r="L870" s="12">
        <v>0</v>
      </c>
      <c r="M870" s="12" t="s">
        <v>13841</v>
      </c>
      <c r="N870" s="12" t="s">
        <v>4409</v>
      </c>
      <c r="O870" s="12" t="s">
        <v>3810</v>
      </c>
      <c r="P870" s="12" t="s">
        <v>7</v>
      </c>
      <c r="Q870" s="12" t="s">
        <v>12973</v>
      </c>
      <c r="R870" s="12" t="s">
        <v>5</v>
      </c>
      <c r="S870" s="12" t="s">
        <v>6</v>
      </c>
      <c r="T870" s="12" t="s">
        <v>28</v>
      </c>
      <c r="U870" s="12" t="s">
        <v>5</v>
      </c>
      <c r="V870" s="12" t="s">
        <v>3810</v>
      </c>
      <c r="X870" s="10">
        <v>869</v>
      </c>
      <c r="Y870" s="10" t="s">
        <v>20758</v>
      </c>
      <c r="Z870" s="10" t="s">
        <v>5433</v>
      </c>
      <c r="AA870" s="10" t="s">
        <v>4559</v>
      </c>
      <c r="AB870" s="10" t="s">
        <v>7567</v>
      </c>
      <c r="AC870" s="10" t="s">
        <v>6</v>
      </c>
      <c r="AD870" s="10" t="s">
        <v>6</v>
      </c>
      <c r="AE870" s="10" t="s">
        <v>6</v>
      </c>
      <c r="AF870" s="10" t="s">
        <v>6</v>
      </c>
      <c r="AG870" s="10" t="s">
        <v>6</v>
      </c>
      <c r="AH870" s="10" t="s">
        <v>12970</v>
      </c>
      <c r="AI870" s="10">
        <v>0</v>
      </c>
      <c r="AJ870" s="10" t="s">
        <v>12971</v>
      </c>
      <c r="AK870" s="23" t="s">
        <v>22900</v>
      </c>
      <c r="AL870" s="23" t="s">
        <v>16889</v>
      </c>
      <c r="AM870" s="10" t="s">
        <v>7566</v>
      </c>
      <c r="AN870" s="10" t="s">
        <v>2</v>
      </c>
      <c r="AO870" s="10" t="s">
        <v>12970</v>
      </c>
      <c r="AP870" s="10" t="s">
        <v>6</v>
      </c>
      <c r="AQ870" s="10" t="s">
        <v>12972</v>
      </c>
      <c r="AR870" s="10" t="s">
        <v>12970</v>
      </c>
      <c r="AS870" s="23" t="s">
        <v>16889</v>
      </c>
      <c r="AT870" s="10" t="str">
        <f t="shared" si="27"/>
        <v>(869, 'A0869_2026_10_03_22_00_00', 'A0869', 'PL7-3', 'Sản xuất', null, null, null, null, null, 'Chưa cập nhật', 0,  'Ca 1', '2026-10-03', '2026-10-03 22:00:00', 'Rolled',  null, 'Chưa cập nhật', null, 'Thất bại', 'Chưa cập nhật', '2026-10-03 22:00:00'),</v>
      </c>
    </row>
    <row r="871" spans="1:46" x14ac:dyDescent="0.25">
      <c r="A871" s="16" t="str">
        <v>(870, 'A0870_2026_10_03_22_00_00', 'A0870', 'PL7-3', 'Sản xuất', null, null, null, null, null, 'Chưa cập nhật', 0,  'Ca 1', '2026-10-03', '2026-10-03 22:00:00', 'Rolled',  null, 'Chưa cập nhật', null, 'Thất bại', 'Chưa cập nhật', '2026-10-03 22:00:00'),</v>
      </c>
      <c r="B871" s="17" t="str">
        <f t="shared" si="26"/>
        <v>870, 'A0870_2026_10_03_22_00_00', 'A0870', 'PL7-3', 'Sản xuất', null, null, null, null, null, 'Chưa cập nhật', 0,  'Ca 1', '2026-10-03', '2026-10-03 22:00:00', 'Rolled',  null, 'Chưa cập nhật', null, 'Thất bại', 'Chưa cập nhật', '2026-10-03 22:00:00'</v>
      </c>
      <c r="C871" s="12">
        <v>870</v>
      </c>
      <c r="D871" s="12" t="s">
        <v>9106</v>
      </c>
      <c r="E871" s="12" t="s">
        <v>9107</v>
      </c>
      <c r="F871" s="12" t="s">
        <v>0</v>
      </c>
      <c r="G871" s="12" t="s">
        <v>1</v>
      </c>
      <c r="H871" s="12" t="s">
        <v>2</v>
      </c>
      <c r="I871" s="12" t="s">
        <v>2</v>
      </c>
      <c r="J871" s="12" t="s">
        <v>2</v>
      </c>
      <c r="K871" s="12" t="s">
        <v>3</v>
      </c>
      <c r="L871" s="12">
        <v>0</v>
      </c>
      <c r="M871" s="12" t="s">
        <v>13842</v>
      </c>
      <c r="N871" s="12" t="s">
        <v>4409</v>
      </c>
      <c r="O871" s="12" t="s">
        <v>3810</v>
      </c>
      <c r="P871" s="12" t="s">
        <v>7</v>
      </c>
      <c r="Q871" s="12" t="s">
        <v>12973</v>
      </c>
      <c r="R871" s="12" t="s">
        <v>5</v>
      </c>
      <c r="S871" s="12" t="s">
        <v>6</v>
      </c>
      <c r="T871" s="12" t="s">
        <v>28</v>
      </c>
      <c r="U871" s="12" t="s">
        <v>5</v>
      </c>
      <c r="V871" s="12" t="s">
        <v>3810</v>
      </c>
      <c r="X871" s="10">
        <v>870</v>
      </c>
      <c r="Y871" s="10" t="s">
        <v>20759</v>
      </c>
      <c r="Z871" s="10" t="s">
        <v>5434</v>
      </c>
      <c r="AA871" s="10" t="s">
        <v>4559</v>
      </c>
      <c r="AB871" s="10" t="s">
        <v>7567</v>
      </c>
      <c r="AC871" s="10" t="s">
        <v>6</v>
      </c>
      <c r="AD871" s="10" t="s">
        <v>6</v>
      </c>
      <c r="AE871" s="10" t="s">
        <v>6</v>
      </c>
      <c r="AF871" s="10" t="s">
        <v>6</v>
      </c>
      <c r="AG871" s="10" t="s">
        <v>6</v>
      </c>
      <c r="AH871" s="10" t="s">
        <v>12970</v>
      </c>
      <c r="AI871" s="10">
        <v>0</v>
      </c>
      <c r="AJ871" s="10" t="s">
        <v>12971</v>
      </c>
      <c r="AK871" s="23" t="s">
        <v>22900</v>
      </c>
      <c r="AL871" s="23" t="s">
        <v>16889</v>
      </c>
      <c r="AM871" s="10" t="s">
        <v>7566</v>
      </c>
      <c r="AN871" s="10" t="s">
        <v>2</v>
      </c>
      <c r="AO871" s="10" t="s">
        <v>12970</v>
      </c>
      <c r="AP871" s="10" t="s">
        <v>6</v>
      </c>
      <c r="AQ871" s="10" t="s">
        <v>12972</v>
      </c>
      <c r="AR871" s="10" t="s">
        <v>12970</v>
      </c>
      <c r="AS871" s="23" t="s">
        <v>16889</v>
      </c>
      <c r="AT871" s="10" t="str">
        <f t="shared" si="27"/>
        <v>(870, 'A0870_2026_10_03_22_00_00', 'A0870', 'PL7-3', 'Sản xuất', null, null, null, null, null, 'Chưa cập nhật', 0,  'Ca 1', '2026-10-03', '2026-10-03 22:00:00', 'Rolled',  null, 'Chưa cập nhật', null, 'Thất bại', 'Chưa cập nhật', '2026-10-03 22:00:00'),</v>
      </c>
    </row>
    <row r="872" spans="1:46" x14ac:dyDescent="0.25">
      <c r="A872" s="16" t="str">
        <v>(871, 'A0871_2026_10_03_22_00_00', 'A0871', 'PL7-3', 'Sản xuất', null, null, null, null, null, 'Chưa cập nhật', 0,  'Ca 1', '2026-10-03', '2026-10-03 22:00:00', 'Rolled',  null, 'Chưa cập nhật', null, 'Thất bại', 'Chưa cập nhật', '2026-10-03 22:00:00'),</v>
      </c>
      <c r="B872" s="17" t="str">
        <f t="shared" si="26"/>
        <v>871, 'A0871_2026_10_03_22_00_00', 'A0871', 'PL7-3', 'Sản xuất', null, null, null, null, null, 'Chưa cập nhật', 0,  'Ca 1', '2026-10-03', '2026-10-03 22:00:00', 'Rolled',  null, 'Chưa cập nhật', null, 'Thất bại', 'Chưa cập nhật', '2026-10-03 22:00:00'</v>
      </c>
      <c r="C872" s="12">
        <v>871</v>
      </c>
      <c r="D872" s="12" t="s">
        <v>9108</v>
      </c>
      <c r="E872" s="12" t="s">
        <v>9109</v>
      </c>
      <c r="F872" s="12" t="s">
        <v>0</v>
      </c>
      <c r="G872" s="12" t="s">
        <v>1</v>
      </c>
      <c r="H872" s="12" t="s">
        <v>2</v>
      </c>
      <c r="I872" s="12" t="s">
        <v>2</v>
      </c>
      <c r="J872" s="12" t="s">
        <v>2</v>
      </c>
      <c r="K872" s="12" t="s">
        <v>3</v>
      </c>
      <c r="L872" s="12">
        <v>0</v>
      </c>
      <c r="M872" s="12" t="s">
        <v>13843</v>
      </c>
      <c r="N872" s="12" t="s">
        <v>4409</v>
      </c>
      <c r="O872" s="12" t="s">
        <v>3810</v>
      </c>
      <c r="P872" s="12" t="s">
        <v>7</v>
      </c>
      <c r="Q872" s="12" t="s">
        <v>12973</v>
      </c>
      <c r="R872" s="12" t="s">
        <v>5</v>
      </c>
      <c r="S872" s="12" t="s">
        <v>6</v>
      </c>
      <c r="T872" s="12" t="s">
        <v>28</v>
      </c>
      <c r="U872" s="12" t="s">
        <v>5</v>
      </c>
      <c r="V872" s="12" t="s">
        <v>3810</v>
      </c>
      <c r="X872" s="10">
        <v>871</v>
      </c>
      <c r="Y872" s="10" t="s">
        <v>20760</v>
      </c>
      <c r="Z872" s="10" t="s">
        <v>5435</v>
      </c>
      <c r="AA872" s="10" t="s">
        <v>4559</v>
      </c>
      <c r="AB872" s="10" t="s">
        <v>7567</v>
      </c>
      <c r="AC872" s="10" t="s">
        <v>6</v>
      </c>
      <c r="AD872" s="10" t="s">
        <v>6</v>
      </c>
      <c r="AE872" s="10" t="s">
        <v>6</v>
      </c>
      <c r="AF872" s="10" t="s">
        <v>6</v>
      </c>
      <c r="AG872" s="10" t="s">
        <v>6</v>
      </c>
      <c r="AH872" s="10" t="s">
        <v>12970</v>
      </c>
      <c r="AI872" s="10">
        <v>0</v>
      </c>
      <c r="AJ872" s="10" t="s">
        <v>12971</v>
      </c>
      <c r="AK872" s="23" t="s">
        <v>22900</v>
      </c>
      <c r="AL872" s="23" t="s">
        <v>16889</v>
      </c>
      <c r="AM872" s="10" t="s">
        <v>7566</v>
      </c>
      <c r="AN872" s="10" t="s">
        <v>2</v>
      </c>
      <c r="AO872" s="10" t="s">
        <v>12970</v>
      </c>
      <c r="AP872" s="10" t="s">
        <v>6</v>
      </c>
      <c r="AQ872" s="10" t="s">
        <v>12972</v>
      </c>
      <c r="AR872" s="10" t="s">
        <v>12970</v>
      </c>
      <c r="AS872" s="23" t="s">
        <v>16889</v>
      </c>
      <c r="AT872" s="10" t="str">
        <f t="shared" si="27"/>
        <v>(871, 'A0871_2026_10_03_22_00_00', 'A0871', 'PL7-3', 'Sản xuất', null, null, null, null, null, 'Chưa cập nhật', 0,  'Ca 1', '2026-10-03', '2026-10-03 22:00:00', 'Rolled',  null, 'Chưa cập nhật', null, 'Thất bại', 'Chưa cập nhật', '2026-10-03 22:00:00'),</v>
      </c>
    </row>
    <row r="873" spans="1:46" x14ac:dyDescent="0.25">
      <c r="A873" s="16" t="str">
        <v>(872, 'A0872_2026_10_03_22_00_00', 'A0872', 'PL7-3', 'Sản xuất', null, null, null, null, null, 'Chưa cập nhật', 0,  'Ca 1', '2026-10-03', '2026-10-03 22:00:00', 'Rolled',  null, 'Chưa cập nhật', null, 'Thất bại', 'Chưa cập nhật', '2026-10-03 22:00:00'),</v>
      </c>
      <c r="B873" s="17" t="str">
        <f t="shared" si="26"/>
        <v>872, 'A0872_2026_10_03_22_00_00', 'A0872', 'PL7-3', 'Sản xuất', null, null, null, null, null, 'Chưa cập nhật', 0,  'Ca 1', '2026-10-03', '2026-10-03 22:00:00', 'Rolled',  null, 'Chưa cập nhật', null, 'Thất bại', 'Chưa cập nhật', '2026-10-03 22:00:00'</v>
      </c>
      <c r="C873" s="12">
        <v>872</v>
      </c>
      <c r="D873" s="12" t="s">
        <v>9110</v>
      </c>
      <c r="E873" s="12" t="s">
        <v>9111</v>
      </c>
      <c r="F873" s="12" t="s">
        <v>0</v>
      </c>
      <c r="G873" s="12" t="s">
        <v>1</v>
      </c>
      <c r="H873" s="12" t="s">
        <v>2</v>
      </c>
      <c r="I873" s="12" t="s">
        <v>2</v>
      </c>
      <c r="J873" s="12" t="s">
        <v>2</v>
      </c>
      <c r="K873" s="12" t="s">
        <v>3</v>
      </c>
      <c r="L873" s="12">
        <v>0</v>
      </c>
      <c r="M873" s="12" t="s">
        <v>13844</v>
      </c>
      <c r="N873" s="12" t="s">
        <v>4409</v>
      </c>
      <c r="O873" s="12" t="s">
        <v>3810</v>
      </c>
      <c r="P873" s="12" t="s">
        <v>7</v>
      </c>
      <c r="Q873" s="12" t="s">
        <v>12973</v>
      </c>
      <c r="R873" s="12" t="s">
        <v>5</v>
      </c>
      <c r="S873" s="12" t="s">
        <v>6</v>
      </c>
      <c r="T873" s="12" t="s">
        <v>28</v>
      </c>
      <c r="U873" s="12" t="s">
        <v>5</v>
      </c>
      <c r="V873" s="12" t="s">
        <v>3810</v>
      </c>
      <c r="X873" s="10">
        <v>872</v>
      </c>
      <c r="Y873" s="10" t="s">
        <v>20761</v>
      </c>
      <c r="Z873" s="10" t="s">
        <v>5436</v>
      </c>
      <c r="AA873" s="10" t="s">
        <v>4559</v>
      </c>
      <c r="AB873" s="10" t="s">
        <v>7567</v>
      </c>
      <c r="AC873" s="10" t="s">
        <v>6</v>
      </c>
      <c r="AD873" s="10" t="s">
        <v>6</v>
      </c>
      <c r="AE873" s="10" t="s">
        <v>6</v>
      </c>
      <c r="AF873" s="10" t="s">
        <v>6</v>
      </c>
      <c r="AG873" s="10" t="s">
        <v>6</v>
      </c>
      <c r="AH873" s="10" t="s">
        <v>12970</v>
      </c>
      <c r="AI873" s="10">
        <v>0</v>
      </c>
      <c r="AJ873" s="10" t="s">
        <v>12971</v>
      </c>
      <c r="AK873" s="23" t="s">
        <v>22900</v>
      </c>
      <c r="AL873" s="23" t="s">
        <v>16889</v>
      </c>
      <c r="AM873" s="10" t="s">
        <v>7566</v>
      </c>
      <c r="AN873" s="10" t="s">
        <v>2</v>
      </c>
      <c r="AO873" s="10" t="s">
        <v>12970</v>
      </c>
      <c r="AP873" s="10" t="s">
        <v>6</v>
      </c>
      <c r="AQ873" s="10" t="s">
        <v>12972</v>
      </c>
      <c r="AR873" s="10" t="s">
        <v>12970</v>
      </c>
      <c r="AS873" s="23" t="s">
        <v>16889</v>
      </c>
      <c r="AT873" s="10" t="str">
        <f t="shared" si="27"/>
        <v>(872, 'A0872_2026_10_03_22_00_00', 'A0872', 'PL7-3', 'Sản xuất', null, null, null, null, null, 'Chưa cập nhật', 0,  'Ca 1', '2026-10-03', '2026-10-03 22:00:00', 'Rolled',  null, 'Chưa cập nhật', null, 'Thất bại', 'Chưa cập nhật', '2026-10-03 22:00:00'),</v>
      </c>
    </row>
    <row r="874" spans="1:46" x14ac:dyDescent="0.25">
      <c r="A874" s="16" t="str">
        <v>(873, 'A0873_2026_10_03_22_00_00', 'A0873', 'PL7-3', 'Sản xuất', null, null, null, null, null, 'Chưa cập nhật', 0,  'Ca 1', '2026-10-03', '2026-10-03 22:00:00', 'Rolled',  null, 'Chưa cập nhật', null, 'Thất bại', 'Chưa cập nhật', '2026-10-03 22:00:00'),</v>
      </c>
      <c r="B874" s="17" t="str">
        <f t="shared" si="26"/>
        <v>873, 'A0873_2026_10_03_22_00_00', 'A0873', 'PL7-3', 'Sản xuất', null, null, null, null, null, 'Chưa cập nhật', 0,  'Ca 1', '2026-10-03', '2026-10-03 22:00:00', 'Rolled',  null, 'Chưa cập nhật', null, 'Thất bại', 'Chưa cập nhật', '2026-10-03 22:00:00'</v>
      </c>
      <c r="C874" s="12">
        <v>873</v>
      </c>
      <c r="D874" s="12" t="s">
        <v>9112</v>
      </c>
      <c r="E874" s="12" t="s">
        <v>9113</v>
      </c>
      <c r="F874" s="12" t="s">
        <v>0</v>
      </c>
      <c r="G874" s="12" t="s">
        <v>1</v>
      </c>
      <c r="H874" s="12" t="s">
        <v>2</v>
      </c>
      <c r="I874" s="12" t="s">
        <v>2</v>
      </c>
      <c r="J874" s="12" t="s">
        <v>2</v>
      </c>
      <c r="K874" s="12" t="s">
        <v>3</v>
      </c>
      <c r="L874" s="12">
        <v>0</v>
      </c>
      <c r="M874" s="12" t="s">
        <v>13845</v>
      </c>
      <c r="N874" s="12" t="s">
        <v>4409</v>
      </c>
      <c r="O874" s="12" t="s">
        <v>3810</v>
      </c>
      <c r="P874" s="12" t="s">
        <v>7</v>
      </c>
      <c r="Q874" s="12" t="s">
        <v>12973</v>
      </c>
      <c r="R874" s="12" t="s">
        <v>5</v>
      </c>
      <c r="S874" s="12" t="s">
        <v>6</v>
      </c>
      <c r="T874" s="12" t="s">
        <v>28</v>
      </c>
      <c r="U874" s="12" t="s">
        <v>5</v>
      </c>
      <c r="V874" s="12" t="s">
        <v>3810</v>
      </c>
      <c r="X874" s="10">
        <v>873</v>
      </c>
      <c r="Y874" s="10" t="s">
        <v>20762</v>
      </c>
      <c r="Z874" s="10" t="s">
        <v>5437</v>
      </c>
      <c r="AA874" s="10" t="s">
        <v>4559</v>
      </c>
      <c r="AB874" s="10" t="s">
        <v>7567</v>
      </c>
      <c r="AC874" s="10" t="s">
        <v>6</v>
      </c>
      <c r="AD874" s="10" t="s">
        <v>6</v>
      </c>
      <c r="AE874" s="10" t="s">
        <v>6</v>
      </c>
      <c r="AF874" s="10" t="s">
        <v>6</v>
      </c>
      <c r="AG874" s="10" t="s">
        <v>6</v>
      </c>
      <c r="AH874" s="10" t="s">
        <v>12970</v>
      </c>
      <c r="AI874" s="10">
        <v>0</v>
      </c>
      <c r="AJ874" s="10" t="s">
        <v>12971</v>
      </c>
      <c r="AK874" s="23" t="s">
        <v>22900</v>
      </c>
      <c r="AL874" s="23" t="s">
        <v>16889</v>
      </c>
      <c r="AM874" s="10" t="s">
        <v>7566</v>
      </c>
      <c r="AN874" s="10" t="s">
        <v>2</v>
      </c>
      <c r="AO874" s="10" t="s">
        <v>12970</v>
      </c>
      <c r="AP874" s="10" t="s">
        <v>6</v>
      </c>
      <c r="AQ874" s="10" t="s">
        <v>12972</v>
      </c>
      <c r="AR874" s="10" t="s">
        <v>12970</v>
      </c>
      <c r="AS874" s="23" t="s">
        <v>16889</v>
      </c>
      <c r="AT874" s="10" t="str">
        <f t="shared" si="27"/>
        <v>(873, 'A0873_2026_10_03_22_00_00', 'A0873', 'PL7-3', 'Sản xuất', null, null, null, null, null, 'Chưa cập nhật', 0,  'Ca 1', '2026-10-03', '2026-10-03 22:00:00', 'Rolled',  null, 'Chưa cập nhật', null, 'Thất bại', 'Chưa cập nhật', '2026-10-03 22:00:00'),</v>
      </c>
    </row>
    <row r="875" spans="1:46" x14ac:dyDescent="0.25">
      <c r="A875" s="16" t="str">
        <v>(874, 'A0874_2026_10_03_22_00_00', 'A0874', 'PL7-3', 'Sản xuất', null, null, null, null, null, 'Chưa cập nhật', 0,  'Ca 1', '2026-10-03', '2026-10-03 22:00:00', 'Rolled',  null, 'Chưa cập nhật', null, 'Thất bại', 'Chưa cập nhật', '2026-10-03 22:00:00'),</v>
      </c>
      <c r="B875" s="17" t="str">
        <f t="shared" si="26"/>
        <v>874, 'A0874_2026_10_03_22_00_00', 'A0874', 'PL7-3', 'Sản xuất', null, null, null, null, null, 'Chưa cập nhật', 0,  'Ca 1', '2026-10-03', '2026-10-03 22:00:00', 'Rolled',  null, 'Chưa cập nhật', null, 'Thất bại', 'Chưa cập nhật', '2026-10-03 22:00:00'</v>
      </c>
      <c r="C875" s="12">
        <v>874</v>
      </c>
      <c r="D875" s="12" t="s">
        <v>9114</v>
      </c>
      <c r="E875" s="12" t="s">
        <v>9115</v>
      </c>
      <c r="F875" s="12" t="s">
        <v>0</v>
      </c>
      <c r="G875" s="12" t="s">
        <v>1</v>
      </c>
      <c r="H875" s="12" t="s">
        <v>2</v>
      </c>
      <c r="I875" s="12" t="s">
        <v>2</v>
      </c>
      <c r="J875" s="12" t="s">
        <v>2</v>
      </c>
      <c r="K875" s="12" t="s">
        <v>3</v>
      </c>
      <c r="L875" s="12">
        <v>0</v>
      </c>
      <c r="M875" s="12" t="s">
        <v>13846</v>
      </c>
      <c r="N875" s="12" t="s">
        <v>4409</v>
      </c>
      <c r="O875" s="12" t="s">
        <v>3810</v>
      </c>
      <c r="P875" s="12" t="s">
        <v>7</v>
      </c>
      <c r="Q875" s="12" t="s">
        <v>12973</v>
      </c>
      <c r="R875" s="12" t="s">
        <v>5</v>
      </c>
      <c r="S875" s="12" t="s">
        <v>6</v>
      </c>
      <c r="T875" s="12" t="s">
        <v>28</v>
      </c>
      <c r="U875" s="12" t="s">
        <v>5</v>
      </c>
      <c r="V875" s="12" t="s">
        <v>3810</v>
      </c>
      <c r="X875" s="10">
        <v>874</v>
      </c>
      <c r="Y875" s="10" t="s">
        <v>20763</v>
      </c>
      <c r="Z875" s="10" t="s">
        <v>5438</v>
      </c>
      <c r="AA875" s="10" t="s">
        <v>4559</v>
      </c>
      <c r="AB875" s="10" t="s">
        <v>7567</v>
      </c>
      <c r="AC875" s="10" t="s">
        <v>6</v>
      </c>
      <c r="AD875" s="10" t="s">
        <v>6</v>
      </c>
      <c r="AE875" s="10" t="s">
        <v>6</v>
      </c>
      <c r="AF875" s="10" t="s">
        <v>6</v>
      </c>
      <c r="AG875" s="10" t="s">
        <v>6</v>
      </c>
      <c r="AH875" s="10" t="s">
        <v>12970</v>
      </c>
      <c r="AI875" s="10">
        <v>0</v>
      </c>
      <c r="AJ875" s="10" t="s">
        <v>12971</v>
      </c>
      <c r="AK875" s="23" t="s">
        <v>22900</v>
      </c>
      <c r="AL875" s="23" t="s">
        <v>16889</v>
      </c>
      <c r="AM875" s="10" t="s">
        <v>7566</v>
      </c>
      <c r="AN875" s="10" t="s">
        <v>2</v>
      </c>
      <c r="AO875" s="10" t="s">
        <v>12970</v>
      </c>
      <c r="AP875" s="10" t="s">
        <v>6</v>
      </c>
      <c r="AQ875" s="10" t="s">
        <v>12972</v>
      </c>
      <c r="AR875" s="10" t="s">
        <v>12970</v>
      </c>
      <c r="AS875" s="23" t="s">
        <v>16889</v>
      </c>
      <c r="AT875" s="10" t="str">
        <f t="shared" si="27"/>
        <v>(874, 'A0874_2026_10_03_22_00_00', 'A0874', 'PL7-3', 'Sản xuất', null, null, null, null, null, 'Chưa cập nhật', 0,  'Ca 1', '2026-10-03', '2026-10-03 22:00:00', 'Rolled',  null, 'Chưa cập nhật', null, 'Thất bại', 'Chưa cập nhật', '2026-10-03 22:00:00'),</v>
      </c>
    </row>
    <row r="876" spans="1:46" x14ac:dyDescent="0.25">
      <c r="A876" s="16" t="str">
        <v>(875, 'A0875_2026_10_03_22_00_00', 'A0875', 'PL7-3', 'Sản xuất', null, null, null, null, null, 'Chưa cập nhật', 0,  'Ca 1', '2026-10-03', '2026-10-03 22:00:00', 'Rolled',  null, 'Chưa cập nhật', null, 'Thất bại', 'Chưa cập nhật', '2026-10-03 22:00:00'),</v>
      </c>
      <c r="B876" s="17" t="str">
        <f t="shared" si="26"/>
        <v>875, 'A0875_2026_10_03_22_00_00', 'A0875', 'PL7-3', 'Sản xuất', null, null, null, null, null, 'Chưa cập nhật', 0,  'Ca 1', '2026-10-03', '2026-10-03 22:00:00', 'Rolled',  null, 'Chưa cập nhật', null, 'Thất bại', 'Chưa cập nhật', '2026-10-03 22:00:00'</v>
      </c>
      <c r="C876" s="12">
        <v>875</v>
      </c>
      <c r="D876" s="12" t="s">
        <v>9116</v>
      </c>
      <c r="E876" s="12" t="s">
        <v>9117</v>
      </c>
      <c r="F876" s="12" t="s">
        <v>0</v>
      </c>
      <c r="G876" s="12" t="s">
        <v>1</v>
      </c>
      <c r="H876" s="12" t="s">
        <v>2</v>
      </c>
      <c r="I876" s="12" t="s">
        <v>2</v>
      </c>
      <c r="J876" s="12" t="s">
        <v>2</v>
      </c>
      <c r="K876" s="12" t="s">
        <v>3</v>
      </c>
      <c r="L876" s="12">
        <v>0</v>
      </c>
      <c r="M876" s="12" t="s">
        <v>13847</v>
      </c>
      <c r="N876" s="12" t="s">
        <v>4409</v>
      </c>
      <c r="O876" s="12" t="s">
        <v>3810</v>
      </c>
      <c r="P876" s="12" t="s">
        <v>7</v>
      </c>
      <c r="Q876" s="12" t="s">
        <v>12973</v>
      </c>
      <c r="R876" s="12" t="s">
        <v>5</v>
      </c>
      <c r="S876" s="12" t="s">
        <v>6</v>
      </c>
      <c r="T876" s="12" t="s">
        <v>28</v>
      </c>
      <c r="U876" s="12" t="s">
        <v>5</v>
      </c>
      <c r="V876" s="12" t="s">
        <v>3810</v>
      </c>
      <c r="X876" s="10">
        <v>875</v>
      </c>
      <c r="Y876" s="10" t="s">
        <v>20764</v>
      </c>
      <c r="Z876" s="10" t="s">
        <v>5439</v>
      </c>
      <c r="AA876" s="10" t="s">
        <v>4559</v>
      </c>
      <c r="AB876" s="10" t="s">
        <v>7567</v>
      </c>
      <c r="AC876" s="10" t="s">
        <v>6</v>
      </c>
      <c r="AD876" s="10" t="s">
        <v>6</v>
      </c>
      <c r="AE876" s="10" t="s">
        <v>6</v>
      </c>
      <c r="AF876" s="10" t="s">
        <v>6</v>
      </c>
      <c r="AG876" s="10" t="s">
        <v>6</v>
      </c>
      <c r="AH876" s="10" t="s">
        <v>12970</v>
      </c>
      <c r="AI876" s="10">
        <v>0</v>
      </c>
      <c r="AJ876" s="10" t="s">
        <v>12971</v>
      </c>
      <c r="AK876" s="23" t="s">
        <v>22900</v>
      </c>
      <c r="AL876" s="23" t="s">
        <v>16889</v>
      </c>
      <c r="AM876" s="10" t="s">
        <v>7566</v>
      </c>
      <c r="AN876" s="10" t="s">
        <v>2</v>
      </c>
      <c r="AO876" s="10" t="s">
        <v>12970</v>
      </c>
      <c r="AP876" s="10" t="s">
        <v>6</v>
      </c>
      <c r="AQ876" s="10" t="s">
        <v>12972</v>
      </c>
      <c r="AR876" s="10" t="s">
        <v>12970</v>
      </c>
      <c r="AS876" s="23" t="s">
        <v>16889</v>
      </c>
      <c r="AT876" s="10" t="str">
        <f t="shared" si="27"/>
        <v>(875, 'A0875_2026_10_03_22_00_00', 'A0875', 'PL7-3', 'Sản xuất', null, null, null, null, null, 'Chưa cập nhật', 0,  'Ca 1', '2026-10-03', '2026-10-03 22:00:00', 'Rolled',  null, 'Chưa cập nhật', null, 'Thất bại', 'Chưa cập nhật', '2026-10-03 22:00:00'),</v>
      </c>
    </row>
    <row r="877" spans="1:46" x14ac:dyDescent="0.25">
      <c r="A877" s="16" t="str">
        <v>(876, 'A0876_2026_10_03_22_00_00', 'A0876', 'PL7-3', 'Sản xuất', null, null, null, null, null, 'Chưa cập nhật', 0,  'Ca 1', '2026-10-03', '2026-10-03 22:00:00', 'Rolled',  null, 'Chưa cập nhật', null, 'Thất bại', 'Chưa cập nhật', '2026-10-03 22:00:00'),</v>
      </c>
      <c r="B877" s="17" t="str">
        <f t="shared" si="26"/>
        <v>876, 'A0876_2026_10_03_22_00_00', 'A0876', 'PL7-3', 'Sản xuất', null, null, null, null, null, 'Chưa cập nhật', 0,  'Ca 1', '2026-10-03', '2026-10-03 22:00:00', 'Rolled',  null, 'Chưa cập nhật', null, 'Thất bại', 'Chưa cập nhật', '2026-10-03 22:00:00'</v>
      </c>
      <c r="C877" s="12">
        <v>876</v>
      </c>
      <c r="D877" s="12" t="s">
        <v>9118</v>
      </c>
      <c r="E877" s="12" t="s">
        <v>9119</v>
      </c>
      <c r="F877" s="12" t="s">
        <v>0</v>
      </c>
      <c r="G877" s="12" t="s">
        <v>1</v>
      </c>
      <c r="H877" s="12" t="s">
        <v>2</v>
      </c>
      <c r="I877" s="12" t="s">
        <v>2</v>
      </c>
      <c r="J877" s="12" t="s">
        <v>2</v>
      </c>
      <c r="K877" s="12" t="s">
        <v>3</v>
      </c>
      <c r="L877" s="12">
        <v>0</v>
      </c>
      <c r="M877" s="12" t="s">
        <v>13848</v>
      </c>
      <c r="N877" s="12" t="s">
        <v>4409</v>
      </c>
      <c r="O877" s="12" t="s">
        <v>3810</v>
      </c>
      <c r="P877" s="12" t="s">
        <v>7</v>
      </c>
      <c r="Q877" s="12" t="s">
        <v>12973</v>
      </c>
      <c r="R877" s="12" t="s">
        <v>5</v>
      </c>
      <c r="S877" s="12" t="s">
        <v>6</v>
      </c>
      <c r="T877" s="12" t="s">
        <v>28</v>
      </c>
      <c r="U877" s="12" t="s">
        <v>5</v>
      </c>
      <c r="V877" s="12" t="s">
        <v>3810</v>
      </c>
      <c r="X877" s="10">
        <v>876</v>
      </c>
      <c r="Y877" s="10" t="s">
        <v>20765</v>
      </c>
      <c r="Z877" s="10" t="s">
        <v>5440</v>
      </c>
      <c r="AA877" s="10" t="s">
        <v>4559</v>
      </c>
      <c r="AB877" s="10" t="s">
        <v>7567</v>
      </c>
      <c r="AC877" s="10" t="s">
        <v>6</v>
      </c>
      <c r="AD877" s="10" t="s">
        <v>6</v>
      </c>
      <c r="AE877" s="10" t="s">
        <v>6</v>
      </c>
      <c r="AF877" s="10" t="s">
        <v>6</v>
      </c>
      <c r="AG877" s="10" t="s">
        <v>6</v>
      </c>
      <c r="AH877" s="10" t="s">
        <v>12970</v>
      </c>
      <c r="AI877" s="10">
        <v>0</v>
      </c>
      <c r="AJ877" s="10" t="s">
        <v>12971</v>
      </c>
      <c r="AK877" s="23" t="s">
        <v>22900</v>
      </c>
      <c r="AL877" s="23" t="s">
        <v>16889</v>
      </c>
      <c r="AM877" s="10" t="s">
        <v>7566</v>
      </c>
      <c r="AN877" s="10" t="s">
        <v>2</v>
      </c>
      <c r="AO877" s="10" t="s">
        <v>12970</v>
      </c>
      <c r="AP877" s="10" t="s">
        <v>6</v>
      </c>
      <c r="AQ877" s="10" t="s">
        <v>12972</v>
      </c>
      <c r="AR877" s="10" t="s">
        <v>12970</v>
      </c>
      <c r="AS877" s="23" t="s">
        <v>16889</v>
      </c>
      <c r="AT877" s="10" t="str">
        <f t="shared" si="27"/>
        <v>(876, 'A0876_2026_10_03_22_00_00', 'A0876', 'PL7-3', 'Sản xuất', null, null, null, null, null, 'Chưa cập nhật', 0,  'Ca 1', '2026-10-03', '2026-10-03 22:00:00', 'Rolled',  null, 'Chưa cập nhật', null, 'Thất bại', 'Chưa cập nhật', '2026-10-03 22:00:00'),</v>
      </c>
    </row>
    <row r="878" spans="1:46" x14ac:dyDescent="0.25">
      <c r="A878" s="16" t="str">
        <v>(877, 'A0877_2026_10_03_22_00_00', 'A0877', 'PL7-3', 'Sản xuất', null, null, null, null, null, 'Chưa cập nhật', 0,  'Ca 1', '2026-10-03', '2026-10-03 22:00:00', 'Rolled',  null, 'Chưa cập nhật', null, 'Thất bại', 'Chưa cập nhật', '2026-10-03 22:00:00'),</v>
      </c>
      <c r="B878" s="17" t="str">
        <f t="shared" si="26"/>
        <v>877, 'A0877_2026_10_03_22_00_00', 'A0877', 'PL7-3', 'Sản xuất', null, null, null, null, null, 'Chưa cập nhật', 0,  'Ca 1', '2026-10-03', '2026-10-03 22:00:00', 'Rolled',  null, 'Chưa cập nhật', null, 'Thất bại', 'Chưa cập nhật', '2026-10-03 22:00:00'</v>
      </c>
      <c r="C878" s="12">
        <v>877</v>
      </c>
      <c r="D878" s="12" t="s">
        <v>9120</v>
      </c>
      <c r="E878" s="12" t="s">
        <v>9121</v>
      </c>
      <c r="F878" s="12" t="s">
        <v>0</v>
      </c>
      <c r="G878" s="12" t="s">
        <v>1</v>
      </c>
      <c r="H878" s="12" t="s">
        <v>2</v>
      </c>
      <c r="I878" s="12" t="s">
        <v>2</v>
      </c>
      <c r="J878" s="12" t="s">
        <v>2</v>
      </c>
      <c r="K878" s="12" t="s">
        <v>3</v>
      </c>
      <c r="L878" s="12">
        <v>0</v>
      </c>
      <c r="M878" s="12" t="s">
        <v>13849</v>
      </c>
      <c r="N878" s="12" t="s">
        <v>4409</v>
      </c>
      <c r="O878" s="12" t="s">
        <v>3810</v>
      </c>
      <c r="P878" s="12" t="s">
        <v>7</v>
      </c>
      <c r="Q878" s="12" t="s">
        <v>12973</v>
      </c>
      <c r="R878" s="12" t="s">
        <v>5</v>
      </c>
      <c r="S878" s="12" t="s">
        <v>6</v>
      </c>
      <c r="T878" s="12" t="s">
        <v>28</v>
      </c>
      <c r="U878" s="12" t="s">
        <v>5</v>
      </c>
      <c r="V878" s="12" t="s">
        <v>3810</v>
      </c>
      <c r="X878" s="10">
        <v>877</v>
      </c>
      <c r="Y878" s="10" t="s">
        <v>20766</v>
      </c>
      <c r="Z878" s="10" t="s">
        <v>5441</v>
      </c>
      <c r="AA878" s="10" t="s">
        <v>4559</v>
      </c>
      <c r="AB878" s="10" t="s">
        <v>7567</v>
      </c>
      <c r="AC878" s="10" t="s">
        <v>6</v>
      </c>
      <c r="AD878" s="10" t="s">
        <v>6</v>
      </c>
      <c r="AE878" s="10" t="s">
        <v>6</v>
      </c>
      <c r="AF878" s="10" t="s">
        <v>6</v>
      </c>
      <c r="AG878" s="10" t="s">
        <v>6</v>
      </c>
      <c r="AH878" s="10" t="s">
        <v>12970</v>
      </c>
      <c r="AI878" s="10">
        <v>0</v>
      </c>
      <c r="AJ878" s="10" t="s">
        <v>12971</v>
      </c>
      <c r="AK878" s="23" t="s">
        <v>22900</v>
      </c>
      <c r="AL878" s="23" t="s">
        <v>16889</v>
      </c>
      <c r="AM878" s="10" t="s">
        <v>7566</v>
      </c>
      <c r="AN878" s="10" t="s">
        <v>2</v>
      </c>
      <c r="AO878" s="10" t="s">
        <v>12970</v>
      </c>
      <c r="AP878" s="10" t="s">
        <v>6</v>
      </c>
      <c r="AQ878" s="10" t="s">
        <v>12972</v>
      </c>
      <c r="AR878" s="10" t="s">
        <v>12970</v>
      </c>
      <c r="AS878" s="23" t="s">
        <v>16889</v>
      </c>
      <c r="AT878" s="10" t="str">
        <f t="shared" si="27"/>
        <v>(877, 'A0877_2026_10_03_22_00_00', 'A0877', 'PL7-3', 'Sản xuất', null, null, null, null, null, 'Chưa cập nhật', 0,  'Ca 1', '2026-10-03', '2026-10-03 22:00:00', 'Rolled',  null, 'Chưa cập nhật', null, 'Thất bại', 'Chưa cập nhật', '2026-10-03 22:00:00'),</v>
      </c>
    </row>
    <row r="879" spans="1:46" x14ac:dyDescent="0.25">
      <c r="A879" s="16" t="str">
        <v>(878, 'A0878_2026_10_03_22_00_00', 'A0878', 'PL7-3', 'Sản xuất', null, null, null, null, null, 'Chưa cập nhật', 0,  'Ca 1', '2026-10-03', '2026-10-03 22:00:00', 'Rolled',  null, 'Chưa cập nhật', null, 'Thất bại', 'Chưa cập nhật', '2026-10-03 22:00:00'),</v>
      </c>
      <c r="B879" s="17" t="str">
        <f t="shared" si="26"/>
        <v>878, 'A0878_2026_10_03_22_00_00', 'A0878', 'PL7-3', 'Sản xuất', null, null, null, null, null, 'Chưa cập nhật', 0,  'Ca 1', '2026-10-03', '2026-10-03 22:00:00', 'Rolled',  null, 'Chưa cập nhật', null, 'Thất bại', 'Chưa cập nhật', '2026-10-03 22:00:00'</v>
      </c>
      <c r="C879" s="12">
        <v>878</v>
      </c>
      <c r="D879" s="12" t="s">
        <v>9122</v>
      </c>
      <c r="E879" s="12" t="s">
        <v>9123</v>
      </c>
      <c r="F879" s="12" t="s">
        <v>0</v>
      </c>
      <c r="G879" s="12" t="s">
        <v>1</v>
      </c>
      <c r="H879" s="12" t="s">
        <v>2</v>
      </c>
      <c r="I879" s="12" t="s">
        <v>2</v>
      </c>
      <c r="J879" s="12" t="s">
        <v>2</v>
      </c>
      <c r="K879" s="12" t="s">
        <v>3</v>
      </c>
      <c r="L879" s="12">
        <v>0</v>
      </c>
      <c r="M879" s="12" t="s">
        <v>13850</v>
      </c>
      <c r="N879" s="12" t="s">
        <v>4409</v>
      </c>
      <c r="O879" s="12" t="s">
        <v>3810</v>
      </c>
      <c r="P879" s="12" t="s">
        <v>7</v>
      </c>
      <c r="Q879" s="12" t="s">
        <v>12973</v>
      </c>
      <c r="R879" s="12" t="s">
        <v>5</v>
      </c>
      <c r="S879" s="12" t="s">
        <v>6</v>
      </c>
      <c r="T879" s="12" t="s">
        <v>28</v>
      </c>
      <c r="U879" s="12" t="s">
        <v>5</v>
      </c>
      <c r="V879" s="12" t="s">
        <v>3810</v>
      </c>
      <c r="X879" s="10">
        <v>878</v>
      </c>
      <c r="Y879" s="10" t="s">
        <v>20767</v>
      </c>
      <c r="Z879" s="10" t="s">
        <v>5442</v>
      </c>
      <c r="AA879" s="10" t="s">
        <v>4559</v>
      </c>
      <c r="AB879" s="10" t="s">
        <v>7567</v>
      </c>
      <c r="AC879" s="10" t="s">
        <v>6</v>
      </c>
      <c r="AD879" s="10" t="s">
        <v>6</v>
      </c>
      <c r="AE879" s="10" t="s">
        <v>6</v>
      </c>
      <c r="AF879" s="10" t="s">
        <v>6</v>
      </c>
      <c r="AG879" s="10" t="s">
        <v>6</v>
      </c>
      <c r="AH879" s="10" t="s">
        <v>12970</v>
      </c>
      <c r="AI879" s="10">
        <v>0</v>
      </c>
      <c r="AJ879" s="10" t="s">
        <v>12971</v>
      </c>
      <c r="AK879" s="23" t="s">
        <v>22900</v>
      </c>
      <c r="AL879" s="23" t="s">
        <v>16889</v>
      </c>
      <c r="AM879" s="10" t="s">
        <v>7566</v>
      </c>
      <c r="AN879" s="10" t="s">
        <v>2</v>
      </c>
      <c r="AO879" s="10" t="s">
        <v>12970</v>
      </c>
      <c r="AP879" s="10" t="s">
        <v>6</v>
      </c>
      <c r="AQ879" s="10" t="s">
        <v>12972</v>
      </c>
      <c r="AR879" s="10" t="s">
        <v>12970</v>
      </c>
      <c r="AS879" s="23" t="s">
        <v>16889</v>
      </c>
      <c r="AT879" s="10" t="str">
        <f t="shared" si="27"/>
        <v>(878, 'A0878_2026_10_03_22_00_00', 'A0878', 'PL7-3', 'Sản xuất', null, null, null, null, null, 'Chưa cập nhật', 0,  'Ca 1', '2026-10-03', '2026-10-03 22:00:00', 'Rolled',  null, 'Chưa cập nhật', null, 'Thất bại', 'Chưa cập nhật', '2026-10-03 22:00:00'),</v>
      </c>
    </row>
    <row r="880" spans="1:46" x14ac:dyDescent="0.25">
      <c r="A880" s="16" t="str">
        <v>(879, 'A0879_2026_10_03_22_00_00', 'A0879', 'PL7-3', 'Sản xuất', null, null, null, null, null, 'Chưa cập nhật', 0,  'Ca 1', '2026-10-03', '2026-10-03 22:00:00', 'Rolled',  null, 'Chưa cập nhật', null, 'Thất bại', 'Chưa cập nhật', '2026-10-03 22:00:00'),</v>
      </c>
      <c r="B880" s="17" t="str">
        <f t="shared" si="26"/>
        <v>879, 'A0879_2026_10_03_22_00_00', 'A0879', 'PL7-3', 'Sản xuất', null, null, null, null, null, 'Chưa cập nhật', 0,  'Ca 1', '2026-10-03', '2026-10-03 22:00:00', 'Rolled',  null, 'Chưa cập nhật', null, 'Thất bại', 'Chưa cập nhật', '2026-10-03 22:00:00'</v>
      </c>
      <c r="C880" s="12">
        <v>879</v>
      </c>
      <c r="D880" s="12" t="s">
        <v>9124</v>
      </c>
      <c r="E880" s="12" t="s">
        <v>9125</v>
      </c>
      <c r="F880" s="12" t="s">
        <v>0</v>
      </c>
      <c r="G880" s="12" t="s">
        <v>1</v>
      </c>
      <c r="H880" s="12" t="s">
        <v>2</v>
      </c>
      <c r="I880" s="12" t="s">
        <v>2</v>
      </c>
      <c r="J880" s="12" t="s">
        <v>2</v>
      </c>
      <c r="K880" s="12" t="s">
        <v>3</v>
      </c>
      <c r="L880" s="12">
        <v>0</v>
      </c>
      <c r="M880" s="12" t="s">
        <v>13851</v>
      </c>
      <c r="N880" s="12" t="s">
        <v>4409</v>
      </c>
      <c r="O880" s="12" t="s">
        <v>3810</v>
      </c>
      <c r="P880" s="12" t="s">
        <v>7</v>
      </c>
      <c r="Q880" s="12" t="s">
        <v>12973</v>
      </c>
      <c r="R880" s="12" t="s">
        <v>5</v>
      </c>
      <c r="S880" s="12" t="s">
        <v>6</v>
      </c>
      <c r="T880" s="12" t="s">
        <v>28</v>
      </c>
      <c r="U880" s="12" t="s">
        <v>5</v>
      </c>
      <c r="V880" s="12" t="s">
        <v>3810</v>
      </c>
      <c r="X880" s="10">
        <v>879</v>
      </c>
      <c r="Y880" s="10" t="s">
        <v>20768</v>
      </c>
      <c r="Z880" s="10" t="s">
        <v>5443</v>
      </c>
      <c r="AA880" s="10" t="s">
        <v>4559</v>
      </c>
      <c r="AB880" s="10" t="s">
        <v>7567</v>
      </c>
      <c r="AC880" s="10" t="s">
        <v>6</v>
      </c>
      <c r="AD880" s="10" t="s">
        <v>6</v>
      </c>
      <c r="AE880" s="10" t="s">
        <v>6</v>
      </c>
      <c r="AF880" s="10" t="s">
        <v>6</v>
      </c>
      <c r="AG880" s="10" t="s">
        <v>6</v>
      </c>
      <c r="AH880" s="10" t="s">
        <v>12970</v>
      </c>
      <c r="AI880" s="10">
        <v>0</v>
      </c>
      <c r="AJ880" s="10" t="s">
        <v>12971</v>
      </c>
      <c r="AK880" s="23" t="s">
        <v>22900</v>
      </c>
      <c r="AL880" s="23" t="s">
        <v>16889</v>
      </c>
      <c r="AM880" s="10" t="s">
        <v>7566</v>
      </c>
      <c r="AN880" s="10" t="s">
        <v>2</v>
      </c>
      <c r="AO880" s="10" t="s">
        <v>12970</v>
      </c>
      <c r="AP880" s="10" t="s">
        <v>6</v>
      </c>
      <c r="AQ880" s="10" t="s">
        <v>12972</v>
      </c>
      <c r="AR880" s="10" t="s">
        <v>12970</v>
      </c>
      <c r="AS880" s="23" t="s">
        <v>16889</v>
      </c>
      <c r="AT880" s="10" t="str">
        <f t="shared" si="27"/>
        <v>(879, 'A0879_2026_10_03_22_00_00', 'A0879', 'PL7-3', 'Sản xuất', null, null, null, null, null, 'Chưa cập nhật', 0,  'Ca 1', '2026-10-03', '2026-10-03 22:00:00', 'Rolled',  null, 'Chưa cập nhật', null, 'Thất bại', 'Chưa cập nhật', '2026-10-03 22:00:00'),</v>
      </c>
    </row>
    <row r="881" spans="1:46" x14ac:dyDescent="0.25">
      <c r="A881" s="16" t="str">
        <v>(880, 'A0880_2026_10_03_22_00_00', 'A0880', 'PL7-3', 'Sản xuất', null, null, null, null, null, 'Chưa cập nhật', 0,  'Ca 1', '2026-10-03', '2026-10-03 22:00:00', 'Rolled',  null, 'Chưa cập nhật', null, 'Thất bại', 'Chưa cập nhật', '2026-10-03 22:00:00'),</v>
      </c>
      <c r="B881" s="17" t="str">
        <f t="shared" si="26"/>
        <v>880, 'A0880_2026_10_03_22_00_00', 'A0880', 'PL7-3', 'Sản xuất', null, null, null, null, null, 'Chưa cập nhật', 0,  'Ca 1', '2026-10-03', '2026-10-03 22:00:00', 'Rolled',  null, 'Chưa cập nhật', null, 'Thất bại', 'Chưa cập nhật', '2026-10-03 22:00:00'</v>
      </c>
      <c r="C881" s="12">
        <v>880</v>
      </c>
      <c r="D881" s="12" t="s">
        <v>9126</v>
      </c>
      <c r="E881" s="12" t="s">
        <v>9127</v>
      </c>
      <c r="F881" s="12" t="s">
        <v>0</v>
      </c>
      <c r="G881" s="12" t="s">
        <v>1</v>
      </c>
      <c r="H881" s="12" t="s">
        <v>2</v>
      </c>
      <c r="I881" s="12" t="s">
        <v>2</v>
      </c>
      <c r="J881" s="12" t="s">
        <v>2</v>
      </c>
      <c r="K881" s="12" t="s">
        <v>3</v>
      </c>
      <c r="L881" s="12">
        <v>0</v>
      </c>
      <c r="M881" s="12" t="s">
        <v>13852</v>
      </c>
      <c r="N881" s="12" t="s">
        <v>4409</v>
      </c>
      <c r="O881" s="12" t="s">
        <v>3810</v>
      </c>
      <c r="P881" s="12" t="s">
        <v>7</v>
      </c>
      <c r="Q881" s="12" t="s">
        <v>12973</v>
      </c>
      <c r="R881" s="12" t="s">
        <v>5</v>
      </c>
      <c r="S881" s="12" t="s">
        <v>6</v>
      </c>
      <c r="T881" s="12" t="s">
        <v>28</v>
      </c>
      <c r="U881" s="12" t="s">
        <v>5</v>
      </c>
      <c r="V881" s="12" t="s">
        <v>3810</v>
      </c>
      <c r="X881" s="10">
        <v>880</v>
      </c>
      <c r="Y881" s="10" t="s">
        <v>20769</v>
      </c>
      <c r="Z881" s="10" t="s">
        <v>5444</v>
      </c>
      <c r="AA881" s="10" t="s">
        <v>4559</v>
      </c>
      <c r="AB881" s="10" t="s">
        <v>7567</v>
      </c>
      <c r="AC881" s="10" t="s">
        <v>6</v>
      </c>
      <c r="AD881" s="10" t="s">
        <v>6</v>
      </c>
      <c r="AE881" s="10" t="s">
        <v>6</v>
      </c>
      <c r="AF881" s="10" t="s">
        <v>6</v>
      </c>
      <c r="AG881" s="10" t="s">
        <v>6</v>
      </c>
      <c r="AH881" s="10" t="s">
        <v>12970</v>
      </c>
      <c r="AI881" s="10">
        <v>0</v>
      </c>
      <c r="AJ881" s="10" t="s">
        <v>12971</v>
      </c>
      <c r="AK881" s="23" t="s">
        <v>22900</v>
      </c>
      <c r="AL881" s="23" t="s">
        <v>16889</v>
      </c>
      <c r="AM881" s="10" t="s">
        <v>7566</v>
      </c>
      <c r="AN881" s="10" t="s">
        <v>2</v>
      </c>
      <c r="AO881" s="10" t="s">
        <v>12970</v>
      </c>
      <c r="AP881" s="10" t="s">
        <v>6</v>
      </c>
      <c r="AQ881" s="10" t="s">
        <v>12972</v>
      </c>
      <c r="AR881" s="10" t="s">
        <v>12970</v>
      </c>
      <c r="AS881" s="23" t="s">
        <v>16889</v>
      </c>
      <c r="AT881" s="10" t="str">
        <f t="shared" si="27"/>
        <v>(880, 'A0880_2026_10_03_22_00_00', 'A0880', 'PL7-3', 'Sản xuất', null, null, null, null, null, 'Chưa cập nhật', 0,  'Ca 1', '2026-10-03', '2026-10-03 22:00:00', 'Rolled',  null, 'Chưa cập nhật', null, 'Thất bại', 'Chưa cập nhật', '2026-10-03 22:00:00'),</v>
      </c>
    </row>
    <row r="882" spans="1:46" x14ac:dyDescent="0.25">
      <c r="A882" s="16" t="str">
        <v>(881, 'A0881_2026_10_03_22_00_00', 'A0881', 'PL7-3', 'Sản xuất', null, null, null, null, null, 'Chưa cập nhật', 0,  'Ca 1', '2026-10-03', '2026-10-03 22:00:00', 'Rolled',  null, 'Chưa cập nhật', null, 'Thất bại', 'Chưa cập nhật', '2026-10-03 22:00:00'),</v>
      </c>
      <c r="B882" s="17" t="str">
        <f t="shared" si="26"/>
        <v>881, 'A0881_2026_10_03_22_00_00', 'A0881', 'PL7-3', 'Sản xuất', null, null, null, null, null, 'Chưa cập nhật', 0,  'Ca 1', '2026-10-03', '2026-10-03 22:00:00', 'Rolled',  null, 'Chưa cập nhật', null, 'Thất bại', 'Chưa cập nhật', '2026-10-03 22:00:00'</v>
      </c>
      <c r="C882" s="12">
        <v>881</v>
      </c>
      <c r="D882" s="12" t="s">
        <v>9128</v>
      </c>
      <c r="E882" s="12" t="s">
        <v>9129</v>
      </c>
      <c r="F882" s="12" t="s">
        <v>0</v>
      </c>
      <c r="G882" s="12" t="s">
        <v>1</v>
      </c>
      <c r="H882" s="12" t="s">
        <v>2</v>
      </c>
      <c r="I882" s="12" t="s">
        <v>2</v>
      </c>
      <c r="J882" s="12" t="s">
        <v>2</v>
      </c>
      <c r="K882" s="12" t="s">
        <v>3</v>
      </c>
      <c r="L882" s="12">
        <v>0</v>
      </c>
      <c r="M882" s="12" t="s">
        <v>13853</v>
      </c>
      <c r="N882" s="12" t="s">
        <v>4409</v>
      </c>
      <c r="O882" s="12" t="s">
        <v>3810</v>
      </c>
      <c r="P882" s="12" t="s">
        <v>7</v>
      </c>
      <c r="Q882" s="12" t="s">
        <v>12973</v>
      </c>
      <c r="R882" s="12" t="s">
        <v>5</v>
      </c>
      <c r="S882" s="12" t="s">
        <v>6</v>
      </c>
      <c r="T882" s="12" t="s">
        <v>28</v>
      </c>
      <c r="U882" s="12" t="s">
        <v>5</v>
      </c>
      <c r="V882" s="12" t="s">
        <v>3810</v>
      </c>
      <c r="X882" s="10">
        <v>881</v>
      </c>
      <c r="Y882" s="10" t="s">
        <v>20770</v>
      </c>
      <c r="Z882" s="10" t="s">
        <v>5445</v>
      </c>
      <c r="AA882" s="10" t="s">
        <v>4559</v>
      </c>
      <c r="AB882" s="10" t="s">
        <v>7567</v>
      </c>
      <c r="AC882" s="10" t="s">
        <v>6</v>
      </c>
      <c r="AD882" s="10" t="s">
        <v>6</v>
      </c>
      <c r="AE882" s="10" t="s">
        <v>6</v>
      </c>
      <c r="AF882" s="10" t="s">
        <v>6</v>
      </c>
      <c r="AG882" s="10" t="s">
        <v>6</v>
      </c>
      <c r="AH882" s="10" t="s">
        <v>12970</v>
      </c>
      <c r="AI882" s="10">
        <v>0</v>
      </c>
      <c r="AJ882" s="10" t="s">
        <v>12971</v>
      </c>
      <c r="AK882" s="23" t="s">
        <v>22900</v>
      </c>
      <c r="AL882" s="23" t="s">
        <v>16889</v>
      </c>
      <c r="AM882" s="10" t="s">
        <v>7566</v>
      </c>
      <c r="AN882" s="10" t="s">
        <v>2</v>
      </c>
      <c r="AO882" s="10" t="s">
        <v>12970</v>
      </c>
      <c r="AP882" s="10" t="s">
        <v>6</v>
      </c>
      <c r="AQ882" s="10" t="s">
        <v>12972</v>
      </c>
      <c r="AR882" s="10" t="s">
        <v>12970</v>
      </c>
      <c r="AS882" s="23" t="s">
        <v>16889</v>
      </c>
      <c r="AT882" s="10" t="str">
        <f t="shared" si="27"/>
        <v>(881, 'A0881_2026_10_03_22_00_00', 'A0881', 'PL7-3', 'Sản xuất', null, null, null, null, null, 'Chưa cập nhật', 0,  'Ca 1', '2026-10-03', '2026-10-03 22:00:00', 'Rolled',  null, 'Chưa cập nhật', null, 'Thất bại', 'Chưa cập nhật', '2026-10-03 22:00:00'),</v>
      </c>
    </row>
    <row r="883" spans="1:46" x14ac:dyDescent="0.25">
      <c r="A883" s="16" t="str">
        <v>(882, 'A0882_2026_10_03_22_00_00', 'A0882', 'PL7-3', 'Sản xuất', null, null, null, null, null, 'Chưa cập nhật', 0,  'Ca 1', '2026-10-03', '2026-10-03 22:00:00', 'Rolled',  null, 'Chưa cập nhật', null, 'Thất bại', 'Chưa cập nhật', '2026-10-03 22:00:00'),</v>
      </c>
      <c r="B883" s="17" t="str">
        <f t="shared" si="26"/>
        <v>882, 'A0882_2026_10_03_22_00_00', 'A0882', 'PL7-3', 'Sản xuất', null, null, null, null, null, 'Chưa cập nhật', 0,  'Ca 1', '2026-10-03', '2026-10-03 22:00:00', 'Rolled',  null, 'Chưa cập nhật', null, 'Thất bại', 'Chưa cập nhật', '2026-10-03 22:00:00'</v>
      </c>
      <c r="C883" s="12">
        <v>882</v>
      </c>
      <c r="D883" s="12" t="s">
        <v>9130</v>
      </c>
      <c r="E883" s="12" t="s">
        <v>9131</v>
      </c>
      <c r="F883" s="12" t="s">
        <v>0</v>
      </c>
      <c r="G883" s="12" t="s">
        <v>1</v>
      </c>
      <c r="H883" s="12" t="s">
        <v>2</v>
      </c>
      <c r="I883" s="12" t="s">
        <v>2</v>
      </c>
      <c r="J883" s="12" t="s">
        <v>2</v>
      </c>
      <c r="K883" s="12" t="s">
        <v>3</v>
      </c>
      <c r="L883" s="12">
        <v>0</v>
      </c>
      <c r="M883" s="12" t="s">
        <v>13854</v>
      </c>
      <c r="N883" s="12" t="s">
        <v>4409</v>
      </c>
      <c r="O883" s="12" t="s">
        <v>3810</v>
      </c>
      <c r="P883" s="12" t="s">
        <v>7</v>
      </c>
      <c r="Q883" s="12" t="s">
        <v>12973</v>
      </c>
      <c r="R883" s="12" t="s">
        <v>5</v>
      </c>
      <c r="S883" s="12" t="s">
        <v>6</v>
      </c>
      <c r="T883" s="12" t="s">
        <v>28</v>
      </c>
      <c r="U883" s="12" t="s">
        <v>5</v>
      </c>
      <c r="V883" s="12" t="s">
        <v>3810</v>
      </c>
      <c r="X883" s="10">
        <v>882</v>
      </c>
      <c r="Y883" s="10" t="s">
        <v>20771</v>
      </c>
      <c r="Z883" s="10" t="s">
        <v>5446</v>
      </c>
      <c r="AA883" s="10" t="s">
        <v>4559</v>
      </c>
      <c r="AB883" s="10" t="s">
        <v>7567</v>
      </c>
      <c r="AC883" s="10" t="s">
        <v>6</v>
      </c>
      <c r="AD883" s="10" t="s">
        <v>6</v>
      </c>
      <c r="AE883" s="10" t="s">
        <v>6</v>
      </c>
      <c r="AF883" s="10" t="s">
        <v>6</v>
      </c>
      <c r="AG883" s="10" t="s">
        <v>6</v>
      </c>
      <c r="AH883" s="10" t="s">
        <v>12970</v>
      </c>
      <c r="AI883" s="10">
        <v>0</v>
      </c>
      <c r="AJ883" s="10" t="s">
        <v>12971</v>
      </c>
      <c r="AK883" s="23" t="s">
        <v>22900</v>
      </c>
      <c r="AL883" s="23" t="s">
        <v>16889</v>
      </c>
      <c r="AM883" s="10" t="s">
        <v>7566</v>
      </c>
      <c r="AN883" s="10" t="s">
        <v>2</v>
      </c>
      <c r="AO883" s="10" t="s">
        <v>12970</v>
      </c>
      <c r="AP883" s="10" t="s">
        <v>6</v>
      </c>
      <c r="AQ883" s="10" t="s">
        <v>12972</v>
      </c>
      <c r="AR883" s="10" t="s">
        <v>12970</v>
      </c>
      <c r="AS883" s="23" t="s">
        <v>16889</v>
      </c>
      <c r="AT883" s="10" t="str">
        <f t="shared" si="27"/>
        <v>(882, 'A0882_2026_10_03_22_00_00', 'A0882', 'PL7-3', 'Sản xuất', null, null, null, null, null, 'Chưa cập nhật', 0,  'Ca 1', '2026-10-03', '2026-10-03 22:00:00', 'Rolled',  null, 'Chưa cập nhật', null, 'Thất bại', 'Chưa cập nhật', '2026-10-03 22:00:00'),</v>
      </c>
    </row>
    <row r="884" spans="1:46" x14ac:dyDescent="0.25">
      <c r="A884" s="16" t="str">
        <v>(883, 'A0883_2026_10_03_22_00_00', 'A0883', 'PL7-3', 'Sản xuất', null, null, null, null, null, 'Chưa cập nhật', 0,  'Ca 1', '2026-10-03', '2026-10-03 22:00:00', 'Rolled',  null, 'Chưa cập nhật', null, 'Thất bại', 'Chưa cập nhật', '2026-10-03 22:00:00'),</v>
      </c>
      <c r="B884" s="17" t="str">
        <f t="shared" si="26"/>
        <v>883, 'A0883_2026_10_03_22_00_00', 'A0883', 'PL7-3', 'Sản xuất', null, null, null, null, null, 'Chưa cập nhật', 0,  'Ca 1', '2026-10-03', '2026-10-03 22:00:00', 'Rolled',  null, 'Chưa cập nhật', null, 'Thất bại', 'Chưa cập nhật', '2026-10-03 22:00:00'</v>
      </c>
      <c r="C884" s="12">
        <v>883</v>
      </c>
      <c r="D884" s="12" t="s">
        <v>9132</v>
      </c>
      <c r="E884" s="12" t="s">
        <v>9133</v>
      </c>
      <c r="F884" s="12" t="s">
        <v>0</v>
      </c>
      <c r="G884" s="12" t="s">
        <v>1</v>
      </c>
      <c r="H884" s="12" t="s">
        <v>2</v>
      </c>
      <c r="I884" s="12" t="s">
        <v>2</v>
      </c>
      <c r="J884" s="12" t="s">
        <v>2</v>
      </c>
      <c r="K884" s="12" t="s">
        <v>3</v>
      </c>
      <c r="L884" s="12">
        <v>0</v>
      </c>
      <c r="M884" s="12" t="s">
        <v>13855</v>
      </c>
      <c r="N884" s="12" t="s">
        <v>4409</v>
      </c>
      <c r="O884" s="12" t="s">
        <v>3810</v>
      </c>
      <c r="P884" s="12" t="s">
        <v>7</v>
      </c>
      <c r="Q884" s="12" t="s">
        <v>12973</v>
      </c>
      <c r="R884" s="12" t="s">
        <v>5</v>
      </c>
      <c r="S884" s="12" t="s">
        <v>6</v>
      </c>
      <c r="T884" s="12" t="s">
        <v>28</v>
      </c>
      <c r="U884" s="12" t="s">
        <v>5</v>
      </c>
      <c r="V884" s="12" t="s">
        <v>3810</v>
      </c>
      <c r="X884" s="10">
        <v>883</v>
      </c>
      <c r="Y884" s="10" t="s">
        <v>20772</v>
      </c>
      <c r="Z884" s="10" t="s">
        <v>5447</v>
      </c>
      <c r="AA884" s="10" t="s">
        <v>4559</v>
      </c>
      <c r="AB884" s="10" t="s">
        <v>7567</v>
      </c>
      <c r="AC884" s="10" t="s">
        <v>6</v>
      </c>
      <c r="AD884" s="10" t="s">
        <v>6</v>
      </c>
      <c r="AE884" s="10" t="s">
        <v>6</v>
      </c>
      <c r="AF884" s="10" t="s">
        <v>6</v>
      </c>
      <c r="AG884" s="10" t="s">
        <v>6</v>
      </c>
      <c r="AH884" s="10" t="s">
        <v>12970</v>
      </c>
      <c r="AI884" s="10">
        <v>0</v>
      </c>
      <c r="AJ884" s="10" t="s">
        <v>12971</v>
      </c>
      <c r="AK884" s="23" t="s">
        <v>22900</v>
      </c>
      <c r="AL884" s="23" t="s">
        <v>16889</v>
      </c>
      <c r="AM884" s="10" t="s">
        <v>7566</v>
      </c>
      <c r="AN884" s="10" t="s">
        <v>2</v>
      </c>
      <c r="AO884" s="10" t="s">
        <v>12970</v>
      </c>
      <c r="AP884" s="10" t="s">
        <v>6</v>
      </c>
      <c r="AQ884" s="10" t="s">
        <v>12972</v>
      </c>
      <c r="AR884" s="10" t="s">
        <v>12970</v>
      </c>
      <c r="AS884" s="23" t="s">
        <v>16889</v>
      </c>
      <c r="AT884" s="10" t="str">
        <f t="shared" si="27"/>
        <v>(883, 'A0883_2026_10_03_22_00_00', 'A0883', 'PL7-3', 'Sản xuất', null, null, null, null, null, 'Chưa cập nhật', 0,  'Ca 1', '2026-10-03', '2026-10-03 22:00:00', 'Rolled',  null, 'Chưa cập nhật', null, 'Thất bại', 'Chưa cập nhật', '2026-10-03 22:00:00'),</v>
      </c>
    </row>
    <row r="885" spans="1:46" x14ac:dyDescent="0.25">
      <c r="A885" s="16" t="str">
        <v>(884, 'A0884_2026_10_03_22_00_00', 'A0884', 'PL7-3', 'Sản xuất', null, null, null, null, null, 'Chưa cập nhật', 0,  'Ca 1', '2026-10-03', '2026-10-03 22:00:00', 'Rolled',  null, 'Chưa cập nhật', null, 'Thất bại', 'Chưa cập nhật', '2026-10-03 22:00:00'),</v>
      </c>
      <c r="B885" s="17" t="str">
        <f t="shared" si="26"/>
        <v>884, 'A0884_2026_10_03_22_00_00', 'A0884', 'PL7-3', 'Sản xuất', null, null, null, null, null, 'Chưa cập nhật', 0,  'Ca 1', '2026-10-03', '2026-10-03 22:00:00', 'Rolled',  null, 'Chưa cập nhật', null, 'Thất bại', 'Chưa cập nhật', '2026-10-03 22:00:00'</v>
      </c>
      <c r="C885" s="12">
        <v>884</v>
      </c>
      <c r="D885" s="12" t="s">
        <v>9134</v>
      </c>
      <c r="E885" s="12" t="s">
        <v>9135</v>
      </c>
      <c r="F885" s="12" t="s">
        <v>0</v>
      </c>
      <c r="G885" s="12" t="s">
        <v>1</v>
      </c>
      <c r="H885" s="12" t="s">
        <v>2</v>
      </c>
      <c r="I885" s="12" t="s">
        <v>2</v>
      </c>
      <c r="J885" s="12" t="s">
        <v>2</v>
      </c>
      <c r="K885" s="12" t="s">
        <v>3</v>
      </c>
      <c r="L885" s="12">
        <v>0</v>
      </c>
      <c r="M885" s="12" t="s">
        <v>13856</v>
      </c>
      <c r="N885" s="12" t="s">
        <v>4409</v>
      </c>
      <c r="O885" s="12" t="s">
        <v>3810</v>
      </c>
      <c r="P885" s="12" t="s">
        <v>7</v>
      </c>
      <c r="Q885" s="12" t="s">
        <v>12973</v>
      </c>
      <c r="R885" s="12" t="s">
        <v>5</v>
      </c>
      <c r="S885" s="12" t="s">
        <v>6</v>
      </c>
      <c r="T885" s="12" t="s">
        <v>28</v>
      </c>
      <c r="U885" s="12" t="s">
        <v>5</v>
      </c>
      <c r="V885" s="12" t="s">
        <v>3810</v>
      </c>
      <c r="X885" s="10">
        <v>884</v>
      </c>
      <c r="Y885" s="10" t="s">
        <v>20773</v>
      </c>
      <c r="Z885" s="10" t="s">
        <v>5448</v>
      </c>
      <c r="AA885" s="10" t="s">
        <v>4559</v>
      </c>
      <c r="AB885" s="10" t="s">
        <v>7567</v>
      </c>
      <c r="AC885" s="10" t="s">
        <v>6</v>
      </c>
      <c r="AD885" s="10" t="s">
        <v>6</v>
      </c>
      <c r="AE885" s="10" t="s">
        <v>6</v>
      </c>
      <c r="AF885" s="10" t="s">
        <v>6</v>
      </c>
      <c r="AG885" s="10" t="s">
        <v>6</v>
      </c>
      <c r="AH885" s="10" t="s">
        <v>12970</v>
      </c>
      <c r="AI885" s="10">
        <v>0</v>
      </c>
      <c r="AJ885" s="10" t="s">
        <v>12971</v>
      </c>
      <c r="AK885" s="23" t="s">
        <v>22900</v>
      </c>
      <c r="AL885" s="23" t="s">
        <v>16889</v>
      </c>
      <c r="AM885" s="10" t="s">
        <v>7566</v>
      </c>
      <c r="AN885" s="10" t="s">
        <v>2</v>
      </c>
      <c r="AO885" s="10" t="s">
        <v>12970</v>
      </c>
      <c r="AP885" s="10" t="s">
        <v>6</v>
      </c>
      <c r="AQ885" s="10" t="s">
        <v>12972</v>
      </c>
      <c r="AR885" s="10" t="s">
        <v>12970</v>
      </c>
      <c r="AS885" s="23" t="s">
        <v>16889</v>
      </c>
      <c r="AT885" s="10" t="str">
        <f t="shared" si="27"/>
        <v>(884, 'A0884_2026_10_03_22_00_00', 'A0884', 'PL7-3', 'Sản xuất', null, null, null, null, null, 'Chưa cập nhật', 0,  'Ca 1', '2026-10-03', '2026-10-03 22:00:00', 'Rolled',  null, 'Chưa cập nhật', null, 'Thất bại', 'Chưa cập nhật', '2026-10-03 22:00:00'),</v>
      </c>
    </row>
    <row r="886" spans="1:46" x14ac:dyDescent="0.25">
      <c r="A886" s="16" t="str">
        <v>(885, 'A0885_2026_10_03_22_00_00', 'A0885', 'PL7-3', 'Sản xuất', null, null, null, null, null, 'Chưa cập nhật', 0,  'Ca 1', '2026-10-03', '2026-10-03 22:00:00', 'Rolled',  null, 'Chưa cập nhật', null, 'Thất bại', 'Chưa cập nhật', '2026-10-03 22:00:00'),</v>
      </c>
      <c r="B886" s="17" t="str">
        <f t="shared" si="26"/>
        <v>885, 'A0885_2026_10_03_22_00_00', 'A0885', 'PL7-3', 'Sản xuất', null, null, null, null, null, 'Chưa cập nhật', 0,  'Ca 1', '2026-10-03', '2026-10-03 22:00:00', 'Rolled',  null, 'Chưa cập nhật', null, 'Thất bại', 'Chưa cập nhật', '2026-10-03 22:00:00'</v>
      </c>
      <c r="C886" s="12">
        <v>885</v>
      </c>
      <c r="D886" s="12" t="s">
        <v>9136</v>
      </c>
      <c r="E886" s="12" t="s">
        <v>9137</v>
      </c>
      <c r="F886" s="12" t="s">
        <v>0</v>
      </c>
      <c r="G886" s="12" t="s">
        <v>1</v>
      </c>
      <c r="H886" s="12" t="s">
        <v>2</v>
      </c>
      <c r="I886" s="12" t="s">
        <v>2</v>
      </c>
      <c r="J886" s="12" t="s">
        <v>2</v>
      </c>
      <c r="K886" s="12" t="s">
        <v>3</v>
      </c>
      <c r="L886" s="12">
        <v>0</v>
      </c>
      <c r="M886" s="12" t="s">
        <v>13857</v>
      </c>
      <c r="N886" s="12" t="s">
        <v>4409</v>
      </c>
      <c r="O886" s="12" t="s">
        <v>3810</v>
      </c>
      <c r="P886" s="12" t="s">
        <v>7</v>
      </c>
      <c r="Q886" s="12" t="s">
        <v>12973</v>
      </c>
      <c r="R886" s="12" t="s">
        <v>5</v>
      </c>
      <c r="S886" s="12" t="s">
        <v>6</v>
      </c>
      <c r="T886" s="12" t="s">
        <v>28</v>
      </c>
      <c r="U886" s="12" t="s">
        <v>5</v>
      </c>
      <c r="V886" s="12" t="s">
        <v>3810</v>
      </c>
      <c r="X886" s="10">
        <v>885</v>
      </c>
      <c r="Y886" s="10" t="s">
        <v>20774</v>
      </c>
      <c r="Z886" s="10" t="s">
        <v>5449</v>
      </c>
      <c r="AA886" s="10" t="s">
        <v>4559</v>
      </c>
      <c r="AB886" s="10" t="s">
        <v>7567</v>
      </c>
      <c r="AC886" s="10" t="s">
        <v>6</v>
      </c>
      <c r="AD886" s="10" t="s">
        <v>6</v>
      </c>
      <c r="AE886" s="10" t="s">
        <v>6</v>
      </c>
      <c r="AF886" s="10" t="s">
        <v>6</v>
      </c>
      <c r="AG886" s="10" t="s">
        <v>6</v>
      </c>
      <c r="AH886" s="10" t="s">
        <v>12970</v>
      </c>
      <c r="AI886" s="10">
        <v>0</v>
      </c>
      <c r="AJ886" s="10" t="s">
        <v>12971</v>
      </c>
      <c r="AK886" s="23" t="s">
        <v>22900</v>
      </c>
      <c r="AL886" s="23" t="s">
        <v>16889</v>
      </c>
      <c r="AM886" s="10" t="s">
        <v>7566</v>
      </c>
      <c r="AN886" s="10" t="s">
        <v>2</v>
      </c>
      <c r="AO886" s="10" t="s">
        <v>12970</v>
      </c>
      <c r="AP886" s="10" t="s">
        <v>6</v>
      </c>
      <c r="AQ886" s="10" t="s">
        <v>12972</v>
      </c>
      <c r="AR886" s="10" t="s">
        <v>12970</v>
      </c>
      <c r="AS886" s="23" t="s">
        <v>16889</v>
      </c>
      <c r="AT886" s="10" t="str">
        <f t="shared" si="27"/>
        <v>(885, 'A0885_2026_10_03_22_00_00', 'A0885', 'PL7-3', 'Sản xuất', null, null, null, null, null, 'Chưa cập nhật', 0,  'Ca 1', '2026-10-03', '2026-10-03 22:00:00', 'Rolled',  null, 'Chưa cập nhật', null, 'Thất bại', 'Chưa cập nhật', '2026-10-03 22:00:00'),</v>
      </c>
    </row>
    <row r="887" spans="1:46" x14ac:dyDescent="0.25">
      <c r="A887" s="16" t="str">
        <v>(886, 'A0886_2026_10_03_22_00_00', 'A0886', 'PL7-3', 'Sản xuất', null, null, null, null, null, 'Chưa cập nhật', 0,  'Ca 1', '2026-10-03', '2026-10-03 22:00:00', 'Rolled',  null, 'Chưa cập nhật', null, 'Thất bại', 'Chưa cập nhật', '2026-10-03 22:00:00'),</v>
      </c>
      <c r="B887" s="17" t="str">
        <f t="shared" si="26"/>
        <v>886, 'A0886_2026_10_03_22_00_00', 'A0886', 'PL7-3', 'Sản xuất', null, null, null, null, null, 'Chưa cập nhật', 0,  'Ca 1', '2026-10-03', '2026-10-03 22:00:00', 'Rolled',  null, 'Chưa cập nhật', null, 'Thất bại', 'Chưa cập nhật', '2026-10-03 22:00:00'</v>
      </c>
      <c r="C887" s="12">
        <v>886</v>
      </c>
      <c r="D887" s="12" t="s">
        <v>9138</v>
      </c>
      <c r="E887" s="12" t="s">
        <v>9139</v>
      </c>
      <c r="F887" s="12" t="s">
        <v>0</v>
      </c>
      <c r="G887" s="12" t="s">
        <v>1</v>
      </c>
      <c r="H887" s="12" t="s">
        <v>2</v>
      </c>
      <c r="I887" s="12" t="s">
        <v>2</v>
      </c>
      <c r="J887" s="12" t="s">
        <v>2</v>
      </c>
      <c r="K887" s="12" t="s">
        <v>3</v>
      </c>
      <c r="L887" s="12">
        <v>0</v>
      </c>
      <c r="M887" s="12" t="s">
        <v>13858</v>
      </c>
      <c r="N887" s="12" t="s">
        <v>4409</v>
      </c>
      <c r="O887" s="12" t="s">
        <v>3810</v>
      </c>
      <c r="P887" s="12" t="s">
        <v>7</v>
      </c>
      <c r="Q887" s="12" t="s">
        <v>12973</v>
      </c>
      <c r="R887" s="12" t="s">
        <v>5</v>
      </c>
      <c r="S887" s="12" t="s">
        <v>6</v>
      </c>
      <c r="T887" s="12" t="s">
        <v>28</v>
      </c>
      <c r="U887" s="12" t="s">
        <v>5</v>
      </c>
      <c r="V887" s="12" t="s">
        <v>3810</v>
      </c>
      <c r="X887" s="10">
        <v>886</v>
      </c>
      <c r="Y887" s="10" t="s">
        <v>20775</v>
      </c>
      <c r="Z887" s="10" t="s">
        <v>5450</v>
      </c>
      <c r="AA887" s="10" t="s">
        <v>4559</v>
      </c>
      <c r="AB887" s="10" t="s">
        <v>7567</v>
      </c>
      <c r="AC887" s="10" t="s">
        <v>6</v>
      </c>
      <c r="AD887" s="10" t="s">
        <v>6</v>
      </c>
      <c r="AE887" s="10" t="s">
        <v>6</v>
      </c>
      <c r="AF887" s="10" t="s">
        <v>6</v>
      </c>
      <c r="AG887" s="10" t="s">
        <v>6</v>
      </c>
      <c r="AH887" s="10" t="s">
        <v>12970</v>
      </c>
      <c r="AI887" s="10">
        <v>0</v>
      </c>
      <c r="AJ887" s="10" t="s">
        <v>12971</v>
      </c>
      <c r="AK887" s="23" t="s">
        <v>22900</v>
      </c>
      <c r="AL887" s="23" t="s">
        <v>16889</v>
      </c>
      <c r="AM887" s="10" t="s">
        <v>7566</v>
      </c>
      <c r="AN887" s="10" t="s">
        <v>2</v>
      </c>
      <c r="AO887" s="10" t="s">
        <v>12970</v>
      </c>
      <c r="AP887" s="10" t="s">
        <v>6</v>
      </c>
      <c r="AQ887" s="10" t="s">
        <v>12972</v>
      </c>
      <c r="AR887" s="10" t="s">
        <v>12970</v>
      </c>
      <c r="AS887" s="23" t="s">
        <v>16889</v>
      </c>
      <c r="AT887" s="10" t="str">
        <f t="shared" si="27"/>
        <v>(886, 'A0886_2026_10_03_22_00_00', 'A0886', 'PL7-3', 'Sản xuất', null, null, null, null, null, 'Chưa cập nhật', 0,  'Ca 1', '2026-10-03', '2026-10-03 22:00:00', 'Rolled',  null, 'Chưa cập nhật', null, 'Thất bại', 'Chưa cập nhật', '2026-10-03 22:00:00'),</v>
      </c>
    </row>
    <row r="888" spans="1:46" x14ac:dyDescent="0.25">
      <c r="A888" s="16" t="str">
        <v>(887, 'A0887_2026_10_03_22_00_00', 'A0887', 'PL7-3', 'Sản xuất', null, null, null, null, null, 'Chưa cập nhật', 0,  'Ca 1', '2026-10-03', '2026-10-03 22:00:00', 'Rolled',  null, 'Chưa cập nhật', null, 'Thất bại', 'Chưa cập nhật', '2026-10-03 22:00:00'),</v>
      </c>
      <c r="B888" s="17" t="str">
        <f t="shared" si="26"/>
        <v>887, 'A0887_2026_10_03_22_00_00', 'A0887', 'PL7-3', 'Sản xuất', null, null, null, null, null, 'Chưa cập nhật', 0,  'Ca 1', '2026-10-03', '2026-10-03 22:00:00', 'Rolled',  null, 'Chưa cập nhật', null, 'Thất bại', 'Chưa cập nhật', '2026-10-03 22:00:00'</v>
      </c>
      <c r="C888" s="12">
        <v>887</v>
      </c>
      <c r="D888" s="12" t="s">
        <v>9140</v>
      </c>
      <c r="E888" s="12" t="s">
        <v>9141</v>
      </c>
      <c r="F888" s="12" t="s">
        <v>0</v>
      </c>
      <c r="G888" s="12" t="s">
        <v>1</v>
      </c>
      <c r="H888" s="12" t="s">
        <v>2</v>
      </c>
      <c r="I888" s="12" t="s">
        <v>2</v>
      </c>
      <c r="J888" s="12" t="s">
        <v>2</v>
      </c>
      <c r="K888" s="12" t="s">
        <v>3</v>
      </c>
      <c r="L888" s="12">
        <v>0</v>
      </c>
      <c r="M888" s="12" t="s">
        <v>13859</v>
      </c>
      <c r="N888" s="12" t="s">
        <v>4409</v>
      </c>
      <c r="O888" s="12" t="s">
        <v>3810</v>
      </c>
      <c r="P888" s="12" t="s">
        <v>7</v>
      </c>
      <c r="Q888" s="12" t="s">
        <v>12973</v>
      </c>
      <c r="R888" s="12" t="s">
        <v>5</v>
      </c>
      <c r="S888" s="12" t="s">
        <v>6</v>
      </c>
      <c r="T888" s="12" t="s">
        <v>28</v>
      </c>
      <c r="U888" s="12" t="s">
        <v>5</v>
      </c>
      <c r="V888" s="12" t="s">
        <v>3810</v>
      </c>
      <c r="X888" s="10">
        <v>887</v>
      </c>
      <c r="Y888" s="10" t="s">
        <v>20776</v>
      </c>
      <c r="Z888" s="10" t="s">
        <v>5451</v>
      </c>
      <c r="AA888" s="10" t="s">
        <v>4559</v>
      </c>
      <c r="AB888" s="10" t="s">
        <v>7567</v>
      </c>
      <c r="AC888" s="10" t="s">
        <v>6</v>
      </c>
      <c r="AD888" s="10" t="s">
        <v>6</v>
      </c>
      <c r="AE888" s="10" t="s">
        <v>6</v>
      </c>
      <c r="AF888" s="10" t="s">
        <v>6</v>
      </c>
      <c r="AG888" s="10" t="s">
        <v>6</v>
      </c>
      <c r="AH888" s="10" t="s">
        <v>12970</v>
      </c>
      <c r="AI888" s="10">
        <v>0</v>
      </c>
      <c r="AJ888" s="10" t="s">
        <v>12971</v>
      </c>
      <c r="AK888" s="23" t="s">
        <v>22900</v>
      </c>
      <c r="AL888" s="23" t="s">
        <v>16889</v>
      </c>
      <c r="AM888" s="10" t="s">
        <v>7566</v>
      </c>
      <c r="AN888" s="10" t="s">
        <v>2</v>
      </c>
      <c r="AO888" s="10" t="s">
        <v>12970</v>
      </c>
      <c r="AP888" s="10" t="s">
        <v>6</v>
      </c>
      <c r="AQ888" s="10" t="s">
        <v>12972</v>
      </c>
      <c r="AR888" s="10" t="s">
        <v>12970</v>
      </c>
      <c r="AS888" s="23" t="s">
        <v>16889</v>
      </c>
      <c r="AT888" s="10" t="str">
        <f t="shared" si="27"/>
        <v>(887, 'A0887_2026_10_03_22_00_00', 'A0887', 'PL7-3', 'Sản xuất', null, null, null, null, null, 'Chưa cập nhật', 0,  'Ca 1', '2026-10-03', '2026-10-03 22:00:00', 'Rolled',  null, 'Chưa cập nhật', null, 'Thất bại', 'Chưa cập nhật', '2026-10-03 22:00:00'),</v>
      </c>
    </row>
    <row r="889" spans="1:46" x14ac:dyDescent="0.25">
      <c r="A889" s="16" t="str">
        <v>(888, 'A0888_2026_10_03_22_00_00', 'A0888', 'PL7-3', 'Sản xuất', null, null, null, null, null, 'Chưa cập nhật', 0,  'Ca 1', '2026-10-03', '2026-10-03 22:00:00', 'Rolled',  null, 'Chưa cập nhật', null, 'Thất bại', 'Chưa cập nhật', '2026-10-03 22:00:00'),</v>
      </c>
      <c r="B889" s="17" t="str">
        <f t="shared" si="26"/>
        <v>888, 'A0888_2026_10_03_22_00_00', 'A0888', 'PL7-3', 'Sản xuất', null, null, null, null, null, 'Chưa cập nhật', 0,  'Ca 1', '2026-10-03', '2026-10-03 22:00:00', 'Rolled',  null, 'Chưa cập nhật', null, 'Thất bại', 'Chưa cập nhật', '2026-10-03 22:00:00'</v>
      </c>
      <c r="C889" s="12">
        <v>888</v>
      </c>
      <c r="D889" s="12" t="s">
        <v>9142</v>
      </c>
      <c r="E889" s="12" t="s">
        <v>9143</v>
      </c>
      <c r="F889" s="12" t="s">
        <v>0</v>
      </c>
      <c r="G889" s="12" t="s">
        <v>1</v>
      </c>
      <c r="H889" s="12" t="s">
        <v>2</v>
      </c>
      <c r="I889" s="12" t="s">
        <v>2</v>
      </c>
      <c r="J889" s="12" t="s">
        <v>2</v>
      </c>
      <c r="K889" s="12" t="s">
        <v>3</v>
      </c>
      <c r="L889" s="12">
        <v>0</v>
      </c>
      <c r="M889" s="12" t="s">
        <v>13860</v>
      </c>
      <c r="N889" s="12" t="s">
        <v>4409</v>
      </c>
      <c r="O889" s="12" t="s">
        <v>3810</v>
      </c>
      <c r="P889" s="12" t="s">
        <v>7</v>
      </c>
      <c r="Q889" s="12" t="s">
        <v>12973</v>
      </c>
      <c r="R889" s="12" t="s">
        <v>5</v>
      </c>
      <c r="S889" s="12" t="s">
        <v>6</v>
      </c>
      <c r="T889" s="12" t="s">
        <v>28</v>
      </c>
      <c r="U889" s="12" t="s">
        <v>5</v>
      </c>
      <c r="V889" s="12" t="s">
        <v>3810</v>
      </c>
      <c r="X889" s="10">
        <v>888</v>
      </c>
      <c r="Y889" s="10" t="s">
        <v>20777</v>
      </c>
      <c r="Z889" s="10" t="s">
        <v>5452</v>
      </c>
      <c r="AA889" s="10" t="s">
        <v>4559</v>
      </c>
      <c r="AB889" s="10" t="s">
        <v>7567</v>
      </c>
      <c r="AC889" s="10" t="s">
        <v>6</v>
      </c>
      <c r="AD889" s="10" t="s">
        <v>6</v>
      </c>
      <c r="AE889" s="10" t="s">
        <v>6</v>
      </c>
      <c r="AF889" s="10" t="s">
        <v>6</v>
      </c>
      <c r="AG889" s="10" t="s">
        <v>6</v>
      </c>
      <c r="AH889" s="10" t="s">
        <v>12970</v>
      </c>
      <c r="AI889" s="10">
        <v>0</v>
      </c>
      <c r="AJ889" s="10" t="s">
        <v>12971</v>
      </c>
      <c r="AK889" s="23" t="s">
        <v>22900</v>
      </c>
      <c r="AL889" s="23" t="s">
        <v>16889</v>
      </c>
      <c r="AM889" s="10" t="s">
        <v>7566</v>
      </c>
      <c r="AN889" s="10" t="s">
        <v>2</v>
      </c>
      <c r="AO889" s="10" t="s">
        <v>12970</v>
      </c>
      <c r="AP889" s="10" t="s">
        <v>6</v>
      </c>
      <c r="AQ889" s="10" t="s">
        <v>12972</v>
      </c>
      <c r="AR889" s="10" t="s">
        <v>12970</v>
      </c>
      <c r="AS889" s="23" t="s">
        <v>16889</v>
      </c>
      <c r="AT889" s="10" t="str">
        <f t="shared" si="27"/>
        <v>(888, 'A0888_2026_10_03_22_00_00', 'A0888', 'PL7-3', 'Sản xuất', null, null, null, null, null, 'Chưa cập nhật', 0,  'Ca 1', '2026-10-03', '2026-10-03 22:00:00', 'Rolled',  null, 'Chưa cập nhật', null, 'Thất bại', 'Chưa cập nhật', '2026-10-03 22:00:00'),</v>
      </c>
    </row>
    <row r="890" spans="1:46" x14ac:dyDescent="0.25">
      <c r="A890" s="16" t="str">
        <v>(889, 'A0889_2026_10_03_22_00_00', 'A0889', 'PL7-3', 'Sản xuất', null, null, null, null, null, 'Chưa cập nhật', 0,  'Ca 1', '2026-10-03', '2026-10-03 22:00:00', 'Rolled',  null, 'Chưa cập nhật', null, 'Thất bại', 'Chưa cập nhật', '2026-10-03 22:00:00'),</v>
      </c>
      <c r="B890" s="17" t="str">
        <f t="shared" si="26"/>
        <v>889, 'A0889_2026_10_03_22_00_00', 'A0889', 'PL7-3', 'Sản xuất', null, null, null, null, null, 'Chưa cập nhật', 0,  'Ca 1', '2026-10-03', '2026-10-03 22:00:00', 'Rolled',  null, 'Chưa cập nhật', null, 'Thất bại', 'Chưa cập nhật', '2026-10-03 22:00:00'</v>
      </c>
      <c r="C890" s="12">
        <v>889</v>
      </c>
      <c r="D890" s="12" t="s">
        <v>9144</v>
      </c>
      <c r="E890" s="12" t="s">
        <v>9145</v>
      </c>
      <c r="F890" s="12" t="s">
        <v>0</v>
      </c>
      <c r="G890" s="12" t="s">
        <v>1</v>
      </c>
      <c r="H890" s="12" t="s">
        <v>2</v>
      </c>
      <c r="I890" s="12" t="s">
        <v>2</v>
      </c>
      <c r="J890" s="12" t="s">
        <v>2</v>
      </c>
      <c r="K890" s="12" t="s">
        <v>3</v>
      </c>
      <c r="L890" s="12">
        <v>0</v>
      </c>
      <c r="M890" s="12" t="s">
        <v>13861</v>
      </c>
      <c r="N890" s="12" t="s">
        <v>4409</v>
      </c>
      <c r="O890" s="12" t="s">
        <v>3810</v>
      </c>
      <c r="P890" s="12" t="s">
        <v>7</v>
      </c>
      <c r="Q890" s="12" t="s">
        <v>12973</v>
      </c>
      <c r="R890" s="12" t="s">
        <v>5</v>
      </c>
      <c r="S890" s="12" t="s">
        <v>6</v>
      </c>
      <c r="T890" s="12" t="s">
        <v>28</v>
      </c>
      <c r="U890" s="12" t="s">
        <v>5</v>
      </c>
      <c r="V890" s="12" t="s">
        <v>3810</v>
      </c>
      <c r="X890" s="10">
        <v>889</v>
      </c>
      <c r="Y890" s="10" t="s">
        <v>20778</v>
      </c>
      <c r="Z890" s="10" t="s">
        <v>5453</v>
      </c>
      <c r="AA890" s="10" t="s">
        <v>4559</v>
      </c>
      <c r="AB890" s="10" t="s">
        <v>7567</v>
      </c>
      <c r="AC890" s="10" t="s">
        <v>6</v>
      </c>
      <c r="AD890" s="10" t="s">
        <v>6</v>
      </c>
      <c r="AE890" s="10" t="s">
        <v>6</v>
      </c>
      <c r="AF890" s="10" t="s">
        <v>6</v>
      </c>
      <c r="AG890" s="10" t="s">
        <v>6</v>
      </c>
      <c r="AH890" s="10" t="s">
        <v>12970</v>
      </c>
      <c r="AI890" s="10">
        <v>0</v>
      </c>
      <c r="AJ890" s="10" t="s">
        <v>12971</v>
      </c>
      <c r="AK890" s="23" t="s">
        <v>22900</v>
      </c>
      <c r="AL890" s="23" t="s">
        <v>16889</v>
      </c>
      <c r="AM890" s="10" t="s">
        <v>7566</v>
      </c>
      <c r="AN890" s="10" t="s">
        <v>2</v>
      </c>
      <c r="AO890" s="10" t="s">
        <v>12970</v>
      </c>
      <c r="AP890" s="10" t="s">
        <v>6</v>
      </c>
      <c r="AQ890" s="10" t="s">
        <v>12972</v>
      </c>
      <c r="AR890" s="10" t="s">
        <v>12970</v>
      </c>
      <c r="AS890" s="23" t="s">
        <v>16889</v>
      </c>
      <c r="AT890" s="10" t="str">
        <f t="shared" si="27"/>
        <v>(889, 'A0889_2026_10_03_22_00_00', 'A0889', 'PL7-3', 'Sản xuất', null, null, null, null, null, 'Chưa cập nhật', 0,  'Ca 1', '2026-10-03', '2026-10-03 22:00:00', 'Rolled',  null, 'Chưa cập nhật', null, 'Thất bại', 'Chưa cập nhật', '2026-10-03 22:00:00'),</v>
      </c>
    </row>
    <row r="891" spans="1:46" x14ac:dyDescent="0.25">
      <c r="A891" s="16" t="str">
        <v>(890, 'A0890_2026_10_03_22_00_00', 'A0890', 'PL7-3', 'Sản xuất', null, null, null, null, null, 'Chưa cập nhật', 0,  'Ca 1', '2026-10-03', '2026-10-03 22:00:00', 'Rolled',  null, 'Chưa cập nhật', null, 'Thất bại', 'Chưa cập nhật', '2026-10-03 22:00:00'),</v>
      </c>
      <c r="B891" s="17" t="str">
        <f t="shared" si="26"/>
        <v>890, 'A0890_2026_10_03_22_00_00', 'A0890', 'PL7-3', 'Sản xuất', null, null, null, null, null, 'Chưa cập nhật', 0,  'Ca 1', '2026-10-03', '2026-10-03 22:00:00', 'Rolled',  null, 'Chưa cập nhật', null, 'Thất bại', 'Chưa cập nhật', '2026-10-03 22:00:00'</v>
      </c>
      <c r="C891" s="12">
        <v>890</v>
      </c>
      <c r="D891" s="12" t="s">
        <v>9146</v>
      </c>
      <c r="E891" s="12" t="s">
        <v>9147</v>
      </c>
      <c r="F891" s="12" t="s">
        <v>0</v>
      </c>
      <c r="G891" s="12" t="s">
        <v>1</v>
      </c>
      <c r="H891" s="12" t="s">
        <v>2</v>
      </c>
      <c r="I891" s="12" t="s">
        <v>2</v>
      </c>
      <c r="J891" s="12" t="s">
        <v>2</v>
      </c>
      <c r="K891" s="12" t="s">
        <v>3</v>
      </c>
      <c r="L891" s="12">
        <v>0</v>
      </c>
      <c r="M891" s="12" t="s">
        <v>13862</v>
      </c>
      <c r="N891" s="12" t="s">
        <v>4409</v>
      </c>
      <c r="O891" s="12" t="s">
        <v>3810</v>
      </c>
      <c r="P891" s="12" t="s">
        <v>7</v>
      </c>
      <c r="Q891" s="12" t="s">
        <v>12973</v>
      </c>
      <c r="R891" s="12" t="s">
        <v>5</v>
      </c>
      <c r="S891" s="12" t="s">
        <v>6</v>
      </c>
      <c r="T891" s="12" t="s">
        <v>28</v>
      </c>
      <c r="U891" s="12" t="s">
        <v>5</v>
      </c>
      <c r="V891" s="12" t="s">
        <v>3810</v>
      </c>
      <c r="X891" s="10">
        <v>890</v>
      </c>
      <c r="Y891" s="10" t="s">
        <v>20779</v>
      </c>
      <c r="Z891" s="10" t="s">
        <v>5454</v>
      </c>
      <c r="AA891" s="10" t="s">
        <v>4559</v>
      </c>
      <c r="AB891" s="10" t="s">
        <v>7567</v>
      </c>
      <c r="AC891" s="10" t="s">
        <v>6</v>
      </c>
      <c r="AD891" s="10" t="s">
        <v>6</v>
      </c>
      <c r="AE891" s="10" t="s">
        <v>6</v>
      </c>
      <c r="AF891" s="10" t="s">
        <v>6</v>
      </c>
      <c r="AG891" s="10" t="s">
        <v>6</v>
      </c>
      <c r="AH891" s="10" t="s">
        <v>12970</v>
      </c>
      <c r="AI891" s="10">
        <v>0</v>
      </c>
      <c r="AJ891" s="10" t="s">
        <v>12971</v>
      </c>
      <c r="AK891" s="23" t="s">
        <v>22900</v>
      </c>
      <c r="AL891" s="23" t="s">
        <v>16889</v>
      </c>
      <c r="AM891" s="10" t="s">
        <v>7566</v>
      </c>
      <c r="AN891" s="10" t="s">
        <v>2</v>
      </c>
      <c r="AO891" s="10" t="s">
        <v>12970</v>
      </c>
      <c r="AP891" s="10" t="s">
        <v>6</v>
      </c>
      <c r="AQ891" s="10" t="s">
        <v>12972</v>
      </c>
      <c r="AR891" s="10" t="s">
        <v>12970</v>
      </c>
      <c r="AS891" s="23" t="s">
        <v>16889</v>
      </c>
      <c r="AT891" s="10" t="str">
        <f t="shared" si="27"/>
        <v>(890, 'A0890_2026_10_03_22_00_00', 'A0890', 'PL7-3', 'Sản xuất', null, null, null, null, null, 'Chưa cập nhật', 0,  'Ca 1', '2026-10-03', '2026-10-03 22:00:00', 'Rolled',  null, 'Chưa cập nhật', null, 'Thất bại', 'Chưa cập nhật', '2026-10-03 22:00:00'),</v>
      </c>
    </row>
    <row r="892" spans="1:46" x14ac:dyDescent="0.25">
      <c r="A892" s="16" t="str">
        <v>(891, 'A0891_2026_10_03_22_00_00', 'A0891', 'PL7-3', 'Sản xuất', null, null, null, null, null, 'Chưa cập nhật', 0,  'Ca 1', '2026-10-03', '2026-10-03 22:00:00', 'Rolled',  null, 'Chưa cập nhật', null, 'Thất bại', 'Chưa cập nhật', '2026-10-03 22:00:00'),</v>
      </c>
      <c r="B892" s="17" t="str">
        <f t="shared" si="26"/>
        <v>891, 'A0891_2026_10_03_22_00_00', 'A0891', 'PL7-3', 'Sản xuất', null, null, null, null, null, 'Chưa cập nhật', 0,  'Ca 1', '2026-10-03', '2026-10-03 22:00:00', 'Rolled',  null, 'Chưa cập nhật', null, 'Thất bại', 'Chưa cập nhật', '2026-10-03 22:00:00'</v>
      </c>
      <c r="C892" s="12">
        <v>891</v>
      </c>
      <c r="D892" s="12" t="s">
        <v>9148</v>
      </c>
      <c r="E892" s="12" t="s">
        <v>9149</v>
      </c>
      <c r="F892" s="12" t="s">
        <v>0</v>
      </c>
      <c r="G892" s="12" t="s">
        <v>1</v>
      </c>
      <c r="H892" s="12" t="s">
        <v>2</v>
      </c>
      <c r="I892" s="12" t="s">
        <v>2</v>
      </c>
      <c r="J892" s="12" t="s">
        <v>2</v>
      </c>
      <c r="K892" s="12" t="s">
        <v>3</v>
      </c>
      <c r="L892" s="12">
        <v>0</v>
      </c>
      <c r="M892" s="12" t="s">
        <v>13863</v>
      </c>
      <c r="N892" s="12" t="s">
        <v>4409</v>
      </c>
      <c r="O892" s="12" t="s">
        <v>3810</v>
      </c>
      <c r="P892" s="12" t="s">
        <v>7</v>
      </c>
      <c r="Q892" s="12" t="s">
        <v>12973</v>
      </c>
      <c r="R892" s="12" t="s">
        <v>5</v>
      </c>
      <c r="S892" s="12" t="s">
        <v>6</v>
      </c>
      <c r="T892" s="12" t="s">
        <v>28</v>
      </c>
      <c r="U892" s="12" t="s">
        <v>5</v>
      </c>
      <c r="V892" s="12" t="s">
        <v>3810</v>
      </c>
      <c r="X892" s="10">
        <v>891</v>
      </c>
      <c r="Y892" s="10" t="s">
        <v>20780</v>
      </c>
      <c r="Z892" s="10" t="s">
        <v>5455</v>
      </c>
      <c r="AA892" s="10" t="s">
        <v>4559</v>
      </c>
      <c r="AB892" s="10" t="s">
        <v>7567</v>
      </c>
      <c r="AC892" s="10" t="s">
        <v>6</v>
      </c>
      <c r="AD892" s="10" t="s">
        <v>6</v>
      </c>
      <c r="AE892" s="10" t="s">
        <v>6</v>
      </c>
      <c r="AF892" s="10" t="s">
        <v>6</v>
      </c>
      <c r="AG892" s="10" t="s">
        <v>6</v>
      </c>
      <c r="AH892" s="10" t="s">
        <v>12970</v>
      </c>
      <c r="AI892" s="10">
        <v>0</v>
      </c>
      <c r="AJ892" s="10" t="s">
        <v>12971</v>
      </c>
      <c r="AK892" s="23" t="s">
        <v>22900</v>
      </c>
      <c r="AL892" s="23" t="s">
        <v>16889</v>
      </c>
      <c r="AM892" s="10" t="s">
        <v>7566</v>
      </c>
      <c r="AN892" s="10" t="s">
        <v>2</v>
      </c>
      <c r="AO892" s="10" t="s">
        <v>12970</v>
      </c>
      <c r="AP892" s="10" t="s">
        <v>6</v>
      </c>
      <c r="AQ892" s="10" t="s">
        <v>12972</v>
      </c>
      <c r="AR892" s="10" t="s">
        <v>12970</v>
      </c>
      <c r="AS892" s="23" t="s">
        <v>16889</v>
      </c>
      <c r="AT892" s="10" t="str">
        <f t="shared" si="27"/>
        <v>(891, 'A0891_2026_10_03_22_00_00', 'A0891', 'PL7-3', 'Sản xuất', null, null, null, null, null, 'Chưa cập nhật', 0,  'Ca 1', '2026-10-03', '2026-10-03 22:00:00', 'Rolled',  null, 'Chưa cập nhật', null, 'Thất bại', 'Chưa cập nhật', '2026-10-03 22:00:00'),</v>
      </c>
    </row>
    <row r="893" spans="1:46" x14ac:dyDescent="0.25">
      <c r="A893" s="16" t="str">
        <v>(892, 'A0892_2026_10_03_22_00_00', 'A0892', 'PL7-3', 'Sản xuất', null, null, null, null, null, 'Chưa cập nhật', 0,  'Ca 1', '2026-10-03', '2026-10-03 22:00:00', 'Rolled',  null, 'Chưa cập nhật', null, 'Thất bại', 'Chưa cập nhật', '2026-10-03 22:00:00'),</v>
      </c>
      <c r="B893" s="17" t="str">
        <f t="shared" si="26"/>
        <v>892, 'A0892_2026_10_03_22_00_00', 'A0892', 'PL7-3', 'Sản xuất', null, null, null, null, null, 'Chưa cập nhật', 0,  'Ca 1', '2026-10-03', '2026-10-03 22:00:00', 'Rolled',  null, 'Chưa cập nhật', null, 'Thất bại', 'Chưa cập nhật', '2026-10-03 22:00:00'</v>
      </c>
      <c r="C893" s="12">
        <v>892</v>
      </c>
      <c r="D893" s="12" t="s">
        <v>9150</v>
      </c>
      <c r="E893" s="12" t="s">
        <v>9151</v>
      </c>
      <c r="F893" s="12" t="s">
        <v>0</v>
      </c>
      <c r="G893" s="12" t="s">
        <v>1</v>
      </c>
      <c r="H893" s="12" t="s">
        <v>2</v>
      </c>
      <c r="I893" s="12" t="s">
        <v>2</v>
      </c>
      <c r="J893" s="12" t="s">
        <v>2</v>
      </c>
      <c r="K893" s="12" t="s">
        <v>3</v>
      </c>
      <c r="L893" s="12">
        <v>0</v>
      </c>
      <c r="M893" s="12" t="s">
        <v>13864</v>
      </c>
      <c r="N893" s="12" t="s">
        <v>4409</v>
      </c>
      <c r="O893" s="12" t="s">
        <v>3810</v>
      </c>
      <c r="P893" s="12" t="s">
        <v>7</v>
      </c>
      <c r="Q893" s="12" t="s">
        <v>12973</v>
      </c>
      <c r="R893" s="12" t="s">
        <v>5</v>
      </c>
      <c r="S893" s="12" t="s">
        <v>6</v>
      </c>
      <c r="T893" s="12" t="s">
        <v>28</v>
      </c>
      <c r="U893" s="12" t="s">
        <v>5</v>
      </c>
      <c r="V893" s="12" t="s">
        <v>3810</v>
      </c>
      <c r="X893" s="10">
        <v>892</v>
      </c>
      <c r="Y893" s="10" t="s">
        <v>20781</v>
      </c>
      <c r="Z893" s="10" t="s">
        <v>5456</v>
      </c>
      <c r="AA893" s="10" t="s">
        <v>4559</v>
      </c>
      <c r="AB893" s="10" t="s">
        <v>7567</v>
      </c>
      <c r="AC893" s="10" t="s">
        <v>6</v>
      </c>
      <c r="AD893" s="10" t="s">
        <v>6</v>
      </c>
      <c r="AE893" s="10" t="s">
        <v>6</v>
      </c>
      <c r="AF893" s="10" t="s">
        <v>6</v>
      </c>
      <c r="AG893" s="10" t="s">
        <v>6</v>
      </c>
      <c r="AH893" s="10" t="s">
        <v>12970</v>
      </c>
      <c r="AI893" s="10">
        <v>0</v>
      </c>
      <c r="AJ893" s="10" t="s">
        <v>12971</v>
      </c>
      <c r="AK893" s="23" t="s">
        <v>22900</v>
      </c>
      <c r="AL893" s="23" t="s">
        <v>16889</v>
      </c>
      <c r="AM893" s="10" t="s">
        <v>7566</v>
      </c>
      <c r="AN893" s="10" t="s">
        <v>2</v>
      </c>
      <c r="AO893" s="10" t="s">
        <v>12970</v>
      </c>
      <c r="AP893" s="10" t="s">
        <v>6</v>
      </c>
      <c r="AQ893" s="10" t="s">
        <v>12972</v>
      </c>
      <c r="AR893" s="10" t="s">
        <v>12970</v>
      </c>
      <c r="AS893" s="23" t="s">
        <v>16889</v>
      </c>
      <c r="AT893" s="10" t="str">
        <f t="shared" si="27"/>
        <v>(892, 'A0892_2026_10_03_22_00_00', 'A0892', 'PL7-3', 'Sản xuất', null, null, null, null, null, 'Chưa cập nhật', 0,  'Ca 1', '2026-10-03', '2026-10-03 22:00:00', 'Rolled',  null, 'Chưa cập nhật', null, 'Thất bại', 'Chưa cập nhật', '2026-10-03 22:00:00'),</v>
      </c>
    </row>
    <row r="894" spans="1:46" x14ac:dyDescent="0.25">
      <c r="A894" s="16" t="str">
        <v>(893, 'A0893_2026_10_03_22_00_00', 'A0893', 'PL7-3', 'Sản xuất', null, null, null, null, null, 'Chưa cập nhật', 0,  'Ca 1', '2026-10-03', '2026-10-03 22:00:00', 'Rolled',  null, 'Chưa cập nhật', null, 'Thất bại', 'Chưa cập nhật', '2026-10-03 22:00:00'),</v>
      </c>
      <c r="B894" s="17" t="str">
        <f t="shared" si="26"/>
        <v>893, 'A0893_2026_10_03_22_00_00', 'A0893', 'PL7-3', 'Sản xuất', null, null, null, null, null, 'Chưa cập nhật', 0,  'Ca 1', '2026-10-03', '2026-10-03 22:00:00', 'Rolled',  null, 'Chưa cập nhật', null, 'Thất bại', 'Chưa cập nhật', '2026-10-03 22:00:00'</v>
      </c>
      <c r="C894" s="12">
        <v>893</v>
      </c>
      <c r="D894" s="12" t="s">
        <v>9152</v>
      </c>
      <c r="E894" s="12" t="s">
        <v>9153</v>
      </c>
      <c r="F894" s="12" t="s">
        <v>0</v>
      </c>
      <c r="G894" s="12" t="s">
        <v>1</v>
      </c>
      <c r="H894" s="12" t="s">
        <v>2</v>
      </c>
      <c r="I894" s="12" t="s">
        <v>2</v>
      </c>
      <c r="J894" s="12" t="s">
        <v>2</v>
      </c>
      <c r="K894" s="12" t="s">
        <v>3</v>
      </c>
      <c r="L894" s="12">
        <v>0</v>
      </c>
      <c r="M894" s="12" t="s">
        <v>13865</v>
      </c>
      <c r="N894" s="12" t="s">
        <v>4409</v>
      </c>
      <c r="O894" s="12" t="s">
        <v>3810</v>
      </c>
      <c r="P894" s="12" t="s">
        <v>7</v>
      </c>
      <c r="Q894" s="12" t="s">
        <v>12973</v>
      </c>
      <c r="R894" s="12" t="s">
        <v>5</v>
      </c>
      <c r="S894" s="12" t="s">
        <v>6</v>
      </c>
      <c r="T894" s="12" t="s">
        <v>28</v>
      </c>
      <c r="U894" s="12" t="s">
        <v>5</v>
      </c>
      <c r="V894" s="12" t="s">
        <v>3810</v>
      </c>
      <c r="X894" s="10">
        <v>893</v>
      </c>
      <c r="Y894" s="10" t="s">
        <v>20782</v>
      </c>
      <c r="Z894" s="10" t="s">
        <v>5457</v>
      </c>
      <c r="AA894" s="10" t="s">
        <v>4559</v>
      </c>
      <c r="AB894" s="10" t="s">
        <v>7567</v>
      </c>
      <c r="AC894" s="10" t="s">
        <v>6</v>
      </c>
      <c r="AD894" s="10" t="s">
        <v>6</v>
      </c>
      <c r="AE894" s="10" t="s">
        <v>6</v>
      </c>
      <c r="AF894" s="10" t="s">
        <v>6</v>
      </c>
      <c r="AG894" s="10" t="s">
        <v>6</v>
      </c>
      <c r="AH894" s="10" t="s">
        <v>12970</v>
      </c>
      <c r="AI894" s="10">
        <v>0</v>
      </c>
      <c r="AJ894" s="10" t="s">
        <v>12971</v>
      </c>
      <c r="AK894" s="23" t="s">
        <v>22900</v>
      </c>
      <c r="AL894" s="23" t="s">
        <v>16889</v>
      </c>
      <c r="AM894" s="10" t="s">
        <v>7566</v>
      </c>
      <c r="AN894" s="10" t="s">
        <v>2</v>
      </c>
      <c r="AO894" s="10" t="s">
        <v>12970</v>
      </c>
      <c r="AP894" s="10" t="s">
        <v>6</v>
      </c>
      <c r="AQ894" s="10" t="s">
        <v>12972</v>
      </c>
      <c r="AR894" s="10" t="s">
        <v>12970</v>
      </c>
      <c r="AS894" s="23" t="s">
        <v>16889</v>
      </c>
      <c r="AT894" s="10" t="str">
        <f t="shared" si="27"/>
        <v>(893, 'A0893_2026_10_03_22_00_00', 'A0893', 'PL7-3', 'Sản xuất', null, null, null, null, null, 'Chưa cập nhật', 0,  'Ca 1', '2026-10-03', '2026-10-03 22:00:00', 'Rolled',  null, 'Chưa cập nhật', null, 'Thất bại', 'Chưa cập nhật', '2026-10-03 22:00:00'),</v>
      </c>
    </row>
    <row r="895" spans="1:46" x14ac:dyDescent="0.25">
      <c r="A895" s="16" t="str">
        <v>(894, 'A0894_2026_10_03_22_00_00', 'A0894', 'PL7-3', 'Sản xuất', null, null, null, null, null, 'Chưa cập nhật', 0,  'Ca 1', '2026-10-03', '2026-10-03 22:00:00', 'Rolled',  null, 'Chưa cập nhật', null, 'Thất bại', 'Chưa cập nhật', '2026-10-03 22:00:00'),</v>
      </c>
      <c r="B895" s="17" t="str">
        <f t="shared" si="26"/>
        <v>894, 'A0894_2026_10_03_22_00_00', 'A0894', 'PL7-3', 'Sản xuất', null, null, null, null, null, 'Chưa cập nhật', 0,  'Ca 1', '2026-10-03', '2026-10-03 22:00:00', 'Rolled',  null, 'Chưa cập nhật', null, 'Thất bại', 'Chưa cập nhật', '2026-10-03 22:00:00'</v>
      </c>
      <c r="C895" s="12">
        <v>894</v>
      </c>
      <c r="D895" s="12" t="s">
        <v>9154</v>
      </c>
      <c r="E895" s="12" t="s">
        <v>9155</v>
      </c>
      <c r="F895" s="12" t="s">
        <v>0</v>
      </c>
      <c r="G895" s="12" t="s">
        <v>1</v>
      </c>
      <c r="H895" s="12" t="s">
        <v>2</v>
      </c>
      <c r="I895" s="12" t="s">
        <v>2</v>
      </c>
      <c r="J895" s="12" t="s">
        <v>2</v>
      </c>
      <c r="K895" s="12" t="s">
        <v>3</v>
      </c>
      <c r="L895" s="12">
        <v>0</v>
      </c>
      <c r="M895" s="12" t="s">
        <v>13866</v>
      </c>
      <c r="N895" s="12" t="s">
        <v>4409</v>
      </c>
      <c r="O895" s="12" t="s">
        <v>3810</v>
      </c>
      <c r="P895" s="12" t="s">
        <v>7</v>
      </c>
      <c r="Q895" s="12" t="s">
        <v>12973</v>
      </c>
      <c r="R895" s="12" t="s">
        <v>5</v>
      </c>
      <c r="S895" s="12" t="s">
        <v>6</v>
      </c>
      <c r="T895" s="12" t="s">
        <v>28</v>
      </c>
      <c r="U895" s="12" t="s">
        <v>5</v>
      </c>
      <c r="V895" s="12" t="s">
        <v>3810</v>
      </c>
      <c r="X895" s="10">
        <v>894</v>
      </c>
      <c r="Y895" s="10" t="s">
        <v>20783</v>
      </c>
      <c r="Z895" s="10" t="s">
        <v>5458</v>
      </c>
      <c r="AA895" s="10" t="s">
        <v>4559</v>
      </c>
      <c r="AB895" s="10" t="s">
        <v>7567</v>
      </c>
      <c r="AC895" s="10" t="s">
        <v>6</v>
      </c>
      <c r="AD895" s="10" t="s">
        <v>6</v>
      </c>
      <c r="AE895" s="10" t="s">
        <v>6</v>
      </c>
      <c r="AF895" s="10" t="s">
        <v>6</v>
      </c>
      <c r="AG895" s="10" t="s">
        <v>6</v>
      </c>
      <c r="AH895" s="10" t="s">
        <v>12970</v>
      </c>
      <c r="AI895" s="10">
        <v>0</v>
      </c>
      <c r="AJ895" s="10" t="s">
        <v>12971</v>
      </c>
      <c r="AK895" s="23" t="s">
        <v>22900</v>
      </c>
      <c r="AL895" s="23" t="s">
        <v>16889</v>
      </c>
      <c r="AM895" s="10" t="s">
        <v>7566</v>
      </c>
      <c r="AN895" s="10" t="s">
        <v>2</v>
      </c>
      <c r="AO895" s="10" t="s">
        <v>12970</v>
      </c>
      <c r="AP895" s="10" t="s">
        <v>6</v>
      </c>
      <c r="AQ895" s="10" t="s">
        <v>12972</v>
      </c>
      <c r="AR895" s="10" t="s">
        <v>12970</v>
      </c>
      <c r="AS895" s="23" t="s">
        <v>16889</v>
      </c>
      <c r="AT895" s="10" t="str">
        <f t="shared" si="27"/>
        <v>(894, 'A0894_2026_10_03_22_00_00', 'A0894', 'PL7-3', 'Sản xuất', null, null, null, null, null, 'Chưa cập nhật', 0,  'Ca 1', '2026-10-03', '2026-10-03 22:00:00', 'Rolled',  null, 'Chưa cập nhật', null, 'Thất bại', 'Chưa cập nhật', '2026-10-03 22:00:00'),</v>
      </c>
    </row>
    <row r="896" spans="1:46" x14ac:dyDescent="0.25">
      <c r="A896" s="16" t="str">
        <v>(895, 'A0895_2026_10_03_22_00_00', 'A0895', 'PL7-3', 'Sản xuất', null, null, null, null, null, 'Chưa cập nhật', 0,  'Ca 1', '2026-10-03', '2026-10-03 22:00:00', 'Rolled',  null, 'Chưa cập nhật', null, 'Thất bại', 'Chưa cập nhật', '2026-10-03 22:00:00'),</v>
      </c>
      <c r="B896" s="17" t="str">
        <f t="shared" si="26"/>
        <v>895, 'A0895_2026_10_03_22_00_00', 'A0895', 'PL7-3', 'Sản xuất', null, null, null, null, null, 'Chưa cập nhật', 0,  'Ca 1', '2026-10-03', '2026-10-03 22:00:00', 'Rolled',  null, 'Chưa cập nhật', null, 'Thất bại', 'Chưa cập nhật', '2026-10-03 22:00:00'</v>
      </c>
      <c r="C896" s="12">
        <v>895</v>
      </c>
      <c r="D896" s="12" t="s">
        <v>9156</v>
      </c>
      <c r="E896" s="12" t="s">
        <v>9157</v>
      </c>
      <c r="F896" s="12" t="s">
        <v>0</v>
      </c>
      <c r="G896" s="12" t="s">
        <v>1</v>
      </c>
      <c r="H896" s="12" t="s">
        <v>2</v>
      </c>
      <c r="I896" s="12" t="s">
        <v>2</v>
      </c>
      <c r="J896" s="12" t="s">
        <v>2</v>
      </c>
      <c r="K896" s="12" t="s">
        <v>3</v>
      </c>
      <c r="L896" s="12">
        <v>0</v>
      </c>
      <c r="M896" s="12" t="s">
        <v>13867</v>
      </c>
      <c r="N896" s="12" t="s">
        <v>4409</v>
      </c>
      <c r="O896" s="12" t="s">
        <v>3810</v>
      </c>
      <c r="P896" s="12" t="s">
        <v>7</v>
      </c>
      <c r="Q896" s="12" t="s">
        <v>12973</v>
      </c>
      <c r="R896" s="12" t="s">
        <v>5</v>
      </c>
      <c r="S896" s="12" t="s">
        <v>6</v>
      </c>
      <c r="T896" s="12" t="s">
        <v>28</v>
      </c>
      <c r="U896" s="12" t="s">
        <v>5</v>
      </c>
      <c r="V896" s="12" t="s">
        <v>3810</v>
      </c>
      <c r="X896" s="10">
        <v>895</v>
      </c>
      <c r="Y896" s="10" t="s">
        <v>20784</v>
      </c>
      <c r="Z896" s="10" t="s">
        <v>5459</v>
      </c>
      <c r="AA896" s="10" t="s">
        <v>4559</v>
      </c>
      <c r="AB896" s="10" t="s">
        <v>7567</v>
      </c>
      <c r="AC896" s="10" t="s">
        <v>6</v>
      </c>
      <c r="AD896" s="10" t="s">
        <v>6</v>
      </c>
      <c r="AE896" s="10" t="s">
        <v>6</v>
      </c>
      <c r="AF896" s="10" t="s">
        <v>6</v>
      </c>
      <c r="AG896" s="10" t="s">
        <v>6</v>
      </c>
      <c r="AH896" s="10" t="s">
        <v>12970</v>
      </c>
      <c r="AI896" s="10">
        <v>0</v>
      </c>
      <c r="AJ896" s="10" t="s">
        <v>12971</v>
      </c>
      <c r="AK896" s="23" t="s">
        <v>22900</v>
      </c>
      <c r="AL896" s="23" t="s">
        <v>16889</v>
      </c>
      <c r="AM896" s="10" t="s">
        <v>7566</v>
      </c>
      <c r="AN896" s="10" t="s">
        <v>2</v>
      </c>
      <c r="AO896" s="10" t="s">
        <v>12970</v>
      </c>
      <c r="AP896" s="10" t="s">
        <v>6</v>
      </c>
      <c r="AQ896" s="10" t="s">
        <v>12972</v>
      </c>
      <c r="AR896" s="10" t="s">
        <v>12970</v>
      </c>
      <c r="AS896" s="23" t="s">
        <v>16889</v>
      </c>
      <c r="AT896" s="10" t="str">
        <f t="shared" si="27"/>
        <v>(895, 'A0895_2026_10_03_22_00_00', 'A0895', 'PL7-3', 'Sản xuất', null, null, null, null, null, 'Chưa cập nhật', 0,  'Ca 1', '2026-10-03', '2026-10-03 22:00:00', 'Rolled',  null, 'Chưa cập nhật', null, 'Thất bại', 'Chưa cập nhật', '2026-10-03 22:00:00'),</v>
      </c>
    </row>
    <row r="897" spans="1:46" x14ac:dyDescent="0.25">
      <c r="A897" s="16" t="str">
        <v>(896, 'A0896_2026_10_03_22_00_00', 'A0896', 'PL7-3', 'Sản xuất', null, null, null, null, null, 'Chưa cập nhật', 0,  'Ca 1', '2026-10-03', '2026-10-03 22:00:00', 'Rolled',  null, 'Chưa cập nhật', null, 'Thất bại', 'Chưa cập nhật', '2026-10-03 22:00:00'),</v>
      </c>
      <c r="B897" s="17" t="str">
        <f t="shared" si="26"/>
        <v>896, 'A0896_2026_10_03_22_00_00', 'A0896', 'PL7-3', 'Sản xuất', null, null, null, null, null, 'Chưa cập nhật', 0,  'Ca 1', '2026-10-03', '2026-10-03 22:00:00', 'Rolled',  null, 'Chưa cập nhật', null, 'Thất bại', 'Chưa cập nhật', '2026-10-03 22:00:00'</v>
      </c>
      <c r="C897" s="12">
        <v>896</v>
      </c>
      <c r="D897" s="12" t="s">
        <v>9158</v>
      </c>
      <c r="E897" s="12" t="s">
        <v>9159</v>
      </c>
      <c r="F897" s="12" t="s">
        <v>0</v>
      </c>
      <c r="G897" s="12" t="s">
        <v>1</v>
      </c>
      <c r="H897" s="12" t="s">
        <v>2</v>
      </c>
      <c r="I897" s="12" t="s">
        <v>2</v>
      </c>
      <c r="J897" s="12" t="s">
        <v>2</v>
      </c>
      <c r="K897" s="12" t="s">
        <v>3</v>
      </c>
      <c r="L897" s="12">
        <v>0</v>
      </c>
      <c r="M897" s="12" t="s">
        <v>13868</v>
      </c>
      <c r="N897" s="12" t="s">
        <v>4409</v>
      </c>
      <c r="O897" s="12" t="s">
        <v>3810</v>
      </c>
      <c r="P897" s="12" t="s">
        <v>7</v>
      </c>
      <c r="Q897" s="12" t="s">
        <v>12973</v>
      </c>
      <c r="R897" s="12" t="s">
        <v>5</v>
      </c>
      <c r="S897" s="12" t="s">
        <v>6</v>
      </c>
      <c r="T897" s="12" t="s">
        <v>28</v>
      </c>
      <c r="U897" s="12" t="s">
        <v>5</v>
      </c>
      <c r="V897" s="12" t="s">
        <v>3810</v>
      </c>
      <c r="X897" s="10">
        <v>896</v>
      </c>
      <c r="Y897" s="10" t="s">
        <v>20785</v>
      </c>
      <c r="Z897" s="10" t="s">
        <v>5460</v>
      </c>
      <c r="AA897" s="10" t="s">
        <v>4559</v>
      </c>
      <c r="AB897" s="10" t="s">
        <v>7567</v>
      </c>
      <c r="AC897" s="10" t="s">
        <v>6</v>
      </c>
      <c r="AD897" s="10" t="s">
        <v>6</v>
      </c>
      <c r="AE897" s="10" t="s">
        <v>6</v>
      </c>
      <c r="AF897" s="10" t="s">
        <v>6</v>
      </c>
      <c r="AG897" s="10" t="s">
        <v>6</v>
      </c>
      <c r="AH897" s="10" t="s">
        <v>12970</v>
      </c>
      <c r="AI897" s="10">
        <v>0</v>
      </c>
      <c r="AJ897" s="10" t="s">
        <v>12971</v>
      </c>
      <c r="AK897" s="23" t="s">
        <v>22900</v>
      </c>
      <c r="AL897" s="23" t="s">
        <v>16889</v>
      </c>
      <c r="AM897" s="10" t="s">
        <v>7566</v>
      </c>
      <c r="AN897" s="10" t="s">
        <v>2</v>
      </c>
      <c r="AO897" s="10" t="s">
        <v>12970</v>
      </c>
      <c r="AP897" s="10" t="s">
        <v>6</v>
      </c>
      <c r="AQ897" s="10" t="s">
        <v>12972</v>
      </c>
      <c r="AR897" s="10" t="s">
        <v>12970</v>
      </c>
      <c r="AS897" s="23" t="s">
        <v>16889</v>
      </c>
      <c r="AT897" s="10" t="str">
        <f t="shared" si="27"/>
        <v>(896, 'A0896_2026_10_03_22_00_00', 'A0896', 'PL7-3', 'Sản xuất', null, null, null, null, null, 'Chưa cập nhật', 0,  'Ca 1', '2026-10-03', '2026-10-03 22:00:00', 'Rolled',  null, 'Chưa cập nhật', null, 'Thất bại', 'Chưa cập nhật', '2026-10-03 22:00:00'),</v>
      </c>
    </row>
    <row r="898" spans="1:46" x14ac:dyDescent="0.25">
      <c r="A898" s="16" t="str">
        <v>(897, 'A0897_2026_10_03_22_00_00', 'A0897', 'PL7-3', 'Sản xuất', null, null, null, null, null, 'Chưa cập nhật', 0,  'Ca 1', '2026-10-03', '2026-10-03 22:00:00', 'Rolled',  null, 'Chưa cập nhật', null, 'Thất bại', 'Chưa cập nhật', '2026-10-03 22:00:00'),</v>
      </c>
      <c r="B898" s="17" t="str">
        <f t="shared" si="26"/>
        <v>897, 'A0897_2026_10_03_22_00_00', 'A0897', 'PL7-3', 'Sản xuất', null, null, null, null, null, 'Chưa cập nhật', 0,  'Ca 1', '2026-10-03', '2026-10-03 22:00:00', 'Rolled',  null, 'Chưa cập nhật', null, 'Thất bại', 'Chưa cập nhật', '2026-10-03 22:00:00'</v>
      </c>
      <c r="C898" s="12">
        <v>897</v>
      </c>
      <c r="D898" s="12" t="s">
        <v>9160</v>
      </c>
      <c r="E898" s="12" t="s">
        <v>9161</v>
      </c>
      <c r="F898" s="12" t="s">
        <v>0</v>
      </c>
      <c r="G898" s="12" t="s">
        <v>1</v>
      </c>
      <c r="H898" s="12" t="s">
        <v>2</v>
      </c>
      <c r="I898" s="12" t="s">
        <v>2</v>
      </c>
      <c r="J898" s="12" t="s">
        <v>2</v>
      </c>
      <c r="K898" s="12" t="s">
        <v>3</v>
      </c>
      <c r="L898" s="12">
        <v>0</v>
      </c>
      <c r="M898" s="12" t="s">
        <v>13869</v>
      </c>
      <c r="N898" s="12" t="s">
        <v>4409</v>
      </c>
      <c r="O898" s="12" t="s">
        <v>3810</v>
      </c>
      <c r="P898" s="12" t="s">
        <v>7</v>
      </c>
      <c r="Q898" s="12" t="s">
        <v>12973</v>
      </c>
      <c r="R898" s="12" t="s">
        <v>5</v>
      </c>
      <c r="S898" s="12" t="s">
        <v>6</v>
      </c>
      <c r="T898" s="12" t="s">
        <v>28</v>
      </c>
      <c r="U898" s="12" t="s">
        <v>5</v>
      </c>
      <c r="V898" s="12" t="s">
        <v>3810</v>
      </c>
      <c r="X898" s="10">
        <v>897</v>
      </c>
      <c r="Y898" s="10" t="s">
        <v>20786</v>
      </c>
      <c r="Z898" s="10" t="s">
        <v>5461</v>
      </c>
      <c r="AA898" s="10" t="s">
        <v>4559</v>
      </c>
      <c r="AB898" s="10" t="s">
        <v>7567</v>
      </c>
      <c r="AC898" s="10" t="s">
        <v>6</v>
      </c>
      <c r="AD898" s="10" t="s">
        <v>6</v>
      </c>
      <c r="AE898" s="10" t="s">
        <v>6</v>
      </c>
      <c r="AF898" s="10" t="s">
        <v>6</v>
      </c>
      <c r="AG898" s="10" t="s">
        <v>6</v>
      </c>
      <c r="AH898" s="10" t="s">
        <v>12970</v>
      </c>
      <c r="AI898" s="10">
        <v>0</v>
      </c>
      <c r="AJ898" s="10" t="s">
        <v>12971</v>
      </c>
      <c r="AK898" s="23" t="s">
        <v>22900</v>
      </c>
      <c r="AL898" s="23" t="s">
        <v>16889</v>
      </c>
      <c r="AM898" s="10" t="s">
        <v>7566</v>
      </c>
      <c r="AN898" s="10" t="s">
        <v>2</v>
      </c>
      <c r="AO898" s="10" t="s">
        <v>12970</v>
      </c>
      <c r="AP898" s="10" t="s">
        <v>6</v>
      </c>
      <c r="AQ898" s="10" t="s">
        <v>12972</v>
      </c>
      <c r="AR898" s="10" t="s">
        <v>12970</v>
      </c>
      <c r="AS898" s="23" t="s">
        <v>16889</v>
      </c>
      <c r="AT898" s="10" t="str">
        <f t="shared" si="27"/>
        <v>(897, 'A0897_2026_10_03_22_00_00', 'A0897', 'PL7-3', 'Sản xuất', null, null, null, null, null, 'Chưa cập nhật', 0,  'Ca 1', '2026-10-03', '2026-10-03 22:00:00', 'Rolled',  null, 'Chưa cập nhật', null, 'Thất bại', 'Chưa cập nhật', '2026-10-03 22:00:00'),</v>
      </c>
    </row>
    <row r="899" spans="1:46" x14ac:dyDescent="0.25">
      <c r="A899" s="16" t="str">
        <v>(898, 'A0898_2026_10_03_22_00_00', 'A0898', 'PL7-3', 'Sản xuất', null, null, null, null, null, 'Chưa cập nhật', 0,  'Ca 1', '2026-10-03', '2026-10-03 22:00:00', 'Rolled',  null, 'Chưa cập nhật', null, 'Thất bại', 'Chưa cập nhật', '2026-10-03 22:00:00'),</v>
      </c>
      <c r="B899" s="17" t="str">
        <f t="shared" ref="B899:B962" si="28">MID(A899,2,LEN(A899)-3)</f>
        <v>898, 'A0898_2026_10_03_22_00_00', 'A0898', 'PL7-3', 'Sản xuất', null, null, null, null, null, 'Chưa cập nhật', 0,  'Ca 1', '2026-10-03', '2026-10-03 22:00:00', 'Rolled',  null, 'Chưa cập nhật', null, 'Thất bại', 'Chưa cập nhật', '2026-10-03 22:00:00'</v>
      </c>
      <c r="C899" s="12">
        <v>898</v>
      </c>
      <c r="D899" s="12" t="s">
        <v>9162</v>
      </c>
      <c r="E899" s="12" t="s">
        <v>9163</v>
      </c>
      <c r="F899" s="12" t="s">
        <v>0</v>
      </c>
      <c r="G899" s="12" t="s">
        <v>1</v>
      </c>
      <c r="H899" s="12" t="s">
        <v>2</v>
      </c>
      <c r="I899" s="12" t="s">
        <v>2</v>
      </c>
      <c r="J899" s="12" t="s">
        <v>2</v>
      </c>
      <c r="K899" s="12" t="s">
        <v>3</v>
      </c>
      <c r="L899" s="12">
        <v>0</v>
      </c>
      <c r="M899" s="12" t="s">
        <v>13870</v>
      </c>
      <c r="N899" s="12" t="s">
        <v>4409</v>
      </c>
      <c r="O899" s="12" t="s">
        <v>3810</v>
      </c>
      <c r="P899" s="12" t="s">
        <v>7</v>
      </c>
      <c r="Q899" s="12" t="s">
        <v>12973</v>
      </c>
      <c r="R899" s="12" t="s">
        <v>5</v>
      </c>
      <c r="S899" s="12" t="s">
        <v>6</v>
      </c>
      <c r="T899" s="12" t="s">
        <v>28</v>
      </c>
      <c r="U899" s="12" t="s">
        <v>5</v>
      </c>
      <c r="V899" s="12" t="s">
        <v>3810</v>
      </c>
      <c r="X899" s="10">
        <v>898</v>
      </c>
      <c r="Y899" s="10" t="s">
        <v>20787</v>
      </c>
      <c r="Z899" s="10" t="s">
        <v>5462</v>
      </c>
      <c r="AA899" s="10" t="s">
        <v>4559</v>
      </c>
      <c r="AB899" s="10" t="s">
        <v>7567</v>
      </c>
      <c r="AC899" s="10" t="s">
        <v>6</v>
      </c>
      <c r="AD899" s="10" t="s">
        <v>6</v>
      </c>
      <c r="AE899" s="10" t="s">
        <v>6</v>
      </c>
      <c r="AF899" s="10" t="s">
        <v>6</v>
      </c>
      <c r="AG899" s="10" t="s">
        <v>6</v>
      </c>
      <c r="AH899" s="10" t="s">
        <v>12970</v>
      </c>
      <c r="AI899" s="10">
        <v>0</v>
      </c>
      <c r="AJ899" s="10" t="s">
        <v>12971</v>
      </c>
      <c r="AK899" s="23" t="s">
        <v>22900</v>
      </c>
      <c r="AL899" s="23" t="s">
        <v>16889</v>
      </c>
      <c r="AM899" s="10" t="s">
        <v>7566</v>
      </c>
      <c r="AN899" s="10" t="s">
        <v>2</v>
      </c>
      <c r="AO899" s="10" t="s">
        <v>12970</v>
      </c>
      <c r="AP899" s="10" t="s">
        <v>6</v>
      </c>
      <c r="AQ899" s="10" t="s">
        <v>12972</v>
      </c>
      <c r="AR899" s="10" t="s">
        <v>12970</v>
      </c>
      <c r="AS899" s="23" t="s">
        <v>16889</v>
      </c>
      <c r="AT899" s="10" t="str">
        <f t="shared" ref="AT899:AT962" si="29">"(" &amp; X899 &amp; ", '" &amp; Y899 &amp; "', '" &amp; Z899 &amp; "', '" &amp; AA899 &amp; "', '" &amp; AB899 &amp; "', " &amp; AC899 &amp; ", "&amp;AD899&amp;", "&amp;AE899 &amp;", " &amp; AF899 &amp; ", " &amp; AG899 &amp; ", '" &amp; AH899 &amp; "', " &amp; AI899 &amp; ",  '" &amp; AJ899 &amp; "', '" &amp; AK899 &amp; "', '" &amp; AL899 &amp; "', '" &amp; AM899 &amp; "', " &amp; AN899 &amp; ", '" &amp; AO899 &amp; "', " &amp; AP899 &amp; ", '" &amp; AQ899 &amp; "', '" &amp; AR899 &amp; "', '" &amp; AS899 &amp; "'),"</f>
        <v>(898, 'A0898_2026_10_03_22_00_00', 'A0898', 'PL7-3', 'Sản xuất', null, null, null, null, null, 'Chưa cập nhật', 0,  'Ca 1', '2026-10-03', '2026-10-03 22:00:00', 'Rolled',  null, 'Chưa cập nhật', null, 'Thất bại', 'Chưa cập nhật', '2026-10-03 22:00:00'),</v>
      </c>
    </row>
    <row r="900" spans="1:46" x14ac:dyDescent="0.25">
      <c r="A900" s="16" t="str">
        <v>(899, 'A0899_2026_10_03_22_00_00', 'A0899', 'PL7-3', 'Sản xuất', null, null, null, null, null, 'Chưa cập nhật', 0,  'Ca 1', '2026-10-03', '2026-10-03 22:00:00', 'Rolled',  null, 'Chưa cập nhật', null, 'Thất bại', 'Chưa cập nhật', '2026-10-03 22:00:00'),</v>
      </c>
      <c r="B900" s="17" t="str">
        <f t="shared" si="28"/>
        <v>899, 'A0899_2026_10_03_22_00_00', 'A0899', 'PL7-3', 'Sản xuất', null, null, null, null, null, 'Chưa cập nhật', 0,  'Ca 1', '2026-10-03', '2026-10-03 22:00:00', 'Rolled',  null, 'Chưa cập nhật', null, 'Thất bại', 'Chưa cập nhật', '2026-10-03 22:00:00'</v>
      </c>
      <c r="C900" s="12">
        <v>899</v>
      </c>
      <c r="D900" s="12" t="s">
        <v>9164</v>
      </c>
      <c r="E900" s="12" t="s">
        <v>9165</v>
      </c>
      <c r="F900" s="12" t="s">
        <v>0</v>
      </c>
      <c r="G900" s="12" t="s">
        <v>1</v>
      </c>
      <c r="H900" s="12" t="s">
        <v>2</v>
      </c>
      <c r="I900" s="12" t="s">
        <v>2</v>
      </c>
      <c r="J900" s="12" t="s">
        <v>2</v>
      </c>
      <c r="K900" s="12" t="s">
        <v>3</v>
      </c>
      <c r="L900" s="12">
        <v>0</v>
      </c>
      <c r="M900" s="12" t="s">
        <v>13871</v>
      </c>
      <c r="N900" s="12" t="s">
        <v>4409</v>
      </c>
      <c r="O900" s="12" t="s">
        <v>3810</v>
      </c>
      <c r="P900" s="12" t="s">
        <v>7</v>
      </c>
      <c r="Q900" s="12" t="s">
        <v>12973</v>
      </c>
      <c r="R900" s="12" t="s">
        <v>5</v>
      </c>
      <c r="S900" s="12" t="s">
        <v>6</v>
      </c>
      <c r="T900" s="12" t="s">
        <v>28</v>
      </c>
      <c r="U900" s="12" t="s">
        <v>5</v>
      </c>
      <c r="V900" s="12" t="s">
        <v>3810</v>
      </c>
      <c r="X900" s="10">
        <v>899</v>
      </c>
      <c r="Y900" s="10" t="s">
        <v>20788</v>
      </c>
      <c r="Z900" s="10" t="s">
        <v>5463</v>
      </c>
      <c r="AA900" s="10" t="s">
        <v>4559</v>
      </c>
      <c r="AB900" s="10" t="s">
        <v>7567</v>
      </c>
      <c r="AC900" s="10" t="s">
        <v>6</v>
      </c>
      <c r="AD900" s="10" t="s">
        <v>6</v>
      </c>
      <c r="AE900" s="10" t="s">
        <v>6</v>
      </c>
      <c r="AF900" s="10" t="s">
        <v>6</v>
      </c>
      <c r="AG900" s="10" t="s">
        <v>6</v>
      </c>
      <c r="AH900" s="10" t="s">
        <v>12970</v>
      </c>
      <c r="AI900" s="10">
        <v>0</v>
      </c>
      <c r="AJ900" s="10" t="s">
        <v>12971</v>
      </c>
      <c r="AK900" s="23" t="s">
        <v>22900</v>
      </c>
      <c r="AL900" s="23" t="s">
        <v>16889</v>
      </c>
      <c r="AM900" s="10" t="s">
        <v>7566</v>
      </c>
      <c r="AN900" s="10" t="s">
        <v>2</v>
      </c>
      <c r="AO900" s="10" t="s">
        <v>12970</v>
      </c>
      <c r="AP900" s="10" t="s">
        <v>6</v>
      </c>
      <c r="AQ900" s="10" t="s">
        <v>12972</v>
      </c>
      <c r="AR900" s="10" t="s">
        <v>12970</v>
      </c>
      <c r="AS900" s="23" t="s">
        <v>16889</v>
      </c>
      <c r="AT900" s="10" t="str">
        <f t="shared" si="29"/>
        <v>(899, 'A0899_2026_10_03_22_00_00', 'A0899', 'PL7-3', 'Sản xuất', null, null, null, null, null, 'Chưa cập nhật', 0,  'Ca 1', '2026-10-03', '2026-10-03 22:00:00', 'Rolled',  null, 'Chưa cập nhật', null, 'Thất bại', 'Chưa cập nhật', '2026-10-03 22:00:00'),</v>
      </c>
    </row>
    <row r="901" spans="1:46" x14ac:dyDescent="0.25">
      <c r="A901" s="16" t="str">
        <v>(900, 'A0900_2026_10_03_22_00_00', 'A0900', 'PL7-3', 'Sản xuất', null, null, null, null, null, 'Chưa cập nhật', 0,  'Ca 1', '2026-10-03', '2026-10-03 22:00:00', 'Rolled',  null, 'Chưa cập nhật', null, 'Thất bại', 'Chưa cập nhật', '2026-10-03 22:00:00'),</v>
      </c>
      <c r="B901" s="17" t="str">
        <f t="shared" si="28"/>
        <v>900, 'A0900_2026_10_03_22_00_00', 'A0900', 'PL7-3', 'Sản xuất', null, null, null, null, null, 'Chưa cập nhật', 0,  'Ca 1', '2026-10-03', '2026-10-03 22:00:00', 'Rolled',  null, 'Chưa cập nhật', null, 'Thất bại', 'Chưa cập nhật', '2026-10-03 22:00:00'</v>
      </c>
      <c r="C901" s="12">
        <v>900</v>
      </c>
      <c r="D901" s="12" t="s">
        <v>9166</v>
      </c>
      <c r="E901" s="12" t="s">
        <v>9167</v>
      </c>
      <c r="F901" s="12" t="s">
        <v>0</v>
      </c>
      <c r="G901" s="12" t="s">
        <v>1</v>
      </c>
      <c r="H901" s="12" t="s">
        <v>2</v>
      </c>
      <c r="I901" s="12" t="s">
        <v>2</v>
      </c>
      <c r="J901" s="12" t="s">
        <v>2</v>
      </c>
      <c r="K901" s="12" t="s">
        <v>3</v>
      </c>
      <c r="L901" s="12">
        <v>0</v>
      </c>
      <c r="M901" s="12" t="s">
        <v>13872</v>
      </c>
      <c r="N901" s="12" t="s">
        <v>4409</v>
      </c>
      <c r="O901" s="12" t="s">
        <v>3810</v>
      </c>
      <c r="P901" s="12" t="s">
        <v>7</v>
      </c>
      <c r="Q901" s="12" t="s">
        <v>12973</v>
      </c>
      <c r="R901" s="12" t="s">
        <v>5</v>
      </c>
      <c r="S901" s="12" t="s">
        <v>6</v>
      </c>
      <c r="T901" s="12" t="s">
        <v>28</v>
      </c>
      <c r="U901" s="12" t="s">
        <v>5</v>
      </c>
      <c r="V901" s="12" t="s">
        <v>3810</v>
      </c>
      <c r="X901" s="10">
        <v>900</v>
      </c>
      <c r="Y901" s="10" t="s">
        <v>20789</v>
      </c>
      <c r="Z901" s="10" t="s">
        <v>5464</v>
      </c>
      <c r="AA901" s="10" t="s">
        <v>4559</v>
      </c>
      <c r="AB901" s="10" t="s">
        <v>7567</v>
      </c>
      <c r="AC901" s="10" t="s">
        <v>6</v>
      </c>
      <c r="AD901" s="10" t="s">
        <v>6</v>
      </c>
      <c r="AE901" s="10" t="s">
        <v>6</v>
      </c>
      <c r="AF901" s="10" t="s">
        <v>6</v>
      </c>
      <c r="AG901" s="10" t="s">
        <v>6</v>
      </c>
      <c r="AH901" s="10" t="s">
        <v>12970</v>
      </c>
      <c r="AI901" s="10">
        <v>0</v>
      </c>
      <c r="AJ901" s="10" t="s">
        <v>12971</v>
      </c>
      <c r="AK901" s="23" t="s">
        <v>22900</v>
      </c>
      <c r="AL901" s="23" t="s">
        <v>16889</v>
      </c>
      <c r="AM901" s="10" t="s">
        <v>7566</v>
      </c>
      <c r="AN901" s="10" t="s">
        <v>2</v>
      </c>
      <c r="AO901" s="10" t="s">
        <v>12970</v>
      </c>
      <c r="AP901" s="10" t="s">
        <v>6</v>
      </c>
      <c r="AQ901" s="10" t="s">
        <v>12972</v>
      </c>
      <c r="AR901" s="10" t="s">
        <v>12970</v>
      </c>
      <c r="AS901" s="23" t="s">
        <v>16889</v>
      </c>
      <c r="AT901" s="10" t="str">
        <f t="shared" si="29"/>
        <v>(900, 'A0900_2026_10_03_22_00_00', 'A0900', 'PL7-3', 'Sản xuất', null, null, null, null, null, 'Chưa cập nhật', 0,  'Ca 1', '2026-10-03', '2026-10-03 22:00:00', 'Rolled',  null, 'Chưa cập nhật', null, 'Thất bại', 'Chưa cập nhật', '2026-10-03 22:00:00'),</v>
      </c>
    </row>
    <row r="902" spans="1:46" x14ac:dyDescent="0.25">
      <c r="A902" s="16" t="str">
        <v>(901, 'A0901_2026_10_03_22_00_00', 'A0901', 'PL7-3', 'Sản xuất', null, null, null, null, null, 'Chưa cập nhật', 0,  'Ca 1', '2026-10-03', '2026-10-03 22:00:00', 'Rolled',  null, 'Chưa cập nhật', null, 'Thất bại', 'Chưa cập nhật', '2026-10-03 22:00:00'),</v>
      </c>
      <c r="B902" s="17" t="str">
        <f t="shared" si="28"/>
        <v>901, 'A0901_2026_10_03_22_00_00', 'A0901', 'PL7-3', 'Sản xuất', null, null, null, null, null, 'Chưa cập nhật', 0,  'Ca 1', '2026-10-03', '2026-10-03 22:00:00', 'Rolled',  null, 'Chưa cập nhật', null, 'Thất bại', 'Chưa cập nhật', '2026-10-03 22:00:00'</v>
      </c>
      <c r="C902" s="12">
        <v>901</v>
      </c>
      <c r="D902" s="12" t="s">
        <v>9168</v>
      </c>
      <c r="E902" s="12" t="s">
        <v>9169</v>
      </c>
      <c r="F902" s="12" t="s">
        <v>0</v>
      </c>
      <c r="G902" s="12" t="s">
        <v>1</v>
      </c>
      <c r="H902" s="12" t="s">
        <v>2</v>
      </c>
      <c r="I902" s="12" t="s">
        <v>2</v>
      </c>
      <c r="J902" s="12" t="s">
        <v>2</v>
      </c>
      <c r="K902" s="12" t="s">
        <v>3</v>
      </c>
      <c r="L902" s="12">
        <v>0</v>
      </c>
      <c r="M902" s="12" t="s">
        <v>13873</v>
      </c>
      <c r="N902" s="12" t="s">
        <v>4409</v>
      </c>
      <c r="O902" s="12" t="s">
        <v>3810</v>
      </c>
      <c r="P902" s="12" t="s">
        <v>7</v>
      </c>
      <c r="Q902" s="12" t="s">
        <v>12973</v>
      </c>
      <c r="R902" s="12" t="s">
        <v>5</v>
      </c>
      <c r="S902" s="12" t="s">
        <v>6</v>
      </c>
      <c r="T902" s="12" t="s">
        <v>28</v>
      </c>
      <c r="U902" s="12" t="s">
        <v>5</v>
      </c>
      <c r="V902" s="12" t="s">
        <v>3810</v>
      </c>
      <c r="X902" s="10">
        <v>901</v>
      </c>
      <c r="Y902" s="10" t="s">
        <v>20790</v>
      </c>
      <c r="Z902" s="10" t="s">
        <v>5465</v>
      </c>
      <c r="AA902" s="10" t="s">
        <v>4559</v>
      </c>
      <c r="AB902" s="10" t="s">
        <v>7567</v>
      </c>
      <c r="AC902" s="10" t="s">
        <v>6</v>
      </c>
      <c r="AD902" s="10" t="s">
        <v>6</v>
      </c>
      <c r="AE902" s="10" t="s">
        <v>6</v>
      </c>
      <c r="AF902" s="10" t="s">
        <v>6</v>
      </c>
      <c r="AG902" s="10" t="s">
        <v>6</v>
      </c>
      <c r="AH902" s="10" t="s">
        <v>12970</v>
      </c>
      <c r="AI902" s="10">
        <v>0</v>
      </c>
      <c r="AJ902" s="10" t="s">
        <v>12971</v>
      </c>
      <c r="AK902" s="23" t="s">
        <v>22900</v>
      </c>
      <c r="AL902" s="23" t="s">
        <v>16889</v>
      </c>
      <c r="AM902" s="10" t="s">
        <v>7566</v>
      </c>
      <c r="AN902" s="10" t="s">
        <v>2</v>
      </c>
      <c r="AO902" s="10" t="s">
        <v>12970</v>
      </c>
      <c r="AP902" s="10" t="s">
        <v>6</v>
      </c>
      <c r="AQ902" s="10" t="s">
        <v>12972</v>
      </c>
      <c r="AR902" s="10" t="s">
        <v>12970</v>
      </c>
      <c r="AS902" s="23" t="s">
        <v>16889</v>
      </c>
      <c r="AT902" s="10" t="str">
        <f t="shared" si="29"/>
        <v>(901, 'A0901_2026_10_03_22_00_00', 'A0901', 'PL7-3', 'Sản xuất', null, null, null, null, null, 'Chưa cập nhật', 0,  'Ca 1', '2026-10-03', '2026-10-03 22:00:00', 'Rolled',  null, 'Chưa cập nhật', null, 'Thất bại', 'Chưa cập nhật', '2026-10-03 22:00:00'),</v>
      </c>
    </row>
    <row r="903" spans="1:46" x14ac:dyDescent="0.25">
      <c r="A903" s="16" t="str">
        <v>(902, 'A0902_2026_10_03_22_00_00', 'A0902', 'PL7-3', 'Sản xuất', null, null, null, null, null, 'Chưa cập nhật', 0,  'Ca 1', '2026-10-03', '2026-10-03 22:00:00', 'Rolled',  null, 'Chưa cập nhật', null, 'Thất bại', 'Chưa cập nhật', '2026-10-03 22:00:00'),</v>
      </c>
      <c r="B903" s="17" t="str">
        <f t="shared" si="28"/>
        <v>902, 'A0902_2026_10_03_22_00_00', 'A0902', 'PL7-3', 'Sản xuất', null, null, null, null, null, 'Chưa cập nhật', 0,  'Ca 1', '2026-10-03', '2026-10-03 22:00:00', 'Rolled',  null, 'Chưa cập nhật', null, 'Thất bại', 'Chưa cập nhật', '2026-10-03 22:00:00'</v>
      </c>
      <c r="C903" s="12">
        <v>902</v>
      </c>
      <c r="D903" s="12" t="s">
        <v>9170</v>
      </c>
      <c r="E903" s="12" t="s">
        <v>9171</v>
      </c>
      <c r="F903" s="12" t="s">
        <v>0</v>
      </c>
      <c r="G903" s="12" t="s">
        <v>1</v>
      </c>
      <c r="H903" s="12" t="s">
        <v>2</v>
      </c>
      <c r="I903" s="12" t="s">
        <v>2</v>
      </c>
      <c r="J903" s="12" t="s">
        <v>2</v>
      </c>
      <c r="K903" s="12" t="s">
        <v>3</v>
      </c>
      <c r="L903" s="12">
        <v>0</v>
      </c>
      <c r="M903" s="12" t="s">
        <v>13874</v>
      </c>
      <c r="N903" s="12" t="s">
        <v>4409</v>
      </c>
      <c r="O903" s="12" t="s">
        <v>3810</v>
      </c>
      <c r="P903" s="12" t="s">
        <v>7</v>
      </c>
      <c r="Q903" s="12" t="s">
        <v>12973</v>
      </c>
      <c r="R903" s="12" t="s">
        <v>5</v>
      </c>
      <c r="S903" s="12" t="s">
        <v>6</v>
      </c>
      <c r="T903" s="12" t="s">
        <v>28</v>
      </c>
      <c r="U903" s="12" t="s">
        <v>5</v>
      </c>
      <c r="V903" s="12" t="s">
        <v>3810</v>
      </c>
      <c r="X903" s="10">
        <v>902</v>
      </c>
      <c r="Y903" s="10" t="s">
        <v>20791</v>
      </c>
      <c r="Z903" s="10" t="s">
        <v>5466</v>
      </c>
      <c r="AA903" s="10" t="s">
        <v>4559</v>
      </c>
      <c r="AB903" s="10" t="s">
        <v>7567</v>
      </c>
      <c r="AC903" s="10" t="s">
        <v>6</v>
      </c>
      <c r="AD903" s="10" t="s">
        <v>6</v>
      </c>
      <c r="AE903" s="10" t="s">
        <v>6</v>
      </c>
      <c r="AF903" s="10" t="s">
        <v>6</v>
      </c>
      <c r="AG903" s="10" t="s">
        <v>6</v>
      </c>
      <c r="AH903" s="10" t="s">
        <v>12970</v>
      </c>
      <c r="AI903" s="10">
        <v>0</v>
      </c>
      <c r="AJ903" s="10" t="s">
        <v>12971</v>
      </c>
      <c r="AK903" s="23" t="s">
        <v>22900</v>
      </c>
      <c r="AL903" s="23" t="s">
        <v>16889</v>
      </c>
      <c r="AM903" s="10" t="s">
        <v>7566</v>
      </c>
      <c r="AN903" s="10" t="s">
        <v>2</v>
      </c>
      <c r="AO903" s="10" t="s">
        <v>12970</v>
      </c>
      <c r="AP903" s="10" t="s">
        <v>6</v>
      </c>
      <c r="AQ903" s="10" t="s">
        <v>12972</v>
      </c>
      <c r="AR903" s="10" t="s">
        <v>12970</v>
      </c>
      <c r="AS903" s="23" t="s">
        <v>16889</v>
      </c>
      <c r="AT903" s="10" t="str">
        <f t="shared" si="29"/>
        <v>(902, 'A0902_2026_10_03_22_00_00', 'A0902', 'PL7-3', 'Sản xuất', null, null, null, null, null, 'Chưa cập nhật', 0,  'Ca 1', '2026-10-03', '2026-10-03 22:00:00', 'Rolled',  null, 'Chưa cập nhật', null, 'Thất bại', 'Chưa cập nhật', '2026-10-03 22:00:00'),</v>
      </c>
    </row>
    <row r="904" spans="1:46" x14ac:dyDescent="0.25">
      <c r="A904" s="16" t="str">
        <v>(903, 'A0903_2026_10_03_22_00_00', 'A0903', 'PL7-3', 'Sản xuất', null, null, null, null, null, 'Chưa cập nhật', 0,  'Ca 1', '2026-10-03', '2026-10-03 22:00:00', 'Rolled',  null, 'Chưa cập nhật', null, 'Thất bại', 'Chưa cập nhật', '2026-10-03 22:00:00'),</v>
      </c>
      <c r="B904" s="17" t="str">
        <f t="shared" si="28"/>
        <v>903, 'A0903_2026_10_03_22_00_00', 'A0903', 'PL7-3', 'Sản xuất', null, null, null, null, null, 'Chưa cập nhật', 0,  'Ca 1', '2026-10-03', '2026-10-03 22:00:00', 'Rolled',  null, 'Chưa cập nhật', null, 'Thất bại', 'Chưa cập nhật', '2026-10-03 22:00:00'</v>
      </c>
      <c r="C904" s="12">
        <v>903</v>
      </c>
      <c r="D904" s="12" t="s">
        <v>9172</v>
      </c>
      <c r="E904" s="12" t="s">
        <v>9173</v>
      </c>
      <c r="F904" s="12" t="s">
        <v>0</v>
      </c>
      <c r="G904" s="12" t="s">
        <v>1</v>
      </c>
      <c r="H904" s="12" t="s">
        <v>2</v>
      </c>
      <c r="I904" s="12" t="s">
        <v>2</v>
      </c>
      <c r="J904" s="12" t="s">
        <v>2</v>
      </c>
      <c r="K904" s="12" t="s">
        <v>3</v>
      </c>
      <c r="L904" s="12">
        <v>0</v>
      </c>
      <c r="M904" s="12" t="s">
        <v>13875</v>
      </c>
      <c r="N904" s="12" t="s">
        <v>4409</v>
      </c>
      <c r="O904" s="12" t="s">
        <v>3810</v>
      </c>
      <c r="P904" s="12" t="s">
        <v>7</v>
      </c>
      <c r="Q904" s="12" t="s">
        <v>12973</v>
      </c>
      <c r="R904" s="12" t="s">
        <v>5</v>
      </c>
      <c r="S904" s="12" t="s">
        <v>6</v>
      </c>
      <c r="T904" s="12" t="s">
        <v>28</v>
      </c>
      <c r="U904" s="12" t="s">
        <v>5</v>
      </c>
      <c r="V904" s="12" t="s">
        <v>3810</v>
      </c>
      <c r="X904" s="10">
        <v>903</v>
      </c>
      <c r="Y904" s="10" t="s">
        <v>20792</v>
      </c>
      <c r="Z904" s="10" t="s">
        <v>5467</v>
      </c>
      <c r="AA904" s="10" t="s">
        <v>4559</v>
      </c>
      <c r="AB904" s="10" t="s">
        <v>7567</v>
      </c>
      <c r="AC904" s="10" t="s">
        <v>6</v>
      </c>
      <c r="AD904" s="10" t="s">
        <v>6</v>
      </c>
      <c r="AE904" s="10" t="s">
        <v>6</v>
      </c>
      <c r="AF904" s="10" t="s">
        <v>6</v>
      </c>
      <c r="AG904" s="10" t="s">
        <v>6</v>
      </c>
      <c r="AH904" s="10" t="s">
        <v>12970</v>
      </c>
      <c r="AI904" s="10">
        <v>0</v>
      </c>
      <c r="AJ904" s="10" t="s">
        <v>12971</v>
      </c>
      <c r="AK904" s="23" t="s">
        <v>22900</v>
      </c>
      <c r="AL904" s="23" t="s">
        <v>16889</v>
      </c>
      <c r="AM904" s="10" t="s">
        <v>7566</v>
      </c>
      <c r="AN904" s="10" t="s">
        <v>2</v>
      </c>
      <c r="AO904" s="10" t="s">
        <v>12970</v>
      </c>
      <c r="AP904" s="10" t="s">
        <v>6</v>
      </c>
      <c r="AQ904" s="10" t="s">
        <v>12972</v>
      </c>
      <c r="AR904" s="10" t="s">
        <v>12970</v>
      </c>
      <c r="AS904" s="23" t="s">
        <v>16889</v>
      </c>
      <c r="AT904" s="10" t="str">
        <f t="shared" si="29"/>
        <v>(903, 'A0903_2026_10_03_22_00_00', 'A0903', 'PL7-3', 'Sản xuất', null, null, null, null, null, 'Chưa cập nhật', 0,  'Ca 1', '2026-10-03', '2026-10-03 22:00:00', 'Rolled',  null, 'Chưa cập nhật', null, 'Thất bại', 'Chưa cập nhật', '2026-10-03 22:00:00'),</v>
      </c>
    </row>
    <row r="905" spans="1:46" x14ac:dyDescent="0.25">
      <c r="A905" s="16" t="str">
        <v>(904, 'A0904_2026_10_03_22_00_00', 'A0904', 'PL7-3', 'Sản xuất', null, null, null, null, null, 'Chưa cập nhật', 0,  'Ca 1', '2026-10-03', '2026-10-03 22:00:00', 'Rolled',  null, 'Chưa cập nhật', null, 'Thất bại', 'Chưa cập nhật', '2026-10-03 22:00:00'),</v>
      </c>
      <c r="B905" s="17" t="str">
        <f t="shared" si="28"/>
        <v>904, 'A0904_2026_10_03_22_00_00', 'A0904', 'PL7-3', 'Sản xuất', null, null, null, null, null, 'Chưa cập nhật', 0,  'Ca 1', '2026-10-03', '2026-10-03 22:00:00', 'Rolled',  null, 'Chưa cập nhật', null, 'Thất bại', 'Chưa cập nhật', '2026-10-03 22:00:00'</v>
      </c>
      <c r="C905" s="12">
        <v>904</v>
      </c>
      <c r="D905" s="12" t="s">
        <v>9174</v>
      </c>
      <c r="E905" s="12" t="s">
        <v>9175</v>
      </c>
      <c r="F905" s="12" t="s">
        <v>0</v>
      </c>
      <c r="G905" s="12" t="s">
        <v>1</v>
      </c>
      <c r="H905" s="12" t="s">
        <v>2</v>
      </c>
      <c r="I905" s="12" t="s">
        <v>2</v>
      </c>
      <c r="J905" s="12" t="s">
        <v>2</v>
      </c>
      <c r="K905" s="12" t="s">
        <v>3</v>
      </c>
      <c r="L905" s="12">
        <v>0</v>
      </c>
      <c r="M905" s="12" t="s">
        <v>13876</v>
      </c>
      <c r="N905" s="12" t="s">
        <v>4409</v>
      </c>
      <c r="O905" s="12" t="s">
        <v>3810</v>
      </c>
      <c r="P905" s="12" t="s">
        <v>7</v>
      </c>
      <c r="Q905" s="12" t="s">
        <v>12973</v>
      </c>
      <c r="R905" s="12" t="s">
        <v>5</v>
      </c>
      <c r="S905" s="12" t="s">
        <v>6</v>
      </c>
      <c r="T905" s="12" t="s">
        <v>28</v>
      </c>
      <c r="U905" s="12" t="s">
        <v>5</v>
      </c>
      <c r="V905" s="12" t="s">
        <v>3810</v>
      </c>
      <c r="X905" s="10">
        <v>904</v>
      </c>
      <c r="Y905" s="10" t="s">
        <v>20793</v>
      </c>
      <c r="Z905" s="10" t="s">
        <v>5468</v>
      </c>
      <c r="AA905" s="10" t="s">
        <v>4559</v>
      </c>
      <c r="AB905" s="10" t="s">
        <v>7567</v>
      </c>
      <c r="AC905" s="10" t="s">
        <v>6</v>
      </c>
      <c r="AD905" s="10" t="s">
        <v>6</v>
      </c>
      <c r="AE905" s="10" t="s">
        <v>6</v>
      </c>
      <c r="AF905" s="10" t="s">
        <v>6</v>
      </c>
      <c r="AG905" s="10" t="s">
        <v>6</v>
      </c>
      <c r="AH905" s="10" t="s">
        <v>12970</v>
      </c>
      <c r="AI905" s="10">
        <v>0</v>
      </c>
      <c r="AJ905" s="10" t="s">
        <v>12971</v>
      </c>
      <c r="AK905" s="23" t="s">
        <v>22900</v>
      </c>
      <c r="AL905" s="23" t="s">
        <v>16889</v>
      </c>
      <c r="AM905" s="10" t="s">
        <v>7566</v>
      </c>
      <c r="AN905" s="10" t="s">
        <v>2</v>
      </c>
      <c r="AO905" s="10" t="s">
        <v>12970</v>
      </c>
      <c r="AP905" s="10" t="s">
        <v>6</v>
      </c>
      <c r="AQ905" s="10" t="s">
        <v>12972</v>
      </c>
      <c r="AR905" s="10" t="s">
        <v>12970</v>
      </c>
      <c r="AS905" s="23" t="s">
        <v>16889</v>
      </c>
      <c r="AT905" s="10" t="str">
        <f t="shared" si="29"/>
        <v>(904, 'A0904_2026_10_03_22_00_00', 'A0904', 'PL7-3', 'Sản xuất', null, null, null, null, null, 'Chưa cập nhật', 0,  'Ca 1', '2026-10-03', '2026-10-03 22:00:00', 'Rolled',  null, 'Chưa cập nhật', null, 'Thất bại', 'Chưa cập nhật', '2026-10-03 22:00:00'),</v>
      </c>
    </row>
    <row r="906" spans="1:46" x14ac:dyDescent="0.25">
      <c r="A906" s="16" t="str">
        <v>(905, 'A0905_2026_10_03_22_00_00', 'A0905', 'PL7-3', 'Sản xuất', null, null, null, null, null, 'Chưa cập nhật', 0,  'Ca 1', '2026-10-03', '2026-10-03 22:00:00', 'Rolled',  null, 'Chưa cập nhật', null, 'Thất bại', 'Chưa cập nhật', '2026-10-03 22:00:00'),</v>
      </c>
      <c r="B906" s="17" t="str">
        <f t="shared" si="28"/>
        <v>905, 'A0905_2026_10_03_22_00_00', 'A0905', 'PL7-3', 'Sản xuất', null, null, null, null, null, 'Chưa cập nhật', 0,  'Ca 1', '2026-10-03', '2026-10-03 22:00:00', 'Rolled',  null, 'Chưa cập nhật', null, 'Thất bại', 'Chưa cập nhật', '2026-10-03 22:00:00'</v>
      </c>
      <c r="C906" s="12">
        <v>905</v>
      </c>
      <c r="D906" s="12" t="s">
        <v>9176</v>
      </c>
      <c r="E906" s="12" t="s">
        <v>9177</v>
      </c>
      <c r="F906" s="12" t="s">
        <v>0</v>
      </c>
      <c r="G906" s="12" t="s">
        <v>1</v>
      </c>
      <c r="H906" s="12" t="s">
        <v>2</v>
      </c>
      <c r="I906" s="12" t="s">
        <v>2</v>
      </c>
      <c r="J906" s="12" t="s">
        <v>2</v>
      </c>
      <c r="K906" s="12" t="s">
        <v>3</v>
      </c>
      <c r="L906" s="12">
        <v>0</v>
      </c>
      <c r="M906" s="12" t="s">
        <v>13877</v>
      </c>
      <c r="N906" s="12" t="s">
        <v>4409</v>
      </c>
      <c r="O906" s="12" t="s">
        <v>3810</v>
      </c>
      <c r="P906" s="12" t="s">
        <v>7</v>
      </c>
      <c r="Q906" s="12" t="s">
        <v>12973</v>
      </c>
      <c r="R906" s="12" t="s">
        <v>5</v>
      </c>
      <c r="S906" s="12" t="s">
        <v>6</v>
      </c>
      <c r="T906" s="12" t="s">
        <v>28</v>
      </c>
      <c r="U906" s="12" t="s">
        <v>5</v>
      </c>
      <c r="V906" s="12" t="s">
        <v>3810</v>
      </c>
      <c r="X906" s="10">
        <v>905</v>
      </c>
      <c r="Y906" s="10" t="s">
        <v>20794</v>
      </c>
      <c r="Z906" s="10" t="s">
        <v>5469</v>
      </c>
      <c r="AA906" s="10" t="s">
        <v>4559</v>
      </c>
      <c r="AB906" s="10" t="s">
        <v>7567</v>
      </c>
      <c r="AC906" s="10" t="s">
        <v>6</v>
      </c>
      <c r="AD906" s="10" t="s">
        <v>6</v>
      </c>
      <c r="AE906" s="10" t="s">
        <v>6</v>
      </c>
      <c r="AF906" s="10" t="s">
        <v>6</v>
      </c>
      <c r="AG906" s="10" t="s">
        <v>6</v>
      </c>
      <c r="AH906" s="10" t="s">
        <v>12970</v>
      </c>
      <c r="AI906" s="10">
        <v>0</v>
      </c>
      <c r="AJ906" s="10" t="s">
        <v>12971</v>
      </c>
      <c r="AK906" s="23" t="s">
        <v>22900</v>
      </c>
      <c r="AL906" s="23" t="s">
        <v>16889</v>
      </c>
      <c r="AM906" s="10" t="s">
        <v>7566</v>
      </c>
      <c r="AN906" s="10" t="s">
        <v>2</v>
      </c>
      <c r="AO906" s="10" t="s">
        <v>12970</v>
      </c>
      <c r="AP906" s="10" t="s">
        <v>6</v>
      </c>
      <c r="AQ906" s="10" t="s">
        <v>12972</v>
      </c>
      <c r="AR906" s="10" t="s">
        <v>12970</v>
      </c>
      <c r="AS906" s="23" t="s">
        <v>16889</v>
      </c>
      <c r="AT906" s="10" t="str">
        <f t="shared" si="29"/>
        <v>(905, 'A0905_2026_10_03_22_00_00', 'A0905', 'PL7-3', 'Sản xuất', null, null, null, null, null, 'Chưa cập nhật', 0,  'Ca 1', '2026-10-03', '2026-10-03 22:00:00', 'Rolled',  null, 'Chưa cập nhật', null, 'Thất bại', 'Chưa cập nhật', '2026-10-03 22:00:00'),</v>
      </c>
    </row>
    <row r="907" spans="1:46" x14ac:dyDescent="0.25">
      <c r="A907" s="16" t="str">
        <v>(906, 'A0906_2026_10_03_22_00_00', 'A0906', 'PL7-3', 'Sản xuất', null, null, null, null, null, 'Chưa cập nhật', 0,  'Ca 1', '2026-10-03', '2026-10-03 22:00:00', 'Rolled',  null, 'Chưa cập nhật', null, 'Thất bại', 'Chưa cập nhật', '2026-10-03 22:00:00'),</v>
      </c>
      <c r="B907" s="17" t="str">
        <f t="shared" si="28"/>
        <v>906, 'A0906_2026_10_03_22_00_00', 'A0906', 'PL7-3', 'Sản xuất', null, null, null, null, null, 'Chưa cập nhật', 0,  'Ca 1', '2026-10-03', '2026-10-03 22:00:00', 'Rolled',  null, 'Chưa cập nhật', null, 'Thất bại', 'Chưa cập nhật', '2026-10-03 22:00:00'</v>
      </c>
      <c r="C907" s="12">
        <v>906</v>
      </c>
      <c r="D907" s="12" t="s">
        <v>9178</v>
      </c>
      <c r="E907" s="12" t="s">
        <v>9179</v>
      </c>
      <c r="F907" s="12" t="s">
        <v>0</v>
      </c>
      <c r="G907" s="12" t="s">
        <v>1</v>
      </c>
      <c r="H907" s="12" t="s">
        <v>2</v>
      </c>
      <c r="I907" s="12" t="s">
        <v>2</v>
      </c>
      <c r="J907" s="12" t="s">
        <v>2</v>
      </c>
      <c r="K907" s="12" t="s">
        <v>3</v>
      </c>
      <c r="L907" s="12">
        <v>0</v>
      </c>
      <c r="M907" s="12" t="s">
        <v>13878</v>
      </c>
      <c r="N907" s="12" t="s">
        <v>4409</v>
      </c>
      <c r="O907" s="12" t="s">
        <v>3810</v>
      </c>
      <c r="P907" s="12" t="s">
        <v>7</v>
      </c>
      <c r="Q907" s="12" t="s">
        <v>12973</v>
      </c>
      <c r="R907" s="12" t="s">
        <v>5</v>
      </c>
      <c r="S907" s="12" t="s">
        <v>6</v>
      </c>
      <c r="T907" s="12" t="s">
        <v>28</v>
      </c>
      <c r="U907" s="12" t="s">
        <v>5</v>
      </c>
      <c r="V907" s="12" t="s">
        <v>3810</v>
      </c>
      <c r="X907" s="10">
        <v>906</v>
      </c>
      <c r="Y907" s="10" t="s">
        <v>20795</v>
      </c>
      <c r="Z907" s="10" t="s">
        <v>5470</v>
      </c>
      <c r="AA907" s="10" t="s">
        <v>4559</v>
      </c>
      <c r="AB907" s="10" t="s">
        <v>7567</v>
      </c>
      <c r="AC907" s="10" t="s">
        <v>6</v>
      </c>
      <c r="AD907" s="10" t="s">
        <v>6</v>
      </c>
      <c r="AE907" s="10" t="s">
        <v>6</v>
      </c>
      <c r="AF907" s="10" t="s">
        <v>6</v>
      </c>
      <c r="AG907" s="10" t="s">
        <v>6</v>
      </c>
      <c r="AH907" s="10" t="s">
        <v>12970</v>
      </c>
      <c r="AI907" s="10">
        <v>0</v>
      </c>
      <c r="AJ907" s="10" t="s">
        <v>12971</v>
      </c>
      <c r="AK907" s="23" t="s">
        <v>22900</v>
      </c>
      <c r="AL907" s="23" t="s">
        <v>16889</v>
      </c>
      <c r="AM907" s="10" t="s">
        <v>7566</v>
      </c>
      <c r="AN907" s="10" t="s">
        <v>2</v>
      </c>
      <c r="AO907" s="10" t="s">
        <v>12970</v>
      </c>
      <c r="AP907" s="10" t="s">
        <v>6</v>
      </c>
      <c r="AQ907" s="10" t="s">
        <v>12972</v>
      </c>
      <c r="AR907" s="10" t="s">
        <v>12970</v>
      </c>
      <c r="AS907" s="23" t="s">
        <v>16889</v>
      </c>
      <c r="AT907" s="10" t="str">
        <f t="shared" si="29"/>
        <v>(906, 'A0906_2026_10_03_22_00_00', 'A0906', 'PL7-3', 'Sản xuất', null, null, null, null, null, 'Chưa cập nhật', 0,  'Ca 1', '2026-10-03', '2026-10-03 22:00:00', 'Rolled',  null, 'Chưa cập nhật', null, 'Thất bại', 'Chưa cập nhật', '2026-10-03 22:00:00'),</v>
      </c>
    </row>
    <row r="908" spans="1:46" x14ac:dyDescent="0.25">
      <c r="A908" s="16" t="str">
        <v>(907, 'A0907_2026_10_03_22_00_00', 'A0907', 'PL7-3', 'Sản xuất', null, null, null, null, null, 'Chưa cập nhật', 0,  'Ca 1', '2026-10-03', '2026-10-03 22:00:00', 'Rolled',  null, 'Chưa cập nhật', null, 'Thất bại', 'Chưa cập nhật', '2026-10-03 22:00:00'),</v>
      </c>
      <c r="B908" s="17" t="str">
        <f t="shared" si="28"/>
        <v>907, 'A0907_2026_10_03_22_00_00', 'A0907', 'PL7-3', 'Sản xuất', null, null, null, null, null, 'Chưa cập nhật', 0,  'Ca 1', '2026-10-03', '2026-10-03 22:00:00', 'Rolled',  null, 'Chưa cập nhật', null, 'Thất bại', 'Chưa cập nhật', '2026-10-03 22:00:00'</v>
      </c>
      <c r="C908" s="12">
        <v>907</v>
      </c>
      <c r="D908" s="12" t="s">
        <v>9180</v>
      </c>
      <c r="E908" s="12" t="s">
        <v>9181</v>
      </c>
      <c r="F908" s="12" t="s">
        <v>0</v>
      </c>
      <c r="G908" s="12" t="s">
        <v>1</v>
      </c>
      <c r="H908" s="12" t="s">
        <v>2</v>
      </c>
      <c r="I908" s="12" t="s">
        <v>2</v>
      </c>
      <c r="J908" s="12" t="s">
        <v>2</v>
      </c>
      <c r="K908" s="12" t="s">
        <v>3</v>
      </c>
      <c r="L908" s="12">
        <v>0</v>
      </c>
      <c r="M908" s="12" t="s">
        <v>13879</v>
      </c>
      <c r="N908" s="12" t="s">
        <v>4409</v>
      </c>
      <c r="O908" s="12" t="s">
        <v>3810</v>
      </c>
      <c r="P908" s="12" t="s">
        <v>7</v>
      </c>
      <c r="Q908" s="12" t="s">
        <v>12973</v>
      </c>
      <c r="R908" s="12" t="s">
        <v>5</v>
      </c>
      <c r="S908" s="12" t="s">
        <v>6</v>
      </c>
      <c r="T908" s="12" t="s">
        <v>28</v>
      </c>
      <c r="U908" s="12" t="s">
        <v>5</v>
      </c>
      <c r="V908" s="12" t="s">
        <v>3810</v>
      </c>
      <c r="X908" s="10">
        <v>907</v>
      </c>
      <c r="Y908" s="10" t="s">
        <v>20796</v>
      </c>
      <c r="Z908" s="10" t="s">
        <v>5471</v>
      </c>
      <c r="AA908" s="10" t="s">
        <v>4559</v>
      </c>
      <c r="AB908" s="10" t="s">
        <v>7567</v>
      </c>
      <c r="AC908" s="10" t="s">
        <v>6</v>
      </c>
      <c r="AD908" s="10" t="s">
        <v>6</v>
      </c>
      <c r="AE908" s="10" t="s">
        <v>6</v>
      </c>
      <c r="AF908" s="10" t="s">
        <v>6</v>
      </c>
      <c r="AG908" s="10" t="s">
        <v>6</v>
      </c>
      <c r="AH908" s="10" t="s">
        <v>12970</v>
      </c>
      <c r="AI908" s="10">
        <v>0</v>
      </c>
      <c r="AJ908" s="10" t="s">
        <v>12971</v>
      </c>
      <c r="AK908" s="23" t="s">
        <v>22900</v>
      </c>
      <c r="AL908" s="23" t="s">
        <v>16889</v>
      </c>
      <c r="AM908" s="10" t="s">
        <v>7566</v>
      </c>
      <c r="AN908" s="10" t="s">
        <v>2</v>
      </c>
      <c r="AO908" s="10" t="s">
        <v>12970</v>
      </c>
      <c r="AP908" s="10" t="s">
        <v>6</v>
      </c>
      <c r="AQ908" s="10" t="s">
        <v>12972</v>
      </c>
      <c r="AR908" s="10" t="s">
        <v>12970</v>
      </c>
      <c r="AS908" s="23" t="s">
        <v>16889</v>
      </c>
      <c r="AT908" s="10" t="str">
        <f t="shared" si="29"/>
        <v>(907, 'A0907_2026_10_03_22_00_00', 'A0907', 'PL7-3', 'Sản xuất', null, null, null, null, null, 'Chưa cập nhật', 0,  'Ca 1', '2026-10-03', '2026-10-03 22:00:00', 'Rolled',  null, 'Chưa cập nhật', null, 'Thất bại', 'Chưa cập nhật', '2026-10-03 22:00:00'),</v>
      </c>
    </row>
    <row r="909" spans="1:46" x14ac:dyDescent="0.25">
      <c r="A909" s="16" t="str">
        <v>(908, 'A0908_2026_10_03_22_00_00', 'A0908', 'PL7-3', 'Sản xuất', null, null, null, null, null, 'Chưa cập nhật', 0,  'Ca 1', '2026-10-03', '2026-10-03 22:00:00', 'Rolled',  null, 'Chưa cập nhật', null, 'Thất bại', 'Chưa cập nhật', '2026-10-03 22:00:00'),</v>
      </c>
      <c r="B909" s="17" t="str">
        <f t="shared" si="28"/>
        <v>908, 'A0908_2026_10_03_22_00_00', 'A0908', 'PL7-3', 'Sản xuất', null, null, null, null, null, 'Chưa cập nhật', 0,  'Ca 1', '2026-10-03', '2026-10-03 22:00:00', 'Rolled',  null, 'Chưa cập nhật', null, 'Thất bại', 'Chưa cập nhật', '2026-10-03 22:00:00'</v>
      </c>
      <c r="C909" s="12">
        <v>908</v>
      </c>
      <c r="D909" s="12" t="s">
        <v>9182</v>
      </c>
      <c r="E909" s="12" t="s">
        <v>9183</v>
      </c>
      <c r="F909" s="12" t="s">
        <v>0</v>
      </c>
      <c r="G909" s="12" t="s">
        <v>1</v>
      </c>
      <c r="H909" s="12" t="s">
        <v>2</v>
      </c>
      <c r="I909" s="12" t="s">
        <v>2</v>
      </c>
      <c r="J909" s="12" t="s">
        <v>2</v>
      </c>
      <c r="K909" s="12" t="s">
        <v>3</v>
      </c>
      <c r="L909" s="12">
        <v>0</v>
      </c>
      <c r="M909" s="12" t="s">
        <v>13880</v>
      </c>
      <c r="N909" s="12" t="s">
        <v>4409</v>
      </c>
      <c r="O909" s="12" t="s">
        <v>3810</v>
      </c>
      <c r="P909" s="12" t="s">
        <v>7</v>
      </c>
      <c r="Q909" s="12" t="s">
        <v>12973</v>
      </c>
      <c r="R909" s="12" t="s">
        <v>5</v>
      </c>
      <c r="S909" s="12" t="s">
        <v>6</v>
      </c>
      <c r="T909" s="12" t="s">
        <v>28</v>
      </c>
      <c r="U909" s="12" t="s">
        <v>5</v>
      </c>
      <c r="V909" s="12" t="s">
        <v>3810</v>
      </c>
      <c r="X909" s="10">
        <v>908</v>
      </c>
      <c r="Y909" s="10" t="s">
        <v>20797</v>
      </c>
      <c r="Z909" s="10" t="s">
        <v>5472</v>
      </c>
      <c r="AA909" s="10" t="s">
        <v>4559</v>
      </c>
      <c r="AB909" s="10" t="s">
        <v>7567</v>
      </c>
      <c r="AC909" s="10" t="s">
        <v>6</v>
      </c>
      <c r="AD909" s="10" t="s">
        <v>6</v>
      </c>
      <c r="AE909" s="10" t="s">
        <v>6</v>
      </c>
      <c r="AF909" s="10" t="s">
        <v>6</v>
      </c>
      <c r="AG909" s="10" t="s">
        <v>6</v>
      </c>
      <c r="AH909" s="10" t="s">
        <v>12970</v>
      </c>
      <c r="AI909" s="10">
        <v>0</v>
      </c>
      <c r="AJ909" s="10" t="s">
        <v>12971</v>
      </c>
      <c r="AK909" s="23" t="s">
        <v>22900</v>
      </c>
      <c r="AL909" s="23" t="s">
        <v>16889</v>
      </c>
      <c r="AM909" s="10" t="s">
        <v>7566</v>
      </c>
      <c r="AN909" s="10" t="s">
        <v>2</v>
      </c>
      <c r="AO909" s="10" t="s">
        <v>12970</v>
      </c>
      <c r="AP909" s="10" t="s">
        <v>6</v>
      </c>
      <c r="AQ909" s="10" t="s">
        <v>12972</v>
      </c>
      <c r="AR909" s="10" t="s">
        <v>12970</v>
      </c>
      <c r="AS909" s="23" t="s">
        <v>16889</v>
      </c>
      <c r="AT909" s="10" t="str">
        <f t="shared" si="29"/>
        <v>(908, 'A0908_2026_10_03_22_00_00', 'A0908', 'PL7-3', 'Sản xuất', null, null, null, null, null, 'Chưa cập nhật', 0,  'Ca 1', '2026-10-03', '2026-10-03 22:00:00', 'Rolled',  null, 'Chưa cập nhật', null, 'Thất bại', 'Chưa cập nhật', '2026-10-03 22:00:00'),</v>
      </c>
    </row>
    <row r="910" spans="1:46" x14ac:dyDescent="0.25">
      <c r="A910" s="16" t="str">
        <v>(909, 'A0909_2026_10_03_22_00_00', 'A0909', 'PL7-3', 'Sản xuất', null, null, null, null, null, 'Chưa cập nhật', 0,  'Ca 1', '2026-10-03', '2026-10-03 22:00:00', 'Rolled',  null, 'Chưa cập nhật', null, 'Thất bại', 'Chưa cập nhật', '2026-10-03 22:00:00'),</v>
      </c>
      <c r="B910" s="17" t="str">
        <f t="shared" si="28"/>
        <v>909, 'A0909_2026_10_03_22_00_00', 'A0909', 'PL7-3', 'Sản xuất', null, null, null, null, null, 'Chưa cập nhật', 0,  'Ca 1', '2026-10-03', '2026-10-03 22:00:00', 'Rolled',  null, 'Chưa cập nhật', null, 'Thất bại', 'Chưa cập nhật', '2026-10-03 22:00:00'</v>
      </c>
      <c r="C910" s="12">
        <v>909</v>
      </c>
      <c r="D910" s="12" t="s">
        <v>9184</v>
      </c>
      <c r="E910" s="12" t="s">
        <v>9185</v>
      </c>
      <c r="F910" s="12" t="s">
        <v>0</v>
      </c>
      <c r="G910" s="12" t="s">
        <v>1</v>
      </c>
      <c r="H910" s="12" t="s">
        <v>2</v>
      </c>
      <c r="I910" s="12" t="s">
        <v>2</v>
      </c>
      <c r="J910" s="12" t="s">
        <v>2</v>
      </c>
      <c r="K910" s="12" t="s">
        <v>3</v>
      </c>
      <c r="L910" s="12">
        <v>0</v>
      </c>
      <c r="M910" s="12" t="s">
        <v>13881</v>
      </c>
      <c r="N910" s="12" t="s">
        <v>4409</v>
      </c>
      <c r="O910" s="12" t="s">
        <v>3810</v>
      </c>
      <c r="P910" s="12" t="s">
        <v>7</v>
      </c>
      <c r="Q910" s="12" t="s">
        <v>12973</v>
      </c>
      <c r="R910" s="12" t="s">
        <v>5</v>
      </c>
      <c r="S910" s="12" t="s">
        <v>6</v>
      </c>
      <c r="T910" s="12" t="s">
        <v>28</v>
      </c>
      <c r="U910" s="12" t="s">
        <v>5</v>
      </c>
      <c r="V910" s="12" t="s">
        <v>3810</v>
      </c>
      <c r="X910" s="10">
        <v>909</v>
      </c>
      <c r="Y910" s="10" t="s">
        <v>20798</v>
      </c>
      <c r="Z910" s="10" t="s">
        <v>5473</v>
      </c>
      <c r="AA910" s="10" t="s">
        <v>4559</v>
      </c>
      <c r="AB910" s="10" t="s">
        <v>7567</v>
      </c>
      <c r="AC910" s="10" t="s">
        <v>6</v>
      </c>
      <c r="AD910" s="10" t="s">
        <v>6</v>
      </c>
      <c r="AE910" s="10" t="s">
        <v>6</v>
      </c>
      <c r="AF910" s="10" t="s">
        <v>6</v>
      </c>
      <c r="AG910" s="10" t="s">
        <v>6</v>
      </c>
      <c r="AH910" s="10" t="s">
        <v>12970</v>
      </c>
      <c r="AI910" s="10">
        <v>0</v>
      </c>
      <c r="AJ910" s="10" t="s">
        <v>12971</v>
      </c>
      <c r="AK910" s="23" t="s">
        <v>22900</v>
      </c>
      <c r="AL910" s="23" t="s">
        <v>16889</v>
      </c>
      <c r="AM910" s="10" t="s">
        <v>7566</v>
      </c>
      <c r="AN910" s="10" t="s">
        <v>2</v>
      </c>
      <c r="AO910" s="10" t="s">
        <v>12970</v>
      </c>
      <c r="AP910" s="10" t="s">
        <v>6</v>
      </c>
      <c r="AQ910" s="10" t="s">
        <v>12972</v>
      </c>
      <c r="AR910" s="10" t="s">
        <v>12970</v>
      </c>
      <c r="AS910" s="23" t="s">
        <v>16889</v>
      </c>
      <c r="AT910" s="10" t="str">
        <f t="shared" si="29"/>
        <v>(909, 'A0909_2026_10_03_22_00_00', 'A0909', 'PL7-3', 'Sản xuất', null, null, null, null, null, 'Chưa cập nhật', 0,  'Ca 1', '2026-10-03', '2026-10-03 22:00:00', 'Rolled',  null, 'Chưa cập nhật', null, 'Thất bại', 'Chưa cập nhật', '2026-10-03 22:00:00'),</v>
      </c>
    </row>
    <row r="911" spans="1:46" x14ac:dyDescent="0.25">
      <c r="A911" s="16" t="str">
        <v>(910, 'A0910_2026_10_03_22_00_00', 'A0910', 'PL7-3', 'Sản xuất', null, null, null, null, null, 'Chưa cập nhật', 0,  'Ca 1', '2026-10-03', '2026-10-03 22:00:00', 'Rolled',  null, 'Chưa cập nhật', null, 'Thất bại', 'Chưa cập nhật', '2026-10-03 22:00:00'),</v>
      </c>
      <c r="B911" s="17" t="str">
        <f t="shared" si="28"/>
        <v>910, 'A0910_2026_10_03_22_00_00', 'A0910', 'PL7-3', 'Sản xuất', null, null, null, null, null, 'Chưa cập nhật', 0,  'Ca 1', '2026-10-03', '2026-10-03 22:00:00', 'Rolled',  null, 'Chưa cập nhật', null, 'Thất bại', 'Chưa cập nhật', '2026-10-03 22:00:00'</v>
      </c>
      <c r="C911" s="12">
        <v>910</v>
      </c>
      <c r="D911" s="12" t="s">
        <v>9186</v>
      </c>
      <c r="E911" s="12" t="s">
        <v>9187</v>
      </c>
      <c r="F911" s="12" t="s">
        <v>0</v>
      </c>
      <c r="G911" s="12" t="s">
        <v>1</v>
      </c>
      <c r="H911" s="12" t="s">
        <v>2</v>
      </c>
      <c r="I911" s="12" t="s">
        <v>2</v>
      </c>
      <c r="J911" s="12" t="s">
        <v>2</v>
      </c>
      <c r="K911" s="12" t="s">
        <v>3</v>
      </c>
      <c r="L911" s="12">
        <v>0</v>
      </c>
      <c r="M911" s="12" t="s">
        <v>13882</v>
      </c>
      <c r="N911" s="12" t="s">
        <v>4409</v>
      </c>
      <c r="O911" s="12" t="s">
        <v>3810</v>
      </c>
      <c r="P911" s="12" t="s">
        <v>7</v>
      </c>
      <c r="Q911" s="12" t="s">
        <v>12973</v>
      </c>
      <c r="R911" s="12" t="s">
        <v>5</v>
      </c>
      <c r="S911" s="12" t="s">
        <v>6</v>
      </c>
      <c r="T911" s="12" t="s">
        <v>28</v>
      </c>
      <c r="U911" s="12" t="s">
        <v>5</v>
      </c>
      <c r="V911" s="12" t="s">
        <v>3810</v>
      </c>
      <c r="X911" s="10">
        <v>910</v>
      </c>
      <c r="Y911" s="10" t="s">
        <v>20799</v>
      </c>
      <c r="Z911" s="10" t="s">
        <v>5474</v>
      </c>
      <c r="AA911" s="10" t="s">
        <v>4559</v>
      </c>
      <c r="AB911" s="10" t="s">
        <v>7567</v>
      </c>
      <c r="AC911" s="10" t="s">
        <v>6</v>
      </c>
      <c r="AD911" s="10" t="s">
        <v>6</v>
      </c>
      <c r="AE911" s="10" t="s">
        <v>6</v>
      </c>
      <c r="AF911" s="10" t="s">
        <v>6</v>
      </c>
      <c r="AG911" s="10" t="s">
        <v>6</v>
      </c>
      <c r="AH911" s="10" t="s">
        <v>12970</v>
      </c>
      <c r="AI911" s="10">
        <v>0</v>
      </c>
      <c r="AJ911" s="10" t="s">
        <v>12971</v>
      </c>
      <c r="AK911" s="23" t="s">
        <v>22900</v>
      </c>
      <c r="AL911" s="23" t="s">
        <v>16889</v>
      </c>
      <c r="AM911" s="10" t="s">
        <v>7566</v>
      </c>
      <c r="AN911" s="10" t="s">
        <v>2</v>
      </c>
      <c r="AO911" s="10" t="s">
        <v>12970</v>
      </c>
      <c r="AP911" s="10" t="s">
        <v>6</v>
      </c>
      <c r="AQ911" s="10" t="s">
        <v>12972</v>
      </c>
      <c r="AR911" s="10" t="s">
        <v>12970</v>
      </c>
      <c r="AS911" s="23" t="s">
        <v>16889</v>
      </c>
      <c r="AT911" s="10" t="str">
        <f t="shared" si="29"/>
        <v>(910, 'A0910_2026_10_03_22_00_00', 'A0910', 'PL7-3', 'Sản xuất', null, null, null, null, null, 'Chưa cập nhật', 0,  'Ca 1', '2026-10-03', '2026-10-03 22:00:00', 'Rolled',  null, 'Chưa cập nhật', null, 'Thất bại', 'Chưa cập nhật', '2026-10-03 22:00:00'),</v>
      </c>
    </row>
    <row r="912" spans="1:46" x14ac:dyDescent="0.25">
      <c r="A912" s="16" t="str">
        <v>(911, 'A0911_2026_10_03_22_00_00', 'A0911', 'PL7-3', 'Sản xuất', null, null, null, null, null, 'Chưa cập nhật', 0,  'Ca 1', '2026-10-03', '2026-10-03 22:00:00', 'Rolled',  null, 'Chưa cập nhật', null, 'Thất bại', 'Chưa cập nhật', '2026-10-03 22:00:00'),</v>
      </c>
      <c r="B912" s="17" t="str">
        <f t="shared" si="28"/>
        <v>911, 'A0911_2026_10_03_22_00_00', 'A0911', 'PL7-3', 'Sản xuất', null, null, null, null, null, 'Chưa cập nhật', 0,  'Ca 1', '2026-10-03', '2026-10-03 22:00:00', 'Rolled',  null, 'Chưa cập nhật', null, 'Thất bại', 'Chưa cập nhật', '2026-10-03 22:00:00'</v>
      </c>
      <c r="C912" s="12">
        <v>911</v>
      </c>
      <c r="D912" s="12" t="s">
        <v>9188</v>
      </c>
      <c r="E912" s="12" t="s">
        <v>9189</v>
      </c>
      <c r="F912" s="12" t="s">
        <v>0</v>
      </c>
      <c r="G912" s="12" t="s">
        <v>1</v>
      </c>
      <c r="H912" s="12" t="s">
        <v>2</v>
      </c>
      <c r="I912" s="12" t="s">
        <v>2</v>
      </c>
      <c r="J912" s="12" t="s">
        <v>2</v>
      </c>
      <c r="K912" s="12" t="s">
        <v>3</v>
      </c>
      <c r="L912" s="12">
        <v>0</v>
      </c>
      <c r="M912" s="12" t="s">
        <v>13883</v>
      </c>
      <c r="N912" s="12" t="s">
        <v>4409</v>
      </c>
      <c r="O912" s="12" t="s">
        <v>3810</v>
      </c>
      <c r="P912" s="12" t="s">
        <v>7</v>
      </c>
      <c r="Q912" s="12" t="s">
        <v>12973</v>
      </c>
      <c r="R912" s="12" t="s">
        <v>5</v>
      </c>
      <c r="S912" s="12" t="s">
        <v>6</v>
      </c>
      <c r="T912" s="12" t="s">
        <v>28</v>
      </c>
      <c r="U912" s="12" t="s">
        <v>5</v>
      </c>
      <c r="V912" s="12" t="s">
        <v>3810</v>
      </c>
      <c r="X912" s="10">
        <v>911</v>
      </c>
      <c r="Y912" s="10" t="s">
        <v>20800</v>
      </c>
      <c r="Z912" s="10" t="s">
        <v>5475</v>
      </c>
      <c r="AA912" s="10" t="s">
        <v>4559</v>
      </c>
      <c r="AB912" s="10" t="s">
        <v>7567</v>
      </c>
      <c r="AC912" s="10" t="s">
        <v>6</v>
      </c>
      <c r="AD912" s="10" t="s">
        <v>6</v>
      </c>
      <c r="AE912" s="10" t="s">
        <v>6</v>
      </c>
      <c r="AF912" s="10" t="s">
        <v>6</v>
      </c>
      <c r="AG912" s="10" t="s">
        <v>6</v>
      </c>
      <c r="AH912" s="10" t="s">
        <v>12970</v>
      </c>
      <c r="AI912" s="10">
        <v>0</v>
      </c>
      <c r="AJ912" s="10" t="s">
        <v>12971</v>
      </c>
      <c r="AK912" s="23" t="s">
        <v>22900</v>
      </c>
      <c r="AL912" s="23" t="s">
        <v>16889</v>
      </c>
      <c r="AM912" s="10" t="s">
        <v>7566</v>
      </c>
      <c r="AN912" s="10" t="s">
        <v>2</v>
      </c>
      <c r="AO912" s="10" t="s">
        <v>12970</v>
      </c>
      <c r="AP912" s="10" t="s">
        <v>6</v>
      </c>
      <c r="AQ912" s="10" t="s">
        <v>12972</v>
      </c>
      <c r="AR912" s="10" t="s">
        <v>12970</v>
      </c>
      <c r="AS912" s="23" t="s">
        <v>16889</v>
      </c>
      <c r="AT912" s="10" t="str">
        <f t="shared" si="29"/>
        <v>(911, 'A0911_2026_10_03_22_00_00', 'A0911', 'PL7-3', 'Sản xuất', null, null, null, null, null, 'Chưa cập nhật', 0,  'Ca 1', '2026-10-03', '2026-10-03 22:00:00', 'Rolled',  null, 'Chưa cập nhật', null, 'Thất bại', 'Chưa cập nhật', '2026-10-03 22:00:00'),</v>
      </c>
    </row>
    <row r="913" spans="1:46" x14ac:dyDescent="0.25">
      <c r="A913" s="16" t="str">
        <v>(912, 'A0912_2026_10_03_22_00_00', 'A0912', 'PL7-3', 'Sản xuất', null, null, null, null, null, 'Chưa cập nhật', 0,  'Ca 1', '2026-10-03', '2026-10-03 22:00:00', 'Rolled',  null, 'Chưa cập nhật', null, 'Thất bại', 'Chưa cập nhật', '2026-10-03 22:00:00'),</v>
      </c>
      <c r="B913" s="17" t="str">
        <f t="shared" si="28"/>
        <v>912, 'A0912_2026_10_03_22_00_00', 'A0912', 'PL7-3', 'Sản xuất', null, null, null, null, null, 'Chưa cập nhật', 0,  'Ca 1', '2026-10-03', '2026-10-03 22:00:00', 'Rolled',  null, 'Chưa cập nhật', null, 'Thất bại', 'Chưa cập nhật', '2026-10-03 22:00:00'</v>
      </c>
      <c r="C913" s="12">
        <v>912</v>
      </c>
      <c r="D913" s="12" t="s">
        <v>9190</v>
      </c>
      <c r="E913" s="12" t="s">
        <v>9191</v>
      </c>
      <c r="F913" s="12" t="s">
        <v>0</v>
      </c>
      <c r="G913" s="12" t="s">
        <v>1</v>
      </c>
      <c r="H913" s="12" t="s">
        <v>2</v>
      </c>
      <c r="I913" s="12" t="s">
        <v>2</v>
      </c>
      <c r="J913" s="12" t="s">
        <v>2</v>
      </c>
      <c r="K913" s="12" t="s">
        <v>3</v>
      </c>
      <c r="L913" s="12">
        <v>0</v>
      </c>
      <c r="M913" s="12" t="s">
        <v>13884</v>
      </c>
      <c r="N913" s="12" t="s">
        <v>4409</v>
      </c>
      <c r="O913" s="12" t="s">
        <v>3810</v>
      </c>
      <c r="P913" s="12" t="s">
        <v>7</v>
      </c>
      <c r="Q913" s="12" t="s">
        <v>12973</v>
      </c>
      <c r="R913" s="12" t="s">
        <v>5</v>
      </c>
      <c r="S913" s="12" t="s">
        <v>6</v>
      </c>
      <c r="T913" s="12" t="s">
        <v>28</v>
      </c>
      <c r="U913" s="12" t="s">
        <v>5</v>
      </c>
      <c r="V913" s="12" t="s">
        <v>3810</v>
      </c>
      <c r="X913" s="10">
        <v>912</v>
      </c>
      <c r="Y913" s="10" t="s">
        <v>20801</v>
      </c>
      <c r="Z913" s="10" t="s">
        <v>5476</v>
      </c>
      <c r="AA913" s="10" t="s">
        <v>4559</v>
      </c>
      <c r="AB913" s="10" t="s">
        <v>7567</v>
      </c>
      <c r="AC913" s="10" t="s">
        <v>6</v>
      </c>
      <c r="AD913" s="10" t="s">
        <v>6</v>
      </c>
      <c r="AE913" s="10" t="s">
        <v>6</v>
      </c>
      <c r="AF913" s="10" t="s">
        <v>6</v>
      </c>
      <c r="AG913" s="10" t="s">
        <v>6</v>
      </c>
      <c r="AH913" s="10" t="s">
        <v>12970</v>
      </c>
      <c r="AI913" s="10">
        <v>0</v>
      </c>
      <c r="AJ913" s="10" t="s">
        <v>12971</v>
      </c>
      <c r="AK913" s="23" t="s">
        <v>22900</v>
      </c>
      <c r="AL913" s="23" t="s">
        <v>16889</v>
      </c>
      <c r="AM913" s="10" t="s">
        <v>7566</v>
      </c>
      <c r="AN913" s="10" t="s">
        <v>2</v>
      </c>
      <c r="AO913" s="10" t="s">
        <v>12970</v>
      </c>
      <c r="AP913" s="10" t="s">
        <v>6</v>
      </c>
      <c r="AQ913" s="10" t="s">
        <v>12972</v>
      </c>
      <c r="AR913" s="10" t="s">
        <v>12970</v>
      </c>
      <c r="AS913" s="23" t="s">
        <v>16889</v>
      </c>
      <c r="AT913" s="10" t="str">
        <f t="shared" si="29"/>
        <v>(912, 'A0912_2026_10_03_22_00_00', 'A0912', 'PL7-3', 'Sản xuất', null, null, null, null, null, 'Chưa cập nhật', 0,  'Ca 1', '2026-10-03', '2026-10-03 22:00:00', 'Rolled',  null, 'Chưa cập nhật', null, 'Thất bại', 'Chưa cập nhật', '2026-10-03 22:00:00'),</v>
      </c>
    </row>
    <row r="914" spans="1:46" x14ac:dyDescent="0.25">
      <c r="A914" s="16" t="str">
        <v>(913, 'A0913_2026_10_03_22_00_00', 'A0913', 'PL7-3', 'Sản xuất', null, null, null, null, null, 'Chưa cập nhật', 0,  'Ca 1', '2026-10-03', '2026-10-03 22:00:00', 'Rolled',  null, 'Chưa cập nhật', null, 'Thất bại', 'Chưa cập nhật', '2026-10-03 22:00:00'),</v>
      </c>
      <c r="B914" s="17" t="str">
        <f t="shared" si="28"/>
        <v>913, 'A0913_2026_10_03_22_00_00', 'A0913', 'PL7-3', 'Sản xuất', null, null, null, null, null, 'Chưa cập nhật', 0,  'Ca 1', '2026-10-03', '2026-10-03 22:00:00', 'Rolled',  null, 'Chưa cập nhật', null, 'Thất bại', 'Chưa cập nhật', '2026-10-03 22:00:00'</v>
      </c>
      <c r="C914" s="12">
        <v>913</v>
      </c>
      <c r="D914" s="12" t="s">
        <v>9192</v>
      </c>
      <c r="E914" s="12" t="s">
        <v>9193</v>
      </c>
      <c r="F914" s="12" t="s">
        <v>0</v>
      </c>
      <c r="G914" s="12" t="s">
        <v>1</v>
      </c>
      <c r="H914" s="12" t="s">
        <v>2</v>
      </c>
      <c r="I914" s="12" t="s">
        <v>2</v>
      </c>
      <c r="J914" s="12" t="s">
        <v>2</v>
      </c>
      <c r="K914" s="12" t="s">
        <v>3</v>
      </c>
      <c r="L914" s="12">
        <v>0</v>
      </c>
      <c r="M914" s="12" t="s">
        <v>13885</v>
      </c>
      <c r="N914" s="12" t="s">
        <v>4409</v>
      </c>
      <c r="O914" s="12" t="s">
        <v>3810</v>
      </c>
      <c r="P914" s="12" t="s">
        <v>7</v>
      </c>
      <c r="Q914" s="12" t="s">
        <v>12973</v>
      </c>
      <c r="R914" s="12" t="s">
        <v>5</v>
      </c>
      <c r="S914" s="12" t="s">
        <v>6</v>
      </c>
      <c r="T914" s="12" t="s">
        <v>28</v>
      </c>
      <c r="U914" s="12" t="s">
        <v>5</v>
      </c>
      <c r="V914" s="12" t="s">
        <v>3810</v>
      </c>
      <c r="X914" s="10">
        <v>913</v>
      </c>
      <c r="Y914" s="10" t="s">
        <v>20802</v>
      </c>
      <c r="Z914" s="10" t="s">
        <v>5477</v>
      </c>
      <c r="AA914" s="10" t="s">
        <v>4559</v>
      </c>
      <c r="AB914" s="10" t="s">
        <v>7567</v>
      </c>
      <c r="AC914" s="10" t="s">
        <v>6</v>
      </c>
      <c r="AD914" s="10" t="s">
        <v>6</v>
      </c>
      <c r="AE914" s="10" t="s">
        <v>6</v>
      </c>
      <c r="AF914" s="10" t="s">
        <v>6</v>
      </c>
      <c r="AG914" s="10" t="s">
        <v>6</v>
      </c>
      <c r="AH914" s="10" t="s">
        <v>12970</v>
      </c>
      <c r="AI914" s="10">
        <v>0</v>
      </c>
      <c r="AJ914" s="10" t="s">
        <v>12971</v>
      </c>
      <c r="AK914" s="23" t="s">
        <v>22900</v>
      </c>
      <c r="AL914" s="23" t="s">
        <v>16889</v>
      </c>
      <c r="AM914" s="10" t="s">
        <v>7566</v>
      </c>
      <c r="AN914" s="10" t="s">
        <v>2</v>
      </c>
      <c r="AO914" s="10" t="s">
        <v>12970</v>
      </c>
      <c r="AP914" s="10" t="s">
        <v>6</v>
      </c>
      <c r="AQ914" s="10" t="s">
        <v>12972</v>
      </c>
      <c r="AR914" s="10" t="s">
        <v>12970</v>
      </c>
      <c r="AS914" s="23" t="s">
        <v>16889</v>
      </c>
      <c r="AT914" s="10" t="str">
        <f t="shared" si="29"/>
        <v>(913, 'A0913_2026_10_03_22_00_00', 'A0913', 'PL7-3', 'Sản xuất', null, null, null, null, null, 'Chưa cập nhật', 0,  'Ca 1', '2026-10-03', '2026-10-03 22:00:00', 'Rolled',  null, 'Chưa cập nhật', null, 'Thất bại', 'Chưa cập nhật', '2026-10-03 22:00:00'),</v>
      </c>
    </row>
    <row r="915" spans="1:46" x14ac:dyDescent="0.25">
      <c r="A915" s="16" t="str">
        <v>(914, 'A0914_2026_10_03_22_00_00', 'A0914', 'PL7-3', 'Sản xuất', null, null, null, null, null, 'Chưa cập nhật', 0,  'Ca 1', '2026-10-03', '2026-10-03 22:00:00', 'Rolled',  null, 'Chưa cập nhật', null, 'Thất bại', 'Chưa cập nhật', '2026-10-03 22:00:00'),</v>
      </c>
      <c r="B915" s="17" t="str">
        <f t="shared" si="28"/>
        <v>914, 'A0914_2026_10_03_22_00_00', 'A0914', 'PL7-3', 'Sản xuất', null, null, null, null, null, 'Chưa cập nhật', 0,  'Ca 1', '2026-10-03', '2026-10-03 22:00:00', 'Rolled',  null, 'Chưa cập nhật', null, 'Thất bại', 'Chưa cập nhật', '2026-10-03 22:00:00'</v>
      </c>
      <c r="C915" s="12">
        <v>914</v>
      </c>
      <c r="D915" s="12" t="s">
        <v>9194</v>
      </c>
      <c r="E915" s="12" t="s">
        <v>9195</v>
      </c>
      <c r="F915" s="12" t="s">
        <v>0</v>
      </c>
      <c r="G915" s="12" t="s">
        <v>1</v>
      </c>
      <c r="H915" s="12" t="s">
        <v>2</v>
      </c>
      <c r="I915" s="12" t="s">
        <v>2</v>
      </c>
      <c r="J915" s="12" t="s">
        <v>2</v>
      </c>
      <c r="K915" s="12" t="s">
        <v>3</v>
      </c>
      <c r="L915" s="12">
        <v>0</v>
      </c>
      <c r="M915" s="12" t="s">
        <v>13886</v>
      </c>
      <c r="N915" s="12" t="s">
        <v>4409</v>
      </c>
      <c r="O915" s="12" t="s">
        <v>3810</v>
      </c>
      <c r="P915" s="12" t="s">
        <v>7</v>
      </c>
      <c r="Q915" s="12" t="s">
        <v>12973</v>
      </c>
      <c r="R915" s="12" t="s">
        <v>5</v>
      </c>
      <c r="S915" s="12" t="s">
        <v>6</v>
      </c>
      <c r="T915" s="12" t="s">
        <v>28</v>
      </c>
      <c r="U915" s="12" t="s">
        <v>5</v>
      </c>
      <c r="V915" s="12" t="s">
        <v>3810</v>
      </c>
      <c r="X915" s="10">
        <v>914</v>
      </c>
      <c r="Y915" s="10" t="s">
        <v>20803</v>
      </c>
      <c r="Z915" s="10" t="s">
        <v>5478</v>
      </c>
      <c r="AA915" s="10" t="s">
        <v>4559</v>
      </c>
      <c r="AB915" s="10" t="s">
        <v>7567</v>
      </c>
      <c r="AC915" s="10" t="s">
        <v>6</v>
      </c>
      <c r="AD915" s="10" t="s">
        <v>6</v>
      </c>
      <c r="AE915" s="10" t="s">
        <v>6</v>
      </c>
      <c r="AF915" s="10" t="s">
        <v>6</v>
      </c>
      <c r="AG915" s="10" t="s">
        <v>6</v>
      </c>
      <c r="AH915" s="10" t="s">
        <v>12970</v>
      </c>
      <c r="AI915" s="10">
        <v>0</v>
      </c>
      <c r="AJ915" s="10" t="s">
        <v>12971</v>
      </c>
      <c r="AK915" s="23" t="s">
        <v>22900</v>
      </c>
      <c r="AL915" s="23" t="s">
        <v>16889</v>
      </c>
      <c r="AM915" s="10" t="s">
        <v>7566</v>
      </c>
      <c r="AN915" s="10" t="s">
        <v>2</v>
      </c>
      <c r="AO915" s="10" t="s">
        <v>12970</v>
      </c>
      <c r="AP915" s="10" t="s">
        <v>6</v>
      </c>
      <c r="AQ915" s="10" t="s">
        <v>12972</v>
      </c>
      <c r="AR915" s="10" t="s">
        <v>12970</v>
      </c>
      <c r="AS915" s="23" t="s">
        <v>16889</v>
      </c>
      <c r="AT915" s="10" t="str">
        <f t="shared" si="29"/>
        <v>(914, 'A0914_2026_10_03_22_00_00', 'A0914', 'PL7-3', 'Sản xuất', null, null, null, null, null, 'Chưa cập nhật', 0,  'Ca 1', '2026-10-03', '2026-10-03 22:00:00', 'Rolled',  null, 'Chưa cập nhật', null, 'Thất bại', 'Chưa cập nhật', '2026-10-03 22:00:00'),</v>
      </c>
    </row>
    <row r="916" spans="1:46" x14ac:dyDescent="0.25">
      <c r="A916" s="16" t="str">
        <v>(915, 'A0915_2026_10_03_22_00_00', 'A0915', 'PL7-3', 'Sản xuất', null, null, null, null, null, 'Chưa cập nhật', 0,  'Ca 1', '2026-10-03', '2026-10-03 22:00:00', 'Rolled',  null, 'Chưa cập nhật', null, 'Thất bại', 'Chưa cập nhật', '2026-10-03 22:00:00'),</v>
      </c>
      <c r="B916" s="17" t="str">
        <f t="shared" si="28"/>
        <v>915, 'A0915_2026_10_03_22_00_00', 'A0915', 'PL7-3', 'Sản xuất', null, null, null, null, null, 'Chưa cập nhật', 0,  'Ca 1', '2026-10-03', '2026-10-03 22:00:00', 'Rolled',  null, 'Chưa cập nhật', null, 'Thất bại', 'Chưa cập nhật', '2026-10-03 22:00:00'</v>
      </c>
      <c r="C916" s="12">
        <v>915</v>
      </c>
      <c r="D916" s="12" t="s">
        <v>9196</v>
      </c>
      <c r="E916" s="12" t="s">
        <v>9197</v>
      </c>
      <c r="F916" s="12" t="s">
        <v>0</v>
      </c>
      <c r="G916" s="12" t="s">
        <v>1</v>
      </c>
      <c r="H916" s="12" t="s">
        <v>2</v>
      </c>
      <c r="I916" s="12" t="s">
        <v>2</v>
      </c>
      <c r="J916" s="12" t="s">
        <v>2</v>
      </c>
      <c r="K916" s="12" t="s">
        <v>3</v>
      </c>
      <c r="L916" s="12">
        <v>0</v>
      </c>
      <c r="M916" s="12" t="s">
        <v>13887</v>
      </c>
      <c r="N916" s="12" t="s">
        <v>4409</v>
      </c>
      <c r="O916" s="12" t="s">
        <v>3810</v>
      </c>
      <c r="P916" s="12" t="s">
        <v>7</v>
      </c>
      <c r="Q916" s="12" t="s">
        <v>12973</v>
      </c>
      <c r="R916" s="12" t="s">
        <v>5</v>
      </c>
      <c r="S916" s="12" t="s">
        <v>6</v>
      </c>
      <c r="T916" s="12" t="s">
        <v>28</v>
      </c>
      <c r="U916" s="12" t="s">
        <v>5</v>
      </c>
      <c r="V916" s="12" t="s">
        <v>3810</v>
      </c>
      <c r="X916" s="10">
        <v>915</v>
      </c>
      <c r="Y916" s="10" t="s">
        <v>20804</v>
      </c>
      <c r="Z916" s="10" t="s">
        <v>5479</v>
      </c>
      <c r="AA916" s="10" t="s">
        <v>4559</v>
      </c>
      <c r="AB916" s="10" t="s">
        <v>7567</v>
      </c>
      <c r="AC916" s="10" t="s">
        <v>6</v>
      </c>
      <c r="AD916" s="10" t="s">
        <v>6</v>
      </c>
      <c r="AE916" s="10" t="s">
        <v>6</v>
      </c>
      <c r="AF916" s="10" t="s">
        <v>6</v>
      </c>
      <c r="AG916" s="10" t="s">
        <v>6</v>
      </c>
      <c r="AH916" s="10" t="s">
        <v>12970</v>
      </c>
      <c r="AI916" s="10">
        <v>0</v>
      </c>
      <c r="AJ916" s="10" t="s">
        <v>12971</v>
      </c>
      <c r="AK916" s="23" t="s">
        <v>22900</v>
      </c>
      <c r="AL916" s="23" t="s">
        <v>16889</v>
      </c>
      <c r="AM916" s="10" t="s">
        <v>7566</v>
      </c>
      <c r="AN916" s="10" t="s">
        <v>2</v>
      </c>
      <c r="AO916" s="10" t="s">
        <v>12970</v>
      </c>
      <c r="AP916" s="10" t="s">
        <v>6</v>
      </c>
      <c r="AQ916" s="10" t="s">
        <v>12972</v>
      </c>
      <c r="AR916" s="10" t="s">
        <v>12970</v>
      </c>
      <c r="AS916" s="23" t="s">
        <v>16889</v>
      </c>
      <c r="AT916" s="10" t="str">
        <f t="shared" si="29"/>
        <v>(915, 'A0915_2026_10_03_22_00_00', 'A0915', 'PL7-3', 'Sản xuất', null, null, null, null, null, 'Chưa cập nhật', 0,  'Ca 1', '2026-10-03', '2026-10-03 22:00:00', 'Rolled',  null, 'Chưa cập nhật', null, 'Thất bại', 'Chưa cập nhật', '2026-10-03 22:00:00'),</v>
      </c>
    </row>
    <row r="917" spans="1:46" x14ac:dyDescent="0.25">
      <c r="A917" s="16" t="str">
        <v>(916, 'A0916_2026_10_03_22_00_00', 'A0916', 'PL7-3', 'Sản xuất', null, null, null, null, null, 'Chưa cập nhật', 0,  'Ca 1', '2026-10-03', '2026-10-03 22:00:00', 'Rolled',  null, 'Chưa cập nhật', null, 'Thất bại', 'Chưa cập nhật', '2026-10-03 22:00:00'),</v>
      </c>
      <c r="B917" s="17" t="str">
        <f t="shared" si="28"/>
        <v>916, 'A0916_2026_10_03_22_00_00', 'A0916', 'PL7-3', 'Sản xuất', null, null, null, null, null, 'Chưa cập nhật', 0,  'Ca 1', '2026-10-03', '2026-10-03 22:00:00', 'Rolled',  null, 'Chưa cập nhật', null, 'Thất bại', 'Chưa cập nhật', '2026-10-03 22:00:00'</v>
      </c>
      <c r="C917" s="12">
        <v>916</v>
      </c>
      <c r="D917" s="12" t="s">
        <v>9198</v>
      </c>
      <c r="E917" s="12" t="s">
        <v>9199</v>
      </c>
      <c r="F917" s="12" t="s">
        <v>0</v>
      </c>
      <c r="G917" s="12" t="s">
        <v>1</v>
      </c>
      <c r="H917" s="12" t="s">
        <v>2</v>
      </c>
      <c r="I917" s="12" t="s">
        <v>2</v>
      </c>
      <c r="J917" s="12" t="s">
        <v>2</v>
      </c>
      <c r="K917" s="12" t="s">
        <v>3</v>
      </c>
      <c r="L917" s="12">
        <v>0</v>
      </c>
      <c r="M917" s="12" t="s">
        <v>13888</v>
      </c>
      <c r="N917" s="12" t="s">
        <v>4409</v>
      </c>
      <c r="O917" s="12" t="s">
        <v>3810</v>
      </c>
      <c r="P917" s="12" t="s">
        <v>7</v>
      </c>
      <c r="Q917" s="12" t="s">
        <v>12973</v>
      </c>
      <c r="R917" s="12" t="s">
        <v>5</v>
      </c>
      <c r="S917" s="12" t="s">
        <v>6</v>
      </c>
      <c r="T917" s="12" t="s">
        <v>28</v>
      </c>
      <c r="U917" s="12" t="s">
        <v>5</v>
      </c>
      <c r="V917" s="12" t="s">
        <v>3810</v>
      </c>
      <c r="X917" s="10">
        <v>916</v>
      </c>
      <c r="Y917" s="10" t="s">
        <v>20805</v>
      </c>
      <c r="Z917" s="10" t="s">
        <v>5480</v>
      </c>
      <c r="AA917" s="10" t="s">
        <v>4559</v>
      </c>
      <c r="AB917" s="10" t="s">
        <v>7567</v>
      </c>
      <c r="AC917" s="10" t="s">
        <v>6</v>
      </c>
      <c r="AD917" s="10" t="s">
        <v>6</v>
      </c>
      <c r="AE917" s="10" t="s">
        <v>6</v>
      </c>
      <c r="AF917" s="10" t="s">
        <v>6</v>
      </c>
      <c r="AG917" s="10" t="s">
        <v>6</v>
      </c>
      <c r="AH917" s="10" t="s">
        <v>12970</v>
      </c>
      <c r="AI917" s="10">
        <v>0</v>
      </c>
      <c r="AJ917" s="10" t="s">
        <v>12971</v>
      </c>
      <c r="AK917" s="23" t="s">
        <v>22900</v>
      </c>
      <c r="AL917" s="23" t="s">
        <v>16889</v>
      </c>
      <c r="AM917" s="10" t="s">
        <v>7566</v>
      </c>
      <c r="AN917" s="10" t="s">
        <v>2</v>
      </c>
      <c r="AO917" s="10" t="s">
        <v>12970</v>
      </c>
      <c r="AP917" s="10" t="s">
        <v>6</v>
      </c>
      <c r="AQ917" s="10" t="s">
        <v>12972</v>
      </c>
      <c r="AR917" s="10" t="s">
        <v>12970</v>
      </c>
      <c r="AS917" s="23" t="s">
        <v>16889</v>
      </c>
      <c r="AT917" s="10" t="str">
        <f t="shared" si="29"/>
        <v>(916, 'A0916_2026_10_03_22_00_00', 'A0916', 'PL7-3', 'Sản xuất', null, null, null, null, null, 'Chưa cập nhật', 0,  'Ca 1', '2026-10-03', '2026-10-03 22:00:00', 'Rolled',  null, 'Chưa cập nhật', null, 'Thất bại', 'Chưa cập nhật', '2026-10-03 22:00:00'),</v>
      </c>
    </row>
    <row r="918" spans="1:46" x14ac:dyDescent="0.25">
      <c r="A918" s="16" t="str">
        <v>(917, 'A0917_2026_10_03_22_00_00', 'A0917', 'PL7-3', 'Sản xuất', null, null, null, null, null, 'Chưa cập nhật', 0,  'Ca 1', '2026-10-03', '2026-10-03 22:00:00', 'Rolled',  null, 'Chưa cập nhật', null, 'Thất bại', 'Chưa cập nhật', '2026-10-03 22:00:00'),</v>
      </c>
      <c r="B918" s="17" t="str">
        <f t="shared" si="28"/>
        <v>917, 'A0917_2026_10_03_22_00_00', 'A0917', 'PL7-3', 'Sản xuất', null, null, null, null, null, 'Chưa cập nhật', 0,  'Ca 1', '2026-10-03', '2026-10-03 22:00:00', 'Rolled',  null, 'Chưa cập nhật', null, 'Thất bại', 'Chưa cập nhật', '2026-10-03 22:00:00'</v>
      </c>
      <c r="C918" s="12">
        <v>917</v>
      </c>
      <c r="D918" s="12" t="s">
        <v>9200</v>
      </c>
      <c r="E918" s="12" t="s">
        <v>9201</v>
      </c>
      <c r="F918" s="12" t="s">
        <v>0</v>
      </c>
      <c r="G918" s="12" t="s">
        <v>1</v>
      </c>
      <c r="H918" s="12" t="s">
        <v>2</v>
      </c>
      <c r="I918" s="12" t="s">
        <v>2</v>
      </c>
      <c r="J918" s="12" t="s">
        <v>2</v>
      </c>
      <c r="K918" s="12" t="s">
        <v>3</v>
      </c>
      <c r="L918" s="12">
        <v>0</v>
      </c>
      <c r="M918" s="12" t="s">
        <v>13889</v>
      </c>
      <c r="N918" s="12" t="s">
        <v>4409</v>
      </c>
      <c r="O918" s="12" t="s">
        <v>3810</v>
      </c>
      <c r="P918" s="12" t="s">
        <v>7</v>
      </c>
      <c r="Q918" s="12" t="s">
        <v>12973</v>
      </c>
      <c r="R918" s="12" t="s">
        <v>5</v>
      </c>
      <c r="S918" s="12" t="s">
        <v>6</v>
      </c>
      <c r="T918" s="12" t="s">
        <v>28</v>
      </c>
      <c r="U918" s="12" t="s">
        <v>5</v>
      </c>
      <c r="V918" s="12" t="s">
        <v>3810</v>
      </c>
      <c r="X918" s="10">
        <v>917</v>
      </c>
      <c r="Y918" s="10" t="s">
        <v>20806</v>
      </c>
      <c r="Z918" s="10" t="s">
        <v>5481</v>
      </c>
      <c r="AA918" s="10" t="s">
        <v>4559</v>
      </c>
      <c r="AB918" s="10" t="s">
        <v>7567</v>
      </c>
      <c r="AC918" s="10" t="s">
        <v>6</v>
      </c>
      <c r="AD918" s="10" t="s">
        <v>6</v>
      </c>
      <c r="AE918" s="10" t="s">
        <v>6</v>
      </c>
      <c r="AF918" s="10" t="s">
        <v>6</v>
      </c>
      <c r="AG918" s="10" t="s">
        <v>6</v>
      </c>
      <c r="AH918" s="10" t="s">
        <v>12970</v>
      </c>
      <c r="AI918" s="10">
        <v>0</v>
      </c>
      <c r="AJ918" s="10" t="s">
        <v>12971</v>
      </c>
      <c r="AK918" s="23" t="s">
        <v>22900</v>
      </c>
      <c r="AL918" s="23" t="s">
        <v>16889</v>
      </c>
      <c r="AM918" s="10" t="s">
        <v>7566</v>
      </c>
      <c r="AN918" s="10" t="s">
        <v>2</v>
      </c>
      <c r="AO918" s="10" t="s">
        <v>12970</v>
      </c>
      <c r="AP918" s="10" t="s">
        <v>6</v>
      </c>
      <c r="AQ918" s="10" t="s">
        <v>12972</v>
      </c>
      <c r="AR918" s="10" t="s">
        <v>12970</v>
      </c>
      <c r="AS918" s="23" t="s">
        <v>16889</v>
      </c>
      <c r="AT918" s="10" t="str">
        <f t="shared" si="29"/>
        <v>(917, 'A0917_2026_10_03_22_00_00', 'A0917', 'PL7-3', 'Sản xuất', null, null, null, null, null, 'Chưa cập nhật', 0,  'Ca 1', '2026-10-03', '2026-10-03 22:00:00', 'Rolled',  null, 'Chưa cập nhật', null, 'Thất bại', 'Chưa cập nhật', '2026-10-03 22:00:00'),</v>
      </c>
    </row>
    <row r="919" spans="1:46" x14ac:dyDescent="0.25">
      <c r="A919" s="16" t="str">
        <v>(918, 'A0918_2026_10_03_22_00_00', 'A0918', 'PL7-3', 'Sản xuất', null, null, null, null, null, 'Chưa cập nhật', 0,  'Ca 1', '2026-10-03', '2026-10-03 22:00:00', 'Rolled',  null, 'Chưa cập nhật', null, 'Thất bại', 'Chưa cập nhật', '2026-10-03 22:00:00'),</v>
      </c>
      <c r="B919" s="17" t="str">
        <f t="shared" si="28"/>
        <v>918, 'A0918_2026_10_03_22_00_00', 'A0918', 'PL7-3', 'Sản xuất', null, null, null, null, null, 'Chưa cập nhật', 0,  'Ca 1', '2026-10-03', '2026-10-03 22:00:00', 'Rolled',  null, 'Chưa cập nhật', null, 'Thất bại', 'Chưa cập nhật', '2026-10-03 22:00:00'</v>
      </c>
      <c r="C919" s="12">
        <v>918</v>
      </c>
      <c r="D919" s="12" t="s">
        <v>9202</v>
      </c>
      <c r="E919" s="12" t="s">
        <v>9203</v>
      </c>
      <c r="F919" s="12" t="s">
        <v>0</v>
      </c>
      <c r="G919" s="12" t="s">
        <v>1</v>
      </c>
      <c r="H919" s="12" t="s">
        <v>2</v>
      </c>
      <c r="I919" s="12" t="s">
        <v>2</v>
      </c>
      <c r="J919" s="12" t="s">
        <v>2</v>
      </c>
      <c r="K919" s="12" t="s">
        <v>3</v>
      </c>
      <c r="L919" s="12">
        <v>0</v>
      </c>
      <c r="M919" s="12" t="s">
        <v>13890</v>
      </c>
      <c r="N919" s="12" t="s">
        <v>4409</v>
      </c>
      <c r="O919" s="12" t="s">
        <v>3810</v>
      </c>
      <c r="P919" s="12" t="s">
        <v>7</v>
      </c>
      <c r="Q919" s="12" t="s">
        <v>12973</v>
      </c>
      <c r="R919" s="12" t="s">
        <v>5</v>
      </c>
      <c r="S919" s="12" t="s">
        <v>6</v>
      </c>
      <c r="T919" s="12" t="s">
        <v>28</v>
      </c>
      <c r="U919" s="12" t="s">
        <v>5</v>
      </c>
      <c r="V919" s="12" t="s">
        <v>3810</v>
      </c>
      <c r="X919" s="10">
        <v>918</v>
      </c>
      <c r="Y919" s="10" t="s">
        <v>20807</v>
      </c>
      <c r="Z919" s="10" t="s">
        <v>5482</v>
      </c>
      <c r="AA919" s="10" t="s">
        <v>4559</v>
      </c>
      <c r="AB919" s="10" t="s">
        <v>7567</v>
      </c>
      <c r="AC919" s="10" t="s">
        <v>6</v>
      </c>
      <c r="AD919" s="10" t="s">
        <v>6</v>
      </c>
      <c r="AE919" s="10" t="s">
        <v>6</v>
      </c>
      <c r="AF919" s="10" t="s">
        <v>6</v>
      </c>
      <c r="AG919" s="10" t="s">
        <v>6</v>
      </c>
      <c r="AH919" s="10" t="s">
        <v>12970</v>
      </c>
      <c r="AI919" s="10">
        <v>0</v>
      </c>
      <c r="AJ919" s="10" t="s">
        <v>12971</v>
      </c>
      <c r="AK919" s="23" t="s">
        <v>22900</v>
      </c>
      <c r="AL919" s="23" t="s">
        <v>16889</v>
      </c>
      <c r="AM919" s="10" t="s">
        <v>7566</v>
      </c>
      <c r="AN919" s="10" t="s">
        <v>2</v>
      </c>
      <c r="AO919" s="10" t="s">
        <v>12970</v>
      </c>
      <c r="AP919" s="10" t="s">
        <v>6</v>
      </c>
      <c r="AQ919" s="10" t="s">
        <v>12972</v>
      </c>
      <c r="AR919" s="10" t="s">
        <v>12970</v>
      </c>
      <c r="AS919" s="23" t="s">
        <v>16889</v>
      </c>
      <c r="AT919" s="10" t="str">
        <f t="shared" si="29"/>
        <v>(918, 'A0918_2026_10_03_22_00_00', 'A0918', 'PL7-3', 'Sản xuất', null, null, null, null, null, 'Chưa cập nhật', 0,  'Ca 1', '2026-10-03', '2026-10-03 22:00:00', 'Rolled',  null, 'Chưa cập nhật', null, 'Thất bại', 'Chưa cập nhật', '2026-10-03 22:00:00'),</v>
      </c>
    </row>
    <row r="920" spans="1:46" x14ac:dyDescent="0.25">
      <c r="A920" s="16" t="str">
        <v>(919, 'A0919_2026_10_03_22_00_00', 'A0919', 'PL7-3', 'Sản xuất', null, null, null, null, null, 'Chưa cập nhật', 0,  'Ca 1', '2026-10-03', '2026-10-03 22:00:00', 'Rolled',  null, 'Chưa cập nhật', null, 'Thất bại', 'Chưa cập nhật', '2026-10-03 22:00:00'),</v>
      </c>
      <c r="B920" s="17" t="str">
        <f t="shared" si="28"/>
        <v>919, 'A0919_2026_10_03_22_00_00', 'A0919', 'PL7-3', 'Sản xuất', null, null, null, null, null, 'Chưa cập nhật', 0,  'Ca 1', '2026-10-03', '2026-10-03 22:00:00', 'Rolled',  null, 'Chưa cập nhật', null, 'Thất bại', 'Chưa cập nhật', '2026-10-03 22:00:00'</v>
      </c>
      <c r="C920" s="12">
        <v>919</v>
      </c>
      <c r="D920" s="12" t="s">
        <v>9204</v>
      </c>
      <c r="E920" s="12" t="s">
        <v>9205</v>
      </c>
      <c r="F920" s="12" t="s">
        <v>0</v>
      </c>
      <c r="G920" s="12" t="s">
        <v>1</v>
      </c>
      <c r="H920" s="12" t="s">
        <v>2</v>
      </c>
      <c r="I920" s="12" t="s">
        <v>2</v>
      </c>
      <c r="J920" s="12" t="s">
        <v>2</v>
      </c>
      <c r="K920" s="12" t="s">
        <v>3</v>
      </c>
      <c r="L920" s="12">
        <v>0</v>
      </c>
      <c r="M920" s="12" t="s">
        <v>13891</v>
      </c>
      <c r="N920" s="12" t="s">
        <v>4409</v>
      </c>
      <c r="O920" s="12" t="s">
        <v>3810</v>
      </c>
      <c r="P920" s="12" t="s">
        <v>7</v>
      </c>
      <c r="Q920" s="12" t="s">
        <v>12973</v>
      </c>
      <c r="R920" s="12" t="s">
        <v>5</v>
      </c>
      <c r="S920" s="12" t="s">
        <v>6</v>
      </c>
      <c r="T920" s="12" t="s">
        <v>28</v>
      </c>
      <c r="U920" s="12" t="s">
        <v>5</v>
      </c>
      <c r="V920" s="12" t="s">
        <v>3810</v>
      </c>
      <c r="X920" s="10">
        <v>919</v>
      </c>
      <c r="Y920" s="10" t="s">
        <v>20808</v>
      </c>
      <c r="Z920" s="10" t="s">
        <v>5483</v>
      </c>
      <c r="AA920" s="10" t="s">
        <v>4559</v>
      </c>
      <c r="AB920" s="10" t="s">
        <v>7567</v>
      </c>
      <c r="AC920" s="10" t="s">
        <v>6</v>
      </c>
      <c r="AD920" s="10" t="s">
        <v>6</v>
      </c>
      <c r="AE920" s="10" t="s">
        <v>6</v>
      </c>
      <c r="AF920" s="10" t="s">
        <v>6</v>
      </c>
      <c r="AG920" s="10" t="s">
        <v>6</v>
      </c>
      <c r="AH920" s="10" t="s">
        <v>12970</v>
      </c>
      <c r="AI920" s="10">
        <v>0</v>
      </c>
      <c r="AJ920" s="10" t="s">
        <v>12971</v>
      </c>
      <c r="AK920" s="23" t="s">
        <v>22900</v>
      </c>
      <c r="AL920" s="23" t="s">
        <v>16889</v>
      </c>
      <c r="AM920" s="10" t="s">
        <v>7566</v>
      </c>
      <c r="AN920" s="10" t="s">
        <v>2</v>
      </c>
      <c r="AO920" s="10" t="s">
        <v>12970</v>
      </c>
      <c r="AP920" s="10" t="s">
        <v>6</v>
      </c>
      <c r="AQ920" s="10" t="s">
        <v>12972</v>
      </c>
      <c r="AR920" s="10" t="s">
        <v>12970</v>
      </c>
      <c r="AS920" s="23" t="s">
        <v>16889</v>
      </c>
      <c r="AT920" s="10" t="str">
        <f t="shared" si="29"/>
        <v>(919, 'A0919_2026_10_03_22_00_00', 'A0919', 'PL7-3', 'Sản xuất', null, null, null, null, null, 'Chưa cập nhật', 0,  'Ca 1', '2026-10-03', '2026-10-03 22:00:00', 'Rolled',  null, 'Chưa cập nhật', null, 'Thất bại', 'Chưa cập nhật', '2026-10-03 22:00:00'),</v>
      </c>
    </row>
    <row r="921" spans="1:46" x14ac:dyDescent="0.25">
      <c r="A921" s="16" t="str">
        <v>(920, 'A0920_2026_10_03_22_00_00', 'A0920', 'PL7-3', 'Sản xuất', null, null, null, null, null, 'Chưa cập nhật', 0,  'Ca 1', '2026-10-03', '2026-10-03 22:00:00', 'Rolled',  null, 'Chưa cập nhật', null, 'Thất bại', 'Chưa cập nhật', '2026-10-03 22:00:00'),</v>
      </c>
      <c r="B921" s="17" t="str">
        <f t="shared" si="28"/>
        <v>920, 'A0920_2026_10_03_22_00_00', 'A0920', 'PL7-3', 'Sản xuất', null, null, null, null, null, 'Chưa cập nhật', 0,  'Ca 1', '2026-10-03', '2026-10-03 22:00:00', 'Rolled',  null, 'Chưa cập nhật', null, 'Thất bại', 'Chưa cập nhật', '2026-10-03 22:00:00'</v>
      </c>
      <c r="C921" s="12">
        <v>920</v>
      </c>
      <c r="D921" s="12" t="s">
        <v>9206</v>
      </c>
      <c r="E921" s="12" t="s">
        <v>9207</v>
      </c>
      <c r="F921" s="12" t="s">
        <v>0</v>
      </c>
      <c r="G921" s="12" t="s">
        <v>1</v>
      </c>
      <c r="H921" s="12" t="s">
        <v>2</v>
      </c>
      <c r="I921" s="12" t="s">
        <v>2</v>
      </c>
      <c r="J921" s="12" t="s">
        <v>2</v>
      </c>
      <c r="K921" s="12" t="s">
        <v>3</v>
      </c>
      <c r="L921" s="12">
        <v>0</v>
      </c>
      <c r="M921" s="12" t="s">
        <v>13892</v>
      </c>
      <c r="N921" s="12" t="s">
        <v>4409</v>
      </c>
      <c r="O921" s="12" t="s">
        <v>3810</v>
      </c>
      <c r="P921" s="12" t="s">
        <v>7</v>
      </c>
      <c r="Q921" s="12" t="s">
        <v>12973</v>
      </c>
      <c r="R921" s="12" t="s">
        <v>5</v>
      </c>
      <c r="S921" s="12" t="s">
        <v>6</v>
      </c>
      <c r="T921" s="12" t="s">
        <v>28</v>
      </c>
      <c r="U921" s="12" t="s">
        <v>5</v>
      </c>
      <c r="V921" s="12" t="s">
        <v>3810</v>
      </c>
      <c r="X921" s="10">
        <v>920</v>
      </c>
      <c r="Y921" s="10" t="s">
        <v>20809</v>
      </c>
      <c r="Z921" s="10" t="s">
        <v>5484</v>
      </c>
      <c r="AA921" s="10" t="s">
        <v>4559</v>
      </c>
      <c r="AB921" s="10" t="s">
        <v>7567</v>
      </c>
      <c r="AC921" s="10" t="s">
        <v>6</v>
      </c>
      <c r="AD921" s="10" t="s">
        <v>6</v>
      </c>
      <c r="AE921" s="10" t="s">
        <v>6</v>
      </c>
      <c r="AF921" s="10" t="s">
        <v>6</v>
      </c>
      <c r="AG921" s="10" t="s">
        <v>6</v>
      </c>
      <c r="AH921" s="10" t="s">
        <v>12970</v>
      </c>
      <c r="AI921" s="10">
        <v>0</v>
      </c>
      <c r="AJ921" s="10" t="s">
        <v>12971</v>
      </c>
      <c r="AK921" s="23" t="s">
        <v>22900</v>
      </c>
      <c r="AL921" s="23" t="s">
        <v>16889</v>
      </c>
      <c r="AM921" s="10" t="s">
        <v>7566</v>
      </c>
      <c r="AN921" s="10" t="s">
        <v>2</v>
      </c>
      <c r="AO921" s="10" t="s">
        <v>12970</v>
      </c>
      <c r="AP921" s="10" t="s">
        <v>6</v>
      </c>
      <c r="AQ921" s="10" t="s">
        <v>12972</v>
      </c>
      <c r="AR921" s="10" t="s">
        <v>12970</v>
      </c>
      <c r="AS921" s="23" t="s">
        <v>16889</v>
      </c>
      <c r="AT921" s="10" t="str">
        <f t="shared" si="29"/>
        <v>(920, 'A0920_2026_10_03_22_00_00', 'A0920', 'PL7-3', 'Sản xuất', null, null, null, null, null, 'Chưa cập nhật', 0,  'Ca 1', '2026-10-03', '2026-10-03 22:00:00', 'Rolled',  null, 'Chưa cập nhật', null, 'Thất bại', 'Chưa cập nhật', '2026-10-03 22:00:00'),</v>
      </c>
    </row>
    <row r="922" spans="1:46" x14ac:dyDescent="0.25">
      <c r="A922" s="16" t="str">
        <v>(921, 'A0921_2026_10_03_22_00_00', 'A0921', 'PL7-3', 'Sản xuất', null, null, null, null, null, 'Chưa cập nhật', 0,  'Ca 1', '2026-10-03', '2026-10-03 22:00:00', 'Rolled',  null, 'Chưa cập nhật', null, 'Thất bại', 'Chưa cập nhật', '2026-10-03 22:00:00'),</v>
      </c>
      <c r="B922" s="17" t="str">
        <f t="shared" si="28"/>
        <v>921, 'A0921_2026_10_03_22_00_00', 'A0921', 'PL7-3', 'Sản xuất', null, null, null, null, null, 'Chưa cập nhật', 0,  'Ca 1', '2026-10-03', '2026-10-03 22:00:00', 'Rolled',  null, 'Chưa cập nhật', null, 'Thất bại', 'Chưa cập nhật', '2026-10-03 22:00:00'</v>
      </c>
      <c r="C922" s="12">
        <v>921</v>
      </c>
      <c r="D922" s="12" t="s">
        <v>9208</v>
      </c>
      <c r="E922" s="12" t="s">
        <v>9209</v>
      </c>
      <c r="F922" s="12" t="s">
        <v>0</v>
      </c>
      <c r="G922" s="12" t="s">
        <v>1</v>
      </c>
      <c r="H922" s="12" t="s">
        <v>2</v>
      </c>
      <c r="I922" s="12" t="s">
        <v>2</v>
      </c>
      <c r="J922" s="12" t="s">
        <v>2</v>
      </c>
      <c r="K922" s="12" t="s">
        <v>3</v>
      </c>
      <c r="L922" s="12">
        <v>0</v>
      </c>
      <c r="M922" s="12" t="s">
        <v>13893</v>
      </c>
      <c r="N922" s="12" t="s">
        <v>4409</v>
      </c>
      <c r="O922" s="12" t="s">
        <v>3810</v>
      </c>
      <c r="P922" s="12" t="s">
        <v>7</v>
      </c>
      <c r="Q922" s="12" t="s">
        <v>12973</v>
      </c>
      <c r="R922" s="12" t="s">
        <v>5</v>
      </c>
      <c r="S922" s="12" t="s">
        <v>6</v>
      </c>
      <c r="T922" s="12" t="s">
        <v>28</v>
      </c>
      <c r="U922" s="12" t="s">
        <v>5</v>
      </c>
      <c r="V922" s="12" t="s">
        <v>3810</v>
      </c>
      <c r="X922" s="10">
        <v>921</v>
      </c>
      <c r="Y922" s="10" t="s">
        <v>20810</v>
      </c>
      <c r="Z922" s="10" t="s">
        <v>5485</v>
      </c>
      <c r="AA922" s="10" t="s">
        <v>4559</v>
      </c>
      <c r="AB922" s="10" t="s">
        <v>7567</v>
      </c>
      <c r="AC922" s="10" t="s">
        <v>6</v>
      </c>
      <c r="AD922" s="10" t="s">
        <v>6</v>
      </c>
      <c r="AE922" s="10" t="s">
        <v>6</v>
      </c>
      <c r="AF922" s="10" t="s">
        <v>6</v>
      </c>
      <c r="AG922" s="10" t="s">
        <v>6</v>
      </c>
      <c r="AH922" s="10" t="s">
        <v>12970</v>
      </c>
      <c r="AI922" s="10">
        <v>0</v>
      </c>
      <c r="AJ922" s="10" t="s">
        <v>12971</v>
      </c>
      <c r="AK922" s="23" t="s">
        <v>22900</v>
      </c>
      <c r="AL922" s="23" t="s">
        <v>16889</v>
      </c>
      <c r="AM922" s="10" t="s">
        <v>7566</v>
      </c>
      <c r="AN922" s="10" t="s">
        <v>2</v>
      </c>
      <c r="AO922" s="10" t="s">
        <v>12970</v>
      </c>
      <c r="AP922" s="10" t="s">
        <v>6</v>
      </c>
      <c r="AQ922" s="10" t="s">
        <v>12972</v>
      </c>
      <c r="AR922" s="10" t="s">
        <v>12970</v>
      </c>
      <c r="AS922" s="23" t="s">
        <v>16889</v>
      </c>
      <c r="AT922" s="10" t="str">
        <f t="shared" si="29"/>
        <v>(921, 'A0921_2026_10_03_22_00_00', 'A0921', 'PL7-3', 'Sản xuất', null, null, null, null, null, 'Chưa cập nhật', 0,  'Ca 1', '2026-10-03', '2026-10-03 22:00:00', 'Rolled',  null, 'Chưa cập nhật', null, 'Thất bại', 'Chưa cập nhật', '2026-10-03 22:00:00'),</v>
      </c>
    </row>
    <row r="923" spans="1:46" x14ac:dyDescent="0.25">
      <c r="A923" s="16" t="str">
        <v>(922, 'A0922_2026_10_03_22_00_00', 'A0922', 'PL7-3', 'Sản xuất', null, null, null, null, null, 'Chưa cập nhật', 0,  'Ca 1', '2026-10-03', '2026-10-03 22:00:00', 'Rolled',  null, 'Chưa cập nhật', null, 'Thất bại', 'Chưa cập nhật', '2026-10-03 22:00:00'),</v>
      </c>
      <c r="B923" s="17" t="str">
        <f t="shared" si="28"/>
        <v>922, 'A0922_2026_10_03_22_00_00', 'A0922', 'PL7-3', 'Sản xuất', null, null, null, null, null, 'Chưa cập nhật', 0,  'Ca 1', '2026-10-03', '2026-10-03 22:00:00', 'Rolled',  null, 'Chưa cập nhật', null, 'Thất bại', 'Chưa cập nhật', '2026-10-03 22:00:00'</v>
      </c>
      <c r="C923" s="12">
        <v>922</v>
      </c>
      <c r="D923" s="12" t="s">
        <v>9210</v>
      </c>
      <c r="E923" s="12" t="s">
        <v>9211</v>
      </c>
      <c r="F923" s="12" t="s">
        <v>0</v>
      </c>
      <c r="G923" s="12" t="s">
        <v>1</v>
      </c>
      <c r="H923" s="12" t="s">
        <v>2</v>
      </c>
      <c r="I923" s="12" t="s">
        <v>2</v>
      </c>
      <c r="J923" s="12" t="s">
        <v>2</v>
      </c>
      <c r="K923" s="12" t="s">
        <v>3</v>
      </c>
      <c r="L923" s="12">
        <v>0</v>
      </c>
      <c r="M923" s="12" t="s">
        <v>13894</v>
      </c>
      <c r="N923" s="12" t="s">
        <v>4409</v>
      </c>
      <c r="O923" s="12" t="s">
        <v>3810</v>
      </c>
      <c r="P923" s="12" t="s">
        <v>7</v>
      </c>
      <c r="Q923" s="12" t="s">
        <v>12973</v>
      </c>
      <c r="R923" s="12" t="s">
        <v>5</v>
      </c>
      <c r="S923" s="12" t="s">
        <v>6</v>
      </c>
      <c r="T923" s="12" t="s">
        <v>28</v>
      </c>
      <c r="U923" s="12" t="s">
        <v>5</v>
      </c>
      <c r="V923" s="12" t="s">
        <v>3810</v>
      </c>
      <c r="X923" s="10">
        <v>922</v>
      </c>
      <c r="Y923" s="10" t="s">
        <v>20811</v>
      </c>
      <c r="Z923" s="10" t="s">
        <v>5486</v>
      </c>
      <c r="AA923" s="10" t="s">
        <v>4559</v>
      </c>
      <c r="AB923" s="10" t="s">
        <v>7567</v>
      </c>
      <c r="AC923" s="10" t="s">
        <v>6</v>
      </c>
      <c r="AD923" s="10" t="s">
        <v>6</v>
      </c>
      <c r="AE923" s="10" t="s">
        <v>6</v>
      </c>
      <c r="AF923" s="10" t="s">
        <v>6</v>
      </c>
      <c r="AG923" s="10" t="s">
        <v>6</v>
      </c>
      <c r="AH923" s="10" t="s">
        <v>12970</v>
      </c>
      <c r="AI923" s="10">
        <v>0</v>
      </c>
      <c r="AJ923" s="10" t="s">
        <v>12971</v>
      </c>
      <c r="AK923" s="23" t="s">
        <v>22900</v>
      </c>
      <c r="AL923" s="23" t="s">
        <v>16889</v>
      </c>
      <c r="AM923" s="10" t="s">
        <v>7566</v>
      </c>
      <c r="AN923" s="10" t="s">
        <v>2</v>
      </c>
      <c r="AO923" s="10" t="s">
        <v>12970</v>
      </c>
      <c r="AP923" s="10" t="s">
        <v>6</v>
      </c>
      <c r="AQ923" s="10" t="s">
        <v>12972</v>
      </c>
      <c r="AR923" s="10" t="s">
        <v>12970</v>
      </c>
      <c r="AS923" s="23" t="s">
        <v>16889</v>
      </c>
      <c r="AT923" s="10" t="str">
        <f t="shared" si="29"/>
        <v>(922, 'A0922_2026_10_03_22_00_00', 'A0922', 'PL7-3', 'Sản xuất', null, null, null, null, null, 'Chưa cập nhật', 0,  'Ca 1', '2026-10-03', '2026-10-03 22:00:00', 'Rolled',  null, 'Chưa cập nhật', null, 'Thất bại', 'Chưa cập nhật', '2026-10-03 22:00:00'),</v>
      </c>
    </row>
    <row r="924" spans="1:46" x14ac:dyDescent="0.25">
      <c r="A924" s="16" t="str">
        <v>(923, 'A0923_2026_10_03_22_00_00', 'A0923', 'PL7-3', 'Sản xuất', null, null, null, null, null, 'Chưa cập nhật', 0,  'Ca 1', '2026-10-03', '2026-10-03 22:00:00', 'Rolled',  null, 'Chưa cập nhật', null, 'Thất bại', 'Chưa cập nhật', '2026-10-03 22:00:00'),</v>
      </c>
      <c r="B924" s="17" t="str">
        <f t="shared" si="28"/>
        <v>923, 'A0923_2026_10_03_22_00_00', 'A0923', 'PL7-3', 'Sản xuất', null, null, null, null, null, 'Chưa cập nhật', 0,  'Ca 1', '2026-10-03', '2026-10-03 22:00:00', 'Rolled',  null, 'Chưa cập nhật', null, 'Thất bại', 'Chưa cập nhật', '2026-10-03 22:00:00'</v>
      </c>
      <c r="C924" s="12">
        <v>923</v>
      </c>
      <c r="D924" s="12" t="s">
        <v>9212</v>
      </c>
      <c r="E924" s="12" t="s">
        <v>9213</v>
      </c>
      <c r="F924" s="12" t="s">
        <v>0</v>
      </c>
      <c r="G924" s="12" t="s">
        <v>1</v>
      </c>
      <c r="H924" s="12" t="s">
        <v>2</v>
      </c>
      <c r="I924" s="12" t="s">
        <v>2</v>
      </c>
      <c r="J924" s="12" t="s">
        <v>2</v>
      </c>
      <c r="K924" s="12" t="s">
        <v>3</v>
      </c>
      <c r="L924" s="12">
        <v>0</v>
      </c>
      <c r="M924" s="12" t="s">
        <v>13895</v>
      </c>
      <c r="N924" s="12" t="s">
        <v>4409</v>
      </c>
      <c r="O924" s="12" t="s">
        <v>3810</v>
      </c>
      <c r="P924" s="12" t="s">
        <v>7</v>
      </c>
      <c r="Q924" s="12" t="s">
        <v>12973</v>
      </c>
      <c r="R924" s="12" t="s">
        <v>5</v>
      </c>
      <c r="S924" s="12" t="s">
        <v>6</v>
      </c>
      <c r="T924" s="12" t="s">
        <v>28</v>
      </c>
      <c r="U924" s="12" t="s">
        <v>5</v>
      </c>
      <c r="V924" s="12" t="s">
        <v>3810</v>
      </c>
      <c r="X924" s="10">
        <v>923</v>
      </c>
      <c r="Y924" s="10" t="s">
        <v>20812</v>
      </c>
      <c r="Z924" s="10" t="s">
        <v>5487</v>
      </c>
      <c r="AA924" s="10" t="s">
        <v>4559</v>
      </c>
      <c r="AB924" s="10" t="s">
        <v>7567</v>
      </c>
      <c r="AC924" s="10" t="s">
        <v>6</v>
      </c>
      <c r="AD924" s="10" t="s">
        <v>6</v>
      </c>
      <c r="AE924" s="10" t="s">
        <v>6</v>
      </c>
      <c r="AF924" s="10" t="s">
        <v>6</v>
      </c>
      <c r="AG924" s="10" t="s">
        <v>6</v>
      </c>
      <c r="AH924" s="10" t="s">
        <v>12970</v>
      </c>
      <c r="AI924" s="10">
        <v>0</v>
      </c>
      <c r="AJ924" s="10" t="s">
        <v>12971</v>
      </c>
      <c r="AK924" s="23" t="s">
        <v>22900</v>
      </c>
      <c r="AL924" s="23" t="s">
        <v>16889</v>
      </c>
      <c r="AM924" s="10" t="s">
        <v>7566</v>
      </c>
      <c r="AN924" s="10" t="s">
        <v>2</v>
      </c>
      <c r="AO924" s="10" t="s">
        <v>12970</v>
      </c>
      <c r="AP924" s="10" t="s">
        <v>6</v>
      </c>
      <c r="AQ924" s="10" t="s">
        <v>12972</v>
      </c>
      <c r="AR924" s="10" t="s">
        <v>12970</v>
      </c>
      <c r="AS924" s="23" t="s">
        <v>16889</v>
      </c>
      <c r="AT924" s="10" t="str">
        <f t="shared" si="29"/>
        <v>(923, 'A0923_2026_10_03_22_00_00', 'A0923', 'PL7-3', 'Sản xuất', null, null, null, null, null, 'Chưa cập nhật', 0,  'Ca 1', '2026-10-03', '2026-10-03 22:00:00', 'Rolled',  null, 'Chưa cập nhật', null, 'Thất bại', 'Chưa cập nhật', '2026-10-03 22:00:00'),</v>
      </c>
    </row>
    <row r="925" spans="1:46" x14ac:dyDescent="0.25">
      <c r="A925" s="16" t="str">
        <v>(924, 'A0924_2026_10_03_22_00_00', 'A0924', 'PL7-3', 'Sản xuất', null, null, null, null, null, 'Chưa cập nhật', 0,  'Ca 1', '2026-10-03', '2026-10-03 22:00:00', 'Rolled',  null, 'Chưa cập nhật', null, 'Thất bại', 'Chưa cập nhật', '2026-10-03 22:00:00'),</v>
      </c>
      <c r="B925" s="17" t="str">
        <f t="shared" si="28"/>
        <v>924, 'A0924_2026_10_03_22_00_00', 'A0924', 'PL7-3', 'Sản xuất', null, null, null, null, null, 'Chưa cập nhật', 0,  'Ca 1', '2026-10-03', '2026-10-03 22:00:00', 'Rolled',  null, 'Chưa cập nhật', null, 'Thất bại', 'Chưa cập nhật', '2026-10-03 22:00:00'</v>
      </c>
      <c r="C925" s="12">
        <v>924</v>
      </c>
      <c r="D925" s="12" t="s">
        <v>9214</v>
      </c>
      <c r="E925" s="12" t="s">
        <v>9215</v>
      </c>
      <c r="F925" s="12" t="s">
        <v>0</v>
      </c>
      <c r="G925" s="12" t="s">
        <v>1</v>
      </c>
      <c r="H925" s="12" t="s">
        <v>2</v>
      </c>
      <c r="I925" s="12" t="s">
        <v>2</v>
      </c>
      <c r="J925" s="12" t="s">
        <v>2</v>
      </c>
      <c r="K925" s="12" t="s">
        <v>3</v>
      </c>
      <c r="L925" s="12">
        <v>0</v>
      </c>
      <c r="M925" s="12" t="s">
        <v>13896</v>
      </c>
      <c r="N925" s="12" t="s">
        <v>4409</v>
      </c>
      <c r="O925" s="12" t="s">
        <v>3810</v>
      </c>
      <c r="P925" s="12" t="s">
        <v>7</v>
      </c>
      <c r="Q925" s="12" t="s">
        <v>12973</v>
      </c>
      <c r="R925" s="12" t="s">
        <v>5</v>
      </c>
      <c r="S925" s="12" t="s">
        <v>6</v>
      </c>
      <c r="T925" s="12" t="s">
        <v>28</v>
      </c>
      <c r="U925" s="12" t="s">
        <v>5</v>
      </c>
      <c r="V925" s="12" t="s">
        <v>3810</v>
      </c>
      <c r="X925" s="10">
        <v>924</v>
      </c>
      <c r="Y925" s="10" t="s">
        <v>20813</v>
      </c>
      <c r="Z925" s="10" t="s">
        <v>5488</v>
      </c>
      <c r="AA925" s="10" t="s">
        <v>4559</v>
      </c>
      <c r="AB925" s="10" t="s">
        <v>7567</v>
      </c>
      <c r="AC925" s="10" t="s">
        <v>6</v>
      </c>
      <c r="AD925" s="10" t="s">
        <v>6</v>
      </c>
      <c r="AE925" s="10" t="s">
        <v>6</v>
      </c>
      <c r="AF925" s="10" t="s">
        <v>6</v>
      </c>
      <c r="AG925" s="10" t="s">
        <v>6</v>
      </c>
      <c r="AH925" s="10" t="s">
        <v>12970</v>
      </c>
      <c r="AI925" s="10">
        <v>0</v>
      </c>
      <c r="AJ925" s="10" t="s">
        <v>12971</v>
      </c>
      <c r="AK925" s="23" t="s">
        <v>22900</v>
      </c>
      <c r="AL925" s="23" t="s">
        <v>16889</v>
      </c>
      <c r="AM925" s="10" t="s">
        <v>7566</v>
      </c>
      <c r="AN925" s="10" t="s">
        <v>2</v>
      </c>
      <c r="AO925" s="10" t="s">
        <v>12970</v>
      </c>
      <c r="AP925" s="10" t="s">
        <v>6</v>
      </c>
      <c r="AQ925" s="10" t="s">
        <v>12972</v>
      </c>
      <c r="AR925" s="10" t="s">
        <v>12970</v>
      </c>
      <c r="AS925" s="23" t="s">
        <v>16889</v>
      </c>
      <c r="AT925" s="10" t="str">
        <f t="shared" si="29"/>
        <v>(924, 'A0924_2026_10_03_22_00_00', 'A0924', 'PL7-3', 'Sản xuất', null, null, null, null, null, 'Chưa cập nhật', 0,  'Ca 1', '2026-10-03', '2026-10-03 22:00:00', 'Rolled',  null, 'Chưa cập nhật', null, 'Thất bại', 'Chưa cập nhật', '2026-10-03 22:00:00'),</v>
      </c>
    </row>
    <row r="926" spans="1:46" x14ac:dyDescent="0.25">
      <c r="A926" s="16" t="str">
        <v>(925, 'A0925_2026_10_03_22_00_00', 'A0925', 'PL7-3', 'Sản xuất', null, null, null, null, null, 'Chưa cập nhật', 0,  'Ca 1', '2026-10-03', '2026-10-03 22:00:00', 'Rolled',  null, 'Chưa cập nhật', null, 'Thất bại', 'Chưa cập nhật', '2026-10-03 22:00:00'),</v>
      </c>
      <c r="B926" s="17" t="str">
        <f t="shared" si="28"/>
        <v>925, 'A0925_2026_10_03_22_00_00', 'A0925', 'PL7-3', 'Sản xuất', null, null, null, null, null, 'Chưa cập nhật', 0,  'Ca 1', '2026-10-03', '2026-10-03 22:00:00', 'Rolled',  null, 'Chưa cập nhật', null, 'Thất bại', 'Chưa cập nhật', '2026-10-03 22:00:00'</v>
      </c>
      <c r="C926" s="12">
        <v>925</v>
      </c>
      <c r="D926" s="12" t="s">
        <v>9216</v>
      </c>
      <c r="E926" s="12" t="s">
        <v>9217</v>
      </c>
      <c r="F926" s="12" t="s">
        <v>0</v>
      </c>
      <c r="G926" s="12" t="s">
        <v>1</v>
      </c>
      <c r="H926" s="12" t="s">
        <v>2</v>
      </c>
      <c r="I926" s="12" t="s">
        <v>2</v>
      </c>
      <c r="J926" s="12" t="s">
        <v>2</v>
      </c>
      <c r="K926" s="12" t="s">
        <v>3</v>
      </c>
      <c r="L926" s="12">
        <v>0</v>
      </c>
      <c r="M926" s="12" t="s">
        <v>13897</v>
      </c>
      <c r="N926" s="12" t="s">
        <v>4409</v>
      </c>
      <c r="O926" s="12" t="s">
        <v>3810</v>
      </c>
      <c r="P926" s="12" t="s">
        <v>7</v>
      </c>
      <c r="Q926" s="12" t="s">
        <v>12973</v>
      </c>
      <c r="R926" s="12" t="s">
        <v>5</v>
      </c>
      <c r="S926" s="12" t="s">
        <v>6</v>
      </c>
      <c r="T926" s="12" t="s">
        <v>28</v>
      </c>
      <c r="U926" s="12" t="s">
        <v>5</v>
      </c>
      <c r="V926" s="12" t="s">
        <v>3810</v>
      </c>
      <c r="X926" s="10">
        <v>925</v>
      </c>
      <c r="Y926" s="10" t="s">
        <v>20814</v>
      </c>
      <c r="Z926" s="10" t="s">
        <v>5489</v>
      </c>
      <c r="AA926" s="10" t="s">
        <v>4559</v>
      </c>
      <c r="AB926" s="10" t="s">
        <v>7567</v>
      </c>
      <c r="AC926" s="10" t="s">
        <v>6</v>
      </c>
      <c r="AD926" s="10" t="s">
        <v>6</v>
      </c>
      <c r="AE926" s="10" t="s">
        <v>6</v>
      </c>
      <c r="AF926" s="10" t="s">
        <v>6</v>
      </c>
      <c r="AG926" s="10" t="s">
        <v>6</v>
      </c>
      <c r="AH926" s="10" t="s">
        <v>12970</v>
      </c>
      <c r="AI926" s="10">
        <v>0</v>
      </c>
      <c r="AJ926" s="10" t="s">
        <v>12971</v>
      </c>
      <c r="AK926" s="23" t="s">
        <v>22900</v>
      </c>
      <c r="AL926" s="23" t="s">
        <v>16889</v>
      </c>
      <c r="AM926" s="10" t="s">
        <v>7566</v>
      </c>
      <c r="AN926" s="10" t="s">
        <v>2</v>
      </c>
      <c r="AO926" s="10" t="s">
        <v>12970</v>
      </c>
      <c r="AP926" s="10" t="s">
        <v>6</v>
      </c>
      <c r="AQ926" s="10" t="s">
        <v>12972</v>
      </c>
      <c r="AR926" s="10" t="s">
        <v>12970</v>
      </c>
      <c r="AS926" s="23" t="s">
        <v>16889</v>
      </c>
      <c r="AT926" s="10" t="str">
        <f t="shared" si="29"/>
        <v>(925, 'A0925_2026_10_03_22_00_00', 'A0925', 'PL7-3', 'Sản xuất', null, null, null, null, null, 'Chưa cập nhật', 0,  'Ca 1', '2026-10-03', '2026-10-03 22:00:00', 'Rolled',  null, 'Chưa cập nhật', null, 'Thất bại', 'Chưa cập nhật', '2026-10-03 22:00:00'),</v>
      </c>
    </row>
    <row r="927" spans="1:46" x14ac:dyDescent="0.25">
      <c r="A927" s="16" t="str">
        <v>(926, 'A0926_2026_10_03_22_00_00', 'A0926', 'PL7-3', 'Sản xuất', null, null, null, null, null, 'Chưa cập nhật', 0,  'Ca 1', '2026-10-03', '2026-10-03 22:00:00', 'Rolled',  null, 'Chưa cập nhật', null, 'Thất bại', 'Chưa cập nhật', '2026-10-03 22:00:00'),</v>
      </c>
      <c r="B927" s="17" t="str">
        <f t="shared" si="28"/>
        <v>926, 'A0926_2026_10_03_22_00_00', 'A0926', 'PL7-3', 'Sản xuất', null, null, null, null, null, 'Chưa cập nhật', 0,  'Ca 1', '2026-10-03', '2026-10-03 22:00:00', 'Rolled',  null, 'Chưa cập nhật', null, 'Thất bại', 'Chưa cập nhật', '2026-10-03 22:00:00'</v>
      </c>
      <c r="C927" s="12">
        <v>926</v>
      </c>
      <c r="D927" s="12" t="s">
        <v>9218</v>
      </c>
      <c r="E927" s="12" t="s">
        <v>9219</v>
      </c>
      <c r="F927" s="12" t="s">
        <v>0</v>
      </c>
      <c r="G927" s="12" t="s">
        <v>1</v>
      </c>
      <c r="H927" s="12" t="s">
        <v>2</v>
      </c>
      <c r="I927" s="12" t="s">
        <v>2</v>
      </c>
      <c r="J927" s="12" t="s">
        <v>2</v>
      </c>
      <c r="K927" s="12" t="s">
        <v>3</v>
      </c>
      <c r="L927" s="12">
        <v>0</v>
      </c>
      <c r="M927" s="12" t="s">
        <v>13898</v>
      </c>
      <c r="N927" s="12" t="s">
        <v>4409</v>
      </c>
      <c r="O927" s="12" t="s">
        <v>3810</v>
      </c>
      <c r="P927" s="12" t="s">
        <v>7</v>
      </c>
      <c r="Q927" s="12" t="s">
        <v>12973</v>
      </c>
      <c r="R927" s="12" t="s">
        <v>5</v>
      </c>
      <c r="S927" s="12" t="s">
        <v>6</v>
      </c>
      <c r="T927" s="12" t="s">
        <v>28</v>
      </c>
      <c r="U927" s="12" t="s">
        <v>5</v>
      </c>
      <c r="V927" s="12" t="s">
        <v>3810</v>
      </c>
      <c r="X927" s="10">
        <v>926</v>
      </c>
      <c r="Y927" s="10" t="s">
        <v>20815</v>
      </c>
      <c r="Z927" s="10" t="s">
        <v>5490</v>
      </c>
      <c r="AA927" s="10" t="s">
        <v>4559</v>
      </c>
      <c r="AB927" s="10" t="s">
        <v>7567</v>
      </c>
      <c r="AC927" s="10" t="s">
        <v>6</v>
      </c>
      <c r="AD927" s="10" t="s">
        <v>6</v>
      </c>
      <c r="AE927" s="10" t="s">
        <v>6</v>
      </c>
      <c r="AF927" s="10" t="s">
        <v>6</v>
      </c>
      <c r="AG927" s="10" t="s">
        <v>6</v>
      </c>
      <c r="AH927" s="10" t="s">
        <v>12970</v>
      </c>
      <c r="AI927" s="10">
        <v>0</v>
      </c>
      <c r="AJ927" s="10" t="s">
        <v>12971</v>
      </c>
      <c r="AK927" s="23" t="s">
        <v>22900</v>
      </c>
      <c r="AL927" s="23" t="s">
        <v>16889</v>
      </c>
      <c r="AM927" s="10" t="s">
        <v>7566</v>
      </c>
      <c r="AN927" s="10" t="s">
        <v>2</v>
      </c>
      <c r="AO927" s="10" t="s">
        <v>12970</v>
      </c>
      <c r="AP927" s="10" t="s">
        <v>6</v>
      </c>
      <c r="AQ927" s="10" t="s">
        <v>12972</v>
      </c>
      <c r="AR927" s="10" t="s">
        <v>12970</v>
      </c>
      <c r="AS927" s="23" t="s">
        <v>16889</v>
      </c>
      <c r="AT927" s="10" t="str">
        <f t="shared" si="29"/>
        <v>(926, 'A0926_2026_10_03_22_00_00', 'A0926', 'PL7-3', 'Sản xuất', null, null, null, null, null, 'Chưa cập nhật', 0,  'Ca 1', '2026-10-03', '2026-10-03 22:00:00', 'Rolled',  null, 'Chưa cập nhật', null, 'Thất bại', 'Chưa cập nhật', '2026-10-03 22:00:00'),</v>
      </c>
    </row>
    <row r="928" spans="1:46" x14ac:dyDescent="0.25">
      <c r="A928" s="16" t="str">
        <v>(927, 'A0927_2026_10_03_22_00_00', 'A0927', 'PL7-3', 'Sản xuất', null, null, null, null, null, 'Chưa cập nhật', 0,  'Ca 1', '2026-10-03', '2026-10-03 22:00:00', 'Rolled',  null, 'Chưa cập nhật', null, 'Thất bại', 'Chưa cập nhật', '2026-10-03 22:00:00'),</v>
      </c>
      <c r="B928" s="17" t="str">
        <f t="shared" si="28"/>
        <v>927, 'A0927_2026_10_03_22_00_00', 'A0927', 'PL7-3', 'Sản xuất', null, null, null, null, null, 'Chưa cập nhật', 0,  'Ca 1', '2026-10-03', '2026-10-03 22:00:00', 'Rolled',  null, 'Chưa cập nhật', null, 'Thất bại', 'Chưa cập nhật', '2026-10-03 22:00:00'</v>
      </c>
      <c r="C928" s="12">
        <v>927</v>
      </c>
      <c r="D928" s="12" t="s">
        <v>9220</v>
      </c>
      <c r="E928" s="12" t="s">
        <v>9221</v>
      </c>
      <c r="F928" s="12" t="s">
        <v>0</v>
      </c>
      <c r="G928" s="12" t="s">
        <v>1</v>
      </c>
      <c r="H928" s="12" t="s">
        <v>2</v>
      </c>
      <c r="I928" s="12" t="s">
        <v>2</v>
      </c>
      <c r="J928" s="12" t="s">
        <v>2</v>
      </c>
      <c r="K928" s="12" t="s">
        <v>3</v>
      </c>
      <c r="L928" s="12">
        <v>0</v>
      </c>
      <c r="M928" s="12" t="s">
        <v>13899</v>
      </c>
      <c r="N928" s="12" t="s">
        <v>4409</v>
      </c>
      <c r="O928" s="12" t="s">
        <v>3810</v>
      </c>
      <c r="P928" s="12" t="s">
        <v>7</v>
      </c>
      <c r="Q928" s="12" t="s">
        <v>12973</v>
      </c>
      <c r="R928" s="12" t="s">
        <v>5</v>
      </c>
      <c r="S928" s="12" t="s">
        <v>6</v>
      </c>
      <c r="T928" s="12" t="s">
        <v>28</v>
      </c>
      <c r="U928" s="12" t="s">
        <v>5</v>
      </c>
      <c r="V928" s="12" t="s">
        <v>3810</v>
      </c>
      <c r="X928" s="10">
        <v>927</v>
      </c>
      <c r="Y928" s="10" t="s">
        <v>20816</v>
      </c>
      <c r="Z928" s="10" t="s">
        <v>5491</v>
      </c>
      <c r="AA928" s="10" t="s">
        <v>4559</v>
      </c>
      <c r="AB928" s="10" t="s">
        <v>7567</v>
      </c>
      <c r="AC928" s="10" t="s">
        <v>6</v>
      </c>
      <c r="AD928" s="10" t="s">
        <v>6</v>
      </c>
      <c r="AE928" s="10" t="s">
        <v>6</v>
      </c>
      <c r="AF928" s="10" t="s">
        <v>6</v>
      </c>
      <c r="AG928" s="10" t="s">
        <v>6</v>
      </c>
      <c r="AH928" s="10" t="s">
        <v>12970</v>
      </c>
      <c r="AI928" s="10">
        <v>0</v>
      </c>
      <c r="AJ928" s="10" t="s">
        <v>12971</v>
      </c>
      <c r="AK928" s="23" t="s">
        <v>22900</v>
      </c>
      <c r="AL928" s="23" t="s">
        <v>16889</v>
      </c>
      <c r="AM928" s="10" t="s">
        <v>7566</v>
      </c>
      <c r="AN928" s="10" t="s">
        <v>2</v>
      </c>
      <c r="AO928" s="10" t="s">
        <v>12970</v>
      </c>
      <c r="AP928" s="10" t="s">
        <v>6</v>
      </c>
      <c r="AQ928" s="10" t="s">
        <v>12972</v>
      </c>
      <c r="AR928" s="10" t="s">
        <v>12970</v>
      </c>
      <c r="AS928" s="23" t="s">
        <v>16889</v>
      </c>
      <c r="AT928" s="10" t="str">
        <f t="shared" si="29"/>
        <v>(927, 'A0927_2026_10_03_22_00_00', 'A0927', 'PL7-3', 'Sản xuất', null, null, null, null, null, 'Chưa cập nhật', 0,  'Ca 1', '2026-10-03', '2026-10-03 22:00:00', 'Rolled',  null, 'Chưa cập nhật', null, 'Thất bại', 'Chưa cập nhật', '2026-10-03 22:00:00'),</v>
      </c>
    </row>
    <row r="929" spans="1:46" x14ac:dyDescent="0.25">
      <c r="A929" s="16" t="str">
        <v>(928, 'A0928_2026_10_03_22_00_00', 'A0928', 'PL7-3', 'Sản xuất', null, null, null, null, null, 'Chưa cập nhật', 0,  'Ca 1', '2026-10-03', '2026-10-03 22:00:00', 'Rolled',  null, 'Chưa cập nhật', null, 'Thất bại', 'Chưa cập nhật', '2026-10-03 22:00:00'),</v>
      </c>
      <c r="B929" s="17" t="str">
        <f t="shared" si="28"/>
        <v>928, 'A0928_2026_10_03_22_00_00', 'A0928', 'PL7-3', 'Sản xuất', null, null, null, null, null, 'Chưa cập nhật', 0,  'Ca 1', '2026-10-03', '2026-10-03 22:00:00', 'Rolled',  null, 'Chưa cập nhật', null, 'Thất bại', 'Chưa cập nhật', '2026-10-03 22:00:00'</v>
      </c>
      <c r="C929" s="12">
        <v>928</v>
      </c>
      <c r="D929" s="12" t="s">
        <v>9222</v>
      </c>
      <c r="E929" s="12" t="s">
        <v>9223</v>
      </c>
      <c r="F929" s="12" t="s">
        <v>0</v>
      </c>
      <c r="G929" s="12" t="s">
        <v>1</v>
      </c>
      <c r="H929" s="12" t="s">
        <v>2</v>
      </c>
      <c r="I929" s="12" t="s">
        <v>2</v>
      </c>
      <c r="J929" s="12" t="s">
        <v>2</v>
      </c>
      <c r="K929" s="12" t="s">
        <v>3</v>
      </c>
      <c r="L929" s="12">
        <v>0</v>
      </c>
      <c r="M929" s="12" t="s">
        <v>13900</v>
      </c>
      <c r="N929" s="12" t="s">
        <v>4409</v>
      </c>
      <c r="O929" s="12" t="s">
        <v>3810</v>
      </c>
      <c r="P929" s="12" t="s">
        <v>7</v>
      </c>
      <c r="Q929" s="12" t="s">
        <v>12973</v>
      </c>
      <c r="R929" s="12" t="s">
        <v>5</v>
      </c>
      <c r="S929" s="12" t="s">
        <v>6</v>
      </c>
      <c r="T929" s="12" t="s">
        <v>28</v>
      </c>
      <c r="U929" s="12" t="s">
        <v>5</v>
      </c>
      <c r="V929" s="12" t="s">
        <v>3810</v>
      </c>
      <c r="X929" s="10">
        <v>928</v>
      </c>
      <c r="Y929" s="10" t="s">
        <v>20817</v>
      </c>
      <c r="Z929" s="10" t="s">
        <v>5492</v>
      </c>
      <c r="AA929" s="10" t="s">
        <v>4559</v>
      </c>
      <c r="AB929" s="10" t="s">
        <v>7567</v>
      </c>
      <c r="AC929" s="10" t="s">
        <v>6</v>
      </c>
      <c r="AD929" s="10" t="s">
        <v>6</v>
      </c>
      <c r="AE929" s="10" t="s">
        <v>6</v>
      </c>
      <c r="AF929" s="10" t="s">
        <v>6</v>
      </c>
      <c r="AG929" s="10" t="s">
        <v>6</v>
      </c>
      <c r="AH929" s="10" t="s">
        <v>12970</v>
      </c>
      <c r="AI929" s="10">
        <v>0</v>
      </c>
      <c r="AJ929" s="10" t="s">
        <v>12971</v>
      </c>
      <c r="AK929" s="23" t="s">
        <v>22900</v>
      </c>
      <c r="AL929" s="23" t="s">
        <v>16889</v>
      </c>
      <c r="AM929" s="10" t="s">
        <v>7566</v>
      </c>
      <c r="AN929" s="10" t="s">
        <v>2</v>
      </c>
      <c r="AO929" s="10" t="s">
        <v>12970</v>
      </c>
      <c r="AP929" s="10" t="s">
        <v>6</v>
      </c>
      <c r="AQ929" s="10" t="s">
        <v>12972</v>
      </c>
      <c r="AR929" s="10" t="s">
        <v>12970</v>
      </c>
      <c r="AS929" s="23" t="s">
        <v>16889</v>
      </c>
      <c r="AT929" s="10" t="str">
        <f t="shared" si="29"/>
        <v>(928, 'A0928_2026_10_03_22_00_00', 'A0928', 'PL7-3', 'Sản xuất', null, null, null, null, null, 'Chưa cập nhật', 0,  'Ca 1', '2026-10-03', '2026-10-03 22:00:00', 'Rolled',  null, 'Chưa cập nhật', null, 'Thất bại', 'Chưa cập nhật', '2026-10-03 22:00:00'),</v>
      </c>
    </row>
    <row r="930" spans="1:46" x14ac:dyDescent="0.25">
      <c r="A930" s="16" t="str">
        <v>(929, 'A0929_2026_10_03_22_00_00', 'A0929', 'PL7-3', 'Sản xuất', null, null, null, null, null, 'Chưa cập nhật', 0,  'Ca 1', '2026-10-03', '2026-10-03 22:00:00', 'Rolled',  null, 'Chưa cập nhật', null, 'Thất bại', 'Chưa cập nhật', '2026-10-03 22:00:00'),</v>
      </c>
      <c r="B930" s="17" t="str">
        <f t="shared" si="28"/>
        <v>929, 'A0929_2026_10_03_22_00_00', 'A0929', 'PL7-3', 'Sản xuất', null, null, null, null, null, 'Chưa cập nhật', 0,  'Ca 1', '2026-10-03', '2026-10-03 22:00:00', 'Rolled',  null, 'Chưa cập nhật', null, 'Thất bại', 'Chưa cập nhật', '2026-10-03 22:00:00'</v>
      </c>
      <c r="C930" s="12">
        <v>929</v>
      </c>
      <c r="D930" s="12" t="s">
        <v>9224</v>
      </c>
      <c r="E930" s="12" t="s">
        <v>9225</v>
      </c>
      <c r="F930" s="12" t="s">
        <v>0</v>
      </c>
      <c r="G930" s="12" t="s">
        <v>1</v>
      </c>
      <c r="H930" s="12" t="s">
        <v>2</v>
      </c>
      <c r="I930" s="12" t="s">
        <v>2</v>
      </c>
      <c r="J930" s="12" t="s">
        <v>2</v>
      </c>
      <c r="K930" s="12" t="s">
        <v>3</v>
      </c>
      <c r="L930" s="12">
        <v>0</v>
      </c>
      <c r="M930" s="12" t="s">
        <v>13901</v>
      </c>
      <c r="N930" s="12" t="s">
        <v>4409</v>
      </c>
      <c r="O930" s="12" t="s">
        <v>3810</v>
      </c>
      <c r="P930" s="12" t="s">
        <v>7</v>
      </c>
      <c r="Q930" s="12" t="s">
        <v>12973</v>
      </c>
      <c r="R930" s="12" t="s">
        <v>5</v>
      </c>
      <c r="S930" s="12" t="s">
        <v>6</v>
      </c>
      <c r="T930" s="12" t="s">
        <v>28</v>
      </c>
      <c r="U930" s="12" t="s">
        <v>5</v>
      </c>
      <c r="V930" s="12" t="s">
        <v>3810</v>
      </c>
      <c r="X930" s="10">
        <v>929</v>
      </c>
      <c r="Y930" s="10" t="s">
        <v>20818</v>
      </c>
      <c r="Z930" s="10" t="s">
        <v>5493</v>
      </c>
      <c r="AA930" s="10" t="s">
        <v>4559</v>
      </c>
      <c r="AB930" s="10" t="s">
        <v>7567</v>
      </c>
      <c r="AC930" s="10" t="s">
        <v>6</v>
      </c>
      <c r="AD930" s="10" t="s">
        <v>6</v>
      </c>
      <c r="AE930" s="10" t="s">
        <v>6</v>
      </c>
      <c r="AF930" s="10" t="s">
        <v>6</v>
      </c>
      <c r="AG930" s="10" t="s">
        <v>6</v>
      </c>
      <c r="AH930" s="10" t="s">
        <v>12970</v>
      </c>
      <c r="AI930" s="10">
        <v>0</v>
      </c>
      <c r="AJ930" s="10" t="s">
        <v>12971</v>
      </c>
      <c r="AK930" s="23" t="s">
        <v>22900</v>
      </c>
      <c r="AL930" s="23" t="s">
        <v>16889</v>
      </c>
      <c r="AM930" s="10" t="s">
        <v>7566</v>
      </c>
      <c r="AN930" s="10" t="s">
        <v>2</v>
      </c>
      <c r="AO930" s="10" t="s">
        <v>12970</v>
      </c>
      <c r="AP930" s="10" t="s">
        <v>6</v>
      </c>
      <c r="AQ930" s="10" t="s">
        <v>12972</v>
      </c>
      <c r="AR930" s="10" t="s">
        <v>12970</v>
      </c>
      <c r="AS930" s="23" t="s">
        <v>16889</v>
      </c>
      <c r="AT930" s="10" t="str">
        <f t="shared" si="29"/>
        <v>(929, 'A0929_2026_10_03_22_00_00', 'A0929', 'PL7-3', 'Sản xuất', null, null, null, null, null, 'Chưa cập nhật', 0,  'Ca 1', '2026-10-03', '2026-10-03 22:00:00', 'Rolled',  null, 'Chưa cập nhật', null, 'Thất bại', 'Chưa cập nhật', '2026-10-03 22:00:00'),</v>
      </c>
    </row>
    <row r="931" spans="1:46" x14ac:dyDescent="0.25">
      <c r="A931" s="16" t="str">
        <v>(930, 'A0930_2026_10_03_22_00_00', 'A0930', 'PL7-3', 'Sản xuất', null, null, null, null, null, 'Chưa cập nhật', 0,  'Ca 1', '2026-10-03', '2026-10-03 22:00:00', 'Rolled',  null, 'Chưa cập nhật', null, 'Thất bại', 'Chưa cập nhật', '2026-10-03 22:00:00'),</v>
      </c>
      <c r="B931" s="17" t="str">
        <f t="shared" si="28"/>
        <v>930, 'A0930_2026_10_03_22_00_00', 'A0930', 'PL7-3', 'Sản xuất', null, null, null, null, null, 'Chưa cập nhật', 0,  'Ca 1', '2026-10-03', '2026-10-03 22:00:00', 'Rolled',  null, 'Chưa cập nhật', null, 'Thất bại', 'Chưa cập nhật', '2026-10-03 22:00:00'</v>
      </c>
      <c r="C931" s="12">
        <v>930</v>
      </c>
      <c r="D931" s="12" t="s">
        <v>9226</v>
      </c>
      <c r="E931" s="12" t="s">
        <v>9227</v>
      </c>
      <c r="F931" s="12" t="s">
        <v>0</v>
      </c>
      <c r="G931" s="12" t="s">
        <v>1</v>
      </c>
      <c r="H931" s="12" t="s">
        <v>2</v>
      </c>
      <c r="I931" s="12" t="s">
        <v>2</v>
      </c>
      <c r="J931" s="12" t="s">
        <v>2</v>
      </c>
      <c r="K931" s="12" t="s">
        <v>3</v>
      </c>
      <c r="L931" s="12">
        <v>0</v>
      </c>
      <c r="M931" s="12" t="s">
        <v>13902</v>
      </c>
      <c r="N931" s="12" t="s">
        <v>4409</v>
      </c>
      <c r="O931" s="12" t="s">
        <v>3810</v>
      </c>
      <c r="P931" s="12" t="s">
        <v>7</v>
      </c>
      <c r="Q931" s="12" t="s">
        <v>12973</v>
      </c>
      <c r="R931" s="12" t="s">
        <v>5</v>
      </c>
      <c r="S931" s="12" t="s">
        <v>6</v>
      </c>
      <c r="T931" s="12" t="s">
        <v>28</v>
      </c>
      <c r="U931" s="12" t="s">
        <v>5</v>
      </c>
      <c r="V931" s="12" t="s">
        <v>3810</v>
      </c>
      <c r="X931" s="10">
        <v>930</v>
      </c>
      <c r="Y931" s="10" t="s">
        <v>20819</v>
      </c>
      <c r="Z931" s="10" t="s">
        <v>5494</v>
      </c>
      <c r="AA931" s="10" t="s">
        <v>4559</v>
      </c>
      <c r="AB931" s="10" t="s">
        <v>7567</v>
      </c>
      <c r="AC931" s="10" t="s">
        <v>6</v>
      </c>
      <c r="AD931" s="10" t="s">
        <v>6</v>
      </c>
      <c r="AE931" s="10" t="s">
        <v>6</v>
      </c>
      <c r="AF931" s="10" t="s">
        <v>6</v>
      </c>
      <c r="AG931" s="10" t="s">
        <v>6</v>
      </c>
      <c r="AH931" s="10" t="s">
        <v>12970</v>
      </c>
      <c r="AI931" s="10">
        <v>0</v>
      </c>
      <c r="AJ931" s="10" t="s">
        <v>12971</v>
      </c>
      <c r="AK931" s="23" t="s">
        <v>22900</v>
      </c>
      <c r="AL931" s="23" t="s">
        <v>16889</v>
      </c>
      <c r="AM931" s="10" t="s">
        <v>7566</v>
      </c>
      <c r="AN931" s="10" t="s">
        <v>2</v>
      </c>
      <c r="AO931" s="10" t="s">
        <v>12970</v>
      </c>
      <c r="AP931" s="10" t="s">
        <v>6</v>
      </c>
      <c r="AQ931" s="10" t="s">
        <v>12972</v>
      </c>
      <c r="AR931" s="10" t="s">
        <v>12970</v>
      </c>
      <c r="AS931" s="23" t="s">
        <v>16889</v>
      </c>
      <c r="AT931" s="10" t="str">
        <f t="shared" si="29"/>
        <v>(930, 'A0930_2026_10_03_22_00_00', 'A0930', 'PL7-3', 'Sản xuất', null, null, null, null, null, 'Chưa cập nhật', 0,  'Ca 1', '2026-10-03', '2026-10-03 22:00:00', 'Rolled',  null, 'Chưa cập nhật', null, 'Thất bại', 'Chưa cập nhật', '2026-10-03 22:00:00'),</v>
      </c>
    </row>
    <row r="932" spans="1:46" x14ac:dyDescent="0.25">
      <c r="A932" s="16" t="str">
        <v>(931, 'A0931_2026_10_03_22_00_00', 'A0931', 'PL7-3', 'Sản xuất', null, null, null, null, null, 'Chưa cập nhật', 0,  'Ca 1', '2026-10-03', '2026-10-03 22:00:00', 'Rolled',  null, 'Chưa cập nhật', null, 'Thất bại', 'Chưa cập nhật', '2026-10-03 22:00:00'),</v>
      </c>
      <c r="B932" s="17" t="str">
        <f t="shared" si="28"/>
        <v>931, 'A0931_2026_10_03_22_00_00', 'A0931', 'PL7-3', 'Sản xuất', null, null, null, null, null, 'Chưa cập nhật', 0,  'Ca 1', '2026-10-03', '2026-10-03 22:00:00', 'Rolled',  null, 'Chưa cập nhật', null, 'Thất bại', 'Chưa cập nhật', '2026-10-03 22:00:00'</v>
      </c>
      <c r="C932" s="12">
        <v>931</v>
      </c>
      <c r="D932" s="12" t="s">
        <v>9228</v>
      </c>
      <c r="E932" s="12" t="s">
        <v>9229</v>
      </c>
      <c r="F932" s="12" t="s">
        <v>0</v>
      </c>
      <c r="G932" s="12" t="s">
        <v>1</v>
      </c>
      <c r="H932" s="12" t="s">
        <v>2</v>
      </c>
      <c r="I932" s="12" t="s">
        <v>2</v>
      </c>
      <c r="J932" s="12" t="s">
        <v>2</v>
      </c>
      <c r="K932" s="12" t="s">
        <v>3</v>
      </c>
      <c r="L932" s="12">
        <v>0</v>
      </c>
      <c r="M932" s="12" t="s">
        <v>13903</v>
      </c>
      <c r="N932" s="12" t="s">
        <v>4409</v>
      </c>
      <c r="O932" s="12" t="s">
        <v>3810</v>
      </c>
      <c r="P932" s="12" t="s">
        <v>7</v>
      </c>
      <c r="Q932" s="12" t="s">
        <v>12973</v>
      </c>
      <c r="R932" s="12" t="s">
        <v>5</v>
      </c>
      <c r="S932" s="12" t="s">
        <v>6</v>
      </c>
      <c r="T932" s="12" t="s">
        <v>28</v>
      </c>
      <c r="U932" s="12" t="s">
        <v>5</v>
      </c>
      <c r="V932" s="12" t="s">
        <v>3810</v>
      </c>
      <c r="X932" s="10">
        <v>931</v>
      </c>
      <c r="Y932" s="10" t="s">
        <v>20820</v>
      </c>
      <c r="Z932" s="10" t="s">
        <v>5495</v>
      </c>
      <c r="AA932" s="10" t="s">
        <v>4559</v>
      </c>
      <c r="AB932" s="10" t="s">
        <v>7567</v>
      </c>
      <c r="AC932" s="10" t="s">
        <v>6</v>
      </c>
      <c r="AD932" s="10" t="s">
        <v>6</v>
      </c>
      <c r="AE932" s="10" t="s">
        <v>6</v>
      </c>
      <c r="AF932" s="10" t="s">
        <v>6</v>
      </c>
      <c r="AG932" s="10" t="s">
        <v>6</v>
      </c>
      <c r="AH932" s="10" t="s">
        <v>12970</v>
      </c>
      <c r="AI932" s="10">
        <v>0</v>
      </c>
      <c r="AJ932" s="10" t="s">
        <v>12971</v>
      </c>
      <c r="AK932" s="23" t="s">
        <v>22900</v>
      </c>
      <c r="AL932" s="23" t="s">
        <v>16889</v>
      </c>
      <c r="AM932" s="10" t="s">
        <v>7566</v>
      </c>
      <c r="AN932" s="10" t="s">
        <v>2</v>
      </c>
      <c r="AO932" s="10" t="s">
        <v>12970</v>
      </c>
      <c r="AP932" s="10" t="s">
        <v>6</v>
      </c>
      <c r="AQ932" s="10" t="s">
        <v>12972</v>
      </c>
      <c r="AR932" s="10" t="s">
        <v>12970</v>
      </c>
      <c r="AS932" s="23" t="s">
        <v>16889</v>
      </c>
      <c r="AT932" s="10" t="str">
        <f t="shared" si="29"/>
        <v>(931, 'A0931_2026_10_03_22_00_00', 'A0931', 'PL7-3', 'Sản xuất', null, null, null, null, null, 'Chưa cập nhật', 0,  'Ca 1', '2026-10-03', '2026-10-03 22:00:00', 'Rolled',  null, 'Chưa cập nhật', null, 'Thất bại', 'Chưa cập nhật', '2026-10-03 22:00:00'),</v>
      </c>
    </row>
    <row r="933" spans="1:46" x14ac:dyDescent="0.25">
      <c r="A933" s="16" t="str">
        <v>(932, 'A0932_2026_10_03_22_00_00', 'A0932', 'PL7-3', 'Sản xuất', null, null, null, null, null, 'Chưa cập nhật', 0,  'Ca 1', '2026-10-03', '2026-10-03 22:00:00', 'Rolled',  null, 'Chưa cập nhật', null, 'Thất bại', 'Chưa cập nhật', '2026-10-03 22:00:00'),</v>
      </c>
      <c r="B933" s="17" t="str">
        <f t="shared" si="28"/>
        <v>932, 'A0932_2026_10_03_22_00_00', 'A0932', 'PL7-3', 'Sản xuất', null, null, null, null, null, 'Chưa cập nhật', 0,  'Ca 1', '2026-10-03', '2026-10-03 22:00:00', 'Rolled',  null, 'Chưa cập nhật', null, 'Thất bại', 'Chưa cập nhật', '2026-10-03 22:00:00'</v>
      </c>
      <c r="C933" s="12">
        <v>932</v>
      </c>
      <c r="D933" s="12" t="s">
        <v>9230</v>
      </c>
      <c r="E933" s="12" t="s">
        <v>9231</v>
      </c>
      <c r="F933" s="12" t="s">
        <v>0</v>
      </c>
      <c r="G933" s="12" t="s">
        <v>1</v>
      </c>
      <c r="H933" s="12" t="s">
        <v>2</v>
      </c>
      <c r="I933" s="12" t="s">
        <v>2</v>
      </c>
      <c r="J933" s="12" t="s">
        <v>2</v>
      </c>
      <c r="K933" s="12" t="s">
        <v>3</v>
      </c>
      <c r="L933" s="12">
        <v>0</v>
      </c>
      <c r="M933" s="12" t="s">
        <v>13904</v>
      </c>
      <c r="N933" s="12" t="s">
        <v>4409</v>
      </c>
      <c r="O933" s="12" t="s">
        <v>3810</v>
      </c>
      <c r="P933" s="12" t="s">
        <v>7</v>
      </c>
      <c r="Q933" s="12" t="s">
        <v>12973</v>
      </c>
      <c r="R933" s="12" t="s">
        <v>5</v>
      </c>
      <c r="S933" s="12" t="s">
        <v>6</v>
      </c>
      <c r="T933" s="12" t="s">
        <v>28</v>
      </c>
      <c r="U933" s="12" t="s">
        <v>5</v>
      </c>
      <c r="V933" s="12" t="s">
        <v>3810</v>
      </c>
      <c r="X933" s="10">
        <v>932</v>
      </c>
      <c r="Y933" s="10" t="s">
        <v>20821</v>
      </c>
      <c r="Z933" s="10" t="s">
        <v>5496</v>
      </c>
      <c r="AA933" s="10" t="s">
        <v>4559</v>
      </c>
      <c r="AB933" s="10" t="s">
        <v>7567</v>
      </c>
      <c r="AC933" s="10" t="s">
        <v>6</v>
      </c>
      <c r="AD933" s="10" t="s">
        <v>6</v>
      </c>
      <c r="AE933" s="10" t="s">
        <v>6</v>
      </c>
      <c r="AF933" s="10" t="s">
        <v>6</v>
      </c>
      <c r="AG933" s="10" t="s">
        <v>6</v>
      </c>
      <c r="AH933" s="10" t="s">
        <v>12970</v>
      </c>
      <c r="AI933" s="10">
        <v>0</v>
      </c>
      <c r="AJ933" s="10" t="s">
        <v>12971</v>
      </c>
      <c r="AK933" s="23" t="s">
        <v>22900</v>
      </c>
      <c r="AL933" s="23" t="s">
        <v>16889</v>
      </c>
      <c r="AM933" s="10" t="s">
        <v>7566</v>
      </c>
      <c r="AN933" s="10" t="s">
        <v>2</v>
      </c>
      <c r="AO933" s="10" t="s">
        <v>12970</v>
      </c>
      <c r="AP933" s="10" t="s">
        <v>6</v>
      </c>
      <c r="AQ933" s="10" t="s">
        <v>12972</v>
      </c>
      <c r="AR933" s="10" t="s">
        <v>12970</v>
      </c>
      <c r="AS933" s="23" t="s">
        <v>16889</v>
      </c>
      <c r="AT933" s="10" t="str">
        <f t="shared" si="29"/>
        <v>(932, 'A0932_2026_10_03_22_00_00', 'A0932', 'PL7-3', 'Sản xuất', null, null, null, null, null, 'Chưa cập nhật', 0,  'Ca 1', '2026-10-03', '2026-10-03 22:00:00', 'Rolled',  null, 'Chưa cập nhật', null, 'Thất bại', 'Chưa cập nhật', '2026-10-03 22:00:00'),</v>
      </c>
    </row>
    <row r="934" spans="1:46" x14ac:dyDescent="0.25">
      <c r="A934" s="16" t="str">
        <v>(933, 'A0933_2026_10_03_22_00_00', 'A0933', 'PL7-3', 'Sản xuất', null, null, null, null, null, 'Chưa cập nhật', 0,  'Ca 1', '2026-10-03', '2026-10-03 22:00:00', 'Rolled',  null, 'Chưa cập nhật', null, 'Thất bại', 'Chưa cập nhật', '2026-10-03 22:00:00'),</v>
      </c>
      <c r="B934" s="17" t="str">
        <f t="shared" si="28"/>
        <v>933, 'A0933_2026_10_03_22_00_00', 'A0933', 'PL7-3', 'Sản xuất', null, null, null, null, null, 'Chưa cập nhật', 0,  'Ca 1', '2026-10-03', '2026-10-03 22:00:00', 'Rolled',  null, 'Chưa cập nhật', null, 'Thất bại', 'Chưa cập nhật', '2026-10-03 22:00:00'</v>
      </c>
      <c r="C934" s="12">
        <v>933</v>
      </c>
      <c r="D934" s="12" t="s">
        <v>9232</v>
      </c>
      <c r="E934" s="12" t="s">
        <v>9233</v>
      </c>
      <c r="F934" s="12" t="s">
        <v>0</v>
      </c>
      <c r="G934" s="12" t="s">
        <v>1</v>
      </c>
      <c r="H934" s="12" t="s">
        <v>2</v>
      </c>
      <c r="I934" s="12" t="s">
        <v>2</v>
      </c>
      <c r="J934" s="12" t="s">
        <v>2</v>
      </c>
      <c r="K934" s="12" t="s">
        <v>3</v>
      </c>
      <c r="L934" s="12">
        <v>0</v>
      </c>
      <c r="M934" s="12" t="s">
        <v>13905</v>
      </c>
      <c r="N934" s="12" t="s">
        <v>4409</v>
      </c>
      <c r="O934" s="12" t="s">
        <v>3810</v>
      </c>
      <c r="P934" s="12" t="s">
        <v>7</v>
      </c>
      <c r="Q934" s="12" t="s">
        <v>12973</v>
      </c>
      <c r="R934" s="12" t="s">
        <v>5</v>
      </c>
      <c r="S934" s="12" t="s">
        <v>6</v>
      </c>
      <c r="T934" s="12" t="s">
        <v>28</v>
      </c>
      <c r="U934" s="12" t="s">
        <v>5</v>
      </c>
      <c r="V934" s="12" t="s">
        <v>3810</v>
      </c>
      <c r="X934" s="10">
        <v>933</v>
      </c>
      <c r="Y934" s="10" t="s">
        <v>20822</v>
      </c>
      <c r="Z934" s="10" t="s">
        <v>5497</v>
      </c>
      <c r="AA934" s="10" t="s">
        <v>4559</v>
      </c>
      <c r="AB934" s="10" t="s">
        <v>7567</v>
      </c>
      <c r="AC934" s="10" t="s">
        <v>6</v>
      </c>
      <c r="AD934" s="10" t="s">
        <v>6</v>
      </c>
      <c r="AE934" s="10" t="s">
        <v>6</v>
      </c>
      <c r="AF934" s="10" t="s">
        <v>6</v>
      </c>
      <c r="AG934" s="10" t="s">
        <v>6</v>
      </c>
      <c r="AH934" s="10" t="s">
        <v>12970</v>
      </c>
      <c r="AI934" s="10">
        <v>0</v>
      </c>
      <c r="AJ934" s="10" t="s">
        <v>12971</v>
      </c>
      <c r="AK934" s="23" t="s">
        <v>22900</v>
      </c>
      <c r="AL934" s="23" t="s">
        <v>16889</v>
      </c>
      <c r="AM934" s="10" t="s">
        <v>7566</v>
      </c>
      <c r="AN934" s="10" t="s">
        <v>2</v>
      </c>
      <c r="AO934" s="10" t="s">
        <v>12970</v>
      </c>
      <c r="AP934" s="10" t="s">
        <v>6</v>
      </c>
      <c r="AQ934" s="10" t="s">
        <v>12972</v>
      </c>
      <c r="AR934" s="10" t="s">
        <v>12970</v>
      </c>
      <c r="AS934" s="23" t="s">
        <v>16889</v>
      </c>
      <c r="AT934" s="10" t="str">
        <f t="shared" si="29"/>
        <v>(933, 'A0933_2026_10_03_22_00_00', 'A0933', 'PL7-3', 'Sản xuất', null, null, null, null, null, 'Chưa cập nhật', 0,  'Ca 1', '2026-10-03', '2026-10-03 22:00:00', 'Rolled',  null, 'Chưa cập nhật', null, 'Thất bại', 'Chưa cập nhật', '2026-10-03 22:00:00'),</v>
      </c>
    </row>
    <row r="935" spans="1:46" x14ac:dyDescent="0.25">
      <c r="A935" s="16" t="str">
        <v>(934, 'A0934_2026_10_03_22_00_00', 'A0934', 'PL7-3', 'Sản xuất', null, null, null, null, null, 'Chưa cập nhật', 0,  'Ca 1', '2026-10-03', '2026-10-03 22:00:00', 'Rolled',  null, 'Chưa cập nhật', null, 'Thất bại', 'Chưa cập nhật', '2026-10-03 22:00:00'),</v>
      </c>
      <c r="B935" s="17" t="str">
        <f t="shared" si="28"/>
        <v>934, 'A0934_2026_10_03_22_00_00', 'A0934', 'PL7-3', 'Sản xuất', null, null, null, null, null, 'Chưa cập nhật', 0,  'Ca 1', '2026-10-03', '2026-10-03 22:00:00', 'Rolled',  null, 'Chưa cập nhật', null, 'Thất bại', 'Chưa cập nhật', '2026-10-03 22:00:00'</v>
      </c>
      <c r="C935" s="12">
        <v>934</v>
      </c>
      <c r="D935" s="12" t="s">
        <v>9234</v>
      </c>
      <c r="E935" s="12" t="s">
        <v>9235</v>
      </c>
      <c r="F935" s="12" t="s">
        <v>0</v>
      </c>
      <c r="G935" s="12" t="s">
        <v>1</v>
      </c>
      <c r="H935" s="12" t="s">
        <v>2</v>
      </c>
      <c r="I935" s="12" t="s">
        <v>2</v>
      </c>
      <c r="J935" s="12" t="s">
        <v>2</v>
      </c>
      <c r="K935" s="12" t="s">
        <v>3</v>
      </c>
      <c r="L935" s="12">
        <v>0</v>
      </c>
      <c r="M935" s="12" t="s">
        <v>13906</v>
      </c>
      <c r="N935" s="12" t="s">
        <v>4409</v>
      </c>
      <c r="O935" s="12" t="s">
        <v>3810</v>
      </c>
      <c r="P935" s="12" t="s">
        <v>7</v>
      </c>
      <c r="Q935" s="12" t="s">
        <v>12973</v>
      </c>
      <c r="R935" s="12" t="s">
        <v>5</v>
      </c>
      <c r="S935" s="12" t="s">
        <v>6</v>
      </c>
      <c r="T935" s="12" t="s">
        <v>28</v>
      </c>
      <c r="U935" s="12" t="s">
        <v>5</v>
      </c>
      <c r="V935" s="12" t="s">
        <v>3810</v>
      </c>
      <c r="X935" s="10">
        <v>934</v>
      </c>
      <c r="Y935" s="10" t="s">
        <v>20823</v>
      </c>
      <c r="Z935" s="10" t="s">
        <v>5498</v>
      </c>
      <c r="AA935" s="10" t="s">
        <v>4559</v>
      </c>
      <c r="AB935" s="10" t="s">
        <v>7567</v>
      </c>
      <c r="AC935" s="10" t="s">
        <v>6</v>
      </c>
      <c r="AD935" s="10" t="s">
        <v>6</v>
      </c>
      <c r="AE935" s="10" t="s">
        <v>6</v>
      </c>
      <c r="AF935" s="10" t="s">
        <v>6</v>
      </c>
      <c r="AG935" s="10" t="s">
        <v>6</v>
      </c>
      <c r="AH935" s="10" t="s">
        <v>12970</v>
      </c>
      <c r="AI935" s="10">
        <v>0</v>
      </c>
      <c r="AJ935" s="10" t="s">
        <v>12971</v>
      </c>
      <c r="AK935" s="23" t="s">
        <v>22900</v>
      </c>
      <c r="AL935" s="23" t="s">
        <v>16889</v>
      </c>
      <c r="AM935" s="10" t="s">
        <v>7566</v>
      </c>
      <c r="AN935" s="10" t="s">
        <v>2</v>
      </c>
      <c r="AO935" s="10" t="s">
        <v>12970</v>
      </c>
      <c r="AP935" s="10" t="s">
        <v>6</v>
      </c>
      <c r="AQ935" s="10" t="s">
        <v>12972</v>
      </c>
      <c r="AR935" s="10" t="s">
        <v>12970</v>
      </c>
      <c r="AS935" s="23" t="s">
        <v>16889</v>
      </c>
      <c r="AT935" s="10" t="str">
        <f t="shared" si="29"/>
        <v>(934, 'A0934_2026_10_03_22_00_00', 'A0934', 'PL7-3', 'Sản xuất', null, null, null, null, null, 'Chưa cập nhật', 0,  'Ca 1', '2026-10-03', '2026-10-03 22:00:00', 'Rolled',  null, 'Chưa cập nhật', null, 'Thất bại', 'Chưa cập nhật', '2026-10-03 22:00:00'),</v>
      </c>
    </row>
    <row r="936" spans="1:46" x14ac:dyDescent="0.25">
      <c r="A936" s="16" t="str">
        <v>(935, 'A0935_2026_10_03_22_00_00', 'A0935', 'PL7-3', 'Sản xuất', null, null, null, null, null, 'Chưa cập nhật', 0,  'Ca 1', '2026-10-03', '2026-10-03 22:00:00', 'Rolled',  null, 'Chưa cập nhật', null, 'Thất bại', 'Chưa cập nhật', '2026-10-03 22:00:00'),</v>
      </c>
      <c r="B936" s="17" t="str">
        <f t="shared" si="28"/>
        <v>935, 'A0935_2026_10_03_22_00_00', 'A0935', 'PL7-3', 'Sản xuất', null, null, null, null, null, 'Chưa cập nhật', 0,  'Ca 1', '2026-10-03', '2026-10-03 22:00:00', 'Rolled',  null, 'Chưa cập nhật', null, 'Thất bại', 'Chưa cập nhật', '2026-10-03 22:00:00'</v>
      </c>
      <c r="C936" s="12">
        <v>935</v>
      </c>
      <c r="D936" s="12" t="s">
        <v>9236</v>
      </c>
      <c r="E936" s="12" t="s">
        <v>9237</v>
      </c>
      <c r="F936" s="12" t="s">
        <v>0</v>
      </c>
      <c r="G936" s="12" t="s">
        <v>1</v>
      </c>
      <c r="H936" s="12" t="s">
        <v>2</v>
      </c>
      <c r="I936" s="12" t="s">
        <v>2</v>
      </c>
      <c r="J936" s="12" t="s">
        <v>2</v>
      </c>
      <c r="K936" s="12" t="s">
        <v>3</v>
      </c>
      <c r="L936" s="12">
        <v>0</v>
      </c>
      <c r="M936" s="12" t="s">
        <v>13907</v>
      </c>
      <c r="N936" s="12" t="s">
        <v>4409</v>
      </c>
      <c r="O936" s="12" t="s">
        <v>3810</v>
      </c>
      <c r="P936" s="12" t="s">
        <v>7</v>
      </c>
      <c r="Q936" s="12" t="s">
        <v>12973</v>
      </c>
      <c r="R936" s="12" t="s">
        <v>5</v>
      </c>
      <c r="S936" s="12" t="s">
        <v>6</v>
      </c>
      <c r="T936" s="12" t="s">
        <v>28</v>
      </c>
      <c r="U936" s="12" t="s">
        <v>5</v>
      </c>
      <c r="V936" s="12" t="s">
        <v>3810</v>
      </c>
      <c r="X936" s="10">
        <v>935</v>
      </c>
      <c r="Y936" s="10" t="s">
        <v>20824</v>
      </c>
      <c r="Z936" s="10" t="s">
        <v>5499</v>
      </c>
      <c r="AA936" s="10" t="s">
        <v>4559</v>
      </c>
      <c r="AB936" s="10" t="s">
        <v>7567</v>
      </c>
      <c r="AC936" s="10" t="s">
        <v>6</v>
      </c>
      <c r="AD936" s="10" t="s">
        <v>6</v>
      </c>
      <c r="AE936" s="10" t="s">
        <v>6</v>
      </c>
      <c r="AF936" s="10" t="s">
        <v>6</v>
      </c>
      <c r="AG936" s="10" t="s">
        <v>6</v>
      </c>
      <c r="AH936" s="10" t="s">
        <v>12970</v>
      </c>
      <c r="AI936" s="10">
        <v>0</v>
      </c>
      <c r="AJ936" s="10" t="s">
        <v>12971</v>
      </c>
      <c r="AK936" s="23" t="s">
        <v>22900</v>
      </c>
      <c r="AL936" s="23" t="s">
        <v>16889</v>
      </c>
      <c r="AM936" s="10" t="s">
        <v>7566</v>
      </c>
      <c r="AN936" s="10" t="s">
        <v>2</v>
      </c>
      <c r="AO936" s="10" t="s">
        <v>12970</v>
      </c>
      <c r="AP936" s="10" t="s">
        <v>6</v>
      </c>
      <c r="AQ936" s="10" t="s">
        <v>12972</v>
      </c>
      <c r="AR936" s="10" t="s">
        <v>12970</v>
      </c>
      <c r="AS936" s="23" t="s">
        <v>16889</v>
      </c>
      <c r="AT936" s="10" t="str">
        <f t="shared" si="29"/>
        <v>(935, 'A0935_2026_10_03_22_00_00', 'A0935', 'PL7-3', 'Sản xuất', null, null, null, null, null, 'Chưa cập nhật', 0,  'Ca 1', '2026-10-03', '2026-10-03 22:00:00', 'Rolled',  null, 'Chưa cập nhật', null, 'Thất bại', 'Chưa cập nhật', '2026-10-03 22:00:00'),</v>
      </c>
    </row>
    <row r="937" spans="1:46" x14ac:dyDescent="0.25">
      <c r="A937" s="16" t="str">
        <v>(936, 'A0936_2026_10_03_22_00_00', 'A0936', 'PL7-3', 'Sản xuất', null, null, null, null, null, 'Chưa cập nhật', 0,  'Ca 1', '2026-10-03', '2026-10-03 22:00:00', 'Rolled',  null, 'Chưa cập nhật', null, 'Thất bại', 'Chưa cập nhật', '2026-10-03 22:00:00'),</v>
      </c>
      <c r="B937" s="17" t="str">
        <f t="shared" si="28"/>
        <v>936, 'A0936_2026_10_03_22_00_00', 'A0936', 'PL7-3', 'Sản xuất', null, null, null, null, null, 'Chưa cập nhật', 0,  'Ca 1', '2026-10-03', '2026-10-03 22:00:00', 'Rolled',  null, 'Chưa cập nhật', null, 'Thất bại', 'Chưa cập nhật', '2026-10-03 22:00:00'</v>
      </c>
      <c r="C937" s="12">
        <v>936</v>
      </c>
      <c r="D937" s="12" t="s">
        <v>9238</v>
      </c>
      <c r="E937" s="12" t="s">
        <v>9239</v>
      </c>
      <c r="F937" s="12" t="s">
        <v>0</v>
      </c>
      <c r="G937" s="12" t="s">
        <v>1</v>
      </c>
      <c r="H937" s="12" t="s">
        <v>2</v>
      </c>
      <c r="I937" s="12" t="s">
        <v>2</v>
      </c>
      <c r="J937" s="12" t="s">
        <v>2</v>
      </c>
      <c r="K937" s="12" t="s">
        <v>3</v>
      </c>
      <c r="L937" s="12">
        <v>0</v>
      </c>
      <c r="M937" s="12" t="s">
        <v>13908</v>
      </c>
      <c r="N937" s="12" t="s">
        <v>4409</v>
      </c>
      <c r="O937" s="12" t="s">
        <v>3810</v>
      </c>
      <c r="P937" s="12" t="s">
        <v>7</v>
      </c>
      <c r="Q937" s="12" t="s">
        <v>12973</v>
      </c>
      <c r="R937" s="12" t="s">
        <v>5</v>
      </c>
      <c r="S937" s="12" t="s">
        <v>6</v>
      </c>
      <c r="T937" s="12" t="s">
        <v>28</v>
      </c>
      <c r="U937" s="12" t="s">
        <v>5</v>
      </c>
      <c r="V937" s="12" t="s">
        <v>3810</v>
      </c>
      <c r="X937" s="10">
        <v>936</v>
      </c>
      <c r="Y937" s="10" t="s">
        <v>20825</v>
      </c>
      <c r="Z937" s="10" t="s">
        <v>5500</v>
      </c>
      <c r="AA937" s="10" t="s">
        <v>4559</v>
      </c>
      <c r="AB937" s="10" t="s">
        <v>7567</v>
      </c>
      <c r="AC937" s="10" t="s">
        <v>6</v>
      </c>
      <c r="AD937" s="10" t="s">
        <v>6</v>
      </c>
      <c r="AE937" s="10" t="s">
        <v>6</v>
      </c>
      <c r="AF937" s="10" t="s">
        <v>6</v>
      </c>
      <c r="AG937" s="10" t="s">
        <v>6</v>
      </c>
      <c r="AH937" s="10" t="s">
        <v>12970</v>
      </c>
      <c r="AI937" s="10">
        <v>0</v>
      </c>
      <c r="AJ937" s="10" t="s">
        <v>12971</v>
      </c>
      <c r="AK937" s="23" t="s">
        <v>22900</v>
      </c>
      <c r="AL937" s="23" t="s">
        <v>16889</v>
      </c>
      <c r="AM937" s="10" t="s">
        <v>7566</v>
      </c>
      <c r="AN937" s="10" t="s">
        <v>2</v>
      </c>
      <c r="AO937" s="10" t="s">
        <v>12970</v>
      </c>
      <c r="AP937" s="10" t="s">
        <v>6</v>
      </c>
      <c r="AQ937" s="10" t="s">
        <v>12972</v>
      </c>
      <c r="AR937" s="10" t="s">
        <v>12970</v>
      </c>
      <c r="AS937" s="23" t="s">
        <v>16889</v>
      </c>
      <c r="AT937" s="10" t="str">
        <f t="shared" si="29"/>
        <v>(936, 'A0936_2026_10_03_22_00_00', 'A0936', 'PL7-3', 'Sản xuất', null, null, null, null, null, 'Chưa cập nhật', 0,  'Ca 1', '2026-10-03', '2026-10-03 22:00:00', 'Rolled',  null, 'Chưa cập nhật', null, 'Thất bại', 'Chưa cập nhật', '2026-10-03 22:00:00'),</v>
      </c>
    </row>
    <row r="938" spans="1:46" x14ac:dyDescent="0.25">
      <c r="A938" s="16" t="str">
        <v>(937, 'A0937_2026_10_03_22_00_00', 'A0937', 'PL7-3', 'Sản xuất', null, null, null, null, null, 'Chưa cập nhật', 0,  'Ca 1', '2026-10-03', '2026-10-03 22:00:00', 'Rolled',  null, 'Chưa cập nhật', null, 'Thất bại', 'Chưa cập nhật', '2026-10-03 22:00:00'),</v>
      </c>
      <c r="B938" s="17" t="str">
        <f t="shared" si="28"/>
        <v>937, 'A0937_2026_10_03_22_00_00', 'A0937', 'PL7-3', 'Sản xuất', null, null, null, null, null, 'Chưa cập nhật', 0,  'Ca 1', '2026-10-03', '2026-10-03 22:00:00', 'Rolled',  null, 'Chưa cập nhật', null, 'Thất bại', 'Chưa cập nhật', '2026-10-03 22:00:00'</v>
      </c>
      <c r="C938" s="12">
        <v>937</v>
      </c>
      <c r="D938" s="12" t="s">
        <v>9240</v>
      </c>
      <c r="E938" s="12" t="s">
        <v>9241</v>
      </c>
      <c r="F938" s="12" t="s">
        <v>0</v>
      </c>
      <c r="G938" s="12" t="s">
        <v>1</v>
      </c>
      <c r="H938" s="12" t="s">
        <v>2</v>
      </c>
      <c r="I938" s="12" t="s">
        <v>2</v>
      </c>
      <c r="J938" s="12" t="s">
        <v>2</v>
      </c>
      <c r="K938" s="12" t="s">
        <v>3</v>
      </c>
      <c r="L938" s="12">
        <v>0</v>
      </c>
      <c r="M938" s="12" t="s">
        <v>13909</v>
      </c>
      <c r="N938" s="12" t="s">
        <v>4409</v>
      </c>
      <c r="O938" s="12" t="s">
        <v>3810</v>
      </c>
      <c r="P938" s="12" t="s">
        <v>7</v>
      </c>
      <c r="Q938" s="12" t="s">
        <v>12973</v>
      </c>
      <c r="R938" s="12" t="s">
        <v>5</v>
      </c>
      <c r="S938" s="12" t="s">
        <v>6</v>
      </c>
      <c r="T938" s="12" t="s">
        <v>28</v>
      </c>
      <c r="U938" s="12" t="s">
        <v>5</v>
      </c>
      <c r="V938" s="12" t="s">
        <v>3810</v>
      </c>
      <c r="X938" s="10">
        <v>937</v>
      </c>
      <c r="Y938" s="10" t="s">
        <v>20826</v>
      </c>
      <c r="Z938" s="10" t="s">
        <v>5501</v>
      </c>
      <c r="AA938" s="10" t="s">
        <v>4559</v>
      </c>
      <c r="AB938" s="10" t="s">
        <v>7567</v>
      </c>
      <c r="AC938" s="10" t="s">
        <v>6</v>
      </c>
      <c r="AD938" s="10" t="s">
        <v>6</v>
      </c>
      <c r="AE938" s="10" t="s">
        <v>6</v>
      </c>
      <c r="AF938" s="10" t="s">
        <v>6</v>
      </c>
      <c r="AG938" s="10" t="s">
        <v>6</v>
      </c>
      <c r="AH938" s="10" t="s">
        <v>12970</v>
      </c>
      <c r="AI938" s="10">
        <v>0</v>
      </c>
      <c r="AJ938" s="10" t="s">
        <v>12971</v>
      </c>
      <c r="AK938" s="23" t="s">
        <v>22900</v>
      </c>
      <c r="AL938" s="23" t="s">
        <v>16889</v>
      </c>
      <c r="AM938" s="10" t="s">
        <v>7566</v>
      </c>
      <c r="AN938" s="10" t="s">
        <v>2</v>
      </c>
      <c r="AO938" s="10" t="s">
        <v>12970</v>
      </c>
      <c r="AP938" s="10" t="s">
        <v>6</v>
      </c>
      <c r="AQ938" s="10" t="s">
        <v>12972</v>
      </c>
      <c r="AR938" s="10" t="s">
        <v>12970</v>
      </c>
      <c r="AS938" s="23" t="s">
        <v>16889</v>
      </c>
      <c r="AT938" s="10" t="str">
        <f t="shared" si="29"/>
        <v>(937, 'A0937_2026_10_03_22_00_00', 'A0937', 'PL7-3', 'Sản xuất', null, null, null, null, null, 'Chưa cập nhật', 0,  'Ca 1', '2026-10-03', '2026-10-03 22:00:00', 'Rolled',  null, 'Chưa cập nhật', null, 'Thất bại', 'Chưa cập nhật', '2026-10-03 22:00:00'),</v>
      </c>
    </row>
    <row r="939" spans="1:46" x14ac:dyDescent="0.25">
      <c r="A939" s="16" t="str">
        <v>(938, 'A0938_2026_10_03_22_00_00', 'A0938', 'PL7-3', 'Sản xuất', null, null, null, null, null, 'Chưa cập nhật', 0,  'Ca 1', '2026-10-03', '2026-10-03 22:00:00', 'Rolled',  null, 'Chưa cập nhật', null, 'Thất bại', 'Chưa cập nhật', '2026-10-03 22:00:00'),</v>
      </c>
      <c r="B939" s="17" t="str">
        <f t="shared" si="28"/>
        <v>938, 'A0938_2026_10_03_22_00_00', 'A0938', 'PL7-3', 'Sản xuất', null, null, null, null, null, 'Chưa cập nhật', 0,  'Ca 1', '2026-10-03', '2026-10-03 22:00:00', 'Rolled',  null, 'Chưa cập nhật', null, 'Thất bại', 'Chưa cập nhật', '2026-10-03 22:00:00'</v>
      </c>
      <c r="C939" s="12">
        <v>938</v>
      </c>
      <c r="D939" s="12" t="s">
        <v>9242</v>
      </c>
      <c r="E939" s="12" t="s">
        <v>9243</v>
      </c>
      <c r="F939" s="12" t="s">
        <v>0</v>
      </c>
      <c r="G939" s="12" t="s">
        <v>1</v>
      </c>
      <c r="H939" s="12" t="s">
        <v>2</v>
      </c>
      <c r="I939" s="12" t="s">
        <v>2</v>
      </c>
      <c r="J939" s="12" t="s">
        <v>2</v>
      </c>
      <c r="K939" s="12" t="s">
        <v>3</v>
      </c>
      <c r="L939" s="12">
        <v>0</v>
      </c>
      <c r="M939" s="12" t="s">
        <v>13910</v>
      </c>
      <c r="N939" s="12" t="s">
        <v>4409</v>
      </c>
      <c r="O939" s="12" t="s">
        <v>3810</v>
      </c>
      <c r="P939" s="12" t="s">
        <v>7</v>
      </c>
      <c r="Q939" s="12" t="s">
        <v>12973</v>
      </c>
      <c r="R939" s="12" t="s">
        <v>5</v>
      </c>
      <c r="S939" s="12" t="s">
        <v>6</v>
      </c>
      <c r="T939" s="12" t="s">
        <v>28</v>
      </c>
      <c r="U939" s="12" t="s">
        <v>5</v>
      </c>
      <c r="V939" s="12" t="s">
        <v>3810</v>
      </c>
      <c r="X939" s="10">
        <v>938</v>
      </c>
      <c r="Y939" s="10" t="s">
        <v>20827</v>
      </c>
      <c r="Z939" s="10" t="s">
        <v>5502</v>
      </c>
      <c r="AA939" s="10" t="s">
        <v>4559</v>
      </c>
      <c r="AB939" s="10" t="s">
        <v>7567</v>
      </c>
      <c r="AC939" s="10" t="s">
        <v>6</v>
      </c>
      <c r="AD939" s="10" t="s">
        <v>6</v>
      </c>
      <c r="AE939" s="10" t="s">
        <v>6</v>
      </c>
      <c r="AF939" s="10" t="s">
        <v>6</v>
      </c>
      <c r="AG939" s="10" t="s">
        <v>6</v>
      </c>
      <c r="AH939" s="10" t="s">
        <v>12970</v>
      </c>
      <c r="AI939" s="10">
        <v>0</v>
      </c>
      <c r="AJ939" s="10" t="s">
        <v>12971</v>
      </c>
      <c r="AK939" s="23" t="s">
        <v>22900</v>
      </c>
      <c r="AL939" s="23" t="s">
        <v>16889</v>
      </c>
      <c r="AM939" s="10" t="s">
        <v>7566</v>
      </c>
      <c r="AN939" s="10" t="s">
        <v>2</v>
      </c>
      <c r="AO939" s="10" t="s">
        <v>12970</v>
      </c>
      <c r="AP939" s="10" t="s">
        <v>6</v>
      </c>
      <c r="AQ939" s="10" t="s">
        <v>12972</v>
      </c>
      <c r="AR939" s="10" t="s">
        <v>12970</v>
      </c>
      <c r="AS939" s="23" t="s">
        <v>16889</v>
      </c>
      <c r="AT939" s="10" t="str">
        <f t="shared" si="29"/>
        <v>(938, 'A0938_2026_10_03_22_00_00', 'A0938', 'PL7-3', 'Sản xuất', null, null, null, null, null, 'Chưa cập nhật', 0,  'Ca 1', '2026-10-03', '2026-10-03 22:00:00', 'Rolled',  null, 'Chưa cập nhật', null, 'Thất bại', 'Chưa cập nhật', '2026-10-03 22:00:00'),</v>
      </c>
    </row>
    <row r="940" spans="1:46" x14ac:dyDescent="0.25">
      <c r="A940" s="16" t="str">
        <v>(939, 'A0939_2026_10_03_22_00_00', 'A0939', 'PL7-3', 'Sản xuất', null, null, null, null, null, 'Chưa cập nhật', 0,  'Ca 1', '2026-10-03', '2026-10-03 22:00:00', 'Rolled',  null, 'Chưa cập nhật', null, 'Thất bại', 'Chưa cập nhật', '2026-10-03 22:00:00'),</v>
      </c>
      <c r="B940" s="17" t="str">
        <f t="shared" si="28"/>
        <v>939, 'A0939_2026_10_03_22_00_00', 'A0939', 'PL7-3', 'Sản xuất', null, null, null, null, null, 'Chưa cập nhật', 0,  'Ca 1', '2026-10-03', '2026-10-03 22:00:00', 'Rolled',  null, 'Chưa cập nhật', null, 'Thất bại', 'Chưa cập nhật', '2026-10-03 22:00:00'</v>
      </c>
      <c r="C940" s="12">
        <v>939</v>
      </c>
      <c r="D940" s="12" t="s">
        <v>9244</v>
      </c>
      <c r="E940" s="12" t="s">
        <v>9245</v>
      </c>
      <c r="F940" s="12" t="s">
        <v>0</v>
      </c>
      <c r="G940" s="12" t="s">
        <v>1</v>
      </c>
      <c r="H940" s="12" t="s">
        <v>2</v>
      </c>
      <c r="I940" s="12" t="s">
        <v>2</v>
      </c>
      <c r="J940" s="12" t="s">
        <v>2</v>
      </c>
      <c r="K940" s="12" t="s">
        <v>3</v>
      </c>
      <c r="L940" s="12">
        <v>0</v>
      </c>
      <c r="M940" s="12" t="s">
        <v>13911</v>
      </c>
      <c r="N940" s="12" t="s">
        <v>4409</v>
      </c>
      <c r="O940" s="12" t="s">
        <v>3810</v>
      </c>
      <c r="P940" s="12" t="s">
        <v>7</v>
      </c>
      <c r="Q940" s="12" t="s">
        <v>12973</v>
      </c>
      <c r="R940" s="12" t="s">
        <v>5</v>
      </c>
      <c r="S940" s="12" t="s">
        <v>6</v>
      </c>
      <c r="T940" s="12" t="s">
        <v>28</v>
      </c>
      <c r="U940" s="12" t="s">
        <v>5</v>
      </c>
      <c r="V940" s="12" t="s">
        <v>3810</v>
      </c>
      <c r="X940" s="10">
        <v>939</v>
      </c>
      <c r="Y940" s="10" t="s">
        <v>20828</v>
      </c>
      <c r="Z940" s="10" t="s">
        <v>5503</v>
      </c>
      <c r="AA940" s="10" t="s">
        <v>4559</v>
      </c>
      <c r="AB940" s="10" t="s">
        <v>7567</v>
      </c>
      <c r="AC940" s="10" t="s">
        <v>6</v>
      </c>
      <c r="AD940" s="10" t="s">
        <v>6</v>
      </c>
      <c r="AE940" s="10" t="s">
        <v>6</v>
      </c>
      <c r="AF940" s="10" t="s">
        <v>6</v>
      </c>
      <c r="AG940" s="10" t="s">
        <v>6</v>
      </c>
      <c r="AH940" s="10" t="s">
        <v>12970</v>
      </c>
      <c r="AI940" s="10">
        <v>0</v>
      </c>
      <c r="AJ940" s="10" t="s">
        <v>12971</v>
      </c>
      <c r="AK940" s="23" t="s">
        <v>22900</v>
      </c>
      <c r="AL940" s="23" t="s">
        <v>16889</v>
      </c>
      <c r="AM940" s="10" t="s">
        <v>7566</v>
      </c>
      <c r="AN940" s="10" t="s">
        <v>2</v>
      </c>
      <c r="AO940" s="10" t="s">
        <v>12970</v>
      </c>
      <c r="AP940" s="10" t="s">
        <v>6</v>
      </c>
      <c r="AQ940" s="10" t="s">
        <v>12972</v>
      </c>
      <c r="AR940" s="10" t="s">
        <v>12970</v>
      </c>
      <c r="AS940" s="23" t="s">
        <v>16889</v>
      </c>
      <c r="AT940" s="10" t="str">
        <f t="shared" si="29"/>
        <v>(939, 'A0939_2026_10_03_22_00_00', 'A0939', 'PL7-3', 'Sản xuất', null, null, null, null, null, 'Chưa cập nhật', 0,  'Ca 1', '2026-10-03', '2026-10-03 22:00:00', 'Rolled',  null, 'Chưa cập nhật', null, 'Thất bại', 'Chưa cập nhật', '2026-10-03 22:00:00'),</v>
      </c>
    </row>
    <row r="941" spans="1:46" x14ac:dyDescent="0.25">
      <c r="A941" s="16" t="str">
        <v>(940, 'A0940_2026_10_03_22_00_00', 'A0940', 'PL7-3', 'Sản xuất', null, null, null, null, null, 'Chưa cập nhật', 0,  'Ca 1', '2026-10-03', '2026-10-03 22:00:00', 'Rolled',  null, 'Chưa cập nhật', null, 'Thất bại', 'Chưa cập nhật', '2026-10-03 22:00:00'),</v>
      </c>
      <c r="B941" s="17" t="str">
        <f t="shared" si="28"/>
        <v>940, 'A0940_2026_10_03_22_00_00', 'A0940', 'PL7-3', 'Sản xuất', null, null, null, null, null, 'Chưa cập nhật', 0,  'Ca 1', '2026-10-03', '2026-10-03 22:00:00', 'Rolled',  null, 'Chưa cập nhật', null, 'Thất bại', 'Chưa cập nhật', '2026-10-03 22:00:00'</v>
      </c>
      <c r="C941" s="12">
        <v>940</v>
      </c>
      <c r="D941" s="12" t="s">
        <v>9246</v>
      </c>
      <c r="E941" s="12" t="s">
        <v>9247</v>
      </c>
      <c r="F941" s="12" t="s">
        <v>0</v>
      </c>
      <c r="G941" s="12" t="s">
        <v>1</v>
      </c>
      <c r="H941" s="12" t="s">
        <v>2</v>
      </c>
      <c r="I941" s="12" t="s">
        <v>2</v>
      </c>
      <c r="J941" s="12" t="s">
        <v>2</v>
      </c>
      <c r="K941" s="12" t="s">
        <v>3</v>
      </c>
      <c r="L941" s="12">
        <v>0</v>
      </c>
      <c r="M941" s="12" t="s">
        <v>13912</v>
      </c>
      <c r="N941" s="12" t="s">
        <v>4409</v>
      </c>
      <c r="O941" s="12" t="s">
        <v>3810</v>
      </c>
      <c r="P941" s="12" t="s">
        <v>7</v>
      </c>
      <c r="Q941" s="12" t="s">
        <v>12973</v>
      </c>
      <c r="R941" s="12" t="s">
        <v>5</v>
      </c>
      <c r="S941" s="12" t="s">
        <v>6</v>
      </c>
      <c r="T941" s="12" t="s">
        <v>28</v>
      </c>
      <c r="U941" s="12" t="s">
        <v>5</v>
      </c>
      <c r="V941" s="12" t="s">
        <v>3810</v>
      </c>
      <c r="X941" s="10">
        <v>940</v>
      </c>
      <c r="Y941" s="10" t="s">
        <v>20829</v>
      </c>
      <c r="Z941" s="10" t="s">
        <v>5504</v>
      </c>
      <c r="AA941" s="10" t="s">
        <v>4559</v>
      </c>
      <c r="AB941" s="10" t="s">
        <v>7567</v>
      </c>
      <c r="AC941" s="10" t="s">
        <v>6</v>
      </c>
      <c r="AD941" s="10" t="s">
        <v>6</v>
      </c>
      <c r="AE941" s="10" t="s">
        <v>6</v>
      </c>
      <c r="AF941" s="10" t="s">
        <v>6</v>
      </c>
      <c r="AG941" s="10" t="s">
        <v>6</v>
      </c>
      <c r="AH941" s="10" t="s">
        <v>12970</v>
      </c>
      <c r="AI941" s="10">
        <v>0</v>
      </c>
      <c r="AJ941" s="10" t="s">
        <v>12971</v>
      </c>
      <c r="AK941" s="23" t="s">
        <v>22900</v>
      </c>
      <c r="AL941" s="23" t="s">
        <v>16889</v>
      </c>
      <c r="AM941" s="10" t="s">
        <v>7566</v>
      </c>
      <c r="AN941" s="10" t="s">
        <v>2</v>
      </c>
      <c r="AO941" s="10" t="s">
        <v>12970</v>
      </c>
      <c r="AP941" s="10" t="s">
        <v>6</v>
      </c>
      <c r="AQ941" s="10" t="s">
        <v>12972</v>
      </c>
      <c r="AR941" s="10" t="s">
        <v>12970</v>
      </c>
      <c r="AS941" s="23" t="s">
        <v>16889</v>
      </c>
      <c r="AT941" s="10" t="str">
        <f t="shared" si="29"/>
        <v>(940, 'A0940_2026_10_03_22_00_00', 'A0940', 'PL7-3', 'Sản xuất', null, null, null, null, null, 'Chưa cập nhật', 0,  'Ca 1', '2026-10-03', '2026-10-03 22:00:00', 'Rolled',  null, 'Chưa cập nhật', null, 'Thất bại', 'Chưa cập nhật', '2026-10-03 22:00:00'),</v>
      </c>
    </row>
    <row r="942" spans="1:46" x14ac:dyDescent="0.25">
      <c r="A942" s="16" t="str">
        <v>(941, 'A0941_2026_10_03_22_00_00', 'A0941', 'PL7-3', 'Sản xuất', null, null, null, null, null, 'Chưa cập nhật', 0,  'Ca 1', '2026-10-03', '2026-10-03 22:00:00', 'Rolled',  null, 'Chưa cập nhật', null, 'Thất bại', 'Chưa cập nhật', '2026-10-03 22:00:00'),</v>
      </c>
      <c r="B942" s="17" t="str">
        <f t="shared" si="28"/>
        <v>941, 'A0941_2026_10_03_22_00_00', 'A0941', 'PL7-3', 'Sản xuất', null, null, null, null, null, 'Chưa cập nhật', 0,  'Ca 1', '2026-10-03', '2026-10-03 22:00:00', 'Rolled',  null, 'Chưa cập nhật', null, 'Thất bại', 'Chưa cập nhật', '2026-10-03 22:00:00'</v>
      </c>
      <c r="C942" s="12">
        <v>941</v>
      </c>
      <c r="D942" s="12" t="s">
        <v>9248</v>
      </c>
      <c r="E942" s="12" t="s">
        <v>9249</v>
      </c>
      <c r="F942" s="12" t="s">
        <v>0</v>
      </c>
      <c r="G942" s="12" t="s">
        <v>1</v>
      </c>
      <c r="H942" s="12" t="s">
        <v>2</v>
      </c>
      <c r="I942" s="12" t="s">
        <v>2</v>
      </c>
      <c r="J942" s="12" t="s">
        <v>2</v>
      </c>
      <c r="K942" s="12" t="s">
        <v>3</v>
      </c>
      <c r="L942" s="12">
        <v>0</v>
      </c>
      <c r="M942" s="12" t="s">
        <v>13913</v>
      </c>
      <c r="N942" s="12" t="s">
        <v>4409</v>
      </c>
      <c r="O942" s="12" t="s">
        <v>3810</v>
      </c>
      <c r="P942" s="12" t="s">
        <v>7</v>
      </c>
      <c r="Q942" s="12" t="s">
        <v>12973</v>
      </c>
      <c r="R942" s="12" t="s">
        <v>5</v>
      </c>
      <c r="S942" s="12" t="s">
        <v>6</v>
      </c>
      <c r="T942" s="12" t="s">
        <v>28</v>
      </c>
      <c r="U942" s="12" t="s">
        <v>5</v>
      </c>
      <c r="V942" s="12" t="s">
        <v>3810</v>
      </c>
      <c r="X942" s="10">
        <v>941</v>
      </c>
      <c r="Y942" s="10" t="s">
        <v>20830</v>
      </c>
      <c r="Z942" s="10" t="s">
        <v>5505</v>
      </c>
      <c r="AA942" s="10" t="s">
        <v>4559</v>
      </c>
      <c r="AB942" s="10" t="s">
        <v>7567</v>
      </c>
      <c r="AC942" s="10" t="s">
        <v>6</v>
      </c>
      <c r="AD942" s="10" t="s">
        <v>6</v>
      </c>
      <c r="AE942" s="10" t="s">
        <v>6</v>
      </c>
      <c r="AF942" s="10" t="s">
        <v>6</v>
      </c>
      <c r="AG942" s="10" t="s">
        <v>6</v>
      </c>
      <c r="AH942" s="10" t="s">
        <v>12970</v>
      </c>
      <c r="AI942" s="10">
        <v>0</v>
      </c>
      <c r="AJ942" s="10" t="s">
        <v>12971</v>
      </c>
      <c r="AK942" s="23" t="s">
        <v>22900</v>
      </c>
      <c r="AL942" s="23" t="s">
        <v>16889</v>
      </c>
      <c r="AM942" s="10" t="s">
        <v>7566</v>
      </c>
      <c r="AN942" s="10" t="s">
        <v>2</v>
      </c>
      <c r="AO942" s="10" t="s">
        <v>12970</v>
      </c>
      <c r="AP942" s="10" t="s">
        <v>6</v>
      </c>
      <c r="AQ942" s="10" t="s">
        <v>12972</v>
      </c>
      <c r="AR942" s="10" t="s">
        <v>12970</v>
      </c>
      <c r="AS942" s="23" t="s">
        <v>16889</v>
      </c>
      <c r="AT942" s="10" t="str">
        <f t="shared" si="29"/>
        <v>(941, 'A0941_2026_10_03_22_00_00', 'A0941', 'PL7-3', 'Sản xuất', null, null, null, null, null, 'Chưa cập nhật', 0,  'Ca 1', '2026-10-03', '2026-10-03 22:00:00', 'Rolled',  null, 'Chưa cập nhật', null, 'Thất bại', 'Chưa cập nhật', '2026-10-03 22:00:00'),</v>
      </c>
    </row>
    <row r="943" spans="1:46" x14ac:dyDescent="0.25">
      <c r="A943" s="16" t="str">
        <v>(942, 'A0942_2026_10_03_22_00_00', 'A0942', 'PL7-3', 'Sản xuất', null, null, null, null, null, 'Chưa cập nhật', 0,  'Ca 1', '2026-10-03', '2026-10-03 22:00:00', 'Rolled',  null, 'Chưa cập nhật', null, 'Thất bại', 'Chưa cập nhật', '2026-10-03 22:00:00'),</v>
      </c>
      <c r="B943" s="17" t="str">
        <f t="shared" si="28"/>
        <v>942, 'A0942_2026_10_03_22_00_00', 'A0942', 'PL7-3', 'Sản xuất', null, null, null, null, null, 'Chưa cập nhật', 0,  'Ca 1', '2026-10-03', '2026-10-03 22:00:00', 'Rolled',  null, 'Chưa cập nhật', null, 'Thất bại', 'Chưa cập nhật', '2026-10-03 22:00:00'</v>
      </c>
      <c r="C943" s="12">
        <v>942</v>
      </c>
      <c r="D943" s="12" t="s">
        <v>9250</v>
      </c>
      <c r="E943" s="12" t="s">
        <v>9251</v>
      </c>
      <c r="F943" s="12" t="s">
        <v>0</v>
      </c>
      <c r="G943" s="12" t="s">
        <v>1</v>
      </c>
      <c r="H943" s="12" t="s">
        <v>2</v>
      </c>
      <c r="I943" s="12" t="s">
        <v>2</v>
      </c>
      <c r="J943" s="12" t="s">
        <v>2</v>
      </c>
      <c r="K943" s="12" t="s">
        <v>3</v>
      </c>
      <c r="L943" s="12">
        <v>0</v>
      </c>
      <c r="M943" s="12" t="s">
        <v>13914</v>
      </c>
      <c r="N943" s="12" t="s">
        <v>4409</v>
      </c>
      <c r="O943" s="12" t="s">
        <v>3810</v>
      </c>
      <c r="P943" s="12" t="s">
        <v>7</v>
      </c>
      <c r="Q943" s="12" t="s">
        <v>12973</v>
      </c>
      <c r="R943" s="12" t="s">
        <v>5</v>
      </c>
      <c r="S943" s="12" t="s">
        <v>6</v>
      </c>
      <c r="T943" s="12" t="s">
        <v>28</v>
      </c>
      <c r="U943" s="12" t="s">
        <v>5</v>
      </c>
      <c r="V943" s="12" t="s">
        <v>3810</v>
      </c>
      <c r="X943" s="10">
        <v>942</v>
      </c>
      <c r="Y943" s="10" t="s">
        <v>20831</v>
      </c>
      <c r="Z943" s="10" t="s">
        <v>5506</v>
      </c>
      <c r="AA943" s="10" t="s">
        <v>4559</v>
      </c>
      <c r="AB943" s="10" t="s">
        <v>7567</v>
      </c>
      <c r="AC943" s="10" t="s">
        <v>6</v>
      </c>
      <c r="AD943" s="10" t="s">
        <v>6</v>
      </c>
      <c r="AE943" s="10" t="s">
        <v>6</v>
      </c>
      <c r="AF943" s="10" t="s">
        <v>6</v>
      </c>
      <c r="AG943" s="10" t="s">
        <v>6</v>
      </c>
      <c r="AH943" s="10" t="s">
        <v>12970</v>
      </c>
      <c r="AI943" s="10">
        <v>0</v>
      </c>
      <c r="AJ943" s="10" t="s">
        <v>12971</v>
      </c>
      <c r="AK943" s="23" t="s">
        <v>22900</v>
      </c>
      <c r="AL943" s="23" t="s">
        <v>16889</v>
      </c>
      <c r="AM943" s="10" t="s">
        <v>7566</v>
      </c>
      <c r="AN943" s="10" t="s">
        <v>2</v>
      </c>
      <c r="AO943" s="10" t="s">
        <v>12970</v>
      </c>
      <c r="AP943" s="10" t="s">
        <v>6</v>
      </c>
      <c r="AQ943" s="10" t="s">
        <v>12972</v>
      </c>
      <c r="AR943" s="10" t="s">
        <v>12970</v>
      </c>
      <c r="AS943" s="23" t="s">
        <v>16889</v>
      </c>
      <c r="AT943" s="10" t="str">
        <f t="shared" si="29"/>
        <v>(942, 'A0942_2026_10_03_22_00_00', 'A0942', 'PL7-3', 'Sản xuất', null, null, null, null, null, 'Chưa cập nhật', 0,  'Ca 1', '2026-10-03', '2026-10-03 22:00:00', 'Rolled',  null, 'Chưa cập nhật', null, 'Thất bại', 'Chưa cập nhật', '2026-10-03 22:00:00'),</v>
      </c>
    </row>
    <row r="944" spans="1:46" x14ac:dyDescent="0.25">
      <c r="A944" s="16" t="str">
        <v>(943, 'A0943_2026_10_03_22_00_00', 'A0943', 'PL7-3', 'Sản xuất', null, null, null, null, null, 'Chưa cập nhật', 0,  'Ca 1', '2026-10-03', '2026-10-03 22:00:00', 'Rolled',  null, 'Chưa cập nhật', null, 'Thất bại', 'Chưa cập nhật', '2026-10-03 22:00:00'),</v>
      </c>
      <c r="B944" s="17" t="str">
        <f t="shared" si="28"/>
        <v>943, 'A0943_2026_10_03_22_00_00', 'A0943', 'PL7-3', 'Sản xuất', null, null, null, null, null, 'Chưa cập nhật', 0,  'Ca 1', '2026-10-03', '2026-10-03 22:00:00', 'Rolled',  null, 'Chưa cập nhật', null, 'Thất bại', 'Chưa cập nhật', '2026-10-03 22:00:00'</v>
      </c>
      <c r="C944" s="12">
        <v>943</v>
      </c>
      <c r="D944" s="12" t="s">
        <v>9252</v>
      </c>
      <c r="E944" s="12" t="s">
        <v>9253</v>
      </c>
      <c r="F944" s="12" t="s">
        <v>0</v>
      </c>
      <c r="G944" s="12" t="s">
        <v>1</v>
      </c>
      <c r="H944" s="12" t="s">
        <v>2</v>
      </c>
      <c r="I944" s="12" t="s">
        <v>2</v>
      </c>
      <c r="J944" s="12" t="s">
        <v>2</v>
      </c>
      <c r="K944" s="12" t="s">
        <v>3</v>
      </c>
      <c r="L944" s="12">
        <v>0</v>
      </c>
      <c r="M944" s="12" t="s">
        <v>13915</v>
      </c>
      <c r="N944" s="12" t="s">
        <v>4409</v>
      </c>
      <c r="O944" s="12" t="s">
        <v>3810</v>
      </c>
      <c r="P944" s="12" t="s">
        <v>7</v>
      </c>
      <c r="Q944" s="12" t="s">
        <v>12973</v>
      </c>
      <c r="R944" s="12" t="s">
        <v>5</v>
      </c>
      <c r="S944" s="12" t="s">
        <v>6</v>
      </c>
      <c r="T944" s="12" t="s">
        <v>28</v>
      </c>
      <c r="U944" s="12" t="s">
        <v>5</v>
      </c>
      <c r="V944" s="12" t="s">
        <v>3810</v>
      </c>
      <c r="X944" s="10">
        <v>943</v>
      </c>
      <c r="Y944" s="10" t="s">
        <v>20832</v>
      </c>
      <c r="Z944" s="10" t="s">
        <v>5507</v>
      </c>
      <c r="AA944" s="10" t="s">
        <v>4559</v>
      </c>
      <c r="AB944" s="10" t="s">
        <v>7567</v>
      </c>
      <c r="AC944" s="10" t="s">
        <v>6</v>
      </c>
      <c r="AD944" s="10" t="s">
        <v>6</v>
      </c>
      <c r="AE944" s="10" t="s">
        <v>6</v>
      </c>
      <c r="AF944" s="10" t="s">
        <v>6</v>
      </c>
      <c r="AG944" s="10" t="s">
        <v>6</v>
      </c>
      <c r="AH944" s="10" t="s">
        <v>12970</v>
      </c>
      <c r="AI944" s="10">
        <v>0</v>
      </c>
      <c r="AJ944" s="10" t="s">
        <v>12971</v>
      </c>
      <c r="AK944" s="23" t="s">
        <v>22900</v>
      </c>
      <c r="AL944" s="23" t="s">
        <v>16889</v>
      </c>
      <c r="AM944" s="10" t="s">
        <v>7566</v>
      </c>
      <c r="AN944" s="10" t="s">
        <v>2</v>
      </c>
      <c r="AO944" s="10" t="s">
        <v>12970</v>
      </c>
      <c r="AP944" s="10" t="s">
        <v>6</v>
      </c>
      <c r="AQ944" s="10" t="s">
        <v>12972</v>
      </c>
      <c r="AR944" s="10" t="s">
        <v>12970</v>
      </c>
      <c r="AS944" s="23" t="s">
        <v>16889</v>
      </c>
      <c r="AT944" s="10" t="str">
        <f t="shared" si="29"/>
        <v>(943, 'A0943_2026_10_03_22_00_00', 'A0943', 'PL7-3', 'Sản xuất', null, null, null, null, null, 'Chưa cập nhật', 0,  'Ca 1', '2026-10-03', '2026-10-03 22:00:00', 'Rolled',  null, 'Chưa cập nhật', null, 'Thất bại', 'Chưa cập nhật', '2026-10-03 22:00:00'),</v>
      </c>
    </row>
    <row r="945" spans="1:46" x14ac:dyDescent="0.25">
      <c r="A945" s="16" t="str">
        <v>(944, 'A0944_2026_10_03_22_00_00', 'A0944', 'PL7-3', 'Sản xuất', null, null, null, null, null, 'Chưa cập nhật', 0,  'Ca 1', '2026-10-03', '2026-10-03 22:00:00', 'Rolled',  null, 'Chưa cập nhật', null, 'Thất bại', 'Chưa cập nhật', '2026-10-03 22:00:00'),</v>
      </c>
      <c r="B945" s="17" t="str">
        <f t="shared" si="28"/>
        <v>944, 'A0944_2026_10_03_22_00_00', 'A0944', 'PL7-3', 'Sản xuất', null, null, null, null, null, 'Chưa cập nhật', 0,  'Ca 1', '2026-10-03', '2026-10-03 22:00:00', 'Rolled',  null, 'Chưa cập nhật', null, 'Thất bại', 'Chưa cập nhật', '2026-10-03 22:00:00'</v>
      </c>
      <c r="C945" s="12">
        <v>944</v>
      </c>
      <c r="D945" s="12" t="s">
        <v>9254</v>
      </c>
      <c r="E945" s="12" t="s">
        <v>9255</v>
      </c>
      <c r="F945" s="12" t="s">
        <v>0</v>
      </c>
      <c r="G945" s="12" t="s">
        <v>1</v>
      </c>
      <c r="H945" s="12" t="s">
        <v>2</v>
      </c>
      <c r="I945" s="12" t="s">
        <v>2</v>
      </c>
      <c r="J945" s="12" t="s">
        <v>2</v>
      </c>
      <c r="K945" s="12" t="s">
        <v>3</v>
      </c>
      <c r="L945" s="12">
        <v>0</v>
      </c>
      <c r="M945" s="12" t="s">
        <v>13916</v>
      </c>
      <c r="N945" s="12" t="s">
        <v>4409</v>
      </c>
      <c r="O945" s="12" t="s">
        <v>3810</v>
      </c>
      <c r="P945" s="12" t="s">
        <v>7</v>
      </c>
      <c r="Q945" s="12" t="s">
        <v>12973</v>
      </c>
      <c r="R945" s="12" t="s">
        <v>5</v>
      </c>
      <c r="S945" s="12" t="s">
        <v>6</v>
      </c>
      <c r="T945" s="12" t="s">
        <v>28</v>
      </c>
      <c r="U945" s="12" t="s">
        <v>5</v>
      </c>
      <c r="V945" s="12" t="s">
        <v>3810</v>
      </c>
      <c r="X945" s="10">
        <v>944</v>
      </c>
      <c r="Y945" s="10" t="s">
        <v>20833</v>
      </c>
      <c r="Z945" s="10" t="s">
        <v>5508</v>
      </c>
      <c r="AA945" s="10" t="s">
        <v>4559</v>
      </c>
      <c r="AB945" s="10" t="s">
        <v>7567</v>
      </c>
      <c r="AC945" s="10" t="s">
        <v>6</v>
      </c>
      <c r="AD945" s="10" t="s">
        <v>6</v>
      </c>
      <c r="AE945" s="10" t="s">
        <v>6</v>
      </c>
      <c r="AF945" s="10" t="s">
        <v>6</v>
      </c>
      <c r="AG945" s="10" t="s">
        <v>6</v>
      </c>
      <c r="AH945" s="10" t="s">
        <v>12970</v>
      </c>
      <c r="AI945" s="10">
        <v>0</v>
      </c>
      <c r="AJ945" s="10" t="s">
        <v>12971</v>
      </c>
      <c r="AK945" s="23" t="s">
        <v>22900</v>
      </c>
      <c r="AL945" s="23" t="s">
        <v>16889</v>
      </c>
      <c r="AM945" s="10" t="s">
        <v>7566</v>
      </c>
      <c r="AN945" s="10" t="s">
        <v>2</v>
      </c>
      <c r="AO945" s="10" t="s">
        <v>12970</v>
      </c>
      <c r="AP945" s="10" t="s">
        <v>6</v>
      </c>
      <c r="AQ945" s="10" t="s">
        <v>12972</v>
      </c>
      <c r="AR945" s="10" t="s">
        <v>12970</v>
      </c>
      <c r="AS945" s="23" t="s">
        <v>16889</v>
      </c>
      <c r="AT945" s="10" t="str">
        <f t="shared" si="29"/>
        <v>(944, 'A0944_2026_10_03_22_00_00', 'A0944', 'PL7-3', 'Sản xuất', null, null, null, null, null, 'Chưa cập nhật', 0,  'Ca 1', '2026-10-03', '2026-10-03 22:00:00', 'Rolled',  null, 'Chưa cập nhật', null, 'Thất bại', 'Chưa cập nhật', '2026-10-03 22:00:00'),</v>
      </c>
    </row>
    <row r="946" spans="1:46" x14ac:dyDescent="0.25">
      <c r="A946" s="16" t="str">
        <v>(945, 'A0945_2026_10_03_22_00_00', 'A0945', 'PL7-3', 'Sản xuất', null, null, null, null, null, 'Chưa cập nhật', 0,  'Ca 1', '2026-10-03', '2026-10-03 22:00:00', 'Rolled',  null, 'Chưa cập nhật', null, 'Thất bại', 'Chưa cập nhật', '2026-10-03 22:00:00'),</v>
      </c>
      <c r="B946" s="17" t="str">
        <f t="shared" si="28"/>
        <v>945, 'A0945_2026_10_03_22_00_00', 'A0945', 'PL7-3', 'Sản xuất', null, null, null, null, null, 'Chưa cập nhật', 0,  'Ca 1', '2026-10-03', '2026-10-03 22:00:00', 'Rolled',  null, 'Chưa cập nhật', null, 'Thất bại', 'Chưa cập nhật', '2026-10-03 22:00:00'</v>
      </c>
      <c r="C946" s="12">
        <v>945</v>
      </c>
      <c r="D946" s="12" t="s">
        <v>9256</v>
      </c>
      <c r="E946" s="12" t="s">
        <v>9257</v>
      </c>
      <c r="F946" s="12" t="s">
        <v>0</v>
      </c>
      <c r="G946" s="12" t="s">
        <v>1</v>
      </c>
      <c r="H946" s="12" t="s">
        <v>2</v>
      </c>
      <c r="I946" s="12" t="s">
        <v>2</v>
      </c>
      <c r="J946" s="12" t="s">
        <v>2</v>
      </c>
      <c r="K946" s="12" t="s">
        <v>3</v>
      </c>
      <c r="L946" s="12">
        <v>0</v>
      </c>
      <c r="M946" s="12" t="s">
        <v>13917</v>
      </c>
      <c r="N946" s="12" t="s">
        <v>4409</v>
      </c>
      <c r="O946" s="12" t="s">
        <v>3810</v>
      </c>
      <c r="P946" s="12" t="s">
        <v>7</v>
      </c>
      <c r="Q946" s="12" t="s">
        <v>12973</v>
      </c>
      <c r="R946" s="12" t="s">
        <v>5</v>
      </c>
      <c r="S946" s="12" t="s">
        <v>6</v>
      </c>
      <c r="T946" s="12" t="s">
        <v>28</v>
      </c>
      <c r="U946" s="12" t="s">
        <v>5</v>
      </c>
      <c r="V946" s="12" t="s">
        <v>3810</v>
      </c>
      <c r="X946" s="10">
        <v>945</v>
      </c>
      <c r="Y946" s="10" t="s">
        <v>20834</v>
      </c>
      <c r="Z946" s="10" t="s">
        <v>5509</v>
      </c>
      <c r="AA946" s="10" t="s">
        <v>4559</v>
      </c>
      <c r="AB946" s="10" t="s">
        <v>7567</v>
      </c>
      <c r="AC946" s="10" t="s">
        <v>6</v>
      </c>
      <c r="AD946" s="10" t="s">
        <v>6</v>
      </c>
      <c r="AE946" s="10" t="s">
        <v>6</v>
      </c>
      <c r="AF946" s="10" t="s">
        <v>6</v>
      </c>
      <c r="AG946" s="10" t="s">
        <v>6</v>
      </c>
      <c r="AH946" s="10" t="s">
        <v>12970</v>
      </c>
      <c r="AI946" s="10">
        <v>0</v>
      </c>
      <c r="AJ946" s="10" t="s">
        <v>12971</v>
      </c>
      <c r="AK946" s="23" t="s">
        <v>22900</v>
      </c>
      <c r="AL946" s="23" t="s">
        <v>16889</v>
      </c>
      <c r="AM946" s="10" t="s">
        <v>7566</v>
      </c>
      <c r="AN946" s="10" t="s">
        <v>2</v>
      </c>
      <c r="AO946" s="10" t="s">
        <v>12970</v>
      </c>
      <c r="AP946" s="10" t="s">
        <v>6</v>
      </c>
      <c r="AQ946" s="10" t="s">
        <v>12972</v>
      </c>
      <c r="AR946" s="10" t="s">
        <v>12970</v>
      </c>
      <c r="AS946" s="23" t="s">
        <v>16889</v>
      </c>
      <c r="AT946" s="10" t="str">
        <f t="shared" si="29"/>
        <v>(945, 'A0945_2026_10_03_22_00_00', 'A0945', 'PL7-3', 'Sản xuất', null, null, null, null, null, 'Chưa cập nhật', 0,  'Ca 1', '2026-10-03', '2026-10-03 22:00:00', 'Rolled',  null, 'Chưa cập nhật', null, 'Thất bại', 'Chưa cập nhật', '2026-10-03 22:00:00'),</v>
      </c>
    </row>
    <row r="947" spans="1:46" x14ac:dyDescent="0.25">
      <c r="A947" s="16" t="str">
        <v>(946, 'A0946_2026_10_03_22_00_00', 'A0946', 'PL7-3', 'Sản xuất', null, null, null, null, null, 'Chưa cập nhật', 0,  'Ca 1', '2026-10-03', '2026-10-03 22:00:00', 'Rolled',  null, 'Chưa cập nhật', null, 'Thất bại', 'Chưa cập nhật', '2026-10-03 22:00:00'),</v>
      </c>
      <c r="B947" s="17" t="str">
        <f t="shared" si="28"/>
        <v>946, 'A0946_2026_10_03_22_00_00', 'A0946', 'PL7-3', 'Sản xuất', null, null, null, null, null, 'Chưa cập nhật', 0,  'Ca 1', '2026-10-03', '2026-10-03 22:00:00', 'Rolled',  null, 'Chưa cập nhật', null, 'Thất bại', 'Chưa cập nhật', '2026-10-03 22:00:00'</v>
      </c>
      <c r="C947" s="12">
        <v>946</v>
      </c>
      <c r="D947" s="12" t="s">
        <v>9258</v>
      </c>
      <c r="E947" s="12" t="s">
        <v>9259</v>
      </c>
      <c r="F947" s="12" t="s">
        <v>0</v>
      </c>
      <c r="G947" s="12" t="s">
        <v>1</v>
      </c>
      <c r="H947" s="12" t="s">
        <v>2</v>
      </c>
      <c r="I947" s="12" t="s">
        <v>2</v>
      </c>
      <c r="J947" s="12" t="s">
        <v>2</v>
      </c>
      <c r="K947" s="12" t="s">
        <v>3</v>
      </c>
      <c r="L947" s="12">
        <v>0</v>
      </c>
      <c r="M947" s="12" t="s">
        <v>13918</v>
      </c>
      <c r="N947" s="12" t="s">
        <v>4409</v>
      </c>
      <c r="O947" s="12" t="s">
        <v>3810</v>
      </c>
      <c r="P947" s="12" t="s">
        <v>7</v>
      </c>
      <c r="Q947" s="12" t="s">
        <v>12973</v>
      </c>
      <c r="R947" s="12" t="s">
        <v>5</v>
      </c>
      <c r="S947" s="12" t="s">
        <v>6</v>
      </c>
      <c r="T947" s="12" t="s">
        <v>28</v>
      </c>
      <c r="U947" s="12" t="s">
        <v>5</v>
      </c>
      <c r="V947" s="12" t="s">
        <v>3810</v>
      </c>
      <c r="X947" s="10">
        <v>946</v>
      </c>
      <c r="Y947" s="10" t="s">
        <v>20835</v>
      </c>
      <c r="Z947" s="10" t="s">
        <v>5510</v>
      </c>
      <c r="AA947" s="10" t="s">
        <v>4559</v>
      </c>
      <c r="AB947" s="10" t="s">
        <v>7567</v>
      </c>
      <c r="AC947" s="10" t="s">
        <v>6</v>
      </c>
      <c r="AD947" s="10" t="s">
        <v>6</v>
      </c>
      <c r="AE947" s="10" t="s">
        <v>6</v>
      </c>
      <c r="AF947" s="10" t="s">
        <v>6</v>
      </c>
      <c r="AG947" s="10" t="s">
        <v>6</v>
      </c>
      <c r="AH947" s="10" t="s">
        <v>12970</v>
      </c>
      <c r="AI947" s="10">
        <v>0</v>
      </c>
      <c r="AJ947" s="10" t="s">
        <v>12971</v>
      </c>
      <c r="AK947" s="23" t="s">
        <v>22900</v>
      </c>
      <c r="AL947" s="23" t="s">
        <v>16889</v>
      </c>
      <c r="AM947" s="10" t="s">
        <v>7566</v>
      </c>
      <c r="AN947" s="10" t="s">
        <v>2</v>
      </c>
      <c r="AO947" s="10" t="s">
        <v>12970</v>
      </c>
      <c r="AP947" s="10" t="s">
        <v>6</v>
      </c>
      <c r="AQ947" s="10" t="s">
        <v>12972</v>
      </c>
      <c r="AR947" s="10" t="s">
        <v>12970</v>
      </c>
      <c r="AS947" s="23" t="s">
        <v>16889</v>
      </c>
      <c r="AT947" s="10" t="str">
        <f t="shared" si="29"/>
        <v>(946, 'A0946_2026_10_03_22_00_00', 'A0946', 'PL7-3', 'Sản xuất', null, null, null, null, null, 'Chưa cập nhật', 0,  'Ca 1', '2026-10-03', '2026-10-03 22:00:00', 'Rolled',  null, 'Chưa cập nhật', null, 'Thất bại', 'Chưa cập nhật', '2026-10-03 22:00:00'),</v>
      </c>
    </row>
    <row r="948" spans="1:46" x14ac:dyDescent="0.25">
      <c r="A948" s="16" t="str">
        <v>(947, 'A0947_2026_10_03_22_00_00', 'A0947', 'PL7-3', 'Sản xuất', null, null, null, null, null, 'Chưa cập nhật', 0,  'Ca 1', '2026-10-03', '2026-10-03 22:00:00', 'Rolled',  null, 'Chưa cập nhật', null, 'Thất bại', 'Chưa cập nhật', '2026-10-03 22:00:00'),</v>
      </c>
      <c r="B948" s="17" t="str">
        <f t="shared" si="28"/>
        <v>947, 'A0947_2026_10_03_22_00_00', 'A0947', 'PL7-3', 'Sản xuất', null, null, null, null, null, 'Chưa cập nhật', 0,  'Ca 1', '2026-10-03', '2026-10-03 22:00:00', 'Rolled',  null, 'Chưa cập nhật', null, 'Thất bại', 'Chưa cập nhật', '2026-10-03 22:00:00'</v>
      </c>
      <c r="C948" s="12">
        <v>947</v>
      </c>
      <c r="D948" s="12" t="s">
        <v>9260</v>
      </c>
      <c r="E948" s="12" t="s">
        <v>9261</v>
      </c>
      <c r="F948" s="12" t="s">
        <v>0</v>
      </c>
      <c r="G948" s="12" t="s">
        <v>1</v>
      </c>
      <c r="H948" s="12" t="s">
        <v>2</v>
      </c>
      <c r="I948" s="12" t="s">
        <v>2</v>
      </c>
      <c r="J948" s="12" t="s">
        <v>2</v>
      </c>
      <c r="K948" s="12" t="s">
        <v>3</v>
      </c>
      <c r="L948" s="12">
        <v>0</v>
      </c>
      <c r="M948" s="12" t="s">
        <v>13919</v>
      </c>
      <c r="N948" s="12" t="s">
        <v>4409</v>
      </c>
      <c r="O948" s="12" t="s">
        <v>3810</v>
      </c>
      <c r="P948" s="12" t="s">
        <v>7</v>
      </c>
      <c r="Q948" s="12" t="s">
        <v>12973</v>
      </c>
      <c r="R948" s="12" t="s">
        <v>5</v>
      </c>
      <c r="S948" s="12" t="s">
        <v>6</v>
      </c>
      <c r="T948" s="12" t="s">
        <v>28</v>
      </c>
      <c r="U948" s="12" t="s">
        <v>5</v>
      </c>
      <c r="V948" s="12" t="s">
        <v>3810</v>
      </c>
      <c r="X948" s="10">
        <v>947</v>
      </c>
      <c r="Y948" s="10" t="s">
        <v>20836</v>
      </c>
      <c r="Z948" s="10" t="s">
        <v>5511</v>
      </c>
      <c r="AA948" s="10" t="s">
        <v>4559</v>
      </c>
      <c r="AB948" s="10" t="s">
        <v>7567</v>
      </c>
      <c r="AC948" s="10" t="s">
        <v>6</v>
      </c>
      <c r="AD948" s="10" t="s">
        <v>6</v>
      </c>
      <c r="AE948" s="10" t="s">
        <v>6</v>
      </c>
      <c r="AF948" s="10" t="s">
        <v>6</v>
      </c>
      <c r="AG948" s="10" t="s">
        <v>6</v>
      </c>
      <c r="AH948" s="10" t="s">
        <v>12970</v>
      </c>
      <c r="AI948" s="10">
        <v>0</v>
      </c>
      <c r="AJ948" s="10" t="s">
        <v>12971</v>
      </c>
      <c r="AK948" s="23" t="s">
        <v>22900</v>
      </c>
      <c r="AL948" s="23" t="s">
        <v>16889</v>
      </c>
      <c r="AM948" s="10" t="s">
        <v>7566</v>
      </c>
      <c r="AN948" s="10" t="s">
        <v>2</v>
      </c>
      <c r="AO948" s="10" t="s">
        <v>12970</v>
      </c>
      <c r="AP948" s="10" t="s">
        <v>6</v>
      </c>
      <c r="AQ948" s="10" t="s">
        <v>12972</v>
      </c>
      <c r="AR948" s="10" t="s">
        <v>12970</v>
      </c>
      <c r="AS948" s="23" t="s">
        <v>16889</v>
      </c>
      <c r="AT948" s="10" t="str">
        <f t="shared" si="29"/>
        <v>(947, 'A0947_2026_10_03_22_00_00', 'A0947', 'PL7-3', 'Sản xuất', null, null, null, null, null, 'Chưa cập nhật', 0,  'Ca 1', '2026-10-03', '2026-10-03 22:00:00', 'Rolled',  null, 'Chưa cập nhật', null, 'Thất bại', 'Chưa cập nhật', '2026-10-03 22:00:00'),</v>
      </c>
    </row>
    <row r="949" spans="1:46" x14ac:dyDescent="0.25">
      <c r="A949" s="16" t="str">
        <v>(948, 'A0948_2026_10_03_22_00_00', 'A0948', 'PL7-3', 'Sản xuất', null, null, null, null, null, 'Chưa cập nhật', 0,  'Ca 1', '2026-10-03', '2026-10-03 22:00:00', 'Rolled',  null, 'Chưa cập nhật', null, 'Thất bại', 'Chưa cập nhật', '2026-10-03 22:00:00'),</v>
      </c>
      <c r="B949" s="17" t="str">
        <f t="shared" si="28"/>
        <v>948, 'A0948_2026_10_03_22_00_00', 'A0948', 'PL7-3', 'Sản xuất', null, null, null, null, null, 'Chưa cập nhật', 0,  'Ca 1', '2026-10-03', '2026-10-03 22:00:00', 'Rolled',  null, 'Chưa cập nhật', null, 'Thất bại', 'Chưa cập nhật', '2026-10-03 22:00:00'</v>
      </c>
      <c r="C949" s="12">
        <v>948</v>
      </c>
      <c r="D949" s="12" t="s">
        <v>9262</v>
      </c>
      <c r="E949" s="12" t="s">
        <v>9263</v>
      </c>
      <c r="F949" s="12" t="s">
        <v>0</v>
      </c>
      <c r="G949" s="12" t="s">
        <v>1</v>
      </c>
      <c r="H949" s="12" t="s">
        <v>2</v>
      </c>
      <c r="I949" s="12" t="s">
        <v>2</v>
      </c>
      <c r="J949" s="12" t="s">
        <v>2</v>
      </c>
      <c r="K949" s="12" t="s">
        <v>3</v>
      </c>
      <c r="L949" s="12">
        <v>0</v>
      </c>
      <c r="M949" s="12" t="s">
        <v>13920</v>
      </c>
      <c r="N949" s="12" t="s">
        <v>4409</v>
      </c>
      <c r="O949" s="12" t="s">
        <v>3810</v>
      </c>
      <c r="P949" s="12" t="s">
        <v>7</v>
      </c>
      <c r="Q949" s="12" t="s">
        <v>12973</v>
      </c>
      <c r="R949" s="12" t="s">
        <v>5</v>
      </c>
      <c r="S949" s="12" t="s">
        <v>6</v>
      </c>
      <c r="T949" s="12" t="s">
        <v>28</v>
      </c>
      <c r="U949" s="12" t="s">
        <v>5</v>
      </c>
      <c r="V949" s="12" t="s">
        <v>3810</v>
      </c>
      <c r="X949" s="10">
        <v>948</v>
      </c>
      <c r="Y949" s="10" t="s">
        <v>20837</v>
      </c>
      <c r="Z949" s="10" t="s">
        <v>5512</v>
      </c>
      <c r="AA949" s="10" t="s">
        <v>4559</v>
      </c>
      <c r="AB949" s="10" t="s">
        <v>7567</v>
      </c>
      <c r="AC949" s="10" t="s">
        <v>6</v>
      </c>
      <c r="AD949" s="10" t="s">
        <v>6</v>
      </c>
      <c r="AE949" s="10" t="s">
        <v>6</v>
      </c>
      <c r="AF949" s="10" t="s">
        <v>6</v>
      </c>
      <c r="AG949" s="10" t="s">
        <v>6</v>
      </c>
      <c r="AH949" s="10" t="s">
        <v>12970</v>
      </c>
      <c r="AI949" s="10">
        <v>0</v>
      </c>
      <c r="AJ949" s="10" t="s">
        <v>12971</v>
      </c>
      <c r="AK949" s="23" t="s">
        <v>22900</v>
      </c>
      <c r="AL949" s="23" t="s">
        <v>16889</v>
      </c>
      <c r="AM949" s="10" t="s">
        <v>7566</v>
      </c>
      <c r="AN949" s="10" t="s">
        <v>2</v>
      </c>
      <c r="AO949" s="10" t="s">
        <v>12970</v>
      </c>
      <c r="AP949" s="10" t="s">
        <v>6</v>
      </c>
      <c r="AQ949" s="10" t="s">
        <v>12972</v>
      </c>
      <c r="AR949" s="10" t="s">
        <v>12970</v>
      </c>
      <c r="AS949" s="23" t="s">
        <v>16889</v>
      </c>
      <c r="AT949" s="10" t="str">
        <f t="shared" si="29"/>
        <v>(948, 'A0948_2026_10_03_22_00_00', 'A0948', 'PL7-3', 'Sản xuất', null, null, null, null, null, 'Chưa cập nhật', 0,  'Ca 1', '2026-10-03', '2026-10-03 22:00:00', 'Rolled',  null, 'Chưa cập nhật', null, 'Thất bại', 'Chưa cập nhật', '2026-10-03 22:00:00'),</v>
      </c>
    </row>
    <row r="950" spans="1:46" x14ac:dyDescent="0.25">
      <c r="A950" s="16" t="str">
        <v>(949, 'A0949_2026_10_03_22_00_00', 'A0949', 'PL7-3', 'Sản xuất', null, null, null, null, null, 'Chưa cập nhật', 0,  'Ca 1', '2026-10-03', '2026-10-03 22:00:00', 'Rolled',  null, 'Chưa cập nhật', null, 'Thất bại', 'Chưa cập nhật', '2026-10-03 22:00:00'),</v>
      </c>
      <c r="B950" s="17" t="str">
        <f t="shared" si="28"/>
        <v>949, 'A0949_2026_10_03_22_00_00', 'A0949', 'PL7-3', 'Sản xuất', null, null, null, null, null, 'Chưa cập nhật', 0,  'Ca 1', '2026-10-03', '2026-10-03 22:00:00', 'Rolled',  null, 'Chưa cập nhật', null, 'Thất bại', 'Chưa cập nhật', '2026-10-03 22:00:00'</v>
      </c>
      <c r="C950" s="12">
        <v>949</v>
      </c>
      <c r="D950" s="12" t="s">
        <v>9264</v>
      </c>
      <c r="E950" s="12" t="s">
        <v>9265</v>
      </c>
      <c r="F950" s="12" t="s">
        <v>0</v>
      </c>
      <c r="G950" s="12" t="s">
        <v>1</v>
      </c>
      <c r="H950" s="12" t="s">
        <v>2</v>
      </c>
      <c r="I950" s="12" t="s">
        <v>2</v>
      </c>
      <c r="J950" s="12" t="s">
        <v>2</v>
      </c>
      <c r="K950" s="12" t="s">
        <v>3</v>
      </c>
      <c r="L950" s="12">
        <v>0</v>
      </c>
      <c r="M950" s="12" t="s">
        <v>13921</v>
      </c>
      <c r="N950" s="12" t="s">
        <v>4409</v>
      </c>
      <c r="O950" s="12" t="s">
        <v>3810</v>
      </c>
      <c r="P950" s="12" t="s">
        <v>7</v>
      </c>
      <c r="Q950" s="12" t="s">
        <v>12973</v>
      </c>
      <c r="R950" s="12" t="s">
        <v>5</v>
      </c>
      <c r="S950" s="12" t="s">
        <v>6</v>
      </c>
      <c r="T950" s="12" t="s">
        <v>28</v>
      </c>
      <c r="U950" s="12" t="s">
        <v>5</v>
      </c>
      <c r="V950" s="12" t="s">
        <v>3810</v>
      </c>
      <c r="X950" s="10">
        <v>949</v>
      </c>
      <c r="Y950" s="10" t="s">
        <v>20838</v>
      </c>
      <c r="Z950" s="10" t="s">
        <v>5513</v>
      </c>
      <c r="AA950" s="10" t="s">
        <v>4559</v>
      </c>
      <c r="AB950" s="10" t="s">
        <v>7567</v>
      </c>
      <c r="AC950" s="10" t="s">
        <v>6</v>
      </c>
      <c r="AD950" s="10" t="s">
        <v>6</v>
      </c>
      <c r="AE950" s="10" t="s">
        <v>6</v>
      </c>
      <c r="AF950" s="10" t="s">
        <v>6</v>
      </c>
      <c r="AG950" s="10" t="s">
        <v>6</v>
      </c>
      <c r="AH950" s="10" t="s">
        <v>12970</v>
      </c>
      <c r="AI950" s="10">
        <v>0</v>
      </c>
      <c r="AJ950" s="10" t="s">
        <v>12971</v>
      </c>
      <c r="AK950" s="23" t="s">
        <v>22900</v>
      </c>
      <c r="AL950" s="23" t="s">
        <v>16889</v>
      </c>
      <c r="AM950" s="10" t="s">
        <v>7566</v>
      </c>
      <c r="AN950" s="10" t="s">
        <v>2</v>
      </c>
      <c r="AO950" s="10" t="s">
        <v>12970</v>
      </c>
      <c r="AP950" s="10" t="s">
        <v>6</v>
      </c>
      <c r="AQ950" s="10" t="s">
        <v>12972</v>
      </c>
      <c r="AR950" s="10" t="s">
        <v>12970</v>
      </c>
      <c r="AS950" s="23" t="s">
        <v>16889</v>
      </c>
      <c r="AT950" s="10" t="str">
        <f t="shared" si="29"/>
        <v>(949, 'A0949_2026_10_03_22_00_00', 'A0949', 'PL7-3', 'Sản xuất', null, null, null, null, null, 'Chưa cập nhật', 0,  'Ca 1', '2026-10-03', '2026-10-03 22:00:00', 'Rolled',  null, 'Chưa cập nhật', null, 'Thất bại', 'Chưa cập nhật', '2026-10-03 22:00:00'),</v>
      </c>
    </row>
    <row r="951" spans="1:46" x14ac:dyDescent="0.25">
      <c r="A951" s="16" t="str">
        <v>(950, 'A0950_2026_10_03_22_00_00', 'A0950', 'PL7-3', 'Sản xuất', null, null, null, null, null, 'Chưa cập nhật', 0,  'Ca 1', '2026-10-03', '2026-10-03 22:00:00', 'Rolled',  null, 'Chưa cập nhật', null, 'Thất bại', 'Chưa cập nhật', '2026-10-03 22:00:00'),</v>
      </c>
      <c r="B951" s="17" t="str">
        <f t="shared" si="28"/>
        <v>950, 'A0950_2026_10_03_22_00_00', 'A0950', 'PL7-3', 'Sản xuất', null, null, null, null, null, 'Chưa cập nhật', 0,  'Ca 1', '2026-10-03', '2026-10-03 22:00:00', 'Rolled',  null, 'Chưa cập nhật', null, 'Thất bại', 'Chưa cập nhật', '2026-10-03 22:00:00'</v>
      </c>
      <c r="C951" s="12">
        <v>950</v>
      </c>
      <c r="D951" s="12" t="s">
        <v>9266</v>
      </c>
      <c r="E951" s="12" t="s">
        <v>9267</v>
      </c>
      <c r="F951" s="12" t="s">
        <v>0</v>
      </c>
      <c r="G951" s="12" t="s">
        <v>1</v>
      </c>
      <c r="H951" s="12" t="s">
        <v>2</v>
      </c>
      <c r="I951" s="12" t="s">
        <v>2</v>
      </c>
      <c r="J951" s="12" t="s">
        <v>2</v>
      </c>
      <c r="K951" s="12" t="s">
        <v>3</v>
      </c>
      <c r="L951" s="12">
        <v>0</v>
      </c>
      <c r="M951" s="12" t="s">
        <v>13922</v>
      </c>
      <c r="N951" s="12" t="s">
        <v>4409</v>
      </c>
      <c r="O951" s="12" t="s">
        <v>3810</v>
      </c>
      <c r="P951" s="12" t="s">
        <v>7</v>
      </c>
      <c r="Q951" s="12" t="s">
        <v>12973</v>
      </c>
      <c r="R951" s="12" t="s">
        <v>5</v>
      </c>
      <c r="S951" s="12" t="s">
        <v>6</v>
      </c>
      <c r="T951" s="12" t="s">
        <v>28</v>
      </c>
      <c r="U951" s="12" t="s">
        <v>5</v>
      </c>
      <c r="V951" s="12" t="s">
        <v>3810</v>
      </c>
      <c r="X951" s="10">
        <v>950</v>
      </c>
      <c r="Y951" s="10" t="s">
        <v>20839</v>
      </c>
      <c r="Z951" s="10" t="s">
        <v>5514</v>
      </c>
      <c r="AA951" s="10" t="s">
        <v>4559</v>
      </c>
      <c r="AB951" s="10" t="s">
        <v>7567</v>
      </c>
      <c r="AC951" s="10" t="s">
        <v>6</v>
      </c>
      <c r="AD951" s="10" t="s">
        <v>6</v>
      </c>
      <c r="AE951" s="10" t="s">
        <v>6</v>
      </c>
      <c r="AF951" s="10" t="s">
        <v>6</v>
      </c>
      <c r="AG951" s="10" t="s">
        <v>6</v>
      </c>
      <c r="AH951" s="10" t="s">
        <v>12970</v>
      </c>
      <c r="AI951" s="10">
        <v>0</v>
      </c>
      <c r="AJ951" s="10" t="s">
        <v>12971</v>
      </c>
      <c r="AK951" s="23" t="s">
        <v>22900</v>
      </c>
      <c r="AL951" s="23" t="s">
        <v>16889</v>
      </c>
      <c r="AM951" s="10" t="s">
        <v>7566</v>
      </c>
      <c r="AN951" s="10" t="s">
        <v>2</v>
      </c>
      <c r="AO951" s="10" t="s">
        <v>12970</v>
      </c>
      <c r="AP951" s="10" t="s">
        <v>6</v>
      </c>
      <c r="AQ951" s="10" t="s">
        <v>12972</v>
      </c>
      <c r="AR951" s="10" t="s">
        <v>12970</v>
      </c>
      <c r="AS951" s="23" t="s">
        <v>16889</v>
      </c>
      <c r="AT951" s="10" t="str">
        <f t="shared" si="29"/>
        <v>(950, 'A0950_2026_10_03_22_00_00', 'A0950', 'PL7-3', 'Sản xuất', null, null, null, null, null, 'Chưa cập nhật', 0,  'Ca 1', '2026-10-03', '2026-10-03 22:00:00', 'Rolled',  null, 'Chưa cập nhật', null, 'Thất bại', 'Chưa cập nhật', '2026-10-03 22:00:00'),</v>
      </c>
    </row>
    <row r="952" spans="1:46" x14ac:dyDescent="0.25">
      <c r="A952" s="16" t="str">
        <v>(951, 'A0951_2026_10_03_22_00_00', 'A0951', 'PL7-3', 'Sản xuất', null, null, null, null, null, 'Chưa cập nhật', 0,  'Ca 1', '2026-10-03', '2026-10-03 22:00:00', 'Rolled',  null, 'Chưa cập nhật', null, 'Thất bại', 'Chưa cập nhật', '2026-10-03 22:00:00'),</v>
      </c>
      <c r="B952" s="17" t="str">
        <f t="shared" si="28"/>
        <v>951, 'A0951_2026_10_03_22_00_00', 'A0951', 'PL7-3', 'Sản xuất', null, null, null, null, null, 'Chưa cập nhật', 0,  'Ca 1', '2026-10-03', '2026-10-03 22:00:00', 'Rolled',  null, 'Chưa cập nhật', null, 'Thất bại', 'Chưa cập nhật', '2026-10-03 22:00:00'</v>
      </c>
      <c r="C952" s="12">
        <v>951</v>
      </c>
      <c r="D952" s="12" t="s">
        <v>9268</v>
      </c>
      <c r="E952" s="12" t="s">
        <v>9269</v>
      </c>
      <c r="F952" s="12" t="s">
        <v>0</v>
      </c>
      <c r="G952" s="12" t="s">
        <v>1</v>
      </c>
      <c r="H952" s="12" t="s">
        <v>2</v>
      </c>
      <c r="I952" s="12" t="s">
        <v>2</v>
      </c>
      <c r="J952" s="12" t="s">
        <v>2</v>
      </c>
      <c r="K952" s="12" t="s">
        <v>3</v>
      </c>
      <c r="L952" s="12">
        <v>0</v>
      </c>
      <c r="M952" s="12" t="s">
        <v>13923</v>
      </c>
      <c r="N952" s="12" t="s">
        <v>4409</v>
      </c>
      <c r="O952" s="12" t="s">
        <v>3810</v>
      </c>
      <c r="P952" s="12" t="s">
        <v>7</v>
      </c>
      <c r="Q952" s="12" t="s">
        <v>12973</v>
      </c>
      <c r="R952" s="12" t="s">
        <v>5</v>
      </c>
      <c r="S952" s="12" t="s">
        <v>6</v>
      </c>
      <c r="T952" s="12" t="s">
        <v>28</v>
      </c>
      <c r="U952" s="12" t="s">
        <v>5</v>
      </c>
      <c r="V952" s="12" t="s">
        <v>3810</v>
      </c>
      <c r="X952" s="10">
        <v>951</v>
      </c>
      <c r="Y952" s="10" t="s">
        <v>20840</v>
      </c>
      <c r="Z952" s="10" t="s">
        <v>5515</v>
      </c>
      <c r="AA952" s="10" t="s">
        <v>4559</v>
      </c>
      <c r="AB952" s="10" t="s">
        <v>7567</v>
      </c>
      <c r="AC952" s="10" t="s">
        <v>6</v>
      </c>
      <c r="AD952" s="10" t="s">
        <v>6</v>
      </c>
      <c r="AE952" s="10" t="s">
        <v>6</v>
      </c>
      <c r="AF952" s="10" t="s">
        <v>6</v>
      </c>
      <c r="AG952" s="10" t="s">
        <v>6</v>
      </c>
      <c r="AH952" s="10" t="s">
        <v>12970</v>
      </c>
      <c r="AI952" s="10">
        <v>0</v>
      </c>
      <c r="AJ952" s="10" t="s">
        <v>12971</v>
      </c>
      <c r="AK952" s="23" t="s">
        <v>22900</v>
      </c>
      <c r="AL952" s="23" t="s">
        <v>16889</v>
      </c>
      <c r="AM952" s="10" t="s">
        <v>7566</v>
      </c>
      <c r="AN952" s="10" t="s">
        <v>2</v>
      </c>
      <c r="AO952" s="10" t="s">
        <v>12970</v>
      </c>
      <c r="AP952" s="10" t="s">
        <v>6</v>
      </c>
      <c r="AQ952" s="10" t="s">
        <v>12972</v>
      </c>
      <c r="AR952" s="10" t="s">
        <v>12970</v>
      </c>
      <c r="AS952" s="23" t="s">
        <v>16889</v>
      </c>
      <c r="AT952" s="10" t="str">
        <f t="shared" si="29"/>
        <v>(951, 'A0951_2026_10_03_22_00_00', 'A0951', 'PL7-3', 'Sản xuất', null, null, null, null, null, 'Chưa cập nhật', 0,  'Ca 1', '2026-10-03', '2026-10-03 22:00:00', 'Rolled',  null, 'Chưa cập nhật', null, 'Thất bại', 'Chưa cập nhật', '2026-10-03 22:00:00'),</v>
      </c>
    </row>
    <row r="953" spans="1:46" x14ac:dyDescent="0.25">
      <c r="A953" s="16" t="str">
        <v>(952, 'A0952_2026_10_03_22_00_00', 'A0952', 'PL7-3', 'Sản xuất', null, null, null, null, null, 'Chưa cập nhật', 0,  'Ca 1', '2026-10-03', '2026-10-03 22:00:00', 'Rolled',  null, 'Chưa cập nhật', null, 'Thất bại', 'Chưa cập nhật', '2026-10-03 22:00:00'),</v>
      </c>
      <c r="B953" s="17" t="str">
        <f t="shared" si="28"/>
        <v>952, 'A0952_2026_10_03_22_00_00', 'A0952', 'PL7-3', 'Sản xuất', null, null, null, null, null, 'Chưa cập nhật', 0,  'Ca 1', '2026-10-03', '2026-10-03 22:00:00', 'Rolled',  null, 'Chưa cập nhật', null, 'Thất bại', 'Chưa cập nhật', '2026-10-03 22:00:00'</v>
      </c>
      <c r="C953" s="12">
        <v>952</v>
      </c>
      <c r="D953" s="12" t="s">
        <v>9270</v>
      </c>
      <c r="E953" s="12" t="s">
        <v>9271</v>
      </c>
      <c r="F953" s="12" t="s">
        <v>0</v>
      </c>
      <c r="G953" s="12" t="s">
        <v>1</v>
      </c>
      <c r="H953" s="12" t="s">
        <v>2</v>
      </c>
      <c r="I953" s="12" t="s">
        <v>2</v>
      </c>
      <c r="J953" s="12" t="s">
        <v>2</v>
      </c>
      <c r="K953" s="12" t="s">
        <v>3</v>
      </c>
      <c r="L953" s="12">
        <v>0</v>
      </c>
      <c r="M953" s="12" t="s">
        <v>13924</v>
      </c>
      <c r="N953" s="12" t="s">
        <v>4409</v>
      </c>
      <c r="O953" s="12" t="s">
        <v>3810</v>
      </c>
      <c r="P953" s="12" t="s">
        <v>7</v>
      </c>
      <c r="Q953" s="12" t="s">
        <v>12973</v>
      </c>
      <c r="R953" s="12" t="s">
        <v>5</v>
      </c>
      <c r="S953" s="12" t="s">
        <v>6</v>
      </c>
      <c r="T953" s="12" t="s">
        <v>28</v>
      </c>
      <c r="U953" s="12" t="s">
        <v>5</v>
      </c>
      <c r="V953" s="12" t="s">
        <v>3810</v>
      </c>
      <c r="X953" s="10">
        <v>952</v>
      </c>
      <c r="Y953" s="10" t="s">
        <v>20841</v>
      </c>
      <c r="Z953" s="10" t="s">
        <v>5516</v>
      </c>
      <c r="AA953" s="10" t="s">
        <v>4559</v>
      </c>
      <c r="AB953" s="10" t="s">
        <v>7567</v>
      </c>
      <c r="AC953" s="10" t="s">
        <v>6</v>
      </c>
      <c r="AD953" s="10" t="s">
        <v>6</v>
      </c>
      <c r="AE953" s="10" t="s">
        <v>6</v>
      </c>
      <c r="AF953" s="10" t="s">
        <v>6</v>
      </c>
      <c r="AG953" s="10" t="s">
        <v>6</v>
      </c>
      <c r="AH953" s="10" t="s">
        <v>12970</v>
      </c>
      <c r="AI953" s="10">
        <v>0</v>
      </c>
      <c r="AJ953" s="10" t="s">
        <v>12971</v>
      </c>
      <c r="AK953" s="23" t="s">
        <v>22900</v>
      </c>
      <c r="AL953" s="23" t="s">
        <v>16889</v>
      </c>
      <c r="AM953" s="10" t="s">
        <v>7566</v>
      </c>
      <c r="AN953" s="10" t="s">
        <v>2</v>
      </c>
      <c r="AO953" s="10" t="s">
        <v>12970</v>
      </c>
      <c r="AP953" s="10" t="s">
        <v>6</v>
      </c>
      <c r="AQ953" s="10" t="s">
        <v>12972</v>
      </c>
      <c r="AR953" s="10" t="s">
        <v>12970</v>
      </c>
      <c r="AS953" s="23" t="s">
        <v>16889</v>
      </c>
      <c r="AT953" s="10" t="str">
        <f t="shared" si="29"/>
        <v>(952, 'A0952_2026_10_03_22_00_00', 'A0952', 'PL7-3', 'Sản xuất', null, null, null, null, null, 'Chưa cập nhật', 0,  'Ca 1', '2026-10-03', '2026-10-03 22:00:00', 'Rolled',  null, 'Chưa cập nhật', null, 'Thất bại', 'Chưa cập nhật', '2026-10-03 22:00:00'),</v>
      </c>
    </row>
    <row r="954" spans="1:46" x14ac:dyDescent="0.25">
      <c r="A954" s="16" t="str">
        <v>(953, 'A0953_2026_10_03_22_00_00', 'A0953', 'PL7-3', 'Sản xuất', null, null, null, null, null, 'Chưa cập nhật', 0,  'Ca 1', '2026-10-03', '2026-10-03 22:00:00', 'Rolled',  null, 'Chưa cập nhật', null, 'Thất bại', 'Chưa cập nhật', '2026-10-03 22:00:00'),</v>
      </c>
      <c r="B954" s="17" t="str">
        <f t="shared" si="28"/>
        <v>953, 'A0953_2026_10_03_22_00_00', 'A0953', 'PL7-3', 'Sản xuất', null, null, null, null, null, 'Chưa cập nhật', 0,  'Ca 1', '2026-10-03', '2026-10-03 22:00:00', 'Rolled',  null, 'Chưa cập nhật', null, 'Thất bại', 'Chưa cập nhật', '2026-10-03 22:00:00'</v>
      </c>
      <c r="C954" s="12">
        <v>953</v>
      </c>
      <c r="D954" s="12" t="s">
        <v>9272</v>
      </c>
      <c r="E954" s="12" t="s">
        <v>9273</v>
      </c>
      <c r="F954" s="12" t="s">
        <v>0</v>
      </c>
      <c r="G954" s="12" t="s">
        <v>1</v>
      </c>
      <c r="H954" s="12" t="s">
        <v>2</v>
      </c>
      <c r="I954" s="12" t="s">
        <v>2</v>
      </c>
      <c r="J954" s="12" t="s">
        <v>2</v>
      </c>
      <c r="K954" s="12" t="s">
        <v>3</v>
      </c>
      <c r="L954" s="12">
        <v>0</v>
      </c>
      <c r="M954" s="12" t="s">
        <v>13925</v>
      </c>
      <c r="N954" s="12" t="s">
        <v>4409</v>
      </c>
      <c r="O954" s="12" t="s">
        <v>3810</v>
      </c>
      <c r="P954" s="12" t="s">
        <v>7</v>
      </c>
      <c r="Q954" s="12" t="s">
        <v>12973</v>
      </c>
      <c r="R954" s="12" t="s">
        <v>5</v>
      </c>
      <c r="S954" s="12" t="s">
        <v>6</v>
      </c>
      <c r="T954" s="12" t="s">
        <v>28</v>
      </c>
      <c r="U954" s="12" t="s">
        <v>5</v>
      </c>
      <c r="V954" s="12" t="s">
        <v>3810</v>
      </c>
      <c r="X954" s="10">
        <v>953</v>
      </c>
      <c r="Y954" s="10" t="s">
        <v>20842</v>
      </c>
      <c r="Z954" s="10" t="s">
        <v>5517</v>
      </c>
      <c r="AA954" s="10" t="s">
        <v>4559</v>
      </c>
      <c r="AB954" s="10" t="s">
        <v>7567</v>
      </c>
      <c r="AC954" s="10" t="s">
        <v>6</v>
      </c>
      <c r="AD954" s="10" t="s">
        <v>6</v>
      </c>
      <c r="AE954" s="10" t="s">
        <v>6</v>
      </c>
      <c r="AF954" s="10" t="s">
        <v>6</v>
      </c>
      <c r="AG954" s="10" t="s">
        <v>6</v>
      </c>
      <c r="AH954" s="10" t="s">
        <v>12970</v>
      </c>
      <c r="AI954" s="10">
        <v>0</v>
      </c>
      <c r="AJ954" s="10" t="s">
        <v>12971</v>
      </c>
      <c r="AK954" s="23" t="s">
        <v>22900</v>
      </c>
      <c r="AL954" s="23" t="s">
        <v>16889</v>
      </c>
      <c r="AM954" s="10" t="s">
        <v>7566</v>
      </c>
      <c r="AN954" s="10" t="s">
        <v>2</v>
      </c>
      <c r="AO954" s="10" t="s">
        <v>12970</v>
      </c>
      <c r="AP954" s="10" t="s">
        <v>6</v>
      </c>
      <c r="AQ954" s="10" t="s">
        <v>12972</v>
      </c>
      <c r="AR954" s="10" t="s">
        <v>12970</v>
      </c>
      <c r="AS954" s="23" t="s">
        <v>16889</v>
      </c>
      <c r="AT954" s="10" t="str">
        <f t="shared" si="29"/>
        <v>(953, 'A0953_2026_10_03_22_00_00', 'A0953', 'PL7-3', 'Sản xuất', null, null, null, null, null, 'Chưa cập nhật', 0,  'Ca 1', '2026-10-03', '2026-10-03 22:00:00', 'Rolled',  null, 'Chưa cập nhật', null, 'Thất bại', 'Chưa cập nhật', '2026-10-03 22:00:00'),</v>
      </c>
    </row>
    <row r="955" spans="1:46" x14ac:dyDescent="0.25">
      <c r="A955" s="16" t="str">
        <v>(954, 'A0954_2026_10_03_22_00_00', 'A0954', 'PL7-3', 'Sản xuất', null, null, null, null, null, 'Chưa cập nhật', 0,  'Ca 1', '2026-10-03', '2026-10-03 22:00:00', 'Rolled',  null, 'Chưa cập nhật', null, 'Thất bại', 'Chưa cập nhật', '2026-10-03 22:00:00'),</v>
      </c>
      <c r="B955" s="17" t="str">
        <f t="shared" si="28"/>
        <v>954, 'A0954_2026_10_03_22_00_00', 'A0954', 'PL7-3', 'Sản xuất', null, null, null, null, null, 'Chưa cập nhật', 0,  'Ca 1', '2026-10-03', '2026-10-03 22:00:00', 'Rolled',  null, 'Chưa cập nhật', null, 'Thất bại', 'Chưa cập nhật', '2026-10-03 22:00:00'</v>
      </c>
      <c r="C955" s="12">
        <v>954</v>
      </c>
      <c r="D955" s="12" t="s">
        <v>9274</v>
      </c>
      <c r="E955" s="12" t="s">
        <v>9275</v>
      </c>
      <c r="F955" s="12" t="s">
        <v>0</v>
      </c>
      <c r="G955" s="12" t="s">
        <v>1</v>
      </c>
      <c r="H955" s="12" t="s">
        <v>2</v>
      </c>
      <c r="I955" s="12" t="s">
        <v>2</v>
      </c>
      <c r="J955" s="12" t="s">
        <v>2</v>
      </c>
      <c r="K955" s="12" t="s">
        <v>3</v>
      </c>
      <c r="L955" s="12">
        <v>0</v>
      </c>
      <c r="M955" s="12" t="s">
        <v>13926</v>
      </c>
      <c r="N955" s="12" t="s">
        <v>4409</v>
      </c>
      <c r="O955" s="12" t="s">
        <v>3810</v>
      </c>
      <c r="P955" s="12" t="s">
        <v>7</v>
      </c>
      <c r="Q955" s="12" t="s">
        <v>12973</v>
      </c>
      <c r="R955" s="12" t="s">
        <v>5</v>
      </c>
      <c r="S955" s="12" t="s">
        <v>6</v>
      </c>
      <c r="T955" s="12" t="s">
        <v>28</v>
      </c>
      <c r="U955" s="12" t="s">
        <v>5</v>
      </c>
      <c r="V955" s="12" t="s">
        <v>3810</v>
      </c>
      <c r="X955" s="10">
        <v>954</v>
      </c>
      <c r="Y955" s="10" t="s">
        <v>20843</v>
      </c>
      <c r="Z955" s="10" t="s">
        <v>5518</v>
      </c>
      <c r="AA955" s="10" t="s">
        <v>4559</v>
      </c>
      <c r="AB955" s="10" t="s">
        <v>7567</v>
      </c>
      <c r="AC955" s="10" t="s">
        <v>6</v>
      </c>
      <c r="AD955" s="10" t="s">
        <v>6</v>
      </c>
      <c r="AE955" s="10" t="s">
        <v>6</v>
      </c>
      <c r="AF955" s="10" t="s">
        <v>6</v>
      </c>
      <c r="AG955" s="10" t="s">
        <v>6</v>
      </c>
      <c r="AH955" s="10" t="s">
        <v>12970</v>
      </c>
      <c r="AI955" s="10">
        <v>0</v>
      </c>
      <c r="AJ955" s="10" t="s">
        <v>12971</v>
      </c>
      <c r="AK955" s="23" t="s">
        <v>22900</v>
      </c>
      <c r="AL955" s="23" t="s">
        <v>16889</v>
      </c>
      <c r="AM955" s="10" t="s">
        <v>7566</v>
      </c>
      <c r="AN955" s="10" t="s">
        <v>2</v>
      </c>
      <c r="AO955" s="10" t="s">
        <v>12970</v>
      </c>
      <c r="AP955" s="10" t="s">
        <v>6</v>
      </c>
      <c r="AQ955" s="10" t="s">
        <v>12972</v>
      </c>
      <c r="AR955" s="10" t="s">
        <v>12970</v>
      </c>
      <c r="AS955" s="23" t="s">
        <v>16889</v>
      </c>
      <c r="AT955" s="10" t="str">
        <f t="shared" si="29"/>
        <v>(954, 'A0954_2026_10_03_22_00_00', 'A0954', 'PL7-3', 'Sản xuất', null, null, null, null, null, 'Chưa cập nhật', 0,  'Ca 1', '2026-10-03', '2026-10-03 22:00:00', 'Rolled',  null, 'Chưa cập nhật', null, 'Thất bại', 'Chưa cập nhật', '2026-10-03 22:00:00'),</v>
      </c>
    </row>
    <row r="956" spans="1:46" x14ac:dyDescent="0.25">
      <c r="A956" s="16" t="str">
        <v>(955, 'A0955_2026_10_03_22_00_00', 'A0955', 'PL7-3', 'Sản xuất', null, null, null, null, null, 'Chưa cập nhật', 0,  'Ca 1', '2026-10-03', '2026-10-03 22:00:00', 'Rolled',  null, 'Chưa cập nhật', null, 'Thất bại', 'Chưa cập nhật', '2026-10-03 22:00:00'),</v>
      </c>
      <c r="B956" s="17" t="str">
        <f t="shared" si="28"/>
        <v>955, 'A0955_2026_10_03_22_00_00', 'A0955', 'PL7-3', 'Sản xuất', null, null, null, null, null, 'Chưa cập nhật', 0,  'Ca 1', '2026-10-03', '2026-10-03 22:00:00', 'Rolled',  null, 'Chưa cập nhật', null, 'Thất bại', 'Chưa cập nhật', '2026-10-03 22:00:00'</v>
      </c>
      <c r="C956" s="12">
        <v>955</v>
      </c>
      <c r="D956" s="12" t="s">
        <v>9276</v>
      </c>
      <c r="E956" s="12" t="s">
        <v>9277</v>
      </c>
      <c r="F956" s="12" t="s">
        <v>0</v>
      </c>
      <c r="G956" s="12" t="s">
        <v>1</v>
      </c>
      <c r="H956" s="12" t="s">
        <v>2</v>
      </c>
      <c r="I956" s="12" t="s">
        <v>2</v>
      </c>
      <c r="J956" s="12" t="s">
        <v>2</v>
      </c>
      <c r="K956" s="12" t="s">
        <v>3</v>
      </c>
      <c r="L956" s="12">
        <v>0</v>
      </c>
      <c r="M956" s="12" t="s">
        <v>13927</v>
      </c>
      <c r="N956" s="12" t="s">
        <v>4409</v>
      </c>
      <c r="O956" s="12" t="s">
        <v>3810</v>
      </c>
      <c r="P956" s="12" t="s">
        <v>7</v>
      </c>
      <c r="Q956" s="12" t="s">
        <v>12973</v>
      </c>
      <c r="R956" s="12" t="s">
        <v>5</v>
      </c>
      <c r="S956" s="12" t="s">
        <v>6</v>
      </c>
      <c r="T956" s="12" t="s">
        <v>28</v>
      </c>
      <c r="U956" s="12" t="s">
        <v>5</v>
      </c>
      <c r="V956" s="12" t="s">
        <v>3810</v>
      </c>
      <c r="X956" s="10">
        <v>955</v>
      </c>
      <c r="Y956" s="10" t="s">
        <v>20844</v>
      </c>
      <c r="Z956" s="10" t="s">
        <v>5519</v>
      </c>
      <c r="AA956" s="10" t="s">
        <v>4559</v>
      </c>
      <c r="AB956" s="10" t="s">
        <v>7567</v>
      </c>
      <c r="AC956" s="10" t="s">
        <v>6</v>
      </c>
      <c r="AD956" s="10" t="s">
        <v>6</v>
      </c>
      <c r="AE956" s="10" t="s">
        <v>6</v>
      </c>
      <c r="AF956" s="10" t="s">
        <v>6</v>
      </c>
      <c r="AG956" s="10" t="s">
        <v>6</v>
      </c>
      <c r="AH956" s="10" t="s">
        <v>12970</v>
      </c>
      <c r="AI956" s="10">
        <v>0</v>
      </c>
      <c r="AJ956" s="10" t="s">
        <v>12971</v>
      </c>
      <c r="AK956" s="23" t="s">
        <v>22900</v>
      </c>
      <c r="AL956" s="23" t="s">
        <v>16889</v>
      </c>
      <c r="AM956" s="10" t="s">
        <v>7566</v>
      </c>
      <c r="AN956" s="10" t="s">
        <v>2</v>
      </c>
      <c r="AO956" s="10" t="s">
        <v>12970</v>
      </c>
      <c r="AP956" s="10" t="s">
        <v>6</v>
      </c>
      <c r="AQ956" s="10" t="s">
        <v>12972</v>
      </c>
      <c r="AR956" s="10" t="s">
        <v>12970</v>
      </c>
      <c r="AS956" s="23" t="s">
        <v>16889</v>
      </c>
      <c r="AT956" s="10" t="str">
        <f t="shared" si="29"/>
        <v>(955, 'A0955_2026_10_03_22_00_00', 'A0955', 'PL7-3', 'Sản xuất', null, null, null, null, null, 'Chưa cập nhật', 0,  'Ca 1', '2026-10-03', '2026-10-03 22:00:00', 'Rolled',  null, 'Chưa cập nhật', null, 'Thất bại', 'Chưa cập nhật', '2026-10-03 22:00:00'),</v>
      </c>
    </row>
    <row r="957" spans="1:46" x14ac:dyDescent="0.25">
      <c r="A957" s="16" t="str">
        <v>(956, 'A0956_2026_10_03_22_00_00', 'A0956', 'PL7-3', 'Sản xuất', null, null, null, null, null, 'Chưa cập nhật', 0,  'Ca 1', '2026-10-03', '2026-10-03 22:00:00', 'Rolled',  null, 'Chưa cập nhật', null, 'Thất bại', 'Chưa cập nhật', '2026-10-03 22:00:00'),</v>
      </c>
      <c r="B957" s="17" t="str">
        <f t="shared" si="28"/>
        <v>956, 'A0956_2026_10_03_22_00_00', 'A0956', 'PL7-3', 'Sản xuất', null, null, null, null, null, 'Chưa cập nhật', 0,  'Ca 1', '2026-10-03', '2026-10-03 22:00:00', 'Rolled',  null, 'Chưa cập nhật', null, 'Thất bại', 'Chưa cập nhật', '2026-10-03 22:00:00'</v>
      </c>
      <c r="C957" s="12">
        <v>956</v>
      </c>
      <c r="D957" s="12" t="s">
        <v>9278</v>
      </c>
      <c r="E957" s="12" t="s">
        <v>9279</v>
      </c>
      <c r="F957" s="12" t="s">
        <v>0</v>
      </c>
      <c r="G957" s="12" t="s">
        <v>1</v>
      </c>
      <c r="H957" s="12" t="s">
        <v>2</v>
      </c>
      <c r="I957" s="12" t="s">
        <v>2</v>
      </c>
      <c r="J957" s="12" t="s">
        <v>2</v>
      </c>
      <c r="K957" s="12" t="s">
        <v>3</v>
      </c>
      <c r="L957" s="12">
        <v>0</v>
      </c>
      <c r="M957" s="12" t="s">
        <v>13928</v>
      </c>
      <c r="N957" s="12" t="s">
        <v>4409</v>
      </c>
      <c r="O957" s="12" t="s">
        <v>3810</v>
      </c>
      <c r="P957" s="12" t="s">
        <v>7</v>
      </c>
      <c r="Q957" s="12" t="s">
        <v>12973</v>
      </c>
      <c r="R957" s="12" t="s">
        <v>5</v>
      </c>
      <c r="S957" s="12" t="s">
        <v>6</v>
      </c>
      <c r="T957" s="12" t="s">
        <v>28</v>
      </c>
      <c r="U957" s="12" t="s">
        <v>5</v>
      </c>
      <c r="V957" s="12" t="s">
        <v>3810</v>
      </c>
      <c r="X957" s="10">
        <v>956</v>
      </c>
      <c r="Y957" s="10" t="s">
        <v>20845</v>
      </c>
      <c r="Z957" s="10" t="s">
        <v>5520</v>
      </c>
      <c r="AA957" s="10" t="s">
        <v>4559</v>
      </c>
      <c r="AB957" s="10" t="s">
        <v>7567</v>
      </c>
      <c r="AC957" s="10" t="s">
        <v>6</v>
      </c>
      <c r="AD957" s="10" t="s">
        <v>6</v>
      </c>
      <c r="AE957" s="10" t="s">
        <v>6</v>
      </c>
      <c r="AF957" s="10" t="s">
        <v>6</v>
      </c>
      <c r="AG957" s="10" t="s">
        <v>6</v>
      </c>
      <c r="AH957" s="10" t="s">
        <v>12970</v>
      </c>
      <c r="AI957" s="10">
        <v>0</v>
      </c>
      <c r="AJ957" s="10" t="s">
        <v>12971</v>
      </c>
      <c r="AK957" s="23" t="s">
        <v>22900</v>
      </c>
      <c r="AL957" s="23" t="s">
        <v>16889</v>
      </c>
      <c r="AM957" s="10" t="s">
        <v>7566</v>
      </c>
      <c r="AN957" s="10" t="s">
        <v>2</v>
      </c>
      <c r="AO957" s="10" t="s">
        <v>12970</v>
      </c>
      <c r="AP957" s="10" t="s">
        <v>6</v>
      </c>
      <c r="AQ957" s="10" t="s">
        <v>12972</v>
      </c>
      <c r="AR957" s="10" t="s">
        <v>12970</v>
      </c>
      <c r="AS957" s="23" t="s">
        <v>16889</v>
      </c>
      <c r="AT957" s="10" t="str">
        <f t="shared" si="29"/>
        <v>(956, 'A0956_2026_10_03_22_00_00', 'A0956', 'PL7-3', 'Sản xuất', null, null, null, null, null, 'Chưa cập nhật', 0,  'Ca 1', '2026-10-03', '2026-10-03 22:00:00', 'Rolled',  null, 'Chưa cập nhật', null, 'Thất bại', 'Chưa cập nhật', '2026-10-03 22:00:00'),</v>
      </c>
    </row>
    <row r="958" spans="1:46" x14ac:dyDescent="0.25">
      <c r="A958" s="16" t="str">
        <v>(957, 'A0957_2026_10_03_22_00_00', 'A0957', 'PL7-3', 'Sản xuất', null, null, null, null, null, 'Chưa cập nhật', 0,  'Ca 1', '2026-10-03', '2026-10-03 22:00:00', 'Rolled',  null, 'Chưa cập nhật', null, 'Thất bại', 'Chưa cập nhật', '2026-10-03 22:00:00'),</v>
      </c>
      <c r="B958" s="17" t="str">
        <f t="shared" si="28"/>
        <v>957, 'A0957_2026_10_03_22_00_00', 'A0957', 'PL7-3', 'Sản xuất', null, null, null, null, null, 'Chưa cập nhật', 0,  'Ca 1', '2026-10-03', '2026-10-03 22:00:00', 'Rolled',  null, 'Chưa cập nhật', null, 'Thất bại', 'Chưa cập nhật', '2026-10-03 22:00:00'</v>
      </c>
      <c r="C958" s="12">
        <v>957</v>
      </c>
      <c r="D958" s="12" t="s">
        <v>9280</v>
      </c>
      <c r="E958" s="12" t="s">
        <v>9281</v>
      </c>
      <c r="F958" s="12" t="s">
        <v>0</v>
      </c>
      <c r="G958" s="12" t="s">
        <v>1</v>
      </c>
      <c r="H958" s="12" t="s">
        <v>2</v>
      </c>
      <c r="I958" s="12" t="s">
        <v>2</v>
      </c>
      <c r="J958" s="12" t="s">
        <v>2</v>
      </c>
      <c r="K958" s="12" t="s">
        <v>3</v>
      </c>
      <c r="L958" s="12">
        <v>0</v>
      </c>
      <c r="M958" s="12" t="s">
        <v>13929</v>
      </c>
      <c r="N958" s="12" t="s">
        <v>4409</v>
      </c>
      <c r="O958" s="12" t="s">
        <v>3810</v>
      </c>
      <c r="P958" s="12" t="s">
        <v>7</v>
      </c>
      <c r="Q958" s="12" t="s">
        <v>12973</v>
      </c>
      <c r="R958" s="12" t="s">
        <v>5</v>
      </c>
      <c r="S958" s="12" t="s">
        <v>6</v>
      </c>
      <c r="T958" s="12" t="s">
        <v>28</v>
      </c>
      <c r="U958" s="12" t="s">
        <v>5</v>
      </c>
      <c r="V958" s="12" t="s">
        <v>3810</v>
      </c>
      <c r="X958" s="10">
        <v>957</v>
      </c>
      <c r="Y958" s="10" t="s">
        <v>20846</v>
      </c>
      <c r="Z958" s="10" t="s">
        <v>5521</v>
      </c>
      <c r="AA958" s="10" t="s">
        <v>4559</v>
      </c>
      <c r="AB958" s="10" t="s">
        <v>7567</v>
      </c>
      <c r="AC958" s="10" t="s">
        <v>6</v>
      </c>
      <c r="AD958" s="10" t="s">
        <v>6</v>
      </c>
      <c r="AE958" s="10" t="s">
        <v>6</v>
      </c>
      <c r="AF958" s="10" t="s">
        <v>6</v>
      </c>
      <c r="AG958" s="10" t="s">
        <v>6</v>
      </c>
      <c r="AH958" s="10" t="s">
        <v>12970</v>
      </c>
      <c r="AI958" s="10">
        <v>0</v>
      </c>
      <c r="AJ958" s="10" t="s">
        <v>12971</v>
      </c>
      <c r="AK958" s="23" t="s">
        <v>22900</v>
      </c>
      <c r="AL958" s="23" t="s">
        <v>16889</v>
      </c>
      <c r="AM958" s="10" t="s">
        <v>7566</v>
      </c>
      <c r="AN958" s="10" t="s">
        <v>2</v>
      </c>
      <c r="AO958" s="10" t="s">
        <v>12970</v>
      </c>
      <c r="AP958" s="10" t="s">
        <v>6</v>
      </c>
      <c r="AQ958" s="10" t="s">
        <v>12972</v>
      </c>
      <c r="AR958" s="10" t="s">
        <v>12970</v>
      </c>
      <c r="AS958" s="23" t="s">
        <v>16889</v>
      </c>
      <c r="AT958" s="10" t="str">
        <f t="shared" si="29"/>
        <v>(957, 'A0957_2026_10_03_22_00_00', 'A0957', 'PL7-3', 'Sản xuất', null, null, null, null, null, 'Chưa cập nhật', 0,  'Ca 1', '2026-10-03', '2026-10-03 22:00:00', 'Rolled',  null, 'Chưa cập nhật', null, 'Thất bại', 'Chưa cập nhật', '2026-10-03 22:00:00'),</v>
      </c>
    </row>
    <row r="959" spans="1:46" x14ac:dyDescent="0.25">
      <c r="A959" s="16" t="str">
        <v>(958, 'A0958_2026_10_03_22_00_00', 'A0958', 'PL7-3', 'Sản xuất', null, null, null, null, null, 'Chưa cập nhật', 0,  'Ca 1', '2026-10-03', '2026-10-03 22:00:00', 'Rolled',  null, 'Chưa cập nhật', null, 'Thất bại', 'Chưa cập nhật', '2026-10-03 22:00:00'),</v>
      </c>
      <c r="B959" s="17" t="str">
        <f t="shared" si="28"/>
        <v>958, 'A0958_2026_10_03_22_00_00', 'A0958', 'PL7-3', 'Sản xuất', null, null, null, null, null, 'Chưa cập nhật', 0,  'Ca 1', '2026-10-03', '2026-10-03 22:00:00', 'Rolled',  null, 'Chưa cập nhật', null, 'Thất bại', 'Chưa cập nhật', '2026-10-03 22:00:00'</v>
      </c>
      <c r="C959" s="12">
        <v>958</v>
      </c>
      <c r="D959" s="12" t="s">
        <v>9282</v>
      </c>
      <c r="E959" s="12" t="s">
        <v>9283</v>
      </c>
      <c r="F959" s="12" t="s">
        <v>0</v>
      </c>
      <c r="G959" s="12" t="s">
        <v>1</v>
      </c>
      <c r="H959" s="12" t="s">
        <v>2</v>
      </c>
      <c r="I959" s="12" t="s">
        <v>2</v>
      </c>
      <c r="J959" s="12" t="s">
        <v>2</v>
      </c>
      <c r="K959" s="12" t="s">
        <v>3</v>
      </c>
      <c r="L959" s="12">
        <v>0</v>
      </c>
      <c r="M959" s="12" t="s">
        <v>13930</v>
      </c>
      <c r="N959" s="12" t="s">
        <v>4409</v>
      </c>
      <c r="O959" s="12" t="s">
        <v>3810</v>
      </c>
      <c r="P959" s="12" t="s">
        <v>7</v>
      </c>
      <c r="Q959" s="12" t="s">
        <v>12973</v>
      </c>
      <c r="R959" s="12" t="s">
        <v>5</v>
      </c>
      <c r="S959" s="12" t="s">
        <v>6</v>
      </c>
      <c r="T959" s="12" t="s">
        <v>28</v>
      </c>
      <c r="U959" s="12" t="s">
        <v>5</v>
      </c>
      <c r="V959" s="12" t="s">
        <v>3810</v>
      </c>
      <c r="X959" s="10">
        <v>958</v>
      </c>
      <c r="Y959" s="10" t="s">
        <v>20847</v>
      </c>
      <c r="Z959" s="10" t="s">
        <v>5522</v>
      </c>
      <c r="AA959" s="10" t="s">
        <v>4559</v>
      </c>
      <c r="AB959" s="10" t="s">
        <v>7567</v>
      </c>
      <c r="AC959" s="10" t="s">
        <v>6</v>
      </c>
      <c r="AD959" s="10" t="s">
        <v>6</v>
      </c>
      <c r="AE959" s="10" t="s">
        <v>6</v>
      </c>
      <c r="AF959" s="10" t="s">
        <v>6</v>
      </c>
      <c r="AG959" s="10" t="s">
        <v>6</v>
      </c>
      <c r="AH959" s="10" t="s">
        <v>12970</v>
      </c>
      <c r="AI959" s="10">
        <v>0</v>
      </c>
      <c r="AJ959" s="10" t="s">
        <v>12971</v>
      </c>
      <c r="AK959" s="23" t="s">
        <v>22900</v>
      </c>
      <c r="AL959" s="23" t="s">
        <v>16889</v>
      </c>
      <c r="AM959" s="10" t="s">
        <v>7566</v>
      </c>
      <c r="AN959" s="10" t="s">
        <v>2</v>
      </c>
      <c r="AO959" s="10" t="s">
        <v>12970</v>
      </c>
      <c r="AP959" s="10" t="s">
        <v>6</v>
      </c>
      <c r="AQ959" s="10" t="s">
        <v>12972</v>
      </c>
      <c r="AR959" s="10" t="s">
        <v>12970</v>
      </c>
      <c r="AS959" s="23" t="s">
        <v>16889</v>
      </c>
      <c r="AT959" s="10" t="str">
        <f t="shared" si="29"/>
        <v>(958, 'A0958_2026_10_03_22_00_00', 'A0958', 'PL7-3', 'Sản xuất', null, null, null, null, null, 'Chưa cập nhật', 0,  'Ca 1', '2026-10-03', '2026-10-03 22:00:00', 'Rolled',  null, 'Chưa cập nhật', null, 'Thất bại', 'Chưa cập nhật', '2026-10-03 22:00:00'),</v>
      </c>
    </row>
    <row r="960" spans="1:46" x14ac:dyDescent="0.25">
      <c r="A960" s="16" t="str">
        <v>(959, 'A0959_2026_10_03_22_00_00', 'A0959', 'PL7-3', 'Sản xuất', null, null, null, null, null, 'Chưa cập nhật', 0,  'Ca 1', '2026-10-03', '2026-10-03 22:00:00', 'Rolled',  null, 'Chưa cập nhật', null, 'Thất bại', 'Chưa cập nhật', '2026-10-03 22:00:00'),</v>
      </c>
      <c r="B960" s="17" t="str">
        <f t="shared" si="28"/>
        <v>959, 'A0959_2026_10_03_22_00_00', 'A0959', 'PL7-3', 'Sản xuất', null, null, null, null, null, 'Chưa cập nhật', 0,  'Ca 1', '2026-10-03', '2026-10-03 22:00:00', 'Rolled',  null, 'Chưa cập nhật', null, 'Thất bại', 'Chưa cập nhật', '2026-10-03 22:00:00'</v>
      </c>
      <c r="C960" s="12">
        <v>959</v>
      </c>
      <c r="D960" s="12" t="s">
        <v>9284</v>
      </c>
      <c r="E960" s="12" t="s">
        <v>9285</v>
      </c>
      <c r="F960" s="12" t="s">
        <v>0</v>
      </c>
      <c r="G960" s="12" t="s">
        <v>1</v>
      </c>
      <c r="H960" s="12" t="s">
        <v>2</v>
      </c>
      <c r="I960" s="12" t="s">
        <v>2</v>
      </c>
      <c r="J960" s="12" t="s">
        <v>2</v>
      </c>
      <c r="K960" s="12" t="s">
        <v>3</v>
      </c>
      <c r="L960" s="12">
        <v>0</v>
      </c>
      <c r="M960" s="12" t="s">
        <v>13931</v>
      </c>
      <c r="N960" s="12" t="s">
        <v>4409</v>
      </c>
      <c r="O960" s="12" t="s">
        <v>3810</v>
      </c>
      <c r="P960" s="12" t="s">
        <v>7</v>
      </c>
      <c r="Q960" s="12" t="s">
        <v>12973</v>
      </c>
      <c r="R960" s="12" t="s">
        <v>5</v>
      </c>
      <c r="S960" s="12" t="s">
        <v>6</v>
      </c>
      <c r="T960" s="12" t="s">
        <v>28</v>
      </c>
      <c r="U960" s="12" t="s">
        <v>5</v>
      </c>
      <c r="V960" s="12" t="s">
        <v>3810</v>
      </c>
      <c r="X960" s="10">
        <v>959</v>
      </c>
      <c r="Y960" s="10" t="s">
        <v>20848</v>
      </c>
      <c r="Z960" s="10" t="s">
        <v>5523</v>
      </c>
      <c r="AA960" s="10" t="s">
        <v>4559</v>
      </c>
      <c r="AB960" s="10" t="s">
        <v>7567</v>
      </c>
      <c r="AC960" s="10" t="s">
        <v>6</v>
      </c>
      <c r="AD960" s="10" t="s">
        <v>6</v>
      </c>
      <c r="AE960" s="10" t="s">
        <v>6</v>
      </c>
      <c r="AF960" s="10" t="s">
        <v>6</v>
      </c>
      <c r="AG960" s="10" t="s">
        <v>6</v>
      </c>
      <c r="AH960" s="10" t="s">
        <v>12970</v>
      </c>
      <c r="AI960" s="10">
        <v>0</v>
      </c>
      <c r="AJ960" s="10" t="s">
        <v>12971</v>
      </c>
      <c r="AK960" s="23" t="s">
        <v>22900</v>
      </c>
      <c r="AL960" s="23" t="s">
        <v>16889</v>
      </c>
      <c r="AM960" s="10" t="s">
        <v>7566</v>
      </c>
      <c r="AN960" s="10" t="s">
        <v>2</v>
      </c>
      <c r="AO960" s="10" t="s">
        <v>12970</v>
      </c>
      <c r="AP960" s="10" t="s">
        <v>6</v>
      </c>
      <c r="AQ960" s="10" t="s">
        <v>12972</v>
      </c>
      <c r="AR960" s="10" t="s">
        <v>12970</v>
      </c>
      <c r="AS960" s="23" t="s">
        <v>16889</v>
      </c>
      <c r="AT960" s="10" t="str">
        <f t="shared" si="29"/>
        <v>(959, 'A0959_2026_10_03_22_00_00', 'A0959', 'PL7-3', 'Sản xuất', null, null, null, null, null, 'Chưa cập nhật', 0,  'Ca 1', '2026-10-03', '2026-10-03 22:00:00', 'Rolled',  null, 'Chưa cập nhật', null, 'Thất bại', 'Chưa cập nhật', '2026-10-03 22:00:00'),</v>
      </c>
    </row>
    <row r="961" spans="1:46" x14ac:dyDescent="0.25">
      <c r="A961" s="16" t="str">
        <v>(960, 'A0960_2026_10_03_22_00_00', 'A0960', 'PL7-3', 'Sản xuất', null, null, null, null, null, 'Chưa cập nhật', 0,  'Ca 1', '2026-10-03', '2026-10-03 22:00:00', 'Rolled',  null, 'Chưa cập nhật', null, 'Thất bại', 'Chưa cập nhật', '2026-10-03 22:00:00'),</v>
      </c>
      <c r="B961" s="17" t="str">
        <f t="shared" si="28"/>
        <v>960, 'A0960_2026_10_03_22_00_00', 'A0960', 'PL7-3', 'Sản xuất', null, null, null, null, null, 'Chưa cập nhật', 0,  'Ca 1', '2026-10-03', '2026-10-03 22:00:00', 'Rolled',  null, 'Chưa cập nhật', null, 'Thất bại', 'Chưa cập nhật', '2026-10-03 22:00:00'</v>
      </c>
      <c r="C961" s="12">
        <v>960</v>
      </c>
      <c r="D961" s="12" t="s">
        <v>9286</v>
      </c>
      <c r="E961" s="12" t="s">
        <v>9287</v>
      </c>
      <c r="F961" s="12" t="s">
        <v>0</v>
      </c>
      <c r="G961" s="12" t="s">
        <v>1</v>
      </c>
      <c r="H961" s="12" t="s">
        <v>2</v>
      </c>
      <c r="I961" s="12" t="s">
        <v>2</v>
      </c>
      <c r="J961" s="12" t="s">
        <v>2</v>
      </c>
      <c r="K961" s="12" t="s">
        <v>3</v>
      </c>
      <c r="L961" s="12">
        <v>0</v>
      </c>
      <c r="M961" s="12" t="s">
        <v>13932</v>
      </c>
      <c r="N961" s="12" t="s">
        <v>4409</v>
      </c>
      <c r="O961" s="12" t="s">
        <v>3810</v>
      </c>
      <c r="P961" s="12" t="s">
        <v>7</v>
      </c>
      <c r="Q961" s="12" t="s">
        <v>12973</v>
      </c>
      <c r="R961" s="12" t="s">
        <v>5</v>
      </c>
      <c r="S961" s="12" t="s">
        <v>6</v>
      </c>
      <c r="T961" s="12" t="s">
        <v>28</v>
      </c>
      <c r="U961" s="12" t="s">
        <v>5</v>
      </c>
      <c r="V961" s="12" t="s">
        <v>3810</v>
      </c>
      <c r="X961" s="10">
        <v>960</v>
      </c>
      <c r="Y961" s="10" t="s">
        <v>20849</v>
      </c>
      <c r="Z961" s="10" t="s">
        <v>5524</v>
      </c>
      <c r="AA961" s="10" t="s">
        <v>4559</v>
      </c>
      <c r="AB961" s="10" t="s">
        <v>7567</v>
      </c>
      <c r="AC961" s="10" t="s">
        <v>6</v>
      </c>
      <c r="AD961" s="10" t="s">
        <v>6</v>
      </c>
      <c r="AE961" s="10" t="s">
        <v>6</v>
      </c>
      <c r="AF961" s="10" t="s">
        <v>6</v>
      </c>
      <c r="AG961" s="10" t="s">
        <v>6</v>
      </c>
      <c r="AH961" s="10" t="s">
        <v>12970</v>
      </c>
      <c r="AI961" s="10">
        <v>0</v>
      </c>
      <c r="AJ961" s="10" t="s">
        <v>12971</v>
      </c>
      <c r="AK961" s="23" t="s">
        <v>22900</v>
      </c>
      <c r="AL961" s="23" t="s">
        <v>16889</v>
      </c>
      <c r="AM961" s="10" t="s">
        <v>7566</v>
      </c>
      <c r="AN961" s="10" t="s">
        <v>2</v>
      </c>
      <c r="AO961" s="10" t="s">
        <v>12970</v>
      </c>
      <c r="AP961" s="10" t="s">
        <v>6</v>
      </c>
      <c r="AQ961" s="10" t="s">
        <v>12972</v>
      </c>
      <c r="AR961" s="10" t="s">
        <v>12970</v>
      </c>
      <c r="AS961" s="23" t="s">
        <v>16889</v>
      </c>
      <c r="AT961" s="10" t="str">
        <f t="shared" si="29"/>
        <v>(960, 'A0960_2026_10_03_22_00_00', 'A0960', 'PL7-3', 'Sản xuất', null, null, null, null, null, 'Chưa cập nhật', 0,  'Ca 1', '2026-10-03', '2026-10-03 22:00:00', 'Rolled',  null, 'Chưa cập nhật', null, 'Thất bại', 'Chưa cập nhật', '2026-10-03 22:00:00'),</v>
      </c>
    </row>
    <row r="962" spans="1:46" x14ac:dyDescent="0.25">
      <c r="A962" s="16" t="str">
        <v>(961, 'A0961_2026_10_03_22_00_00', 'A0961', 'PL7-3', 'Sản xuất', null, null, null, null, null, 'Chưa cập nhật', 0,  'Ca 1', '2026-10-03', '2026-10-03 22:00:00', 'Rolled',  null, 'Chưa cập nhật', null, 'Thất bại', 'Chưa cập nhật', '2026-10-03 22:00:00'),</v>
      </c>
      <c r="B962" s="17" t="str">
        <f t="shared" si="28"/>
        <v>961, 'A0961_2026_10_03_22_00_00', 'A0961', 'PL7-3', 'Sản xuất', null, null, null, null, null, 'Chưa cập nhật', 0,  'Ca 1', '2026-10-03', '2026-10-03 22:00:00', 'Rolled',  null, 'Chưa cập nhật', null, 'Thất bại', 'Chưa cập nhật', '2026-10-03 22:00:00'</v>
      </c>
      <c r="C962" s="12">
        <v>961</v>
      </c>
      <c r="D962" s="12" t="s">
        <v>9288</v>
      </c>
      <c r="E962" s="12" t="s">
        <v>9289</v>
      </c>
      <c r="F962" s="12" t="s">
        <v>0</v>
      </c>
      <c r="G962" s="12" t="s">
        <v>1</v>
      </c>
      <c r="H962" s="12" t="s">
        <v>2</v>
      </c>
      <c r="I962" s="12" t="s">
        <v>2</v>
      </c>
      <c r="J962" s="12" t="s">
        <v>2</v>
      </c>
      <c r="K962" s="12" t="s">
        <v>3</v>
      </c>
      <c r="L962" s="12">
        <v>0</v>
      </c>
      <c r="M962" s="12" t="s">
        <v>13933</v>
      </c>
      <c r="N962" s="12" t="s">
        <v>4409</v>
      </c>
      <c r="O962" s="12" t="s">
        <v>3810</v>
      </c>
      <c r="P962" s="12" t="s">
        <v>7</v>
      </c>
      <c r="Q962" s="12" t="s">
        <v>12973</v>
      </c>
      <c r="R962" s="12" t="s">
        <v>5</v>
      </c>
      <c r="S962" s="12" t="s">
        <v>6</v>
      </c>
      <c r="T962" s="12" t="s">
        <v>28</v>
      </c>
      <c r="U962" s="12" t="s">
        <v>5</v>
      </c>
      <c r="V962" s="12" t="s">
        <v>3810</v>
      </c>
      <c r="X962" s="10">
        <v>961</v>
      </c>
      <c r="Y962" s="10" t="s">
        <v>20850</v>
      </c>
      <c r="Z962" s="10" t="s">
        <v>5525</v>
      </c>
      <c r="AA962" s="10" t="s">
        <v>4559</v>
      </c>
      <c r="AB962" s="10" t="s">
        <v>7567</v>
      </c>
      <c r="AC962" s="10" t="s">
        <v>6</v>
      </c>
      <c r="AD962" s="10" t="s">
        <v>6</v>
      </c>
      <c r="AE962" s="10" t="s">
        <v>6</v>
      </c>
      <c r="AF962" s="10" t="s">
        <v>6</v>
      </c>
      <c r="AG962" s="10" t="s">
        <v>6</v>
      </c>
      <c r="AH962" s="10" t="s">
        <v>12970</v>
      </c>
      <c r="AI962" s="10">
        <v>0</v>
      </c>
      <c r="AJ962" s="10" t="s">
        <v>12971</v>
      </c>
      <c r="AK962" s="23" t="s">
        <v>22900</v>
      </c>
      <c r="AL962" s="23" t="s">
        <v>16889</v>
      </c>
      <c r="AM962" s="10" t="s">
        <v>7566</v>
      </c>
      <c r="AN962" s="10" t="s">
        <v>2</v>
      </c>
      <c r="AO962" s="10" t="s">
        <v>12970</v>
      </c>
      <c r="AP962" s="10" t="s">
        <v>6</v>
      </c>
      <c r="AQ962" s="10" t="s">
        <v>12972</v>
      </c>
      <c r="AR962" s="10" t="s">
        <v>12970</v>
      </c>
      <c r="AS962" s="23" t="s">
        <v>16889</v>
      </c>
      <c r="AT962" s="10" t="str">
        <f t="shared" si="29"/>
        <v>(961, 'A0961_2026_10_03_22_00_00', 'A0961', 'PL7-3', 'Sản xuất', null, null, null, null, null, 'Chưa cập nhật', 0,  'Ca 1', '2026-10-03', '2026-10-03 22:00:00', 'Rolled',  null, 'Chưa cập nhật', null, 'Thất bại', 'Chưa cập nhật', '2026-10-03 22:00:00'),</v>
      </c>
    </row>
    <row r="963" spans="1:46" x14ac:dyDescent="0.25">
      <c r="A963" s="16" t="str">
        <v>(962, 'A0962_2026_10_03_22_00_00', 'A0962', 'PL7-3', 'Sản xuất', null, null, null, null, null, 'Chưa cập nhật', 0,  'Ca 1', '2026-10-03', '2026-10-03 22:00:00', 'Rolled',  null, 'Chưa cập nhật', null, 'Thất bại', 'Chưa cập nhật', '2026-10-03 22:00:00'),</v>
      </c>
      <c r="B963" s="17" t="str">
        <f t="shared" ref="B963:B1026" si="30">MID(A963,2,LEN(A963)-3)</f>
        <v>962, 'A0962_2026_10_03_22_00_00', 'A0962', 'PL7-3', 'Sản xuất', null, null, null, null, null, 'Chưa cập nhật', 0,  'Ca 1', '2026-10-03', '2026-10-03 22:00:00', 'Rolled',  null, 'Chưa cập nhật', null, 'Thất bại', 'Chưa cập nhật', '2026-10-03 22:00:00'</v>
      </c>
      <c r="C963" s="12">
        <v>962</v>
      </c>
      <c r="D963" s="12" t="s">
        <v>9290</v>
      </c>
      <c r="E963" s="12" t="s">
        <v>9291</v>
      </c>
      <c r="F963" s="12" t="s">
        <v>0</v>
      </c>
      <c r="G963" s="12" t="s">
        <v>1</v>
      </c>
      <c r="H963" s="12" t="s">
        <v>2</v>
      </c>
      <c r="I963" s="12" t="s">
        <v>2</v>
      </c>
      <c r="J963" s="12" t="s">
        <v>2</v>
      </c>
      <c r="K963" s="12" t="s">
        <v>3</v>
      </c>
      <c r="L963" s="12">
        <v>0</v>
      </c>
      <c r="M963" s="12" t="s">
        <v>13934</v>
      </c>
      <c r="N963" s="12" t="s">
        <v>4409</v>
      </c>
      <c r="O963" s="12" t="s">
        <v>3810</v>
      </c>
      <c r="P963" s="12" t="s">
        <v>7</v>
      </c>
      <c r="Q963" s="12" t="s">
        <v>12973</v>
      </c>
      <c r="R963" s="12" t="s">
        <v>5</v>
      </c>
      <c r="S963" s="12" t="s">
        <v>6</v>
      </c>
      <c r="T963" s="12" t="s">
        <v>28</v>
      </c>
      <c r="U963" s="12" t="s">
        <v>5</v>
      </c>
      <c r="V963" s="12" t="s">
        <v>3810</v>
      </c>
      <c r="X963" s="10">
        <v>962</v>
      </c>
      <c r="Y963" s="10" t="s">
        <v>20851</v>
      </c>
      <c r="Z963" s="10" t="s">
        <v>5526</v>
      </c>
      <c r="AA963" s="10" t="s">
        <v>4559</v>
      </c>
      <c r="AB963" s="10" t="s">
        <v>7567</v>
      </c>
      <c r="AC963" s="10" t="s">
        <v>6</v>
      </c>
      <c r="AD963" s="10" t="s">
        <v>6</v>
      </c>
      <c r="AE963" s="10" t="s">
        <v>6</v>
      </c>
      <c r="AF963" s="10" t="s">
        <v>6</v>
      </c>
      <c r="AG963" s="10" t="s">
        <v>6</v>
      </c>
      <c r="AH963" s="10" t="s">
        <v>12970</v>
      </c>
      <c r="AI963" s="10">
        <v>0</v>
      </c>
      <c r="AJ963" s="10" t="s">
        <v>12971</v>
      </c>
      <c r="AK963" s="23" t="s">
        <v>22900</v>
      </c>
      <c r="AL963" s="23" t="s">
        <v>16889</v>
      </c>
      <c r="AM963" s="10" t="s">
        <v>7566</v>
      </c>
      <c r="AN963" s="10" t="s">
        <v>2</v>
      </c>
      <c r="AO963" s="10" t="s">
        <v>12970</v>
      </c>
      <c r="AP963" s="10" t="s">
        <v>6</v>
      </c>
      <c r="AQ963" s="10" t="s">
        <v>12972</v>
      </c>
      <c r="AR963" s="10" t="s">
        <v>12970</v>
      </c>
      <c r="AS963" s="23" t="s">
        <v>16889</v>
      </c>
      <c r="AT963" s="10" t="str">
        <f t="shared" ref="AT963:AT1026" si="31">"(" &amp; X963 &amp; ", '" &amp; Y963 &amp; "', '" &amp; Z963 &amp; "', '" &amp; AA963 &amp; "', '" &amp; AB963 &amp; "', " &amp; AC963 &amp; ", "&amp;AD963&amp;", "&amp;AE963 &amp;", " &amp; AF963 &amp; ", " &amp; AG963 &amp; ", '" &amp; AH963 &amp; "', " &amp; AI963 &amp; ",  '" &amp; AJ963 &amp; "', '" &amp; AK963 &amp; "', '" &amp; AL963 &amp; "', '" &amp; AM963 &amp; "', " &amp; AN963 &amp; ", '" &amp; AO963 &amp; "', " &amp; AP963 &amp; ", '" &amp; AQ963 &amp; "', '" &amp; AR963 &amp; "', '" &amp; AS963 &amp; "'),"</f>
        <v>(962, 'A0962_2026_10_03_22_00_00', 'A0962', 'PL7-3', 'Sản xuất', null, null, null, null, null, 'Chưa cập nhật', 0,  'Ca 1', '2026-10-03', '2026-10-03 22:00:00', 'Rolled',  null, 'Chưa cập nhật', null, 'Thất bại', 'Chưa cập nhật', '2026-10-03 22:00:00'),</v>
      </c>
    </row>
    <row r="964" spans="1:46" x14ac:dyDescent="0.25">
      <c r="A964" s="16" t="str">
        <v>(963, 'A0963_2026_10_03_22_00_00', 'A0963', 'PL7-3', 'Sản xuất', null, null, null, null, null, 'Chưa cập nhật', 0,  'Ca 1', '2026-10-03', '2026-10-03 22:00:00', 'Rolled',  null, 'Chưa cập nhật', null, 'Thất bại', 'Chưa cập nhật', '2026-10-03 22:00:00'),</v>
      </c>
      <c r="B964" s="17" t="str">
        <f t="shared" si="30"/>
        <v>963, 'A0963_2026_10_03_22_00_00', 'A0963', 'PL7-3', 'Sản xuất', null, null, null, null, null, 'Chưa cập nhật', 0,  'Ca 1', '2026-10-03', '2026-10-03 22:00:00', 'Rolled',  null, 'Chưa cập nhật', null, 'Thất bại', 'Chưa cập nhật', '2026-10-03 22:00:00'</v>
      </c>
      <c r="C964" s="12">
        <v>963</v>
      </c>
      <c r="D964" s="12" t="s">
        <v>9292</v>
      </c>
      <c r="E964" s="12" t="s">
        <v>9293</v>
      </c>
      <c r="F964" s="12" t="s">
        <v>0</v>
      </c>
      <c r="G964" s="12" t="s">
        <v>1</v>
      </c>
      <c r="H964" s="12" t="s">
        <v>2</v>
      </c>
      <c r="I964" s="12" t="s">
        <v>2</v>
      </c>
      <c r="J964" s="12" t="s">
        <v>2</v>
      </c>
      <c r="K964" s="12" t="s">
        <v>3</v>
      </c>
      <c r="L964" s="12">
        <v>0</v>
      </c>
      <c r="M964" s="12" t="s">
        <v>13935</v>
      </c>
      <c r="N964" s="12" t="s">
        <v>4409</v>
      </c>
      <c r="O964" s="12" t="s">
        <v>3810</v>
      </c>
      <c r="P964" s="12" t="s">
        <v>7</v>
      </c>
      <c r="Q964" s="12" t="s">
        <v>12973</v>
      </c>
      <c r="R964" s="12" t="s">
        <v>5</v>
      </c>
      <c r="S964" s="12" t="s">
        <v>6</v>
      </c>
      <c r="T964" s="12" t="s">
        <v>28</v>
      </c>
      <c r="U964" s="12" t="s">
        <v>5</v>
      </c>
      <c r="V964" s="12" t="s">
        <v>3810</v>
      </c>
      <c r="X964" s="10">
        <v>963</v>
      </c>
      <c r="Y964" s="10" t="s">
        <v>20852</v>
      </c>
      <c r="Z964" s="10" t="s">
        <v>5527</v>
      </c>
      <c r="AA964" s="10" t="s">
        <v>4559</v>
      </c>
      <c r="AB964" s="10" t="s">
        <v>7567</v>
      </c>
      <c r="AC964" s="10" t="s">
        <v>6</v>
      </c>
      <c r="AD964" s="10" t="s">
        <v>6</v>
      </c>
      <c r="AE964" s="10" t="s">
        <v>6</v>
      </c>
      <c r="AF964" s="10" t="s">
        <v>6</v>
      </c>
      <c r="AG964" s="10" t="s">
        <v>6</v>
      </c>
      <c r="AH964" s="10" t="s">
        <v>12970</v>
      </c>
      <c r="AI964" s="10">
        <v>0</v>
      </c>
      <c r="AJ964" s="10" t="s">
        <v>12971</v>
      </c>
      <c r="AK964" s="23" t="s">
        <v>22900</v>
      </c>
      <c r="AL964" s="23" t="s">
        <v>16889</v>
      </c>
      <c r="AM964" s="10" t="s">
        <v>7566</v>
      </c>
      <c r="AN964" s="10" t="s">
        <v>2</v>
      </c>
      <c r="AO964" s="10" t="s">
        <v>12970</v>
      </c>
      <c r="AP964" s="10" t="s">
        <v>6</v>
      </c>
      <c r="AQ964" s="10" t="s">
        <v>12972</v>
      </c>
      <c r="AR964" s="10" t="s">
        <v>12970</v>
      </c>
      <c r="AS964" s="23" t="s">
        <v>16889</v>
      </c>
      <c r="AT964" s="10" t="str">
        <f t="shared" si="31"/>
        <v>(963, 'A0963_2026_10_03_22_00_00', 'A0963', 'PL7-3', 'Sản xuất', null, null, null, null, null, 'Chưa cập nhật', 0,  'Ca 1', '2026-10-03', '2026-10-03 22:00:00', 'Rolled',  null, 'Chưa cập nhật', null, 'Thất bại', 'Chưa cập nhật', '2026-10-03 22:00:00'),</v>
      </c>
    </row>
    <row r="965" spans="1:46" x14ac:dyDescent="0.25">
      <c r="A965" s="16" t="str">
        <v>(964, 'A0964_2026_10_03_22_00_00', 'A0964', 'PL7-3', 'Sản xuất', null, null, null, null, null, 'Chưa cập nhật', 0,  'Ca 1', '2026-10-03', '2026-10-03 22:00:00', 'Rolled',  null, 'Chưa cập nhật', null, 'Thất bại', 'Chưa cập nhật', '2026-10-03 22:00:00'),</v>
      </c>
      <c r="B965" s="17" t="str">
        <f t="shared" si="30"/>
        <v>964, 'A0964_2026_10_03_22_00_00', 'A0964', 'PL7-3', 'Sản xuất', null, null, null, null, null, 'Chưa cập nhật', 0,  'Ca 1', '2026-10-03', '2026-10-03 22:00:00', 'Rolled',  null, 'Chưa cập nhật', null, 'Thất bại', 'Chưa cập nhật', '2026-10-03 22:00:00'</v>
      </c>
      <c r="C965" s="12">
        <v>964</v>
      </c>
      <c r="D965" s="12" t="s">
        <v>9294</v>
      </c>
      <c r="E965" s="12" t="s">
        <v>9295</v>
      </c>
      <c r="F965" s="12" t="s">
        <v>0</v>
      </c>
      <c r="G965" s="12" t="s">
        <v>1</v>
      </c>
      <c r="H965" s="12" t="s">
        <v>2</v>
      </c>
      <c r="I965" s="12" t="s">
        <v>2</v>
      </c>
      <c r="J965" s="12" t="s">
        <v>2</v>
      </c>
      <c r="K965" s="12" t="s">
        <v>3</v>
      </c>
      <c r="L965" s="12">
        <v>0</v>
      </c>
      <c r="M965" s="12" t="s">
        <v>13936</v>
      </c>
      <c r="N965" s="12" t="s">
        <v>4409</v>
      </c>
      <c r="O965" s="12" t="s">
        <v>3810</v>
      </c>
      <c r="P965" s="12" t="s">
        <v>7</v>
      </c>
      <c r="Q965" s="12" t="s">
        <v>12973</v>
      </c>
      <c r="R965" s="12" t="s">
        <v>5</v>
      </c>
      <c r="S965" s="12" t="s">
        <v>6</v>
      </c>
      <c r="T965" s="12" t="s">
        <v>28</v>
      </c>
      <c r="U965" s="12" t="s">
        <v>5</v>
      </c>
      <c r="V965" s="12" t="s">
        <v>3810</v>
      </c>
      <c r="X965" s="10">
        <v>964</v>
      </c>
      <c r="Y965" s="10" t="s">
        <v>20853</v>
      </c>
      <c r="Z965" s="10" t="s">
        <v>5528</v>
      </c>
      <c r="AA965" s="10" t="s">
        <v>4559</v>
      </c>
      <c r="AB965" s="10" t="s">
        <v>7567</v>
      </c>
      <c r="AC965" s="10" t="s">
        <v>6</v>
      </c>
      <c r="AD965" s="10" t="s">
        <v>6</v>
      </c>
      <c r="AE965" s="10" t="s">
        <v>6</v>
      </c>
      <c r="AF965" s="10" t="s">
        <v>6</v>
      </c>
      <c r="AG965" s="10" t="s">
        <v>6</v>
      </c>
      <c r="AH965" s="10" t="s">
        <v>12970</v>
      </c>
      <c r="AI965" s="10">
        <v>0</v>
      </c>
      <c r="AJ965" s="10" t="s">
        <v>12971</v>
      </c>
      <c r="AK965" s="23" t="s">
        <v>22900</v>
      </c>
      <c r="AL965" s="23" t="s">
        <v>16889</v>
      </c>
      <c r="AM965" s="10" t="s">
        <v>7566</v>
      </c>
      <c r="AN965" s="10" t="s">
        <v>2</v>
      </c>
      <c r="AO965" s="10" t="s">
        <v>12970</v>
      </c>
      <c r="AP965" s="10" t="s">
        <v>6</v>
      </c>
      <c r="AQ965" s="10" t="s">
        <v>12972</v>
      </c>
      <c r="AR965" s="10" t="s">
        <v>12970</v>
      </c>
      <c r="AS965" s="23" t="s">
        <v>16889</v>
      </c>
      <c r="AT965" s="10" t="str">
        <f t="shared" si="31"/>
        <v>(964, 'A0964_2026_10_03_22_00_00', 'A0964', 'PL7-3', 'Sản xuất', null, null, null, null, null, 'Chưa cập nhật', 0,  'Ca 1', '2026-10-03', '2026-10-03 22:00:00', 'Rolled',  null, 'Chưa cập nhật', null, 'Thất bại', 'Chưa cập nhật', '2026-10-03 22:00:00'),</v>
      </c>
    </row>
    <row r="966" spans="1:46" x14ac:dyDescent="0.25">
      <c r="A966" s="16" t="str">
        <v>(965, 'A0965_2026_10_03_22_00_00', 'A0965', 'PL7-3', 'Sản xuất', null, null, null, null, null, 'Chưa cập nhật', 0,  'Ca 1', '2026-10-03', '2026-10-03 22:00:00', 'Rolled',  null, 'Chưa cập nhật', null, 'Thất bại', 'Chưa cập nhật', '2026-10-03 22:00:00'),</v>
      </c>
      <c r="B966" s="17" t="str">
        <f t="shared" si="30"/>
        <v>965, 'A0965_2026_10_03_22_00_00', 'A0965', 'PL7-3', 'Sản xuất', null, null, null, null, null, 'Chưa cập nhật', 0,  'Ca 1', '2026-10-03', '2026-10-03 22:00:00', 'Rolled',  null, 'Chưa cập nhật', null, 'Thất bại', 'Chưa cập nhật', '2026-10-03 22:00:00'</v>
      </c>
      <c r="C966" s="12">
        <v>965</v>
      </c>
      <c r="D966" s="12" t="s">
        <v>9296</v>
      </c>
      <c r="E966" s="12" t="s">
        <v>9297</v>
      </c>
      <c r="F966" s="12" t="s">
        <v>0</v>
      </c>
      <c r="G966" s="12" t="s">
        <v>1</v>
      </c>
      <c r="H966" s="12" t="s">
        <v>2</v>
      </c>
      <c r="I966" s="12" t="s">
        <v>2</v>
      </c>
      <c r="J966" s="12" t="s">
        <v>2</v>
      </c>
      <c r="K966" s="12" t="s">
        <v>3</v>
      </c>
      <c r="L966" s="12">
        <v>0</v>
      </c>
      <c r="M966" s="12" t="s">
        <v>13937</v>
      </c>
      <c r="N966" s="12" t="s">
        <v>4409</v>
      </c>
      <c r="O966" s="12" t="s">
        <v>3810</v>
      </c>
      <c r="P966" s="12" t="s">
        <v>7</v>
      </c>
      <c r="Q966" s="12" t="s">
        <v>12973</v>
      </c>
      <c r="R966" s="12" t="s">
        <v>5</v>
      </c>
      <c r="S966" s="12" t="s">
        <v>6</v>
      </c>
      <c r="T966" s="12" t="s">
        <v>28</v>
      </c>
      <c r="U966" s="12" t="s">
        <v>5</v>
      </c>
      <c r="V966" s="12" t="s">
        <v>3810</v>
      </c>
      <c r="X966" s="10">
        <v>965</v>
      </c>
      <c r="Y966" s="10" t="s">
        <v>20854</v>
      </c>
      <c r="Z966" s="10" t="s">
        <v>5529</v>
      </c>
      <c r="AA966" s="10" t="s">
        <v>4559</v>
      </c>
      <c r="AB966" s="10" t="s">
        <v>7567</v>
      </c>
      <c r="AC966" s="10" t="s">
        <v>6</v>
      </c>
      <c r="AD966" s="10" t="s">
        <v>6</v>
      </c>
      <c r="AE966" s="10" t="s">
        <v>6</v>
      </c>
      <c r="AF966" s="10" t="s">
        <v>6</v>
      </c>
      <c r="AG966" s="10" t="s">
        <v>6</v>
      </c>
      <c r="AH966" s="10" t="s">
        <v>12970</v>
      </c>
      <c r="AI966" s="10">
        <v>0</v>
      </c>
      <c r="AJ966" s="10" t="s">
        <v>12971</v>
      </c>
      <c r="AK966" s="23" t="s">
        <v>22900</v>
      </c>
      <c r="AL966" s="23" t="s">
        <v>16889</v>
      </c>
      <c r="AM966" s="10" t="s">
        <v>7566</v>
      </c>
      <c r="AN966" s="10" t="s">
        <v>2</v>
      </c>
      <c r="AO966" s="10" t="s">
        <v>12970</v>
      </c>
      <c r="AP966" s="10" t="s">
        <v>6</v>
      </c>
      <c r="AQ966" s="10" t="s">
        <v>12972</v>
      </c>
      <c r="AR966" s="10" t="s">
        <v>12970</v>
      </c>
      <c r="AS966" s="23" t="s">
        <v>16889</v>
      </c>
      <c r="AT966" s="10" t="str">
        <f t="shared" si="31"/>
        <v>(965, 'A0965_2026_10_03_22_00_00', 'A0965', 'PL7-3', 'Sản xuất', null, null, null, null, null, 'Chưa cập nhật', 0,  'Ca 1', '2026-10-03', '2026-10-03 22:00:00', 'Rolled',  null, 'Chưa cập nhật', null, 'Thất bại', 'Chưa cập nhật', '2026-10-03 22:00:00'),</v>
      </c>
    </row>
    <row r="967" spans="1:46" x14ac:dyDescent="0.25">
      <c r="A967" s="16" t="str">
        <v>(966, 'A0966_2026_10_03_22_00_00', 'A0966', 'PL7-3', 'Sản xuất', null, null, null, null, null, 'Chưa cập nhật', 0,  'Ca 1', '2026-10-03', '2026-10-03 22:00:00', 'Rolled',  null, 'Chưa cập nhật', null, 'Thất bại', 'Chưa cập nhật', '2026-10-03 22:00:00'),</v>
      </c>
      <c r="B967" s="17" t="str">
        <f t="shared" si="30"/>
        <v>966, 'A0966_2026_10_03_22_00_00', 'A0966', 'PL7-3', 'Sản xuất', null, null, null, null, null, 'Chưa cập nhật', 0,  'Ca 1', '2026-10-03', '2026-10-03 22:00:00', 'Rolled',  null, 'Chưa cập nhật', null, 'Thất bại', 'Chưa cập nhật', '2026-10-03 22:00:00'</v>
      </c>
      <c r="C967" s="12">
        <v>966</v>
      </c>
      <c r="D967" s="12" t="s">
        <v>9298</v>
      </c>
      <c r="E967" s="12" t="s">
        <v>9299</v>
      </c>
      <c r="F967" s="12" t="s">
        <v>0</v>
      </c>
      <c r="G967" s="12" t="s">
        <v>1</v>
      </c>
      <c r="H967" s="12" t="s">
        <v>2</v>
      </c>
      <c r="I967" s="12" t="s">
        <v>2</v>
      </c>
      <c r="J967" s="12" t="s">
        <v>2</v>
      </c>
      <c r="K967" s="12" t="s">
        <v>3</v>
      </c>
      <c r="L967" s="12">
        <v>0</v>
      </c>
      <c r="M967" s="12" t="s">
        <v>13938</v>
      </c>
      <c r="N967" s="12" t="s">
        <v>4409</v>
      </c>
      <c r="O967" s="12" t="s">
        <v>3810</v>
      </c>
      <c r="P967" s="12" t="s">
        <v>7</v>
      </c>
      <c r="Q967" s="12" t="s">
        <v>12973</v>
      </c>
      <c r="R967" s="12" t="s">
        <v>5</v>
      </c>
      <c r="S967" s="12" t="s">
        <v>6</v>
      </c>
      <c r="T967" s="12" t="s">
        <v>28</v>
      </c>
      <c r="U967" s="12" t="s">
        <v>5</v>
      </c>
      <c r="V967" s="12" t="s">
        <v>3810</v>
      </c>
      <c r="X967" s="10">
        <v>966</v>
      </c>
      <c r="Y967" s="10" t="s">
        <v>20855</v>
      </c>
      <c r="Z967" s="10" t="s">
        <v>5530</v>
      </c>
      <c r="AA967" s="10" t="s">
        <v>4559</v>
      </c>
      <c r="AB967" s="10" t="s">
        <v>7567</v>
      </c>
      <c r="AC967" s="10" t="s">
        <v>6</v>
      </c>
      <c r="AD967" s="10" t="s">
        <v>6</v>
      </c>
      <c r="AE967" s="10" t="s">
        <v>6</v>
      </c>
      <c r="AF967" s="10" t="s">
        <v>6</v>
      </c>
      <c r="AG967" s="10" t="s">
        <v>6</v>
      </c>
      <c r="AH967" s="10" t="s">
        <v>12970</v>
      </c>
      <c r="AI967" s="10">
        <v>0</v>
      </c>
      <c r="AJ967" s="10" t="s">
        <v>12971</v>
      </c>
      <c r="AK967" s="23" t="s">
        <v>22900</v>
      </c>
      <c r="AL967" s="23" t="s">
        <v>16889</v>
      </c>
      <c r="AM967" s="10" t="s">
        <v>7566</v>
      </c>
      <c r="AN967" s="10" t="s">
        <v>2</v>
      </c>
      <c r="AO967" s="10" t="s">
        <v>12970</v>
      </c>
      <c r="AP967" s="10" t="s">
        <v>6</v>
      </c>
      <c r="AQ967" s="10" t="s">
        <v>12972</v>
      </c>
      <c r="AR967" s="10" t="s">
        <v>12970</v>
      </c>
      <c r="AS967" s="23" t="s">
        <v>16889</v>
      </c>
      <c r="AT967" s="10" t="str">
        <f t="shared" si="31"/>
        <v>(966, 'A0966_2026_10_03_22_00_00', 'A0966', 'PL7-3', 'Sản xuất', null, null, null, null, null, 'Chưa cập nhật', 0,  'Ca 1', '2026-10-03', '2026-10-03 22:00:00', 'Rolled',  null, 'Chưa cập nhật', null, 'Thất bại', 'Chưa cập nhật', '2026-10-03 22:00:00'),</v>
      </c>
    </row>
    <row r="968" spans="1:46" x14ac:dyDescent="0.25">
      <c r="A968" s="16" t="str">
        <v>(967, 'A0967_2026_10_03_22_00_00', 'A0967', 'PL7-3', 'Sản xuất', null, null, null, null, null, 'Chưa cập nhật', 0,  'Ca 1', '2026-10-03', '2026-10-03 22:00:00', 'Rolled',  null, 'Chưa cập nhật', null, 'Thất bại', 'Chưa cập nhật', '2026-10-03 22:00:00'),</v>
      </c>
      <c r="B968" s="17" t="str">
        <f t="shared" si="30"/>
        <v>967, 'A0967_2026_10_03_22_00_00', 'A0967', 'PL7-3', 'Sản xuất', null, null, null, null, null, 'Chưa cập nhật', 0,  'Ca 1', '2026-10-03', '2026-10-03 22:00:00', 'Rolled',  null, 'Chưa cập nhật', null, 'Thất bại', 'Chưa cập nhật', '2026-10-03 22:00:00'</v>
      </c>
      <c r="C968" s="12">
        <v>967</v>
      </c>
      <c r="D968" s="12" t="s">
        <v>9300</v>
      </c>
      <c r="E968" s="12" t="s">
        <v>9301</v>
      </c>
      <c r="F968" s="12" t="s">
        <v>0</v>
      </c>
      <c r="G968" s="12" t="s">
        <v>1</v>
      </c>
      <c r="H968" s="12" t="s">
        <v>2</v>
      </c>
      <c r="I968" s="12" t="s">
        <v>2</v>
      </c>
      <c r="J968" s="12" t="s">
        <v>2</v>
      </c>
      <c r="K968" s="12" t="s">
        <v>3</v>
      </c>
      <c r="L968" s="12">
        <v>0</v>
      </c>
      <c r="M968" s="12" t="s">
        <v>13939</v>
      </c>
      <c r="N968" s="12" t="s">
        <v>4409</v>
      </c>
      <c r="O968" s="12" t="s">
        <v>3810</v>
      </c>
      <c r="P968" s="12" t="s">
        <v>7</v>
      </c>
      <c r="Q968" s="12" t="s">
        <v>12973</v>
      </c>
      <c r="R968" s="12" t="s">
        <v>5</v>
      </c>
      <c r="S968" s="12" t="s">
        <v>6</v>
      </c>
      <c r="T968" s="12" t="s">
        <v>28</v>
      </c>
      <c r="U968" s="12" t="s">
        <v>5</v>
      </c>
      <c r="V968" s="12" t="s">
        <v>3810</v>
      </c>
      <c r="X968" s="10">
        <v>967</v>
      </c>
      <c r="Y968" s="10" t="s">
        <v>20856</v>
      </c>
      <c r="Z968" s="10" t="s">
        <v>5531</v>
      </c>
      <c r="AA968" s="10" t="s">
        <v>4559</v>
      </c>
      <c r="AB968" s="10" t="s">
        <v>7567</v>
      </c>
      <c r="AC968" s="10" t="s">
        <v>6</v>
      </c>
      <c r="AD968" s="10" t="s">
        <v>6</v>
      </c>
      <c r="AE968" s="10" t="s">
        <v>6</v>
      </c>
      <c r="AF968" s="10" t="s">
        <v>6</v>
      </c>
      <c r="AG968" s="10" t="s">
        <v>6</v>
      </c>
      <c r="AH968" s="10" t="s">
        <v>12970</v>
      </c>
      <c r="AI968" s="10">
        <v>0</v>
      </c>
      <c r="AJ968" s="10" t="s">
        <v>12971</v>
      </c>
      <c r="AK968" s="23" t="s">
        <v>22900</v>
      </c>
      <c r="AL968" s="23" t="s">
        <v>16889</v>
      </c>
      <c r="AM968" s="10" t="s">
        <v>7566</v>
      </c>
      <c r="AN968" s="10" t="s">
        <v>2</v>
      </c>
      <c r="AO968" s="10" t="s">
        <v>12970</v>
      </c>
      <c r="AP968" s="10" t="s">
        <v>6</v>
      </c>
      <c r="AQ968" s="10" t="s">
        <v>12972</v>
      </c>
      <c r="AR968" s="10" t="s">
        <v>12970</v>
      </c>
      <c r="AS968" s="23" t="s">
        <v>16889</v>
      </c>
      <c r="AT968" s="10" t="str">
        <f t="shared" si="31"/>
        <v>(967, 'A0967_2026_10_03_22_00_00', 'A0967', 'PL7-3', 'Sản xuất', null, null, null, null, null, 'Chưa cập nhật', 0,  'Ca 1', '2026-10-03', '2026-10-03 22:00:00', 'Rolled',  null, 'Chưa cập nhật', null, 'Thất bại', 'Chưa cập nhật', '2026-10-03 22:00:00'),</v>
      </c>
    </row>
    <row r="969" spans="1:46" x14ac:dyDescent="0.25">
      <c r="A969" s="16" t="str">
        <v>(968, 'A0968_2026_10_03_22_00_00', 'A0968', 'PL7-3', 'Sản xuất', null, null, null, null, null, 'Chưa cập nhật', 0,  'Ca 1', '2026-10-03', '2026-10-03 22:00:00', 'Rolled',  null, 'Chưa cập nhật', null, 'Thất bại', 'Chưa cập nhật', '2026-10-03 22:00:00'),</v>
      </c>
      <c r="B969" s="17" t="str">
        <f t="shared" si="30"/>
        <v>968, 'A0968_2026_10_03_22_00_00', 'A0968', 'PL7-3', 'Sản xuất', null, null, null, null, null, 'Chưa cập nhật', 0,  'Ca 1', '2026-10-03', '2026-10-03 22:00:00', 'Rolled',  null, 'Chưa cập nhật', null, 'Thất bại', 'Chưa cập nhật', '2026-10-03 22:00:00'</v>
      </c>
      <c r="C969" s="12">
        <v>968</v>
      </c>
      <c r="D969" s="12" t="s">
        <v>9302</v>
      </c>
      <c r="E969" s="12" t="s">
        <v>9303</v>
      </c>
      <c r="F969" s="12" t="s">
        <v>0</v>
      </c>
      <c r="G969" s="12" t="s">
        <v>1</v>
      </c>
      <c r="H969" s="12" t="s">
        <v>2</v>
      </c>
      <c r="I969" s="12" t="s">
        <v>2</v>
      </c>
      <c r="J969" s="12" t="s">
        <v>2</v>
      </c>
      <c r="K969" s="12" t="s">
        <v>3</v>
      </c>
      <c r="L969" s="12">
        <v>0</v>
      </c>
      <c r="M969" s="12" t="s">
        <v>13940</v>
      </c>
      <c r="N969" s="12" t="s">
        <v>4409</v>
      </c>
      <c r="O969" s="12" t="s">
        <v>3810</v>
      </c>
      <c r="P969" s="12" t="s">
        <v>7</v>
      </c>
      <c r="Q969" s="12" t="s">
        <v>12973</v>
      </c>
      <c r="R969" s="12" t="s">
        <v>5</v>
      </c>
      <c r="S969" s="12" t="s">
        <v>6</v>
      </c>
      <c r="T969" s="12" t="s">
        <v>28</v>
      </c>
      <c r="U969" s="12" t="s">
        <v>5</v>
      </c>
      <c r="V969" s="12" t="s">
        <v>3810</v>
      </c>
      <c r="X969" s="10">
        <v>968</v>
      </c>
      <c r="Y969" s="10" t="s">
        <v>20857</v>
      </c>
      <c r="Z969" s="10" t="s">
        <v>5532</v>
      </c>
      <c r="AA969" s="10" t="s">
        <v>4559</v>
      </c>
      <c r="AB969" s="10" t="s">
        <v>7567</v>
      </c>
      <c r="AC969" s="10" t="s">
        <v>6</v>
      </c>
      <c r="AD969" s="10" t="s">
        <v>6</v>
      </c>
      <c r="AE969" s="10" t="s">
        <v>6</v>
      </c>
      <c r="AF969" s="10" t="s">
        <v>6</v>
      </c>
      <c r="AG969" s="10" t="s">
        <v>6</v>
      </c>
      <c r="AH969" s="10" t="s">
        <v>12970</v>
      </c>
      <c r="AI969" s="10">
        <v>0</v>
      </c>
      <c r="AJ969" s="10" t="s">
        <v>12971</v>
      </c>
      <c r="AK969" s="23" t="s">
        <v>22900</v>
      </c>
      <c r="AL969" s="23" t="s">
        <v>16889</v>
      </c>
      <c r="AM969" s="10" t="s">
        <v>7566</v>
      </c>
      <c r="AN969" s="10" t="s">
        <v>2</v>
      </c>
      <c r="AO969" s="10" t="s">
        <v>12970</v>
      </c>
      <c r="AP969" s="10" t="s">
        <v>6</v>
      </c>
      <c r="AQ969" s="10" t="s">
        <v>12972</v>
      </c>
      <c r="AR969" s="10" t="s">
        <v>12970</v>
      </c>
      <c r="AS969" s="23" t="s">
        <v>16889</v>
      </c>
      <c r="AT969" s="10" t="str">
        <f t="shared" si="31"/>
        <v>(968, 'A0968_2026_10_03_22_00_00', 'A0968', 'PL7-3', 'Sản xuất', null, null, null, null, null, 'Chưa cập nhật', 0,  'Ca 1', '2026-10-03', '2026-10-03 22:00:00', 'Rolled',  null, 'Chưa cập nhật', null, 'Thất bại', 'Chưa cập nhật', '2026-10-03 22:00:00'),</v>
      </c>
    </row>
    <row r="970" spans="1:46" x14ac:dyDescent="0.25">
      <c r="A970" s="16" t="str">
        <v>(969, 'A0969_2026_10_03_22_00_00', 'A0969', 'PL7-3', 'Sản xuất', null, null, null, null, null, 'Chưa cập nhật', 0,  'Ca 1', '2026-10-03', '2026-10-03 22:00:00', 'Rolled',  null, 'Chưa cập nhật', null, 'Thất bại', 'Chưa cập nhật', '2026-10-03 22:00:00'),</v>
      </c>
      <c r="B970" s="17" t="str">
        <f t="shared" si="30"/>
        <v>969, 'A0969_2026_10_03_22_00_00', 'A0969', 'PL7-3', 'Sản xuất', null, null, null, null, null, 'Chưa cập nhật', 0,  'Ca 1', '2026-10-03', '2026-10-03 22:00:00', 'Rolled',  null, 'Chưa cập nhật', null, 'Thất bại', 'Chưa cập nhật', '2026-10-03 22:00:00'</v>
      </c>
      <c r="C970" s="12">
        <v>969</v>
      </c>
      <c r="D970" s="12" t="s">
        <v>9304</v>
      </c>
      <c r="E970" s="12" t="s">
        <v>9305</v>
      </c>
      <c r="F970" s="12" t="s">
        <v>0</v>
      </c>
      <c r="G970" s="12" t="s">
        <v>1</v>
      </c>
      <c r="H970" s="12" t="s">
        <v>2</v>
      </c>
      <c r="I970" s="12" t="s">
        <v>2</v>
      </c>
      <c r="J970" s="12" t="s">
        <v>2</v>
      </c>
      <c r="K970" s="12" t="s">
        <v>3</v>
      </c>
      <c r="L970" s="12">
        <v>0</v>
      </c>
      <c r="M970" s="12" t="s">
        <v>13941</v>
      </c>
      <c r="N970" s="12" t="s">
        <v>4409</v>
      </c>
      <c r="O970" s="12" t="s">
        <v>3810</v>
      </c>
      <c r="P970" s="12" t="s">
        <v>7</v>
      </c>
      <c r="Q970" s="12" t="s">
        <v>12973</v>
      </c>
      <c r="R970" s="12" t="s">
        <v>5</v>
      </c>
      <c r="S970" s="12" t="s">
        <v>6</v>
      </c>
      <c r="T970" s="12" t="s">
        <v>28</v>
      </c>
      <c r="U970" s="12" t="s">
        <v>5</v>
      </c>
      <c r="V970" s="12" t="s">
        <v>3810</v>
      </c>
      <c r="X970" s="10">
        <v>969</v>
      </c>
      <c r="Y970" s="10" t="s">
        <v>20858</v>
      </c>
      <c r="Z970" s="10" t="s">
        <v>5533</v>
      </c>
      <c r="AA970" s="10" t="s">
        <v>4559</v>
      </c>
      <c r="AB970" s="10" t="s">
        <v>7567</v>
      </c>
      <c r="AC970" s="10" t="s">
        <v>6</v>
      </c>
      <c r="AD970" s="10" t="s">
        <v>6</v>
      </c>
      <c r="AE970" s="10" t="s">
        <v>6</v>
      </c>
      <c r="AF970" s="10" t="s">
        <v>6</v>
      </c>
      <c r="AG970" s="10" t="s">
        <v>6</v>
      </c>
      <c r="AH970" s="10" t="s">
        <v>12970</v>
      </c>
      <c r="AI970" s="10">
        <v>0</v>
      </c>
      <c r="AJ970" s="10" t="s">
        <v>12971</v>
      </c>
      <c r="AK970" s="23" t="s">
        <v>22900</v>
      </c>
      <c r="AL970" s="23" t="s">
        <v>16889</v>
      </c>
      <c r="AM970" s="10" t="s">
        <v>7566</v>
      </c>
      <c r="AN970" s="10" t="s">
        <v>2</v>
      </c>
      <c r="AO970" s="10" t="s">
        <v>12970</v>
      </c>
      <c r="AP970" s="10" t="s">
        <v>6</v>
      </c>
      <c r="AQ970" s="10" t="s">
        <v>12972</v>
      </c>
      <c r="AR970" s="10" t="s">
        <v>12970</v>
      </c>
      <c r="AS970" s="23" t="s">
        <v>16889</v>
      </c>
      <c r="AT970" s="10" t="str">
        <f t="shared" si="31"/>
        <v>(969, 'A0969_2026_10_03_22_00_00', 'A0969', 'PL7-3', 'Sản xuất', null, null, null, null, null, 'Chưa cập nhật', 0,  'Ca 1', '2026-10-03', '2026-10-03 22:00:00', 'Rolled',  null, 'Chưa cập nhật', null, 'Thất bại', 'Chưa cập nhật', '2026-10-03 22:00:00'),</v>
      </c>
    </row>
    <row r="971" spans="1:46" x14ac:dyDescent="0.25">
      <c r="A971" s="16" t="str">
        <v>(970, 'A0970_2026_10_03_22_00_00', 'A0970', 'PL7-3', 'Sản xuất', null, null, null, null, null, 'Chưa cập nhật', 0,  'Ca 1', '2026-10-03', '2026-10-03 22:00:00', 'Rolled',  null, 'Chưa cập nhật', null, 'Thất bại', 'Chưa cập nhật', '2026-10-03 22:00:00'),</v>
      </c>
      <c r="B971" s="17" t="str">
        <f t="shared" si="30"/>
        <v>970, 'A0970_2026_10_03_22_00_00', 'A0970', 'PL7-3', 'Sản xuất', null, null, null, null, null, 'Chưa cập nhật', 0,  'Ca 1', '2026-10-03', '2026-10-03 22:00:00', 'Rolled',  null, 'Chưa cập nhật', null, 'Thất bại', 'Chưa cập nhật', '2026-10-03 22:00:00'</v>
      </c>
      <c r="C971" s="12">
        <v>970</v>
      </c>
      <c r="D971" s="12" t="s">
        <v>9306</v>
      </c>
      <c r="E971" s="12" t="s">
        <v>9307</v>
      </c>
      <c r="F971" s="12" t="s">
        <v>0</v>
      </c>
      <c r="G971" s="12" t="s">
        <v>1</v>
      </c>
      <c r="H971" s="12" t="s">
        <v>2</v>
      </c>
      <c r="I971" s="12" t="s">
        <v>2</v>
      </c>
      <c r="J971" s="12" t="s">
        <v>2</v>
      </c>
      <c r="K971" s="12" t="s">
        <v>3</v>
      </c>
      <c r="L971" s="12">
        <v>0</v>
      </c>
      <c r="M971" s="12" t="s">
        <v>13942</v>
      </c>
      <c r="N971" s="12" t="s">
        <v>4409</v>
      </c>
      <c r="O971" s="12" t="s">
        <v>3810</v>
      </c>
      <c r="P971" s="12" t="s">
        <v>7</v>
      </c>
      <c r="Q971" s="12" t="s">
        <v>12973</v>
      </c>
      <c r="R971" s="12" t="s">
        <v>5</v>
      </c>
      <c r="S971" s="12" t="s">
        <v>6</v>
      </c>
      <c r="T971" s="12" t="s">
        <v>28</v>
      </c>
      <c r="U971" s="12" t="s">
        <v>5</v>
      </c>
      <c r="V971" s="12" t="s">
        <v>3810</v>
      </c>
      <c r="X971" s="10">
        <v>970</v>
      </c>
      <c r="Y971" s="10" t="s">
        <v>20859</v>
      </c>
      <c r="Z971" s="10" t="s">
        <v>5534</v>
      </c>
      <c r="AA971" s="10" t="s">
        <v>4559</v>
      </c>
      <c r="AB971" s="10" t="s">
        <v>7567</v>
      </c>
      <c r="AC971" s="10" t="s">
        <v>6</v>
      </c>
      <c r="AD971" s="10" t="s">
        <v>6</v>
      </c>
      <c r="AE971" s="10" t="s">
        <v>6</v>
      </c>
      <c r="AF971" s="10" t="s">
        <v>6</v>
      </c>
      <c r="AG971" s="10" t="s">
        <v>6</v>
      </c>
      <c r="AH971" s="10" t="s">
        <v>12970</v>
      </c>
      <c r="AI971" s="10">
        <v>0</v>
      </c>
      <c r="AJ971" s="10" t="s">
        <v>12971</v>
      </c>
      <c r="AK971" s="23" t="s">
        <v>22900</v>
      </c>
      <c r="AL971" s="23" t="s">
        <v>16889</v>
      </c>
      <c r="AM971" s="10" t="s">
        <v>7566</v>
      </c>
      <c r="AN971" s="10" t="s">
        <v>2</v>
      </c>
      <c r="AO971" s="10" t="s">
        <v>12970</v>
      </c>
      <c r="AP971" s="10" t="s">
        <v>6</v>
      </c>
      <c r="AQ971" s="10" t="s">
        <v>12972</v>
      </c>
      <c r="AR971" s="10" t="s">
        <v>12970</v>
      </c>
      <c r="AS971" s="23" t="s">
        <v>16889</v>
      </c>
      <c r="AT971" s="10" t="str">
        <f t="shared" si="31"/>
        <v>(970, 'A0970_2026_10_03_22_00_00', 'A0970', 'PL7-3', 'Sản xuất', null, null, null, null, null, 'Chưa cập nhật', 0,  'Ca 1', '2026-10-03', '2026-10-03 22:00:00', 'Rolled',  null, 'Chưa cập nhật', null, 'Thất bại', 'Chưa cập nhật', '2026-10-03 22:00:00'),</v>
      </c>
    </row>
    <row r="972" spans="1:46" x14ac:dyDescent="0.25">
      <c r="A972" s="16" t="str">
        <v>(971, 'A0971_2026_10_03_22_00_00', 'A0971', 'PL7-3', 'Sản xuất', null, null, null, null, null, 'Chưa cập nhật', 0,  'Ca 1', '2026-10-03', '2026-10-03 22:00:00', 'Rolled',  null, 'Chưa cập nhật', null, 'Thất bại', 'Chưa cập nhật', '2026-10-03 22:00:00'),</v>
      </c>
      <c r="B972" s="17" t="str">
        <f t="shared" si="30"/>
        <v>971, 'A0971_2026_10_03_22_00_00', 'A0971', 'PL7-3', 'Sản xuất', null, null, null, null, null, 'Chưa cập nhật', 0,  'Ca 1', '2026-10-03', '2026-10-03 22:00:00', 'Rolled',  null, 'Chưa cập nhật', null, 'Thất bại', 'Chưa cập nhật', '2026-10-03 22:00:00'</v>
      </c>
      <c r="C972" s="12">
        <v>971</v>
      </c>
      <c r="D972" s="12" t="s">
        <v>9308</v>
      </c>
      <c r="E972" s="12" t="s">
        <v>9309</v>
      </c>
      <c r="F972" s="12" t="s">
        <v>0</v>
      </c>
      <c r="G972" s="12" t="s">
        <v>1</v>
      </c>
      <c r="H972" s="12" t="s">
        <v>2</v>
      </c>
      <c r="I972" s="12" t="s">
        <v>2</v>
      </c>
      <c r="J972" s="12" t="s">
        <v>2</v>
      </c>
      <c r="K972" s="12" t="s">
        <v>3</v>
      </c>
      <c r="L972" s="12">
        <v>0</v>
      </c>
      <c r="M972" s="12" t="s">
        <v>13943</v>
      </c>
      <c r="N972" s="12" t="s">
        <v>4409</v>
      </c>
      <c r="O972" s="12" t="s">
        <v>3810</v>
      </c>
      <c r="P972" s="12" t="s">
        <v>7</v>
      </c>
      <c r="Q972" s="12" t="s">
        <v>12973</v>
      </c>
      <c r="R972" s="12" t="s">
        <v>5</v>
      </c>
      <c r="S972" s="12" t="s">
        <v>6</v>
      </c>
      <c r="T972" s="12" t="s">
        <v>28</v>
      </c>
      <c r="U972" s="12" t="s">
        <v>5</v>
      </c>
      <c r="V972" s="12" t="s">
        <v>3810</v>
      </c>
      <c r="X972" s="10">
        <v>971</v>
      </c>
      <c r="Y972" s="10" t="s">
        <v>20860</v>
      </c>
      <c r="Z972" s="10" t="s">
        <v>5535</v>
      </c>
      <c r="AA972" s="10" t="s">
        <v>4559</v>
      </c>
      <c r="AB972" s="10" t="s">
        <v>7567</v>
      </c>
      <c r="AC972" s="10" t="s">
        <v>6</v>
      </c>
      <c r="AD972" s="10" t="s">
        <v>6</v>
      </c>
      <c r="AE972" s="10" t="s">
        <v>6</v>
      </c>
      <c r="AF972" s="10" t="s">
        <v>6</v>
      </c>
      <c r="AG972" s="10" t="s">
        <v>6</v>
      </c>
      <c r="AH972" s="10" t="s">
        <v>12970</v>
      </c>
      <c r="AI972" s="10">
        <v>0</v>
      </c>
      <c r="AJ972" s="10" t="s">
        <v>12971</v>
      </c>
      <c r="AK972" s="23" t="s">
        <v>22900</v>
      </c>
      <c r="AL972" s="23" t="s">
        <v>16889</v>
      </c>
      <c r="AM972" s="10" t="s">
        <v>7566</v>
      </c>
      <c r="AN972" s="10" t="s">
        <v>2</v>
      </c>
      <c r="AO972" s="10" t="s">
        <v>12970</v>
      </c>
      <c r="AP972" s="10" t="s">
        <v>6</v>
      </c>
      <c r="AQ972" s="10" t="s">
        <v>12972</v>
      </c>
      <c r="AR972" s="10" t="s">
        <v>12970</v>
      </c>
      <c r="AS972" s="23" t="s">
        <v>16889</v>
      </c>
      <c r="AT972" s="10" t="str">
        <f t="shared" si="31"/>
        <v>(971, 'A0971_2026_10_03_22_00_00', 'A0971', 'PL7-3', 'Sản xuất', null, null, null, null, null, 'Chưa cập nhật', 0,  'Ca 1', '2026-10-03', '2026-10-03 22:00:00', 'Rolled',  null, 'Chưa cập nhật', null, 'Thất bại', 'Chưa cập nhật', '2026-10-03 22:00:00'),</v>
      </c>
    </row>
    <row r="973" spans="1:46" x14ac:dyDescent="0.25">
      <c r="A973" s="16" t="str">
        <v>(972, 'A0972_2026_10_03_22_00_00', 'A0972', 'PL7-3', 'Sản xuất', null, null, null, null, null, 'Chưa cập nhật', 0,  'Ca 1', '2026-10-03', '2026-10-03 22:00:00', 'Rolled',  null, 'Chưa cập nhật', null, 'Thất bại', 'Chưa cập nhật', '2026-10-03 22:00:00'),</v>
      </c>
      <c r="B973" s="17" t="str">
        <f t="shared" si="30"/>
        <v>972, 'A0972_2026_10_03_22_00_00', 'A0972', 'PL7-3', 'Sản xuất', null, null, null, null, null, 'Chưa cập nhật', 0,  'Ca 1', '2026-10-03', '2026-10-03 22:00:00', 'Rolled',  null, 'Chưa cập nhật', null, 'Thất bại', 'Chưa cập nhật', '2026-10-03 22:00:00'</v>
      </c>
      <c r="C973" s="12">
        <v>972</v>
      </c>
      <c r="D973" s="12" t="s">
        <v>9310</v>
      </c>
      <c r="E973" s="12" t="s">
        <v>9311</v>
      </c>
      <c r="F973" s="12" t="s">
        <v>0</v>
      </c>
      <c r="G973" s="12" t="s">
        <v>1</v>
      </c>
      <c r="H973" s="12" t="s">
        <v>2</v>
      </c>
      <c r="I973" s="12" t="s">
        <v>2</v>
      </c>
      <c r="J973" s="12" t="s">
        <v>2</v>
      </c>
      <c r="K973" s="12" t="s">
        <v>3</v>
      </c>
      <c r="L973" s="12">
        <v>0</v>
      </c>
      <c r="M973" s="12" t="s">
        <v>13944</v>
      </c>
      <c r="N973" s="12" t="s">
        <v>4409</v>
      </c>
      <c r="O973" s="12" t="s">
        <v>3810</v>
      </c>
      <c r="P973" s="12" t="s">
        <v>7</v>
      </c>
      <c r="Q973" s="12" t="s">
        <v>12973</v>
      </c>
      <c r="R973" s="12" t="s">
        <v>5</v>
      </c>
      <c r="S973" s="12" t="s">
        <v>6</v>
      </c>
      <c r="T973" s="12" t="s">
        <v>28</v>
      </c>
      <c r="U973" s="12" t="s">
        <v>5</v>
      </c>
      <c r="V973" s="12" t="s">
        <v>3810</v>
      </c>
      <c r="X973" s="10">
        <v>972</v>
      </c>
      <c r="Y973" s="10" t="s">
        <v>20861</v>
      </c>
      <c r="Z973" s="10" t="s">
        <v>5536</v>
      </c>
      <c r="AA973" s="10" t="s">
        <v>4559</v>
      </c>
      <c r="AB973" s="10" t="s">
        <v>7567</v>
      </c>
      <c r="AC973" s="10" t="s">
        <v>6</v>
      </c>
      <c r="AD973" s="10" t="s">
        <v>6</v>
      </c>
      <c r="AE973" s="10" t="s">
        <v>6</v>
      </c>
      <c r="AF973" s="10" t="s">
        <v>6</v>
      </c>
      <c r="AG973" s="10" t="s">
        <v>6</v>
      </c>
      <c r="AH973" s="10" t="s">
        <v>12970</v>
      </c>
      <c r="AI973" s="10">
        <v>0</v>
      </c>
      <c r="AJ973" s="10" t="s">
        <v>12971</v>
      </c>
      <c r="AK973" s="23" t="s">
        <v>22900</v>
      </c>
      <c r="AL973" s="23" t="s">
        <v>16889</v>
      </c>
      <c r="AM973" s="10" t="s">
        <v>7566</v>
      </c>
      <c r="AN973" s="10" t="s">
        <v>2</v>
      </c>
      <c r="AO973" s="10" t="s">
        <v>12970</v>
      </c>
      <c r="AP973" s="10" t="s">
        <v>6</v>
      </c>
      <c r="AQ973" s="10" t="s">
        <v>12972</v>
      </c>
      <c r="AR973" s="10" t="s">
        <v>12970</v>
      </c>
      <c r="AS973" s="23" t="s">
        <v>16889</v>
      </c>
      <c r="AT973" s="10" t="str">
        <f t="shared" si="31"/>
        <v>(972, 'A0972_2026_10_03_22_00_00', 'A0972', 'PL7-3', 'Sản xuất', null, null, null, null, null, 'Chưa cập nhật', 0,  'Ca 1', '2026-10-03', '2026-10-03 22:00:00', 'Rolled',  null, 'Chưa cập nhật', null, 'Thất bại', 'Chưa cập nhật', '2026-10-03 22:00:00'),</v>
      </c>
    </row>
    <row r="974" spans="1:46" x14ac:dyDescent="0.25">
      <c r="A974" s="16" t="str">
        <v>(973, 'A0973_2026_10_03_22_00_00', 'A0973', 'PL7-3', 'Sản xuất', null, null, null, null, null, 'Chưa cập nhật', 0,  'Ca 1', '2026-10-03', '2026-10-03 22:00:00', 'Rolled',  null, 'Chưa cập nhật', null, 'Thất bại', 'Chưa cập nhật', '2026-10-03 22:00:00'),</v>
      </c>
      <c r="B974" s="17" t="str">
        <f t="shared" si="30"/>
        <v>973, 'A0973_2026_10_03_22_00_00', 'A0973', 'PL7-3', 'Sản xuất', null, null, null, null, null, 'Chưa cập nhật', 0,  'Ca 1', '2026-10-03', '2026-10-03 22:00:00', 'Rolled',  null, 'Chưa cập nhật', null, 'Thất bại', 'Chưa cập nhật', '2026-10-03 22:00:00'</v>
      </c>
      <c r="C974" s="12">
        <v>973</v>
      </c>
      <c r="D974" s="12" t="s">
        <v>9312</v>
      </c>
      <c r="E974" s="12" t="s">
        <v>9313</v>
      </c>
      <c r="F974" s="12" t="s">
        <v>0</v>
      </c>
      <c r="G974" s="12" t="s">
        <v>1</v>
      </c>
      <c r="H974" s="12" t="s">
        <v>2</v>
      </c>
      <c r="I974" s="12" t="s">
        <v>2</v>
      </c>
      <c r="J974" s="12" t="s">
        <v>2</v>
      </c>
      <c r="K974" s="12" t="s">
        <v>3</v>
      </c>
      <c r="L974" s="12">
        <v>0</v>
      </c>
      <c r="M974" s="12" t="s">
        <v>13945</v>
      </c>
      <c r="N974" s="12" t="s">
        <v>4409</v>
      </c>
      <c r="O974" s="12" t="s">
        <v>3810</v>
      </c>
      <c r="P974" s="12" t="s">
        <v>7</v>
      </c>
      <c r="Q974" s="12" t="s">
        <v>12973</v>
      </c>
      <c r="R974" s="12" t="s">
        <v>5</v>
      </c>
      <c r="S974" s="12" t="s">
        <v>6</v>
      </c>
      <c r="T974" s="12" t="s">
        <v>28</v>
      </c>
      <c r="U974" s="12" t="s">
        <v>5</v>
      </c>
      <c r="V974" s="12" t="s">
        <v>3810</v>
      </c>
      <c r="X974" s="10">
        <v>973</v>
      </c>
      <c r="Y974" s="10" t="s">
        <v>20862</v>
      </c>
      <c r="Z974" s="10" t="s">
        <v>5537</v>
      </c>
      <c r="AA974" s="10" t="s">
        <v>4559</v>
      </c>
      <c r="AB974" s="10" t="s">
        <v>7567</v>
      </c>
      <c r="AC974" s="10" t="s">
        <v>6</v>
      </c>
      <c r="AD974" s="10" t="s">
        <v>6</v>
      </c>
      <c r="AE974" s="10" t="s">
        <v>6</v>
      </c>
      <c r="AF974" s="10" t="s">
        <v>6</v>
      </c>
      <c r="AG974" s="10" t="s">
        <v>6</v>
      </c>
      <c r="AH974" s="10" t="s">
        <v>12970</v>
      </c>
      <c r="AI974" s="10">
        <v>0</v>
      </c>
      <c r="AJ974" s="10" t="s">
        <v>12971</v>
      </c>
      <c r="AK974" s="23" t="s">
        <v>22900</v>
      </c>
      <c r="AL974" s="23" t="s">
        <v>16889</v>
      </c>
      <c r="AM974" s="10" t="s">
        <v>7566</v>
      </c>
      <c r="AN974" s="10" t="s">
        <v>2</v>
      </c>
      <c r="AO974" s="10" t="s">
        <v>12970</v>
      </c>
      <c r="AP974" s="10" t="s">
        <v>6</v>
      </c>
      <c r="AQ974" s="10" t="s">
        <v>12972</v>
      </c>
      <c r="AR974" s="10" t="s">
        <v>12970</v>
      </c>
      <c r="AS974" s="23" t="s">
        <v>16889</v>
      </c>
      <c r="AT974" s="10" t="str">
        <f t="shared" si="31"/>
        <v>(973, 'A0973_2026_10_03_22_00_00', 'A0973', 'PL7-3', 'Sản xuất', null, null, null, null, null, 'Chưa cập nhật', 0,  'Ca 1', '2026-10-03', '2026-10-03 22:00:00', 'Rolled',  null, 'Chưa cập nhật', null, 'Thất bại', 'Chưa cập nhật', '2026-10-03 22:00:00'),</v>
      </c>
    </row>
    <row r="975" spans="1:46" x14ac:dyDescent="0.25">
      <c r="A975" s="16" t="str">
        <v>(974, 'A0974_2026_10_03_22_00_00', 'A0974', 'PL7-3', 'Sản xuất', null, null, null, null, null, 'Chưa cập nhật', 0,  'Ca 1', '2026-10-03', '2026-10-03 22:00:00', 'Rolled',  null, 'Chưa cập nhật', null, 'Thất bại', 'Chưa cập nhật', '2026-10-03 22:00:00'),</v>
      </c>
      <c r="B975" s="17" t="str">
        <f t="shared" si="30"/>
        <v>974, 'A0974_2026_10_03_22_00_00', 'A0974', 'PL7-3', 'Sản xuất', null, null, null, null, null, 'Chưa cập nhật', 0,  'Ca 1', '2026-10-03', '2026-10-03 22:00:00', 'Rolled',  null, 'Chưa cập nhật', null, 'Thất bại', 'Chưa cập nhật', '2026-10-03 22:00:00'</v>
      </c>
      <c r="C975" s="12">
        <v>974</v>
      </c>
      <c r="D975" s="12" t="s">
        <v>9314</v>
      </c>
      <c r="E975" s="12" t="s">
        <v>9315</v>
      </c>
      <c r="F975" s="12" t="s">
        <v>0</v>
      </c>
      <c r="G975" s="12" t="s">
        <v>1</v>
      </c>
      <c r="H975" s="12" t="s">
        <v>2</v>
      </c>
      <c r="I975" s="12" t="s">
        <v>2</v>
      </c>
      <c r="J975" s="12" t="s">
        <v>2</v>
      </c>
      <c r="K975" s="12" t="s">
        <v>3</v>
      </c>
      <c r="L975" s="12">
        <v>0</v>
      </c>
      <c r="M975" s="12" t="s">
        <v>13946</v>
      </c>
      <c r="N975" s="12" t="s">
        <v>4409</v>
      </c>
      <c r="O975" s="12" t="s">
        <v>3810</v>
      </c>
      <c r="P975" s="12" t="s">
        <v>7</v>
      </c>
      <c r="Q975" s="12" t="s">
        <v>12973</v>
      </c>
      <c r="R975" s="12" t="s">
        <v>5</v>
      </c>
      <c r="S975" s="12" t="s">
        <v>6</v>
      </c>
      <c r="T975" s="12" t="s">
        <v>28</v>
      </c>
      <c r="U975" s="12" t="s">
        <v>5</v>
      </c>
      <c r="V975" s="12" t="s">
        <v>3810</v>
      </c>
      <c r="X975" s="10">
        <v>974</v>
      </c>
      <c r="Y975" s="10" t="s">
        <v>20863</v>
      </c>
      <c r="Z975" s="10" t="s">
        <v>5538</v>
      </c>
      <c r="AA975" s="10" t="s">
        <v>4559</v>
      </c>
      <c r="AB975" s="10" t="s">
        <v>7567</v>
      </c>
      <c r="AC975" s="10" t="s">
        <v>6</v>
      </c>
      <c r="AD975" s="10" t="s">
        <v>6</v>
      </c>
      <c r="AE975" s="10" t="s">
        <v>6</v>
      </c>
      <c r="AF975" s="10" t="s">
        <v>6</v>
      </c>
      <c r="AG975" s="10" t="s">
        <v>6</v>
      </c>
      <c r="AH975" s="10" t="s">
        <v>12970</v>
      </c>
      <c r="AI975" s="10">
        <v>0</v>
      </c>
      <c r="AJ975" s="10" t="s">
        <v>12971</v>
      </c>
      <c r="AK975" s="23" t="s">
        <v>22900</v>
      </c>
      <c r="AL975" s="23" t="s">
        <v>16889</v>
      </c>
      <c r="AM975" s="10" t="s">
        <v>7566</v>
      </c>
      <c r="AN975" s="10" t="s">
        <v>2</v>
      </c>
      <c r="AO975" s="10" t="s">
        <v>12970</v>
      </c>
      <c r="AP975" s="10" t="s">
        <v>6</v>
      </c>
      <c r="AQ975" s="10" t="s">
        <v>12972</v>
      </c>
      <c r="AR975" s="10" t="s">
        <v>12970</v>
      </c>
      <c r="AS975" s="23" t="s">
        <v>16889</v>
      </c>
      <c r="AT975" s="10" t="str">
        <f t="shared" si="31"/>
        <v>(974, 'A0974_2026_10_03_22_00_00', 'A0974', 'PL7-3', 'Sản xuất', null, null, null, null, null, 'Chưa cập nhật', 0,  'Ca 1', '2026-10-03', '2026-10-03 22:00:00', 'Rolled',  null, 'Chưa cập nhật', null, 'Thất bại', 'Chưa cập nhật', '2026-10-03 22:00:00'),</v>
      </c>
    </row>
    <row r="976" spans="1:46" x14ac:dyDescent="0.25">
      <c r="A976" s="16" t="str">
        <v>(975, 'A0975_2026_10_03_22_00_00', 'A0975', 'PL7-3', 'Sản xuất', null, null, null, null, null, 'Chưa cập nhật', 0,  'Ca 1', '2026-10-03', '2026-10-03 22:00:00', 'Rolled',  null, 'Chưa cập nhật', null, 'Thất bại', 'Chưa cập nhật', '2026-10-03 22:00:00'),</v>
      </c>
      <c r="B976" s="17" t="str">
        <f t="shared" si="30"/>
        <v>975, 'A0975_2026_10_03_22_00_00', 'A0975', 'PL7-3', 'Sản xuất', null, null, null, null, null, 'Chưa cập nhật', 0,  'Ca 1', '2026-10-03', '2026-10-03 22:00:00', 'Rolled',  null, 'Chưa cập nhật', null, 'Thất bại', 'Chưa cập nhật', '2026-10-03 22:00:00'</v>
      </c>
      <c r="C976" s="12">
        <v>975</v>
      </c>
      <c r="D976" s="12" t="s">
        <v>9316</v>
      </c>
      <c r="E976" s="12" t="s">
        <v>9317</v>
      </c>
      <c r="F976" s="12" t="s">
        <v>0</v>
      </c>
      <c r="G976" s="12" t="s">
        <v>1</v>
      </c>
      <c r="H976" s="12" t="s">
        <v>2</v>
      </c>
      <c r="I976" s="12" t="s">
        <v>2</v>
      </c>
      <c r="J976" s="12" t="s">
        <v>2</v>
      </c>
      <c r="K976" s="12" t="s">
        <v>3</v>
      </c>
      <c r="L976" s="12">
        <v>0</v>
      </c>
      <c r="M976" s="12" t="s">
        <v>13947</v>
      </c>
      <c r="N976" s="12" t="s">
        <v>4409</v>
      </c>
      <c r="O976" s="12" t="s">
        <v>3810</v>
      </c>
      <c r="P976" s="12" t="s">
        <v>7</v>
      </c>
      <c r="Q976" s="12" t="s">
        <v>12973</v>
      </c>
      <c r="R976" s="12" t="s">
        <v>5</v>
      </c>
      <c r="S976" s="12" t="s">
        <v>6</v>
      </c>
      <c r="T976" s="12" t="s">
        <v>28</v>
      </c>
      <c r="U976" s="12" t="s">
        <v>5</v>
      </c>
      <c r="V976" s="12" t="s">
        <v>3810</v>
      </c>
      <c r="X976" s="10">
        <v>975</v>
      </c>
      <c r="Y976" s="10" t="s">
        <v>20864</v>
      </c>
      <c r="Z976" s="10" t="s">
        <v>5539</v>
      </c>
      <c r="AA976" s="10" t="s">
        <v>4559</v>
      </c>
      <c r="AB976" s="10" t="s">
        <v>7567</v>
      </c>
      <c r="AC976" s="10" t="s">
        <v>6</v>
      </c>
      <c r="AD976" s="10" t="s">
        <v>6</v>
      </c>
      <c r="AE976" s="10" t="s">
        <v>6</v>
      </c>
      <c r="AF976" s="10" t="s">
        <v>6</v>
      </c>
      <c r="AG976" s="10" t="s">
        <v>6</v>
      </c>
      <c r="AH976" s="10" t="s">
        <v>12970</v>
      </c>
      <c r="AI976" s="10">
        <v>0</v>
      </c>
      <c r="AJ976" s="10" t="s">
        <v>12971</v>
      </c>
      <c r="AK976" s="23" t="s">
        <v>22900</v>
      </c>
      <c r="AL976" s="23" t="s">
        <v>16889</v>
      </c>
      <c r="AM976" s="10" t="s">
        <v>7566</v>
      </c>
      <c r="AN976" s="10" t="s">
        <v>2</v>
      </c>
      <c r="AO976" s="10" t="s">
        <v>12970</v>
      </c>
      <c r="AP976" s="10" t="s">
        <v>6</v>
      </c>
      <c r="AQ976" s="10" t="s">
        <v>12972</v>
      </c>
      <c r="AR976" s="10" t="s">
        <v>12970</v>
      </c>
      <c r="AS976" s="23" t="s">
        <v>16889</v>
      </c>
      <c r="AT976" s="10" t="str">
        <f t="shared" si="31"/>
        <v>(975, 'A0975_2026_10_03_22_00_00', 'A0975', 'PL7-3', 'Sản xuất', null, null, null, null, null, 'Chưa cập nhật', 0,  'Ca 1', '2026-10-03', '2026-10-03 22:00:00', 'Rolled',  null, 'Chưa cập nhật', null, 'Thất bại', 'Chưa cập nhật', '2026-10-03 22:00:00'),</v>
      </c>
    </row>
    <row r="977" spans="1:46" x14ac:dyDescent="0.25">
      <c r="A977" s="16" t="str">
        <v>(976, 'A0976_2026_10_03_22_00_00', 'A0976', 'PL7-3', 'Sản xuất', null, null, null, null, null, 'Chưa cập nhật', 0,  'Ca 1', '2026-10-03', '2026-10-03 22:00:00', 'Rolled',  null, 'Chưa cập nhật', null, 'Thất bại', 'Chưa cập nhật', '2026-10-03 22:00:00'),</v>
      </c>
      <c r="B977" s="17" t="str">
        <f t="shared" si="30"/>
        <v>976, 'A0976_2026_10_03_22_00_00', 'A0976', 'PL7-3', 'Sản xuất', null, null, null, null, null, 'Chưa cập nhật', 0,  'Ca 1', '2026-10-03', '2026-10-03 22:00:00', 'Rolled',  null, 'Chưa cập nhật', null, 'Thất bại', 'Chưa cập nhật', '2026-10-03 22:00:00'</v>
      </c>
      <c r="C977" s="12">
        <v>976</v>
      </c>
      <c r="D977" s="12" t="s">
        <v>9318</v>
      </c>
      <c r="E977" s="12" t="s">
        <v>9319</v>
      </c>
      <c r="F977" s="12" t="s">
        <v>0</v>
      </c>
      <c r="G977" s="12" t="s">
        <v>1</v>
      </c>
      <c r="H977" s="12" t="s">
        <v>2</v>
      </c>
      <c r="I977" s="12" t="s">
        <v>2</v>
      </c>
      <c r="J977" s="12" t="s">
        <v>2</v>
      </c>
      <c r="K977" s="12" t="s">
        <v>3</v>
      </c>
      <c r="L977" s="12">
        <v>0</v>
      </c>
      <c r="M977" s="12" t="s">
        <v>13948</v>
      </c>
      <c r="N977" s="12" t="s">
        <v>4409</v>
      </c>
      <c r="O977" s="12" t="s">
        <v>3810</v>
      </c>
      <c r="P977" s="12" t="s">
        <v>7</v>
      </c>
      <c r="Q977" s="12" t="s">
        <v>12973</v>
      </c>
      <c r="R977" s="12" t="s">
        <v>5</v>
      </c>
      <c r="S977" s="12" t="s">
        <v>6</v>
      </c>
      <c r="T977" s="12" t="s">
        <v>28</v>
      </c>
      <c r="U977" s="12" t="s">
        <v>5</v>
      </c>
      <c r="V977" s="12" t="s">
        <v>3810</v>
      </c>
      <c r="X977" s="10">
        <v>976</v>
      </c>
      <c r="Y977" s="10" t="s">
        <v>20865</v>
      </c>
      <c r="Z977" s="10" t="s">
        <v>5540</v>
      </c>
      <c r="AA977" s="10" t="s">
        <v>4559</v>
      </c>
      <c r="AB977" s="10" t="s">
        <v>7567</v>
      </c>
      <c r="AC977" s="10" t="s">
        <v>6</v>
      </c>
      <c r="AD977" s="10" t="s">
        <v>6</v>
      </c>
      <c r="AE977" s="10" t="s">
        <v>6</v>
      </c>
      <c r="AF977" s="10" t="s">
        <v>6</v>
      </c>
      <c r="AG977" s="10" t="s">
        <v>6</v>
      </c>
      <c r="AH977" s="10" t="s">
        <v>12970</v>
      </c>
      <c r="AI977" s="10">
        <v>0</v>
      </c>
      <c r="AJ977" s="10" t="s">
        <v>12971</v>
      </c>
      <c r="AK977" s="23" t="s">
        <v>22900</v>
      </c>
      <c r="AL977" s="23" t="s">
        <v>16889</v>
      </c>
      <c r="AM977" s="10" t="s">
        <v>7566</v>
      </c>
      <c r="AN977" s="10" t="s">
        <v>2</v>
      </c>
      <c r="AO977" s="10" t="s">
        <v>12970</v>
      </c>
      <c r="AP977" s="10" t="s">
        <v>6</v>
      </c>
      <c r="AQ977" s="10" t="s">
        <v>12972</v>
      </c>
      <c r="AR977" s="10" t="s">
        <v>12970</v>
      </c>
      <c r="AS977" s="23" t="s">
        <v>16889</v>
      </c>
      <c r="AT977" s="10" t="str">
        <f t="shared" si="31"/>
        <v>(976, 'A0976_2026_10_03_22_00_00', 'A0976', 'PL7-3', 'Sản xuất', null, null, null, null, null, 'Chưa cập nhật', 0,  'Ca 1', '2026-10-03', '2026-10-03 22:00:00', 'Rolled',  null, 'Chưa cập nhật', null, 'Thất bại', 'Chưa cập nhật', '2026-10-03 22:00:00'),</v>
      </c>
    </row>
    <row r="978" spans="1:46" x14ac:dyDescent="0.25">
      <c r="A978" s="16" t="str">
        <v>(977, 'A0977_2026_10_03_22_00_00', 'A0977', 'PL7-3', 'Sản xuất', null, null, null, null, null, 'Chưa cập nhật', 0,  'Ca 1', '2026-10-03', '2026-10-03 22:00:00', 'Rolled',  null, 'Chưa cập nhật', null, 'Thất bại', 'Chưa cập nhật', '2026-10-03 22:00:00'),</v>
      </c>
      <c r="B978" s="17" t="str">
        <f t="shared" si="30"/>
        <v>977, 'A0977_2026_10_03_22_00_00', 'A0977', 'PL7-3', 'Sản xuất', null, null, null, null, null, 'Chưa cập nhật', 0,  'Ca 1', '2026-10-03', '2026-10-03 22:00:00', 'Rolled',  null, 'Chưa cập nhật', null, 'Thất bại', 'Chưa cập nhật', '2026-10-03 22:00:00'</v>
      </c>
      <c r="C978" s="12">
        <v>977</v>
      </c>
      <c r="D978" s="12" t="s">
        <v>9320</v>
      </c>
      <c r="E978" s="12" t="s">
        <v>9321</v>
      </c>
      <c r="F978" s="12" t="s">
        <v>0</v>
      </c>
      <c r="G978" s="12" t="s">
        <v>1</v>
      </c>
      <c r="H978" s="12" t="s">
        <v>2</v>
      </c>
      <c r="I978" s="12" t="s">
        <v>2</v>
      </c>
      <c r="J978" s="12" t="s">
        <v>2</v>
      </c>
      <c r="K978" s="12" t="s">
        <v>3</v>
      </c>
      <c r="L978" s="12">
        <v>0</v>
      </c>
      <c r="M978" s="12" t="s">
        <v>13949</v>
      </c>
      <c r="N978" s="12" t="s">
        <v>4409</v>
      </c>
      <c r="O978" s="12" t="s">
        <v>3810</v>
      </c>
      <c r="P978" s="12" t="s">
        <v>7</v>
      </c>
      <c r="Q978" s="12" t="s">
        <v>12973</v>
      </c>
      <c r="R978" s="12" t="s">
        <v>5</v>
      </c>
      <c r="S978" s="12" t="s">
        <v>6</v>
      </c>
      <c r="T978" s="12" t="s">
        <v>28</v>
      </c>
      <c r="U978" s="12" t="s">
        <v>5</v>
      </c>
      <c r="V978" s="12" t="s">
        <v>3810</v>
      </c>
      <c r="X978" s="10">
        <v>977</v>
      </c>
      <c r="Y978" s="10" t="s">
        <v>20866</v>
      </c>
      <c r="Z978" s="10" t="s">
        <v>5541</v>
      </c>
      <c r="AA978" s="10" t="s">
        <v>4559</v>
      </c>
      <c r="AB978" s="10" t="s">
        <v>7567</v>
      </c>
      <c r="AC978" s="10" t="s">
        <v>6</v>
      </c>
      <c r="AD978" s="10" t="s">
        <v>6</v>
      </c>
      <c r="AE978" s="10" t="s">
        <v>6</v>
      </c>
      <c r="AF978" s="10" t="s">
        <v>6</v>
      </c>
      <c r="AG978" s="10" t="s">
        <v>6</v>
      </c>
      <c r="AH978" s="10" t="s">
        <v>12970</v>
      </c>
      <c r="AI978" s="10">
        <v>0</v>
      </c>
      <c r="AJ978" s="10" t="s">
        <v>12971</v>
      </c>
      <c r="AK978" s="23" t="s">
        <v>22900</v>
      </c>
      <c r="AL978" s="23" t="s">
        <v>16889</v>
      </c>
      <c r="AM978" s="10" t="s">
        <v>7566</v>
      </c>
      <c r="AN978" s="10" t="s">
        <v>2</v>
      </c>
      <c r="AO978" s="10" t="s">
        <v>12970</v>
      </c>
      <c r="AP978" s="10" t="s">
        <v>6</v>
      </c>
      <c r="AQ978" s="10" t="s">
        <v>12972</v>
      </c>
      <c r="AR978" s="10" t="s">
        <v>12970</v>
      </c>
      <c r="AS978" s="23" t="s">
        <v>16889</v>
      </c>
      <c r="AT978" s="10" t="str">
        <f t="shared" si="31"/>
        <v>(977, 'A0977_2026_10_03_22_00_00', 'A0977', 'PL7-3', 'Sản xuất', null, null, null, null, null, 'Chưa cập nhật', 0,  'Ca 1', '2026-10-03', '2026-10-03 22:00:00', 'Rolled',  null, 'Chưa cập nhật', null, 'Thất bại', 'Chưa cập nhật', '2026-10-03 22:00:00'),</v>
      </c>
    </row>
    <row r="979" spans="1:46" x14ac:dyDescent="0.25">
      <c r="A979" s="16" t="str">
        <v>(978, 'A0978_2026_10_03_22_00_00', 'A0978', 'PL7-3', 'Sản xuất', null, null, null, null, null, 'Chưa cập nhật', 0,  'Ca 1', '2026-10-03', '2026-10-03 22:00:00', 'Rolled',  null, 'Chưa cập nhật', null, 'Thất bại', 'Chưa cập nhật', '2026-10-03 22:00:00'),</v>
      </c>
      <c r="B979" s="17" t="str">
        <f t="shared" si="30"/>
        <v>978, 'A0978_2026_10_03_22_00_00', 'A0978', 'PL7-3', 'Sản xuất', null, null, null, null, null, 'Chưa cập nhật', 0,  'Ca 1', '2026-10-03', '2026-10-03 22:00:00', 'Rolled',  null, 'Chưa cập nhật', null, 'Thất bại', 'Chưa cập nhật', '2026-10-03 22:00:00'</v>
      </c>
      <c r="C979" s="12">
        <v>978</v>
      </c>
      <c r="D979" s="12" t="s">
        <v>9322</v>
      </c>
      <c r="E979" s="12" t="s">
        <v>9323</v>
      </c>
      <c r="F979" s="12" t="s">
        <v>0</v>
      </c>
      <c r="G979" s="12" t="s">
        <v>1</v>
      </c>
      <c r="H979" s="12" t="s">
        <v>2</v>
      </c>
      <c r="I979" s="12" t="s">
        <v>2</v>
      </c>
      <c r="J979" s="12" t="s">
        <v>2</v>
      </c>
      <c r="K979" s="12" t="s">
        <v>3</v>
      </c>
      <c r="L979" s="12">
        <v>0</v>
      </c>
      <c r="M979" s="12" t="s">
        <v>13950</v>
      </c>
      <c r="N979" s="12" t="s">
        <v>4409</v>
      </c>
      <c r="O979" s="12" t="s">
        <v>3810</v>
      </c>
      <c r="P979" s="12" t="s">
        <v>7</v>
      </c>
      <c r="Q979" s="12" t="s">
        <v>12973</v>
      </c>
      <c r="R979" s="12" t="s">
        <v>5</v>
      </c>
      <c r="S979" s="12" t="s">
        <v>6</v>
      </c>
      <c r="T979" s="12" t="s">
        <v>28</v>
      </c>
      <c r="U979" s="12" t="s">
        <v>5</v>
      </c>
      <c r="V979" s="12" t="s">
        <v>3810</v>
      </c>
      <c r="X979" s="10">
        <v>978</v>
      </c>
      <c r="Y979" s="10" t="s">
        <v>20867</v>
      </c>
      <c r="Z979" s="10" t="s">
        <v>5542</v>
      </c>
      <c r="AA979" s="10" t="s">
        <v>4559</v>
      </c>
      <c r="AB979" s="10" t="s">
        <v>7567</v>
      </c>
      <c r="AC979" s="10" t="s">
        <v>6</v>
      </c>
      <c r="AD979" s="10" t="s">
        <v>6</v>
      </c>
      <c r="AE979" s="10" t="s">
        <v>6</v>
      </c>
      <c r="AF979" s="10" t="s">
        <v>6</v>
      </c>
      <c r="AG979" s="10" t="s">
        <v>6</v>
      </c>
      <c r="AH979" s="10" t="s">
        <v>12970</v>
      </c>
      <c r="AI979" s="10">
        <v>0</v>
      </c>
      <c r="AJ979" s="10" t="s">
        <v>12971</v>
      </c>
      <c r="AK979" s="23" t="s">
        <v>22900</v>
      </c>
      <c r="AL979" s="23" t="s">
        <v>16889</v>
      </c>
      <c r="AM979" s="10" t="s">
        <v>7566</v>
      </c>
      <c r="AN979" s="10" t="s">
        <v>2</v>
      </c>
      <c r="AO979" s="10" t="s">
        <v>12970</v>
      </c>
      <c r="AP979" s="10" t="s">
        <v>6</v>
      </c>
      <c r="AQ979" s="10" t="s">
        <v>12972</v>
      </c>
      <c r="AR979" s="10" t="s">
        <v>12970</v>
      </c>
      <c r="AS979" s="23" t="s">
        <v>16889</v>
      </c>
      <c r="AT979" s="10" t="str">
        <f t="shared" si="31"/>
        <v>(978, 'A0978_2026_10_03_22_00_00', 'A0978', 'PL7-3', 'Sản xuất', null, null, null, null, null, 'Chưa cập nhật', 0,  'Ca 1', '2026-10-03', '2026-10-03 22:00:00', 'Rolled',  null, 'Chưa cập nhật', null, 'Thất bại', 'Chưa cập nhật', '2026-10-03 22:00:00'),</v>
      </c>
    </row>
    <row r="980" spans="1:46" x14ac:dyDescent="0.25">
      <c r="A980" s="16" t="str">
        <v>(979, 'A0979_2026_10_03_22_00_00', 'A0979', 'PL7-3', 'Sản xuất', null, null, null, null, null, 'Chưa cập nhật', 0,  'Ca 1', '2026-10-03', '2026-10-03 22:00:00', 'Rolled',  null, 'Chưa cập nhật', null, 'Thất bại', 'Chưa cập nhật', '2026-10-03 22:00:00'),</v>
      </c>
      <c r="B980" s="17" t="str">
        <f t="shared" si="30"/>
        <v>979, 'A0979_2026_10_03_22_00_00', 'A0979', 'PL7-3', 'Sản xuất', null, null, null, null, null, 'Chưa cập nhật', 0,  'Ca 1', '2026-10-03', '2026-10-03 22:00:00', 'Rolled',  null, 'Chưa cập nhật', null, 'Thất bại', 'Chưa cập nhật', '2026-10-03 22:00:00'</v>
      </c>
      <c r="C980" s="12">
        <v>979</v>
      </c>
      <c r="D980" s="12" t="s">
        <v>9324</v>
      </c>
      <c r="E980" s="12" t="s">
        <v>9325</v>
      </c>
      <c r="F980" s="12" t="s">
        <v>0</v>
      </c>
      <c r="G980" s="12" t="s">
        <v>1</v>
      </c>
      <c r="H980" s="12" t="s">
        <v>2</v>
      </c>
      <c r="I980" s="12" t="s">
        <v>2</v>
      </c>
      <c r="J980" s="12" t="s">
        <v>2</v>
      </c>
      <c r="K980" s="12" t="s">
        <v>3</v>
      </c>
      <c r="L980" s="12">
        <v>0</v>
      </c>
      <c r="M980" s="12" t="s">
        <v>13951</v>
      </c>
      <c r="N980" s="12" t="s">
        <v>4409</v>
      </c>
      <c r="O980" s="12" t="s">
        <v>3810</v>
      </c>
      <c r="P980" s="12" t="s">
        <v>7</v>
      </c>
      <c r="Q980" s="12" t="s">
        <v>12973</v>
      </c>
      <c r="R980" s="12" t="s">
        <v>5</v>
      </c>
      <c r="S980" s="12" t="s">
        <v>6</v>
      </c>
      <c r="T980" s="12" t="s">
        <v>28</v>
      </c>
      <c r="U980" s="12" t="s">
        <v>5</v>
      </c>
      <c r="V980" s="12" t="s">
        <v>3810</v>
      </c>
      <c r="X980" s="10">
        <v>979</v>
      </c>
      <c r="Y980" s="10" t="s">
        <v>20868</v>
      </c>
      <c r="Z980" s="10" t="s">
        <v>5543</v>
      </c>
      <c r="AA980" s="10" t="s">
        <v>4559</v>
      </c>
      <c r="AB980" s="10" t="s">
        <v>7567</v>
      </c>
      <c r="AC980" s="10" t="s">
        <v>6</v>
      </c>
      <c r="AD980" s="10" t="s">
        <v>6</v>
      </c>
      <c r="AE980" s="10" t="s">
        <v>6</v>
      </c>
      <c r="AF980" s="10" t="s">
        <v>6</v>
      </c>
      <c r="AG980" s="10" t="s">
        <v>6</v>
      </c>
      <c r="AH980" s="10" t="s">
        <v>12970</v>
      </c>
      <c r="AI980" s="10">
        <v>0</v>
      </c>
      <c r="AJ980" s="10" t="s">
        <v>12971</v>
      </c>
      <c r="AK980" s="23" t="s">
        <v>22900</v>
      </c>
      <c r="AL980" s="23" t="s">
        <v>16889</v>
      </c>
      <c r="AM980" s="10" t="s">
        <v>7566</v>
      </c>
      <c r="AN980" s="10" t="s">
        <v>2</v>
      </c>
      <c r="AO980" s="10" t="s">
        <v>12970</v>
      </c>
      <c r="AP980" s="10" t="s">
        <v>6</v>
      </c>
      <c r="AQ980" s="10" t="s">
        <v>12972</v>
      </c>
      <c r="AR980" s="10" t="s">
        <v>12970</v>
      </c>
      <c r="AS980" s="23" t="s">
        <v>16889</v>
      </c>
      <c r="AT980" s="10" t="str">
        <f t="shared" si="31"/>
        <v>(979, 'A0979_2026_10_03_22_00_00', 'A0979', 'PL7-3', 'Sản xuất', null, null, null, null, null, 'Chưa cập nhật', 0,  'Ca 1', '2026-10-03', '2026-10-03 22:00:00', 'Rolled',  null, 'Chưa cập nhật', null, 'Thất bại', 'Chưa cập nhật', '2026-10-03 22:00:00'),</v>
      </c>
    </row>
    <row r="981" spans="1:46" x14ac:dyDescent="0.25">
      <c r="A981" s="16" t="str">
        <v>(980, 'A0980_2026_10_03_22_00_00', 'A0980', 'PL7-3', 'Sản xuất', null, null, null, null, null, 'Chưa cập nhật', 0,  'Ca 1', '2026-10-03', '2026-10-03 22:00:00', 'Rolled',  null, 'Chưa cập nhật', null, 'Thất bại', 'Chưa cập nhật', '2026-10-03 22:00:00'),</v>
      </c>
      <c r="B981" s="17" t="str">
        <f t="shared" si="30"/>
        <v>980, 'A0980_2026_10_03_22_00_00', 'A0980', 'PL7-3', 'Sản xuất', null, null, null, null, null, 'Chưa cập nhật', 0,  'Ca 1', '2026-10-03', '2026-10-03 22:00:00', 'Rolled',  null, 'Chưa cập nhật', null, 'Thất bại', 'Chưa cập nhật', '2026-10-03 22:00:00'</v>
      </c>
      <c r="C981" s="12">
        <v>980</v>
      </c>
      <c r="D981" s="12" t="s">
        <v>9326</v>
      </c>
      <c r="E981" s="12" t="s">
        <v>9327</v>
      </c>
      <c r="F981" s="12" t="s">
        <v>0</v>
      </c>
      <c r="G981" s="12" t="s">
        <v>1</v>
      </c>
      <c r="H981" s="12" t="s">
        <v>2</v>
      </c>
      <c r="I981" s="12" t="s">
        <v>2</v>
      </c>
      <c r="J981" s="12" t="s">
        <v>2</v>
      </c>
      <c r="K981" s="12" t="s">
        <v>3</v>
      </c>
      <c r="L981" s="12">
        <v>0</v>
      </c>
      <c r="M981" s="12" t="s">
        <v>13952</v>
      </c>
      <c r="N981" s="12" t="s">
        <v>4409</v>
      </c>
      <c r="O981" s="12" t="s">
        <v>3810</v>
      </c>
      <c r="P981" s="12" t="s">
        <v>7</v>
      </c>
      <c r="Q981" s="12" t="s">
        <v>12973</v>
      </c>
      <c r="R981" s="12" t="s">
        <v>5</v>
      </c>
      <c r="S981" s="12" t="s">
        <v>6</v>
      </c>
      <c r="T981" s="12" t="s">
        <v>28</v>
      </c>
      <c r="U981" s="12" t="s">
        <v>5</v>
      </c>
      <c r="V981" s="12" t="s">
        <v>3810</v>
      </c>
      <c r="X981" s="10">
        <v>980</v>
      </c>
      <c r="Y981" s="10" t="s">
        <v>20869</v>
      </c>
      <c r="Z981" s="10" t="s">
        <v>5544</v>
      </c>
      <c r="AA981" s="10" t="s">
        <v>4559</v>
      </c>
      <c r="AB981" s="10" t="s">
        <v>7567</v>
      </c>
      <c r="AC981" s="10" t="s">
        <v>6</v>
      </c>
      <c r="AD981" s="10" t="s">
        <v>6</v>
      </c>
      <c r="AE981" s="10" t="s">
        <v>6</v>
      </c>
      <c r="AF981" s="10" t="s">
        <v>6</v>
      </c>
      <c r="AG981" s="10" t="s">
        <v>6</v>
      </c>
      <c r="AH981" s="10" t="s">
        <v>12970</v>
      </c>
      <c r="AI981" s="10">
        <v>0</v>
      </c>
      <c r="AJ981" s="10" t="s">
        <v>12971</v>
      </c>
      <c r="AK981" s="23" t="s">
        <v>22900</v>
      </c>
      <c r="AL981" s="23" t="s">
        <v>16889</v>
      </c>
      <c r="AM981" s="10" t="s">
        <v>7566</v>
      </c>
      <c r="AN981" s="10" t="s">
        <v>2</v>
      </c>
      <c r="AO981" s="10" t="s">
        <v>12970</v>
      </c>
      <c r="AP981" s="10" t="s">
        <v>6</v>
      </c>
      <c r="AQ981" s="10" t="s">
        <v>12972</v>
      </c>
      <c r="AR981" s="10" t="s">
        <v>12970</v>
      </c>
      <c r="AS981" s="23" t="s">
        <v>16889</v>
      </c>
      <c r="AT981" s="10" t="str">
        <f t="shared" si="31"/>
        <v>(980, 'A0980_2026_10_03_22_00_00', 'A0980', 'PL7-3', 'Sản xuất', null, null, null, null, null, 'Chưa cập nhật', 0,  'Ca 1', '2026-10-03', '2026-10-03 22:00:00', 'Rolled',  null, 'Chưa cập nhật', null, 'Thất bại', 'Chưa cập nhật', '2026-10-03 22:00:00'),</v>
      </c>
    </row>
    <row r="982" spans="1:46" x14ac:dyDescent="0.25">
      <c r="A982" s="16" t="str">
        <v>(981, 'A0981_2026_10_03_22_00_00', 'A0981', 'PL7-3', 'Sản xuất', null, null, null, null, null, 'Chưa cập nhật', 0,  'Ca 1', '2026-10-03', '2026-10-03 22:00:00', 'Rolled',  null, 'Chưa cập nhật', null, 'Thất bại', 'Chưa cập nhật', '2026-10-03 22:00:00'),</v>
      </c>
      <c r="B982" s="17" t="str">
        <f t="shared" si="30"/>
        <v>981, 'A0981_2026_10_03_22_00_00', 'A0981', 'PL7-3', 'Sản xuất', null, null, null, null, null, 'Chưa cập nhật', 0,  'Ca 1', '2026-10-03', '2026-10-03 22:00:00', 'Rolled',  null, 'Chưa cập nhật', null, 'Thất bại', 'Chưa cập nhật', '2026-10-03 22:00:00'</v>
      </c>
      <c r="C982" s="12">
        <v>981</v>
      </c>
      <c r="D982" s="12" t="s">
        <v>9328</v>
      </c>
      <c r="E982" s="12" t="s">
        <v>9329</v>
      </c>
      <c r="F982" s="12" t="s">
        <v>0</v>
      </c>
      <c r="G982" s="12" t="s">
        <v>1</v>
      </c>
      <c r="H982" s="12" t="s">
        <v>2</v>
      </c>
      <c r="I982" s="12" t="s">
        <v>2</v>
      </c>
      <c r="J982" s="12" t="s">
        <v>2</v>
      </c>
      <c r="K982" s="12" t="s">
        <v>3</v>
      </c>
      <c r="L982" s="12">
        <v>0</v>
      </c>
      <c r="M982" s="12" t="s">
        <v>13953</v>
      </c>
      <c r="N982" s="12" t="s">
        <v>4409</v>
      </c>
      <c r="O982" s="12" t="s">
        <v>3810</v>
      </c>
      <c r="P982" s="12" t="s">
        <v>7</v>
      </c>
      <c r="Q982" s="12" t="s">
        <v>12973</v>
      </c>
      <c r="R982" s="12" t="s">
        <v>5</v>
      </c>
      <c r="S982" s="12" t="s">
        <v>6</v>
      </c>
      <c r="T982" s="12" t="s">
        <v>28</v>
      </c>
      <c r="U982" s="12" t="s">
        <v>5</v>
      </c>
      <c r="V982" s="12" t="s">
        <v>3810</v>
      </c>
      <c r="X982" s="10">
        <v>981</v>
      </c>
      <c r="Y982" s="10" t="s">
        <v>20870</v>
      </c>
      <c r="Z982" s="10" t="s">
        <v>5545</v>
      </c>
      <c r="AA982" s="10" t="s">
        <v>4559</v>
      </c>
      <c r="AB982" s="10" t="s">
        <v>7567</v>
      </c>
      <c r="AC982" s="10" t="s">
        <v>6</v>
      </c>
      <c r="AD982" s="10" t="s">
        <v>6</v>
      </c>
      <c r="AE982" s="10" t="s">
        <v>6</v>
      </c>
      <c r="AF982" s="10" t="s">
        <v>6</v>
      </c>
      <c r="AG982" s="10" t="s">
        <v>6</v>
      </c>
      <c r="AH982" s="10" t="s">
        <v>12970</v>
      </c>
      <c r="AI982" s="10">
        <v>0</v>
      </c>
      <c r="AJ982" s="10" t="s">
        <v>12971</v>
      </c>
      <c r="AK982" s="23" t="s">
        <v>22900</v>
      </c>
      <c r="AL982" s="23" t="s">
        <v>16889</v>
      </c>
      <c r="AM982" s="10" t="s">
        <v>7566</v>
      </c>
      <c r="AN982" s="10" t="s">
        <v>2</v>
      </c>
      <c r="AO982" s="10" t="s">
        <v>12970</v>
      </c>
      <c r="AP982" s="10" t="s">
        <v>6</v>
      </c>
      <c r="AQ982" s="10" t="s">
        <v>12972</v>
      </c>
      <c r="AR982" s="10" t="s">
        <v>12970</v>
      </c>
      <c r="AS982" s="23" t="s">
        <v>16889</v>
      </c>
      <c r="AT982" s="10" t="str">
        <f t="shared" si="31"/>
        <v>(981, 'A0981_2026_10_03_22_00_00', 'A0981', 'PL7-3', 'Sản xuất', null, null, null, null, null, 'Chưa cập nhật', 0,  'Ca 1', '2026-10-03', '2026-10-03 22:00:00', 'Rolled',  null, 'Chưa cập nhật', null, 'Thất bại', 'Chưa cập nhật', '2026-10-03 22:00:00'),</v>
      </c>
    </row>
    <row r="983" spans="1:46" x14ac:dyDescent="0.25">
      <c r="A983" s="16" t="str">
        <v>(982, 'A0982_2026_10_03_22_00_00', 'A0982', 'PL7-3', 'Sản xuất', null, null, null, null, null, 'Chưa cập nhật', 0,  'Ca 1', '2026-10-03', '2026-10-03 22:00:00', 'Rolled',  null, 'Chưa cập nhật', null, 'Thất bại', 'Chưa cập nhật', '2026-10-03 22:00:00'),</v>
      </c>
      <c r="B983" s="17" t="str">
        <f t="shared" si="30"/>
        <v>982, 'A0982_2026_10_03_22_00_00', 'A0982', 'PL7-3', 'Sản xuất', null, null, null, null, null, 'Chưa cập nhật', 0,  'Ca 1', '2026-10-03', '2026-10-03 22:00:00', 'Rolled',  null, 'Chưa cập nhật', null, 'Thất bại', 'Chưa cập nhật', '2026-10-03 22:00:00'</v>
      </c>
      <c r="C983" s="12">
        <v>982</v>
      </c>
      <c r="D983" s="12" t="s">
        <v>9330</v>
      </c>
      <c r="E983" s="12" t="s">
        <v>9331</v>
      </c>
      <c r="F983" s="12" t="s">
        <v>0</v>
      </c>
      <c r="G983" s="12" t="s">
        <v>1</v>
      </c>
      <c r="H983" s="12" t="s">
        <v>2</v>
      </c>
      <c r="I983" s="12" t="s">
        <v>2</v>
      </c>
      <c r="J983" s="12" t="s">
        <v>2</v>
      </c>
      <c r="K983" s="12" t="s">
        <v>3</v>
      </c>
      <c r="L983" s="12">
        <v>0</v>
      </c>
      <c r="M983" s="12" t="s">
        <v>13954</v>
      </c>
      <c r="N983" s="12" t="s">
        <v>4409</v>
      </c>
      <c r="O983" s="12" t="s">
        <v>3810</v>
      </c>
      <c r="P983" s="12" t="s">
        <v>7</v>
      </c>
      <c r="Q983" s="12" t="s">
        <v>12973</v>
      </c>
      <c r="R983" s="12" t="s">
        <v>5</v>
      </c>
      <c r="S983" s="12" t="s">
        <v>6</v>
      </c>
      <c r="T983" s="12" t="s">
        <v>28</v>
      </c>
      <c r="U983" s="12" t="s">
        <v>5</v>
      </c>
      <c r="V983" s="12" t="s">
        <v>3810</v>
      </c>
      <c r="X983" s="10">
        <v>982</v>
      </c>
      <c r="Y983" s="10" t="s">
        <v>20871</v>
      </c>
      <c r="Z983" s="10" t="s">
        <v>5546</v>
      </c>
      <c r="AA983" s="10" t="s">
        <v>4559</v>
      </c>
      <c r="AB983" s="10" t="s">
        <v>7567</v>
      </c>
      <c r="AC983" s="10" t="s">
        <v>6</v>
      </c>
      <c r="AD983" s="10" t="s">
        <v>6</v>
      </c>
      <c r="AE983" s="10" t="s">
        <v>6</v>
      </c>
      <c r="AF983" s="10" t="s">
        <v>6</v>
      </c>
      <c r="AG983" s="10" t="s">
        <v>6</v>
      </c>
      <c r="AH983" s="10" t="s">
        <v>12970</v>
      </c>
      <c r="AI983" s="10">
        <v>0</v>
      </c>
      <c r="AJ983" s="10" t="s">
        <v>12971</v>
      </c>
      <c r="AK983" s="23" t="s">
        <v>22900</v>
      </c>
      <c r="AL983" s="23" t="s">
        <v>16889</v>
      </c>
      <c r="AM983" s="10" t="s">
        <v>7566</v>
      </c>
      <c r="AN983" s="10" t="s">
        <v>2</v>
      </c>
      <c r="AO983" s="10" t="s">
        <v>12970</v>
      </c>
      <c r="AP983" s="10" t="s">
        <v>6</v>
      </c>
      <c r="AQ983" s="10" t="s">
        <v>12972</v>
      </c>
      <c r="AR983" s="10" t="s">
        <v>12970</v>
      </c>
      <c r="AS983" s="23" t="s">
        <v>16889</v>
      </c>
      <c r="AT983" s="10" t="str">
        <f t="shared" si="31"/>
        <v>(982, 'A0982_2026_10_03_22_00_00', 'A0982', 'PL7-3', 'Sản xuất', null, null, null, null, null, 'Chưa cập nhật', 0,  'Ca 1', '2026-10-03', '2026-10-03 22:00:00', 'Rolled',  null, 'Chưa cập nhật', null, 'Thất bại', 'Chưa cập nhật', '2026-10-03 22:00:00'),</v>
      </c>
    </row>
    <row r="984" spans="1:46" x14ac:dyDescent="0.25">
      <c r="A984" s="16" t="str">
        <v>(983, 'A0983_2026_10_03_22_00_00', 'A0983', 'PL7-3', 'Sản xuất', null, null, null, null, null, 'Chưa cập nhật', 0,  'Ca 1', '2026-10-03', '2026-10-03 22:00:00', 'Rolled',  null, 'Chưa cập nhật', null, 'Thất bại', 'Chưa cập nhật', '2026-10-03 22:00:00'),</v>
      </c>
      <c r="B984" s="17" t="str">
        <f t="shared" si="30"/>
        <v>983, 'A0983_2026_10_03_22_00_00', 'A0983', 'PL7-3', 'Sản xuất', null, null, null, null, null, 'Chưa cập nhật', 0,  'Ca 1', '2026-10-03', '2026-10-03 22:00:00', 'Rolled',  null, 'Chưa cập nhật', null, 'Thất bại', 'Chưa cập nhật', '2026-10-03 22:00:00'</v>
      </c>
      <c r="C984" s="12">
        <v>983</v>
      </c>
      <c r="D984" s="12" t="s">
        <v>9332</v>
      </c>
      <c r="E984" s="12" t="s">
        <v>9333</v>
      </c>
      <c r="F984" s="12" t="s">
        <v>0</v>
      </c>
      <c r="G984" s="12" t="s">
        <v>1</v>
      </c>
      <c r="H984" s="12" t="s">
        <v>2</v>
      </c>
      <c r="I984" s="12" t="s">
        <v>2</v>
      </c>
      <c r="J984" s="12" t="s">
        <v>2</v>
      </c>
      <c r="K984" s="12" t="s">
        <v>3</v>
      </c>
      <c r="L984" s="12">
        <v>0</v>
      </c>
      <c r="M984" s="12" t="s">
        <v>13955</v>
      </c>
      <c r="N984" s="12" t="s">
        <v>4409</v>
      </c>
      <c r="O984" s="12" t="s">
        <v>3810</v>
      </c>
      <c r="P984" s="12" t="s">
        <v>7</v>
      </c>
      <c r="Q984" s="12" t="s">
        <v>12973</v>
      </c>
      <c r="R984" s="12" t="s">
        <v>5</v>
      </c>
      <c r="S984" s="12" t="s">
        <v>6</v>
      </c>
      <c r="T984" s="12" t="s">
        <v>28</v>
      </c>
      <c r="U984" s="12" t="s">
        <v>5</v>
      </c>
      <c r="V984" s="12" t="s">
        <v>3810</v>
      </c>
      <c r="X984" s="10">
        <v>983</v>
      </c>
      <c r="Y984" s="10" t="s">
        <v>20872</v>
      </c>
      <c r="Z984" s="10" t="s">
        <v>5547</v>
      </c>
      <c r="AA984" s="10" t="s">
        <v>4559</v>
      </c>
      <c r="AB984" s="10" t="s">
        <v>7567</v>
      </c>
      <c r="AC984" s="10" t="s">
        <v>6</v>
      </c>
      <c r="AD984" s="10" t="s">
        <v>6</v>
      </c>
      <c r="AE984" s="10" t="s">
        <v>6</v>
      </c>
      <c r="AF984" s="10" t="s">
        <v>6</v>
      </c>
      <c r="AG984" s="10" t="s">
        <v>6</v>
      </c>
      <c r="AH984" s="10" t="s">
        <v>12970</v>
      </c>
      <c r="AI984" s="10">
        <v>0</v>
      </c>
      <c r="AJ984" s="10" t="s">
        <v>12971</v>
      </c>
      <c r="AK984" s="23" t="s">
        <v>22900</v>
      </c>
      <c r="AL984" s="23" t="s">
        <v>16889</v>
      </c>
      <c r="AM984" s="10" t="s">
        <v>7566</v>
      </c>
      <c r="AN984" s="10" t="s">
        <v>2</v>
      </c>
      <c r="AO984" s="10" t="s">
        <v>12970</v>
      </c>
      <c r="AP984" s="10" t="s">
        <v>6</v>
      </c>
      <c r="AQ984" s="10" t="s">
        <v>12972</v>
      </c>
      <c r="AR984" s="10" t="s">
        <v>12970</v>
      </c>
      <c r="AS984" s="23" t="s">
        <v>16889</v>
      </c>
      <c r="AT984" s="10" t="str">
        <f t="shared" si="31"/>
        <v>(983, 'A0983_2026_10_03_22_00_00', 'A0983', 'PL7-3', 'Sản xuất', null, null, null, null, null, 'Chưa cập nhật', 0,  'Ca 1', '2026-10-03', '2026-10-03 22:00:00', 'Rolled',  null, 'Chưa cập nhật', null, 'Thất bại', 'Chưa cập nhật', '2026-10-03 22:00:00'),</v>
      </c>
    </row>
    <row r="985" spans="1:46" x14ac:dyDescent="0.25">
      <c r="A985" s="16" t="str">
        <v>(984, 'A0984_2026_10_03_22_00_00', 'A0984', 'PL7-3', 'Sản xuất', null, null, null, null, null, 'Chưa cập nhật', 0,  'Ca 1', '2026-10-03', '2026-10-03 22:00:00', 'Rolled',  null, 'Chưa cập nhật', null, 'Thất bại', 'Chưa cập nhật', '2026-10-03 22:00:00'),</v>
      </c>
      <c r="B985" s="17" t="str">
        <f t="shared" si="30"/>
        <v>984, 'A0984_2026_10_03_22_00_00', 'A0984', 'PL7-3', 'Sản xuất', null, null, null, null, null, 'Chưa cập nhật', 0,  'Ca 1', '2026-10-03', '2026-10-03 22:00:00', 'Rolled',  null, 'Chưa cập nhật', null, 'Thất bại', 'Chưa cập nhật', '2026-10-03 22:00:00'</v>
      </c>
      <c r="C985" s="12">
        <v>984</v>
      </c>
      <c r="D985" s="12" t="s">
        <v>9334</v>
      </c>
      <c r="E985" s="12" t="s">
        <v>9335</v>
      </c>
      <c r="F985" s="12" t="s">
        <v>0</v>
      </c>
      <c r="G985" s="12" t="s">
        <v>1</v>
      </c>
      <c r="H985" s="12" t="s">
        <v>2</v>
      </c>
      <c r="I985" s="12" t="s">
        <v>2</v>
      </c>
      <c r="J985" s="12" t="s">
        <v>2</v>
      </c>
      <c r="K985" s="12" t="s">
        <v>3</v>
      </c>
      <c r="L985" s="12">
        <v>0</v>
      </c>
      <c r="M985" s="12" t="s">
        <v>13956</v>
      </c>
      <c r="N985" s="12" t="s">
        <v>4409</v>
      </c>
      <c r="O985" s="12" t="s">
        <v>3810</v>
      </c>
      <c r="P985" s="12" t="s">
        <v>7</v>
      </c>
      <c r="Q985" s="12" t="s">
        <v>12973</v>
      </c>
      <c r="R985" s="12" t="s">
        <v>5</v>
      </c>
      <c r="S985" s="12" t="s">
        <v>6</v>
      </c>
      <c r="T985" s="12" t="s">
        <v>28</v>
      </c>
      <c r="U985" s="12" t="s">
        <v>5</v>
      </c>
      <c r="V985" s="12" t="s">
        <v>3810</v>
      </c>
      <c r="X985" s="10">
        <v>984</v>
      </c>
      <c r="Y985" s="10" t="s">
        <v>20873</v>
      </c>
      <c r="Z985" s="10" t="s">
        <v>5548</v>
      </c>
      <c r="AA985" s="10" t="s">
        <v>4559</v>
      </c>
      <c r="AB985" s="10" t="s">
        <v>7567</v>
      </c>
      <c r="AC985" s="10" t="s">
        <v>6</v>
      </c>
      <c r="AD985" s="10" t="s">
        <v>6</v>
      </c>
      <c r="AE985" s="10" t="s">
        <v>6</v>
      </c>
      <c r="AF985" s="10" t="s">
        <v>6</v>
      </c>
      <c r="AG985" s="10" t="s">
        <v>6</v>
      </c>
      <c r="AH985" s="10" t="s">
        <v>12970</v>
      </c>
      <c r="AI985" s="10">
        <v>0</v>
      </c>
      <c r="AJ985" s="10" t="s">
        <v>12971</v>
      </c>
      <c r="AK985" s="23" t="s">
        <v>22900</v>
      </c>
      <c r="AL985" s="23" t="s">
        <v>16889</v>
      </c>
      <c r="AM985" s="10" t="s">
        <v>7566</v>
      </c>
      <c r="AN985" s="10" t="s">
        <v>2</v>
      </c>
      <c r="AO985" s="10" t="s">
        <v>12970</v>
      </c>
      <c r="AP985" s="10" t="s">
        <v>6</v>
      </c>
      <c r="AQ985" s="10" t="s">
        <v>12972</v>
      </c>
      <c r="AR985" s="10" t="s">
        <v>12970</v>
      </c>
      <c r="AS985" s="23" t="s">
        <v>16889</v>
      </c>
      <c r="AT985" s="10" t="str">
        <f t="shared" si="31"/>
        <v>(984, 'A0984_2026_10_03_22_00_00', 'A0984', 'PL7-3', 'Sản xuất', null, null, null, null, null, 'Chưa cập nhật', 0,  'Ca 1', '2026-10-03', '2026-10-03 22:00:00', 'Rolled',  null, 'Chưa cập nhật', null, 'Thất bại', 'Chưa cập nhật', '2026-10-03 22:00:00'),</v>
      </c>
    </row>
    <row r="986" spans="1:46" x14ac:dyDescent="0.25">
      <c r="A986" s="16" t="str">
        <v>(985, 'A0985_2026_10_03_22_00_00', 'A0985', 'PL7-3', 'Sản xuất', null, null, null, null, null, 'Chưa cập nhật', 0,  'Ca 1', '2026-10-03', '2026-10-03 22:00:00', 'Rolled',  null, 'Chưa cập nhật', null, 'Thất bại', 'Chưa cập nhật', '2026-10-03 22:00:00'),</v>
      </c>
      <c r="B986" s="17" t="str">
        <f t="shared" si="30"/>
        <v>985, 'A0985_2026_10_03_22_00_00', 'A0985', 'PL7-3', 'Sản xuất', null, null, null, null, null, 'Chưa cập nhật', 0,  'Ca 1', '2026-10-03', '2026-10-03 22:00:00', 'Rolled',  null, 'Chưa cập nhật', null, 'Thất bại', 'Chưa cập nhật', '2026-10-03 22:00:00'</v>
      </c>
      <c r="C986" s="12">
        <v>985</v>
      </c>
      <c r="D986" s="12" t="s">
        <v>9336</v>
      </c>
      <c r="E986" s="12" t="s">
        <v>9337</v>
      </c>
      <c r="F986" s="12" t="s">
        <v>0</v>
      </c>
      <c r="G986" s="12" t="s">
        <v>1</v>
      </c>
      <c r="H986" s="12" t="s">
        <v>2</v>
      </c>
      <c r="I986" s="12" t="s">
        <v>2</v>
      </c>
      <c r="J986" s="12" t="s">
        <v>2</v>
      </c>
      <c r="K986" s="12" t="s">
        <v>3</v>
      </c>
      <c r="L986" s="12">
        <v>0</v>
      </c>
      <c r="M986" s="12" t="s">
        <v>13957</v>
      </c>
      <c r="N986" s="12" t="s">
        <v>4409</v>
      </c>
      <c r="O986" s="12" t="s">
        <v>3810</v>
      </c>
      <c r="P986" s="12" t="s">
        <v>7</v>
      </c>
      <c r="Q986" s="12" t="s">
        <v>12973</v>
      </c>
      <c r="R986" s="12" t="s">
        <v>5</v>
      </c>
      <c r="S986" s="12" t="s">
        <v>6</v>
      </c>
      <c r="T986" s="12" t="s">
        <v>28</v>
      </c>
      <c r="U986" s="12" t="s">
        <v>5</v>
      </c>
      <c r="V986" s="12" t="s">
        <v>3810</v>
      </c>
      <c r="X986" s="10">
        <v>985</v>
      </c>
      <c r="Y986" s="10" t="s">
        <v>20874</v>
      </c>
      <c r="Z986" s="10" t="s">
        <v>5549</v>
      </c>
      <c r="AA986" s="10" t="s">
        <v>4559</v>
      </c>
      <c r="AB986" s="10" t="s">
        <v>7567</v>
      </c>
      <c r="AC986" s="10" t="s">
        <v>6</v>
      </c>
      <c r="AD986" s="10" t="s">
        <v>6</v>
      </c>
      <c r="AE986" s="10" t="s">
        <v>6</v>
      </c>
      <c r="AF986" s="10" t="s">
        <v>6</v>
      </c>
      <c r="AG986" s="10" t="s">
        <v>6</v>
      </c>
      <c r="AH986" s="10" t="s">
        <v>12970</v>
      </c>
      <c r="AI986" s="10">
        <v>0</v>
      </c>
      <c r="AJ986" s="10" t="s">
        <v>12971</v>
      </c>
      <c r="AK986" s="23" t="s">
        <v>22900</v>
      </c>
      <c r="AL986" s="23" t="s">
        <v>16889</v>
      </c>
      <c r="AM986" s="10" t="s">
        <v>7566</v>
      </c>
      <c r="AN986" s="10" t="s">
        <v>2</v>
      </c>
      <c r="AO986" s="10" t="s">
        <v>12970</v>
      </c>
      <c r="AP986" s="10" t="s">
        <v>6</v>
      </c>
      <c r="AQ986" s="10" t="s">
        <v>12972</v>
      </c>
      <c r="AR986" s="10" t="s">
        <v>12970</v>
      </c>
      <c r="AS986" s="23" t="s">
        <v>16889</v>
      </c>
      <c r="AT986" s="10" t="str">
        <f t="shared" si="31"/>
        <v>(985, 'A0985_2026_10_03_22_00_00', 'A0985', 'PL7-3', 'Sản xuất', null, null, null, null, null, 'Chưa cập nhật', 0,  'Ca 1', '2026-10-03', '2026-10-03 22:00:00', 'Rolled',  null, 'Chưa cập nhật', null, 'Thất bại', 'Chưa cập nhật', '2026-10-03 22:00:00'),</v>
      </c>
    </row>
    <row r="987" spans="1:46" x14ac:dyDescent="0.25">
      <c r="A987" s="16" t="str">
        <v>(986, 'A0986_2026_10_03_22_00_00', 'A0986', 'PL7-3', 'Sản xuất', null, null, null, null, null, 'Chưa cập nhật', 0,  'Ca 1', '2026-10-03', '2026-10-03 22:00:00', 'Rolled',  null, 'Chưa cập nhật', null, 'Thất bại', 'Chưa cập nhật', '2026-10-03 22:00:00'),</v>
      </c>
      <c r="B987" s="17" t="str">
        <f t="shared" si="30"/>
        <v>986, 'A0986_2026_10_03_22_00_00', 'A0986', 'PL7-3', 'Sản xuất', null, null, null, null, null, 'Chưa cập nhật', 0,  'Ca 1', '2026-10-03', '2026-10-03 22:00:00', 'Rolled',  null, 'Chưa cập nhật', null, 'Thất bại', 'Chưa cập nhật', '2026-10-03 22:00:00'</v>
      </c>
      <c r="C987" s="12">
        <v>986</v>
      </c>
      <c r="D987" s="12" t="s">
        <v>9338</v>
      </c>
      <c r="E987" s="12" t="s">
        <v>9339</v>
      </c>
      <c r="F987" s="12" t="s">
        <v>0</v>
      </c>
      <c r="G987" s="12" t="s">
        <v>1</v>
      </c>
      <c r="H987" s="12" t="s">
        <v>2</v>
      </c>
      <c r="I987" s="12" t="s">
        <v>2</v>
      </c>
      <c r="J987" s="12" t="s">
        <v>2</v>
      </c>
      <c r="K987" s="12" t="s">
        <v>3</v>
      </c>
      <c r="L987" s="12">
        <v>0</v>
      </c>
      <c r="M987" s="12" t="s">
        <v>13958</v>
      </c>
      <c r="N987" s="12" t="s">
        <v>4409</v>
      </c>
      <c r="O987" s="12" t="s">
        <v>3810</v>
      </c>
      <c r="P987" s="12" t="s">
        <v>7</v>
      </c>
      <c r="Q987" s="12" t="s">
        <v>12973</v>
      </c>
      <c r="R987" s="12" t="s">
        <v>5</v>
      </c>
      <c r="S987" s="12" t="s">
        <v>6</v>
      </c>
      <c r="T987" s="12" t="s">
        <v>28</v>
      </c>
      <c r="U987" s="12" t="s">
        <v>5</v>
      </c>
      <c r="V987" s="12" t="s">
        <v>3810</v>
      </c>
      <c r="X987" s="10">
        <v>986</v>
      </c>
      <c r="Y987" s="10" t="s">
        <v>20875</v>
      </c>
      <c r="Z987" s="10" t="s">
        <v>5550</v>
      </c>
      <c r="AA987" s="10" t="s">
        <v>4559</v>
      </c>
      <c r="AB987" s="10" t="s">
        <v>7567</v>
      </c>
      <c r="AC987" s="10" t="s">
        <v>6</v>
      </c>
      <c r="AD987" s="10" t="s">
        <v>6</v>
      </c>
      <c r="AE987" s="10" t="s">
        <v>6</v>
      </c>
      <c r="AF987" s="10" t="s">
        <v>6</v>
      </c>
      <c r="AG987" s="10" t="s">
        <v>6</v>
      </c>
      <c r="AH987" s="10" t="s">
        <v>12970</v>
      </c>
      <c r="AI987" s="10">
        <v>0</v>
      </c>
      <c r="AJ987" s="10" t="s">
        <v>12971</v>
      </c>
      <c r="AK987" s="23" t="s">
        <v>22900</v>
      </c>
      <c r="AL987" s="23" t="s">
        <v>16889</v>
      </c>
      <c r="AM987" s="10" t="s">
        <v>7566</v>
      </c>
      <c r="AN987" s="10" t="s">
        <v>2</v>
      </c>
      <c r="AO987" s="10" t="s">
        <v>12970</v>
      </c>
      <c r="AP987" s="10" t="s">
        <v>6</v>
      </c>
      <c r="AQ987" s="10" t="s">
        <v>12972</v>
      </c>
      <c r="AR987" s="10" t="s">
        <v>12970</v>
      </c>
      <c r="AS987" s="23" t="s">
        <v>16889</v>
      </c>
      <c r="AT987" s="10" t="str">
        <f t="shared" si="31"/>
        <v>(986, 'A0986_2026_10_03_22_00_00', 'A0986', 'PL7-3', 'Sản xuất', null, null, null, null, null, 'Chưa cập nhật', 0,  'Ca 1', '2026-10-03', '2026-10-03 22:00:00', 'Rolled',  null, 'Chưa cập nhật', null, 'Thất bại', 'Chưa cập nhật', '2026-10-03 22:00:00'),</v>
      </c>
    </row>
    <row r="988" spans="1:46" x14ac:dyDescent="0.25">
      <c r="A988" s="16" t="str">
        <v>(987, 'A0987_2026_10_03_22_00_00', 'A0987', 'PL7-3', 'Sản xuất', null, null, null, null, null, 'Chưa cập nhật', 0,  'Ca 1', '2026-10-03', '2026-10-03 22:00:00', 'Rolled',  null, 'Chưa cập nhật', null, 'Thất bại', 'Chưa cập nhật', '2026-10-03 22:00:00'),</v>
      </c>
      <c r="B988" s="17" t="str">
        <f t="shared" si="30"/>
        <v>987, 'A0987_2026_10_03_22_00_00', 'A0987', 'PL7-3', 'Sản xuất', null, null, null, null, null, 'Chưa cập nhật', 0,  'Ca 1', '2026-10-03', '2026-10-03 22:00:00', 'Rolled',  null, 'Chưa cập nhật', null, 'Thất bại', 'Chưa cập nhật', '2026-10-03 22:00:00'</v>
      </c>
      <c r="C988" s="12">
        <v>987</v>
      </c>
      <c r="D988" s="12" t="s">
        <v>9340</v>
      </c>
      <c r="E988" s="12" t="s">
        <v>9341</v>
      </c>
      <c r="F988" s="12" t="s">
        <v>0</v>
      </c>
      <c r="G988" s="12" t="s">
        <v>1</v>
      </c>
      <c r="H988" s="12" t="s">
        <v>2</v>
      </c>
      <c r="I988" s="12" t="s">
        <v>2</v>
      </c>
      <c r="J988" s="12" t="s">
        <v>2</v>
      </c>
      <c r="K988" s="12" t="s">
        <v>3</v>
      </c>
      <c r="L988" s="12">
        <v>0</v>
      </c>
      <c r="M988" s="12" t="s">
        <v>13959</v>
      </c>
      <c r="N988" s="12" t="s">
        <v>4409</v>
      </c>
      <c r="O988" s="12" t="s">
        <v>3810</v>
      </c>
      <c r="P988" s="12" t="s">
        <v>7</v>
      </c>
      <c r="Q988" s="12" t="s">
        <v>12973</v>
      </c>
      <c r="R988" s="12" t="s">
        <v>5</v>
      </c>
      <c r="S988" s="12" t="s">
        <v>6</v>
      </c>
      <c r="T988" s="12" t="s">
        <v>28</v>
      </c>
      <c r="U988" s="12" t="s">
        <v>5</v>
      </c>
      <c r="V988" s="12" t="s">
        <v>3810</v>
      </c>
      <c r="X988" s="10">
        <v>987</v>
      </c>
      <c r="Y988" s="10" t="s">
        <v>20876</v>
      </c>
      <c r="Z988" s="10" t="s">
        <v>5551</v>
      </c>
      <c r="AA988" s="10" t="s">
        <v>4559</v>
      </c>
      <c r="AB988" s="10" t="s">
        <v>7567</v>
      </c>
      <c r="AC988" s="10" t="s">
        <v>6</v>
      </c>
      <c r="AD988" s="10" t="s">
        <v>6</v>
      </c>
      <c r="AE988" s="10" t="s">
        <v>6</v>
      </c>
      <c r="AF988" s="10" t="s">
        <v>6</v>
      </c>
      <c r="AG988" s="10" t="s">
        <v>6</v>
      </c>
      <c r="AH988" s="10" t="s">
        <v>12970</v>
      </c>
      <c r="AI988" s="10">
        <v>0</v>
      </c>
      <c r="AJ988" s="10" t="s">
        <v>12971</v>
      </c>
      <c r="AK988" s="23" t="s">
        <v>22900</v>
      </c>
      <c r="AL988" s="23" t="s">
        <v>16889</v>
      </c>
      <c r="AM988" s="10" t="s">
        <v>7566</v>
      </c>
      <c r="AN988" s="10" t="s">
        <v>2</v>
      </c>
      <c r="AO988" s="10" t="s">
        <v>12970</v>
      </c>
      <c r="AP988" s="10" t="s">
        <v>6</v>
      </c>
      <c r="AQ988" s="10" t="s">
        <v>12972</v>
      </c>
      <c r="AR988" s="10" t="s">
        <v>12970</v>
      </c>
      <c r="AS988" s="23" t="s">
        <v>16889</v>
      </c>
      <c r="AT988" s="10" t="str">
        <f t="shared" si="31"/>
        <v>(987, 'A0987_2026_10_03_22_00_00', 'A0987', 'PL7-3', 'Sản xuất', null, null, null, null, null, 'Chưa cập nhật', 0,  'Ca 1', '2026-10-03', '2026-10-03 22:00:00', 'Rolled',  null, 'Chưa cập nhật', null, 'Thất bại', 'Chưa cập nhật', '2026-10-03 22:00:00'),</v>
      </c>
    </row>
    <row r="989" spans="1:46" x14ac:dyDescent="0.25">
      <c r="A989" s="16" t="str">
        <v>(988, 'A0988_2026_10_03_22_00_00', 'A0988', 'PL7-3', 'Sản xuất', null, null, null, null, null, 'Chưa cập nhật', 0,  'Ca 1', '2026-10-03', '2026-10-03 22:00:00', 'Rolled',  null, 'Chưa cập nhật', null, 'Thất bại', 'Chưa cập nhật', '2026-10-03 22:00:00'),</v>
      </c>
      <c r="B989" s="17" t="str">
        <f t="shared" si="30"/>
        <v>988, 'A0988_2026_10_03_22_00_00', 'A0988', 'PL7-3', 'Sản xuất', null, null, null, null, null, 'Chưa cập nhật', 0,  'Ca 1', '2026-10-03', '2026-10-03 22:00:00', 'Rolled',  null, 'Chưa cập nhật', null, 'Thất bại', 'Chưa cập nhật', '2026-10-03 22:00:00'</v>
      </c>
      <c r="C989" s="12">
        <v>988</v>
      </c>
      <c r="D989" s="12" t="s">
        <v>9342</v>
      </c>
      <c r="E989" s="12" t="s">
        <v>9343</v>
      </c>
      <c r="F989" s="12" t="s">
        <v>0</v>
      </c>
      <c r="G989" s="12" t="s">
        <v>1</v>
      </c>
      <c r="H989" s="12" t="s">
        <v>2</v>
      </c>
      <c r="I989" s="12" t="s">
        <v>2</v>
      </c>
      <c r="J989" s="12" t="s">
        <v>2</v>
      </c>
      <c r="K989" s="12" t="s">
        <v>3</v>
      </c>
      <c r="L989" s="12">
        <v>0</v>
      </c>
      <c r="M989" s="12" t="s">
        <v>13960</v>
      </c>
      <c r="N989" s="12" t="s">
        <v>4409</v>
      </c>
      <c r="O989" s="12" t="s">
        <v>3810</v>
      </c>
      <c r="P989" s="12" t="s">
        <v>7</v>
      </c>
      <c r="Q989" s="12" t="s">
        <v>12973</v>
      </c>
      <c r="R989" s="12" t="s">
        <v>5</v>
      </c>
      <c r="S989" s="12" t="s">
        <v>6</v>
      </c>
      <c r="T989" s="12" t="s">
        <v>28</v>
      </c>
      <c r="U989" s="12" t="s">
        <v>5</v>
      </c>
      <c r="V989" s="12" t="s">
        <v>3810</v>
      </c>
      <c r="X989" s="10">
        <v>988</v>
      </c>
      <c r="Y989" s="10" t="s">
        <v>20877</v>
      </c>
      <c r="Z989" s="10" t="s">
        <v>5552</v>
      </c>
      <c r="AA989" s="10" t="s">
        <v>4559</v>
      </c>
      <c r="AB989" s="10" t="s">
        <v>7567</v>
      </c>
      <c r="AC989" s="10" t="s">
        <v>6</v>
      </c>
      <c r="AD989" s="10" t="s">
        <v>6</v>
      </c>
      <c r="AE989" s="10" t="s">
        <v>6</v>
      </c>
      <c r="AF989" s="10" t="s">
        <v>6</v>
      </c>
      <c r="AG989" s="10" t="s">
        <v>6</v>
      </c>
      <c r="AH989" s="10" t="s">
        <v>12970</v>
      </c>
      <c r="AI989" s="10">
        <v>0</v>
      </c>
      <c r="AJ989" s="10" t="s">
        <v>12971</v>
      </c>
      <c r="AK989" s="23" t="s">
        <v>22900</v>
      </c>
      <c r="AL989" s="23" t="s">
        <v>16889</v>
      </c>
      <c r="AM989" s="10" t="s">
        <v>7566</v>
      </c>
      <c r="AN989" s="10" t="s">
        <v>2</v>
      </c>
      <c r="AO989" s="10" t="s">
        <v>12970</v>
      </c>
      <c r="AP989" s="10" t="s">
        <v>6</v>
      </c>
      <c r="AQ989" s="10" t="s">
        <v>12972</v>
      </c>
      <c r="AR989" s="10" t="s">
        <v>12970</v>
      </c>
      <c r="AS989" s="23" t="s">
        <v>16889</v>
      </c>
      <c r="AT989" s="10" t="str">
        <f t="shared" si="31"/>
        <v>(988, 'A0988_2026_10_03_22_00_00', 'A0988', 'PL7-3', 'Sản xuất', null, null, null, null, null, 'Chưa cập nhật', 0,  'Ca 1', '2026-10-03', '2026-10-03 22:00:00', 'Rolled',  null, 'Chưa cập nhật', null, 'Thất bại', 'Chưa cập nhật', '2026-10-03 22:00:00'),</v>
      </c>
    </row>
    <row r="990" spans="1:46" x14ac:dyDescent="0.25">
      <c r="A990" s="16" t="str">
        <v>(989, 'A0989_2026_10_03_22_00_00', 'A0989', 'PL7-3', 'Sản xuất', null, null, null, null, null, 'Chưa cập nhật', 0,  'Ca 1', '2026-10-03', '2026-10-03 22:00:00', 'Rolled',  null, 'Chưa cập nhật', null, 'Thất bại', 'Chưa cập nhật', '2026-10-03 22:00:00'),</v>
      </c>
      <c r="B990" s="17" t="str">
        <f t="shared" si="30"/>
        <v>989, 'A0989_2026_10_03_22_00_00', 'A0989', 'PL7-3', 'Sản xuất', null, null, null, null, null, 'Chưa cập nhật', 0,  'Ca 1', '2026-10-03', '2026-10-03 22:00:00', 'Rolled',  null, 'Chưa cập nhật', null, 'Thất bại', 'Chưa cập nhật', '2026-10-03 22:00:00'</v>
      </c>
      <c r="C990" s="12">
        <v>989</v>
      </c>
      <c r="D990" s="12" t="s">
        <v>9344</v>
      </c>
      <c r="E990" s="12" t="s">
        <v>9345</v>
      </c>
      <c r="F990" s="12" t="s">
        <v>0</v>
      </c>
      <c r="G990" s="12" t="s">
        <v>1</v>
      </c>
      <c r="H990" s="12" t="s">
        <v>2</v>
      </c>
      <c r="I990" s="12" t="s">
        <v>2</v>
      </c>
      <c r="J990" s="12" t="s">
        <v>2</v>
      </c>
      <c r="K990" s="12" t="s">
        <v>3</v>
      </c>
      <c r="L990" s="12">
        <v>0</v>
      </c>
      <c r="M990" s="12" t="s">
        <v>13961</v>
      </c>
      <c r="N990" s="12" t="s">
        <v>4409</v>
      </c>
      <c r="O990" s="12" t="s">
        <v>3810</v>
      </c>
      <c r="P990" s="12" t="s">
        <v>7</v>
      </c>
      <c r="Q990" s="12" t="s">
        <v>12973</v>
      </c>
      <c r="R990" s="12" t="s">
        <v>5</v>
      </c>
      <c r="S990" s="12" t="s">
        <v>6</v>
      </c>
      <c r="T990" s="12" t="s">
        <v>28</v>
      </c>
      <c r="U990" s="12" t="s">
        <v>5</v>
      </c>
      <c r="V990" s="12" t="s">
        <v>3810</v>
      </c>
      <c r="X990" s="10">
        <v>989</v>
      </c>
      <c r="Y990" s="10" t="s">
        <v>20878</v>
      </c>
      <c r="Z990" s="10" t="s">
        <v>5553</v>
      </c>
      <c r="AA990" s="10" t="s">
        <v>4559</v>
      </c>
      <c r="AB990" s="10" t="s">
        <v>7567</v>
      </c>
      <c r="AC990" s="10" t="s">
        <v>6</v>
      </c>
      <c r="AD990" s="10" t="s">
        <v>6</v>
      </c>
      <c r="AE990" s="10" t="s">
        <v>6</v>
      </c>
      <c r="AF990" s="10" t="s">
        <v>6</v>
      </c>
      <c r="AG990" s="10" t="s">
        <v>6</v>
      </c>
      <c r="AH990" s="10" t="s">
        <v>12970</v>
      </c>
      <c r="AI990" s="10">
        <v>0</v>
      </c>
      <c r="AJ990" s="10" t="s">
        <v>12971</v>
      </c>
      <c r="AK990" s="23" t="s">
        <v>22900</v>
      </c>
      <c r="AL990" s="23" t="s">
        <v>16889</v>
      </c>
      <c r="AM990" s="10" t="s">
        <v>7566</v>
      </c>
      <c r="AN990" s="10" t="s">
        <v>2</v>
      </c>
      <c r="AO990" s="10" t="s">
        <v>12970</v>
      </c>
      <c r="AP990" s="10" t="s">
        <v>6</v>
      </c>
      <c r="AQ990" s="10" t="s">
        <v>12972</v>
      </c>
      <c r="AR990" s="10" t="s">
        <v>12970</v>
      </c>
      <c r="AS990" s="23" t="s">
        <v>16889</v>
      </c>
      <c r="AT990" s="10" t="str">
        <f t="shared" si="31"/>
        <v>(989, 'A0989_2026_10_03_22_00_00', 'A0989', 'PL7-3', 'Sản xuất', null, null, null, null, null, 'Chưa cập nhật', 0,  'Ca 1', '2026-10-03', '2026-10-03 22:00:00', 'Rolled',  null, 'Chưa cập nhật', null, 'Thất bại', 'Chưa cập nhật', '2026-10-03 22:00:00'),</v>
      </c>
    </row>
    <row r="991" spans="1:46" x14ac:dyDescent="0.25">
      <c r="A991" s="16" t="str">
        <v>(990, 'A0990_2026_10_03_22_00_00', 'A0990', 'PL7-3', 'Sản xuất', null, null, null, null, null, 'Chưa cập nhật', 0,  'Ca 1', '2026-10-03', '2026-10-03 22:00:00', 'Rolled',  null, 'Chưa cập nhật', null, 'Thất bại', 'Chưa cập nhật', '2026-10-03 22:00:00'),</v>
      </c>
      <c r="B991" s="17" t="str">
        <f t="shared" si="30"/>
        <v>990, 'A0990_2026_10_03_22_00_00', 'A0990', 'PL7-3', 'Sản xuất', null, null, null, null, null, 'Chưa cập nhật', 0,  'Ca 1', '2026-10-03', '2026-10-03 22:00:00', 'Rolled',  null, 'Chưa cập nhật', null, 'Thất bại', 'Chưa cập nhật', '2026-10-03 22:00:00'</v>
      </c>
      <c r="C991" s="12">
        <v>990</v>
      </c>
      <c r="D991" s="12" t="s">
        <v>9346</v>
      </c>
      <c r="E991" s="12" t="s">
        <v>9347</v>
      </c>
      <c r="F991" s="12" t="s">
        <v>0</v>
      </c>
      <c r="G991" s="12" t="s">
        <v>1</v>
      </c>
      <c r="H991" s="12" t="s">
        <v>2</v>
      </c>
      <c r="I991" s="12" t="s">
        <v>2</v>
      </c>
      <c r="J991" s="12" t="s">
        <v>2</v>
      </c>
      <c r="K991" s="12" t="s">
        <v>3</v>
      </c>
      <c r="L991" s="12">
        <v>0</v>
      </c>
      <c r="M991" s="12" t="s">
        <v>13962</v>
      </c>
      <c r="N991" s="12" t="s">
        <v>4409</v>
      </c>
      <c r="O991" s="12" t="s">
        <v>3810</v>
      </c>
      <c r="P991" s="12" t="s">
        <v>7</v>
      </c>
      <c r="Q991" s="12" t="s">
        <v>12973</v>
      </c>
      <c r="R991" s="12" t="s">
        <v>5</v>
      </c>
      <c r="S991" s="12" t="s">
        <v>6</v>
      </c>
      <c r="T991" s="12" t="s">
        <v>28</v>
      </c>
      <c r="U991" s="12" t="s">
        <v>5</v>
      </c>
      <c r="V991" s="12" t="s">
        <v>3810</v>
      </c>
      <c r="X991" s="10">
        <v>990</v>
      </c>
      <c r="Y991" s="10" t="s">
        <v>20879</v>
      </c>
      <c r="Z991" s="10" t="s">
        <v>5554</v>
      </c>
      <c r="AA991" s="10" t="s">
        <v>4559</v>
      </c>
      <c r="AB991" s="10" t="s">
        <v>7567</v>
      </c>
      <c r="AC991" s="10" t="s">
        <v>6</v>
      </c>
      <c r="AD991" s="10" t="s">
        <v>6</v>
      </c>
      <c r="AE991" s="10" t="s">
        <v>6</v>
      </c>
      <c r="AF991" s="10" t="s">
        <v>6</v>
      </c>
      <c r="AG991" s="10" t="s">
        <v>6</v>
      </c>
      <c r="AH991" s="10" t="s">
        <v>12970</v>
      </c>
      <c r="AI991" s="10">
        <v>0</v>
      </c>
      <c r="AJ991" s="10" t="s">
        <v>12971</v>
      </c>
      <c r="AK991" s="23" t="s">
        <v>22900</v>
      </c>
      <c r="AL991" s="23" t="s">
        <v>16889</v>
      </c>
      <c r="AM991" s="10" t="s">
        <v>7566</v>
      </c>
      <c r="AN991" s="10" t="s">
        <v>2</v>
      </c>
      <c r="AO991" s="10" t="s">
        <v>12970</v>
      </c>
      <c r="AP991" s="10" t="s">
        <v>6</v>
      </c>
      <c r="AQ991" s="10" t="s">
        <v>12972</v>
      </c>
      <c r="AR991" s="10" t="s">
        <v>12970</v>
      </c>
      <c r="AS991" s="23" t="s">
        <v>16889</v>
      </c>
      <c r="AT991" s="10" t="str">
        <f t="shared" si="31"/>
        <v>(990, 'A0990_2026_10_03_22_00_00', 'A0990', 'PL7-3', 'Sản xuất', null, null, null, null, null, 'Chưa cập nhật', 0,  'Ca 1', '2026-10-03', '2026-10-03 22:00:00', 'Rolled',  null, 'Chưa cập nhật', null, 'Thất bại', 'Chưa cập nhật', '2026-10-03 22:00:00'),</v>
      </c>
    </row>
    <row r="992" spans="1:46" x14ac:dyDescent="0.25">
      <c r="A992" s="16" t="str">
        <v>(991, 'A0991_2026_10_03_22_00_00', 'A0991', 'PL7-3', 'Sản xuất', null, null, null, null, null, 'Chưa cập nhật', 0,  'Ca 1', '2026-10-03', '2026-10-03 22:00:00', 'Rolled',  null, 'Chưa cập nhật', null, 'Thất bại', 'Chưa cập nhật', '2026-10-03 22:00:00'),</v>
      </c>
      <c r="B992" s="17" t="str">
        <f t="shared" si="30"/>
        <v>991, 'A0991_2026_10_03_22_00_00', 'A0991', 'PL7-3', 'Sản xuất', null, null, null, null, null, 'Chưa cập nhật', 0,  'Ca 1', '2026-10-03', '2026-10-03 22:00:00', 'Rolled',  null, 'Chưa cập nhật', null, 'Thất bại', 'Chưa cập nhật', '2026-10-03 22:00:00'</v>
      </c>
      <c r="C992" s="12">
        <v>991</v>
      </c>
      <c r="D992" s="12" t="s">
        <v>9348</v>
      </c>
      <c r="E992" s="12" t="s">
        <v>9349</v>
      </c>
      <c r="F992" s="12" t="s">
        <v>0</v>
      </c>
      <c r="G992" s="12" t="s">
        <v>1</v>
      </c>
      <c r="H992" s="12" t="s">
        <v>2</v>
      </c>
      <c r="I992" s="12" t="s">
        <v>2</v>
      </c>
      <c r="J992" s="12" t="s">
        <v>2</v>
      </c>
      <c r="K992" s="12" t="s">
        <v>3</v>
      </c>
      <c r="L992" s="12">
        <v>0</v>
      </c>
      <c r="M992" s="12" t="s">
        <v>13963</v>
      </c>
      <c r="N992" s="12" t="s">
        <v>4409</v>
      </c>
      <c r="O992" s="12" t="s">
        <v>3810</v>
      </c>
      <c r="P992" s="12" t="s">
        <v>7</v>
      </c>
      <c r="Q992" s="12" t="s">
        <v>12973</v>
      </c>
      <c r="R992" s="12" t="s">
        <v>5</v>
      </c>
      <c r="S992" s="12" t="s">
        <v>6</v>
      </c>
      <c r="T992" s="12" t="s">
        <v>28</v>
      </c>
      <c r="U992" s="12" t="s">
        <v>5</v>
      </c>
      <c r="V992" s="12" t="s">
        <v>3810</v>
      </c>
      <c r="X992" s="10">
        <v>991</v>
      </c>
      <c r="Y992" s="10" t="s">
        <v>20880</v>
      </c>
      <c r="Z992" s="10" t="s">
        <v>5555</v>
      </c>
      <c r="AA992" s="10" t="s">
        <v>4559</v>
      </c>
      <c r="AB992" s="10" t="s">
        <v>7567</v>
      </c>
      <c r="AC992" s="10" t="s">
        <v>6</v>
      </c>
      <c r="AD992" s="10" t="s">
        <v>6</v>
      </c>
      <c r="AE992" s="10" t="s">
        <v>6</v>
      </c>
      <c r="AF992" s="10" t="s">
        <v>6</v>
      </c>
      <c r="AG992" s="10" t="s">
        <v>6</v>
      </c>
      <c r="AH992" s="10" t="s">
        <v>12970</v>
      </c>
      <c r="AI992" s="10">
        <v>0</v>
      </c>
      <c r="AJ992" s="10" t="s">
        <v>12971</v>
      </c>
      <c r="AK992" s="23" t="s">
        <v>22900</v>
      </c>
      <c r="AL992" s="23" t="s">
        <v>16889</v>
      </c>
      <c r="AM992" s="10" t="s">
        <v>7566</v>
      </c>
      <c r="AN992" s="10" t="s">
        <v>2</v>
      </c>
      <c r="AO992" s="10" t="s">
        <v>12970</v>
      </c>
      <c r="AP992" s="10" t="s">
        <v>6</v>
      </c>
      <c r="AQ992" s="10" t="s">
        <v>12972</v>
      </c>
      <c r="AR992" s="10" t="s">
        <v>12970</v>
      </c>
      <c r="AS992" s="23" t="s">
        <v>16889</v>
      </c>
      <c r="AT992" s="10" t="str">
        <f t="shared" si="31"/>
        <v>(991, 'A0991_2026_10_03_22_00_00', 'A0991', 'PL7-3', 'Sản xuất', null, null, null, null, null, 'Chưa cập nhật', 0,  'Ca 1', '2026-10-03', '2026-10-03 22:00:00', 'Rolled',  null, 'Chưa cập nhật', null, 'Thất bại', 'Chưa cập nhật', '2026-10-03 22:00:00'),</v>
      </c>
    </row>
    <row r="993" spans="1:46" x14ac:dyDescent="0.25">
      <c r="A993" s="16" t="str">
        <v>(992, 'A0992_2026_10_03_22_00_00', 'A0992', 'PL7-3', 'Sản xuất', null, null, null, null, null, 'Chưa cập nhật', 0,  'Ca 1', '2026-10-03', '2026-10-03 22:00:00', 'Rolled',  null, 'Chưa cập nhật', null, 'Thất bại', 'Chưa cập nhật', '2026-10-03 22:00:00'),</v>
      </c>
      <c r="B993" s="17" t="str">
        <f t="shared" si="30"/>
        <v>992, 'A0992_2026_10_03_22_00_00', 'A0992', 'PL7-3', 'Sản xuất', null, null, null, null, null, 'Chưa cập nhật', 0,  'Ca 1', '2026-10-03', '2026-10-03 22:00:00', 'Rolled',  null, 'Chưa cập nhật', null, 'Thất bại', 'Chưa cập nhật', '2026-10-03 22:00:00'</v>
      </c>
      <c r="C993" s="12">
        <v>992</v>
      </c>
      <c r="D993" s="12" t="s">
        <v>9350</v>
      </c>
      <c r="E993" s="12" t="s">
        <v>9351</v>
      </c>
      <c r="F993" s="12" t="s">
        <v>0</v>
      </c>
      <c r="G993" s="12" t="s">
        <v>1</v>
      </c>
      <c r="H993" s="12" t="s">
        <v>2</v>
      </c>
      <c r="I993" s="12" t="s">
        <v>2</v>
      </c>
      <c r="J993" s="12" t="s">
        <v>2</v>
      </c>
      <c r="K993" s="12" t="s">
        <v>3</v>
      </c>
      <c r="L993" s="12">
        <v>0</v>
      </c>
      <c r="M993" s="12" t="s">
        <v>13964</v>
      </c>
      <c r="N993" s="12" t="s">
        <v>4409</v>
      </c>
      <c r="O993" s="12" t="s">
        <v>3810</v>
      </c>
      <c r="P993" s="12" t="s">
        <v>7</v>
      </c>
      <c r="Q993" s="12" t="s">
        <v>12973</v>
      </c>
      <c r="R993" s="12" t="s">
        <v>5</v>
      </c>
      <c r="S993" s="12" t="s">
        <v>6</v>
      </c>
      <c r="T993" s="12" t="s">
        <v>28</v>
      </c>
      <c r="U993" s="12" t="s">
        <v>5</v>
      </c>
      <c r="V993" s="12" t="s">
        <v>3810</v>
      </c>
      <c r="X993" s="10">
        <v>992</v>
      </c>
      <c r="Y993" s="10" t="s">
        <v>20881</v>
      </c>
      <c r="Z993" s="10" t="s">
        <v>5556</v>
      </c>
      <c r="AA993" s="10" t="s">
        <v>4559</v>
      </c>
      <c r="AB993" s="10" t="s">
        <v>7567</v>
      </c>
      <c r="AC993" s="10" t="s">
        <v>6</v>
      </c>
      <c r="AD993" s="10" t="s">
        <v>6</v>
      </c>
      <c r="AE993" s="10" t="s">
        <v>6</v>
      </c>
      <c r="AF993" s="10" t="s">
        <v>6</v>
      </c>
      <c r="AG993" s="10" t="s">
        <v>6</v>
      </c>
      <c r="AH993" s="10" t="s">
        <v>12970</v>
      </c>
      <c r="AI993" s="10">
        <v>0</v>
      </c>
      <c r="AJ993" s="10" t="s">
        <v>12971</v>
      </c>
      <c r="AK993" s="23" t="s">
        <v>22900</v>
      </c>
      <c r="AL993" s="23" t="s">
        <v>16889</v>
      </c>
      <c r="AM993" s="10" t="s">
        <v>7566</v>
      </c>
      <c r="AN993" s="10" t="s">
        <v>2</v>
      </c>
      <c r="AO993" s="10" t="s">
        <v>12970</v>
      </c>
      <c r="AP993" s="10" t="s">
        <v>6</v>
      </c>
      <c r="AQ993" s="10" t="s">
        <v>12972</v>
      </c>
      <c r="AR993" s="10" t="s">
        <v>12970</v>
      </c>
      <c r="AS993" s="23" t="s">
        <v>16889</v>
      </c>
      <c r="AT993" s="10" t="str">
        <f t="shared" si="31"/>
        <v>(992, 'A0992_2026_10_03_22_00_00', 'A0992', 'PL7-3', 'Sản xuất', null, null, null, null, null, 'Chưa cập nhật', 0,  'Ca 1', '2026-10-03', '2026-10-03 22:00:00', 'Rolled',  null, 'Chưa cập nhật', null, 'Thất bại', 'Chưa cập nhật', '2026-10-03 22:00:00'),</v>
      </c>
    </row>
    <row r="994" spans="1:46" x14ac:dyDescent="0.25">
      <c r="A994" s="16" t="str">
        <v>(993, 'A0993_2026_10_03_22_00_00', 'A0993', 'PL7-3', 'Sản xuất', null, null, null, null, null, 'Chưa cập nhật', 0,  'Ca 1', '2026-10-03', '2026-10-03 22:00:00', 'Rolled',  null, 'Chưa cập nhật', null, 'Thất bại', 'Chưa cập nhật', '2026-10-03 22:00:00'),</v>
      </c>
      <c r="B994" s="17" t="str">
        <f t="shared" si="30"/>
        <v>993, 'A0993_2026_10_03_22_00_00', 'A0993', 'PL7-3', 'Sản xuất', null, null, null, null, null, 'Chưa cập nhật', 0,  'Ca 1', '2026-10-03', '2026-10-03 22:00:00', 'Rolled',  null, 'Chưa cập nhật', null, 'Thất bại', 'Chưa cập nhật', '2026-10-03 22:00:00'</v>
      </c>
      <c r="C994" s="12">
        <v>993</v>
      </c>
      <c r="D994" s="12" t="s">
        <v>9352</v>
      </c>
      <c r="E994" s="12" t="s">
        <v>9353</v>
      </c>
      <c r="F994" s="12" t="s">
        <v>0</v>
      </c>
      <c r="G994" s="12" t="s">
        <v>1</v>
      </c>
      <c r="H994" s="12" t="s">
        <v>2</v>
      </c>
      <c r="I994" s="12" t="s">
        <v>2</v>
      </c>
      <c r="J994" s="12" t="s">
        <v>2</v>
      </c>
      <c r="K994" s="12" t="s">
        <v>3</v>
      </c>
      <c r="L994" s="12">
        <v>0</v>
      </c>
      <c r="M994" s="12" t="s">
        <v>13965</v>
      </c>
      <c r="N994" s="12" t="s">
        <v>4409</v>
      </c>
      <c r="O994" s="12" t="s">
        <v>3810</v>
      </c>
      <c r="P994" s="12" t="s">
        <v>7</v>
      </c>
      <c r="Q994" s="12" t="s">
        <v>12973</v>
      </c>
      <c r="R994" s="12" t="s">
        <v>5</v>
      </c>
      <c r="S994" s="12" t="s">
        <v>6</v>
      </c>
      <c r="T994" s="12" t="s">
        <v>28</v>
      </c>
      <c r="U994" s="12" t="s">
        <v>5</v>
      </c>
      <c r="V994" s="12" t="s">
        <v>3810</v>
      </c>
      <c r="X994" s="10">
        <v>993</v>
      </c>
      <c r="Y994" s="10" t="s">
        <v>20882</v>
      </c>
      <c r="Z994" s="10" t="s">
        <v>5557</v>
      </c>
      <c r="AA994" s="10" t="s">
        <v>4559</v>
      </c>
      <c r="AB994" s="10" t="s">
        <v>7567</v>
      </c>
      <c r="AC994" s="10" t="s">
        <v>6</v>
      </c>
      <c r="AD994" s="10" t="s">
        <v>6</v>
      </c>
      <c r="AE994" s="10" t="s">
        <v>6</v>
      </c>
      <c r="AF994" s="10" t="s">
        <v>6</v>
      </c>
      <c r="AG994" s="10" t="s">
        <v>6</v>
      </c>
      <c r="AH994" s="10" t="s">
        <v>12970</v>
      </c>
      <c r="AI994" s="10">
        <v>0</v>
      </c>
      <c r="AJ994" s="10" t="s">
        <v>12971</v>
      </c>
      <c r="AK994" s="23" t="s">
        <v>22900</v>
      </c>
      <c r="AL994" s="23" t="s">
        <v>16889</v>
      </c>
      <c r="AM994" s="10" t="s">
        <v>7566</v>
      </c>
      <c r="AN994" s="10" t="s">
        <v>2</v>
      </c>
      <c r="AO994" s="10" t="s">
        <v>12970</v>
      </c>
      <c r="AP994" s="10" t="s">
        <v>6</v>
      </c>
      <c r="AQ994" s="10" t="s">
        <v>12972</v>
      </c>
      <c r="AR994" s="10" t="s">
        <v>12970</v>
      </c>
      <c r="AS994" s="23" t="s">
        <v>16889</v>
      </c>
      <c r="AT994" s="10" t="str">
        <f t="shared" si="31"/>
        <v>(993, 'A0993_2026_10_03_22_00_00', 'A0993', 'PL7-3', 'Sản xuất', null, null, null, null, null, 'Chưa cập nhật', 0,  'Ca 1', '2026-10-03', '2026-10-03 22:00:00', 'Rolled',  null, 'Chưa cập nhật', null, 'Thất bại', 'Chưa cập nhật', '2026-10-03 22:00:00'),</v>
      </c>
    </row>
    <row r="995" spans="1:46" x14ac:dyDescent="0.25">
      <c r="A995" s="16" t="str">
        <v>(994, 'A0994_2026_10_03_22_00_00', 'A0994', 'PL7-3', 'Sản xuất', null, null, null, null, null, 'Chưa cập nhật', 0,  'Ca 1', '2026-10-03', '2026-10-03 22:00:00', 'Rolled',  null, 'Chưa cập nhật', null, 'Thất bại', 'Chưa cập nhật', '2026-10-03 22:00:00'),</v>
      </c>
      <c r="B995" s="17" t="str">
        <f t="shared" si="30"/>
        <v>994, 'A0994_2026_10_03_22_00_00', 'A0994', 'PL7-3', 'Sản xuất', null, null, null, null, null, 'Chưa cập nhật', 0,  'Ca 1', '2026-10-03', '2026-10-03 22:00:00', 'Rolled',  null, 'Chưa cập nhật', null, 'Thất bại', 'Chưa cập nhật', '2026-10-03 22:00:00'</v>
      </c>
      <c r="C995" s="12">
        <v>994</v>
      </c>
      <c r="D995" s="12" t="s">
        <v>9354</v>
      </c>
      <c r="E995" s="12" t="s">
        <v>9355</v>
      </c>
      <c r="F995" s="12" t="s">
        <v>0</v>
      </c>
      <c r="G995" s="12" t="s">
        <v>1</v>
      </c>
      <c r="H995" s="12" t="s">
        <v>2</v>
      </c>
      <c r="I995" s="12" t="s">
        <v>2</v>
      </c>
      <c r="J995" s="12" t="s">
        <v>2</v>
      </c>
      <c r="K995" s="12" t="s">
        <v>3</v>
      </c>
      <c r="L995" s="12">
        <v>0</v>
      </c>
      <c r="M995" s="12" t="s">
        <v>13966</v>
      </c>
      <c r="N995" s="12" t="s">
        <v>4409</v>
      </c>
      <c r="O995" s="12" t="s">
        <v>3810</v>
      </c>
      <c r="P995" s="12" t="s">
        <v>7</v>
      </c>
      <c r="Q995" s="12" t="s">
        <v>12973</v>
      </c>
      <c r="R995" s="12" t="s">
        <v>5</v>
      </c>
      <c r="S995" s="12" t="s">
        <v>6</v>
      </c>
      <c r="T995" s="12" t="s">
        <v>28</v>
      </c>
      <c r="U995" s="12" t="s">
        <v>5</v>
      </c>
      <c r="V995" s="12" t="s">
        <v>3810</v>
      </c>
      <c r="X995" s="10">
        <v>994</v>
      </c>
      <c r="Y995" s="10" t="s">
        <v>20883</v>
      </c>
      <c r="Z995" s="10" t="s">
        <v>5558</v>
      </c>
      <c r="AA995" s="10" t="s">
        <v>4559</v>
      </c>
      <c r="AB995" s="10" t="s">
        <v>7567</v>
      </c>
      <c r="AC995" s="10" t="s">
        <v>6</v>
      </c>
      <c r="AD995" s="10" t="s">
        <v>6</v>
      </c>
      <c r="AE995" s="10" t="s">
        <v>6</v>
      </c>
      <c r="AF995" s="10" t="s">
        <v>6</v>
      </c>
      <c r="AG995" s="10" t="s">
        <v>6</v>
      </c>
      <c r="AH995" s="10" t="s">
        <v>12970</v>
      </c>
      <c r="AI995" s="10">
        <v>0</v>
      </c>
      <c r="AJ995" s="10" t="s">
        <v>12971</v>
      </c>
      <c r="AK995" s="23" t="s">
        <v>22900</v>
      </c>
      <c r="AL995" s="23" t="s">
        <v>16889</v>
      </c>
      <c r="AM995" s="10" t="s">
        <v>7566</v>
      </c>
      <c r="AN995" s="10" t="s">
        <v>2</v>
      </c>
      <c r="AO995" s="10" t="s">
        <v>12970</v>
      </c>
      <c r="AP995" s="10" t="s">
        <v>6</v>
      </c>
      <c r="AQ995" s="10" t="s">
        <v>12972</v>
      </c>
      <c r="AR995" s="10" t="s">
        <v>12970</v>
      </c>
      <c r="AS995" s="23" t="s">
        <v>16889</v>
      </c>
      <c r="AT995" s="10" t="str">
        <f t="shared" si="31"/>
        <v>(994, 'A0994_2026_10_03_22_00_00', 'A0994', 'PL7-3', 'Sản xuất', null, null, null, null, null, 'Chưa cập nhật', 0,  'Ca 1', '2026-10-03', '2026-10-03 22:00:00', 'Rolled',  null, 'Chưa cập nhật', null, 'Thất bại', 'Chưa cập nhật', '2026-10-03 22:00:00'),</v>
      </c>
    </row>
    <row r="996" spans="1:46" x14ac:dyDescent="0.25">
      <c r="A996" s="16" t="str">
        <v>(995, 'A0995_2026_10_03_22_00_00', 'A0995', 'PL7-3', 'Sản xuất', null, null, null, null, null, 'Chưa cập nhật', 0,  'Ca 1', '2026-10-03', '2026-10-03 22:00:00', 'Rolled',  null, 'Chưa cập nhật', null, 'Thất bại', 'Chưa cập nhật', '2026-10-03 22:00:00'),</v>
      </c>
      <c r="B996" s="17" t="str">
        <f t="shared" si="30"/>
        <v>995, 'A0995_2026_10_03_22_00_00', 'A0995', 'PL7-3', 'Sản xuất', null, null, null, null, null, 'Chưa cập nhật', 0,  'Ca 1', '2026-10-03', '2026-10-03 22:00:00', 'Rolled',  null, 'Chưa cập nhật', null, 'Thất bại', 'Chưa cập nhật', '2026-10-03 22:00:00'</v>
      </c>
      <c r="C996" s="12">
        <v>995</v>
      </c>
      <c r="D996" s="12" t="s">
        <v>9356</v>
      </c>
      <c r="E996" s="12" t="s">
        <v>9357</v>
      </c>
      <c r="F996" s="12" t="s">
        <v>0</v>
      </c>
      <c r="G996" s="12" t="s">
        <v>1</v>
      </c>
      <c r="H996" s="12" t="s">
        <v>2</v>
      </c>
      <c r="I996" s="12" t="s">
        <v>2</v>
      </c>
      <c r="J996" s="12" t="s">
        <v>2</v>
      </c>
      <c r="K996" s="12" t="s">
        <v>3</v>
      </c>
      <c r="L996" s="12">
        <v>0</v>
      </c>
      <c r="M996" s="12" t="s">
        <v>13967</v>
      </c>
      <c r="N996" s="12" t="s">
        <v>4409</v>
      </c>
      <c r="O996" s="12" t="s">
        <v>3810</v>
      </c>
      <c r="P996" s="12" t="s">
        <v>7</v>
      </c>
      <c r="Q996" s="12" t="s">
        <v>12973</v>
      </c>
      <c r="R996" s="12" t="s">
        <v>5</v>
      </c>
      <c r="S996" s="12" t="s">
        <v>6</v>
      </c>
      <c r="T996" s="12" t="s">
        <v>28</v>
      </c>
      <c r="U996" s="12" t="s">
        <v>5</v>
      </c>
      <c r="V996" s="12" t="s">
        <v>3810</v>
      </c>
      <c r="X996" s="10">
        <v>995</v>
      </c>
      <c r="Y996" s="10" t="s">
        <v>20884</v>
      </c>
      <c r="Z996" s="10" t="s">
        <v>5559</v>
      </c>
      <c r="AA996" s="10" t="s">
        <v>4559</v>
      </c>
      <c r="AB996" s="10" t="s">
        <v>7567</v>
      </c>
      <c r="AC996" s="10" t="s">
        <v>6</v>
      </c>
      <c r="AD996" s="10" t="s">
        <v>6</v>
      </c>
      <c r="AE996" s="10" t="s">
        <v>6</v>
      </c>
      <c r="AF996" s="10" t="s">
        <v>6</v>
      </c>
      <c r="AG996" s="10" t="s">
        <v>6</v>
      </c>
      <c r="AH996" s="10" t="s">
        <v>12970</v>
      </c>
      <c r="AI996" s="10">
        <v>0</v>
      </c>
      <c r="AJ996" s="10" t="s">
        <v>12971</v>
      </c>
      <c r="AK996" s="23" t="s">
        <v>22900</v>
      </c>
      <c r="AL996" s="23" t="s">
        <v>16889</v>
      </c>
      <c r="AM996" s="10" t="s">
        <v>7566</v>
      </c>
      <c r="AN996" s="10" t="s">
        <v>2</v>
      </c>
      <c r="AO996" s="10" t="s">
        <v>12970</v>
      </c>
      <c r="AP996" s="10" t="s">
        <v>6</v>
      </c>
      <c r="AQ996" s="10" t="s">
        <v>12972</v>
      </c>
      <c r="AR996" s="10" t="s">
        <v>12970</v>
      </c>
      <c r="AS996" s="23" t="s">
        <v>16889</v>
      </c>
      <c r="AT996" s="10" t="str">
        <f t="shared" si="31"/>
        <v>(995, 'A0995_2026_10_03_22_00_00', 'A0995', 'PL7-3', 'Sản xuất', null, null, null, null, null, 'Chưa cập nhật', 0,  'Ca 1', '2026-10-03', '2026-10-03 22:00:00', 'Rolled',  null, 'Chưa cập nhật', null, 'Thất bại', 'Chưa cập nhật', '2026-10-03 22:00:00'),</v>
      </c>
    </row>
    <row r="997" spans="1:46" x14ac:dyDescent="0.25">
      <c r="A997" s="16" t="str">
        <v>(996, 'A0996_2026_10_03_22_00_00', 'A0996', 'PL7-3', 'Sản xuất', null, null, null, null, null, 'Chưa cập nhật', 0,  'Ca 1', '2026-10-03', '2026-10-03 22:00:00', 'Rolled',  null, 'Chưa cập nhật', null, 'Thất bại', 'Chưa cập nhật', '2026-10-03 22:00:00'),</v>
      </c>
      <c r="B997" s="17" t="str">
        <f t="shared" si="30"/>
        <v>996, 'A0996_2026_10_03_22_00_00', 'A0996', 'PL7-3', 'Sản xuất', null, null, null, null, null, 'Chưa cập nhật', 0,  'Ca 1', '2026-10-03', '2026-10-03 22:00:00', 'Rolled',  null, 'Chưa cập nhật', null, 'Thất bại', 'Chưa cập nhật', '2026-10-03 22:00:00'</v>
      </c>
      <c r="C997" s="12">
        <v>996</v>
      </c>
      <c r="D997" s="12" t="s">
        <v>9358</v>
      </c>
      <c r="E997" s="12" t="s">
        <v>9359</v>
      </c>
      <c r="F997" s="12" t="s">
        <v>0</v>
      </c>
      <c r="G997" s="12" t="s">
        <v>1</v>
      </c>
      <c r="H997" s="12" t="s">
        <v>2</v>
      </c>
      <c r="I997" s="12" t="s">
        <v>2</v>
      </c>
      <c r="J997" s="12" t="s">
        <v>2</v>
      </c>
      <c r="K997" s="12" t="s">
        <v>3</v>
      </c>
      <c r="L997" s="12">
        <v>0</v>
      </c>
      <c r="M997" s="12" t="s">
        <v>13968</v>
      </c>
      <c r="N997" s="12" t="s">
        <v>4409</v>
      </c>
      <c r="O997" s="12" t="s">
        <v>3810</v>
      </c>
      <c r="P997" s="12" t="s">
        <v>7</v>
      </c>
      <c r="Q997" s="12" t="s">
        <v>12973</v>
      </c>
      <c r="R997" s="12" t="s">
        <v>5</v>
      </c>
      <c r="S997" s="12" t="s">
        <v>6</v>
      </c>
      <c r="T997" s="12" t="s">
        <v>28</v>
      </c>
      <c r="U997" s="12" t="s">
        <v>5</v>
      </c>
      <c r="V997" s="12" t="s">
        <v>3810</v>
      </c>
      <c r="X997" s="10">
        <v>996</v>
      </c>
      <c r="Y997" s="10" t="s">
        <v>20885</v>
      </c>
      <c r="Z997" s="10" t="s">
        <v>5560</v>
      </c>
      <c r="AA997" s="10" t="s">
        <v>4559</v>
      </c>
      <c r="AB997" s="10" t="s">
        <v>7567</v>
      </c>
      <c r="AC997" s="10" t="s">
        <v>6</v>
      </c>
      <c r="AD997" s="10" t="s">
        <v>6</v>
      </c>
      <c r="AE997" s="10" t="s">
        <v>6</v>
      </c>
      <c r="AF997" s="10" t="s">
        <v>6</v>
      </c>
      <c r="AG997" s="10" t="s">
        <v>6</v>
      </c>
      <c r="AH997" s="10" t="s">
        <v>12970</v>
      </c>
      <c r="AI997" s="10">
        <v>0</v>
      </c>
      <c r="AJ997" s="10" t="s">
        <v>12971</v>
      </c>
      <c r="AK997" s="23" t="s">
        <v>22900</v>
      </c>
      <c r="AL997" s="23" t="s">
        <v>16889</v>
      </c>
      <c r="AM997" s="10" t="s">
        <v>7566</v>
      </c>
      <c r="AN997" s="10" t="s">
        <v>2</v>
      </c>
      <c r="AO997" s="10" t="s">
        <v>12970</v>
      </c>
      <c r="AP997" s="10" t="s">
        <v>6</v>
      </c>
      <c r="AQ997" s="10" t="s">
        <v>12972</v>
      </c>
      <c r="AR997" s="10" t="s">
        <v>12970</v>
      </c>
      <c r="AS997" s="23" t="s">
        <v>16889</v>
      </c>
      <c r="AT997" s="10" t="str">
        <f t="shared" si="31"/>
        <v>(996, 'A0996_2026_10_03_22_00_00', 'A0996', 'PL7-3', 'Sản xuất', null, null, null, null, null, 'Chưa cập nhật', 0,  'Ca 1', '2026-10-03', '2026-10-03 22:00:00', 'Rolled',  null, 'Chưa cập nhật', null, 'Thất bại', 'Chưa cập nhật', '2026-10-03 22:00:00'),</v>
      </c>
    </row>
    <row r="998" spans="1:46" x14ac:dyDescent="0.25">
      <c r="A998" s="16" t="str">
        <v>(997, 'A0997_2026_10_03_22_00_00', 'A0997', 'PL7-3', 'Sản xuất', null, null, null, null, null, 'Chưa cập nhật', 0,  'Ca 1', '2026-10-03', '2026-10-03 22:00:00', 'Rolled',  null, 'Chưa cập nhật', null, 'Thất bại', 'Chưa cập nhật', '2026-10-03 22:00:00'),</v>
      </c>
      <c r="B998" s="17" t="str">
        <f t="shared" si="30"/>
        <v>997, 'A0997_2026_10_03_22_00_00', 'A0997', 'PL7-3', 'Sản xuất', null, null, null, null, null, 'Chưa cập nhật', 0,  'Ca 1', '2026-10-03', '2026-10-03 22:00:00', 'Rolled',  null, 'Chưa cập nhật', null, 'Thất bại', 'Chưa cập nhật', '2026-10-03 22:00:00'</v>
      </c>
      <c r="C998" s="12">
        <v>997</v>
      </c>
      <c r="D998" s="12" t="s">
        <v>9360</v>
      </c>
      <c r="E998" s="12" t="s">
        <v>9361</v>
      </c>
      <c r="F998" s="12" t="s">
        <v>0</v>
      </c>
      <c r="G998" s="12" t="s">
        <v>1</v>
      </c>
      <c r="H998" s="12" t="s">
        <v>2</v>
      </c>
      <c r="I998" s="12" t="s">
        <v>2</v>
      </c>
      <c r="J998" s="12" t="s">
        <v>2</v>
      </c>
      <c r="K998" s="12" t="s">
        <v>3</v>
      </c>
      <c r="L998" s="12">
        <v>0</v>
      </c>
      <c r="M998" s="12" t="s">
        <v>13969</v>
      </c>
      <c r="N998" s="12" t="s">
        <v>4409</v>
      </c>
      <c r="O998" s="12" t="s">
        <v>3810</v>
      </c>
      <c r="P998" s="12" t="s">
        <v>7</v>
      </c>
      <c r="Q998" s="12" t="s">
        <v>12973</v>
      </c>
      <c r="R998" s="12" t="s">
        <v>5</v>
      </c>
      <c r="S998" s="12" t="s">
        <v>6</v>
      </c>
      <c r="T998" s="12" t="s">
        <v>28</v>
      </c>
      <c r="U998" s="12" t="s">
        <v>5</v>
      </c>
      <c r="V998" s="12" t="s">
        <v>3810</v>
      </c>
      <c r="X998" s="10">
        <v>997</v>
      </c>
      <c r="Y998" s="10" t="s">
        <v>20886</v>
      </c>
      <c r="Z998" s="10" t="s">
        <v>5561</v>
      </c>
      <c r="AA998" s="10" t="s">
        <v>4559</v>
      </c>
      <c r="AB998" s="10" t="s">
        <v>7567</v>
      </c>
      <c r="AC998" s="10" t="s">
        <v>6</v>
      </c>
      <c r="AD998" s="10" t="s">
        <v>6</v>
      </c>
      <c r="AE998" s="10" t="s">
        <v>6</v>
      </c>
      <c r="AF998" s="10" t="s">
        <v>6</v>
      </c>
      <c r="AG998" s="10" t="s">
        <v>6</v>
      </c>
      <c r="AH998" s="10" t="s">
        <v>12970</v>
      </c>
      <c r="AI998" s="10">
        <v>0</v>
      </c>
      <c r="AJ998" s="10" t="s">
        <v>12971</v>
      </c>
      <c r="AK998" s="23" t="s">
        <v>22900</v>
      </c>
      <c r="AL998" s="23" t="s">
        <v>16889</v>
      </c>
      <c r="AM998" s="10" t="s">
        <v>7566</v>
      </c>
      <c r="AN998" s="10" t="s">
        <v>2</v>
      </c>
      <c r="AO998" s="10" t="s">
        <v>12970</v>
      </c>
      <c r="AP998" s="10" t="s">
        <v>6</v>
      </c>
      <c r="AQ998" s="10" t="s">
        <v>12972</v>
      </c>
      <c r="AR998" s="10" t="s">
        <v>12970</v>
      </c>
      <c r="AS998" s="23" t="s">
        <v>16889</v>
      </c>
      <c r="AT998" s="10" t="str">
        <f t="shared" si="31"/>
        <v>(997, 'A0997_2026_10_03_22_00_00', 'A0997', 'PL7-3', 'Sản xuất', null, null, null, null, null, 'Chưa cập nhật', 0,  'Ca 1', '2026-10-03', '2026-10-03 22:00:00', 'Rolled',  null, 'Chưa cập nhật', null, 'Thất bại', 'Chưa cập nhật', '2026-10-03 22:00:00'),</v>
      </c>
    </row>
    <row r="999" spans="1:46" x14ac:dyDescent="0.25">
      <c r="A999" s="16" t="str">
        <v>(998, 'A0998_2026_10_03_22_00_00', 'A0998', 'PL7-3', 'Sản xuất', null, null, null, null, null, 'Chưa cập nhật', 0,  'Ca 1', '2026-10-03', '2026-10-03 22:00:00', 'Rolled',  null, 'Chưa cập nhật', null, 'Thất bại', 'Chưa cập nhật', '2026-10-03 22:00:00'),</v>
      </c>
      <c r="B999" s="17" t="str">
        <f t="shared" si="30"/>
        <v>998, 'A0998_2026_10_03_22_00_00', 'A0998', 'PL7-3', 'Sản xuất', null, null, null, null, null, 'Chưa cập nhật', 0,  'Ca 1', '2026-10-03', '2026-10-03 22:00:00', 'Rolled',  null, 'Chưa cập nhật', null, 'Thất bại', 'Chưa cập nhật', '2026-10-03 22:00:00'</v>
      </c>
      <c r="C999" s="12">
        <v>998</v>
      </c>
      <c r="D999" s="12" t="s">
        <v>9362</v>
      </c>
      <c r="E999" s="12" t="s">
        <v>9363</v>
      </c>
      <c r="F999" s="12" t="s">
        <v>0</v>
      </c>
      <c r="G999" s="12" t="s">
        <v>1</v>
      </c>
      <c r="H999" s="12" t="s">
        <v>2</v>
      </c>
      <c r="I999" s="12" t="s">
        <v>2</v>
      </c>
      <c r="J999" s="12" t="s">
        <v>2</v>
      </c>
      <c r="K999" s="12" t="s">
        <v>3</v>
      </c>
      <c r="L999" s="12">
        <v>0</v>
      </c>
      <c r="M999" s="12" t="s">
        <v>13970</v>
      </c>
      <c r="N999" s="12" t="s">
        <v>4409</v>
      </c>
      <c r="O999" s="12" t="s">
        <v>3810</v>
      </c>
      <c r="P999" s="12" t="s">
        <v>7</v>
      </c>
      <c r="Q999" s="12" t="s">
        <v>12973</v>
      </c>
      <c r="R999" s="12" t="s">
        <v>5</v>
      </c>
      <c r="S999" s="12" t="s">
        <v>6</v>
      </c>
      <c r="T999" s="12" t="s">
        <v>28</v>
      </c>
      <c r="U999" s="12" t="s">
        <v>5</v>
      </c>
      <c r="V999" s="12" t="s">
        <v>3810</v>
      </c>
      <c r="X999" s="10">
        <v>998</v>
      </c>
      <c r="Y999" s="10" t="s">
        <v>20887</v>
      </c>
      <c r="Z999" s="10" t="s">
        <v>5562</v>
      </c>
      <c r="AA999" s="10" t="s">
        <v>4559</v>
      </c>
      <c r="AB999" s="10" t="s">
        <v>7567</v>
      </c>
      <c r="AC999" s="10" t="s">
        <v>6</v>
      </c>
      <c r="AD999" s="10" t="s">
        <v>6</v>
      </c>
      <c r="AE999" s="10" t="s">
        <v>6</v>
      </c>
      <c r="AF999" s="10" t="s">
        <v>6</v>
      </c>
      <c r="AG999" s="10" t="s">
        <v>6</v>
      </c>
      <c r="AH999" s="10" t="s">
        <v>12970</v>
      </c>
      <c r="AI999" s="10">
        <v>0</v>
      </c>
      <c r="AJ999" s="10" t="s">
        <v>12971</v>
      </c>
      <c r="AK999" s="23" t="s">
        <v>22900</v>
      </c>
      <c r="AL999" s="23" t="s">
        <v>16889</v>
      </c>
      <c r="AM999" s="10" t="s">
        <v>7566</v>
      </c>
      <c r="AN999" s="10" t="s">
        <v>2</v>
      </c>
      <c r="AO999" s="10" t="s">
        <v>12970</v>
      </c>
      <c r="AP999" s="10" t="s">
        <v>6</v>
      </c>
      <c r="AQ999" s="10" t="s">
        <v>12972</v>
      </c>
      <c r="AR999" s="10" t="s">
        <v>12970</v>
      </c>
      <c r="AS999" s="23" t="s">
        <v>16889</v>
      </c>
      <c r="AT999" s="10" t="str">
        <f t="shared" si="31"/>
        <v>(998, 'A0998_2026_10_03_22_00_00', 'A0998', 'PL7-3', 'Sản xuất', null, null, null, null, null, 'Chưa cập nhật', 0,  'Ca 1', '2026-10-03', '2026-10-03 22:00:00', 'Rolled',  null, 'Chưa cập nhật', null, 'Thất bại', 'Chưa cập nhật', '2026-10-03 22:00:00'),</v>
      </c>
    </row>
    <row r="1000" spans="1:46" x14ac:dyDescent="0.25">
      <c r="A1000" s="16" t="str">
        <v>(999, 'A0999_2026_10_03_22_00_00', 'A0999', 'PL7-3', 'Sản xuất', null, null, null, null, null, 'Chưa cập nhật', 0,  'Ca 1', '2026-10-03', '2026-10-03 22:00:00', 'Rolled',  null, 'Chưa cập nhật', null, 'Thất bại', 'Chưa cập nhật', '2026-10-03 22:00:00'),</v>
      </c>
      <c r="B1000" s="17" t="str">
        <f t="shared" si="30"/>
        <v>999, 'A0999_2026_10_03_22_00_00', 'A0999', 'PL7-3', 'Sản xuất', null, null, null, null, null, 'Chưa cập nhật', 0,  'Ca 1', '2026-10-03', '2026-10-03 22:00:00', 'Rolled',  null, 'Chưa cập nhật', null, 'Thất bại', 'Chưa cập nhật', '2026-10-03 22:00:00'</v>
      </c>
      <c r="C1000" s="12">
        <v>999</v>
      </c>
      <c r="D1000" s="12" t="s">
        <v>9364</v>
      </c>
      <c r="E1000" s="12" t="s">
        <v>9365</v>
      </c>
      <c r="F1000" s="12" t="s">
        <v>0</v>
      </c>
      <c r="G1000" s="12" t="s">
        <v>1</v>
      </c>
      <c r="H1000" s="12" t="s">
        <v>2</v>
      </c>
      <c r="I1000" s="12" t="s">
        <v>2</v>
      </c>
      <c r="J1000" s="12" t="s">
        <v>2</v>
      </c>
      <c r="K1000" s="12" t="s">
        <v>3</v>
      </c>
      <c r="L1000" s="12">
        <v>0</v>
      </c>
      <c r="M1000" s="12" t="s">
        <v>13971</v>
      </c>
      <c r="N1000" s="12" t="s">
        <v>4409</v>
      </c>
      <c r="O1000" s="12" t="s">
        <v>3810</v>
      </c>
      <c r="P1000" s="12" t="s">
        <v>7</v>
      </c>
      <c r="Q1000" s="12" t="s">
        <v>12973</v>
      </c>
      <c r="R1000" s="12" t="s">
        <v>5</v>
      </c>
      <c r="S1000" s="12" t="s">
        <v>6</v>
      </c>
      <c r="T1000" s="12" t="s">
        <v>28</v>
      </c>
      <c r="U1000" s="12" t="s">
        <v>5</v>
      </c>
      <c r="V1000" s="12" t="s">
        <v>3810</v>
      </c>
      <c r="X1000" s="10">
        <v>999</v>
      </c>
      <c r="Y1000" s="10" t="s">
        <v>20888</v>
      </c>
      <c r="Z1000" s="10" t="s">
        <v>5563</v>
      </c>
      <c r="AA1000" s="10" t="s">
        <v>4559</v>
      </c>
      <c r="AB1000" s="10" t="s">
        <v>7567</v>
      </c>
      <c r="AC1000" s="10" t="s">
        <v>6</v>
      </c>
      <c r="AD1000" s="10" t="s">
        <v>6</v>
      </c>
      <c r="AE1000" s="10" t="s">
        <v>6</v>
      </c>
      <c r="AF1000" s="10" t="s">
        <v>6</v>
      </c>
      <c r="AG1000" s="10" t="s">
        <v>6</v>
      </c>
      <c r="AH1000" s="10" t="s">
        <v>12970</v>
      </c>
      <c r="AI1000" s="10">
        <v>0</v>
      </c>
      <c r="AJ1000" s="10" t="s">
        <v>12971</v>
      </c>
      <c r="AK1000" s="23" t="s">
        <v>22900</v>
      </c>
      <c r="AL1000" s="23" t="s">
        <v>16889</v>
      </c>
      <c r="AM1000" s="10" t="s">
        <v>7566</v>
      </c>
      <c r="AN1000" s="10" t="s">
        <v>2</v>
      </c>
      <c r="AO1000" s="10" t="s">
        <v>12970</v>
      </c>
      <c r="AP1000" s="10" t="s">
        <v>6</v>
      </c>
      <c r="AQ1000" s="10" t="s">
        <v>12972</v>
      </c>
      <c r="AR1000" s="10" t="s">
        <v>12970</v>
      </c>
      <c r="AS1000" s="23" t="s">
        <v>16889</v>
      </c>
      <c r="AT1000" s="10" t="str">
        <f t="shared" si="31"/>
        <v>(999, 'A0999_2026_10_03_22_00_00', 'A0999', 'PL7-3', 'Sản xuất', null, null, null, null, null, 'Chưa cập nhật', 0,  'Ca 1', '2026-10-03', '2026-10-03 22:00:00', 'Rolled',  null, 'Chưa cập nhật', null, 'Thất bại', 'Chưa cập nhật', '2026-10-03 22:00:00'),</v>
      </c>
    </row>
    <row r="1001" spans="1:46" x14ac:dyDescent="0.25">
      <c r="A1001" s="16" t="str">
        <v>(1000, 'A1000_2026_10_03_22_00_00', 'A1000', 'PL7-3', 'Sản xuất', null, null, null, null, null, 'Chưa cập nhật', 0,  'Ca 1', '2026-10-03', '2026-10-03 22:00:00', 'Rolled',  null, 'Chưa cập nhật', null, 'Thất bại', 'Chưa cập nhật', '2026-10-03 22:00:00'),</v>
      </c>
      <c r="B1001" s="17" t="str">
        <f t="shared" si="30"/>
        <v>1000, 'A1000_2026_10_03_22_00_00', 'A1000', 'PL7-3', 'Sản xuất', null, null, null, null, null, 'Chưa cập nhật', 0,  'Ca 1', '2026-10-03', '2026-10-03 22:00:00', 'Rolled',  null, 'Chưa cập nhật', null, 'Thất bại', 'Chưa cập nhật', '2026-10-03 22:00:00'</v>
      </c>
      <c r="C1001" s="12">
        <v>1000</v>
      </c>
      <c r="D1001" s="12" t="s">
        <v>9366</v>
      </c>
      <c r="E1001" s="12" t="s">
        <v>9367</v>
      </c>
      <c r="F1001" s="12" t="s">
        <v>0</v>
      </c>
      <c r="G1001" s="12" t="s">
        <v>1</v>
      </c>
      <c r="H1001" s="12" t="s">
        <v>2</v>
      </c>
      <c r="I1001" s="12" t="s">
        <v>2</v>
      </c>
      <c r="J1001" s="12" t="s">
        <v>2</v>
      </c>
      <c r="K1001" s="12" t="s">
        <v>3</v>
      </c>
      <c r="L1001" s="12">
        <v>0</v>
      </c>
      <c r="M1001" s="12" t="s">
        <v>13972</v>
      </c>
      <c r="N1001" s="12" t="s">
        <v>4409</v>
      </c>
      <c r="O1001" s="12" t="s">
        <v>3810</v>
      </c>
      <c r="P1001" s="12" t="s">
        <v>7</v>
      </c>
      <c r="Q1001" s="12" t="s">
        <v>12973</v>
      </c>
      <c r="R1001" s="12" t="s">
        <v>5</v>
      </c>
      <c r="S1001" s="12" t="s">
        <v>6</v>
      </c>
      <c r="T1001" s="12" t="s">
        <v>28</v>
      </c>
      <c r="U1001" s="12" t="s">
        <v>5</v>
      </c>
      <c r="V1001" s="12" t="s">
        <v>3810</v>
      </c>
      <c r="X1001" s="10">
        <v>1000</v>
      </c>
      <c r="Y1001" s="10" t="s">
        <v>20889</v>
      </c>
      <c r="Z1001" s="10" t="s">
        <v>5564</v>
      </c>
      <c r="AA1001" s="10" t="s">
        <v>4559</v>
      </c>
      <c r="AB1001" s="10" t="s">
        <v>7567</v>
      </c>
      <c r="AC1001" s="10" t="s">
        <v>6</v>
      </c>
      <c r="AD1001" s="10" t="s">
        <v>6</v>
      </c>
      <c r="AE1001" s="10" t="s">
        <v>6</v>
      </c>
      <c r="AF1001" s="10" t="s">
        <v>6</v>
      </c>
      <c r="AG1001" s="10" t="s">
        <v>6</v>
      </c>
      <c r="AH1001" s="10" t="s">
        <v>12970</v>
      </c>
      <c r="AI1001" s="10">
        <v>0</v>
      </c>
      <c r="AJ1001" s="10" t="s">
        <v>12971</v>
      </c>
      <c r="AK1001" s="23" t="s">
        <v>22900</v>
      </c>
      <c r="AL1001" s="23" t="s">
        <v>16889</v>
      </c>
      <c r="AM1001" s="10" t="s">
        <v>7566</v>
      </c>
      <c r="AN1001" s="10" t="s">
        <v>2</v>
      </c>
      <c r="AO1001" s="10" t="s">
        <v>12970</v>
      </c>
      <c r="AP1001" s="10" t="s">
        <v>6</v>
      </c>
      <c r="AQ1001" s="10" t="s">
        <v>12972</v>
      </c>
      <c r="AR1001" s="10" t="s">
        <v>12970</v>
      </c>
      <c r="AS1001" s="23" t="s">
        <v>16889</v>
      </c>
      <c r="AT1001" s="10" t="str">
        <f t="shared" si="31"/>
        <v>(1000, 'A1000_2026_10_03_22_00_00', 'A1000', 'PL7-3', 'Sản xuất', null, null, null, null, null, 'Chưa cập nhật', 0,  'Ca 1', '2026-10-03', '2026-10-03 22:00:00', 'Rolled',  null, 'Chưa cập nhật', null, 'Thất bại', 'Chưa cập nhật', '2026-10-03 22:00:00'),</v>
      </c>
    </row>
    <row r="1002" spans="1:46" x14ac:dyDescent="0.25">
      <c r="A1002" s="16" t="str">
        <v>(1001, 'B0001_2026_10_03_22_00_00', 'B0001', 'PL4-7 (TU04.TU06)', 'Sản xuất', null, null, null, null, null, 'Chưa cập nhật', 0,  'Ca 1', '2026-10-03', '2026-10-03 22:00:00', 'Rolled',  null, 'Chưa cập nhật', null, 'Thất bại', 'Chưa cập nhật', '2026-10-03 22:00:00'),</v>
      </c>
      <c r="B1002" s="17" t="str">
        <f t="shared" si="30"/>
        <v>1001, 'B0001_2026_10_03_22_00_00', 'B0001', 'PL4-7 (TU04.TU06)', 'Sản xuất', null, null, null, null, null, 'Chưa cập nhật', 0,  'Ca 1', '2026-10-03', '2026-10-03 22:00:00', 'Rolled',  null, 'Chưa cập nhật', null, 'Thất bại', 'Chưa cập nhật', '2026-10-03 22:00:00'</v>
      </c>
      <c r="C1002" s="12">
        <v>1001</v>
      </c>
      <c r="D1002" s="12" t="s">
        <v>4009</v>
      </c>
      <c r="E1002" s="12" t="s">
        <v>4010</v>
      </c>
      <c r="F1002" s="12" t="s">
        <v>9368</v>
      </c>
      <c r="G1002" s="12" t="s">
        <v>1</v>
      </c>
      <c r="H1002" s="12" t="s">
        <v>2</v>
      </c>
      <c r="I1002" s="12" t="s">
        <v>2</v>
      </c>
      <c r="J1002" s="12" t="s">
        <v>2</v>
      </c>
      <c r="K1002" s="12" t="s">
        <v>3</v>
      </c>
      <c r="L1002" s="12">
        <v>0</v>
      </c>
      <c r="M1002" s="12" t="s">
        <v>13973</v>
      </c>
      <c r="N1002" s="12" t="s">
        <v>4409</v>
      </c>
      <c r="O1002" s="12" t="s">
        <v>3810</v>
      </c>
      <c r="P1002" s="12" t="s">
        <v>7</v>
      </c>
      <c r="Q1002" s="12" t="s">
        <v>12973</v>
      </c>
      <c r="R1002" s="12" t="s">
        <v>5</v>
      </c>
      <c r="S1002" s="12" t="s">
        <v>6</v>
      </c>
      <c r="T1002" s="12" t="s">
        <v>28</v>
      </c>
      <c r="U1002" s="12" t="s">
        <v>5</v>
      </c>
      <c r="V1002" s="12" t="s">
        <v>3810</v>
      </c>
      <c r="X1002" s="10">
        <v>1001</v>
      </c>
      <c r="Y1002" s="10" t="s">
        <v>20890</v>
      </c>
      <c r="Z1002" s="10" t="s">
        <v>5565</v>
      </c>
      <c r="AA1002" s="10" t="s">
        <v>4557</v>
      </c>
      <c r="AB1002" s="10" t="s">
        <v>7567</v>
      </c>
      <c r="AC1002" s="10" t="s">
        <v>6</v>
      </c>
      <c r="AD1002" s="10" t="s">
        <v>6</v>
      </c>
      <c r="AE1002" s="10" t="s">
        <v>6</v>
      </c>
      <c r="AF1002" s="10" t="s">
        <v>6</v>
      </c>
      <c r="AG1002" s="10" t="s">
        <v>6</v>
      </c>
      <c r="AH1002" s="10" t="s">
        <v>12970</v>
      </c>
      <c r="AI1002" s="10">
        <v>0</v>
      </c>
      <c r="AJ1002" s="10" t="s">
        <v>12971</v>
      </c>
      <c r="AK1002" s="23" t="s">
        <v>22900</v>
      </c>
      <c r="AL1002" s="23" t="s">
        <v>16889</v>
      </c>
      <c r="AM1002" s="10" t="s">
        <v>7566</v>
      </c>
      <c r="AN1002" s="10" t="s">
        <v>2</v>
      </c>
      <c r="AO1002" s="10" t="s">
        <v>12970</v>
      </c>
      <c r="AP1002" s="10" t="s">
        <v>6</v>
      </c>
      <c r="AQ1002" s="10" t="s">
        <v>12972</v>
      </c>
      <c r="AR1002" s="10" t="s">
        <v>12970</v>
      </c>
      <c r="AS1002" s="23" t="s">
        <v>16889</v>
      </c>
      <c r="AT1002" s="10" t="str">
        <f t="shared" si="31"/>
        <v>(1001, 'B0001_2026_10_03_22_00_00', 'B0001',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03" spans="1:46" x14ac:dyDescent="0.25">
      <c r="A1003" s="16" t="str">
        <v>(1002, 'B0002_2026_10_03_22_00_00', 'B0002', 'PL4-7 (TU04.TU06)', 'Sản xuất', null, null, null, null, null, 'Chưa cập nhật', 0,  'Ca 1', '2026-10-03', '2026-10-03 22:00:00', 'Rolled',  null, 'Chưa cập nhật', null, 'Thất bại', 'Chưa cập nhật', '2026-10-03 22:00:00'),</v>
      </c>
      <c r="B1003" s="17" t="str">
        <f t="shared" si="30"/>
        <v>1002, 'B0002_2026_10_03_22_00_00', 'B0002', 'PL4-7 (TU04.TU06)', 'Sản xuất', null, null, null, null, null, 'Chưa cập nhật', 0,  'Ca 1', '2026-10-03', '2026-10-03 22:00:00', 'Rolled',  null, 'Chưa cập nhật', null, 'Thất bại', 'Chưa cập nhật', '2026-10-03 22:00:00'</v>
      </c>
      <c r="C1003" s="12">
        <v>1002</v>
      </c>
      <c r="D1003" s="12" t="s">
        <v>4011</v>
      </c>
      <c r="E1003" s="12" t="s">
        <v>4012</v>
      </c>
      <c r="F1003" s="12" t="s">
        <v>9368</v>
      </c>
      <c r="G1003" s="12" t="s">
        <v>1</v>
      </c>
      <c r="H1003" s="12" t="s">
        <v>2</v>
      </c>
      <c r="I1003" s="12" t="s">
        <v>2</v>
      </c>
      <c r="J1003" s="12" t="s">
        <v>2</v>
      </c>
      <c r="K1003" s="12" t="s">
        <v>3</v>
      </c>
      <c r="L1003" s="12">
        <v>0</v>
      </c>
      <c r="M1003" s="12" t="s">
        <v>13974</v>
      </c>
      <c r="N1003" s="12" t="s">
        <v>4409</v>
      </c>
      <c r="O1003" s="12" t="s">
        <v>3810</v>
      </c>
      <c r="P1003" s="12" t="s">
        <v>7</v>
      </c>
      <c r="Q1003" s="12" t="s">
        <v>12973</v>
      </c>
      <c r="R1003" s="12" t="s">
        <v>5</v>
      </c>
      <c r="S1003" s="12" t="s">
        <v>6</v>
      </c>
      <c r="T1003" s="12" t="s">
        <v>28</v>
      </c>
      <c r="U1003" s="12" t="s">
        <v>5</v>
      </c>
      <c r="V1003" s="12" t="s">
        <v>3810</v>
      </c>
      <c r="X1003" s="10">
        <v>1002</v>
      </c>
      <c r="Y1003" s="10" t="s">
        <v>20891</v>
      </c>
      <c r="Z1003" s="10" t="s">
        <v>5566</v>
      </c>
      <c r="AA1003" s="10" t="s">
        <v>4557</v>
      </c>
      <c r="AB1003" s="10" t="s">
        <v>7567</v>
      </c>
      <c r="AC1003" s="10" t="s">
        <v>6</v>
      </c>
      <c r="AD1003" s="10" t="s">
        <v>6</v>
      </c>
      <c r="AE1003" s="10" t="s">
        <v>6</v>
      </c>
      <c r="AF1003" s="10" t="s">
        <v>6</v>
      </c>
      <c r="AG1003" s="10" t="s">
        <v>6</v>
      </c>
      <c r="AH1003" s="10" t="s">
        <v>12970</v>
      </c>
      <c r="AI1003" s="10">
        <v>0</v>
      </c>
      <c r="AJ1003" s="10" t="s">
        <v>12971</v>
      </c>
      <c r="AK1003" s="23" t="s">
        <v>22900</v>
      </c>
      <c r="AL1003" s="23" t="s">
        <v>16889</v>
      </c>
      <c r="AM1003" s="10" t="s">
        <v>7566</v>
      </c>
      <c r="AN1003" s="10" t="s">
        <v>2</v>
      </c>
      <c r="AO1003" s="10" t="s">
        <v>12970</v>
      </c>
      <c r="AP1003" s="10" t="s">
        <v>6</v>
      </c>
      <c r="AQ1003" s="10" t="s">
        <v>12972</v>
      </c>
      <c r="AR1003" s="10" t="s">
        <v>12970</v>
      </c>
      <c r="AS1003" s="23" t="s">
        <v>16889</v>
      </c>
      <c r="AT1003" s="10" t="str">
        <f t="shared" si="31"/>
        <v>(1002, 'B0002_2026_10_03_22_00_00', 'B0002',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04" spans="1:46" x14ac:dyDescent="0.25">
      <c r="A1004" s="16" t="str">
        <v>(1003, 'B0003_2026_10_03_22_00_00', 'B0003', 'PL4-7 (TU04.TU06)', 'Sản xuất', null, null, null, null, null, 'Chưa cập nhật', 0,  'Ca 1', '2026-10-03', '2026-10-03 22:00:00', 'Rolled',  null, 'Chưa cập nhật', null, 'Thất bại', 'Chưa cập nhật', '2026-10-03 22:00:00'),</v>
      </c>
      <c r="B1004" s="17" t="str">
        <f t="shared" si="30"/>
        <v>1003, 'B0003_2026_10_03_22_00_00', 'B0003', 'PL4-7 (TU04.TU06)', 'Sản xuất', null, null, null, null, null, 'Chưa cập nhật', 0,  'Ca 1', '2026-10-03', '2026-10-03 22:00:00', 'Rolled',  null, 'Chưa cập nhật', null, 'Thất bại', 'Chưa cập nhật', '2026-10-03 22:00:00'</v>
      </c>
      <c r="C1004" s="12">
        <v>1003</v>
      </c>
      <c r="D1004" s="12" t="s">
        <v>4013</v>
      </c>
      <c r="E1004" s="12" t="s">
        <v>4014</v>
      </c>
      <c r="F1004" s="12" t="s">
        <v>9368</v>
      </c>
      <c r="G1004" s="12" t="s">
        <v>1</v>
      </c>
      <c r="H1004" s="12" t="s">
        <v>2</v>
      </c>
      <c r="I1004" s="12" t="s">
        <v>2</v>
      </c>
      <c r="J1004" s="12" t="s">
        <v>2</v>
      </c>
      <c r="K1004" s="12" t="s">
        <v>3</v>
      </c>
      <c r="L1004" s="12">
        <v>0</v>
      </c>
      <c r="M1004" s="12" t="s">
        <v>13975</v>
      </c>
      <c r="N1004" s="12" t="s">
        <v>4409</v>
      </c>
      <c r="O1004" s="12" t="s">
        <v>3810</v>
      </c>
      <c r="P1004" s="12" t="s">
        <v>7</v>
      </c>
      <c r="Q1004" s="12" t="s">
        <v>12973</v>
      </c>
      <c r="R1004" s="12" t="s">
        <v>5</v>
      </c>
      <c r="S1004" s="12" t="s">
        <v>6</v>
      </c>
      <c r="T1004" s="12" t="s">
        <v>28</v>
      </c>
      <c r="U1004" s="12" t="s">
        <v>5</v>
      </c>
      <c r="V1004" s="12" t="s">
        <v>3810</v>
      </c>
      <c r="X1004" s="10">
        <v>1003</v>
      </c>
      <c r="Y1004" s="10" t="s">
        <v>20892</v>
      </c>
      <c r="Z1004" s="10" t="s">
        <v>5567</v>
      </c>
      <c r="AA1004" s="10" t="s">
        <v>4557</v>
      </c>
      <c r="AB1004" s="10" t="s">
        <v>7567</v>
      </c>
      <c r="AC1004" s="10" t="s">
        <v>6</v>
      </c>
      <c r="AD1004" s="10" t="s">
        <v>6</v>
      </c>
      <c r="AE1004" s="10" t="s">
        <v>6</v>
      </c>
      <c r="AF1004" s="10" t="s">
        <v>6</v>
      </c>
      <c r="AG1004" s="10" t="s">
        <v>6</v>
      </c>
      <c r="AH1004" s="10" t="s">
        <v>12970</v>
      </c>
      <c r="AI1004" s="10">
        <v>0</v>
      </c>
      <c r="AJ1004" s="10" t="s">
        <v>12971</v>
      </c>
      <c r="AK1004" s="23" t="s">
        <v>22900</v>
      </c>
      <c r="AL1004" s="23" t="s">
        <v>16889</v>
      </c>
      <c r="AM1004" s="10" t="s">
        <v>7566</v>
      </c>
      <c r="AN1004" s="10" t="s">
        <v>2</v>
      </c>
      <c r="AO1004" s="10" t="s">
        <v>12970</v>
      </c>
      <c r="AP1004" s="10" t="s">
        <v>6</v>
      </c>
      <c r="AQ1004" s="10" t="s">
        <v>12972</v>
      </c>
      <c r="AR1004" s="10" t="s">
        <v>12970</v>
      </c>
      <c r="AS1004" s="23" t="s">
        <v>16889</v>
      </c>
      <c r="AT1004" s="10" t="str">
        <f t="shared" si="31"/>
        <v>(1003, 'B0003_2026_10_03_22_00_00', 'B0003',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05" spans="1:46" x14ac:dyDescent="0.25">
      <c r="A1005" s="16" t="str">
        <v>(1004, 'B0004_2026_10_03_22_00_00', 'B0004', 'PL4-7 (TU04.TU06)', 'Sản xuất', null, null, null, null, null, 'Chưa cập nhật', 0,  'Ca 1', '2026-10-03', '2026-10-03 22:00:00', 'Rolled',  null, 'Chưa cập nhật', null, 'Thất bại', 'Chưa cập nhật', '2026-10-03 22:00:00'),</v>
      </c>
      <c r="B1005" s="17" t="str">
        <f t="shared" si="30"/>
        <v>1004, 'B0004_2026_10_03_22_00_00', 'B0004', 'PL4-7 (TU04.TU06)', 'Sản xuất', null, null, null, null, null, 'Chưa cập nhật', 0,  'Ca 1', '2026-10-03', '2026-10-03 22:00:00', 'Rolled',  null, 'Chưa cập nhật', null, 'Thất bại', 'Chưa cập nhật', '2026-10-03 22:00:00'</v>
      </c>
      <c r="C1005" s="12">
        <v>1004</v>
      </c>
      <c r="D1005" s="12" t="s">
        <v>4015</v>
      </c>
      <c r="E1005" s="12" t="s">
        <v>4016</v>
      </c>
      <c r="F1005" s="12" t="s">
        <v>9368</v>
      </c>
      <c r="G1005" s="12" t="s">
        <v>1</v>
      </c>
      <c r="H1005" s="12" t="s">
        <v>2</v>
      </c>
      <c r="I1005" s="12" t="s">
        <v>2</v>
      </c>
      <c r="J1005" s="12" t="s">
        <v>2</v>
      </c>
      <c r="K1005" s="12" t="s">
        <v>3</v>
      </c>
      <c r="L1005" s="12">
        <v>0</v>
      </c>
      <c r="M1005" s="12" t="s">
        <v>13976</v>
      </c>
      <c r="N1005" s="12" t="s">
        <v>4409</v>
      </c>
      <c r="O1005" s="12" t="s">
        <v>3810</v>
      </c>
      <c r="P1005" s="12" t="s">
        <v>7</v>
      </c>
      <c r="Q1005" s="12" t="s">
        <v>12973</v>
      </c>
      <c r="R1005" s="12" t="s">
        <v>5</v>
      </c>
      <c r="S1005" s="12" t="s">
        <v>6</v>
      </c>
      <c r="T1005" s="12" t="s">
        <v>28</v>
      </c>
      <c r="U1005" s="12" t="s">
        <v>5</v>
      </c>
      <c r="V1005" s="12" t="s">
        <v>3810</v>
      </c>
      <c r="X1005" s="10">
        <v>1004</v>
      </c>
      <c r="Y1005" s="10" t="s">
        <v>20893</v>
      </c>
      <c r="Z1005" s="10" t="s">
        <v>5568</v>
      </c>
      <c r="AA1005" s="10" t="s">
        <v>4557</v>
      </c>
      <c r="AB1005" s="10" t="s">
        <v>7567</v>
      </c>
      <c r="AC1005" s="10" t="s">
        <v>6</v>
      </c>
      <c r="AD1005" s="10" t="s">
        <v>6</v>
      </c>
      <c r="AE1005" s="10" t="s">
        <v>6</v>
      </c>
      <c r="AF1005" s="10" t="s">
        <v>6</v>
      </c>
      <c r="AG1005" s="10" t="s">
        <v>6</v>
      </c>
      <c r="AH1005" s="10" t="s">
        <v>12970</v>
      </c>
      <c r="AI1005" s="10">
        <v>0</v>
      </c>
      <c r="AJ1005" s="10" t="s">
        <v>12971</v>
      </c>
      <c r="AK1005" s="23" t="s">
        <v>22900</v>
      </c>
      <c r="AL1005" s="23" t="s">
        <v>16889</v>
      </c>
      <c r="AM1005" s="10" t="s">
        <v>7566</v>
      </c>
      <c r="AN1005" s="10" t="s">
        <v>2</v>
      </c>
      <c r="AO1005" s="10" t="s">
        <v>12970</v>
      </c>
      <c r="AP1005" s="10" t="s">
        <v>6</v>
      </c>
      <c r="AQ1005" s="10" t="s">
        <v>12972</v>
      </c>
      <c r="AR1005" s="10" t="s">
        <v>12970</v>
      </c>
      <c r="AS1005" s="23" t="s">
        <v>16889</v>
      </c>
      <c r="AT1005" s="10" t="str">
        <f t="shared" si="31"/>
        <v>(1004, 'B0004_2026_10_03_22_00_00', 'B0004',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06" spans="1:46" x14ac:dyDescent="0.25">
      <c r="A1006" s="16" t="str">
        <v>(1005, 'B0005_2026_10_03_22_00_00', 'B0005', 'PL4-7 (TU04.TU06)', 'Sản xuất', null, null, null, null, null, 'Chưa cập nhật', 0,  'Ca 1', '2026-10-03', '2026-10-03 22:00:00', 'Rolled',  null, 'Chưa cập nhật', null, 'Thất bại', 'Chưa cập nhật', '2026-10-03 22:00:00'),</v>
      </c>
      <c r="B1006" s="17" t="str">
        <f t="shared" si="30"/>
        <v>1005, 'B0005_2026_10_03_22_00_00', 'B0005', 'PL4-7 (TU04.TU06)', 'Sản xuất', null, null, null, null, null, 'Chưa cập nhật', 0,  'Ca 1', '2026-10-03', '2026-10-03 22:00:00', 'Rolled',  null, 'Chưa cập nhật', null, 'Thất bại', 'Chưa cập nhật', '2026-10-03 22:00:00'</v>
      </c>
      <c r="C1006" s="12">
        <v>1005</v>
      </c>
      <c r="D1006" s="12" t="s">
        <v>4017</v>
      </c>
      <c r="E1006" s="12" t="s">
        <v>4018</v>
      </c>
      <c r="F1006" s="12" t="s">
        <v>9368</v>
      </c>
      <c r="G1006" s="12" t="s">
        <v>1</v>
      </c>
      <c r="H1006" s="12" t="s">
        <v>2</v>
      </c>
      <c r="I1006" s="12" t="s">
        <v>2</v>
      </c>
      <c r="J1006" s="12" t="s">
        <v>2</v>
      </c>
      <c r="K1006" s="12" t="s">
        <v>3</v>
      </c>
      <c r="L1006" s="12">
        <v>0</v>
      </c>
      <c r="M1006" s="12" t="s">
        <v>13977</v>
      </c>
      <c r="N1006" s="12" t="s">
        <v>4409</v>
      </c>
      <c r="O1006" s="12" t="s">
        <v>3810</v>
      </c>
      <c r="P1006" s="12" t="s">
        <v>7</v>
      </c>
      <c r="Q1006" s="12" t="s">
        <v>12973</v>
      </c>
      <c r="R1006" s="12" t="s">
        <v>5</v>
      </c>
      <c r="S1006" s="12" t="s">
        <v>6</v>
      </c>
      <c r="T1006" s="12" t="s">
        <v>28</v>
      </c>
      <c r="U1006" s="12" t="s">
        <v>5</v>
      </c>
      <c r="V1006" s="12" t="s">
        <v>3810</v>
      </c>
      <c r="X1006" s="10">
        <v>1005</v>
      </c>
      <c r="Y1006" s="10" t="s">
        <v>20894</v>
      </c>
      <c r="Z1006" s="10" t="s">
        <v>5569</v>
      </c>
      <c r="AA1006" s="10" t="s">
        <v>4557</v>
      </c>
      <c r="AB1006" s="10" t="s">
        <v>7567</v>
      </c>
      <c r="AC1006" s="10" t="s">
        <v>6</v>
      </c>
      <c r="AD1006" s="10" t="s">
        <v>6</v>
      </c>
      <c r="AE1006" s="10" t="s">
        <v>6</v>
      </c>
      <c r="AF1006" s="10" t="s">
        <v>6</v>
      </c>
      <c r="AG1006" s="10" t="s">
        <v>6</v>
      </c>
      <c r="AH1006" s="10" t="s">
        <v>12970</v>
      </c>
      <c r="AI1006" s="10">
        <v>0</v>
      </c>
      <c r="AJ1006" s="10" t="s">
        <v>12971</v>
      </c>
      <c r="AK1006" s="23" t="s">
        <v>22900</v>
      </c>
      <c r="AL1006" s="23" t="s">
        <v>16889</v>
      </c>
      <c r="AM1006" s="10" t="s">
        <v>7566</v>
      </c>
      <c r="AN1006" s="10" t="s">
        <v>2</v>
      </c>
      <c r="AO1006" s="10" t="s">
        <v>12970</v>
      </c>
      <c r="AP1006" s="10" t="s">
        <v>6</v>
      </c>
      <c r="AQ1006" s="10" t="s">
        <v>12972</v>
      </c>
      <c r="AR1006" s="10" t="s">
        <v>12970</v>
      </c>
      <c r="AS1006" s="23" t="s">
        <v>16889</v>
      </c>
      <c r="AT1006" s="10" t="str">
        <f t="shared" si="31"/>
        <v>(1005, 'B0005_2026_10_03_22_00_00', 'B0005',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07" spans="1:46" x14ac:dyDescent="0.25">
      <c r="A1007" s="16" t="str">
        <v>(1006, 'B0006_2026_10_03_22_00_00', 'B0006', 'PL4-7 (TU04.TU06)', 'Sản xuất', null, null, null, null, null, 'Chưa cập nhật', 0,  'Ca 1', '2026-10-03', '2026-10-03 22:00:00', 'Rolled',  null, 'Chưa cập nhật', null, 'Thất bại', 'Chưa cập nhật', '2026-10-03 22:00:00'),</v>
      </c>
      <c r="B1007" s="17" t="str">
        <f t="shared" si="30"/>
        <v>1006, 'B0006_2026_10_03_22_00_00', 'B0006', 'PL4-7 (TU04.TU06)', 'Sản xuất', null, null, null, null, null, 'Chưa cập nhật', 0,  'Ca 1', '2026-10-03', '2026-10-03 22:00:00', 'Rolled',  null, 'Chưa cập nhật', null, 'Thất bại', 'Chưa cập nhật', '2026-10-03 22:00:00'</v>
      </c>
      <c r="C1007" s="12">
        <v>1006</v>
      </c>
      <c r="D1007" s="12" t="s">
        <v>4019</v>
      </c>
      <c r="E1007" s="12" t="s">
        <v>4020</v>
      </c>
      <c r="F1007" s="12" t="s">
        <v>9368</v>
      </c>
      <c r="G1007" s="12" t="s">
        <v>1</v>
      </c>
      <c r="H1007" s="12" t="s">
        <v>2</v>
      </c>
      <c r="I1007" s="12" t="s">
        <v>2</v>
      </c>
      <c r="J1007" s="12" t="s">
        <v>2</v>
      </c>
      <c r="K1007" s="12" t="s">
        <v>3</v>
      </c>
      <c r="L1007" s="12">
        <v>0</v>
      </c>
      <c r="M1007" s="12" t="s">
        <v>13978</v>
      </c>
      <c r="N1007" s="12" t="s">
        <v>4409</v>
      </c>
      <c r="O1007" s="12" t="s">
        <v>3810</v>
      </c>
      <c r="P1007" s="12" t="s">
        <v>7</v>
      </c>
      <c r="Q1007" s="12" t="s">
        <v>12973</v>
      </c>
      <c r="R1007" s="12" t="s">
        <v>5</v>
      </c>
      <c r="S1007" s="12" t="s">
        <v>6</v>
      </c>
      <c r="T1007" s="12" t="s">
        <v>28</v>
      </c>
      <c r="U1007" s="12" t="s">
        <v>5</v>
      </c>
      <c r="V1007" s="12" t="s">
        <v>3810</v>
      </c>
      <c r="X1007" s="10">
        <v>1006</v>
      </c>
      <c r="Y1007" s="10" t="s">
        <v>20895</v>
      </c>
      <c r="Z1007" s="10" t="s">
        <v>5570</v>
      </c>
      <c r="AA1007" s="10" t="s">
        <v>4557</v>
      </c>
      <c r="AB1007" s="10" t="s">
        <v>7567</v>
      </c>
      <c r="AC1007" s="10" t="s">
        <v>6</v>
      </c>
      <c r="AD1007" s="10" t="s">
        <v>6</v>
      </c>
      <c r="AE1007" s="10" t="s">
        <v>6</v>
      </c>
      <c r="AF1007" s="10" t="s">
        <v>6</v>
      </c>
      <c r="AG1007" s="10" t="s">
        <v>6</v>
      </c>
      <c r="AH1007" s="10" t="s">
        <v>12970</v>
      </c>
      <c r="AI1007" s="10">
        <v>0</v>
      </c>
      <c r="AJ1007" s="10" t="s">
        <v>12971</v>
      </c>
      <c r="AK1007" s="23" t="s">
        <v>22900</v>
      </c>
      <c r="AL1007" s="23" t="s">
        <v>16889</v>
      </c>
      <c r="AM1007" s="10" t="s">
        <v>7566</v>
      </c>
      <c r="AN1007" s="10" t="s">
        <v>2</v>
      </c>
      <c r="AO1007" s="10" t="s">
        <v>12970</v>
      </c>
      <c r="AP1007" s="10" t="s">
        <v>6</v>
      </c>
      <c r="AQ1007" s="10" t="s">
        <v>12972</v>
      </c>
      <c r="AR1007" s="10" t="s">
        <v>12970</v>
      </c>
      <c r="AS1007" s="23" t="s">
        <v>16889</v>
      </c>
      <c r="AT1007" s="10" t="str">
        <f t="shared" si="31"/>
        <v>(1006, 'B0006_2026_10_03_22_00_00', 'B0006',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08" spans="1:46" x14ac:dyDescent="0.25">
      <c r="A1008" s="16" t="str">
        <v>(1007, 'B0007_2026_10_03_22_00_00', 'B0007', 'PL4-7 (TU04.TU06)', 'Sản xuất', null, null, null, null, null, 'Chưa cập nhật', 0,  'Ca 1', '2026-10-03', '2026-10-03 22:00:00', 'Rolled',  null, 'Chưa cập nhật', null, 'Thất bại', 'Chưa cập nhật', '2026-10-03 22:00:00'),</v>
      </c>
      <c r="B1008" s="17" t="str">
        <f t="shared" si="30"/>
        <v>1007, 'B0007_2026_10_03_22_00_00', 'B0007', 'PL4-7 (TU04.TU06)', 'Sản xuất', null, null, null, null, null, 'Chưa cập nhật', 0,  'Ca 1', '2026-10-03', '2026-10-03 22:00:00', 'Rolled',  null, 'Chưa cập nhật', null, 'Thất bại', 'Chưa cập nhật', '2026-10-03 22:00:00'</v>
      </c>
      <c r="C1008" s="12">
        <v>1007</v>
      </c>
      <c r="D1008" s="12" t="s">
        <v>4021</v>
      </c>
      <c r="E1008" s="12" t="s">
        <v>4022</v>
      </c>
      <c r="F1008" s="12" t="s">
        <v>9368</v>
      </c>
      <c r="G1008" s="12" t="s">
        <v>1</v>
      </c>
      <c r="H1008" s="12" t="s">
        <v>2</v>
      </c>
      <c r="I1008" s="12" t="s">
        <v>2</v>
      </c>
      <c r="J1008" s="12" t="s">
        <v>2</v>
      </c>
      <c r="K1008" s="12" t="s">
        <v>3</v>
      </c>
      <c r="L1008" s="12">
        <v>0</v>
      </c>
      <c r="M1008" s="12" t="s">
        <v>13979</v>
      </c>
      <c r="N1008" s="12" t="s">
        <v>4409</v>
      </c>
      <c r="O1008" s="12" t="s">
        <v>3810</v>
      </c>
      <c r="P1008" s="12" t="s">
        <v>7</v>
      </c>
      <c r="Q1008" s="12" t="s">
        <v>12973</v>
      </c>
      <c r="R1008" s="12" t="s">
        <v>5</v>
      </c>
      <c r="S1008" s="12" t="s">
        <v>6</v>
      </c>
      <c r="T1008" s="12" t="s">
        <v>28</v>
      </c>
      <c r="U1008" s="12" t="s">
        <v>5</v>
      </c>
      <c r="V1008" s="12" t="s">
        <v>3810</v>
      </c>
      <c r="X1008" s="10">
        <v>1007</v>
      </c>
      <c r="Y1008" s="10" t="s">
        <v>20896</v>
      </c>
      <c r="Z1008" s="10" t="s">
        <v>5571</v>
      </c>
      <c r="AA1008" s="10" t="s">
        <v>4557</v>
      </c>
      <c r="AB1008" s="10" t="s">
        <v>7567</v>
      </c>
      <c r="AC1008" s="10" t="s">
        <v>6</v>
      </c>
      <c r="AD1008" s="10" t="s">
        <v>6</v>
      </c>
      <c r="AE1008" s="10" t="s">
        <v>6</v>
      </c>
      <c r="AF1008" s="10" t="s">
        <v>6</v>
      </c>
      <c r="AG1008" s="10" t="s">
        <v>6</v>
      </c>
      <c r="AH1008" s="10" t="s">
        <v>12970</v>
      </c>
      <c r="AI1008" s="10">
        <v>0</v>
      </c>
      <c r="AJ1008" s="10" t="s">
        <v>12971</v>
      </c>
      <c r="AK1008" s="23" t="s">
        <v>22900</v>
      </c>
      <c r="AL1008" s="23" t="s">
        <v>16889</v>
      </c>
      <c r="AM1008" s="10" t="s">
        <v>7566</v>
      </c>
      <c r="AN1008" s="10" t="s">
        <v>2</v>
      </c>
      <c r="AO1008" s="10" t="s">
        <v>12970</v>
      </c>
      <c r="AP1008" s="10" t="s">
        <v>6</v>
      </c>
      <c r="AQ1008" s="10" t="s">
        <v>12972</v>
      </c>
      <c r="AR1008" s="10" t="s">
        <v>12970</v>
      </c>
      <c r="AS1008" s="23" t="s">
        <v>16889</v>
      </c>
      <c r="AT1008" s="10" t="str">
        <f t="shared" si="31"/>
        <v>(1007, 'B0007_2026_10_03_22_00_00', 'B0007',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09" spans="1:46" x14ac:dyDescent="0.25">
      <c r="A1009" s="16" t="str">
        <v>(1008, 'B0008_2026_10_03_22_00_00', 'B0008', 'PL4-7 (TU04.TU06)', 'Sản xuất', null, null, null, null, null, 'Chưa cập nhật', 0,  'Ca 1', '2026-10-03', '2026-10-03 22:00:00', 'Rolled',  null, 'Chưa cập nhật', null, 'Thất bại', 'Chưa cập nhật', '2026-10-03 22:00:00'),</v>
      </c>
      <c r="B1009" s="17" t="str">
        <f t="shared" si="30"/>
        <v>1008, 'B0008_2026_10_03_22_00_00', 'B0008', 'PL4-7 (TU04.TU06)', 'Sản xuất', null, null, null, null, null, 'Chưa cập nhật', 0,  'Ca 1', '2026-10-03', '2026-10-03 22:00:00', 'Rolled',  null, 'Chưa cập nhật', null, 'Thất bại', 'Chưa cập nhật', '2026-10-03 22:00:00'</v>
      </c>
      <c r="C1009" s="12">
        <v>1008</v>
      </c>
      <c r="D1009" s="12" t="s">
        <v>4023</v>
      </c>
      <c r="E1009" s="12" t="s">
        <v>4024</v>
      </c>
      <c r="F1009" s="12" t="s">
        <v>9368</v>
      </c>
      <c r="G1009" s="12" t="s">
        <v>1</v>
      </c>
      <c r="H1009" s="12" t="s">
        <v>2</v>
      </c>
      <c r="I1009" s="12" t="s">
        <v>2</v>
      </c>
      <c r="J1009" s="12" t="s">
        <v>2</v>
      </c>
      <c r="K1009" s="12" t="s">
        <v>3</v>
      </c>
      <c r="L1009" s="12">
        <v>0</v>
      </c>
      <c r="M1009" s="12" t="s">
        <v>13980</v>
      </c>
      <c r="N1009" s="12" t="s">
        <v>4409</v>
      </c>
      <c r="O1009" s="12" t="s">
        <v>3810</v>
      </c>
      <c r="P1009" s="12" t="s">
        <v>7</v>
      </c>
      <c r="Q1009" s="12" t="s">
        <v>12973</v>
      </c>
      <c r="R1009" s="12" t="s">
        <v>5</v>
      </c>
      <c r="S1009" s="12" t="s">
        <v>6</v>
      </c>
      <c r="T1009" s="12" t="s">
        <v>28</v>
      </c>
      <c r="U1009" s="12" t="s">
        <v>5</v>
      </c>
      <c r="V1009" s="12" t="s">
        <v>3810</v>
      </c>
      <c r="X1009" s="10">
        <v>1008</v>
      </c>
      <c r="Y1009" s="10" t="s">
        <v>20897</v>
      </c>
      <c r="Z1009" s="10" t="s">
        <v>5572</v>
      </c>
      <c r="AA1009" s="10" t="s">
        <v>4557</v>
      </c>
      <c r="AB1009" s="10" t="s">
        <v>7567</v>
      </c>
      <c r="AC1009" s="10" t="s">
        <v>6</v>
      </c>
      <c r="AD1009" s="10" t="s">
        <v>6</v>
      </c>
      <c r="AE1009" s="10" t="s">
        <v>6</v>
      </c>
      <c r="AF1009" s="10" t="s">
        <v>6</v>
      </c>
      <c r="AG1009" s="10" t="s">
        <v>6</v>
      </c>
      <c r="AH1009" s="10" t="s">
        <v>12970</v>
      </c>
      <c r="AI1009" s="10">
        <v>0</v>
      </c>
      <c r="AJ1009" s="10" t="s">
        <v>12971</v>
      </c>
      <c r="AK1009" s="23" t="s">
        <v>22900</v>
      </c>
      <c r="AL1009" s="23" t="s">
        <v>16889</v>
      </c>
      <c r="AM1009" s="10" t="s">
        <v>7566</v>
      </c>
      <c r="AN1009" s="10" t="s">
        <v>2</v>
      </c>
      <c r="AO1009" s="10" t="s">
        <v>12970</v>
      </c>
      <c r="AP1009" s="10" t="s">
        <v>6</v>
      </c>
      <c r="AQ1009" s="10" t="s">
        <v>12972</v>
      </c>
      <c r="AR1009" s="10" t="s">
        <v>12970</v>
      </c>
      <c r="AS1009" s="23" t="s">
        <v>16889</v>
      </c>
      <c r="AT1009" s="10" t="str">
        <f t="shared" si="31"/>
        <v>(1008, 'B0008_2026_10_03_22_00_00', 'B0008',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10" spans="1:46" x14ac:dyDescent="0.25">
      <c r="A1010" s="16" t="str">
        <v>(1009, 'B0009_2026_10_03_22_00_00', 'B0009', 'PL4-7 (TU04.TU06)', 'Sản xuất', null, null, null, null, null, 'Chưa cập nhật', 0,  'Ca 1', '2026-10-03', '2026-10-03 22:00:00', 'Rolled',  null, 'Chưa cập nhật', null, 'Thất bại', 'Chưa cập nhật', '2026-10-03 22:00:00'),</v>
      </c>
      <c r="B1010" s="17" t="str">
        <f t="shared" si="30"/>
        <v>1009, 'B0009_2026_10_03_22_00_00', 'B0009', 'PL4-7 (TU04.TU06)', 'Sản xuất', null, null, null, null, null, 'Chưa cập nhật', 0,  'Ca 1', '2026-10-03', '2026-10-03 22:00:00', 'Rolled',  null, 'Chưa cập nhật', null, 'Thất bại', 'Chưa cập nhật', '2026-10-03 22:00:00'</v>
      </c>
      <c r="C1010" s="12">
        <v>1009</v>
      </c>
      <c r="D1010" s="12" t="s">
        <v>4025</v>
      </c>
      <c r="E1010" s="12" t="s">
        <v>4026</v>
      </c>
      <c r="F1010" s="12" t="s">
        <v>9368</v>
      </c>
      <c r="G1010" s="12" t="s">
        <v>1</v>
      </c>
      <c r="H1010" s="12" t="s">
        <v>2</v>
      </c>
      <c r="I1010" s="12" t="s">
        <v>2</v>
      </c>
      <c r="J1010" s="12" t="s">
        <v>2</v>
      </c>
      <c r="K1010" s="12" t="s">
        <v>3</v>
      </c>
      <c r="L1010" s="12">
        <v>0</v>
      </c>
      <c r="M1010" s="12" t="s">
        <v>13981</v>
      </c>
      <c r="N1010" s="12" t="s">
        <v>4409</v>
      </c>
      <c r="O1010" s="12" t="s">
        <v>3810</v>
      </c>
      <c r="P1010" s="12" t="s">
        <v>7</v>
      </c>
      <c r="Q1010" s="12" t="s">
        <v>12973</v>
      </c>
      <c r="R1010" s="12" t="s">
        <v>5</v>
      </c>
      <c r="S1010" s="12" t="s">
        <v>6</v>
      </c>
      <c r="T1010" s="12" t="s">
        <v>28</v>
      </c>
      <c r="U1010" s="12" t="s">
        <v>5</v>
      </c>
      <c r="V1010" s="12" t="s">
        <v>3810</v>
      </c>
      <c r="X1010" s="10">
        <v>1009</v>
      </c>
      <c r="Y1010" s="10" t="s">
        <v>20898</v>
      </c>
      <c r="Z1010" s="10" t="s">
        <v>5573</v>
      </c>
      <c r="AA1010" s="10" t="s">
        <v>4557</v>
      </c>
      <c r="AB1010" s="10" t="s">
        <v>7567</v>
      </c>
      <c r="AC1010" s="10" t="s">
        <v>6</v>
      </c>
      <c r="AD1010" s="10" t="s">
        <v>6</v>
      </c>
      <c r="AE1010" s="10" t="s">
        <v>6</v>
      </c>
      <c r="AF1010" s="10" t="s">
        <v>6</v>
      </c>
      <c r="AG1010" s="10" t="s">
        <v>6</v>
      </c>
      <c r="AH1010" s="10" t="s">
        <v>12970</v>
      </c>
      <c r="AI1010" s="10">
        <v>0</v>
      </c>
      <c r="AJ1010" s="10" t="s">
        <v>12971</v>
      </c>
      <c r="AK1010" s="23" t="s">
        <v>22900</v>
      </c>
      <c r="AL1010" s="23" t="s">
        <v>16889</v>
      </c>
      <c r="AM1010" s="10" t="s">
        <v>7566</v>
      </c>
      <c r="AN1010" s="10" t="s">
        <v>2</v>
      </c>
      <c r="AO1010" s="10" t="s">
        <v>12970</v>
      </c>
      <c r="AP1010" s="10" t="s">
        <v>6</v>
      </c>
      <c r="AQ1010" s="10" t="s">
        <v>12972</v>
      </c>
      <c r="AR1010" s="10" t="s">
        <v>12970</v>
      </c>
      <c r="AS1010" s="23" t="s">
        <v>16889</v>
      </c>
      <c r="AT1010" s="10" t="str">
        <f t="shared" si="31"/>
        <v>(1009, 'B0009_2026_10_03_22_00_00', 'B0009',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11" spans="1:46" x14ac:dyDescent="0.25">
      <c r="A1011" s="16" t="str">
        <v>(1010, 'B0010_2026_10_03_22_00_00', 'B0010', 'PL4-7 (TU04.TU06)', 'Sản xuất', null, null, null, null, null, 'Chưa cập nhật', 0,  'Ca 1', '2026-10-03', '2026-10-03 22:00:00', 'Rolled',  null, 'Chưa cập nhật', null, 'Thất bại', 'Chưa cập nhật', '2026-10-03 22:00:00'),</v>
      </c>
      <c r="B1011" s="17" t="str">
        <f t="shared" si="30"/>
        <v>1010, 'B0010_2026_10_03_22_00_00', 'B0010', 'PL4-7 (TU04.TU06)', 'Sản xuất', null, null, null, null, null, 'Chưa cập nhật', 0,  'Ca 1', '2026-10-03', '2026-10-03 22:00:00', 'Rolled',  null, 'Chưa cập nhật', null, 'Thất bại', 'Chưa cập nhật', '2026-10-03 22:00:00'</v>
      </c>
      <c r="C1011" s="12">
        <v>1010</v>
      </c>
      <c r="D1011" s="12" t="s">
        <v>4027</v>
      </c>
      <c r="E1011" s="12" t="s">
        <v>4028</v>
      </c>
      <c r="F1011" s="12" t="s">
        <v>9368</v>
      </c>
      <c r="G1011" s="12" t="s">
        <v>1</v>
      </c>
      <c r="H1011" s="12" t="s">
        <v>2</v>
      </c>
      <c r="I1011" s="12" t="s">
        <v>2</v>
      </c>
      <c r="J1011" s="12" t="s">
        <v>2</v>
      </c>
      <c r="K1011" s="12" t="s">
        <v>3</v>
      </c>
      <c r="L1011" s="12">
        <v>0</v>
      </c>
      <c r="M1011" s="12" t="s">
        <v>13982</v>
      </c>
      <c r="N1011" s="12" t="s">
        <v>4409</v>
      </c>
      <c r="O1011" s="12" t="s">
        <v>3810</v>
      </c>
      <c r="P1011" s="12" t="s">
        <v>7</v>
      </c>
      <c r="Q1011" s="12" t="s">
        <v>12973</v>
      </c>
      <c r="R1011" s="12" t="s">
        <v>5</v>
      </c>
      <c r="S1011" s="12" t="s">
        <v>6</v>
      </c>
      <c r="T1011" s="12" t="s">
        <v>28</v>
      </c>
      <c r="U1011" s="12" t="s">
        <v>5</v>
      </c>
      <c r="V1011" s="12" t="s">
        <v>3810</v>
      </c>
      <c r="X1011" s="10">
        <v>1010</v>
      </c>
      <c r="Y1011" s="10" t="s">
        <v>20899</v>
      </c>
      <c r="Z1011" s="10" t="s">
        <v>5574</v>
      </c>
      <c r="AA1011" s="10" t="s">
        <v>4557</v>
      </c>
      <c r="AB1011" s="10" t="s">
        <v>7567</v>
      </c>
      <c r="AC1011" s="10" t="s">
        <v>6</v>
      </c>
      <c r="AD1011" s="10" t="s">
        <v>6</v>
      </c>
      <c r="AE1011" s="10" t="s">
        <v>6</v>
      </c>
      <c r="AF1011" s="10" t="s">
        <v>6</v>
      </c>
      <c r="AG1011" s="10" t="s">
        <v>6</v>
      </c>
      <c r="AH1011" s="10" t="s">
        <v>12970</v>
      </c>
      <c r="AI1011" s="10">
        <v>0</v>
      </c>
      <c r="AJ1011" s="10" t="s">
        <v>12971</v>
      </c>
      <c r="AK1011" s="23" t="s">
        <v>22900</v>
      </c>
      <c r="AL1011" s="23" t="s">
        <v>16889</v>
      </c>
      <c r="AM1011" s="10" t="s">
        <v>7566</v>
      </c>
      <c r="AN1011" s="10" t="s">
        <v>2</v>
      </c>
      <c r="AO1011" s="10" t="s">
        <v>12970</v>
      </c>
      <c r="AP1011" s="10" t="s">
        <v>6</v>
      </c>
      <c r="AQ1011" s="10" t="s">
        <v>12972</v>
      </c>
      <c r="AR1011" s="10" t="s">
        <v>12970</v>
      </c>
      <c r="AS1011" s="23" t="s">
        <v>16889</v>
      </c>
      <c r="AT1011" s="10" t="str">
        <f t="shared" si="31"/>
        <v>(1010, 'B0010_2026_10_03_22_00_00', 'B0010',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12" spans="1:46" x14ac:dyDescent="0.25">
      <c r="A1012" s="16" t="str">
        <v>(1011, 'B0011_2026_10_03_22_00_00', 'B0011', 'PL4-7 (TU04.TU06)', 'Sản xuất', null, null, null, null, null, 'Chưa cập nhật', 0,  'Ca 1', '2026-10-03', '2026-10-03 22:00:00', 'Rolled',  null, 'Chưa cập nhật', null, 'Thất bại', 'Chưa cập nhật', '2026-10-03 22:00:00'),</v>
      </c>
      <c r="B1012" s="17" t="str">
        <f t="shared" si="30"/>
        <v>1011, 'B0011_2026_10_03_22_00_00', 'B0011', 'PL4-7 (TU04.TU06)', 'Sản xuất', null, null, null, null, null, 'Chưa cập nhật', 0,  'Ca 1', '2026-10-03', '2026-10-03 22:00:00', 'Rolled',  null, 'Chưa cập nhật', null, 'Thất bại', 'Chưa cập nhật', '2026-10-03 22:00:00'</v>
      </c>
      <c r="C1012" s="12">
        <v>1011</v>
      </c>
      <c r="D1012" s="12" t="s">
        <v>4029</v>
      </c>
      <c r="E1012" s="12" t="s">
        <v>4030</v>
      </c>
      <c r="F1012" s="12" t="s">
        <v>9368</v>
      </c>
      <c r="G1012" s="12" t="s">
        <v>1</v>
      </c>
      <c r="H1012" s="12" t="s">
        <v>2</v>
      </c>
      <c r="I1012" s="12" t="s">
        <v>2</v>
      </c>
      <c r="J1012" s="12" t="s">
        <v>2</v>
      </c>
      <c r="K1012" s="12" t="s">
        <v>3</v>
      </c>
      <c r="L1012" s="12">
        <v>0</v>
      </c>
      <c r="M1012" s="12" t="s">
        <v>13983</v>
      </c>
      <c r="N1012" s="12" t="s">
        <v>4409</v>
      </c>
      <c r="O1012" s="12" t="s">
        <v>3810</v>
      </c>
      <c r="P1012" s="12" t="s">
        <v>7</v>
      </c>
      <c r="Q1012" s="12" t="s">
        <v>12973</v>
      </c>
      <c r="R1012" s="12" t="s">
        <v>5</v>
      </c>
      <c r="S1012" s="12" t="s">
        <v>6</v>
      </c>
      <c r="T1012" s="12" t="s">
        <v>28</v>
      </c>
      <c r="U1012" s="12" t="s">
        <v>5</v>
      </c>
      <c r="V1012" s="12" t="s">
        <v>3810</v>
      </c>
      <c r="X1012" s="10">
        <v>1011</v>
      </c>
      <c r="Y1012" s="10" t="s">
        <v>20900</v>
      </c>
      <c r="Z1012" s="10" t="s">
        <v>5575</v>
      </c>
      <c r="AA1012" s="10" t="s">
        <v>4557</v>
      </c>
      <c r="AB1012" s="10" t="s">
        <v>7567</v>
      </c>
      <c r="AC1012" s="10" t="s">
        <v>6</v>
      </c>
      <c r="AD1012" s="10" t="s">
        <v>6</v>
      </c>
      <c r="AE1012" s="10" t="s">
        <v>6</v>
      </c>
      <c r="AF1012" s="10" t="s">
        <v>6</v>
      </c>
      <c r="AG1012" s="10" t="s">
        <v>6</v>
      </c>
      <c r="AH1012" s="10" t="s">
        <v>12970</v>
      </c>
      <c r="AI1012" s="10">
        <v>0</v>
      </c>
      <c r="AJ1012" s="10" t="s">
        <v>12971</v>
      </c>
      <c r="AK1012" s="23" t="s">
        <v>22900</v>
      </c>
      <c r="AL1012" s="23" t="s">
        <v>16889</v>
      </c>
      <c r="AM1012" s="10" t="s">
        <v>7566</v>
      </c>
      <c r="AN1012" s="10" t="s">
        <v>2</v>
      </c>
      <c r="AO1012" s="10" t="s">
        <v>12970</v>
      </c>
      <c r="AP1012" s="10" t="s">
        <v>6</v>
      </c>
      <c r="AQ1012" s="10" t="s">
        <v>12972</v>
      </c>
      <c r="AR1012" s="10" t="s">
        <v>12970</v>
      </c>
      <c r="AS1012" s="23" t="s">
        <v>16889</v>
      </c>
      <c r="AT1012" s="10" t="str">
        <f t="shared" si="31"/>
        <v>(1011, 'B0011_2026_10_03_22_00_00', 'B0011',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13" spans="1:46" x14ac:dyDescent="0.25">
      <c r="A1013" s="16" t="str">
        <v>(1012, 'B0012_2026_10_03_22_00_00', 'B0012', 'PL4-7 (TU04.TU06)', 'Sản xuất', null, null, null, null, null, 'Chưa cập nhật', 0,  'Ca 1', '2026-10-03', '2026-10-03 22:00:00', 'Rolled',  null, 'Chưa cập nhật', null, 'Thất bại', 'Chưa cập nhật', '2026-10-03 22:00:00'),</v>
      </c>
      <c r="B1013" s="17" t="str">
        <f t="shared" si="30"/>
        <v>1012, 'B0012_2026_10_03_22_00_00', 'B0012', 'PL4-7 (TU04.TU06)', 'Sản xuất', null, null, null, null, null, 'Chưa cập nhật', 0,  'Ca 1', '2026-10-03', '2026-10-03 22:00:00', 'Rolled',  null, 'Chưa cập nhật', null, 'Thất bại', 'Chưa cập nhật', '2026-10-03 22:00:00'</v>
      </c>
      <c r="C1013" s="12">
        <v>1012</v>
      </c>
      <c r="D1013" s="12" t="s">
        <v>4031</v>
      </c>
      <c r="E1013" s="12" t="s">
        <v>4032</v>
      </c>
      <c r="F1013" s="12" t="s">
        <v>9368</v>
      </c>
      <c r="G1013" s="12" t="s">
        <v>1</v>
      </c>
      <c r="H1013" s="12" t="s">
        <v>2</v>
      </c>
      <c r="I1013" s="12" t="s">
        <v>2</v>
      </c>
      <c r="J1013" s="12" t="s">
        <v>2</v>
      </c>
      <c r="K1013" s="12" t="s">
        <v>3</v>
      </c>
      <c r="L1013" s="12">
        <v>0</v>
      </c>
      <c r="M1013" s="12" t="s">
        <v>13984</v>
      </c>
      <c r="N1013" s="12" t="s">
        <v>4409</v>
      </c>
      <c r="O1013" s="12" t="s">
        <v>3810</v>
      </c>
      <c r="P1013" s="12" t="s">
        <v>7</v>
      </c>
      <c r="Q1013" s="12" t="s">
        <v>12973</v>
      </c>
      <c r="R1013" s="12" t="s">
        <v>5</v>
      </c>
      <c r="S1013" s="12" t="s">
        <v>6</v>
      </c>
      <c r="T1013" s="12" t="s">
        <v>28</v>
      </c>
      <c r="U1013" s="12" t="s">
        <v>5</v>
      </c>
      <c r="V1013" s="12" t="s">
        <v>3810</v>
      </c>
      <c r="X1013" s="10">
        <v>1012</v>
      </c>
      <c r="Y1013" s="10" t="s">
        <v>20901</v>
      </c>
      <c r="Z1013" s="10" t="s">
        <v>5576</v>
      </c>
      <c r="AA1013" s="10" t="s">
        <v>4557</v>
      </c>
      <c r="AB1013" s="10" t="s">
        <v>7567</v>
      </c>
      <c r="AC1013" s="10" t="s">
        <v>6</v>
      </c>
      <c r="AD1013" s="10" t="s">
        <v>6</v>
      </c>
      <c r="AE1013" s="10" t="s">
        <v>6</v>
      </c>
      <c r="AF1013" s="10" t="s">
        <v>6</v>
      </c>
      <c r="AG1013" s="10" t="s">
        <v>6</v>
      </c>
      <c r="AH1013" s="10" t="s">
        <v>12970</v>
      </c>
      <c r="AI1013" s="10">
        <v>0</v>
      </c>
      <c r="AJ1013" s="10" t="s">
        <v>12971</v>
      </c>
      <c r="AK1013" s="23" t="s">
        <v>22900</v>
      </c>
      <c r="AL1013" s="23" t="s">
        <v>16889</v>
      </c>
      <c r="AM1013" s="10" t="s">
        <v>7566</v>
      </c>
      <c r="AN1013" s="10" t="s">
        <v>2</v>
      </c>
      <c r="AO1013" s="10" t="s">
        <v>12970</v>
      </c>
      <c r="AP1013" s="10" t="s">
        <v>6</v>
      </c>
      <c r="AQ1013" s="10" t="s">
        <v>12972</v>
      </c>
      <c r="AR1013" s="10" t="s">
        <v>12970</v>
      </c>
      <c r="AS1013" s="23" t="s">
        <v>16889</v>
      </c>
      <c r="AT1013" s="10" t="str">
        <f t="shared" si="31"/>
        <v>(1012, 'B0012_2026_10_03_22_00_00', 'B0012',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14" spans="1:46" x14ac:dyDescent="0.25">
      <c r="A1014" s="16" t="str">
        <v>(1013, 'B0013_2026_10_03_22_00_00', 'B0013', 'PL4-7 (TU04.TU06)', 'Sản xuất', null, null, null, null, null, 'Chưa cập nhật', 0,  'Ca 1', '2026-10-03', '2026-10-03 22:00:00', 'Rolled',  null, 'Chưa cập nhật', null, 'Thất bại', 'Chưa cập nhật', '2026-10-03 22:00:00'),</v>
      </c>
      <c r="B1014" s="17" t="str">
        <f t="shared" si="30"/>
        <v>1013, 'B0013_2026_10_03_22_00_00', 'B0013', 'PL4-7 (TU04.TU06)', 'Sản xuất', null, null, null, null, null, 'Chưa cập nhật', 0,  'Ca 1', '2026-10-03', '2026-10-03 22:00:00', 'Rolled',  null, 'Chưa cập nhật', null, 'Thất bại', 'Chưa cập nhật', '2026-10-03 22:00:00'</v>
      </c>
      <c r="C1014" s="12">
        <v>1013</v>
      </c>
      <c r="D1014" s="12" t="s">
        <v>4033</v>
      </c>
      <c r="E1014" s="12" t="s">
        <v>4034</v>
      </c>
      <c r="F1014" s="12" t="s">
        <v>9368</v>
      </c>
      <c r="G1014" s="12" t="s">
        <v>1</v>
      </c>
      <c r="H1014" s="12" t="s">
        <v>2</v>
      </c>
      <c r="I1014" s="12" t="s">
        <v>2</v>
      </c>
      <c r="J1014" s="12" t="s">
        <v>2</v>
      </c>
      <c r="K1014" s="12" t="s">
        <v>3</v>
      </c>
      <c r="L1014" s="12">
        <v>0</v>
      </c>
      <c r="M1014" s="12" t="s">
        <v>13985</v>
      </c>
      <c r="N1014" s="12" t="s">
        <v>4409</v>
      </c>
      <c r="O1014" s="12" t="s">
        <v>3810</v>
      </c>
      <c r="P1014" s="12" t="s">
        <v>7</v>
      </c>
      <c r="Q1014" s="12" t="s">
        <v>12973</v>
      </c>
      <c r="R1014" s="12" t="s">
        <v>5</v>
      </c>
      <c r="S1014" s="12" t="s">
        <v>6</v>
      </c>
      <c r="T1014" s="12" t="s">
        <v>28</v>
      </c>
      <c r="U1014" s="12" t="s">
        <v>5</v>
      </c>
      <c r="V1014" s="12" t="s">
        <v>3810</v>
      </c>
      <c r="X1014" s="10">
        <v>1013</v>
      </c>
      <c r="Y1014" s="10" t="s">
        <v>20902</v>
      </c>
      <c r="Z1014" s="10" t="s">
        <v>5577</v>
      </c>
      <c r="AA1014" s="10" t="s">
        <v>4557</v>
      </c>
      <c r="AB1014" s="10" t="s">
        <v>7567</v>
      </c>
      <c r="AC1014" s="10" t="s">
        <v>6</v>
      </c>
      <c r="AD1014" s="10" t="s">
        <v>6</v>
      </c>
      <c r="AE1014" s="10" t="s">
        <v>6</v>
      </c>
      <c r="AF1014" s="10" t="s">
        <v>6</v>
      </c>
      <c r="AG1014" s="10" t="s">
        <v>6</v>
      </c>
      <c r="AH1014" s="10" t="s">
        <v>12970</v>
      </c>
      <c r="AI1014" s="10">
        <v>0</v>
      </c>
      <c r="AJ1014" s="10" t="s">
        <v>12971</v>
      </c>
      <c r="AK1014" s="23" t="s">
        <v>22900</v>
      </c>
      <c r="AL1014" s="23" t="s">
        <v>16889</v>
      </c>
      <c r="AM1014" s="10" t="s">
        <v>7566</v>
      </c>
      <c r="AN1014" s="10" t="s">
        <v>2</v>
      </c>
      <c r="AO1014" s="10" t="s">
        <v>12970</v>
      </c>
      <c r="AP1014" s="10" t="s">
        <v>6</v>
      </c>
      <c r="AQ1014" s="10" t="s">
        <v>12972</v>
      </c>
      <c r="AR1014" s="10" t="s">
        <v>12970</v>
      </c>
      <c r="AS1014" s="23" t="s">
        <v>16889</v>
      </c>
      <c r="AT1014" s="10" t="str">
        <f t="shared" si="31"/>
        <v>(1013, 'B0013_2026_10_03_22_00_00', 'B0013',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15" spans="1:46" x14ac:dyDescent="0.25">
      <c r="A1015" s="16" t="str">
        <v>(1014, 'B0014_2026_10_03_22_00_00', 'B0014', 'PL4-7 (TU04.TU06)', 'Sản xuất', null, null, null, null, null, 'Chưa cập nhật', 0,  'Ca 1', '2026-10-03', '2026-10-03 22:00:00', 'Rolled',  null, 'Chưa cập nhật', null, 'Thất bại', 'Chưa cập nhật', '2026-10-03 22:00:00'),</v>
      </c>
      <c r="B1015" s="17" t="str">
        <f t="shared" si="30"/>
        <v>1014, 'B0014_2026_10_03_22_00_00', 'B0014', 'PL4-7 (TU04.TU06)', 'Sản xuất', null, null, null, null, null, 'Chưa cập nhật', 0,  'Ca 1', '2026-10-03', '2026-10-03 22:00:00', 'Rolled',  null, 'Chưa cập nhật', null, 'Thất bại', 'Chưa cập nhật', '2026-10-03 22:00:00'</v>
      </c>
      <c r="C1015" s="12">
        <v>1014</v>
      </c>
      <c r="D1015" s="12" t="s">
        <v>4035</v>
      </c>
      <c r="E1015" s="12" t="s">
        <v>4036</v>
      </c>
      <c r="F1015" s="12" t="s">
        <v>9368</v>
      </c>
      <c r="G1015" s="12" t="s">
        <v>1</v>
      </c>
      <c r="H1015" s="12" t="s">
        <v>2</v>
      </c>
      <c r="I1015" s="12" t="s">
        <v>2</v>
      </c>
      <c r="J1015" s="12" t="s">
        <v>2</v>
      </c>
      <c r="K1015" s="12" t="s">
        <v>3</v>
      </c>
      <c r="L1015" s="12">
        <v>0</v>
      </c>
      <c r="M1015" s="12" t="s">
        <v>13986</v>
      </c>
      <c r="N1015" s="12" t="s">
        <v>4409</v>
      </c>
      <c r="O1015" s="12" t="s">
        <v>3810</v>
      </c>
      <c r="P1015" s="12" t="s">
        <v>7</v>
      </c>
      <c r="Q1015" s="12" t="s">
        <v>12973</v>
      </c>
      <c r="R1015" s="12" t="s">
        <v>5</v>
      </c>
      <c r="S1015" s="12" t="s">
        <v>6</v>
      </c>
      <c r="T1015" s="12" t="s">
        <v>28</v>
      </c>
      <c r="U1015" s="12" t="s">
        <v>5</v>
      </c>
      <c r="V1015" s="12" t="s">
        <v>3810</v>
      </c>
      <c r="X1015" s="10">
        <v>1014</v>
      </c>
      <c r="Y1015" s="10" t="s">
        <v>20903</v>
      </c>
      <c r="Z1015" s="10" t="s">
        <v>5578</v>
      </c>
      <c r="AA1015" s="10" t="s">
        <v>4557</v>
      </c>
      <c r="AB1015" s="10" t="s">
        <v>7567</v>
      </c>
      <c r="AC1015" s="10" t="s">
        <v>6</v>
      </c>
      <c r="AD1015" s="10" t="s">
        <v>6</v>
      </c>
      <c r="AE1015" s="10" t="s">
        <v>6</v>
      </c>
      <c r="AF1015" s="10" t="s">
        <v>6</v>
      </c>
      <c r="AG1015" s="10" t="s">
        <v>6</v>
      </c>
      <c r="AH1015" s="10" t="s">
        <v>12970</v>
      </c>
      <c r="AI1015" s="10">
        <v>0</v>
      </c>
      <c r="AJ1015" s="10" t="s">
        <v>12971</v>
      </c>
      <c r="AK1015" s="23" t="s">
        <v>22900</v>
      </c>
      <c r="AL1015" s="23" t="s">
        <v>16889</v>
      </c>
      <c r="AM1015" s="10" t="s">
        <v>7566</v>
      </c>
      <c r="AN1015" s="10" t="s">
        <v>2</v>
      </c>
      <c r="AO1015" s="10" t="s">
        <v>12970</v>
      </c>
      <c r="AP1015" s="10" t="s">
        <v>6</v>
      </c>
      <c r="AQ1015" s="10" t="s">
        <v>12972</v>
      </c>
      <c r="AR1015" s="10" t="s">
        <v>12970</v>
      </c>
      <c r="AS1015" s="23" t="s">
        <v>16889</v>
      </c>
      <c r="AT1015" s="10" t="str">
        <f t="shared" si="31"/>
        <v>(1014, 'B0014_2026_10_03_22_00_00', 'B0014',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16" spans="1:46" x14ac:dyDescent="0.25">
      <c r="A1016" s="16" t="str">
        <v>(1015, 'B0015_2026_10_03_22_00_00', 'B0015', 'PL4-7 (TU04.TU06)', 'Sản xuất', null, null, null, null, null, 'Chưa cập nhật', 0,  'Ca 1', '2026-10-03', '2026-10-03 22:00:00', 'Rolled',  null, 'Chưa cập nhật', null, 'Thất bại', 'Chưa cập nhật', '2026-10-03 22:00:00'),</v>
      </c>
      <c r="B1016" s="17" t="str">
        <f t="shared" si="30"/>
        <v>1015, 'B0015_2026_10_03_22_00_00', 'B0015', 'PL4-7 (TU04.TU06)', 'Sản xuất', null, null, null, null, null, 'Chưa cập nhật', 0,  'Ca 1', '2026-10-03', '2026-10-03 22:00:00', 'Rolled',  null, 'Chưa cập nhật', null, 'Thất bại', 'Chưa cập nhật', '2026-10-03 22:00:00'</v>
      </c>
      <c r="C1016" s="12">
        <v>1015</v>
      </c>
      <c r="D1016" s="12" t="s">
        <v>4037</v>
      </c>
      <c r="E1016" s="12" t="s">
        <v>4038</v>
      </c>
      <c r="F1016" s="12" t="s">
        <v>9368</v>
      </c>
      <c r="G1016" s="12" t="s">
        <v>1</v>
      </c>
      <c r="H1016" s="12" t="s">
        <v>2</v>
      </c>
      <c r="I1016" s="12" t="s">
        <v>2</v>
      </c>
      <c r="J1016" s="12" t="s">
        <v>2</v>
      </c>
      <c r="K1016" s="12" t="s">
        <v>3</v>
      </c>
      <c r="L1016" s="12">
        <v>0</v>
      </c>
      <c r="M1016" s="12" t="s">
        <v>13987</v>
      </c>
      <c r="N1016" s="12" t="s">
        <v>4409</v>
      </c>
      <c r="O1016" s="12" t="s">
        <v>3810</v>
      </c>
      <c r="P1016" s="12" t="s">
        <v>7</v>
      </c>
      <c r="Q1016" s="12" t="s">
        <v>12973</v>
      </c>
      <c r="R1016" s="12" t="s">
        <v>5</v>
      </c>
      <c r="S1016" s="12" t="s">
        <v>6</v>
      </c>
      <c r="T1016" s="12" t="s">
        <v>28</v>
      </c>
      <c r="U1016" s="12" t="s">
        <v>5</v>
      </c>
      <c r="V1016" s="12" t="s">
        <v>3810</v>
      </c>
      <c r="X1016" s="10">
        <v>1015</v>
      </c>
      <c r="Y1016" s="10" t="s">
        <v>20904</v>
      </c>
      <c r="Z1016" s="10" t="s">
        <v>5579</v>
      </c>
      <c r="AA1016" s="10" t="s">
        <v>4557</v>
      </c>
      <c r="AB1016" s="10" t="s">
        <v>7567</v>
      </c>
      <c r="AC1016" s="10" t="s">
        <v>6</v>
      </c>
      <c r="AD1016" s="10" t="s">
        <v>6</v>
      </c>
      <c r="AE1016" s="10" t="s">
        <v>6</v>
      </c>
      <c r="AF1016" s="10" t="s">
        <v>6</v>
      </c>
      <c r="AG1016" s="10" t="s">
        <v>6</v>
      </c>
      <c r="AH1016" s="10" t="s">
        <v>12970</v>
      </c>
      <c r="AI1016" s="10">
        <v>0</v>
      </c>
      <c r="AJ1016" s="10" t="s">
        <v>12971</v>
      </c>
      <c r="AK1016" s="23" t="s">
        <v>22900</v>
      </c>
      <c r="AL1016" s="23" t="s">
        <v>16889</v>
      </c>
      <c r="AM1016" s="10" t="s">
        <v>7566</v>
      </c>
      <c r="AN1016" s="10" t="s">
        <v>2</v>
      </c>
      <c r="AO1016" s="10" t="s">
        <v>12970</v>
      </c>
      <c r="AP1016" s="10" t="s">
        <v>6</v>
      </c>
      <c r="AQ1016" s="10" t="s">
        <v>12972</v>
      </c>
      <c r="AR1016" s="10" t="s">
        <v>12970</v>
      </c>
      <c r="AS1016" s="23" t="s">
        <v>16889</v>
      </c>
      <c r="AT1016" s="10" t="str">
        <f t="shared" si="31"/>
        <v>(1015, 'B0015_2026_10_03_22_00_00', 'B0015',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17" spans="1:46" x14ac:dyDescent="0.25">
      <c r="A1017" s="16" t="str">
        <v>(1016, 'B0016_2026_10_03_22_00_00', 'B0016', 'PL4-7 (TU04.TU06)', 'Sản xuất', null, null, null, null, null, 'Chưa cập nhật', 0,  'Ca 1', '2026-10-03', '2026-10-03 22:00:00', 'Rolled',  null, 'Chưa cập nhật', null, 'Thất bại', 'Chưa cập nhật', '2026-10-03 22:00:00'),</v>
      </c>
      <c r="B1017" s="17" t="str">
        <f t="shared" si="30"/>
        <v>1016, 'B0016_2026_10_03_22_00_00', 'B0016', 'PL4-7 (TU04.TU06)', 'Sản xuất', null, null, null, null, null, 'Chưa cập nhật', 0,  'Ca 1', '2026-10-03', '2026-10-03 22:00:00', 'Rolled',  null, 'Chưa cập nhật', null, 'Thất bại', 'Chưa cập nhật', '2026-10-03 22:00:00'</v>
      </c>
      <c r="C1017" s="12">
        <v>1016</v>
      </c>
      <c r="D1017" s="12" t="s">
        <v>4039</v>
      </c>
      <c r="E1017" s="12" t="s">
        <v>4040</v>
      </c>
      <c r="F1017" s="12" t="s">
        <v>9368</v>
      </c>
      <c r="G1017" s="12" t="s">
        <v>1</v>
      </c>
      <c r="H1017" s="12" t="s">
        <v>2</v>
      </c>
      <c r="I1017" s="12" t="s">
        <v>2</v>
      </c>
      <c r="J1017" s="12" t="s">
        <v>2</v>
      </c>
      <c r="K1017" s="12" t="s">
        <v>3</v>
      </c>
      <c r="L1017" s="12">
        <v>0</v>
      </c>
      <c r="M1017" s="12" t="s">
        <v>13988</v>
      </c>
      <c r="N1017" s="12" t="s">
        <v>4409</v>
      </c>
      <c r="O1017" s="12" t="s">
        <v>3810</v>
      </c>
      <c r="P1017" s="12" t="s">
        <v>7</v>
      </c>
      <c r="Q1017" s="12" t="s">
        <v>12973</v>
      </c>
      <c r="R1017" s="12" t="s">
        <v>5</v>
      </c>
      <c r="S1017" s="12" t="s">
        <v>6</v>
      </c>
      <c r="T1017" s="12" t="s">
        <v>28</v>
      </c>
      <c r="U1017" s="12" t="s">
        <v>5</v>
      </c>
      <c r="V1017" s="12" t="s">
        <v>3810</v>
      </c>
      <c r="X1017" s="10">
        <v>1016</v>
      </c>
      <c r="Y1017" s="10" t="s">
        <v>20905</v>
      </c>
      <c r="Z1017" s="10" t="s">
        <v>5580</v>
      </c>
      <c r="AA1017" s="10" t="s">
        <v>4557</v>
      </c>
      <c r="AB1017" s="10" t="s">
        <v>7567</v>
      </c>
      <c r="AC1017" s="10" t="s">
        <v>6</v>
      </c>
      <c r="AD1017" s="10" t="s">
        <v>6</v>
      </c>
      <c r="AE1017" s="10" t="s">
        <v>6</v>
      </c>
      <c r="AF1017" s="10" t="s">
        <v>6</v>
      </c>
      <c r="AG1017" s="10" t="s">
        <v>6</v>
      </c>
      <c r="AH1017" s="10" t="s">
        <v>12970</v>
      </c>
      <c r="AI1017" s="10">
        <v>0</v>
      </c>
      <c r="AJ1017" s="10" t="s">
        <v>12971</v>
      </c>
      <c r="AK1017" s="23" t="s">
        <v>22900</v>
      </c>
      <c r="AL1017" s="23" t="s">
        <v>16889</v>
      </c>
      <c r="AM1017" s="10" t="s">
        <v>7566</v>
      </c>
      <c r="AN1017" s="10" t="s">
        <v>2</v>
      </c>
      <c r="AO1017" s="10" t="s">
        <v>12970</v>
      </c>
      <c r="AP1017" s="10" t="s">
        <v>6</v>
      </c>
      <c r="AQ1017" s="10" t="s">
        <v>12972</v>
      </c>
      <c r="AR1017" s="10" t="s">
        <v>12970</v>
      </c>
      <c r="AS1017" s="23" t="s">
        <v>16889</v>
      </c>
      <c r="AT1017" s="10" t="str">
        <f t="shared" si="31"/>
        <v>(1016, 'B0016_2026_10_03_22_00_00', 'B0016',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18" spans="1:46" x14ac:dyDescent="0.25">
      <c r="A1018" s="16" t="str">
        <v>(1017, 'B0017_2026_10_03_22_00_00', 'B0017', 'PL4-7 (TU04.TU06)', 'Sản xuất', null, null, null, null, null, 'Chưa cập nhật', 0,  'Ca 1', '2026-10-03', '2026-10-03 22:00:00', 'Rolled',  null, 'Chưa cập nhật', null, 'Thất bại', 'Chưa cập nhật', '2026-10-03 22:00:00'),</v>
      </c>
      <c r="B1018" s="17" t="str">
        <f t="shared" si="30"/>
        <v>1017, 'B0017_2026_10_03_22_00_00', 'B0017', 'PL4-7 (TU04.TU06)', 'Sản xuất', null, null, null, null, null, 'Chưa cập nhật', 0,  'Ca 1', '2026-10-03', '2026-10-03 22:00:00', 'Rolled',  null, 'Chưa cập nhật', null, 'Thất bại', 'Chưa cập nhật', '2026-10-03 22:00:00'</v>
      </c>
      <c r="C1018" s="12">
        <v>1017</v>
      </c>
      <c r="D1018" s="12" t="s">
        <v>4041</v>
      </c>
      <c r="E1018" s="12" t="s">
        <v>4042</v>
      </c>
      <c r="F1018" s="12" t="s">
        <v>9368</v>
      </c>
      <c r="G1018" s="12" t="s">
        <v>1</v>
      </c>
      <c r="H1018" s="12" t="s">
        <v>2</v>
      </c>
      <c r="I1018" s="12" t="s">
        <v>2</v>
      </c>
      <c r="J1018" s="12" t="s">
        <v>2</v>
      </c>
      <c r="K1018" s="12" t="s">
        <v>3</v>
      </c>
      <c r="L1018" s="12">
        <v>0</v>
      </c>
      <c r="M1018" s="12" t="s">
        <v>13989</v>
      </c>
      <c r="N1018" s="12" t="s">
        <v>4409</v>
      </c>
      <c r="O1018" s="12" t="s">
        <v>3810</v>
      </c>
      <c r="P1018" s="12" t="s">
        <v>7</v>
      </c>
      <c r="Q1018" s="12" t="s">
        <v>12973</v>
      </c>
      <c r="R1018" s="12" t="s">
        <v>5</v>
      </c>
      <c r="S1018" s="12" t="s">
        <v>6</v>
      </c>
      <c r="T1018" s="12" t="s">
        <v>28</v>
      </c>
      <c r="U1018" s="12" t="s">
        <v>5</v>
      </c>
      <c r="V1018" s="12" t="s">
        <v>3810</v>
      </c>
      <c r="X1018" s="10">
        <v>1017</v>
      </c>
      <c r="Y1018" s="10" t="s">
        <v>20906</v>
      </c>
      <c r="Z1018" s="10" t="s">
        <v>5581</v>
      </c>
      <c r="AA1018" s="10" t="s">
        <v>4557</v>
      </c>
      <c r="AB1018" s="10" t="s">
        <v>7567</v>
      </c>
      <c r="AC1018" s="10" t="s">
        <v>6</v>
      </c>
      <c r="AD1018" s="10" t="s">
        <v>6</v>
      </c>
      <c r="AE1018" s="10" t="s">
        <v>6</v>
      </c>
      <c r="AF1018" s="10" t="s">
        <v>6</v>
      </c>
      <c r="AG1018" s="10" t="s">
        <v>6</v>
      </c>
      <c r="AH1018" s="10" t="s">
        <v>12970</v>
      </c>
      <c r="AI1018" s="10">
        <v>0</v>
      </c>
      <c r="AJ1018" s="10" t="s">
        <v>12971</v>
      </c>
      <c r="AK1018" s="23" t="s">
        <v>22900</v>
      </c>
      <c r="AL1018" s="23" t="s">
        <v>16889</v>
      </c>
      <c r="AM1018" s="10" t="s">
        <v>7566</v>
      </c>
      <c r="AN1018" s="10" t="s">
        <v>2</v>
      </c>
      <c r="AO1018" s="10" t="s">
        <v>12970</v>
      </c>
      <c r="AP1018" s="10" t="s">
        <v>6</v>
      </c>
      <c r="AQ1018" s="10" t="s">
        <v>12972</v>
      </c>
      <c r="AR1018" s="10" t="s">
        <v>12970</v>
      </c>
      <c r="AS1018" s="23" t="s">
        <v>16889</v>
      </c>
      <c r="AT1018" s="10" t="str">
        <f t="shared" si="31"/>
        <v>(1017, 'B0017_2026_10_03_22_00_00', 'B0017',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19" spans="1:46" x14ac:dyDescent="0.25">
      <c r="A1019" s="16" t="str">
        <v>(1018, 'B0018_2026_10_03_22_00_00', 'B0018', 'PL4-7 (TU04.TU06)', 'Sản xuất', null, null, null, null, null, 'Chưa cập nhật', 0,  'Ca 1', '2026-10-03', '2026-10-03 22:00:00', 'Rolled',  null, 'Chưa cập nhật', null, 'Thất bại', 'Chưa cập nhật', '2026-10-03 22:00:00'),</v>
      </c>
      <c r="B1019" s="17" t="str">
        <f t="shared" si="30"/>
        <v>1018, 'B0018_2026_10_03_22_00_00', 'B0018', 'PL4-7 (TU04.TU06)', 'Sản xuất', null, null, null, null, null, 'Chưa cập nhật', 0,  'Ca 1', '2026-10-03', '2026-10-03 22:00:00', 'Rolled',  null, 'Chưa cập nhật', null, 'Thất bại', 'Chưa cập nhật', '2026-10-03 22:00:00'</v>
      </c>
      <c r="C1019" s="12">
        <v>1018</v>
      </c>
      <c r="D1019" s="12" t="s">
        <v>4043</v>
      </c>
      <c r="E1019" s="12" t="s">
        <v>4044</v>
      </c>
      <c r="F1019" s="12" t="s">
        <v>9368</v>
      </c>
      <c r="G1019" s="12" t="s">
        <v>1</v>
      </c>
      <c r="H1019" s="12" t="s">
        <v>2</v>
      </c>
      <c r="I1019" s="12" t="s">
        <v>2</v>
      </c>
      <c r="J1019" s="12" t="s">
        <v>2</v>
      </c>
      <c r="K1019" s="12" t="s">
        <v>3</v>
      </c>
      <c r="L1019" s="12">
        <v>0</v>
      </c>
      <c r="M1019" s="12" t="s">
        <v>13990</v>
      </c>
      <c r="N1019" s="12" t="s">
        <v>4409</v>
      </c>
      <c r="O1019" s="12" t="s">
        <v>3810</v>
      </c>
      <c r="P1019" s="12" t="s">
        <v>7</v>
      </c>
      <c r="Q1019" s="12" t="s">
        <v>12973</v>
      </c>
      <c r="R1019" s="12" t="s">
        <v>5</v>
      </c>
      <c r="S1019" s="12" t="s">
        <v>6</v>
      </c>
      <c r="T1019" s="12" t="s">
        <v>28</v>
      </c>
      <c r="U1019" s="12" t="s">
        <v>5</v>
      </c>
      <c r="V1019" s="12" t="s">
        <v>3810</v>
      </c>
      <c r="X1019" s="10">
        <v>1018</v>
      </c>
      <c r="Y1019" s="10" t="s">
        <v>20907</v>
      </c>
      <c r="Z1019" s="10" t="s">
        <v>5582</v>
      </c>
      <c r="AA1019" s="10" t="s">
        <v>4557</v>
      </c>
      <c r="AB1019" s="10" t="s">
        <v>7567</v>
      </c>
      <c r="AC1019" s="10" t="s">
        <v>6</v>
      </c>
      <c r="AD1019" s="10" t="s">
        <v>6</v>
      </c>
      <c r="AE1019" s="10" t="s">
        <v>6</v>
      </c>
      <c r="AF1019" s="10" t="s">
        <v>6</v>
      </c>
      <c r="AG1019" s="10" t="s">
        <v>6</v>
      </c>
      <c r="AH1019" s="10" t="s">
        <v>12970</v>
      </c>
      <c r="AI1019" s="10">
        <v>0</v>
      </c>
      <c r="AJ1019" s="10" t="s">
        <v>12971</v>
      </c>
      <c r="AK1019" s="23" t="s">
        <v>22900</v>
      </c>
      <c r="AL1019" s="23" t="s">
        <v>16889</v>
      </c>
      <c r="AM1019" s="10" t="s">
        <v>7566</v>
      </c>
      <c r="AN1019" s="10" t="s">
        <v>2</v>
      </c>
      <c r="AO1019" s="10" t="s">
        <v>12970</v>
      </c>
      <c r="AP1019" s="10" t="s">
        <v>6</v>
      </c>
      <c r="AQ1019" s="10" t="s">
        <v>12972</v>
      </c>
      <c r="AR1019" s="10" t="s">
        <v>12970</v>
      </c>
      <c r="AS1019" s="23" t="s">
        <v>16889</v>
      </c>
      <c r="AT1019" s="10" t="str">
        <f t="shared" si="31"/>
        <v>(1018, 'B0018_2026_10_03_22_00_00', 'B0018',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20" spans="1:46" x14ac:dyDescent="0.25">
      <c r="A1020" s="16" t="str">
        <v>(1019, 'B0019_2026_10_03_22_00_00', 'B0019', 'PL4-7 (TU04.TU06)', 'Sản xuất', null, null, null, null, null, 'Chưa cập nhật', 0,  'Ca 1', '2026-10-03', '2026-10-03 22:00:00', 'Rolled',  null, 'Chưa cập nhật', null, 'Thất bại', 'Chưa cập nhật', '2026-10-03 22:00:00'),</v>
      </c>
      <c r="B1020" s="17" t="str">
        <f t="shared" si="30"/>
        <v>1019, 'B0019_2026_10_03_22_00_00', 'B0019', 'PL4-7 (TU04.TU06)', 'Sản xuất', null, null, null, null, null, 'Chưa cập nhật', 0,  'Ca 1', '2026-10-03', '2026-10-03 22:00:00', 'Rolled',  null, 'Chưa cập nhật', null, 'Thất bại', 'Chưa cập nhật', '2026-10-03 22:00:00'</v>
      </c>
      <c r="C1020" s="12">
        <v>1019</v>
      </c>
      <c r="D1020" s="12" t="s">
        <v>4045</v>
      </c>
      <c r="E1020" s="12" t="s">
        <v>4046</v>
      </c>
      <c r="F1020" s="12" t="s">
        <v>9368</v>
      </c>
      <c r="G1020" s="12" t="s">
        <v>1</v>
      </c>
      <c r="H1020" s="12" t="s">
        <v>2</v>
      </c>
      <c r="I1020" s="12" t="s">
        <v>2</v>
      </c>
      <c r="J1020" s="12" t="s">
        <v>2</v>
      </c>
      <c r="K1020" s="12" t="s">
        <v>3</v>
      </c>
      <c r="L1020" s="12">
        <v>0</v>
      </c>
      <c r="M1020" s="12" t="s">
        <v>13991</v>
      </c>
      <c r="N1020" s="12" t="s">
        <v>4409</v>
      </c>
      <c r="O1020" s="12" t="s">
        <v>3810</v>
      </c>
      <c r="P1020" s="12" t="s">
        <v>7</v>
      </c>
      <c r="Q1020" s="12" t="s">
        <v>12973</v>
      </c>
      <c r="R1020" s="12" t="s">
        <v>5</v>
      </c>
      <c r="S1020" s="12" t="s">
        <v>6</v>
      </c>
      <c r="T1020" s="12" t="s">
        <v>28</v>
      </c>
      <c r="U1020" s="12" t="s">
        <v>5</v>
      </c>
      <c r="V1020" s="12" t="s">
        <v>3810</v>
      </c>
      <c r="X1020" s="10">
        <v>1019</v>
      </c>
      <c r="Y1020" s="10" t="s">
        <v>20908</v>
      </c>
      <c r="Z1020" s="10" t="s">
        <v>5583</v>
      </c>
      <c r="AA1020" s="10" t="s">
        <v>4557</v>
      </c>
      <c r="AB1020" s="10" t="s">
        <v>7567</v>
      </c>
      <c r="AC1020" s="10" t="s">
        <v>6</v>
      </c>
      <c r="AD1020" s="10" t="s">
        <v>6</v>
      </c>
      <c r="AE1020" s="10" t="s">
        <v>6</v>
      </c>
      <c r="AF1020" s="10" t="s">
        <v>6</v>
      </c>
      <c r="AG1020" s="10" t="s">
        <v>6</v>
      </c>
      <c r="AH1020" s="10" t="s">
        <v>12970</v>
      </c>
      <c r="AI1020" s="10">
        <v>0</v>
      </c>
      <c r="AJ1020" s="10" t="s">
        <v>12971</v>
      </c>
      <c r="AK1020" s="23" t="s">
        <v>22900</v>
      </c>
      <c r="AL1020" s="23" t="s">
        <v>16889</v>
      </c>
      <c r="AM1020" s="10" t="s">
        <v>7566</v>
      </c>
      <c r="AN1020" s="10" t="s">
        <v>2</v>
      </c>
      <c r="AO1020" s="10" t="s">
        <v>12970</v>
      </c>
      <c r="AP1020" s="10" t="s">
        <v>6</v>
      </c>
      <c r="AQ1020" s="10" t="s">
        <v>12972</v>
      </c>
      <c r="AR1020" s="10" t="s">
        <v>12970</v>
      </c>
      <c r="AS1020" s="23" t="s">
        <v>16889</v>
      </c>
      <c r="AT1020" s="10" t="str">
        <f t="shared" si="31"/>
        <v>(1019, 'B0019_2026_10_03_22_00_00', 'B0019',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21" spans="1:46" x14ac:dyDescent="0.25">
      <c r="A1021" s="16" t="str">
        <v>(1020, 'B0020_2026_10_03_22_00_00', 'B0020', 'PL4-7 (TU04.TU06)', 'Sản xuất', null, null, null, null, null, 'Chưa cập nhật', 0,  'Ca 1', '2026-10-03', '2026-10-03 22:00:00', 'Rolled',  null, 'Chưa cập nhật', null, 'Thất bại', 'Chưa cập nhật', '2026-10-03 22:00:00'),</v>
      </c>
      <c r="B1021" s="17" t="str">
        <f t="shared" si="30"/>
        <v>1020, 'B0020_2026_10_03_22_00_00', 'B0020', 'PL4-7 (TU04.TU06)', 'Sản xuất', null, null, null, null, null, 'Chưa cập nhật', 0,  'Ca 1', '2026-10-03', '2026-10-03 22:00:00', 'Rolled',  null, 'Chưa cập nhật', null, 'Thất bại', 'Chưa cập nhật', '2026-10-03 22:00:00'</v>
      </c>
      <c r="C1021" s="12">
        <v>1020</v>
      </c>
      <c r="D1021" s="12" t="s">
        <v>4047</v>
      </c>
      <c r="E1021" s="12" t="s">
        <v>4048</v>
      </c>
      <c r="F1021" s="12" t="s">
        <v>9368</v>
      </c>
      <c r="G1021" s="12" t="s">
        <v>1</v>
      </c>
      <c r="H1021" s="12" t="s">
        <v>2</v>
      </c>
      <c r="I1021" s="12" t="s">
        <v>2</v>
      </c>
      <c r="J1021" s="12" t="s">
        <v>2</v>
      </c>
      <c r="K1021" s="12" t="s">
        <v>3</v>
      </c>
      <c r="L1021" s="12">
        <v>0</v>
      </c>
      <c r="M1021" s="12" t="s">
        <v>13992</v>
      </c>
      <c r="N1021" s="12" t="s">
        <v>4409</v>
      </c>
      <c r="O1021" s="12" t="s">
        <v>3810</v>
      </c>
      <c r="P1021" s="12" t="s">
        <v>7</v>
      </c>
      <c r="Q1021" s="12" t="s">
        <v>12973</v>
      </c>
      <c r="R1021" s="12" t="s">
        <v>5</v>
      </c>
      <c r="S1021" s="12" t="s">
        <v>6</v>
      </c>
      <c r="T1021" s="12" t="s">
        <v>28</v>
      </c>
      <c r="U1021" s="12" t="s">
        <v>5</v>
      </c>
      <c r="V1021" s="12" t="s">
        <v>3810</v>
      </c>
      <c r="X1021" s="10">
        <v>1020</v>
      </c>
      <c r="Y1021" s="10" t="s">
        <v>20909</v>
      </c>
      <c r="Z1021" s="10" t="s">
        <v>5584</v>
      </c>
      <c r="AA1021" s="10" t="s">
        <v>4557</v>
      </c>
      <c r="AB1021" s="10" t="s">
        <v>7567</v>
      </c>
      <c r="AC1021" s="10" t="s">
        <v>6</v>
      </c>
      <c r="AD1021" s="10" t="s">
        <v>6</v>
      </c>
      <c r="AE1021" s="10" t="s">
        <v>6</v>
      </c>
      <c r="AF1021" s="10" t="s">
        <v>6</v>
      </c>
      <c r="AG1021" s="10" t="s">
        <v>6</v>
      </c>
      <c r="AH1021" s="10" t="s">
        <v>12970</v>
      </c>
      <c r="AI1021" s="10">
        <v>0</v>
      </c>
      <c r="AJ1021" s="10" t="s">
        <v>12971</v>
      </c>
      <c r="AK1021" s="23" t="s">
        <v>22900</v>
      </c>
      <c r="AL1021" s="23" t="s">
        <v>16889</v>
      </c>
      <c r="AM1021" s="10" t="s">
        <v>7566</v>
      </c>
      <c r="AN1021" s="10" t="s">
        <v>2</v>
      </c>
      <c r="AO1021" s="10" t="s">
        <v>12970</v>
      </c>
      <c r="AP1021" s="10" t="s">
        <v>6</v>
      </c>
      <c r="AQ1021" s="10" t="s">
        <v>12972</v>
      </c>
      <c r="AR1021" s="10" t="s">
        <v>12970</v>
      </c>
      <c r="AS1021" s="23" t="s">
        <v>16889</v>
      </c>
      <c r="AT1021" s="10" t="str">
        <f t="shared" si="31"/>
        <v>(1020, 'B0020_2026_10_03_22_00_00', 'B0020',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22" spans="1:46" x14ac:dyDescent="0.25">
      <c r="A1022" s="16" t="str">
        <v>(1021, 'B0021_2026_10_03_22_00_00', 'B0021', 'PL4-7 (TU04.TU06)', 'Sản xuất', null, null, null, null, null, 'Chưa cập nhật', 0,  'Ca 1', '2026-10-03', '2026-10-03 22:00:00', 'Rolled',  null, 'Chưa cập nhật', null, 'Thất bại', 'Chưa cập nhật', '2026-10-03 22:00:00'),</v>
      </c>
      <c r="B1022" s="17" t="str">
        <f t="shared" si="30"/>
        <v>1021, 'B0021_2026_10_03_22_00_00', 'B0021', 'PL4-7 (TU04.TU06)', 'Sản xuất', null, null, null, null, null, 'Chưa cập nhật', 0,  'Ca 1', '2026-10-03', '2026-10-03 22:00:00', 'Rolled',  null, 'Chưa cập nhật', null, 'Thất bại', 'Chưa cập nhật', '2026-10-03 22:00:00'</v>
      </c>
      <c r="C1022" s="12">
        <v>1021</v>
      </c>
      <c r="D1022" s="12" t="s">
        <v>4049</v>
      </c>
      <c r="E1022" s="12" t="s">
        <v>4050</v>
      </c>
      <c r="F1022" s="12" t="s">
        <v>9368</v>
      </c>
      <c r="G1022" s="12" t="s">
        <v>1</v>
      </c>
      <c r="H1022" s="12" t="s">
        <v>2</v>
      </c>
      <c r="I1022" s="12" t="s">
        <v>2</v>
      </c>
      <c r="J1022" s="12" t="s">
        <v>2</v>
      </c>
      <c r="K1022" s="12" t="s">
        <v>3</v>
      </c>
      <c r="L1022" s="12">
        <v>0</v>
      </c>
      <c r="M1022" s="12" t="s">
        <v>13993</v>
      </c>
      <c r="N1022" s="12" t="s">
        <v>4409</v>
      </c>
      <c r="O1022" s="12" t="s">
        <v>3810</v>
      </c>
      <c r="P1022" s="12" t="s">
        <v>7</v>
      </c>
      <c r="Q1022" s="12" t="s">
        <v>12973</v>
      </c>
      <c r="R1022" s="12" t="s">
        <v>5</v>
      </c>
      <c r="S1022" s="12" t="s">
        <v>6</v>
      </c>
      <c r="T1022" s="12" t="s">
        <v>28</v>
      </c>
      <c r="U1022" s="12" t="s">
        <v>5</v>
      </c>
      <c r="V1022" s="12" t="s">
        <v>3810</v>
      </c>
      <c r="X1022" s="10">
        <v>1021</v>
      </c>
      <c r="Y1022" s="10" t="s">
        <v>20910</v>
      </c>
      <c r="Z1022" s="10" t="s">
        <v>5585</v>
      </c>
      <c r="AA1022" s="10" t="s">
        <v>4557</v>
      </c>
      <c r="AB1022" s="10" t="s">
        <v>7567</v>
      </c>
      <c r="AC1022" s="10" t="s">
        <v>6</v>
      </c>
      <c r="AD1022" s="10" t="s">
        <v>6</v>
      </c>
      <c r="AE1022" s="10" t="s">
        <v>6</v>
      </c>
      <c r="AF1022" s="10" t="s">
        <v>6</v>
      </c>
      <c r="AG1022" s="10" t="s">
        <v>6</v>
      </c>
      <c r="AH1022" s="10" t="s">
        <v>12970</v>
      </c>
      <c r="AI1022" s="10">
        <v>0</v>
      </c>
      <c r="AJ1022" s="10" t="s">
        <v>12971</v>
      </c>
      <c r="AK1022" s="23" t="s">
        <v>22900</v>
      </c>
      <c r="AL1022" s="23" t="s">
        <v>16889</v>
      </c>
      <c r="AM1022" s="10" t="s">
        <v>7566</v>
      </c>
      <c r="AN1022" s="10" t="s">
        <v>2</v>
      </c>
      <c r="AO1022" s="10" t="s">
        <v>12970</v>
      </c>
      <c r="AP1022" s="10" t="s">
        <v>6</v>
      </c>
      <c r="AQ1022" s="10" t="s">
        <v>12972</v>
      </c>
      <c r="AR1022" s="10" t="s">
        <v>12970</v>
      </c>
      <c r="AS1022" s="23" t="s">
        <v>16889</v>
      </c>
      <c r="AT1022" s="10" t="str">
        <f t="shared" si="31"/>
        <v>(1021, 'B0021_2026_10_03_22_00_00', 'B0021',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23" spans="1:46" x14ac:dyDescent="0.25">
      <c r="A1023" s="16" t="str">
        <v>(1022, 'B0022_2026_10_03_22_00_00', 'B0022', 'PL4-7 (TU04.TU06)', 'Sản xuất', null, null, null, null, null, 'Chưa cập nhật', 0,  'Ca 1', '2026-10-03', '2026-10-03 22:00:00', 'Rolled',  null, 'Chưa cập nhật', null, 'Thất bại', 'Chưa cập nhật', '2026-10-03 22:00:00'),</v>
      </c>
      <c r="B1023" s="17" t="str">
        <f t="shared" si="30"/>
        <v>1022, 'B0022_2026_10_03_22_00_00', 'B0022', 'PL4-7 (TU04.TU06)', 'Sản xuất', null, null, null, null, null, 'Chưa cập nhật', 0,  'Ca 1', '2026-10-03', '2026-10-03 22:00:00', 'Rolled',  null, 'Chưa cập nhật', null, 'Thất bại', 'Chưa cập nhật', '2026-10-03 22:00:00'</v>
      </c>
      <c r="C1023" s="12">
        <v>1022</v>
      </c>
      <c r="D1023" s="12" t="s">
        <v>4051</v>
      </c>
      <c r="E1023" s="12" t="s">
        <v>4052</v>
      </c>
      <c r="F1023" s="12" t="s">
        <v>9368</v>
      </c>
      <c r="G1023" s="12" t="s">
        <v>1</v>
      </c>
      <c r="H1023" s="12" t="s">
        <v>2</v>
      </c>
      <c r="I1023" s="12" t="s">
        <v>2</v>
      </c>
      <c r="J1023" s="12" t="s">
        <v>2</v>
      </c>
      <c r="K1023" s="12" t="s">
        <v>3</v>
      </c>
      <c r="L1023" s="12">
        <v>0</v>
      </c>
      <c r="M1023" s="12" t="s">
        <v>13994</v>
      </c>
      <c r="N1023" s="12" t="s">
        <v>4409</v>
      </c>
      <c r="O1023" s="12" t="s">
        <v>3810</v>
      </c>
      <c r="P1023" s="12" t="s">
        <v>7</v>
      </c>
      <c r="Q1023" s="12" t="s">
        <v>12973</v>
      </c>
      <c r="R1023" s="12" t="s">
        <v>5</v>
      </c>
      <c r="S1023" s="12" t="s">
        <v>6</v>
      </c>
      <c r="T1023" s="12" t="s">
        <v>28</v>
      </c>
      <c r="U1023" s="12" t="s">
        <v>5</v>
      </c>
      <c r="V1023" s="12" t="s">
        <v>3810</v>
      </c>
      <c r="X1023" s="10">
        <v>1022</v>
      </c>
      <c r="Y1023" s="10" t="s">
        <v>20911</v>
      </c>
      <c r="Z1023" s="10" t="s">
        <v>5586</v>
      </c>
      <c r="AA1023" s="10" t="s">
        <v>4557</v>
      </c>
      <c r="AB1023" s="10" t="s">
        <v>7567</v>
      </c>
      <c r="AC1023" s="10" t="s">
        <v>6</v>
      </c>
      <c r="AD1023" s="10" t="s">
        <v>6</v>
      </c>
      <c r="AE1023" s="10" t="s">
        <v>6</v>
      </c>
      <c r="AF1023" s="10" t="s">
        <v>6</v>
      </c>
      <c r="AG1023" s="10" t="s">
        <v>6</v>
      </c>
      <c r="AH1023" s="10" t="s">
        <v>12970</v>
      </c>
      <c r="AI1023" s="10">
        <v>0</v>
      </c>
      <c r="AJ1023" s="10" t="s">
        <v>12971</v>
      </c>
      <c r="AK1023" s="23" t="s">
        <v>22900</v>
      </c>
      <c r="AL1023" s="23" t="s">
        <v>16889</v>
      </c>
      <c r="AM1023" s="10" t="s">
        <v>7566</v>
      </c>
      <c r="AN1023" s="10" t="s">
        <v>2</v>
      </c>
      <c r="AO1023" s="10" t="s">
        <v>12970</v>
      </c>
      <c r="AP1023" s="10" t="s">
        <v>6</v>
      </c>
      <c r="AQ1023" s="10" t="s">
        <v>12972</v>
      </c>
      <c r="AR1023" s="10" t="s">
        <v>12970</v>
      </c>
      <c r="AS1023" s="23" t="s">
        <v>16889</v>
      </c>
      <c r="AT1023" s="10" t="str">
        <f t="shared" si="31"/>
        <v>(1022, 'B0022_2026_10_03_22_00_00', 'B0022',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24" spans="1:46" x14ac:dyDescent="0.25">
      <c r="A1024" s="16" t="str">
        <v>(1023, 'B0023_2026_10_03_22_00_00', 'B0023', 'PL4-7 (TU04.TU06)', 'Sản xuất', null, null, null, null, null, 'Chưa cập nhật', 0,  'Ca 1', '2026-10-03', '2026-10-03 22:00:00', 'Rolled',  null, 'Chưa cập nhật', null, 'Thất bại', 'Chưa cập nhật', '2026-10-03 22:00:00'),</v>
      </c>
      <c r="B1024" s="17" t="str">
        <f t="shared" si="30"/>
        <v>1023, 'B0023_2026_10_03_22_00_00', 'B0023', 'PL4-7 (TU04.TU06)', 'Sản xuất', null, null, null, null, null, 'Chưa cập nhật', 0,  'Ca 1', '2026-10-03', '2026-10-03 22:00:00', 'Rolled',  null, 'Chưa cập nhật', null, 'Thất bại', 'Chưa cập nhật', '2026-10-03 22:00:00'</v>
      </c>
      <c r="C1024" s="12">
        <v>1023</v>
      </c>
      <c r="D1024" s="12" t="s">
        <v>4053</v>
      </c>
      <c r="E1024" s="12" t="s">
        <v>4054</v>
      </c>
      <c r="F1024" s="12" t="s">
        <v>9368</v>
      </c>
      <c r="G1024" s="12" t="s">
        <v>1</v>
      </c>
      <c r="H1024" s="12" t="s">
        <v>2</v>
      </c>
      <c r="I1024" s="12" t="s">
        <v>2</v>
      </c>
      <c r="J1024" s="12" t="s">
        <v>2</v>
      </c>
      <c r="K1024" s="12" t="s">
        <v>3</v>
      </c>
      <c r="L1024" s="12">
        <v>0</v>
      </c>
      <c r="M1024" s="12" t="s">
        <v>13995</v>
      </c>
      <c r="N1024" s="12" t="s">
        <v>4409</v>
      </c>
      <c r="O1024" s="12" t="s">
        <v>3810</v>
      </c>
      <c r="P1024" s="12" t="s">
        <v>7</v>
      </c>
      <c r="Q1024" s="12" t="s">
        <v>12973</v>
      </c>
      <c r="R1024" s="12" t="s">
        <v>5</v>
      </c>
      <c r="S1024" s="12" t="s">
        <v>6</v>
      </c>
      <c r="T1024" s="12" t="s">
        <v>28</v>
      </c>
      <c r="U1024" s="12" t="s">
        <v>5</v>
      </c>
      <c r="V1024" s="12" t="s">
        <v>3810</v>
      </c>
      <c r="X1024" s="10">
        <v>1023</v>
      </c>
      <c r="Y1024" s="10" t="s">
        <v>20912</v>
      </c>
      <c r="Z1024" s="10" t="s">
        <v>5587</v>
      </c>
      <c r="AA1024" s="10" t="s">
        <v>4557</v>
      </c>
      <c r="AB1024" s="10" t="s">
        <v>7567</v>
      </c>
      <c r="AC1024" s="10" t="s">
        <v>6</v>
      </c>
      <c r="AD1024" s="10" t="s">
        <v>6</v>
      </c>
      <c r="AE1024" s="10" t="s">
        <v>6</v>
      </c>
      <c r="AF1024" s="10" t="s">
        <v>6</v>
      </c>
      <c r="AG1024" s="10" t="s">
        <v>6</v>
      </c>
      <c r="AH1024" s="10" t="s">
        <v>12970</v>
      </c>
      <c r="AI1024" s="10">
        <v>0</v>
      </c>
      <c r="AJ1024" s="10" t="s">
        <v>12971</v>
      </c>
      <c r="AK1024" s="23" t="s">
        <v>22900</v>
      </c>
      <c r="AL1024" s="23" t="s">
        <v>16889</v>
      </c>
      <c r="AM1024" s="10" t="s">
        <v>7566</v>
      </c>
      <c r="AN1024" s="10" t="s">
        <v>2</v>
      </c>
      <c r="AO1024" s="10" t="s">
        <v>12970</v>
      </c>
      <c r="AP1024" s="10" t="s">
        <v>6</v>
      </c>
      <c r="AQ1024" s="10" t="s">
        <v>12972</v>
      </c>
      <c r="AR1024" s="10" t="s">
        <v>12970</v>
      </c>
      <c r="AS1024" s="23" t="s">
        <v>16889</v>
      </c>
      <c r="AT1024" s="10" t="str">
        <f t="shared" si="31"/>
        <v>(1023, 'B0023_2026_10_03_22_00_00', 'B0023',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25" spans="1:46" x14ac:dyDescent="0.25">
      <c r="A1025" s="16" t="str">
        <v>(1024, 'B0024_2026_10_03_22_00_00', 'B0024', 'PL4-7 (TU04.TU06)', 'Sản xuất', null, null, null, null, null, 'Chưa cập nhật', 0,  'Ca 1', '2026-10-03', '2026-10-03 22:00:00', 'Rolled',  null, 'Chưa cập nhật', null, 'Thất bại', 'Chưa cập nhật', '2026-10-03 22:00:00'),</v>
      </c>
      <c r="B1025" s="17" t="str">
        <f t="shared" si="30"/>
        <v>1024, 'B0024_2026_10_03_22_00_00', 'B0024', 'PL4-7 (TU04.TU06)', 'Sản xuất', null, null, null, null, null, 'Chưa cập nhật', 0,  'Ca 1', '2026-10-03', '2026-10-03 22:00:00', 'Rolled',  null, 'Chưa cập nhật', null, 'Thất bại', 'Chưa cập nhật', '2026-10-03 22:00:00'</v>
      </c>
      <c r="C1025" s="12">
        <v>1024</v>
      </c>
      <c r="D1025" s="12" t="s">
        <v>4055</v>
      </c>
      <c r="E1025" s="12" t="s">
        <v>4056</v>
      </c>
      <c r="F1025" s="12" t="s">
        <v>9368</v>
      </c>
      <c r="G1025" s="12" t="s">
        <v>1</v>
      </c>
      <c r="H1025" s="12" t="s">
        <v>2</v>
      </c>
      <c r="I1025" s="12" t="s">
        <v>2</v>
      </c>
      <c r="J1025" s="12" t="s">
        <v>2</v>
      </c>
      <c r="K1025" s="12" t="s">
        <v>3</v>
      </c>
      <c r="L1025" s="12">
        <v>0</v>
      </c>
      <c r="M1025" s="12" t="s">
        <v>13996</v>
      </c>
      <c r="N1025" s="12" t="s">
        <v>4409</v>
      </c>
      <c r="O1025" s="12" t="s">
        <v>3810</v>
      </c>
      <c r="P1025" s="12" t="s">
        <v>7</v>
      </c>
      <c r="Q1025" s="12" t="s">
        <v>12973</v>
      </c>
      <c r="R1025" s="12" t="s">
        <v>5</v>
      </c>
      <c r="S1025" s="12" t="s">
        <v>6</v>
      </c>
      <c r="T1025" s="12" t="s">
        <v>28</v>
      </c>
      <c r="U1025" s="12" t="s">
        <v>5</v>
      </c>
      <c r="V1025" s="12" t="s">
        <v>3810</v>
      </c>
      <c r="X1025" s="10">
        <v>1024</v>
      </c>
      <c r="Y1025" s="10" t="s">
        <v>20913</v>
      </c>
      <c r="Z1025" s="10" t="s">
        <v>5588</v>
      </c>
      <c r="AA1025" s="10" t="s">
        <v>4557</v>
      </c>
      <c r="AB1025" s="10" t="s">
        <v>7567</v>
      </c>
      <c r="AC1025" s="10" t="s">
        <v>6</v>
      </c>
      <c r="AD1025" s="10" t="s">
        <v>6</v>
      </c>
      <c r="AE1025" s="10" t="s">
        <v>6</v>
      </c>
      <c r="AF1025" s="10" t="s">
        <v>6</v>
      </c>
      <c r="AG1025" s="10" t="s">
        <v>6</v>
      </c>
      <c r="AH1025" s="10" t="s">
        <v>12970</v>
      </c>
      <c r="AI1025" s="10">
        <v>0</v>
      </c>
      <c r="AJ1025" s="10" t="s">
        <v>12971</v>
      </c>
      <c r="AK1025" s="23" t="s">
        <v>22900</v>
      </c>
      <c r="AL1025" s="23" t="s">
        <v>16889</v>
      </c>
      <c r="AM1025" s="10" t="s">
        <v>7566</v>
      </c>
      <c r="AN1025" s="10" t="s">
        <v>2</v>
      </c>
      <c r="AO1025" s="10" t="s">
        <v>12970</v>
      </c>
      <c r="AP1025" s="10" t="s">
        <v>6</v>
      </c>
      <c r="AQ1025" s="10" t="s">
        <v>12972</v>
      </c>
      <c r="AR1025" s="10" t="s">
        <v>12970</v>
      </c>
      <c r="AS1025" s="23" t="s">
        <v>16889</v>
      </c>
      <c r="AT1025" s="10" t="str">
        <f t="shared" si="31"/>
        <v>(1024, 'B0024_2026_10_03_22_00_00', 'B0024',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26" spans="1:46" x14ac:dyDescent="0.25">
      <c r="A1026" s="16" t="str">
        <v>(1025, 'B0025_2026_10_03_22_00_00', 'B0025', 'PL4-7 (TU04.TU06)', 'Sản xuất', null, null, null, null, null, 'Chưa cập nhật', 0,  'Ca 1', '2026-10-03', '2026-10-03 22:00:00', 'Rolled',  null, 'Chưa cập nhật', null, 'Thất bại', 'Chưa cập nhật', '2026-10-03 22:00:00'),</v>
      </c>
      <c r="B1026" s="17" t="str">
        <f t="shared" si="30"/>
        <v>1025, 'B0025_2026_10_03_22_00_00', 'B0025', 'PL4-7 (TU04.TU06)', 'Sản xuất', null, null, null, null, null, 'Chưa cập nhật', 0,  'Ca 1', '2026-10-03', '2026-10-03 22:00:00', 'Rolled',  null, 'Chưa cập nhật', null, 'Thất bại', 'Chưa cập nhật', '2026-10-03 22:00:00'</v>
      </c>
      <c r="C1026" s="12">
        <v>1025</v>
      </c>
      <c r="D1026" s="12" t="s">
        <v>4057</v>
      </c>
      <c r="E1026" s="12" t="s">
        <v>4058</v>
      </c>
      <c r="F1026" s="12" t="s">
        <v>9368</v>
      </c>
      <c r="G1026" s="12" t="s">
        <v>1</v>
      </c>
      <c r="H1026" s="12" t="s">
        <v>2</v>
      </c>
      <c r="I1026" s="12" t="s">
        <v>2</v>
      </c>
      <c r="J1026" s="12" t="s">
        <v>2</v>
      </c>
      <c r="K1026" s="12" t="s">
        <v>3</v>
      </c>
      <c r="L1026" s="12">
        <v>0</v>
      </c>
      <c r="M1026" s="12" t="s">
        <v>13997</v>
      </c>
      <c r="N1026" s="12" t="s">
        <v>4409</v>
      </c>
      <c r="O1026" s="12" t="s">
        <v>3810</v>
      </c>
      <c r="P1026" s="12" t="s">
        <v>7</v>
      </c>
      <c r="Q1026" s="12" t="s">
        <v>12973</v>
      </c>
      <c r="R1026" s="12" t="s">
        <v>5</v>
      </c>
      <c r="S1026" s="12" t="s">
        <v>6</v>
      </c>
      <c r="T1026" s="12" t="s">
        <v>28</v>
      </c>
      <c r="U1026" s="12" t="s">
        <v>5</v>
      </c>
      <c r="V1026" s="12" t="s">
        <v>3810</v>
      </c>
      <c r="X1026" s="10">
        <v>1025</v>
      </c>
      <c r="Y1026" s="10" t="s">
        <v>20914</v>
      </c>
      <c r="Z1026" s="10" t="s">
        <v>5589</v>
      </c>
      <c r="AA1026" s="10" t="s">
        <v>4557</v>
      </c>
      <c r="AB1026" s="10" t="s">
        <v>7567</v>
      </c>
      <c r="AC1026" s="10" t="s">
        <v>6</v>
      </c>
      <c r="AD1026" s="10" t="s">
        <v>6</v>
      </c>
      <c r="AE1026" s="10" t="s">
        <v>6</v>
      </c>
      <c r="AF1026" s="10" t="s">
        <v>6</v>
      </c>
      <c r="AG1026" s="10" t="s">
        <v>6</v>
      </c>
      <c r="AH1026" s="10" t="s">
        <v>12970</v>
      </c>
      <c r="AI1026" s="10">
        <v>0</v>
      </c>
      <c r="AJ1026" s="10" t="s">
        <v>12971</v>
      </c>
      <c r="AK1026" s="23" t="s">
        <v>22900</v>
      </c>
      <c r="AL1026" s="23" t="s">
        <v>16889</v>
      </c>
      <c r="AM1026" s="10" t="s">
        <v>7566</v>
      </c>
      <c r="AN1026" s="10" t="s">
        <v>2</v>
      </c>
      <c r="AO1026" s="10" t="s">
        <v>12970</v>
      </c>
      <c r="AP1026" s="10" t="s">
        <v>6</v>
      </c>
      <c r="AQ1026" s="10" t="s">
        <v>12972</v>
      </c>
      <c r="AR1026" s="10" t="s">
        <v>12970</v>
      </c>
      <c r="AS1026" s="23" t="s">
        <v>16889</v>
      </c>
      <c r="AT1026" s="10" t="str">
        <f t="shared" si="31"/>
        <v>(1025, 'B0025_2026_10_03_22_00_00', 'B0025',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27" spans="1:46" x14ac:dyDescent="0.25">
      <c r="A1027" s="16" t="str">
        <v>(1026, 'B0026_2026_10_03_22_00_00', 'B0026', 'PL4-7 (TU04.TU06)', 'Sản xuất', null, null, null, null, null, 'Chưa cập nhật', 0,  'Ca 1', '2026-10-03', '2026-10-03 22:00:00', 'Rolled',  null, 'Chưa cập nhật', null, 'Thất bại', 'Chưa cập nhật', '2026-10-03 22:00:00'),</v>
      </c>
      <c r="B1027" s="17" t="str">
        <f t="shared" ref="B1027:B1090" si="32">MID(A1027,2,LEN(A1027)-3)</f>
        <v>1026, 'B0026_2026_10_03_22_00_00', 'B0026', 'PL4-7 (TU04.TU06)', 'Sản xuất', null, null, null, null, null, 'Chưa cập nhật', 0,  'Ca 1', '2026-10-03', '2026-10-03 22:00:00', 'Rolled',  null, 'Chưa cập nhật', null, 'Thất bại', 'Chưa cập nhật', '2026-10-03 22:00:00'</v>
      </c>
      <c r="C1027" s="12">
        <v>1026</v>
      </c>
      <c r="D1027" s="12" t="s">
        <v>4059</v>
      </c>
      <c r="E1027" s="12" t="s">
        <v>4060</v>
      </c>
      <c r="F1027" s="12" t="s">
        <v>9368</v>
      </c>
      <c r="G1027" s="12" t="s">
        <v>1</v>
      </c>
      <c r="H1027" s="12" t="s">
        <v>2</v>
      </c>
      <c r="I1027" s="12" t="s">
        <v>2</v>
      </c>
      <c r="J1027" s="12" t="s">
        <v>2</v>
      </c>
      <c r="K1027" s="12" t="s">
        <v>3</v>
      </c>
      <c r="L1027" s="12">
        <v>0</v>
      </c>
      <c r="M1027" s="12" t="s">
        <v>13998</v>
      </c>
      <c r="N1027" s="12" t="s">
        <v>4409</v>
      </c>
      <c r="O1027" s="12" t="s">
        <v>3810</v>
      </c>
      <c r="P1027" s="12" t="s">
        <v>7</v>
      </c>
      <c r="Q1027" s="12" t="s">
        <v>12973</v>
      </c>
      <c r="R1027" s="12" t="s">
        <v>5</v>
      </c>
      <c r="S1027" s="12" t="s">
        <v>6</v>
      </c>
      <c r="T1027" s="12" t="s">
        <v>28</v>
      </c>
      <c r="U1027" s="12" t="s">
        <v>5</v>
      </c>
      <c r="V1027" s="12" t="s">
        <v>3810</v>
      </c>
      <c r="X1027" s="10">
        <v>1026</v>
      </c>
      <c r="Y1027" s="10" t="s">
        <v>20915</v>
      </c>
      <c r="Z1027" s="10" t="s">
        <v>5590</v>
      </c>
      <c r="AA1027" s="10" t="s">
        <v>4557</v>
      </c>
      <c r="AB1027" s="10" t="s">
        <v>7567</v>
      </c>
      <c r="AC1027" s="10" t="s">
        <v>6</v>
      </c>
      <c r="AD1027" s="10" t="s">
        <v>6</v>
      </c>
      <c r="AE1027" s="10" t="s">
        <v>6</v>
      </c>
      <c r="AF1027" s="10" t="s">
        <v>6</v>
      </c>
      <c r="AG1027" s="10" t="s">
        <v>6</v>
      </c>
      <c r="AH1027" s="10" t="s">
        <v>12970</v>
      </c>
      <c r="AI1027" s="10">
        <v>0</v>
      </c>
      <c r="AJ1027" s="10" t="s">
        <v>12971</v>
      </c>
      <c r="AK1027" s="23" t="s">
        <v>22900</v>
      </c>
      <c r="AL1027" s="23" t="s">
        <v>16889</v>
      </c>
      <c r="AM1027" s="10" t="s">
        <v>7566</v>
      </c>
      <c r="AN1027" s="10" t="s">
        <v>2</v>
      </c>
      <c r="AO1027" s="10" t="s">
        <v>12970</v>
      </c>
      <c r="AP1027" s="10" t="s">
        <v>6</v>
      </c>
      <c r="AQ1027" s="10" t="s">
        <v>12972</v>
      </c>
      <c r="AR1027" s="10" t="s">
        <v>12970</v>
      </c>
      <c r="AS1027" s="23" t="s">
        <v>16889</v>
      </c>
      <c r="AT1027" s="10" t="str">
        <f t="shared" ref="AT1027:AT1090" si="33">"(" &amp; X1027 &amp; ", '" &amp; Y1027 &amp; "', '" &amp; Z1027 &amp; "', '" &amp; AA1027 &amp; "', '" &amp; AB1027 &amp; "', " &amp; AC1027 &amp; ", "&amp;AD1027&amp;", "&amp;AE1027 &amp;", " &amp; AF1027 &amp; ", " &amp; AG1027 &amp; ", '" &amp; AH1027 &amp; "', " &amp; AI1027 &amp; ",  '" &amp; AJ1027 &amp; "', '" &amp; AK1027 &amp; "', '" &amp; AL1027 &amp; "', '" &amp; AM1027 &amp; "', " &amp; AN1027 &amp; ", '" &amp; AO1027 &amp; "', " &amp; AP1027 &amp; ", '" &amp; AQ1027 &amp; "', '" &amp; AR1027 &amp; "', '" &amp; AS1027 &amp; "'),"</f>
        <v>(1026, 'B0026_2026_10_03_22_00_00', 'B0026',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28" spans="1:46" x14ac:dyDescent="0.25">
      <c r="A1028" s="16" t="str">
        <v>(1027, 'B0027_2026_10_03_22_00_00', 'B0027', 'PL4-7 (TU04.TU06)', 'Sản xuất', null, null, null, null, null, 'Chưa cập nhật', 0,  'Ca 1', '2026-10-03', '2026-10-03 22:00:00', 'Rolled',  null, 'Chưa cập nhật', null, 'Thất bại', 'Chưa cập nhật', '2026-10-03 22:00:00'),</v>
      </c>
      <c r="B1028" s="17" t="str">
        <f t="shared" si="32"/>
        <v>1027, 'B0027_2026_10_03_22_00_00', 'B0027', 'PL4-7 (TU04.TU06)', 'Sản xuất', null, null, null, null, null, 'Chưa cập nhật', 0,  'Ca 1', '2026-10-03', '2026-10-03 22:00:00', 'Rolled',  null, 'Chưa cập nhật', null, 'Thất bại', 'Chưa cập nhật', '2026-10-03 22:00:00'</v>
      </c>
      <c r="C1028" s="12">
        <v>1027</v>
      </c>
      <c r="D1028" s="12" t="s">
        <v>4061</v>
      </c>
      <c r="E1028" s="12" t="s">
        <v>4062</v>
      </c>
      <c r="F1028" s="12" t="s">
        <v>9368</v>
      </c>
      <c r="G1028" s="12" t="s">
        <v>1</v>
      </c>
      <c r="H1028" s="12" t="s">
        <v>2</v>
      </c>
      <c r="I1028" s="12" t="s">
        <v>2</v>
      </c>
      <c r="J1028" s="12" t="s">
        <v>2</v>
      </c>
      <c r="K1028" s="12" t="s">
        <v>3</v>
      </c>
      <c r="L1028" s="12">
        <v>0</v>
      </c>
      <c r="M1028" s="12" t="s">
        <v>13999</v>
      </c>
      <c r="N1028" s="12" t="s">
        <v>4409</v>
      </c>
      <c r="O1028" s="12" t="s">
        <v>3810</v>
      </c>
      <c r="P1028" s="12" t="s">
        <v>7</v>
      </c>
      <c r="Q1028" s="12" t="s">
        <v>12973</v>
      </c>
      <c r="R1028" s="12" t="s">
        <v>5</v>
      </c>
      <c r="S1028" s="12" t="s">
        <v>6</v>
      </c>
      <c r="T1028" s="12" t="s">
        <v>28</v>
      </c>
      <c r="U1028" s="12" t="s">
        <v>5</v>
      </c>
      <c r="V1028" s="12" t="s">
        <v>3810</v>
      </c>
      <c r="X1028" s="10">
        <v>1027</v>
      </c>
      <c r="Y1028" s="10" t="s">
        <v>20916</v>
      </c>
      <c r="Z1028" s="10" t="s">
        <v>5591</v>
      </c>
      <c r="AA1028" s="10" t="s">
        <v>4557</v>
      </c>
      <c r="AB1028" s="10" t="s">
        <v>7567</v>
      </c>
      <c r="AC1028" s="10" t="s">
        <v>6</v>
      </c>
      <c r="AD1028" s="10" t="s">
        <v>6</v>
      </c>
      <c r="AE1028" s="10" t="s">
        <v>6</v>
      </c>
      <c r="AF1028" s="10" t="s">
        <v>6</v>
      </c>
      <c r="AG1028" s="10" t="s">
        <v>6</v>
      </c>
      <c r="AH1028" s="10" t="s">
        <v>12970</v>
      </c>
      <c r="AI1028" s="10">
        <v>0</v>
      </c>
      <c r="AJ1028" s="10" t="s">
        <v>12971</v>
      </c>
      <c r="AK1028" s="23" t="s">
        <v>22900</v>
      </c>
      <c r="AL1028" s="23" t="s">
        <v>16889</v>
      </c>
      <c r="AM1028" s="10" t="s">
        <v>7566</v>
      </c>
      <c r="AN1028" s="10" t="s">
        <v>2</v>
      </c>
      <c r="AO1028" s="10" t="s">
        <v>12970</v>
      </c>
      <c r="AP1028" s="10" t="s">
        <v>6</v>
      </c>
      <c r="AQ1028" s="10" t="s">
        <v>12972</v>
      </c>
      <c r="AR1028" s="10" t="s">
        <v>12970</v>
      </c>
      <c r="AS1028" s="23" t="s">
        <v>16889</v>
      </c>
      <c r="AT1028" s="10" t="str">
        <f t="shared" si="33"/>
        <v>(1027, 'B0027_2026_10_03_22_00_00', 'B0027',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29" spans="1:46" x14ac:dyDescent="0.25">
      <c r="A1029" s="16" t="str">
        <v>(1028, 'B0028_2026_10_03_22_00_00', 'B0028', 'PL4-7 (TU04.TU06)', 'Sản xuất', null, null, null, null, null, 'Chưa cập nhật', 0,  'Ca 1', '2026-10-03', '2026-10-03 22:00:00', 'Rolled',  null, 'Chưa cập nhật', null, 'Thất bại', 'Chưa cập nhật', '2026-10-03 22:00:00'),</v>
      </c>
      <c r="B1029" s="17" t="str">
        <f t="shared" si="32"/>
        <v>1028, 'B0028_2026_10_03_22_00_00', 'B0028', 'PL4-7 (TU04.TU06)', 'Sản xuất', null, null, null, null, null, 'Chưa cập nhật', 0,  'Ca 1', '2026-10-03', '2026-10-03 22:00:00', 'Rolled',  null, 'Chưa cập nhật', null, 'Thất bại', 'Chưa cập nhật', '2026-10-03 22:00:00'</v>
      </c>
      <c r="C1029" s="12">
        <v>1028</v>
      </c>
      <c r="D1029" s="12" t="s">
        <v>4063</v>
      </c>
      <c r="E1029" s="12" t="s">
        <v>4064</v>
      </c>
      <c r="F1029" s="12" t="s">
        <v>9368</v>
      </c>
      <c r="G1029" s="12" t="s">
        <v>1</v>
      </c>
      <c r="H1029" s="12" t="s">
        <v>2</v>
      </c>
      <c r="I1029" s="12" t="s">
        <v>2</v>
      </c>
      <c r="J1029" s="12" t="s">
        <v>2</v>
      </c>
      <c r="K1029" s="12" t="s">
        <v>3</v>
      </c>
      <c r="L1029" s="12">
        <v>0</v>
      </c>
      <c r="M1029" s="12" t="s">
        <v>14000</v>
      </c>
      <c r="N1029" s="12" t="s">
        <v>4409</v>
      </c>
      <c r="O1029" s="12" t="s">
        <v>3810</v>
      </c>
      <c r="P1029" s="12" t="s">
        <v>7</v>
      </c>
      <c r="Q1029" s="12" t="s">
        <v>12973</v>
      </c>
      <c r="R1029" s="12" t="s">
        <v>5</v>
      </c>
      <c r="S1029" s="12" t="s">
        <v>6</v>
      </c>
      <c r="T1029" s="12" t="s">
        <v>28</v>
      </c>
      <c r="U1029" s="12" t="s">
        <v>5</v>
      </c>
      <c r="V1029" s="12" t="s">
        <v>3810</v>
      </c>
      <c r="X1029" s="10">
        <v>1028</v>
      </c>
      <c r="Y1029" s="10" t="s">
        <v>20917</v>
      </c>
      <c r="Z1029" s="10" t="s">
        <v>5592</v>
      </c>
      <c r="AA1029" s="10" t="s">
        <v>4557</v>
      </c>
      <c r="AB1029" s="10" t="s">
        <v>7567</v>
      </c>
      <c r="AC1029" s="10" t="s">
        <v>6</v>
      </c>
      <c r="AD1029" s="10" t="s">
        <v>6</v>
      </c>
      <c r="AE1029" s="10" t="s">
        <v>6</v>
      </c>
      <c r="AF1029" s="10" t="s">
        <v>6</v>
      </c>
      <c r="AG1029" s="10" t="s">
        <v>6</v>
      </c>
      <c r="AH1029" s="10" t="s">
        <v>12970</v>
      </c>
      <c r="AI1029" s="10">
        <v>0</v>
      </c>
      <c r="AJ1029" s="10" t="s">
        <v>12971</v>
      </c>
      <c r="AK1029" s="23" t="s">
        <v>22900</v>
      </c>
      <c r="AL1029" s="23" t="s">
        <v>16889</v>
      </c>
      <c r="AM1029" s="10" t="s">
        <v>7566</v>
      </c>
      <c r="AN1029" s="10" t="s">
        <v>2</v>
      </c>
      <c r="AO1029" s="10" t="s">
        <v>12970</v>
      </c>
      <c r="AP1029" s="10" t="s">
        <v>6</v>
      </c>
      <c r="AQ1029" s="10" t="s">
        <v>12972</v>
      </c>
      <c r="AR1029" s="10" t="s">
        <v>12970</v>
      </c>
      <c r="AS1029" s="23" t="s">
        <v>16889</v>
      </c>
      <c r="AT1029" s="10" t="str">
        <f t="shared" si="33"/>
        <v>(1028, 'B0028_2026_10_03_22_00_00', 'B0028',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30" spans="1:46" x14ac:dyDescent="0.25">
      <c r="A1030" s="16" t="str">
        <v>(1029, 'B0029_2026_10_03_22_00_00', 'B0029', 'PL4-7 (TU04.TU06)', 'Sản xuất', null, null, null, null, null, 'Chưa cập nhật', 0,  'Ca 1', '2026-10-03', '2026-10-03 22:00:00', 'Rolled',  null, 'Chưa cập nhật', null, 'Thất bại', 'Chưa cập nhật', '2026-10-03 22:00:00'),</v>
      </c>
      <c r="B1030" s="17" t="str">
        <f t="shared" si="32"/>
        <v>1029, 'B0029_2026_10_03_22_00_00', 'B0029', 'PL4-7 (TU04.TU06)', 'Sản xuất', null, null, null, null, null, 'Chưa cập nhật', 0,  'Ca 1', '2026-10-03', '2026-10-03 22:00:00', 'Rolled',  null, 'Chưa cập nhật', null, 'Thất bại', 'Chưa cập nhật', '2026-10-03 22:00:00'</v>
      </c>
      <c r="C1030" s="12">
        <v>1029</v>
      </c>
      <c r="D1030" s="12" t="s">
        <v>4065</v>
      </c>
      <c r="E1030" s="12" t="s">
        <v>4066</v>
      </c>
      <c r="F1030" s="12" t="s">
        <v>9368</v>
      </c>
      <c r="G1030" s="12" t="s">
        <v>1</v>
      </c>
      <c r="H1030" s="12" t="s">
        <v>2</v>
      </c>
      <c r="I1030" s="12" t="s">
        <v>2</v>
      </c>
      <c r="J1030" s="12" t="s">
        <v>2</v>
      </c>
      <c r="K1030" s="12" t="s">
        <v>3</v>
      </c>
      <c r="L1030" s="12">
        <v>0</v>
      </c>
      <c r="M1030" s="12" t="s">
        <v>14001</v>
      </c>
      <c r="N1030" s="12" t="s">
        <v>4409</v>
      </c>
      <c r="O1030" s="12" t="s">
        <v>3810</v>
      </c>
      <c r="P1030" s="12" t="s">
        <v>7</v>
      </c>
      <c r="Q1030" s="12" t="s">
        <v>12973</v>
      </c>
      <c r="R1030" s="12" t="s">
        <v>5</v>
      </c>
      <c r="S1030" s="12" t="s">
        <v>6</v>
      </c>
      <c r="T1030" s="12" t="s">
        <v>28</v>
      </c>
      <c r="U1030" s="12" t="s">
        <v>5</v>
      </c>
      <c r="V1030" s="12" t="s">
        <v>3810</v>
      </c>
      <c r="X1030" s="10">
        <v>1029</v>
      </c>
      <c r="Y1030" s="10" t="s">
        <v>20918</v>
      </c>
      <c r="Z1030" s="10" t="s">
        <v>5593</v>
      </c>
      <c r="AA1030" s="10" t="s">
        <v>4557</v>
      </c>
      <c r="AB1030" s="10" t="s">
        <v>7567</v>
      </c>
      <c r="AC1030" s="10" t="s">
        <v>6</v>
      </c>
      <c r="AD1030" s="10" t="s">
        <v>6</v>
      </c>
      <c r="AE1030" s="10" t="s">
        <v>6</v>
      </c>
      <c r="AF1030" s="10" t="s">
        <v>6</v>
      </c>
      <c r="AG1030" s="10" t="s">
        <v>6</v>
      </c>
      <c r="AH1030" s="10" t="s">
        <v>12970</v>
      </c>
      <c r="AI1030" s="10">
        <v>0</v>
      </c>
      <c r="AJ1030" s="10" t="s">
        <v>12971</v>
      </c>
      <c r="AK1030" s="23" t="s">
        <v>22900</v>
      </c>
      <c r="AL1030" s="23" t="s">
        <v>16889</v>
      </c>
      <c r="AM1030" s="10" t="s">
        <v>7566</v>
      </c>
      <c r="AN1030" s="10" t="s">
        <v>2</v>
      </c>
      <c r="AO1030" s="10" t="s">
        <v>12970</v>
      </c>
      <c r="AP1030" s="10" t="s">
        <v>6</v>
      </c>
      <c r="AQ1030" s="10" t="s">
        <v>12972</v>
      </c>
      <c r="AR1030" s="10" t="s">
        <v>12970</v>
      </c>
      <c r="AS1030" s="23" t="s">
        <v>16889</v>
      </c>
      <c r="AT1030" s="10" t="str">
        <f t="shared" si="33"/>
        <v>(1029, 'B0029_2026_10_03_22_00_00', 'B0029',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31" spans="1:46" x14ac:dyDescent="0.25">
      <c r="A1031" s="16" t="str">
        <v>(1030, 'B0030_2026_10_03_22_00_00', 'B0030', 'PL4-7 (TU04.TU06)', 'Sản xuất', null, null, null, null, null, 'Chưa cập nhật', 0,  'Ca 1', '2026-10-03', '2026-10-03 22:00:00', 'Rolled',  null, 'Chưa cập nhật', null, 'Thất bại', 'Chưa cập nhật', '2026-10-03 22:00:00'),</v>
      </c>
      <c r="B1031" s="17" t="str">
        <f t="shared" si="32"/>
        <v>1030, 'B0030_2026_10_03_22_00_00', 'B0030', 'PL4-7 (TU04.TU06)', 'Sản xuất', null, null, null, null, null, 'Chưa cập nhật', 0,  'Ca 1', '2026-10-03', '2026-10-03 22:00:00', 'Rolled',  null, 'Chưa cập nhật', null, 'Thất bại', 'Chưa cập nhật', '2026-10-03 22:00:00'</v>
      </c>
      <c r="C1031" s="12">
        <v>1030</v>
      </c>
      <c r="D1031" s="12" t="s">
        <v>4067</v>
      </c>
      <c r="E1031" s="12" t="s">
        <v>4068</v>
      </c>
      <c r="F1031" s="12" t="s">
        <v>9368</v>
      </c>
      <c r="G1031" s="12" t="s">
        <v>1</v>
      </c>
      <c r="H1031" s="12" t="s">
        <v>2</v>
      </c>
      <c r="I1031" s="12" t="s">
        <v>2</v>
      </c>
      <c r="J1031" s="12" t="s">
        <v>2</v>
      </c>
      <c r="K1031" s="12" t="s">
        <v>3</v>
      </c>
      <c r="L1031" s="12">
        <v>0</v>
      </c>
      <c r="M1031" s="12" t="s">
        <v>14002</v>
      </c>
      <c r="N1031" s="12" t="s">
        <v>4409</v>
      </c>
      <c r="O1031" s="12" t="s">
        <v>3810</v>
      </c>
      <c r="P1031" s="12" t="s">
        <v>7</v>
      </c>
      <c r="Q1031" s="12" t="s">
        <v>12973</v>
      </c>
      <c r="R1031" s="12" t="s">
        <v>5</v>
      </c>
      <c r="S1031" s="12" t="s">
        <v>6</v>
      </c>
      <c r="T1031" s="12" t="s">
        <v>28</v>
      </c>
      <c r="U1031" s="12" t="s">
        <v>5</v>
      </c>
      <c r="V1031" s="12" t="s">
        <v>3810</v>
      </c>
      <c r="X1031" s="10">
        <v>1030</v>
      </c>
      <c r="Y1031" s="10" t="s">
        <v>20919</v>
      </c>
      <c r="Z1031" s="10" t="s">
        <v>5594</v>
      </c>
      <c r="AA1031" s="10" t="s">
        <v>4557</v>
      </c>
      <c r="AB1031" s="10" t="s">
        <v>7567</v>
      </c>
      <c r="AC1031" s="10" t="s">
        <v>6</v>
      </c>
      <c r="AD1031" s="10" t="s">
        <v>6</v>
      </c>
      <c r="AE1031" s="10" t="s">
        <v>6</v>
      </c>
      <c r="AF1031" s="10" t="s">
        <v>6</v>
      </c>
      <c r="AG1031" s="10" t="s">
        <v>6</v>
      </c>
      <c r="AH1031" s="10" t="s">
        <v>12970</v>
      </c>
      <c r="AI1031" s="10">
        <v>0</v>
      </c>
      <c r="AJ1031" s="10" t="s">
        <v>12971</v>
      </c>
      <c r="AK1031" s="23" t="s">
        <v>22900</v>
      </c>
      <c r="AL1031" s="23" t="s">
        <v>16889</v>
      </c>
      <c r="AM1031" s="10" t="s">
        <v>7566</v>
      </c>
      <c r="AN1031" s="10" t="s">
        <v>2</v>
      </c>
      <c r="AO1031" s="10" t="s">
        <v>12970</v>
      </c>
      <c r="AP1031" s="10" t="s">
        <v>6</v>
      </c>
      <c r="AQ1031" s="10" t="s">
        <v>12972</v>
      </c>
      <c r="AR1031" s="10" t="s">
        <v>12970</v>
      </c>
      <c r="AS1031" s="23" t="s">
        <v>16889</v>
      </c>
      <c r="AT1031" s="10" t="str">
        <f t="shared" si="33"/>
        <v>(1030, 'B0030_2026_10_03_22_00_00', 'B0030',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32" spans="1:46" x14ac:dyDescent="0.25">
      <c r="A1032" s="16" t="str">
        <v>(1031, 'B0031_2026_10_03_22_00_00', 'B0031', 'PL4-7 (TU04.TU06)', 'Sản xuất', null, null, null, null, null, 'Chưa cập nhật', 0,  'Ca 1', '2026-10-03', '2026-10-03 22:00:00', 'Rolled',  null, 'Chưa cập nhật', null, 'Thất bại', 'Chưa cập nhật', '2026-10-03 22:00:00'),</v>
      </c>
      <c r="B1032" s="17" t="str">
        <f t="shared" si="32"/>
        <v>1031, 'B0031_2026_10_03_22_00_00', 'B0031', 'PL4-7 (TU04.TU06)', 'Sản xuất', null, null, null, null, null, 'Chưa cập nhật', 0,  'Ca 1', '2026-10-03', '2026-10-03 22:00:00', 'Rolled',  null, 'Chưa cập nhật', null, 'Thất bại', 'Chưa cập nhật', '2026-10-03 22:00:00'</v>
      </c>
      <c r="C1032" s="12">
        <v>1031</v>
      </c>
      <c r="D1032" s="12" t="s">
        <v>4069</v>
      </c>
      <c r="E1032" s="12" t="s">
        <v>4070</v>
      </c>
      <c r="F1032" s="12" t="s">
        <v>9368</v>
      </c>
      <c r="G1032" s="12" t="s">
        <v>1</v>
      </c>
      <c r="H1032" s="12" t="s">
        <v>2</v>
      </c>
      <c r="I1032" s="12" t="s">
        <v>2</v>
      </c>
      <c r="J1032" s="12" t="s">
        <v>2</v>
      </c>
      <c r="K1032" s="12" t="s">
        <v>3</v>
      </c>
      <c r="L1032" s="12">
        <v>0</v>
      </c>
      <c r="M1032" s="12" t="s">
        <v>14003</v>
      </c>
      <c r="N1032" s="12" t="s">
        <v>4409</v>
      </c>
      <c r="O1032" s="12" t="s">
        <v>3810</v>
      </c>
      <c r="P1032" s="12" t="s">
        <v>7</v>
      </c>
      <c r="Q1032" s="12" t="s">
        <v>12973</v>
      </c>
      <c r="R1032" s="12" t="s">
        <v>5</v>
      </c>
      <c r="S1032" s="12" t="s">
        <v>6</v>
      </c>
      <c r="T1032" s="12" t="s">
        <v>28</v>
      </c>
      <c r="U1032" s="12" t="s">
        <v>5</v>
      </c>
      <c r="V1032" s="12" t="s">
        <v>3810</v>
      </c>
      <c r="X1032" s="10">
        <v>1031</v>
      </c>
      <c r="Y1032" s="10" t="s">
        <v>20920</v>
      </c>
      <c r="Z1032" s="10" t="s">
        <v>5595</v>
      </c>
      <c r="AA1032" s="10" t="s">
        <v>4557</v>
      </c>
      <c r="AB1032" s="10" t="s">
        <v>7567</v>
      </c>
      <c r="AC1032" s="10" t="s">
        <v>6</v>
      </c>
      <c r="AD1032" s="10" t="s">
        <v>6</v>
      </c>
      <c r="AE1032" s="10" t="s">
        <v>6</v>
      </c>
      <c r="AF1032" s="10" t="s">
        <v>6</v>
      </c>
      <c r="AG1032" s="10" t="s">
        <v>6</v>
      </c>
      <c r="AH1032" s="10" t="s">
        <v>12970</v>
      </c>
      <c r="AI1032" s="10">
        <v>0</v>
      </c>
      <c r="AJ1032" s="10" t="s">
        <v>12971</v>
      </c>
      <c r="AK1032" s="23" t="s">
        <v>22900</v>
      </c>
      <c r="AL1032" s="23" t="s">
        <v>16889</v>
      </c>
      <c r="AM1032" s="10" t="s">
        <v>7566</v>
      </c>
      <c r="AN1032" s="10" t="s">
        <v>2</v>
      </c>
      <c r="AO1032" s="10" t="s">
        <v>12970</v>
      </c>
      <c r="AP1032" s="10" t="s">
        <v>6</v>
      </c>
      <c r="AQ1032" s="10" t="s">
        <v>12972</v>
      </c>
      <c r="AR1032" s="10" t="s">
        <v>12970</v>
      </c>
      <c r="AS1032" s="23" t="s">
        <v>16889</v>
      </c>
      <c r="AT1032" s="10" t="str">
        <f t="shared" si="33"/>
        <v>(1031, 'B0031_2026_10_03_22_00_00', 'B0031',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33" spans="1:46" x14ac:dyDescent="0.25">
      <c r="A1033" s="16" t="str">
        <v>(1032, 'B0032_2026_10_03_22_00_00', 'B0032', 'PL4-7 (TU04.TU06)', 'Sản xuất', null, null, null, null, null, 'Chưa cập nhật', 0,  'Ca 1', '2026-10-03', '2026-10-03 22:00:00', 'Rolled',  null, 'Chưa cập nhật', null, 'Thất bại', 'Chưa cập nhật', '2026-10-03 22:00:00'),</v>
      </c>
      <c r="B1033" s="17" t="str">
        <f t="shared" si="32"/>
        <v>1032, 'B0032_2026_10_03_22_00_00', 'B0032', 'PL4-7 (TU04.TU06)', 'Sản xuất', null, null, null, null, null, 'Chưa cập nhật', 0,  'Ca 1', '2026-10-03', '2026-10-03 22:00:00', 'Rolled',  null, 'Chưa cập nhật', null, 'Thất bại', 'Chưa cập nhật', '2026-10-03 22:00:00'</v>
      </c>
      <c r="C1033" s="12">
        <v>1032</v>
      </c>
      <c r="D1033" s="12" t="s">
        <v>4071</v>
      </c>
      <c r="E1033" s="12" t="s">
        <v>4072</v>
      </c>
      <c r="F1033" s="12" t="s">
        <v>9368</v>
      </c>
      <c r="G1033" s="12" t="s">
        <v>1</v>
      </c>
      <c r="H1033" s="12" t="s">
        <v>2</v>
      </c>
      <c r="I1033" s="12" t="s">
        <v>2</v>
      </c>
      <c r="J1033" s="12" t="s">
        <v>2</v>
      </c>
      <c r="K1033" s="12" t="s">
        <v>3</v>
      </c>
      <c r="L1033" s="12">
        <v>0</v>
      </c>
      <c r="M1033" s="12" t="s">
        <v>14004</v>
      </c>
      <c r="N1033" s="12" t="s">
        <v>4409</v>
      </c>
      <c r="O1033" s="12" t="s">
        <v>3810</v>
      </c>
      <c r="P1033" s="12" t="s">
        <v>7</v>
      </c>
      <c r="Q1033" s="12" t="s">
        <v>12973</v>
      </c>
      <c r="R1033" s="12" t="s">
        <v>5</v>
      </c>
      <c r="S1033" s="12" t="s">
        <v>6</v>
      </c>
      <c r="T1033" s="12" t="s">
        <v>28</v>
      </c>
      <c r="U1033" s="12" t="s">
        <v>5</v>
      </c>
      <c r="V1033" s="12" t="s">
        <v>3810</v>
      </c>
      <c r="X1033" s="10">
        <v>1032</v>
      </c>
      <c r="Y1033" s="10" t="s">
        <v>20921</v>
      </c>
      <c r="Z1033" s="10" t="s">
        <v>5596</v>
      </c>
      <c r="AA1033" s="10" t="s">
        <v>4557</v>
      </c>
      <c r="AB1033" s="10" t="s">
        <v>7567</v>
      </c>
      <c r="AC1033" s="10" t="s">
        <v>6</v>
      </c>
      <c r="AD1033" s="10" t="s">
        <v>6</v>
      </c>
      <c r="AE1033" s="10" t="s">
        <v>6</v>
      </c>
      <c r="AF1033" s="10" t="s">
        <v>6</v>
      </c>
      <c r="AG1033" s="10" t="s">
        <v>6</v>
      </c>
      <c r="AH1033" s="10" t="s">
        <v>12970</v>
      </c>
      <c r="AI1033" s="10">
        <v>0</v>
      </c>
      <c r="AJ1033" s="10" t="s">
        <v>12971</v>
      </c>
      <c r="AK1033" s="23" t="s">
        <v>22900</v>
      </c>
      <c r="AL1033" s="23" t="s">
        <v>16889</v>
      </c>
      <c r="AM1033" s="10" t="s">
        <v>7566</v>
      </c>
      <c r="AN1033" s="10" t="s">
        <v>2</v>
      </c>
      <c r="AO1033" s="10" t="s">
        <v>12970</v>
      </c>
      <c r="AP1033" s="10" t="s">
        <v>6</v>
      </c>
      <c r="AQ1033" s="10" t="s">
        <v>12972</v>
      </c>
      <c r="AR1033" s="10" t="s">
        <v>12970</v>
      </c>
      <c r="AS1033" s="23" t="s">
        <v>16889</v>
      </c>
      <c r="AT1033" s="10" t="str">
        <f t="shared" si="33"/>
        <v>(1032, 'B0032_2026_10_03_22_00_00', 'B0032',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34" spans="1:46" x14ac:dyDescent="0.25">
      <c r="A1034" s="16" t="str">
        <v>(1033, 'B0033_2026_10_03_22_00_00', 'B0033', 'PL4-7 (TU04.TU06)', 'Sản xuất', null, null, null, null, null, 'Chưa cập nhật', 0,  'Ca 1', '2026-10-03', '2026-10-03 22:00:00', 'Rolled',  null, 'Chưa cập nhật', null, 'Thất bại', 'Chưa cập nhật', '2026-10-03 22:00:00'),</v>
      </c>
      <c r="B1034" s="17" t="str">
        <f t="shared" si="32"/>
        <v>1033, 'B0033_2026_10_03_22_00_00', 'B0033', 'PL4-7 (TU04.TU06)', 'Sản xuất', null, null, null, null, null, 'Chưa cập nhật', 0,  'Ca 1', '2026-10-03', '2026-10-03 22:00:00', 'Rolled',  null, 'Chưa cập nhật', null, 'Thất bại', 'Chưa cập nhật', '2026-10-03 22:00:00'</v>
      </c>
      <c r="C1034" s="12">
        <v>1033</v>
      </c>
      <c r="D1034" s="12" t="s">
        <v>4073</v>
      </c>
      <c r="E1034" s="12" t="s">
        <v>4074</v>
      </c>
      <c r="F1034" s="12" t="s">
        <v>9368</v>
      </c>
      <c r="G1034" s="12" t="s">
        <v>1</v>
      </c>
      <c r="H1034" s="12" t="s">
        <v>2</v>
      </c>
      <c r="I1034" s="12" t="s">
        <v>2</v>
      </c>
      <c r="J1034" s="12" t="s">
        <v>2</v>
      </c>
      <c r="K1034" s="12" t="s">
        <v>3</v>
      </c>
      <c r="L1034" s="12">
        <v>0</v>
      </c>
      <c r="M1034" s="12" t="s">
        <v>14005</v>
      </c>
      <c r="N1034" s="12" t="s">
        <v>4409</v>
      </c>
      <c r="O1034" s="12" t="s">
        <v>3810</v>
      </c>
      <c r="P1034" s="12" t="s">
        <v>7</v>
      </c>
      <c r="Q1034" s="12" t="s">
        <v>12973</v>
      </c>
      <c r="R1034" s="12" t="s">
        <v>5</v>
      </c>
      <c r="S1034" s="12" t="s">
        <v>6</v>
      </c>
      <c r="T1034" s="12" t="s">
        <v>28</v>
      </c>
      <c r="U1034" s="12" t="s">
        <v>5</v>
      </c>
      <c r="V1034" s="12" t="s">
        <v>3810</v>
      </c>
      <c r="X1034" s="10">
        <v>1033</v>
      </c>
      <c r="Y1034" s="10" t="s">
        <v>20922</v>
      </c>
      <c r="Z1034" s="10" t="s">
        <v>5597</v>
      </c>
      <c r="AA1034" s="10" t="s">
        <v>4557</v>
      </c>
      <c r="AB1034" s="10" t="s">
        <v>7567</v>
      </c>
      <c r="AC1034" s="10" t="s">
        <v>6</v>
      </c>
      <c r="AD1034" s="10" t="s">
        <v>6</v>
      </c>
      <c r="AE1034" s="10" t="s">
        <v>6</v>
      </c>
      <c r="AF1034" s="10" t="s">
        <v>6</v>
      </c>
      <c r="AG1034" s="10" t="s">
        <v>6</v>
      </c>
      <c r="AH1034" s="10" t="s">
        <v>12970</v>
      </c>
      <c r="AI1034" s="10">
        <v>0</v>
      </c>
      <c r="AJ1034" s="10" t="s">
        <v>12971</v>
      </c>
      <c r="AK1034" s="23" t="s">
        <v>22900</v>
      </c>
      <c r="AL1034" s="23" t="s">
        <v>16889</v>
      </c>
      <c r="AM1034" s="10" t="s">
        <v>7566</v>
      </c>
      <c r="AN1034" s="10" t="s">
        <v>2</v>
      </c>
      <c r="AO1034" s="10" t="s">
        <v>12970</v>
      </c>
      <c r="AP1034" s="10" t="s">
        <v>6</v>
      </c>
      <c r="AQ1034" s="10" t="s">
        <v>12972</v>
      </c>
      <c r="AR1034" s="10" t="s">
        <v>12970</v>
      </c>
      <c r="AS1034" s="23" t="s">
        <v>16889</v>
      </c>
      <c r="AT1034" s="10" t="str">
        <f t="shared" si="33"/>
        <v>(1033, 'B0033_2026_10_03_22_00_00', 'B0033',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35" spans="1:46" x14ac:dyDescent="0.25">
      <c r="A1035" s="16" t="str">
        <v>(1034, 'B0034_2026_10_03_22_00_00', 'B0034', 'PL4-7 (TU04.TU06)', 'Sản xuất', null, null, null, null, null, 'Chưa cập nhật', 0,  'Ca 1', '2026-10-03', '2026-10-03 22:00:00', 'Rolled',  null, 'Chưa cập nhật', null, 'Thất bại', 'Chưa cập nhật', '2026-10-03 22:00:00'),</v>
      </c>
      <c r="B1035" s="17" t="str">
        <f t="shared" si="32"/>
        <v>1034, 'B0034_2026_10_03_22_00_00', 'B0034', 'PL4-7 (TU04.TU06)', 'Sản xuất', null, null, null, null, null, 'Chưa cập nhật', 0,  'Ca 1', '2026-10-03', '2026-10-03 22:00:00', 'Rolled',  null, 'Chưa cập nhật', null, 'Thất bại', 'Chưa cập nhật', '2026-10-03 22:00:00'</v>
      </c>
      <c r="C1035" s="12">
        <v>1034</v>
      </c>
      <c r="D1035" s="12" t="s">
        <v>4075</v>
      </c>
      <c r="E1035" s="12" t="s">
        <v>4076</v>
      </c>
      <c r="F1035" s="12" t="s">
        <v>9368</v>
      </c>
      <c r="G1035" s="12" t="s">
        <v>1</v>
      </c>
      <c r="H1035" s="12" t="s">
        <v>2</v>
      </c>
      <c r="I1035" s="12" t="s">
        <v>2</v>
      </c>
      <c r="J1035" s="12" t="s">
        <v>2</v>
      </c>
      <c r="K1035" s="12" t="s">
        <v>3</v>
      </c>
      <c r="L1035" s="12">
        <v>0</v>
      </c>
      <c r="M1035" s="12" t="s">
        <v>14006</v>
      </c>
      <c r="N1035" s="12" t="s">
        <v>4409</v>
      </c>
      <c r="O1035" s="12" t="s">
        <v>3810</v>
      </c>
      <c r="P1035" s="12" t="s">
        <v>7</v>
      </c>
      <c r="Q1035" s="12" t="s">
        <v>12973</v>
      </c>
      <c r="R1035" s="12" t="s">
        <v>5</v>
      </c>
      <c r="S1035" s="12" t="s">
        <v>6</v>
      </c>
      <c r="T1035" s="12" t="s">
        <v>28</v>
      </c>
      <c r="U1035" s="12" t="s">
        <v>5</v>
      </c>
      <c r="V1035" s="12" t="s">
        <v>3810</v>
      </c>
      <c r="X1035" s="10">
        <v>1034</v>
      </c>
      <c r="Y1035" s="10" t="s">
        <v>20923</v>
      </c>
      <c r="Z1035" s="10" t="s">
        <v>5598</v>
      </c>
      <c r="AA1035" s="10" t="s">
        <v>4557</v>
      </c>
      <c r="AB1035" s="10" t="s">
        <v>7567</v>
      </c>
      <c r="AC1035" s="10" t="s">
        <v>6</v>
      </c>
      <c r="AD1035" s="10" t="s">
        <v>6</v>
      </c>
      <c r="AE1035" s="10" t="s">
        <v>6</v>
      </c>
      <c r="AF1035" s="10" t="s">
        <v>6</v>
      </c>
      <c r="AG1035" s="10" t="s">
        <v>6</v>
      </c>
      <c r="AH1035" s="10" t="s">
        <v>12970</v>
      </c>
      <c r="AI1035" s="10">
        <v>0</v>
      </c>
      <c r="AJ1035" s="10" t="s">
        <v>12971</v>
      </c>
      <c r="AK1035" s="23" t="s">
        <v>22900</v>
      </c>
      <c r="AL1035" s="23" t="s">
        <v>16889</v>
      </c>
      <c r="AM1035" s="10" t="s">
        <v>7566</v>
      </c>
      <c r="AN1035" s="10" t="s">
        <v>2</v>
      </c>
      <c r="AO1035" s="10" t="s">
        <v>12970</v>
      </c>
      <c r="AP1035" s="10" t="s">
        <v>6</v>
      </c>
      <c r="AQ1035" s="10" t="s">
        <v>12972</v>
      </c>
      <c r="AR1035" s="10" t="s">
        <v>12970</v>
      </c>
      <c r="AS1035" s="23" t="s">
        <v>16889</v>
      </c>
      <c r="AT1035" s="10" t="str">
        <f t="shared" si="33"/>
        <v>(1034, 'B0034_2026_10_03_22_00_00', 'B0034',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36" spans="1:46" x14ac:dyDescent="0.25">
      <c r="A1036" s="16" t="str">
        <v>(1035, 'B0035_2026_10_03_22_00_00', 'B0035', 'PL4-7 (TU04.TU06)', 'Sản xuất', null, null, null, null, null, 'Chưa cập nhật', 0,  'Ca 1', '2026-10-03', '2026-10-03 22:00:00', 'Rolled',  null, 'Chưa cập nhật', null, 'Thất bại', 'Chưa cập nhật', '2026-10-03 22:00:00'),</v>
      </c>
      <c r="B1036" s="17" t="str">
        <f t="shared" si="32"/>
        <v>1035, 'B0035_2026_10_03_22_00_00', 'B0035', 'PL4-7 (TU04.TU06)', 'Sản xuất', null, null, null, null, null, 'Chưa cập nhật', 0,  'Ca 1', '2026-10-03', '2026-10-03 22:00:00', 'Rolled',  null, 'Chưa cập nhật', null, 'Thất bại', 'Chưa cập nhật', '2026-10-03 22:00:00'</v>
      </c>
      <c r="C1036" s="12">
        <v>1035</v>
      </c>
      <c r="D1036" s="12" t="s">
        <v>4077</v>
      </c>
      <c r="E1036" s="12" t="s">
        <v>4078</v>
      </c>
      <c r="F1036" s="12" t="s">
        <v>9368</v>
      </c>
      <c r="G1036" s="12" t="s">
        <v>1</v>
      </c>
      <c r="H1036" s="12" t="s">
        <v>2</v>
      </c>
      <c r="I1036" s="12" t="s">
        <v>2</v>
      </c>
      <c r="J1036" s="12" t="s">
        <v>2</v>
      </c>
      <c r="K1036" s="12" t="s">
        <v>3</v>
      </c>
      <c r="L1036" s="12">
        <v>0</v>
      </c>
      <c r="M1036" s="12" t="s">
        <v>14007</v>
      </c>
      <c r="N1036" s="12" t="s">
        <v>4409</v>
      </c>
      <c r="O1036" s="12" t="s">
        <v>3810</v>
      </c>
      <c r="P1036" s="12" t="s">
        <v>7</v>
      </c>
      <c r="Q1036" s="12" t="s">
        <v>12973</v>
      </c>
      <c r="R1036" s="12" t="s">
        <v>5</v>
      </c>
      <c r="S1036" s="12" t="s">
        <v>6</v>
      </c>
      <c r="T1036" s="12" t="s">
        <v>28</v>
      </c>
      <c r="U1036" s="12" t="s">
        <v>5</v>
      </c>
      <c r="V1036" s="12" t="s">
        <v>3810</v>
      </c>
      <c r="X1036" s="10">
        <v>1035</v>
      </c>
      <c r="Y1036" s="10" t="s">
        <v>20924</v>
      </c>
      <c r="Z1036" s="10" t="s">
        <v>5599</v>
      </c>
      <c r="AA1036" s="10" t="s">
        <v>4557</v>
      </c>
      <c r="AB1036" s="10" t="s">
        <v>7567</v>
      </c>
      <c r="AC1036" s="10" t="s">
        <v>6</v>
      </c>
      <c r="AD1036" s="10" t="s">
        <v>6</v>
      </c>
      <c r="AE1036" s="10" t="s">
        <v>6</v>
      </c>
      <c r="AF1036" s="10" t="s">
        <v>6</v>
      </c>
      <c r="AG1036" s="10" t="s">
        <v>6</v>
      </c>
      <c r="AH1036" s="10" t="s">
        <v>12970</v>
      </c>
      <c r="AI1036" s="10">
        <v>0</v>
      </c>
      <c r="AJ1036" s="10" t="s">
        <v>12971</v>
      </c>
      <c r="AK1036" s="23" t="s">
        <v>22900</v>
      </c>
      <c r="AL1036" s="23" t="s">
        <v>16889</v>
      </c>
      <c r="AM1036" s="10" t="s">
        <v>7566</v>
      </c>
      <c r="AN1036" s="10" t="s">
        <v>2</v>
      </c>
      <c r="AO1036" s="10" t="s">
        <v>12970</v>
      </c>
      <c r="AP1036" s="10" t="s">
        <v>6</v>
      </c>
      <c r="AQ1036" s="10" t="s">
        <v>12972</v>
      </c>
      <c r="AR1036" s="10" t="s">
        <v>12970</v>
      </c>
      <c r="AS1036" s="23" t="s">
        <v>16889</v>
      </c>
      <c r="AT1036" s="10" t="str">
        <f t="shared" si="33"/>
        <v>(1035, 'B0035_2026_10_03_22_00_00', 'B0035',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37" spans="1:46" x14ac:dyDescent="0.25">
      <c r="A1037" s="16" t="str">
        <v>(1036, 'B0036_2026_10_03_22_00_00', 'B0036', 'PL4-7 (TU04.TU06)', 'Sản xuất', null, null, null, null, null, 'Chưa cập nhật', 0,  'Ca 1', '2026-10-03', '2026-10-03 22:00:00', 'Rolled',  null, 'Chưa cập nhật', null, 'Thất bại', 'Chưa cập nhật', '2026-10-03 22:00:00'),</v>
      </c>
      <c r="B1037" s="17" t="str">
        <f t="shared" si="32"/>
        <v>1036, 'B0036_2026_10_03_22_00_00', 'B0036', 'PL4-7 (TU04.TU06)', 'Sản xuất', null, null, null, null, null, 'Chưa cập nhật', 0,  'Ca 1', '2026-10-03', '2026-10-03 22:00:00', 'Rolled',  null, 'Chưa cập nhật', null, 'Thất bại', 'Chưa cập nhật', '2026-10-03 22:00:00'</v>
      </c>
      <c r="C1037" s="12">
        <v>1036</v>
      </c>
      <c r="D1037" s="12" t="s">
        <v>4079</v>
      </c>
      <c r="E1037" s="12" t="s">
        <v>4080</v>
      </c>
      <c r="F1037" s="12" t="s">
        <v>9368</v>
      </c>
      <c r="G1037" s="12" t="s">
        <v>1</v>
      </c>
      <c r="H1037" s="12" t="s">
        <v>2</v>
      </c>
      <c r="I1037" s="12" t="s">
        <v>2</v>
      </c>
      <c r="J1037" s="12" t="s">
        <v>2</v>
      </c>
      <c r="K1037" s="12" t="s">
        <v>3</v>
      </c>
      <c r="L1037" s="12">
        <v>0</v>
      </c>
      <c r="M1037" s="12" t="s">
        <v>14008</v>
      </c>
      <c r="N1037" s="12" t="s">
        <v>4409</v>
      </c>
      <c r="O1037" s="12" t="s">
        <v>3810</v>
      </c>
      <c r="P1037" s="12" t="s">
        <v>7</v>
      </c>
      <c r="Q1037" s="12" t="s">
        <v>12973</v>
      </c>
      <c r="R1037" s="12" t="s">
        <v>5</v>
      </c>
      <c r="S1037" s="12" t="s">
        <v>6</v>
      </c>
      <c r="T1037" s="12" t="s">
        <v>28</v>
      </c>
      <c r="U1037" s="12" t="s">
        <v>5</v>
      </c>
      <c r="V1037" s="12" t="s">
        <v>3810</v>
      </c>
      <c r="X1037" s="10">
        <v>1036</v>
      </c>
      <c r="Y1037" s="10" t="s">
        <v>20925</v>
      </c>
      <c r="Z1037" s="10" t="s">
        <v>5600</v>
      </c>
      <c r="AA1037" s="10" t="s">
        <v>4557</v>
      </c>
      <c r="AB1037" s="10" t="s">
        <v>7567</v>
      </c>
      <c r="AC1037" s="10" t="s">
        <v>6</v>
      </c>
      <c r="AD1037" s="10" t="s">
        <v>6</v>
      </c>
      <c r="AE1037" s="10" t="s">
        <v>6</v>
      </c>
      <c r="AF1037" s="10" t="s">
        <v>6</v>
      </c>
      <c r="AG1037" s="10" t="s">
        <v>6</v>
      </c>
      <c r="AH1037" s="10" t="s">
        <v>12970</v>
      </c>
      <c r="AI1037" s="10">
        <v>0</v>
      </c>
      <c r="AJ1037" s="10" t="s">
        <v>12971</v>
      </c>
      <c r="AK1037" s="23" t="s">
        <v>22900</v>
      </c>
      <c r="AL1037" s="23" t="s">
        <v>16889</v>
      </c>
      <c r="AM1037" s="10" t="s">
        <v>7566</v>
      </c>
      <c r="AN1037" s="10" t="s">
        <v>2</v>
      </c>
      <c r="AO1037" s="10" t="s">
        <v>12970</v>
      </c>
      <c r="AP1037" s="10" t="s">
        <v>6</v>
      </c>
      <c r="AQ1037" s="10" t="s">
        <v>12972</v>
      </c>
      <c r="AR1037" s="10" t="s">
        <v>12970</v>
      </c>
      <c r="AS1037" s="23" t="s">
        <v>16889</v>
      </c>
      <c r="AT1037" s="10" t="str">
        <f t="shared" si="33"/>
        <v>(1036, 'B0036_2026_10_03_22_00_00', 'B0036',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38" spans="1:46" x14ac:dyDescent="0.25">
      <c r="A1038" s="16" t="str">
        <v>(1037, 'B0037_2026_10_03_22_00_00', 'B0037', 'PL4-7 (TU04.TU06)', 'Sản xuất', null, null, null, null, null, 'Chưa cập nhật', 0,  'Ca 1', '2026-10-03', '2026-10-03 22:00:00', 'Rolled',  null, 'Chưa cập nhật', null, 'Thất bại', 'Chưa cập nhật', '2026-10-03 22:00:00'),</v>
      </c>
      <c r="B1038" s="17" t="str">
        <f t="shared" si="32"/>
        <v>1037, 'B0037_2026_10_03_22_00_00', 'B0037', 'PL4-7 (TU04.TU06)', 'Sản xuất', null, null, null, null, null, 'Chưa cập nhật', 0,  'Ca 1', '2026-10-03', '2026-10-03 22:00:00', 'Rolled',  null, 'Chưa cập nhật', null, 'Thất bại', 'Chưa cập nhật', '2026-10-03 22:00:00'</v>
      </c>
      <c r="C1038" s="12">
        <v>1037</v>
      </c>
      <c r="D1038" s="12" t="s">
        <v>4081</v>
      </c>
      <c r="E1038" s="12" t="s">
        <v>4082</v>
      </c>
      <c r="F1038" s="12" t="s">
        <v>9368</v>
      </c>
      <c r="G1038" s="12" t="s">
        <v>1</v>
      </c>
      <c r="H1038" s="12" t="s">
        <v>2</v>
      </c>
      <c r="I1038" s="12" t="s">
        <v>2</v>
      </c>
      <c r="J1038" s="12" t="s">
        <v>2</v>
      </c>
      <c r="K1038" s="12" t="s">
        <v>3</v>
      </c>
      <c r="L1038" s="12">
        <v>0</v>
      </c>
      <c r="M1038" s="12" t="s">
        <v>14009</v>
      </c>
      <c r="N1038" s="12" t="s">
        <v>4409</v>
      </c>
      <c r="O1038" s="12" t="s">
        <v>3810</v>
      </c>
      <c r="P1038" s="12" t="s">
        <v>7</v>
      </c>
      <c r="Q1038" s="12" t="s">
        <v>12973</v>
      </c>
      <c r="R1038" s="12" t="s">
        <v>5</v>
      </c>
      <c r="S1038" s="12" t="s">
        <v>6</v>
      </c>
      <c r="T1038" s="12" t="s">
        <v>28</v>
      </c>
      <c r="U1038" s="12" t="s">
        <v>5</v>
      </c>
      <c r="V1038" s="12" t="s">
        <v>3810</v>
      </c>
      <c r="X1038" s="10">
        <v>1037</v>
      </c>
      <c r="Y1038" s="10" t="s">
        <v>20926</v>
      </c>
      <c r="Z1038" s="10" t="s">
        <v>5601</v>
      </c>
      <c r="AA1038" s="10" t="s">
        <v>4557</v>
      </c>
      <c r="AB1038" s="10" t="s">
        <v>7567</v>
      </c>
      <c r="AC1038" s="10" t="s">
        <v>6</v>
      </c>
      <c r="AD1038" s="10" t="s">
        <v>6</v>
      </c>
      <c r="AE1038" s="10" t="s">
        <v>6</v>
      </c>
      <c r="AF1038" s="10" t="s">
        <v>6</v>
      </c>
      <c r="AG1038" s="10" t="s">
        <v>6</v>
      </c>
      <c r="AH1038" s="10" t="s">
        <v>12970</v>
      </c>
      <c r="AI1038" s="10">
        <v>0</v>
      </c>
      <c r="AJ1038" s="10" t="s">
        <v>12971</v>
      </c>
      <c r="AK1038" s="23" t="s">
        <v>22900</v>
      </c>
      <c r="AL1038" s="23" t="s">
        <v>16889</v>
      </c>
      <c r="AM1038" s="10" t="s">
        <v>7566</v>
      </c>
      <c r="AN1038" s="10" t="s">
        <v>2</v>
      </c>
      <c r="AO1038" s="10" t="s">
        <v>12970</v>
      </c>
      <c r="AP1038" s="10" t="s">
        <v>6</v>
      </c>
      <c r="AQ1038" s="10" t="s">
        <v>12972</v>
      </c>
      <c r="AR1038" s="10" t="s">
        <v>12970</v>
      </c>
      <c r="AS1038" s="23" t="s">
        <v>16889</v>
      </c>
      <c r="AT1038" s="10" t="str">
        <f t="shared" si="33"/>
        <v>(1037, 'B0037_2026_10_03_22_00_00', 'B0037',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39" spans="1:46" x14ac:dyDescent="0.25">
      <c r="A1039" s="16" t="str">
        <v>(1038, 'B0038_2026_10_03_22_00_00', 'B0038', 'PL4-7 (TU04.TU06)', 'Sản xuất', null, null, null, null, null, 'Chưa cập nhật', 0,  'Ca 1', '2026-10-03', '2026-10-03 22:00:00', 'Rolled',  null, 'Chưa cập nhật', null, 'Thất bại', 'Chưa cập nhật', '2026-10-03 22:00:00'),</v>
      </c>
      <c r="B1039" s="17" t="str">
        <f t="shared" si="32"/>
        <v>1038, 'B0038_2026_10_03_22_00_00', 'B0038', 'PL4-7 (TU04.TU06)', 'Sản xuất', null, null, null, null, null, 'Chưa cập nhật', 0,  'Ca 1', '2026-10-03', '2026-10-03 22:00:00', 'Rolled',  null, 'Chưa cập nhật', null, 'Thất bại', 'Chưa cập nhật', '2026-10-03 22:00:00'</v>
      </c>
      <c r="C1039" s="12">
        <v>1038</v>
      </c>
      <c r="D1039" s="12" t="s">
        <v>4083</v>
      </c>
      <c r="E1039" s="12" t="s">
        <v>4084</v>
      </c>
      <c r="F1039" s="12" t="s">
        <v>9368</v>
      </c>
      <c r="G1039" s="12" t="s">
        <v>1</v>
      </c>
      <c r="H1039" s="12" t="s">
        <v>2</v>
      </c>
      <c r="I1039" s="12" t="s">
        <v>2</v>
      </c>
      <c r="J1039" s="12" t="s">
        <v>2</v>
      </c>
      <c r="K1039" s="12" t="s">
        <v>3</v>
      </c>
      <c r="L1039" s="12">
        <v>0</v>
      </c>
      <c r="M1039" s="12" t="s">
        <v>14010</v>
      </c>
      <c r="N1039" s="12" t="s">
        <v>4409</v>
      </c>
      <c r="O1039" s="12" t="s">
        <v>3810</v>
      </c>
      <c r="P1039" s="12" t="s">
        <v>7</v>
      </c>
      <c r="Q1039" s="12" t="s">
        <v>12973</v>
      </c>
      <c r="R1039" s="12" t="s">
        <v>5</v>
      </c>
      <c r="S1039" s="12" t="s">
        <v>6</v>
      </c>
      <c r="T1039" s="12" t="s">
        <v>28</v>
      </c>
      <c r="U1039" s="12" t="s">
        <v>5</v>
      </c>
      <c r="V1039" s="12" t="s">
        <v>3810</v>
      </c>
      <c r="X1039" s="10">
        <v>1038</v>
      </c>
      <c r="Y1039" s="10" t="s">
        <v>20927</v>
      </c>
      <c r="Z1039" s="10" t="s">
        <v>5602</v>
      </c>
      <c r="AA1039" s="10" t="s">
        <v>4557</v>
      </c>
      <c r="AB1039" s="10" t="s">
        <v>7567</v>
      </c>
      <c r="AC1039" s="10" t="s">
        <v>6</v>
      </c>
      <c r="AD1039" s="10" t="s">
        <v>6</v>
      </c>
      <c r="AE1039" s="10" t="s">
        <v>6</v>
      </c>
      <c r="AF1039" s="10" t="s">
        <v>6</v>
      </c>
      <c r="AG1039" s="10" t="s">
        <v>6</v>
      </c>
      <c r="AH1039" s="10" t="s">
        <v>12970</v>
      </c>
      <c r="AI1039" s="10">
        <v>0</v>
      </c>
      <c r="AJ1039" s="10" t="s">
        <v>12971</v>
      </c>
      <c r="AK1039" s="23" t="s">
        <v>22900</v>
      </c>
      <c r="AL1039" s="23" t="s">
        <v>16889</v>
      </c>
      <c r="AM1039" s="10" t="s">
        <v>7566</v>
      </c>
      <c r="AN1039" s="10" t="s">
        <v>2</v>
      </c>
      <c r="AO1039" s="10" t="s">
        <v>12970</v>
      </c>
      <c r="AP1039" s="10" t="s">
        <v>6</v>
      </c>
      <c r="AQ1039" s="10" t="s">
        <v>12972</v>
      </c>
      <c r="AR1039" s="10" t="s">
        <v>12970</v>
      </c>
      <c r="AS1039" s="23" t="s">
        <v>16889</v>
      </c>
      <c r="AT1039" s="10" t="str">
        <f t="shared" si="33"/>
        <v>(1038, 'B0038_2026_10_03_22_00_00', 'B0038',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40" spans="1:46" x14ac:dyDescent="0.25">
      <c r="A1040" s="16" t="str">
        <v>(1039, 'B0039_2026_10_03_22_00_00', 'B0039', 'PL4-7 (TU04.TU06)', 'Sản xuất', null, null, null, null, null, 'Chưa cập nhật', 0,  'Ca 1', '2026-10-03', '2026-10-03 22:00:00', 'Rolled',  null, 'Chưa cập nhật', null, 'Thất bại', 'Chưa cập nhật', '2026-10-03 22:00:00'),</v>
      </c>
      <c r="B1040" s="17" t="str">
        <f t="shared" si="32"/>
        <v>1039, 'B0039_2026_10_03_22_00_00', 'B0039', 'PL4-7 (TU04.TU06)', 'Sản xuất', null, null, null, null, null, 'Chưa cập nhật', 0,  'Ca 1', '2026-10-03', '2026-10-03 22:00:00', 'Rolled',  null, 'Chưa cập nhật', null, 'Thất bại', 'Chưa cập nhật', '2026-10-03 22:00:00'</v>
      </c>
      <c r="C1040" s="12">
        <v>1039</v>
      </c>
      <c r="D1040" s="12" t="s">
        <v>4085</v>
      </c>
      <c r="E1040" s="12" t="s">
        <v>4086</v>
      </c>
      <c r="F1040" s="12" t="s">
        <v>9368</v>
      </c>
      <c r="G1040" s="12" t="s">
        <v>1</v>
      </c>
      <c r="H1040" s="12" t="s">
        <v>2</v>
      </c>
      <c r="I1040" s="12" t="s">
        <v>2</v>
      </c>
      <c r="J1040" s="12" t="s">
        <v>2</v>
      </c>
      <c r="K1040" s="12" t="s">
        <v>3</v>
      </c>
      <c r="L1040" s="12">
        <v>0</v>
      </c>
      <c r="M1040" s="12" t="s">
        <v>14011</v>
      </c>
      <c r="N1040" s="12" t="s">
        <v>4409</v>
      </c>
      <c r="O1040" s="12" t="s">
        <v>3810</v>
      </c>
      <c r="P1040" s="12" t="s">
        <v>7</v>
      </c>
      <c r="Q1040" s="12" t="s">
        <v>12973</v>
      </c>
      <c r="R1040" s="12" t="s">
        <v>5</v>
      </c>
      <c r="S1040" s="12" t="s">
        <v>6</v>
      </c>
      <c r="T1040" s="12" t="s">
        <v>28</v>
      </c>
      <c r="U1040" s="12" t="s">
        <v>5</v>
      </c>
      <c r="V1040" s="12" t="s">
        <v>3810</v>
      </c>
      <c r="X1040" s="10">
        <v>1039</v>
      </c>
      <c r="Y1040" s="10" t="s">
        <v>20928</v>
      </c>
      <c r="Z1040" s="10" t="s">
        <v>5603</v>
      </c>
      <c r="AA1040" s="10" t="s">
        <v>4557</v>
      </c>
      <c r="AB1040" s="10" t="s">
        <v>7567</v>
      </c>
      <c r="AC1040" s="10" t="s">
        <v>6</v>
      </c>
      <c r="AD1040" s="10" t="s">
        <v>6</v>
      </c>
      <c r="AE1040" s="10" t="s">
        <v>6</v>
      </c>
      <c r="AF1040" s="10" t="s">
        <v>6</v>
      </c>
      <c r="AG1040" s="10" t="s">
        <v>6</v>
      </c>
      <c r="AH1040" s="10" t="s">
        <v>12970</v>
      </c>
      <c r="AI1040" s="10">
        <v>0</v>
      </c>
      <c r="AJ1040" s="10" t="s">
        <v>12971</v>
      </c>
      <c r="AK1040" s="23" t="s">
        <v>22900</v>
      </c>
      <c r="AL1040" s="23" t="s">
        <v>16889</v>
      </c>
      <c r="AM1040" s="10" t="s">
        <v>7566</v>
      </c>
      <c r="AN1040" s="10" t="s">
        <v>2</v>
      </c>
      <c r="AO1040" s="10" t="s">
        <v>12970</v>
      </c>
      <c r="AP1040" s="10" t="s">
        <v>6</v>
      </c>
      <c r="AQ1040" s="10" t="s">
        <v>12972</v>
      </c>
      <c r="AR1040" s="10" t="s">
        <v>12970</v>
      </c>
      <c r="AS1040" s="23" t="s">
        <v>16889</v>
      </c>
      <c r="AT1040" s="10" t="str">
        <f t="shared" si="33"/>
        <v>(1039, 'B0039_2026_10_03_22_00_00', 'B0039',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41" spans="1:46" x14ac:dyDescent="0.25">
      <c r="A1041" s="16" t="str">
        <v>(1040, 'B0040_2026_10_03_22_00_00', 'B0040', 'PL4-7 (TU04.TU06)', 'Sản xuất', null, null, null, null, null, 'Chưa cập nhật', 0,  'Ca 1', '2026-10-03', '2026-10-03 22:00:00', 'Rolled',  null, 'Chưa cập nhật', null, 'Thất bại', 'Chưa cập nhật', '2026-10-03 22:00:00'),</v>
      </c>
      <c r="B1041" s="17" t="str">
        <f t="shared" si="32"/>
        <v>1040, 'B0040_2026_10_03_22_00_00', 'B0040', 'PL4-7 (TU04.TU06)', 'Sản xuất', null, null, null, null, null, 'Chưa cập nhật', 0,  'Ca 1', '2026-10-03', '2026-10-03 22:00:00', 'Rolled',  null, 'Chưa cập nhật', null, 'Thất bại', 'Chưa cập nhật', '2026-10-03 22:00:00'</v>
      </c>
      <c r="C1041" s="12">
        <v>1040</v>
      </c>
      <c r="D1041" s="12" t="s">
        <v>4087</v>
      </c>
      <c r="E1041" s="12" t="s">
        <v>4088</v>
      </c>
      <c r="F1041" s="12" t="s">
        <v>9368</v>
      </c>
      <c r="G1041" s="12" t="s">
        <v>1</v>
      </c>
      <c r="H1041" s="12" t="s">
        <v>2</v>
      </c>
      <c r="I1041" s="12" t="s">
        <v>2</v>
      </c>
      <c r="J1041" s="12" t="s">
        <v>2</v>
      </c>
      <c r="K1041" s="12" t="s">
        <v>3</v>
      </c>
      <c r="L1041" s="12">
        <v>0</v>
      </c>
      <c r="M1041" s="12" t="s">
        <v>14012</v>
      </c>
      <c r="N1041" s="12" t="s">
        <v>4409</v>
      </c>
      <c r="O1041" s="12" t="s">
        <v>3810</v>
      </c>
      <c r="P1041" s="12" t="s">
        <v>7</v>
      </c>
      <c r="Q1041" s="12" t="s">
        <v>12973</v>
      </c>
      <c r="R1041" s="12" t="s">
        <v>5</v>
      </c>
      <c r="S1041" s="12" t="s">
        <v>6</v>
      </c>
      <c r="T1041" s="12" t="s">
        <v>28</v>
      </c>
      <c r="U1041" s="12" t="s">
        <v>5</v>
      </c>
      <c r="V1041" s="12" t="s">
        <v>3810</v>
      </c>
      <c r="X1041" s="10">
        <v>1040</v>
      </c>
      <c r="Y1041" s="10" t="s">
        <v>20929</v>
      </c>
      <c r="Z1041" s="10" t="s">
        <v>5604</v>
      </c>
      <c r="AA1041" s="10" t="s">
        <v>4557</v>
      </c>
      <c r="AB1041" s="10" t="s">
        <v>7567</v>
      </c>
      <c r="AC1041" s="10" t="s">
        <v>6</v>
      </c>
      <c r="AD1041" s="10" t="s">
        <v>6</v>
      </c>
      <c r="AE1041" s="10" t="s">
        <v>6</v>
      </c>
      <c r="AF1041" s="10" t="s">
        <v>6</v>
      </c>
      <c r="AG1041" s="10" t="s">
        <v>6</v>
      </c>
      <c r="AH1041" s="10" t="s">
        <v>12970</v>
      </c>
      <c r="AI1041" s="10">
        <v>0</v>
      </c>
      <c r="AJ1041" s="10" t="s">
        <v>12971</v>
      </c>
      <c r="AK1041" s="23" t="s">
        <v>22900</v>
      </c>
      <c r="AL1041" s="23" t="s">
        <v>16889</v>
      </c>
      <c r="AM1041" s="10" t="s">
        <v>7566</v>
      </c>
      <c r="AN1041" s="10" t="s">
        <v>2</v>
      </c>
      <c r="AO1041" s="10" t="s">
        <v>12970</v>
      </c>
      <c r="AP1041" s="10" t="s">
        <v>6</v>
      </c>
      <c r="AQ1041" s="10" t="s">
        <v>12972</v>
      </c>
      <c r="AR1041" s="10" t="s">
        <v>12970</v>
      </c>
      <c r="AS1041" s="23" t="s">
        <v>16889</v>
      </c>
      <c r="AT1041" s="10" t="str">
        <f t="shared" si="33"/>
        <v>(1040, 'B0040_2026_10_03_22_00_00', 'B0040',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42" spans="1:46" x14ac:dyDescent="0.25">
      <c r="A1042" s="16" t="str">
        <v>(1041, 'B0041_2026_10_03_22_00_00', 'B0041', 'PL4-7 (TU04.TU06)', 'Sản xuất', null, null, null, null, null, 'Chưa cập nhật', 0,  'Ca 1', '2026-10-03', '2026-10-03 22:00:00', 'Rolled',  null, 'Chưa cập nhật', null, 'Thất bại', 'Chưa cập nhật', '2026-10-03 22:00:00'),</v>
      </c>
      <c r="B1042" s="17" t="str">
        <f t="shared" si="32"/>
        <v>1041, 'B0041_2026_10_03_22_00_00', 'B0041', 'PL4-7 (TU04.TU06)', 'Sản xuất', null, null, null, null, null, 'Chưa cập nhật', 0,  'Ca 1', '2026-10-03', '2026-10-03 22:00:00', 'Rolled',  null, 'Chưa cập nhật', null, 'Thất bại', 'Chưa cập nhật', '2026-10-03 22:00:00'</v>
      </c>
      <c r="C1042" s="12">
        <v>1041</v>
      </c>
      <c r="D1042" s="12" t="s">
        <v>4089</v>
      </c>
      <c r="E1042" s="12" t="s">
        <v>4090</v>
      </c>
      <c r="F1042" s="12" t="s">
        <v>9368</v>
      </c>
      <c r="G1042" s="12" t="s">
        <v>1</v>
      </c>
      <c r="H1042" s="12" t="s">
        <v>2</v>
      </c>
      <c r="I1042" s="12" t="s">
        <v>2</v>
      </c>
      <c r="J1042" s="12" t="s">
        <v>2</v>
      </c>
      <c r="K1042" s="12" t="s">
        <v>3</v>
      </c>
      <c r="L1042" s="12">
        <v>0</v>
      </c>
      <c r="M1042" s="12" t="s">
        <v>14013</v>
      </c>
      <c r="N1042" s="12" t="s">
        <v>4409</v>
      </c>
      <c r="O1042" s="12" t="s">
        <v>3810</v>
      </c>
      <c r="P1042" s="12" t="s">
        <v>7</v>
      </c>
      <c r="Q1042" s="12" t="s">
        <v>12973</v>
      </c>
      <c r="R1042" s="12" t="s">
        <v>5</v>
      </c>
      <c r="S1042" s="12" t="s">
        <v>6</v>
      </c>
      <c r="T1042" s="12" t="s">
        <v>28</v>
      </c>
      <c r="U1042" s="12" t="s">
        <v>5</v>
      </c>
      <c r="V1042" s="12" t="s">
        <v>3810</v>
      </c>
      <c r="X1042" s="10">
        <v>1041</v>
      </c>
      <c r="Y1042" s="10" t="s">
        <v>20930</v>
      </c>
      <c r="Z1042" s="10" t="s">
        <v>5605</v>
      </c>
      <c r="AA1042" s="10" t="s">
        <v>4557</v>
      </c>
      <c r="AB1042" s="10" t="s">
        <v>7567</v>
      </c>
      <c r="AC1042" s="10" t="s">
        <v>6</v>
      </c>
      <c r="AD1042" s="10" t="s">
        <v>6</v>
      </c>
      <c r="AE1042" s="10" t="s">
        <v>6</v>
      </c>
      <c r="AF1042" s="10" t="s">
        <v>6</v>
      </c>
      <c r="AG1042" s="10" t="s">
        <v>6</v>
      </c>
      <c r="AH1042" s="10" t="s">
        <v>12970</v>
      </c>
      <c r="AI1042" s="10">
        <v>0</v>
      </c>
      <c r="AJ1042" s="10" t="s">
        <v>12971</v>
      </c>
      <c r="AK1042" s="23" t="s">
        <v>22900</v>
      </c>
      <c r="AL1042" s="23" t="s">
        <v>16889</v>
      </c>
      <c r="AM1042" s="10" t="s">
        <v>7566</v>
      </c>
      <c r="AN1042" s="10" t="s">
        <v>2</v>
      </c>
      <c r="AO1042" s="10" t="s">
        <v>12970</v>
      </c>
      <c r="AP1042" s="10" t="s">
        <v>6</v>
      </c>
      <c r="AQ1042" s="10" t="s">
        <v>12972</v>
      </c>
      <c r="AR1042" s="10" t="s">
        <v>12970</v>
      </c>
      <c r="AS1042" s="23" t="s">
        <v>16889</v>
      </c>
      <c r="AT1042" s="10" t="str">
        <f t="shared" si="33"/>
        <v>(1041, 'B0041_2026_10_03_22_00_00', 'B0041',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43" spans="1:46" x14ac:dyDescent="0.25">
      <c r="A1043" s="16" t="str">
        <v>(1042, 'B0042_2026_10_03_22_00_00', 'B0042', 'PL4-7 (TU04.TU06)', 'Sản xuất', null, null, null, null, null, 'Chưa cập nhật', 0,  'Ca 1', '2026-10-03', '2026-10-03 22:00:00', 'Rolled',  null, 'Chưa cập nhật', null, 'Thất bại', 'Chưa cập nhật', '2026-10-03 22:00:00'),</v>
      </c>
      <c r="B1043" s="17" t="str">
        <f t="shared" si="32"/>
        <v>1042, 'B0042_2026_10_03_22_00_00', 'B0042', 'PL4-7 (TU04.TU06)', 'Sản xuất', null, null, null, null, null, 'Chưa cập nhật', 0,  'Ca 1', '2026-10-03', '2026-10-03 22:00:00', 'Rolled',  null, 'Chưa cập nhật', null, 'Thất bại', 'Chưa cập nhật', '2026-10-03 22:00:00'</v>
      </c>
      <c r="C1043" s="12">
        <v>1042</v>
      </c>
      <c r="D1043" s="12" t="s">
        <v>4091</v>
      </c>
      <c r="E1043" s="12" t="s">
        <v>4092</v>
      </c>
      <c r="F1043" s="12" t="s">
        <v>9368</v>
      </c>
      <c r="G1043" s="12" t="s">
        <v>1</v>
      </c>
      <c r="H1043" s="12" t="s">
        <v>2</v>
      </c>
      <c r="I1043" s="12" t="s">
        <v>2</v>
      </c>
      <c r="J1043" s="12" t="s">
        <v>2</v>
      </c>
      <c r="K1043" s="12" t="s">
        <v>3</v>
      </c>
      <c r="L1043" s="12">
        <v>0</v>
      </c>
      <c r="M1043" s="12" t="s">
        <v>14014</v>
      </c>
      <c r="N1043" s="12" t="s">
        <v>4409</v>
      </c>
      <c r="O1043" s="12" t="s">
        <v>3810</v>
      </c>
      <c r="P1043" s="12" t="s">
        <v>7</v>
      </c>
      <c r="Q1043" s="12" t="s">
        <v>12973</v>
      </c>
      <c r="R1043" s="12" t="s">
        <v>5</v>
      </c>
      <c r="S1043" s="12" t="s">
        <v>6</v>
      </c>
      <c r="T1043" s="12" t="s">
        <v>28</v>
      </c>
      <c r="U1043" s="12" t="s">
        <v>5</v>
      </c>
      <c r="V1043" s="12" t="s">
        <v>3810</v>
      </c>
      <c r="X1043" s="10">
        <v>1042</v>
      </c>
      <c r="Y1043" s="10" t="s">
        <v>20931</v>
      </c>
      <c r="Z1043" s="10" t="s">
        <v>5606</v>
      </c>
      <c r="AA1043" s="10" t="s">
        <v>4557</v>
      </c>
      <c r="AB1043" s="10" t="s">
        <v>7567</v>
      </c>
      <c r="AC1043" s="10" t="s">
        <v>6</v>
      </c>
      <c r="AD1043" s="10" t="s">
        <v>6</v>
      </c>
      <c r="AE1043" s="10" t="s">
        <v>6</v>
      </c>
      <c r="AF1043" s="10" t="s">
        <v>6</v>
      </c>
      <c r="AG1043" s="10" t="s">
        <v>6</v>
      </c>
      <c r="AH1043" s="10" t="s">
        <v>12970</v>
      </c>
      <c r="AI1043" s="10">
        <v>0</v>
      </c>
      <c r="AJ1043" s="10" t="s">
        <v>12971</v>
      </c>
      <c r="AK1043" s="23" t="s">
        <v>22900</v>
      </c>
      <c r="AL1043" s="23" t="s">
        <v>16889</v>
      </c>
      <c r="AM1043" s="10" t="s">
        <v>7566</v>
      </c>
      <c r="AN1043" s="10" t="s">
        <v>2</v>
      </c>
      <c r="AO1043" s="10" t="s">
        <v>12970</v>
      </c>
      <c r="AP1043" s="10" t="s">
        <v>6</v>
      </c>
      <c r="AQ1043" s="10" t="s">
        <v>12972</v>
      </c>
      <c r="AR1043" s="10" t="s">
        <v>12970</v>
      </c>
      <c r="AS1043" s="23" t="s">
        <v>16889</v>
      </c>
      <c r="AT1043" s="10" t="str">
        <f t="shared" si="33"/>
        <v>(1042, 'B0042_2026_10_03_22_00_00', 'B0042',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44" spans="1:46" x14ac:dyDescent="0.25">
      <c r="A1044" s="16" t="str">
        <v>(1043, 'B0043_2026_10_03_22_00_00', 'B0043', 'PL4-7 (TU04.TU06)', 'Sản xuất', null, null, null, null, null, 'Chưa cập nhật', 0,  'Ca 1', '2026-10-03', '2026-10-03 22:00:00', 'Rolled',  null, 'Chưa cập nhật', null, 'Thất bại', 'Chưa cập nhật', '2026-10-03 22:00:00'),</v>
      </c>
      <c r="B1044" s="17" t="str">
        <f t="shared" si="32"/>
        <v>1043, 'B0043_2026_10_03_22_00_00', 'B0043', 'PL4-7 (TU04.TU06)', 'Sản xuất', null, null, null, null, null, 'Chưa cập nhật', 0,  'Ca 1', '2026-10-03', '2026-10-03 22:00:00', 'Rolled',  null, 'Chưa cập nhật', null, 'Thất bại', 'Chưa cập nhật', '2026-10-03 22:00:00'</v>
      </c>
      <c r="C1044" s="12">
        <v>1043</v>
      </c>
      <c r="D1044" s="12" t="s">
        <v>4093</v>
      </c>
      <c r="E1044" s="12" t="s">
        <v>4094</v>
      </c>
      <c r="F1044" s="12" t="s">
        <v>9368</v>
      </c>
      <c r="G1044" s="12" t="s">
        <v>1</v>
      </c>
      <c r="H1044" s="12" t="s">
        <v>2</v>
      </c>
      <c r="I1044" s="12" t="s">
        <v>2</v>
      </c>
      <c r="J1044" s="12" t="s">
        <v>2</v>
      </c>
      <c r="K1044" s="12" t="s">
        <v>3</v>
      </c>
      <c r="L1044" s="12">
        <v>0</v>
      </c>
      <c r="M1044" s="12" t="s">
        <v>14015</v>
      </c>
      <c r="N1044" s="12" t="s">
        <v>4409</v>
      </c>
      <c r="O1044" s="12" t="s">
        <v>3810</v>
      </c>
      <c r="P1044" s="12" t="s">
        <v>7</v>
      </c>
      <c r="Q1044" s="12" t="s">
        <v>12973</v>
      </c>
      <c r="R1044" s="12" t="s">
        <v>5</v>
      </c>
      <c r="S1044" s="12" t="s">
        <v>6</v>
      </c>
      <c r="T1044" s="12" t="s">
        <v>28</v>
      </c>
      <c r="U1044" s="12" t="s">
        <v>5</v>
      </c>
      <c r="V1044" s="12" t="s">
        <v>3810</v>
      </c>
      <c r="X1044" s="10">
        <v>1043</v>
      </c>
      <c r="Y1044" s="10" t="s">
        <v>20932</v>
      </c>
      <c r="Z1044" s="10" t="s">
        <v>5607</v>
      </c>
      <c r="AA1044" s="10" t="s">
        <v>4557</v>
      </c>
      <c r="AB1044" s="10" t="s">
        <v>7567</v>
      </c>
      <c r="AC1044" s="10" t="s">
        <v>6</v>
      </c>
      <c r="AD1044" s="10" t="s">
        <v>6</v>
      </c>
      <c r="AE1044" s="10" t="s">
        <v>6</v>
      </c>
      <c r="AF1044" s="10" t="s">
        <v>6</v>
      </c>
      <c r="AG1044" s="10" t="s">
        <v>6</v>
      </c>
      <c r="AH1044" s="10" t="s">
        <v>12970</v>
      </c>
      <c r="AI1044" s="10">
        <v>0</v>
      </c>
      <c r="AJ1044" s="10" t="s">
        <v>12971</v>
      </c>
      <c r="AK1044" s="23" t="s">
        <v>22900</v>
      </c>
      <c r="AL1044" s="23" t="s">
        <v>16889</v>
      </c>
      <c r="AM1044" s="10" t="s">
        <v>7566</v>
      </c>
      <c r="AN1044" s="10" t="s">
        <v>2</v>
      </c>
      <c r="AO1044" s="10" t="s">
        <v>12970</v>
      </c>
      <c r="AP1044" s="10" t="s">
        <v>6</v>
      </c>
      <c r="AQ1044" s="10" t="s">
        <v>12972</v>
      </c>
      <c r="AR1044" s="10" t="s">
        <v>12970</v>
      </c>
      <c r="AS1044" s="23" t="s">
        <v>16889</v>
      </c>
      <c r="AT1044" s="10" t="str">
        <f t="shared" si="33"/>
        <v>(1043, 'B0043_2026_10_03_22_00_00', 'B0043',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45" spans="1:46" x14ac:dyDescent="0.25">
      <c r="A1045" s="16" t="str">
        <v>(1044, 'B0044_2026_10_03_22_00_00', 'B0044', 'PL4-7 (TU04.TU06)', 'Sản xuất', null, null, null, null, null, 'Chưa cập nhật', 0,  'Ca 1', '2026-10-03', '2026-10-03 22:00:00', 'Rolled',  null, 'Chưa cập nhật', null, 'Thất bại', 'Chưa cập nhật', '2026-10-03 22:00:00'),</v>
      </c>
      <c r="B1045" s="17" t="str">
        <f t="shared" si="32"/>
        <v>1044, 'B0044_2026_10_03_22_00_00', 'B0044', 'PL4-7 (TU04.TU06)', 'Sản xuất', null, null, null, null, null, 'Chưa cập nhật', 0,  'Ca 1', '2026-10-03', '2026-10-03 22:00:00', 'Rolled',  null, 'Chưa cập nhật', null, 'Thất bại', 'Chưa cập nhật', '2026-10-03 22:00:00'</v>
      </c>
      <c r="C1045" s="12">
        <v>1044</v>
      </c>
      <c r="D1045" s="12" t="s">
        <v>4095</v>
      </c>
      <c r="E1045" s="12" t="s">
        <v>4096</v>
      </c>
      <c r="F1045" s="12" t="s">
        <v>9368</v>
      </c>
      <c r="G1045" s="12" t="s">
        <v>1</v>
      </c>
      <c r="H1045" s="12" t="s">
        <v>2</v>
      </c>
      <c r="I1045" s="12" t="s">
        <v>2</v>
      </c>
      <c r="J1045" s="12" t="s">
        <v>2</v>
      </c>
      <c r="K1045" s="12" t="s">
        <v>3</v>
      </c>
      <c r="L1045" s="12">
        <v>0</v>
      </c>
      <c r="M1045" s="12" t="s">
        <v>14016</v>
      </c>
      <c r="N1045" s="12" t="s">
        <v>4409</v>
      </c>
      <c r="O1045" s="12" t="s">
        <v>3810</v>
      </c>
      <c r="P1045" s="12" t="s">
        <v>7</v>
      </c>
      <c r="Q1045" s="12" t="s">
        <v>12973</v>
      </c>
      <c r="R1045" s="12" t="s">
        <v>5</v>
      </c>
      <c r="S1045" s="12" t="s">
        <v>6</v>
      </c>
      <c r="T1045" s="12" t="s">
        <v>28</v>
      </c>
      <c r="U1045" s="12" t="s">
        <v>5</v>
      </c>
      <c r="V1045" s="12" t="s">
        <v>3810</v>
      </c>
      <c r="X1045" s="10">
        <v>1044</v>
      </c>
      <c r="Y1045" s="10" t="s">
        <v>20933</v>
      </c>
      <c r="Z1045" s="10" t="s">
        <v>5608</v>
      </c>
      <c r="AA1045" s="10" t="s">
        <v>4557</v>
      </c>
      <c r="AB1045" s="10" t="s">
        <v>7567</v>
      </c>
      <c r="AC1045" s="10" t="s">
        <v>6</v>
      </c>
      <c r="AD1045" s="10" t="s">
        <v>6</v>
      </c>
      <c r="AE1045" s="10" t="s">
        <v>6</v>
      </c>
      <c r="AF1045" s="10" t="s">
        <v>6</v>
      </c>
      <c r="AG1045" s="10" t="s">
        <v>6</v>
      </c>
      <c r="AH1045" s="10" t="s">
        <v>12970</v>
      </c>
      <c r="AI1045" s="10">
        <v>0</v>
      </c>
      <c r="AJ1045" s="10" t="s">
        <v>12971</v>
      </c>
      <c r="AK1045" s="23" t="s">
        <v>22900</v>
      </c>
      <c r="AL1045" s="23" t="s">
        <v>16889</v>
      </c>
      <c r="AM1045" s="10" t="s">
        <v>7566</v>
      </c>
      <c r="AN1045" s="10" t="s">
        <v>2</v>
      </c>
      <c r="AO1045" s="10" t="s">
        <v>12970</v>
      </c>
      <c r="AP1045" s="10" t="s">
        <v>6</v>
      </c>
      <c r="AQ1045" s="10" t="s">
        <v>12972</v>
      </c>
      <c r="AR1045" s="10" t="s">
        <v>12970</v>
      </c>
      <c r="AS1045" s="23" t="s">
        <v>16889</v>
      </c>
      <c r="AT1045" s="10" t="str">
        <f t="shared" si="33"/>
        <v>(1044, 'B0044_2026_10_03_22_00_00', 'B0044',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46" spans="1:46" x14ac:dyDescent="0.25">
      <c r="A1046" s="16" t="str">
        <v>(1045, 'B0045_2026_10_03_22_00_00', 'B0045', 'PL4-7 (TU04.TU06)', 'Sản xuất', null, null, null, null, null, 'Chưa cập nhật', 0,  'Ca 1', '2026-10-03', '2026-10-03 22:00:00', 'Rolled',  null, 'Chưa cập nhật', null, 'Thất bại', 'Chưa cập nhật', '2026-10-03 22:00:00'),</v>
      </c>
      <c r="B1046" s="17" t="str">
        <f t="shared" si="32"/>
        <v>1045, 'B0045_2026_10_03_22_00_00', 'B0045', 'PL4-7 (TU04.TU06)', 'Sản xuất', null, null, null, null, null, 'Chưa cập nhật', 0,  'Ca 1', '2026-10-03', '2026-10-03 22:00:00', 'Rolled',  null, 'Chưa cập nhật', null, 'Thất bại', 'Chưa cập nhật', '2026-10-03 22:00:00'</v>
      </c>
      <c r="C1046" s="12">
        <v>1045</v>
      </c>
      <c r="D1046" s="12" t="s">
        <v>4097</v>
      </c>
      <c r="E1046" s="12" t="s">
        <v>4098</v>
      </c>
      <c r="F1046" s="12" t="s">
        <v>9368</v>
      </c>
      <c r="G1046" s="12" t="s">
        <v>1</v>
      </c>
      <c r="H1046" s="12" t="s">
        <v>2</v>
      </c>
      <c r="I1046" s="12" t="s">
        <v>2</v>
      </c>
      <c r="J1046" s="12" t="s">
        <v>2</v>
      </c>
      <c r="K1046" s="12" t="s">
        <v>3</v>
      </c>
      <c r="L1046" s="12">
        <v>0</v>
      </c>
      <c r="M1046" s="12" t="s">
        <v>14017</v>
      </c>
      <c r="N1046" s="12" t="s">
        <v>4409</v>
      </c>
      <c r="O1046" s="12" t="s">
        <v>3810</v>
      </c>
      <c r="P1046" s="12" t="s">
        <v>7</v>
      </c>
      <c r="Q1046" s="12" t="s">
        <v>12973</v>
      </c>
      <c r="R1046" s="12" t="s">
        <v>5</v>
      </c>
      <c r="S1046" s="12" t="s">
        <v>6</v>
      </c>
      <c r="T1046" s="12" t="s">
        <v>28</v>
      </c>
      <c r="U1046" s="12" t="s">
        <v>5</v>
      </c>
      <c r="V1046" s="12" t="s">
        <v>3810</v>
      </c>
      <c r="X1046" s="10">
        <v>1045</v>
      </c>
      <c r="Y1046" s="10" t="s">
        <v>20934</v>
      </c>
      <c r="Z1046" s="10" t="s">
        <v>5609</v>
      </c>
      <c r="AA1046" s="10" t="s">
        <v>4557</v>
      </c>
      <c r="AB1046" s="10" t="s">
        <v>7567</v>
      </c>
      <c r="AC1046" s="10" t="s">
        <v>6</v>
      </c>
      <c r="AD1046" s="10" t="s">
        <v>6</v>
      </c>
      <c r="AE1046" s="10" t="s">
        <v>6</v>
      </c>
      <c r="AF1046" s="10" t="s">
        <v>6</v>
      </c>
      <c r="AG1046" s="10" t="s">
        <v>6</v>
      </c>
      <c r="AH1046" s="10" t="s">
        <v>12970</v>
      </c>
      <c r="AI1046" s="10">
        <v>0</v>
      </c>
      <c r="AJ1046" s="10" t="s">
        <v>12971</v>
      </c>
      <c r="AK1046" s="23" t="s">
        <v>22900</v>
      </c>
      <c r="AL1046" s="23" t="s">
        <v>16889</v>
      </c>
      <c r="AM1046" s="10" t="s">
        <v>7566</v>
      </c>
      <c r="AN1046" s="10" t="s">
        <v>2</v>
      </c>
      <c r="AO1046" s="10" t="s">
        <v>12970</v>
      </c>
      <c r="AP1046" s="10" t="s">
        <v>6</v>
      </c>
      <c r="AQ1046" s="10" t="s">
        <v>12972</v>
      </c>
      <c r="AR1046" s="10" t="s">
        <v>12970</v>
      </c>
      <c r="AS1046" s="23" t="s">
        <v>16889</v>
      </c>
      <c r="AT1046" s="10" t="str">
        <f t="shared" si="33"/>
        <v>(1045, 'B0045_2026_10_03_22_00_00', 'B0045',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47" spans="1:46" x14ac:dyDescent="0.25">
      <c r="A1047" s="16" t="str">
        <v>(1046, 'B0046_2026_10_03_22_00_00', 'B0046', 'PL4-7 (TU04.TU06)', 'Sản xuất', null, null, null, null, null, 'Chưa cập nhật', 0,  'Ca 1', '2026-10-03', '2026-10-03 22:00:00', 'Rolled',  null, 'Chưa cập nhật', null, 'Thất bại', 'Chưa cập nhật', '2026-10-03 22:00:00'),</v>
      </c>
      <c r="B1047" s="17" t="str">
        <f t="shared" si="32"/>
        <v>1046, 'B0046_2026_10_03_22_00_00', 'B0046', 'PL4-7 (TU04.TU06)', 'Sản xuất', null, null, null, null, null, 'Chưa cập nhật', 0,  'Ca 1', '2026-10-03', '2026-10-03 22:00:00', 'Rolled',  null, 'Chưa cập nhật', null, 'Thất bại', 'Chưa cập nhật', '2026-10-03 22:00:00'</v>
      </c>
      <c r="C1047" s="12">
        <v>1046</v>
      </c>
      <c r="D1047" s="12" t="s">
        <v>4099</v>
      </c>
      <c r="E1047" s="12" t="s">
        <v>4100</v>
      </c>
      <c r="F1047" s="12" t="s">
        <v>9368</v>
      </c>
      <c r="G1047" s="12" t="s">
        <v>1</v>
      </c>
      <c r="H1047" s="12" t="s">
        <v>2</v>
      </c>
      <c r="I1047" s="12" t="s">
        <v>2</v>
      </c>
      <c r="J1047" s="12" t="s">
        <v>2</v>
      </c>
      <c r="K1047" s="12" t="s">
        <v>3</v>
      </c>
      <c r="L1047" s="12">
        <v>0</v>
      </c>
      <c r="M1047" s="12" t="s">
        <v>14018</v>
      </c>
      <c r="N1047" s="12" t="s">
        <v>4409</v>
      </c>
      <c r="O1047" s="12" t="s">
        <v>3810</v>
      </c>
      <c r="P1047" s="12" t="s">
        <v>7</v>
      </c>
      <c r="Q1047" s="12" t="s">
        <v>12973</v>
      </c>
      <c r="R1047" s="12" t="s">
        <v>5</v>
      </c>
      <c r="S1047" s="12" t="s">
        <v>6</v>
      </c>
      <c r="T1047" s="12" t="s">
        <v>28</v>
      </c>
      <c r="U1047" s="12" t="s">
        <v>5</v>
      </c>
      <c r="V1047" s="12" t="s">
        <v>3810</v>
      </c>
      <c r="X1047" s="10">
        <v>1046</v>
      </c>
      <c r="Y1047" s="10" t="s">
        <v>20935</v>
      </c>
      <c r="Z1047" s="10" t="s">
        <v>5610</v>
      </c>
      <c r="AA1047" s="10" t="s">
        <v>4557</v>
      </c>
      <c r="AB1047" s="10" t="s">
        <v>7567</v>
      </c>
      <c r="AC1047" s="10" t="s">
        <v>6</v>
      </c>
      <c r="AD1047" s="10" t="s">
        <v>6</v>
      </c>
      <c r="AE1047" s="10" t="s">
        <v>6</v>
      </c>
      <c r="AF1047" s="10" t="s">
        <v>6</v>
      </c>
      <c r="AG1047" s="10" t="s">
        <v>6</v>
      </c>
      <c r="AH1047" s="10" t="s">
        <v>12970</v>
      </c>
      <c r="AI1047" s="10">
        <v>0</v>
      </c>
      <c r="AJ1047" s="10" t="s">
        <v>12971</v>
      </c>
      <c r="AK1047" s="23" t="s">
        <v>22900</v>
      </c>
      <c r="AL1047" s="23" t="s">
        <v>16889</v>
      </c>
      <c r="AM1047" s="10" t="s">
        <v>7566</v>
      </c>
      <c r="AN1047" s="10" t="s">
        <v>2</v>
      </c>
      <c r="AO1047" s="10" t="s">
        <v>12970</v>
      </c>
      <c r="AP1047" s="10" t="s">
        <v>6</v>
      </c>
      <c r="AQ1047" s="10" t="s">
        <v>12972</v>
      </c>
      <c r="AR1047" s="10" t="s">
        <v>12970</v>
      </c>
      <c r="AS1047" s="23" t="s">
        <v>16889</v>
      </c>
      <c r="AT1047" s="10" t="str">
        <f t="shared" si="33"/>
        <v>(1046, 'B0046_2026_10_03_22_00_00', 'B0046',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48" spans="1:46" x14ac:dyDescent="0.25">
      <c r="A1048" s="16" t="str">
        <v>(1047, 'B0047_2026_10_03_22_00_00', 'B0047', 'PL4-7 (TU04.TU06)', 'Sản xuất', null, null, null, null, null, 'Chưa cập nhật', 0,  'Ca 1', '2026-10-03', '2026-10-03 22:00:00', 'Rolled',  null, 'Chưa cập nhật', null, 'Thất bại', 'Chưa cập nhật', '2026-10-03 22:00:00'),</v>
      </c>
      <c r="B1048" s="17" t="str">
        <f t="shared" si="32"/>
        <v>1047, 'B0047_2026_10_03_22_00_00', 'B0047', 'PL4-7 (TU04.TU06)', 'Sản xuất', null, null, null, null, null, 'Chưa cập nhật', 0,  'Ca 1', '2026-10-03', '2026-10-03 22:00:00', 'Rolled',  null, 'Chưa cập nhật', null, 'Thất bại', 'Chưa cập nhật', '2026-10-03 22:00:00'</v>
      </c>
      <c r="C1048" s="12">
        <v>1047</v>
      </c>
      <c r="D1048" s="12" t="s">
        <v>4101</v>
      </c>
      <c r="E1048" s="12" t="s">
        <v>4102</v>
      </c>
      <c r="F1048" s="12" t="s">
        <v>9368</v>
      </c>
      <c r="G1048" s="12" t="s">
        <v>1</v>
      </c>
      <c r="H1048" s="12" t="s">
        <v>2</v>
      </c>
      <c r="I1048" s="12" t="s">
        <v>2</v>
      </c>
      <c r="J1048" s="12" t="s">
        <v>2</v>
      </c>
      <c r="K1048" s="12" t="s">
        <v>3</v>
      </c>
      <c r="L1048" s="12">
        <v>0</v>
      </c>
      <c r="M1048" s="12" t="s">
        <v>14019</v>
      </c>
      <c r="N1048" s="12" t="s">
        <v>4409</v>
      </c>
      <c r="O1048" s="12" t="s">
        <v>3810</v>
      </c>
      <c r="P1048" s="12" t="s">
        <v>7</v>
      </c>
      <c r="Q1048" s="12" t="s">
        <v>12973</v>
      </c>
      <c r="R1048" s="12" t="s">
        <v>5</v>
      </c>
      <c r="S1048" s="12" t="s">
        <v>6</v>
      </c>
      <c r="T1048" s="12" t="s">
        <v>28</v>
      </c>
      <c r="U1048" s="12" t="s">
        <v>5</v>
      </c>
      <c r="V1048" s="12" t="s">
        <v>3810</v>
      </c>
      <c r="X1048" s="10">
        <v>1047</v>
      </c>
      <c r="Y1048" s="10" t="s">
        <v>20936</v>
      </c>
      <c r="Z1048" s="10" t="s">
        <v>5611</v>
      </c>
      <c r="AA1048" s="10" t="s">
        <v>4557</v>
      </c>
      <c r="AB1048" s="10" t="s">
        <v>7567</v>
      </c>
      <c r="AC1048" s="10" t="s">
        <v>6</v>
      </c>
      <c r="AD1048" s="10" t="s">
        <v>6</v>
      </c>
      <c r="AE1048" s="10" t="s">
        <v>6</v>
      </c>
      <c r="AF1048" s="10" t="s">
        <v>6</v>
      </c>
      <c r="AG1048" s="10" t="s">
        <v>6</v>
      </c>
      <c r="AH1048" s="10" t="s">
        <v>12970</v>
      </c>
      <c r="AI1048" s="10">
        <v>0</v>
      </c>
      <c r="AJ1048" s="10" t="s">
        <v>12971</v>
      </c>
      <c r="AK1048" s="23" t="s">
        <v>22900</v>
      </c>
      <c r="AL1048" s="23" t="s">
        <v>16889</v>
      </c>
      <c r="AM1048" s="10" t="s">
        <v>7566</v>
      </c>
      <c r="AN1048" s="10" t="s">
        <v>2</v>
      </c>
      <c r="AO1048" s="10" t="s">
        <v>12970</v>
      </c>
      <c r="AP1048" s="10" t="s">
        <v>6</v>
      </c>
      <c r="AQ1048" s="10" t="s">
        <v>12972</v>
      </c>
      <c r="AR1048" s="10" t="s">
        <v>12970</v>
      </c>
      <c r="AS1048" s="23" t="s">
        <v>16889</v>
      </c>
      <c r="AT1048" s="10" t="str">
        <f t="shared" si="33"/>
        <v>(1047, 'B0047_2026_10_03_22_00_00', 'B0047',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49" spans="1:46" x14ac:dyDescent="0.25">
      <c r="A1049" s="16" t="str">
        <v>(1048, 'B0048_2026_10_03_22_00_00', 'B0048', 'PL4-7 (TU04.TU06)', 'Sản xuất', null, null, null, null, null, 'Chưa cập nhật', 0,  'Ca 1', '2026-10-03', '2026-10-03 22:00:00', 'Rolled',  null, 'Chưa cập nhật', null, 'Thất bại', 'Chưa cập nhật', '2026-10-03 22:00:00'),</v>
      </c>
      <c r="B1049" s="17" t="str">
        <f t="shared" si="32"/>
        <v>1048, 'B0048_2026_10_03_22_00_00', 'B0048', 'PL4-7 (TU04.TU06)', 'Sản xuất', null, null, null, null, null, 'Chưa cập nhật', 0,  'Ca 1', '2026-10-03', '2026-10-03 22:00:00', 'Rolled',  null, 'Chưa cập nhật', null, 'Thất bại', 'Chưa cập nhật', '2026-10-03 22:00:00'</v>
      </c>
      <c r="C1049" s="12">
        <v>1048</v>
      </c>
      <c r="D1049" s="12" t="s">
        <v>4103</v>
      </c>
      <c r="E1049" s="12" t="s">
        <v>4104</v>
      </c>
      <c r="F1049" s="12" t="s">
        <v>9368</v>
      </c>
      <c r="G1049" s="12" t="s">
        <v>1</v>
      </c>
      <c r="H1049" s="12" t="s">
        <v>2</v>
      </c>
      <c r="I1049" s="12" t="s">
        <v>2</v>
      </c>
      <c r="J1049" s="12" t="s">
        <v>2</v>
      </c>
      <c r="K1049" s="12" t="s">
        <v>3</v>
      </c>
      <c r="L1049" s="12">
        <v>0</v>
      </c>
      <c r="M1049" s="12" t="s">
        <v>14020</v>
      </c>
      <c r="N1049" s="12" t="s">
        <v>4409</v>
      </c>
      <c r="O1049" s="12" t="s">
        <v>3810</v>
      </c>
      <c r="P1049" s="12" t="s">
        <v>7</v>
      </c>
      <c r="Q1049" s="12" t="s">
        <v>12973</v>
      </c>
      <c r="R1049" s="12" t="s">
        <v>5</v>
      </c>
      <c r="S1049" s="12" t="s">
        <v>6</v>
      </c>
      <c r="T1049" s="12" t="s">
        <v>28</v>
      </c>
      <c r="U1049" s="12" t="s">
        <v>5</v>
      </c>
      <c r="V1049" s="12" t="s">
        <v>3810</v>
      </c>
      <c r="X1049" s="10">
        <v>1048</v>
      </c>
      <c r="Y1049" s="10" t="s">
        <v>20937</v>
      </c>
      <c r="Z1049" s="10" t="s">
        <v>5612</v>
      </c>
      <c r="AA1049" s="10" t="s">
        <v>4557</v>
      </c>
      <c r="AB1049" s="10" t="s">
        <v>7567</v>
      </c>
      <c r="AC1049" s="10" t="s">
        <v>6</v>
      </c>
      <c r="AD1049" s="10" t="s">
        <v>6</v>
      </c>
      <c r="AE1049" s="10" t="s">
        <v>6</v>
      </c>
      <c r="AF1049" s="10" t="s">
        <v>6</v>
      </c>
      <c r="AG1049" s="10" t="s">
        <v>6</v>
      </c>
      <c r="AH1049" s="10" t="s">
        <v>12970</v>
      </c>
      <c r="AI1049" s="10">
        <v>0</v>
      </c>
      <c r="AJ1049" s="10" t="s">
        <v>12971</v>
      </c>
      <c r="AK1049" s="23" t="s">
        <v>22900</v>
      </c>
      <c r="AL1049" s="23" t="s">
        <v>16889</v>
      </c>
      <c r="AM1049" s="10" t="s">
        <v>7566</v>
      </c>
      <c r="AN1049" s="10" t="s">
        <v>2</v>
      </c>
      <c r="AO1049" s="10" t="s">
        <v>12970</v>
      </c>
      <c r="AP1049" s="10" t="s">
        <v>6</v>
      </c>
      <c r="AQ1049" s="10" t="s">
        <v>12972</v>
      </c>
      <c r="AR1049" s="10" t="s">
        <v>12970</v>
      </c>
      <c r="AS1049" s="23" t="s">
        <v>16889</v>
      </c>
      <c r="AT1049" s="10" t="str">
        <f t="shared" si="33"/>
        <v>(1048, 'B0048_2026_10_03_22_00_00', 'B0048',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50" spans="1:46" x14ac:dyDescent="0.25">
      <c r="A1050" s="16" t="str">
        <v>(1049, 'B0049_2026_10_03_22_00_00', 'B0049', 'PL4-7 (TU04.TU06)', 'Sản xuất', null, null, null, null, null, 'Chưa cập nhật', 0,  'Ca 1', '2026-10-03', '2026-10-03 22:00:00', 'Rolled',  null, 'Chưa cập nhật', null, 'Thất bại', 'Chưa cập nhật', '2026-10-03 22:00:00'),</v>
      </c>
      <c r="B1050" s="17" t="str">
        <f t="shared" si="32"/>
        <v>1049, 'B0049_2026_10_03_22_00_00', 'B0049', 'PL4-7 (TU04.TU06)', 'Sản xuất', null, null, null, null, null, 'Chưa cập nhật', 0,  'Ca 1', '2026-10-03', '2026-10-03 22:00:00', 'Rolled',  null, 'Chưa cập nhật', null, 'Thất bại', 'Chưa cập nhật', '2026-10-03 22:00:00'</v>
      </c>
      <c r="C1050" s="12">
        <v>1049</v>
      </c>
      <c r="D1050" s="12" t="s">
        <v>4105</v>
      </c>
      <c r="E1050" s="12" t="s">
        <v>4106</v>
      </c>
      <c r="F1050" s="12" t="s">
        <v>9368</v>
      </c>
      <c r="G1050" s="12" t="s">
        <v>1</v>
      </c>
      <c r="H1050" s="12" t="s">
        <v>2</v>
      </c>
      <c r="I1050" s="12" t="s">
        <v>2</v>
      </c>
      <c r="J1050" s="12" t="s">
        <v>2</v>
      </c>
      <c r="K1050" s="12" t="s">
        <v>3</v>
      </c>
      <c r="L1050" s="12">
        <v>0</v>
      </c>
      <c r="M1050" s="12" t="s">
        <v>14021</v>
      </c>
      <c r="N1050" s="12" t="s">
        <v>4409</v>
      </c>
      <c r="O1050" s="12" t="s">
        <v>3810</v>
      </c>
      <c r="P1050" s="12" t="s">
        <v>7</v>
      </c>
      <c r="Q1050" s="12" t="s">
        <v>12973</v>
      </c>
      <c r="R1050" s="12" t="s">
        <v>5</v>
      </c>
      <c r="S1050" s="12" t="s">
        <v>6</v>
      </c>
      <c r="T1050" s="12" t="s">
        <v>28</v>
      </c>
      <c r="U1050" s="12" t="s">
        <v>5</v>
      </c>
      <c r="V1050" s="12" t="s">
        <v>3810</v>
      </c>
      <c r="X1050" s="10">
        <v>1049</v>
      </c>
      <c r="Y1050" s="10" t="s">
        <v>20938</v>
      </c>
      <c r="Z1050" s="10" t="s">
        <v>5613</v>
      </c>
      <c r="AA1050" s="10" t="s">
        <v>4557</v>
      </c>
      <c r="AB1050" s="10" t="s">
        <v>7567</v>
      </c>
      <c r="AC1050" s="10" t="s">
        <v>6</v>
      </c>
      <c r="AD1050" s="10" t="s">
        <v>6</v>
      </c>
      <c r="AE1050" s="10" t="s">
        <v>6</v>
      </c>
      <c r="AF1050" s="10" t="s">
        <v>6</v>
      </c>
      <c r="AG1050" s="10" t="s">
        <v>6</v>
      </c>
      <c r="AH1050" s="10" t="s">
        <v>12970</v>
      </c>
      <c r="AI1050" s="10">
        <v>0</v>
      </c>
      <c r="AJ1050" s="10" t="s">
        <v>12971</v>
      </c>
      <c r="AK1050" s="23" t="s">
        <v>22900</v>
      </c>
      <c r="AL1050" s="23" t="s">
        <v>16889</v>
      </c>
      <c r="AM1050" s="10" t="s">
        <v>7566</v>
      </c>
      <c r="AN1050" s="10" t="s">
        <v>2</v>
      </c>
      <c r="AO1050" s="10" t="s">
        <v>12970</v>
      </c>
      <c r="AP1050" s="10" t="s">
        <v>6</v>
      </c>
      <c r="AQ1050" s="10" t="s">
        <v>12972</v>
      </c>
      <c r="AR1050" s="10" t="s">
        <v>12970</v>
      </c>
      <c r="AS1050" s="23" t="s">
        <v>16889</v>
      </c>
      <c r="AT1050" s="10" t="str">
        <f t="shared" si="33"/>
        <v>(1049, 'B0049_2026_10_03_22_00_00', 'B0049',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51" spans="1:46" x14ac:dyDescent="0.25">
      <c r="A1051" s="16" t="str">
        <v>(1050, 'B0050_2026_10_03_22_00_00', 'B0050', 'PL4-7 (TU04.TU06)', 'Sản xuất', null, null, null, null, null, 'Chưa cập nhật', 0,  'Ca 1', '2026-10-03', '2026-10-03 22:00:00', 'Rolled',  null, 'Chưa cập nhật', null, 'Thất bại', 'Chưa cập nhật', '2026-10-03 22:00:00'),</v>
      </c>
      <c r="B1051" s="17" t="str">
        <f t="shared" si="32"/>
        <v>1050, 'B0050_2026_10_03_22_00_00', 'B0050', 'PL4-7 (TU04.TU06)', 'Sản xuất', null, null, null, null, null, 'Chưa cập nhật', 0,  'Ca 1', '2026-10-03', '2026-10-03 22:00:00', 'Rolled',  null, 'Chưa cập nhật', null, 'Thất bại', 'Chưa cập nhật', '2026-10-03 22:00:00'</v>
      </c>
      <c r="C1051" s="12">
        <v>1050</v>
      </c>
      <c r="D1051" s="12" t="s">
        <v>4107</v>
      </c>
      <c r="E1051" s="12" t="s">
        <v>4108</v>
      </c>
      <c r="F1051" s="12" t="s">
        <v>9368</v>
      </c>
      <c r="G1051" s="12" t="s">
        <v>1</v>
      </c>
      <c r="H1051" s="12" t="s">
        <v>2</v>
      </c>
      <c r="I1051" s="12" t="s">
        <v>2</v>
      </c>
      <c r="J1051" s="12" t="s">
        <v>2</v>
      </c>
      <c r="K1051" s="12" t="s">
        <v>3</v>
      </c>
      <c r="L1051" s="12">
        <v>0</v>
      </c>
      <c r="M1051" s="12" t="s">
        <v>14022</v>
      </c>
      <c r="N1051" s="12" t="s">
        <v>4409</v>
      </c>
      <c r="O1051" s="12" t="s">
        <v>3810</v>
      </c>
      <c r="P1051" s="12" t="s">
        <v>7</v>
      </c>
      <c r="Q1051" s="12" t="s">
        <v>12973</v>
      </c>
      <c r="R1051" s="12" t="s">
        <v>5</v>
      </c>
      <c r="S1051" s="12" t="s">
        <v>6</v>
      </c>
      <c r="T1051" s="12" t="s">
        <v>28</v>
      </c>
      <c r="U1051" s="12" t="s">
        <v>5</v>
      </c>
      <c r="V1051" s="12" t="s">
        <v>3810</v>
      </c>
      <c r="X1051" s="10">
        <v>1050</v>
      </c>
      <c r="Y1051" s="10" t="s">
        <v>20939</v>
      </c>
      <c r="Z1051" s="10" t="s">
        <v>5614</v>
      </c>
      <c r="AA1051" s="10" t="s">
        <v>4557</v>
      </c>
      <c r="AB1051" s="10" t="s">
        <v>7567</v>
      </c>
      <c r="AC1051" s="10" t="s">
        <v>6</v>
      </c>
      <c r="AD1051" s="10" t="s">
        <v>6</v>
      </c>
      <c r="AE1051" s="10" t="s">
        <v>6</v>
      </c>
      <c r="AF1051" s="10" t="s">
        <v>6</v>
      </c>
      <c r="AG1051" s="10" t="s">
        <v>6</v>
      </c>
      <c r="AH1051" s="10" t="s">
        <v>12970</v>
      </c>
      <c r="AI1051" s="10">
        <v>0</v>
      </c>
      <c r="AJ1051" s="10" t="s">
        <v>12971</v>
      </c>
      <c r="AK1051" s="23" t="s">
        <v>22900</v>
      </c>
      <c r="AL1051" s="23" t="s">
        <v>16889</v>
      </c>
      <c r="AM1051" s="10" t="s">
        <v>7566</v>
      </c>
      <c r="AN1051" s="10" t="s">
        <v>2</v>
      </c>
      <c r="AO1051" s="10" t="s">
        <v>12970</v>
      </c>
      <c r="AP1051" s="10" t="s">
        <v>6</v>
      </c>
      <c r="AQ1051" s="10" t="s">
        <v>12972</v>
      </c>
      <c r="AR1051" s="10" t="s">
        <v>12970</v>
      </c>
      <c r="AS1051" s="23" t="s">
        <v>16889</v>
      </c>
      <c r="AT1051" s="10" t="str">
        <f t="shared" si="33"/>
        <v>(1050, 'B0050_2026_10_03_22_00_00', 'B0050',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52" spans="1:46" x14ac:dyDescent="0.25">
      <c r="A1052" s="16" t="str">
        <v>(1051, 'B0051_2026_10_03_22_00_00', 'B0051', 'PL4-7 (TU04.TU06)', 'Sản xuất', null, null, null, null, null, 'Chưa cập nhật', 0,  'Ca 1', '2026-10-03', '2026-10-03 22:00:00', 'Rolled',  null, 'Chưa cập nhật', null, 'Thất bại', 'Chưa cập nhật', '2026-10-03 22:00:00'),</v>
      </c>
      <c r="B1052" s="17" t="str">
        <f t="shared" si="32"/>
        <v>1051, 'B0051_2026_10_03_22_00_00', 'B0051', 'PL4-7 (TU04.TU06)', 'Sản xuất', null, null, null, null, null, 'Chưa cập nhật', 0,  'Ca 1', '2026-10-03', '2026-10-03 22:00:00', 'Rolled',  null, 'Chưa cập nhật', null, 'Thất bại', 'Chưa cập nhật', '2026-10-03 22:00:00'</v>
      </c>
      <c r="C1052" s="12">
        <v>1051</v>
      </c>
      <c r="D1052" s="12" t="s">
        <v>4109</v>
      </c>
      <c r="E1052" s="12" t="s">
        <v>4110</v>
      </c>
      <c r="F1052" s="12" t="s">
        <v>9368</v>
      </c>
      <c r="G1052" s="12" t="s">
        <v>1</v>
      </c>
      <c r="H1052" s="12" t="s">
        <v>2</v>
      </c>
      <c r="I1052" s="12" t="s">
        <v>2</v>
      </c>
      <c r="J1052" s="12" t="s">
        <v>2</v>
      </c>
      <c r="K1052" s="12" t="s">
        <v>3</v>
      </c>
      <c r="L1052" s="12">
        <v>0</v>
      </c>
      <c r="M1052" s="12" t="s">
        <v>14023</v>
      </c>
      <c r="N1052" s="12" t="s">
        <v>4409</v>
      </c>
      <c r="O1052" s="12" t="s">
        <v>3810</v>
      </c>
      <c r="P1052" s="12" t="s">
        <v>7</v>
      </c>
      <c r="Q1052" s="12" t="s">
        <v>12973</v>
      </c>
      <c r="R1052" s="12" t="s">
        <v>5</v>
      </c>
      <c r="S1052" s="12" t="s">
        <v>6</v>
      </c>
      <c r="T1052" s="12" t="s">
        <v>28</v>
      </c>
      <c r="U1052" s="12" t="s">
        <v>5</v>
      </c>
      <c r="V1052" s="12" t="s">
        <v>3810</v>
      </c>
      <c r="X1052" s="10">
        <v>1051</v>
      </c>
      <c r="Y1052" s="10" t="s">
        <v>20940</v>
      </c>
      <c r="Z1052" s="10" t="s">
        <v>5615</v>
      </c>
      <c r="AA1052" s="10" t="s">
        <v>4557</v>
      </c>
      <c r="AB1052" s="10" t="s">
        <v>7567</v>
      </c>
      <c r="AC1052" s="10" t="s">
        <v>6</v>
      </c>
      <c r="AD1052" s="10" t="s">
        <v>6</v>
      </c>
      <c r="AE1052" s="10" t="s">
        <v>6</v>
      </c>
      <c r="AF1052" s="10" t="s">
        <v>6</v>
      </c>
      <c r="AG1052" s="10" t="s">
        <v>6</v>
      </c>
      <c r="AH1052" s="10" t="s">
        <v>12970</v>
      </c>
      <c r="AI1052" s="10">
        <v>0</v>
      </c>
      <c r="AJ1052" s="10" t="s">
        <v>12971</v>
      </c>
      <c r="AK1052" s="23" t="s">
        <v>22900</v>
      </c>
      <c r="AL1052" s="23" t="s">
        <v>16889</v>
      </c>
      <c r="AM1052" s="10" t="s">
        <v>7566</v>
      </c>
      <c r="AN1052" s="10" t="s">
        <v>2</v>
      </c>
      <c r="AO1052" s="10" t="s">
        <v>12970</v>
      </c>
      <c r="AP1052" s="10" t="s">
        <v>6</v>
      </c>
      <c r="AQ1052" s="10" t="s">
        <v>12972</v>
      </c>
      <c r="AR1052" s="10" t="s">
        <v>12970</v>
      </c>
      <c r="AS1052" s="23" t="s">
        <v>16889</v>
      </c>
      <c r="AT1052" s="10" t="str">
        <f t="shared" si="33"/>
        <v>(1051, 'B0051_2026_10_03_22_00_00', 'B0051',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53" spans="1:46" x14ac:dyDescent="0.25">
      <c r="A1053" s="16" t="str">
        <v>(1052, 'B0052_2026_10_03_22_00_00', 'B0052', 'PL4-7 (TU04.TU06)', 'Sản xuất', null, null, null, null, null, 'Chưa cập nhật', 0,  'Ca 1', '2026-10-03', '2026-10-03 22:00:00', 'Rolled',  null, 'Chưa cập nhật', null, 'Thất bại', 'Chưa cập nhật', '2026-10-03 22:00:00'),</v>
      </c>
      <c r="B1053" s="17" t="str">
        <f t="shared" si="32"/>
        <v>1052, 'B0052_2026_10_03_22_00_00', 'B0052', 'PL4-7 (TU04.TU06)', 'Sản xuất', null, null, null, null, null, 'Chưa cập nhật', 0,  'Ca 1', '2026-10-03', '2026-10-03 22:00:00', 'Rolled',  null, 'Chưa cập nhật', null, 'Thất bại', 'Chưa cập nhật', '2026-10-03 22:00:00'</v>
      </c>
      <c r="C1053" s="12">
        <v>1052</v>
      </c>
      <c r="D1053" s="12" t="s">
        <v>4111</v>
      </c>
      <c r="E1053" s="12" t="s">
        <v>4112</v>
      </c>
      <c r="F1053" s="12" t="s">
        <v>9368</v>
      </c>
      <c r="G1053" s="12" t="s">
        <v>1</v>
      </c>
      <c r="H1053" s="12" t="s">
        <v>2</v>
      </c>
      <c r="I1053" s="12" t="s">
        <v>2</v>
      </c>
      <c r="J1053" s="12" t="s">
        <v>2</v>
      </c>
      <c r="K1053" s="12" t="s">
        <v>3</v>
      </c>
      <c r="L1053" s="12">
        <v>0</v>
      </c>
      <c r="M1053" s="12" t="s">
        <v>14024</v>
      </c>
      <c r="N1053" s="12" t="s">
        <v>4409</v>
      </c>
      <c r="O1053" s="12" t="s">
        <v>3810</v>
      </c>
      <c r="P1053" s="12" t="s">
        <v>7</v>
      </c>
      <c r="Q1053" s="12" t="s">
        <v>12973</v>
      </c>
      <c r="R1053" s="12" t="s">
        <v>5</v>
      </c>
      <c r="S1053" s="12" t="s">
        <v>6</v>
      </c>
      <c r="T1053" s="12" t="s">
        <v>28</v>
      </c>
      <c r="U1053" s="12" t="s">
        <v>5</v>
      </c>
      <c r="V1053" s="12" t="s">
        <v>3810</v>
      </c>
      <c r="X1053" s="10">
        <v>1052</v>
      </c>
      <c r="Y1053" s="10" t="s">
        <v>20941</v>
      </c>
      <c r="Z1053" s="10" t="s">
        <v>5616</v>
      </c>
      <c r="AA1053" s="10" t="s">
        <v>4557</v>
      </c>
      <c r="AB1053" s="10" t="s">
        <v>7567</v>
      </c>
      <c r="AC1053" s="10" t="s">
        <v>6</v>
      </c>
      <c r="AD1053" s="10" t="s">
        <v>6</v>
      </c>
      <c r="AE1053" s="10" t="s">
        <v>6</v>
      </c>
      <c r="AF1053" s="10" t="s">
        <v>6</v>
      </c>
      <c r="AG1053" s="10" t="s">
        <v>6</v>
      </c>
      <c r="AH1053" s="10" t="s">
        <v>12970</v>
      </c>
      <c r="AI1053" s="10">
        <v>0</v>
      </c>
      <c r="AJ1053" s="10" t="s">
        <v>12971</v>
      </c>
      <c r="AK1053" s="23" t="s">
        <v>22900</v>
      </c>
      <c r="AL1053" s="23" t="s">
        <v>16889</v>
      </c>
      <c r="AM1053" s="10" t="s">
        <v>7566</v>
      </c>
      <c r="AN1053" s="10" t="s">
        <v>2</v>
      </c>
      <c r="AO1053" s="10" t="s">
        <v>12970</v>
      </c>
      <c r="AP1053" s="10" t="s">
        <v>6</v>
      </c>
      <c r="AQ1053" s="10" t="s">
        <v>12972</v>
      </c>
      <c r="AR1053" s="10" t="s">
        <v>12970</v>
      </c>
      <c r="AS1053" s="23" t="s">
        <v>16889</v>
      </c>
      <c r="AT1053" s="10" t="str">
        <f t="shared" si="33"/>
        <v>(1052, 'B0052_2026_10_03_22_00_00', 'B0052',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54" spans="1:46" x14ac:dyDescent="0.25">
      <c r="A1054" s="16" t="str">
        <v>(1053, 'B0053_2026_10_03_22_00_00', 'B0053', 'PL4-7 (TU04.TU06)', 'Sản xuất', null, null, null, null, null, 'Chưa cập nhật', 0,  'Ca 1', '2026-10-03', '2026-10-03 22:00:00', 'Rolled',  null, 'Chưa cập nhật', null, 'Thất bại', 'Chưa cập nhật', '2026-10-03 22:00:00'),</v>
      </c>
      <c r="B1054" s="17" t="str">
        <f t="shared" si="32"/>
        <v>1053, 'B0053_2026_10_03_22_00_00', 'B0053', 'PL4-7 (TU04.TU06)', 'Sản xuất', null, null, null, null, null, 'Chưa cập nhật', 0,  'Ca 1', '2026-10-03', '2026-10-03 22:00:00', 'Rolled',  null, 'Chưa cập nhật', null, 'Thất bại', 'Chưa cập nhật', '2026-10-03 22:00:00'</v>
      </c>
      <c r="C1054" s="12">
        <v>1053</v>
      </c>
      <c r="D1054" s="12" t="s">
        <v>4113</v>
      </c>
      <c r="E1054" s="12" t="s">
        <v>4114</v>
      </c>
      <c r="F1054" s="12" t="s">
        <v>9368</v>
      </c>
      <c r="G1054" s="12" t="s">
        <v>1</v>
      </c>
      <c r="H1054" s="12" t="s">
        <v>2</v>
      </c>
      <c r="I1054" s="12" t="s">
        <v>2</v>
      </c>
      <c r="J1054" s="12" t="s">
        <v>2</v>
      </c>
      <c r="K1054" s="12" t="s">
        <v>3</v>
      </c>
      <c r="L1054" s="12">
        <v>0</v>
      </c>
      <c r="M1054" s="12" t="s">
        <v>14025</v>
      </c>
      <c r="N1054" s="12" t="s">
        <v>4409</v>
      </c>
      <c r="O1054" s="12" t="s">
        <v>3810</v>
      </c>
      <c r="P1054" s="12" t="s">
        <v>7</v>
      </c>
      <c r="Q1054" s="12" t="s">
        <v>12973</v>
      </c>
      <c r="R1054" s="12" t="s">
        <v>5</v>
      </c>
      <c r="S1054" s="12" t="s">
        <v>6</v>
      </c>
      <c r="T1054" s="12" t="s">
        <v>28</v>
      </c>
      <c r="U1054" s="12" t="s">
        <v>5</v>
      </c>
      <c r="V1054" s="12" t="s">
        <v>3810</v>
      </c>
      <c r="X1054" s="10">
        <v>1053</v>
      </c>
      <c r="Y1054" s="10" t="s">
        <v>20942</v>
      </c>
      <c r="Z1054" s="10" t="s">
        <v>5617</v>
      </c>
      <c r="AA1054" s="10" t="s">
        <v>4557</v>
      </c>
      <c r="AB1054" s="10" t="s">
        <v>7567</v>
      </c>
      <c r="AC1054" s="10" t="s">
        <v>6</v>
      </c>
      <c r="AD1054" s="10" t="s">
        <v>6</v>
      </c>
      <c r="AE1054" s="10" t="s">
        <v>6</v>
      </c>
      <c r="AF1054" s="10" t="s">
        <v>6</v>
      </c>
      <c r="AG1054" s="10" t="s">
        <v>6</v>
      </c>
      <c r="AH1054" s="10" t="s">
        <v>12970</v>
      </c>
      <c r="AI1054" s="10">
        <v>0</v>
      </c>
      <c r="AJ1054" s="10" t="s">
        <v>12971</v>
      </c>
      <c r="AK1054" s="23" t="s">
        <v>22900</v>
      </c>
      <c r="AL1054" s="23" t="s">
        <v>16889</v>
      </c>
      <c r="AM1054" s="10" t="s">
        <v>7566</v>
      </c>
      <c r="AN1054" s="10" t="s">
        <v>2</v>
      </c>
      <c r="AO1054" s="10" t="s">
        <v>12970</v>
      </c>
      <c r="AP1054" s="10" t="s">
        <v>6</v>
      </c>
      <c r="AQ1054" s="10" t="s">
        <v>12972</v>
      </c>
      <c r="AR1054" s="10" t="s">
        <v>12970</v>
      </c>
      <c r="AS1054" s="23" t="s">
        <v>16889</v>
      </c>
      <c r="AT1054" s="10" t="str">
        <f t="shared" si="33"/>
        <v>(1053, 'B0053_2026_10_03_22_00_00', 'B0053',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55" spans="1:46" x14ac:dyDescent="0.25">
      <c r="A1055" s="16" t="str">
        <v>(1054, 'B0054_2026_10_03_22_00_00', 'B0054', 'PL4-7 (TU04.TU06)', 'Sản xuất', null, null, null, null, null, 'Chưa cập nhật', 0,  'Ca 1', '2026-10-03', '2026-10-03 22:00:00', 'Rolled',  null, 'Chưa cập nhật', null, 'Thất bại', 'Chưa cập nhật', '2026-10-03 22:00:00'),</v>
      </c>
      <c r="B1055" s="17" t="str">
        <f t="shared" si="32"/>
        <v>1054, 'B0054_2026_10_03_22_00_00', 'B0054', 'PL4-7 (TU04.TU06)', 'Sản xuất', null, null, null, null, null, 'Chưa cập nhật', 0,  'Ca 1', '2026-10-03', '2026-10-03 22:00:00', 'Rolled',  null, 'Chưa cập nhật', null, 'Thất bại', 'Chưa cập nhật', '2026-10-03 22:00:00'</v>
      </c>
      <c r="C1055" s="12">
        <v>1054</v>
      </c>
      <c r="D1055" s="12" t="s">
        <v>4115</v>
      </c>
      <c r="E1055" s="12" t="s">
        <v>4116</v>
      </c>
      <c r="F1055" s="12" t="s">
        <v>9368</v>
      </c>
      <c r="G1055" s="12" t="s">
        <v>1</v>
      </c>
      <c r="H1055" s="12" t="s">
        <v>2</v>
      </c>
      <c r="I1055" s="12" t="s">
        <v>2</v>
      </c>
      <c r="J1055" s="12" t="s">
        <v>2</v>
      </c>
      <c r="K1055" s="12" t="s">
        <v>3</v>
      </c>
      <c r="L1055" s="12">
        <v>0</v>
      </c>
      <c r="M1055" s="12" t="s">
        <v>14026</v>
      </c>
      <c r="N1055" s="12" t="s">
        <v>4409</v>
      </c>
      <c r="O1055" s="12" t="s">
        <v>3810</v>
      </c>
      <c r="P1055" s="12" t="s">
        <v>7</v>
      </c>
      <c r="Q1055" s="12" t="s">
        <v>12973</v>
      </c>
      <c r="R1055" s="12" t="s">
        <v>5</v>
      </c>
      <c r="S1055" s="12" t="s">
        <v>6</v>
      </c>
      <c r="T1055" s="12" t="s">
        <v>28</v>
      </c>
      <c r="U1055" s="12" t="s">
        <v>5</v>
      </c>
      <c r="V1055" s="12" t="s">
        <v>3810</v>
      </c>
      <c r="X1055" s="10">
        <v>1054</v>
      </c>
      <c r="Y1055" s="10" t="s">
        <v>20943</v>
      </c>
      <c r="Z1055" s="10" t="s">
        <v>5618</v>
      </c>
      <c r="AA1055" s="10" t="s">
        <v>4557</v>
      </c>
      <c r="AB1055" s="10" t="s">
        <v>7567</v>
      </c>
      <c r="AC1055" s="10" t="s">
        <v>6</v>
      </c>
      <c r="AD1055" s="10" t="s">
        <v>6</v>
      </c>
      <c r="AE1055" s="10" t="s">
        <v>6</v>
      </c>
      <c r="AF1055" s="10" t="s">
        <v>6</v>
      </c>
      <c r="AG1055" s="10" t="s">
        <v>6</v>
      </c>
      <c r="AH1055" s="10" t="s">
        <v>12970</v>
      </c>
      <c r="AI1055" s="10">
        <v>0</v>
      </c>
      <c r="AJ1055" s="10" t="s">
        <v>12971</v>
      </c>
      <c r="AK1055" s="23" t="s">
        <v>22900</v>
      </c>
      <c r="AL1055" s="23" t="s">
        <v>16889</v>
      </c>
      <c r="AM1055" s="10" t="s">
        <v>7566</v>
      </c>
      <c r="AN1055" s="10" t="s">
        <v>2</v>
      </c>
      <c r="AO1055" s="10" t="s">
        <v>12970</v>
      </c>
      <c r="AP1055" s="10" t="s">
        <v>6</v>
      </c>
      <c r="AQ1055" s="10" t="s">
        <v>12972</v>
      </c>
      <c r="AR1055" s="10" t="s">
        <v>12970</v>
      </c>
      <c r="AS1055" s="23" t="s">
        <v>16889</v>
      </c>
      <c r="AT1055" s="10" t="str">
        <f t="shared" si="33"/>
        <v>(1054, 'B0054_2026_10_03_22_00_00', 'B0054',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56" spans="1:46" x14ac:dyDescent="0.25">
      <c r="A1056" s="16" t="str">
        <v>(1055, 'B0055_2026_10_03_22_00_00', 'B0055', 'PL4-7 (TU04.TU06)', 'Sản xuất', null, null, null, null, null, 'Chưa cập nhật', 0,  'Ca 1', '2026-10-03', '2026-10-03 22:00:00', 'Rolled',  null, 'Chưa cập nhật', null, 'Thất bại', 'Chưa cập nhật', '2026-10-03 22:00:00'),</v>
      </c>
      <c r="B1056" s="17" t="str">
        <f t="shared" si="32"/>
        <v>1055, 'B0055_2026_10_03_22_00_00', 'B0055', 'PL4-7 (TU04.TU06)', 'Sản xuất', null, null, null, null, null, 'Chưa cập nhật', 0,  'Ca 1', '2026-10-03', '2026-10-03 22:00:00', 'Rolled',  null, 'Chưa cập nhật', null, 'Thất bại', 'Chưa cập nhật', '2026-10-03 22:00:00'</v>
      </c>
      <c r="C1056" s="12">
        <v>1055</v>
      </c>
      <c r="D1056" s="12" t="s">
        <v>4117</v>
      </c>
      <c r="E1056" s="12" t="s">
        <v>4118</v>
      </c>
      <c r="F1056" s="12" t="s">
        <v>9368</v>
      </c>
      <c r="G1056" s="12" t="s">
        <v>1</v>
      </c>
      <c r="H1056" s="12" t="s">
        <v>2</v>
      </c>
      <c r="I1056" s="12" t="s">
        <v>2</v>
      </c>
      <c r="J1056" s="12" t="s">
        <v>2</v>
      </c>
      <c r="K1056" s="12" t="s">
        <v>3</v>
      </c>
      <c r="L1056" s="12">
        <v>0</v>
      </c>
      <c r="M1056" s="12" t="s">
        <v>14027</v>
      </c>
      <c r="N1056" s="12" t="s">
        <v>4409</v>
      </c>
      <c r="O1056" s="12" t="s">
        <v>3810</v>
      </c>
      <c r="P1056" s="12" t="s">
        <v>7</v>
      </c>
      <c r="Q1056" s="12" t="s">
        <v>12973</v>
      </c>
      <c r="R1056" s="12" t="s">
        <v>5</v>
      </c>
      <c r="S1056" s="12" t="s">
        <v>6</v>
      </c>
      <c r="T1056" s="12" t="s">
        <v>28</v>
      </c>
      <c r="U1056" s="12" t="s">
        <v>5</v>
      </c>
      <c r="V1056" s="12" t="s">
        <v>3810</v>
      </c>
      <c r="X1056" s="10">
        <v>1055</v>
      </c>
      <c r="Y1056" s="10" t="s">
        <v>20944</v>
      </c>
      <c r="Z1056" s="10" t="s">
        <v>5619</v>
      </c>
      <c r="AA1056" s="10" t="s">
        <v>4557</v>
      </c>
      <c r="AB1056" s="10" t="s">
        <v>7567</v>
      </c>
      <c r="AC1056" s="10" t="s">
        <v>6</v>
      </c>
      <c r="AD1056" s="10" t="s">
        <v>6</v>
      </c>
      <c r="AE1056" s="10" t="s">
        <v>6</v>
      </c>
      <c r="AF1056" s="10" t="s">
        <v>6</v>
      </c>
      <c r="AG1056" s="10" t="s">
        <v>6</v>
      </c>
      <c r="AH1056" s="10" t="s">
        <v>12970</v>
      </c>
      <c r="AI1056" s="10">
        <v>0</v>
      </c>
      <c r="AJ1056" s="10" t="s">
        <v>12971</v>
      </c>
      <c r="AK1056" s="23" t="s">
        <v>22900</v>
      </c>
      <c r="AL1056" s="23" t="s">
        <v>16889</v>
      </c>
      <c r="AM1056" s="10" t="s">
        <v>7566</v>
      </c>
      <c r="AN1056" s="10" t="s">
        <v>2</v>
      </c>
      <c r="AO1056" s="10" t="s">
        <v>12970</v>
      </c>
      <c r="AP1056" s="10" t="s">
        <v>6</v>
      </c>
      <c r="AQ1056" s="10" t="s">
        <v>12972</v>
      </c>
      <c r="AR1056" s="10" t="s">
        <v>12970</v>
      </c>
      <c r="AS1056" s="23" t="s">
        <v>16889</v>
      </c>
      <c r="AT1056" s="10" t="str">
        <f t="shared" si="33"/>
        <v>(1055, 'B0055_2026_10_03_22_00_00', 'B0055',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57" spans="1:46" x14ac:dyDescent="0.25">
      <c r="A1057" s="16" t="str">
        <v>(1056, 'B0056_2026_10_03_22_00_00', 'B0056', 'PL4-7 (TU04.TU06)', 'Sản xuất', null, null, null, null, null, 'Chưa cập nhật', 0,  'Ca 1', '2026-10-03', '2026-10-03 22:00:00', 'Rolled',  null, 'Chưa cập nhật', null, 'Thất bại', 'Chưa cập nhật', '2026-10-03 22:00:00'),</v>
      </c>
      <c r="B1057" s="17" t="str">
        <f t="shared" si="32"/>
        <v>1056, 'B0056_2026_10_03_22_00_00', 'B0056', 'PL4-7 (TU04.TU06)', 'Sản xuất', null, null, null, null, null, 'Chưa cập nhật', 0,  'Ca 1', '2026-10-03', '2026-10-03 22:00:00', 'Rolled',  null, 'Chưa cập nhật', null, 'Thất bại', 'Chưa cập nhật', '2026-10-03 22:00:00'</v>
      </c>
      <c r="C1057" s="12">
        <v>1056</v>
      </c>
      <c r="D1057" s="12" t="s">
        <v>4119</v>
      </c>
      <c r="E1057" s="12" t="s">
        <v>4120</v>
      </c>
      <c r="F1057" s="12" t="s">
        <v>9368</v>
      </c>
      <c r="G1057" s="12" t="s">
        <v>1</v>
      </c>
      <c r="H1057" s="12" t="s">
        <v>2</v>
      </c>
      <c r="I1057" s="12" t="s">
        <v>2</v>
      </c>
      <c r="J1057" s="12" t="s">
        <v>2</v>
      </c>
      <c r="K1057" s="12" t="s">
        <v>3</v>
      </c>
      <c r="L1057" s="12">
        <v>0</v>
      </c>
      <c r="M1057" s="12" t="s">
        <v>14028</v>
      </c>
      <c r="N1057" s="12" t="s">
        <v>4409</v>
      </c>
      <c r="O1057" s="12" t="s">
        <v>3810</v>
      </c>
      <c r="P1057" s="12" t="s">
        <v>7</v>
      </c>
      <c r="Q1057" s="12" t="s">
        <v>12973</v>
      </c>
      <c r="R1057" s="12" t="s">
        <v>5</v>
      </c>
      <c r="S1057" s="12" t="s">
        <v>6</v>
      </c>
      <c r="T1057" s="12" t="s">
        <v>28</v>
      </c>
      <c r="U1057" s="12" t="s">
        <v>5</v>
      </c>
      <c r="V1057" s="12" t="s">
        <v>3810</v>
      </c>
      <c r="X1057" s="10">
        <v>1056</v>
      </c>
      <c r="Y1057" s="10" t="s">
        <v>20945</v>
      </c>
      <c r="Z1057" s="10" t="s">
        <v>5620</v>
      </c>
      <c r="AA1057" s="10" t="s">
        <v>4557</v>
      </c>
      <c r="AB1057" s="10" t="s">
        <v>7567</v>
      </c>
      <c r="AC1057" s="10" t="s">
        <v>6</v>
      </c>
      <c r="AD1057" s="10" t="s">
        <v>6</v>
      </c>
      <c r="AE1057" s="10" t="s">
        <v>6</v>
      </c>
      <c r="AF1057" s="10" t="s">
        <v>6</v>
      </c>
      <c r="AG1057" s="10" t="s">
        <v>6</v>
      </c>
      <c r="AH1057" s="10" t="s">
        <v>12970</v>
      </c>
      <c r="AI1057" s="10">
        <v>0</v>
      </c>
      <c r="AJ1057" s="10" t="s">
        <v>12971</v>
      </c>
      <c r="AK1057" s="23" t="s">
        <v>22900</v>
      </c>
      <c r="AL1057" s="23" t="s">
        <v>16889</v>
      </c>
      <c r="AM1057" s="10" t="s">
        <v>7566</v>
      </c>
      <c r="AN1057" s="10" t="s">
        <v>2</v>
      </c>
      <c r="AO1057" s="10" t="s">
        <v>12970</v>
      </c>
      <c r="AP1057" s="10" t="s">
        <v>6</v>
      </c>
      <c r="AQ1057" s="10" t="s">
        <v>12972</v>
      </c>
      <c r="AR1057" s="10" t="s">
        <v>12970</v>
      </c>
      <c r="AS1057" s="23" t="s">
        <v>16889</v>
      </c>
      <c r="AT1057" s="10" t="str">
        <f t="shared" si="33"/>
        <v>(1056, 'B0056_2026_10_03_22_00_00', 'B0056',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58" spans="1:46" x14ac:dyDescent="0.25">
      <c r="A1058" s="16" t="str">
        <v>(1057, 'B0057_2026_10_03_22_00_00', 'B0057', 'PL4-7 (TU04.TU06)', 'Sản xuất', null, null, null, null, null, 'Chưa cập nhật', 0,  'Ca 1', '2026-10-03', '2026-10-03 22:00:00', 'Rolled',  null, 'Chưa cập nhật', null, 'Thất bại', 'Chưa cập nhật', '2026-10-03 22:00:00'),</v>
      </c>
      <c r="B1058" s="17" t="str">
        <f t="shared" si="32"/>
        <v>1057, 'B0057_2026_10_03_22_00_00', 'B0057', 'PL4-7 (TU04.TU06)', 'Sản xuất', null, null, null, null, null, 'Chưa cập nhật', 0,  'Ca 1', '2026-10-03', '2026-10-03 22:00:00', 'Rolled',  null, 'Chưa cập nhật', null, 'Thất bại', 'Chưa cập nhật', '2026-10-03 22:00:00'</v>
      </c>
      <c r="C1058" s="12">
        <v>1057</v>
      </c>
      <c r="D1058" s="12" t="s">
        <v>4121</v>
      </c>
      <c r="E1058" s="12" t="s">
        <v>4122</v>
      </c>
      <c r="F1058" s="12" t="s">
        <v>9368</v>
      </c>
      <c r="G1058" s="12" t="s">
        <v>1</v>
      </c>
      <c r="H1058" s="12" t="s">
        <v>2</v>
      </c>
      <c r="I1058" s="12" t="s">
        <v>2</v>
      </c>
      <c r="J1058" s="12" t="s">
        <v>2</v>
      </c>
      <c r="K1058" s="12" t="s">
        <v>3</v>
      </c>
      <c r="L1058" s="12">
        <v>0</v>
      </c>
      <c r="M1058" s="12" t="s">
        <v>14029</v>
      </c>
      <c r="N1058" s="12" t="s">
        <v>4409</v>
      </c>
      <c r="O1058" s="12" t="s">
        <v>3810</v>
      </c>
      <c r="P1058" s="12" t="s">
        <v>7</v>
      </c>
      <c r="Q1058" s="12" t="s">
        <v>12973</v>
      </c>
      <c r="R1058" s="12" t="s">
        <v>5</v>
      </c>
      <c r="S1058" s="12" t="s">
        <v>6</v>
      </c>
      <c r="T1058" s="12" t="s">
        <v>28</v>
      </c>
      <c r="U1058" s="12" t="s">
        <v>5</v>
      </c>
      <c r="V1058" s="12" t="s">
        <v>3810</v>
      </c>
      <c r="X1058" s="10">
        <v>1057</v>
      </c>
      <c r="Y1058" s="10" t="s">
        <v>20946</v>
      </c>
      <c r="Z1058" s="10" t="s">
        <v>5621</v>
      </c>
      <c r="AA1058" s="10" t="s">
        <v>4557</v>
      </c>
      <c r="AB1058" s="10" t="s">
        <v>7567</v>
      </c>
      <c r="AC1058" s="10" t="s">
        <v>6</v>
      </c>
      <c r="AD1058" s="10" t="s">
        <v>6</v>
      </c>
      <c r="AE1058" s="10" t="s">
        <v>6</v>
      </c>
      <c r="AF1058" s="10" t="s">
        <v>6</v>
      </c>
      <c r="AG1058" s="10" t="s">
        <v>6</v>
      </c>
      <c r="AH1058" s="10" t="s">
        <v>12970</v>
      </c>
      <c r="AI1058" s="10">
        <v>0</v>
      </c>
      <c r="AJ1058" s="10" t="s">
        <v>12971</v>
      </c>
      <c r="AK1058" s="23" t="s">
        <v>22900</v>
      </c>
      <c r="AL1058" s="23" t="s">
        <v>16889</v>
      </c>
      <c r="AM1058" s="10" t="s">
        <v>7566</v>
      </c>
      <c r="AN1058" s="10" t="s">
        <v>2</v>
      </c>
      <c r="AO1058" s="10" t="s">
        <v>12970</v>
      </c>
      <c r="AP1058" s="10" t="s">
        <v>6</v>
      </c>
      <c r="AQ1058" s="10" t="s">
        <v>12972</v>
      </c>
      <c r="AR1058" s="10" t="s">
        <v>12970</v>
      </c>
      <c r="AS1058" s="23" t="s">
        <v>16889</v>
      </c>
      <c r="AT1058" s="10" t="str">
        <f t="shared" si="33"/>
        <v>(1057, 'B0057_2026_10_03_22_00_00', 'B0057',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59" spans="1:46" x14ac:dyDescent="0.25">
      <c r="A1059" s="16" t="str">
        <v>(1058, 'B0058_2026_10_03_22_00_00', 'B0058', 'PL4-7 (TU04.TU06)', 'Sản xuất', null, null, null, null, null, 'Chưa cập nhật', 0,  'Ca 1', '2026-10-03', '2026-10-03 22:00:00', 'Rolled',  null, 'Chưa cập nhật', null, 'Thất bại', 'Chưa cập nhật', '2026-10-03 22:00:00'),</v>
      </c>
      <c r="B1059" s="17" t="str">
        <f t="shared" si="32"/>
        <v>1058, 'B0058_2026_10_03_22_00_00', 'B0058', 'PL4-7 (TU04.TU06)', 'Sản xuất', null, null, null, null, null, 'Chưa cập nhật', 0,  'Ca 1', '2026-10-03', '2026-10-03 22:00:00', 'Rolled',  null, 'Chưa cập nhật', null, 'Thất bại', 'Chưa cập nhật', '2026-10-03 22:00:00'</v>
      </c>
      <c r="C1059" s="12">
        <v>1058</v>
      </c>
      <c r="D1059" s="12" t="s">
        <v>4123</v>
      </c>
      <c r="E1059" s="12" t="s">
        <v>4124</v>
      </c>
      <c r="F1059" s="12" t="s">
        <v>9368</v>
      </c>
      <c r="G1059" s="12" t="s">
        <v>1</v>
      </c>
      <c r="H1059" s="12" t="s">
        <v>2</v>
      </c>
      <c r="I1059" s="12" t="s">
        <v>2</v>
      </c>
      <c r="J1059" s="12" t="s">
        <v>2</v>
      </c>
      <c r="K1059" s="12" t="s">
        <v>3</v>
      </c>
      <c r="L1059" s="12">
        <v>0</v>
      </c>
      <c r="M1059" s="12" t="s">
        <v>14030</v>
      </c>
      <c r="N1059" s="12" t="s">
        <v>4409</v>
      </c>
      <c r="O1059" s="12" t="s">
        <v>3810</v>
      </c>
      <c r="P1059" s="12" t="s">
        <v>7</v>
      </c>
      <c r="Q1059" s="12" t="s">
        <v>12973</v>
      </c>
      <c r="R1059" s="12" t="s">
        <v>5</v>
      </c>
      <c r="S1059" s="12" t="s">
        <v>6</v>
      </c>
      <c r="T1059" s="12" t="s">
        <v>28</v>
      </c>
      <c r="U1059" s="12" t="s">
        <v>5</v>
      </c>
      <c r="V1059" s="12" t="s">
        <v>3810</v>
      </c>
      <c r="X1059" s="10">
        <v>1058</v>
      </c>
      <c r="Y1059" s="10" t="s">
        <v>20947</v>
      </c>
      <c r="Z1059" s="10" t="s">
        <v>5622</v>
      </c>
      <c r="AA1059" s="10" t="s">
        <v>4557</v>
      </c>
      <c r="AB1059" s="10" t="s">
        <v>7567</v>
      </c>
      <c r="AC1059" s="10" t="s">
        <v>6</v>
      </c>
      <c r="AD1059" s="10" t="s">
        <v>6</v>
      </c>
      <c r="AE1059" s="10" t="s">
        <v>6</v>
      </c>
      <c r="AF1059" s="10" t="s">
        <v>6</v>
      </c>
      <c r="AG1059" s="10" t="s">
        <v>6</v>
      </c>
      <c r="AH1059" s="10" t="s">
        <v>12970</v>
      </c>
      <c r="AI1059" s="10">
        <v>0</v>
      </c>
      <c r="AJ1059" s="10" t="s">
        <v>12971</v>
      </c>
      <c r="AK1059" s="23" t="s">
        <v>22900</v>
      </c>
      <c r="AL1059" s="23" t="s">
        <v>16889</v>
      </c>
      <c r="AM1059" s="10" t="s">
        <v>7566</v>
      </c>
      <c r="AN1059" s="10" t="s">
        <v>2</v>
      </c>
      <c r="AO1059" s="10" t="s">
        <v>12970</v>
      </c>
      <c r="AP1059" s="10" t="s">
        <v>6</v>
      </c>
      <c r="AQ1059" s="10" t="s">
        <v>12972</v>
      </c>
      <c r="AR1059" s="10" t="s">
        <v>12970</v>
      </c>
      <c r="AS1059" s="23" t="s">
        <v>16889</v>
      </c>
      <c r="AT1059" s="10" t="str">
        <f t="shared" si="33"/>
        <v>(1058, 'B0058_2026_10_03_22_00_00', 'B0058',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60" spans="1:46" x14ac:dyDescent="0.25">
      <c r="A1060" s="16" t="str">
        <v>(1059, 'B0059_2026_10_03_22_00_00', 'B0059', 'PL4-7 (TU04.TU06)', 'Sản xuất', null, null, null, null, null, 'Chưa cập nhật', 0,  'Ca 1', '2026-10-03', '2026-10-03 22:00:00', 'Rolled',  null, 'Chưa cập nhật', null, 'Thất bại', 'Chưa cập nhật', '2026-10-03 22:00:00'),</v>
      </c>
      <c r="B1060" s="17" t="str">
        <f t="shared" si="32"/>
        <v>1059, 'B0059_2026_10_03_22_00_00', 'B0059', 'PL4-7 (TU04.TU06)', 'Sản xuất', null, null, null, null, null, 'Chưa cập nhật', 0,  'Ca 1', '2026-10-03', '2026-10-03 22:00:00', 'Rolled',  null, 'Chưa cập nhật', null, 'Thất bại', 'Chưa cập nhật', '2026-10-03 22:00:00'</v>
      </c>
      <c r="C1060" s="12">
        <v>1059</v>
      </c>
      <c r="D1060" s="12" t="s">
        <v>4125</v>
      </c>
      <c r="E1060" s="12" t="s">
        <v>4126</v>
      </c>
      <c r="F1060" s="12" t="s">
        <v>9368</v>
      </c>
      <c r="G1060" s="12" t="s">
        <v>1</v>
      </c>
      <c r="H1060" s="12" t="s">
        <v>2</v>
      </c>
      <c r="I1060" s="12" t="s">
        <v>2</v>
      </c>
      <c r="J1060" s="12" t="s">
        <v>2</v>
      </c>
      <c r="K1060" s="12" t="s">
        <v>3</v>
      </c>
      <c r="L1060" s="12">
        <v>0</v>
      </c>
      <c r="M1060" s="12" t="s">
        <v>14031</v>
      </c>
      <c r="N1060" s="12" t="s">
        <v>4409</v>
      </c>
      <c r="O1060" s="12" t="s">
        <v>3810</v>
      </c>
      <c r="P1060" s="12" t="s">
        <v>7</v>
      </c>
      <c r="Q1060" s="12" t="s">
        <v>12973</v>
      </c>
      <c r="R1060" s="12" t="s">
        <v>5</v>
      </c>
      <c r="S1060" s="12" t="s">
        <v>6</v>
      </c>
      <c r="T1060" s="12" t="s">
        <v>28</v>
      </c>
      <c r="U1060" s="12" t="s">
        <v>5</v>
      </c>
      <c r="V1060" s="12" t="s">
        <v>3810</v>
      </c>
      <c r="X1060" s="10">
        <v>1059</v>
      </c>
      <c r="Y1060" s="10" t="s">
        <v>20948</v>
      </c>
      <c r="Z1060" s="10" t="s">
        <v>5623</v>
      </c>
      <c r="AA1060" s="10" t="s">
        <v>4557</v>
      </c>
      <c r="AB1060" s="10" t="s">
        <v>7567</v>
      </c>
      <c r="AC1060" s="10" t="s">
        <v>6</v>
      </c>
      <c r="AD1060" s="10" t="s">
        <v>6</v>
      </c>
      <c r="AE1060" s="10" t="s">
        <v>6</v>
      </c>
      <c r="AF1060" s="10" t="s">
        <v>6</v>
      </c>
      <c r="AG1060" s="10" t="s">
        <v>6</v>
      </c>
      <c r="AH1060" s="10" t="s">
        <v>12970</v>
      </c>
      <c r="AI1060" s="10">
        <v>0</v>
      </c>
      <c r="AJ1060" s="10" t="s">
        <v>12971</v>
      </c>
      <c r="AK1060" s="23" t="s">
        <v>22900</v>
      </c>
      <c r="AL1060" s="23" t="s">
        <v>16889</v>
      </c>
      <c r="AM1060" s="10" t="s">
        <v>7566</v>
      </c>
      <c r="AN1060" s="10" t="s">
        <v>2</v>
      </c>
      <c r="AO1060" s="10" t="s">
        <v>12970</v>
      </c>
      <c r="AP1060" s="10" t="s">
        <v>6</v>
      </c>
      <c r="AQ1060" s="10" t="s">
        <v>12972</v>
      </c>
      <c r="AR1060" s="10" t="s">
        <v>12970</v>
      </c>
      <c r="AS1060" s="23" t="s">
        <v>16889</v>
      </c>
      <c r="AT1060" s="10" t="str">
        <f t="shared" si="33"/>
        <v>(1059, 'B0059_2026_10_03_22_00_00', 'B0059',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61" spans="1:46" x14ac:dyDescent="0.25">
      <c r="A1061" s="16" t="str">
        <v>(1060, 'B0060_2026_10_03_22_00_00', 'B0060', 'PL4-7 (TU04.TU06)', 'Sản xuất', null, null, null, null, null, 'Chưa cập nhật', 0,  'Ca 1', '2026-10-03', '2026-10-03 22:00:00', 'Rolled',  null, 'Chưa cập nhật', null, 'Thất bại', 'Chưa cập nhật', '2026-10-03 22:00:00'),</v>
      </c>
      <c r="B1061" s="17" t="str">
        <f t="shared" si="32"/>
        <v>1060, 'B0060_2026_10_03_22_00_00', 'B0060', 'PL4-7 (TU04.TU06)', 'Sản xuất', null, null, null, null, null, 'Chưa cập nhật', 0,  'Ca 1', '2026-10-03', '2026-10-03 22:00:00', 'Rolled',  null, 'Chưa cập nhật', null, 'Thất bại', 'Chưa cập nhật', '2026-10-03 22:00:00'</v>
      </c>
      <c r="C1061" s="12">
        <v>1060</v>
      </c>
      <c r="D1061" s="12" t="s">
        <v>4127</v>
      </c>
      <c r="E1061" s="12" t="s">
        <v>4128</v>
      </c>
      <c r="F1061" s="12" t="s">
        <v>9368</v>
      </c>
      <c r="G1061" s="12" t="s">
        <v>1</v>
      </c>
      <c r="H1061" s="12" t="s">
        <v>2</v>
      </c>
      <c r="I1061" s="12" t="s">
        <v>2</v>
      </c>
      <c r="J1061" s="12" t="s">
        <v>2</v>
      </c>
      <c r="K1061" s="12" t="s">
        <v>3</v>
      </c>
      <c r="L1061" s="12">
        <v>0</v>
      </c>
      <c r="M1061" s="12" t="s">
        <v>14032</v>
      </c>
      <c r="N1061" s="12" t="s">
        <v>4409</v>
      </c>
      <c r="O1061" s="12" t="s">
        <v>3810</v>
      </c>
      <c r="P1061" s="12" t="s">
        <v>7</v>
      </c>
      <c r="Q1061" s="12" t="s">
        <v>12973</v>
      </c>
      <c r="R1061" s="12" t="s">
        <v>5</v>
      </c>
      <c r="S1061" s="12" t="s">
        <v>6</v>
      </c>
      <c r="T1061" s="12" t="s">
        <v>28</v>
      </c>
      <c r="U1061" s="12" t="s">
        <v>5</v>
      </c>
      <c r="V1061" s="12" t="s">
        <v>3810</v>
      </c>
      <c r="X1061" s="10">
        <v>1060</v>
      </c>
      <c r="Y1061" s="10" t="s">
        <v>20949</v>
      </c>
      <c r="Z1061" s="10" t="s">
        <v>5624</v>
      </c>
      <c r="AA1061" s="10" t="s">
        <v>4557</v>
      </c>
      <c r="AB1061" s="10" t="s">
        <v>7567</v>
      </c>
      <c r="AC1061" s="10" t="s">
        <v>6</v>
      </c>
      <c r="AD1061" s="10" t="s">
        <v>6</v>
      </c>
      <c r="AE1061" s="10" t="s">
        <v>6</v>
      </c>
      <c r="AF1061" s="10" t="s">
        <v>6</v>
      </c>
      <c r="AG1061" s="10" t="s">
        <v>6</v>
      </c>
      <c r="AH1061" s="10" t="s">
        <v>12970</v>
      </c>
      <c r="AI1061" s="10">
        <v>0</v>
      </c>
      <c r="AJ1061" s="10" t="s">
        <v>12971</v>
      </c>
      <c r="AK1061" s="23" t="s">
        <v>22900</v>
      </c>
      <c r="AL1061" s="23" t="s">
        <v>16889</v>
      </c>
      <c r="AM1061" s="10" t="s">
        <v>7566</v>
      </c>
      <c r="AN1061" s="10" t="s">
        <v>2</v>
      </c>
      <c r="AO1061" s="10" t="s">
        <v>12970</v>
      </c>
      <c r="AP1061" s="10" t="s">
        <v>6</v>
      </c>
      <c r="AQ1061" s="10" t="s">
        <v>12972</v>
      </c>
      <c r="AR1061" s="10" t="s">
        <v>12970</v>
      </c>
      <c r="AS1061" s="23" t="s">
        <v>16889</v>
      </c>
      <c r="AT1061" s="10" t="str">
        <f t="shared" si="33"/>
        <v>(1060, 'B0060_2026_10_03_22_00_00', 'B0060',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62" spans="1:46" x14ac:dyDescent="0.25">
      <c r="A1062" s="16" t="str">
        <v>(1061, 'B0061_2026_10_03_22_00_00', 'B0061', 'PL4-7 (TU04.TU06)', 'Sản xuất', null, null, null, null, null, 'Chưa cập nhật', 0,  'Ca 1', '2026-10-03', '2026-10-03 22:00:00', 'Rolled',  null, 'Chưa cập nhật', null, 'Thất bại', 'Chưa cập nhật', '2026-10-03 22:00:00'),</v>
      </c>
      <c r="B1062" s="17" t="str">
        <f t="shared" si="32"/>
        <v>1061, 'B0061_2026_10_03_22_00_00', 'B0061', 'PL4-7 (TU04.TU06)', 'Sản xuất', null, null, null, null, null, 'Chưa cập nhật', 0,  'Ca 1', '2026-10-03', '2026-10-03 22:00:00', 'Rolled',  null, 'Chưa cập nhật', null, 'Thất bại', 'Chưa cập nhật', '2026-10-03 22:00:00'</v>
      </c>
      <c r="C1062" s="12">
        <v>1061</v>
      </c>
      <c r="D1062" s="12" t="s">
        <v>4129</v>
      </c>
      <c r="E1062" s="12" t="s">
        <v>4130</v>
      </c>
      <c r="F1062" s="12" t="s">
        <v>9368</v>
      </c>
      <c r="G1062" s="12" t="s">
        <v>1</v>
      </c>
      <c r="H1062" s="12" t="s">
        <v>2</v>
      </c>
      <c r="I1062" s="12" t="s">
        <v>2</v>
      </c>
      <c r="J1062" s="12" t="s">
        <v>2</v>
      </c>
      <c r="K1062" s="12" t="s">
        <v>3</v>
      </c>
      <c r="L1062" s="12">
        <v>0</v>
      </c>
      <c r="M1062" s="12" t="s">
        <v>14033</v>
      </c>
      <c r="N1062" s="12" t="s">
        <v>4409</v>
      </c>
      <c r="O1062" s="12" t="s">
        <v>3810</v>
      </c>
      <c r="P1062" s="12" t="s">
        <v>7</v>
      </c>
      <c r="Q1062" s="12" t="s">
        <v>12973</v>
      </c>
      <c r="R1062" s="12" t="s">
        <v>5</v>
      </c>
      <c r="S1062" s="12" t="s">
        <v>6</v>
      </c>
      <c r="T1062" s="12" t="s">
        <v>28</v>
      </c>
      <c r="U1062" s="12" t="s">
        <v>5</v>
      </c>
      <c r="V1062" s="12" t="s">
        <v>3810</v>
      </c>
      <c r="X1062" s="10">
        <v>1061</v>
      </c>
      <c r="Y1062" s="10" t="s">
        <v>20950</v>
      </c>
      <c r="Z1062" s="10" t="s">
        <v>5625</v>
      </c>
      <c r="AA1062" s="10" t="s">
        <v>4557</v>
      </c>
      <c r="AB1062" s="10" t="s">
        <v>7567</v>
      </c>
      <c r="AC1062" s="10" t="s">
        <v>6</v>
      </c>
      <c r="AD1062" s="10" t="s">
        <v>6</v>
      </c>
      <c r="AE1062" s="10" t="s">
        <v>6</v>
      </c>
      <c r="AF1062" s="10" t="s">
        <v>6</v>
      </c>
      <c r="AG1062" s="10" t="s">
        <v>6</v>
      </c>
      <c r="AH1062" s="10" t="s">
        <v>12970</v>
      </c>
      <c r="AI1062" s="10">
        <v>0</v>
      </c>
      <c r="AJ1062" s="10" t="s">
        <v>12971</v>
      </c>
      <c r="AK1062" s="23" t="s">
        <v>22900</v>
      </c>
      <c r="AL1062" s="23" t="s">
        <v>16889</v>
      </c>
      <c r="AM1062" s="10" t="s">
        <v>7566</v>
      </c>
      <c r="AN1062" s="10" t="s">
        <v>2</v>
      </c>
      <c r="AO1062" s="10" t="s">
        <v>12970</v>
      </c>
      <c r="AP1062" s="10" t="s">
        <v>6</v>
      </c>
      <c r="AQ1062" s="10" t="s">
        <v>12972</v>
      </c>
      <c r="AR1062" s="10" t="s">
        <v>12970</v>
      </c>
      <c r="AS1062" s="23" t="s">
        <v>16889</v>
      </c>
      <c r="AT1062" s="10" t="str">
        <f t="shared" si="33"/>
        <v>(1061, 'B0061_2026_10_03_22_00_00', 'B0061',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63" spans="1:46" x14ac:dyDescent="0.25">
      <c r="A1063" s="16" t="str">
        <v>(1062, 'B0062_2026_10_03_22_00_00', 'B0062', 'PL4-7 (TU04.TU06)', 'Sản xuất', null, null, null, null, null, 'Chưa cập nhật', 0,  'Ca 1', '2026-10-03', '2026-10-03 22:00:00', 'Rolled',  null, 'Chưa cập nhật', null, 'Thất bại', 'Chưa cập nhật', '2026-10-03 22:00:00'),</v>
      </c>
      <c r="B1063" s="17" t="str">
        <f t="shared" si="32"/>
        <v>1062, 'B0062_2026_10_03_22_00_00', 'B0062', 'PL4-7 (TU04.TU06)', 'Sản xuất', null, null, null, null, null, 'Chưa cập nhật', 0,  'Ca 1', '2026-10-03', '2026-10-03 22:00:00', 'Rolled',  null, 'Chưa cập nhật', null, 'Thất bại', 'Chưa cập nhật', '2026-10-03 22:00:00'</v>
      </c>
      <c r="C1063" s="12">
        <v>1062</v>
      </c>
      <c r="D1063" s="12" t="s">
        <v>4131</v>
      </c>
      <c r="E1063" s="12" t="s">
        <v>4132</v>
      </c>
      <c r="F1063" s="12" t="s">
        <v>9368</v>
      </c>
      <c r="G1063" s="12" t="s">
        <v>1</v>
      </c>
      <c r="H1063" s="12" t="s">
        <v>2</v>
      </c>
      <c r="I1063" s="12" t="s">
        <v>2</v>
      </c>
      <c r="J1063" s="12" t="s">
        <v>2</v>
      </c>
      <c r="K1063" s="12" t="s">
        <v>3</v>
      </c>
      <c r="L1063" s="12">
        <v>0</v>
      </c>
      <c r="M1063" s="12" t="s">
        <v>14034</v>
      </c>
      <c r="N1063" s="12" t="s">
        <v>4409</v>
      </c>
      <c r="O1063" s="12" t="s">
        <v>3810</v>
      </c>
      <c r="P1063" s="12" t="s">
        <v>7</v>
      </c>
      <c r="Q1063" s="12" t="s">
        <v>12973</v>
      </c>
      <c r="R1063" s="12" t="s">
        <v>5</v>
      </c>
      <c r="S1063" s="12" t="s">
        <v>6</v>
      </c>
      <c r="T1063" s="12" t="s">
        <v>28</v>
      </c>
      <c r="U1063" s="12" t="s">
        <v>5</v>
      </c>
      <c r="V1063" s="12" t="s">
        <v>3810</v>
      </c>
      <c r="X1063" s="10">
        <v>1062</v>
      </c>
      <c r="Y1063" s="10" t="s">
        <v>20951</v>
      </c>
      <c r="Z1063" s="10" t="s">
        <v>5626</v>
      </c>
      <c r="AA1063" s="10" t="s">
        <v>4557</v>
      </c>
      <c r="AB1063" s="10" t="s">
        <v>7567</v>
      </c>
      <c r="AC1063" s="10" t="s">
        <v>6</v>
      </c>
      <c r="AD1063" s="10" t="s">
        <v>6</v>
      </c>
      <c r="AE1063" s="10" t="s">
        <v>6</v>
      </c>
      <c r="AF1063" s="10" t="s">
        <v>6</v>
      </c>
      <c r="AG1063" s="10" t="s">
        <v>6</v>
      </c>
      <c r="AH1063" s="10" t="s">
        <v>12970</v>
      </c>
      <c r="AI1063" s="10">
        <v>0</v>
      </c>
      <c r="AJ1063" s="10" t="s">
        <v>12971</v>
      </c>
      <c r="AK1063" s="23" t="s">
        <v>22900</v>
      </c>
      <c r="AL1063" s="23" t="s">
        <v>16889</v>
      </c>
      <c r="AM1063" s="10" t="s">
        <v>7566</v>
      </c>
      <c r="AN1063" s="10" t="s">
        <v>2</v>
      </c>
      <c r="AO1063" s="10" t="s">
        <v>12970</v>
      </c>
      <c r="AP1063" s="10" t="s">
        <v>6</v>
      </c>
      <c r="AQ1063" s="10" t="s">
        <v>12972</v>
      </c>
      <c r="AR1063" s="10" t="s">
        <v>12970</v>
      </c>
      <c r="AS1063" s="23" t="s">
        <v>16889</v>
      </c>
      <c r="AT1063" s="10" t="str">
        <f t="shared" si="33"/>
        <v>(1062, 'B0062_2026_10_03_22_00_00', 'B0062',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64" spans="1:46" x14ac:dyDescent="0.25">
      <c r="A1064" s="16" t="str">
        <v>(1063, 'B0063_2026_10_03_22_00_00', 'B0063', 'PL4-7 (TU04.TU06)', 'Sản xuất', null, null, null, null, null, 'Chưa cập nhật', 0,  'Ca 1', '2026-10-03', '2026-10-03 22:00:00', 'Rolled',  null, 'Chưa cập nhật', null, 'Thất bại', 'Chưa cập nhật', '2026-10-03 22:00:00'),</v>
      </c>
      <c r="B1064" s="17" t="str">
        <f t="shared" si="32"/>
        <v>1063, 'B0063_2026_10_03_22_00_00', 'B0063', 'PL4-7 (TU04.TU06)', 'Sản xuất', null, null, null, null, null, 'Chưa cập nhật', 0,  'Ca 1', '2026-10-03', '2026-10-03 22:00:00', 'Rolled',  null, 'Chưa cập nhật', null, 'Thất bại', 'Chưa cập nhật', '2026-10-03 22:00:00'</v>
      </c>
      <c r="C1064" s="12">
        <v>1063</v>
      </c>
      <c r="D1064" s="12" t="s">
        <v>4133</v>
      </c>
      <c r="E1064" s="12" t="s">
        <v>4134</v>
      </c>
      <c r="F1064" s="12" t="s">
        <v>9368</v>
      </c>
      <c r="G1064" s="12" t="s">
        <v>1</v>
      </c>
      <c r="H1064" s="12" t="s">
        <v>2</v>
      </c>
      <c r="I1064" s="12" t="s">
        <v>2</v>
      </c>
      <c r="J1064" s="12" t="s">
        <v>2</v>
      </c>
      <c r="K1064" s="12" t="s">
        <v>3</v>
      </c>
      <c r="L1064" s="12">
        <v>0</v>
      </c>
      <c r="M1064" s="12" t="s">
        <v>14035</v>
      </c>
      <c r="N1064" s="12" t="s">
        <v>4409</v>
      </c>
      <c r="O1064" s="12" t="s">
        <v>3810</v>
      </c>
      <c r="P1064" s="12" t="s">
        <v>7</v>
      </c>
      <c r="Q1064" s="12" t="s">
        <v>12973</v>
      </c>
      <c r="R1064" s="12" t="s">
        <v>5</v>
      </c>
      <c r="S1064" s="12" t="s">
        <v>6</v>
      </c>
      <c r="T1064" s="12" t="s">
        <v>28</v>
      </c>
      <c r="U1064" s="12" t="s">
        <v>5</v>
      </c>
      <c r="V1064" s="12" t="s">
        <v>3810</v>
      </c>
      <c r="X1064" s="10">
        <v>1063</v>
      </c>
      <c r="Y1064" s="10" t="s">
        <v>20952</v>
      </c>
      <c r="Z1064" s="10" t="s">
        <v>5627</v>
      </c>
      <c r="AA1064" s="10" t="s">
        <v>4557</v>
      </c>
      <c r="AB1064" s="10" t="s">
        <v>7567</v>
      </c>
      <c r="AC1064" s="10" t="s">
        <v>6</v>
      </c>
      <c r="AD1064" s="10" t="s">
        <v>6</v>
      </c>
      <c r="AE1064" s="10" t="s">
        <v>6</v>
      </c>
      <c r="AF1064" s="10" t="s">
        <v>6</v>
      </c>
      <c r="AG1064" s="10" t="s">
        <v>6</v>
      </c>
      <c r="AH1064" s="10" t="s">
        <v>12970</v>
      </c>
      <c r="AI1064" s="10">
        <v>0</v>
      </c>
      <c r="AJ1064" s="10" t="s">
        <v>12971</v>
      </c>
      <c r="AK1064" s="23" t="s">
        <v>22900</v>
      </c>
      <c r="AL1064" s="23" t="s">
        <v>16889</v>
      </c>
      <c r="AM1064" s="10" t="s">
        <v>7566</v>
      </c>
      <c r="AN1064" s="10" t="s">
        <v>2</v>
      </c>
      <c r="AO1064" s="10" t="s">
        <v>12970</v>
      </c>
      <c r="AP1064" s="10" t="s">
        <v>6</v>
      </c>
      <c r="AQ1064" s="10" t="s">
        <v>12972</v>
      </c>
      <c r="AR1064" s="10" t="s">
        <v>12970</v>
      </c>
      <c r="AS1064" s="23" t="s">
        <v>16889</v>
      </c>
      <c r="AT1064" s="10" t="str">
        <f t="shared" si="33"/>
        <v>(1063, 'B0063_2026_10_03_22_00_00', 'B0063',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65" spans="1:46" x14ac:dyDescent="0.25">
      <c r="A1065" s="16" t="str">
        <v>(1064, 'B0064_2026_10_03_22_00_00', 'B0064', 'PL4-7 (TU04.TU06)', 'Sản xuất', null, null, null, null, null, 'Chưa cập nhật', 0,  'Ca 1', '2026-10-03', '2026-10-03 22:00:00', 'Rolled',  null, 'Chưa cập nhật', null, 'Thất bại', 'Chưa cập nhật', '2026-10-03 22:00:00'),</v>
      </c>
      <c r="B1065" s="17" t="str">
        <f t="shared" si="32"/>
        <v>1064, 'B0064_2026_10_03_22_00_00', 'B0064', 'PL4-7 (TU04.TU06)', 'Sản xuất', null, null, null, null, null, 'Chưa cập nhật', 0,  'Ca 1', '2026-10-03', '2026-10-03 22:00:00', 'Rolled',  null, 'Chưa cập nhật', null, 'Thất bại', 'Chưa cập nhật', '2026-10-03 22:00:00'</v>
      </c>
      <c r="C1065" s="12">
        <v>1064</v>
      </c>
      <c r="D1065" s="12" t="s">
        <v>4135</v>
      </c>
      <c r="E1065" s="12" t="s">
        <v>4136</v>
      </c>
      <c r="F1065" s="12" t="s">
        <v>9368</v>
      </c>
      <c r="G1065" s="12" t="s">
        <v>1</v>
      </c>
      <c r="H1065" s="12" t="s">
        <v>2</v>
      </c>
      <c r="I1065" s="12" t="s">
        <v>2</v>
      </c>
      <c r="J1065" s="12" t="s">
        <v>2</v>
      </c>
      <c r="K1065" s="12" t="s">
        <v>3</v>
      </c>
      <c r="L1065" s="12">
        <v>0</v>
      </c>
      <c r="M1065" s="12" t="s">
        <v>14036</v>
      </c>
      <c r="N1065" s="12" t="s">
        <v>4409</v>
      </c>
      <c r="O1065" s="12" t="s">
        <v>3810</v>
      </c>
      <c r="P1065" s="12" t="s">
        <v>7</v>
      </c>
      <c r="Q1065" s="12" t="s">
        <v>12973</v>
      </c>
      <c r="R1065" s="12" t="s">
        <v>5</v>
      </c>
      <c r="S1065" s="12" t="s">
        <v>6</v>
      </c>
      <c r="T1065" s="12" t="s">
        <v>28</v>
      </c>
      <c r="U1065" s="12" t="s">
        <v>5</v>
      </c>
      <c r="V1065" s="12" t="s">
        <v>3810</v>
      </c>
      <c r="X1065" s="10">
        <v>1064</v>
      </c>
      <c r="Y1065" s="10" t="s">
        <v>20953</v>
      </c>
      <c r="Z1065" s="10" t="s">
        <v>5628</v>
      </c>
      <c r="AA1065" s="10" t="s">
        <v>4557</v>
      </c>
      <c r="AB1065" s="10" t="s">
        <v>7567</v>
      </c>
      <c r="AC1065" s="10" t="s">
        <v>6</v>
      </c>
      <c r="AD1065" s="10" t="s">
        <v>6</v>
      </c>
      <c r="AE1065" s="10" t="s">
        <v>6</v>
      </c>
      <c r="AF1065" s="10" t="s">
        <v>6</v>
      </c>
      <c r="AG1065" s="10" t="s">
        <v>6</v>
      </c>
      <c r="AH1065" s="10" t="s">
        <v>12970</v>
      </c>
      <c r="AI1065" s="10">
        <v>0</v>
      </c>
      <c r="AJ1065" s="10" t="s">
        <v>12971</v>
      </c>
      <c r="AK1065" s="23" t="s">
        <v>22900</v>
      </c>
      <c r="AL1065" s="23" t="s">
        <v>16889</v>
      </c>
      <c r="AM1065" s="10" t="s">
        <v>7566</v>
      </c>
      <c r="AN1065" s="10" t="s">
        <v>2</v>
      </c>
      <c r="AO1065" s="10" t="s">
        <v>12970</v>
      </c>
      <c r="AP1065" s="10" t="s">
        <v>6</v>
      </c>
      <c r="AQ1065" s="10" t="s">
        <v>12972</v>
      </c>
      <c r="AR1065" s="10" t="s">
        <v>12970</v>
      </c>
      <c r="AS1065" s="23" t="s">
        <v>16889</v>
      </c>
      <c r="AT1065" s="10" t="str">
        <f t="shared" si="33"/>
        <v>(1064, 'B0064_2026_10_03_22_00_00', 'B0064',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66" spans="1:46" x14ac:dyDescent="0.25">
      <c r="A1066" s="16" t="str">
        <v>(1065, 'B0065_2026_10_03_22_00_00', 'B0065', 'PL4-7 (TU04.TU06)', 'Sản xuất', null, null, null, null, null, 'Chưa cập nhật', 0,  'Ca 1', '2026-10-03', '2026-10-03 22:00:00', 'Rolled',  null, 'Chưa cập nhật', null, 'Thất bại', 'Chưa cập nhật', '2026-10-03 22:00:00'),</v>
      </c>
      <c r="B1066" s="17" t="str">
        <f t="shared" si="32"/>
        <v>1065, 'B0065_2026_10_03_22_00_00', 'B0065', 'PL4-7 (TU04.TU06)', 'Sản xuất', null, null, null, null, null, 'Chưa cập nhật', 0,  'Ca 1', '2026-10-03', '2026-10-03 22:00:00', 'Rolled',  null, 'Chưa cập nhật', null, 'Thất bại', 'Chưa cập nhật', '2026-10-03 22:00:00'</v>
      </c>
      <c r="C1066" s="12">
        <v>1065</v>
      </c>
      <c r="D1066" s="12" t="s">
        <v>4137</v>
      </c>
      <c r="E1066" s="12" t="s">
        <v>4138</v>
      </c>
      <c r="F1066" s="12" t="s">
        <v>9368</v>
      </c>
      <c r="G1066" s="12" t="s">
        <v>1</v>
      </c>
      <c r="H1066" s="12" t="s">
        <v>2</v>
      </c>
      <c r="I1066" s="12" t="s">
        <v>2</v>
      </c>
      <c r="J1066" s="12" t="s">
        <v>2</v>
      </c>
      <c r="K1066" s="12" t="s">
        <v>3</v>
      </c>
      <c r="L1066" s="12">
        <v>0</v>
      </c>
      <c r="M1066" s="12" t="s">
        <v>14037</v>
      </c>
      <c r="N1066" s="12" t="s">
        <v>4409</v>
      </c>
      <c r="O1066" s="12" t="s">
        <v>3810</v>
      </c>
      <c r="P1066" s="12" t="s">
        <v>7</v>
      </c>
      <c r="Q1066" s="12" t="s">
        <v>12973</v>
      </c>
      <c r="R1066" s="12" t="s">
        <v>5</v>
      </c>
      <c r="S1066" s="12" t="s">
        <v>6</v>
      </c>
      <c r="T1066" s="12" t="s">
        <v>28</v>
      </c>
      <c r="U1066" s="12" t="s">
        <v>5</v>
      </c>
      <c r="V1066" s="12" t="s">
        <v>3810</v>
      </c>
      <c r="X1066" s="10">
        <v>1065</v>
      </c>
      <c r="Y1066" s="10" t="s">
        <v>20954</v>
      </c>
      <c r="Z1066" s="10" t="s">
        <v>5629</v>
      </c>
      <c r="AA1066" s="10" t="s">
        <v>4557</v>
      </c>
      <c r="AB1066" s="10" t="s">
        <v>7567</v>
      </c>
      <c r="AC1066" s="10" t="s">
        <v>6</v>
      </c>
      <c r="AD1066" s="10" t="s">
        <v>6</v>
      </c>
      <c r="AE1066" s="10" t="s">
        <v>6</v>
      </c>
      <c r="AF1066" s="10" t="s">
        <v>6</v>
      </c>
      <c r="AG1066" s="10" t="s">
        <v>6</v>
      </c>
      <c r="AH1066" s="10" t="s">
        <v>12970</v>
      </c>
      <c r="AI1066" s="10">
        <v>0</v>
      </c>
      <c r="AJ1066" s="10" t="s">
        <v>12971</v>
      </c>
      <c r="AK1066" s="23" t="s">
        <v>22900</v>
      </c>
      <c r="AL1066" s="23" t="s">
        <v>16889</v>
      </c>
      <c r="AM1066" s="10" t="s">
        <v>7566</v>
      </c>
      <c r="AN1066" s="10" t="s">
        <v>2</v>
      </c>
      <c r="AO1066" s="10" t="s">
        <v>12970</v>
      </c>
      <c r="AP1066" s="10" t="s">
        <v>6</v>
      </c>
      <c r="AQ1066" s="10" t="s">
        <v>12972</v>
      </c>
      <c r="AR1066" s="10" t="s">
        <v>12970</v>
      </c>
      <c r="AS1066" s="23" t="s">
        <v>16889</v>
      </c>
      <c r="AT1066" s="10" t="str">
        <f t="shared" si="33"/>
        <v>(1065, 'B0065_2026_10_03_22_00_00', 'B0065',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67" spans="1:46" x14ac:dyDescent="0.25">
      <c r="A1067" s="16" t="str">
        <v>(1066, 'B0066_2026_10_03_22_00_00', 'B0066', 'PL4-7 (TU04.TU06)', 'Sản xuất', null, null, null, null, null, 'Chưa cập nhật', 0,  'Ca 1', '2026-10-03', '2026-10-03 22:00:00', 'Rolled',  null, 'Chưa cập nhật', null, 'Thất bại', 'Chưa cập nhật', '2026-10-03 22:00:00'),</v>
      </c>
      <c r="B1067" s="17" t="str">
        <f t="shared" si="32"/>
        <v>1066, 'B0066_2026_10_03_22_00_00', 'B0066', 'PL4-7 (TU04.TU06)', 'Sản xuất', null, null, null, null, null, 'Chưa cập nhật', 0,  'Ca 1', '2026-10-03', '2026-10-03 22:00:00', 'Rolled',  null, 'Chưa cập nhật', null, 'Thất bại', 'Chưa cập nhật', '2026-10-03 22:00:00'</v>
      </c>
      <c r="C1067" s="12">
        <v>1066</v>
      </c>
      <c r="D1067" s="12" t="s">
        <v>4139</v>
      </c>
      <c r="E1067" s="12" t="s">
        <v>4140</v>
      </c>
      <c r="F1067" s="12" t="s">
        <v>9368</v>
      </c>
      <c r="G1067" s="12" t="s">
        <v>1</v>
      </c>
      <c r="H1067" s="12" t="s">
        <v>2</v>
      </c>
      <c r="I1067" s="12" t="s">
        <v>2</v>
      </c>
      <c r="J1067" s="12" t="s">
        <v>2</v>
      </c>
      <c r="K1067" s="12" t="s">
        <v>3</v>
      </c>
      <c r="L1067" s="12">
        <v>0</v>
      </c>
      <c r="M1067" s="12" t="s">
        <v>14038</v>
      </c>
      <c r="N1067" s="12" t="s">
        <v>4409</v>
      </c>
      <c r="O1067" s="12" t="s">
        <v>3810</v>
      </c>
      <c r="P1067" s="12" t="s">
        <v>7</v>
      </c>
      <c r="Q1067" s="12" t="s">
        <v>12973</v>
      </c>
      <c r="R1067" s="12" t="s">
        <v>5</v>
      </c>
      <c r="S1067" s="12" t="s">
        <v>6</v>
      </c>
      <c r="T1067" s="12" t="s">
        <v>28</v>
      </c>
      <c r="U1067" s="12" t="s">
        <v>5</v>
      </c>
      <c r="V1067" s="12" t="s">
        <v>3810</v>
      </c>
      <c r="X1067" s="10">
        <v>1066</v>
      </c>
      <c r="Y1067" s="10" t="s">
        <v>20955</v>
      </c>
      <c r="Z1067" s="10" t="s">
        <v>5630</v>
      </c>
      <c r="AA1067" s="10" t="s">
        <v>4557</v>
      </c>
      <c r="AB1067" s="10" t="s">
        <v>7567</v>
      </c>
      <c r="AC1067" s="10" t="s">
        <v>6</v>
      </c>
      <c r="AD1067" s="10" t="s">
        <v>6</v>
      </c>
      <c r="AE1067" s="10" t="s">
        <v>6</v>
      </c>
      <c r="AF1067" s="10" t="s">
        <v>6</v>
      </c>
      <c r="AG1067" s="10" t="s">
        <v>6</v>
      </c>
      <c r="AH1067" s="10" t="s">
        <v>12970</v>
      </c>
      <c r="AI1067" s="10">
        <v>0</v>
      </c>
      <c r="AJ1067" s="10" t="s">
        <v>12971</v>
      </c>
      <c r="AK1067" s="23" t="s">
        <v>22900</v>
      </c>
      <c r="AL1067" s="23" t="s">
        <v>16889</v>
      </c>
      <c r="AM1067" s="10" t="s">
        <v>7566</v>
      </c>
      <c r="AN1067" s="10" t="s">
        <v>2</v>
      </c>
      <c r="AO1067" s="10" t="s">
        <v>12970</v>
      </c>
      <c r="AP1067" s="10" t="s">
        <v>6</v>
      </c>
      <c r="AQ1067" s="10" t="s">
        <v>12972</v>
      </c>
      <c r="AR1067" s="10" t="s">
        <v>12970</v>
      </c>
      <c r="AS1067" s="23" t="s">
        <v>16889</v>
      </c>
      <c r="AT1067" s="10" t="str">
        <f t="shared" si="33"/>
        <v>(1066, 'B0066_2026_10_03_22_00_00', 'B0066',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68" spans="1:46" x14ac:dyDescent="0.25">
      <c r="A1068" s="16" t="str">
        <v>(1067, 'B0067_2026_10_03_22_00_00', 'B0067', 'PL4-7 (TU04.TU06)', 'Sản xuất', null, null, null, null, null, 'Chưa cập nhật', 0,  'Ca 1', '2026-10-03', '2026-10-03 22:00:00', 'Rolled',  null, 'Chưa cập nhật', null, 'Thất bại', 'Chưa cập nhật', '2026-10-03 22:00:00'),</v>
      </c>
      <c r="B1068" s="17" t="str">
        <f t="shared" si="32"/>
        <v>1067, 'B0067_2026_10_03_22_00_00', 'B0067', 'PL4-7 (TU04.TU06)', 'Sản xuất', null, null, null, null, null, 'Chưa cập nhật', 0,  'Ca 1', '2026-10-03', '2026-10-03 22:00:00', 'Rolled',  null, 'Chưa cập nhật', null, 'Thất bại', 'Chưa cập nhật', '2026-10-03 22:00:00'</v>
      </c>
      <c r="C1068" s="12">
        <v>1067</v>
      </c>
      <c r="D1068" s="12" t="s">
        <v>4141</v>
      </c>
      <c r="E1068" s="12" t="s">
        <v>4142</v>
      </c>
      <c r="F1068" s="12" t="s">
        <v>9368</v>
      </c>
      <c r="G1068" s="12" t="s">
        <v>1</v>
      </c>
      <c r="H1068" s="12" t="s">
        <v>2</v>
      </c>
      <c r="I1068" s="12" t="s">
        <v>2</v>
      </c>
      <c r="J1068" s="12" t="s">
        <v>2</v>
      </c>
      <c r="K1068" s="12" t="s">
        <v>3</v>
      </c>
      <c r="L1068" s="12">
        <v>0</v>
      </c>
      <c r="M1068" s="12" t="s">
        <v>14039</v>
      </c>
      <c r="N1068" s="12" t="s">
        <v>4409</v>
      </c>
      <c r="O1068" s="12" t="s">
        <v>3810</v>
      </c>
      <c r="P1068" s="12" t="s">
        <v>7</v>
      </c>
      <c r="Q1068" s="12" t="s">
        <v>12973</v>
      </c>
      <c r="R1068" s="12" t="s">
        <v>5</v>
      </c>
      <c r="S1068" s="12" t="s">
        <v>6</v>
      </c>
      <c r="T1068" s="12" t="s">
        <v>28</v>
      </c>
      <c r="U1068" s="12" t="s">
        <v>5</v>
      </c>
      <c r="V1068" s="12" t="s">
        <v>3810</v>
      </c>
      <c r="X1068" s="10">
        <v>1067</v>
      </c>
      <c r="Y1068" s="10" t="s">
        <v>20956</v>
      </c>
      <c r="Z1068" s="10" t="s">
        <v>5631</v>
      </c>
      <c r="AA1068" s="10" t="s">
        <v>4557</v>
      </c>
      <c r="AB1068" s="10" t="s">
        <v>7567</v>
      </c>
      <c r="AC1068" s="10" t="s">
        <v>6</v>
      </c>
      <c r="AD1068" s="10" t="s">
        <v>6</v>
      </c>
      <c r="AE1068" s="10" t="s">
        <v>6</v>
      </c>
      <c r="AF1068" s="10" t="s">
        <v>6</v>
      </c>
      <c r="AG1068" s="10" t="s">
        <v>6</v>
      </c>
      <c r="AH1068" s="10" t="s">
        <v>12970</v>
      </c>
      <c r="AI1068" s="10">
        <v>0</v>
      </c>
      <c r="AJ1068" s="10" t="s">
        <v>12971</v>
      </c>
      <c r="AK1068" s="23" t="s">
        <v>22900</v>
      </c>
      <c r="AL1068" s="23" t="s">
        <v>16889</v>
      </c>
      <c r="AM1068" s="10" t="s">
        <v>7566</v>
      </c>
      <c r="AN1068" s="10" t="s">
        <v>2</v>
      </c>
      <c r="AO1068" s="10" t="s">
        <v>12970</v>
      </c>
      <c r="AP1068" s="10" t="s">
        <v>6</v>
      </c>
      <c r="AQ1068" s="10" t="s">
        <v>12972</v>
      </c>
      <c r="AR1068" s="10" t="s">
        <v>12970</v>
      </c>
      <c r="AS1068" s="23" t="s">
        <v>16889</v>
      </c>
      <c r="AT1068" s="10" t="str">
        <f t="shared" si="33"/>
        <v>(1067, 'B0067_2026_10_03_22_00_00', 'B0067',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69" spans="1:46" x14ac:dyDescent="0.25">
      <c r="A1069" s="16" t="str">
        <v>(1068, 'B0068_2026_10_03_22_00_00', 'B0068', 'PL4-7 (TU04.TU06)', 'Sản xuất', null, null, null, null, null, 'Chưa cập nhật', 0,  'Ca 1', '2026-10-03', '2026-10-03 22:00:00', 'Rolled',  null, 'Chưa cập nhật', null, 'Thất bại', 'Chưa cập nhật', '2026-10-03 22:00:00'),</v>
      </c>
      <c r="B1069" s="17" t="str">
        <f t="shared" si="32"/>
        <v>1068, 'B0068_2026_10_03_22_00_00', 'B0068', 'PL4-7 (TU04.TU06)', 'Sản xuất', null, null, null, null, null, 'Chưa cập nhật', 0,  'Ca 1', '2026-10-03', '2026-10-03 22:00:00', 'Rolled',  null, 'Chưa cập nhật', null, 'Thất bại', 'Chưa cập nhật', '2026-10-03 22:00:00'</v>
      </c>
      <c r="C1069" s="12">
        <v>1068</v>
      </c>
      <c r="D1069" s="12" t="s">
        <v>4143</v>
      </c>
      <c r="E1069" s="12" t="s">
        <v>4144</v>
      </c>
      <c r="F1069" s="12" t="s">
        <v>9368</v>
      </c>
      <c r="G1069" s="12" t="s">
        <v>1</v>
      </c>
      <c r="H1069" s="12" t="s">
        <v>2</v>
      </c>
      <c r="I1069" s="12" t="s">
        <v>2</v>
      </c>
      <c r="J1069" s="12" t="s">
        <v>2</v>
      </c>
      <c r="K1069" s="12" t="s">
        <v>3</v>
      </c>
      <c r="L1069" s="12">
        <v>0</v>
      </c>
      <c r="M1069" s="12" t="s">
        <v>14040</v>
      </c>
      <c r="N1069" s="12" t="s">
        <v>4409</v>
      </c>
      <c r="O1069" s="12" t="s">
        <v>3810</v>
      </c>
      <c r="P1069" s="12" t="s">
        <v>7</v>
      </c>
      <c r="Q1069" s="12" t="s">
        <v>12973</v>
      </c>
      <c r="R1069" s="12" t="s">
        <v>5</v>
      </c>
      <c r="S1069" s="12" t="s">
        <v>6</v>
      </c>
      <c r="T1069" s="12" t="s">
        <v>28</v>
      </c>
      <c r="U1069" s="12" t="s">
        <v>5</v>
      </c>
      <c r="V1069" s="12" t="s">
        <v>3810</v>
      </c>
      <c r="X1069" s="10">
        <v>1068</v>
      </c>
      <c r="Y1069" s="10" t="s">
        <v>20957</v>
      </c>
      <c r="Z1069" s="10" t="s">
        <v>5632</v>
      </c>
      <c r="AA1069" s="10" t="s">
        <v>4557</v>
      </c>
      <c r="AB1069" s="10" t="s">
        <v>7567</v>
      </c>
      <c r="AC1069" s="10" t="s">
        <v>6</v>
      </c>
      <c r="AD1069" s="10" t="s">
        <v>6</v>
      </c>
      <c r="AE1069" s="10" t="s">
        <v>6</v>
      </c>
      <c r="AF1069" s="10" t="s">
        <v>6</v>
      </c>
      <c r="AG1069" s="10" t="s">
        <v>6</v>
      </c>
      <c r="AH1069" s="10" t="s">
        <v>12970</v>
      </c>
      <c r="AI1069" s="10">
        <v>0</v>
      </c>
      <c r="AJ1069" s="10" t="s">
        <v>12971</v>
      </c>
      <c r="AK1069" s="23" t="s">
        <v>22900</v>
      </c>
      <c r="AL1069" s="23" t="s">
        <v>16889</v>
      </c>
      <c r="AM1069" s="10" t="s">
        <v>7566</v>
      </c>
      <c r="AN1069" s="10" t="s">
        <v>2</v>
      </c>
      <c r="AO1069" s="10" t="s">
        <v>12970</v>
      </c>
      <c r="AP1069" s="10" t="s">
        <v>6</v>
      </c>
      <c r="AQ1069" s="10" t="s">
        <v>12972</v>
      </c>
      <c r="AR1069" s="10" t="s">
        <v>12970</v>
      </c>
      <c r="AS1069" s="23" t="s">
        <v>16889</v>
      </c>
      <c r="AT1069" s="10" t="str">
        <f t="shared" si="33"/>
        <v>(1068, 'B0068_2026_10_03_22_00_00', 'B0068',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70" spans="1:46" x14ac:dyDescent="0.25">
      <c r="A1070" s="16" t="str">
        <v>(1069, 'B0069_2026_10_03_22_00_00', 'B0069', 'PL4-7 (TU04.TU06)', 'Sản xuất', null, null, null, null, null, 'Chưa cập nhật', 0,  'Ca 1', '2026-10-03', '2026-10-03 22:00:00', 'Rolled',  null, 'Chưa cập nhật', null, 'Thất bại', 'Chưa cập nhật', '2026-10-03 22:00:00'),</v>
      </c>
      <c r="B1070" s="17" t="str">
        <f t="shared" si="32"/>
        <v>1069, 'B0069_2026_10_03_22_00_00', 'B0069', 'PL4-7 (TU04.TU06)', 'Sản xuất', null, null, null, null, null, 'Chưa cập nhật', 0,  'Ca 1', '2026-10-03', '2026-10-03 22:00:00', 'Rolled',  null, 'Chưa cập nhật', null, 'Thất bại', 'Chưa cập nhật', '2026-10-03 22:00:00'</v>
      </c>
      <c r="C1070" s="12">
        <v>1069</v>
      </c>
      <c r="D1070" s="12" t="s">
        <v>4145</v>
      </c>
      <c r="E1070" s="12" t="s">
        <v>4146</v>
      </c>
      <c r="F1070" s="12" t="s">
        <v>9368</v>
      </c>
      <c r="G1070" s="12" t="s">
        <v>1</v>
      </c>
      <c r="H1070" s="12" t="s">
        <v>2</v>
      </c>
      <c r="I1070" s="12" t="s">
        <v>2</v>
      </c>
      <c r="J1070" s="12" t="s">
        <v>2</v>
      </c>
      <c r="K1070" s="12" t="s">
        <v>3</v>
      </c>
      <c r="L1070" s="12">
        <v>0</v>
      </c>
      <c r="M1070" s="12" t="s">
        <v>14041</v>
      </c>
      <c r="N1070" s="12" t="s">
        <v>4409</v>
      </c>
      <c r="O1070" s="12" t="s">
        <v>3810</v>
      </c>
      <c r="P1070" s="12" t="s">
        <v>7</v>
      </c>
      <c r="Q1070" s="12" t="s">
        <v>12973</v>
      </c>
      <c r="R1070" s="12" t="s">
        <v>5</v>
      </c>
      <c r="S1070" s="12" t="s">
        <v>6</v>
      </c>
      <c r="T1070" s="12" t="s">
        <v>28</v>
      </c>
      <c r="U1070" s="12" t="s">
        <v>5</v>
      </c>
      <c r="V1070" s="12" t="s">
        <v>3810</v>
      </c>
      <c r="X1070" s="10">
        <v>1069</v>
      </c>
      <c r="Y1070" s="10" t="s">
        <v>20958</v>
      </c>
      <c r="Z1070" s="10" t="s">
        <v>5633</v>
      </c>
      <c r="AA1070" s="10" t="s">
        <v>4557</v>
      </c>
      <c r="AB1070" s="10" t="s">
        <v>7567</v>
      </c>
      <c r="AC1070" s="10" t="s">
        <v>6</v>
      </c>
      <c r="AD1070" s="10" t="s">
        <v>6</v>
      </c>
      <c r="AE1070" s="10" t="s">
        <v>6</v>
      </c>
      <c r="AF1070" s="10" t="s">
        <v>6</v>
      </c>
      <c r="AG1070" s="10" t="s">
        <v>6</v>
      </c>
      <c r="AH1070" s="10" t="s">
        <v>12970</v>
      </c>
      <c r="AI1070" s="10">
        <v>0</v>
      </c>
      <c r="AJ1070" s="10" t="s">
        <v>12971</v>
      </c>
      <c r="AK1070" s="23" t="s">
        <v>22900</v>
      </c>
      <c r="AL1070" s="23" t="s">
        <v>16889</v>
      </c>
      <c r="AM1070" s="10" t="s">
        <v>7566</v>
      </c>
      <c r="AN1070" s="10" t="s">
        <v>2</v>
      </c>
      <c r="AO1070" s="10" t="s">
        <v>12970</v>
      </c>
      <c r="AP1070" s="10" t="s">
        <v>6</v>
      </c>
      <c r="AQ1070" s="10" t="s">
        <v>12972</v>
      </c>
      <c r="AR1070" s="10" t="s">
        <v>12970</v>
      </c>
      <c r="AS1070" s="23" t="s">
        <v>16889</v>
      </c>
      <c r="AT1070" s="10" t="str">
        <f t="shared" si="33"/>
        <v>(1069, 'B0069_2026_10_03_22_00_00', 'B0069',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71" spans="1:46" x14ac:dyDescent="0.25">
      <c r="A1071" s="16" t="str">
        <v>(1070, 'B0070_2026_10_03_22_00_00', 'B0070', 'PL4-7 (TU04.TU06)', 'Sản xuất', null, null, null, null, null, 'Chưa cập nhật', 0,  'Ca 1', '2026-10-03', '2026-10-03 22:00:00', 'Rolled',  null, 'Chưa cập nhật', null, 'Thất bại', 'Chưa cập nhật', '2026-10-03 22:00:00'),</v>
      </c>
      <c r="B1071" s="17" t="str">
        <f t="shared" si="32"/>
        <v>1070, 'B0070_2026_10_03_22_00_00', 'B0070', 'PL4-7 (TU04.TU06)', 'Sản xuất', null, null, null, null, null, 'Chưa cập nhật', 0,  'Ca 1', '2026-10-03', '2026-10-03 22:00:00', 'Rolled',  null, 'Chưa cập nhật', null, 'Thất bại', 'Chưa cập nhật', '2026-10-03 22:00:00'</v>
      </c>
      <c r="C1071" s="12">
        <v>1070</v>
      </c>
      <c r="D1071" s="12" t="s">
        <v>4147</v>
      </c>
      <c r="E1071" s="12" t="s">
        <v>4148</v>
      </c>
      <c r="F1071" s="12" t="s">
        <v>9368</v>
      </c>
      <c r="G1071" s="12" t="s">
        <v>1</v>
      </c>
      <c r="H1071" s="12" t="s">
        <v>2</v>
      </c>
      <c r="I1071" s="12" t="s">
        <v>2</v>
      </c>
      <c r="J1071" s="12" t="s">
        <v>2</v>
      </c>
      <c r="K1071" s="12" t="s">
        <v>3</v>
      </c>
      <c r="L1071" s="12">
        <v>0</v>
      </c>
      <c r="M1071" s="12" t="s">
        <v>14042</v>
      </c>
      <c r="N1071" s="12" t="s">
        <v>4409</v>
      </c>
      <c r="O1071" s="12" t="s">
        <v>3810</v>
      </c>
      <c r="P1071" s="12" t="s">
        <v>7</v>
      </c>
      <c r="Q1071" s="12" t="s">
        <v>12973</v>
      </c>
      <c r="R1071" s="12" t="s">
        <v>5</v>
      </c>
      <c r="S1071" s="12" t="s">
        <v>6</v>
      </c>
      <c r="T1071" s="12" t="s">
        <v>28</v>
      </c>
      <c r="U1071" s="12" t="s">
        <v>5</v>
      </c>
      <c r="V1071" s="12" t="s">
        <v>3810</v>
      </c>
      <c r="X1071" s="10">
        <v>1070</v>
      </c>
      <c r="Y1071" s="10" t="s">
        <v>20959</v>
      </c>
      <c r="Z1071" s="10" t="s">
        <v>5634</v>
      </c>
      <c r="AA1071" s="10" t="s">
        <v>4557</v>
      </c>
      <c r="AB1071" s="10" t="s">
        <v>7567</v>
      </c>
      <c r="AC1071" s="10" t="s">
        <v>6</v>
      </c>
      <c r="AD1071" s="10" t="s">
        <v>6</v>
      </c>
      <c r="AE1071" s="10" t="s">
        <v>6</v>
      </c>
      <c r="AF1071" s="10" t="s">
        <v>6</v>
      </c>
      <c r="AG1071" s="10" t="s">
        <v>6</v>
      </c>
      <c r="AH1071" s="10" t="s">
        <v>12970</v>
      </c>
      <c r="AI1071" s="10">
        <v>0</v>
      </c>
      <c r="AJ1071" s="10" t="s">
        <v>12971</v>
      </c>
      <c r="AK1071" s="23" t="s">
        <v>22900</v>
      </c>
      <c r="AL1071" s="23" t="s">
        <v>16889</v>
      </c>
      <c r="AM1071" s="10" t="s">
        <v>7566</v>
      </c>
      <c r="AN1071" s="10" t="s">
        <v>2</v>
      </c>
      <c r="AO1071" s="10" t="s">
        <v>12970</v>
      </c>
      <c r="AP1071" s="10" t="s">
        <v>6</v>
      </c>
      <c r="AQ1071" s="10" t="s">
        <v>12972</v>
      </c>
      <c r="AR1071" s="10" t="s">
        <v>12970</v>
      </c>
      <c r="AS1071" s="23" t="s">
        <v>16889</v>
      </c>
      <c r="AT1071" s="10" t="str">
        <f t="shared" si="33"/>
        <v>(1070, 'B0070_2026_10_03_22_00_00', 'B0070',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72" spans="1:46" x14ac:dyDescent="0.25">
      <c r="A1072" s="16" t="str">
        <v>(1071, 'B0071_2026_10_03_22_00_00', 'B0071', 'PL4-7 (TU04.TU06)', 'Sản xuất', null, null, null, null, null, 'Chưa cập nhật', 0,  'Ca 1', '2026-10-03', '2026-10-03 22:00:00', 'Rolled',  null, 'Chưa cập nhật', null, 'Thất bại', 'Chưa cập nhật', '2026-10-03 22:00:00'),</v>
      </c>
      <c r="B1072" s="17" t="str">
        <f t="shared" si="32"/>
        <v>1071, 'B0071_2026_10_03_22_00_00', 'B0071', 'PL4-7 (TU04.TU06)', 'Sản xuất', null, null, null, null, null, 'Chưa cập nhật', 0,  'Ca 1', '2026-10-03', '2026-10-03 22:00:00', 'Rolled',  null, 'Chưa cập nhật', null, 'Thất bại', 'Chưa cập nhật', '2026-10-03 22:00:00'</v>
      </c>
      <c r="C1072" s="12">
        <v>1071</v>
      </c>
      <c r="D1072" s="12" t="s">
        <v>4149</v>
      </c>
      <c r="E1072" s="12" t="s">
        <v>4150</v>
      </c>
      <c r="F1072" s="12" t="s">
        <v>9368</v>
      </c>
      <c r="G1072" s="12" t="s">
        <v>1</v>
      </c>
      <c r="H1072" s="12" t="s">
        <v>2</v>
      </c>
      <c r="I1072" s="12" t="s">
        <v>2</v>
      </c>
      <c r="J1072" s="12" t="s">
        <v>2</v>
      </c>
      <c r="K1072" s="12" t="s">
        <v>3</v>
      </c>
      <c r="L1072" s="12">
        <v>0</v>
      </c>
      <c r="M1072" s="12" t="s">
        <v>14043</v>
      </c>
      <c r="N1072" s="12" t="s">
        <v>4409</v>
      </c>
      <c r="O1072" s="12" t="s">
        <v>3810</v>
      </c>
      <c r="P1072" s="12" t="s">
        <v>7</v>
      </c>
      <c r="Q1072" s="12" t="s">
        <v>12973</v>
      </c>
      <c r="R1072" s="12" t="s">
        <v>5</v>
      </c>
      <c r="S1072" s="12" t="s">
        <v>6</v>
      </c>
      <c r="T1072" s="12" t="s">
        <v>28</v>
      </c>
      <c r="U1072" s="12" t="s">
        <v>5</v>
      </c>
      <c r="V1072" s="12" t="s">
        <v>3810</v>
      </c>
      <c r="X1072" s="10">
        <v>1071</v>
      </c>
      <c r="Y1072" s="10" t="s">
        <v>20960</v>
      </c>
      <c r="Z1072" s="10" t="s">
        <v>5635</v>
      </c>
      <c r="AA1072" s="10" t="s">
        <v>4557</v>
      </c>
      <c r="AB1072" s="10" t="s">
        <v>7567</v>
      </c>
      <c r="AC1072" s="10" t="s">
        <v>6</v>
      </c>
      <c r="AD1072" s="10" t="s">
        <v>6</v>
      </c>
      <c r="AE1072" s="10" t="s">
        <v>6</v>
      </c>
      <c r="AF1072" s="10" t="s">
        <v>6</v>
      </c>
      <c r="AG1072" s="10" t="s">
        <v>6</v>
      </c>
      <c r="AH1072" s="10" t="s">
        <v>12970</v>
      </c>
      <c r="AI1072" s="10">
        <v>0</v>
      </c>
      <c r="AJ1072" s="10" t="s">
        <v>12971</v>
      </c>
      <c r="AK1072" s="23" t="s">
        <v>22900</v>
      </c>
      <c r="AL1072" s="23" t="s">
        <v>16889</v>
      </c>
      <c r="AM1072" s="10" t="s">
        <v>7566</v>
      </c>
      <c r="AN1072" s="10" t="s">
        <v>2</v>
      </c>
      <c r="AO1072" s="10" t="s">
        <v>12970</v>
      </c>
      <c r="AP1072" s="10" t="s">
        <v>6</v>
      </c>
      <c r="AQ1072" s="10" t="s">
        <v>12972</v>
      </c>
      <c r="AR1072" s="10" t="s">
        <v>12970</v>
      </c>
      <c r="AS1072" s="23" t="s">
        <v>16889</v>
      </c>
      <c r="AT1072" s="10" t="str">
        <f t="shared" si="33"/>
        <v>(1071, 'B0071_2026_10_03_22_00_00', 'B0071',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73" spans="1:46" x14ac:dyDescent="0.25">
      <c r="A1073" s="16" t="str">
        <v>(1072, 'B0072_2026_10_03_22_00_00', 'B0072', 'PL4-7 (TU04.TU06)', 'Sản xuất', null, null, null, null, null, 'Chưa cập nhật', 0,  'Ca 1', '2026-10-03', '2026-10-03 22:00:00', 'Rolled',  null, 'Chưa cập nhật', null, 'Thất bại', 'Chưa cập nhật', '2026-10-03 22:00:00'),</v>
      </c>
      <c r="B1073" s="17" t="str">
        <f t="shared" si="32"/>
        <v>1072, 'B0072_2026_10_03_22_00_00', 'B0072', 'PL4-7 (TU04.TU06)', 'Sản xuất', null, null, null, null, null, 'Chưa cập nhật', 0,  'Ca 1', '2026-10-03', '2026-10-03 22:00:00', 'Rolled',  null, 'Chưa cập nhật', null, 'Thất bại', 'Chưa cập nhật', '2026-10-03 22:00:00'</v>
      </c>
      <c r="C1073" s="12">
        <v>1072</v>
      </c>
      <c r="D1073" s="12" t="s">
        <v>4151</v>
      </c>
      <c r="E1073" s="12" t="s">
        <v>4152</v>
      </c>
      <c r="F1073" s="12" t="s">
        <v>9368</v>
      </c>
      <c r="G1073" s="12" t="s">
        <v>1</v>
      </c>
      <c r="H1073" s="12" t="s">
        <v>2</v>
      </c>
      <c r="I1073" s="12" t="s">
        <v>2</v>
      </c>
      <c r="J1073" s="12" t="s">
        <v>2</v>
      </c>
      <c r="K1073" s="12" t="s">
        <v>3</v>
      </c>
      <c r="L1073" s="12">
        <v>0</v>
      </c>
      <c r="M1073" s="12" t="s">
        <v>14044</v>
      </c>
      <c r="N1073" s="12" t="s">
        <v>4409</v>
      </c>
      <c r="O1073" s="12" t="s">
        <v>3810</v>
      </c>
      <c r="P1073" s="12" t="s">
        <v>7</v>
      </c>
      <c r="Q1073" s="12" t="s">
        <v>12973</v>
      </c>
      <c r="R1073" s="12" t="s">
        <v>5</v>
      </c>
      <c r="S1073" s="12" t="s">
        <v>6</v>
      </c>
      <c r="T1073" s="12" t="s">
        <v>28</v>
      </c>
      <c r="U1073" s="12" t="s">
        <v>5</v>
      </c>
      <c r="V1073" s="12" t="s">
        <v>3810</v>
      </c>
      <c r="X1073" s="10">
        <v>1072</v>
      </c>
      <c r="Y1073" s="10" t="s">
        <v>20961</v>
      </c>
      <c r="Z1073" s="10" t="s">
        <v>5636</v>
      </c>
      <c r="AA1073" s="10" t="s">
        <v>4557</v>
      </c>
      <c r="AB1073" s="10" t="s">
        <v>7567</v>
      </c>
      <c r="AC1073" s="10" t="s">
        <v>6</v>
      </c>
      <c r="AD1073" s="10" t="s">
        <v>6</v>
      </c>
      <c r="AE1073" s="10" t="s">
        <v>6</v>
      </c>
      <c r="AF1073" s="10" t="s">
        <v>6</v>
      </c>
      <c r="AG1073" s="10" t="s">
        <v>6</v>
      </c>
      <c r="AH1073" s="10" t="s">
        <v>12970</v>
      </c>
      <c r="AI1073" s="10">
        <v>0</v>
      </c>
      <c r="AJ1073" s="10" t="s">
        <v>12971</v>
      </c>
      <c r="AK1073" s="23" t="s">
        <v>22900</v>
      </c>
      <c r="AL1073" s="23" t="s">
        <v>16889</v>
      </c>
      <c r="AM1073" s="10" t="s">
        <v>7566</v>
      </c>
      <c r="AN1073" s="10" t="s">
        <v>2</v>
      </c>
      <c r="AO1073" s="10" t="s">
        <v>12970</v>
      </c>
      <c r="AP1073" s="10" t="s">
        <v>6</v>
      </c>
      <c r="AQ1073" s="10" t="s">
        <v>12972</v>
      </c>
      <c r="AR1073" s="10" t="s">
        <v>12970</v>
      </c>
      <c r="AS1073" s="23" t="s">
        <v>16889</v>
      </c>
      <c r="AT1073" s="10" t="str">
        <f t="shared" si="33"/>
        <v>(1072, 'B0072_2026_10_03_22_00_00', 'B0072',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74" spans="1:46" x14ac:dyDescent="0.25">
      <c r="A1074" s="16" t="str">
        <v>(1073, 'B0073_2026_10_03_22_00_00', 'B0073', 'PL4-7 (TU04.TU06)', 'Sản xuất', null, null, null, null, null, 'Chưa cập nhật', 0,  'Ca 1', '2026-10-03', '2026-10-03 22:00:00', 'Rolled',  null, 'Chưa cập nhật', null, 'Thất bại', 'Chưa cập nhật', '2026-10-03 22:00:00'),</v>
      </c>
      <c r="B1074" s="17" t="str">
        <f t="shared" si="32"/>
        <v>1073, 'B0073_2026_10_03_22_00_00', 'B0073', 'PL4-7 (TU04.TU06)', 'Sản xuất', null, null, null, null, null, 'Chưa cập nhật', 0,  'Ca 1', '2026-10-03', '2026-10-03 22:00:00', 'Rolled',  null, 'Chưa cập nhật', null, 'Thất bại', 'Chưa cập nhật', '2026-10-03 22:00:00'</v>
      </c>
      <c r="C1074" s="12">
        <v>1073</v>
      </c>
      <c r="D1074" s="12" t="s">
        <v>4153</v>
      </c>
      <c r="E1074" s="12" t="s">
        <v>4154</v>
      </c>
      <c r="F1074" s="12" t="s">
        <v>9368</v>
      </c>
      <c r="G1074" s="12" t="s">
        <v>1</v>
      </c>
      <c r="H1074" s="12" t="s">
        <v>2</v>
      </c>
      <c r="I1074" s="12" t="s">
        <v>2</v>
      </c>
      <c r="J1074" s="12" t="s">
        <v>2</v>
      </c>
      <c r="K1074" s="12" t="s">
        <v>3</v>
      </c>
      <c r="L1074" s="12">
        <v>0</v>
      </c>
      <c r="M1074" s="12" t="s">
        <v>14045</v>
      </c>
      <c r="N1074" s="12" t="s">
        <v>4409</v>
      </c>
      <c r="O1074" s="12" t="s">
        <v>3810</v>
      </c>
      <c r="P1074" s="12" t="s">
        <v>7</v>
      </c>
      <c r="Q1074" s="12" t="s">
        <v>12973</v>
      </c>
      <c r="R1074" s="12" t="s">
        <v>5</v>
      </c>
      <c r="S1074" s="12" t="s">
        <v>6</v>
      </c>
      <c r="T1074" s="12" t="s">
        <v>28</v>
      </c>
      <c r="U1074" s="12" t="s">
        <v>5</v>
      </c>
      <c r="V1074" s="12" t="s">
        <v>3810</v>
      </c>
      <c r="X1074" s="10">
        <v>1073</v>
      </c>
      <c r="Y1074" s="10" t="s">
        <v>20962</v>
      </c>
      <c r="Z1074" s="10" t="s">
        <v>5637</v>
      </c>
      <c r="AA1074" s="10" t="s">
        <v>4557</v>
      </c>
      <c r="AB1074" s="10" t="s">
        <v>7567</v>
      </c>
      <c r="AC1074" s="10" t="s">
        <v>6</v>
      </c>
      <c r="AD1074" s="10" t="s">
        <v>6</v>
      </c>
      <c r="AE1074" s="10" t="s">
        <v>6</v>
      </c>
      <c r="AF1074" s="10" t="s">
        <v>6</v>
      </c>
      <c r="AG1074" s="10" t="s">
        <v>6</v>
      </c>
      <c r="AH1074" s="10" t="s">
        <v>12970</v>
      </c>
      <c r="AI1074" s="10">
        <v>0</v>
      </c>
      <c r="AJ1074" s="10" t="s">
        <v>12971</v>
      </c>
      <c r="AK1074" s="23" t="s">
        <v>22900</v>
      </c>
      <c r="AL1074" s="23" t="s">
        <v>16889</v>
      </c>
      <c r="AM1074" s="10" t="s">
        <v>7566</v>
      </c>
      <c r="AN1074" s="10" t="s">
        <v>2</v>
      </c>
      <c r="AO1074" s="10" t="s">
        <v>12970</v>
      </c>
      <c r="AP1074" s="10" t="s">
        <v>6</v>
      </c>
      <c r="AQ1074" s="10" t="s">
        <v>12972</v>
      </c>
      <c r="AR1074" s="10" t="s">
        <v>12970</v>
      </c>
      <c r="AS1074" s="23" t="s">
        <v>16889</v>
      </c>
      <c r="AT1074" s="10" t="str">
        <f t="shared" si="33"/>
        <v>(1073, 'B0073_2026_10_03_22_00_00', 'B0073',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75" spans="1:46" x14ac:dyDescent="0.25">
      <c r="A1075" s="16" t="str">
        <v>(1074, 'B0074_2026_10_03_22_00_00', 'B0074', 'PL4-7 (TU04.TU06)', 'Sản xuất', null, null, null, null, null, 'Chưa cập nhật', 0,  'Ca 1', '2026-10-03', '2026-10-03 22:00:00', 'Rolled',  null, 'Chưa cập nhật', null, 'Thất bại', 'Chưa cập nhật', '2026-10-03 22:00:00'),</v>
      </c>
      <c r="B1075" s="17" t="str">
        <f t="shared" si="32"/>
        <v>1074, 'B0074_2026_10_03_22_00_00', 'B0074', 'PL4-7 (TU04.TU06)', 'Sản xuất', null, null, null, null, null, 'Chưa cập nhật', 0,  'Ca 1', '2026-10-03', '2026-10-03 22:00:00', 'Rolled',  null, 'Chưa cập nhật', null, 'Thất bại', 'Chưa cập nhật', '2026-10-03 22:00:00'</v>
      </c>
      <c r="C1075" s="12">
        <v>1074</v>
      </c>
      <c r="D1075" s="12" t="s">
        <v>4155</v>
      </c>
      <c r="E1075" s="12" t="s">
        <v>4156</v>
      </c>
      <c r="F1075" s="12" t="s">
        <v>9368</v>
      </c>
      <c r="G1075" s="12" t="s">
        <v>1</v>
      </c>
      <c r="H1075" s="12" t="s">
        <v>2</v>
      </c>
      <c r="I1075" s="12" t="s">
        <v>2</v>
      </c>
      <c r="J1075" s="12" t="s">
        <v>2</v>
      </c>
      <c r="K1075" s="12" t="s">
        <v>3</v>
      </c>
      <c r="L1075" s="12">
        <v>0</v>
      </c>
      <c r="M1075" s="12" t="s">
        <v>14046</v>
      </c>
      <c r="N1075" s="12" t="s">
        <v>4409</v>
      </c>
      <c r="O1075" s="12" t="s">
        <v>3810</v>
      </c>
      <c r="P1075" s="12" t="s">
        <v>7</v>
      </c>
      <c r="Q1075" s="12" t="s">
        <v>12973</v>
      </c>
      <c r="R1075" s="12" t="s">
        <v>5</v>
      </c>
      <c r="S1075" s="12" t="s">
        <v>6</v>
      </c>
      <c r="T1075" s="12" t="s">
        <v>28</v>
      </c>
      <c r="U1075" s="12" t="s">
        <v>5</v>
      </c>
      <c r="V1075" s="12" t="s">
        <v>3810</v>
      </c>
      <c r="X1075" s="10">
        <v>1074</v>
      </c>
      <c r="Y1075" s="10" t="s">
        <v>20963</v>
      </c>
      <c r="Z1075" s="10" t="s">
        <v>5638</v>
      </c>
      <c r="AA1075" s="10" t="s">
        <v>4557</v>
      </c>
      <c r="AB1075" s="10" t="s">
        <v>7567</v>
      </c>
      <c r="AC1075" s="10" t="s">
        <v>6</v>
      </c>
      <c r="AD1075" s="10" t="s">
        <v>6</v>
      </c>
      <c r="AE1075" s="10" t="s">
        <v>6</v>
      </c>
      <c r="AF1075" s="10" t="s">
        <v>6</v>
      </c>
      <c r="AG1075" s="10" t="s">
        <v>6</v>
      </c>
      <c r="AH1075" s="10" t="s">
        <v>12970</v>
      </c>
      <c r="AI1075" s="10">
        <v>0</v>
      </c>
      <c r="AJ1075" s="10" t="s">
        <v>12971</v>
      </c>
      <c r="AK1075" s="23" t="s">
        <v>22900</v>
      </c>
      <c r="AL1075" s="23" t="s">
        <v>16889</v>
      </c>
      <c r="AM1075" s="10" t="s">
        <v>7566</v>
      </c>
      <c r="AN1075" s="10" t="s">
        <v>2</v>
      </c>
      <c r="AO1075" s="10" t="s">
        <v>12970</v>
      </c>
      <c r="AP1075" s="10" t="s">
        <v>6</v>
      </c>
      <c r="AQ1075" s="10" t="s">
        <v>12972</v>
      </c>
      <c r="AR1075" s="10" t="s">
        <v>12970</v>
      </c>
      <c r="AS1075" s="23" t="s">
        <v>16889</v>
      </c>
      <c r="AT1075" s="10" t="str">
        <f t="shared" si="33"/>
        <v>(1074, 'B0074_2026_10_03_22_00_00', 'B0074',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76" spans="1:46" x14ac:dyDescent="0.25">
      <c r="A1076" s="16" t="str">
        <v>(1075, 'B0075_2026_10_03_22_00_00', 'B0075', 'PL4-7 (TU04.TU06)', 'Sản xuất', null, null, null, null, null, 'Chưa cập nhật', 0,  'Ca 1', '2026-10-03', '2026-10-03 22:00:00', 'Rolled',  null, 'Chưa cập nhật', null, 'Thất bại', 'Chưa cập nhật', '2026-10-03 22:00:00'),</v>
      </c>
      <c r="B1076" s="17" t="str">
        <f t="shared" si="32"/>
        <v>1075, 'B0075_2026_10_03_22_00_00', 'B0075', 'PL4-7 (TU04.TU06)', 'Sản xuất', null, null, null, null, null, 'Chưa cập nhật', 0,  'Ca 1', '2026-10-03', '2026-10-03 22:00:00', 'Rolled',  null, 'Chưa cập nhật', null, 'Thất bại', 'Chưa cập nhật', '2026-10-03 22:00:00'</v>
      </c>
      <c r="C1076" s="12">
        <v>1075</v>
      </c>
      <c r="D1076" s="12" t="s">
        <v>4157</v>
      </c>
      <c r="E1076" s="12" t="s">
        <v>4158</v>
      </c>
      <c r="F1076" s="12" t="s">
        <v>9368</v>
      </c>
      <c r="G1076" s="12" t="s">
        <v>1</v>
      </c>
      <c r="H1076" s="12" t="s">
        <v>2</v>
      </c>
      <c r="I1076" s="12" t="s">
        <v>2</v>
      </c>
      <c r="J1076" s="12" t="s">
        <v>2</v>
      </c>
      <c r="K1076" s="12" t="s">
        <v>3</v>
      </c>
      <c r="L1076" s="12">
        <v>0</v>
      </c>
      <c r="M1076" s="12" t="s">
        <v>14047</v>
      </c>
      <c r="N1076" s="12" t="s">
        <v>4409</v>
      </c>
      <c r="O1076" s="12" t="s">
        <v>3810</v>
      </c>
      <c r="P1076" s="12" t="s">
        <v>7</v>
      </c>
      <c r="Q1076" s="12" t="s">
        <v>12973</v>
      </c>
      <c r="R1076" s="12" t="s">
        <v>5</v>
      </c>
      <c r="S1076" s="12" t="s">
        <v>6</v>
      </c>
      <c r="T1076" s="12" t="s">
        <v>28</v>
      </c>
      <c r="U1076" s="12" t="s">
        <v>5</v>
      </c>
      <c r="V1076" s="12" t="s">
        <v>3810</v>
      </c>
      <c r="X1076" s="10">
        <v>1075</v>
      </c>
      <c r="Y1076" s="10" t="s">
        <v>20964</v>
      </c>
      <c r="Z1076" s="10" t="s">
        <v>5639</v>
      </c>
      <c r="AA1076" s="10" t="s">
        <v>4557</v>
      </c>
      <c r="AB1076" s="10" t="s">
        <v>7567</v>
      </c>
      <c r="AC1076" s="10" t="s">
        <v>6</v>
      </c>
      <c r="AD1076" s="10" t="s">
        <v>6</v>
      </c>
      <c r="AE1076" s="10" t="s">
        <v>6</v>
      </c>
      <c r="AF1076" s="10" t="s">
        <v>6</v>
      </c>
      <c r="AG1076" s="10" t="s">
        <v>6</v>
      </c>
      <c r="AH1076" s="10" t="s">
        <v>12970</v>
      </c>
      <c r="AI1076" s="10">
        <v>0</v>
      </c>
      <c r="AJ1076" s="10" t="s">
        <v>12971</v>
      </c>
      <c r="AK1076" s="23" t="s">
        <v>22900</v>
      </c>
      <c r="AL1076" s="23" t="s">
        <v>16889</v>
      </c>
      <c r="AM1076" s="10" t="s">
        <v>7566</v>
      </c>
      <c r="AN1076" s="10" t="s">
        <v>2</v>
      </c>
      <c r="AO1076" s="10" t="s">
        <v>12970</v>
      </c>
      <c r="AP1076" s="10" t="s">
        <v>6</v>
      </c>
      <c r="AQ1076" s="10" t="s">
        <v>12972</v>
      </c>
      <c r="AR1076" s="10" t="s">
        <v>12970</v>
      </c>
      <c r="AS1076" s="23" t="s">
        <v>16889</v>
      </c>
      <c r="AT1076" s="10" t="str">
        <f t="shared" si="33"/>
        <v>(1075, 'B0075_2026_10_03_22_00_00', 'B0075',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77" spans="1:46" x14ac:dyDescent="0.25">
      <c r="A1077" s="16" t="str">
        <v>(1076, 'B0076_2026_10_03_22_00_00', 'B0076', 'PL4-7 (TU04.TU06)', 'Sản xuất', null, null, null, null, null, 'Chưa cập nhật', 0,  'Ca 1', '2026-10-03', '2026-10-03 22:00:00', 'Rolled',  null, 'Chưa cập nhật', null, 'Thất bại', 'Chưa cập nhật', '2026-10-03 22:00:00'),</v>
      </c>
      <c r="B1077" s="17" t="str">
        <f t="shared" si="32"/>
        <v>1076, 'B0076_2026_10_03_22_00_00', 'B0076', 'PL4-7 (TU04.TU06)', 'Sản xuất', null, null, null, null, null, 'Chưa cập nhật', 0,  'Ca 1', '2026-10-03', '2026-10-03 22:00:00', 'Rolled',  null, 'Chưa cập nhật', null, 'Thất bại', 'Chưa cập nhật', '2026-10-03 22:00:00'</v>
      </c>
      <c r="C1077" s="12">
        <v>1076</v>
      </c>
      <c r="D1077" s="12" t="s">
        <v>4159</v>
      </c>
      <c r="E1077" s="12" t="s">
        <v>4160</v>
      </c>
      <c r="F1077" s="12" t="s">
        <v>9368</v>
      </c>
      <c r="G1077" s="12" t="s">
        <v>1</v>
      </c>
      <c r="H1077" s="12" t="s">
        <v>2</v>
      </c>
      <c r="I1077" s="12" t="s">
        <v>2</v>
      </c>
      <c r="J1077" s="12" t="s">
        <v>2</v>
      </c>
      <c r="K1077" s="12" t="s">
        <v>3</v>
      </c>
      <c r="L1077" s="12">
        <v>0</v>
      </c>
      <c r="M1077" s="12" t="s">
        <v>14048</v>
      </c>
      <c r="N1077" s="12" t="s">
        <v>4409</v>
      </c>
      <c r="O1077" s="12" t="s">
        <v>3810</v>
      </c>
      <c r="P1077" s="12" t="s">
        <v>7</v>
      </c>
      <c r="Q1077" s="12" t="s">
        <v>12973</v>
      </c>
      <c r="R1077" s="12" t="s">
        <v>5</v>
      </c>
      <c r="S1077" s="12" t="s">
        <v>6</v>
      </c>
      <c r="T1077" s="12" t="s">
        <v>28</v>
      </c>
      <c r="U1077" s="12" t="s">
        <v>5</v>
      </c>
      <c r="V1077" s="12" t="s">
        <v>3810</v>
      </c>
      <c r="X1077" s="10">
        <v>1076</v>
      </c>
      <c r="Y1077" s="10" t="s">
        <v>20965</v>
      </c>
      <c r="Z1077" s="10" t="s">
        <v>5640</v>
      </c>
      <c r="AA1077" s="10" t="s">
        <v>4557</v>
      </c>
      <c r="AB1077" s="10" t="s">
        <v>7567</v>
      </c>
      <c r="AC1077" s="10" t="s">
        <v>6</v>
      </c>
      <c r="AD1077" s="10" t="s">
        <v>6</v>
      </c>
      <c r="AE1077" s="10" t="s">
        <v>6</v>
      </c>
      <c r="AF1077" s="10" t="s">
        <v>6</v>
      </c>
      <c r="AG1077" s="10" t="s">
        <v>6</v>
      </c>
      <c r="AH1077" s="10" t="s">
        <v>12970</v>
      </c>
      <c r="AI1077" s="10">
        <v>0</v>
      </c>
      <c r="AJ1077" s="10" t="s">
        <v>12971</v>
      </c>
      <c r="AK1077" s="23" t="s">
        <v>22900</v>
      </c>
      <c r="AL1077" s="23" t="s">
        <v>16889</v>
      </c>
      <c r="AM1077" s="10" t="s">
        <v>7566</v>
      </c>
      <c r="AN1077" s="10" t="s">
        <v>2</v>
      </c>
      <c r="AO1077" s="10" t="s">
        <v>12970</v>
      </c>
      <c r="AP1077" s="10" t="s">
        <v>6</v>
      </c>
      <c r="AQ1077" s="10" t="s">
        <v>12972</v>
      </c>
      <c r="AR1077" s="10" t="s">
        <v>12970</v>
      </c>
      <c r="AS1077" s="23" t="s">
        <v>16889</v>
      </c>
      <c r="AT1077" s="10" t="str">
        <f t="shared" si="33"/>
        <v>(1076, 'B0076_2026_10_03_22_00_00', 'B0076',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78" spans="1:46" x14ac:dyDescent="0.25">
      <c r="A1078" s="16" t="str">
        <v>(1077, 'B0077_2026_10_03_22_00_00', 'B0077', 'PL4-7 (TU04.TU06)', 'Sản xuất', null, null, null, null, null, 'Chưa cập nhật', 0,  'Ca 1', '2026-10-03', '2026-10-03 22:00:00', 'Rolled',  null, 'Chưa cập nhật', null, 'Thất bại', 'Chưa cập nhật', '2026-10-03 22:00:00'),</v>
      </c>
      <c r="B1078" s="17" t="str">
        <f t="shared" si="32"/>
        <v>1077, 'B0077_2026_10_03_22_00_00', 'B0077', 'PL4-7 (TU04.TU06)', 'Sản xuất', null, null, null, null, null, 'Chưa cập nhật', 0,  'Ca 1', '2026-10-03', '2026-10-03 22:00:00', 'Rolled',  null, 'Chưa cập nhật', null, 'Thất bại', 'Chưa cập nhật', '2026-10-03 22:00:00'</v>
      </c>
      <c r="C1078" s="12">
        <v>1077</v>
      </c>
      <c r="D1078" s="12" t="s">
        <v>4161</v>
      </c>
      <c r="E1078" s="12" t="s">
        <v>4162</v>
      </c>
      <c r="F1078" s="12" t="s">
        <v>9368</v>
      </c>
      <c r="G1078" s="12" t="s">
        <v>1</v>
      </c>
      <c r="H1078" s="12" t="s">
        <v>2</v>
      </c>
      <c r="I1078" s="12" t="s">
        <v>2</v>
      </c>
      <c r="J1078" s="12" t="s">
        <v>2</v>
      </c>
      <c r="K1078" s="12" t="s">
        <v>3</v>
      </c>
      <c r="L1078" s="12">
        <v>0</v>
      </c>
      <c r="M1078" s="12" t="s">
        <v>14049</v>
      </c>
      <c r="N1078" s="12" t="s">
        <v>4409</v>
      </c>
      <c r="O1078" s="12" t="s">
        <v>3810</v>
      </c>
      <c r="P1078" s="12" t="s">
        <v>7</v>
      </c>
      <c r="Q1078" s="12" t="s">
        <v>12973</v>
      </c>
      <c r="R1078" s="12" t="s">
        <v>5</v>
      </c>
      <c r="S1078" s="12" t="s">
        <v>6</v>
      </c>
      <c r="T1078" s="12" t="s">
        <v>28</v>
      </c>
      <c r="U1078" s="12" t="s">
        <v>5</v>
      </c>
      <c r="V1078" s="12" t="s">
        <v>3810</v>
      </c>
      <c r="X1078" s="10">
        <v>1077</v>
      </c>
      <c r="Y1078" s="10" t="s">
        <v>20966</v>
      </c>
      <c r="Z1078" s="10" t="s">
        <v>5641</v>
      </c>
      <c r="AA1078" s="10" t="s">
        <v>4557</v>
      </c>
      <c r="AB1078" s="10" t="s">
        <v>7567</v>
      </c>
      <c r="AC1078" s="10" t="s">
        <v>6</v>
      </c>
      <c r="AD1078" s="10" t="s">
        <v>6</v>
      </c>
      <c r="AE1078" s="10" t="s">
        <v>6</v>
      </c>
      <c r="AF1078" s="10" t="s">
        <v>6</v>
      </c>
      <c r="AG1078" s="10" t="s">
        <v>6</v>
      </c>
      <c r="AH1078" s="10" t="s">
        <v>12970</v>
      </c>
      <c r="AI1078" s="10">
        <v>0</v>
      </c>
      <c r="AJ1078" s="10" t="s">
        <v>12971</v>
      </c>
      <c r="AK1078" s="23" t="s">
        <v>22900</v>
      </c>
      <c r="AL1078" s="23" t="s">
        <v>16889</v>
      </c>
      <c r="AM1078" s="10" t="s">
        <v>7566</v>
      </c>
      <c r="AN1078" s="10" t="s">
        <v>2</v>
      </c>
      <c r="AO1078" s="10" t="s">
        <v>12970</v>
      </c>
      <c r="AP1078" s="10" t="s">
        <v>6</v>
      </c>
      <c r="AQ1078" s="10" t="s">
        <v>12972</v>
      </c>
      <c r="AR1078" s="10" t="s">
        <v>12970</v>
      </c>
      <c r="AS1078" s="23" t="s">
        <v>16889</v>
      </c>
      <c r="AT1078" s="10" t="str">
        <f t="shared" si="33"/>
        <v>(1077, 'B0077_2026_10_03_22_00_00', 'B0077',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79" spans="1:46" x14ac:dyDescent="0.25">
      <c r="A1079" s="16" t="str">
        <v>(1078, 'B0078_2026_10_03_22_00_00', 'B0078', 'PL4-7 (TU04.TU06)', 'Sản xuất', null, null, null, null, null, 'Chưa cập nhật', 0,  'Ca 1', '2026-10-03', '2026-10-03 22:00:00', 'Rolled',  null, 'Chưa cập nhật', null, 'Thất bại', 'Chưa cập nhật', '2026-10-03 22:00:00'),</v>
      </c>
      <c r="B1079" s="17" t="str">
        <f t="shared" si="32"/>
        <v>1078, 'B0078_2026_10_03_22_00_00', 'B0078', 'PL4-7 (TU04.TU06)', 'Sản xuất', null, null, null, null, null, 'Chưa cập nhật', 0,  'Ca 1', '2026-10-03', '2026-10-03 22:00:00', 'Rolled',  null, 'Chưa cập nhật', null, 'Thất bại', 'Chưa cập nhật', '2026-10-03 22:00:00'</v>
      </c>
      <c r="C1079" s="12">
        <v>1078</v>
      </c>
      <c r="D1079" s="12" t="s">
        <v>4163</v>
      </c>
      <c r="E1079" s="12" t="s">
        <v>4164</v>
      </c>
      <c r="F1079" s="12" t="s">
        <v>9368</v>
      </c>
      <c r="G1079" s="12" t="s">
        <v>1</v>
      </c>
      <c r="H1079" s="12" t="s">
        <v>2</v>
      </c>
      <c r="I1079" s="12" t="s">
        <v>2</v>
      </c>
      <c r="J1079" s="12" t="s">
        <v>2</v>
      </c>
      <c r="K1079" s="12" t="s">
        <v>3</v>
      </c>
      <c r="L1079" s="12">
        <v>0</v>
      </c>
      <c r="M1079" s="12" t="s">
        <v>14050</v>
      </c>
      <c r="N1079" s="12" t="s">
        <v>4409</v>
      </c>
      <c r="O1079" s="12" t="s">
        <v>3810</v>
      </c>
      <c r="P1079" s="12" t="s">
        <v>7</v>
      </c>
      <c r="Q1079" s="12" t="s">
        <v>12973</v>
      </c>
      <c r="R1079" s="12" t="s">
        <v>5</v>
      </c>
      <c r="S1079" s="12" t="s">
        <v>6</v>
      </c>
      <c r="T1079" s="12" t="s">
        <v>28</v>
      </c>
      <c r="U1079" s="12" t="s">
        <v>5</v>
      </c>
      <c r="V1079" s="12" t="s">
        <v>3810</v>
      </c>
      <c r="X1079" s="10">
        <v>1078</v>
      </c>
      <c r="Y1079" s="10" t="s">
        <v>20967</v>
      </c>
      <c r="Z1079" s="10" t="s">
        <v>5642</v>
      </c>
      <c r="AA1079" s="10" t="s">
        <v>4557</v>
      </c>
      <c r="AB1079" s="10" t="s">
        <v>7567</v>
      </c>
      <c r="AC1079" s="10" t="s">
        <v>6</v>
      </c>
      <c r="AD1079" s="10" t="s">
        <v>6</v>
      </c>
      <c r="AE1079" s="10" t="s">
        <v>6</v>
      </c>
      <c r="AF1079" s="10" t="s">
        <v>6</v>
      </c>
      <c r="AG1079" s="10" t="s">
        <v>6</v>
      </c>
      <c r="AH1079" s="10" t="s">
        <v>12970</v>
      </c>
      <c r="AI1079" s="10">
        <v>0</v>
      </c>
      <c r="AJ1079" s="10" t="s">
        <v>12971</v>
      </c>
      <c r="AK1079" s="23" t="s">
        <v>22900</v>
      </c>
      <c r="AL1079" s="23" t="s">
        <v>16889</v>
      </c>
      <c r="AM1079" s="10" t="s">
        <v>7566</v>
      </c>
      <c r="AN1079" s="10" t="s">
        <v>2</v>
      </c>
      <c r="AO1079" s="10" t="s">
        <v>12970</v>
      </c>
      <c r="AP1079" s="10" t="s">
        <v>6</v>
      </c>
      <c r="AQ1079" s="10" t="s">
        <v>12972</v>
      </c>
      <c r="AR1079" s="10" t="s">
        <v>12970</v>
      </c>
      <c r="AS1079" s="23" t="s">
        <v>16889</v>
      </c>
      <c r="AT1079" s="10" t="str">
        <f t="shared" si="33"/>
        <v>(1078, 'B0078_2026_10_03_22_00_00', 'B0078',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80" spans="1:46" x14ac:dyDescent="0.25">
      <c r="A1080" s="16" t="str">
        <v>(1079, 'B0079_2026_10_03_22_00_00', 'B0079', 'PL4-7 (TU04.TU06)', 'Sản xuất', null, null, null, null, null, 'Chưa cập nhật', 0,  'Ca 1', '2026-10-03', '2026-10-03 22:00:00', 'Rolled',  null, 'Chưa cập nhật', null, 'Thất bại', 'Chưa cập nhật', '2026-10-03 22:00:00'),</v>
      </c>
      <c r="B1080" s="17" t="str">
        <f t="shared" si="32"/>
        <v>1079, 'B0079_2026_10_03_22_00_00', 'B0079', 'PL4-7 (TU04.TU06)', 'Sản xuất', null, null, null, null, null, 'Chưa cập nhật', 0,  'Ca 1', '2026-10-03', '2026-10-03 22:00:00', 'Rolled',  null, 'Chưa cập nhật', null, 'Thất bại', 'Chưa cập nhật', '2026-10-03 22:00:00'</v>
      </c>
      <c r="C1080" s="12">
        <v>1079</v>
      </c>
      <c r="D1080" s="12" t="s">
        <v>4165</v>
      </c>
      <c r="E1080" s="12" t="s">
        <v>4166</v>
      </c>
      <c r="F1080" s="12" t="s">
        <v>9368</v>
      </c>
      <c r="G1080" s="12" t="s">
        <v>1</v>
      </c>
      <c r="H1080" s="12" t="s">
        <v>2</v>
      </c>
      <c r="I1080" s="12" t="s">
        <v>2</v>
      </c>
      <c r="J1080" s="12" t="s">
        <v>2</v>
      </c>
      <c r="K1080" s="12" t="s">
        <v>3</v>
      </c>
      <c r="L1080" s="12">
        <v>0</v>
      </c>
      <c r="M1080" s="12" t="s">
        <v>14051</v>
      </c>
      <c r="N1080" s="12" t="s">
        <v>4409</v>
      </c>
      <c r="O1080" s="12" t="s">
        <v>3810</v>
      </c>
      <c r="P1080" s="12" t="s">
        <v>7</v>
      </c>
      <c r="Q1080" s="12" t="s">
        <v>12973</v>
      </c>
      <c r="R1080" s="12" t="s">
        <v>5</v>
      </c>
      <c r="S1080" s="12" t="s">
        <v>6</v>
      </c>
      <c r="T1080" s="12" t="s">
        <v>28</v>
      </c>
      <c r="U1080" s="12" t="s">
        <v>5</v>
      </c>
      <c r="V1080" s="12" t="s">
        <v>3810</v>
      </c>
      <c r="X1080" s="10">
        <v>1079</v>
      </c>
      <c r="Y1080" s="10" t="s">
        <v>20968</v>
      </c>
      <c r="Z1080" s="10" t="s">
        <v>5643</v>
      </c>
      <c r="AA1080" s="10" t="s">
        <v>4557</v>
      </c>
      <c r="AB1080" s="10" t="s">
        <v>7567</v>
      </c>
      <c r="AC1080" s="10" t="s">
        <v>6</v>
      </c>
      <c r="AD1080" s="10" t="s">
        <v>6</v>
      </c>
      <c r="AE1080" s="10" t="s">
        <v>6</v>
      </c>
      <c r="AF1080" s="10" t="s">
        <v>6</v>
      </c>
      <c r="AG1080" s="10" t="s">
        <v>6</v>
      </c>
      <c r="AH1080" s="10" t="s">
        <v>12970</v>
      </c>
      <c r="AI1080" s="10">
        <v>0</v>
      </c>
      <c r="AJ1080" s="10" t="s">
        <v>12971</v>
      </c>
      <c r="AK1080" s="23" t="s">
        <v>22900</v>
      </c>
      <c r="AL1080" s="23" t="s">
        <v>16889</v>
      </c>
      <c r="AM1080" s="10" t="s">
        <v>7566</v>
      </c>
      <c r="AN1080" s="10" t="s">
        <v>2</v>
      </c>
      <c r="AO1080" s="10" t="s">
        <v>12970</v>
      </c>
      <c r="AP1080" s="10" t="s">
        <v>6</v>
      </c>
      <c r="AQ1080" s="10" t="s">
        <v>12972</v>
      </c>
      <c r="AR1080" s="10" t="s">
        <v>12970</v>
      </c>
      <c r="AS1080" s="23" t="s">
        <v>16889</v>
      </c>
      <c r="AT1080" s="10" t="str">
        <f t="shared" si="33"/>
        <v>(1079, 'B0079_2026_10_03_22_00_00', 'B0079',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81" spans="1:46" x14ac:dyDescent="0.25">
      <c r="A1081" s="16" t="str">
        <v>(1080, 'B0080_2026_10_03_22_00_00', 'B0080', 'PL4-7 (TU04.TU06)', 'Sản xuất', null, null, null, null, null, 'Chưa cập nhật', 0,  'Ca 1', '2026-10-03', '2026-10-03 22:00:00', 'Rolled',  null, 'Chưa cập nhật', null, 'Thất bại', 'Chưa cập nhật', '2026-10-03 22:00:00'),</v>
      </c>
      <c r="B1081" s="17" t="str">
        <f t="shared" si="32"/>
        <v>1080, 'B0080_2026_10_03_22_00_00', 'B0080', 'PL4-7 (TU04.TU06)', 'Sản xuất', null, null, null, null, null, 'Chưa cập nhật', 0,  'Ca 1', '2026-10-03', '2026-10-03 22:00:00', 'Rolled',  null, 'Chưa cập nhật', null, 'Thất bại', 'Chưa cập nhật', '2026-10-03 22:00:00'</v>
      </c>
      <c r="C1081" s="12">
        <v>1080</v>
      </c>
      <c r="D1081" s="12" t="s">
        <v>4167</v>
      </c>
      <c r="E1081" s="12" t="s">
        <v>4168</v>
      </c>
      <c r="F1081" s="12" t="s">
        <v>9368</v>
      </c>
      <c r="G1081" s="12" t="s">
        <v>1</v>
      </c>
      <c r="H1081" s="12" t="s">
        <v>2</v>
      </c>
      <c r="I1081" s="12" t="s">
        <v>2</v>
      </c>
      <c r="J1081" s="12" t="s">
        <v>2</v>
      </c>
      <c r="K1081" s="12" t="s">
        <v>3</v>
      </c>
      <c r="L1081" s="12">
        <v>0</v>
      </c>
      <c r="M1081" s="12" t="s">
        <v>14052</v>
      </c>
      <c r="N1081" s="12" t="s">
        <v>4409</v>
      </c>
      <c r="O1081" s="12" t="s">
        <v>3810</v>
      </c>
      <c r="P1081" s="12" t="s">
        <v>7</v>
      </c>
      <c r="Q1081" s="12" t="s">
        <v>12973</v>
      </c>
      <c r="R1081" s="12" t="s">
        <v>5</v>
      </c>
      <c r="S1081" s="12" t="s">
        <v>6</v>
      </c>
      <c r="T1081" s="12" t="s">
        <v>28</v>
      </c>
      <c r="U1081" s="12" t="s">
        <v>5</v>
      </c>
      <c r="V1081" s="12" t="s">
        <v>3810</v>
      </c>
      <c r="X1081" s="10">
        <v>1080</v>
      </c>
      <c r="Y1081" s="10" t="s">
        <v>20969</v>
      </c>
      <c r="Z1081" s="10" t="s">
        <v>5644</v>
      </c>
      <c r="AA1081" s="10" t="s">
        <v>4557</v>
      </c>
      <c r="AB1081" s="10" t="s">
        <v>7567</v>
      </c>
      <c r="AC1081" s="10" t="s">
        <v>6</v>
      </c>
      <c r="AD1081" s="10" t="s">
        <v>6</v>
      </c>
      <c r="AE1081" s="10" t="s">
        <v>6</v>
      </c>
      <c r="AF1081" s="10" t="s">
        <v>6</v>
      </c>
      <c r="AG1081" s="10" t="s">
        <v>6</v>
      </c>
      <c r="AH1081" s="10" t="s">
        <v>12970</v>
      </c>
      <c r="AI1081" s="10">
        <v>0</v>
      </c>
      <c r="AJ1081" s="10" t="s">
        <v>12971</v>
      </c>
      <c r="AK1081" s="23" t="s">
        <v>22900</v>
      </c>
      <c r="AL1081" s="23" t="s">
        <v>16889</v>
      </c>
      <c r="AM1081" s="10" t="s">
        <v>7566</v>
      </c>
      <c r="AN1081" s="10" t="s">
        <v>2</v>
      </c>
      <c r="AO1081" s="10" t="s">
        <v>12970</v>
      </c>
      <c r="AP1081" s="10" t="s">
        <v>6</v>
      </c>
      <c r="AQ1081" s="10" t="s">
        <v>12972</v>
      </c>
      <c r="AR1081" s="10" t="s">
        <v>12970</v>
      </c>
      <c r="AS1081" s="23" t="s">
        <v>16889</v>
      </c>
      <c r="AT1081" s="10" t="str">
        <f t="shared" si="33"/>
        <v>(1080, 'B0080_2026_10_03_22_00_00', 'B0080',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82" spans="1:46" x14ac:dyDescent="0.25">
      <c r="A1082" s="16" t="str">
        <v>(1081, 'B0081_2026_10_03_22_00_00', 'B0081', 'PL4-7 (TU04.TU06)', 'Sản xuất', null, null, null, null, null, 'Chưa cập nhật', 0,  'Ca 1', '2026-10-03', '2026-10-03 22:00:00', 'Rolled',  null, 'Chưa cập nhật', null, 'Thất bại', 'Chưa cập nhật', '2026-10-03 22:00:00'),</v>
      </c>
      <c r="B1082" s="17" t="str">
        <f t="shared" si="32"/>
        <v>1081, 'B0081_2026_10_03_22_00_00', 'B0081', 'PL4-7 (TU04.TU06)', 'Sản xuất', null, null, null, null, null, 'Chưa cập nhật', 0,  'Ca 1', '2026-10-03', '2026-10-03 22:00:00', 'Rolled',  null, 'Chưa cập nhật', null, 'Thất bại', 'Chưa cập nhật', '2026-10-03 22:00:00'</v>
      </c>
      <c r="C1082" s="12">
        <v>1081</v>
      </c>
      <c r="D1082" s="12" t="s">
        <v>4169</v>
      </c>
      <c r="E1082" s="12" t="s">
        <v>4170</v>
      </c>
      <c r="F1082" s="12" t="s">
        <v>9368</v>
      </c>
      <c r="G1082" s="12" t="s">
        <v>1</v>
      </c>
      <c r="H1082" s="12" t="s">
        <v>2</v>
      </c>
      <c r="I1082" s="12" t="s">
        <v>2</v>
      </c>
      <c r="J1082" s="12" t="s">
        <v>2</v>
      </c>
      <c r="K1082" s="12" t="s">
        <v>3</v>
      </c>
      <c r="L1082" s="12">
        <v>0</v>
      </c>
      <c r="M1082" s="12" t="s">
        <v>14053</v>
      </c>
      <c r="N1082" s="12" t="s">
        <v>4409</v>
      </c>
      <c r="O1082" s="12" t="s">
        <v>3810</v>
      </c>
      <c r="P1082" s="12" t="s">
        <v>7</v>
      </c>
      <c r="Q1082" s="12" t="s">
        <v>12973</v>
      </c>
      <c r="R1082" s="12" t="s">
        <v>5</v>
      </c>
      <c r="S1082" s="12" t="s">
        <v>6</v>
      </c>
      <c r="T1082" s="12" t="s">
        <v>28</v>
      </c>
      <c r="U1082" s="12" t="s">
        <v>5</v>
      </c>
      <c r="V1082" s="12" t="s">
        <v>3810</v>
      </c>
      <c r="X1082" s="10">
        <v>1081</v>
      </c>
      <c r="Y1082" s="10" t="s">
        <v>20970</v>
      </c>
      <c r="Z1082" s="10" t="s">
        <v>5645</v>
      </c>
      <c r="AA1082" s="10" t="s">
        <v>4557</v>
      </c>
      <c r="AB1082" s="10" t="s">
        <v>7567</v>
      </c>
      <c r="AC1082" s="10" t="s">
        <v>6</v>
      </c>
      <c r="AD1082" s="10" t="s">
        <v>6</v>
      </c>
      <c r="AE1082" s="10" t="s">
        <v>6</v>
      </c>
      <c r="AF1082" s="10" t="s">
        <v>6</v>
      </c>
      <c r="AG1082" s="10" t="s">
        <v>6</v>
      </c>
      <c r="AH1082" s="10" t="s">
        <v>12970</v>
      </c>
      <c r="AI1082" s="10">
        <v>0</v>
      </c>
      <c r="AJ1082" s="10" t="s">
        <v>12971</v>
      </c>
      <c r="AK1082" s="23" t="s">
        <v>22900</v>
      </c>
      <c r="AL1082" s="23" t="s">
        <v>16889</v>
      </c>
      <c r="AM1082" s="10" t="s">
        <v>7566</v>
      </c>
      <c r="AN1082" s="10" t="s">
        <v>2</v>
      </c>
      <c r="AO1082" s="10" t="s">
        <v>12970</v>
      </c>
      <c r="AP1082" s="10" t="s">
        <v>6</v>
      </c>
      <c r="AQ1082" s="10" t="s">
        <v>12972</v>
      </c>
      <c r="AR1082" s="10" t="s">
        <v>12970</v>
      </c>
      <c r="AS1082" s="23" t="s">
        <v>16889</v>
      </c>
      <c r="AT1082" s="10" t="str">
        <f t="shared" si="33"/>
        <v>(1081, 'B0081_2026_10_03_22_00_00', 'B0081',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83" spans="1:46" x14ac:dyDescent="0.25">
      <c r="A1083" s="16" t="str">
        <v>(1082, 'B0082_2026_10_03_22_00_00', 'B0082', 'PL4-7 (TU04.TU06)', 'Sản xuất', null, null, null, null, null, 'Chưa cập nhật', 0,  'Ca 1', '2026-10-03', '2026-10-03 22:00:00', 'Rolled',  null, 'Chưa cập nhật', null, 'Thất bại', 'Chưa cập nhật', '2026-10-03 22:00:00'),</v>
      </c>
      <c r="B1083" s="17" t="str">
        <f t="shared" si="32"/>
        <v>1082, 'B0082_2026_10_03_22_00_00', 'B0082', 'PL4-7 (TU04.TU06)', 'Sản xuất', null, null, null, null, null, 'Chưa cập nhật', 0,  'Ca 1', '2026-10-03', '2026-10-03 22:00:00', 'Rolled',  null, 'Chưa cập nhật', null, 'Thất bại', 'Chưa cập nhật', '2026-10-03 22:00:00'</v>
      </c>
      <c r="C1083" s="12">
        <v>1082</v>
      </c>
      <c r="D1083" s="12" t="s">
        <v>4171</v>
      </c>
      <c r="E1083" s="12" t="s">
        <v>4172</v>
      </c>
      <c r="F1083" s="12" t="s">
        <v>9368</v>
      </c>
      <c r="G1083" s="12" t="s">
        <v>1</v>
      </c>
      <c r="H1083" s="12" t="s">
        <v>2</v>
      </c>
      <c r="I1083" s="12" t="s">
        <v>2</v>
      </c>
      <c r="J1083" s="12" t="s">
        <v>2</v>
      </c>
      <c r="K1083" s="12" t="s">
        <v>3</v>
      </c>
      <c r="L1083" s="12">
        <v>0</v>
      </c>
      <c r="M1083" s="12" t="s">
        <v>14054</v>
      </c>
      <c r="N1083" s="12" t="s">
        <v>4409</v>
      </c>
      <c r="O1083" s="12" t="s">
        <v>3810</v>
      </c>
      <c r="P1083" s="12" t="s">
        <v>7</v>
      </c>
      <c r="Q1083" s="12" t="s">
        <v>12973</v>
      </c>
      <c r="R1083" s="12" t="s">
        <v>5</v>
      </c>
      <c r="S1083" s="12" t="s">
        <v>6</v>
      </c>
      <c r="T1083" s="12" t="s">
        <v>28</v>
      </c>
      <c r="U1083" s="12" t="s">
        <v>5</v>
      </c>
      <c r="V1083" s="12" t="s">
        <v>3810</v>
      </c>
      <c r="X1083" s="10">
        <v>1082</v>
      </c>
      <c r="Y1083" s="10" t="s">
        <v>20971</v>
      </c>
      <c r="Z1083" s="10" t="s">
        <v>5646</v>
      </c>
      <c r="AA1083" s="10" t="s">
        <v>4557</v>
      </c>
      <c r="AB1083" s="10" t="s">
        <v>7567</v>
      </c>
      <c r="AC1083" s="10" t="s">
        <v>6</v>
      </c>
      <c r="AD1083" s="10" t="s">
        <v>6</v>
      </c>
      <c r="AE1083" s="10" t="s">
        <v>6</v>
      </c>
      <c r="AF1083" s="10" t="s">
        <v>6</v>
      </c>
      <c r="AG1083" s="10" t="s">
        <v>6</v>
      </c>
      <c r="AH1083" s="10" t="s">
        <v>12970</v>
      </c>
      <c r="AI1083" s="10">
        <v>0</v>
      </c>
      <c r="AJ1083" s="10" t="s">
        <v>12971</v>
      </c>
      <c r="AK1083" s="23" t="s">
        <v>22900</v>
      </c>
      <c r="AL1083" s="23" t="s">
        <v>16889</v>
      </c>
      <c r="AM1083" s="10" t="s">
        <v>7566</v>
      </c>
      <c r="AN1083" s="10" t="s">
        <v>2</v>
      </c>
      <c r="AO1083" s="10" t="s">
        <v>12970</v>
      </c>
      <c r="AP1083" s="10" t="s">
        <v>6</v>
      </c>
      <c r="AQ1083" s="10" t="s">
        <v>12972</v>
      </c>
      <c r="AR1083" s="10" t="s">
        <v>12970</v>
      </c>
      <c r="AS1083" s="23" t="s">
        <v>16889</v>
      </c>
      <c r="AT1083" s="10" t="str">
        <f t="shared" si="33"/>
        <v>(1082, 'B0082_2026_10_03_22_00_00', 'B0082',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84" spans="1:46" x14ac:dyDescent="0.25">
      <c r="A1084" s="16" t="str">
        <v>(1083, 'B0083_2026_10_03_22_00_00', 'B0083', 'PL4-7 (TU04.TU06)', 'Sản xuất', null, null, null, null, null, 'Chưa cập nhật', 0,  'Ca 1', '2026-10-03', '2026-10-03 22:00:00', 'Rolled',  null, 'Chưa cập nhật', null, 'Thất bại', 'Chưa cập nhật', '2026-10-03 22:00:00'),</v>
      </c>
      <c r="B1084" s="17" t="str">
        <f t="shared" si="32"/>
        <v>1083, 'B0083_2026_10_03_22_00_00', 'B0083', 'PL4-7 (TU04.TU06)', 'Sản xuất', null, null, null, null, null, 'Chưa cập nhật', 0,  'Ca 1', '2026-10-03', '2026-10-03 22:00:00', 'Rolled',  null, 'Chưa cập nhật', null, 'Thất bại', 'Chưa cập nhật', '2026-10-03 22:00:00'</v>
      </c>
      <c r="C1084" s="12">
        <v>1083</v>
      </c>
      <c r="D1084" s="12" t="s">
        <v>4173</v>
      </c>
      <c r="E1084" s="12" t="s">
        <v>4174</v>
      </c>
      <c r="F1084" s="12" t="s">
        <v>9368</v>
      </c>
      <c r="G1084" s="12" t="s">
        <v>1</v>
      </c>
      <c r="H1084" s="12" t="s">
        <v>2</v>
      </c>
      <c r="I1084" s="12" t="s">
        <v>2</v>
      </c>
      <c r="J1084" s="12" t="s">
        <v>2</v>
      </c>
      <c r="K1084" s="12" t="s">
        <v>3</v>
      </c>
      <c r="L1084" s="12">
        <v>0</v>
      </c>
      <c r="M1084" s="12" t="s">
        <v>14055</v>
      </c>
      <c r="N1084" s="12" t="s">
        <v>4409</v>
      </c>
      <c r="O1084" s="12" t="s">
        <v>3810</v>
      </c>
      <c r="P1084" s="12" t="s">
        <v>7</v>
      </c>
      <c r="Q1084" s="12" t="s">
        <v>12973</v>
      </c>
      <c r="R1084" s="12" t="s">
        <v>5</v>
      </c>
      <c r="S1084" s="12" t="s">
        <v>6</v>
      </c>
      <c r="T1084" s="12" t="s">
        <v>28</v>
      </c>
      <c r="U1084" s="12" t="s">
        <v>5</v>
      </c>
      <c r="V1084" s="12" t="s">
        <v>3810</v>
      </c>
      <c r="X1084" s="10">
        <v>1083</v>
      </c>
      <c r="Y1084" s="10" t="s">
        <v>20972</v>
      </c>
      <c r="Z1084" s="10" t="s">
        <v>5647</v>
      </c>
      <c r="AA1084" s="10" t="s">
        <v>4557</v>
      </c>
      <c r="AB1084" s="10" t="s">
        <v>7567</v>
      </c>
      <c r="AC1084" s="10" t="s">
        <v>6</v>
      </c>
      <c r="AD1084" s="10" t="s">
        <v>6</v>
      </c>
      <c r="AE1084" s="10" t="s">
        <v>6</v>
      </c>
      <c r="AF1084" s="10" t="s">
        <v>6</v>
      </c>
      <c r="AG1084" s="10" t="s">
        <v>6</v>
      </c>
      <c r="AH1084" s="10" t="s">
        <v>12970</v>
      </c>
      <c r="AI1084" s="10">
        <v>0</v>
      </c>
      <c r="AJ1084" s="10" t="s">
        <v>12971</v>
      </c>
      <c r="AK1084" s="23" t="s">
        <v>22900</v>
      </c>
      <c r="AL1084" s="23" t="s">
        <v>16889</v>
      </c>
      <c r="AM1084" s="10" t="s">
        <v>7566</v>
      </c>
      <c r="AN1084" s="10" t="s">
        <v>2</v>
      </c>
      <c r="AO1084" s="10" t="s">
        <v>12970</v>
      </c>
      <c r="AP1084" s="10" t="s">
        <v>6</v>
      </c>
      <c r="AQ1084" s="10" t="s">
        <v>12972</v>
      </c>
      <c r="AR1084" s="10" t="s">
        <v>12970</v>
      </c>
      <c r="AS1084" s="23" t="s">
        <v>16889</v>
      </c>
      <c r="AT1084" s="10" t="str">
        <f t="shared" si="33"/>
        <v>(1083, 'B0083_2026_10_03_22_00_00', 'B0083',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85" spans="1:46" x14ac:dyDescent="0.25">
      <c r="A1085" s="16" t="str">
        <v>(1084, 'B0084_2026_10_03_22_00_00', 'B0084', 'PL4-7 (TU04.TU06)', 'Sản xuất', null, null, null, null, null, 'Chưa cập nhật', 0,  'Ca 1', '2026-10-03', '2026-10-03 22:00:00', 'Rolled',  null, 'Chưa cập nhật', null, 'Thất bại', 'Chưa cập nhật', '2026-10-03 22:00:00'),</v>
      </c>
      <c r="B1085" s="17" t="str">
        <f t="shared" si="32"/>
        <v>1084, 'B0084_2026_10_03_22_00_00', 'B0084', 'PL4-7 (TU04.TU06)', 'Sản xuất', null, null, null, null, null, 'Chưa cập nhật', 0,  'Ca 1', '2026-10-03', '2026-10-03 22:00:00', 'Rolled',  null, 'Chưa cập nhật', null, 'Thất bại', 'Chưa cập nhật', '2026-10-03 22:00:00'</v>
      </c>
      <c r="C1085" s="12">
        <v>1084</v>
      </c>
      <c r="D1085" s="12" t="s">
        <v>4175</v>
      </c>
      <c r="E1085" s="12" t="s">
        <v>4176</v>
      </c>
      <c r="F1085" s="12" t="s">
        <v>9368</v>
      </c>
      <c r="G1085" s="12" t="s">
        <v>1</v>
      </c>
      <c r="H1085" s="12" t="s">
        <v>2</v>
      </c>
      <c r="I1085" s="12" t="s">
        <v>2</v>
      </c>
      <c r="J1085" s="12" t="s">
        <v>2</v>
      </c>
      <c r="K1085" s="12" t="s">
        <v>3</v>
      </c>
      <c r="L1085" s="12">
        <v>0</v>
      </c>
      <c r="M1085" s="12" t="s">
        <v>14056</v>
      </c>
      <c r="N1085" s="12" t="s">
        <v>4409</v>
      </c>
      <c r="O1085" s="12" t="s">
        <v>3810</v>
      </c>
      <c r="P1085" s="12" t="s">
        <v>7</v>
      </c>
      <c r="Q1085" s="12" t="s">
        <v>12973</v>
      </c>
      <c r="R1085" s="12" t="s">
        <v>5</v>
      </c>
      <c r="S1085" s="12" t="s">
        <v>6</v>
      </c>
      <c r="T1085" s="12" t="s">
        <v>28</v>
      </c>
      <c r="U1085" s="12" t="s">
        <v>5</v>
      </c>
      <c r="V1085" s="12" t="s">
        <v>3810</v>
      </c>
      <c r="X1085" s="10">
        <v>1084</v>
      </c>
      <c r="Y1085" s="10" t="s">
        <v>20973</v>
      </c>
      <c r="Z1085" s="10" t="s">
        <v>5648</v>
      </c>
      <c r="AA1085" s="10" t="s">
        <v>4557</v>
      </c>
      <c r="AB1085" s="10" t="s">
        <v>7567</v>
      </c>
      <c r="AC1085" s="10" t="s">
        <v>6</v>
      </c>
      <c r="AD1085" s="10" t="s">
        <v>6</v>
      </c>
      <c r="AE1085" s="10" t="s">
        <v>6</v>
      </c>
      <c r="AF1085" s="10" t="s">
        <v>6</v>
      </c>
      <c r="AG1085" s="10" t="s">
        <v>6</v>
      </c>
      <c r="AH1085" s="10" t="s">
        <v>12970</v>
      </c>
      <c r="AI1085" s="10">
        <v>0</v>
      </c>
      <c r="AJ1085" s="10" t="s">
        <v>12971</v>
      </c>
      <c r="AK1085" s="23" t="s">
        <v>22900</v>
      </c>
      <c r="AL1085" s="23" t="s">
        <v>16889</v>
      </c>
      <c r="AM1085" s="10" t="s">
        <v>7566</v>
      </c>
      <c r="AN1085" s="10" t="s">
        <v>2</v>
      </c>
      <c r="AO1085" s="10" t="s">
        <v>12970</v>
      </c>
      <c r="AP1085" s="10" t="s">
        <v>6</v>
      </c>
      <c r="AQ1085" s="10" t="s">
        <v>12972</v>
      </c>
      <c r="AR1085" s="10" t="s">
        <v>12970</v>
      </c>
      <c r="AS1085" s="23" t="s">
        <v>16889</v>
      </c>
      <c r="AT1085" s="10" t="str">
        <f t="shared" si="33"/>
        <v>(1084, 'B0084_2026_10_03_22_00_00', 'B0084',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86" spans="1:46" x14ac:dyDescent="0.25">
      <c r="A1086" s="16" t="str">
        <v>(1085, 'B0085_2026_10_03_22_00_00', 'B0085', 'PL4-7 (TU04.TU06)', 'Sản xuất', null, null, null, null, null, 'Chưa cập nhật', 0,  'Ca 1', '2026-10-03', '2026-10-03 22:00:00', 'Rolled',  null, 'Chưa cập nhật', null, 'Thất bại', 'Chưa cập nhật', '2026-10-03 22:00:00'),</v>
      </c>
      <c r="B1086" s="17" t="str">
        <f t="shared" si="32"/>
        <v>1085, 'B0085_2026_10_03_22_00_00', 'B0085', 'PL4-7 (TU04.TU06)', 'Sản xuất', null, null, null, null, null, 'Chưa cập nhật', 0,  'Ca 1', '2026-10-03', '2026-10-03 22:00:00', 'Rolled',  null, 'Chưa cập nhật', null, 'Thất bại', 'Chưa cập nhật', '2026-10-03 22:00:00'</v>
      </c>
      <c r="C1086" s="12">
        <v>1085</v>
      </c>
      <c r="D1086" s="12" t="s">
        <v>4177</v>
      </c>
      <c r="E1086" s="12" t="s">
        <v>4178</v>
      </c>
      <c r="F1086" s="12" t="s">
        <v>9368</v>
      </c>
      <c r="G1086" s="12" t="s">
        <v>1</v>
      </c>
      <c r="H1086" s="12" t="s">
        <v>2</v>
      </c>
      <c r="I1086" s="12" t="s">
        <v>2</v>
      </c>
      <c r="J1086" s="12" t="s">
        <v>2</v>
      </c>
      <c r="K1086" s="12" t="s">
        <v>3</v>
      </c>
      <c r="L1086" s="12">
        <v>0</v>
      </c>
      <c r="M1086" s="12" t="s">
        <v>14057</v>
      </c>
      <c r="N1086" s="12" t="s">
        <v>4409</v>
      </c>
      <c r="O1086" s="12" t="s">
        <v>3810</v>
      </c>
      <c r="P1086" s="12" t="s">
        <v>7</v>
      </c>
      <c r="Q1086" s="12" t="s">
        <v>12973</v>
      </c>
      <c r="R1086" s="12" t="s">
        <v>5</v>
      </c>
      <c r="S1086" s="12" t="s">
        <v>6</v>
      </c>
      <c r="T1086" s="12" t="s">
        <v>28</v>
      </c>
      <c r="U1086" s="12" t="s">
        <v>5</v>
      </c>
      <c r="V1086" s="12" t="s">
        <v>3810</v>
      </c>
      <c r="X1086" s="10">
        <v>1085</v>
      </c>
      <c r="Y1086" s="10" t="s">
        <v>20974</v>
      </c>
      <c r="Z1086" s="10" t="s">
        <v>5649</v>
      </c>
      <c r="AA1086" s="10" t="s">
        <v>4557</v>
      </c>
      <c r="AB1086" s="10" t="s">
        <v>7567</v>
      </c>
      <c r="AC1086" s="10" t="s">
        <v>6</v>
      </c>
      <c r="AD1086" s="10" t="s">
        <v>6</v>
      </c>
      <c r="AE1086" s="10" t="s">
        <v>6</v>
      </c>
      <c r="AF1086" s="10" t="s">
        <v>6</v>
      </c>
      <c r="AG1086" s="10" t="s">
        <v>6</v>
      </c>
      <c r="AH1086" s="10" t="s">
        <v>12970</v>
      </c>
      <c r="AI1086" s="10">
        <v>0</v>
      </c>
      <c r="AJ1086" s="10" t="s">
        <v>12971</v>
      </c>
      <c r="AK1086" s="23" t="s">
        <v>22900</v>
      </c>
      <c r="AL1086" s="23" t="s">
        <v>16889</v>
      </c>
      <c r="AM1086" s="10" t="s">
        <v>7566</v>
      </c>
      <c r="AN1086" s="10" t="s">
        <v>2</v>
      </c>
      <c r="AO1086" s="10" t="s">
        <v>12970</v>
      </c>
      <c r="AP1086" s="10" t="s">
        <v>6</v>
      </c>
      <c r="AQ1086" s="10" t="s">
        <v>12972</v>
      </c>
      <c r="AR1086" s="10" t="s">
        <v>12970</v>
      </c>
      <c r="AS1086" s="23" t="s">
        <v>16889</v>
      </c>
      <c r="AT1086" s="10" t="str">
        <f t="shared" si="33"/>
        <v>(1085, 'B0085_2026_10_03_22_00_00', 'B0085',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87" spans="1:46" x14ac:dyDescent="0.25">
      <c r="A1087" s="16" t="str">
        <v>(1086, 'B0086_2026_10_03_22_00_00', 'B0086', 'PL4-7 (TU04.TU06)', 'Sản xuất', null, null, null, null, null, 'Chưa cập nhật', 0,  'Ca 1', '2026-10-03', '2026-10-03 22:00:00', 'Rolled',  null, 'Chưa cập nhật', null, 'Thất bại', 'Chưa cập nhật', '2026-10-03 22:00:00'),</v>
      </c>
      <c r="B1087" s="17" t="str">
        <f t="shared" si="32"/>
        <v>1086, 'B0086_2026_10_03_22_00_00', 'B0086', 'PL4-7 (TU04.TU06)', 'Sản xuất', null, null, null, null, null, 'Chưa cập nhật', 0,  'Ca 1', '2026-10-03', '2026-10-03 22:00:00', 'Rolled',  null, 'Chưa cập nhật', null, 'Thất bại', 'Chưa cập nhật', '2026-10-03 22:00:00'</v>
      </c>
      <c r="C1087" s="12">
        <v>1086</v>
      </c>
      <c r="D1087" s="12" t="s">
        <v>4179</v>
      </c>
      <c r="E1087" s="12" t="s">
        <v>4180</v>
      </c>
      <c r="F1087" s="12" t="s">
        <v>9368</v>
      </c>
      <c r="G1087" s="12" t="s">
        <v>1</v>
      </c>
      <c r="H1087" s="12" t="s">
        <v>2</v>
      </c>
      <c r="I1087" s="12" t="s">
        <v>2</v>
      </c>
      <c r="J1087" s="12" t="s">
        <v>2</v>
      </c>
      <c r="K1087" s="12" t="s">
        <v>3</v>
      </c>
      <c r="L1087" s="12">
        <v>0</v>
      </c>
      <c r="M1087" s="12" t="s">
        <v>14058</v>
      </c>
      <c r="N1087" s="12" t="s">
        <v>4409</v>
      </c>
      <c r="O1087" s="12" t="s">
        <v>3810</v>
      </c>
      <c r="P1087" s="12" t="s">
        <v>7</v>
      </c>
      <c r="Q1087" s="12" t="s">
        <v>12973</v>
      </c>
      <c r="R1087" s="12" t="s">
        <v>5</v>
      </c>
      <c r="S1087" s="12" t="s">
        <v>6</v>
      </c>
      <c r="T1087" s="12" t="s">
        <v>28</v>
      </c>
      <c r="U1087" s="12" t="s">
        <v>5</v>
      </c>
      <c r="V1087" s="12" t="s">
        <v>3810</v>
      </c>
      <c r="X1087" s="10">
        <v>1086</v>
      </c>
      <c r="Y1087" s="10" t="s">
        <v>20975</v>
      </c>
      <c r="Z1087" s="10" t="s">
        <v>5650</v>
      </c>
      <c r="AA1087" s="10" t="s">
        <v>4557</v>
      </c>
      <c r="AB1087" s="10" t="s">
        <v>7567</v>
      </c>
      <c r="AC1087" s="10" t="s">
        <v>6</v>
      </c>
      <c r="AD1087" s="10" t="s">
        <v>6</v>
      </c>
      <c r="AE1087" s="10" t="s">
        <v>6</v>
      </c>
      <c r="AF1087" s="10" t="s">
        <v>6</v>
      </c>
      <c r="AG1087" s="10" t="s">
        <v>6</v>
      </c>
      <c r="AH1087" s="10" t="s">
        <v>12970</v>
      </c>
      <c r="AI1087" s="10">
        <v>0</v>
      </c>
      <c r="AJ1087" s="10" t="s">
        <v>12971</v>
      </c>
      <c r="AK1087" s="23" t="s">
        <v>22900</v>
      </c>
      <c r="AL1087" s="23" t="s">
        <v>16889</v>
      </c>
      <c r="AM1087" s="10" t="s">
        <v>7566</v>
      </c>
      <c r="AN1087" s="10" t="s">
        <v>2</v>
      </c>
      <c r="AO1087" s="10" t="s">
        <v>12970</v>
      </c>
      <c r="AP1087" s="10" t="s">
        <v>6</v>
      </c>
      <c r="AQ1087" s="10" t="s">
        <v>12972</v>
      </c>
      <c r="AR1087" s="10" t="s">
        <v>12970</v>
      </c>
      <c r="AS1087" s="23" t="s">
        <v>16889</v>
      </c>
      <c r="AT1087" s="10" t="str">
        <f t="shared" si="33"/>
        <v>(1086, 'B0086_2026_10_03_22_00_00', 'B0086',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88" spans="1:46" x14ac:dyDescent="0.25">
      <c r="A1088" s="16" t="str">
        <v>(1087, 'B0087_2026_10_03_22_00_00', 'B0087', 'PL4-7 (TU04.TU06)', 'Sản xuất', null, null, null, null, null, 'Chưa cập nhật', 0,  'Ca 1', '2026-10-03', '2026-10-03 22:00:00', 'Rolled',  null, 'Chưa cập nhật', null, 'Thất bại', 'Chưa cập nhật', '2026-10-03 22:00:00'),</v>
      </c>
      <c r="B1088" s="17" t="str">
        <f t="shared" si="32"/>
        <v>1087, 'B0087_2026_10_03_22_00_00', 'B0087', 'PL4-7 (TU04.TU06)', 'Sản xuất', null, null, null, null, null, 'Chưa cập nhật', 0,  'Ca 1', '2026-10-03', '2026-10-03 22:00:00', 'Rolled',  null, 'Chưa cập nhật', null, 'Thất bại', 'Chưa cập nhật', '2026-10-03 22:00:00'</v>
      </c>
      <c r="C1088" s="12">
        <v>1087</v>
      </c>
      <c r="D1088" s="12" t="s">
        <v>4181</v>
      </c>
      <c r="E1088" s="12" t="s">
        <v>4182</v>
      </c>
      <c r="F1088" s="12" t="s">
        <v>9368</v>
      </c>
      <c r="G1088" s="12" t="s">
        <v>1</v>
      </c>
      <c r="H1088" s="12" t="s">
        <v>2</v>
      </c>
      <c r="I1088" s="12" t="s">
        <v>2</v>
      </c>
      <c r="J1088" s="12" t="s">
        <v>2</v>
      </c>
      <c r="K1088" s="12" t="s">
        <v>3</v>
      </c>
      <c r="L1088" s="12">
        <v>0</v>
      </c>
      <c r="M1088" s="12" t="s">
        <v>14059</v>
      </c>
      <c r="N1088" s="12" t="s">
        <v>4409</v>
      </c>
      <c r="O1088" s="12" t="s">
        <v>3810</v>
      </c>
      <c r="P1088" s="12" t="s">
        <v>7</v>
      </c>
      <c r="Q1088" s="12" t="s">
        <v>12973</v>
      </c>
      <c r="R1088" s="12" t="s">
        <v>5</v>
      </c>
      <c r="S1088" s="12" t="s">
        <v>6</v>
      </c>
      <c r="T1088" s="12" t="s">
        <v>28</v>
      </c>
      <c r="U1088" s="12" t="s">
        <v>5</v>
      </c>
      <c r="V1088" s="12" t="s">
        <v>3810</v>
      </c>
      <c r="X1088" s="10">
        <v>1087</v>
      </c>
      <c r="Y1088" s="10" t="s">
        <v>20976</v>
      </c>
      <c r="Z1088" s="10" t="s">
        <v>5651</v>
      </c>
      <c r="AA1088" s="10" t="s">
        <v>4557</v>
      </c>
      <c r="AB1088" s="10" t="s">
        <v>7567</v>
      </c>
      <c r="AC1088" s="10" t="s">
        <v>6</v>
      </c>
      <c r="AD1088" s="10" t="s">
        <v>6</v>
      </c>
      <c r="AE1088" s="10" t="s">
        <v>6</v>
      </c>
      <c r="AF1088" s="10" t="s">
        <v>6</v>
      </c>
      <c r="AG1088" s="10" t="s">
        <v>6</v>
      </c>
      <c r="AH1088" s="10" t="s">
        <v>12970</v>
      </c>
      <c r="AI1088" s="10">
        <v>0</v>
      </c>
      <c r="AJ1088" s="10" t="s">
        <v>12971</v>
      </c>
      <c r="AK1088" s="23" t="s">
        <v>22900</v>
      </c>
      <c r="AL1088" s="23" t="s">
        <v>16889</v>
      </c>
      <c r="AM1088" s="10" t="s">
        <v>7566</v>
      </c>
      <c r="AN1088" s="10" t="s">
        <v>2</v>
      </c>
      <c r="AO1088" s="10" t="s">
        <v>12970</v>
      </c>
      <c r="AP1088" s="10" t="s">
        <v>6</v>
      </c>
      <c r="AQ1088" s="10" t="s">
        <v>12972</v>
      </c>
      <c r="AR1088" s="10" t="s">
        <v>12970</v>
      </c>
      <c r="AS1088" s="23" t="s">
        <v>16889</v>
      </c>
      <c r="AT1088" s="10" t="str">
        <f t="shared" si="33"/>
        <v>(1087, 'B0087_2026_10_03_22_00_00', 'B0087',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89" spans="1:46" x14ac:dyDescent="0.25">
      <c r="A1089" s="16" t="str">
        <v>(1088, 'B0088_2026_10_03_22_00_00', 'B0088', 'PL4-7 (TU04.TU06)', 'Sản xuất', null, null, null, null, null, 'Chưa cập nhật', 0,  'Ca 1', '2026-10-03', '2026-10-03 22:00:00', 'Rolled',  null, 'Chưa cập nhật', null, 'Thất bại', 'Chưa cập nhật', '2026-10-03 22:00:00'),</v>
      </c>
      <c r="B1089" s="17" t="str">
        <f t="shared" si="32"/>
        <v>1088, 'B0088_2026_10_03_22_00_00', 'B0088', 'PL4-7 (TU04.TU06)', 'Sản xuất', null, null, null, null, null, 'Chưa cập nhật', 0,  'Ca 1', '2026-10-03', '2026-10-03 22:00:00', 'Rolled',  null, 'Chưa cập nhật', null, 'Thất bại', 'Chưa cập nhật', '2026-10-03 22:00:00'</v>
      </c>
      <c r="C1089" s="12">
        <v>1088</v>
      </c>
      <c r="D1089" s="12" t="s">
        <v>4183</v>
      </c>
      <c r="E1089" s="12" t="s">
        <v>4184</v>
      </c>
      <c r="F1089" s="12" t="s">
        <v>9368</v>
      </c>
      <c r="G1089" s="12" t="s">
        <v>1</v>
      </c>
      <c r="H1089" s="12" t="s">
        <v>2</v>
      </c>
      <c r="I1089" s="12" t="s">
        <v>2</v>
      </c>
      <c r="J1089" s="12" t="s">
        <v>2</v>
      </c>
      <c r="K1089" s="12" t="s">
        <v>3</v>
      </c>
      <c r="L1089" s="12">
        <v>0</v>
      </c>
      <c r="M1089" s="12" t="s">
        <v>14060</v>
      </c>
      <c r="N1089" s="12" t="s">
        <v>4409</v>
      </c>
      <c r="O1089" s="12" t="s">
        <v>3810</v>
      </c>
      <c r="P1089" s="12" t="s">
        <v>7</v>
      </c>
      <c r="Q1089" s="12" t="s">
        <v>12973</v>
      </c>
      <c r="R1089" s="12" t="s">
        <v>5</v>
      </c>
      <c r="S1089" s="12" t="s">
        <v>6</v>
      </c>
      <c r="T1089" s="12" t="s">
        <v>28</v>
      </c>
      <c r="U1089" s="12" t="s">
        <v>5</v>
      </c>
      <c r="V1089" s="12" t="s">
        <v>3810</v>
      </c>
      <c r="X1089" s="10">
        <v>1088</v>
      </c>
      <c r="Y1089" s="10" t="s">
        <v>20977</v>
      </c>
      <c r="Z1089" s="10" t="s">
        <v>5652</v>
      </c>
      <c r="AA1089" s="10" t="s">
        <v>4557</v>
      </c>
      <c r="AB1089" s="10" t="s">
        <v>7567</v>
      </c>
      <c r="AC1089" s="10" t="s">
        <v>6</v>
      </c>
      <c r="AD1089" s="10" t="s">
        <v>6</v>
      </c>
      <c r="AE1089" s="10" t="s">
        <v>6</v>
      </c>
      <c r="AF1089" s="10" t="s">
        <v>6</v>
      </c>
      <c r="AG1089" s="10" t="s">
        <v>6</v>
      </c>
      <c r="AH1089" s="10" t="s">
        <v>12970</v>
      </c>
      <c r="AI1089" s="10">
        <v>0</v>
      </c>
      <c r="AJ1089" s="10" t="s">
        <v>12971</v>
      </c>
      <c r="AK1089" s="23" t="s">
        <v>22900</v>
      </c>
      <c r="AL1089" s="23" t="s">
        <v>16889</v>
      </c>
      <c r="AM1089" s="10" t="s">
        <v>7566</v>
      </c>
      <c r="AN1089" s="10" t="s">
        <v>2</v>
      </c>
      <c r="AO1089" s="10" t="s">
        <v>12970</v>
      </c>
      <c r="AP1089" s="10" t="s">
        <v>6</v>
      </c>
      <c r="AQ1089" s="10" t="s">
        <v>12972</v>
      </c>
      <c r="AR1089" s="10" t="s">
        <v>12970</v>
      </c>
      <c r="AS1089" s="23" t="s">
        <v>16889</v>
      </c>
      <c r="AT1089" s="10" t="str">
        <f t="shared" si="33"/>
        <v>(1088, 'B0088_2026_10_03_22_00_00', 'B0088',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90" spans="1:46" x14ac:dyDescent="0.25">
      <c r="A1090" s="16" t="str">
        <v>(1089, 'B0089_2026_10_03_22_00_00', 'B0089', 'PL4-7 (TU04.TU06)', 'Sản xuất', null, null, null, null, null, 'Chưa cập nhật', 0,  'Ca 1', '2026-10-03', '2026-10-03 22:00:00', 'Rolled',  null, 'Chưa cập nhật', null, 'Thất bại', 'Chưa cập nhật', '2026-10-03 22:00:00'),</v>
      </c>
      <c r="B1090" s="17" t="str">
        <f t="shared" si="32"/>
        <v>1089, 'B0089_2026_10_03_22_00_00', 'B0089', 'PL4-7 (TU04.TU06)', 'Sản xuất', null, null, null, null, null, 'Chưa cập nhật', 0,  'Ca 1', '2026-10-03', '2026-10-03 22:00:00', 'Rolled',  null, 'Chưa cập nhật', null, 'Thất bại', 'Chưa cập nhật', '2026-10-03 22:00:00'</v>
      </c>
      <c r="C1090" s="12">
        <v>1089</v>
      </c>
      <c r="D1090" s="12" t="s">
        <v>4185</v>
      </c>
      <c r="E1090" s="12" t="s">
        <v>4186</v>
      </c>
      <c r="F1090" s="12" t="s">
        <v>9368</v>
      </c>
      <c r="G1090" s="12" t="s">
        <v>1</v>
      </c>
      <c r="H1090" s="12" t="s">
        <v>2</v>
      </c>
      <c r="I1090" s="12" t="s">
        <v>2</v>
      </c>
      <c r="J1090" s="12" t="s">
        <v>2</v>
      </c>
      <c r="K1090" s="12" t="s">
        <v>3</v>
      </c>
      <c r="L1090" s="12">
        <v>0</v>
      </c>
      <c r="M1090" s="12" t="s">
        <v>14061</v>
      </c>
      <c r="N1090" s="12" t="s">
        <v>4409</v>
      </c>
      <c r="O1090" s="12" t="s">
        <v>3810</v>
      </c>
      <c r="P1090" s="12" t="s">
        <v>7</v>
      </c>
      <c r="Q1090" s="12" t="s">
        <v>12973</v>
      </c>
      <c r="R1090" s="12" t="s">
        <v>5</v>
      </c>
      <c r="S1090" s="12" t="s">
        <v>6</v>
      </c>
      <c r="T1090" s="12" t="s">
        <v>28</v>
      </c>
      <c r="U1090" s="12" t="s">
        <v>5</v>
      </c>
      <c r="V1090" s="12" t="s">
        <v>3810</v>
      </c>
      <c r="X1090" s="10">
        <v>1089</v>
      </c>
      <c r="Y1090" s="10" t="s">
        <v>20978</v>
      </c>
      <c r="Z1090" s="10" t="s">
        <v>5653</v>
      </c>
      <c r="AA1090" s="10" t="s">
        <v>4557</v>
      </c>
      <c r="AB1090" s="10" t="s">
        <v>7567</v>
      </c>
      <c r="AC1090" s="10" t="s">
        <v>6</v>
      </c>
      <c r="AD1090" s="10" t="s">
        <v>6</v>
      </c>
      <c r="AE1090" s="10" t="s">
        <v>6</v>
      </c>
      <c r="AF1090" s="10" t="s">
        <v>6</v>
      </c>
      <c r="AG1090" s="10" t="s">
        <v>6</v>
      </c>
      <c r="AH1090" s="10" t="s">
        <v>12970</v>
      </c>
      <c r="AI1090" s="10">
        <v>0</v>
      </c>
      <c r="AJ1090" s="10" t="s">
        <v>12971</v>
      </c>
      <c r="AK1090" s="23" t="s">
        <v>22900</v>
      </c>
      <c r="AL1090" s="23" t="s">
        <v>16889</v>
      </c>
      <c r="AM1090" s="10" t="s">
        <v>7566</v>
      </c>
      <c r="AN1090" s="10" t="s">
        <v>2</v>
      </c>
      <c r="AO1090" s="10" t="s">
        <v>12970</v>
      </c>
      <c r="AP1090" s="10" t="s">
        <v>6</v>
      </c>
      <c r="AQ1090" s="10" t="s">
        <v>12972</v>
      </c>
      <c r="AR1090" s="10" t="s">
        <v>12970</v>
      </c>
      <c r="AS1090" s="23" t="s">
        <v>16889</v>
      </c>
      <c r="AT1090" s="10" t="str">
        <f t="shared" si="33"/>
        <v>(1089, 'B0089_2026_10_03_22_00_00', 'B0089',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91" spans="1:46" x14ac:dyDescent="0.25">
      <c r="A1091" s="16" t="str">
        <v>(1090, 'B0090_2026_10_03_22_00_00', 'B0090', 'PL4-7 (TU04.TU06)', 'Sản xuất', null, null, null, null, null, 'Chưa cập nhật', 0,  'Ca 1', '2026-10-03', '2026-10-03 22:00:00', 'Rolled',  null, 'Chưa cập nhật', null, 'Thất bại', 'Chưa cập nhật', '2026-10-03 22:00:00'),</v>
      </c>
      <c r="B1091" s="17" t="str">
        <f t="shared" ref="B1091:B1154" si="34">MID(A1091,2,LEN(A1091)-3)</f>
        <v>1090, 'B0090_2026_10_03_22_00_00', 'B0090', 'PL4-7 (TU04.TU06)', 'Sản xuất', null, null, null, null, null, 'Chưa cập nhật', 0,  'Ca 1', '2026-10-03', '2026-10-03 22:00:00', 'Rolled',  null, 'Chưa cập nhật', null, 'Thất bại', 'Chưa cập nhật', '2026-10-03 22:00:00'</v>
      </c>
      <c r="C1091" s="12">
        <v>1090</v>
      </c>
      <c r="D1091" s="12" t="s">
        <v>4187</v>
      </c>
      <c r="E1091" s="12" t="s">
        <v>4188</v>
      </c>
      <c r="F1091" s="12" t="s">
        <v>9368</v>
      </c>
      <c r="G1091" s="12" t="s">
        <v>1</v>
      </c>
      <c r="H1091" s="12" t="s">
        <v>2</v>
      </c>
      <c r="I1091" s="12" t="s">
        <v>2</v>
      </c>
      <c r="J1091" s="12" t="s">
        <v>2</v>
      </c>
      <c r="K1091" s="12" t="s">
        <v>3</v>
      </c>
      <c r="L1091" s="12">
        <v>0</v>
      </c>
      <c r="M1091" s="12" t="s">
        <v>14062</v>
      </c>
      <c r="N1091" s="12" t="s">
        <v>4409</v>
      </c>
      <c r="O1091" s="12" t="s">
        <v>3810</v>
      </c>
      <c r="P1091" s="12" t="s">
        <v>7</v>
      </c>
      <c r="Q1091" s="12" t="s">
        <v>12973</v>
      </c>
      <c r="R1091" s="12" t="s">
        <v>5</v>
      </c>
      <c r="S1091" s="12" t="s">
        <v>6</v>
      </c>
      <c r="T1091" s="12" t="s">
        <v>28</v>
      </c>
      <c r="U1091" s="12" t="s">
        <v>5</v>
      </c>
      <c r="V1091" s="12" t="s">
        <v>3810</v>
      </c>
      <c r="X1091" s="10">
        <v>1090</v>
      </c>
      <c r="Y1091" s="10" t="s">
        <v>20979</v>
      </c>
      <c r="Z1091" s="10" t="s">
        <v>5654</v>
      </c>
      <c r="AA1091" s="10" t="s">
        <v>4557</v>
      </c>
      <c r="AB1091" s="10" t="s">
        <v>7567</v>
      </c>
      <c r="AC1091" s="10" t="s">
        <v>6</v>
      </c>
      <c r="AD1091" s="10" t="s">
        <v>6</v>
      </c>
      <c r="AE1091" s="10" t="s">
        <v>6</v>
      </c>
      <c r="AF1091" s="10" t="s">
        <v>6</v>
      </c>
      <c r="AG1091" s="10" t="s">
        <v>6</v>
      </c>
      <c r="AH1091" s="10" t="s">
        <v>12970</v>
      </c>
      <c r="AI1091" s="10">
        <v>0</v>
      </c>
      <c r="AJ1091" s="10" t="s">
        <v>12971</v>
      </c>
      <c r="AK1091" s="23" t="s">
        <v>22900</v>
      </c>
      <c r="AL1091" s="23" t="s">
        <v>16889</v>
      </c>
      <c r="AM1091" s="10" t="s">
        <v>7566</v>
      </c>
      <c r="AN1091" s="10" t="s">
        <v>2</v>
      </c>
      <c r="AO1091" s="10" t="s">
        <v>12970</v>
      </c>
      <c r="AP1091" s="10" t="s">
        <v>6</v>
      </c>
      <c r="AQ1091" s="10" t="s">
        <v>12972</v>
      </c>
      <c r="AR1091" s="10" t="s">
        <v>12970</v>
      </c>
      <c r="AS1091" s="23" t="s">
        <v>16889</v>
      </c>
      <c r="AT1091" s="10" t="str">
        <f t="shared" ref="AT1091:AT1154" si="35">"(" &amp; X1091 &amp; ", '" &amp; Y1091 &amp; "', '" &amp; Z1091 &amp; "', '" &amp; AA1091 &amp; "', '" &amp; AB1091 &amp; "', " &amp; AC1091 &amp; ", "&amp;AD1091&amp;", "&amp;AE1091 &amp;", " &amp; AF1091 &amp; ", " &amp; AG1091 &amp; ", '" &amp; AH1091 &amp; "', " &amp; AI1091 &amp; ",  '" &amp; AJ1091 &amp; "', '" &amp; AK1091 &amp; "', '" &amp; AL1091 &amp; "', '" &amp; AM1091 &amp; "', " &amp; AN1091 &amp; ", '" &amp; AO1091 &amp; "', " &amp; AP1091 &amp; ", '" &amp; AQ1091 &amp; "', '" &amp; AR1091 &amp; "', '" &amp; AS1091 &amp; "'),"</f>
        <v>(1090, 'B0090_2026_10_03_22_00_00', 'B0090',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92" spans="1:46" x14ac:dyDescent="0.25">
      <c r="A1092" s="16" t="str">
        <v>(1091, 'B0091_2026_10_03_22_00_00', 'B0091', 'PL4-7 (TU04.TU06)', 'Sản xuất', null, null, null, null, null, 'Chưa cập nhật', 0,  'Ca 1', '2026-10-03', '2026-10-03 22:00:00', 'Rolled',  null, 'Chưa cập nhật', null, 'Thất bại', 'Chưa cập nhật', '2026-10-03 22:00:00'),</v>
      </c>
      <c r="B1092" s="17" t="str">
        <f t="shared" si="34"/>
        <v>1091, 'B0091_2026_10_03_22_00_00', 'B0091', 'PL4-7 (TU04.TU06)', 'Sản xuất', null, null, null, null, null, 'Chưa cập nhật', 0,  'Ca 1', '2026-10-03', '2026-10-03 22:00:00', 'Rolled',  null, 'Chưa cập nhật', null, 'Thất bại', 'Chưa cập nhật', '2026-10-03 22:00:00'</v>
      </c>
      <c r="C1092" s="12">
        <v>1091</v>
      </c>
      <c r="D1092" s="12" t="s">
        <v>4189</v>
      </c>
      <c r="E1092" s="12" t="s">
        <v>4190</v>
      </c>
      <c r="F1092" s="12" t="s">
        <v>9368</v>
      </c>
      <c r="G1092" s="12" t="s">
        <v>1</v>
      </c>
      <c r="H1092" s="12" t="s">
        <v>2</v>
      </c>
      <c r="I1092" s="12" t="s">
        <v>2</v>
      </c>
      <c r="J1092" s="12" t="s">
        <v>2</v>
      </c>
      <c r="K1092" s="12" t="s">
        <v>3</v>
      </c>
      <c r="L1092" s="12">
        <v>0</v>
      </c>
      <c r="M1092" s="12" t="s">
        <v>14063</v>
      </c>
      <c r="N1092" s="12" t="s">
        <v>4409</v>
      </c>
      <c r="O1092" s="12" t="s">
        <v>3810</v>
      </c>
      <c r="P1092" s="12" t="s">
        <v>7</v>
      </c>
      <c r="Q1092" s="12" t="s">
        <v>12973</v>
      </c>
      <c r="R1092" s="12" t="s">
        <v>5</v>
      </c>
      <c r="S1092" s="12" t="s">
        <v>6</v>
      </c>
      <c r="T1092" s="12" t="s">
        <v>28</v>
      </c>
      <c r="U1092" s="12" t="s">
        <v>5</v>
      </c>
      <c r="V1092" s="12" t="s">
        <v>3810</v>
      </c>
      <c r="X1092" s="10">
        <v>1091</v>
      </c>
      <c r="Y1092" s="10" t="s">
        <v>20980</v>
      </c>
      <c r="Z1092" s="10" t="s">
        <v>5655</v>
      </c>
      <c r="AA1092" s="10" t="s">
        <v>4557</v>
      </c>
      <c r="AB1092" s="10" t="s">
        <v>7567</v>
      </c>
      <c r="AC1092" s="10" t="s">
        <v>6</v>
      </c>
      <c r="AD1092" s="10" t="s">
        <v>6</v>
      </c>
      <c r="AE1092" s="10" t="s">
        <v>6</v>
      </c>
      <c r="AF1092" s="10" t="s">
        <v>6</v>
      </c>
      <c r="AG1092" s="10" t="s">
        <v>6</v>
      </c>
      <c r="AH1092" s="10" t="s">
        <v>12970</v>
      </c>
      <c r="AI1092" s="10">
        <v>0</v>
      </c>
      <c r="AJ1092" s="10" t="s">
        <v>12971</v>
      </c>
      <c r="AK1092" s="23" t="s">
        <v>22900</v>
      </c>
      <c r="AL1092" s="23" t="s">
        <v>16889</v>
      </c>
      <c r="AM1092" s="10" t="s">
        <v>7566</v>
      </c>
      <c r="AN1092" s="10" t="s">
        <v>2</v>
      </c>
      <c r="AO1092" s="10" t="s">
        <v>12970</v>
      </c>
      <c r="AP1092" s="10" t="s">
        <v>6</v>
      </c>
      <c r="AQ1092" s="10" t="s">
        <v>12972</v>
      </c>
      <c r="AR1092" s="10" t="s">
        <v>12970</v>
      </c>
      <c r="AS1092" s="23" t="s">
        <v>16889</v>
      </c>
      <c r="AT1092" s="10" t="str">
        <f t="shared" si="35"/>
        <v>(1091, 'B0091_2026_10_03_22_00_00', 'B0091',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93" spans="1:46" x14ac:dyDescent="0.25">
      <c r="A1093" s="16" t="str">
        <v>(1092, 'B0092_2026_10_03_22_00_00', 'B0092', 'PL4-7 (TU04.TU06)', 'Sản xuất', null, null, null, null, null, 'Chưa cập nhật', 0,  'Ca 1', '2026-10-03', '2026-10-03 22:00:00', 'Rolled',  null, 'Chưa cập nhật', null, 'Thất bại', 'Chưa cập nhật', '2026-10-03 22:00:00'),</v>
      </c>
      <c r="B1093" s="17" t="str">
        <f t="shared" si="34"/>
        <v>1092, 'B0092_2026_10_03_22_00_00', 'B0092', 'PL4-7 (TU04.TU06)', 'Sản xuất', null, null, null, null, null, 'Chưa cập nhật', 0,  'Ca 1', '2026-10-03', '2026-10-03 22:00:00', 'Rolled',  null, 'Chưa cập nhật', null, 'Thất bại', 'Chưa cập nhật', '2026-10-03 22:00:00'</v>
      </c>
      <c r="C1093" s="12">
        <v>1092</v>
      </c>
      <c r="D1093" s="12" t="s">
        <v>4191</v>
      </c>
      <c r="E1093" s="12" t="s">
        <v>4192</v>
      </c>
      <c r="F1093" s="12" t="s">
        <v>9368</v>
      </c>
      <c r="G1093" s="12" t="s">
        <v>1</v>
      </c>
      <c r="H1093" s="12" t="s">
        <v>2</v>
      </c>
      <c r="I1093" s="12" t="s">
        <v>2</v>
      </c>
      <c r="J1093" s="12" t="s">
        <v>2</v>
      </c>
      <c r="K1093" s="12" t="s">
        <v>3</v>
      </c>
      <c r="L1093" s="12">
        <v>0</v>
      </c>
      <c r="M1093" s="12" t="s">
        <v>14064</v>
      </c>
      <c r="N1093" s="12" t="s">
        <v>4409</v>
      </c>
      <c r="O1093" s="12" t="s">
        <v>3810</v>
      </c>
      <c r="P1093" s="12" t="s">
        <v>7</v>
      </c>
      <c r="Q1093" s="12" t="s">
        <v>12973</v>
      </c>
      <c r="R1093" s="12" t="s">
        <v>5</v>
      </c>
      <c r="S1093" s="12" t="s">
        <v>6</v>
      </c>
      <c r="T1093" s="12" t="s">
        <v>28</v>
      </c>
      <c r="U1093" s="12" t="s">
        <v>5</v>
      </c>
      <c r="V1093" s="12" t="s">
        <v>3810</v>
      </c>
      <c r="X1093" s="10">
        <v>1092</v>
      </c>
      <c r="Y1093" s="10" t="s">
        <v>20981</v>
      </c>
      <c r="Z1093" s="10" t="s">
        <v>5656</v>
      </c>
      <c r="AA1093" s="10" t="s">
        <v>4557</v>
      </c>
      <c r="AB1093" s="10" t="s">
        <v>7567</v>
      </c>
      <c r="AC1093" s="10" t="s">
        <v>6</v>
      </c>
      <c r="AD1093" s="10" t="s">
        <v>6</v>
      </c>
      <c r="AE1093" s="10" t="s">
        <v>6</v>
      </c>
      <c r="AF1093" s="10" t="s">
        <v>6</v>
      </c>
      <c r="AG1093" s="10" t="s">
        <v>6</v>
      </c>
      <c r="AH1093" s="10" t="s">
        <v>12970</v>
      </c>
      <c r="AI1093" s="10">
        <v>0</v>
      </c>
      <c r="AJ1093" s="10" t="s">
        <v>12971</v>
      </c>
      <c r="AK1093" s="23" t="s">
        <v>22900</v>
      </c>
      <c r="AL1093" s="23" t="s">
        <v>16889</v>
      </c>
      <c r="AM1093" s="10" t="s">
        <v>7566</v>
      </c>
      <c r="AN1093" s="10" t="s">
        <v>2</v>
      </c>
      <c r="AO1093" s="10" t="s">
        <v>12970</v>
      </c>
      <c r="AP1093" s="10" t="s">
        <v>6</v>
      </c>
      <c r="AQ1093" s="10" t="s">
        <v>12972</v>
      </c>
      <c r="AR1093" s="10" t="s">
        <v>12970</v>
      </c>
      <c r="AS1093" s="23" t="s">
        <v>16889</v>
      </c>
      <c r="AT1093" s="10" t="str">
        <f t="shared" si="35"/>
        <v>(1092, 'B0092_2026_10_03_22_00_00', 'B0092',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94" spans="1:46" x14ac:dyDescent="0.25">
      <c r="A1094" s="16" t="str">
        <v>(1093, 'B0093_2026_10_03_22_00_00', 'B0093', 'PL4-7 (TU04.TU06)', 'Sản xuất', null, null, null, null, null, 'Chưa cập nhật', 0,  'Ca 1', '2026-10-03', '2026-10-03 22:00:00', 'Rolled',  null, 'Chưa cập nhật', null, 'Thất bại', 'Chưa cập nhật', '2026-10-03 22:00:00'),</v>
      </c>
      <c r="B1094" s="17" t="str">
        <f t="shared" si="34"/>
        <v>1093, 'B0093_2026_10_03_22_00_00', 'B0093', 'PL4-7 (TU04.TU06)', 'Sản xuất', null, null, null, null, null, 'Chưa cập nhật', 0,  'Ca 1', '2026-10-03', '2026-10-03 22:00:00', 'Rolled',  null, 'Chưa cập nhật', null, 'Thất bại', 'Chưa cập nhật', '2026-10-03 22:00:00'</v>
      </c>
      <c r="C1094" s="12">
        <v>1093</v>
      </c>
      <c r="D1094" s="12" t="s">
        <v>4193</v>
      </c>
      <c r="E1094" s="12" t="s">
        <v>4194</v>
      </c>
      <c r="F1094" s="12" t="s">
        <v>9368</v>
      </c>
      <c r="G1094" s="12" t="s">
        <v>1</v>
      </c>
      <c r="H1094" s="12" t="s">
        <v>2</v>
      </c>
      <c r="I1094" s="12" t="s">
        <v>2</v>
      </c>
      <c r="J1094" s="12" t="s">
        <v>2</v>
      </c>
      <c r="K1094" s="12" t="s">
        <v>3</v>
      </c>
      <c r="L1094" s="12">
        <v>0</v>
      </c>
      <c r="M1094" s="12" t="s">
        <v>14065</v>
      </c>
      <c r="N1094" s="12" t="s">
        <v>4409</v>
      </c>
      <c r="O1094" s="12" t="s">
        <v>3810</v>
      </c>
      <c r="P1094" s="12" t="s">
        <v>7</v>
      </c>
      <c r="Q1094" s="12" t="s">
        <v>12973</v>
      </c>
      <c r="R1094" s="12" t="s">
        <v>5</v>
      </c>
      <c r="S1094" s="12" t="s">
        <v>6</v>
      </c>
      <c r="T1094" s="12" t="s">
        <v>28</v>
      </c>
      <c r="U1094" s="12" t="s">
        <v>5</v>
      </c>
      <c r="V1094" s="12" t="s">
        <v>3810</v>
      </c>
      <c r="X1094" s="10">
        <v>1093</v>
      </c>
      <c r="Y1094" s="10" t="s">
        <v>20982</v>
      </c>
      <c r="Z1094" s="10" t="s">
        <v>5657</v>
      </c>
      <c r="AA1094" s="10" t="s">
        <v>4557</v>
      </c>
      <c r="AB1094" s="10" t="s">
        <v>7567</v>
      </c>
      <c r="AC1094" s="10" t="s">
        <v>6</v>
      </c>
      <c r="AD1094" s="10" t="s">
        <v>6</v>
      </c>
      <c r="AE1094" s="10" t="s">
        <v>6</v>
      </c>
      <c r="AF1094" s="10" t="s">
        <v>6</v>
      </c>
      <c r="AG1094" s="10" t="s">
        <v>6</v>
      </c>
      <c r="AH1094" s="10" t="s">
        <v>12970</v>
      </c>
      <c r="AI1094" s="10">
        <v>0</v>
      </c>
      <c r="AJ1094" s="10" t="s">
        <v>12971</v>
      </c>
      <c r="AK1094" s="23" t="s">
        <v>22900</v>
      </c>
      <c r="AL1094" s="23" t="s">
        <v>16889</v>
      </c>
      <c r="AM1094" s="10" t="s">
        <v>7566</v>
      </c>
      <c r="AN1094" s="10" t="s">
        <v>2</v>
      </c>
      <c r="AO1094" s="10" t="s">
        <v>12970</v>
      </c>
      <c r="AP1094" s="10" t="s">
        <v>6</v>
      </c>
      <c r="AQ1094" s="10" t="s">
        <v>12972</v>
      </c>
      <c r="AR1094" s="10" t="s">
        <v>12970</v>
      </c>
      <c r="AS1094" s="23" t="s">
        <v>16889</v>
      </c>
      <c r="AT1094" s="10" t="str">
        <f t="shared" si="35"/>
        <v>(1093, 'B0093_2026_10_03_22_00_00', 'B0093',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95" spans="1:46" x14ac:dyDescent="0.25">
      <c r="A1095" s="16" t="str">
        <v>(1094, 'B0094_2026_10_03_22_00_00', 'B0094', 'PL4-7 (TU04.TU06)', 'Sản xuất', null, null, null, null, null, 'Chưa cập nhật', 0,  'Ca 1', '2026-10-03', '2026-10-03 22:00:00', 'Rolled',  null, 'Chưa cập nhật', null, 'Thất bại', 'Chưa cập nhật', '2026-10-03 22:00:00'),</v>
      </c>
      <c r="B1095" s="17" t="str">
        <f t="shared" si="34"/>
        <v>1094, 'B0094_2026_10_03_22_00_00', 'B0094', 'PL4-7 (TU04.TU06)', 'Sản xuất', null, null, null, null, null, 'Chưa cập nhật', 0,  'Ca 1', '2026-10-03', '2026-10-03 22:00:00', 'Rolled',  null, 'Chưa cập nhật', null, 'Thất bại', 'Chưa cập nhật', '2026-10-03 22:00:00'</v>
      </c>
      <c r="C1095" s="12">
        <v>1094</v>
      </c>
      <c r="D1095" s="12" t="s">
        <v>4195</v>
      </c>
      <c r="E1095" s="12" t="s">
        <v>4196</v>
      </c>
      <c r="F1095" s="12" t="s">
        <v>9368</v>
      </c>
      <c r="G1095" s="12" t="s">
        <v>1</v>
      </c>
      <c r="H1095" s="12" t="s">
        <v>2</v>
      </c>
      <c r="I1095" s="12" t="s">
        <v>2</v>
      </c>
      <c r="J1095" s="12" t="s">
        <v>2</v>
      </c>
      <c r="K1095" s="12" t="s">
        <v>3</v>
      </c>
      <c r="L1095" s="12">
        <v>0</v>
      </c>
      <c r="M1095" s="12" t="s">
        <v>14066</v>
      </c>
      <c r="N1095" s="12" t="s">
        <v>4409</v>
      </c>
      <c r="O1095" s="12" t="s">
        <v>3810</v>
      </c>
      <c r="P1095" s="12" t="s">
        <v>7</v>
      </c>
      <c r="Q1095" s="12" t="s">
        <v>12973</v>
      </c>
      <c r="R1095" s="12" t="s">
        <v>5</v>
      </c>
      <c r="S1095" s="12" t="s">
        <v>6</v>
      </c>
      <c r="T1095" s="12" t="s">
        <v>28</v>
      </c>
      <c r="U1095" s="12" t="s">
        <v>5</v>
      </c>
      <c r="V1095" s="12" t="s">
        <v>3810</v>
      </c>
      <c r="X1095" s="10">
        <v>1094</v>
      </c>
      <c r="Y1095" s="10" t="s">
        <v>20983</v>
      </c>
      <c r="Z1095" s="10" t="s">
        <v>5658</v>
      </c>
      <c r="AA1095" s="10" t="s">
        <v>4557</v>
      </c>
      <c r="AB1095" s="10" t="s">
        <v>7567</v>
      </c>
      <c r="AC1095" s="10" t="s">
        <v>6</v>
      </c>
      <c r="AD1095" s="10" t="s">
        <v>6</v>
      </c>
      <c r="AE1095" s="10" t="s">
        <v>6</v>
      </c>
      <c r="AF1095" s="10" t="s">
        <v>6</v>
      </c>
      <c r="AG1095" s="10" t="s">
        <v>6</v>
      </c>
      <c r="AH1095" s="10" t="s">
        <v>12970</v>
      </c>
      <c r="AI1095" s="10">
        <v>0</v>
      </c>
      <c r="AJ1095" s="10" t="s">
        <v>12971</v>
      </c>
      <c r="AK1095" s="23" t="s">
        <v>22900</v>
      </c>
      <c r="AL1095" s="23" t="s">
        <v>16889</v>
      </c>
      <c r="AM1095" s="10" t="s">
        <v>7566</v>
      </c>
      <c r="AN1095" s="10" t="s">
        <v>2</v>
      </c>
      <c r="AO1095" s="10" t="s">
        <v>12970</v>
      </c>
      <c r="AP1095" s="10" t="s">
        <v>6</v>
      </c>
      <c r="AQ1095" s="10" t="s">
        <v>12972</v>
      </c>
      <c r="AR1095" s="10" t="s">
        <v>12970</v>
      </c>
      <c r="AS1095" s="23" t="s">
        <v>16889</v>
      </c>
      <c r="AT1095" s="10" t="str">
        <f t="shared" si="35"/>
        <v>(1094, 'B0094_2026_10_03_22_00_00', 'B0094',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96" spans="1:46" x14ac:dyDescent="0.25">
      <c r="A1096" s="16" t="str">
        <v>(1095, 'B0095_2026_10_03_22_00_00', 'B0095', 'PL4-7 (TU04.TU06)', 'Sản xuất', null, null, null, null, null, 'Chưa cập nhật', 0,  'Ca 1', '2026-10-03', '2026-10-03 22:00:00', 'Rolled',  null, 'Chưa cập nhật', null, 'Thất bại', 'Chưa cập nhật', '2026-10-03 22:00:00'),</v>
      </c>
      <c r="B1096" s="17" t="str">
        <f t="shared" si="34"/>
        <v>1095, 'B0095_2026_10_03_22_00_00', 'B0095', 'PL4-7 (TU04.TU06)', 'Sản xuất', null, null, null, null, null, 'Chưa cập nhật', 0,  'Ca 1', '2026-10-03', '2026-10-03 22:00:00', 'Rolled',  null, 'Chưa cập nhật', null, 'Thất bại', 'Chưa cập nhật', '2026-10-03 22:00:00'</v>
      </c>
      <c r="C1096" s="12">
        <v>1095</v>
      </c>
      <c r="D1096" s="12" t="s">
        <v>4197</v>
      </c>
      <c r="E1096" s="12" t="s">
        <v>4198</v>
      </c>
      <c r="F1096" s="12" t="s">
        <v>9368</v>
      </c>
      <c r="G1096" s="12" t="s">
        <v>1</v>
      </c>
      <c r="H1096" s="12" t="s">
        <v>2</v>
      </c>
      <c r="I1096" s="12" t="s">
        <v>2</v>
      </c>
      <c r="J1096" s="12" t="s">
        <v>2</v>
      </c>
      <c r="K1096" s="12" t="s">
        <v>3</v>
      </c>
      <c r="L1096" s="12">
        <v>0</v>
      </c>
      <c r="M1096" s="12" t="s">
        <v>14067</v>
      </c>
      <c r="N1096" s="12" t="s">
        <v>4409</v>
      </c>
      <c r="O1096" s="12" t="s">
        <v>3810</v>
      </c>
      <c r="P1096" s="12" t="s">
        <v>7</v>
      </c>
      <c r="Q1096" s="12" t="s">
        <v>12973</v>
      </c>
      <c r="R1096" s="12" t="s">
        <v>5</v>
      </c>
      <c r="S1096" s="12" t="s">
        <v>6</v>
      </c>
      <c r="T1096" s="12" t="s">
        <v>28</v>
      </c>
      <c r="U1096" s="12" t="s">
        <v>5</v>
      </c>
      <c r="V1096" s="12" t="s">
        <v>3810</v>
      </c>
      <c r="X1096" s="10">
        <v>1095</v>
      </c>
      <c r="Y1096" s="10" t="s">
        <v>20984</v>
      </c>
      <c r="Z1096" s="10" t="s">
        <v>5659</v>
      </c>
      <c r="AA1096" s="10" t="s">
        <v>4557</v>
      </c>
      <c r="AB1096" s="10" t="s">
        <v>7567</v>
      </c>
      <c r="AC1096" s="10" t="s">
        <v>6</v>
      </c>
      <c r="AD1096" s="10" t="s">
        <v>6</v>
      </c>
      <c r="AE1096" s="10" t="s">
        <v>6</v>
      </c>
      <c r="AF1096" s="10" t="s">
        <v>6</v>
      </c>
      <c r="AG1096" s="10" t="s">
        <v>6</v>
      </c>
      <c r="AH1096" s="10" t="s">
        <v>12970</v>
      </c>
      <c r="AI1096" s="10">
        <v>0</v>
      </c>
      <c r="AJ1096" s="10" t="s">
        <v>12971</v>
      </c>
      <c r="AK1096" s="23" t="s">
        <v>22900</v>
      </c>
      <c r="AL1096" s="23" t="s">
        <v>16889</v>
      </c>
      <c r="AM1096" s="10" t="s">
        <v>7566</v>
      </c>
      <c r="AN1096" s="10" t="s">
        <v>2</v>
      </c>
      <c r="AO1096" s="10" t="s">
        <v>12970</v>
      </c>
      <c r="AP1096" s="10" t="s">
        <v>6</v>
      </c>
      <c r="AQ1096" s="10" t="s">
        <v>12972</v>
      </c>
      <c r="AR1096" s="10" t="s">
        <v>12970</v>
      </c>
      <c r="AS1096" s="23" t="s">
        <v>16889</v>
      </c>
      <c r="AT1096" s="10" t="str">
        <f t="shared" si="35"/>
        <v>(1095, 'B0095_2026_10_03_22_00_00', 'B0095',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97" spans="1:46" x14ac:dyDescent="0.25">
      <c r="A1097" s="16" t="str">
        <v>(1096, 'B0096_2026_10_03_22_00_00', 'B0096', 'PL4-7 (TU04.TU06)', 'Sản xuất', null, null, null, null, null, 'Chưa cập nhật', 0,  'Ca 1', '2026-10-03', '2026-10-03 22:00:00', 'Rolled',  null, 'Chưa cập nhật', null, 'Thất bại', 'Chưa cập nhật', '2026-10-03 22:00:00'),</v>
      </c>
      <c r="B1097" s="17" t="str">
        <f t="shared" si="34"/>
        <v>1096, 'B0096_2026_10_03_22_00_00', 'B0096', 'PL4-7 (TU04.TU06)', 'Sản xuất', null, null, null, null, null, 'Chưa cập nhật', 0,  'Ca 1', '2026-10-03', '2026-10-03 22:00:00', 'Rolled',  null, 'Chưa cập nhật', null, 'Thất bại', 'Chưa cập nhật', '2026-10-03 22:00:00'</v>
      </c>
      <c r="C1097" s="12">
        <v>1096</v>
      </c>
      <c r="D1097" s="12" t="s">
        <v>4199</v>
      </c>
      <c r="E1097" s="12" t="s">
        <v>4200</v>
      </c>
      <c r="F1097" s="12" t="s">
        <v>9368</v>
      </c>
      <c r="G1097" s="12" t="s">
        <v>1</v>
      </c>
      <c r="H1097" s="12" t="s">
        <v>2</v>
      </c>
      <c r="I1097" s="12" t="s">
        <v>2</v>
      </c>
      <c r="J1097" s="12" t="s">
        <v>2</v>
      </c>
      <c r="K1097" s="12" t="s">
        <v>3</v>
      </c>
      <c r="L1097" s="12">
        <v>0</v>
      </c>
      <c r="M1097" s="12" t="s">
        <v>14068</v>
      </c>
      <c r="N1097" s="12" t="s">
        <v>4409</v>
      </c>
      <c r="O1097" s="12" t="s">
        <v>3810</v>
      </c>
      <c r="P1097" s="12" t="s">
        <v>7</v>
      </c>
      <c r="Q1097" s="12" t="s">
        <v>12973</v>
      </c>
      <c r="R1097" s="12" t="s">
        <v>5</v>
      </c>
      <c r="S1097" s="12" t="s">
        <v>6</v>
      </c>
      <c r="T1097" s="12" t="s">
        <v>28</v>
      </c>
      <c r="U1097" s="12" t="s">
        <v>5</v>
      </c>
      <c r="V1097" s="12" t="s">
        <v>3810</v>
      </c>
      <c r="X1097" s="10">
        <v>1096</v>
      </c>
      <c r="Y1097" s="10" t="s">
        <v>20985</v>
      </c>
      <c r="Z1097" s="10" t="s">
        <v>5660</v>
      </c>
      <c r="AA1097" s="10" t="s">
        <v>4557</v>
      </c>
      <c r="AB1097" s="10" t="s">
        <v>7567</v>
      </c>
      <c r="AC1097" s="10" t="s">
        <v>6</v>
      </c>
      <c r="AD1097" s="10" t="s">
        <v>6</v>
      </c>
      <c r="AE1097" s="10" t="s">
        <v>6</v>
      </c>
      <c r="AF1097" s="10" t="s">
        <v>6</v>
      </c>
      <c r="AG1097" s="10" t="s">
        <v>6</v>
      </c>
      <c r="AH1097" s="10" t="s">
        <v>12970</v>
      </c>
      <c r="AI1097" s="10">
        <v>0</v>
      </c>
      <c r="AJ1097" s="10" t="s">
        <v>12971</v>
      </c>
      <c r="AK1097" s="23" t="s">
        <v>22900</v>
      </c>
      <c r="AL1097" s="23" t="s">
        <v>16889</v>
      </c>
      <c r="AM1097" s="10" t="s">
        <v>7566</v>
      </c>
      <c r="AN1097" s="10" t="s">
        <v>2</v>
      </c>
      <c r="AO1097" s="10" t="s">
        <v>12970</v>
      </c>
      <c r="AP1097" s="10" t="s">
        <v>6</v>
      </c>
      <c r="AQ1097" s="10" t="s">
        <v>12972</v>
      </c>
      <c r="AR1097" s="10" t="s">
        <v>12970</v>
      </c>
      <c r="AS1097" s="23" t="s">
        <v>16889</v>
      </c>
      <c r="AT1097" s="10" t="str">
        <f t="shared" si="35"/>
        <v>(1096, 'B0096_2026_10_03_22_00_00', 'B0096',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98" spans="1:46" x14ac:dyDescent="0.25">
      <c r="A1098" s="16" t="str">
        <v>(1097, 'B0097_2026_10_03_22_00_00', 'B0097', 'PL4-7 (TU04.TU06)', 'Sản xuất', null, null, null, null, null, 'Chưa cập nhật', 0,  'Ca 1', '2026-10-03', '2026-10-03 22:00:00', 'Rolled',  null, 'Chưa cập nhật', null, 'Thất bại', 'Chưa cập nhật', '2026-10-03 22:00:00'),</v>
      </c>
      <c r="B1098" s="17" t="str">
        <f t="shared" si="34"/>
        <v>1097, 'B0097_2026_10_03_22_00_00', 'B0097', 'PL4-7 (TU04.TU06)', 'Sản xuất', null, null, null, null, null, 'Chưa cập nhật', 0,  'Ca 1', '2026-10-03', '2026-10-03 22:00:00', 'Rolled',  null, 'Chưa cập nhật', null, 'Thất bại', 'Chưa cập nhật', '2026-10-03 22:00:00'</v>
      </c>
      <c r="C1098" s="12">
        <v>1097</v>
      </c>
      <c r="D1098" s="12" t="s">
        <v>4201</v>
      </c>
      <c r="E1098" s="12" t="s">
        <v>4202</v>
      </c>
      <c r="F1098" s="12" t="s">
        <v>9368</v>
      </c>
      <c r="G1098" s="12" t="s">
        <v>1</v>
      </c>
      <c r="H1098" s="12" t="s">
        <v>2</v>
      </c>
      <c r="I1098" s="12" t="s">
        <v>2</v>
      </c>
      <c r="J1098" s="12" t="s">
        <v>2</v>
      </c>
      <c r="K1098" s="12" t="s">
        <v>3</v>
      </c>
      <c r="L1098" s="12">
        <v>0</v>
      </c>
      <c r="M1098" s="12" t="s">
        <v>14069</v>
      </c>
      <c r="N1098" s="12" t="s">
        <v>4409</v>
      </c>
      <c r="O1098" s="12" t="s">
        <v>3810</v>
      </c>
      <c r="P1098" s="12" t="s">
        <v>7</v>
      </c>
      <c r="Q1098" s="12" t="s">
        <v>12973</v>
      </c>
      <c r="R1098" s="12" t="s">
        <v>5</v>
      </c>
      <c r="S1098" s="12" t="s">
        <v>6</v>
      </c>
      <c r="T1098" s="12" t="s">
        <v>28</v>
      </c>
      <c r="U1098" s="12" t="s">
        <v>5</v>
      </c>
      <c r="V1098" s="12" t="s">
        <v>3810</v>
      </c>
      <c r="X1098" s="10">
        <v>1097</v>
      </c>
      <c r="Y1098" s="10" t="s">
        <v>20986</v>
      </c>
      <c r="Z1098" s="10" t="s">
        <v>5661</v>
      </c>
      <c r="AA1098" s="10" t="s">
        <v>4557</v>
      </c>
      <c r="AB1098" s="10" t="s">
        <v>7567</v>
      </c>
      <c r="AC1098" s="10" t="s">
        <v>6</v>
      </c>
      <c r="AD1098" s="10" t="s">
        <v>6</v>
      </c>
      <c r="AE1098" s="10" t="s">
        <v>6</v>
      </c>
      <c r="AF1098" s="10" t="s">
        <v>6</v>
      </c>
      <c r="AG1098" s="10" t="s">
        <v>6</v>
      </c>
      <c r="AH1098" s="10" t="s">
        <v>12970</v>
      </c>
      <c r="AI1098" s="10">
        <v>0</v>
      </c>
      <c r="AJ1098" s="10" t="s">
        <v>12971</v>
      </c>
      <c r="AK1098" s="23" t="s">
        <v>22900</v>
      </c>
      <c r="AL1098" s="23" t="s">
        <v>16889</v>
      </c>
      <c r="AM1098" s="10" t="s">
        <v>7566</v>
      </c>
      <c r="AN1098" s="10" t="s">
        <v>2</v>
      </c>
      <c r="AO1098" s="10" t="s">
        <v>12970</v>
      </c>
      <c r="AP1098" s="10" t="s">
        <v>6</v>
      </c>
      <c r="AQ1098" s="10" t="s">
        <v>12972</v>
      </c>
      <c r="AR1098" s="10" t="s">
        <v>12970</v>
      </c>
      <c r="AS1098" s="23" t="s">
        <v>16889</v>
      </c>
      <c r="AT1098" s="10" t="str">
        <f t="shared" si="35"/>
        <v>(1097, 'B0097_2026_10_03_22_00_00', 'B0097',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099" spans="1:46" x14ac:dyDescent="0.25">
      <c r="A1099" s="16" t="str">
        <v>(1098, 'B0098_2026_10_03_22_00_00', 'B0098', 'PL4-7 (TU04.TU06)', 'Sản xuất', null, null, null, null, null, 'Chưa cập nhật', 0,  'Ca 1', '2026-10-03', '2026-10-03 22:00:00', 'Rolled',  null, 'Chưa cập nhật', null, 'Thất bại', 'Chưa cập nhật', '2026-10-03 22:00:00'),</v>
      </c>
      <c r="B1099" s="17" t="str">
        <f t="shared" si="34"/>
        <v>1098, 'B0098_2026_10_03_22_00_00', 'B0098', 'PL4-7 (TU04.TU06)', 'Sản xuất', null, null, null, null, null, 'Chưa cập nhật', 0,  'Ca 1', '2026-10-03', '2026-10-03 22:00:00', 'Rolled',  null, 'Chưa cập nhật', null, 'Thất bại', 'Chưa cập nhật', '2026-10-03 22:00:00'</v>
      </c>
      <c r="C1099" s="12">
        <v>1098</v>
      </c>
      <c r="D1099" s="12" t="s">
        <v>4203</v>
      </c>
      <c r="E1099" s="12" t="s">
        <v>4204</v>
      </c>
      <c r="F1099" s="12" t="s">
        <v>9368</v>
      </c>
      <c r="G1099" s="12" t="s">
        <v>1</v>
      </c>
      <c r="H1099" s="12" t="s">
        <v>2</v>
      </c>
      <c r="I1099" s="12" t="s">
        <v>2</v>
      </c>
      <c r="J1099" s="12" t="s">
        <v>2</v>
      </c>
      <c r="K1099" s="12" t="s">
        <v>3</v>
      </c>
      <c r="L1099" s="12">
        <v>0</v>
      </c>
      <c r="M1099" s="12" t="s">
        <v>14070</v>
      </c>
      <c r="N1099" s="12" t="s">
        <v>4409</v>
      </c>
      <c r="O1099" s="12" t="s">
        <v>3810</v>
      </c>
      <c r="P1099" s="12" t="s">
        <v>7</v>
      </c>
      <c r="Q1099" s="12" t="s">
        <v>12973</v>
      </c>
      <c r="R1099" s="12" t="s">
        <v>5</v>
      </c>
      <c r="S1099" s="12" t="s">
        <v>6</v>
      </c>
      <c r="T1099" s="12" t="s">
        <v>28</v>
      </c>
      <c r="U1099" s="12" t="s">
        <v>5</v>
      </c>
      <c r="V1099" s="12" t="s">
        <v>3810</v>
      </c>
      <c r="X1099" s="10">
        <v>1098</v>
      </c>
      <c r="Y1099" s="10" t="s">
        <v>20987</v>
      </c>
      <c r="Z1099" s="10" t="s">
        <v>5662</v>
      </c>
      <c r="AA1099" s="10" t="s">
        <v>4557</v>
      </c>
      <c r="AB1099" s="10" t="s">
        <v>7567</v>
      </c>
      <c r="AC1099" s="10" t="s">
        <v>6</v>
      </c>
      <c r="AD1099" s="10" t="s">
        <v>6</v>
      </c>
      <c r="AE1099" s="10" t="s">
        <v>6</v>
      </c>
      <c r="AF1099" s="10" t="s">
        <v>6</v>
      </c>
      <c r="AG1099" s="10" t="s">
        <v>6</v>
      </c>
      <c r="AH1099" s="10" t="s">
        <v>12970</v>
      </c>
      <c r="AI1099" s="10">
        <v>0</v>
      </c>
      <c r="AJ1099" s="10" t="s">
        <v>12971</v>
      </c>
      <c r="AK1099" s="23" t="s">
        <v>22900</v>
      </c>
      <c r="AL1099" s="23" t="s">
        <v>16889</v>
      </c>
      <c r="AM1099" s="10" t="s">
        <v>7566</v>
      </c>
      <c r="AN1099" s="10" t="s">
        <v>2</v>
      </c>
      <c r="AO1099" s="10" t="s">
        <v>12970</v>
      </c>
      <c r="AP1099" s="10" t="s">
        <v>6</v>
      </c>
      <c r="AQ1099" s="10" t="s">
        <v>12972</v>
      </c>
      <c r="AR1099" s="10" t="s">
        <v>12970</v>
      </c>
      <c r="AS1099" s="23" t="s">
        <v>16889</v>
      </c>
      <c r="AT1099" s="10" t="str">
        <f t="shared" si="35"/>
        <v>(1098, 'B0098_2026_10_03_22_00_00', 'B0098',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00" spans="1:46" x14ac:dyDescent="0.25">
      <c r="A1100" s="16" t="str">
        <v>(1099, 'B0099_2026_10_03_22_00_00', 'B0099', 'PL4-7 (TU04.TU06)', 'Sản xuất', null, null, null, null, null, 'Chưa cập nhật', 0,  'Ca 1', '2026-10-03', '2026-10-03 22:00:00', 'Rolled',  null, 'Chưa cập nhật', null, 'Thất bại', 'Chưa cập nhật', '2026-10-03 22:00:00'),</v>
      </c>
      <c r="B1100" s="17" t="str">
        <f t="shared" si="34"/>
        <v>1099, 'B0099_2026_10_03_22_00_00', 'B0099', 'PL4-7 (TU04.TU06)', 'Sản xuất', null, null, null, null, null, 'Chưa cập nhật', 0,  'Ca 1', '2026-10-03', '2026-10-03 22:00:00', 'Rolled',  null, 'Chưa cập nhật', null, 'Thất bại', 'Chưa cập nhật', '2026-10-03 22:00:00'</v>
      </c>
      <c r="C1100" s="12">
        <v>1099</v>
      </c>
      <c r="D1100" s="12" t="s">
        <v>4205</v>
      </c>
      <c r="E1100" s="12" t="s">
        <v>4206</v>
      </c>
      <c r="F1100" s="12" t="s">
        <v>9368</v>
      </c>
      <c r="G1100" s="12" t="s">
        <v>1</v>
      </c>
      <c r="H1100" s="12" t="s">
        <v>2</v>
      </c>
      <c r="I1100" s="12" t="s">
        <v>2</v>
      </c>
      <c r="J1100" s="12" t="s">
        <v>2</v>
      </c>
      <c r="K1100" s="12" t="s">
        <v>3</v>
      </c>
      <c r="L1100" s="12">
        <v>0</v>
      </c>
      <c r="M1100" s="12" t="s">
        <v>14071</v>
      </c>
      <c r="N1100" s="12" t="s">
        <v>4409</v>
      </c>
      <c r="O1100" s="12" t="s">
        <v>3810</v>
      </c>
      <c r="P1100" s="12" t="s">
        <v>7</v>
      </c>
      <c r="Q1100" s="12" t="s">
        <v>12973</v>
      </c>
      <c r="R1100" s="12" t="s">
        <v>5</v>
      </c>
      <c r="S1100" s="12" t="s">
        <v>6</v>
      </c>
      <c r="T1100" s="12" t="s">
        <v>28</v>
      </c>
      <c r="U1100" s="12" t="s">
        <v>5</v>
      </c>
      <c r="V1100" s="12" t="s">
        <v>3810</v>
      </c>
      <c r="X1100" s="10">
        <v>1099</v>
      </c>
      <c r="Y1100" s="10" t="s">
        <v>20988</v>
      </c>
      <c r="Z1100" s="10" t="s">
        <v>5663</v>
      </c>
      <c r="AA1100" s="10" t="s">
        <v>4557</v>
      </c>
      <c r="AB1100" s="10" t="s">
        <v>7567</v>
      </c>
      <c r="AC1100" s="10" t="s">
        <v>6</v>
      </c>
      <c r="AD1100" s="10" t="s">
        <v>6</v>
      </c>
      <c r="AE1100" s="10" t="s">
        <v>6</v>
      </c>
      <c r="AF1100" s="10" t="s">
        <v>6</v>
      </c>
      <c r="AG1100" s="10" t="s">
        <v>6</v>
      </c>
      <c r="AH1100" s="10" t="s">
        <v>12970</v>
      </c>
      <c r="AI1100" s="10">
        <v>0</v>
      </c>
      <c r="AJ1100" s="10" t="s">
        <v>12971</v>
      </c>
      <c r="AK1100" s="23" t="s">
        <v>22900</v>
      </c>
      <c r="AL1100" s="23" t="s">
        <v>16889</v>
      </c>
      <c r="AM1100" s="10" t="s">
        <v>7566</v>
      </c>
      <c r="AN1100" s="10" t="s">
        <v>2</v>
      </c>
      <c r="AO1100" s="10" t="s">
        <v>12970</v>
      </c>
      <c r="AP1100" s="10" t="s">
        <v>6</v>
      </c>
      <c r="AQ1100" s="10" t="s">
        <v>12972</v>
      </c>
      <c r="AR1100" s="10" t="s">
        <v>12970</v>
      </c>
      <c r="AS1100" s="23" t="s">
        <v>16889</v>
      </c>
      <c r="AT1100" s="10" t="str">
        <f t="shared" si="35"/>
        <v>(1099, 'B0099_2026_10_03_22_00_00', 'B0099',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01" spans="1:46" x14ac:dyDescent="0.25">
      <c r="A1101" s="16" t="str">
        <v>(1100, 'B0100_2026_10_03_22_00_00', 'B0100', 'PL4-7 (TU04.TU06)', 'Sản xuất', null, null, null, null, null, 'Chưa cập nhật', 0,  'Ca 1', '2026-10-03', '2026-10-03 22:00:00', 'Rolled',  null, 'Chưa cập nhật', null, 'Thất bại', 'Chưa cập nhật', '2026-10-03 22:00:00'),</v>
      </c>
      <c r="B1101" s="17" t="str">
        <f t="shared" si="34"/>
        <v>1100, 'B0100_2026_10_03_22_00_00', 'B0100', 'PL4-7 (TU04.TU06)', 'Sản xuất', null, null, null, null, null, 'Chưa cập nhật', 0,  'Ca 1', '2026-10-03', '2026-10-03 22:00:00', 'Rolled',  null, 'Chưa cập nhật', null, 'Thất bại', 'Chưa cập nhật', '2026-10-03 22:00:00'</v>
      </c>
      <c r="C1101" s="12">
        <v>1100</v>
      </c>
      <c r="D1101" s="12" t="s">
        <v>4207</v>
      </c>
      <c r="E1101" s="12" t="s">
        <v>4208</v>
      </c>
      <c r="F1101" s="12" t="s">
        <v>9368</v>
      </c>
      <c r="G1101" s="12" t="s">
        <v>1</v>
      </c>
      <c r="H1101" s="12" t="s">
        <v>2</v>
      </c>
      <c r="I1101" s="12" t="s">
        <v>2</v>
      </c>
      <c r="J1101" s="12" t="s">
        <v>2</v>
      </c>
      <c r="K1101" s="12" t="s">
        <v>3</v>
      </c>
      <c r="L1101" s="12">
        <v>0</v>
      </c>
      <c r="M1101" s="12" t="s">
        <v>14072</v>
      </c>
      <c r="N1101" s="12" t="s">
        <v>4409</v>
      </c>
      <c r="O1101" s="12" t="s">
        <v>3810</v>
      </c>
      <c r="P1101" s="12" t="s">
        <v>7</v>
      </c>
      <c r="Q1101" s="12" t="s">
        <v>12973</v>
      </c>
      <c r="R1101" s="12" t="s">
        <v>5</v>
      </c>
      <c r="S1101" s="12" t="s">
        <v>6</v>
      </c>
      <c r="T1101" s="12" t="s">
        <v>28</v>
      </c>
      <c r="U1101" s="12" t="s">
        <v>5</v>
      </c>
      <c r="V1101" s="12" t="s">
        <v>3810</v>
      </c>
      <c r="X1101" s="10">
        <v>1100</v>
      </c>
      <c r="Y1101" s="10" t="s">
        <v>20989</v>
      </c>
      <c r="Z1101" s="10" t="s">
        <v>5664</v>
      </c>
      <c r="AA1101" s="10" t="s">
        <v>4557</v>
      </c>
      <c r="AB1101" s="10" t="s">
        <v>7567</v>
      </c>
      <c r="AC1101" s="10" t="s">
        <v>6</v>
      </c>
      <c r="AD1101" s="10" t="s">
        <v>6</v>
      </c>
      <c r="AE1101" s="10" t="s">
        <v>6</v>
      </c>
      <c r="AF1101" s="10" t="s">
        <v>6</v>
      </c>
      <c r="AG1101" s="10" t="s">
        <v>6</v>
      </c>
      <c r="AH1101" s="10" t="s">
        <v>12970</v>
      </c>
      <c r="AI1101" s="10">
        <v>0</v>
      </c>
      <c r="AJ1101" s="10" t="s">
        <v>12971</v>
      </c>
      <c r="AK1101" s="23" t="s">
        <v>22900</v>
      </c>
      <c r="AL1101" s="23" t="s">
        <v>16889</v>
      </c>
      <c r="AM1101" s="10" t="s">
        <v>7566</v>
      </c>
      <c r="AN1101" s="10" t="s">
        <v>2</v>
      </c>
      <c r="AO1101" s="10" t="s">
        <v>12970</v>
      </c>
      <c r="AP1101" s="10" t="s">
        <v>6</v>
      </c>
      <c r="AQ1101" s="10" t="s">
        <v>12972</v>
      </c>
      <c r="AR1101" s="10" t="s">
        <v>12970</v>
      </c>
      <c r="AS1101" s="23" t="s">
        <v>16889</v>
      </c>
      <c r="AT1101" s="10" t="str">
        <f t="shared" si="35"/>
        <v>(1100, 'B0100_2026_10_03_22_00_00', 'B0100',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02" spans="1:46" x14ac:dyDescent="0.25">
      <c r="A1102" s="16" t="str">
        <v>(1101, 'B0101_2026_10_03_22_00_00', 'B0101', 'PL4-7 (TU04.TU06)', 'Sản xuất', null, null, null, null, null, 'Chưa cập nhật', 0,  'Ca 1', '2026-10-03', '2026-10-03 22:00:00', 'Rolled',  null, 'Chưa cập nhật', null, 'Thất bại', 'Chưa cập nhật', '2026-10-03 22:00:00'),</v>
      </c>
      <c r="B1102" s="17" t="str">
        <f t="shared" si="34"/>
        <v>1101, 'B0101_2026_10_03_22_00_00', 'B0101', 'PL4-7 (TU04.TU06)', 'Sản xuất', null, null, null, null, null, 'Chưa cập nhật', 0,  'Ca 1', '2026-10-03', '2026-10-03 22:00:00', 'Rolled',  null, 'Chưa cập nhật', null, 'Thất bại', 'Chưa cập nhật', '2026-10-03 22:00:00'</v>
      </c>
      <c r="C1102" s="12">
        <v>1101</v>
      </c>
      <c r="D1102" s="12" t="s">
        <v>9369</v>
      </c>
      <c r="E1102" s="12" t="s">
        <v>9370</v>
      </c>
      <c r="F1102" s="12" t="s">
        <v>9368</v>
      </c>
      <c r="G1102" s="12" t="s">
        <v>1</v>
      </c>
      <c r="H1102" s="12" t="s">
        <v>2</v>
      </c>
      <c r="I1102" s="12" t="s">
        <v>2</v>
      </c>
      <c r="J1102" s="12" t="s">
        <v>2</v>
      </c>
      <c r="K1102" s="12" t="s">
        <v>3</v>
      </c>
      <c r="L1102" s="12">
        <v>0</v>
      </c>
      <c r="M1102" s="12" t="s">
        <v>14073</v>
      </c>
      <c r="N1102" s="12" t="s">
        <v>4409</v>
      </c>
      <c r="O1102" s="12" t="s">
        <v>3810</v>
      </c>
      <c r="P1102" s="12" t="s">
        <v>7</v>
      </c>
      <c r="Q1102" s="12" t="s">
        <v>12973</v>
      </c>
      <c r="R1102" s="12" t="s">
        <v>5</v>
      </c>
      <c r="S1102" s="12" t="s">
        <v>6</v>
      </c>
      <c r="T1102" s="12" t="s">
        <v>28</v>
      </c>
      <c r="U1102" s="12" t="s">
        <v>5</v>
      </c>
      <c r="V1102" s="12" t="s">
        <v>3810</v>
      </c>
      <c r="X1102" s="10">
        <v>1101</v>
      </c>
      <c r="Y1102" s="10" t="s">
        <v>20990</v>
      </c>
      <c r="Z1102" s="10" t="s">
        <v>5665</v>
      </c>
      <c r="AA1102" s="10" t="s">
        <v>4557</v>
      </c>
      <c r="AB1102" s="10" t="s">
        <v>7567</v>
      </c>
      <c r="AC1102" s="10" t="s">
        <v>6</v>
      </c>
      <c r="AD1102" s="10" t="s">
        <v>6</v>
      </c>
      <c r="AE1102" s="10" t="s">
        <v>6</v>
      </c>
      <c r="AF1102" s="10" t="s">
        <v>6</v>
      </c>
      <c r="AG1102" s="10" t="s">
        <v>6</v>
      </c>
      <c r="AH1102" s="10" t="s">
        <v>12970</v>
      </c>
      <c r="AI1102" s="10">
        <v>0</v>
      </c>
      <c r="AJ1102" s="10" t="s">
        <v>12971</v>
      </c>
      <c r="AK1102" s="23" t="s">
        <v>22900</v>
      </c>
      <c r="AL1102" s="23" t="s">
        <v>16889</v>
      </c>
      <c r="AM1102" s="10" t="s">
        <v>7566</v>
      </c>
      <c r="AN1102" s="10" t="s">
        <v>2</v>
      </c>
      <c r="AO1102" s="10" t="s">
        <v>12970</v>
      </c>
      <c r="AP1102" s="10" t="s">
        <v>6</v>
      </c>
      <c r="AQ1102" s="10" t="s">
        <v>12972</v>
      </c>
      <c r="AR1102" s="10" t="s">
        <v>12970</v>
      </c>
      <c r="AS1102" s="23" t="s">
        <v>16889</v>
      </c>
      <c r="AT1102" s="10" t="str">
        <f t="shared" si="35"/>
        <v>(1101, 'B0101_2026_10_03_22_00_00', 'B0101',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03" spans="1:46" x14ac:dyDescent="0.25">
      <c r="A1103" s="16" t="str">
        <v>(1102, 'B0102_2026_10_03_22_00_00', 'B0102', 'PL4-7 (TU04.TU06)', 'Sản xuất', null, null, null, null, null, 'Chưa cập nhật', 0,  'Ca 1', '2026-10-03', '2026-10-03 22:00:00', 'Rolled',  null, 'Chưa cập nhật', null, 'Thất bại', 'Chưa cập nhật', '2026-10-03 22:00:00'),</v>
      </c>
      <c r="B1103" s="17" t="str">
        <f t="shared" si="34"/>
        <v>1102, 'B0102_2026_10_03_22_00_00', 'B0102', 'PL4-7 (TU04.TU06)', 'Sản xuất', null, null, null, null, null, 'Chưa cập nhật', 0,  'Ca 1', '2026-10-03', '2026-10-03 22:00:00', 'Rolled',  null, 'Chưa cập nhật', null, 'Thất bại', 'Chưa cập nhật', '2026-10-03 22:00:00'</v>
      </c>
      <c r="C1103" s="12">
        <v>1102</v>
      </c>
      <c r="D1103" s="12" t="s">
        <v>9371</v>
      </c>
      <c r="E1103" s="12" t="s">
        <v>9372</v>
      </c>
      <c r="F1103" s="12" t="s">
        <v>9368</v>
      </c>
      <c r="G1103" s="12" t="s">
        <v>1</v>
      </c>
      <c r="H1103" s="12" t="s">
        <v>2</v>
      </c>
      <c r="I1103" s="12" t="s">
        <v>2</v>
      </c>
      <c r="J1103" s="12" t="s">
        <v>2</v>
      </c>
      <c r="K1103" s="12" t="s">
        <v>3</v>
      </c>
      <c r="L1103" s="12">
        <v>0</v>
      </c>
      <c r="M1103" s="12" t="s">
        <v>14074</v>
      </c>
      <c r="N1103" s="12" t="s">
        <v>4409</v>
      </c>
      <c r="O1103" s="12" t="s">
        <v>3810</v>
      </c>
      <c r="P1103" s="12" t="s">
        <v>7</v>
      </c>
      <c r="Q1103" s="12" t="s">
        <v>12973</v>
      </c>
      <c r="R1103" s="12" t="s">
        <v>5</v>
      </c>
      <c r="S1103" s="12" t="s">
        <v>6</v>
      </c>
      <c r="T1103" s="12" t="s">
        <v>28</v>
      </c>
      <c r="U1103" s="12" t="s">
        <v>5</v>
      </c>
      <c r="V1103" s="12" t="s">
        <v>3810</v>
      </c>
      <c r="X1103" s="10">
        <v>1102</v>
      </c>
      <c r="Y1103" s="10" t="s">
        <v>20991</v>
      </c>
      <c r="Z1103" s="10" t="s">
        <v>5666</v>
      </c>
      <c r="AA1103" s="10" t="s">
        <v>4557</v>
      </c>
      <c r="AB1103" s="10" t="s">
        <v>7567</v>
      </c>
      <c r="AC1103" s="10" t="s">
        <v>6</v>
      </c>
      <c r="AD1103" s="10" t="s">
        <v>6</v>
      </c>
      <c r="AE1103" s="10" t="s">
        <v>6</v>
      </c>
      <c r="AF1103" s="10" t="s">
        <v>6</v>
      </c>
      <c r="AG1103" s="10" t="s">
        <v>6</v>
      </c>
      <c r="AH1103" s="10" t="s">
        <v>12970</v>
      </c>
      <c r="AI1103" s="10">
        <v>0</v>
      </c>
      <c r="AJ1103" s="10" t="s">
        <v>12971</v>
      </c>
      <c r="AK1103" s="23" t="s">
        <v>22900</v>
      </c>
      <c r="AL1103" s="23" t="s">
        <v>16889</v>
      </c>
      <c r="AM1103" s="10" t="s">
        <v>7566</v>
      </c>
      <c r="AN1103" s="10" t="s">
        <v>2</v>
      </c>
      <c r="AO1103" s="10" t="s">
        <v>12970</v>
      </c>
      <c r="AP1103" s="10" t="s">
        <v>6</v>
      </c>
      <c r="AQ1103" s="10" t="s">
        <v>12972</v>
      </c>
      <c r="AR1103" s="10" t="s">
        <v>12970</v>
      </c>
      <c r="AS1103" s="23" t="s">
        <v>16889</v>
      </c>
      <c r="AT1103" s="10" t="str">
        <f t="shared" si="35"/>
        <v>(1102, 'B0102_2026_10_03_22_00_00', 'B0102',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04" spans="1:46" x14ac:dyDescent="0.25">
      <c r="A1104" s="16" t="str">
        <v>(1103, 'B0103_2026_10_03_22_00_00', 'B0103', 'PL4-7 (TU04.TU06)', 'Sản xuất', null, null, null, null, null, 'Chưa cập nhật', 0,  'Ca 1', '2026-10-03', '2026-10-03 22:00:00', 'Rolled',  null, 'Chưa cập nhật', null, 'Thất bại', 'Chưa cập nhật', '2026-10-03 22:00:00'),</v>
      </c>
      <c r="B1104" s="17" t="str">
        <f t="shared" si="34"/>
        <v>1103, 'B0103_2026_10_03_22_00_00', 'B0103', 'PL4-7 (TU04.TU06)', 'Sản xuất', null, null, null, null, null, 'Chưa cập nhật', 0,  'Ca 1', '2026-10-03', '2026-10-03 22:00:00', 'Rolled',  null, 'Chưa cập nhật', null, 'Thất bại', 'Chưa cập nhật', '2026-10-03 22:00:00'</v>
      </c>
      <c r="C1104" s="12">
        <v>1103</v>
      </c>
      <c r="D1104" s="12" t="s">
        <v>9373</v>
      </c>
      <c r="E1104" s="12" t="s">
        <v>9374</v>
      </c>
      <c r="F1104" s="12" t="s">
        <v>9368</v>
      </c>
      <c r="G1104" s="12" t="s">
        <v>1</v>
      </c>
      <c r="H1104" s="12" t="s">
        <v>2</v>
      </c>
      <c r="I1104" s="12" t="s">
        <v>2</v>
      </c>
      <c r="J1104" s="12" t="s">
        <v>2</v>
      </c>
      <c r="K1104" s="12" t="s">
        <v>3</v>
      </c>
      <c r="L1104" s="12">
        <v>0</v>
      </c>
      <c r="M1104" s="12" t="s">
        <v>14075</v>
      </c>
      <c r="N1104" s="12" t="s">
        <v>4409</v>
      </c>
      <c r="O1104" s="12" t="s">
        <v>3810</v>
      </c>
      <c r="P1104" s="12" t="s">
        <v>7</v>
      </c>
      <c r="Q1104" s="12" t="s">
        <v>12973</v>
      </c>
      <c r="R1104" s="12" t="s">
        <v>5</v>
      </c>
      <c r="S1104" s="12" t="s">
        <v>6</v>
      </c>
      <c r="T1104" s="12" t="s">
        <v>28</v>
      </c>
      <c r="U1104" s="12" t="s">
        <v>5</v>
      </c>
      <c r="V1104" s="12" t="s">
        <v>3810</v>
      </c>
      <c r="X1104" s="10">
        <v>1103</v>
      </c>
      <c r="Y1104" s="10" t="s">
        <v>20992</v>
      </c>
      <c r="Z1104" s="10" t="s">
        <v>5667</v>
      </c>
      <c r="AA1104" s="10" t="s">
        <v>4557</v>
      </c>
      <c r="AB1104" s="10" t="s">
        <v>7567</v>
      </c>
      <c r="AC1104" s="10" t="s">
        <v>6</v>
      </c>
      <c r="AD1104" s="10" t="s">
        <v>6</v>
      </c>
      <c r="AE1104" s="10" t="s">
        <v>6</v>
      </c>
      <c r="AF1104" s="10" t="s">
        <v>6</v>
      </c>
      <c r="AG1104" s="10" t="s">
        <v>6</v>
      </c>
      <c r="AH1104" s="10" t="s">
        <v>12970</v>
      </c>
      <c r="AI1104" s="10">
        <v>0</v>
      </c>
      <c r="AJ1104" s="10" t="s">
        <v>12971</v>
      </c>
      <c r="AK1104" s="23" t="s">
        <v>22900</v>
      </c>
      <c r="AL1104" s="23" t="s">
        <v>16889</v>
      </c>
      <c r="AM1104" s="10" t="s">
        <v>7566</v>
      </c>
      <c r="AN1104" s="10" t="s">
        <v>2</v>
      </c>
      <c r="AO1104" s="10" t="s">
        <v>12970</v>
      </c>
      <c r="AP1104" s="10" t="s">
        <v>6</v>
      </c>
      <c r="AQ1104" s="10" t="s">
        <v>12972</v>
      </c>
      <c r="AR1104" s="10" t="s">
        <v>12970</v>
      </c>
      <c r="AS1104" s="23" t="s">
        <v>16889</v>
      </c>
      <c r="AT1104" s="10" t="str">
        <f t="shared" si="35"/>
        <v>(1103, 'B0103_2026_10_03_22_00_00', 'B0103',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05" spans="1:46" x14ac:dyDescent="0.25">
      <c r="A1105" s="16" t="str">
        <v>(1104, 'B0104_2026_10_03_22_00_00', 'B0104', 'PL4-7 (TU04.TU06)', 'Sản xuất', null, null, null, null, null, 'Chưa cập nhật', 0,  'Ca 1', '2026-10-03', '2026-10-03 22:00:00', 'Rolled',  null, 'Chưa cập nhật', null, 'Thất bại', 'Chưa cập nhật', '2026-10-03 22:00:00'),</v>
      </c>
      <c r="B1105" s="17" t="str">
        <f t="shared" si="34"/>
        <v>1104, 'B0104_2026_10_03_22_00_00', 'B0104', 'PL4-7 (TU04.TU06)', 'Sản xuất', null, null, null, null, null, 'Chưa cập nhật', 0,  'Ca 1', '2026-10-03', '2026-10-03 22:00:00', 'Rolled',  null, 'Chưa cập nhật', null, 'Thất bại', 'Chưa cập nhật', '2026-10-03 22:00:00'</v>
      </c>
      <c r="C1105" s="12">
        <v>1104</v>
      </c>
      <c r="D1105" s="12" t="s">
        <v>9375</v>
      </c>
      <c r="E1105" s="12" t="s">
        <v>9376</v>
      </c>
      <c r="F1105" s="12" t="s">
        <v>9368</v>
      </c>
      <c r="G1105" s="12" t="s">
        <v>1</v>
      </c>
      <c r="H1105" s="12" t="s">
        <v>2</v>
      </c>
      <c r="I1105" s="12" t="s">
        <v>2</v>
      </c>
      <c r="J1105" s="12" t="s">
        <v>2</v>
      </c>
      <c r="K1105" s="12" t="s">
        <v>3</v>
      </c>
      <c r="L1105" s="12">
        <v>0</v>
      </c>
      <c r="M1105" s="12" t="s">
        <v>14076</v>
      </c>
      <c r="N1105" s="12" t="s">
        <v>4409</v>
      </c>
      <c r="O1105" s="12" t="s">
        <v>3810</v>
      </c>
      <c r="P1105" s="12" t="s">
        <v>7</v>
      </c>
      <c r="Q1105" s="12" t="s">
        <v>12973</v>
      </c>
      <c r="R1105" s="12" t="s">
        <v>5</v>
      </c>
      <c r="S1105" s="12" t="s">
        <v>6</v>
      </c>
      <c r="T1105" s="12" t="s">
        <v>28</v>
      </c>
      <c r="U1105" s="12" t="s">
        <v>5</v>
      </c>
      <c r="V1105" s="12" t="s">
        <v>3810</v>
      </c>
      <c r="X1105" s="10">
        <v>1104</v>
      </c>
      <c r="Y1105" s="10" t="s">
        <v>20993</v>
      </c>
      <c r="Z1105" s="10" t="s">
        <v>5668</v>
      </c>
      <c r="AA1105" s="10" t="s">
        <v>4557</v>
      </c>
      <c r="AB1105" s="10" t="s">
        <v>7567</v>
      </c>
      <c r="AC1105" s="10" t="s">
        <v>6</v>
      </c>
      <c r="AD1105" s="10" t="s">
        <v>6</v>
      </c>
      <c r="AE1105" s="10" t="s">
        <v>6</v>
      </c>
      <c r="AF1105" s="10" t="s">
        <v>6</v>
      </c>
      <c r="AG1105" s="10" t="s">
        <v>6</v>
      </c>
      <c r="AH1105" s="10" t="s">
        <v>12970</v>
      </c>
      <c r="AI1105" s="10">
        <v>0</v>
      </c>
      <c r="AJ1105" s="10" t="s">
        <v>12971</v>
      </c>
      <c r="AK1105" s="23" t="s">
        <v>22900</v>
      </c>
      <c r="AL1105" s="23" t="s">
        <v>16889</v>
      </c>
      <c r="AM1105" s="10" t="s">
        <v>7566</v>
      </c>
      <c r="AN1105" s="10" t="s">
        <v>2</v>
      </c>
      <c r="AO1105" s="10" t="s">
        <v>12970</v>
      </c>
      <c r="AP1105" s="10" t="s">
        <v>6</v>
      </c>
      <c r="AQ1105" s="10" t="s">
        <v>12972</v>
      </c>
      <c r="AR1105" s="10" t="s">
        <v>12970</v>
      </c>
      <c r="AS1105" s="23" t="s">
        <v>16889</v>
      </c>
      <c r="AT1105" s="10" t="str">
        <f t="shared" si="35"/>
        <v>(1104, 'B0104_2026_10_03_22_00_00', 'B0104',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06" spans="1:46" x14ac:dyDescent="0.25">
      <c r="A1106" s="16" t="str">
        <v>(1105, 'B0105_2026_10_03_22_00_00', 'B0105', 'PL4-7 (TU04.TU06)', 'Sản xuất', null, null, null, null, null, 'Chưa cập nhật', 0,  'Ca 1', '2026-10-03', '2026-10-03 22:00:00', 'Rolled',  null, 'Chưa cập nhật', null, 'Thất bại', 'Chưa cập nhật', '2026-10-03 22:00:00'),</v>
      </c>
      <c r="B1106" s="17" t="str">
        <f t="shared" si="34"/>
        <v>1105, 'B0105_2026_10_03_22_00_00', 'B0105', 'PL4-7 (TU04.TU06)', 'Sản xuất', null, null, null, null, null, 'Chưa cập nhật', 0,  'Ca 1', '2026-10-03', '2026-10-03 22:00:00', 'Rolled',  null, 'Chưa cập nhật', null, 'Thất bại', 'Chưa cập nhật', '2026-10-03 22:00:00'</v>
      </c>
      <c r="C1106" s="12">
        <v>1105</v>
      </c>
      <c r="D1106" s="12" t="s">
        <v>9377</v>
      </c>
      <c r="E1106" s="12" t="s">
        <v>9378</v>
      </c>
      <c r="F1106" s="12" t="s">
        <v>9368</v>
      </c>
      <c r="G1106" s="12" t="s">
        <v>1</v>
      </c>
      <c r="H1106" s="12" t="s">
        <v>2</v>
      </c>
      <c r="I1106" s="12" t="s">
        <v>2</v>
      </c>
      <c r="J1106" s="12" t="s">
        <v>2</v>
      </c>
      <c r="K1106" s="12" t="s">
        <v>3</v>
      </c>
      <c r="L1106" s="12">
        <v>0</v>
      </c>
      <c r="M1106" s="12" t="s">
        <v>14077</v>
      </c>
      <c r="N1106" s="12" t="s">
        <v>4409</v>
      </c>
      <c r="O1106" s="12" t="s">
        <v>3810</v>
      </c>
      <c r="P1106" s="12" t="s">
        <v>7</v>
      </c>
      <c r="Q1106" s="12" t="s">
        <v>12973</v>
      </c>
      <c r="R1106" s="12" t="s">
        <v>5</v>
      </c>
      <c r="S1106" s="12" t="s">
        <v>6</v>
      </c>
      <c r="T1106" s="12" t="s">
        <v>28</v>
      </c>
      <c r="U1106" s="12" t="s">
        <v>5</v>
      </c>
      <c r="V1106" s="12" t="s">
        <v>3810</v>
      </c>
      <c r="X1106" s="10">
        <v>1105</v>
      </c>
      <c r="Y1106" s="10" t="s">
        <v>20994</v>
      </c>
      <c r="Z1106" s="10" t="s">
        <v>5669</v>
      </c>
      <c r="AA1106" s="10" t="s">
        <v>4557</v>
      </c>
      <c r="AB1106" s="10" t="s">
        <v>7567</v>
      </c>
      <c r="AC1106" s="10" t="s">
        <v>6</v>
      </c>
      <c r="AD1106" s="10" t="s">
        <v>6</v>
      </c>
      <c r="AE1106" s="10" t="s">
        <v>6</v>
      </c>
      <c r="AF1106" s="10" t="s">
        <v>6</v>
      </c>
      <c r="AG1106" s="10" t="s">
        <v>6</v>
      </c>
      <c r="AH1106" s="10" t="s">
        <v>12970</v>
      </c>
      <c r="AI1106" s="10">
        <v>0</v>
      </c>
      <c r="AJ1106" s="10" t="s">
        <v>12971</v>
      </c>
      <c r="AK1106" s="23" t="s">
        <v>22900</v>
      </c>
      <c r="AL1106" s="23" t="s">
        <v>16889</v>
      </c>
      <c r="AM1106" s="10" t="s">
        <v>7566</v>
      </c>
      <c r="AN1106" s="10" t="s">
        <v>2</v>
      </c>
      <c r="AO1106" s="10" t="s">
        <v>12970</v>
      </c>
      <c r="AP1106" s="10" t="s">
        <v>6</v>
      </c>
      <c r="AQ1106" s="10" t="s">
        <v>12972</v>
      </c>
      <c r="AR1106" s="10" t="s">
        <v>12970</v>
      </c>
      <c r="AS1106" s="23" t="s">
        <v>16889</v>
      </c>
      <c r="AT1106" s="10" t="str">
        <f t="shared" si="35"/>
        <v>(1105, 'B0105_2026_10_03_22_00_00', 'B0105',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07" spans="1:46" x14ac:dyDescent="0.25">
      <c r="A1107" s="16" t="str">
        <v>(1106, 'B0106_2026_10_03_22_00_00', 'B0106', 'PL4-7 (TU04.TU06)', 'Sản xuất', null, null, null, null, null, 'Chưa cập nhật', 0,  'Ca 1', '2026-10-03', '2026-10-03 22:00:00', 'Rolled',  null, 'Chưa cập nhật', null, 'Thất bại', 'Chưa cập nhật', '2026-10-03 22:00:00'),</v>
      </c>
      <c r="B1107" s="17" t="str">
        <f t="shared" si="34"/>
        <v>1106, 'B0106_2026_10_03_22_00_00', 'B0106', 'PL4-7 (TU04.TU06)', 'Sản xuất', null, null, null, null, null, 'Chưa cập nhật', 0,  'Ca 1', '2026-10-03', '2026-10-03 22:00:00', 'Rolled',  null, 'Chưa cập nhật', null, 'Thất bại', 'Chưa cập nhật', '2026-10-03 22:00:00'</v>
      </c>
      <c r="C1107" s="12">
        <v>1106</v>
      </c>
      <c r="D1107" s="12" t="s">
        <v>9379</v>
      </c>
      <c r="E1107" s="12" t="s">
        <v>9380</v>
      </c>
      <c r="F1107" s="12" t="s">
        <v>9368</v>
      </c>
      <c r="G1107" s="12" t="s">
        <v>1</v>
      </c>
      <c r="H1107" s="12" t="s">
        <v>2</v>
      </c>
      <c r="I1107" s="12" t="s">
        <v>2</v>
      </c>
      <c r="J1107" s="12" t="s">
        <v>2</v>
      </c>
      <c r="K1107" s="12" t="s">
        <v>3</v>
      </c>
      <c r="L1107" s="12">
        <v>0</v>
      </c>
      <c r="M1107" s="12" t="s">
        <v>14078</v>
      </c>
      <c r="N1107" s="12" t="s">
        <v>4409</v>
      </c>
      <c r="O1107" s="12" t="s">
        <v>3810</v>
      </c>
      <c r="P1107" s="12" t="s">
        <v>7</v>
      </c>
      <c r="Q1107" s="12" t="s">
        <v>12973</v>
      </c>
      <c r="R1107" s="12" t="s">
        <v>5</v>
      </c>
      <c r="S1107" s="12" t="s">
        <v>6</v>
      </c>
      <c r="T1107" s="12" t="s">
        <v>28</v>
      </c>
      <c r="U1107" s="12" t="s">
        <v>5</v>
      </c>
      <c r="V1107" s="12" t="s">
        <v>3810</v>
      </c>
      <c r="X1107" s="10">
        <v>1106</v>
      </c>
      <c r="Y1107" s="10" t="s">
        <v>20995</v>
      </c>
      <c r="Z1107" s="10" t="s">
        <v>5670</v>
      </c>
      <c r="AA1107" s="10" t="s">
        <v>4557</v>
      </c>
      <c r="AB1107" s="10" t="s">
        <v>7567</v>
      </c>
      <c r="AC1107" s="10" t="s">
        <v>6</v>
      </c>
      <c r="AD1107" s="10" t="s">
        <v>6</v>
      </c>
      <c r="AE1107" s="10" t="s">
        <v>6</v>
      </c>
      <c r="AF1107" s="10" t="s">
        <v>6</v>
      </c>
      <c r="AG1107" s="10" t="s">
        <v>6</v>
      </c>
      <c r="AH1107" s="10" t="s">
        <v>12970</v>
      </c>
      <c r="AI1107" s="10">
        <v>0</v>
      </c>
      <c r="AJ1107" s="10" t="s">
        <v>12971</v>
      </c>
      <c r="AK1107" s="23" t="s">
        <v>22900</v>
      </c>
      <c r="AL1107" s="23" t="s">
        <v>16889</v>
      </c>
      <c r="AM1107" s="10" t="s">
        <v>7566</v>
      </c>
      <c r="AN1107" s="10" t="s">
        <v>2</v>
      </c>
      <c r="AO1107" s="10" t="s">
        <v>12970</v>
      </c>
      <c r="AP1107" s="10" t="s">
        <v>6</v>
      </c>
      <c r="AQ1107" s="10" t="s">
        <v>12972</v>
      </c>
      <c r="AR1107" s="10" t="s">
        <v>12970</v>
      </c>
      <c r="AS1107" s="23" t="s">
        <v>16889</v>
      </c>
      <c r="AT1107" s="10" t="str">
        <f t="shared" si="35"/>
        <v>(1106, 'B0106_2026_10_03_22_00_00', 'B0106',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08" spans="1:46" x14ac:dyDescent="0.25">
      <c r="A1108" s="16" t="str">
        <v>(1107, 'B0107_2026_10_03_22_00_00', 'B0107', 'PL4-7 (TU04.TU06)', 'Sản xuất', null, null, null, null, null, 'Chưa cập nhật', 0,  'Ca 1', '2026-10-03', '2026-10-03 22:00:00', 'Rolled',  null, 'Chưa cập nhật', null, 'Thất bại', 'Chưa cập nhật', '2026-10-03 22:00:00'),</v>
      </c>
      <c r="B1108" s="17" t="str">
        <f t="shared" si="34"/>
        <v>1107, 'B0107_2026_10_03_22_00_00', 'B0107', 'PL4-7 (TU04.TU06)', 'Sản xuất', null, null, null, null, null, 'Chưa cập nhật', 0,  'Ca 1', '2026-10-03', '2026-10-03 22:00:00', 'Rolled',  null, 'Chưa cập nhật', null, 'Thất bại', 'Chưa cập nhật', '2026-10-03 22:00:00'</v>
      </c>
      <c r="C1108" s="12">
        <v>1107</v>
      </c>
      <c r="D1108" s="12" t="s">
        <v>9381</v>
      </c>
      <c r="E1108" s="12" t="s">
        <v>9382</v>
      </c>
      <c r="F1108" s="12" t="s">
        <v>9368</v>
      </c>
      <c r="G1108" s="12" t="s">
        <v>1</v>
      </c>
      <c r="H1108" s="12" t="s">
        <v>2</v>
      </c>
      <c r="I1108" s="12" t="s">
        <v>2</v>
      </c>
      <c r="J1108" s="12" t="s">
        <v>2</v>
      </c>
      <c r="K1108" s="12" t="s">
        <v>3</v>
      </c>
      <c r="L1108" s="12">
        <v>0</v>
      </c>
      <c r="M1108" s="12" t="s">
        <v>14079</v>
      </c>
      <c r="N1108" s="12" t="s">
        <v>4409</v>
      </c>
      <c r="O1108" s="12" t="s">
        <v>3810</v>
      </c>
      <c r="P1108" s="12" t="s">
        <v>7</v>
      </c>
      <c r="Q1108" s="12" t="s">
        <v>12973</v>
      </c>
      <c r="R1108" s="12" t="s">
        <v>5</v>
      </c>
      <c r="S1108" s="12" t="s">
        <v>6</v>
      </c>
      <c r="T1108" s="12" t="s">
        <v>28</v>
      </c>
      <c r="U1108" s="12" t="s">
        <v>5</v>
      </c>
      <c r="V1108" s="12" t="s">
        <v>3810</v>
      </c>
      <c r="X1108" s="10">
        <v>1107</v>
      </c>
      <c r="Y1108" s="10" t="s">
        <v>20996</v>
      </c>
      <c r="Z1108" s="10" t="s">
        <v>5671</v>
      </c>
      <c r="AA1108" s="10" t="s">
        <v>4557</v>
      </c>
      <c r="AB1108" s="10" t="s">
        <v>7567</v>
      </c>
      <c r="AC1108" s="10" t="s">
        <v>6</v>
      </c>
      <c r="AD1108" s="10" t="s">
        <v>6</v>
      </c>
      <c r="AE1108" s="10" t="s">
        <v>6</v>
      </c>
      <c r="AF1108" s="10" t="s">
        <v>6</v>
      </c>
      <c r="AG1108" s="10" t="s">
        <v>6</v>
      </c>
      <c r="AH1108" s="10" t="s">
        <v>12970</v>
      </c>
      <c r="AI1108" s="10">
        <v>0</v>
      </c>
      <c r="AJ1108" s="10" t="s">
        <v>12971</v>
      </c>
      <c r="AK1108" s="23" t="s">
        <v>22900</v>
      </c>
      <c r="AL1108" s="23" t="s">
        <v>16889</v>
      </c>
      <c r="AM1108" s="10" t="s">
        <v>7566</v>
      </c>
      <c r="AN1108" s="10" t="s">
        <v>2</v>
      </c>
      <c r="AO1108" s="10" t="s">
        <v>12970</v>
      </c>
      <c r="AP1108" s="10" t="s">
        <v>6</v>
      </c>
      <c r="AQ1108" s="10" t="s">
        <v>12972</v>
      </c>
      <c r="AR1108" s="10" t="s">
        <v>12970</v>
      </c>
      <c r="AS1108" s="23" t="s">
        <v>16889</v>
      </c>
      <c r="AT1108" s="10" t="str">
        <f t="shared" si="35"/>
        <v>(1107, 'B0107_2026_10_03_22_00_00', 'B0107',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09" spans="1:46" x14ac:dyDescent="0.25">
      <c r="A1109" s="16" t="str">
        <v>(1108, 'B0108_2026_10_03_22_00_00', 'B0108', 'PL4-7 (TU04.TU06)', 'Sản xuất', null, null, null, null, null, 'Chưa cập nhật', 0,  'Ca 1', '2026-10-03', '2026-10-03 22:00:00', 'Rolled',  null, 'Chưa cập nhật', null, 'Thất bại', 'Chưa cập nhật', '2026-10-03 22:00:00'),</v>
      </c>
      <c r="B1109" s="17" t="str">
        <f t="shared" si="34"/>
        <v>1108, 'B0108_2026_10_03_22_00_00', 'B0108', 'PL4-7 (TU04.TU06)', 'Sản xuất', null, null, null, null, null, 'Chưa cập nhật', 0,  'Ca 1', '2026-10-03', '2026-10-03 22:00:00', 'Rolled',  null, 'Chưa cập nhật', null, 'Thất bại', 'Chưa cập nhật', '2026-10-03 22:00:00'</v>
      </c>
      <c r="C1109" s="12">
        <v>1108</v>
      </c>
      <c r="D1109" s="12" t="s">
        <v>9383</v>
      </c>
      <c r="E1109" s="12" t="s">
        <v>9384</v>
      </c>
      <c r="F1109" s="12" t="s">
        <v>9368</v>
      </c>
      <c r="G1109" s="12" t="s">
        <v>1</v>
      </c>
      <c r="H1109" s="12" t="s">
        <v>2</v>
      </c>
      <c r="I1109" s="12" t="s">
        <v>2</v>
      </c>
      <c r="J1109" s="12" t="s">
        <v>2</v>
      </c>
      <c r="K1109" s="12" t="s">
        <v>3</v>
      </c>
      <c r="L1109" s="12">
        <v>0</v>
      </c>
      <c r="M1109" s="12" t="s">
        <v>14080</v>
      </c>
      <c r="N1109" s="12" t="s">
        <v>4409</v>
      </c>
      <c r="O1109" s="12" t="s">
        <v>3810</v>
      </c>
      <c r="P1109" s="12" t="s">
        <v>7</v>
      </c>
      <c r="Q1109" s="12" t="s">
        <v>12973</v>
      </c>
      <c r="R1109" s="12" t="s">
        <v>5</v>
      </c>
      <c r="S1109" s="12" t="s">
        <v>6</v>
      </c>
      <c r="T1109" s="12" t="s">
        <v>28</v>
      </c>
      <c r="U1109" s="12" t="s">
        <v>5</v>
      </c>
      <c r="V1109" s="12" t="s">
        <v>3810</v>
      </c>
      <c r="X1109" s="10">
        <v>1108</v>
      </c>
      <c r="Y1109" s="10" t="s">
        <v>20997</v>
      </c>
      <c r="Z1109" s="10" t="s">
        <v>5672</v>
      </c>
      <c r="AA1109" s="10" t="s">
        <v>4557</v>
      </c>
      <c r="AB1109" s="10" t="s">
        <v>7567</v>
      </c>
      <c r="AC1109" s="10" t="s">
        <v>6</v>
      </c>
      <c r="AD1109" s="10" t="s">
        <v>6</v>
      </c>
      <c r="AE1109" s="10" t="s">
        <v>6</v>
      </c>
      <c r="AF1109" s="10" t="s">
        <v>6</v>
      </c>
      <c r="AG1109" s="10" t="s">
        <v>6</v>
      </c>
      <c r="AH1109" s="10" t="s">
        <v>12970</v>
      </c>
      <c r="AI1109" s="10">
        <v>0</v>
      </c>
      <c r="AJ1109" s="10" t="s">
        <v>12971</v>
      </c>
      <c r="AK1109" s="23" t="s">
        <v>22900</v>
      </c>
      <c r="AL1109" s="23" t="s">
        <v>16889</v>
      </c>
      <c r="AM1109" s="10" t="s">
        <v>7566</v>
      </c>
      <c r="AN1109" s="10" t="s">
        <v>2</v>
      </c>
      <c r="AO1109" s="10" t="s">
        <v>12970</v>
      </c>
      <c r="AP1109" s="10" t="s">
        <v>6</v>
      </c>
      <c r="AQ1109" s="10" t="s">
        <v>12972</v>
      </c>
      <c r="AR1109" s="10" t="s">
        <v>12970</v>
      </c>
      <c r="AS1109" s="23" t="s">
        <v>16889</v>
      </c>
      <c r="AT1109" s="10" t="str">
        <f t="shared" si="35"/>
        <v>(1108, 'B0108_2026_10_03_22_00_00', 'B0108',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10" spans="1:46" x14ac:dyDescent="0.25">
      <c r="A1110" s="16" t="str">
        <v>(1109, 'B0109_2026_10_03_22_00_00', 'B0109', 'PL4-7 (TU04.TU06)', 'Sản xuất', null, null, null, null, null, 'Chưa cập nhật', 0,  'Ca 1', '2026-10-03', '2026-10-03 22:00:00', 'Rolled',  null, 'Chưa cập nhật', null, 'Thất bại', 'Chưa cập nhật', '2026-10-03 22:00:00'),</v>
      </c>
      <c r="B1110" s="17" t="str">
        <f t="shared" si="34"/>
        <v>1109, 'B0109_2026_10_03_22_00_00', 'B0109', 'PL4-7 (TU04.TU06)', 'Sản xuất', null, null, null, null, null, 'Chưa cập nhật', 0,  'Ca 1', '2026-10-03', '2026-10-03 22:00:00', 'Rolled',  null, 'Chưa cập nhật', null, 'Thất bại', 'Chưa cập nhật', '2026-10-03 22:00:00'</v>
      </c>
      <c r="C1110" s="12">
        <v>1109</v>
      </c>
      <c r="D1110" s="12" t="s">
        <v>9385</v>
      </c>
      <c r="E1110" s="12" t="s">
        <v>9386</v>
      </c>
      <c r="F1110" s="12" t="s">
        <v>9368</v>
      </c>
      <c r="G1110" s="12" t="s">
        <v>1</v>
      </c>
      <c r="H1110" s="12" t="s">
        <v>2</v>
      </c>
      <c r="I1110" s="12" t="s">
        <v>2</v>
      </c>
      <c r="J1110" s="12" t="s">
        <v>2</v>
      </c>
      <c r="K1110" s="12" t="s">
        <v>3</v>
      </c>
      <c r="L1110" s="12">
        <v>0</v>
      </c>
      <c r="M1110" s="12" t="s">
        <v>14081</v>
      </c>
      <c r="N1110" s="12" t="s">
        <v>4409</v>
      </c>
      <c r="O1110" s="12" t="s">
        <v>3810</v>
      </c>
      <c r="P1110" s="12" t="s">
        <v>7</v>
      </c>
      <c r="Q1110" s="12" t="s">
        <v>12973</v>
      </c>
      <c r="R1110" s="12" t="s">
        <v>5</v>
      </c>
      <c r="S1110" s="12" t="s">
        <v>6</v>
      </c>
      <c r="T1110" s="12" t="s">
        <v>28</v>
      </c>
      <c r="U1110" s="12" t="s">
        <v>5</v>
      </c>
      <c r="V1110" s="12" t="s">
        <v>3810</v>
      </c>
      <c r="X1110" s="10">
        <v>1109</v>
      </c>
      <c r="Y1110" s="10" t="s">
        <v>20998</v>
      </c>
      <c r="Z1110" s="10" t="s">
        <v>5673</v>
      </c>
      <c r="AA1110" s="10" t="s">
        <v>4557</v>
      </c>
      <c r="AB1110" s="10" t="s">
        <v>7567</v>
      </c>
      <c r="AC1110" s="10" t="s">
        <v>6</v>
      </c>
      <c r="AD1110" s="10" t="s">
        <v>6</v>
      </c>
      <c r="AE1110" s="10" t="s">
        <v>6</v>
      </c>
      <c r="AF1110" s="10" t="s">
        <v>6</v>
      </c>
      <c r="AG1110" s="10" t="s">
        <v>6</v>
      </c>
      <c r="AH1110" s="10" t="s">
        <v>12970</v>
      </c>
      <c r="AI1110" s="10">
        <v>0</v>
      </c>
      <c r="AJ1110" s="10" t="s">
        <v>12971</v>
      </c>
      <c r="AK1110" s="23" t="s">
        <v>22900</v>
      </c>
      <c r="AL1110" s="23" t="s">
        <v>16889</v>
      </c>
      <c r="AM1110" s="10" t="s">
        <v>7566</v>
      </c>
      <c r="AN1110" s="10" t="s">
        <v>2</v>
      </c>
      <c r="AO1110" s="10" t="s">
        <v>12970</v>
      </c>
      <c r="AP1110" s="10" t="s">
        <v>6</v>
      </c>
      <c r="AQ1110" s="10" t="s">
        <v>12972</v>
      </c>
      <c r="AR1110" s="10" t="s">
        <v>12970</v>
      </c>
      <c r="AS1110" s="23" t="s">
        <v>16889</v>
      </c>
      <c r="AT1110" s="10" t="str">
        <f t="shared" si="35"/>
        <v>(1109, 'B0109_2026_10_03_22_00_00', 'B0109',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11" spans="1:46" x14ac:dyDescent="0.25">
      <c r="A1111" s="16" t="str">
        <v>(1110, 'B0110_2026_10_03_22_00_00', 'B0110', 'PL4-7 (TU04.TU06)', 'Sản xuất', null, null, null, null, null, 'Chưa cập nhật', 0,  'Ca 1', '2026-10-03', '2026-10-03 22:00:00', 'Rolled',  null, 'Chưa cập nhật', null, 'Thất bại', 'Chưa cập nhật', '2026-10-03 22:00:00'),</v>
      </c>
      <c r="B1111" s="17" t="str">
        <f t="shared" si="34"/>
        <v>1110, 'B0110_2026_10_03_22_00_00', 'B0110', 'PL4-7 (TU04.TU06)', 'Sản xuất', null, null, null, null, null, 'Chưa cập nhật', 0,  'Ca 1', '2026-10-03', '2026-10-03 22:00:00', 'Rolled',  null, 'Chưa cập nhật', null, 'Thất bại', 'Chưa cập nhật', '2026-10-03 22:00:00'</v>
      </c>
      <c r="C1111" s="12">
        <v>1110</v>
      </c>
      <c r="D1111" s="12" t="s">
        <v>9387</v>
      </c>
      <c r="E1111" s="12" t="s">
        <v>9388</v>
      </c>
      <c r="F1111" s="12" t="s">
        <v>9368</v>
      </c>
      <c r="G1111" s="12" t="s">
        <v>1</v>
      </c>
      <c r="H1111" s="12" t="s">
        <v>2</v>
      </c>
      <c r="I1111" s="12" t="s">
        <v>2</v>
      </c>
      <c r="J1111" s="12" t="s">
        <v>2</v>
      </c>
      <c r="K1111" s="12" t="s">
        <v>3</v>
      </c>
      <c r="L1111" s="12">
        <v>0</v>
      </c>
      <c r="M1111" s="12" t="s">
        <v>14082</v>
      </c>
      <c r="N1111" s="12" t="s">
        <v>4409</v>
      </c>
      <c r="O1111" s="12" t="s">
        <v>3810</v>
      </c>
      <c r="P1111" s="12" t="s">
        <v>7</v>
      </c>
      <c r="Q1111" s="12" t="s">
        <v>12973</v>
      </c>
      <c r="R1111" s="12" t="s">
        <v>5</v>
      </c>
      <c r="S1111" s="12" t="s">
        <v>6</v>
      </c>
      <c r="T1111" s="12" t="s">
        <v>28</v>
      </c>
      <c r="U1111" s="12" t="s">
        <v>5</v>
      </c>
      <c r="V1111" s="12" t="s">
        <v>3810</v>
      </c>
      <c r="X1111" s="10">
        <v>1110</v>
      </c>
      <c r="Y1111" s="10" t="s">
        <v>20999</v>
      </c>
      <c r="Z1111" s="10" t="s">
        <v>5674</v>
      </c>
      <c r="AA1111" s="10" t="s">
        <v>4557</v>
      </c>
      <c r="AB1111" s="10" t="s">
        <v>7567</v>
      </c>
      <c r="AC1111" s="10" t="s">
        <v>6</v>
      </c>
      <c r="AD1111" s="10" t="s">
        <v>6</v>
      </c>
      <c r="AE1111" s="10" t="s">
        <v>6</v>
      </c>
      <c r="AF1111" s="10" t="s">
        <v>6</v>
      </c>
      <c r="AG1111" s="10" t="s">
        <v>6</v>
      </c>
      <c r="AH1111" s="10" t="s">
        <v>12970</v>
      </c>
      <c r="AI1111" s="10">
        <v>0</v>
      </c>
      <c r="AJ1111" s="10" t="s">
        <v>12971</v>
      </c>
      <c r="AK1111" s="23" t="s">
        <v>22900</v>
      </c>
      <c r="AL1111" s="23" t="s">
        <v>16889</v>
      </c>
      <c r="AM1111" s="10" t="s">
        <v>7566</v>
      </c>
      <c r="AN1111" s="10" t="s">
        <v>2</v>
      </c>
      <c r="AO1111" s="10" t="s">
        <v>12970</v>
      </c>
      <c r="AP1111" s="10" t="s">
        <v>6</v>
      </c>
      <c r="AQ1111" s="10" t="s">
        <v>12972</v>
      </c>
      <c r="AR1111" s="10" t="s">
        <v>12970</v>
      </c>
      <c r="AS1111" s="23" t="s">
        <v>16889</v>
      </c>
      <c r="AT1111" s="10" t="str">
        <f t="shared" si="35"/>
        <v>(1110, 'B0110_2026_10_03_22_00_00', 'B0110',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12" spans="1:46" x14ac:dyDescent="0.25">
      <c r="A1112" s="16" t="str">
        <v>(1111, 'B0111_2026_10_03_22_00_00', 'B0111', 'PL4-7 (TU04.TU06)', 'Sản xuất', null, null, null, null, null, 'Chưa cập nhật', 0,  'Ca 1', '2026-10-03', '2026-10-03 22:00:00', 'Rolled',  null, 'Chưa cập nhật', null, 'Thất bại', 'Chưa cập nhật', '2026-10-03 22:00:00'),</v>
      </c>
      <c r="B1112" s="17" t="str">
        <f t="shared" si="34"/>
        <v>1111, 'B0111_2026_10_03_22_00_00', 'B0111', 'PL4-7 (TU04.TU06)', 'Sản xuất', null, null, null, null, null, 'Chưa cập nhật', 0,  'Ca 1', '2026-10-03', '2026-10-03 22:00:00', 'Rolled',  null, 'Chưa cập nhật', null, 'Thất bại', 'Chưa cập nhật', '2026-10-03 22:00:00'</v>
      </c>
      <c r="C1112" s="12">
        <v>1111</v>
      </c>
      <c r="D1112" s="12" t="s">
        <v>9389</v>
      </c>
      <c r="E1112" s="12" t="s">
        <v>9390</v>
      </c>
      <c r="F1112" s="12" t="s">
        <v>9368</v>
      </c>
      <c r="G1112" s="12" t="s">
        <v>1</v>
      </c>
      <c r="H1112" s="12" t="s">
        <v>2</v>
      </c>
      <c r="I1112" s="12" t="s">
        <v>2</v>
      </c>
      <c r="J1112" s="12" t="s">
        <v>2</v>
      </c>
      <c r="K1112" s="12" t="s">
        <v>3</v>
      </c>
      <c r="L1112" s="12">
        <v>0</v>
      </c>
      <c r="M1112" s="12" t="s">
        <v>14083</v>
      </c>
      <c r="N1112" s="12" t="s">
        <v>4409</v>
      </c>
      <c r="O1112" s="12" t="s">
        <v>3810</v>
      </c>
      <c r="P1112" s="12" t="s">
        <v>7</v>
      </c>
      <c r="Q1112" s="12" t="s">
        <v>12973</v>
      </c>
      <c r="R1112" s="12" t="s">
        <v>5</v>
      </c>
      <c r="S1112" s="12" t="s">
        <v>6</v>
      </c>
      <c r="T1112" s="12" t="s">
        <v>28</v>
      </c>
      <c r="U1112" s="12" t="s">
        <v>5</v>
      </c>
      <c r="V1112" s="12" t="s">
        <v>3810</v>
      </c>
      <c r="X1112" s="10">
        <v>1111</v>
      </c>
      <c r="Y1112" s="10" t="s">
        <v>21000</v>
      </c>
      <c r="Z1112" s="10" t="s">
        <v>5675</v>
      </c>
      <c r="AA1112" s="10" t="s">
        <v>4557</v>
      </c>
      <c r="AB1112" s="10" t="s">
        <v>7567</v>
      </c>
      <c r="AC1112" s="10" t="s">
        <v>6</v>
      </c>
      <c r="AD1112" s="10" t="s">
        <v>6</v>
      </c>
      <c r="AE1112" s="10" t="s">
        <v>6</v>
      </c>
      <c r="AF1112" s="10" t="s">
        <v>6</v>
      </c>
      <c r="AG1112" s="10" t="s">
        <v>6</v>
      </c>
      <c r="AH1112" s="10" t="s">
        <v>12970</v>
      </c>
      <c r="AI1112" s="10">
        <v>0</v>
      </c>
      <c r="AJ1112" s="10" t="s">
        <v>12971</v>
      </c>
      <c r="AK1112" s="23" t="s">
        <v>22900</v>
      </c>
      <c r="AL1112" s="23" t="s">
        <v>16889</v>
      </c>
      <c r="AM1112" s="10" t="s">
        <v>7566</v>
      </c>
      <c r="AN1112" s="10" t="s">
        <v>2</v>
      </c>
      <c r="AO1112" s="10" t="s">
        <v>12970</v>
      </c>
      <c r="AP1112" s="10" t="s">
        <v>6</v>
      </c>
      <c r="AQ1112" s="10" t="s">
        <v>12972</v>
      </c>
      <c r="AR1112" s="10" t="s">
        <v>12970</v>
      </c>
      <c r="AS1112" s="23" t="s">
        <v>16889</v>
      </c>
      <c r="AT1112" s="10" t="str">
        <f t="shared" si="35"/>
        <v>(1111, 'B0111_2026_10_03_22_00_00', 'B0111',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13" spans="1:46" x14ac:dyDescent="0.25">
      <c r="A1113" s="16" t="str">
        <v>(1112, 'B0112_2026_10_03_22_00_00', 'B0112', 'PL4-7 (TU04.TU06)', 'Sản xuất', null, null, null, null, null, 'Chưa cập nhật', 0,  'Ca 1', '2026-10-03', '2026-10-03 22:00:00', 'Rolled',  null, 'Chưa cập nhật', null, 'Thất bại', 'Chưa cập nhật', '2026-10-03 22:00:00'),</v>
      </c>
      <c r="B1113" s="17" t="str">
        <f t="shared" si="34"/>
        <v>1112, 'B0112_2026_10_03_22_00_00', 'B0112', 'PL4-7 (TU04.TU06)', 'Sản xuất', null, null, null, null, null, 'Chưa cập nhật', 0,  'Ca 1', '2026-10-03', '2026-10-03 22:00:00', 'Rolled',  null, 'Chưa cập nhật', null, 'Thất bại', 'Chưa cập nhật', '2026-10-03 22:00:00'</v>
      </c>
      <c r="C1113" s="12">
        <v>1112</v>
      </c>
      <c r="D1113" s="12" t="s">
        <v>9391</v>
      </c>
      <c r="E1113" s="12" t="s">
        <v>9392</v>
      </c>
      <c r="F1113" s="12" t="s">
        <v>9368</v>
      </c>
      <c r="G1113" s="12" t="s">
        <v>1</v>
      </c>
      <c r="H1113" s="12" t="s">
        <v>2</v>
      </c>
      <c r="I1113" s="12" t="s">
        <v>2</v>
      </c>
      <c r="J1113" s="12" t="s">
        <v>2</v>
      </c>
      <c r="K1113" s="12" t="s">
        <v>3</v>
      </c>
      <c r="L1113" s="12">
        <v>0</v>
      </c>
      <c r="M1113" s="12" t="s">
        <v>14084</v>
      </c>
      <c r="N1113" s="12" t="s">
        <v>4409</v>
      </c>
      <c r="O1113" s="12" t="s">
        <v>3810</v>
      </c>
      <c r="P1113" s="12" t="s">
        <v>7</v>
      </c>
      <c r="Q1113" s="12" t="s">
        <v>12973</v>
      </c>
      <c r="R1113" s="12" t="s">
        <v>5</v>
      </c>
      <c r="S1113" s="12" t="s">
        <v>6</v>
      </c>
      <c r="T1113" s="12" t="s">
        <v>28</v>
      </c>
      <c r="U1113" s="12" t="s">
        <v>5</v>
      </c>
      <c r="V1113" s="12" t="s">
        <v>3810</v>
      </c>
      <c r="X1113" s="10">
        <v>1112</v>
      </c>
      <c r="Y1113" s="10" t="s">
        <v>21001</v>
      </c>
      <c r="Z1113" s="10" t="s">
        <v>5676</v>
      </c>
      <c r="AA1113" s="10" t="s">
        <v>4557</v>
      </c>
      <c r="AB1113" s="10" t="s">
        <v>7567</v>
      </c>
      <c r="AC1113" s="10" t="s">
        <v>6</v>
      </c>
      <c r="AD1113" s="10" t="s">
        <v>6</v>
      </c>
      <c r="AE1113" s="10" t="s">
        <v>6</v>
      </c>
      <c r="AF1113" s="10" t="s">
        <v>6</v>
      </c>
      <c r="AG1113" s="10" t="s">
        <v>6</v>
      </c>
      <c r="AH1113" s="10" t="s">
        <v>12970</v>
      </c>
      <c r="AI1113" s="10">
        <v>0</v>
      </c>
      <c r="AJ1113" s="10" t="s">
        <v>12971</v>
      </c>
      <c r="AK1113" s="23" t="s">
        <v>22900</v>
      </c>
      <c r="AL1113" s="23" t="s">
        <v>16889</v>
      </c>
      <c r="AM1113" s="10" t="s">
        <v>7566</v>
      </c>
      <c r="AN1113" s="10" t="s">
        <v>2</v>
      </c>
      <c r="AO1113" s="10" t="s">
        <v>12970</v>
      </c>
      <c r="AP1113" s="10" t="s">
        <v>6</v>
      </c>
      <c r="AQ1113" s="10" t="s">
        <v>12972</v>
      </c>
      <c r="AR1113" s="10" t="s">
        <v>12970</v>
      </c>
      <c r="AS1113" s="23" t="s">
        <v>16889</v>
      </c>
      <c r="AT1113" s="10" t="str">
        <f t="shared" si="35"/>
        <v>(1112, 'B0112_2026_10_03_22_00_00', 'B0112',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14" spans="1:46" x14ac:dyDescent="0.25">
      <c r="A1114" s="16" t="str">
        <v>(1113, 'B0113_2026_10_03_22_00_00', 'B0113', 'PL4-7 (TU04.TU06)', 'Sản xuất', null, null, null, null, null, 'Chưa cập nhật', 0,  'Ca 1', '2026-10-03', '2026-10-03 22:00:00', 'Rolled',  null, 'Chưa cập nhật', null, 'Thất bại', 'Chưa cập nhật', '2026-10-03 22:00:00'),</v>
      </c>
      <c r="B1114" s="17" t="str">
        <f t="shared" si="34"/>
        <v>1113, 'B0113_2026_10_03_22_00_00', 'B0113', 'PL4-7 (TU04.TU06)', 'Sản xuất', null, null, null, null, null, 'Chưa cập nhật', 0,  'Ca 1', '2026-10-03', '2026-10-03 22:00:00', 'Rolled',  null, 'Chưa cập nhật', null, 'Thất bại', 'Chưa cập nhật', '2026-10-03 22:00:00'</v>
      </c>
      <c r="C1114" s="12">
        <v>1113</v>
      </c>
      <c r="D1114" s="12" t="s">
        <v>9393</v>
      </c>
      <c r="E1114" s="12" t="s">
        <v>9394</v>
      </c>
      <c r="F1114" s="12" t="s">
        <v>9368</v>
      </c>
      <c r="G1114" s="12" t="s">
        <v>1</v>
      </c>
      <c r="H1114" s="12" t="s">
        <v>2</v>
      </c>
      <c r="I1114" s="12" t="s">
        <v>2</v>
      </c>
      <c r="J1114" s="12" t="s">
        <v>2</v>
      </c>
      <c r="K1114" s="12" t="s">
        <v>3</v>
      </c>
      <c r="L1114" s="12">
        <v>0</v>
      </c>
      <c r="M1114" s="12" t="s">
        <v>14085</v>
      </c>
      <c r="N1114" s="12" t="s">
        <v>4409</v>
      </c>
      <c r="O1114" s="12" t="s">
        <v>3810</v>
      </c>
      <c r="P1114" s="12" t="s">
        <v>7</v>
      </c>
      <c r="Q1114" s="12" t="s">
        <v>12973</v>
      </c>
      <c r="R1114" s="12" t="s">
        <v>5</v>
      </c>
      <c r="S1114" s="12" t="s">
        <v>6</v>
      </c>
      <c r="T1114" s="12" t="s">
        <v>28</v>
      </c>
      <c r="U1114" s="12" t="s">
        <v>5</v>
      </c>
      <c r="V1114" s="12" t="s">
        <v>3810</v>
      </c>
      <c r="X1114" s="10">
        <v>1113</v>
      </c>
      <c r="Y1114" s="10" t="s">
        <v>21002</v>
      </c>
      <c r="Z1114" s="10" t="s">
        <v>5677</v>
      </c>
      <c r="AA1114" s="10" t="s">
        <v>4557</v>
      </c>
      <c r="AB1114" s="10" t="s">
        <v>7567</v>
      </c>
      <c r="AC1114" s="10" t="s">
        <v>6</v>
      </c>
      <c r="AD1114" s="10" t="s">
        <v>6</v>
      </c>
      <c r="AE1114" s="10" t="s">
        <v>6</v>
      </c>
      <c r="AF1114" s="10" t="s">
        <v>6</v>
      </c>
      <c r="AG1114" s="10" t="s">
        <v>6</v>
      </c>
      <c r="AH1114" s="10" t="s">
        <v>12970</v>
      </c>
      <c r="AI1114" s="10">
        <v>0</v>
      </c>
      <c r="AJ1114" s="10" t="s">
        <v>12971</v>
      </c>
      <c r="AK1114" s="23" t="s">
        <v>22900</v>
      </c>
      <c r="AL1114" s="23" t="s">
        <v>16889</v>
      </c>
      <c r="AM1114" s="10" t="s">
        <v>7566</v>
      </c>
      <c r="AN1114" s="10" t="s">
        <v>2</v>
      </c>
      <c r="AO1114" s="10" t="s">
        <v>12970</v>
      </c>
      <c r="AP1114" s="10" t="s">
        <v>6</v>
      </c>
      <c r="AQ1114" s="10" t="s">
        <v>12972</v>
      </c>
      <c r="AR1114" s="10" t="s">
        <v>12970</v>
      </c>
      <c r="AS1114" s="23" t="s">
        <v>16889</v>
      </c>
      <c r="AT1114" s="10" t="str">
        <f t="shared" si="35"/>
        <v>(1113, 'B0113_2026_10_03_22_00_00', 'B0113',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15" spans="1:46" x14ac:dyDescent="0.25">
      <c r="A1115" s="16" t="str">
        <v>(1114, 'B0114_2026_10_03_22_00_00', 'B0114', 'PL4-7 (TU04.TU06)', 'Sản xuất', null, null, null, null, null, 'Chưa cập nhật', 0,  'Ca 1', '2026-10-03', '2026-10-03 22:00:00', 'Rolled',  null, 'Chưa cập nhật', null, 'Thất bại', 'Chưa cập nhật', '2026-10-03 22:00:00'),</v>
      </c>
      <c r="B1115" s="17" t="str">
        <f t="shared" si="34"/>
        <v>1114, 'B0114_2026_10_03_22_00_00', 'B0114', 'PL4-7 (TU04.TU06)', 'Sản xuất', null, null, null, null, null, 'Chưa cập nhật', 0,  'Ca 1', '2026-10-03', '2026-10-03 22:00:00', 'Rolled',  null, 'Chưa cập nhật', null, 'Thất bại', 'Chưa cập nhật', '2026-10-03 22:00:00'</v>
      </c>
      <c r="C1115" s="12">
        <v>1114</v>
      </c>
      <c r="D1115" s="12" t="s">
        <v>9395</v>
      </c>
      <c r="E1115" s="12" t="s">
        <v>9396</v>
      </c>
      <c r="F1115" s="12" t="s">
        <v>9368</v>
      </c>
      <c r="G1115" s="12" t="s">
        <v>1</v>
      </c>
      <c r="H1115" s="12" t="s">
        <v>2</v>
      </c>
      <c r="I1115" s="12" t="s">
        <v>2</v>
      </c>
      <c r="J1115" s="12" t="s">
        <v>2</v>
      </c>
      <c r="K1115" s="12" t="s">
        <v>3</v>
      </c>
      <c r="L1115" s="12">
        <v>0</v>
      </c>
      <c r="M1115" s="12" t="s">
        <v>14086</v>
      </c>
      <c r="N1115" s="12" t="s">
        <v>4409</v>
      </c>
      <c r="O1115" s="12" t="s">
        <v>3810</v>
      </c>
      <c r="P1115" s="12" t="s">
        <v>7</v>
      </c>
      <c r="Q1115" s="12" t="s">
        <v>12973</v>
      </c>
      <c r="R1115" s="12" t="s">
        <v>5</v>
      </c>
      <c r="S1115" s="12" t="s">
        <v>6</v>
      </c>
      <c r="T1115" s="12" t="s">
        <v>28</v>
      </c>
      <c r="U1115" s="12" t="s">
        <v>5</v>
      </c>
      <c r="V1115" s="12" t="s">
        <v>3810</v>
      </c>
      <c r="X1115" s="10">
        <v>1114</v>
      </c>
      <c r="Y1115" s="10" t="s">
        <v>21003</v>
      </c>
      <c r="Z1115" s="10" t="s">
        <v>5678</v>
      </c>
      <c r="AA1115" s="10" t="s">
        <v>4557</v>
      </c>
      <c r="AB1115" s="10" t="s">
        <v>7567</v>
      </c>
      <c r="AC1115" s="10" t="s">
        <v>6</v>
      </c>
      <c r="AD1115" s="10" t="s">
        <v>6</v>
      </c>
      <c r="AE1115" s="10" t="s">
        <v>6</v>
      </c>
      <c r="AF1115" s="10" t="s">
        <v>6</v>
      </c>
      <c r="AG1115" s="10" t="s">
        <v>6</v>
      </c>
      <c r="AH1115" s="10" t="s">
        <v>12970</v>
      </c>
      <c r="AI1115" s="10">
        <v>0</v>
      </c>
      <c r="AJ1115" s="10" t="s">
        <v>12971</v>
      </c>
      <c r="AK1115" s="23" t="s">
        <v>22900</v>
      </c>
      <c r="AL1115" s="23" t="s">
        <v>16889</v>
      </c>
      <c r="AM1115" s="10" t="s">
        <v>7566</v>
      </c>
      <c r="AN1115" s="10" t="s">
        <v>2</v>
      </c>
      <c r="AO1115" s="10" t="s">
        <v>12970</v>
      </c>
      <c r="AP1115" s="10" t="s">
        <v>6</v>
      </c>
      <c r="AQ1115" s="10" t="s">
        <v>12972</v>
      </c>
      <c r="AR1115" s="10" t="s">
        <v>12970</v>
      </c>
      <c r="AS1115" s="23" t="s">
        <v>16889</v>
      </c>
      <c r="AT1115" s="10" t="str">
        <f t="shared" si="35"/>
        <v>(1114, 'B0114_2026_10_03_22_00_00', 'B0114',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16" spans="1:46" x14ac:dyDescent="0.25">
      <c r="A1116" s="16" t="str">
        <v>(1115, 'B0115_2026_10_03_22_00_00', 'B0115', 'PL4-7 (TU04.TU06)', 'Sản xuất', null, null, null, null, null, 'Chưa cập nhật', 0,  'Ca 1', '2026-10-03', '2026-10-03 22:00:00', 'Rolled',  null, 'Chưa cập nhật', null, 'Thất bại', 'Chưa cập nhật', '2026-10-03 22:00:00'),</v>
      </c>
      <c r="B1116" s="17" t="str">
        <f t="shared" si="34"/>
        <v>1115, 'B0115_2026_10_03_22_00_00', 'B0115', 'PL4-7 (TU04.TU06)', 'Sản xuất', null, null, null, null, null, 'Chưa cập nhật', 0,  'Ca 1', '2026-10-03', '2026-10-03 22:00:00', 'Rolled',  null, 'Chưa cập nhật', null, 'Thất bại', 'Chưa cập nhật', '2026-10-03 22:00:00'</v>
      </c>
      <c r="C1116" s="12">
        <v>1115</v>
      </c>
      <c r="D1116" s="12" t="s">
        <v>9397</v>
      </c>
      <c r="E1116" s="12" t="s">
        <v>9398</v>
      </c>
      <c r="F1116" s="12" t="s">
        <v>9368</v>
      </c>
      <c r="G1116" s="12" t="s">
        <v>1</v>
      </c>
      <c r="H1116" s="12" t="s">
        <v>2</v>
      </c>
      <c r="I1116" s="12" t="s">
        <v>2</v>
      </c>
      <c r="J1116" s="12" t="s">
        <v>2</v>
      </c>
      <c r="K1116" s="12" t="s">
        <v>3</v>
      </c>
      <c r="L1116" s="12">
        <v>0</v>
      </c>
      <c r="M1116" s="12" t="s">
        <v>14087</v>
      </c>
      <c r="N1116" s="12" t="s">
        <v>4409</v>
      </c>
      <c r="O1116" s="12" t="s">
        <v>3810</v>
      </c>
      <c r="P1116" s="12" t="s">
        <v>7</v>
      </c>
      <c r="Q1116" s="12" t="s">
        <v>12973</v>
      </c>
      <c r="R1116" s="12" t="s">
        <v>5</v>
      </c>
      <c r="S1116" s="12" t="s">
        <v>6</v>
      </c>
      <c r="T1116" s="12" t="s">
        <v>28</v>
      </c>
      <c r="U1116" s="12" t="s">
        <v>5</v>
      </c>
      <c r="V1116" s="12" t="s">
        <v>3810</v>
      </c>
      <c r="X1116" s="10">
        <v>1115</v>
      </c>
      <c r="Y1116" s="10" t="s">
        <v>21004</v>
      </c>
      <c r="Z1116" s="10" t="s">
        <v>5679</v>
      </c>
      <c r="AA1116" s="10" t="s">
        <v>4557</v>
      </c>
      <c r="AB1116" s="10" t="s">
        <v>7567</v>
      </c>
      <c r="AC1116" s="10" t="s">
        <v>6</v>
      </c>
      <c r="AD1116" s="10" t="s">
        <v>6</v>
      </c>
      <c r="AE1116" s="10" t="s">
        <v>6</v>
      </c>
      <c r="AF1116" s="10" t="s">
        <v>6</v>
      </c>
      <c r="AG1116" s="10" t="s">
        <v>6</v>
      </c>
      <c r="AH1116" s="10" t="s">
        <v>12970</v>
      </c>
      <c r="AI1116" s="10">
        <v>0</v>
      </c>
      <c r="AJ1116" s="10" t="s">
        <v>12971</v>
      </c>
      <c r="AK1116" s="23" t="s">
        <v>22900</v>
      </c>
      <c r="AL1116" s="23" t="s">
        <v>16889</v>
      </c>
      <c r="AM1116" s="10" t="s">
        <v>7566</v>
      </c>
      <c r="AN1116" s="10" t="s">
        <v>2</v>
      </c>
      <c r="AO1116" s="10" t="s">
        <v>12970</v>
      </c>
      <c r="AP1116" s="10" t="s">
        <v>6</v>
      </c>
      <c r="AQ1116" s="10" t="s">
        <v>12972</v>
      </c>
      <c r="AR1116" s="10" t="s">
        <v>12970</v>
      </c>
      <c r="AS1116" s="23" t="s">
        <v>16889</v>
      </c>
      <c r="AT1116" s="10" t="str">
        <f t="shared" si="35"/>
        <v>(1115, 'B0115_2026_10_03_22_00_00', 'B0115',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17" spans="1:46" x14ac:dyDescent="0.25">
      <c r="A1117" s="16" t="str">
        <v>(1116, 'B0116_2026_10_03_22_00_00', 'B0116', 'PL4-7 (TU04.TU06)', 'Sản xuất', null, null, null, null, null, 'Chưa cập nhật', 0,  'Ca 1', '2026-10-03', '2026-10-03 22:00:00', 'Rolled',  null, 'Chưa cập nhật', null, 'Thất bại', 'Chưa cập nhật', '2026-10-03 22:00:00'),</v>
      </c>
      <c r="B1117" s="17" t="str">
        <f t="shared" si="34"/>
        <v>1116, 'B0116_2026_10_03_22_00_00', 'B0116', 'PL4-7 (TU04.TU06)', 'Sản xuất', null, null, null, null, null, 'Chưa cập nhật', 0,  'Ca 1', '2026-10-03', '2026-10-03 22:00:00', 'Rolled',  null, 'Chưa cập nhật', null, 'Thất bại', 'Chưa cập nhật', '2026-10-03 22:00:00'</v>
      </c>
      <c r="C1117" s="12">
        <v>1116</v>
      </c>
      <c r="D1117" s="12" t="s">
        <v>9399</v>
      </c>
      <c r="E1117" s="12" t="s">
        <v>9400</v>
      </c>
      <c r="F1117" s="12" t="s">
        <v>9368</v>
      </c>
      <c r="G1117" s="12" t="s">
        <v>1</v>
      </c>
      <c r="H1117" s="12" t="s">
        <v>2</v>
      </c>
      <c r="I1117" s="12" t="s">
        <v>2</v>
      </c>
      <c r="J1117" s="12" t="s">
        <v>2</v>
      </c>
      <c r="K1117" s="12" t="s">
        <v>3</v>
      </c>
      <c r="L1117" s="12">
        <v>0</v>
      </c>
      <c r="M1117" s="12" t="s">
        <v>14088</v>
      </c>
      <c r="N1117" s="12" t="s">
        <v>4409</v>
      </c>
      <c r="O1117" s="12" t="s">
        <v>3810</v>
      </c>
      <c r="P1117" s="12" t="s">
        <v>7</v>
      </c>
      <c r="Q1117" s="12" t="s">
        <v>12973</v>
      </c>
      <c r="R1117" s="12" t="s">
        <v>5</v>
      </c>
      <c r="S1117" s="12" t="s">
        <v>6</v>
      </c>
      <c r="T1117" s="12" t="s">
        <v>28</v>
      </c>
      <c r="U1117" s="12" t="s">
        <v>5</v>
      </c>
      <c r="V1117" s="12" t="s">
        <v>3810</v>
      </c>
      <c r="X1117" s="10">
        <v>1116</v>
      </c>
      <c r="Y1117" s="10" t="s">
        <v>21005</v>
      </c>
      <c r="Z1117" s="10" t="s">
        <v>5680</v>
      </c>
      <c r="AA1117" s="10" t="s">
        <v>4557</v>
      </c>
      <c r="AB1117" s="10" t="s">
        <v>7567</v>
      </c>
      <c r="AC1117" s="10" t="s">
        <v>6</v>
      </c>
      <c r="AD1117" s="10" t="s">
        <v>6</v>
      </c>
      <c r="AE1117" s="10" t="s">
        <v>6</v>
      </c>
      <c r="AF1117" s="10" t="s">
        <v>6</v>
      </c>
      <c r="AG1117" s="10" t="s">
        <v>6</v>
      </c>
      <c r="AH1117" s="10" t="s">
        <v>12970</v>
      </c>
      <c r="AI1117" s="10">
        <v>0</v>
      </c>
      <c r="AJ1117" s="10" t="s">
        <v>12971</v>
      </c>
      <c r="AK1117" s="23" t="s">
        <v>22900</v>
      </c>
      <c r="AL1117" s="23" t="s">
        <v>16889</v>
      </c>
      <c r="AM1117" s="10" t="s">
        <v>7566</v>
      </c>
      <c r="AN1117" s="10" t="s">
        <v>2</v>
      </c>
      <c r="AO1117" s="10" t="s">
        <v>12970</v>
      </c>
      <c r="AP1117" s="10" t="s">
        <v>6</v>
      </c>
      <c r="AQ1117" s="10" t="s">
        <v>12972</v>
      </c>
      <c r="AR1117" s="10" t="s">
        <v>12970</v>
      </c>
      <c r="AS1117" s="23" t="s">
        <v>16889</v>
      </c>
      <c r="AT1117" s="10" t="str">
        <f t="shared" si="35"/>
        <v>(1116, 'B0116_2026_10_03_22_00_00', 'B0116',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18" spans="1:46" x14ac:dyDescent="0.25">
      <c r="A1118" s="16" t="str">
        <v>(1117, 'B0117_2026_10_03_22_00_00', 'B0117', 'PL4-7 (TU04.TU06)', 'Sản xuất', null, null, null, null, null, 'Chưa cập nhật', 0,  'Ca 1', '2026-10-03', '2026-10-03 22:00:00', 'Rolled',  null, 'Chưa cập nhật', null, 'Thất bại', 'Chưa cập nhật', '2026-10-03 22:00:00'),</v>
      </c>
      <c r="B1118" s="17" t="str">
        <f t="shared" si="34"/>
        <v>1117, 'B0117_2026_10_03_22_00_00', 'B0117', 'PL4-7 (TU04.TU06)', 'Sản xuất', null, null, null, null, null, 'Chưa cập nhật', 0,  'Ca 1', '2026-10-03', '2026-10-03 22:00:00', 'Rolled',  null, 'Chưa cập nhật', null, 'Thất bại', 'Chưa cập nhật', '2026-10-03 22:00:00'</v>
      </c>
      <c r="C1118" s="12">
        <v>1117</v>
      </c>
      <c r="D1118" s="12" t="s">
        <v>9401</v>
      </c>
      <c r="E1118" s="12" t="s">
        <v>9402</v>
      </c>
      <c r="F1118" s="12" t="s">
        <v>9368</v>
      </c>
      <c r="G1118" s="12" t="s">
        <v>1</v>
      </c>
      <c r="H1118" s="12" t="s">
        <v>2</v>
      </c>
      <c r="I1118" s="12" t="s">
        <v>2</v>
      </c>
      <c r="J1118" s="12" t="s">
        <v>2</v>
      </c>
      <c r="K1118" s="12" t="s">
        <v>3</v>
      </c>
      <c r="L1118" s="12">
        <v>0</v>
      </c>
      <c r="M1118" s="12" t="s">
        <v>14089</v>
      </c>
      <c r="N1118" s="12" t="s">
        <v>4409</v>
      </c>
      <c r="O1118" s="12" t="s">
        <v>3810</v>
      </c>
      <c r="P1118" s="12" t="s">
        <v>7</v>
      </c>
      <c r="Q1118" s="12" t="s">
        <v>12973</v>
      </c>
      <c r="R1118" s="12" t="s">
        <v>5</v>
      </c>
      <c r="S1118" s="12" t="s">
        <v>6</v>
      </c>
      <c r="T1118" s="12" t="s">
        <v>28</v>
      </c>
      <c r="U1118" s="12" t="s">
        <v>5</v>
      </c>
      <c r="V1118" s="12" t="s">
        <v>3810</v>
      </c>
      <c r="X1118" s="10">
        <v>1117</v>
      </c>
      <c r="Y1118" s="10" t="s">
        <v>21006</v>
      </c>
      <c r="Z1118" s="10" t="s">
        <v>5681</v>
      </c>
      <c r="AA1118" s="10" t="s">
        <v>4557</v>
      </c>
      <c r="AB1118" s="10" t="s">
        <v>7567</v>
      </c>
      <c r="AC1118" s="10" t="s">
        <v>6</v>
      </c>
      <c r="AD1118" s="10" t="s">
        <v>6</v>
      </c>
      <c r="AE1118" s="10" t="s">
        <v>6</v>
      </c>
      <c r="AF1118" s="10" t="s">
        <v>6</v>
      </c>
      <c r="AG1118" s="10" t="s">
        <v>6</v>
      </c>
      <c r="AH1118" s="10" t="s">
        <v>12970</v>
      </c>
      <c r="AI1118" s="10">
        <v>0</v>
      </c>
      <c r="AJ1118" s="10" t="s">
        <v>12971</v>
      </c>
      <c r="AK1118" s="23" t="s">
        <v>22900</v>
      </c>
      <c r="AL1118" s="23" t="s">
        <v>16889</v>
      </c>
      <c r="AM1118" s="10" t="s">
        <v>7566</v>
      </c>
      <c r="AN1118" s="10" t="s">
        <v>2</v>
      </c>
      <c r="AO1118" s="10" t="s">
        <v>12970</v>
      </c>
      <c r="AP1118" s="10" t="s">
        <v>6</v>
      </c>
      <c r="AQ1118" s="10" t="s">
        <v>12972</v>
      </c>
      <c r="AR1118" s="10" t="s">
        <v>12970</v>
      </c>
      <c r="AS1118" s="23" t="s">
        <v>16889</v>
      </c>
      <c r="AT1118" s="10" t="str">
        <f t="shared" si="35"/>
        <v>(1117, 'B0117_2026_10_03_22_00_00', 'B0117',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19" spans="1:46" x14ac:dyDescent="0.25">
      <c r="A1119" s="16" t="str">
        <v>(1118, 'B0118_2026_10_03_22_00_00', 'B0118', 'PL4-7 (TU04.TU06)', 'Sản xuất', null, null, null, null, null, 'Chưa cập nhật', 0,  'Ca 1', '2026-10-03', '2026-10-03 22:00:00', 'Rolled',  null, 'Chưa cập nhật', null, 'Thất bại', 'Chưa cập nhật', '2026-10-03 22:00:00'),</v>
      </c>
      <c r="B1119" s="17" t="str">
        <f t="shared" si="34"/>
        <v>1118, 'B0118_2026_10_03_22_00_00', 'B0118', 'PL4-7 (TU04.TU06)', 'Sản xuất', null, null, null, null, null, 'Chưa cập nhật', 0,  'Ca 1', '2026-10-03', '2026-10-03 22:00:00', 'Rolled',  null, 'Chưa cập nhật', null, 'Thất bại', 'Chưa cập nhật', '2026-10-03 22:00:00'</v>
      </c>
      <c r="C1119" s="12">
        <v>1118</v>
      </c>
      <c r="D1119" s="12" t="s">
        <v>9403</v>
      </c>
      <c r="E1119" s="12" t="s">
        <v>9404</v>
      </c>
      <c r="F1119" s="12" t="s">
        <v>9368</v>
      </c>
      <c r="G1119" s="12" t="s">
        <v>1</v>
      </c>
      <c r="H1119" s="12" t="s">
        <v>2</v>
      </c>
      <c r="I1119" s="12" t="s">
        <v>2</v>
      </c>
      <c r="J1119" s="12" t="s">
        <v>2</v>
      </c>
      <c r="K1119" s="12" t="s">
        <v>3</v>
      </c>
      <c r="L1119" s="12">
        <v>0</v>
      </c>
      <c r="M1119" s="12" t="s">
        <v>14090</v>
      </c>
      <c r="N1119" s="12" t="s">
        <v>4409</v>
      </c>
      <c r="O1119" s="12" t="s">
        <v>3810</v>
      </c>
      <c r="P1119" s="12" t="s">
        <v>7</v>
      </c>
      <c r="Q1119" s="12" t="s">
        <v>12973</v>
      </c>
      <c r="R1119" s="12" t="s">
        <v>5</v>
      </c>
      <c r="S1119" s="12" t="s">
        <v>6</v>
      </c>
      <c r="T1119" s="12" t="s">
        <v>28</v>
      </c>
      <c r="U1119" s="12" t="s">
        <v>5</v>
      </c>
      <c r="V1119" s="12" t="s">
        <v>3810</v>
      </c>
      <c r="X1119" s="10">
        <v>1118</v>
      </c>
      <c r="Y1119" s="10" t="s">
        <v>21007</v>
      </c>
      <c r="Z1119" s="10" t="s">
        <v>5682</v>
      </c>
      <c r="AA1119" s="10" t="s">
        <v>4557</v>
      </c>
      <c r="AB1119" s="10" t="s">
        <v>7567</v>
      </c>
      <c r="AC1119" s="10" t="s">
        <v>6</v>
      </c>
      <c r="AD1119" s="10" t="s">
        <v>6</v>
      </c>
      <c r="AE1119" s="10" t="s">
        <v>6</v>
      </c>
      <c r="AF1119" s="10" t="s">
        <v>6</v>
      </c>
      <c r="AG1119" s="10" t="s">
        <v>6</v>
      </c>
      <c r="AH1119" s="10" t="s">
        <v>12970</v>
      </c>
      <c r="AI1119" s="10">
        <v>0</v>
      </c>
      <c r="AJ1119" s="10" t="s">
        <v>12971</v>
      </c>
      <c r="AK1119" s="23" t="s">
        <v>22900</v>
      </c>
      <c r="AL1119" s="23" t="s">
        <v>16889</v>
      </c>
      <c r="AM1119" s="10" t="s">
        <v>7566</v>
      </c>
      <c r="AN1119" s="10" t="s">
        <v>2</v>
      </c>
      <c r="AO1119" s="10" t="s">
        <v>12970</v>
      </c>
      <c r="AP1119" s="10" t="s">
        <v>6</v>
      </c>
      <c r="AQ1119" s="10" t="s">
        <v>12972</v>
      </c>
      <c r="AR1119" s="10" t="s">
        <v>12970</v>
      </c>
      <c r="AS1119" s="23" t="s">
        <v>16889</v>
      </c>
      <c r="AT1119" s="10" t="str">
        <f t="shared" si="35"/>
        <v>(1118, 'B0118_2026_10_03_22_00_00', 'B0118',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20" spans="1:46" x14ac:dyDescent="0.25">
      <c r="A1120" s="16" t="str">
        <v>(1119, 'B0119_2026_10_03_22_00_00', 'B0119', 'PL4-7 (TU04.TU06)', 'Sản xuất', null, null, null, null, null, 'Chưa cập nhật', 0,  'Ca 1', '2026-10-03', '2026-10-03 22:00:00', 'Rolled',  null, 'Chưa cập nhật', null, 'Thất bại', 'Chưa cập nhật', '2026-10-03 22:00:00'),</v>
      </c>
      <c r="B1120" s="17" t="str">
        <f t="shared" si="34"/>
        <v>1119, 'B0119_2026_10_03_22_00_00', 'B0119', 'PL4-7 (TU04.TU06)', 'Sản xuất', null, null, null, null, null, 'Chưa cập nhật', 0,  'Ca 1', '2026-10-03', '2026-10-03 22:00:00', 'Rolled',  null, 'Chưa cập nhật', null, 'Thất bại', 'Chưa cập nhật', '2026-10-03 22:00:00'</v>
      </c>
      <c r="C1120" s="12">
        <v>1119</v>
      </c>
      <c r="D1120" s="12" t="s">
        <v>9405</v>
      </c>
      <c r="E1120" s="12" t="s">
        <v>9406</v>
      </c>
      <c r="F1120" s="12" t="s">
        <v>9368</v>
      </c>
      <c r="G1120" s="12" t="s">
        <v>1</v>
      </c>
      <c r="H1120" s="12" t="s">
        <v>2</v>
      </c>
      <c r="I1120" s="12" t="s">
        <v>2</v>
      </c>
      <c r="J1120" s="12" t="s">
        <v>2</v>
      </c>
      <c r="K1120" s="12" t="s">
        <v>3</v>
      </c>
      <c r="L1120" s="12">
        <v>0</v>
      </c>
      <c r="M1120" s="12" t="s">
        <v>14091</v>
      </c>
      <c r="N1120" s="12" t="s">
        <v>4409</v>
      </c>
      <c r="O1120" s="12" t="s">
        <v>3810</v>
      </c>
      <c r="P1120" s="12" t="s">
        <v>7</v>
      </c>
      <c r="Q1120" s="12" t="s">
        <v>12973</v>
      </c>
      <c r="R1120" s="12" t="s">
        <v>5</v>
      </c>
      <c r="S1120" s="12" t="s">
        <v>6</v>
      </c>
      <c r="T1120" s="12" t="s">
        <v>28</v>
      </c>
      <c r="U1120" s="12" t="s">
        <v>5</v>
      </c>
      <c r="V1120" s="12" t="s">
        <v>3810</v>
      </c>
      <c r="X1120" s="10">
        <v>1119</v>
      </c>
      <c r="Y1120" s="10" t="s">
        <v>21008</v>
      </c>
      <c r="Z1120" s="10" t="s">
        <v>5683</v>
      </c>
      <c r="AA1120" s="10" t="s">
        <v>4557</v>
      </c>
      <c r="AB1120" s="10" t="s">
        <v>7567</v>
      </c>
      <c r="AC1120" s="10" t="s">
        <v>6</v>
      </c>
      <c r="AD1120" s="10" t="s">
        <v>6</v>
      </c>
      <c r="AE1120" s="10" t="s">
        <v>6</v>
      </c>
      <c r="AF1120" s="10" t="s">
        <v>6</v>
      </c>
      <c r="AG1120" s="10" t="s">
        <v>6</v>
      </c>
      <c r="AH1120" s="10" t="s">
        <v>12970</v>
      </c>
      <c r="AI1120" s="10">
        <v>0</v>
      </c>
      <c r="AJ1120" s="10" t="s">
        <v>12971</v>
      </c>
      <c r="AK1120" s="23" t="s">
        <v>22900</v>
      </c>
      <c r="AL1120" s="23" t="s">
        <v>16889</v>
      </c>
      <c r="AM1120" s="10" t="s">
        <v>7566</v>
      </c>
      <c r="AN1120" s="10" t="s">
        <v>2</v>
      </c>
      <c r="AO1120" s="10" t="s">
        <v>12970</v>
      </c>
      <c r="AP1120" s="10" t="s">
        <v>6</v>
      </c>
      <c r="AQ1120" s="10" t="s">
        <v>12972</v>
      </c>
      <c r="AR1120" s="10" t="s">
        <v>12970</v>
      </c>
      <c r="AS1120" s="23" t="s">
        <v>16889</v>
      </c>
      <c r="AT1120" s="10" t="str">
        <f t="shared" si="35"/>
        <v>(1119, 'B0119_2026_10_03_22_00_00', 'B0119',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21" spans="1:46" x14ac:dyDescent="0.25">
      <c r="A1121" s="16" t="str">
        <v>(1120, 'B0120_2026_10_03_22_00_00', 'B0120', 'PL4-7 (TU04.TU06)', 'Sản xuất', null, null, null, null, null, 'Chưa cập nhật', 0,  'Ca 1', '2026-10-03', '2026-10-03 22:00:00', 'Rolled',  null, 'Chưa cập nhật', null, 'Thất bại', 'Chưa cập nhật', '2026-10-03 22:00:00'),</v>
      </c>
      <c r="B1121" s="17" t="str">
        <f t="shared" si="34"/>
        <v>1120, 'B0120_2026_10_03_22_00_00', 'B0120', 'PL4-7 (TU04.TU06)', 'Sản xuất', null, null, null, null, null, 'Chưa cập nhật', 0,  'Ca 1', '2026-10-03', '2026-10-03 22:00:00', 'Rolled',  null, 'Chưa cập nhật', null, 'Thất bại', 'Chưa cập nhật', '2026-10-03 22:00:00'</v>
      </c>
      <c r="C1121" s="12">
        <v>1120</v>
      </c>
      <c r="D1121" s="12" t="s">
        <v>9407</v>
      </c>
      <c r="E1121" s="12" t="s">
        <v>9408</v>
      </c>
      <c r="F1121" s="12" t="s">
        <v>9368</v>
      </c>
      <c r="G1121" s="12" t="s">
        <v>1</v>
      </c>
      <c r="H1121" s="12" t="s">
        <v>2</v>
      </c>
      <c r="I1121" s="12" t="s">
        <v>2</v>
      </c>
      <c r="J1121" s="12" t="s">
        <v>2</v>
      </c>
      <c r="K1121" s="12" t="s">
        <v>3</v>
      </c>
      <c r="L1121" s="12">
        <v>0</v>
      </c>
      <c r="M1121" s="12" t="s">
        <v>14092</v>
      </c>
      <c r="N1121" s="12" t="s">
        <v>4409</v>
      </c>
      <c r="O1121" s="12" t="s">
        <v>3810</v>
      </c>
      <c r="P1121" s="12" t="s">
        <v>7</v>
      </c>
      <c r="Q1121" s="12" t="s">
        <v>12973</v>
      </c>
      <c r="R1121" s="12" t="s">
        <v>5</v>
      </c>
      <c r="S1121" s="12" t="s">
        <v>6</v>
      </c>
      <c r="T1121" s="12" t="s">
        <v>28</v>
      </c>
      <c r="U1121" s="12" t="s">
        <v>5</v>
      </c>
      <c r="V1121" s="12" t="s">
        <v>3810</v>
      </c>
      <c r="X1121" s="10">
        <v>1120</v>
      </c>
      <c r="Y1121" s="10" t="s">
        <v>21009</v>
      </c>
      <c r="Z1121" s="10" t="s">
        <v>5684</v>
      </c>
      <c r="AA1121" s="10" t="s">
        <v>4557</v>
      </c>
      <c r="AB1121" s="10" t="s">
        <v>7567</v>
      </c>
      <c r="AC1121" s="10" t="s">
        <v>6</v>
      </c>
      <c r="AD1121" s="10" t="s">
        <v>6</v>
      </c>
      <c r="AE1121" s="10" t="s">
        <v>6</v>
      </c>
      <c r="AF1121" s="10" t="s">
        <v>6</v>
      </c>
      <c r="AG1121" s="10" t="s">
        <v>6</v>
      </c>
      <c r="AH1121" s="10" t="s">
        <v>12970</v>
      </c>
      <c r="AI1121" s="10">
        <v>0</v>
      </c>
      <c r="AJ1121" s="10" t="s">
        <v>12971</v>
      </c>
      <c r="AK1121" s="23" t="s">
        <v>22900</v>
      </c>
      <c r="AL1121" s="23" t="s">
        <v>16889</v>
      </c>
      <c r="AM1121" s="10" t="s">
        <v>7566</v>
      </c>
      <c r="AN1121" s="10" t="s">
        <v>2</v>
      </c>
      <c r="AO1121" s="10" t="s">
        <v>12970</v>
      </c>
      <c r="AP1121" s="10" t="s">
        <v>6</v>
      </c>
      <c r="AQ1121" s="10" t="s">
        <v>12972</v>
      </c>
      <c r="AR1121" s="10" t="s">
        <v>12970</v>
      </c>
      <c r="AS1121" s="23" t="s">
        <v>16889</v>
      </c>
      <c r="AT1121" s="10" t="str">
        <f t="shared" si="35"/>
        <v>(1120, 'B0120_2026_10_03_22_00_00', 'B0120',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22" spans="1:46" x14ac:dyDescent="0.25">
      <c r="A1122" s="16" t="str">
        <v>(1121, 'B0121_2026_10_03_22_00_00', 'B0121', 'PL4-7 (TU04.TU06)', 'Sản xuất', null, null, null, null, null, 'Chưa cập nhật', 0,  'Ca 1', '2026-10-03', '2026-10-03 22:00:00', 'Rolled',  null, 'Chưa cập nhật', null, 'Thất bại', 'Chưa cập nhật', '2026-10-03 22:00:00'),</v>
      </c>
      <c r="B1122" s="17" t="str">
        <f t="shared" si="34"/>
        <v>1121, 'B0121_2026_10_03_22_00_00', 'B0121', 'PL4-7 (TU04.TU06)', 'Sản xuất', null, null, null, null, null, 'Chưa cập nhật', 0,  'Ca 1', '2026-10-03', '2026-10-03 22:00:00', 'Rolled',  null, 'Chưa cập nhật', null, 'Thất bại', 'Chưa cập nhật', '2026-10-03 22:00:00'</v>
      </c>
      <c r="C1122" s="12">
        <v>1121</v>
      </c>
      <c r="D1122" s="12" t="s">
        <v>9409</v>
      </c>
      <c r="E1122" s="12" t="s">
        <v>9410</v>
      </c>
      <c r="F1122" s="12" t="s">
        <v>9368</v>
      </c>
      <c r="G1122" s="12" t="s">
        <v>1</v>
      </c>
      <c r="H1122" s="12" t="s">
        <v>2</v>
      </c>
      <c r="I1122" s="12" t="s">
        <v>2</v>
      </c>
      <c r="J1122" s="12" t="s">
        <v>2</v>
      </c>
      <c r="K1122" s="12" t="s">
        <v>3</v>
      </c>
      <c r="L1122" s="12">
        <v>0</v>
      </c>
      <c r="M1122" s="12" t="s">
        <v>14093</v>
      </c>
      <c r="N1122" s="12" t="s">
        <v>4409</v>
      </c>
      <c r="O1122" s="12" t="s">
        <v>3810</v>
      </c>
      <c r="P1122" s="12" t="s">
        <v>7</v>
      </c>
      <c r="Q1122" s="12" t="s">
        <v>12973</v>
      </c>
      <c r="R1122" s="12" t="s">
        <v>5</v>
      </c>
      <c r="S1122" s="12" t="s">
        <v>6</v>
      </c>
      <c r="T1122" s="12" t="s">
        <v>28</v>
      </c>
      <c r="U1122" s="12" t="s">
        <v>5</v>
      </c>
      <c r="V1122" s="12" t="s">
        <v>3810</v>
      </c>
      <c r="X1122" s="10">
        <v>1121</v>
      </c>
      <c r="Y1122" s="10" t="s">
        <v>21010</v>
      </c>
      <c r="Z1122" s="10" t="s">
        <v>5685</v>
      </c>
      <c r="AA1122" s="10" t="s">
        <v>4557</v>
      </c>
      <c r="AB1122" s="10" t="s">
        <v>7567</v>
      </c>
      <c r="AC1122" s="10" t="s">
        <v>6</v>
      </c>
      <c r="AD1122" s="10" t="s">
        <v>6</v>
      </c>
      <c r="AE1122" s="10" t="s">
        <v>6</v>
      </c>
      <c r="AF1122" s="10" t="s">
        <v>6</v>
      </c>
      <c r="AG1122" s="10" t="s">
        <v>6</v>
      </c>
      <c r="AH1122" s="10" t="s">
        <v>12970</v>
      </c>
      <c r="AI1122" s="10">
        <v>0</v>
      </c>
      <c r="AJ1122" s="10" t="s">
        <v>12971</v>
      </c>
      <c r="AK1122" s="23" t="s">
        <v>22900</v>
      </c>
      <c r="AL1122" s="23" t="s">
        <v>16889</v>
      </c>
      <c r="AM1122" s="10" t="s">
        <v>7566</v>
      </c>
      <c r="AN1122" s="10" t="s">
        <v>2</v>
      </c>
      <c r="AO1122" s="10" t="s">
        <v>12970</v>
      </c>
      <c r="AP1122" s="10" t="s">
        <v>6</v>
      </c>
      <c r="AQ1122" s="10" t="s">
        <v>12972</v>
      </c>
      <c r="AR1122" s="10" t="s">
        <v>12970</v>
      </c>
      <c r="AS1122" s="23" t="s">
        <v>16889</v>
      </c>
      <c r="AT1122" s="10" t="str">
        <f t="shared" si="35"/>
        <v>(1121, 'B0121_2026_10_03_22_00_00', 'B0121',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23" spans="1:46" x14ac:dyDescent="0.25">
      <c r="A1123" s="16" t="str">
        <v>(1122, 'B0122_2026_10_03_22_00_00', 'B0122', 'PL4-7 (TU04.TU06)', 'Sản xuất', null, null, null, null, null, 'Chưa cập nhật', 0,  'Ca 1', '2026-10-03', '2026-10-03 22:00:00', 'Rolled',  null, 'Chưa cập nhật', null, 'Thất bại', 'Chưa cập nhật', '2026-10-03 22:00:00'),</v>
      </c>
      <c r="B1123" s="17" t="str">
        <f t="shared" si="34"/>
        <v>1122, 'B0122_2026_10_03_22_00_00', 'B0122', 'PL4-7 (TU04.TU06)', 'Sản xuất', null, null, null, null, null, 'Chưa cập nhật', 0,  'Ca 1', '2026-10-03', '2026-10-03 22:00:00', 'Rolled',  null, 'Chưa cập nhật', null, 'Thất bại', 'Chưa cập nhật', '2026-10-03 22:00:00'</v>
      </c>
      <c r="C1123" s="12">
        <v>1122</v>
      </c>
      <c r="D1123" s="12" t="s">
        <v>9411</v>
      </c>
      <c r="E1123" s="12" t="s">
        <v>9412</v>
      </c>
      <c r="F1123" s="12" t="s">
        <v>9368</v>
      </c>
      <c r="G1123" s="12" t="s">
        <v>1</v>
      </c>
      <c r="H1123" s="12" t="s">
        <v>2</v>
      </c>
      <c r="I1123" s="12" t="s">
        <v>2</v>
      </c>
      <c r="J1123" s="12" t="s">
        <v>2</v>
      </c>
      <c r="K1123" s="12" t="s">
        <v>3</v>
      </c>
      <c r="L1123" s="12">
        <v>0</v>
      </c>
      <c r="M1123" s="12" t="s">
        <v>14094</v>
      </c>
      <c r="N1123" s="12" t="s">
        <v>4409</v>
      </c>
      <c r="O1123" s="12" t="s">
        <v>3810</v>
      </c>
      <c r="P1123" s="12" t="s">
        <v>7</v>
      </c>
      <c r="Q1123" s="12" t="s">
        <v>12973</v>
      </c>
      <c r="R1123" s="12" t="s">
        <v>5</v>
      </c>
      <c r="S1123" s="12" t="s">
        <v>6</v>
      </c>
      <c r="T1123" s="12" t="s">
        <v>28</v>
      </c>
      <c r="U1123" s="12" t="s">
        <v>5</v>
      </c>
      <c r="V1123" s="12" t="s">
        <v>3810</v>
      </c>
      <c r="X1123" s="10">
        <v>1122</v>
      </c>
      <c r="Y1123" s="10" t="s">
        <v>21011</v>
      </c>
      <c r="Z1123" s="10" t="s">
        <v>5686</v>
      </c>
      <c r="AA1123" s="10" t="s">
        <v>4557</v>
      </c>
      <c r="AB1123" s="10" t="s">
        <v>7567</v>
      </c>
      <c r="AC1123" s="10" t="s">
        <v>6</v>
      </c>
      <c r="AD1123" s="10" t="s">
        <v>6</v>
      </c>
      <c r="AE1123" s="10" t="s">
        <v>6</v>
      </c>
      <c r="AF1123" s="10" t="s">
        <v>6</v>
      </c>
      <c r="AG1123" s="10" t="s">
        <v>6</v>
      </c>
      <c r="AH1123" s="10" t="s">
        <v>12970</v>
      </c>
      <c r="AI1123" s="10">
        <v>0</v>
      </c>
      <c r="AJ1123" s="10" t="s">
        <v>12971</v>
      </c>
      <c r="AK1123" s="23" t="s">
        <v>22900</v>
      </c>
      <c r="AL1123" s="23" t="s">
        <v>16889</v>
      </c>
      <c r="AM1123" s="10" t="s">
        <v>7566</v>
      </c>
      <c r="AN1123" s="10" t="s">
        <v>2</v>
      </c>
      <c r="AO1123" s="10" t="s">
        <v>12970</v>
      </c>
      <c r="AP1123" s="10" t="s">
        <v>6</v>
      </c>
      <c r="AQ1123" s="10" t="s">
        <v>12972</v>
      </c>
      <c r="AR1123" s="10" t="s">
        <v>12970</v>
      </c>
      <c r="AS1123" s="23" t="s">
        <v>16889</v>
      </c>
      <c r="AT1123" s="10" t="str">
        <f t="shared" si="35"/>
        <v>(1122, 'B0122_2026_10_03_22_00_00', 'B0122',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24" spans="1:46" x14ac:dyDescent="0.25">
      <c r="A1124" s="16" t="str">
        <v>(1123, 'B0123_2026_10_03_22_00_00', 'B0123', 'PL4-7 (TU04.TU06)', 'Sản xuất', null, null, null, null, null, 'Chưa cập nhật', 0,  'Ca 1', '2026-10-03', '2026-10-03 22:00:00', 'Rolled',  null, 'Chưa cập nhật', null, 'Thất bại', 'Chưa cập nhật', '2026-10-03 22:00:00'),</v>
      </c>
      <c r="B1124" s="17" t="str">
        <f t="shared" si="34"/>
        <v>1123, 'B0123_2026_10_03_22_00_00', 'B0123', 'PL4-7 (TU04.TU06)', 'Sản xuất', null, null, null, null, null, 'Chưa cập nhật', 0,  'Ca 1', '2026-10-03', '2026-10-03 22:00:00', 'Rolled',  null, 'Chưa cập nhật', null, 'Thất bại', 'Chưa cập nhật', '2026-10-03 22:00:00'</v>
      </c>
      <c r="C1124" s="12">
        <v>1123</v>
      </c>
      <c r="D1124" s="12" t="s">
        <v>9413</v>
      </c>
      <c r="E1124" s="12" t="s">
        <v>9414</v>
      </c>
      <c r="F1124" s="12" t="s">
        <v>9368</v>
      </c>
      <c r="G1124" s="12" t="s">
        <v>1</v>
      </c>
      <c r="H1124" s="12" t="s">
        <v>2</v>
      </c>
      <c r="I1124" s="12" t="s">
        <v>2</v>
      </c>
      <c r="J1124" s="12" t="s">
        <v>2</v>
      </c>
      <c r="K1124" s="12" t="s">
        <v>3</v>
      </c>
      <c r="L1124" s="12">
        <v>0</v>
      </c>
      <c r="M1124" s="12" t="s">
        <v>14095</v>
      </c>
      <c r="N1124" s="12" t="s">
        <v>4409</v>
      </c>
      <c r="O1124" s="12" t="s">
        <v>3810</v>
      </c>
      <c r="P1124" s="12" t="s">
        <v>7</v>
      </c>
      <c r="Q1124" s="12" t="s">
        <v>12973</v>
      </c>
      <c r="R1124" s="12" t="s">
        <v>5</v>
      </c>
      <c r="S1124" s="12" t="s">
        <v>6</v>
      </c>
      <c r="T1124" s="12" t="s">
        <v>28</v>
      </c>
      <c r="U1124" s="12" t="s">
        <v>5</v>
      </c>
      <c r="V1124" s="12" t="s">
        <v>3810</v>
      </c>
      <c r="X1124" s="10">
        <v>1123</v>
      </c>
      <c r="Y1124" s="10" t="s">
        <v>21012</v>
      </c>
      <c r="Z1124" s="10" t="s">
        <v>5687</v>
      </c>
      <c r="AA1124" s="10" t="s">
        <v>4557</v>
      </c>
      <c r="AB1124" s="10" t="s">
        <v>7567</v>
      </c>
      <c r="AC1124" s="10" t="s">
        <v>6</v>
      </c>
      <c r="AD1124" s="10" t="s">
        <v>6</v>
      </c>
      <c r="AE1124" s="10" t="s">
        <v>6</v>
      </c>
      <c r="AF1124" s="10" t="s">
        <v>6</v>
      </c>
      <c r="AG1124" s="10" t="s">
        <v>6</v>
      </c>
      <c r="AH1124" s="10" t="s">
        <v>12970</v>
      </c>
      <c r="AI1124" s="10">
        <v>0</v>
      </c>
      <c r="AJ1124" s="10" t="s">
        <v>12971</v>
      </c>
      <c r="AK1124" s="23" t="s">
        <v>22900</v>
      </c>
      <c r="AL1124" s="23" t="s">
        <v>16889</v>
      </c>
      <c r="AM1124" s="10" t="s">
        <v>7566</v>
      </c>
      <c r="AN1124" s="10" t="s">
        <v>2</v>
      </c>
      <c r="AO1124" s="10" t="s">
        <v>12970</v>
      </c>
      <c r="AP1124" s="10" t="s">
        <v>6</v>
      </c>
      <c r="AQ1124" s="10" t="s">
        <v>12972</v>
      </c>
      <c r="AR1124" s="10" t="s">
        <v>12970</v>
      </c>
      <c r="AS1124" s="23" t="s">
        <v>16889</v>
      </c>
      <c r="AT1124" s="10" t="str">
        <f t="shared" si="35"/>
        <v>(1123, 'B0123_2026_10_03_22_00_00', 'B0123',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25" spans="1:46" x14ac:dyDescent="0.25">
      <c r="A1125" s="16" t="str">
        <v>(1124, 'B0124_2026_10_03_22_00_00', 'B0124', 'PL4-7 (TU04.TU06)', 'Sản xuất', null, null, null, null, null, 'Chưa cập nhật', 0,  'Ca 1', '2026-10-03', '2026-10-03 22:00:00', 'Rolled',  null, 'Chưa cập nhật', null, 'Thất bại', 'Chưa cập nhật', '2026-10-03 22:00:00'),</v>
      </c>
      <c r="B1125" s="17" t="str">
        <f t="shared" si="34"/>
        <v>1124, 'B0124_2026_10_03_22_00_00', 'B0124', 'PL4-7 (TU04.TU06)', 'Sản xuất', null, null, null, null, null, 'Chưa cập nhật', 0,  'Ca 1', '2026-10-03', '2026-10-03 22:00:00', 'Rolled',  null, 'Chưa cập nhật', null, 'Thất bại', 'Chưa cập nhật', '2026-10-03 22:00:00'</v>
      </c>
      <c r="C1125" s="12">
        <v>1124</v>
      </c>
      <c r="D1125" s="12" t="s">
        <v>9415</v>
      </c>
      <c r="E1125" s="12" t="s">
        <v>9416</v>
      </c>
      <c r="F1125" s="12" t="s">
        <v>9368</v>
      </c>
      <c r="G1125" s="12" t="s">
        <v>1</v>
      </c>
      <c r="H1125" s="12" t="s">
        <v>2</v>
      </c>
      <c r="I1125" s="12" t="s">
        <v>2</v>
      </c>
      <c r="J1125" s="12" t="s">
        <v>2</v>
      </c>
      <c r="K1125" s="12" t="s">
        <v>3</v>
      </c>
      <c r="L1125" s="12">
        <v>0</v>
      </c>
      <c r="M1125" s="12" t="s">
        <v>14096</v>
      </c>
      <c r="N1125" s="12" t="s">
        <v>4409</v>
      </c>
      <c r="O1125" s="12" t="s">
        <v>3810</v>
      </c>
      <c r="P1125" s="12" t="s">
        <v>7</v>
      </c>
      <c r="Q1125" s="12" t="s">
        <v>12973</v>
      </c>
      <c r="R1125" s="12" t="s">
        <v>5</v>
      </c>
      <c r="S1125" s="12" t="s">
        <v>6</v>
      </c>
      <c r="T1125" s="12" t="s">
        <v>28</v>
      </c>
      <c r="U1125" s="12" t="s">
        <v>5</v>
      </c>
      <c r="V1125" s="12" t="s">
        <v>3810</v>
      </c>
      <c r="X1125" s="10">
        <v>1124</v>
      </c>
      <c r="Y1125" s="10" t="s">
        <v>21013</v>
      </c>
      <c r="Z1125" s="10" t="s">
        <v>5688</v>
      </c>
      <c r="AA1125" s="10" t="s">
        <v>4557</v>
      </c>
      <c r="AB1125" s="10" t="s">
        <v>7567</v>
      </c>
      <c r="AC1125" s="10" t="s">
        <v>6</v>
      </c>
      <c r="AD1125" s="10" t="s">
        <v>6</v>
      </c>
      <c r="AE1125" s="10" t="s">
        <v>6</v>
      </c>
      <c r="AF1125" s="10" t="s">
        <v>6</v>
      </c>
      <c r="AG1125" s="10" t="s">
        <v>6</v>
      </c>
      <c r="AH1125" s="10" t="s">
        <v>12970</v>
      </c>
      <c r="AI1125" s="10">
        <v>0</v>
      </c>
      <c r="AJ1125" s="10" t="s">
        <v>12971</v>
      </c>
      <c r="AK1125" s="23" t="s">
        <v>22900</v>
      </c>
      <c r="AL1125" s="23" t="s">
        <v>16889</v>
      </c>
      <c r="AM1125" s="10" t="s">
        <v>7566</v>
      </c>
      <c r="AN1125" s="10" t="s">
        <v>2</v>
      </c>
      <c r="AO1125" s="10" t="s">
        <v>12970</v>
      </c>
      <c r="AP1125" s="10" t="s">
        <v>6</v>
      </c>
      <c r="AQ1125" s="10" t="s">
        <v>12972</v>
      </c>
      <c r="AR1125" s="10" t="s">
        <v>12970</v>
      </c>
      <c r="AS1125" s="23" t="s">
        <v>16889</v>
      </c>
      <c r="AT1125" s="10" t="str">
        <f t="shared" si="35"/>
        <v>(1124, 'B0124_2026_10_03_22_00_00', 'B0124',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26" spans="1:46" x14ac:dyDescent="0.25">
      <c r="A1126" s="16" t="str">
        <v>(1125, 'B0125_2026_10_03_22_00_00', 'B0125', 'PL4-7 (TU04.TU06)', 'Sản xuất', null, null, null, null, null, 'Chưa cập nhật', 0,  'Ca 1', '2026-10-03', '2026-10-03 22:00:00', 'Rolled',  null, 'Chưa cập nhật', null, 'Thất bại', 'Chưa cập nhật', '2026-10-03 22:00:00'),</v>
      </c>
      <c r="B1126" s="17" t="str">
        <f t="shared" si="34"/>
        <v>1125, 'B0125_2026_10_03_22_00_00', 'B0125', 'PL4-7 (TU04.TU06)', 'Sản xuất', null, null, null, null, null, 'Chưa cập nhật', 0,  'Ca 1', '2026-10-03', '2026-10-03 22:00:00', 'Rolled',  null, 'Chưa cập nhật', null, 'Thất bại', 'Chưa cập nhật', '2026-10-03 22:00:00'</v>
      </c>
      <c r="C1126" s="12">
        <v>1125</v>
      </c>
      <c r="D1126" s="12" t="s">
        <v>9417</v>
      </c>
      <c r="E1126" s="12" t="s">
        <v>9418</v>
      </c>
      <c r="F1126" s="12" t="s">
        <v>9368</v>
      </c>
      <c r="G1126" s="12" t="s">
        <v>1</v>
      </c>
      <c r="H1126" s="12" t="s">
        <v>2</v>
      </c>
      <c r="I1126" s="12" t="s">
        <v>2</v>
      </c>
      <c r="J1126" s="12" t="s">
        <v>2</v>
      </c>
      <c r="K1126" s="12" t="s">
        <v>3</v>
      </c>
      <c r="L1126" s="12">
        <v>0</v>
      </c>
      <c r="M1126" s="12" t="s">
        <v>14097</v>
      </c>
      <c r="N1126" s="12" t="s">
        <v>4409</v>
      </c>
      <c r="O1126" s="12" t="s">
        <v>3810</v>
      </c>
      <c r="P1126" s="12" t="s">
        <v>7</v>
      </c>
      <c r="Q1126" s="12" t="s">
        <v>12973</v>
      </c>
      <c r="R1126" s="12" t="s">
        <v>5</v>
      </c>
      <c r="S1126" s="12" t="s">
        <v>6</v>
      </c>
      <c r="T1126" s="12" t="s">
        <v>28</v>
      </c>
      <c r="U1126" s="12" t="s">
        <v>5</v>
      </c>
      <c r="V1126" s="12" t="s">
        <v>3810</v>
      </c>
      <c r="X1126" s="10">
        <v>1125</v>
      </c>
      <c r="Y1126" s="10" t="s">
        <v>21014</v>
      </c>
      <c r="Z1126" s="10" t="s">
        <v>5689</v>
      </c>
      <c r="AA1126" s="10" t="s">
        <v>4557</v>
      </c>
      <c r="AB1126" s="10" t="s">
        <v>7567</v>
      </c>
      <c r="AC1126" s="10" t="s">
        <v>6</v>
      </c>
      <c r="AD1126" s="10" t="s">
        <v>6</v>
      </c>
      <c r="AE1126" s="10" t="s">
        <v>6</v>
      </c>
      <c r="AF1126" s="10" t="s">
        <v>6</v>
      </c>
      <c r="AG1126" s="10" t="s">
        <v>6</v>
      </c>
      <c r="AH1126" s="10" t="s">
        <v>12970</v>
      </c>
      <c r="AI1126" s="10">
        <v>0</v>
      </c>
      <c r="AJ1126" s="10" t="s">
        <v>12971</v>
      </c>
      <c r="AK1126" s="23" t="s">
        <v>22900</v>
      </c>
      <c r="AL1126" s="23" t="s">
        <v>16889</v>
      </c>
      <c r="AM1126" s="10" t="s">
        <v>7566</v>
      </c>
      <c r="AN1126" s="10" t="s">
        <v>2</v>
      </c>
      <c r="AO1126" s="10" t="s">
        <v>12970</v>
      </c>
      <c r="AP1126" s="10" t="s">
        <v>6</v>
      </c>
      <c r="AQ1126" s="10" t="s">
        <v>12972</v>
      </c>
      <c r="AR1126" s="10" t="s">
        <v>12970</v>
      </c>
      <c r="AS1126" s="23" t="s">
        <v>16889</v>
      </c>
      <c r="AT1126" s="10" t="str">
        <f t="shared" si="35"/>
        <v>(1125, 'B0125_2026_10_03_22_00_00', 'B0125',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27" spans="1:46" x14ac:dyDescent="0.25">
      <c r="A1127" s="16" t="str">
        <v>(1126, 'B0126_2026_10_03_22_00_00', 'B0126', 'PL4-7 (TU04.TU06)', 'Sản xuất', null, null, null, null, null, 'Chưa cập nhật', 0,  'Ca 1', '2026-10-03', '2026-10-03 22:00:00', 'Rolled',  null, 'Chưa cập nhật', null, 'Thất bại', 'Chưa cập nhật', '2026-10-03 22:00:00'),</v>
      </c>
      <c r="B1127" s="17" t="str">
        <f t="shared" si="34"/>
        <v>1126, 'B0126_2026_10_03_22_00_00', 'B0126', 'PL4-7 (TU04.TU06)', 'Sản xuất', null, null, null, null, null, 'Chưa cập nhật', 0,  'Ca 1', '2026-10-03', '2026-10-03 22:00:00', 'Rolled',  null, 'Chưa cập nhật', null, 'Thất bại', 'Chưa cập nhật', '2026-10-03 22:00:00'</v>
      </c>
      <c r="C1127" s="12">
        <v>1126</v>
      </c>
      <c r="D1127" s="12" t="s">
        <v>9419</v>
      </c>
      <c r="E1127" s="12" t="s">
        <v>9420</v>
      </c>
      <c r="F1127" s="12" t="s">
        <v>9368</v>
      </c>
      <c r="G1127" s="12" t="s">
        <v>1</v>
      </c>
      <c r="H1127" s="12" t="s">
        <v>2</v>
      </c>
      <c r="I1127" s="12" t="s">
        <v>2</v>
      </c>
      <c r="J1127" s="12" t="s">
        <v>2</v>
      </c>
      <c r="K1127" s="12" t="s">
        <v>3</v>
      </c>
      <c r="L1127" s="12">
        <v>0</v>
      </c>
      <c r="M1127" s="12" t="s">
        <v>14098</v>
      </c>
      <c r="N1127" s="12" t="s">
        <v>4409</v>
      </c>
      <c r="O1127" s="12" t="s">
        <v>3810</v>
      </c>
      <c r="P1127" s="12" t="s">
        <v>7</v>
      </c>
      <c r="Q1127" s="12" t="s">
        <v>12973</v>
      </c>
      <c r="R1127" s="12" t="s">
        <v>5</v>
      </c>
      <c r="S1127" s="12" t="s">
        <v>6</v>
      </c>
      <c r="T1127" s="12" t="s">
        <v>28</v>
      </c>
      <c r="U1127" s="12" t="s">
        <v>5</v>
      </c>
      <c r="V1127" s="12" t="s">
        <v>3810</v>
      </c>
      <c r="X1127" s="10">
        <v>1126</v>
      </c>
      <c r="Y1127" s="10" t="s">
        <v>21015</v>
      </c>
      <c r="Z1127" s="10" t="s">
        <v>5690</v>
      </c>
      <c r="AA1127" s="10" t="s">
        <v>4557</v>
      </c>
      <c r="AB1127" s="10" t="s">
        <v>7567</v>
      </c>
      <c r="AC1127" s="10" t="s">
        <v>6</v>
      </c>
      <c r="AD1127" s="10" t="s">
        <v>6</v>
      </c>
      <c r="AE1127" s="10" t="s">
        <v>6</v>
      </c>
      <c r="AF1127" s="10" t="s">
        <v>6</v>
      </c>
      <c r="AG1127" s="10" t="s">
        <v>6</v>
      </c>
      <c r="AH1127" s="10" t="s">
        <v>12970</v>
      </c>
      <c r="AI1127" s="10">
        <v>0</v>
      </c>
      <c r="AJ1127" s="10" t="s">
        <v>12971</v>
      </c>
      <c r="AK1127" s="23" t="s">
        <v>22900</v>
      </c>
      <c r="AL1127" s="23" t="s">
        <v>16889</v>
      </c>
      <c r="AM1127" s="10" t="s">
        <v>7566</v>
      </c>
      <c r="AN1127" s="10" t="s">
        <v>2</v>
      </c>
      <c r="AO1127" s="10" t="s">
        <v>12970</v>
      </c>
      <c r="AP1127" s="10" t="s">
        <v>6</v>
      </c>
      <c r="AQ1127" s="10" t="s">
        <v>12972</v>
      </c>
      <c r="AR1127" s="10" t="s">
        <v>12970</v>
      </c>
      <c r="AS1127" s="23" t="s">
        <v>16889</v>
      </c>
      <c r="AT1127" s="10" t="str">
        <f t="shared" si="35"/>
        <v>(1126, 'B0126_2026_10_03_22_00_00', 'B0126',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28" spans="1:46" x14ac:dyDescent="0.25">
      <c r="A1128" s="16" t="str">
        <v>(1127, 'B0127_2026_10_03_22_00_00', 'B0127', 'PL4-7 (TU04.TU06)', 'Sản xuất', null, null, null, null, null, 'Chưa cập nhật', 0,  'Ca 1', '2026-10-03', '2026-10-03 22:00:00', 'Rolled',  null, 'Chưa cập nhật', null, 'Thất bại', 'Chưa cập nhật', '2026-10-03 22:00:00'),</v>
      </c>
      <c r="B1128" s="17" t="str">
        <f t="shared" si="34"/>
        <v>1127, 'B0127_2026_10_03_22_00_00', 'B0127', 'PL4-7 (TU04.TU06)', 'Sản xuất', null, null, null, null, null, 'Chưa cập nhật', 0,  'Ca 1', '2026-10-03', '2026-10-03 22:00:00', 'Rolled',  null, 'Chưa cập nhật', null, 'Thất bại', 'Chưa cập nhật', '2026-10-03 22:00:00'</v>
      </c>
      <c r="C1128" s="12">
        <v>1127</v>
      </c>
      <c r="D1128" s="12" t="s">
        <v>9421</v>
      </c>
      <c r="E1128" s="12" t="s">
        <v>9422</v>
      </c>
      <c r="F1128" s="12" t="s">
        <v>9368</v>
      </c>
      <c r="G1128" s="12" t="s">
        <v>1</v>
      </c>
      <c r="H1128" s="12" t="s">
        <v>2</v>
      </c>
      <c r="I1128" s="12" t="s">
        <v>2</v>
      </c>
      <c r="J1128" s="12" t="s">
        <v>2</v>
      </c>
      <c r="K1128" s="12" t="s">
        <v>3</v>
      </c>
      <c r="L1128" s="12">
        <v>0</v>
      </c>
      <c r="M1128" s="12" t="s">
        <v>14099</v>
      </c>
      <c r="N1128" s="12" t="s">
        <v>4409</v>
      </c>
      <c r="O1128" s="12" t="s">
        <v>3810</v>
      </c>
      <c r="P1128" s="12" t="s">
        <v>7</v>
      </c>
      <c r="Q1128" s="12" t="s">
        <v>12973</v>
      </c>
      <c r="R1128" s="12" t="s">
        <v>5</v>
      </c>
      <c r="S1128" s="12" t="s">
        <v>6</v>
      </c>
      <c r="T1128" s="12" t="s">
        <v>28</v>
      </c>
      <c r="U1128" s="12" t="s">
        <v>5</v>
      </c>
      <c r="V1128" s="12" t="s">
        <v>3810</v>
      </c>
      <c r="X1128" s="10">
        <v>1127</v>
      </c>
      <c r="Y1128" s="10" t="s">
        <v>21016</v>
      </c>
      <c r="Z1128" s="10" t="s">
        <v>5691</v>
      </c>
      <c r="AA1128" s="10" t="s">
        <v>4557</v>
      </c>
      <c r="AB1128" s="10" t="s">
        <v>7567</v>
      </c>
      <c r="AC1128" s="10" t="s">
        <v>6</v>
      </c>
      <c r="AD1128" s="10" t="s">
        <v>6</v>
      </c>
      <c r="AE1128" s="10" t="s">
        <v>6</v>
      </c>
      <c r="AF1128" s="10" t="s">
        <v>6</v>
      </c>
      <c r="AG1128" s="10" t="s">
        <v>6</v>
      </c>
      <c r="AH1128" s="10" t="s">
        <v>12970</v>
      </c>
      <c r="AI1128" s="10">
        <v>0</v>
      </c>
      <c r="AJ1128" s="10" t="s">
        <v>12971</v>
      </c>
      <c r="AK1128" s="23" t="s">
        <v>22900</v>
      </c>
      <c r="AL1128" s="23" t="s">
        <v>16889</v>
      </c>
      <c r="AM1128" s="10" t="s">
        <v>7566</v>
      </c>
      <c r="AN1128" s="10" t="s">
        <v>2</v>
      </c>
      <c r="AO1128" s="10" t="s">
        <v>12970</v>
      </c>
      <c r="AP1128" s="10" t="s">
        <v>6</v>
      </c>
      <c r="AQ1128" s="10" t="s">
        <v>12972</v>
      </c>
      <c r="AR1128" s="10" t="s">
        <v>12970</v>
      </c>
      <c r="AS1128" s="23" t="s">
        <v>16889</v>
      </c>
      <c r="AT1128" s="10" t="str">
        <f t="shared" si="35"/>
        <v>(1127, 'B0127_2026_10_03_22_00_00', 'B0127',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29" spans="1:46" x14ac:dyDescent="0.25">
      <c r="A1129" s="16" t="str">
        <v>(1128, 'B0128_2026_10_03_22_00_00', 'B0128', 'PL4-7 (TU04.TU06)', 'Sản xuất', null, null, null, null, null, 'Chưa cập nhật', 0,  'Ca 1', '2026-10-03', '2026-10-03 22:00:00', 'Rolled',  null, 'Chưa cập nhật', null, 'Thất bại', 'Chưa cập nhật', '2026-10-03 22:00:00'),</v>
      </c>
      <c r="B1129" s="17" t="str">
        <f t="shared" si="34"/>
        <v>1128, 'B0128_2026_10_03_22_00_00', 'B0128', 'PL4-7 (TU04.TU06)', 'Sản xuất', null, null, null, null, null, 'Chưa cập nhật', 0,  'Ca 1', '2026-10-03', '2026-10-03 22:00:00', 'Rolled',  null, 'Chưa cập nhật', null, 'Thất bại', 'Chưa cập nhật', '2026-10-03 22:00:00'</v>
      </c>
      <c r="C1129" s="12">
        <v>1128</v>
      </c>
      <c r="D1129" s="12" t="s">
        <v>9423</v>
      </c>
      <c r="E1129" s="12" t="s">
        <v>9424</v>
      </c>
      <c r="F1129" s="12" t="s">
        <v>9368</v>
      </c>
      <c r="G1129" s="12" t="s">
        <v>1</v>
      </c>
      <c r="H1129" s="12" t="s">
        <v>2</v>
      </c>
      <c r="I1129" s="12" t="s">
        <v>2</v>
      </c>
      <c r="J1129" s="12" t="s">
        <v>2</v>
      </c>
      <c r="K1129" s="12" t="s">
        <v>3</v>
      </c>
      <c r="L1129" s="12">
        <v>0</v>
      </c>
      <c r="M1129" s="12" t="s">
        <v>14100</v>
      </c>
      <c r="N1129" s="12" t="s">
        <v>4409</v>
      </c>
      <c r="O1129" s="12" t="s">
        <v>3810</v>
      </c>
      <c r="P1129" s="12" t="s">
        <v>7</v>
      </c>
      <c r="Q1129" s="12" t="s">
        <v>12973</v>
      </c>
      <c r="R1129" s="12" t="s">
        <v>5</v>
      </c>
      <c r="S1129" s="12" t="s">
        <v>6</v>
      </c>
      <c r="T1129" s="12" t="s">
        <v>28</v>
      </c>
      <c r="U1129" s="12" t="s">
        <v>5</v>
      </c>
      <c r="V1129" s="12" t="s">
        <v>3810</v>
      </c>
      <c r="X1129" s="10">
        <v>1128</v>
      </c>
      <c r="Y1129" s="10" t="s">
        <v>21017</v>
      </c>
      <c r="Z1129" s="10" t="s">
        <v>5692</v>
      </c>
      <c r="AA1129" s="10" t="s">
        <v>4557</v>
      </c>
      <c r="AB1129" s="10" t="s">
        <v>7567</v>
      </c>
      <c r="AC1129" s="10" t="s">
        <v>6</v>
      </c>
      <c r="AD1129" s="10" t="s">
        <v>6</v>
      </c>
      <c r="AE1129" s="10" t="s">
        <v>6</v>
      </c>
      <c r="AF1129" s="10" t="s">
        <v>6</v>
      </c>
      <c r="AG1129" s="10" t="s">
        <v>6</v>
      </c>
      <c r="AH1129" s="10" t="s">
        <v>12970</v>
      </c>
      <c r="AI1129" s="10">
        <v>0</v>
      </c>
      <c r="AJ1129" s="10" t="s">
        <v>12971</v>
      </c>
      <c r="AK1129" s="23" t="s">
        <v>22900</v>
      </c>
      <c r="AL1129" s="23" t="s">
        <v>16889</v>
      </c>
      <c r="AM1129" s="10" t="s">
        <v>7566</v>
      </c>
      <c r="AN1129" s="10" t="s">
        <v>2</v>
      </c>
      <c r="AO1129" s="10" t="s">
        <v>12970</v>
      </c>
      <c r="AP1129" s="10" t="s">
        <v>6</v>
      </c>
      <c r="AQ1129" s="10" t="s">
        <v>12972</v>
      </c>
      <c r="AR1129" s="10" t="s">
        <v>12970</v>
      </c>
      <c r="AS1129" s="23" t="s">
        <v>16889</v>
      </c>
      <c r="AT1129" s="10" t="str">
        <f t="shared" si="35"/>
        <v>(1128, 'B0128_2026_10_03_22_00_00', 'B0128',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30" spans="1:46" x14ac:dyDescent="0.25">
      <c r="A1130" s="16" t="str">
        <v>(1129, 'B0129_2026_10_03_22_00_00', 'B0129', 'PL4-7 (TU04.TU06)', 'Sản xuất', null, null, null, null, null, 'Chưa cập nhật', 0,  'Ca 1', '2026-10-03', '2026-10-03 22:00:00', 'Rolled',  null, 'Chưa cập nhật', null, 'Thất bại', 'Chưa cập nhật', '2026-10-03 22:00:00'),</v>
      </c>
      <c r="B1130" s="17" t="str">
        <f t="shared" si="34"/>
        <v>1129, 'B0129_2026_10_03_22_00_00', 'B0129', 'PL4-7 (TU04.TU06)', 'Sản xuất', null, null, null, null, null, 'Chưa cập nhật', 0,  'Ca 1', '2026-10-03', '2026-10-03 22:00:00', 'Rolled',  null, 'Chưa cập nhật', null, 'Thất bại', 'Chưa cập nhật', '2026-10-03 22:00:00'</v>
      </c>
      <c r="C1130" s="12">
        <v>1129</v>
      </c>
      <c r="D1130" s="12" t="s">
        <v>9425</v>
      </c>
      <c r="E1130" s="12" t="s">
        <v>9426</v>
      </c>
      <c r="F1130" s="12" t="s">
        <v>9368</v>
      </c>
      <c r="G1130" s="12" t="s">
        <v>1</v>
      </c>
      <c r="H1130" s="12" t="s">
        <v>2</v>
      </c>
      <c r="I1130" s="12" t="s">
        <v>2</v>
      </c>
      <c r="J1130" s="12" t="s">
        <v>2</v>
      </c>
      <c r="K1130" s="12" t="s">
        <v>3</v>
      </c>
      <c r="L1130" s="12">
        <v>0</v>
      </c>
      <c r="M1130" s="12" t="s">
        <v>14101</v>
      </c>
      <c r="N1130" s="12" t="s">
        <v>4409</v>
      </c>
      <c r="O1130" s="12" t="s">
        <v>3810</v>
      </c>
      <c r="P1130" s="12" t="s">
        <v>7</v>
      </c>
      <c r="Q1130" s="12" t="s">
        <v>12973</v>
      </c>
      <c r="R1130" s="12" t="s">
        <v>5</v>
      </c>
      <c r="S1130" s="12" t="s">
        <v>6</v>
      </c>
      <c r="T1130" s="12" t="s">
        <v>28</v>
      </c>
      <c r="U1130" s="12" t="s">
        <v>5</v>
      </c>
      <c r="V1130" s="12" t="s">
        <v>3810</v>
      </c>
      <c r="X1130" s="10">
        <v>1129</v>
      </c>
      <c r="Y1130" s="10" t="s">
        <v>21018</v>
      </c>
      <c r="Z1130" s="10" t="s">
        <v>5693</v>
      </c>
      <c r="AA1130" s="10" t="s">
        <v>4557</v>
      </c>
      <c r="AB1130" s="10" t="s">
        <v>7567</v>
      </c>
      <c r="AC1130" s="10" t="s">
        <v>6</v>
      </c>
      <c r="AD1130" s="10" t="s">
        <v>6</v>
      </c>
      <c r="AE1130" s="10" t="s">
        <v>6</v>
      </c>
      <c r="AF1130" s="10" t="s">
        <v>6</v>
      </c>
      <c r="AG1130" s="10" t="s">
        <v>6</v>
      </c>
      <c r="AH1130" s="10" t="s">
        <v>12970</v>
      </c>
      <c r="AI1130" s="10">
        <v>0</v>
      </c>
      <c r="AJ1130" s="10" t="s">
        <v>12971</v>
      </c>
      <c r="AK1130" s="23" t="s">
        <v>22900</v>
      </c>
      <c r="AL1130" s="23" t="s">
        <v>16889</v>
      </c>
      <c r="AM1130" s="10" t="s">
        <v>7566</v>
      </c>
      <c r="AN1130" s="10" t="s">
        <v>2</v>
      </c>
      <c r="AO1130" s="10" t="s">
        <v>12970</v>
      </c>
      <c r="AP1130" s="10" t="s">
        <v>6</v>
      </c>
      <c r="AQ1130" s="10" t="s">
        <v>12972</v>
      </c>
      <c r="AR1130" s="10" t="s">
        <v>12970</v>
      </c>
      <c r="AS1130" s="23" t="s">
        <v>16889</v>
      </c>
      <c r="AT1130" s="10" t="str">
        <f t="shared" si="35"/>
        <v>(1129, 'B0129_2026_10_03_22_00_00', 'B0129',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31" spans="1:46" x14ac:dyDescent="0.25">
      <c r="A1131" s="16" t="str">
        <v>(1130, 'B0130_2026_10_03_22_00_00', 'B0130', 'PL4-7 (TU04.TU06)', 'Sản xuất', null, null, null, null, null, 'Chưa cập nhật', 0,  'Ca 1', '2026-10-03', '2026-10-03 22:00:00', 'Rolled',  null, 'Chưa cập nhật', null, 'Thất bại', 'Chưa cập nhật', '2026-10-03 22:00:00'),</v>
      </c>
      <c r="B1131" s="17" t="str">
        <f t="shared" si="34"/>
        <v>1130, 'B0130_2026_10_03_22_00_00', 'B0130', 'PL4-7 (TU04.TU06)', 'Sản xuất', null, null, null, null, null, 'Chưa cập nhật', 0,  'Ca 1', '2026-10-03', '2026-10-03 22:00:00', 'Rolled',  null, 'Chưa cập nhật', null, 'Thất bại', 'Chưa cập nhật', '2026-10-03 22:00:00'</v>
      </c>
      <c r="C1131" s="12">
        <v>1130</v>
      </c>
      <c r="D1131" s="12" t="s">
        <v>9427</v>
      </c>
      <c r="E1131" s="12" t="s">
        <v>9428</v>
      </c>
      <c r="F1131" s="12" t="s">
        <v>9368</v>
      </c>
      <c r="G1131" s="12" t="s">
        <v>1</v>
      </c>
      <c r="H1131" s="12" t="s">
        <v>2</v>
      </c>
      <c r="I1131" s="12" t="s">
        <v>2</v>
      </c>
      <c r="J1131" s="12" t="s">
        <v>2</v>
      </c>
      <c r="K1131" s="12" t="s">
        <v>3</v>
      </c>
      <c r="L1131" s="12">
        <v>0</v>
      </c>
      <c r="M1131" s="12" t="s">
        <v>14102</v>
      </c>
      <c r="N1131" s="12" t="s">
        <v>4409</v>
      </c>
      <c r="O1131" s="12" t="s">
        <v>3810</v>
      </c>
      <c r="P1131" s="12" t="s">
        <v>7</v>
      </c>
      <c r="Q1131" s="12" t="s">
        <v>12973</v>
      </c>
      <c r="R1131" s="12" t="s">
        <v>5</v>
      </c>
      <c r="S1131" s="12" t="s">
        <v>6</v>
      </c>
      <c r="T1131" s="12" t="s">
        <v>28</v>
      </c>
      <c r="U1131" s="12" t="s">
        <v>5</v>
      </c>
      <c r="V1131" s="12" t="s">
        <v>3810</v>
      </c>
      <c r="X1131" s="10">
        <v>1130</v>
      </c>
      <c r="Y1131" s="10" t="s">
        <v>21019</v>
      </c>
      <c r="Z1131" s="10" t="s">
        <v>5694</v>
      </c>
      <c r="AA1131" s="10" t="s">
        <v>4557</v>
      </c>
      <c r="AB1131" s="10" t="s">
        <v>7567</v>
      </c>
      <c r="AC1131" s="10" t="s">
        <v>6</v>
      </c>
      <c r="AD1131" s="10" t="s">
        <v>6</v>
      </c>
      <c r="AE1131" s="10" t="s">
        <v>6</v>
      </c>
      <c r="AF1131" s="10" t="s">
        <v>6</v>
      </c>
      <c r="AG1131" s="10" t="s">
        <v>6</v>
      </c>
      <c r="AH1131" s="10" t="s">
        <v>12970</v>
      </c>
      <c r="AI1131" s="10">
        <v>0</v>
      </c>
      <c r="AJ1131" s="10" t="s">
        <v>12971</v>
      </c>
      <c r="AK1131" s="23" t="s">
        <v>22900</v>
      </c>
      <c r="AL1131" s="23" t="s">
        <v>16889</v>
      </c>
      <c r="AM1131" s="10" t="s">
        <v>7566</v>
      </c>
      <c r="AN1131" s="10" t="s">
        <v>2</v>
      </c>
      <c r="AO1131" s="10" t="s">
        <v>12970</v>
      </c>
      <c r="AP1131" s="10" t="s">
        <v>6</v>
      </c>
      <c r="AQ1131" s="10" t="s">
        <v>12972</v>
      </c>
      <c r="AR1131" s="10" t="s">
        <v>12970</v>
      </c>
      <c r="AS1131" s="23" t="s">
        <v>16889</v>
      </c>
      <c r="AT1131" s="10" t="str">
        <f t="shared" si="35"/>
        <v>(1130, 'B0130_2026_10_03_22_00_00', 'B0130',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32" spans="1:46" x14ac:dyDescent="0.25">
      <c r="A1132" s="16" t="str">
        <v>(1131, 'B0131_2026_10_03_22_00_00', 'B0131', 'PL4-7 (TU04.TU06)', 'Sản xuất', null, null, null, null, null, 'Chưa cập nhật', 0,  'Ca 1', '2026-10-03', '2026-10-03 22:00:00', 'Rolled',  null, 'Chưa cập nhật', null, 'Thất bại', 'Chưa cập nhật', '2026-10-03 22:00:00'),</v>
      </c>
      <c r="B1132" s="17" t="str">
        <f t="shared" si="34"/>
        <v>1131, 'B0131_2026_10_03_22_00_00', 'B0131', 'PL4-7 (TU04.TU06)', 'Sản xuất', null, null, null, null, null, 'Chưa cập nhật', 0,  'Ca 1', '2026-10-03', '2026-10-03 22:00:00', 'Rolled',  null, 'Chưa cập nhật', null, 'Thất bại', 'Chưa cập nhật', '2026-10-03 22:00:00'</v>
      </c>
      <c r="C1132" s="12">
        <v>1131</v>
      </c>
      <c r="D1132" s="12" t="s">
        <v>9429</v>
      </c>
      <c r="E1132" s="12" t="s">
        <v>9430</v>
      </c>
      <c r="F1132" s="12" t="s">
        <v>9368</v>
      </c>
      <c r="G1132" s="12" t="s">
        <v>1</v>
      </c>
      <c r="H1132" s="12" t="s">
        <v>2</v>
      </c>
      <c r="I1132" s="12" t="s">
        <v>2</v>
      </c>
      <c r="J1132" s="12" t="s">
        <v>2</v>
      </c>
      <c r="K1132" s="12" t="s">
        <v>3</v>
      </c>
      <c r="L1132" s="12">
        <v>0</v>
      </c>
      <c r="M1132" s="12" t="s">
        <v>14103</v>
      </c>
      <c r="N1132" s="12" t="s">
        <v>4409</v>
      </c>
      <c r="O1132" s="12" t="s">
        <v>3810</v>
      </c>
      <c r="P1132" s="12" t="s">
        <v>7</v>
      </c>
      <c r="Q1132" s="12" t="s">
        <v>12973</v>
      </c>
      <c r="R1132" s="12" t="s">
        <v>5</v>
      </c>
      <c r="S1132" s="12" t="s">
        <v>6</v>
      </c>
      <c r="T1132" s="12" t="s">
        <v>28</v>
      </c>
      <c r="U1132" s="12" t="s">
        <v>5</v>
      </c>
      <c r="V1132" s="12" t="s">
        <v>3810</v>
      </c>
      <c r="X1132" s="10">
        <v>1131</v>
      </c>
      <c r="Y1132" s="10" t="s">
        <v>21020</v>
      </c>
      <c r="Z1132" s="10" t="s">
        <v>5695</v>
      </c>
      <c r="AA1132" s="10" t="s">
        <v>4557</v>
      </c>
      <c r="AB1132" s="10" t="s">
        <v>7567</v>
      </c>
      <c r="AC1132" s="10" t="s">
        <v>6</v>
      </c>
      <c r="AD1132" s="10" t="s">
        <v>6</v>
      </c>
      <c r="AE1132" s="10" t="s">
        <v>6</v>
      </c>
      <c r="AF1132" s="10" t="s">
        <v>6</v>
      </c>
      <c r="AG1132" s="10" t="s">
        <v>6</v>
      </c>
      <c r="AH1132" s="10" t="s">
        <v>12970</v>
      </c>
      <c r="AI1132" s="10">
        <v>0</v>
      </c>
      <c r="AJ1132" s="10" t="s">
        <v>12971</v>
      </c>
      <c r="AK1132" s="23" t="s">
        <v>22900</v>
      </c>
      <c r="AL1132" s="23" t="s">
        <v>16889</v>
      </c>
      <c r="AM1132" s="10" t="s">
        <v>7566</v>
      </c>
      <c r="AN1132" s="10" t="s">
        <v>2</v>
      </c>
      <c r="AO1132" s="10" t="s">
        <v>12970</v>
      </c>
      <c r="AP1132" s="10" t="s">
        <v>6</v>
      </c>
      <c r="AQ1132" s="10" t="s">
        <v>12972</v>
      </c>
      <c r="AR1132" s="10" t="s">
        <v>12970</v>
      </c>
      <c r="AS1132" s="23" t="s">
        <v>16889</v>
      </c>
      <c r="AT1132" s="10" t="str">
        <f t="shared" si="35"/>
        <v>(1131, 'B0131_2026_10_03_22_00_00', 'B0131',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33" spans="1:46" x14ac:dyDescent="0.25">
      <c r="A1133" s="16" t="str">
        <v>(1132, 'B0132_2026_10_03_22_00_00', 'B0132', 'PL4-7 (TU04.TU06)', 'Sản xuất', null, null, null, null, null, 'Chưa cập nhật', 0,  'Ca 1', '2026-10-03', '2026-10-03 22:00:00', 'Rolled',  null, 'Chưa cập nhật', null, 'Thất bại', 'Chưa cập nhật', '2026-10-03 22:00:00'),</v>
      </c>
      <c r="B1133" s="17" t="str">
        <f t="shared" si="34"/>
        <v>1132, 'B0132_2026_10_03_22_00_00', 'B0132', 'PL4-7 (TU04.TU06)', 'Sản xuất', null, null, null, null, null, 'Chưa cập nhật', 0,  'Ca 1', '2026-10-03', '2026-10-03 22:00:00', 'Rolled',  null, 'Chưa cập nhật', null, 'Thất bại', 'Chưa cập nhật', '2026-10-03 22:00:00'</v>
      </c>
      <c r="C1133" s="12">
        <v>1132</v>
      </c>
      <c r="D1133" s="12" t="s">
        <v>9431</v>
      </c>
      <c r="E1133" s="12" t="s">
        <v>9432</v>
      </c>
      <c r="F1133" s="12" t="s">
        <v>9368</v>
      </c>
      <c r="G1133" s="12" t="s">
        <v>1</v>
      </c>
      <c r="H1133" s="12" t="s">
        <v>2</v>
      </c>
      <c r="I1133" s="12" t="s">
        <v>2</v>
      </c>
      <c r="J1133" s="12" t="s">
        <v>2</v>
      </c>
      <c r="K1133" s="12" t="s">
        <v>3</v>
      </c>
      <c r="L1133" s="12">
        <v>0</v>
      </c>
      <c r="M1133" s="12" t="s">
        <v>14104</v>
      </c>
      <c r="N1133" s="12" t="s">
        <v>4409</v>
      </c>
      <c r="O1133" s="12" t="s">
        <v>3810</v>
      </c>
      <c r="P1133" s="12" t="s">
        <v>7</v>
      </c>
      <c r="Q1133" s="12" t="s">
        <v>12973</v>
      </c>
      <c r="R1133" s="12" t="s">
        <v>5</v>
      </c>
      <c r="S1133" s="12" t="s">
        <v>6</v>
      </c>
      <c r="T1133" s="12" t="s">
        <v>28</v>
      </c>
      <c r="U1133" s="12" t="s">
        <v>5</v>
      </c>
      <c r="V1133" s="12" t="s">
        <v>3810</v>
      </c>
      <c r="X1133" s="10">
        <v>1132</v>
      </c>
      <c r="Y1133" s="10" t="s">
        <v>21021</v>
      </c>
      <c r="Z1133" s="10" t="s">
        <v>5696</v>
      </c>
      <c r="AA1133" s="10" t="s">
        <v>4557</v>
      </c>
      <c r="AB1133" s="10" t="s">
        <v>7567</v>
      </c>
      <c r="AC1133" s="10" t="s">
        <v>6</v>
      </c>
      <c r="AD1133" s="10" t="s">
        <v>6</v>
      </c>
      <c r="AE1133" s="10" t="s">
        <v>6</v>
      </c>
      <c r="AF1133" s="10" t="s">
        <v>6</v>
      </c>
      <c r="AG1133" s="10" t="s">
        <v>6</v>
      </c>
      <c r="AH1133" s="10" t="s">
        <v>12970</v>
      </c>
      <c r="AI1133" s="10">
        <v>0</v>
      </c>
      <c r="AJ1133" s="10" t="s">
        <v>12971</v>
      </c>
      <c r="AK1133" s="23" t="s">
        <v>22900</v>
      </c>
      <c r="AL1133" s="23" t="s">
        <v>16889</v>
      </c>
      <c r="AM1133" s="10" t="s">
        <v>7566</v>
      </c>
      <c r="AN1133" s="10" t="s">
        <v>2</v>
      </c>
      <c r="AO1133" s="10" t="s">
        <v>12970</v>
      </c>
      <c r="AP1133" s="10" t="s">
        <v>6</v>
      </c>
      <c r="AQ1133" s="10" t="s">
        <v>12972</v>
      </c>
      <c r="AR1133" s="10" t="s">
        <v>12970</v>
      </c>
      <c r="AS1133" s="23" t="s">
        <v>16889</v>
      </c>
      <c r="AT1133" s="10" t="str">
        <f t="shared" si="35"/>
        <v>(1132, 'B0132_2026_10_03_22_00_00', 'B0132',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34" spans="1:46" x14ac:dyDescent="0.25">
      <c r="A1134" s="16" t="str">
        <v>(1133, 'B0133_2026_10_03_22_00_00', 'B0133', 'PL4-7 (TU04.TU06)', 'Sản xuất', null, null, null, null, null, 'Chưa cập nhật', 0,  'Ca 1', '2026-10-03', '2026-10-03 22:00:00', 'Rolled',  null, 'Chưa cập nhật', null, 'Thất bại', 'Chưa cập nhật', '2026-10-03 22:00:00'),</v>
      </c>
      <c r="B1134" s="17" t="str">
        <f t="shared" si="34"/>
        <v>1133, 'B0133_2026_10_03_22_00_00', 'B0133', 'PL4-7 (TU04.TU06)', 'Sản xuất', null, null, null, null, null, 'Chưa cập nhật', 0,  'Ca 1', '2026-10-03', '2026-10-03 22:00:00', 'Rolled',  null, 'Chưa cập nhật', null, 'Thất bại', 'Chưa cập nhật', '2026-10-03 22:00:00'</v>
      </c>
      <c r="C1134" s="12">
        <v>1133</v>
      </c>
      <c r="D1134" s="12" t="s">
        <v>9433</v>
      </c>
      <c r="E1134" s="12" t="s">
        <v>9434</v>
      </c>
      <c r="F1134" s="12" t="s">
        <v>9368</v>
      </c>
      <c r="G1134" s="12" t="s">
        <v>1</v>
      </c>
      <c r="H1134" s="12" t="s">
        <v>2</v>
      </c>
      <c r="I1134" s="12" t="s">
        <v>2</v>
      </c>
      <c r="J1134" s="12" t="s">
        <v>2</v>
      </c>
      <c r="K1134" s="12" t="s">
        <v>3</v>
      </c>
      <c r="L1134" s="12">
        <v>0</v>
      </c>
      <c r="M1134" s="12" t="s">
        <v>14105</v>
      </c>
      <c r="N1134" s="12" t="s">
        <v>4409</v>
      </c>
      <c r="O1134" s="12" t="s">
        <v>3810</v>
      </c>
      <c r="P1134" s="12" t="s">
        <v>7</v>
      </c>
      <c r="Q1134" s="12" t="s">
        <v>12973</v>
      </c>
      <c r="R1134" s="12" t="s">
        <v>5</v>
      </c>
      <c r="S1134" s="12" t="s">
        <v>6</v>
      </c>
      <c r="T1134" s="12" t="s">
        <v>28</v>
      </c>
      <c r="U1134" s="12" t="s">
        <v>5</v>
      </c>
      <c r="V1134" s="12" t="s">
        <v>3810</v>
      </c>
      <c r="X1134" s="10">
        <v>1133</v>
      </c>
      <c r="Y1134" s="10" t="s">
        <v>21022</v>
      </c>
      <c r="Z1134" s="10" t="s">
        <v>5697</v>
      </c>
      <c r="AA1134" s="10" t="s">
        <v>4557</v>
      </c>
      <c r="AB1134" s="10" t="s">
        <v>7567</v>
      </c>
      <c r="AC1134" s="10" t="s">
        <v>6</v>
      </c>
      <c r="AD1134" s="10" t="s">
        <v>6</v>
      </c>
      <c r="AE1134" s="10" t="s">
        <v>6</v>
      </c>
      <c r="AF1134" s="10" t="s">
        <v>6</v>
      </c>
      <c r="AG1134" s="10" t="s">
        <v>6</v>
      </c>
      <c r="AH1134" s="10" t="s">
        <v>12970</v>
      </c>
      <c r="AI1134" s="10">
        <v>0</v>
      </c>
      <c r="AJ1134" s="10" t="s">
        <v>12971</v>
      </c>
      <c r="AK1134" s="23" t="s">
        <v>22900</v>
      </c>
      <c r="AL1134" s="23" t="s">
        <v>16889</v>
      </c>
      <c r="AM1134" s="10" t="s">
        <v>7566</v>
      </c>
      <c r="AN1134" s="10" t="s">
        <v>2</v>
      </c>
      <c r="AO1134" s="10" t="s">
        <v>12970</v>
      </c>
      <c r="AP1134" s="10" t="s">
        <v>6</v>
      </c>
      <c r="AQ1134" s="10" t="s">
        <v>12972</v>
      </c>
      <c r="AR1134" s="10" t="s">
        <v>12970</v>
      </c>
      <c r="AS1134" s="23" t="s">
        <v>16889</v>
      </c>
      <c r="AT1134" s="10" t="str">
        <f t="shared" si="35"/>
        <v>(1133, 'B0133_2026_10_03_22_00_00', 'B0133',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35" spans="1:46" x14ac:dyDescent="0.25">
      <c r="A1135" s="16" t="str">
        <v>(1134, 'B0134_2026_10_03_22_00_00', 'B0134', 'PL4-7 (TU04.TU06)', 'Sản xuất', null, null, null, null, null, 'Chưa cập nhật', 0,  'Ca 1', '2026-10-03', '2026-10-03 22:00:00', 'Rolled',  null, 'Chưa cập nhật', null, 'Thất bại', 'Chưa cập nhật', '2026-10-03 22:00:00'),</v>
      </c>
      <c r="B1135" s="17" t="str">
        <f t="shared" si="34"/>
        <v>1134, 'B0134_2026_10_03_22_00_00', 'B0134', 'PL4-7 (TU04.TU06)', 'Sản xuất', null, null, null, null, null, 'Chưa cập nhật', 0,  'Ca 1', '2026-10-03', '2026-10-03 22:00:00', 'Rolled',  null, 'Chưa cập nhật', null, 'Thất bại', 'Chưa cập nhật', '2026-10-03 22:00:00'</v>
      </c>
      <c r="C1135" s="12">
        <v>1134</v>
      </c>
      <c r="D1135" s="12" t="s">
        <v>9435</v>
      </c>
      <c r="E1135" s="12" t="s">
        <v>9436</v>
      </c>
      <c r="F1135" s="12" t="s">
        <v>9368</v>
      </c>
      <c r="G1135" s="12" t="s">
        <v>1</v>
      </c>
      <c r="H1135" s="12" t="s">
        <v>2</v>
      </c>
      <c r="I1135" s="12" t="s">
        <v>2</v>
      </c>
      <c r="J1135" s="12" t="s">
        <v>2</v>
      </c>
      <c r="K1135" s="12" t="s">
        <v>3</v>
      </c>
      <c r="L1135" s="12">
        <v>0</v>
      </c>
      <c r="M1135" s="12" t="s">
        <v>14106</v>
      </c>
      <c r="N1135" s="12" t="s">
        <v>4409</v>
      </c>
      <c r="O1135" s="12" t="s">
        <v>3810</v>
      </c>
      <c r="P1135" s="12" t="s">
        <v>7</v>
      </c>
      <c r="Q1135" s="12" t="s">
        <v>12973</v>
      </c>
      <c r="R1135" s="12" t="s">
        <v>5</v>
      </c>
      <c r="S1135" s="12" t="s">
        <v>6</v>
      </c>
      <c r="T1135" s="12" t="s">
        <v>28</v>
      </c>
      <c r="U1135" s="12" t="s">
        <v>5</v>
      </c>
      <c r="V1135" s="12" t="s">
        <v>3810</v>
      </c>
      <c r="X1135" s="10">
        <v>1134</v>
      </c>
      <c r="Y1135" s="10" t="s">
        <v>21023</v>
      </c>
      <c r="Z1135" s="10" t="s">
        <v>5698</v>
      </c>
      <c r="AA1135" s="10" t="s">
        <v>4557</v>
      </c>
      <c r="AB1135" s="10" t="s">
        <v>7567</v>
      </c>
      <c r="AC1135" s="10" t="s">
        <v>6</v>
      </c>
      <c r="AD1135" s="10" t="s">
        <v>6</v>
      </c>
      <c r="AE1135" s="10" t="s">
        <v>6</v>
      </c>
      <c r="AF1135" s="10" t="s">
        <v>6</v>
      </c>
      <c r="AG1135" s="10" t="s">
        <v>6</v>
      </c>
      <c r="AH1135" s="10" t="s">
        <v>12970</v>
      </c>
      <c r="AI1135" s="10">
        <v>0</v>
      </c>
      <c r="AJ1135" s="10" t="s">
        <v>12971</v>
      </c>
      <c r="AK1135" s="23" t="s">
        <v>22900</v>
      </c>
      <c r="AL1135" s="23" t="s">
        <v>16889</v>
      </c>
      <c r="AM1135" s="10" t="s">
        <v>7566</v>
      </c>
      <c r="AN1135" s="10" t="s">
        <v>2</v>
      </c>
      <c r="AO1135" s="10" t="s">
        <v>12970</v>
      </c>
      <c r="AP1135" s="10" t="s">
        <v>6</v>
      </c>
      <c r="AQ1135" s="10" t="s">
        <v>12972</v>
      </c>
      <c r="AR1135" s="10" t="s">
        <v>12970</v>
      </c>
      <c r="AS1135" s="23" t="s">
        <v>16889</v>
      </c>
      <c r="AT1135" s="10" t="str">
        <f t="shared" si="35"/>
        <v>(1134, 'B0134_2026_10_03_22_00_00', 'B0134',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36" spans="1:46" x14ac:dyDescent="0.25">
      <c r="A1136" s="16" t="str">
        <v>(1135, 'B0135_2026_10_03_22_00_00', 'B0135', 'PL4-7 (TU04.TU06)', 'Sản xuất', null, null, null, null, null, 'Chưa cập nhật', 0,  'Ca 1', '2026-10-03', '2026-10-03 22:00:00', 'Rolled',  null, 'Chưa cập nhật', null, 'Thất bại', 'Chưa cập nhật', '2026-10-03 22:00:00'),</v>
      </c>
      <c r="B1136" s="17" t="str">
        <f t="shared" si="34"/>
        <v>1135, 'B0135_2026_10_03_22_00_00', 'B0135', 'PL4-7 (TU04.TU06)', 'Sản xuất', null, null, null, null, null, 'Chưa cập nhật', 0,  'Ca 1', '2026-10-03', '2026-10-03 22:00:00', 'Rolled',  null, 'Chưa cập nhật', null, 'Thất bại', 'Chưa cập nhật', '2026-10-03 22:00:00'</v>
      </c>
      <c r="C1136" s="12">
        <v>1135</v>
      </c>
      <c r="D1136" s="12" t="s">
        <v>9437</v>
      </c>
      <c r="E1136" s="12" t="s">
        <v>9438</v>
      </c>
      <c r="F1136" s="12" t="s">
        <v>9368</v>
      </c>
      <c r="G1136" s="12" t="s">
        <v>1</v>
      </c>
      <c r="H1136" s="12" t="s">
        <v>2</v>
      </c>
      <c r="I1136" s="12" t="s">
        <v>2</v>
      </c>
      <c r="J1136" s="12" t="s">
        <v>2</v>
      </c>
      <c r="K1136" s="12" t="s">
        <v>3</v>
      </c>
      <c r="L1136" s="12">
        <v>0</v>
      </c>
      <c r="M1136" s="12" t="s">
        <v>14107</v>
      </c>
      <c r="N1136" s="12" t="s">
        <v>4409</v>
      </c>
      <c r="O1136" s="12" t="s">
        <v>3810</v>
      </c>
      <c r="P1136" s="12" t="s">
        <v>7</v>
      </c>
      <c r="Q1136" s="12" t="s">
        <v>12973</v>
      </c>
      <c r="R1136" s="12" t="s">
        <v>5</v>
      </c>
      <c r="S1136" s="12" t="s">
        <v>6</v>
      </c>
      <c r="T1136" s="12" t="s">
        <v>28</v>
      </c>
      <c r="U1136" s="12" t="s">
        <v>5</v>
      </c>
      <c r="V1136" s="12" t="s">
        <v>3810</v>
      </c>
      <c r="X1136" s="10">
        <v>1135</v>
      </c>
      <c r="Y1136" s="10" t="s">
        <v>21024</v>
      </c>
      <c r="Z1136" s="10" t="s">
        <v>5699</v>
      </c>
      <c r="AA1136" s="10" t="s">
        <v>4557</v>
      </c>
      <c r="AB1136" s="10" t="s">
        <v>7567</v>
      </c>
      <c r="AC1136" s="10" t="s">
        <v>6</v>
      </c>
      <c r="AD1136" s="10" t="s">
        <v>6</v>
      </c>
      <c r="AE1136" s="10" t="s">
        <v>6</v>
      </c>
      <c r="AF1136" s="10" t="s">
        <v>6</v>
      </c>
      <c r="AG1136" s="10" t="s">
        <v>6</v>
      </c>
      <c r="AH1136" s="10" t="s">
        <v>12970</v>
      </c>
      <c r="AI1136" s="10">
        <v>0</v>
      </c>
      <c r="AJ1136" s="10" t="s">
        <v>12971</v>
      </c>
      <c r="AK1136" s="23" t="s">
        <v>22900</v>
      </c>
      <c r="AL1136" s="23" t="s">
        <v>16889</v>
      </c>
      <c r="AM1136" s="10" t="s">
        <v>7566</v>
      </c>
      <c r="AN1136" s="10" t="s">
        <v>2</v>
      </c>
      <c r="AO1136" s="10" t="s">
        <v>12970</v>
      </c>
      <c r="AP1136" s="10" t="s">
        <v>6</v>
      </c>
      <c r="AQ1136" s="10" t="s">
        <v>12972</v>
      </c>
      <c r="AR1136" s="10" t="s">
        <v>12970</v>
      </c>
      <c r="AS1136" s="23" t="s">
        <v>16889</v>
      </c>
      <c r="AT1136" s="10" t="str">
        <f t="shared" si="35"/>
        <v>(1135, 'B0135_2026_10_03_22_00_00', 'B0135',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37" spans="1:46" x14ac:dyDescent="0.25">
      <c r="A1137" s="16" t="str">
        <v>(1136, 'B0136_2026_10_03_22_00_00', 'B0136', 'PL4-7 (TU04.TU06)', 'Sản xuất', null, null, null, null, null, 'Chưa cập nhật', 0,  'Ca 1', '2026-10-03', '2026-10-03 22:00:00', 'Rolled',  null, 'Chưa cập nhật', null, 'Thất bại', 'Chưa cập nhật', '2026-10-03 22:00:00'),</v>
      </c>
      <c r="B1137" s="17" t="str">
        <f t="shared" si="34"/>
        <v>1136, 'B0136_2026_10_03_22_00_00', 'B0136', 'PL4-7 (TU04.TU06)', 'Sản xuất', null, null, null, null, null, 'Chưa cập nhật', 0,  'Ca 1', '2026-10-03', '2026-10-03 22:00:00', 'Rolled',  null, 'Chưa cập nhật', null, 'Thất bại', 'Chưa cập nhật', '2026-10-03 22:00:00'</v>
      </c>
      <c r="C1137" s="12">
        <v>1136</v>
      </c>
      <c r="D1137" s="12" t="s">
        <v>9439</v>
      </c>
      <c r="E1137" s="12" t="s">
        <v>9440</v>
      </c>
      <c r="F1137" s="12" t="s">
        <v>9368</v>
      </c>
      <c r="G1137" s="12" t="s">
        <v>1</v>
      </c>
      <c r="H1137" s="12" t="s">
        <v>2</v>
      </c>
      <c r="I1137" s="12" t="s">
        <v>2</v>
      </c>
      <c r="J1137" s="12" t="s">
        <v>2</v>
      </c>
      <c r="K1137" s="12" t="s">
        <v>3</v>
      </c>
      <c r="L1137" s="12">
        <v>0</v>
      </c>
      <c r="M1137" s="12" t="s">
        <v>14108</v>
      </c>
      <c r="N1137" s="12" t="s">
        <v>4409</v>
      </c>
      <c r="O1137" s="12" t="s">
        <v>3810</v>
      </c>
      <c r="P1137" s="12" t="s">
        <v>7</v>
      </c>
      <c r="Q1137" s="12" t="s">
        <v>12973</v>
      </c>
      <c r="R1137" s="12" t="s">
        <v>5</v>
      </c>
      <c r="S1137" s="12" t="s">
        <v>6</v>
      </c>
      <c r="T1137" s="12" t="s">
        <v>28</v>
      </c>
      <c r="U1137" s="12" t="s">
        <v>5</v>
      </c>
      <c r="V1137" s="12" t="s">
        <v>3810</v>
      </c>
      <c r="X1137" s="10">
        <v>1136</v>
      </c>
      <c r="Y1137" s="10" t="s">
        <v>21025</v>
      </c>
      <c r="Z1137" s="10" t="s">
        <v>5700</v>
      </c>
      <c r="AA1137" s="10" t="s">
        <v>4557</v>
      </c>
      <c r="AB1137" s="10" t="s">
        <v>7567</v>
      </c>
      <c r="AC1137" s="10" t="s">
        <v>6</v>
      </c>
      <c r="AD1137" s="10" t="s">
        <v>6</v>
      </c>
      <c r="AE1137" s="10" t="s">
        <v>6</v>
      </c>
      <c r="AF1137" s="10" t="s">
        <v>6</v>
      </c>
      <c r="AG1137" s="10" t="s">
        <v>6</v>
      </c>
      <c r="AH1137" s="10" t="s">
        <v>12970</v>
      </c>
      <c r="AI1137" s="10">
        <v>0</v>
      </c>
      <c r="AJ1137" s="10" t="s">
        <v>12971</v>
      </c>
      <c r="AK1137" s="23" t="s">
        <v>22900</v>
      </c>
      <c r="AL1137" s="23" t="s">
        <v>16889</v>
      </c>
      <c r="AM1137" s="10" t="s">
        <v>7566</v>
      </c>
      <c r="AN1137" s="10" t="s">
        <v>2</v>
      </c>
      <c r="AO1137" s="10" t="s">
        <v>12970</v>
      </c>
      <c r="AP1137" s="10" t="s">
        <v>6</v>
      </c>
      <c r="AQ1137" s="10" t="s">
        <v>12972</v>
      </c>
      <c r="AR1137" s="10" t="s">
        <v>12970</v>
      </c>
      <c r="AS1137" s="23" t="s">
        <v>16889</v>
      </c>
      <c r="AT1137" s="10" t="str">
        <f t="shared" si="35"/>
        <v>(1136, 'B0136_2026_10_03_22_00_00', 'B0136',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38" spans="1:46" x14ac:dyDescent="0.25">
      <c r="A1138" s="16" t="str">
        <v>(1137, 'B0137_2026_10_03_22_00_00', 'B0137', 'PL4-7 (TU04.TU06)', 'Sản xuất', null, null, null, null, null, 'Chưa cập nhật', 0,  'Ca 1', '2026-10-03', '2026-10-03 22:00:00', 'Rolled',  null, 'Chưa cập nhật', null, 'Thất bại', 'Chưa cập nhật', '2026-10-03 22:00:00'),</v>
      </c>
      <c r="B1138" s="17" t="str">
        <f t="shared" si="34"/>
        <v>1137, 'B0137_2026_10_03_22_00_00', 'B0137', 'PL4-7 (TU04.TU06)', 'Sản xuất', null, null, null, null, null, 'Chưa cập nhật', 0,  'Ca 1', '2026-10-03', '2026-10-03 22:00:00', 'Rolled',  null, 'Chưa cập nhật', null, 'Thất bại', 'Chưa cập nhật', '2026-10-03 22:00:00'</v>
      </c>
      <c r="C1138" s="12">
        <v>1137</v>
      </c>
      <c r="D1138" s="12" t="s">
        <v>9441</v>
      </c>
      <c r="E1138" s="12" t="s">
        <v>9442</v>
      </c>
      <c r="F1138" s="12" t="s">
        <v>9368</v>
      </c>
      <c r="G1138" s="12" t="s">
        <v>1</v>
      </c>
      <c r="H1138" s="12" t="s">
        <v>2</v>
      </c>
      <c r="I1138" s="12" t="s">
        <v>2</v>
      </c>
      <c r="J1138" s="12" t="s">
        <v>2</v>
      </c>
      <c r="K1138" s="12" t="s">
        <v>3</v>
      </c>
      <c r="L1138" s="12">
        <v>0</v>
      </c>
      <c r="M1138" s="12" t="s">
        <v>14109</v>
      </c>
      <c r="N1138" s="12" t="s">
        <v>4409</v>
      </c>
      <c r="O1138" s="12" t="s">
        <v>3810</v>
      </c>
      <c r="P1138" s="12" t="s">
        <v>7</v>
      </c>
      <c r="Q1138" s="12" t="s">
        <v>12973</v>
      </c>
      <c r="R1138" s="12" t="s">
        <v>5</v>
      </c>
      <c r="S1138" s="12" t="s">
        <v>6</v>
      </c>
      <c r="T1138" s="12" t="s">
        <v>28</v>
      </c>
      <c r="U1138" s="12" t="s">
        <v>5</v>
      </c>
      <c r="V1138" s="12" t="s">
        <v>3810</v>
      </c>
      <c r="X1138" s="10">
        <v>1137</v>
      </c>
      <c r="Y1138" s="10" t="s">
        <v>21026</v>
      </c>
      <c r="Z1138" s="10" t="s">
        <v>5701</v>
      </c>
      <c r="AA1138" s="10" t="s">
        <v>4557</v>
      </c>
      <c r="AB1138" s="10" t="s">
        <v>7567</v>
      </c>
      <c r="AC1138" s="10" t="s">
        <v>6</v>
      </c>
      <c r="AD1138" s="10" t="s">
        <v>6</v>
      </c>
      <c r="AE1138" s="10" t="s">
        <v>6</v>
      </c>
      <c r="AF1138" s="10" t="s">
        <v>6</v>
      </c>
      <c r="AG1138" s="10" t="s">
        <v>6</v>
      </c>
      <c r="AH1138" s="10" t="s">
        <v>12970</v>
      </c>
      <c r="AI1138" s="10">
        <v>0</v>
      </c>
      <c r="AJ1138" s="10" t="s">
        <v>12971</v>
      </c>
      <c r="AK1138" s="23" t="s">
        <v>22900</v>
      </c>
      <c r="AL1138" s="23" t="s">
        <v>16889</v>
      </c>
      <c r="AM1138" s="10" t="s">
        <v>7566</v>
      </c>
      <c r="AN1138" s="10" t="s">
        <v>2</v>
      </c>
      <c r="AO1138" s="10" t="s">
        <v>12970</v>
      </c>
      <c r="AP1138" s="10" t="s">
        <v>6</v>
      </c>
      <c r="AQ1138" s="10" t="s">
        <v>12972</v>
      </c>
      <c r="AR1138" s="10" t="s">
        <v>12970</v>
      </c>
      <c r="AS1138" s="23" t="s">
        <v>16889</v>
      </c>
      <c r="AT1138" s="10" t="str">
        <f t="shared" si="35"/>
        <v>(1137, 'B0137_2026_10_03_22_00_00', 'B0137',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39" spans="1:46" x14ac:dyDescent="0.25">
      <c r="A1139" s="16" t="str">
        <v>(1138, 'B0138_2026_10_03_22_00_00', 'B0138', 'PL4-7 (TU04.TU06)', 'Sản xuất', null, null, null, null, null, 'Chưa cập nhật', 0,  'Ca 1', '2026-10-03', '2026-10-03 22:00:00', 'Rolled',  null, 'Chưa cập nhật', null, 'Thất bại', 'Chưa cập nhật', '2026-10-03 22:00:00'),</v>
      </c>
      <c r="B1139" s="17" t="str">
        <f t="shared" si="34"/>
        <v>1138, 'B0138_2026_10_03_22_00_00', 'B0138', 'PL4-7 (TU04.TU06)', 'Sản xuất', null, null, null, null, null, 'Chưa cập nhật', 0,  'Ca 1', '2026-10-03', '2026-10-03 22:00:00', 'Rolled',  null, 'Chưa cập nhật', null, 'Thất bại', 'Chưa cập nhật', '2026-10-03 22:00:00'</v>
      </c>
      <c r="C1139" s="12">
        <v>1138</v>
      </c>
      <c r="D1139" s="12" t="s">
        <v>9443</v>
      </c>
      <c r="E1139" s="12" t="s">
        <v>9444</v>
      </c>
      <c r="F1139" s="12" t="s">
        <v>9368</v>
      </c>
      <c r="G1139" s="12" t="s">
        <v>1</v>
      </c>
      <c r="H1139" s="12" t="s">
        <v>2</v>
      </c>
      <c r="I1139" s="12" t="s">
        <v>2</v>
      </c>
      <c r="J1139" s="12" t="s">
        <v>2</v>
      </c>
      <c r="K1139" s="12" t="s">
        <v>3</v>
      </c>
      <c r="L1139" s="12">
        <v>0</v>
      </c>
      <c r="M1139" s="12" t="s">
        <v>14110</v>
      </c>
      <c r="N1139" s="12" t="s">
        <v>4409</v>
      </c>
      <c r="O1139" s="12" t="s">
        <v>3810</v>
      </c>
      <c r="P1139" s="12" t="s">
        <v>7</v>
      </c>
      <c r="Q1139" s="12" t="s">
        <v>12973</v>
      </c>
      <c r="R1139" s="12" t="s">
        <v>5</v>
      </c>
      <c r="S1139" s="12" t="s">
        <v>6</v>
      </c>
      <c r="T1139" s="12" t="s">
        <v>28</v>
      </c>
      <c r="U1139" s="12" t="s">
        <v>5</v>
      </c>
      <c r="V1139" s="12" t="s">
        <v>3810</v>
      </c>
      <c r="X1139" s="10">
        <v>1138</v>
      </c>
      <c r="Y1139" s="10" t="s">
        <v>21027</v>
      </c>
      <c r="Z1139" s="10" t="s">
        <v>5702</v>
      </c>
      <c r="AA1139" s="10" t="s">
        <v>4557</v>
      </c>
      <c r="AB1139" s="10" t="s">
        <v>7567</v>
      </c>
      <c r="AC1139" s="10" t="s">
        <v>6</v>
      </c>
      <c r="AD1139" s="10" t="s">
        <v>6</v>
      </c>
      <c r="AE1139" s="10" t="s">
        <v>6</v>
      </c>
      <c r="AF1139" s="10" t="s">
        <v>6</v>
      </c>
      <c r="AG1139" s="10" t="s">
        <v>6</v>
      </c>
      <c r="AH1139" s="10" t="s">
        <v>12970</v>
      </c>
      <c r="AI1139" s="10">
        <v>0</v>
      </c>
      <c r="AJ1139" s="10" t="s">
        <v>12971</v>
      </c>
      <c r="AK1139" s="23" t="s">
        <v>22900</v>
      </c>
      <c r="AL1139" s="23" t="s">
        <v>16889</v>
      </c>
      <c r="AM1139" s="10" t="s">
        <v>7566</v>
      </c>
      <c r="AN1139" s="10" t="s">
        <v>2</v>
      </c>
      <c r="AO1139" s="10" t="s">
        <v>12970</v>
      </c>
      <c r="AP1139" s="10" t="s">
        <v>6</v>
      </c>
      <c r="AQ1139" s="10" t="s">
        <v>12972</v>
      </c>
      <c r="AR1139" s="10" t="s">
        <v>12970</v>
      </c>
      <c r="AS1139" s="23" t="s">
        <v>16889</v>
      </c>
      <c r="AT1139" s="10" t="str">
        <f t="shared" si="35"/>
        <v>(1138, 'B0138_2026_10_03_22_00_00', 'B0138',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40" spans="1:46" x14ac:dyDescent="0.25">
      <c r="A1140" s="16" t="str">
        <v>(1139, 'B0139_2026_10_03_22_00_00', 'B0139', 'PL4-7 (TU04.TU06)', 'Sản xuất', null, null, null, null, null, 'Chưa cập nhật', 0,  'Ca 1', '2026-10-03', '2026-10-03 22:00:00', 'Rolled',  null, 'Chưa cập nhật', null, 'Thất bại', 'Chưa cập nhật', '2026-10-03 22:00:00'),</v>
      </c>
      <c r="B1140" s="17" t="str">
        <f t="shared" si="34"/>
        <v>1139, 'B0139_2026_10_03_22_00_00', 'B0139', 'PL4-7 (TU04.TU06)', 'Sản xuất', null, null, null, null, null, 'Chưa cập nhật', 0,  'Ca 1', '2026-10-03', '2026-10-03 22:00:00', 'Rolled',  null, 'Chưa cập nhật', null, 'Thất bại', 'Chưa cập nhật', '2026-10-03 22:00:00'</v>
      </c>
      <c r="C1140" s="12">
        <v>1139</v>
      </c>
      <c r="D1140" s="12" t="s">
        <v>9445</v>
      </c>
      <c r="E1140" s="12" t="s">
        <v>9446</v>
      </c>
      <c r="F1140" s="12" t="s">
        <v>9368</v>
      </c>
      <c r="G1140" s="12" t="s">
        <v>1</v>
      </c>
      <c r="H1140" s="12" t="s">
        <v>2</v>
      </c>
      <c r="I1140" s="12" t="s">
        <v>2</v>
      </c>
      <c r="J1140" s="12" t="s">
        <v>2</v>
      </c>
      <c r="K1140" s="12" t="s">
        <v>3</v>
      </c>
      <c r="L1140" s="12">
        <v>0</v>
      </c>
      <c r="M1140" s="12" t="s">
        <v>14111</v>
      </c>
      <c r="N1140" s="12" t="s">
        <v>4409</v>
      </c>
      <c r="O1140" s="12" t="s">
        <v>3810</v>
      </c>
      <c r="P1140" s="12" t="s">
        <v>7</v>
      </c>
      <c r="Q1140" s="12" t="s">
        <v>12973</v>
      </c>
      <c r="R1140" s="12" t="s">
        <v>5</v>
      </c>
      <c r="S1140" s="12" t="s">
        <v>6</v>
      </c>
      <c r="T1140" s="12" t="s">
        <v>28</v>
      </c>
      <c r="U1140" s="12" t="s">
        <v>5</v>
      </c>
      <c r="V1140" s="12" t="s">
        <v>3810</v>
      </c>
      <c r="X1140" s="10">
        <v>1139</v>
      </c>
      <c r="Y1140" s="10" t="s">
        <v>21028</v>
      </c>
      <c r="Z1140" s="10" t="s">
        <v>5703</v>
      </c>
      <c r="AA1140" s="10" t="s">
        <v>4557</v>
      </c>
      <c r="AB1140" s="10" t="s">
        <v>7567</v>
      </c>
      <c r="AC1140" s="10" t="s">
        <v>6</v>
      </c>
      <c r="AD1140" s="10" t="s">
        <v>6</v>
      </c>
      <c r="AE1140" s="10" t="s">
        <v>6</v>
      </c>
      <c r="AF1140" s="10" t="s">
        <v>6</v>
      </c>
      <c r="AG1140" s="10" t="s">
        <v>6</v>
      </c>
      <c r="AH1140" s="10" t="s">
        <v>12970</v>
      </c>
      <c r="AI1140" s="10">
        <v>0</v>
      </c>
      <c r="AJ1140" s="10" t="s">
        <v>12971</v>
      </c>
      <c r="AK1140" s="23" t="s">
        <v>22900</v>
      </c>
      <c r="AL1140" s="23" t="s">
        <v>16889</v>
      </c>
      <c r="AM1140" s="10" t="s">
        <v>7566</v>
      </c>
      <c r="AN1140" s="10" t="s">
        <v>2</v>
      </c>
      <c r="AO1140" s="10" t="s">
        <v>12970</v>
      </c>
      <c r="AP1140" s="10" t="s">
        <v>6</v>
      </c>
      <c r="AQ1140" s="10" t="s">
        <v>12972</v>
      </c>
      <c r="AR1140" s="10" t="s">
        <v>12970</v>
      </c>
      <c r="AS1140" s="23" t="s">
        <v>16889</v>
      </c>
      <c r="AT1140" s="10" t="str">
        <f t="shared" si="35"/>
        <v>(1139, 'B0139_2026_10_03_22_00_00', 'B0139',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41" spans="1:46" x14ac:dyDescent="0.25">
      <c r="A1141" s="16" t="str">
        <v>(1140, 'B0140_2026_10_03_22_00_00', 'B0140', 'PL4-7 (TU04.TU06)', 'Sản xuất', null, null, null, null, null, 'Chưa cập nhật', 0,  'Ca 1', '2026-10-03', '2026-10-03 22:00:00', 'Rolled',  null, 'Chưa cập nhật', null, 'Thất bại', 'Chưa cập nhật', '2026-10-03 22:00:00'),</v>
      </c>
      <c r="B1141" s="17" t="str">
        <f t="shared" si="34"/>
        <v>1140, 'B0140_2026_10_03_22_00_00', 'B0140', 'PL4-7 (TU04.TU06)', 'Sản xuất', null, null, null, null, null, 'Chưa cập nhật', 0,  'Ca 1', '2026-10-03', '2026-10-03 22:00:00', 'Rolled',  null, 'Chưa cập nhật', null, 'Thất bại', 'Chưa cập nhật', '2026-10-03 22:00:00'</v>
      </c>
      <c r="C1141" s="12">
        <v>1140</v>
      </c>
      <c r="D1141" s="12" t="s">
        <v>9447</v>
      </c>
      <c r="E1141" s="12" t="s">
        <v>9448</v>
      </c>
      <c r="F1141" s="12" t="s">
        <v>9368</v>
      </c>
      <c r="G1141" s="12" t="s">
        <v>1</v>
      </c>
      <c r="H1141" s="12" t="s">
        <v>2</v>
      </c>
      <c r="I1141" s="12" t="s">
        <v>2</v>
      </c>
      <c r="J1141" s="12" t="s">
        <v>2</v>
      </c>
      <c r="K1141" s="12" t="s">
        <v>3</v>
      </c>
      <c r="L1141" s="12">
        <v>0</v>
      </c>
      <c r="M1141" s="12" t="s">
        <v>14112</v>
      </c>
      <c r="N1141" s="12" t="s">
        <v>4409</v>
      </c>
      <c r="O1141" s="12" t="s">
        <v>3810</v>
      </c>
      <c r="P1141" s="12" t="s">
        <v>7</v>
      </c>
      <c r="Q1141" s="12" t="s">
        <v>12973</v>
      </c>
      <c r="R1141" s="12" t="s">
        <v>5</v>
      </c>
      <c r="S1141" s="12" t="s">
        <v>6</v>
      </c>
      <c r="T1141" s="12" t="s">
        <v>28</v>
      </c>
      <c r="U1141" s="12" t="s">
        <v>5</v>
      </c>
      <c r="V1141" s="12" t="s">
        <v>3810</v>
      </c>
      <c r="X1141" s="10">
        <v>1140</v>
      </c>
      <c r="Y1141" s="10" t="s">
        <v>21029</v>
      </c>
      <c r="Z1141" s="10" t="s">
        <v>5704</v>
      </c>
      <c r="AA1141" s="10" t="s">
        <v>4557</v>
      </c>
      <c r="AB1141" s="10" t="s">
        <v>7567</v>
      </c>
      <c r="AC1141" s="10" t="s">
        <v>6</v>
      </c>
      <c r="AD1141" s="10" t="s">
        <v>6</v>
      </c>
      <c r="AE1141" s="10" t="s">
        <v>6</v>
      </c>
      <c r="AF1141" s="10" t="s">
        <v>6</v>
      </c>
      <c r="AG1141" s="10" t="s">
        <v>6</v>
      </c>
      <c r="AH1141" s="10" t="s">
        <v>12970</v>
      </c>
      <c r="AI1141" s="10">
        <v>0</v>
      </c>
      <c r="AJ1141" s="10" t="s">
        <v>12971</v>
      </c>
      <c r="AK1141" s="23" t="s">
        <v>22900</v>
      </c>
      <c r="AL1141" s="23" t="s">
        <v>16889</v>
      </c>
      <c r="AM1141" s="10" t="s">
        <v>7566</v>
      </c>
      <c r="AN1141" s="10" t="s">
        <v>2</v>
      </c>
      <c r="AO1141" s="10" t="s">
        <v>12970</v>
      </c>
      <c r="AP1141" s="10" t="s">
        <v>6</v>
      </c>
      <c r="AQ1141" s="10" t="s">
        <v>12972</v>
      </c>
      <c r="AR1141" s="10" t="s">
        <v>12970</v>
      </c>
      <c r="AS1141" s="23" t="s">
        <v>16889</v>
      </c>
      <c r="AT1141" s="10" t="str">
        <f t="shared" si="35"/>
        <v>(1140, 'B0140_2026_10_03_22_00_00', 'B0140',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42" spans="1:46" x14ac:dyDescent="0.25">
      <c r="A1142" s="16" t="str">
        <v>(1141, 'B0141_2026_10_03_22_00_00', 'B0141', 'PL4-7 (TU04.TU06)', 'Sản xuất', null, null, null, null, null, 'Chưa cập nhật', 0,  'Ca 1', '2026-10-03', '2026-10-03 22:00:00', 'Rolled',  null, 'Chưa cập nhật', null, 'Thất bại', 'Chưa cập nhật', '2026-10-03 22:00:00'),</v>
      </c>
      <c r="B1142" s="17" t="str">
        <f t="shared" si="34"/>
        <v>1141, 'B0141_2026_10_03_22_00_00', 'B0141', 'PL4-7 (TU04.TU06)', 'Sản xuất', null, null, null, null, null, 'Chưa cập nhật', 0,  'Ca 1', '2026-10-03', '2026-10-03 22:00:00', 'Rolled',  null, 'Chưa cập nhật', null, 'Thất bại', 'Chưa cập nhật', '2026-10-03 22:00:00'</v>
      </c>
      <c r="C1142" s="12">
        <v>1141</v>
      </c>
      <c r="D1142" s="12" t="s">
        <v>9449</v>
      </c>
      <c r="E1142" s="12" t="s">
        <v>9450</v>
      </c>
      <c r="F1142" s="12" t="s">
        <v>9368</v>
      </c>
      <c r="G1142" s="12" t="s">
        <v>1</v>
      </c>
      <c r="H1142" s="12" t="s">
        <v>2</v>
      </c>
      <c r="I1142" s="12" t="s">
        <v>2</v>
      </c>
      <c r="J1142" s="12" t="s">
        <v>2</v>
      </c>
      <c r="K1142" s="12" t="s">
        <v>3</v>
      </c>
      <c r="L1142" s="12">
        <v>0</v>
      </c>
      <c r="M1142" s="12" t="s">
        <v>14113</v>
      </c>
      <c r="N1142" s="12" t="s">
        <v>4409</v>
      </c>
      <c r="O1142" s="12" t="s">
        <v>3810</v>
      </c>
      <c r="P1142" s="12" t="s">
        <v>7</v>
      </c>
      <c r="Q1142" s="12" t="s">
        <v>12973</v>
      </c>
      <c r="R1142" s="12" t="s">
        <v>5</v>
      </c>
      <c r="S1142" s="12" t="s">
        <v>6</v>
      </c>
      <c r="T1142" s="12" t="s">
        <v>28</v>
      </c>
      <c r="U1142" s="12" t="s">
        <v>5</v>
      </c>
      <c r="V1142" s="12" t="s">
        <v>3810</v>
      </c>
      <c r="X1142" s="10">
        <v>1141</v>
      </c>
      <c r="Y1142" s="10" t="s">
        <v>21030</v>
      </c>
      <c r="Z1142" s="10" t="s">
        <v>5705</v>
      </c>
      <c r="AA1142" s="10" t="s">
        <v>4557</v>
      </c>
      <c r="AB1142" s="10" t="s">
        <v>7567</v>
      </c>
      <c r="AC1142" s="10" t="s">
        <v>6</v>
      </c>
      <c r="AD1142" s="10" t="s">
        <v>6</v>
      </c>
      <c r="AE1142" s="10" t="s">
        <v>6</v>
      </c>
      <c r="AF1142" s="10" t="s">
        <v>6</v>
      </c>
      <c r="AG1142" s="10" t="s">
        <v>6</v>
      </c>
      <c r="AH1142" s="10" t="s">
        <v>12970</v>
      </c>
      <c r="AI1142" s="10">
        <v>0</v>
      </c>
      <c r="AJ1142" s="10" t="s">
        <v>12971</v>
      </c>
      <c r="AK1142" s="23" t="s">
        <v>22900</v>
      </c>
      <c r="AL1142" s="23" t="s">
        <v>16889</v>
      </c>
      <c r="AM1142" s="10" t="s">
        <v>7566</v>
      </c>
      <c r="AN1142" s="10" t="s">
        <v>2</v>
      </c>
      <c r="AO1142" s="10" t="s">
        <v>12970</v>
      </c>
      <c r="AP1142" s="10" t="s">
        <v>6</v>
      </c>
      <c r="AQ1142" s="10" t="s">
        <v>12972</v>
      </c>
      <c r="AR1142" s="10" t="s">
        <v>12970</v>
      </c>
      <c r="AS1142" s="23" t="s">
        <v>16889</v>
      </c>
      <c r="AT1142" s="10" t="str">
        <f t="shared" si="35"/>
        <v>(1141, 'B0141_2026_10_03_22_00_00', 'B0141',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43" spans="1:46" x14ac:dyDescent="0.25">
      <c r="A1143" s="16" t="str">
        <v>(1142, 'B0142_2026_10_03_22_00_00', 'B0142', 'PL4-7 (TU04.TU06)', 'Sản xuất', null, null, null, null, null, 'Chưa cập nhật', 0,  'Ca 1', '2026-10-03', '2026-10-03 22:00:00', 'Rolled',  null, 'Chưa cập nhật', null, 'Thất bại', 'Chưa cập nhật', '2026-10-03 22:00:00'),</v>
      </c>
      <c r="B1143" s="17" t="str">
        <f t="shared" si="34"/>
        <v>1142, 'B0142_2026_10_03_22_00_00', 'B0142', 'PL4-7 (TU04.TU06)', 'Sản xuất', null, null, null, null, null, 'Chưa cập nhật', 0,  'Ca 1', '2026-10-03', '2026-10-03 22:00:00', 'Rolled',  null, 'Chưa cập nhật', null, 'Thất bại', 'Chưa cập nhật', '2026-10-03 22:00:00'</v>
      </c>
      <c r="C1143" s="12">
        <v>1142</v>
      </c>
      <c r="D1143" s="12" t="s">
        <v>9451</v>
      </c>
      <c r="E1143" s="12" t="s">
        <v>9452</v>
      </c>
      <c r="F1143" s="12" t="s">
        <v>9368</v>
      </c>
      <c r="G1143" s="12" t="s">
        <v>1</v>
      </c>
      <c r="H1143" s="12" t="s">
        <v>2</v>
      </c>
      <c r="I1143" s="12" t="s">
        <v>2</v>
      </c>
      <c r="J1143" s="12" t="s">
        <v>2</v>
      </c>
      <c r="K1143" s="12" t="s">
        <v>3</v>
      </c>
      <c r="L1143" s="12">
        <v>0</v>
      </c>
      <c r="M1143" s="12" t="s">
        <v>14114</v>
      </c>
      <c r="N1143" s="12" t="s">
        <v>4409</v>
      </c>
      <c r="O1143" s="12" t="s">
        <v>3810</v>
      </c>
      <c r="P1143" s="12" t="s">
        <v>7</v>
      </c>
      <c r="Q1143" s="12" t="s">
        <v>12973</v>
      </c>
      <c r="R1143" s="12" t="s">
        <v>5</v>
      </c>
      <c r="S1143" s="12" t="s">
        <v>6</v>
      </c>
      <c r="T1143" s="12" t="s">
        <v>28</v>
      </c>
      <c r="U1143" s="12" t="s">
        <v>5</v>
      </c>
      <c r="V1143" s="12" t="s">
        <v>3810</v>
      </c>
      <c r="X1143" s="10">
        <v>1142</v>
      </c>
      <c r="Y1143" s="10" t="s">
        <v>21031</v>
      </c>
      <c r="Z1143" s="10" t="s">
        <v>5706</v>
      </c>
      <c r="AA1143" s="10" t="s">
        <v>4557</v>
      </c>
      <c r="AB1143" s="10" t="s">
        <v>7567</v>
      </c>
      <c r="AC1143" s="10" t="s">
        <v>6</v>
      </c>
      <c r="AD1143" s="10" t="s">
        <v>6</v>
      </c>
      <c r="AE1143" s="10" t="s">
        <v>6</v>
      </c>
      <c r="AF1143" s="10" t="s">
        <v>6</v>
      </c>
      <c r="AG1143" s="10" t="s">
        <v>6</v>
      </c>
      <c r="AH1143" s="10" t="s">
        <v>12970</v>
      </c>
      <c r="AI1143" s="10">
        <v>0</v>
      </c>
      <c r="AJ1143" s="10" t="s">
        <v>12971</v>
      </c>
      <c r="AK1143" s="23" t="s">
        <v>22900</v>
      </c>
      <c r="AL1143" s="23" t="s">
        <v>16889</v>
      </c>
      <c r="AM1143" s="10" t="s">
        <v>7566</v>
      </c>
      <c r="AN1143" s="10" t="s">
        <v>2</v>
      </c>
      <c r="AO1143" s="10" t="s">
        <v>12970</v>
      </c>
      <c r="AP1143" s="10" t="s">
        <v>6</v>
      </c>
      <c r="AQ1143" s="10" t="s">
        <v>12972</v>
      </c>
      <c r="AR1143" s="10" t="s">
        <v>12970</v>
      </c>
      <c r="AS1143" s="23" t="s">
        <v>16889</v>
      </c>
      <c r="AT1143" s="10" t="str">
        <f t="shared" si="35"/>
        <v>(1142, 'B0142_2026_10_03_22_00_00', 'B0142',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44" spans="1:46" x14ac:dyDescent="0.25">
      <c r="A1144" s="16" t="str">
        <v>(1143, 'B0143_2026_10_03_22_00_00', 'B0143', 'PL4-7 (TU04.TU06)', 'Sản xuất', null, null, null, null, null, 'Chưa cập nhật', 0,  'Ca 1', '2026-10-03', '2026-10-03 22:00:00', 'Rolled',  null, 'Chưa cập nhật', null, 'Thất bại', 'Chưa cập nhật', '2026-10-03 22:00:00'),</v>
      </c>
      <c r="B1144" s="17" t="str">
        <f t="shared" si="34"/>
        <v>1143, 'B0143_2026_10_03_22_00_00', 'B0143', 'PL4-7 (TU04.TU06)', 'Sản xuất', null, null, null, null, null, 'Chưa cập nhật', 0,  'Ca 1', '2026-10-03', '2026-10-03 22:00:00', 'Rolled',  null, 'Chưa cập nhật', null, 'Thất bại', 'Chưa cập nhật', '2026-10-03 22:00:00'</v>
      </c>
      <c r="C1144" s="12">
        <v>1143</v>
      </c>
      <c r="D1144" s="12" t="s">
        <v>9453</v>
      </c>
      <c r="E1144" s="12" t="s">
        <v>9454</v>
      </c>
      <c r="F1144" s="12" t="s">
        <v>9368</v>
      </c>
      <c r="G1144" s="12" t="s">
        <v>1</v>
      </c>
      <c r="H1144" s="12" t="s">
        <v>2</v>
      </c>
      <c r="I1144" s="12" t="s">
        <v>2</v>
      </c>
      <c r="J1144" s="12" t="s">
        <v>2</v>
      </c>
      <c r="K1144" s="12" t="s">
        <v>3</v>
      </c>
      <c r="L1144" s="12">
        <v>0</v>
      </c>
      <c r="M1144" s="12" t="s">
        <v>14115</v>
      </c>
      <c r="N1144" s="12" t="s">
        <v>4409</v>
      </c>
      <c r="O1144" s="12" t="s">
        <v>3810</v>
      </c>
      <c r="P1144" s="12" t="s">
        <v>7</v>
      </c>
      <c r="Q1144" s="12" t="s">
        <v>12973</v>
      </c>
      <c r="R1144" s="12" t="s">
        <v>5</v>
      </c>
      <c r="S1144" s="12" t="s">
        <v>6</v>
      </c>
      <c r="T1144" s="12" t="s">
        <v>28</v>
      </c>
      <c r="U1144" s="12" t="s">
        <v>5</v>
      </c>
      <c r="V1144" s="12" t="s">
        <v>3810</v>
      </c>
      <c r="X1144" s="10">
        <v>1143</v>
      </c>
      <c r="Y1144" s="10" t="s">
        <v>21032</v>
      </c>
      <c r="Z1144" s="10" t="s">
        <v>5707</v>
      </c>
      <c r="AA1144" s="10" t="s">
        <v>4557</v>
      </c>
      <c r="AB1144" s="10" t="s">
        <v>7567</v>
      </c>
      <c r="AC1144" s="10" t="s">
        <v>6</v>
      </c>
      <c r="AD1144" s="10" t="s">
        <v>6</v>
      </c>
      <c r="AE1144" s="10" t="s">
        <v>6</v>
      </c>
      <c r="AF1144" s="10" t="s">
        <v>6</v>
      </c>
      <c r="AG1144" s="10" t="s">
        <v>6</v>
      </c>
      <c r="AH1144" s="10" t="s">
        <v>12970</v>
      </c>
      <c r="AI1144" s="10">
        <v>0</v>
      </c>
      <c r="AJ1144" s="10" t="s">
        <v>12971</v>
      </c>
      <c r="AK1144" s="23" t="s">
        <v>22900</v>
      </c>
      <c r="AL1144" s="23" t="s">
        <v>16889</v>
      </c>
      <c r="AM1144" s="10" t="s">
        <v>7566</v>
      </c>
      <c r="AN1144" s="10" t="s">
        <v>2</v>
      </c>
      <c r="AO1144" s="10" t="s">
        <v>12970</v>
      </c>
      <c r="AP1144" s="10" t="s">
        <v>6</v>
      </c>
      <c r="AQ1144" s="10" t="s">
        <v>12972</v>
      </c>
      <c r="AR1144" s="10" t="s">
        <v>12970</v>
      </c>
      <c r="AS1144" s="23" t="s">
        <v>16889</v>
      </c>
      <c r="AT1144" s="10" t="str">
        <f t="shared" si="35"/>
        <v>(1143, 'B0143_2026_10_03_22_00_00', 'B0143',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45" spans="1:46" x14ac:dyDescent="0.25">
      <c r="A1145" s="16" t="str">
        <v>(1144, 'B0144_2026_10_03_22_00_00', 'B0144', 'PL4-7 (TU04.TU06)', 'Sản xuất', null, null, null, null, null, 'Chưa cập nhật', 0,  'Ca 1', '2026-10-03', '2026-10-03 22:00:00', 'Rolled',  null, 'Chưa cập nhật', null, 'Thất bại', 'Chưa cập nhật', '2026-10-03 22:00:00'),</v>
      </c>
      <c r="B1145" s="17" t="str">
        <f t="shared" si="34"/>
        <v>1144, 'B0144_2026_10_03_22_00_00', 'B0144', 'PL4-7 (TU04.TU06)', 'Sản xuất', null, null, null, null, null, 'Chưa cập nhật', 0,  'Ca 1', '2026-10-03', '2026-10-03 22:00:00', 'Rolled',  null, 'Chưa cập nhật', null, 'Thất bại', 'Chưa cập nhật', '2026-10-03 22:00:00'</v>
      </c>
      <c r="C1145" s="12">
        <v>1144</v>
      </c>
      <c r="D1145" s="12" t="s">
        <v>9455</v>
      </c>
      <c r="E1145" s="12" t="s">
        <v>9456</v>
      </c>
      <c r="F1145" s="12" t="s">
        <v>9368</v>
      </c>
      <c r="G1145" s="12" t="s">
        <v>1</v>
      </c>
      <c r="H1145" s="12" t="s">
        <v>2</v>
      </c>
      <c r="I1145" s="12" t="s">
        <v>2</v>
      </c>
      <c r="J1145" s="12" t="s">
        <v>2</v>
      </c>
      <c r="K1145" s="12" t="s">
        <v>3</v>
      </c>
      <c r="L1145" s="12">
        <v>0</v>
      </c>
      <c r="M1145" s="12" t="s">
        <v>14116</v>
      </c>
      <c r="N1145" s="12" t="s">
        <v>4409</v>
      </c>
      <c r="O1145" s="12" t="s">
        <v>3810</v>
      </c>
      <c r="P1145" s="12" t="s">
        <v>7</v>
      </c>
      <c r="Q1145" s="12" t="s">
        <v>12973</v>
      </c>
      <c r="R1145" s="12" t="s">
        <v>5</v>
      </c>
      <c r="S1145" s="12" t="s">
        <v>6</v>
      </c>
      <c r="T1145" s="12" t="s">
        <v>28</v>
      </c>
      <c r="U1145" s="12" t="s">
        <v>5</v>
      </c>
      <c r="V1145" s="12" t="s">
        <v>3810</v>
      </c>
      <c r="X1145" s="10">
        <v>1144</v>
      </c>
      <c r="Y1145" s="10" t="s">
        <v>21033</v>
      </c>
      <c r="Z1145" s="10" t="s">
        <v>5708</v>
      </c>
      <c r="AA1145" s="10" t="s">
        <v>4557</v>
      </c>
      <c r="AB1145" s="10" t="s">
        <v>7567</v>
      </c>
      <c r="AC1145" s="10" t="s">
        <v>6</v>
      </c>
      <c r="AD1145" s="10" t="s">
        <v>6</v>
      </c>
      <c r="AE1145" s="10" t="s">
        <v>6</v>
      </c>
      <c r="AF1145" s="10" t="s">
        <v>6</v>
      </c>
      <c r="AG1145" s="10" t="s">
        <v>6</v>
      </c>
      <c r="AH1145" s="10" t="s">
        <v>12970</v>
      </c>
      <c r="AI1145" s="10">
        <v>0</v>
      </c>
      <c r="AJ1145" s="10" t="s">
        <v>12971</v>
      </c>
      <c r="AK1145" s="23" t="s">
        <v>22900</v>
      </c>
      <c r="AL1145" s="23" t="s">
        <v>16889</v>
      </c>
      <c r="AM1145" s="10" t="s">
        <v>7566</v>
      </c>
      <c r="AN1145" s="10" t="s">
        <v>2</v>
      </c>
      <c r="AO1145" s="10" t="s">
        <v>12970</v>
      </c>
      <c r="AP1145" s="10" t="s">
        <v>6</v>
      </c>
      <c r="AQ1145" s="10" t="s">
        <v>12972</v>
      </c>
      <c r="AR1145" s="10" t="s">
        <v>12970</v>
      </c>
      <c r="AS1145" s="23" t="s">
        <v>16889</v>
      </c>
      <c r="AT1145" s="10" t="str">
        <f t="shared" si="35"/>
        <v>(1144, 'B0144_2026_10_03_22_00_00', 'B0144',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46" spans="1:46" x14ac:dyDescent="0.25">
      <c r="A1146" s="16" t="str">
        <v>(1145, 'B0145_2026_10_03_22_00_00', 'B0145', 'PL4-7 (TU04.TU06)', 'Sản xuất', null, null, null, null, null, 'Chưa cập nhật', 0,  'Ca 1', '2026-10-03', '2026-10-03 22:00:00', 'Rolled',  null, 'Chưa cập nhật', null, 'Thất bại', 'Chưa cập nhật', '2026-10-03 22:00:00'),</v>
      </c>
      <c r="B1146" s="17" t="str">
        <f t="shared" si="34"/>
        <v>1145, 'B0145_2026_10_03_22_00_00', 'B0145', 'PL4-7 (TU04.TU06)', 'Sản xuất', null, null, null, null, null, 'Chưa cập nhật', 0,  'Ca 1', '2026-10-03', '2026-10-03 22:00:00', 'Rolled',  null, 'Chưa cập nhật', null, 'Thất bại', 'Chưa cập nhật', '2026-10-03 22:00:00'</v>
      </c>
      <c r="C1146" s="12">
        <v>1145</v>
      </c>
      <c r="D1146" s="12" t="s">
        <v>9457</v>
      </c>
      <c r="E1146" s="12" t="s">
        <v>9458</v>
      </c>
      <c r="F1146" s="12" t="s">
        <v>9368</v>
      </c>
      <c r="G1146" s="12" t="s">
        <v>1</v>
      </c>
      <c r="H1146" s="12" t="s">
        <v>2</v>
      </c>
      <c r="I1146" s="12" t="s">
        <v>2</v>
      </c>
      <c r="J1146" s="12" t="s">
        <v>2</v>
      </c>
      <c r="K1146" s="12" t="s">
        <v>3</v>
      </c>
      <c r="L1146" s="12">
        <v>0</v>
      </c>
      <c r="M1146" s="12" t="s">
        <v>14117</v>
      </c>
      <c r="N1146" s="12" t="s">
        <v>4409</v>
      </c>
      <c r="O1146" s="12" t="s">
        <v>3810</v>
      </c>
      <c r="P1146" s="12" t="s">
        <v>7</v>
      </c>
      <c r="Q1146" s="12" t="s">
        <v>12973</v>
      </c>
      <c r="R1146" s="12" t="s">
        <v>5</v>
      </c>
      <c r="S1146" s="12" t="s">
        <v>6</v>
      </c>
      <c r="T1146" s="12" t="s">
        <v>28</v>
      </c>
      <c r="U1146" s="12" t="s">
        <v>5</v>
      </c>
      <c r="V1146" s="12" t="s">
        <v>3810</v>
      </c>
      <c r="X1146" s="10">
        <v>1145</v>
      </c>
      <c r="Y1146" s="10" t="s">
        <v>21034</v>
      </c>
      <c r="Z1146" s="10" t="s">
        <v>5709</v>
      </c>
      <c r="AA1146" s="10" t="s">
        <v>4557</v>
      </c>
      <c r="AB1146" s="10" t="s">
        <v>7567</v>
      </c>
      <c r="AC1146" s="10" t="s">
        <v>6</v>
      </c>
      <c r="AD1146" s="10" t="s">
        <v>6</v>
      </c>
      <c r="AE1146" s="10" t="s">
        <v>6</v>
      </c>
      <c r="AF1146" s="10" t="s">
        <v>6</v>
      </c>
      <c r="AG1146" s="10" t="s">
        <v>6</v>
      </c>
      <c r="AH1146" s="10" t="s">
        <v>12970</v>
      </c>
      <c r="AI1146" s="10">
        <v>0</v>
      </c>
      <c r="AJ1146" s="10" t="s">
        <v>12971</v>
      </c>
      <c r="AK1146" s="23" t="s">
        <v>22900</v>
      </c>
      <c r="AL1146" s="23" t="s">
        <v>16889</v>
      </c>
      <c r="AM1146" s="10" t="s">
        <v>7566</v>
      </c>
      <c r="AN1146" s="10" t="s">
        <v>2</v>
      </c>
      <c r="AO1146" s="10" t="s">
        <v>12970</v>
      </c>
      <c r="AP1146" s="10" t="s">
        <v>6</v>
      </c>
      <c r="AQ1146" s="10" t="s">
        <v>12972</v>
      </c>
      <c r="AR1146" s="10" t="s">
        <v>12970</v>
      </c>
      <c r="AS1146" s="23" t="s">
        <v>16889</v>
      </c>
      <c r="AT1146" s="10" t="str">
        <f t="shared" si="35"/>
        <v>(1145, 'B0145_2026_10_03_22_00_00', 'B0145',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47" spans="1:46" x14ac:dyDescent="0.25">
      <c r="A1147" s="16" t="str">
        <v>(1146, 'B0146_2026_10_03_22_00_00', 'B0146', 'PL4-7 (TU04.TU06)', 'Sản xuất', null, null, null, null, null, 'Chưa cập nhật', 0,  'Ca 1', '2026-10-03', '2026-10-03 22:00:00', 'Rolled',  null, 'Chưa cập nhật', null, 'Thất bại', 'Chưa cập nhật', '2026-10-03 22:00:00'),</v>
      </c>
      <c r="B1147" s="17" t="str">
        <f t="shared" si="34"/>
        <v>1146, 'B0146_2026_10_03_22_00_00', 'B0146', 'PL4-7 (TU04.TU06)', 'Sản xuất', null, null, null, null, null, 'Chưa cập nhật', 0,  'Ca 1', '2026-10-03', '2026-10-03 22:00:00', 'Rolled',  null, 'Chưa cập nhật', null, 'Thất bại', 'Chưa cập nhật', '2026-10-03 22:00:00'</v>
      </c>
      <c r="C1147" s="12">
        <v>1146</v>
      </c>
      <c r="D1147" s="12" t="s">
        <v>9459</v>
      </c>
      <c r="E1147" s="12" t="s">
        <v>9460</v>
      </c>
      <c r="F1147" s="12" t="s">
        <v>9368</v>
      </c>
      <c r="G1147" s="12" t="s">
        <v>1</v>
      </c>
      <c r="H1147" s="12" t="s">
        <v>2</v>
      </c>
      <c r="I1147" s="12" t="s">
        <v>2</v>
      </c>
      <c r="J1147" s="12" t="s">
        <v>2</v>
      </c>
      <c r="K1147" s="12" t="s">
        <v>3</v>
      </c>
      <c r="L1147" s="12">
        <v>0</v>
      </c>
      <c r="M1147" s="12" t="s">
        <v>14118</v>
      </c>
      <c r="N1147" s="12" t="s">
        <v>4409</v>
      </c>
      <c r="O1147" s="12" t="s">
        <v>3810</v>
      </c>
      <c r="P1147" s="12" t="s">
        <v>7</v>
      </c>
      <c r="Q1147" s="12" t="s">
        <v>12973</v>
      </c>
      <c r="R1147" s="12" t="s">
        <v>5</v>
      </c>
      <c r="S1147" s="12" t="s">
        <v>6</v>
      </c>
      <c r="T1147" s="12" t="s">
        <v>28</v>
      </c>
      <c r="U1147" s="12" t="s">
        <v>5</v>
      </c>
      <c r="V1147" s="12" t="s">
        <v>3810</v>
      </c>
      <c r="X1147" s="10">
        <v>1146</v>
      </c>
      <c r="Y1147" s="10" t="s">
        <v>21035</v>
      </c>
      <c r="Z1147" s="10" t="s">
        <v>5710</v>
      </c>
      <c r="AA1147" s="10" t="s">
        <v>4557</v>
      </c>
      <c r="AB1147" s="10" t="s">
        <v>7567</v>
      </c>
      <c r="AC1147" s="10" t="s">
        <v>6</v>
      </c>
      <c r="AD1147" s="10" t="s">
        <v>6</v>
      </c>
      <c r="AE1147" s="10" t="s">
        <v>6</v>
      </c>
      <c r="AF1147" s="10" t="s">
        <v>6</v>
      </c>
      <c r="AG1147" s="10" t="s">
        <v>6</v>
      </c>
      <c r="AH1147" s="10" t="s">
        <v>12970</v>
      </c>
      <c r="AI1147" s="10">
        <v>0</v>
      </c>
      <c r="AJ1147" s="10" t="s">
        <v>12971</v>
      </c>
      <c r="AK1147" s="23" t="s">
        <v>22900</v>
      </c>
      <c r="AL1147" s="23" t="s">
        <v>16889</v>
      </c>
      <c r="AM1147" s="10" t="s">
        <v>7566</v>
      </c>
      <c r="AN1147" s="10" t="s">
        <v>2</v>
      </c>
      <c r="AO1147" s="10" t="s">
        <v>12970</v>
      </c>
      <c r="AP1147" s="10" t="s">
        <v>6</v>
      </c>
      <c r="AQ1147" s="10" t="s">
        <v>12972</v>
      </c>
      <c r="AR1147" s="10" t="s">
        <v>12970</v>
      </c>
      <c r="AS1147" s="23" t="s">
        <v>16889</v>
      </c>
      <c r="AT1147" s="10" t="str">
        <f t="shared" si="35"/>
        <v>(1146, 'B0146_2026_10_03_22_00_00', 'B0146',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48" spans="1:46" x14ac:dyDescent="0.25">
      <c r="A1148" s="16" t="str">
        <v>(1147, 'B0147_2026_10_03_22_00_00', 'B0147', 'PL4-7 (TU04.TU06)', 'Sản xuất', null, null, null, null, null, 'Chưa cập nhật', 0,  'Ca 1', '2026-10-03', '2026-10-03 22:00:00', 'Rolled',  null, 'Chưa cập nhật', null, 'Thất bại', 'Chưa cập nhật', '2026-10-03 22:00:00'),</v>
      </c>
      <c r="B1148" s="17" t="str">
        <f t="shared" si="34"/>
        <v>1147, 'B0147_2026_10_03_22_00_00', 'B0147', 'PL4-7 (TU04.TU06)', 'Sản xuất', null, null, null, null, null, 'Chưa cập nhật', 0,  'Ca 1', '2026-10-03', '2026-10-03 22:00:00', 'Rolled',  null, 'Chưa cập nhật', null, 'Thất bại', 'Chưa cập nhật', '2026-10-03 22:00:00'</v>
      </c>
      <c r="C1148" s="12">
        <v>1147</v>
      </c>
      <c r="D1148" s="12" t="s">
        <v>9461</v>
      </c>
      <c r="E1148" s="12" t="s">
        <v>9462</v>
      </c>
      <c r="F1148" s="12" t="s">
        <v>9368</v>
      </c>
      <c r="G1148" s="12" t="s">
        <v>1</v>
      </c>
      <c r="H1148" s="12" t="s">
        <v>2</v>
      </c>
      <c r="I1148" s="12" t="s">
        <v>2</v>
      </c>
      <c r="J1148" s="12" t="s">
        <v>2</v>
      </c>
      <c r="K1148" s="12" t="s">
        <v>3</v>
      </c>
      <c r="L1148" s="12">
        <v>0</v>
      </c>
      <c r="M1148" s="12" t="s">
        <v>14119</v>
      </c>
      <c r="N1148" s="12" t="s">
        <v>4409</v>
      </c>
      <c r="O1148" s="12" t="s">
        <v>3810</v>
      </c>
      <c r="P1148" s="12" t="s">
        <v>7</v>
      </c>
      <c r="Q1148" s="12" t="s">
        <v>12973</v>
      </c>
      <c r="R1148" s="12" t="s">
        <v>5</v>
      </c>
      <c r="S1148" s="12" t="s">
        <v>6</v>
      </c>
      <c r="T1148" s="12" t="s">
        <v>28</v>
      </c>
      <c r="U1148" s="12" t="s">
        <v>5</v>
      </c>
      <c r="V1148" s="12" t="s">
        <v>3810</v>
      </c>
      <c r="X1148" s="10">
        <v>1147</v>
      </c>
      <c r="Y1148" s="10" t="s">
        <v>21036</v>
      </c>
      <c r="Z1148" s="10" t="s">
        <v>5711</v>
      </c>
      <c r="AA1148" s="10" t="s">
        <v>4557</v>
      </c>
      <c r="AB1148" s="10" t="s">
        <v>7567</v>
      </c>
      <c r="AC1148" s="10" t="s">
        <v>6</v>
      </c>
      <c r="AD1148" s="10" t="s">
        <v>6</v>
      </c>
      <c r="AE1148" s="10" t="s">
        <v>6</v>
      </c>
      <c r="AF1148" s="10" t="s">
        <v>6</v>
      </c>
      <c r="AG1148" s="10" t="s">
        <v>6</v>
      </c>
      <c r="AH1148" s="10" t="s">
        <v>12970</v>
      </c>
      <c r="AI1148" s="10">
        <v>0</v>
      </c>
      <c r="AJ1148" s="10" t="s">
        <v>12971</v>
      </c>
      <c r="AK1148" s="23" t="s">
        <v>22900</v>
      </c>
      <c r="AL1148" s="23" t="s">
        <v>16889</v>
      </c>
      <c r="AM1148" s="10" t="s">
        <v>7566</v>
      </c>
      <c r="AN1148" s="10" t="s">
        <v>2</v>
      </c>
      <c r="AO1148" s="10" t="s">
        <v>12970</v>
      </c>
      <c r="AP1148" s="10" t="s">
        <v>6</v>
      </c>
      <c r="AQ1148" s="10" t="s">
        <v>12972</v>
      </c>
      <c r="AR1148" s="10" t="s">
        <v>12970</v>
      </c>
      <c r="AS1148" s="23" t="s">
        <v>16889</v>
      </c>
      <c r="AT1148" s="10" t="str">
        <f t="shared" si="35"/>
        <v>(1147, 'B0147_2026_10_03_22_00_00', 'B0147',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49" spans="1:46" x14ac:dyDescent="0.25">
      <c r="A1149" s="16" t="str">
        <v>(1148, 'B0148_2026_10_03_22_00_00', 'B0148', 'PL4-7 (TU04.TU06)', 'Sản xuất', null, null, null, null, null, 'Chưa cập nhật', 0,  'Ca 1', '2026-10-03', '2026-10-03 22:00:00', 'Rolled',  null, 'Chưa cập nhật', null, 'Thất bại', 'Chưa cập nhật', '2026-10-03 22:00:00'),</v>
      </c>
      <c r="B1149" s="17" t="str">
        <f t="shared" si="34"/>
        <v>1148, 'B0148_2026_10_03_22_00_00', 'B0148', 'PL4-7 (TU04.TU06)', 'Sản xuất', null, null, null, null, null, 'Chưa cập nhật', 0,  'Ca 1', '2026-10-03', '2026-10-03 22:00:00', 'Rolled',  null, 'Chưa cập nhật', null, 'Thất bại', 'Chưa cập nhật', '2026-10-03 22:00:00'</v>
      </c>
      <c r="C1149" s="12">
        <v>1148</v>
      </c>
      <c r="D1149" s="12" t="s">
        <v>9463</v>
      </c>
      <c r="E1149" s="12" t="s">
        <v>9464</v>
      </c>
      <c r="F1149" s="12" t="s">
        <v>9368</v>
      </c>
      <c r="G1149" s="12" t="s">
        <v>1</v>
      </c>
      <c r="H1149" s="12" t="s">
        <v>2</v>
      </c>
      <c r="I1149" s="12" t="s">
        <v>2</v>
      </c>
      <c r="J1149" s="12" t="s">
        <v>2</v>
      </c>
      <c r="K1149" s="12" t="s">
        <v>3</v>
      </c>
      <c r="L1149" s="12">
        <v>0</v>
      </c>
      <c r="M1149" s="12" t="s">
        <v>14120</v>
      </c>
      <c r="N1149" s="12" t="s">
        <v>4409</v>
      </c>
      <c r="O1149" s="12" t="s">
        <v>3810</v>
      </c>
      <c r="P1149" s="12" t="s">
        <v>7</v>
      </c>
      <c r="Q1149" s="12" t="s">
        <v>12973</v>
      </c>
      <c r="R1149" s="12" t="s">
        <v>5</v>
      </c>
      <c r="S1149" s="12" t="s">
        <v>6</v>
      </c>
      <c r="T1149" s="12" t="s">
        <v>28</v>
      </c>
      <c r="U1149" s="12" t="s">
        <v>5</v>
      </c>
      <c r="V1149" s="12" t="s">
        <v>3810</v>
      </c>
      <c r="X1149" s="10">
        <v>1148</v>
      </c>
      <c r="Y1149" s="10" t="s">
        <v>21037</v>
      </c>
      <c r="Z1149" s="10" t="s">
        <v>5712</v>
      </c>
      <c r="AA1149" s="10" t="s">
        <v>4557</v>
      </c>
      <c r="AB1149" s="10" t="s">
        <v>7567</v>
      </c>
      <c r="AC1149" s="10" t="s">
        <v>6</v>
      </c>
      <c r="AD1149" s="10" t="s">
        <v>6</v>
      </c>
      <c r="AE1149" s="10" t="s">
        <v>6</v>
      </c>
      <c r="AF1149" s="10" t="s">
        <v>6</v>
      </c>
      <c r="AG1149" s="10" t="s">
        <v>6</v>
      </c>
      <c r="AH1149" s="10" t="s">
        <v>12970</v>
      </c>
      <c r="AI1149" s="10">
        <v>0</v>
      </c>
      <c r="AJ1149" s="10" t="s">
        <v>12971</v>
      </c>
      <c r="AK1149" s="23" t="s">
        <v>22900</v>
      </c>
      <c r="AL1149" s="23" t="s">
        <v>16889</v>
      </c>
      <c r="AM1149" s="10" t="s">
        <v>7566</v>
      </c>
      <c r="AN1149" s="10" t="s">
        <v>2</v>
      </c>
      <c r="AO1149" s="10" t="s">
        <v>12970</v>
      </c>
      <c r="AP1149" s="10" t="s">
        <v>6</v>
      </c>
      <c r="AQ1149" s="10" t="s">
        <v>12972</v>
      </c>
      <c r="AR1149" s="10" t="s">
        <v>12970</v>
      </c>
      <c r="AS1149" s="23" t="s">
        <v>16889</v>
      </c>
      <c r="AT1149" s="10" t="str">
        <f t="shared" si="35"/>
        <v>(1148, 'B0148_2026_10_03_22_00_00', 'B0148',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50" spans="1:46" x14ac:dyDescent="0.25">
      <c r="A1150" s="16" t="str">
        <v>(1149, 'B0149_2026_10_03_22_00_00', 'B0149', 'PL4-7 (TU04.TU06)', 'Sản xuất', null, null, null, null, null, 'Chưa cập nhật', 0,  'Ca 1', '2026-10-03', '2026-10-03 22:00:00', 'Rolled',  null, 'Chưa cập nhật', null, 'Thất bại', 'Chưa cập nhật', '2026-10-03 22:00:00'),</v>
      </c>
      <c r="B1150" s="17" t="str">
        <f t="shared" si="34"/>
        <v>1149, 'B0149_2026_10_03_22_00_00', 'B0149', 'PL4-7 (TU04.TU06)', 'Sản xuất', null, null, null, null, null, 'Chưa cập nhật', 0,  'Ca 1', '2026-10-03', '2026-10-03 22:00:00', 'Rolled',  null, 'Chưa cập nhật', null, 'Thất bại', 'Chưa cập nhật', '2026-10-03 22:00:00'</v>
      </c>
      <c r="C1150" s="12">
        <v>1149</v>
      </c>
      <c r="D1150" s="12" t="s">
        <v>9465</v>
      </c>
      <c r="E1150" s="12" t="s">
        <v>9466</v>
      </c>
      <c r="F1150" s="12" t="s">
        <v>9368</v>
      </c>
      <c r="G1150" s="12" t="s">
        <v>1</v>
      </c>
      <c r="H1150" s="12" t="s">
        <v>2</v>
      </c>
      <c r="I1150" s="12" t="s">
        <v>2</v>
      </c>
      <c r="J1150" s="12" t="s">
        <v>2</v>
      </c>
      <c r="K1150" s="12" t="s">
        <v>3</v>
      </c>
      <c r="L1150" s="12">
        <v>0</v>
      </c>
      <c r="M1150" s="12" t="s">
        <v>14121</v>
      </c>
      <c r="N1150" s="12" t="s">
        <v>4409</v>
      </c>
      <c r="O1150" s="12" t="s">
        <v>3810</v>
      </c>
      <c r="P1150" s="12" t="s">
        <v>7</v>
      </c>
      <c r="Q1150" s="12" t="s">
        <v>12973</v>
      </c>
      <c r="R1150" s="12" t="s">
        <v>5</v>
      </c>
      <c r="S1150" s="12" t="s">
        <v>6</v>
      </c>
      <c r="T1150" s="12" t="s">
        <v>28</v>
      </c>
      <c r="U1150" s="12" t="s">
        <v>5</v>
      </c>
      <c r="V1150" s="12" t="s">
        <v>3810</v>
      </c>
      <c r="X1150" s="10">
        <v>1149</v>
      </c>
      <c r="Y1150" s="10" t="s">
        <v>21038</v>
      </c>
      <c r="Z1150" s="10" t="s">
        <v>5713</v>
      </c>
      <c r="AA1150" s="10" t="s">
        <v>4557</v>
      </c>
      <c r="AB1150" s="10" t="s">
        <v>7567</v>
      </c>
      <c r="AC1150" s="10" t="s">
        <v>6</v>
      </c>
      <c r="AD1150" s="10" t="s">
        <v>6</v>
      </c>
      <c r="AE1150" s="10" t="s">
        <v>6</v>
      </c>
      <c r="AF1150" s="10" t="s">
        <v>6</v>
      </c>
      <c r="AG1150" s="10" t="s">
        <v>6</v>
      </c>
      <c r="AH1150" s="10" t="s">
        <v>12970</v>
      </c>
      <c r="AI1150" s="10">
        <v>0</v>
      </c>
      <c r="AJ1150" s="10" t="s">
        <v>12971</v>
      </c>
      <c r="AK1150" s="23" t="s">
        <v>22900</v>
      </c>
      <c r="AL1150" s="23" t="s">
        <v>16889</v>
      </c>
      <c r="AM1150" s="10" t="s">
        <v>7566</v>
      </c>
      <c r="AN1150" s="10" t="s">
        <v>2</v>
      </c>
      <c r="AO1150" s="10" t="s">
        <v>12970</v>
      </c>
      <c r="AP1150" s="10" t="s">
        <v>6</v>
      </c>
      <c r="AQ1150" s="10" t="s">
        <v>12972</v>
      </c>
      <c r="AR1150" s="10" t="s">
        <v>12970</v>
      </c>
      <c r="AS1150" s="23" t="s">
        <v>16889</v>
      </c>
      <c r="AT1150" s="10" t="str">
        <f t="shared" si="35"/>
        <v>(1149, 'B0149_2026_10_03_22_00_00', 'B0149',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51" spans="1:46" x14ac:dyDescent="0.25">
      <c r="A1151" s="16" t="str">
        <v>(1150, 'B0150_2026_10_03_22_00_00', 'B0150', 'PL4-7 (TU04.TU06)', 'Sản xuất', null, null, null, null, null, 'Chưa cập nhật', 0,  'Ca 1', '2026-10-03', '2026-10-03 22:00:00', 'Rolled',  null, 'Chưa cập nhật', null, 'Thất bại', 'Chưa cập nhật', '2026-10-03 22:00:00'),</v>
      </c>
      <c r="B1151" s="17" t="str">
        <f t="shared" si="34"/>
        <v>1150, 'B0150_2026_10_03_22_00_00', 'B0150', 'PL4-7 (TU04.TU06)', 'Sản xuất', null, null, null, null, null, 'Chưa cập nhật', 0,  'Ca 1', '2026-10-03', '2026-10-03 22:00:00', 'Rolled',  null, 'Chưa cập nhật', null, 'Thất bại', 'Chưa cập nhật', '2026-10-03 22:00:00'</v>
      </c>
      <c r="C1151" s="12">
        <v>1150</v>
      </c>
      <c r="D1151" s="12" t="s">
        <v>9467</v>
      </c>
      <c r="E1151" s="12" t="s">
        <v>9468</v>
      </c>
      <c r="F1151" s="12" t="s">
        <v>9368</v>
      </c>
      <c r="G1151" s="12" t="s">
        <v>1</v>
      </c>
      <c r="H1151" s="12" t="s">
        <v>2</v>
      </c>
      <c r="I1151" s="12" t="s">
        <v>2</v>
      </c>
      <c r="J1151" s="12" t="s">
        <v>2</v>
      </c>
      <c r="K1151" s="12" t="s">
        <v>3</v>
      </c>
      <c r="L1151" s="12">
        <v>0</v>
      </c>
      <c r="M1151" s="12" t="s">
        <v>14122</v>
      </c>
      <c r="N1151" s="12" t="s">
        <v>4409</v>
      </c>
      <c r="O1151" s="12" t="s">
        <v>3810</v>
      </c>
      <c r="P1151" s="12" t="s">
        <v>7</v>
      </c>
      <c r="Q1151" s="12" t="s">
        <v>12973</v>
      </c>
      <c r="R1151" s="12" t="s">
        <v>5</v>
      </c>
      <c r="S1151" s="12" t="s">
        <v>6</v>
      </c>
      <c r="T1151" s="12" t="s">
        <v>28</v>
      </c>
      <c r="U1151" s="12" t="s">
        <v>5</v>
      </c>
      <c r="V1151" s="12" t="s">
        <v>3810</v>
      </c>
      <c r="X1151" s="10">
        <v>1150</v>
      </c>
      <c r="Y1151" s="10" t="s">
        <v>21039</v>
      </c>
      <c r="Z1151" s="10" t="s">
        <v>5714</v>
      </c>
      <c r="AA1151" s="10" t="s">
        <v>4557</v>
      </c>
      <c r="AB1151" s="10" t="s">
        <v>7567</v>
      </c>
      <c r="AC1151" s="10" t="s">
        <v>6</v>
      </c>
      <c r="AD1151" s="10" t="s">
        <v>6</v>
      </c>
      <c r="AE1151" s="10" t="s">
        <v>6</v>
      </c>
      <c r="AF1151" s="10" t="s">
        <v>6</v>
      </c>
      <c r="AG1151" s="10" t="s">
        <v>6</v>
      </c>
      <c r="AH1151" s="10" t="s">
        <v>12970</v>
      </c>
      <c r="AI1151" s="10">
        <v>0</v>
      </c>
      <c r="AJ1151" s="10" t="s">
        <v>12971</v>
      </c>
      <c r="AK1151" s="23" t="s">
        <v>22900</v>
      </c>
      <c r="AL1151" s="23" t="s">
        <v>16889</v>
      </c>
      <c r="AM1151" s="10" t="s">
        <v>7566</v>
      </c>
      <c r="AN1151" s="10" t="s">
        <v>2</v>
      </c>
      <c r="AO1151" s="10" t="s">
        <v>12970</v>
      </c>
      <c r="AP1151" s="10" t="s">
        <v>6</v>
      </c>
      <c r="AQ1151" s="10" t="s">
        <v>12972</v>
      </c>
      <c r="AR1151" s="10" t="s">
        <v>12970</v>
      </c>
      <c r="AS1151" s="23" t="s">
        <v>16889</v>
      </c>
      <c r="AT1151" s="10" t="str">
        <f t="shared" si="35"/>
        <v>(1150, 'B0150_2026_10_03_22_00_00', 'B0150',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52" spans="1:46" x14ac:dyDescent="0.25">
      <c r="A1152" s="16" t="str">
        <v>(1151, 'B0151_2026_10_03_22_00_00', 'B0151', 'PL4-7 (TU04.TU06)', 'Sản xuất', null, null, null, null, null, 'Chưa cập nhật', 0,  'Ca 1', '2026-10-03', '2026-10-03 22:00:00', 'Rolled',  null, 'Chưa cập nhật', null, 'Thất bại', 'Chưa cập nhật', '2026-10-03 22:00:00'),</v>
      </c>
      <c r="B1152" s="17" t="str">
        <f t="shared" si="34"/>
        <v>1151, 'B0151_2026_10_03_22_00_00', 'B0151', 'PL4-7 (TU04.TU06)', 'Sản xuất', null, null, null, null, null, 'Chưa cập nhật', 0,  'Ca 1', '2026-10-03', '2026-10-03 22:00:00', 'Rolled',  null, 'Chưa cập nhật', null, 'Thất bại', 'Chưa cập nhật', '2026-10-03 22:00:00'</v>
      </c>
      <c r="C1152" s="12">
        <v>1151</v>
      </c>
      <c r="D1152" s="12" t="s">
        <v>9469</v>
      </c>
      <c r="E1152" s="12" t="s">
        <v>9470</v>
      </c>
      <c r="F1152" s="12" t="s">
        <v>9368</v>
      </c>
      <c r="G1152" s="12" t="s">
        <v>1</v>
      </c>
      <c r="H1152" s="12" t="s">
        <v>2</v>
      </c>
      <c r="I1152" s="12" t="s">
        <v>2</v>
      </c>
      <c r="J1152" s="12" t="s">
        <v>2</v>
      </c>
      <c r="K1152" s="12" t="s">
        <v>3</v>
      </c>
      <c r="L1152" s="12">
        <v>0</v>
      </c>
      <c r="M1152" s="12" t="s">
        <v>14123</v>
      </c>
      <c r="N1152" s="12" t="s">
        <v>4409</v>
      </c>
      <c r="O1152" s="12" t="s">
        <v>3810</v>
      </c>
      <c r="P1152" s="12" t="s">
        <v>7</v>
      </c>
      <c r="Q1152" s="12" t="s">
        <v>12973</v>
      </c>
      <c r="R1152" s="12" t="s">
        <v>5</v>
      </c>
      <c r="S1152" s="12" t="s">
        <v>6</v>
      </c>
      <c r="T1152" s="12" t="s">
        <v>28</v>
      </c>
      <c r="U1152" s="12" t="s">
        <v>5</v>
      </c>
      <c r="V1152" s="12" t="s">
        <v>3810</v>
      </c>
      <c r="X1152" s="10">
        <v>1151</v>
      </c>
      <c r="Y1152" s="10" t="s">
        <v>21040</v>
      </c>
      <c r="Z1152" s="10" t="s">
        <v>5715</v>
      </c>
      <c r="AA1152" s="10" t="s">
        <v>4557</v>
      </c>
      <c r="AB1152" s="10" t="s">
        <v>7567</v>
      </c>
      <c r="AC1152" s="10" t="s">
        <v>6</v>
      </c>
      <c r="AD1152" s="10" t="s">
        <v>6</v>
      </c>
      <c r="AE1152" s="10" t="s">
        <v>6</v>
      </c>
      <c r="AF1152" s="10" t="s">
        <v>6</v>
      </c>
      <c r="AG1152" s="10" t="s">
        <v>6</v>
      </c>
      <c r="AH1152" s="10" t="s">
        <v>12970</v>
      </c>
      <c r="AI1152" s="10">
        <v>0</v>
      </c>
      <c r="AJ1152" s="10" t="s">
        <v>12971</v>
      </c>
      <c r="AK1152" s="23" t="s">
        <v>22900</v>
      </c>
      <c r="AL1152" s="23" t="s">
        <v>16889</v>
      </c>
      <c r="AM1152" s="10" t="s">
        <v>7566</v>
      </c>
      <c r="AN1152" s="10" t="s">
        <v>2</v>
      </c>
      <c r="AO1152" s="10" t="s">
        <v>12970</v>
      </c>
      <c r="AP1152" s="10" t="s">
        <v>6</v>
      </c>
      <c r="AQ1152" s="10" t="s">
        <v>12972</v>
      </c>
      <c r="AR1152" s="10" t="s">
        <v>12970</v>
      </c>
      <c r="AS1152" s="23" t="s">
        <v>16889</v>
      </c>
      <c r="AT1152" s="10" t="str">
        <f t="shared" si="35"/>
        <v>(1151, 'B0151_2026_10_03_22_00_00', 'B0151',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53" spans="1:46" x14ac:dyDescent="0.25">
      <c r="A1153" s="16" t="str">
        <v>(1152, 'B0152_2026_10_03_22_00_00', 'B0152', 'PL4-7 (TU04.TU06)', 'Sản xuất', null, null, null, null, null, 'Chưa cập nhật', 0,  'Ca 1', '2026-10-03', '2026-10-03 22:00:00', 'Rolled',  null, 'Chưa cập nhật', null, 'Thất bại', 'Chưa cập nhật', '2026-10-03 22:00:00'),</v>
      </c>
      <c r="B1153" s="17" t="str">
        <f t="shared" si="34"/>
        <v>1152, 'B0152_2026_10_03_22_00_00', 'B0152', 'PL4-7 (TU04.TU06)', 'Sản xuất', null, null, null, null, null, 'Chưa cập nhật', 0,  'Ca 1', '2026-10-03', '2026-10-03 22:00:00', 'Rolled',  null, 'Chưa cập nhật', null, 'Thất bại', 'Chưa cập nhật', '2026-10-03 22:00:00'</v>
      </c>
      <c r="C1153" s="12">
        <v>1152</v>
      </c>
      <c r="D1153" s="12" t="s">
        <v>9471</v>
      </c>
      <c r="E1153" s="12" t="s">
        <v>9472</v>
      </c>
      <c r="F1153" s="12" t="s">
        <v>9368</v>
      </c>
      <c r="G1153" s="12" t="s">
        <v>1</v>
      </c>
      <c r="H1153" s="12" t="s">
        <v>2</v>
      </c>
      <c r="I1153" s="12" t="s">
        <v>2</v>
      </c>
      <c r="J1153" s="12" t="s">
        <v>2</v>
      </c>
      <c r="K1153" s="12" t="s">
        <v>3</v>
      </c>
      <c r="L1153" s="12">
        <v>0</v>
      </c>
      <c r="M1153" s="12" t="s">
        <v>14124</v>
      </c>
      <c r="N1153" s="12" t="s">
        <v>4409</v>
      </c>
      <c r="O1153" s="12" t="s">
        <v>3810</v>
      </c>
      <c r="P1153" s="12" t="s">
        <v>7</v>
      </c>
      <c r="Q1153" s="12" t="s">
        <v>12973</v>
      </c>
      <c r="R1153" s="12" t="s">
        <v>5</v>
      </c>
      <c r="S1153" s="12" t="s">
        <v>6</v>
      </c>
      <c r="T1153" s="12" t="s">
        <v>28</v>
      </c>
      <c r="U1153" s="12" t="s">
        <v>5</v>
      </c>
      <c r="V1153" s="12" t="s">
        <v>3810</v>
      </c>
      <c r="X1153" s="10">
        <v>1152</v>
      </c>
      <c r="Y1153" s="10" t="s">
        <v>21041</v>
      </c>
      <c r="Z1153" s="10" t="s">
        <v>5716</v>
      </c>
      <c r="AA1153" s="10" t="s">
        <v>4557</v>
      </c>
      <c r="AB1153" s="10" t="s">
        <v>7567</v>
      </c>
      <c r="AC1153" s="10" t="s">
        <v>6</v>
      </c>
      <c r="AD1153" s="10" t="s">
        <v>6</v>
      </c>
      <c r="AE1153" s="10" t="s">
        <v>6</v>
      </c>
      <c r="AF1153" s="10" t="s">
        <v>6</v>
      </c>
      <c r="AG1153" s="10" t="s">
        <v>6</v>
      </c>
      <c r="AH1153" s="10" t="s">
        <v>12970</v>
      </c>
      <c r="AI1153" s="10">
        <v>0</v>
      </c>
      <c r="AJ1153" s="10" t="s">
        <v>12971</v>
      </c>
      <c r="AK1153" s="23" t="s">
        <v>22900</v>
      </c>
      <c r="AL1153" s="23" t="s">
        <v>16889</v>
      </c>
      <c r="AM1153" s="10" t="s">
        <v>7566</v>
      </c>
      <c r="AN1153" s="10" t="s">
        <v>2</v>
      </c>
      <c r="AO1153" s="10" t="s">
        <v>12970</v>
      </c>
      <c r="AP1153" s="10" t="s">
        <v>6</v>
      </c>
      <c r="AQ1153" s="10" t="s">
        <v>12972</v>
      </c>
      <c r="AR1153" s="10" t="s">
        <v>12970</v>
      </c>
      <c r="AS1153" s="23" t="s">
        <v>16889</v>
      </c>
      <c r="AT1153" s="10" t="str">
        <f t="shared" si="35"/>
        <v>(1152, 'B0152_2026_10_03_22_00_00', 'B0152',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54" spans="1:46" x14ac:dyDescent="0.25">
      <c r="A1154" s="16" t="str">
        <v>(1153, 'B0153_2026_10_03_22_00_00', 'B0153', 'PL4-7 (TU04.TU06)', 'Sản xuất', null, null, null, null, null, 'Chưa cập nhật', 0,  'Ca 1', '2026-10-03', '2026-10-03 22:00:00', 'Rolled',  null, 'Chưa cập nhật', null, 'Thất bại', 'Chưa cập nhật', '2026-10-03 22:00:00'),</v>
      </c>
      <c r="B1154" s="17" t="str">
        <f t="shared" si="34"/>
        <v>1153, 'B0153_2026_10_03_22_00_00', 'B0153', 'PL4-7 (TU04.TU06)', 'Sản xuất', null, null, null, null, null, 'Chưa cập nhật', 0,  'Ca 1', '2026-10-03', '2026-10-03 22:00:00', 'Rolled',  null, 'Chưa cập nhật', null, 'Thất bại', 'Chưa cập nhật', '2026-10-03 22:00:00'</v>
      </c>
      <c r="C1154" s="12">
        <v>1153</v>
      </c>
      <c r="D1154" s="12" t="s">
        <v>9473</v>
      </c>
      <c r="E1154" s="12" t="s">
        <v>9474</v>
      </c>
      <c r="F1154" s="12" t="s">
        <v>9368</v>
      </c>
      <c r="G1154" s="12" t="s">
        <v>1</v>
      </c>
      <c r="H1154" s="12" t="s">
        <v>2</v>
      </c>
      <c r="I1154" s="12" t="s">
        <v>2</v>
      </c>
      <c r="J1154" s="12" t="s">
        <v>2</v>
      </c>
      <c r="K1154" s="12" t="s">
        <v>3</v>
      </c>
      <c r="L1154" s="12">
        <v>0</v>
      </c>
      <c r="M1154" s="12" t="s">
        <v>14125</v>
      </c>
      <c r="N1154" s="12" t="s">
        <v>4409</v>
      </c>
      <c r="O1154" s="12" t="s">
        <v>3810</v>
      </c>
      <c r="P1154" s="12" t="s">
        <v>7</v>
      </c>
      <c r="Q1154" s="12" t="s">
        <v>12973</v>
      </c>
      <c r="R1154" s="12" t="s">
        <v>5</v>
      </c>
      <c r="S1154" s="12" t="s">
        <v>6</v>
      </c>
      <c r="T1154" s="12" t="s">
        <v>28</v>
      </c>
      <c r="U1154" s="12" t="s">
        <v>5</v>
      </c>
      <c r="V1154" s="12" t="s">
        <v>3810</v>
      </c>
      <c r="X1154" s="10">
        <v>1153</v>
      </c>
      <c r="Y1154" s="10" t="s">
        <v>21042</v>
      </c>
      <c r="Z1154" s="10" t="s">
        <v>5717</v>
      </c>
      <c r="AA1154" s="10" t="s">
        <v>4557</v>
      </c>
      <c r="AB1154" s="10" t="s">
        <v>7567</v>
      </c>
      <c r="AC1154" s="10" t="s">
        <v>6</v>
      </c>
      <c r="AD1154" s="10" t="s">
        <v>6</v>
      </c>
      <c r="AE1154" s="10" t="s">
        <v>6</v>
      </c>
      <c r="AF1154" s="10" t="s">
        <v>6</v>
      </c>
      <c r="AG1154" s="10" t="s">
        <v>6</v>
      </c>
      <c r="AH1154" s="10" t="s">
        <v>12970</v>
      </c>
      <c r="AI1154" s="10">
        <v>0</v>
      </c>
      <c r="AJ1154" s="10" t="s">
        <v>12971</v>
      </c>
      <c r="AK1154" s="23" t="s">
        <v>22900</v>
      </c>
      <c r="AL1154" s="23" t="s">
        <v>16889</v>
      </c>
      <c r="AM1154" s="10" t="s">
        <v>7566</v>
      </c>
      <c r="AN1154" s="10" t="s">
        <v>2</v>
      </c>
      <c r="AO1154" s="10" t="s">
        <v>12970</v>
      </c>
      <c r="AP1154" s="10" t="s">
        <v>6</v>
      </c>
      <c r="AQ1154" s="10" t="s">
        <v>12972</v>
      </c>
      <c r="AR1154" s="10" t="s">
        <v>12970</v>
      </c>
      <c r="AS1154" s="23" t="s">
        <v>16889</v>
      </c>
      <c r="AT1154" s="10" t="str">
        <f t="shared" si="35"/>
        <v>(1153, 'B0153_2026_10_03_22_00_00', 'B0153',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55" spans="1:46" x14ac:dyDescent="0.25">
      <c r="A1155" s="16" t="str">
        <v>(1154, 'B0154_2026_10_03_22_00_00', 'B0154', 'PL4-7 (TU04.TU06)', 'Sản xuất', null, null, null, null, null, 'Chưa cập nhật', 0,  'Ca 1', '2026-10-03', '2026-10-03 22:00:00', 'Rolled',  null, 'Chưa cập nhật', null, 'Thất bại', 'Chưa cập nhật', '2026-10-03 22:00:00'),</v>
      </c>
      <c r="B1155" s="17" t="str">
        <f t="shared" ref="B1155:B1218" si="36">MID(A1155,2,LEN(A1155)-3)</f>
        <v>1154, 'B0154_2026_10_03_22_00_00', 'B0154', 'PL4-7 (TU04.TU06)', 'Sản xuất', null, null, null, null, null, 'Chưa cập nhật', 0,  'Ca 1', '2026-10-03', '2026-10-03 22:00:00', 'Rolled',  null, 'Chưa cập nhật', null, 'Thất bại', 'Chưa cập nhật', '2026-10-03 22:00:00'</v>
      </c>
      <c r="C1155" s="12">
        <v>1154</v>
      </c>
      <c r="D1155" s="12" t="s">
        <v>9475</v>
      </c>
      <c r="E1155" s="12" t="s">
        <v>9476</v>
      </c>
      <c r="F1155" s="12" t="s">
        <v>9368</v>
      </c>
      <c r="G1155" s="12" t="s">
        <v>1</v>
      </c>
      <c r="H1155" s="12" t="s">
        <v>2</v>
      </c>
      <c r="I1155" s="12" t="s">
        <v>2</v>
      </c>
      <c r="J1155" s="12" t="s">
        <v>2</v>
      </c>
      <c r="K1155" s="12" t="s">
        <v>3</v>
      </c>
      <c r="L1155" s="12">
        <v>0</v>
      </c>
      <c r="M1155" s="12" t="s">
        <v>14126</v>
      </c>
      <c r="N1155" s="12" t="s">
        <v>4409</v>
      </c>
      <c r="O1155" s="12" t="s">
        <v>3810</v>
      </c>
      <c r="P1155" s="12" t="s">
        <v>7</v>
      </c>
      <c r="Q1155" s="12" t="s">
        <v>12973</v>
      </c>
      <c r="R1155" s="12" t="s">
        <v>5</v>
      </c>
      <c r="S1155" s="12" t="s">
        <v>6</v>
      </c>
      <c r="T1155" s="12" t="s">
        <v>28</v>
      </c>
      <c r="U1155" s="12" t="s">
        <v>5</v>
      </c>
      <c r="V1155" s="12" t="s">
        <v>3810</v>
      </c>
      <c r="X1155" s="10">
        <v>1154</v>
      </c>
      <c r="Y1155" s="10" t="s">
        <v>21043</v>
      </c>
      <c r="Z1155" s="10" t="s">
        <v>5718</v>
      </c>
      <c r="AA1155" s="10" t="s">
        <v>4557</v>
      </c>
      <c r="AB1155" s="10" t="s">
        <v>7567</v>
      </c>
      <c r="AC1155" s="10" t="s">
        <v>6</v>
      </c>
      <c r="AD1155" s="10" t="s">
        <v>6</v>
      </c>
      <c r="AE1155" s="10" t="s">
        <v>6</v>
      </c>
      <c r="AF1155" s="10" t="s">
        <v>6</v>
      </c>
      <c r="AG1155" s="10" t="s">
        <v>6</v>
      </c>
      <c r="AH1155" s="10" t="s">
        <v>12970</v>
      </c>
      <c r="AI1155" s="10">
        <v>0</v>
      </c>
      <c r="AJ1155" s="10" t="s">
        <v>12971</v>
      </c>
      <c r="AK1155" s="23" t="s">
        <v>22900</v>
      </c>
      <c r="AL1155" s="23" t="s">
        <v>16889</v>
      </c>
      <c r="AM1155" s="10" t="s">
        <v>7566</v>
      </c>
      <c r="AN1155" s="10" t="s">
        <v>2</v>
      </c>
      <c r="AO1155" s="10" t="s">
        <v>12970</v>
      </c>
      <c r="AP1155" s="10" t="s">
        <v>6</v>
      </c>
      <c r="AQ1155" s="10" t="s">
        <v>12972</v>
      </c>
      <c r="AR1155" s="10" t="s">
        <v>12970</v>
      </c>
      <c r="AS1155" s="23" t="s">
        <v>16889</v>
      </c>
      <c r="AT1155" s="10" t="str">
        <f t="shared" ref="AT1155:AT1218" si="37">"(" &amp; X1155 &amp; ", '" &amp; Y1155 &amp; "', '" &amp; Z1155 &amp; "', '" &amp; AA1155 &amp; "', '" &amp; AB1155 &amp; "', " &amp; AC1155 &amp; ", "&amp;AD1155&amp;", "&amp;AE1155 &amp;", " &amp; AF1155 &amp; ", " &amp; AG1155 &amp; ", '" &amp; AH1155 &amp; "', " &amp; AI1155 &amp; ",  '" &amp; AJ1155 &amp; "', '" &amp; AK1155 &amp; "', '" &amp; AL1155 &amp; "', '" &amp; AM1155 &amp; "', " &amp; AN1155 &amp; ", '" &amp; AO1155 &amp; "', " &amp; AP1155 &amp; ", '" &amp; AQ1155 &amp; "', '" &amp; AR1155 &amp; "', '" &amp; AS1155 &amp; "'),"</f>
        <v>(1154, 'B0154_2026_10_03_22_00_00', 'B0154',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56" spans="1:46" x14ac:dyDescent="0.25">
      <c r="A1156" s="16" t="str">
        <v>(1155, 'B0155_2026_10_03_22_00_00', 'B0155', 'PL4-7 (TU04.TU06)', 'Sản xuất', null, null, null, null, null, 'Chưa cập nhật', 0,  'Ca 1', '2026-10-03', '2026-10-03 22:00:00', 'Rolled',  null, 'Chưa cập nhật', null, 'Thất bại', 'Chưa cập nhật', '2026-10-03 22:00:00'),</v>
      </c>
      <c r="B1156" s="17" t="str">
        <f t="shared" si="36"/>
        <v>1155, 'B0155_2026_10_03_22_00_00', 'B0155', 'PL4-7 (TU04.TU06)', 'Sản xuất', null, null, null, null, null, 'Chưa cập nhật', 0,  'Ca 1', '2026-10-03', '2026-10-03 22:00:00', 'Rolled',  null, 'Chưa cập nhật', null, 'Thất bại', 'Chưa cập nhật', '2026-10-03 22:00:00'</v>
      </c>
      <c r="C1156" s="12">
        <v>1155</v>
      </c>
      <c r="D1156" s="12" t="s">
        <v>9477</v>
      </c>
      <c r="E1156" s="12" t="s">
        <v>9478</v>
      </c>
      <c r="F1156" s="12" t="s">
        <v>9368</v>
      </c>
      <c r="G1156" s="12" t="s">
        <v>1</v>
      </c>
      <c r="H1156" s="12" t="s">
        <v>2</v>
      </c>
      <c r="I1156" s="12" t="s">
        <v>2</v>
      </c>
      <c r="J1156" s="12" t="s">
        <v>2</v>
      </c>
      <c r="K1156" s="12" t="s">
        <v>3</v>
      </c>
      <c r="L1156" s="12">
        <v>0</v>
      </c>
      <c r="M1156" s="12" t="s">
        <v>14127</v>
      </c>
      <c r="N1156" s="12" t="s">
        <v>4409</v>
      </c>
      <c r="O1156" s="12" t="s">
        <v>3810</v>
      </c>
      <c r="P1156" s="12" t="s">
        <v>7</v>
      </c>
      <c r="Q1156" s="12" t="s">
        <v>12973</v>
      </c>
      <c r="R1156" s="12" t="s">
        <v>5</v>
      </c>
      <c r="S1156" s="12" t="s">
        <v>6</v>
      </c>
      <c r="T1156" s="12" t="s">
        <v>28</v>
      </c>
      <c r="U1156" s="12" t="s">
        <v>5</v>
      </c>
      <c r="V1156" s="12" t="s">
        <v>3810</v>
      </c>
      <c r="X1156" s="10">
        <v>1155</v>
      </c>
      <c r="Y1156" s="10" t="s">
        <v>21044</v>
      </c>
      <c r="Z1156" s="10" t="s">
        <v>5719</v>
      </c>
      <c r="AA1156" s="10" t="s">
        <v>4557</v>
      </c>
      <c r="AB1156" s="10" t="s">
        <v>7567</v>
      </c>
      <c r="AC1156" s="10" t="s">
        <v>6</v>
      </c>
      <c r="AD1156" s="10" t="s">
        <v>6</v>
      </c>
      <c r="AE1156" s="10" t="s">
        <v>6</v>
      </c>
      <c r="AF1156" s="10" t="s">
        <v>6</v>
      </c>
      <c r="AG1156" s="10" t="s">
        <v>6</v>
      </c>
      <c r="AH1156" s="10" t="s">
        <v>12970</v>
      </c>
      <c r="AI1156" s="10">
        <v>0</v>
      </c>
      <c r="AJ1156" s="10" t="s">
        <v>12971</v>
      </c>
      <c r="AK1156" s="23" t="s">
        <v>22900</v>
      </c>
      <c r="AL1156" s="23" t="s">
        <v>16889</v>
      </c>
      <c r="AM1156" s="10" t="s">
        <v>7566</v>
      </c>
      <c r="AN1156" s="10" t="s">
        <v>2</v>
      </c>
      <c r="AO1156" s="10" t="s">
        <v>12970</v>
      </c>
      <c r="AP1156" s="10" t="s">
        <v>6</v>
      </c>
      <c r="AQ1156" s="10" t="s">
        <v>12972</v>
      </c>
      <c r="AR1156" s="10" t="s">
        <v>12970</v>
      </c>
      <c r="AS1156" s="23" t="s">
        <v>16889</v>
      </c>
      <c r="AT1156" s="10" t="str">
        <f t="shared" si="37"/>
        <v>(1155, 'B0155_2026_10_03_22_00_00', 'B0155',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57" spans="1:46" x14ac:dyDescent="0.25">
      <c r="A1157" s="16" t="str">
        <v>(1156, 'B0156_2026_10_03_22_00_00', 'B0156', 'PL4-7 (TU04.TU06)', 'Sản xuất', null, null, null, null, null, 'Chưa cập nhật', 0,  'Ca 1', '2026-10-03', '2026-10-03 22:00:00', 'Rolled',  null, 'Chưa cập nhật', null, 'Thất bại', 'Chưa cập nhật', '2026-10-03 22:00:00'),</v>
      </c>
      <c r="B1157" s="17" t="str">
        <f t="shared" si="36"/>
        <v>1156, 'B0156_2026_10_03_22_00_00', 'B0156', 'PL4-7 (TU04.TU06)', 'Sản xuất', null, null, null, null, null, 'Chưa cập nhật', 0,  'Ca 1', '2026-10-03', '2026-10-03 22:00:00', 'Rolled',  null, 'Chưa cập nhật', null, 'Thất bại', 'Chưa cập nhật', '2026-10-03 22:00:00'</v>
      </c>
      <c r="C1157" s="12">
        <v>1156</v>
      </c>
      <c r="D1157" s="12" t="s">
        <v>9479</v>
      </c>
      <c r="E1157" s="12" t="s">
        <v>9480</v>
      </c>
      <c r="F1157" s="12" t="s">
        <v>9368</v>
      </c>
      <c r="G1157" s="12" t="s">
        <v>1</v>
      </c>
      <c r="H1157" s="12" t="s">
        <v>2</v>
      </c>
      <c r="I1157" s="12" t="s">
        <v>2</v>
      </c>
      <c r="J1157" s="12" t="s">
        <v>2</v>
      </c>
      <c r="K1157" s="12" t="s">
        <v>3</v>
      </c>
      <c r="L1157" s="12">
        <v>0</v>
      </c>
      <c r="M1157" s="12" t="s">
        <v>14128</v>
      </c>
      <c r="N1157" s="12" t="s">
        <v>4409</v>
      </c>
      <c r="O1157" s="12" t="s">
        <v>3810</v>
      </c>
      <c r="P1157" s="12" t="s">
        <v>7</v>
      </c>
      <c r="Q1157" s="12" t="s">
        <v>12973</v>
      </c>
      <c r="R1157" s="12" t="s">
        <v>5</v>
      </c>
      <c r="S1157" s="12" t="s">
        <v>6</v>
      </c>
      <c r="T1157" s="12" t="s">
        <v>28</v>
      </c>
      <c r="U1157" s="12" t="s">
        <v>5</v>
      </c>
      <c r="V1157" s="12" t="s">
        <v>3810</v>
      </c>
      <c r="X1157" s="10">
        <v>1156</v>
      </c>
      <c r="Y1157" s="10" t="s">
        <v>21045</v>
      </c>
      <c r="Z1157" s="10" t="s">
        <v>5720</v>
      </c>
      <c r="AA1157" s="10" t="s">
        <v>4557</v>
      </c>
      <c r="AB1157" s="10" t="s">
        <v>7567</v>
      </c>
      <c r="AC1157" s="10" t="s">
        <v>6</v>
      </c>
      <c r="AD1157" s="10" t="s">
        <v>6</v>
      </c>
      <c r="AE1157" s="10" t="s">
        <v>6</v>
      </c>
      <c r="AF1157" s="10" t="s">
        <v>6</v>
      </c>
      <c r="AG1157" s="10" t="s">
        <v>6</v>
      </c>
      <c r="AH1157" s="10" t="s">
        <v>12970</v>
      </c>
      <c r="AI1157" s="10">
        <v>0</v>
      </c>
      <c r="AJ1157" s="10" t="s">
        <v>12971</v>
      </c>
      <c r="AK1157" s="23" t="s">
        <v>22900</v>
      </c>
      <c r="AL1157" s="23" t="s">
        <v>16889</v>
      </c>
      <c r="AM1157" s="10" t="s">
        <v>7566</v>
      </c>
      <c r="AN1157" s="10" t="s">
        <v>2</v>
      </c>
      <c r="AO1157" s="10" t="s">
        <v>12970</v>
      </c>
      <c r="AP1157" s="10" t="s">
        <v>6</v>
      </c>
      <c r="AQ1157" s="10" t="s">
        <v>12972</v>
      </c>
      <c r="AR1157" s="10" t="s">
        <v>12970</v>
      </c>
      <c r="AS1157" s="23" t="s">
        <v>16889</v>
      </c>
      <c r="AT1157" s="10" t="str">
        <f t="shared" si="37"/>
        <v>(1156, 'B0156_2026_10_03_22_00_00', 'B0156',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58" spans="1:46" x14ac:dyDescent="0.25">
      <c r="A1158" s="16" t="str">
        <v>(1157, 'B0157_2026_10_03_22_00_00', 'B0157', 'PL4-7 (TU04.TU06)', 'Sản xuất', null, null, null, null, null, 'Chưa cập nhật', 0,  'Ca 1', '2026-10-03', '2026-10-03 22:00:00', 'Rolled',  null, 'Chưa cập nhật', null, 'Thất bại', 'Chưa cập nhật', '2026-10-03 22:00:00'),</v>
      </c>
      <c r="B1158" s="17" t="str">
        <f t="shared" si="36"/>
        <v>1157, 'B0157_2026_10_03_22_00_00', 'B0157', 'PL4-7 (TU04.TU06)', 'Sản xuất', null, null, null, null, null, 'Chưa cập nhật', 0,  'Ca 1', '2026-10-03', '2026-10-03 22:00:00', 'Rolled',  null, 'Chưa cập nhật', null, 'Thất bại', 'Chưa cập nhật', '2026-10-03 22:00:00'</v>
      </c>
      <c r="C1158" s="12">
        <v>1157</v>
      </c>
      <c r="D1158" s="12" t="s">
        <v>9481</v>
      </c>
      <c r="E1158" s="12" t="s">
        <v>9482</v>
      </c>
      <c r="F1158" s="12" t="s">
        <v>9368</v>
      </c>
      <c r="G1158" s="12" t="s">
        <v>1</v>
      </c>
      <c r="H1158" s="12" t="s">
        <v>2</v>
      </c>
      <c r="I1158" s="12" t="s">
        <v>2</v>
      </c>
      <c r="J1158" s="12" t="s">
        <v>2</v>
      </c>
      <c r="K1158" s="12" t="s">
        <v>3</v>
      </c>
      <c r="L1158" s="12">
        <v>0</v>
      </c>
      <c r="M1158" s="12" t="s">
        <v>14129</v>
      </c>
      <c r="N1158" s="12" t="s">
        <v>4409</v>
      </c>
      <c r="O1158" s="12" t="s">
        <v>3810</v>
      </c>
      <c r="P1158" s="12" t="s">
        <v>7</v>
      </c>
      <c r="Q1158" s="12" t="s">
        <v>12973</v>
      </c>
      <c r="R1158" s="12" t="s">
        <v>5</v>
      </c>
      <c r="S1158" s="12" t="s">
        <v>6</v>
      </c>
      <c r="T1158" s="12" t="s">
        <v>28</v>
      </c>
      <c r="U1158" s="12" t="s">
        <v>5</v>
      </c>
      <c r="V1158" s="12" t="s">
        <v>3810</v>
      </c>
      <c r="X1158" s="10">
        <v>1157</v>
      </c>
      <c r="Y1158" s="10" t="s">
        <v>21046</v>
      </c>
      <c r="Z1158" s="10" t="s">
        <v>5721</v>
      </c>
      <c r="AA1158" s="10" t="s">
        <v>4557</v>
      </c>
      <c r="AB1158" s="10" t="s">
        <v>7567</v>
      </c>
      <c r="AC1158" s="10" t="s">
        <v>6</v>
      </c>
      <c r="AD1158" s="10" t="s">
        <v>6</v>
      </c>
      <c r="AE1158" s="10" t="s">
        <v>6</v>
      </c>
      <c r="AF1158" s="10" t="s">
        <v>6</v>
      </c>
      <c r="AG1158" s="10" t="s">
        <v>6</v>
      </c>
      <c r="AH1158" s="10" t="s">
        <v>12970</v>
      </c>
      <c r="AI1158" s="10">
        <v>0</v>
      </c>
      <c r="AJ1158" s="10" t="s">
        <v>12971</v>
      </c>
      <c r="AK1158" s="23" t="s">
        <v>22900</v>
      </c>
      <c r="AL1158" s="23" t="s">
        <v>16889</v>
      </c>
      <c r="AM1158" s="10" t="s">
        <v>7566</v>
      </c>
      <c r="AN1158" s="10" t="s">
        <v>2</v>
      </c>
      <c r="AO1158" s="10" t="s">
        <v>12970</v>
      </c>
      <c r="AP1158" s="10" t="s">
        <v>6</v>
      </c>
      <c r="AQ1158" s="10" t="s">
        <v>12972</v>
      </c>
      <c r="AR1158" s="10" t="s">
        <v>12970</v>
      </c>
      <c r="AS1158" s="23" t="s">
        <v>16889</v>
      </c>
      <c r="AT1158" s="10" t="str">
        <f t="shared" si="37"/>
        <v>(1157, 'B0157_2026_10_03_22_00_00', 'B0157',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59" spans="1:46" x14ac:dyDescent="0.25">
      <c r="A1159" s="16" t="str">
        <v>(1158, 'B0158_2026_10_03_22_00_00', 'B0158', 'PL4-7 (TU04.TU06)', 'Sản xuất', null, null, null, null, null, 'Chưa cập nhật', 0,  'Ca 1', '2026-10-03', '2026-10-03 22:00:00', 'Rolled',  null, 'Chưa cập nhật', null, 'Thất bại', 'Chưa cập nhật', '2026-10-03 22:00:00'),</v>
      </c>
      <c r="B1159" s="17" t="str">
        <f t="shared" si="36"/>
        <v>1158, 'B0158_2026_10_03_22_00_00', 'B0158', 'PL4-7 (TU04.TU06)', 'Sản xuất', null, null, null, null, null, 'Chưa cập nhật', 0,  'Ca 1', '2026-10-03', '2026-10-03 22:00:00', 'Rolled',  null, 'Chưa cập nhật', null, 'Thất bại', 'Chưa cập nhật', '2026-10-03 22:00:00'</v>
      </c>
      <c r="C1159" s="12">
        <v>1158</v>
      </c>
      <c r="D1159" s="12" t="s">
        <v>9483</v>
      </c>
      <c r="E1159" s="12" t="s">
        <v>9484</v>
      </c>
      <c r="F1159" s="12" t="s">
        <v>9368</v>
      </c>
      <c r="G1159" s="12" t="s">
        <v>1</v>
      </c>
      <c r="H1159" s="12" t="s">
        <v>2</v>
      </c>
      <c r="I1159" s="12" t="s">
        <v>2</v>
      </c>
      <c r="J1159" s="12" t="s">
        <v>2</v>
      </c>
      <c r="K1159" s="12" t="s">
        <v>3</v>
      </c>
      <c r="L1159" s="12">
        <v>0</v>
      </c>
      <c r="M1159" s="12" t="s">
        <v>14130</v>
      </c>
      <c r="N1159" s="12" t="s">
        <v>4409</v>
      </c>
      <c r="O1159" s="12" t="s">
        <v>3810</v>
      </c>
      <c r="P1159" s="12" t="s">
        <v>7</v>
      </c>
      <c r="Q1159" s="12" t="s">
        <v>12973</v>
      </c>
      <c r="R1159" s="12" t="s">
        <v>5</v>
      </c>
      <c r="S1159" s="12" t="s">
        <v>6</v>
      </c>
      <c r="T1159" s="12" t="s">
        <v>28</v>
      </c>
      <c r="U1159" s="12" t="s">
        <v>5</v>
      </c>
      <c r="V1159" s="12" t="s">
        <v>3810</v>
      </c>
      <c r="X1159" s="10">
        <v>1158</v>
      </c>
      <c r="Y1159" s="10" t="s">
        <v>21047</v>
      </c>
      <c r="Z1159" s="10" t="s">
        <v>5722</v>
      </c>
      <c r="AA1159" s="10" t="s">
        <v>4557</v>
      </c>
      <c r="AB1159" s="10" t="s">
        <v>7567</v>
      </c>
      <c r="AC1159" s="10" t="s">
        <v>6</v>
      </c>
      <c r="AD1159" s="10" t="s">
        <v>6</v>
      </c>
      <c r="AE1159" s="10" t="s">
        <v>6</v>
      </c>
      <c r="AF1159" s="10" t="s">
        <v>6</v>
      </c>
      <c r="AG1159" s="10" t="s">
        <v>6</v>
      </c>
      <c r="AH1159" s="10" t="s">
        <v>12970</v>
      </c>
      <c r="AI1159" s="10">
        <v>0</v>
      </c>
      <c r="AJ1159" s="10" t="s">
        <v>12971</v>
      </c>
      <c r="AK1159" s="23" t="s">
        <v>22900</v>
      </c>
      <c r="AL1159" s="23" t="s">
        <v>16889</v>
      </c>
      <c r="AM1159" s="10" t="s">
        <v>7566</v>
      </c>
      <c r="AN1159" s="10" t="s">
        <v>2</v>
      </c>
      <c r="AO1159" s="10" t="s">
        <v>12970</v>
      </c>
      <c r="AP1159" s="10" t="s">
        <v>6</v>
      </c>
      <c r="AQ1159" s="10" t="s">
        <v>12972</v>
      </c>
      <c r="AR1159" s="10" t="s">
        <v>12970</v>
      </c>
      <c r="AS1159" s="23" t="s">
        <v>16889</v>
      </c>
      <c r="AT1159" s="10" t="str">
        <f t="shared" si="37"/>
        <v>(1158, 'B0158_2026_10_03_22_00_00', 'B0158',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60" spans="1:46" x14ac:dyDescent="0.25">
      <c r="A1160" s="16" t="str">
        <v>(1159, 'B0159_2026_10_03_22_00_00', 'B0159', 'PL4-7 (TU04.TU06)', 'Sản xuất', null, null, null, null, null, 'Chưa cập nhật', 0,  'Ca 1', '2026-10-03', '2026-10-03 22:00:00', 'Rolled',  null, 'Chưa cập nhật', null, 'Thất bại', 'Chưa cập nhật', '2026-10-03 22:00:00'),</v>
      </c>
      <c r="B1160" s="17" t="str">
        <f t="shared" si="36"/>
        <v>1159, 'B0159_2026_10_03_22_00_00', 'B0159', 'PL4-7 (TU04.TU06)', 'Sản xuất', null, null, null, null, null, 'Chưa cập nhật', 0,  'Ca 1', '2026-10-03', '2026-10-03 22:00:00', 'Rolled',  null, 'Chưa cập nhật', null, 'Thất bại', 'Chưa cập nhật', '2026-10-03 22:00:00'</v>
      </c>
      <c r="C1160" s="12">
        <v>1159</v>
      </c>
      <c r="D1160" s="12" t="s">
        <v>9485</v>
      </c>
      <c r="E1160" s="12" t="s">
        <v>9486</v>
      </c>
      <c r="F1160" s="12" t="s">
        <v>9368</v>
      </c>
      <c r="G1160" s="12" t="s">
        <v>1</v>
      </c>
      <c r="H1160" s="12" t="s">
        <v>2</v>
      </c>
      <c r="I1160" s="12" t="s">
        <v>2</v>
      </c>
      <c r="J1160" s="12" t="s">
        <v>2</v>
      </c>
      <c r="K1160" s="12" t="s">
        <v>3</v>
      </c>
      <c r="L1160" s="12">
        <v>0</v>
      </c>
      <c r="M1160" s="12" t="s">
        <v>14131</v>
      </c>
      <c r="N1160" s="12" t="s">
        <v>4409</v>
      </c>
      <c r="O1160" s="12" t="s">
        <v>3810</v>
      </c>
      <c r="P1160" s="12" t="s">
        <v>7</v>
      </c>
      <c r="Q1160" s="12" t="s">
        <v>12973</v>
      </c>
      <c r="R1160" s="12" t="s">
        <v>5</v>
      </c>
      <c r="S1160" s="12" t="s">
        <v>6</v>
      </c>
      <c r="T1160" s="12" t="s">
        <v>28</v>
      </c>
      <c r="U1160" s="12" t="s">
        <v>5</v>
      </c>
      <c r="V1160" s="12" t="s">
        <v>3810</v>
      </c>
      <c r="X1160" s="10">
        <v>1159</v>
      </c>
      <c r="Y1160" s="10" t="s">
        <v>21048</v>
      </c>
      <c r="Z1160" s="10" t="s">
        <v>5723</v>
      </c>
      <c r="AA1160" s="10" t="s">
        <v>4557</v>
      </c>
      <c r="AB1160" s="10" t="s">
        <v>7567</v>
      </c>
      <c r="AC1160" s="10" t="s">
        <v>6</v>
      </c>
      <c r="AD1160" s="10" t="s">
        <v>6</v>
      </c>
      <c r="AE1160" s="10" t="s">
        <v>6</v>
      </c>
      <c r="AF1160" s="10" t="s">
        <v>6</v>
      </c>
      <c r="AG1160" s="10" t="s">
        <v>6</v>
      </c>
      <c r="AH1160" s="10" t="s">
        <v>12970</v>
      </c>
      <c r="AI1160" s="10">
        <v>0</v>
      </c>
      <c r="AJ1160" s="10" t="s">
        <v>12971</v>
      </c>
      <c r="AK1160" s="23" t="s">
        <v>22900</v>
      </c>
      <c r="AL1160" s="23" t="s">
        <v>16889</v>
      </c>
      <c r="AM1160" s="10" t="s">
        <v>7566</v>
      </c>
      <c r="AN1160" s="10" t="s">
        <v>2</v>
      </c>
      <c r="AO1160" s="10" t="s">
        <v>12970</v>
      </c>
      <c r="AP1160" s="10" t="s">
        <v>6</v>
      </c>
      <c r="AQ1160" s="10" t="s">
        <v>12972</v>
      </c>
      <c r="AR1160" s="10" t="s">
        <v>12970</v>
      </c>
      <c r="AS1160" s="23" t="s">
        <v>16889</v>
      </c>
      <c r="AT1160" s="10" t="str">
        <f t="shared" si="37"/>
        <v>(1159, 'B0159_2026_10_03_22_00_00', 'B0159',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61" spans="1:46" x14ac:dyDescent="0.25">
      <c r="A1161" s="16" t="str">
        <v>(1160, 'B0160_2026_10_03_22_00_00', 'B0160', 'PL4-7 (TU04.TU06)', 'Sản xuất', null, null, null, null, null, 'Chưa cập nhật', 0,  'Ca 1', '2026-10-03', '2026-10-03 22:00:00', 'Rolled',  null, 'Chưa cập nhật', null, 'Thất bại', 'Chưa cập nhật', '2026-10-03 22:00:00'),</v>
      </c>
      <c r="B1161" s="17" t="str">
        <f t="shared" si="36"/>
        <v>1160, 'B0160_2026_10_03_22_00_00', 'B0160', 'PL4-7 (TU04.TU06)', 'Sản xuất', null, null, null, null, null, 'Chưa cập nhật', 0,  'Ca 1', '2026-10-03', '2026-10-03 22:00:00', 'Rolled',  null, 'Chưa cập nhật', null, 'Thất bại', 'Chưa cập nhật', '2026-10-03 22:00:00'</v>
      </c>
      <c r="C1161" s="12">
        <v>1160</v>
      </c>
      <c r="D1161" s="12" t="s">
        <v>9487</v>
      </c>
      <c r="E1161" s="12" t="s">
        <v>9488</v>
      </c>
      <c r="F1161" s="12" t="s">
        <v>9368</v>
      </c>
      <c r="G1161" s="12" t="s">
        <v>1</v>
      </c>
      <c r="H1161" s="12" t="s">
        <v>2</v>
      </c>
      <c r="I1161" s="12" t="s">
        <v>2</v>
      </c>
      <c r="J1161" s="12" t="s">
        <v>2</v>
      </c>
      <c r="K1161" s="12" t="s">
        <v>3</v>
      </c>
      <c r="L1161" s="12">
        <v>0</v>
      </c>
      <c r="M1161" s="12" t="s">
        <v>14132</v>
      </c>
      <c r="N1161" s="12" t="s">
        <v>4409</v>
      </c>
      <c r="O1161" s="12" t="s">
        <v>3810</v>
      </c>
      <c r="P1161" s="12" t="s">
        <v>7</v>
      </c>
      <c r="Q1161" s="12" t="s">
        <v>12973</v>
      </c>
      <c r="R1161" s="12" t="s">
        <v>5</v>
      </c>
      <c r="S1161" s="12" t="s">
        <v>6</v>
      </c>
      <c r="T1161" s="12" t="s">
        <v>28</v>
      </c>
      <c r="U1161" s="12" t="s">
        <v>5</v>
      </c>
      <c r="V1161" s="12" t="s">
        <v>3810</v>
      </c>
      <c r="X1161" s="10">
        <v>1160</v>
      </c>
      <c r="Y1161" s="10" t="s">
        <v>21049</v>
      </c>
      <c r="Z1161" s="10" t="s">
        <v>5724</v>
      </c>
      <c r="AA1161" s="10" t="s">
        <v>4557</v>
      </c>
      <c r="AB1161" s="10" t="s">
        <v>7567</v>
      </c>
      <c r="AC1161" s="10" t="s">
        <v>6</v>
      </c>
      <c r="AD1161" s="10" t="s">
        <v>6</v>
      </c>
      <c r="AE1161" s="10" t="s">
        <v>6</v>
      </c>
      <c r="AF1161" s="10" t="s">
        <v>6</v>
      </c>
      <c r="AG1161" s="10" t="s">
        <v>6</v>
      </c>
      <c r="AH1161" s="10" t="s">
        <v>12970</v>
      </c>
      <c r="AI1161" s="10">
        <v>0</v>
      </c>
      <c r="AJ1161" s="10" t="s">
        <v>12971</v>
      </c>
      <c r="AK1161" s="23" t="s">
        <v>22900</v>
      </c>
      <c r="AL1161" s="23" t="s">
        <v>16889</v>
      </c>
      <c r="AM1161" s="10" t="s">
        <v>7566</v>
      </c>
      <c r="AN1161" s="10" t="s">
        <v>2</v>
      </c>
      <c r="AO1161" s="10" t="s">
        <v>12970</v>
      </c>
      <c r="AP1161" s="10" t="s">
        <v>6</v>
      </c>
      <c r="AQ1161" s="10" t="s">
        <v>12972</v>
      </c>
      <c r="AR1161" s="10" t="s">
        <v>12970</v>
      </c>
      <c r="AS1161" s="23" t="s">
        <v>16889</v>
      </c>
      <c r="AT1161" s="10" t="str">
        <f t="shared" si="37"/>
        <v>(1160, 'B0160_2026_10_03_22_00_00', 'B0160',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62" spans="1:46" x14ac:dyDescent="0.25">
      <c r="A1162" s="16" t="str">
        <v>(1161, 'B0161_2026_10_03_22_00_00', 'B0161', 'PL4-7 (TU04.TU06)', 'Sản xuất', null, null, null, null, null, 'Chưa cập nhật', 0,  'Ca 1', '2026-10-03', '2026-10-03 22:00:00', 'Rolled',  null, 'Chưa cập nhật', null, 'Thất bại', 'Chưa cập nhật', '2026-10-03 22:00:00'),</v>
      </c>
      <c r="B1162" s="17" t="str">
        <f t="shared" si="36"/>
        <v>1161, 'B0161_2026_10_03_22_00_00', 'B0161', 'PL4-7 (TU04.TU06)', 'Sản xuất', null, null, null, null, null, 'Chưa cập nhật', 0,  'Ca 1', '2026-10-03', '2026-10-03 22:00:00', 'Rolled',  null, 'Chưa cập nhật', null, 'Thất bại', 'Chưa cập nhật', '2026-10-03 22:00:00'</v>
      </c>
      <c r="C1162" s="12">
        <v>1161</v>
      </c>
      <c r="D1162" s="12" t="s">
        <v>9489</v>
      </c>
      <c r="E1162" s="12" t="s">
        <v>9490</v>
      </c>
      <c r="F1162" s="12" t="s">
        <v>9368</v>
      </c>
      <c r="G1162" s="12" t="s">
        <v>1</v>
      </c>
      <c r="H1162" s="12" t="s">
        <v>2</v>
      </c>
      <c r="I1162" s="12" t="s">
        <v>2</v>
      </c>
      <c r="J1162" s="12" t="s">
        <v>2</v>
      </c>
      <c r="K1162" s="12" t="s">
        <v>3</v>
      </c>
      <c r="L1162" s="12">
        <v>0</v>
      </c>
      <c r="M1162" s="12" t="s">
        <v>14133</v>
      </c>
      <c r="N1162" s="12" t="s">
        <v>4409</v>
      </c>
      <c r="O1162" s="12" t="s">
        <v>3810</v>
      </c>
      <c r="P1162" s="12" t="s">
        <v>7</v>
      </c>
      <c r="Q1162" s="12" t="s">
        <v>12973</v>
      </c>
      <c r="R1162" s="12" t="s">
        <v>5</v>
      </c>
      <c r="S1162" s="12" t="s">
        <v>6</v>
      </c>
      <c r="T1162" s="12" t="s">
        <v>28</v>
      </c>
      <c r="U1162" s="12" t="s">
        <v>5</v>
      </c>
      <c r="V1162" s="12" t="s">
        <v>3810</v>
      </c>
      <c r="X1162" s="10">
        <v>1161</v>
      </c>
      <c r="Y1162" s="10" t="s">
        <v>21050</v>
      </c>
      <c r="Z1162" s="10" t="s">
        <v>5725</v>
      </c>
      <c r="AA1162" s="10" t="s">
        <v>4557</v>
      </c>
      <c r="AB1162" s="10" t="s">
        <v>7567</v>
      </c>
      <c r="AC1162" s="10" t="s">
        <v>6</v>
      </c>
      <c r="AD1162" s="10" t="s">
        <v>6</v>
      </c>
      <c r="AE1162" s="10" t="s">
        <v>6</v>
      </c>
      <c r="AF1162" s="10" t="s">
        <v>6</v>
      </c>
      <c r="AG1162" s="10" t="s">
        <v>6</v>
      </c>
      <c r="AH1162" s="10" t="s">
        <v>12970</v>
      </c>
      <c r="AI1162" s="10">
        <v>0</v>
      </c>
      <c r="AJ1162" s="10" t="s">
        <v>12971</v>
      </c>
      <c r="AK1162" s="23" t="s">
        <v>22900</v>
      </c>
      <c r="AL1162" s="23" t="s">
        <v>16889</v>
      </c>
      <c r="AM1162" s="10" t="s">
        <v>7566</v>
      </c>
      <c r="AN1162" s="10" t="s">
        <v>2</v>
      </c>
      <c r="AO1162" s="10" t="s">
        <v>12970</v>
      </c>
      <c r="AP1162" s="10" t="s">
        <v>6</v>
      </c>
      <c r="AQ1162" s="10" t="s">
        <v>12972</v>
      </c>
      <c r="AR1162" s="10" t="s">
        <v>12970</v>
      </c>
      <c r="AS1162" s="23" t="s">
        <v>16889</v>
      </c>
      <c r="AT1162" s="10" t="str">
        <f t="shared" si="37"/>
        <v>(1161, 'B0161_2026_10_03_22_00_00', 'B0161',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63" spans="1:46" x14ac:dyDescent="0.25">
      <c r="A1163" s="16" t="str">
        <v>(1162, 'B0162_2026_10_03_22_00_00', 'B0162', 'PL4-7 (TU04.TU06)', 'Sản xuất', null, null, null, null, null, 'Chưa cập nhật', 0,  'Ca 1', '2026-10-03', '2026-10-03 22:00:00', 'Rolled',  null, 'Chưa cập nhật', null, 'Thất bại', 'Chưa cập nhật', '2026-10-03 22:00:00'),</v>
      </c>
      <c r="B1163" s="17" t="str">
        <f t="shared" si="36"/>
        <v>1162, 'B0162_2026_10_03_22_00_00', 'B0162', 'PL4-7 (TU04.TU06)', 'Sản xuất', null, null, null, null, null, 'Chưa cập nhật', 0,  'Ca 1', '2026-10-03', '2026-10-03 22:00:00', 'Rolled',  null, 'Chưa cập nhật', null, 'Thất bại', 'Chưa cập nhật', '2026-10-03 22:00:00'</v>
      </c>
      <c r="C1163" s="12">
        <v>1162</v>
      </c>
      <c r="D1163" s="12" t="s">
        <v>9491</v>
      </c>
      <c r="E1163" s="12" t="s">
        <v>9492</v>
      </c>
      <c r="F1163" s="12" t="s">
        <v>9368</v>
      </c>
      <c r="G1163" s="12" t="s">
        <v>1</v>
      </c>
      <c r="H1163" s="12" t="s">
        <v>2</v>
      </c>
      <c r="I1163" s="12" t="s">
        <v>2</v>
      </c>
      <c r="J1163" s="12" t="s">
        <v>2</v>
      </c>
      <c r="K1163" s="12" t="s">
        <v>3</v>
      </c>
      <c r="L1163" s="12">
        <v>0</v>
      </c>
      <c r="M1163" s="12" t="s">
        <v>14134</v>
      </c>
      <c r="N1163" s="12" t="s">
        <v>4409</v>
      </c>
      <c r="O1163" s="12" t="s">
        <v>3810</v>
      </c>
      <c r="P1163" s="12" t="s">
        <v>7</v>
      </c>
      <c r="Q1163" s="12" t="s">
        <v>12973</v>
      </c>
      <c r="R1163" s="12" t="s">
        <v>5</v>
      </c>
      <c r="S1163" s="12" t="s">
        <v>6</v>
      </c>
      <c r="T1163" s="12" t="s">
        <v>28</v>
      </c>
      <c r="U1163" s="12" t="s">
        <v>5</v>
      </c>
      <c r="V1163" s="12" t="s">
        <v>3810</v>
      </c>
      <c r="X1163" s="10">
        <v>1162</v>
      </c>
      <c r="Y1163" s="10" t="s">
        <v>21051</v>
      </c>
      <c r="Z1163" s="10" t="s">
        <v>5726</v>
      </c>
      <c r="AA1163" s="10" t="s">
        <v>4557</v>
      </c>
      <c r="AB1163" s="10" t="s">
        <v>7567</v>
      </c>
      <c r="AC1163" s="10" t="s">
        <v>6</v>
      </c>
      <c r="AD1163" s="10" t="s">
        <v>6</v>
      </c>
      <c r="AE1163" s="10" t="s">
        <v>6</v>
      </c>
      <c r="AF1163" s="10" t="s">
        <v>6</v>
      </c>
      <c r="AG1163" s="10" t="s">
        <v>6</v>
      </c>
      <c r="AH1163" s="10" t="s">
        <v>12970</v>
      </c>
      <c r="AI1163" s="10">
        <v>0</v>
      </c>
      <c r="AJ1163" s="10" t="s">
        <v>12971</v>
      </c>
      <c r="AK1163" s="23" t="s">
        <v>22900</v>
      </c>
      <c r="AL1163" s="23" t="s">
        <v>16889</v>
      </c>
      <c r="AM1163" s="10" t="s">
        <v>7566</v>
      </c>
      <c r="AN1163" s="10" t="s">
        <v>2</v>
      </c>
      <c r="AO1163" s="10" t="s">
        <v>12970</v>
      </c>
      <c r="AP1163" s="10" t="s">
        <v>6</v>
      </c>
      <c r="AQ1163" s="10" t="s">
        <v>12972</v>
      </c>
      <c r="AR1163" s="10" t="s">
        <v>12970</v>
      </c>
      <c r="AS1163" s="23" t="s">
        <v>16889</v>
      </c>
      <c r="AT1163" s="10" t="str">
        <f t="shared" si="37"/>
        <v>(1162, 'B0162_2026_10_03_22_00_00', 'B0162',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64" spans="1:46" x14ac:dyDescent="0.25">
      <c r="A1164" s="16" t="str">
        <v>(1163, 'B0163_2026_10_03_22_00_00', 'B0163', 'PL4-7 (TU04.TU06)', 'Sản xuất', null, null, null, null, null, 'Chưa cập nhật', 0,  'Ca 1', '2026-10-03', '2026-10-03 22:00:00', 'Rolled',  null, 'Chưa cập nhật', null, 'Thất bại', 'Chưa cập nhật', '2026-10-03 22:00:00'),</v>
      </c>
      <c r="B1164" s="17" t="str">
        <f t="shared" si="36"/>
        <v>1163, 'B0163_2026_10_03_22_00_00', 'B0163', 'PL4-7 (TU04.TU06)', 'Sản xuất', null, null, null, null, null, 'Chưa cập nhật', 0,  'Ca 1', '2026-10-03', '2026-10-03 22:00:00', 'Rolled',  null, 'Chưa cập nhật', null, 'Thất bại', 'Chưa cập nhật', '2026-10-03 22:00:00'</v>
      </c>
      <c r="C1164" s="12">
        <v>1163</v>
      </c>
      <c r="D1164" s="12" t="s">
        <v>9493</v>
      </c>
      <c r="E1164" s="12" t="s">
        <v>9494</v>
      </c>
      <c r="F1164" s="12" t="s">
        <v>9368</v>
      </c>
      <c r="G1164" s="12" t="s">
        <v>1</v>
      </c>
      <c r="H1164" s="12" t="s">
        <v>2</v>
      </c>
      <c r="I1164" s="12" t="s">
        <v>2</v>
      </c>
      <c r="J1164" s="12" t="s">
        <v>2</v>
      </c>
      <c r="K1164" s="12" t="s">
        <v>3</v>
      </c>
      <c r="L1164" s="12">
        <v>0</v>
      </c>
      <c r="M1164" s="12" t="s">
        <v>14135</v>
      </c>
      <c r="N1164" s="12" t="s">
        <v>4409</v>
      </c>
      <c r="O1164" s="12" t="s">
        <v>3810</v>
      </c>
      <c r="P1164" s="12" t="s">
        <v>7</v>
      </c>
      <c r="Q1164" s="12" t="s">
        <v>12973</v>
      </c>
      <c r="R1164" s="12" t="s">
        <v>5</v>
      </c>
      <c r="S1164" s="12" t="s">
        <v>6</v>
      </c>
      <c r="T1164" s="12" t="s">
        <v>28</v>
      </c>
      <c r="U1164" s="12" t="s">
        <v>5</v>
      </c>
      <c r="V1164" s="12" t="s">
        <v>3810</v>
      </c>
      <c r="X1164" s="10">
        <v>1163</v>
      </c>
      <c r="Y1164" s="10" t="s">
        <v>21052</v>
      </c>
      <c r="Z1164" s="10" t="s">
        <v>5727</v>
      </c>
      <c r="AA1164" s="10" t="s">
        <v>4557</v>
      </c>
      <c r="AB1164" s="10" t="s">
        <v>7567</v>
      </c>
      <c r="AC1164" s="10" t="s">
        <v>6</v>
      </c>
      <c r="AD1164" s="10" t="s">
        <v>6</v>
      </c>
      <c r="AE1164" s="10" t="s">
        <v>6</v>
      </c>
      <c r="AF1164" s="10" t="s">
        <v>6</v>
      </c>
      <c r="AG1164" s="10" t="s">
        <v>6</v>
      </c>
      <c r="AH1164" s="10" t="s">
        <v>12970</v>
      </c>
      <c r="AI1164" s="10">
        <v>0</v>
      </c>
      <c r="AJ1164" s="10" t="s">
        <v>12971</v>
      </c>
      <c r="AK1164" s="23" t="s">
        <v>22900</v>
      </c>
      <c r="AL1164" s="23" t="s">
        <v>16889</v>
      </c>
      <c r="AM1164" s="10" t="s">
        <v>7566</v>
      </c>
      <c r="AN1164" s="10" t="s">
        <v>2</v>
      </c>
      <c r="AO1164" s="10" t="s">
        <v>12970</v>
      </c>
      <c r="AP1164" s="10" t="s">
        <v>6</v>
      </c>
      <c r="AQ1164" s="10" t="s">
        <v>12972</v>
      </c>
      <c r="AR1164" s="10" t="s">
        <v>12970</v>
      </c>
      <c r="AS1164" s="23" t="s">
        <v>16889</v>
      </c>
      <c r="AT1164" s="10" t="str">
        <f t="shared" si="37"/>
        <v>(1163, 'B0163_2026_10_03_22_00_00', 'B0163',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65" spans="1:46" x14ac:dyDescent="0.25">
      <c r="A1165" s="16" t="str">
        <v>(1164, 'B0164_2026_10_03_22_00_00', 'B0164', 'PL4-7 (TU04.TU06)', 'Sản xuất', null, null, null, null, null, 'Chưa cập nhật', 0,  'Ca 1', '2026-10-03', '2026-10-03 22:00:00', 'Rolled',  null, 'Chưa cập nhật', null, 'Thất bại', 'Chưa cập nhật', '2026-10-03 22:00:00'),</v>
      </c>
      <c r="B1165" s="17" t="str">
        <f t="shared" si="36"/>
        <v>1164, 'B0164_2026_10_03_22_00_00', 'B0164', 'PL4-7 (TU04.TU06)', 'Sản xuất', null, null, null, null, null, 'Chưa cập nhật', 0,  'Ca 1', '2026-10-03', '2026-10-03 22:00:00', 'Rolled',  null, 'Chưa cập nhật', null, 'Thất bại', 'Chưa cập nhật', '2026-10-03 22:00:00'</v>
      </c>
      <c r="C1165" s="12">
        <v>1164</v>
      </c>
      <c r="D1165" s="12" t="s">
        <v>9495</v>
      </c>
      <c r="E1165" s="12" t="s">
        <v>9496</v>
      </c>
      <c r="F1165" s="12" t="s">
        <v>9368</v>
      </c>
      <c r="G1165" s="12" t="s">
        <v>1</v>
      </c>
      <c r="H1165" s="12" t="s">
        <v>2</v>
      </c>
      <c r="I1165" s="12" t="s">
        <v>2</v>
      </c>
      <c r="J1165" s="12" t="s">
        <v>2</v>
      </c>
      <c r="K1165" s="12" t="s">
        <v>3</v>
      </c>
      <c r="L1165" s="12">
        <v>0</v>
      </c>
      <c r="M1165" s="12" t="s">
        <v>14136</v>
      </c>
      <c r="N1165" s="12" t="s">
        <v>4409</v>
      </c>
      <c r="O1165" s="12" t="s">
        <v>3810</v>
      </c>
      <c r="P1165" s="12" t="s">
        <v>7</v>
      </c>
      <c r="Q1165" s="12" t="s">
        <v>12973</v>
      </c>
      <c r="R1165" s="12" t="s">
        <v>5</v>
      </c>
      <c r="S1165" s="12" t="s">
        <v>6</v>
      </c>
      <c r="T1165" s="12" t="s">
        <v>28</v>
      </c>
      <c r="U1165" s="12" t="s">
        <v>5</v>
      </c>
      <c r="V1165" s="12" t="s">
        <v>3810</v>
      </c>
      <c r="X1165" s="10">
        <v>1164</v>
      </c>
      <c r="Y1165" s="10" t="s">
        <v>21053</v>
      </c>
      <c r="Z1165" s="10" t="s">
        <v>5728</v>
      </c>
      <c r="AA1165" s="10" t="s">
        <v>4557</v>
      </c>
      <c r="AB1165" s="10" t="s">
        <v>7567</v>
      </c>
      <c r="AC1165" s="10" t="s">
        <v>6</v>
      </c>
      <c r="AD1165" s="10" t="s">
        <v>6</v>
      </c>
      <c r="AE1165" s="10" t="s">
        <v>6</v>
      </c>
      <c r="AF1165" s="10" t="s">
        <v>6</v>
      </c>
      <c r="AG1165" s="10" t="s">
        <v>6</v>
      </c>
      <c r="AH1165" s="10" t="s">
        <v>12970</v>
      </c>
      <c r="AI1165" s="10">
        <v>0</v>
      </c>
      <c r="AJ1165" s="10" t="s">
        <v>12971</v>
      </c>
      <c r="AK1165" s="23" t="s">
        <v>22900</v>
      </c>
      <c r="AL1165" s="23" t="s">
        <v>16889</v>
      </c>
      <c r="AM1165" s="10" t="s">
        <v>7566</v>
      </c>
      <c r="AN1165" s="10" t="s">
        <v>2</v>
      </c>
      <c r="AO1165" s="10" t="s">
        <v>12970</v>
      </c>
      <c r="AP1165" s="10" t="s">
        <v>6</v>
      </c>
      <c r="AQ1165" s="10" t="s">
        <v>12972</v>
      </c>
      <c r="AR1165" s="10" t="s">
        <v>12970</v>
      </c>
      <c r="AS1165" s="23" t="s">
        <v>16889</v>
      </c>
      <c r="AT1165" s="10" t="str">
        <f t="shared" si="37"/>
        <v>(1164, 'B0164_2026_10_03_22_00_00', 'B0164',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66" spans="1:46" x14ac:dyDescent="0.25">
      <c r="A1166" s="16" t="str">
        <v>(1165, 'B0165_2026_10_03_22_00_00', 'B0165', 'PL4-7 (TU04.TU06)', 'Sản xuất', null, null, null, null, null, 'Chưa cập nhật', 0,  'Ca 1', '2026-10-03', '2026-10-03 22:00:00', 'Rolled',  null, 'Chưa cập nhật', null, 'Thất bại', 'Chưa cập nhật', '2026-10-03 22:00:00'),</v>
      </c>
      <c r="B1166" s="17" t="str">
        <f t="shared" si="36"/>
        <v>1165, 'B0165_2026_10_03_22_00_00', 'B0165', 'PL4-7 (TU04.TU06)', 'Sản xuất', null, null, null, null, null, 'Chưa cập nhật', 0,  'Ca 1', '2026-10-03', '2026-10-03 22:00:00', 'Rolled',  null, 'Chưa cập nhật', null, 'Thất bại', 'Chưa cập nhật', '2026-10-03 22:00:00'</v>
      </c>
      <c r="C1166" s="12">
        <v>1165</v>
      </c>
      <c r="D1166" s="12" t="s">
        <v>9497</v>
      </c>
      <c r="E1166" s="12" t="s">
        <v>9498</v>
      </c>
      <c r="F1166" s="12" t="s">
        <v>9368</v>
      </c>
      <c r="G1166" s="12" t="s">
        <v>1</v>
      </c>
      <c r="H1166" s="12" t="s">
        <v>2</v>
      </c>
      <c r="I1166" s="12" t="s">
        <v>2</v>
      </c>
      <c r="J1166" s="12" t="s">
        <v>2</v>
      </c>
      <c r="K1166" s="12" t="s">
        <v>3</v>
      </c>
      <c r="L1166" s="12">
        <v>0</v>
      </c>
      <c r="M1166" s="12" t="s">
        <v>14137</v>
      </c>
      <c r="N1166" s="12" t="s">
        <v>4409</v>
      </c>
      <c r="O1166" s="12" t="s">
        <v>3810</v>
      </c>
      <c r="P1166" s="12" t="s">
        <v>7</v>
      </c>
      <c r="Q1166" s="12" t="s">
        <v>12973</v>
      </c>
      <c r="R1166" s="12" t="s">
        <v>5</v>
      </c>
      <c r="S1166" s="12" t="s">
        <v>6</v>
      </c>
      <c r="T1166" s="12" t="s">
        <v>28</v>
      </c>
      <c r="U1166" s="12" t="s">
        <v>5</v>
      </c>
      <c r="V1166" s="12" t="s">
        <v>3810</v>
      </c>
      <c r="X1166" s="10">
        <v>1165</v>
      </c>
      <c r="Y1166" s="10" t="s">
        <v>21054</v>
      </c>
      <c r="Z1166" s="10" t="s">
        <v>5729</v>
      </c>
      <c r="AA1166" s="10" t="s">
        <v>4557</v>
      </c>
      <c r="AB1166" s="10" t="s">
        <v>7567</v>
      </c>
      <c r="AC1166" s="10" t="s">
        <v>6</v>
      </c>
      <c r="AD1166" s="10" t="s">
        <v>6</v>
      </c>
      <c r="AE1166" s="10" t="s">
        <v>6</v>
      </c>
      <c r="AF1166" s="10" t="s">
        <v>6</v>
      </c>
      <c r="AG1166" s="10" t="s">
        <v>6</v>
      </c>
      <c r="AH1166" s="10" t="s">
        <v>12970</v>
      </c>
      <c r="AI1166" s="10">
        <v>0</v>
      </c>
      <c r="AJ1166" s="10" t="s">
        <v>12971</v>
      </c>
      <c r="AK1166" s="23" t="s">
        <v>22900</v>
      </c>
      <c r="AL1166" s="23" t="s">
        <v>16889</v>
      </c>
      <c r="AM1166" s="10" t="s">
        <v>7566</v>
      </c>
      <c r="AN1166" s="10" t="s">
        <v>2</v>
      </c>
      <c r="AO1166" s="10" t="s">
        <v>12970</v>
      </c>
      <c r="AP1166" s="10" t="s">
        <v>6</v>
      </c>
      <c r="AQ1166" s="10" t="s">
        <v>12972</v>
      </c>
      <c r="AR1166" s="10" t="s">
        <v>12970</v>
      </c>
      <c r="AS1166" s="23" t="s">
        <v>16889</v>
      </c>
      <c r="AT1166" s="10" t="str">
        <f t="shared" si="37"/>
        <v>(1165, 'B0165_2026_10_03_22_00_00', 'B0165',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67" spans="1:46" x14ac:dyDescent="0.25">
      <c r="A1167" s="16" t="str">
        <v>(1166, 'B0166_2026_10_03_22_00_00', 'B0166', 'PL4-7 (TU04.TU06)', 'Sản xuất', null, null, null, null, null, 'Chưa cập nhật', 0,  'Ca 1', '2026-10-03', '2026-10-03 22:00:00', 'Rolled',  null, 'Chưa cập nhật', null, 'Thất bại', 'Chưa cập nhật', '2026-10-03 22:00:00'),</v>
      </c>
      <c r="B1167" s="17" t="str">
        <f t="shared" si="36"/>
        <v>1166, 'B0166_2026_10_03_22_00_00', 'B0166', 'PL4-7 (TU04.TU06)', 'Sản xuất', null, null, null, null, null, 'Chưa cập nhật', 0,  'Ca 1', '2026-10-03', '2026-10-03 22:00:00', 'Rolled',  null, 'Chưa cập nhật', null, 'Thất bại', 'Chưa cập nhật', '2026-10-03 22:00:00'</v>
      </c>
      <c r="C1167" s="12">
        <v>1166</v>
      </c>
      <c r="D1167" s="12" t="s">
        <v>9499</v>
      </c>
      <c r="E1167" s="12" t="s">
        <v>9500</v>
      </c>
      <c r="F1167" s="12" t="s">
        <v>9368</v>
      </c>
      <c r="G1167" s="12" t="s">
        <v>1</v>
      </c>
      <c r="H1167" s="12" t="s">
        <v>2</v>
      </c>
      <c r="I1167" s="12" t="s">
        <v>2</v>
      </c>
      <c r="J1167" s="12" t="s">
        <v>2</v>
      </c>
      <c r="K1167" s="12" t="s">
        <v>3</v>
      </c>
      <c r="L1167" s="12">
        <v>0</v>
      </c>
      <c r="M1167" s="12" t="s">
        <v>14138</v>
      </c>
      <c r="N1167" s="12" t="s">
        <v>4409</v>
      </c>
      <c r="O1167" s="12" t="s">
        <v>3810</v>
      </c>
      <c r="P1167" s="12" t="s">
        <v>7</v>
      </c>
      <c r="Q1167" s="12" t="s">
        <v>12973</v>
      </c>
      <c r="R1167" s="12" t="s">
        <v>5</v>
      </c>
      <c r="S1167" s="12" t="s">
        <v>6</v>
      </c>
      <c r="T1167" s="12" t="s">
        <v>28</v>
      </c>
      <c r="U1167" s="12" t="s">
        <v>5</v>
      </c>
      <c r="V1167" s="12" t="s">
        <v>3810</v>
      </c>
      <c r="X1167" s="10">
        <v>1166</v>
      </c>
      <c r="Y1167" s="10" t="s">
        <v>21055</v>
      </c>
      <c r="Z1167" s="10" t="s">
        <v>5730</v>
      </c>
      <c r="AA1167" s="10" t="s">
        <v>4557</v>
      </c>
      <c r="AB1167" s="10" t="s">
        <v>7567</v>
      </c>
      <c r="AC1167" s="10" t="s">
        <v>6</v>
      </c>
      <c r="AD1167" s="10" t="s">
        <v>6</v>
      </c>
      <c r="AE1167" s="10" t="s">
        <v>6</v>
      </c>
      <c r="AF1167" s="10" t="s">
        <v>6</v>
      </c>
      <c r="AG1167" s="10" t="s">
        <v>6</v>
      </c>
      <c r="AH1167" s="10" t="s">
        <v>12970</v>
      </c>
      <c r="AI1167" s="10">
        <v>0</v>
      </c>
      <c r="AJ1167" s="10" t="s">
        <v>12971</v>
      </c>
      <c r="AK1167" s="23" t="s">
        <v>22900</v>
      </c>
      <c r="AL1167" s="23" t="s">
        <v>16889</v>
      </c>
      <c r="AM1167" s="10" t="s">
        <v>7566</v>
      </c>
      <c r="AN1167" s="10" t="s">
        <v>2</v>
      </c>
      <c r="AO1167" s="10" t="s">
        <v>12970</v>
      </c>
      <c r="AP1167" s="10" t="s">
        <v>6</v>
      </c>
      <c r="AQ1167" s="10" t="s">
        <v>12972</v>
      </c>
      <c r="AR1167" s="10" t="s">
        <v>12970</v>
      </c>
      <c r="AS1167" s="23" t="s">
        <v>16889</v>
      </c>
      <c r="AT1167" s="10" t="str">
        <f t="shared" si="37"/>
        <v>(1166, 'B0166_2026_10_03_22_00_00', 'B0166',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68" spans="1:46" x14ac:dyDescent="0.25">
      <c r="A1168" s="16" t="str">
        <v>(1167, 'B0167_2026_10_03_22_00_00', 'B0167', 'PL4-7 (TU04.TU06)', 'Sản xuất', null, null, null, null, null, 'Chưa cập nhật', 0,  'Ca 1', '2026-10-03', '2026-10-03 22:00:00', 'Rolled',  null, 'Chưa cập nhật', null, 'Thất bại', 'Chưa cập nhật', '2026-10-03 22:00:00'),</v>
      </c>
      <c r="B1168" s="17" t="str">
        <f t="shared" si="36"/>
        <v>1167, 'B0167_2026_10_03_22_00_00', 'B0167', 'PL4-7 (TU04.TU06)', 'Sản xuất', null, null, null, null, null, 'Chưa cập nhật', 0,  'Ca 1', '2026-10-03', '2026-10-03 22:00:00', 'Rolled',  null, 'Chưa cập nhật', null, 'Thất bại', 'Chưa cập nhật', '2026-10-03 22:00:00'</v>
      </c>
      <c r="C1168" s="12">
        <v>1167</v>
      </c>
      <c r="D1168" s="12" t="s">
        <v>9501</v>
      </c>
      <c r="E1168" s="12" t="s">
        <v>9502</v>
      </c>
      <c r="F1168" s="12" t="s">
        <v>9368</v>
      </c>
      <c r="G1168" s="12" t="s">
        <v>1</v>
      </c>
      <c r="H1168" s="12" t="s">
        <v>2</v>
      </c>
      <c r="I1168" s="12" t="s">
        <v>2</v>
      </c>
      <c r="J1168" s="12" t="s">
        <v>2</v>
      </c>
      <c r="K1168" s="12" t="s">
        <v>3</v>
      </c>
      <c r="L1168" s="12">
        <v>0</v>
      </c>
      <c r="M1168" s="12" t="s">
        <v>14139</v>
      </c>
      <c r="N1168" s="12" t="s">
        <v>4409</v>
      </c>
      <c r="O1168" s="12" t="s">
        <v>3810</v>
      </c>
      <c r="P1168" s="12" t="s">
        <v>7</v>
      </c>
      <c r="Q1168" s="12" t="s">
        <v>12973</v>
      </c>
      <c r="R1168" s="12" t="s">
        <v>5</v>
      </c>
      <c r="S1168" s="12" t="s">
        <v>6</v>
      </c>
      <c r="T1168" s="12" t="s">
        <v>28</v>
      </c>
      <c r="U1168" s="12" t="s">
        <v>5</v>
      </c>
      <c r="V1168" s="12" t="s">
        <v>3810</v>
      </c>
      <c r="X1168" s="10">
        <v>1167</v>
      </c>
      <c r="Y1168" s="10" t="s">
        <v>21056</v>
      </c>
      <c r="Z1168" s="10" t="s">
        <v>5731</v>
      </c>
      <c r="AA1168" s="10" t="s">
        <v>4557</v>
      </c>
      <c r="AB1168" s="10" t="s">
        <v>7567</v>
      </c>
      <c r="AC1168" s="10" t="s">
        <v>6</v>
      </c>
      <c r="AD1168" s="10" t="s">
        <v>6</v>
      </c>
      <c r="AE1168" s="10" t="s">
        <v>6</v>
      </c>
      <c r="AF1168" s="10" t="s">
        <v>6</v>
      </c>
      <c r="AG1168" s="10" t="s">
        <v>6</v>
      </c>
      <c r="AH1168" s="10" t="s">
        <v>12970</v>
      </c>
      <c r="AI1168" s="10">
        <v>0</v>
      </c>
      <c r="AJ1168" s="10" t="s">
        <v>12971</v>
      </c>
      <c r="AK1168" s="23" t="s">
        <v>22900</v>
      </c>
      <c r="AL1168" s="23" t="s">
        <v>16889</v>
      </c>
      <c r="AM1168" s="10" t="s">
        <v>7566</v>
      </c>
      <c r="AN1168" s="10" t="s">
        <v>2</v>
      </c>
      <c r="AO1168" s="10" t="s">
        <v>12970</v>
      </c>
      <c r="AP1168" s="10" t="s">
        <v>6</v>
      </c>
      <c r="AQ1168" s="10" t="s">
        <v>12972</v>
      </c>
      <c r="AR1168" s="10" t="s">
        <v>12970</v>
      </c>
      <c r="AS1168" s="23" t="s">
        <v>16889</v>
      </c>
      <c r="AT1168" s="10" t="str">
        <f t="shared" si="37"/>
        <v>(1167, 'B0167_2026_10_03_22_00_00', 'B0167',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69" spans="1:46" x14ac:dyDescent="0.25">
      <c r="A1169" s="16" t="str">
        <v>(1168, 'B0168_2026_10_03_22_00_00', 'B0168', 'PL4-7 (TU04.TU06)', 'Sản xuất', null, null, null, null, null, 'Chưa cập nhật', 0,  'Ca 1', '2026-10-03', '2026-10-03 22:00:00', 'Rolled',  null, 'Chưa cập nhật', null, 'Thất bại', 'Chưa cập nhật', '2026-10-03 22:00:00'),</v>
      </c>
      <c r="B1169" s="17" t="str">
        <f t="shared" si="36"/>
        <v>1168, 'B0168_2026_10_03_22_00_00', 'B0168', 'PL4-7 (TU04.TU06)', 'Sản xuất', null, null, null, null, null, 'Chưa cập nhật', 0,  'Ca 1', '2026-10-03', '2026-10-03 22:00:00', 'Rolled',  null, 'Chưa cập nhật', null, 'Thất bại', 'Chưa cập nhật', '2026-10-03 22:00:00'</v>
      </c>
      <c r="C1169" s="12">
        <v>1168</v>
      </c>
      <c r="D1169" s="12" t="s">
        <v>9503</v>
      </c>
      <c r="E1169" s="12" t="s">
        <v>9504</v>
      </c>
      <c r="F1169" s="12" t="s">
        <v>9368</v>
      </c>
      <c r="G1169" s="12" t="s">
        <v>1</v>
      </c>
      <c r="H1169" s="12" t="s">
        <v>2</v>
      </c>
      <c r="I1169" s="12" t="s">
        <v>2</v>
      </c>
      <c r="J1169" s="12" t="s">
        <v>2</v>
      </c>
      <c r="K1169" s="12" t="s">
        <v>3</v>
      </c>
      <c r="L1169" s="12">
        <v>0</v>
      </c>
      <c r="M1169" s="12" t="s">
        <v>14140</v>
      </c>
      <c r="N1169" s="12" t="s">
        <v>4409</v>
      </c>
      <c r="O1169" s="12" t="s">
        <v>3810</v>
      </c>
      <c r="P1169" s="12" t="s">
        <v>7</v>
      </c>
      <c r="Q1169" s="12" t="s">
        <v>12973</v>
      </c>
      <c r="R1169" s="12" t="s">
        <v>5</v>
      </c>
      <c r="S1169" s="12" t="s">
        <v>6</v>
      </c>
      <c r="T1169" s="12" t="s">
        <v>28</v>
      </c>
      <c r="U1169" s="12" t="s">
        <v>5</v>
      </c>
      <c r="V1169" s="12" t="s">
        <v>3810</v>
      </c>
      <c r="X1169" s="10">
        <v>1168</v>
      </c>
      <c r="Y1169" s="10" t="s">
        <v>21057</v>
      </c>
      <c r="Z1169" s="10" t="s">
        <v>5732</v>
      </c>
      <c r="AA1169" s="10" t="s">
        <v>4557</v>
      </c>
      <c r="AB1169" s="10" t="s">
        <v>7567</v>
      </c>
      <c r="AC1169" s="10" t="s">
        <v>6</v>
      </c>
      <c r="AD1169" s="10" t="s">
        <v>6</v>
      </c>
      <c r="AE1169" s="10" t="s">
        <v>6</v>
      </c>
      <c r="AF1169" s="10" t="s">
        <v>6</v>
      </c>
      <c r="AG1169" s="10" t="s">
        <v>6</v>
      </c>
      <c r="AH1169" s="10" t="s">
        <v>12970</v>
      </c>
      <c r="AI1169" s="10">
        <v>0</v>
      </c>
      <c r="AJ1169" s="10" t="s">
        <v>12971</v>
      </c>
      <c r="AK1169" s="23" t="s">
        <v>22900</v>
      </c>
      <c r="AL1169" s="23" t="s">
        <v>16889</v>
      </c>
      <c r="AM1169" s="10" t="s">
        <v>7566</v>
      </c>
      <c r="AN1169" s="10" t="s">
        <v>2</v>
      </c>
      <c r="AO1169" s="10" t="s">
        <v>12970</v>
      </c>
      <c r="AP1169" s="10" t="s">
        <v>6</v>
      </c>
      <c r="AQ1169" s="10" t="s">
        <v>12972</v>
      </c>
      <c r="AR1169" s="10" t="s">
        <v>12970</v>
      </c>
      <c r="AS1169" s="23" t="s">
        <v>16889</v>
      </c>
      <c r="AT1169" s="10" t="str">
        <f t="shared" si="37"/>
        <v>(1168, 'B0168_2026_10_03_22_00_00', 'B0168',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70" spans="1:46" x14ac:dyDescent="0.25">
      <c r="A1170" s="16" t="str">
        <v>(1169, 'B0169_2026_10_03_22_00_00', 'B0169', 'PL4-7 (TU04.TU06)', 'Sản xuất', null, null, null, null, null, 'Chưa cập nhật', 0,  'Ca 1', '2026-10-03', '2026-10-03 22:00:00', 'Rolled',  null, 'Chưa cập nhật', null, 'Thất bại', 'Chưa cập nhật', '2026-10-03 22:00:00'),</v>
      </c>
      <c r="B1170" s="17" t="str">
        <f t="shared" si="36"/>
        <v>1169, 'B0169_2026_10_03_22_00_00', 'B0169', 'PL4-7 (TU04.TU06)', 'Sản xuất', null, null, null, null, null, 'Chưa cập nhật', 0,  'Ca 1', '2026-10-03', '2026-10-03 22:00:00', 'Rolled',  null, 'Chưa cập nhật', null, 'Thất bại', 'Chưa cập nhật', '2026-10-03 22:00:00'</v>
      </c>
      <c r="C1170" s="12">
        <v>1169</v>
      </c>
      <c r="D1170" s="12" t="s">
        <v>9505</v>
      </c>
      <c r="E1170" s="12" t="s">
        <v>9506</v>
      </c>
      <c r="F1170" s="12" t="s">
        <v>9368</v>
      </c>
      <c r="G1170" s="12" t="s">
        <v>1</v>
      </c>
      <c r="H1170" s="12" t="s">
        <v>2</v>
      </c>
      <c r="I1170" s="12" t="s">
        <v>2</v>
      </c>
      <c r="J1170" s="12" t="s">
        <v>2</v>
      </c>
      <c r="K1170" s="12" t="s">
        <v>3</v>
      </c>
      <c r="L1170" s="12">
        <v>0</v>
      </c>
      <c r="M1170" s="12" t="s">
        <v>14141</v>
      </c>
      <c r="N1170" s="12" t="s">
        <v>4409</v>
      </c>
      <c r="O1170" s="12" t="s">
        <v>3810</v>
      </c>
      <c r="P1170" s="12" t="s">
        <v>7</v>
      </c>
      <c r="Q1170" s="12" t="s">
        <v>12973</v>
      </c>
      <c r="R1170" s="12" t="s">
        <v>5</v>
      </c>
      <c r="S1170" s="12" t="s">
        <v>6</v>
      </c>
      <c r="T1170" s="12" t="s">
        <v>28</v>
      </c>
      <c r="U1170" s="12" t="s">
        <v>5</v>
      </c>
      <c r="V1170" s="12" t="s">
        <v>3810</v>
      </c>
      <c r="X1170" s="10">
        <v>1169</v>
      </c>
      <c r="Y1170" s="10" t="s">
        <v>21058</v>
      </c>
      <c r="Z1170" s="10" t="s">
        <v>5733</v>
      </c>
      <c r="AA1170" s="10" t="s">
        <v>4557</v>
      </c>
      <c r="AB1170" s="10" t="s">
        <v>7567</v>
      </c>
      <c r="AC1170" s="10" t="s">
        <v>6</v>
      </c>
      <c r="AD1170" s="10" t="s">
        <v>6</v>
      </c>
      <c r="AE1170" s="10" t="s">
        <v>6</v>
      </c>
      <c r="AF1170" s="10" t="s">
        <v>6</v>
      </c>
      <c r="AG1170" s="10" t="s">
        <v>6</v>
      </c>
      <c r="AH1170" s="10" t="s">
        <v>12970</v>
      </c>
      <c r="AI1170" s="10">
        <v>0</v>
      </c>
      <c r="AJ1170" s="10" t="s">
        <v>12971</v>
      </c>
      <c r="AK1170" s="23" t="s">
        <v>22900</v>
      </c>
      <c r="AL1170" s="23" t="s">
        <v>16889</v>
      </c>
      <c r="AM1170" s="10" t="s">
        <v>7566</v>
      </c>
      <c r="AN1170" s="10" t="s">
        <v>2</v>
      </c>
      <c r="AO1170" s="10" t="s">
        <v>12970</v>
      </c>
      <c r="AP1170" s="10" t="s">
        <v>6</v>
      </c>
      <c r="AQ1170" s="10" t="s">
        <v>12972</v>
      </c>
      <c r="AR1170" s="10" t="s">
        <v>12970</v>
      </c>
      <c r="AS1170" s="23" t="s">
        <v>16889</v>
      </c>
      <c r="AT1170" s="10" t="str">
        <f t="shared" si="37"/>
        <v>(1169, 'B0169_2026_10_03_22_00_00', 'B0169',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71" spans="1:46" x14ac:dyDescent="0.25">
      <c r="A1171" s="16" t="str">
        <v>(1170, 'B0170_2026_10_03_22_00_00', 'B0170', 'PL4-7 (TU04.TU06)', 'Sản xuất', null, null, null, null, null, 'Chưa cập nhật', 0,  'Ca 1', '2026-10-03', '2026-10-03 22:00:00', 'Rolled',  null, 'Chưa cập nhật', null, 'Thất bại', 'Chưa cập nhật', '2026-10-03 22:00:00'),</v>
      </c>
      <c r="B1171" s="17" t="str">
        <f t="shared" si="36"/>
        <v>1170, 'B0170_2026_10_03_22_00_00', 'B0170', 'PL4-7 (TU04.TU06)', 'Sản xuất', null, null, null, null, null, 'Chưa cập nhật', 0,  'Ca 1', '2026-10-03', '2026-10-03 22:00:00', 'Rolled',  null, 'Chưa cập nhật', null, 'Thất bại', 'Chưa cập nhật', '2026-10-03 22:00:00'</v>
      </c>
      <c r="C1171" s="12">
        <v>1170</v>
      </c>
      <c r="D1171" s="12" t="s">
        <v>9507</v>
      </c>
      <c r="E1171" s="12" t="s">
        <v>9508</v>
      </c>
      <c r="F1171" s="12" t="s">
        <v>9368</v>
      </c>
      <c r="G1171" s="12" t="s">
        <v>1</v>
      </c>
      <c r="H1171" s="12" t="s">
        <v>2</v>
      </c>
      <c r="I1171" s="12" t="s">
        <v>2</v>
      </c>
      <c r="J1171" s="12" t="s">
        <v>2</v>
      </c>
      <c r="K1171" s="12" t="s">
        <v>3</v>
      </c>
      <c r="L1171" s="12">
        <v>0</v>
      </c>
      <c r="M1171" s="12" t="s">
        <v>14142</v>
      </c>
      <c r="N1171" s="12" t="s">
        <v>4409</v>
      </c>
      <c r="O1171" s="12" t="s">
        <v>3810</v>
      </c>
      <c r="P1171" s="12" t="s">
        <v>7</v>
      </c>
      <c r="Q1171" s="12" t="s">
        <v>12973</v>
      </c>
      <c r="R1171" s="12" t="s">
        <v>5</v>
      </c>
      <c r="S1171" s="12" t="s">
        <v>6</v>
      </c>
      <c r="T1171" s="12" t="s">
        <v>28</v>
      </c>
      <c r="U1171" s="12" t="s">
        <v>5</v>
      </c>
      <c r="V1171" s="12" t="s">
        <v>3810</v>
      </c>
      <c r="X1171" s="10">
        <v>1170</v>
      </c>
      <c r="Y1171" s="10" t="s">
        <v>21059</v>
      </c>
      <c r="Z1171" s="10" t="s">
        <v>5734</v>
      </c>
      <c r="AA1171" s="10" t="s">
        <v>4557</v>
      </c>
      <c r="AB1171" s="10" t="s">
        <v>7567</v>
      </c>
      <c r="AC1171" s="10" t="s">
        <v>6</v>
      </c>
      <c r="AD1171" s="10" t="s">
        <v>6</v>
      </c>
      <c r="AE1171" s="10" t="s">
        <v>6</v>
      </c>
      <c r="AF1171" s="10" t="s">
        <v>6</v>
      </c>
      <c r="AG1171" s="10" t="s">
        <v>6</v>
      </c>
      <c r="AH1171" s="10" t="s">
        <v>12970</v>
      </c>
      <c r="AI1171" s="10">
        <v>0</v>
      </c>
      <c r="AJ1171" s="10" t="s">
        <v>12971</v>
      </c>
      <c r="AK1171" s="23" t="s">
        <v>22900</v>
      </c>
      <c r="AL1171" s="23" t="s">
        <v>16889</v>
      </c>
      <c r="AM1171" s="10" t="s">
        <v>7566</v>
      </c>
      <c r="AN1171" s="10" t="s">
        <v>2</v>
      </c>
      <c r="AO1171" s="10" t="s">
        <v>12970</v>
      </c>
      <c r="AP1171" s="10" t="s">
        <v>6</v>
      </c>
      <c r="AQ1171" s="10" t="s">
        <v>12972</v>
      </c>
      <c r="AR1171" s="10" t="s">
        <v>12970</v>
      </c>
      <c r="AS1171" s="23" t="s">
        <v>16889</v>
      </c>
      <c r="AT1171" s="10" t="str">
        <f t="shared" si="37"/>
        <v>(1170, 'B0170_2026_10_03_22_00_00', 'B0170',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72" spans="1:46" x14ac:dyDescent="0.25">
      <c r="A1172" s="16" t="str">
        <v>(1171, 'B0171_2026_10_03_22_00_00', 'B0171', 'PL4-7 (TU04.TU06)', 'Sản xuất', null, null, null, null, null, 'Chưa cập nhật', 0,  'Ca 1', '2026-10-03', '2026-10-03 22:00:00', 'Rolled',  null, 'Chưa cập nhật', null, 'Thất bại', 'Chưa cập nhật', '2026-10-03 22:00:00'),</v>
      </c>
      <c r="B1172" s="17" t="str">
        <f t="shared" si="36"/>
        <v>1171, 'B0171_2026_10_03_22_00_00', 'B0171', 'PL4-7 (TU04.TU06)', 'Sản xuất', null, null, null, null, null, 'Chưa cập nhật', 0,  'Ca 1', '2026-10-03', '2026-10-03 22:00:00', 'Rolled',  null, 'Chưa cập nhật', null, 'Thất bại', 'Chưa cập nhật', '2026-10-03 22:00:00'</v>
      </c>
      <c r="C1172" s="12">
        <v>1171</v>
      </c>
      <c r="D1172" s="12" t="s">
        <v>9509</v>
      </c>
      <c r="E1172" s="12" t="s">
        <v>9510</v>
      </c>
      <c r="F1172" s="12" t="s">
        <v>9368</v>
      </c>
      <c r="G1172" s="12" t="s">
        <v>1</v>
      </c>
      <c r="H1172" s="12" t="s">
        <v>2</v>
      </c>
      <c r="I1172" s="12" t="s">
        <v>2</v>
      </c>
      <c r="J1172" s="12" t="s">
        <v>2</v>
      </c>
      <c r="K1172" s="12" t="s">
        <v>3</v>
      </c>
      <c r="L1172" s="12">
        <v>0</v>
      </c>
      <c r="M1172" s="12" t="s">
        <v>14143</v>
      </c>
      <c r="N1172" s="12" t="s">
        <v>4409</v>
      </c>
      <c r="O1172" s="12" t="s">
        <v>3810</v>
      </c>
      <c r="P1172" s="12" t="s">
        <v>7</v>
      </c>
      <c r="Q1172" s="12" t="s">
        <v>12973</v>
      </c>
      <c r="R1172" s="12" t="s">
        <v>5</v>
      </c>
      <c r="S1172" s="12" t="s">
        <v>6</v>
      </c>
      <c r="T1172" s="12" t="s">
        <v>28</v>
      </c>
      <c r="U1172" s="12" t="s">
        <v>5</v>
      </c>
      <c r="V1172" s="12" t="s">
        <v>3810</v>
      </c>
      <c r="X1172" s="10">
        <v>1171</v>
      </c>
      <c r="Y1172" s="10" t="s">
        <v>21060</v>
      </c>
      <c r="Z1172" s="10" t="s">
        <v>5735</v>
      </c>
      <c r="AA1172" s="10" t="s">
        <v>4557</v>
      </c>
      <c r="AB1172" s="10" t="s">
        <v>7567</v>
      </c>
      <c r="AC1172" s="10" t="s">
        <v>6</v>
      </c>
      <c r="AD1172" s="10" t="s">
        <v>6</v>
      </c>
      <c r="AE1172" s="10" t="s">
        <v>6</v>
      </c>
      <c r="AF1172" s="10" t="s">
        <v>6</v>
      </c>
      <c r="AG1172" s="10" t="s">
        <v>6</v>
      </c>
      <c r="AH1172" s="10" t="s">
        <v>12970</v>
      </c>
      <c r="AI1172" s="10">
        <v>0</v>
      </c>
      <c r="AJ1172" s="10" t="s">
        <v>12971</v>
      </c>
      <c r="AK1172" s="23" t="s">
        <v>22900</v>
      </c>
      <c r="AL1172" s="23" t="s">
        <v>16889</v>
      </c>
      <c r="AM1172" s="10" t="s">
        <v>7566</v>
      </c>
      <c r="AN1172" s="10" t="s">
        <v>2</v>
      </c>
      <c r="AO1172" s="10" t="s">
        <v>12970</v>
      </c>
      <c r="AP1172" s="10" t="s">
        <v>6</v>
      </c>
      <c r="AQ1172" s="10" t="s">
        <v>12972</v>
      </c>
      <c r="AR1172" s="10" t="s">
        <v>12970</v>
      </c>
      <c r="AS1172" s="23" t="s">
        <v>16889</v>
      </c>
      <c r="AT1172" s="10" t="str">
        <f t="shared" si="37"/>
        <v>(1171, 'B0171_2026_10_03_22_00_00', 'B0171',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73" spans="1:46" x14ac:dyDescent="0.25">
      <c r="A1173" s="16" t="str">
        <v>(1172, 'B0172_2026_10_03_22_00_00', 'B0172', 'PL4-7 (TU04.TU06)', 'Sản xuất', null, null, null, null, null, 'Chưa cập nhật', 0,  'Ca 1', '2026-10-03', '2026-10-03 22:00:00', 'Rolled',  null, 'Chưa cập nhật', null, 'Thất bại', 'Chưa cập nhật', '2026-10-03 22:00:00'),</v>
      </c>
      <c r="B1173" s="17" t="str">
        <f t="shared" si="36"/>
        <v>1172, 'B0172_2026_10_03_22_00_00', 'B0172', 'PL4-7 (TU04.TU06)', 'Sản xuất', null, null, null, null, null, 'Chưa cập nhật', 0,  'Ca 1', '2026-10-03', '2026-10-03 22:00:00', 'Rolled',  null, 'Chưa cập nhật', null, 'Thất bại', 'Chưa cập nhật', '2026-10-03 22:00:00'</v>
      </c>
      <c r="C1173" s="12">
        <v>1172</v>
      </c>
      <c r="D1173" s="12" t="s">
        <v>9511</v>
      </c>
      <c r="E1173" s="12" t="s">
        <v>9512</v>
      </c>
      <c r="F1173" s="12" t="s">
        <v>9368</v>
      </c>
      <c r="G1173" s="12" t="s">
        <v>1</v>
      </c>
      <c r="H1173" s="12" t="s">
        <v>2</v>
      </c>
      <c r="I1173" s="12" t="s">
        <v>2</v>
      </c>
      <c r="J1173" s="12" t="s">
        <v>2</v>
      </c>
      <c r="K1173" s="12" t="s">
        <v>3</v>
      </c>
      <c r="L1173" s="12">
        <v>0</v>
      </c>
      <c r="M1173" s="12" t="s">
        <v>14144</v>
      </c>
      <c r="N1173" s="12" t="s">
        <v>4409</v>
      </c>
      <c r="O1173" s="12" t="s">
        <v>3810</v>
      </c>
      <c r="P1173" s="12" t="s">
        <v>7</v>
      </c>
      <c r="Q1173" s="12" t="s">
        <v>12973</v>
      </c>
      <c r="R1173" s="12" t="s">
        <v>5</v>
      </c>
      <c r="S1173" s="12" t="s">
        <v>6</v>
      </c>
      <c r="T1173" s="12" t="s">
        <v>28</v>
      </c>
      <c r="U1173" s="12" t="s">
        <v>5</v>
      </c>
      <c r="V1173" s="12" t="s">
        <v>3810</v>
      </c>
      <c r="X1173" s="10">
        <v>1172</v>
      </c>
      <c r="Y1173" s="10" t="s">
        <v>21061</v>
      </c>
      <c r="Z1173" s="10" t="s">
        <v>5736</v>
      </c>
      <c r="AA1173" s="10" t="s">
        <v>4557</v>
      </c>
      <c r="AB1173" s="10" t="s">
        <v>7567</v>
      </c>
      <c r="AC1173" s="10" t="s">
        <v>6</v>
      </c>
      <c r="AD1173" s="10" t="s">
        <v>6</v>
      </c>
      <c r="AE1173" s="10" t="s">
        <v>6</v>
      </c>
      <c r="AF1173" s="10" t="s">
        <v>6</v>
      </c>
      <c r="AG1173" s="10" t="s">
        <v>6</v>
      </c>
      <c r="AH1173" s="10" t="s">
        <v>12970</v>
      </c>
      <c r="AI1173" s="10">
        <v>0</v>
      </c>
      <c r="AJ1173" s="10" t="s">
        <v>12971</v>
      </c>
      <c r="AK1173" s="23" t="s">
        <v>22900</v>
      </c>
      <c r="AL1173" s="23" t="s">
        <v>16889</v>
      </c>
      <c r="AM1173" s="10" t="s">
        <v>7566</v>
      </c>
      <c r="AN1173" s="10" t="s">
        <v>2</v>
      </c>
      <c r="AO1173" s="10" t="s">
        <v>12970</v>
      </c>
      <c r="AP1173" s="10" t="s">
        <v>6</v>
      </c>
      <c r="AQ1173" s="10" t="s">
        <v>12972</v>
      </c>
      <c r="AR1173" s="10" t="s">
        <v>12970</v>
      </c>
      <c r="AS1173" s="23" t="s">
        <v>16889</v>
      </c>
      <c r="AT1173" s="10" t="str">
        <f t="shared" si="37"/>
        <v>(1172, 'B0172_2026_10_03_22_00_00', 'B0172',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74" spans="1:46" x14ac:dyDescent="0.25">
      <c r="A1174" s="16" t="str">
        <v>(1173, 'B0173_2026_10_03_22_00_00', 'B0173', 'PL4-7 (TU04.TU06)', 'Sản xuất', null, null, null, null, null, 'Chưa cập nhật', 0,  'Ca 1', '2026-10-03', '2026-10-03 22:00:00', 'Rolled',  null, 'Chưa cập nhật', null, 'Thất bại', 'Chưa cập nhật', '2026-10-03 22:00:00'),</v>
      </c>
      <c r="B1174" s="17" t="str">
        <f t="shared" si="36"/>
        <v>1173, 'B0173_2026_10_03_22_00_00', 'B0173', 'PL4-7 (TU04.TU06)', 'Sản xuất', null, null, null, null, null, 'Chưa cập nhật', 0,  'Ca 1', '2026-10-03', '2026-10-03 22:00:00', 'Rolled',  null, 'Chưa cập nhật', null, 'Thất bại', 'Chưa cập nhật', '2026-10-03 22:00:00'</v>
      </c>
      <c r="C1174" s="12">
        <v>1173</v>
      </c>
      <c r="D1174" s="12" t="s">
        <v>9513</v>
      </c>
      <c r="E1174" s="12" t="s">
        <v>9514</v>
      </c>
      <c r="F1174" s="12" t="s">
        <v>9368</v>
      </c>
      <c r="G1174" s="12" t="s">
        <v>1</v>
      </c>
      <c r="H1174" s="12" t="s">
        <v>2</v>
      </c>
      <c r="I1174" s="12" t="s">
        <v>2</v>
      </c>
      <c r="J1174" s="12" t="s">
        <v>2</v>
      </c>
      <c r="K1174" s="12" t="s">
        <v>3</v>
      </c>
      <c r="L1174" s="12">
        <v>0</v>
      </c>
      <c r="M1174" s="12" t="s">
        <v>14145</v>
      </c>
      <c r="N1174" s="12" t="s">
        <v>4409</v>
      </c>
      <c r="O1174" s="12" t="s">
        <v>3810</v>
      </c>
      <c r="P1174" s="12" t="s">
        <v>7</v>
      </c>
      <c r="Q1174" s="12" t="s">
        <v>12973</v>
      </c>
      <c r="R1174" s="12" t="s">
        <v>5</v>
      </c>
      <c r="S1174" s="12" t="s">
        <v>6</v>
      </c>
      <c r="T1174" s="12" t="s">
        <v>28</v>
      </c>
      <c r="U1174" s="12" t="s">
        <v>5</v>
      </c>
      <c r="V1174" s="12" t="s">
        <v>3810</v>
      </c>
      <c r="X1174" s="10">
        <v>1173</v>
      </c>
      <c r="Y1174" s="10" t="s">
        <v>21062</v>
      </c>
      <c r="Z1174" s="10" t="s">
        <v>5737</v>
      </c>
      <c r="AA1174" s="10" t="s">
        <v>4557</v>
      </c>
      <c r="AB1174" s="10" t="s">
        <v>7567</v>
      </c>
      <c r="AC1174" s="10" t="s">
        <v>6</v>
      </c>
      <c r="AD1174" s="10" t="s">
        <v>6</v>
      </c>
      <c r="AE1174" s="10" t="s">
        <v>6</v>
      </c>
      <c r="AF1174" s="10" t="s">
        <v>6</v>
      </c>
      <c r="AG1174" s="10" t="s">
        <v>6</v>
      </c>
      <c r="AH1174" s="10" t="s">
        <v>12970</v>
      </c>
      <c r="AI1174" s="10">
        <v>0</v>
      </c>
      <c r="AJ1174" s="10" t="s">
        <v>12971</v>
      </c>
      <c r="AK1174" s="23" t="s">
        <v>22900</v>
      </c>
      <c r="AL1174" s="23" t="s">
        <v>16889</v>
      </c>
      <c r="AM1174" s="10" t="s">
        <v>7566</v>
      </c>
      <c r="AN1174" s="10" t="s">
        <v>2</v>
      </c>
      <c r="AO1174" s="10" t="s">
        <v>12970</v>
      </c>
      <c r="AP1174" s="10" t="s">
        <v>6</v>
      </c>
      <c r="AQ1174" s="10" t="s">
        <v>12972</v>
      </c>
      <c r="AR1174" s="10" t="s">
        <v>12970</v>
      </c>
      <c r="AS1174" s="23" t="s">
        <v>16889</v>
      </c>
      <c r="AT1174" s="10" t="str">
        <f t="shared" si="37"/>
        <v>(1173, 'B0173_2026_10_03_22_00_00', 'B0173',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75" spans="1:46" x14ac:dyDescent="0.25">
      <c r="A1175" s="16" t="str">
        <v>(1174, 'B0174_2026_10_03_22_00_00', 'B0174', 'PL4-7 (TU04.TU06)', 'Sản xuất', null, null, null, null, null, 'Chưa cập nhật', 0,  'Ca 1', '2026-10-03', '2026-10-03 22:00:00', 'Rolled',  null, 'Chưa cập nhật', null, 'Thất bại', 'Chưa cập nhật', '2026-10-03 22:00:00'),</v>
      </c>
      <c r="B1175" s="17" t="str">
        <f t="shared" si="36"/>
        <v>1174, 'B0174_2026_10_03_22_00_00', 'B0174', 'PL4-7 (TU04.TU06)', 'Sản xuất', null, null, null, null, null, 'Chưa cập nhật', 0,  'Ca 1', '2026-10-03', '2026-10-03 22:00:00', 'Rolled',  null, 'Chưa cập nhật', null, 'Thất bại', 'Chưa cập nhật', '2026-10-03 22:00:00'</v>
      </c>
      <c r="C1175" s="12">
        <v>1174</v>
      </c>
      <c r="D1175" s="12" t="s">
        <v>9515</v>
      </c>
      <c r="E1175" s="12" t="s">
        <v>9516</v>
      </c>
      <c r="F1175" s="12" t="s">
        <v>9368</v>
      </c>
      <c r="G1175" s="12" t="s">
        <v>1</v>
      </c>
      <c r="H1175" s="12" t="s">
        <v>2</v>
      </c>
      <c r="I1175" s="12" t="s">
        <v>2</v>
      </c>
      <c r="J1175" s="12" t="s">
        <v>2</v>
      </c>
      <c r="K1175" s="12" t="s">
        <v>3</v>
      </c>
      <c r="L1175" s="12">
        <v>0</v>
      </c>
      <c r="M1175" s="12" t="s">
        <v>14146</v>
      </c>
      <c r="N1175" s="12" t="s">
        <v>4409</v>
      </c>
      <c r="O1175" s="12" t="s">
        <v>3810</v>
      </c>
      <c r="P1175" s="12" t="s">
        <v>7</v>
      </c>
      <c r="Q1175" s="12" t="s">
        <v>12973</v>
      </c>
      <c r="R1175" s="12" t="s">
        <v>5</v>
      </c>
      <c r="S1175" s="12" t="s">
        <v>6</v>
      </c>
      <c r="T1175" s="12" t="s">
        <v>28</v>
      </c>
      <c r="U1175" s="12" t="s">
        <v>5</v>
      </c>
      <c r="V1175" s="12" t="s">
        <v>3810</v>
      </c>
      <c r="X1175" s="10">
        <v>1174</v>
      </c>
      <c r="Y1175" s="10" t="s">
        <v>21063</v>
      </c>
      <c r="Z1175" s="10" t="s">
        <v>5738</v>
      </c>
      <c r="AA1175" s="10" t="s">
        <v>4557</v>
      </c>
      <c r="AB1175" s="10" t="s">
        <v>7567</v>
      </c>
      <c r="AC1175" s="10" t="s">
        <v>6</v>
      </c>
      <c r="AD1175" s="10" t="s">
        <v>6</v>
      </c>
      <c r="AE1175" s="10" t="s">
        <v>6</v>
      </c>
      <c r="AF1175" s="10" t="s">
        <v>6</v>
      </c>
      <c r="AG1175" s="10" t="s">
        <v>6</v>
      </c>
      <c r="AH1175" s="10" t="s">
        <v>12970</v>
      </c>
      <c r="AI1175" s="10">
        <v>0</v>
      </c>
      <c r="AJ1175" s="10" t="s">
        <v>12971</v>
      </c>
      <c r="AK1175" s="23" t="s">
        <v>22900</v>
      </c>
      <c r="AL1175" s="23" t="s">
        <v>16889</v>
      </c>
      <c r="AM1175" s="10" t="s">
        <v>7566</v>
      </c>
      <c r="AN1175" s="10" t="s">
        <v>2</v>
      </c>
      <c r="AO1175" s="10" t="s">
        <v>12970</v>
      </c>
      <c r="AP1175" s="10" t="s">
        <v>6</v>
      </c>
      <c r="AQ1175" s="10" t="s">
        <v>12972</v>
      </c>
      <c r="AR1175" s="10" t="s">
        <v>12970</v>
      </c>
      <c r="AS1175" s="23" t="s">
        <v>16889</v>
      </c>
      <c r="AT1175" s="10" t="str">
        <f t="shared" si="37"/>
        <v>(1174, 'B0174_2026_10_03_22_00_00', 'B0174',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76" spans="1:46" x14ac:dyDescent="0.25">
      <c r="A1176" s="16" t="str">
        <v>(1175, 'B0175_2026_10_03_22_00_00', 'B0175', 'PL4-7 (TU04.TU06)', 'Sản xuất', null, null, null, null, null, 'Chưa cập nhật', 0,  'Ca 1', '2026-10-03', '2026-10-03 22:00:00', 'Rolled',  null, 'Chưa cập nhật', null, 'Thất bại', 'Chưa cập nhật', '2026-10-03 22:00:00'),</v>
      </c>
      <c r="B1176" s="17" t="str">
        <f t="shared" si="36"/>
        <v>1175, 'B0175_2026_10_03_22_00_00', 'B0175', 'PL4-7 (TU04.TU06)', 'Sản xuất', null, null, null, null, null, 'Chưa cập nhật', 0,  'Ca 1', '2026-10-03', '2026-10-03 22:00:00', 'Rolled',  null, 'Chưa cập nhật', null, 'Thất bại', 'Chưa cập nhật', '2026-10-03 22:00:00'</v>
      </c>
      <c r="C1176" s="12">
        <v>1175</v>
      </c>
      <c r="D1176" s="12" t="s">
        <v>9517</v>
      </c>
      <c r="E1176" s="12" t="s">
        <v>9518</v>
      </c>
      <c r="F1176" s="12" t="s">
        <v>9368</v>
      </c>
      <c r="G1176" s="12" t="s">
        <v>1</v>
      </c>
      <c r="H1176" s="12" t="s">
        <v>2</v>
      </c>
      <c r="I1176" s="12" t="s">
        <v>2</v>
      </c>
      <c r="J1176" s="12" t="s">
        <v>2</v>
      </c>
      <c r="K1176" s="12" t="s">
        <v>3</v>
      </c>
      <c r="L1176" s="12">
        <v>0</v>
      </c>
      <c r="M1176" s="12" t="s">
        <v>14147</v>
      </c>
      <c r="N1176" s="12" t="s">
        <v>4409</v>
      </c>
      <c r="O1176" s="12" t="s">
        <v>3810</v>
      </c>
      <c r="P1176" s="12" t="s">
        <v>7</v>
      </c>
      <c r="Q1176" s="12" t="s">
        <v>12973</v>
      </c>
      <c r="R1176" s="12" t="s">
        <v>5</v>
      </c>
      <c r="S1176" s="12" t="s">
        <v>6</v>
      </c>
      <c r="T1176" s="12" t="s">
        <v>28</v>
      </c>
      <c r="U1176" s="12" t="s">
        <v>5</v>
      </c>
      <c r="V1176" s="12" t="s">
        <v>3810</v>
      </c>
      <c r="X1176" s="10">
        <v>1175</v>
      </c>
      <c r="Y1176" s="10" t="s">
        <v>21064</v>
      </c>
      <c r="Z1176" s="10" t="s">
        <v>5739</v>
      </c>
      <c r="AA1176" s="10" t="s">
        <v>4557</v>
      </c>
      <c r="AB1176" s="10" t="s">
        <v>7567</v>
      </c>
      <c r="AC1176" s="10" t="s">
        <v>6</v>
      </c>
      <c r="AD1176" s="10" t="s">
        <v>6</v>
      </c>
      <c r="AE1176" s="10" t="s">
        <v>6</v>
      </c>
      <c r="AF1176" s="10" t="s">
        <v>6</v>
      </c>
      <c r="AG1176" s="10" t="s">
        <v>6</v>
      </c>
      <c r="AH1176" s="10" t="s">
        <v>12970</v>
      </c>
      <c r="AI1176" s="10">
        <v>0</v>
      </c>
      <c r="AJ1176" s="10" t="s">
        <v>12971</v>
      </c>
      <c r="AK1176" s="23" t="s">
        <v>22900</v>
      </c>
      <c r="AL1176" s="23" t="s">
        <v>16889</v>
      </c>
      <c r="AM1176" s="10" t="s">
        <v>7566</v>
      </c>
      <c r="AN1176" s="10" t="s">
        <v>2</v>
      </c>
      <c r="AO1176" s="10" t="s">
        <v>12970</v>
      </c>
      <c r="AP1176" s="10" t="s">
        <v>6</v>
      </c>
      <c r="AQ1176" s="10" t="s">
        <v>12972</v>
      </c>
      <c r="AR1176" s="10" t="s">
        <v>12970</v>
      </c>
      <c r="AS1176" s="23" t="s">
        <v>16889</v>
      </c>
      <c r="AT1176" s="10" t="str">
        <f t="shared" si="37"/>
        <v>(1175, 'B0175_2026_10_03_22_00_00', 'B0175',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77" spans="1:46" x14ac:dyDescent="0.25">
      <c r="A1177" s="16" t="str">
        <v>(1176, 'B0176_2026_10_03_22_00_00', 'B0176', 'PL4-7 (TU04.TU06)', 'Sản xuất', null, null, null, null, null, 'Chưa cập nhật', 0,  'Ca 1', '2026-10-03', '2026-10-03 22:00:00', 'Rolled',  null, 'Chưa cập nhật', null, 'Thất bại', 'Chưa cập nhật', '2026-10-03 22:00:00'),</v>
      </c>
      <c r="B1177" s="17" t="str">
        <f t="shared" si="36"/>
        <v>1176, 'B0176_2026_10_03_22_00_00', 'B0176', 'PL4-7 (TU04.TU06)', 'Sản xuất', null, null, null, null, null, 'Chưa cập nhật', 0,  'Ca 1', '2026-10-03', '2026-10-03 22:00:00', 'Rolled',  null, 'Chưa cập nhật', null, 'Thất bại', 'Chưa cập nhật', '2026-10-03 22:00:00'</v>
      </c>
      <c r="C1177" s="12">
        <v>1176</v>
      </c>
      <c r="D1177" s="12" t="s">
        <v>9519</v>
      </c>
      <c r="E1177" s="12" t="s">
        <v>9520</v>
      </c>
      <c r="F1177" s="12" t="s">
        <v>9368</v>
      </c>
      <c r="G1177" s="12" t="s">
        <v>1</v>
      </c>
      <c r="H1177" s="12" t="s">
        <v>2</v>
      </c>
      <c r="I1177" s="12" t="s">
        <v>2</v>
      </c>
      <c r="J1177" s="12" t="s">
        <v>2</v>
      </c>
      <c r="K1177" s="12" t="s">
        <v>3</v>
      </c>
      <c r="L1177" s="12">
        <v>0</v>
      </c>
      <c r="M1177" s="12" t="s">
        <v>14148</v>
      </c>
      <c r="N1177" s="12" t="s">
        <v>4409</v>
      </c>
      <c r="O1177" s="12" t="s">
        <v>3810</v>
      </c>
      <c r="P1177" s="12" t="s">
        <v>7</v>
      </c>
      <c r="Q1177" s="12" t="s">
        <v>12973</v>
      </c>
      <c r="R1177" s="12" t="s">
        <v>5</v>
      </c>
      <c r="S1177" s="12" t="s">
        <v>6</v>
      </c>
      <c r="T1177" s="12" t="s">
        <v>28</v>
      </c>
      <c r="U1177" s="12" t="s">
        <v>5</v>
      </c>
      <c r="V1177" s="12" t="s">
        <v>3810</v>
      </c>
      <c r="X1177" s="10">
        <v>1176</v>
      </c>
      <c r="Y1177" s="10" t="s">
        <v>21065</v>
      </c>
      <c r="Z1177" s="10" t="s">
        <v>5740</v>
      </c>
      <c r="AA1177" s="10" t="s">
        <v>4557</v>
      </c>
      <c r="AB1177" s="10" t="s">
        <v>7567</v>
      </c>
      <c r="AC1177" s="10" t="s">
        <v>6</v>
      </c>
      <c r="AD1177" s="10" t="s">
        <v>6</v>
      </c>
      <c r="AE1177" s="10" t="s">
        <v>6</v>
      </c>
      <c r="AF1177" s="10" t="s">
        <v>6</v>
      </c>
      <c r="AG1177" s="10" t="s">
        <v>6</v>
      </c>
      <c r="AH1177" s="10" t="s">
        <v>12970</v>
      </c>
      <c r="AI1177" s="10">
        <v>0</v>
      </c>
      <c r="AJ1177" s="10" t="s">
        <v>12971</v>
      </c>
      <c r="AK1177" s="23" t="s">
        <v>22900</v>
      </c>
      <c r="AL1177" s="23" t="s">
        <v>16889</v>
      </c>
      <c r="AM1177" s="10" t="s">
        <v>7566</v>
      </c>
      <c r="AN1177" s="10" t="s">
        <v>2</v>
      </c>
      <c r="AO1177" s="10" t="s">
        <v>12970</v>
      </c>
      <c r="AP1177" s="10" t="s">
        <v>6</v>
      </c>
      <c r="AQ1177" s="10" t="s">
        <v>12972</v>
      </c>
      <c r="AR1177" s="10" t="s">
        <v>12970</v>
      </c>
      <c r="AS1177" s="23" t="s">
        <v>16889</v>
      </c>
      <c r="AT1177" s="10" t="str">
        <f t="shared" si="37"/>
        <v>(1176, 'B0176_2026_10_03_22_00_00', 'B0176',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78" spans="1:46" x14ac:dyDescent="0.25">
      <c r="A1178" s="16" t="str">
        <v>(1177, 'B0177_2026_10_03_22_00_00', 'B0177', 'PL4-7 (TU04.TU06)', 'Sản xuất', null, null, null, null, null, 'Chưa cập nhật', 0,  'Ca 1', '2026-10-03', '2026-10-03 22:00:00', 'Rolled',  null, 'Chưa cập nhật', null, 'Thất bại', 'Chưa cập nhật', '2026-10-03 22:00:00'),</v>
      </c>
      <c r="B1178" s="17" t="str">
        <f t="shared" si="36"/>
        <v>1177, 'B0177_2026_10_03_22_00_00', 'B0177', 'PL4-7 (TU04.TU06)', 'Sản xuất', null, null, null, null, null, 'Chưa cập nhật', 0,  'Ca 1', '2026-10-03', '2026-10-03 22:00:00', 'Rolled',  null, 'Chưa cập nhật', null, 'Thất bại', 'Chưa cập nhật', '2026-10-03 22:00:00'</v>
      </c>
      <c r="C1178" s="12">
        <v>1177</v>
      </c>
      <c r="D1178" s="12" t="s">
        <v>9521</v>
      </c>
      <c r="E1178" s="12" t="s">
        <v>9522</v>
      </c>
      <c r="F1178" s="12" t="s">
        <v>9368</v>
      </c>
      <c r="G1178" s="12" t="s">
        <v>1</v>
      </c>
      <c r="H1178" s="12" t="s">
        <v>2</v>
      </c>
      <c r="I1178" s="12" t="s">
        <v>2</v>
      </c>
      <c r="J1178" s="12" t="s">
        <v>2</v>
      </c>
      <c r="K1178" s="12" t="s">
        <v>3</v>
      </c>
      <c r="L1178" s="12">
        <v>0</v>
      </c>
      <c r="M1178" s="12" t="s">
        <v>14149</v>
      </c>
      <c r="N1178" s="12" t="s">
        <v>4409</v>
      </c>
      <c r="O1178" s="12" t="s">
        <v>3810</v>
      </c>
      <c r="P1178" s="12" t="s">
        <v>7</v>
      </c>
      <c r="Q1178" s="12" t="s">
        <v>12973</v>
      </c>
      <c r="R1178" s="12" t="s">
        <v>5</v>
      </c>
      <c r="S1178" s="12" t="s">
        <v>6</v>
      </c>
      <c r="T1178" s="12" t="s">
        <v>28</v>
      </c>
      <c r="U1178" s="12" t="s">
        <v>5</v>
      </c>
      <c r="V1178" s="12" t="s">
        <v>3810</v>
      </c>
      <c r="X1178" s="10">
        <v>1177</v>
      </c>
      <c r="Y1178" s="10" t="s">
        <v>21066</v>
      </c>
      <c r="Z1178" s="10" t="s">
        <v>5741</v>
      </c>
      <c r="AA1178" s="10" t="s">
        <v>4557</v>
      </c>
      <c r="AB1178" s="10" t="s">
        <v>7567</v>
      </c>
      <c r="AC1178" s="10" t="s">
        <v>6</v>
      </c>
      <c r="AD1178" s="10" t="s">
        <v>6</v>
      </c>
      <c r="AE1178" s="10" t="s">
        <v>6</v>
      </c>
      <c r="AF1178" s="10" t="s">
        <v>6</v>
      </c>
      <c r="AG1178" s="10" t="s">
        <v>6</v>
      </c>
      <c r="AH1178" s="10" t="s">
        <v>12970</v>
      </c>
      <c r="AI1178" s="10">
        <v>0</v>
      </c>
      <c r="AJ1178" s="10" t="s">
        <v>12971</v>
      </c>
      <c r="AK1178" s="23" t="s">
        <v>22900</v>
      </c>
      <c r="AL1178" s="23" t="s">
        <v>16889</v>
      </c>
      <c r="AM1178" s="10" t="s">
        <v>7566</v>
      </c>
      <c r="AN1178" s="10" t="s">
        <v>2</v>
      </c>
      <c r="AO1178" s="10" t="s">
        <v>12970</v>
      </c>
      <c r="AP1178" s="10" t="s">
        <v>6</v>
      </c>
      <c r="AQ1178" s="10" t="s">
        <v>12972</v>
      </c>
      <c r="AR1178" s="10" t="s">
        <v>12970</v>
      </c>
      <c r="AS1178" s="23" t="s">
        <v>16889</v>
      </c>
      <c r="AT1178" s="10" t="str">
        <f t="shared" si="37"/>
        <v>(1177, 'B0177_2026_10_03_22_00_00', 'B0177',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79" spans="1:46" x14ac:dyDescent="0.25">
      <c r="A1179" s="16" t="str">
        <v>(1178, 'B0178_2026_10_03_22_00_00', 'B0178', 'PL4-7 (TU04.TU06)', 'Sản xuất', null, null, null, null, null, 'Chưa cập nhật', 0,  'Ca 1', '2026-10-03', '2026-10-03 22:00:00', 'Rolled',  null, 'Chưa cập nhật', null, 'Thất bại', 'Chưa cập nhật', '2026-10-03 22:00:00'),</v>
      </c>
      <c r="B1179" s="17" t="str">
        <f t="shared" si="36"/>
        <v>1178, 'B0178_2026_10_03_22_00_00', 'B0178', 'PL4-7 (TU04.TU06)', 'Sản xuất', null, null, null, null, null, 'Chưa cập nhật', 0,  'Ca 1', '2026-10-03', '2026-10-03 22:00:00', 'Rolled',  null, 'Chưa cập nhật', null, 'Thất bại', 'Chưa cập nhật', '2026-10-03 22:00:00'</v>
      </c>
      <c r="C1179" s="12">
        <v>1178</v>
      </c>
      <c r="D1179" s="12" t="s">
        <v>9523</v>
      </c>
      <c r="E1179" s="12" t="s">
        <v>9524</v>
      </c>
      <c r="F1179" s="12" t="s">
        <v>9368</v>
      </c>
      <c r="G1179" s="12" t="s">
        <v>1</v>
      </c>
      <c r="H1179" s="12" t="s">
        <v>2</v>
      </c>
      <c r="I1179" s="12" t="s">
        <v>2</v>
      </c>
      <c r="J1179" s="12" t="s">
        <v>2</v>
      </c>
      <c r="K1179" s="12" t="s">
        <v>3</v>
      </c>
      <c r="L1179" s="12">
        <v>0</v>
      </c>
      <c r="M1179" s="12" t="s">
        <v>14150</v>
      </c>
      <c r="N1179" s="12" t="s">
        <v>4409</v>
      </c>
      <c r="O1179" s="12" t="s">
        <v>3810</v>
      </c>
      <c r="P1179" s="12" t="s">
        <v>7</v>
      </c>
      <c r="Q1179" s="12" t="s">
        <v>12973</v>
      </c>
      <c r="R1179" s="12" t="s">
        <v>5</v>
      </c>
      <c r="S1179" s="12" t="s">
        <v>6</v>
      </c>
      <c r="T1179" s="12" t="s">
        <v>28</v>
      </c>
      <c r="U1179" s="12" t="s">
        <v>5</v>
      </c>
      <c r="V1179" s="12" t="s">
        <v>3810</v>
      </c>
      <c r="X1179" s="10">
        <v>1178</v>
      </c>
      <c r="Y1179" s="10" t="s">
        <v>21067</v>
      </c>
      <c r="Z1179" s="10" t="s">
        <v>5742</v>
      </c>
      <c r="AA1179" s="10" t="s">
        <v>4557</v>
      </c>
      <c r="AB1179" s="10" t="s">
        <v>7567</v>
      </c>
      <c r="AC1179" s="10" t="s">
        <v>6</v>
      </c>
      <c r="AD1179" s="10" t="s">
        <v>6</v>
      </c>
      <c r="AE1179" s="10" t="s">
        <v>6</v>
      </c>
      <c r="AF1179" s="10" t="s">
        <v>6</v>
      </c>
      <c r="AG1179" s="10" t="s">
        <v>6</v>
      </c>
      <c r="AH1179" s="10" t="s">
        <v>12970</v>
      </c>
      <c r="AI1179" s="10">
        <v>0</v>
      </c>
      <c r="AJ1179" s="10" t="s">
        <v>12971</v>
      </c>
      <c r="AK1179" s="23" t="s">
        <v>22900</v>
      </c>
      <c r="AL1179" s="23" t="s">
        <v>16889</v>
      </c>
      <c r="AM1179" s="10" t="s">
        <v>7566</v>
      </c>
      <c r="AN1179" s="10" t="s">
        <v>2</v>
      </c>
      <c r="AO1179" s="10" t="s">
        <v>12970</v>
      </c>
      <c r="AP1179" s="10" t="s">
        <v>6</v>
      </c>
      <c r="AQ1179" s="10" t="s">
        <v>12972</v>
      </c>
      <c r="AR1179" s="10" t="s">
        <v>12970</v>
      </c>
      <c r="AS1179" s="23" t="s">
        <v>16889</v>
      </c>
      <c r="AT1179" s="10" t="str">
        <f t="shared" si="37"/>
        <v>(1178, 'B0178_2026_10_03_22_00_00', 'B0178',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80" spans="1:46" x14ac:dyDescent="0.25">
      <c r="A1180" s="16" t="str">
        <v>(1179, 'B0179_2026_10_03_22_00_00', 'B0179', 'PL4-7 (TU04.TU06)', 'Sản xuất', null, null, null, null, null, 'Chưa cập nhật', 0,  'Ca 1', '2026-10-03', '2026-10-03 22:00:00', 'Rolled',  null, 'Chưa cập nhật', null, 'Thất bại', 'Chưa cập nhật', '2026-10-03 22:00:00'),</v>
      </c>
      <c r="B1180" s="17" t="str">
        <f t="shared" si="36"/>
        <v>1179, 'B0179_2026_10_03_22_00_00', 'B0179', 'PL4-7 (TU04.TU06)', 'Sản xuất', null, null, null, null, null, 'Chưa cập nhật', 0,  'Ca 1', '2026-10-03', '2026-10-03 22:00:00', 'Rolled',  null, 'Chưa cập nhật', null, 'Thất bại', 'Chưa cập nhật', '2026-10-03 22:00:00'</v>
      </c>
      <c r="C1180" s="12">
        <v>1179</v>
      </c>
      <c r="D1180" s="12" t="s">
        <v>9525</v>
      </c>
      <c r="E1180" s="12" t="s">
        <v>9526</v>
      </c>
      <c r="F1180" s="12" t="s">
        <v>9368</v>
      </c>
      <c r="G1180" s="12" t="s">
        <v>1</v>
      </c>
      <c r="H1180" s="12" t="s">
        <v>2</v>
      </c>
      <c r="I1180" s="12" t="s">
        <v>2</v>
      </c>
      <c r="J1180" s="12" t="s">
        <v>2</v>
      </c>
      <c r="K1180" s="12" t="s">
        <v>3</v>
      </c>
      <c r="L1180" s="12">
        <v>0</v>
      </c>
      <c r="M1180" s="12" t="s">
        <v>14151</v>
      </c>
      <c r="N1180" s="12" t="s">
        <v>4409</v>
      </c>
      <c r="O1180" s="12" t="s">
        <v>3810</v>
      </c>
      <c r="P1180" s="12" t="s">
        <v>7</v>
      </c>
      <c r="Q1180" s="12" t="s">
        <v>12973</v>
      </c>
      <c r="R1180" s="12" t="s">
        <v>5</v>
      </c>
      <c r="S1180" s="12" t="s">
        <v>6</v>
      </c>
      <c r="T1180" s="12" t="s">
        <v>28</v>
      </c>
      <c r="U1180" s="12" t="s">
        <v>5</v>
      </c>
      <c r="V1180" s="12" t="s">
        <v>3810</v>
      </c>
      <c r="X1180" s="10">
        <v>1179</v>
      </c>
      <c r="Y1180" s="10" t="s">
        <v>21068</v>
      </c>
      <c r="Z1180" s="10" t="s">
        <v>5743</v>
      </c>
      <c r="AA1180" s="10" t="s">
        <v>4557</v>
      </c>
      <c r="AB1180" s="10" t="s">
        <v>7567</v>
      </c>
      <c r="AC1180" s="10" t="s">
        <v>6</v>
      </c>
      <c r="AD1180" s="10" t="s">
        <v>6</v>
      </c>
      <c r="AE1180" s="10" t="s">
        <v>6</v>
      </c>
      <c r="AF1180" s="10" t="s">
        <v>6</v>
      </c>
      <c r="AG1180" s="10" t="s">
        <v>6</v>
      </c>
      <c r="AH1180" s="10" t="s">
        <v>12970</v>
      </c>
      <c r="AI1180" s="10">
        <v>0</v>
      </c>
      <c r="AJ1180" s="10" t="s">
        <v>12971</v>
      </c>
      <c r="AK1180" s="23" t="s">
        <v>22900</v>
      </c>
      <c r="AL1180" s="23" t="s">
        <v>16889</v>
      </c>
      <c r="AM1180" s="10" t="s">
        <v>7566</v>
      </c>
      <c r="AN1180" s="10" t="s">
        <v>2</v>
      </c>
      <c r="AO1180" s="10" t="s">
        <v>12970</v>
      </c>
      <c r="AP1180" s="10" t="s">
        <v>6</v>
      </c>
      <c r="AQ1180" s="10" t="s">
        <v>12972</v>
      </c>
      <c r="AR1180" s="10" t="s">
        <v>12970</v>
      </c>
      <c r="AS1180" s="23" t="s">
        <v>16889</v>
      </c>
      <c r="AT1180" s="10" t="str">
        <f t="shared" si="37"/>
        <v>(1179, 'B0179_2026_10_03_22_00_00', 'B0179',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81" spans="1:46" x14ac:dyDescent="0.25">
      <c r="A1181" s="16" t="str">
        <v>(1180, 'B0180_2026_10_03_22_00_00', 'B0180', 'PL4-7 (TU04.TU06)', 'Sản xuất', null, null, null, null, null, 'Chưa cập nhật', 0,  'Ca 1', '2026-10-03', '2026-10-03 22:00:00', 'Rolled',  null, 'Chưa cập nhật', null, 'Thất bại', 'Chưa cập nhật', '2026-10-03 22:00:00'),</v>
      </c>
      <c r="B1181" s="17" t="str">
        <f t="shared" si="36"/>
        <v>1180, 'B0180_2026_10_03_22_00_00', 'B0180', 'PL4-7 (TU04.TU06)', 'Sản xuất', null, null, null, null, null, 'Chưa cập nhật', 0,  'Ca 1', '2026-10-03', '2026-10-03 22:00:00', 'Rolled',  null, 'Chưa cập nhật', null, 'Thất bại', 'Chưa cập nhật', '2026-10-03 22:00:00'</v>
      </c>
      <c r="C1181" s="12">
        <v>1180</v>
      </c>
      <c r="D1181" s="12" t="s">
        <v>9527</v>
      </c>
      <c r="E1181" s="12" t="s">
        <v>9528</v>
      </c>
      <c r="F1181" s="12" t="s">
        <v>9368</v>
      </c>
      <c r="G1181" s="12" t="s">
        <v>1</v>
      </c>
      <c r="H1181" s="12" t="s">
        <v>2</v>
      </c>
      <c r="I1181" s="12" t="s">
        <v>2</v>
      </c>
      <c r="J1181" s="12" t="s">
        <v>2</v>
      </c>
      <c r="K1181" s="12" t="s">
        <v>3</v>
      </c>
      <c r="L1181" s="12">
        <v>0</v>
      </c>
      <c r="M1181" s="12" t="s">
        <v>14152</v>
      </c>
      <c r="N1181" s="12" t="s">
        <v>4409</v>
      </c>
      <c r="O1181" s="12" t="s">
        <v>3810</v>
      </c>
      <c r="P1181" s="12" t="s">
        <v>7</v>
      </c>
      <c r="Q1181" s="12" t="s">
        <v>12973</v>
      </c>
      <c r="R1181" s="12" t="s">
        <v>5</v>
      </c>
      <c r="S1181" s="12" t="s">
        <v>6</v>
      </c>
      <c r="T1181" s="12" t="s">
        <v>28</v>
      </c>
      <c r="U1181" s="12" t="s">
        <v>5</v>
      </c>
      <c r="V1181" s="12" t="s">
        <v>3810</v>
      </c>
      <c r="X1181" s="10">
        <v>1180</v>
      </c>
      <c r="Y1181" s="10" t="s">
        <v>21069</v>
      </c>
      <c r="Z1181" s="10" t="s">
        <v>5744</v>
      </c>
      <c r="AA1181" s="10" t="s">
        <v>4557</v>
      </c>
      <c r="AB1181" s="10" t="s">
        <v>7567</v>
      </c>
      <c r="AC1181" s="10" t="s">
        <v>6</v>
      </c>
      <c r="AD1181" s="10" t="s">
        <v>6</v>
      </c>
      <c r="AE1181" s="10" t="s">
        <v>6</v>
      </c>
      <c r="AF1181" s="10" t="s">
        <v>6</v>
      </c>
      <c r="AG1181" s="10" t="s">
        <v>6</v>
      </c>
      <c r="AH1181" s="10" t="s">
        <v>12970</v>
      </c>
      <c r="AI1181" s="10">
        <v>0</v>
      </c>
      <c r="AJ1181" s="10" t="s">
        <v>12971</v>
      </c>
      <c r="AK1181" s="23" t="s">
        <v>22900</v>
      </c>
      <c r="AL1181" s="23" t="s">
        <v>16889</v>
      </c>
      <c r="AM1181" s="10" t="s">
        <v>7566</v>
      </c>
      <c r="AN1181" s="10" t="s">
        <v>2</v>
      </c>
      <c r="AO1181" s="10" t="s">
        <v>12970</v>
      </c>
      <c r="AP1181" s="10" t="s">
        <v>6</v>
      </c>
      <c r="AQ1181" s="10" t="s">
        <v>12972</v>
      </c>
      <c r="AR1181" s="10" t="s">
        <v>12970</v>
      </c>
      <c r="AS1181" s="23" t="s">
        <v>16889</v>
      </c>
      <c r="AT1181" s="10" t="str">
        <f t="shared" si="37"/>
        <v>(1180, 'B0180_2026_10_03_22_00_00', 'B0180',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82" spans="1:46" x14ac:dyDescent="0.25">
      <c r="A1182" s="16" t="str">
        <v>(1181, 'B0181_2026_10_03_22_00_00', 'B0181', 'PL4-7 (TU04.TU06)', 'Sản xuất', null, null, null, null, null, 'Chưa cập nhật', 0,  'Ca 1', '2026-10-03', '2026-10-03 22:00:00', 'Rolled',  null, 'Chưa cập nhật', null, 'Thất bại', 'Chưa cập nhật', '2026-10-03 22:00:00'),</v>
      </c>
      <c r="B1182" s="17" t="str">
        <f t="shared" si="36"/>
        <v>1181, 'B0181_2026_10_03_22_00_00', 'B0181', 'PL4-7 (TU04.TU06)', 'Sản xuất', null, null, null, null, null, 'Chưa cập nhật', 0,  'Ca 1', '2026-10-03', '2026-10-03 22:00:00', 'Rolled',  null, 'Chưa cập nhật', null, 'Thất bại', 'Chưa cập nhật', '2026-10-03 22:00:00'</v>
      </c>
      <c r="C1182" s="12">
        <v>1181</v>
      </c>
      <c r="D1182" s="12" t="s">
        <v>9529</v>
      </c>
      <c r="E1182" s="12" t="s">
        <v>9530</v>
      </c>
      <c r="F1182" s="12" t="s">
        <v>9368</v>
      </c>
      <c r="G1182" s="12" t="s">
        <v>1</v>
      </c>
      <c r="H1182" s="12" t="s">
        <v>2</v>
      </c>
      <c r="I1182" s="12" t="s">
        <v>2</v>
      </c>
      <c r="J1182" s="12" t="s">
        <v>2</v>
      </c>
      <c r="K1182" s="12" t="s">
        <v>3</v>
      </c>
      <c r="L1182" s="12">
        <v>0</v>
      </c>
      <c r="M1182" s="12" t="s">
        <v>14153</v>
      </c>
      <c r="N1182" s="12" t="s">
        <v>4409</v>
      </c>
      <c r="O1182" s="12" t="s">
        <v>3810</v>
      </c>
      <c r="P1182" s="12" t="s">
        <v>7</v>
      </c>
      <c r="Q1182" s="12" t="s">
        <v>12973</v>
      </c>
      <c r="R1182" s="12" t="s">
        <v>5</v>
      </c>
      <c r="S1182" s="12" t="s">
        <v>6</v>
      </c>
      <c r="T1182" s="12" t="s">
        <v>28</v>
      </c>
      <c r="U1182" s="12" t="s">
        <v>5</v>
      </c>
      <c r="V1182" s="12" t="s">
        <v>3810</v>
      </c>
      <c r="X1182" s="10">
        <v>1181</v>
      </c>
      <c r="Y1182" s="10" t="s">
        <v>21070</v>
      </c>
      <c r="Z1182" s="10" t="s">
        <v>5745</v>
      </c>
      <c r="AA1182" s="10" t="s">
        <v>4557</v>
      </c>
      <c r="AB1182" s="10" t="s">
        <v>7567</v>
      </c>
      <c r="AC1182" s="10" t="s">
        <v>6</v>
      </c>
      <c r="AD1182" s="10" t="s">
        <v>6</v>
      </c>
      <c r="AE1182" s="10" t="s">
        <v>6</v>
      </c>
      <c r="AF1182" s="10" t="s">
        <v>6</v>
      </c>
      <c r="AG1182" s="10" t="s">
        <v>6</v>
      </c>
      <c r="AH1182" s="10" t="s">
        <v>12970</v>
      </c>
      <c r="AI1182" s="10">
        <v>0</v>
      </c>
      <c r="AJ1182" s="10" t="s">
        <v>12971</v>
      </c>
      <c r="AK1182" s="23" t="s">
        <v>22900</v>
      </c>
      <c r="AL1182" s="23" t="s">
        <v>16889</v>
      </c>
      <c r="AM1182" s="10" t="s">
        <v>7566</v>
      </c>
      <c r="AN1182" s="10" t="s">
        <v>2</v>
      </c>
      <c r="AO1182" s="10" t="s">
        <v>12970</v>
      </c>
      <c r="AP1182" s="10" t="s">
        <v>6</v>
      </c>
      <c r="AQ1182" s="10" t="s">
        <v>12972</v>
      </c>
      <c r="AR1182" s="10" t="s">
        <v>12970</v>
      </c>
      <c r="AS1182" s="23" t="s">
        <v>16889</v>
      </c>
      <c r="AT1182" s="10" t="str">
        <f t="shared" si="37"/>
        <v>(1181, 'B0181_2026_10_03_22_00_00', 'B0181',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83" spans="1:46" x14ac:dyDescent="0.25">
      <c r="A1183" s="16" t="str">
        <v>(1182, 'B0182_2026_10_03_22_00_00', 'B0182', 'PL4-7 (TU04.TU06)', 'Sản xuất', null, null, null, null, null, 'Chưa cập nhật', 0,  'Ca 1', '2026-10-03', '2026-10-03 22:00:00', 'Rolled',  null, 'Chưa cập nhật', null, 'Thất bại', 'Chưa cập nhật', '2026-10-03 22:00:00'),</v>
      </c>
      <c r="B1183" s="17" t="str">
        <f t="shared" si="36"/>
        <v>1182, 'B0182_2026_10_03_22_00_00', 'B0182', 'PL4-7 (TU04.TU06)', 'Sản xuất', null, null, null, null, null, 'Chưa cập nhật', 0,  'Ca 1', '2026-10-03', '2026-10-03 22:00:00', 'Rolled',  null, 'Chưa cập nhật', null, 'Thất bại', 'Chưa cập nhật', '2026-10-03 22:00:00'</v>
      </c>
      <c r="C1183" s="12">
        <v>1182</v>
      </c>
      <c r="D1183" s="12" t="s">
        <v>9531</v>
      </c>
      <c r="E1183" s="12" t="s">
        <v>9532</v>
      </c>
      <c r="F1183" s="12" t="s">
        <v>9368</v>
      </c>
      <c r="G1183" s="12" t="s">
        <v>1</v>
      </c>
      <c r="H1183" s="12" t="s">
        <v>2</v>
      </c>
      <c r="I1183" s="12" t="s">
        <v>2</v>
      </c>
      <c r="J1183" s="12" t="s">
        <v>2</v>
      </c>
      <c r="K1183" s="12" t="s">
        <v>3</v>
      </c>
      <c r="L1183" s="12">
        <v>0</v>
      </c>
      <c r="M1183" s="12" t="s">
        <v>14154</v>
      </c>
      <c r="N1183" s="12" t="s">
        <v>4409</v>
      </c>
      <c r="O1183" s="12" t="s">
        <v>3810</v>
      </c>
      <c r="P1183" s="12" t="s">
        <v>7</v>
      </c>
      <c r="Q1183" s="12" t="s">
        <v>12973</v>
      </c>
      <c r="R1183" s="12" t="s">
        <v>5</v>
      </c>
      <c r="S1183" s="12" t="s">
        <v>6</v>
      </c>
      <c r="T1183" s="12" t="s">
        <v>28</v>
      </c>
      <c r="U1183" s="12" t="s">
        <v>5</v>
      </c>
      <c r="V1183" s="12" t="s">
        <v>3810</v>
      </c>
      <c r="X1183" s="10">
        <v>1182</v>
      </c>
      <c r="Y1183" s="10" t="s">
        <v>21071</v>
      </c>
      <c r="Z1183" s="10" t="s">
        <v>5746</v>
      </c>
      <c r="AA1183" s="10" t="s">
        <v>4557</v>
      </c>
      <c r="AB1183" s="10" t="s">
        <v>7567</v>
      </c>
      <c r="AC1183" s="10" t="s">
        <v>6</v>
      </c>
      <c r="AD1183" s="10" t="s">
        <v>6</v>
      </c>
      <c r="AE1183" s="10" t="s">
        <v>6</v>
      </c>
      <c r="AF1183" s="10" t="s">
        <v>6</v>
      </c>
      <c r="AG1183" s="10" t="s">
        <v>6</v>
      </c>
      <c r="AH1183" s="10" t="s">
        <v>12970</v>
      </c>
      <c r="AI1183" s="10">
        <v>0</v>
      </c>
      <c r="AJ1183" s="10" t="s">
        <v>12971</v>
      </c>
      <c r="AK1183" s="23" t="s">
        <v>22900</v>
      </c>
      <c r="AL1183" s="23" t="s">
        <v>16889</v>
      </c>
      <c r="AM1183" s="10" t="s">
        <v>7566</v>
      </c>
      <c r="AN1183" s="10" t="s">
        <v>2</v>
      </c>
      <c r="AO1183" s="10" t="s">
        <v>12970</v>
      </c>
      <c r="AP1183" s="10" t="s">
        <v>6</v>
      </c>
      <c r="AQ1183" s="10" t="s">
        <v>12972</v>
      </c>
      <c r="AR1183" s="10" t="s">
        <v>12970</v>
      </c>
      <c r="AS1183" s="23" t="s">
        <v>16889</v>
      </c>
      <c r="AT1183" s="10" t="str">
        <f t="shared" si="37"/>
        <v>(1182, 'B0182_2026_10_03_22_00_00', 'B0182',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84" spans="1:46" x14ac:dyDescent="0.25">
      <c r="A1184" s="16" t="str">
        <v>(1183, 'B0183_2026_10_03_22_00_00', 'B0183', 'PL4-7 (TU04.TU06)', 'Sản xuất', null, null, null, null, null, 'Chưa cập nhật', 0,  'Ca 1', '2026-10-03', '2026-10-03 22:00:00', 'Rolled',  null, 'Chưa cập nhật', null, 'Thất bại', 'Chưa cập nhật', '2026-10-03 22:00:00'),</v>
      </c>
      <c r="B1184" s="17" t="str">
        <f t="shared" si="36"/>
        <v>1183, 'B0183_2026_10_03_22_00_00', 'B0183', 'PL4-7 (TU04.TU06)', 'Sản xuất', null, null, null, null, null, 'Chưa cập nhật', 0,  'Ca 1', '2026-10-03', '2026-10-03 22:00:00', 'Rolled',  null, 'Chưa cập nhật', null, 'Thất bại', 'Chưa cập nhật', '2026-10-03 22:00:00'</v>
      </c>
      <c r="C1184" s="12">
        <v>1183</v>
      </c>
      <c r="D1184" s="12" t="s">
        <v>9533</v>
      </c>
      <c r="E1184" s="12" t="s">
        <v>9534</v>
      </c>
      <c r="F1184" s="12" t="s">
        <v>9368</v>
      </c>
      <c r="G1184" s="12" t="s">
        <v>1</v>
      </c>
      <c r="H1184" s="12" t="s">
        <v>2</v>
      </c>
      <c r="I1184" s="12" t="s">
        <v>2</v>
      </c>
      <c r="J1184" s="12" t="s">
        <v>2</v>
      </c>
      <c r="K1184" s="12" t="s">
        <v>3</v>
      </c>
      <c r="L1184" s="12">
        <v>0</v>
      </c>
      <c r="M1184" s="12" t="s">
        <v>14155</v>
      </c>
      <c r="N1184" s="12" t="s">
        <v>4409</v>
      </c>
      <c r="O1184" s="12" t="s">
        <v>3810</v>
      </c>
      <c r="P1184" s="12" t="s">
        <v>7</v>
      </c>
      <c r="Q1184" s="12" t="s">
        <v>12973</v>
      </c>
      <c r="R1184" s="12" t="s">
        <v>5</v>
      </c>
      <c r="S1184" s="12" t="s">
        <v>6</v>
      </c>
      <c r="T1184" s="12" t="s">
        <v>28</v>
      </c>
      <c r="U1184" s="12" t="s">
        <v>5</v>
      </c>
      <c r="V1184" s="12" t="s">
        <v>3810</v>
      </c>
      <c r="X1184" s="10">
        <v>1183</v>
      </c>
      <c r="Y1184" s="10" t="s">
        <v>21072</v>
      </c>
      <c r="Z1184" s="10" t="s">
        <v>5747</v>
      </c>
      <c r="AA1184" s="10" t="s">
        <v>4557</v>
      </c>
      <c r="AB1184" s="10" t="s">
        <v>7567</v>
      </c>
      <c r="AC1184" s="10" t="s">
        <v>6</v>
      </c>
      <c r="AD1184" s="10" t="s">
        <v>6</v>
      </c>
      <c r="AE1184" s="10" t="s">
        <v>6</v>
      </c>
      <c r="AF1184" s="10" t="s">
        <v>6</v>
      </c>
      <c r="AG1184" s="10" t="s">
        <v>6</v>
      </c>
      <c r="AH1184" s="10" t="s">
        <v>12970</v>
      </c>
      <c r="AI1184" s="10">
        <v>0</v>
      </c>
      <c r="AJ1184" s="10" t="s">
        <v>12971</v>
      </c>
      <c r="AK1184" s="23" t="s">
        <v>22900</v>
      </c>
      <c r="AL1184" s="23" t="s">
        <v>16889</v>
      </c>
      <c r="AM1184" s="10" t="s">
        <v>7566</v>
      </c>
      <c r="AN1184" s="10" t="s">
        <v>2</v>
      </c>
      <c r="AO1184" s="10" t="s">
        <v>12970</v>
      </c>
      <c r="AP1184" s="10" t="s">
        <v>6</v>
      </c>
      <c r="AQ1184" s="10" t="s">
        <v>12972</v>
      </c>
      <c r="AR1184" s="10" t="s">
        <v>12970</v>
      </c>
      <c r="AS1184" s="23" t="s">
        <v>16889</v>
      </c>
      <c r="AT1184" s="10" t="str">
        <f t="shared" si="37"/>
        <v>(1183, 'B0183_2026_10_03_22_00_00', 'B0183',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85" spans="1:46" x14ac:dyDescent="0.25">
      <c r="A1185" s="16" t="str">
        <v>(1184, 'B0184_2026_10_03_22_00_00', 'B0184', 'PL4-7 (TU04.TU06)', 'Sản xuất', null, null, null, null, null, 'Chưa cập nhật', 0,  'Ca 1', '2026-10-03', '2026-10-03 22:00:00', 'Rolled',  null, 'Chưa cập nhật', null, 'Thất bại', 'Chưa cập nhật', '2026-10-03 22:00:00'),</v>
      </c>
      <c r="B1185" s="17" t="str">
        <f t="shared" si="36"/>
        <v>1184, 'B0184_2026_10_03_22_00_00', 'B0184', 'PL4-7 (TU04.TU06)', 'Sản xuất', null, null, null, null, null, 'Chưa cập nhật', 0,  'Ca 1', '2026-10-03', '2026-10-03 22:00:00', 'Rolled',  null, 'Chưa cập nhật', null, 'Thất bại', 'Chưa cập nhật', '2026-10-03 22:00:00'</v>
      </c>
      <c r="C1185" s="12">
        <v>1184</v>
      </c>
      <c r="D1185" s="12" t="s">
        <v>9535</v>
      </c>
      <c r="E1185" s="12" t="s">
        <v>9536</v>
      </c>
      <c r="F1185" s="12" t="s">
        <v>9368</v>
      </c>
      <c r="G1185" s="12" t="s">
        <v>1</v>
      </c>
      <c r="H1185" s="12" t="s">
        <v>2</v>
      </c>
      <c r="I1185" s="12" t="s">
        <v>2</v>
      </c>
      <c r="J1185" s="12" t="s">
        <v>2</v>
      </c>
      <c r="K1185" s="12" t="s">
        <v>3</v>
      </c>
      <c r="L1185" s="12">
        <v>0</v>
      </c>
      <c r="M1185" s="12" t="s">
        <v>14156</v>
      </c>
      <c r="N1185" s="12" t="s">
        <v>4409</v>
      </c>
      <c r="O1185" s="12" t="s">
        <v>3810</v>
      </c>
      <c r="P1185" s="12" t="s">
        <v>7</v>
      </c>
      <c r="Q1185" s="12" t="s">
        <v>12973</v>
      </c>
      <c r="R1185" s="12" t="s">
        <v>5</v>
      </c>
      <c r="S1185" s="12" t="s">
        <v>6</v>
      </c>
      <c r="T1185" s="12" t="s">
        <v>28</v>
      </c>
      <c r="U1185" s="12" t="s">
        <v>5</v>
      </c>
      <c r="V1185" s="12" t="s">
        <v>3810</v>
      </c>
      <c r="X1185" s="10">
        <v>1184</v>
      </c>
      <c r="Y1185" s="10" t="s">
        <v>21073</v>
      </c>
      <c r="Z1185" s="10" t="s">
        <v>5748</v>
      </c>
      <c r="AA1185" s="10" t="s">
        <v>4557</v>
      </c>
      <c r="AB1185" s="10" t="s">
        <v>7567</v>
      </c>
      <c r="AC1185" s="10" t="s">
        <v>6</v>
      </c>
      <c r="AD1185" s="10" t="s">
        <v>6</v>
      </c>
      <c r="AE1185" s="10" t="s">
        <v>6</v>
      </c>
      <c r="AF1185" s="10" t="s">
        <v>6</v>
      </c>
      <c r="AG1185" s="10" t="s">
        <v>6</v>
      </c>
      <c r="AH1185" s="10" t="s">
        <v>12970</v>
      </c>
      <c r="AI1185" s="10">
        <v>0</v>
      </c>
      <c r="AJ1185" s="10" t="s">
        <v>12971</v>
      </c>
      <c r="AK1185" s="23" t="s">
        <v>22900</v>
      </c>
      <c r="AL1185" s="23" t="s">
        <v>16889</v>
      </c>
      <c r="AM1185" s="10" t="s">
        <v>7566</v>
      </c>
      <c r="AN1185" s="10" t="s">
        <v>2</v>
      </c>
      <c r="AO1185" s="10" t="s">
        <v>12970</v>
      </c>
      <c r="AP1185" s="10" t="s">
        <v>6</v>
      </c>
      <c r="AQ1185" s="10" t="s">
        <v>12972</v>
      </c>
      <c r="AR1185" s="10" t="s">
        <v>12970</v>
      </c>
      <c r="AS1185" s="23" t="s">
        <v>16889</v>
      </c>
      <c r="AT1185" s="10" t="str">
        <f t="shared" si="37"/>
        <v>(1184, 'B0184_2026_10_03_22_00_00', 'B0184',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86" spans="1:46" x14ac:dyDescent="0.25">
      <c r="A1186" s="16" t="str">
        <v>(1185, 'B0185_2026_10_03_22_00_00', 'B0185', 'PL4-7 (TU04.TU06)', 'Sản xuất', null, null, null, null, null, 'Chưa cập nhật', 0,  'Ca 1', '2026-10-03', '2026-10-03 22:00:00', 'Rolled',  null, 'Chưa cập nhật', null, 'Thất bại', 'Chưa cập nhật', '2026-10-03 22:00:00'),</v>
      </c>
      <c r="B1186" s="17" t="str">
        <f t="shared" si="36"/>
        <v>1185, 'B0185_2026_10_03_22_00_00', 'B0185', 'PL4-7 (TU04.TU06)', 'Sản xuất', null, null, null, null, null, 'Chưa cập nhật', 0,  'Ca 1', '2026-10-03', '2026-10-03 22:00:00', 'Rolled',  null, 'Chưa cập nhật', null, 'Thất bại', 'Chưa cập nhật', '2026-10-03 22:00:00'</v>
      </c>
      <c r="C1186" s="12">
        <v>1185</v>
      </c>
      <c r="D1186" s="12" t="s">
        <v>9537</v>
      </c>
      <c r="E1186" s="12" t="s">
        <v>9538</v>
      </c>
      <c r="F1186" s="12" t="s">
        <v>9368</v>
      </c>
      <c r="G1186" s="12" t="s">
        <v>1</v>
      </c>
      <c r="H1186" s="12" t="s">
        <v>2</v>
      </c>
      <c r="I1186" s="12" t="s">
        <v>2</v>
      </c>
      <c r="J1186" s="12" t="s">
        <v>2</v>
      </c>
      <c r="K1186" s="12" t="s">
        <v>3</v>
      </c>
      <c r="L1186" s="12">
        <v>0</v>
      </c>
      <c r="M1186" s="12" t="s">
        <v>14157</v>
      </c>
      <c r="N1186" s="12" t="s">
        <v>4409</v>
      </c>
      <c r="O1186" s="12" t="s">
        <v>3810</v>
      </c>
      <c r="P1186" s="12" t="s">
        <v>7</v>
      </c>
      <c r="Q1186" s="12" t="s">
        <v>12973</v>
      </c>
      <c r="R1186" s="12" t="s">
        <v>5</v>
      </c>
      <c r="S1186" s="12" t="s">
        <v>6</v>
      </c>
      <c r="T1186" s="12" t="s">
        <v>28</v>
      </c>
      <c r="U1186" s="12" t="s">
        <v>5</v>
      </c>
      <c r="V1186" s="12" t="s">
        <v>3810</v>
      </c>
      <c r="X1186" s="10">
        <v>1185</v>
      </c>
      <c r="Y1186" s="10" t="s">
        <v>21074</v>
      </c>
      <c r="Z1186" s="10" t="s">
        <v>5749</v>
      </c>
      <c r="AA1186" s="10" t="s">
        <v>4557</v>
      </c>
      <c r="AB1186" s="10" t="s">
        <v>7567</v>
      </c>
      <c r="AC1186" s="10" t="s">
        <v>6</v>
      </c>
      <c r="AD1186" s="10" t="s">
        <v>6</v>
      </c>
      <c r="AE1186" s="10" t="s">
        <v>6</v>
      </c>
      <c r="AF1186" s="10" t="s">
        <v>6</v>
      </c>
      <c r="AG1186" s="10" t="s">
        <v>6</v>
      </c>
      <c r="AH1186" s="10" t="s">
        <v>12970</v>
      </c>
      <c r="AI1186" s="10">
        <v>0</v>
      </c>
      <c r="AJ1186" s="10" t="s">
        <v>12971</v>
      </c>
      <c r="AK1186" s="23" t="s">
        <v>22900</v>
      </c>
      <c r="AL1186" s="23" t="s">
        <v>16889</v>
      </c>
      <c r="AM1186" s="10" t="s">
        <v>7566</v>
      </c>
      <c r="AN1186" s="10" t="s">
        <v>2</v>
      </c>
      <c r="AO1186" s="10" t="s">
        <v>12970</v>
      </c>
      <c r="AP1186" s="10" t="s">
        <v>6</v>
      </c>
      <c r="AQ1186" s="10" t="s">
        <v>12972</v>
      </c>
      <c r="AR1186" s="10" t="s">
        <v>12970</v>
      </c>
      <c r="AS1186" s="23" t="s">
        <v>16889</v>
      </c>
      <c r="AT1186" s="10" t="str">
        <f t="shared" si="37"/>
        <v>(1185, 'B0185_2026_10_03_22_00_00', 'B0185',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87" spans="1:46" x14ac:dyDescent="0.25">
      <c r="A1187" s="16" t="str">
        <v>(1186, 'B0186_2026_10_03_22_00_00', 'B0186', 'PL4-7 (TU04.TU06)', 'Sản xuất', null, null, null, null, null, 'Chưa cập nhật', 0,  'Ca 1', '2026-10-03', '2026-10-03 22:00:00', 'Rolled',  null, 'Chưa cập nhật', null, 'Thất bại', 'Chưa cập nhật', '2026-10-03 22:00:00'),</v>
      </c>
      <c r="B1187" s="17" t="str">
        <f t="shared" si="36"/>
        <v>1186, 'B0186_2026_10_03_22_00_00', 'B0186', 'PL4-7 (TU04.TU06)', 'Sản xuất', null, null, null, null, null, 'Chưa cập nhật', 0,  'Ca 1', '2026-10-03', '2026-10-03 22:00:00', 'Rolled',  null, 'Chưa cập nhật', null, 'Thất bại', 'Chưa cập nhật', '2026-10-03 22:00:00'</v>
      </c>
      <c r="C1187" s="12">
        <v>1186</v>
      </c>
      <c r="D1187" s="12" t="s">
        <v>9539</v>
      </c>
      <c r="E1187" s="12" t="s">
        <v>9540</v>
      </c>
      <c r="F1187" s="12" t="s">
        <v>9368</v>
      </c>
      <c r="G1187" s="12" t="s">
        <v>1</v>
      </c>
      <c r="H1187" s="12" t="s">
        <v>2</v>
      </c>
      <c r="I1187" s="12" t="s">
        <v>2</v>
      </c>
      <c r="J1187" s="12" t="s">
        <v>2</v>
      </c>
      <c r="K1187" s="12" t="s">
        <v>3</v>
      </c>
      <c r="L1187" s="12">
        <v>0</v>
      </c>
      <c r="M1187" s="12" t="s">
        <v>14158</v>
      </c>
      <c r="N1187" s="12" t="s">
        <v>4409</v>
      </c>
      <c r="O1187" s="12" t="s">
        <v>3810</v>
      </c>
      <c r="P1187" s="12" t="s">
        <v>7</v>
      </c>
      <c r="Q1187" s="12" t="s">
        <v>12973</v>
      </c>
      <c r="R1187" s="12" t="s">
        <v>5</v>
      </c>
      <c r="S1187" s="12" t="s">
        <v>6</v>
      </c>
      <c r="T1187" s="12" t="s">
        <v>28</v>
      </c>
      <c r="U1187" s="12" t="s">
        <v>5</v>
      </c>
      <c r="V1187" s="12" t="s">
        <v>3810</v>
      </c>
      <c r="X1187" s="10">
        <v>1186</v>
      </c>
      <c r="Y1187" s="10" t="s">
        <v>21075</v>
      </c>
      <c r="Z1187" s="10" t="s">
        <v>5750</v>
      </c>
      <c r="AA1187" s="10" t="s">
        <v>4557</v>
      </c>
      <c r="AB1187" s="10" t="s">
        <v>7567</v>
      </c>
      <c r="AC1187" s="10" t="s">
        <v>6</v>
      </c>
      <c r="AD1187" s="10" t="s">
        <v>6</v>
      </c>
      <c r="AE1187" s="10" t="s">
        <v>6</v>
      </c>
      <c r="AF1187" s="10" t="s">
        <v>6</v>
      </c>
      <c r="AG1187" s="10" t="s">
        <v>6</v>
      </c>
      <c r="AH1187" s="10" t="s">
        <v>12970</v>
      </c>
      <c r="AI1187" s="10">
        <v>0</v>
      </c>
      <c r="AJ1187" s="10" t="s">
        <v>12971</v>
      </c>
      <c r="AK1187" s="23" t="s">
        <v>22900</v>
      </c>
      <c r="AL1187" s="23" t="s">
        <v>16889</v>
      </c>
      <c r="AM1187" s="10" t="s">
        <v>7566</v>
      </c>
      <c r="AN1187" s="10" t="s">
        <v>2</v>
      </c>
      <c r="AO1187" s="10" t="s">
        <v>12970</v>
      </c>
      <c r="AP1187" s="10" t="s">
        <v>6</v>
      </c>
      <c r="AQ1187" s="10" t="s">
        <v>12972</v>
      </c>
      <c r="AR1187" s="10" t="s">
        <v>12970</v>
      </c>
      <c r="AS1187" s="23" t="s">
        <v>16889</v>
      </c>
      <c r="AT1187" s="10" t="str">
        <f t="shared" si="37"/>
        <v>(1186, 'B0186_2026_10_03_22_00_00', 'B0186',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88" spans="1:46" x14ac:dyDescent="0.25">
      <c r="A1188" s="16" t="str">
        <v>(1187, 'B0187_2026_10_03_22_00_00', 'B0187', 'PL4-7 (TU04.TU06)', 'Sản xuất', null, null, null, null, null, 'Chưa cập nhật', 0,  'Ca 1', '2026-10-03', '2026-10-03 22:00:00', 'Rolled',  null, 'Chưa cập nhật', null, 'Thất bại', 'Chưa cập nhật', '2026-10-03 22:00:00'),</v>
      </c>
      <c r="B1188" s="17" t="str">
        <f t="shared" si="36"/>
        <v>1187, 'B0187_2026_10_03_22_00_00', 'B0187', 'PL4-7 (TU04.TU06)', 'Sản xuất', null, null, null, null, null, 'Chưa cập nhật', 0,  'Ca 1', '2026-10-03', '2026-10-03 22:00:00', 'Rolled',  null, 'Chưa cập nhật', null, 'Thất bại', 'Chưa cập nhật', '2026-10-03 22:00:00'</v>
      </c>
      <c r="C1188" s="12">
        <v>1187</v>
      </c>
      <c r="D1188" s="12" t="s">
        <v>9541</v>
      </c>
      <c r="E1188" s="12" t="s">
        <v>9542</v>
      </c>
      <c r="F1188" s="12" t="s">
        <v>9368</v>
      </c>
      <c r="G1188" s="12" t="s">
        <v>1</v>
      </c>
      <c r="H1188" s="12" t="s">
        <v>2</v>
      </c>
      <c r="I1188" s="12" t="s">
        <v>2</v>
      </c>
      <c r="J1188" s="12" t="s">
        <v>2</v>
      </c>
      <c r="K1188" s="12" t="s">
        <v>3</v>
      </c>
      <c r="L1188" s="12">
        <v>0</v>
      </c>
      <c r="M1188" s="12" t="s">
        <v>14159</v>
      </c>
      <c r="N1188" s="12" t="s">
        <v>4409</v>
      </c>
      <c r="O1188" s="12" t="s">
        <v>3810</v>
      </c>
      <c r="P1188" s="12" t="s">
        <v>7</v>
      </c>
      <c r="Q1188" s="12" t="s">
        <v>12973</v>
      </c>
      <c r="R1188" s="12" t="s">
        <v>5</v>
      </c>
      <c r="S1188" s="12" t="s">
        <v>6</v>
      </c>
      <c r="T1188" s="12" t="s">
        <v>28</v>
      </c>
      <c r="U1188" s="12" t="s">
        <v>5</v>
      </c>
      <c r="V1188" s="12" t="s">
        <v>3810</v>
      </c>
      <c r="X1188" s="10">
        <v>1187</v>
      </c>
      <c r="Y1188" s="10" t="s">
        <v>21076</v>
      </c>
      <c r="Z1188" s="10" t="s">
        <v>5751</v>
      </c>
      <c r="AA1188" s="10" t="s">
        <v>4557</v>
      </c>
      <c r="AB1188" s="10" t="s">
        <v>7567</v>
      </c>
      <c r="AC1188" s="10" t="s">
        <v>6</v>
      </c>
      <c r="AD1188" s="10" t="s">
        <v>6</v>
      </c>
      <c r="AE1188" s="10" t="s">
        <v>6</v>
      </c>
      <c r="AF1188" s="10" t="s">
        <v>6</v>
      </c>
      <c r="AG1188" s="10" t="s">
        <v>6</v>
      </c>
      <c r="AH1188" s="10" t="s">
        <v>12970</v>
      </c>
      <c r="AI1188" s="10">
        <v>0</v>
      </c>
      <c r="AJ1188" s="10" t="s">
        <v>12971</v>
      </c>
      <c r="AK1188" s="23" t="s">
        <v>22900</v>
      </c>
      <c r="AL1188" s="23" t="s">
        <v>16889</v>
      </c>
      <c r="AM1188" s="10" t="s">
        <v>7566</v>
      </c>
      <c r="AN1188" s="10" t="s">
        <v>2</v>
      </c>
      <c r="AO1188" s="10" t="s">
        <v>12970</v>
      </c>
      <c r="AP1188" s="10" t="s">
        <v>6</v>
      </c>
      <c r="AQ1188" s="10" t="s">
        <v>12972</v>
      </c>
      <c r="AR1188" s="10" t="s">
        <v>12970</v>
      </c>
      <c r="AS1188" s="23" t="s">
        <v>16889</v>
      </c>
      <c r="AT1188" s="10" t="str">
        <f t="shared" si="37"/>
        <v>(1187, 'B0187_2026_10_03_22_00_00', 'B0187',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89" spans="1:46" x14ac:dyDescent="0.25">
      <c r="A1189" s="16" t="str">
        <v>(1188, 'B0188_2026_10_03_22_00_00', 'B0188', 'PL4-7 (TU04.TU06)', 'Sản xuất', null, null, null, null, null, 'Chưa cập nhật', 0,  'Ca 1', '2026-10-03', '2026-10-03 22:00:00', 'Rolled',  null, 'Chưa cập nhật', null, 'Thất bại', 'Chưa cập nhật', '2026-10-03 22:00:00'),</v>
      </c>
      <c r="B1189" s="17" t="str">
        <f t="shared" si="36"/>
        <v>1188, 'B0188_2026_10_03_22_00_00', 'B0188', 'PL4-7 (TU04.TU06)', 'Sản xuất', null, null, null, null, null, 'Chưa cập nhật', 0,  'Ca 1', '2026-10-03', '2026-10-03 22:00:00', 'Rolled',  null, 'Chưa cập nhật', null, 'Thất bại', 'Chưa cập nhật', '2026-10-03 22:00:00'</v>
      </c>
      <c r="C1189" s="12">
        <v>1188</v>
      </c>
      <c r="D1189" s="12" t="s">
        <v>9543</v>
      </c>
      <c r="E1189" s="12" t="s">
        <v>9544</v>
      </c>
      <c r="F1189" s="12" t="s">
        <v>9368</v>
      </c>
      <c r="G1189" s="12" t="s">
        <v>1</v>
      </c>
      <c r="H1189" s="12" t="s">
        <v>2</v>
      </c>
      <c r="I1189" s="12" t="s">
        <v>2</v>
      </c>
      <c r="J1189" s="12" t="s">
        <v>2</v>
      </c>
      <c r="K1189" s="12" t="s">
        <v>3</v>
      </c>
      <c r="L1189" s="12">
        <v>0</v>
      </c>
      <c r="M1189" s="12" t="s">
        <v>14160</v>
      </c>
      <c r="N1189" s="12" t="s">
        <v>4409</v>
      </c>
      <c r="O1189" s="12" t="s">
        <v>3810</v>
      </c>
      <c r="P1189" s="12" t="s">
        <v>7</v>
      </c>
      <c r="Q1189" s="12" t="s">
        <v>12973</v>
      </c>
      <c r="R1189" s="12" t="s">
        <v>5</v>
      </c>
      <c r="S1189" s="12" t="s">
        <v>6</v>
      </c>
      <c r="T1189" s="12" t="s">
        <v>28</v>
      </c>
      <c r="U1189" s="12" t="s">
        <v>5</v>
      </c>
      <c r="V1189" s="12" t="s">
        <v>3810</v>
      </c>
      <c r="X1189" s="10">
        <v>1188</v>
      </c>
      <c r="Y1189" s="10" t="s">
        <v>21077</v>
      </c>
      <c r="Z1189" s="10" t="s">
        <v>5752</v>
      </c>
      <c r="AA1189" s="10" t="s">
        <v>4557</v>
      </c>
      <c r="AB1189" s="10" t="s">
        <v>7567</v>
      </c>
      <c r="AC1189" s="10" t="s">
        <v>6</v>
      </c>
      <c r="AD1189" s="10" t="s">
        <v>6</v>
      </c>
      <c r="AE1189" s="10" t="s">
        <v>6</v>
      </c>
      <c r="AF1189" s="10" t="s">
        <v>6</v>
      </c>
      <c r="AG1189" s="10" t="s">
        <v>6</v>
      </c>
      <c r="AH1189" s="10" t="s">
        <v>12970</v>
      </c>
      <c r="AI1189" s="10">
        <v>0</v>
      </c>
      <c r="AJ1189" s="10" t="s">
        <v>12971</v>
      </c>
      <c r="AK1189" s="23" t="s">
        <v>22900</v>
      </c>
      <c r="AL1189" s="23" t="s">
        <v>16889</v>
      </c>
      <c r="AM1189" s="10" t="s">
        <v>7566</v>
      </c>
      <c r="AN1189" s="10" t="s">
        <v>2</v>
      </c>
      <c r="AO1189" s="10" t="s">
        <v>12970</v>
      </c>
      <c r="AP1189" s="10" t="s">
        <v>6</v>
      </c>
      <c r="AQ1189" s="10" t="s">
        <v>12972</v>
      </c>
      <c r="AR1189" s="10" t="s">
        <v>12970</v>
      </c>
      <c r="AS1189" s="23" t="s">
        <v>16889</v>
      </c>
      <c r="AT1189" s="10" t="str">
        <f t="shared" si="37"/>
        <v>(1188, 'B0188_2026_10_03_22_00_00', 'B0188',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90" spans="1:46" x14ac:dyDescent="0.25">
      <c r="A1190" s="16" t="str">
        <v>(1189, 'B0189_2026_10_03_22_00_00', 'B0189', 'PL4-7 (TU04.TU06)', 'Sản xuất', null, null, null, null, null, 'Chưa cập nhật', 0,  'Ca 1', '2026-10-03', '2026-10-03 22:00:00', 'Rolled',  null, 'Chưa cập nhật', null, 'Thất bại', 'Chưa cập nhật', '2026-10-03 22:00:00'),</v>
      </c>
      <c r="B1190" s="17" t="str">
        <f t="shared" si="36"/>
        <v>1189, 'B0189_2026_10_03_22_00_00', 'B0189', 'PL4-7 (TU04.TU06)', 'Sản xuất', null, null, null, null, null, 'Chưa cập nhật', 0,  'Ca 1', '2026-10-03', '2026-10-03 22:00:00', 'Rolled',  null, 'Chưa cập nhật', null, 'Thất bại', 'Chưa cập nhật', '2026-10-03 22:00:00'</v>
      </c>
      <c r="C1190" s="12">
        <v>1189</v>
      </c>
      <c r="D1190" s="12" t="s">
        <v>9545</v>
      </c>
      <c r="E1190" s="12" t="s">
        <v>9546</v>
      </c>
      <c r="F1190" s="12" t="s">
        <v>9368</v>
      </c>
      <c r="G1190" s="12" t="s">
        <v>1</v>
      </c>
      <c r="H1190" s="12" t="s">
        <v>2</v>
      </c>
      <c r="I1190" s="12" t="s">
        <v>2</v>
      </c>
      <c r="J1190" s="12" t="s">
        <v>2</v>
      </c>
      <c r="K1190" s="12" t="s">
        <v>3</v>
      </c>
      <c r="L1190" s="12">
        <v>0</v>
      </c>
      <c r="M1190" s="12" t="s">
        <v>14161</v>
      </c>
      <c r="N1190" s="12" t="s">
        <v>4409</v>
      </c>
      <c r="O1190" s="12" t="s">
        <v>3810</v>
      </c>
      <c r="P1190" s="12" t="s">
        <v>7</v>
      </c>
      <c r="Q1190" s="12" t="s">
        <v>12973</v>
      </c>
      <c r="R1190" s="12" t="s">
        <v>5</v>
      </c>
      <c r="S1190" s="12" t="s">
        <v>6</v>
      </c>
      <c r="T1190" s="12" t="s">
        <v>28</v>
      </c>
      <c r="U1190" s="12" t="s">
        <v>5</v>
      </c>
      <c r="V1190" s="12" t="s">
        <v>3810</v>
      </c>
      <c r="X1190" s="10">
        <v>1189</v>
      </c>
      <c r="Y1190" s="10" t="s">
        <v>21078</v>
      </c>
      <c r="Z1190" s="10" t="s">
        <v>5753</v>
      </c>
      <c r="AA1190" s="10" t="s">
        <v>4557</v>
      </c>
      <c r="AB1190" s="10" t="s">
        <v>7567</v>
      </c>
      <c r="AC1190" s="10" t="s">
        <v>6</v>
      </c>
      <c r="AD1190" s="10" t="s">
        <v>6</v>
      </c>
      <c r="AE1190" s="10" t="s">
        <v>6</v>
      </c>
      <c r="AF1190" s="10" t="s">
        <v>6</v>
      </c>
      <c r="AG1190" s="10" t="s">
        <v>6</v>
      </c>
      <c r="AH1190" s="10" t="s">
        <v>12970</v>
      </c>
      <c r="AI1190" s="10">
        <v>0</v>
      </c>
      <c r="AJ1190" s="10" t="s">
        <v>12971</v>
      </c>
      <c r="AK1190" s="23" t="s">
        <v>22900</v>
      </c>
      <c r="AL1190" s="23" t="s">
        <v>16889</v>
      </c>
      <c r="AM1190" s="10" t="s">
        <v>7566</v>
      </c>
      <c r="AN1190" s="10" t="s">
        <v>2</v>
      </c>
      <c r="AO1190" s="10" t="s">
        <v>12970</v>
      </c>
      <c r="AP1190" s="10" t="s">
        <v>6</v>
      </c>
      <c r="AQ1190" s="10" t="s">
        <v>12972</v>
      </c>
      <c r="AR1190" s="10" t="s">
        <v>12970</v>
      </c>
      <c r="AS1190" s="23" t="s">
        <v>16889</v>
      </c>
      <c r="AT1190" s="10" t="str">
        <f t="shared" si="37"/>
        <v>(1189, 'B0189_2026_10_03_22_00_00', 'B0189',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91" spans="1:46" x14ac:dyDescent="0.25">
      <c r="A1191" s="16" t="str">
        <v>(1190, 'B0190_2026_10_03_22_00_00', 'B0190', 'PL4-7 (TU04.TU06)', 'Sản xuất', null, null, null, null, null, 'Chưa cập nhật', 0,  'Ca 1', '2026-10-03', '2026-10-03 22:00:00', 'Rolled',  null, 'Chưa cập nhật', null, 'Thất bại', 'Chưa cập nhật', '2026-10-03 22:00:00'),</v>
      </c>
      <c r="B1191" s="17" t="str">
        <f t="shared" si="36"/>
        <v>1190, 'B0190_2026_10_03_22_00_00', 'B0190', 'PL4-7 (TU04.TU06)', 'Sản xuất', null, null, null, null, null, 'Chưa cập nhật', 0,  'Ca 1', '2026-10-03', '2026-10-03 22:00:00', 'Rolled',  null, 'Chưa cập nhật', null, 'Thất bại', 'Chưa cập nhật', '2026-10-03 22:00:00'</v>
      </c>
      <c r="C1191" s="12">
        <v>1190</v>
      </c>
      <c r="D1191" s="12" t="s">
        <v>9547</v>
      </c>
      <c r="E1191" s="12" t="s">
        <v>9548</v>
      </c>
      <c r="F1191" s="12" t="s">
        <v>9368</v>
      </c>
      <c r="G1191" s="12" t="s">
        <v>1</v>
      </c>
      <c r="H1191" s="12" t="s">
        <v>2</v>
      </c>
      <c r="I1191" s="12" t="s">
        <v>2</v>
      </c>
      <c r="J1191" s="12" t="s">
        <v>2</v>
      </c>
      <c r="K1191" s="12" t="s">
        <v>3</v>
      </c>
      <c r="L1191" s="12">
        <v>0</v>
      </c>
      <c r="M1191" s="12" t="s">
        <v>14162</v>
      </c>
      <c r="N1191" s="12" t="s">
        <v>4409</v>
      </c>
      <c r="O1191" s="12" t="s">
        <v>3810</v>
      </c>
      <c r="P1191" s="12" t="s">
        <v>7</v>
      </c>
      <c r="Q1191" s="12" t="s">
        <v>12973</v>
      </c>
      <c r="R1191" s="12" t="s">
        <v>5</v>
      </c>
      <c r="S1191" s="12" t="s">
        <v>6</v>
      </c>
      <c r="T1191" s="12" t="s">
        <v>28</v>
      </c>
      <c r="U1191" s="12" t="s">
        <v>5</v>
      </c>
      <c r="V1191" s="12" t="s">
        <v>3810</v>
      </c>
      <c r="X1191" s="10">
        <v>1190</v>
      </c>
      <c r="Y1191" s="10" t="s">
        <v>21079</v>
      </c>
      <c r="Z1191" s="10" t="s">
        <v>5754</v>
      </c>
      <c r="AA1191" s="10" t="s">
        <v>4557</v>
      </c>
      <c r="AB1191" s="10" t="s">
        <v>7567</v>
      </c>
      <c r="AC1191" s="10" t="s">
        <v>6</v>
      </c>
      <c r="AD1191" s="10" t="s">
        <v>6</v>
      </c>
      <c r="AE1191" s="10" t="s">
        <v>6</v>
      </c>
      <c r="AF1191" s="10" t="s">
        <v>6</v>
      </c>
      <c r="AG1191" s="10" t="s">
        <v>6</v>
      </c>
      <c r="AH1191" s="10" t="s">
        <v>12970</v>
      </c>
      <c r="AI1191" s="10">
        <v>0</v>
      </c>
      <c r="AJ1191" s="10" t="s">
        <v>12971</v>
      </c>
      <c r="AK1191" s="23" t="s">
        <v>22900</v>
      </c>
      <c r="AL1191" s="23" t="s">
        <v>16889</v>
      </c>
      <c r="AM1191" s="10" t="s">
        <v>7566</v>
      </c>
      <c r="AN1191" s="10" t="s">
        <v>2</v>
      </c>
      <c r="AO1191" s="10" t="s">
        <v>12970</v>
      </c>
      <c r="AP1191" s="10" t="s">
        <v>6</v>
      </c>
      <c r="AQ1191" s="10" t="s">
        <v>12972</v>
      </c>
      <c r="AR1191" s="10" t="s">
        <v>12970</v>
      </c>
      <c r="AS1191" s="23" t="s">
        <v>16889</v>
      </c>
      <c r="AT1191" s="10" t="str">
        <f t="shared" si="37"/>
        <v>(1190, 'B0190_2026_10_03_22_00_00', 'B0190',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92" spans="1:46" x14ac:dyDescent="0.25">
      <c r="A1192" s="16" t="str">
        <v>(1191, 'B0191_2026_10_03_22_00_00', 'B0191', 'PL4-7 (TU04.TU06)', 'Sản xuất', null, null, null, null, null, 'Chưa cập nhật', 0,  'Ca 1', '2026-10-03', '2026-10-03 22:00:00', 'Rolled',  null, 'Chưa cập nhật', null, 'Thất bại', 'Chưa cập nhật', '2026-10-03 22:00:00'),</v>
      </c>
      <c r="B1192" s="17" t="str">
        <f t="shared" si="36"/>
        <v>1191, 'B0191_2026_10_03_22_00_00', 'B0191', 'PL4-7 (TU04.TU06)', 'Sản xuất', null, null, null, null, null, 'Chưa cập nhật', 0,  'Ca 1', '2026-10-03', '2026-10-03 22:00:00', 'Rolled',  null, 'Chưa cập nhật', null, 'Thất bại', 'Chưa cập nhật', '2026-10-03 22:00:00'</v>
      </c>
      <c r="C1192" s="12">
        <v>1191</v>
      </c>
      <c r="D1192" s="12" t="s">
        <v>9549</v>
      </c>
      <c r="E1192" s="12" t="s">
        <v>9550</v>
      </c>
      <c r="F1192" s="12" t="s">
        <v>9368</v>
      </c>
      <c r="G1192" s="12" t="s">
        <v>1</v>
      </c>
      <c r="H1192" s="12" t="s">
        <v>2</v>
      </c>
      <c r="I1192" s="12" t="s">
        <v>2</v>
      </c>
      <c r="J1192" s="12" t="s">
        <v>2</v>
      </c>
      <c r="K1192" s="12" t="s">
        <v>3</v>
      </c>
      <c r="L1192" s="12">
        <v>0</v>
      </c>
      <c r="M1192" s="12" t="s">
        <v>14163</v>
      </c>
      <c r="N1192" s="12" t="s">
        <v>4409</v>
      </c>
      <c r="O1192" s="12" t="s">
        <v>3810</v>
      </c>
      <c r="P1192" s="12" t="s">
        <v>7</v>
      </c>
      <c r="Q1192" s="12" t="s">
        <v>12973</v>
      </c>
      <c r="R1192" s="12" t="s">
        <v>5</v>
      </c>
      <c r="S1192" s="12" t="s">
        <v>6</v>
      </c>
      <c r="T1192" s="12" t="s">
        <v>28</v>
      </c>
      <c r="U1192" s="12" t="s">
        <v>5</v>
      </c>
      <c r="V1192" s="12" t="s">
        <v>3810</v>
      </c>
      <c r="X1192" s="10">
        <v>1191</v>
      </c>
      <c r="Y1192" s="10" t="s">
        <v>21080</v>
      </c>
      <c r="Z1192" s="10" t="s">
        <v>5755</v>
      </c>
      <c r="AA1192" s="10" t="s">
        <v>4557</v>
      </c>
      <c r="AB1192" s="10" t="s">
        <v>7567</v>
      </c>
      <c r="AC1192" s="10" t="s">
        <v>6</v>
      </c>
      <c r="AD1192" s="10" t="s">
        <v>6</v>
      </c>
      <c r="AE1192" s="10" t="s">
        <v>6</v>
      </c>
      <c r="AF1192" s="10" t="s">
        <v>6</v>
      </c>
      <c r="AG1192" s="10" t="s">
        <v>6</v>
      </c>
      <c r="AH1192" s="10" t="s">
        <v>12970</v>
      </c>
      <c r="AI1192" s="10">
        <v>0</v>
      </c>
      <c r="AJ1192" s="10" t="s">
        <v>12971</v>
      </c>
      <c r="AK1192" s="23" t="s">
        <v>22900</v>
      </c>
      <c r="AL1192" s="23" t="s">
        <v>16889</v>
      </c>
      <c r="AM1192" s="10" t="s">
        <v>7566</v>
      </c>
      <c r="AN1192" s="10" t="s">
        <v>2</v>
      </c>
      <c r="AO1192" s="10" t="s">
        <v>12970</v>
      </c>
      <c r="AP1192" s="10" t="s">
        <v>6</v>
      </c>
      <c r="AQ1192" s="10" t="s">
        <v>12972</v>
      </c>
      <c r="AR1192" s="10" t="s">
        <v>12970</v>
      </c>
      <c r="AS1192" s="23" t="s">
        <v>16889</v>
      </c>
      <c r="AT1192" s="10" t="str">
        <f t="shared" si="37"/>
        <v>(1191, 'B0191_2026_10_03_22_00_00', 'B0191',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93" spans="1:46" x14ac:dyDescent="0.25">
      <c r="A1193" s="16" t="str">
        <v>(1192, 'B0192_2026_10_03_22_00_00', 'B0192', 'PL4-7 (TU04.TU06)', 'Sản xuất', null, null, null, null, null, 'Chưa cập nhật', 0,  'Ca 1', '2026-10-03', '2026-10-03 22:00:00', 'Rolled',  null, 'Chưa cập nhật', null, 'Thất bại', 'Chưa cập nhật', '2026-10-03 22:00:00'),</v>
      </c>
      <c r="B1193" s="17" t="str">
        <f t="shared" si="36"/>
        <v>1192, 'B0192_2026_10_03_22_00_00', 'B0192', 'PL4-7 (TU04.TU06)', 'Sản xuất', null, null, null, null, null, 'Chưa cập nhật', 0,  'Ca 1', '2026-10-03', '2026-10-03 22:00:00', 'Rolled',  null, 'Chưa cập nhật', null, 'Thất bại', 'Chưa cập nhật', '2026-10-03 22:00:00'</v>
      </c>
      <c r="C1193" s="12">
        <v>1192</v>
      </c>
      <c r="D1193" s="12" t="s">
        <v>9551</v>
      </c>
      <c r="E1193" s="12" t="s">
        <v>9552</v>
      </c>
      <c r="F1193" s="12" t="s">
        <v>9368</v>
      </c>
      <c r="G1193" s="12" t="s">
        <v>1</v>
      </c>
      <c r="H1193" s="12" t="s">
        <v>2</v>
      </c>
      <c r="I1193" s="12" t="s">
        <v>2</v>
      </c>
      <c r="J1193" s="12" t="s">
        <v>2</v>
      </c>
      <c r="K1193" s="12" t="s">
        <v>3</v>
      </c>
      <c r="L1193" s="12">
        <v>0</v>
      </c>
      <c r="M1193" s="12" t="s">
        <v>14164</v>
      </c>
      <c r="N1193" s="12" t="s">
        <v>4409</v>
      </c>
      <c r="O1193" s="12" t="s">
        <v>3810</v>
      </c>
      <c r="P1193" s="12" t="s">
        <v>7</v>
      </c>
      <c r="Q1193" s="12" t="s">
        <v>12973</v>
      </c>
      <c r="R1193" s="12" t="s">
        <v>5</v>
      </c>
      <c r="S1193" s="12" t="s">
        <v>6</v>
      </c>
      <c r="T1193" s="12" t="s">
        <v>28</v>
      </c>
      <c r="U1193" s="12" t="s">
        <v>5</v>
      </c>
      <c r="V1193" s="12" t="s">
        <v>3810</v>
      </c>
      <c r="X1193" s="10">
        <v>1192</v>
      </c>
      <c r="Y1193" s="10" t="s">
        <v>21081</v>
      </c>
      <c r="Z1193" s="10" t="s">
        <v>5756</v>
      </c>
      <c r="AA1193" s="10" t="s">
        <v>4557</v>
      </c>
      <c r="AB1193" s="10" t="s">
        <v>7567</v>
      </c>
      <c r="AC1193" s="10" t="s">
        <v>6</v>
      </c>
      <c r="AD1193" s="10" t="s">
        <v>6</v>
      </c>
      <c r="AE1193" s="10" t="s">
        <v>6</v>
      </c>
      <c r="AF1193" s="10" t="s">
        <v>6</v>
      </c>
      <c r="AG1193" s="10" t="s">
        <v>6</v>
      </c>
      <c r="AH1193" s="10" t="s">
        <v>12970</v>
      </c>
      <c r="AI1193" s="10">
        <v>0</v>
      </c>
      <c r="AJ1193" s="10" t="s">
        <v>12971</v>
      </c>
      <c r="AK1193" s="23" t="s">
        <v>22900</v>
      </c>
      <c r="AL1193" s="23" t="s">
        <v>16889</v>
      </c>
      <c r="AM1193" s="10" t="s">
        <v>7566</v>
      </c>
      <c r="AN1193" s="10" t="s">
        <v>2</v>
      </c>
      <c r="AO1193" s="10" t="s">
        <v>12970</v>
      </c>
      <c r="AP1193" s="10" t="s">
        <v>6</v>
      </c>
      <c r="AQ1193" s="10" t="s">
        <v>12972</v>
      </c>
      <c r="AR1193" s="10" t="s">
        <v>12970</v>
      </c>
      <c r="AS1193" s="23" t="s">
        <v>16889</v>
      </c>
      <c r="AT1193" s="10" t="str">
        <f t="shared" si="37"/>
        <v>(1192, 'B0192_2026_10_03_22_00_00', 'B0192',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94" spans="1:46" x14ac:dyDescent="0.25">
      <c r="A1194" s="16" t="str">
        <v>(1193, 'B0193_2026_10_03_22_00_00', 'B0193', 'PL4-7 (TU04.TU06)', 'Sản xuất', null, null, null, null, null, 'Chưa cập nhật', 0,  'Ca 1', '2026-10-03', '2026-10-03 22:00:00', 'Rolled',  null, 'Chưa cập nhật', null, 'Thất bại', 'Chưa cập nhật', '2026-10-03 22:00:00'),</v>
      </c>
      <c r="B1194" s="17" t="str">
        <f t="shared" si="36"/>
        <v>1193, 'B0193_2026_10_03_22_00_00', 'B0193', 'PL4-7 (TU04.TU06)', 'Sản xuất', null, null, null, null, null, 'Chưa cập nhật', 0,  'Ca 1', '2026-10-03', '2026-10-03 22:00:00', 'Rolled',  null, 'Chưa cập nhật', null, 'Thất bại', 'Chưa cập nhật', '2026-10-03 22:00:00'</v>
      </c>
      <c r="C1194" s="12">
        <v>1193</v>
      </c>
      <c r="D1194" s="12" t="s">
        <v>9553</v>
      </c>
      <c r="E1194" s="12" t="s">
        <v>9554</v>
      </c>
      <c r="F1194" s="12" t="s">
        <v>9368</v>
      </c>
      <c r="G1194" s="12" t="s">
        <v>1</v>
      </c>
      <c r="H1194" s="12" t="s">
        <v>2</v>
      </c>
      <c r="I1194" s="12" t="s">
        <v>2</v>
      </c>
      <c r="J1194" s="12" t="s">
        <v>2</v>
      </c>
      <c r="K1194" s="12" t="s">
        <v>3</v>
      </c>
      <c r="L1194" s="12">
        <v>0</v>
      </c>
      <c r="M1194" s="12" t="s">
        <v>14165</v>
      </c>
      <c r="N1194" s="12" t="s">
        <v>4409</v>
      </c>
      <c r="O1194" s="12" t="s">
        <v>3810</v>
      </c>
      <c r="P1194" s="12" t="s">
        <v>7</v>
      </c>
      <c r="Q1194" s="12" t="s">
        <v>12973</v>
      </c>
      <c r="R1194" s="12" t="s">
        <v>5</v>
      </c>
      <c r="S1194" s="12" t="s">
        <v>6</v>
      </c>
      <c r="T1194" s="12" t="s">
        <v>28</v>
      </c>
      <c r="U1194" s="12" t="s">
        <v>5</v>
      </c>
      <c r="V1194" s="12" t="s">
        <v>3810</v>
      </c>
      <c r="X1194" s="10">
        <v>1193</v>
      </c>
      <c r="Y1194" s="10" t="s">
        <v>21082</v>
      </c>
      <c r="Z1194" s="10" t="s">
        <v>5757</v>
      </c>
      <c r="AA1194" s="10" t="s">
        <v>4557</v>
      </c>
      <c r="AB1194" s="10" t="s">
        <v>7567</v>
      </c>
      <c r="AC1194" s="10" t="s">
        <v>6</v>
      </c>
      <c r="AD1194" s="10" t="s">
        <v>6</v>
      </c>
      <c r="AE1194" s="10" t="s">
        <v>6</v>
      </c>
      <c r="AF1194" s="10" t="s">
        <v>6</v>
      </c>
      <c r="AG1194" s="10" t="s">
        <v>6</v>
      </c>
      <c r="AH1194" s="10" t="s">
        <v>12970</v>
      </c>
      <c r="AI1194" s="10">
        <v>0</v>
      </c>
      <c r="AJ1194" s="10" t="s">
        <v>12971</v>
      </c>
      <c r="AK1194" s="23" t="s">
        <v>22900</v>
      </c>
      <c r="AL1194" s="23" t="s">
        <v>16889</v>
      </c>
      <c r="AM1194" s="10" t="s">
        <v>7566</v>
      </c>
      <c r="AN1194" s="10" t="s">
        <v>2</v>
      </c>
      <c r="AO1194" s="10" t="s">
        <v>12970</v>
      </c>
      <c r="AP1194" s="10" t="s">
        <v>6</v>
      </c>
      <c r="AQ1194" s="10" t="s">
        <v>12972</v>
      </c>
      <c r="AR1194" s="10" t="s">
        <v>12970</v>
      </c>
      <c r="AS1194" s="23" t="s">
        <v>16889</v>
      </c>
      <c r="AT1194" s="10" t="str">
        <f t="shared" si="37"/>
        <v>(1193, 'B0193_2026_10_03_22_00_00', 'B0193',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95" spans="1:46" x14ac:dyDescent="0.25">
      <c r="A1195" s="16" t="str">
        <v>(1194, 'B0194_2026_10_03_22_00_00', 'B0194', 'PL4-7 (TU04.TU06)', 'Sản xuất', null, null, null, null, null, 'Chưa cập nhật', 0,  'Ca 1', '2026-10-03', '2026-10-03 22:00:00', 'Rolled',  null, 'Chưa cập nhật', null, 'Thất bại', 'Chưa cập nhật', '2026-10-03 22:00:00'),</v>
      </c>
      <c r="B1195" s="17" t="str">
        <f t="shared" si="36"/>
        <v>1194, 'B0194_2026_10_03_22_00_00', 'B0194', 'PL4-7 (TU04.TU06)', 'Sản xuất', null, null, null, null, null, 'Chưa cập nhật', 0,  'Ca 1', '2026-10-03', '2026-10-03 22:00:00', 'Rolled',  null, 'Chưa cập nhật', null, 'Thất bại', 'Chưa cập nhật', '2026-10-03 22:00:00'</v>
      </c>
      <c r="C1195" s="12">
        <v>1194</v>
      </c>
      <c r="D1195" s="12" t="s">
        <v>9555</v>
      </c>
      <c r="E1195" s="12" t="s">
        <v>9556</v>
      </c>
      <c r="F1195" s="12" t="s">
        <v>9368</v>
      </c>
      <c r="G1195" s="12" t="s">
        <v>1</v>
      </c>
      <c r="H1195" s="12" t="s">
        <v>2</v>
      </c>
      <c r="I1195" s="12" t="s">
        <v>2</v>
      </c>
      <c r="J1195" s="12" t="s">
        <v>2</v>
      </c>
      <c r="K1195" s="12" t="s">
        <v>3</v>
      </c>
      <c r="L1195" s="12">
        <v>0</v>
      </c>
      <c r="M1195" s="12" t="s">
        <v>14166</v>
      </c>
      <c r="N1195" s="12" t="s">
        <v>4409</v>
      </c>
      <c r="O1195" s="12" t="s">
        <v>3810</v>
      </c>
      <c r="P1195" s="12" t="s">
        <v>7</v>
      </c>
      <c r="Q1195" s="12" t="s">
        <v>12973</v>
      </c>
      <c r="R1195" s="12" t="s">
        <v>5</v>
      </c>
      <c r="S1195" s="12" t="s">
        <v>6</v>
      </c>
      <c r="T1195" s="12" t="s">
        <v>28</v>
      </c>
      <c r="U1195" s="12" t="s">
        <v>5</v>
      </c>
      <c r="V1195" s="12" t="s">
        <v>3810</v>
      </c>
      <c r="X1195" s="10">
        <v>1194</v>
      </c>
      <c r="Y1195" s="10" t="s">
        <v>21083</v>
      </c>
      <c r="Z1195" s="10" t="s">
        <v>5758</v>
      </c>
      <c r="AA1195" s="10" t="s">
        <v>4557</v>
      </c>
      <c r="AB1195" s="10" t="s">
        <v>7567</v>
      </c>
      <c r="AC1195" s="10" t="s">
        <v>6</v>
      </c>
      <c r="AD1195" s="10" t="s">
        <v>6</v>
      </c>
      <c r="AE1195" s="10" t="s">
        <v>6</v>
      </c>
      <c r="AF1195" s="10" t="s">
        <v>6</v>
      </c>
      <c r="AG1195" s="10" t="s">
        <v>6</v>
      </c>
      <c r="AH1195" s="10" t="s">
        <v>12970</v>
      </c>
      <c r="AI1195" s="10">
        <v>0</v>
      </c>
      <c r="AJ1195" s="10" t="s">
        <v>12971</v>
      </c>
      <c r="AK1195" s="23" t="s">
        <v>22900</v>
      </c>
      <c r="AL1195" s="23" t="s">
        <v>16889</v>
      </c>
      <c r="AM1195" s="10" t="s">
        <v>7566</v>
      </c>
      <c r="AN1195" s="10" t="s">
        <v>2</v>
      </c>
      <c r="AO1195" s="10" t="s">
        <v>12970</v>
      </c>
      <c r="AP1195" s="10" t="s">
        <v>6</v>
      </c>
      <c r="AQ1195" s="10" t="s">
        <v>12972</v>
      </c>
      <c r="AR1195" s="10" t="s">
        <v>12970</v>
      </c>
      <c r="AS1195" s="23" t="s">
        <v>16889</v>
      </c>
      <c r="AT1195" s="10" t="str">
        <f t="shared" si="37"/>
        <v>(1194, 'B0194_2026_10_03_22_00_00', 'B0194',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96" spans="1:46" x14ac:dyDescent="0.25">
      <c r="A1196" s="16" t="str">
        <v>(1195, 'B0195_2026_10_03_22_00_00', 'B0195', 'PL4-7 (TU04.TU06)', 'Sản xuất', null, null, null, null, null, 'Chưa cập nhật', 0,  'Ca 1', '2026-10-03', '2026-10-03 22:00:00', 'Rolled',  null, 'Chưa cập nhật', null, 'Thất bại', 'Chưa cập nhật', '2026-10-03 22:00:00'),</v>
      </c>
      <c r="B1196" s="17" t="str">
        <f t="shared" si="36"/>
        <v>1195, 'B0195_2026_10_03_22_00_00', 'B0195', 'PL4-7 (TU04.TU06)', 'Sản xuất', null, null, null, null, null, 'Chưa cập nhật', 0,  'Ca 1', '2026-10-03', '2026-10-03 22:00:00', 'Rolled',  null, 'Chưa cập nhật', null, 'Thất bại', 'Chưa cập nhật', '2026-10-03 22:00:00'</v>
      </c>
      <c r="C1196" s="12">
        <v>1195</v>
      </c>
      <c r="D1196" s="12" t="s">
        <v>9557</v>
      </c>
      <c r="E1196" s="12" t="s">
        <v>9558</v>
      </c>
      <c r="F1196" s="12" t="s">
        <v>9368</v>
      </c>
      <c r="G1196" s="12" t="s">
        <v>1</v>
      </c>
      <c r="H1196" s="12" t="s">
        <v>2</v>
      </c>
      <c r="I1196" s="12" t="s">
        <v>2</v>
      </c>
      <c r="J1196" s="12" t="s">
        <v>2</v>
      </c>
      <c r="K1196" s="12" t="s">
        <v>3</v>
      </c>
      <c r="L1196" s="12">
        <v>0</v>
      </c>
      <c r="M1196" s="12" t="s">
        <v>14167</v>
      </c>
      <c r="N1196" s="12" t="s">
        <v>4409</v>
      </c>
      <c r="O1196" s="12" t="s">
        <v>3810</v>
      </c>
      <c r="P1196" s="12" t="s">
        <v>7</v>
      </c>
      <c r="Q1196" s="12" t="s">
        <v>12973</v>
      </c>
      <c r="R1196" s="12" t="s">
        <v>5</v>
      </c>
      <c r="S1196" s="12" t="s">
        <v>6</v>
      </c>
      <c r="T1196" s="12" t="s">
        <v>28</v>
      </c>
      <c r="U1196" s="12" t="s">
        <v>5</v>
      </c>
      <c r="V1196" s="12" t="s">
        <v>3810</v>
      </c>
      <c r="X1196" s="10">
        <v>1195</v>
      </c>
      <c r="Y1196" s="10" t="s">
        <v>21084</v>
      </c>
      <c r="Z1196" s="10" t="s">
        <v>5759</v>
      </c>
      <c r="AA1196" s="10" t="s">
        <v>4557</v>
      </c>
      <c r="AB1196" s="10" t="s">
        <v>7567</v>
      </c>
      <c r="AC1196" s="10" t="s">
        <v>6</v>
      </c>
      <c r="AD1196" s="10" t="s">
        <v>6</v>
      </c>
      <c r="AE1196" s="10" t="s">
        <v>6</v>
      </c>
      <c r="AF1196" s="10" t="s">
        <v>6</v>
      </c>
      <c r="AG1196" s="10" t="s">
        <v>6</v>
      </c>
      <c r="AH1196" s="10" t="s">
        <v>12970</v>
      </c>
      <c r="AI1196" s="10">
        <v>0</v>
      </c>
      <c r="AJ1196" s="10" t="s">
        <v>12971</v>
      </c>
      <c r="AK1196" s="23" t="s">
        <v>22900</v>
      </c>
      <c r="AL1196" s="23" t="s">
        <v>16889</v>
      </c>
      <c r="AM1196" s="10" t="s">
        <v>7566</v>
      </c>
      <c r="AN1196" s="10" t="s">
        <v>2</v>
      </c>
      <c r="AO1196" s="10" t="s">
        <v>12970</v>
      </c>
      <c r="AP1196" s="10" t="s">
        <v>6</v>
      </c>
      <c r="AQ1196" s="10" t="s">
        <v>12972</v>
      </c>
      <c r="AR1196" s="10" t="s">
        <v>12970</v>
      </c>
      <c r="AS1196" s="23" t="s">
        <v>16889</v>
      </c>
      <c r="AT1196" s="10" t="str">
        <f t="shared" si="37"/>
        <v>(1195, 'B0195_2026_10_03_22_00_00', 'B0195',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97" spans="1:46" x14ac:dyDescent="0.25">
      <c r="A1197" s="16" t="str">
        <v>(1196, 'B0196_2026_10_03_22_00_00', 'B0196', 'PL4-7 (TU04.TU06)', 'Sản xuất', null, null, null, null, null, 'Chưa cập nhật', 0,  'Ca 1', '2026-10-03', '2026-10-03 22:00:00', 'Rolled',  null, 'Chưa cập nhật', null, 'Thất bại', 'Chưa cập nhật', '2026-10-03 22:00:00'),</v>
      </c>
      <c r="B1197" s="17" t="str">
        <f t="shared" si="36"/>
        <v>1196, 'B0196_2026_10_03_22_00_00', 'B0196', 'PL4-7 (TU04.TU06)', 'Sản xuất', null, null, null, null, null, 'Chưa cập nhật', 0,  'Ca 1', '2026-10-03', '2026-10-03 22:00:00', 'Rolled',  null, 'Chưa cập nhật', null, 'Thất bại', 'Chưa cập nhật', '2026-10-03 22:00:00'</v>
      </c>
      <c r="C1197" s="12">
        <v>1196</v>
      </c>
      <c r="D1197" s="12" t="s">
        <v>9559</v>
      </c>
      <c r="E1197" s="12" t="s">
        <v>9560</v>
      </c>
      <c r="F1197" s="12" t="s">
        <v>9368</v>
      </c>
      <c r="G1197" s="12" t="s">
        <v>1</v>
      </c>
      <c r="H1197" s="12" t="s">
        <v>2</v>
      </c>
      <c r="I1197" s="12" t="s">
        <v>2</v>
      </c>
      <c r="J1197" s="12" t="s">
        <v>2</v>
      </c>
      <c r="K1197" s="12" t="s">
        <v>3</v>
      </c>
      <c r="L1197" s="12">
        <v>0</v>
      </c>
      <c r="M1197" s="12" t="s">
        <v>14168</v>
      </c>
      <c r="N1197" s="12" t="s">
        <v>4409</v>
      </c>
      <c r="O1197" s="12" t="s">
        <v>3810</v>
      </c>
      <c r="P1197" s="12" t="s">
        <v>7</v>
      </c>
      <c r="Q1197" s="12" t="s">
        <v>12973</v>
      </c>
      <c r="R1197" s="12" t="s">
        <v>5</v>
      </c>
      <c r="S1197" s="12" t="s">
        <v>6</v>
      </c>
      <c r="T1197" s="12" t="s">
        <v>28</v>
      </c>
      <c r="U1197" s="12" t="s">
        <v>5</v>
      </c>
      <c r="V1197" s="12" t="s">
        <v>3810</v>
      </c>
      <c r="X1197" s="10">
        <v>1196</v>
      </c>
      <c r="Y1197" s="10" t="s">
        <v>21085</v>
      </c>
      <c r="Z1197" s="10" t="s">
        <v>5760</v>
      </c>
      <c r="AA1197" s="10" t="s">
        <v>4557</v>
      </c>
      <c r="AB1197" s="10" t="s">
        <v>7567</v>
      </c>
      <c r="AC1197" s="10" t="s">
        <v>6</v>
      </c>
      <c r="AD1197" s="10" t="s">
        <v>6</v>
      </c>
      <c r="AE1197" s="10" t="s">
        <v>6</v>
      </c>
      <c r="AF1197" s="10" t="s">
        <v>6</v>
      </c>
      <c r="AG1197" s="10" t="s">
        <v>6</v>
      </c>
      <c r="AH1197" s="10" t="s">
        <v>12970</v>
      </c>
      <c r="AI1197" s="10">
        <v>0</v>
      </c>
      <c r="AJ1197" s="10" t="s">
        <v>12971</v>
      </c>
      <c r="AK1197" s="23" t="s">
        <v>22900</v>
      </c>
      <c r="AL1197" s="23" t="s">
        <v>16889</v>
      </c>
      <c r="AM1197" s="10" t="s">
        <v>7566</v>
      </c>
      <c r="AN1197" s="10" t="s">
        <v>2</v>
      </c>
      <c r="AO1197" s="10" t="s">
        <v>12970</v>
      </c>
      <c r="AP1197" s="10" t="s">
        <v>6</v>
      </c>
      <c r="AQ1197" s="10" t="s">
        <v>12972</v>
      </c>
      <c r="AR1197" s="10" t="s">
        <v>12970</v>
      </c>
      <c r="AS1197" s="23" t="s">
        <v>16889</v>
      </c>
      <c r="AT1197" s="10" t="str">
        <f t="shared" si="37"/>
        <v>(1196, 'B0196_2026_10_03_22_00_00', 'B0196',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98" spans="1:46" x14ac:dyDescent="0.25">
      <c r="A1198" s="16" t="str">
        <v>(1197, 'B0197_2026_10_03_22_00_00', 'B0197', 'PL4-7 (TU04.TU06)', 'Sản xuất', null, null, null, null, null, 'Chưa cập nhật', 0,  'Ca 1', '2026-10-03', '2026-10-03 22:00:00', 'Rolled',  null, 'Chưa cập nhật', null, 'Thất bại', 'Chưa cập nhật', '2026-10-03 22:00:00'),</v>
      </c>
      <c r="B1198" s="17" t="str">
        <f t="shared" si="36"/>
        <v>1197, 'B0197_2026_10_03_22_00_00', 'B0197', 'PL4-7 (TU04.TU06)', 'Sản xuất', null, null, null, null, null, 'Chưa cập nhật', 0,  'Ca 1', '2026-10-03', '2026-10-03 22:00:00', 'Rolled',  null, 'Chưa cập nhật', null, 'Thất bại', 'Chưa cập nhật', '2026-10-03 22:00:00'</v>
      </c>
      <c r="C1198" s="12">
        <v>1197</v>
      </c>
      <c r="D1198" s="12" t="s">
        <v>9561</v>
      </c>
      <c r="E1198" s="12" t="s">
        <v>9562</v>
      </c>
      <c r="F1198" s="12" t="s">
        <v>9368</v>
      </c>
      <c r="G1198" s="12" t="s">
        <v>1</v>
      </c>
      <c r="H1198" s="12" t="s">
        <v>2</v>
      </c>
      <c r="I1198" s="12" t="s">
        <v>2</v>
      </c>
      <c r="J1198" s="12" t="s">
        <v>2</v>
      </c>
      <c r="K1198" s="12" t="s">
        <v>3</v>
      </c>
      <c r="L1198" s="12">
        <v>0</v>
      </c>
      <c r="M1198" s="12" t="s">
        <v>14169</v>
      </c>
      <c r="N1198" s="12" t="s">
        <v>4409</v>
      </c>
      <c r="O1198" s="12" t="s">
        <v>3810</v>
      </c>
      <c r="P1198" s="12" t="s">
        <v>7</v>
      </c>
      <c r="Q1198" s="12" t="s">
        <v>12973</v>
      </c>
      <c r="R1198" s="12" t="s">
        <v>5</v>
      </c>
      <c r="S1198" s="12" t="s">
        <v>6</v>
      </c>
      <c r="T1198" s="12" t="s">
        <v>28</v>
      </c>
      <c r="U1198" s="12" t="s">
        <v>5</v>
      </c>
      <c r="V1198" s="12" t="s">
        <v>3810</v>
      </c>
      <c r="X1198" s="10">
        <v>1197</v>
      </c>
      <c r="Y1198" s="10" t="s">
        <v>21086</v>
      </c>
      <c r="Z1198" s="10" t="s">
        <v>5761</v>
      </c>
      <c r="AA1198" s="10" t="s">
        <v>4557</v>
      </c>
      <c r="AB1198" s="10" t="s">
        <v>7567</v>
      </c>
      <c r="AC1198" s="10" t="s">
        <v>6</v>
      </c>
      <c r="AD1198" s="10" t="s">
        <v>6</v>
      </c>
      <c r="AE1198" s="10" t="s">
        <v>6</v>
      </c>
      <c r="AF1198" s="10" t="s">
        <v>6</v>
      </c>
      <c r="AG1198" s="10" t="s">
        <v>6</v>
      </c>
      <c r="AH1198" s="10" t="s">
        <v>12970</v>
      </c>
      <c r="AI1198" s="10">
        <v>0</v>
      </c>
      <c r="AJ1198" s="10" t="s">
        <v>12971</v>
      </c>
      <c r="AK1198" s="23" t="s">
        <v>22900</v>
      </c>
      <c r="AL1198" s="23" t="s">
        <v>16889</v>
      </c>
      <c r="AM1198" s="10" t="s">
        <v>7566</v>
      </c>
      <c r="AN1198" s="10" t="s">
        <v>2</v>
      </c>
      <c r="AO1198" s="10" t="s">
        <v>12970</v>
      </c>
      <c r="AP1198" s="10" t="s">
        <v>6</v>
      </c>
      <c r="AQ1198" s="10" t="s">
        <v>12972</v>
      </c>
      <c r="AR1198" s="10" t="s">
        <v>12970</v>
      </c>
      <c r="AS1198" s="23" t="s">
        <v>16889</v>
      </c>
      <c r="AT1198" s="10" t="str">
        <f t="shared" si="37"/>
        <v>(1197, 'B0197_2026_10_03_22_00_00', 'B0197',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199" spans="1:46" x14ac:dyDescent="0.25">
      <c r="A1199" s="16" t="str">
        <v>(1198, 'B0198_2026_10_03_22_00_00', 'B0198', 'PL4-7 (TU04.TU06)', 'Sản xuất', null, null, null, null, null, 'Chưa cập nhật', 0,  'Ca 1', '2026-10-03', '2026-10-03 22:00:00', 'Rolled',  null, 'Chưa cập nhật', null, 'Thất bại', 'Chưa cập nhật', '2026-10-03 22:00:00'),</v>
      </c>
      <c r="B1199" s="17" t="str">
        <f t="shared" si="36"/>
        <v>1198, 'B0198_2026_10_03_22_00_00', 'B0198', 'PL4-7 (TU04.TU06)', 'Sản xuất', null, null, null, null, null, 'Chưa cập nhật', 0,  'Ca 1', '2026-10-03', '2026-10-03 22:00:00', 'Rolled',  null, 'Chưa cập nhật', null, 'Thất bại', 'Chưa cập nhật', '2026-10-03 22:00:00'</v>
      </c>
      <c r="C1199" s="12">
        <v>1198</v>
      </c>
      <c r="D1199" s="12" t="s">
        <v>9563</v>
      </c>
      <c r="E1199" s="12" t="s">
        <v>9564</v>
      </c>
      <c r="F1199" s="12" t="s">
        <v>9368</v>
      </c>
      <c r="G1199" s="12" t="s">
        <v>1</v>
      </c>
      <c r="H1199" s="12" t="s">
        <v>2</v>
      </c>
      <c r="I1199" s="12" t="s">
        <v>2</v>
      </c>
      <c r="J1199" s="12" t="s">
        <v>2</v>
      </c>
      <c r="K1199" s="12" t="s">
        <v>3</v>
      </c>
      <c r="L1199" s="12">
        <v>0</v>
      </c>
      <c r="M1199" s="12" t="s">
        <v>14170</v>
      </c>
      <c r="N1199" s="12" t="s">
        <v>4409</v>
      </c>
      <c r="O1199" s="12" t="s">
        <v>3810</v>
      </c>
      <c r="P1199" s="12" t="s">
        <v>7</v>
      </c>
      <c r="Q1199" s="12" t="s">
        <v>12973</v>
      </c>
      <c r="R1199" s="12" t="s">
        <v>5</v>
      </c>
      <c r="S1199" s="12" t="s">
        <v>6</v>
      </c>
      <c r="T1199" s="12" t="s">
        <v>28</v>
      </c>
      <c r="U1199" s="12" t="s">
        <v>5</v>
      </c>
      <c r="V1199" s="12" t="s">
        <v>3810</v>
      </c>
      <c r="X1199" s="10">
        <v>1198</v>
      </c>
      <c r="Y1199" s="10" t="s">
        <v>21087</v>
      </c>
      <c r="Z1199" s="10" t="s">
        <v>5762</v>
      </c>
      <c r="AA1199" s="10" t="s">
        <v>4557</v>
      </c>
      <c r="AB1199" s="10" t="s">
        <v>7567</v>
      </c>
      <c r="AC1199" s="10" t="s">
        <v>6</v>
      </c>
      <c r="AD1199" s="10" t="s">
        <v>6</v>
      </c>
      <c r="AE1199" s="10" t="s">
        <v>6</v>
      </c>
      <c r="AF1199" s="10" t="s">
        <v>6</v>
      </c>
      <c r="AG1199" s="10" t="s">
        <v>6</v>
      </c>
      <c r="AH1199" s="10" t="s">
        <v>12970</v>
      </c>
      <c r="AI1199" s="10">
        <v>0</v>
      </c>
      <c r="AJ1199" s="10" t="s">
        <v>12971</v>
      </c>
      <c r="AK1199" s="23" t="s">
        <v>22900</v>
      </c>
      <c r="AL1199" s="23" t="s">
        <v>16889</v>
      </c>
      <c r="AM1199" s="10" t="s">
        <v>7566</v>
      </c>
      <c r="AN1199" s="10" t="s">
        <v>2</v>
      </c>
      <c r="AO1199" s="10" t="s">
        <v>12970</v>
      </c>
      <c r="AP1199" s="10" t="s">
        <v>6</v>
      </c>
      <c r="AQ1199" s="10" t="s">
        <v>12972</v>
      </c>
      <c r="AR1199" s="10" t="s">
        <v>12970</v>
      </c>
      <c r="AS1199" s="23" t="s">
        <v>16889</v>
      </c>
      <c r="AT1199" s="10" t="str">
        <f t="shared" si="37"/>
        <v>(1198, 'B0198_2026_10_03_22_00_00', 'B0198',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00" spans="1:46" x14ac:dyDescent="0.25">
      <c r="A1200" s="16" t="str">
        <v>(1199, 'B0199_2026_10_03_22_00_00', 'B0199', 'PL4-7 (TU04.TU06)', 'Sản xuất', null, null, null, null, null, 'Chưa cập nhật', 0,  'Ca 1', '2026-10-03', '2026-10-03 22:00:00', 'Rolled',  null, 'Chưa cập nhật', null, 'Thất bại', 'Chưa cập nhật', '2026-10-03 22:00:00'),</v>
      </c>
      <c r="B1200" s="17" t="str">
        <f t="shared" si="36"/>
        <v>1199, 'B0199_2026_10_03_22_00_00', 'B0199', 'PL4-7 (TU04.TU06)', 'Sản xuất', null, null, null, null, null, 'Chưa cập nhật', 0,  'Ca 1', '2026-10-03', '2026-10-03 22:00:00', 'Rolled',  null, 'Chưa cập nhật', null, 'Thất bại', 'Chưa cập nhật', '2026-10-03 22:00:00'</v>
      </c>
      <c r="C1200" s="12">
        <v>1199</v>
      </c>
      <c r="D1200" s="12" t="s">
        <v>9565</v>
      </c>
      <c r="E1200" s="12" t="s">
        <v>9566</v>
      </c>
      <c r="F1200" s="12" t="s">
        <v>9368</v>
      </c>
      <c r="G1200" s="12" t="s">
        <v>1</v>
      </c>
      <c r="H1200" s="12" t="s">
        <v>2</v>
      </c>
      <c r="I1200" s="12" t="s">
        <v>2</v>
      </c>
      <c r="J1200" s="12" t="s">
        <v>2</v>
      </c>
      <c r="K1200" s="12" t="s">
        <v>3</v>
      </c>
      <c r="L1200" s="12">
        <v>0</v>
      </c>
      <c r="M1200" s="12" t="s">
        <v>14171</v>
      </c>
      <c r="N1200" s="12" t="s">
        <v>4409</v>
      </c>
      <c r="O1200" s="12" t="s">
        <v>3810</v>
      </c>
      <c r="P1200" s="12" t="s">
        <v>7</v>
      </c>
      <c r="Q1200" s="12" t="s">
        <v>12973</v>
      </c>
      <c r="R1200" s="12" t="s">
        <v>5</v>
      </c>
      <c r="S1200" s="12" t="s">
        <v>6</v>
      </c>
      <c r="T1200" s="12" t="s">
        <v>28</v>
      </c>
      <c r="U1200" s="12" t="s">
        <v>5</v>
      </c>
      <c r="V1200" s="12" t="s">
        <v>3810</v>
      </c>
      <c r="X1200" s="10">
        <v>1199</v>
      </c>
      <c r="Y1200" s="10" t="s">
        <v>21088</v>
      </c>
      <c r="Z1200" s="10" t="s">
        <v>5763</v>
      </c>
      <c r="AA1200" s="10" t="s">
        <v>4557</v>
      </c>
      <c r="AB1200" s="10" t="s">
        <v>7567</v>
      </c>
      <c r="AC1200" s="10" t="s">
        <v>6</v>
      </c>
      <c r="AD1200" s="10" t="s">
        <v>6</v>
      </c>
      <c r="AE1200" s="10" t="s">
        <v>6</v>
      </c>
      <c r="AF1200" s="10" t="s">
        <v>6</v>
      </c>
      <c r="AG1200" s="10" t="s">
        <v>6</v>
      </c>
      <c r="AH1200" s="10" t="s">
        <v>12970</v>
      </c>
      <c r="AI1200" s="10">
        <v>0</v>
      </c>
      <c r="AJ1200" s="10" t="s">
        <v>12971</v>
      </c>
      <c r="AK1200" s="23" t="s">
        <v>22900</v>
      </c>
      <c r="AL1200" s="23" t="s">
        <v>16889</v>
      </c>
      <c r="AM1200" s="10" t="s">
        <v>7566</v>
      </c>
      <c r="AN1200" s="10" t="s">
        <v>2</v>
      </c>
      <c r="AO1200" s="10" t="s">
        <v>12970</v>
      </c>
      <c r="AP1200" s="10" t="s">
        <v>6</v>
      </c>
      <c r="AQ1200" s="10" t="s">
        <v>12972</v>
      </c>
      <c r="AR1200" s="10" t="s">
        <v>12970</v>
      </c>
      <c r="AS1200" s="23" t="s">
        <v>16889</v>
      </c>
      <c r="AT1200" s="10" t="str">
        <f t="shared" si="37"/>
        <v>(1199, 'B0199_2026_10_03_22_00_00', 'B0199',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01" spans="1:46" x14ac:dyDescent="0.25">
      <c r="A1201" s="16" t="str">
        <v>(1200, 'B0200_2026_10_03_22_00_00', 'B0200', 'PL4-7 (TU04.TU06)', 'Sản xuất', null, null, null, null, null, 'Chưa cập nhật', 0,  'Ca 1', '2026-10-03', '2026-10-03 22:00:00', 'Rolled',  null, 'Chưa cập nhật', null, 'Thất bại', 'Chưa cập nhật', '2026-10-03 22:00:00'),</v>
      </c>
      <c r="B1201" s="17" t="str">
        <f t="shared" si="36"/>
        <v>1200, 'B0200_2026_10_03_22_00_00', 'B0200', 'PL4-7 (TU04.TU06)', 'Sản xuất', null, null, null, null, null, 'Chưa cập nhật', 0,  'Ca 1', '2026-10-03', '2026-10-03 22:00:00', 'Rolled',  null, 'Chưa cập nhật', null, 'Thất bại', 'Chưa cập nhật', '2026-10-03 22:00:00'</v>
      </c>
      <c r="C1201" s="12">
        <v>1200</v>
      </c>
      <c r="D1201" s="12" t="s">
        <v>9567</v>
      </c>
      <c r="E1201" s="12" t="s">
        <v>9568</v>
      </c>
      <c r="F1201" s="12" t="s">
        <v>9368</v>
      </c>
      <c r="G1201" s="12" t="s">
        <v>1</v>
      </c>
      <c r="H1201" s="12" t="s">
        <v>2</v>
      </c>
      <c r="I1201" s="12" t="s">
        <v>2</v>
      </c>
      <c r="J1201" s="12" t="s">
        <v>2</v>
      </c>
      <c r="K1201" s="12" t="s">
        <v>3</v>
      </c>
      <c r="L1201" s="12">
        <v>0</v>
      </c>
      <c r="M1201" s="12" t="s">
        <v>14172</v>
      </c>
      <c r="N1201" s="12" t="s">
        <v>4409</v>
      </c>
      <c r="O1201" s="12" t="s">
        <v>3810</v>
      </c>
      <c r="P1201" s="12" t="s">
        <v>7</v>
      </c>
      <c r="Q1201" s="12" t="s">
        <v>12973</v>
      </c>
      <c r="R1201" s="12" t="s">
        <v>5</v>
      </c>
      <c r="S1201" s="12" t="s">
        <v>6</v>
      </c>
      <c r="T1201" s="12" t="s">
        <v>28</v>
      </c>
      <c r="U1201" s="12" t="s">
        <v>5</v>
      </c>
      <c r="V1201" s="12" t="s">
        <v>3810</v>
      </c>
      <c r="X1201" s="10">
        <v>1200</v>
      </c>
      <c r="Y1201" s="10" t="s">
        <v>21089</v>
      </c>
      <c r="Z1201" s="10" t="s">
        <v>5764</v>
      </c>
      <c r="AA1201" s="10" t="s">
        <v>4557</v>
      </c>
      <c r="AB1201" s="10" t="s">
        <v>7567</v>
      </c>
      <c r="AC1201" s="10" t="s">
        <v>6</v>
      </c>
      <c r="AD1201" s="10" t="s">
        <v>6</v>
      </c>
      <c r="AE1201" s="10" t="s">
        <v>6</v>
      </c>
      <c r="AF1201" s="10" t="s">
        <v>6</v>
      </c>
      <c r="AG1201" s="10" t="s">
        <v>6</v>
      </c>
      <c r="AH1201" s="10" t="s">
        <v>12970</v>
      </c>
      <c r="AI1201" s="10">
        <v>0</v>
      </c>
      <c r="AJ1201" s="10" t="s">
        <v>12971</v>
      </c>
      <c r="AK1201" s="23" t="s">
        <v>22900</v>
      </c>
      <c r="AL1201" s="23" t="s">
        <v>16889</v>
      </c>
      <c r="AM1201" s="10" t="s">
        <v>7566</v>
      </c>
      <c r="AN1201" s="10" t="s">
        <v>2</v>
      </c>
      <c r="AO1201" s="10" t="s">
        <v>12970</v>
      </c>
      <c r="AP1201" s="10" t="s">
        <v>6</v>
      </c>
      <c r="AQ1201" s="10" t="s">
        <v>12972</v>
      </c>
      <c r="AR1201" s="10" t="s">
        <v>12970</v>
      </c>
      <c r="AS1201" s="23" t="s">
        <v>16889</v>
      </c>
      <c r="AT1201" s="10" t="str">
        <f t="shared" si="37"/>
        <v>(1200, 'B0200_2026_10_03_22_00_00', 'B0200',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02" spans="1:46" x14ac:dyDescent="0.25">
      <c r="A1202" s="16" t="str">
        <v>(1201, 'B0201_2026_10_03_22_00_00', 'B0201', 'PL4-7 (TU04.TU06)', 'Sản xuất', null, null, null, null, null, 'Chưa cập nhật', 0,  'Ca 1', '2026-10-03', '2026-10-03 22:00:00', 'Rolled',  null, 'Chưa cập nhật', null, 'Thất bại', 'Chưa cập nhật', '2026-10-03 22:00:00'),</v>
      </c>
      <c r="B1202" s="17" t="str">
        <f t="shared" si="36"/>
        <v>1201, 'B0201_2026_10_03_22_00_00', 'B0201', 'PL4-7 (TU04.TU06)', 'Sản xuất', null, null, null, null, null, 'Chưa cập nhật', 0,  'Ca 1', '2026-10-03', '2026-10-03 22:00:00', 'Rolled',  null, 'Chưa cập nhật', null, 'Thất bại', 'Chưa cập nhật', '2026-10-03 22:00:00'</v>
      </c>
      <c r="C1202" s="12">
        <v>1201</v>
      </c>
      <c r="D1202" s="12" t="s">
        <v>9569</v>
      </c>
      <c r="E1202" s="12" t="s">
        <v>9570</v>
      </c>
      <c r="F1202" s="12" t="s">
        <v>9368</v>
      </c>
      <c r="G1202" s="12" t="s">
        <v>1</v>
      </c>
      <c r="H1202" s="12" t="s">
        <v>2</v>
      </c>
      <c r="I1202" s="12" t="s">
        <v>2</v>
      </c>
      <c r="J1202" s="12" t="s">
        <v>2</v>
      </c>
      <c r="K1202" s="12" t="s">
        <v>3</v>
      </c>
      <c r="L1202" s="12">
        <v>0</v>
      </c>
      <c r="M1202" s="12" t="s">
        <v>14173</v>
      </c>
      <c r="N1202" s="12" t="s">
        <v>4409</v>
      </c>
      <c r="O1202" s="12" t="s">
        <v>3810</v>
      </c>
      <c r="P1202" s="12" t="s">
        <v>7</v>
      </c>
      <c r="Q1202" s="12" t="s">
        <v>12973</v>
      </c>
      <c r="R1202" s="12" t="s">
        <v>5</v>
      </c>
      <c r="S1202" s="12" t="s">
        <v>6</v>
      </c>
      <c r="T1202" s="12" t="s">
        <v>28</v>
      </c>
      <c r="U1202" s="12" t="s">
        <v>5</v>
      </c>
      <c r="V1202" s="12" t="s">
        <v>3810</v>
      </c>
      <c r="X1202" s="10">
        <v>1201</v>
      </c>
      <c r="Y1202" s="10" t="s">
        <v>21090</v>
      </c>
      <c r="Z1202" s="10" t="s">
        <v>5765</v>
      </c>
      <c r="AA1202" s="10" t="s">
        <v>4557</v>
      </c>
      <c r="AB1202" s="10" t="s">
        <v>7567</v>
      </c>
      <c r="AC1202" s="10" t="s">
        <v>6</v>
      </c>
      <c r="AD1202" s="10" t="s">
        <v>6</v>
      </c>
      <c r="AE1202" s="10" t="s">
        <v>6</v>
      </c>
      <c r="AF1202" s="10" t="s">
        <v>6</v>
      </c>
      <c r="AG1202" s="10" t="s">
        <v>6</v>
      </c>
      <c r="AH1202" s="10" t="s">
        <v>12970</v>
      </c>
      <c r="AI1202" s="10">
        <v>0</v>
      </c>
      <c r="AJ1202" s="10" t="s">
        <v>12971</v>
      </c>
      <c r="AK1202" s="23" t="s">
        <v>22900</v>
      </c>
      <c r="AL1202" s="23" t="s">
        <v>16889</v>
      </c>
      <c r="AM1202" s="10" t="s">
        <v>7566</v>
      </c>
      <c r="AN1202" s="10" t="s">
        <v>2</v>
      </c>
      <c r="AO1202" s="10" t="s">
        <v>12970</v>
      </c>
      <c r="AP1202" s="10" t="s">
        <v>6</v>
      </c>
      <c r="AQ1202" s="10" t="s">
        <v>12972</v>
      </c>
      <c r="AR1202" s="10" t="s">
        <v>12970</v>
      </c>
      <c r="AS1202" s="23" t="s">
        <v>16889</v>
      </c>
      <c r="AT1202" s="10" t="str">
        <f t="shared" si="37"/>
        <v>(1201, 'B0201_2026_10_03_22_00_00', 'B0201',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03" spans="1:46" x14ac:dyDescent="0.25">
      <c r="A1203" s="16" t="str">
        <v>(1202, 'B0202_2026_10_03_22_00_00', 'B0202', 'PL4-7 (TU04.TU06)', 'Sản xuất', null, null, null, null, null, 'Chưa cập nhật', 0,  'Ca 1', '2026-10-03', '2026-10-03 22:00:00', 'Rolled',  null, 'Chưa cập nhật', null, 'Thất bại', 'Chưa cập nhật', '2026-10-03 22:00:00'),</v>
      </c>
      <c r="B1203" s="17" t="str">
        <f t="shared" si="36"/>
        <v>1202, 'B0202_2026_10_03_22_00_00', 'B0202', 'PL4-7 (TU04.TU06)', 'Sản xuất', null, null, null, null, null, 'Chưa cập nhật', 0,  'Ca 1', '2026-10-03', '2026-10-03 22:00:00', 'Rolled',  null, 'Chưa cập nhật', null, 'Thất bại', 'Chưa cập nhật', '2026-10-03 22:00:00'</v>
      </c>
      <c r="C1203" s="12">
        <v>1202</v>
      </c>
      <c r="D1203" s="12" t="s">
        <v>9571</v>
      </c>
      <c r="E1203" s="12" t="s">
        <v>9572</v>
      </c>
      <c r="F1203" s="12" t="s">
        <v>9368</v>
      </c>
      <c r="G1203" s="12" t="s">
        <v>1</v>
      </c>
      <c r="H1203" s="12" t="s">
        <v>2</v>
      </c>
      <c r="I1203" s="12" t="s">
        <v>2</v>
      </c>
      <c r="J1203" s="12" t="s">
        <v>2</v>
      </c>
      <c r="K1203" s="12" t="s">
        <v>3</v>
      </c>
      <c r="L1203" s="12">
        <v>0</v>
      </c>
      <c r="M1203" s="12" t="s">
        <v>14174</v>
      </c>
      <c r="N1203" s="12" t="s">
        <v>4409</v>
      </c>
      <c r="O1203" s="12" t="s">
        <v>3810</v>
      </c>
      <c r="P1203" s="12" t="s">
        <v>7</v>
      </c>
      <c r="Q1203" s="12" t="s">
        <v>12973</v>
      </c>
      <c r="R1203" s="12" t="s">
        <v>5</v>
      </c>
      <c r="S1203" s="12" t="s">
        <v>6</v>
      </c>
      <c r="T1203" s="12" t="s">
        <v>28</v>
      </c>
      <c r="U1203" s="12" t="s">
        <v>5</v>
      </c>
      <c r="V1203" s="12" t="s">
        <v>3810</v>
      </c>
      <c r="X1203" s="10">
        <v>1202</v>
      </c>
      <c r="Y1203" s="10" t="s">
        <v>21091</v>
      </c>
      <c r="Z1203" s="10" t="s">
        <v>5766</v>
      </c>
      <c r="AA1203" s="10" t="s">
        <v>4557</v>
      </c>
      <c r="AB1203" s="10" t="s">
        <v>7567</v>
      </c>
      <c r="AC1203" s="10" t="s">
        <v>6</v>
      </c>
      <c r="AD1203" s="10" t="s">
        <v>6</v>
      </c>
      <c r="AE1203" s="10" t="s">
        <v>6</v>
      </c>
      <c r="AF1203" s="10" t="s">
        <v>6</v>
      </c>
      <c r="AG1203" s="10" t="s">
        <v>6</v>
      </c>
      <c r="AH1203" s="10" t="s">
        <v>12970</v>
      </c>
      <c r="AI1203" s="10">
        <v>0</v>
      </c>
      <c r="AJ1203" s="10" t="s">
        <v>12971</v>
      </c>
      <c r="AK1203" s="23" t="s">
        <v>22900</v>
      </c>
      <c r="AL1203" s="23" t="s">
        <v>16889</v>
      </c>
      <c r="AM1203" s="10" t="s">
        <v>7566</v>
      </c>
      <c r="AN1203" s="10" t="s">
        <v>2</v>
      </c>
      <c r="AO1203" s="10" t="s">
        <v>12970</v>
      </c>
      <c r="AP1203" s="10" t="s">
        <v>6</v>
      </c>
      <c r="AQ1203" s="10" t="s">
        <v>12972</v>
      </c>
      <c r="AR1203" s="10" t="s">
        <v>12970</v>
      </c>
      <c r="AS1203" s="23" t="s">
        <v>16889</v>
      </c>
      <c r="AT1203" s="10" t="str">
        <f t="shared" si="37"/>
        <v>(1202, 'B0202_2026_10_03_22_00_00', 'B0202',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04" spans="1:46" x14ac:dyDescent="0.25">
      <c r="A1204" s="16" t="str">
        <v>(1203, 'B0203_2026_10_03_22_00_00', 'B0203', 'PL4-7 (TU04.TU06)', 'Sản xuất', null, null, null, null, null, 'Chưa cập nhật', 0,  'Ca 1', '2026-10-03', '2026-10-03 22:00:00', 'Rolled',  null, 'Chưa cập nhật', null, 'Thất bại', 'Chưa cập nhật', '2026-10-03 22:00:00'),</v>
      </c>
      <c r="B1204" s="17" t="str">
        <f t="shared" si="36"/>
        <v>1203, 'B0203_2026_10_03_22_00_00', 'B0203', 'PL4-7 (TU04.TU06)', 'Sản xuất', null, null, null, null, null, 'Chưa cập nhật', 0,  'Ca 1', '2026-10-03', '2026-10-03 22:00:00', 'Rolled',  null, 'Chưa cập nhật', null, 'Thất bại', 'Chưa cập nhật', '2026-10-03 22:00:00'</v>
      </c>
      <c r="C1204" s="12">
        <v>1203</v>
      </c>
      <c r="D1204" s="12" t="s">
        <v>9573</v>
      </c>
      <c r="E1204" s="12" t="s">
        <v>9574</v>
      </c>
      <c r="F1204" s="12" t="s">
        <v>9368</v>
      </c>
      <c r="G1204" s="12" t="s">
        <v>1</v>
      </c>
      <c r="H1204" s="12" t="s">
        <v>2</v>
      </c>
      <c r="I1204" s="12" t="s">
        <v>2</v>
      </c>
      <c r="J1204" s="12" t="s">
        <v>2</v>
      </c>
      <c r="K1204" s="12" t="s">
        <v>3</v>
      </c>
      <c r="L1204" s="12">
        <v>0</v>
      </c>
      <c r="M1204" s="12" t="s">
        <v>14175</v>
      </c>
      <c r="N1204" s="12" t="s">
        <v>4409</v>
      </c>
      <c r="O1204" s="12" t="s">
        <v>3810</v>
      </c>
      <c r="P1204" s="12" t="s">
        <v>7</v>
      </c>
      <c r="Q1204" s="12" t="s">
        <v>12973</v>
      </c>
      <c r="R1204" s="12" t="s">
        <v>5</v>
      </c>
      <c r="S1204" s="12" t="s">
        <v>6</v>
      </c>
      <c r="T1204" s="12" t="s">
        <v>28</v>
      </c>
      <c r="U1204" s="12" t="s">
        <v>5</v>
      </c>
      <c r="V1204" s="12" t="s">
        <v>3810</v>
      </c>
      <c r="X1204" s="10">
        <v>1203</v>
      </c>
      <c r="Y1204" s="10" t="s">
        <v>21092</v>
      </c>
      <c r="Z1204" s="10" t="s">
        <v>5767</v>
      </c>
      <c r="AA1204" s="10" t="s">
        <v>4557</v>
      </c>
      <c r="AB1204" s="10" t="s">
        <v>7567</v>
      </c>
      <c r="AC1204" s="10" t="s">
        <v>6</v>
      </c>
      <c r="AD1204" s="10" t="s">
        <v>6</v>
      </c>
      <c r="AE1204" s="10" t="s">
        <v>6</v>
      </c>
      <c r="AF1204" s="10" t="s">
        <v>6</v>
      </c>
      <c r="AG1204" s="10" t="s">
        <v>6</v>
      </c>
      <c r="AH1204" s="10" t="s">
        <v>12970</v>
      </c>
      <c r="AI1204" s="10">
        <v>0</v>
      </c>
      <c r="AJ1204" s="10" t="s">
        <v>12971</v>
      </c>
      <c r="AK1204" s="23" t="s">
        <v>22900</v>
      </c>
      <c r="AL1204" s="23" t="s">
        <v>16889</v>
      </c>
      <c r="AM1204" s="10" t="s">
        <v>7566</v>
      </c>
      <c r="AN1204" s="10" t="s">
        <v>2</v>
      </c>
      <c r="AO1204" s="10" t="s">
        <v>12970</v>
      </c>
      <c r="AP1204" s="10" t="s">
        <v>6</v>
      </c>
      <c r="AQ1204" s="10" t="s">
        <v>12972</v>
      </c>
      <c r="AR1204" s="10" t="s">
        <v>12970</v>
      </c>
      <c r="AS1204" s="23" t="s">
        <v>16889</v>
      </c>
      <c r="AT1204" s="10" t="str">
        <f t="shared" si="37"/>
        <v>(1203, 'B0203_2026_10_03_22_00_00', 'B0203',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05" spans="1:46" x14ac:dyDescent="0.25">
      <c r="A1205" s="16" t="str">
        <v>(1204, 'B0204_2026_10_03_22_00_00', 'B0204', 'PL4-7 (TU04.TU06)', 'Sản xuất', null, null, null, null, null, 'Chưa cập nhật', 0,  'Ca 1', '2026-10-03', '2026-10-03 22:00:00', 'Rolled',  null, 'Chưa cập nhật', null, 'Thất bại', 'Chưa cập nhật', '2026-10-03 22:00:00'),</v>
      </c>
      <c r="B1205" s="17" t="str">
        <f t="shared" si="36"/>
        <v>1204, 'B0204_2026_10_03_22_00_00', 'B0204', 'PL4-7 (TU04.TU06)', 'Sản xuất', null, null, null, null, null, 'Chưa cập nhật', 0,  'Ca 1', '2026-10-03', '2026-10-03 22:00:00', 'Rolled',  null, 'Chưa cập nhật', null, 'Thất bại', 'Chưa cập nhật', '2026-10-03 22:00:00'</v>
      </c>
      <c r="C1205" s="12">
        <v>1204</v>
      </c>
      <c r="D1205" s="12" t="s">
        <v>9575</v>
      </c>
      <c r="E1205" s="12" t="s">
        <v>9576</v>
      </c>
      <c r="F1205" s="12" t="s">
        <v>9368</v>
      </c>
      <c r="G1205" s="12" t="s">
        <v>1</v>
      </c>
      <c r="H1205" s="12" t="s">
        <v>2</v>
      </c>
      <c r="I1205" s="12" t="s">
        <v>2</v>
      </c>
      <c r="J1205" s="12" t="s">
        <v>2</v>
      </c>
      <c r="K1205" s="12" t="s">
        <v>3</v>
      </c>
      <c r="L1205" s="12">
        <v>0</v>
      </c>
      <c r="M1205" s="12" t="s">
        <v>14176</v>
      </c>
      <c r="N1205" s="12" t="s">
        <v>4409</v>
      </c>
      <c r="O1205" s="12" t="s">
        <v>3810</v>
      </c>
      <c r="P1205" s="12" t="s">
        <v>7</v>
      </c>
      <c r="Q1205" s="12" t="s">
        <v>12973</v>
      </c>
      <c r="R1205" s="12" t="s">
        <v>5</v>
      </c>
      <c r="S1205" s="12" t="s">
        <v>6</v>
      </c>
      <c r="T1205" s="12" t="s">
        <v>28</v>
      </c>
      <c r="U1205" s="12" t="s">
        <v>5</v>
      </c>
      <c r="V1205" s="12" t="s">
        <v>3810</v>
      </c>
      <c r="X1205" s="10">
        <v>1204</v>
      </c>
      <c r="Y1205" s="10" t="s">
        <v>21093</v>
      </c>
      <c r="Z1205" s="10" t="s">
        <v>5768</v>
      </c>
      <c r="AA1205" s="10" t="s">
        <v>4557</v>
      </c>
      <c r="AB1205" s="10" t="s">
        <v>7567</v>
      </c>
      <c r="AC1205" s="10" t="s">
        <v>6</v>
      </c>
      <c r="AD1205" s="10" t="s">
        <v>6</v>
      </c>
      <c r="AE1205" s="10" t="s">
        <v>6</v>
      </c>
      <c r="AF1205" s="10" t="s">
        <v>6</v>
      </c>
      <c r="AG1205" s="10" t="s">
        <v>6</v>
      </c>
      <c r="AH1205" s="10" t="s">
        <v>12970</v>
      </c>
      <c r="AI1205" s="10">
        <v>0</v>
      </c>
      <c r="AJ1205" s="10" t="s">
        <v>12971</v>
      </c>
      <c r="AK1205" s="23" t="s">
        <v>22900</v>
      </c>
      <c r="AL1205" s="23" t="s">
        <v>16889</v>
      </c>
      <c r="AM1205" s="10" t="s">
        <v>7566</v>
      </c>
      <c r="AN1205" s="10" t="s">
        <v>2</v>
      </c>
      <c r="AO1205" s="10" t="s">
        <v>12970</v>
      </c>
      <c r="AP1205" s="10" t="s">
        <v>6</v>
      </c>
      <c r="AQ1205" s="10" t="s">
        <v>12972</v>
      </c>
      <c r="AR1205" s="10" t="s">
        <v>12970</v>
      </c>
      <c r="AS1205" s="23" t="s">
        <v>16889</v>
      </c>
      <c r="AT1205" s="10" t="str">
        <f t="shared" si="37"/>
        <v>(1204, 'B0204_2026_10_03_22_00_00', 'B0204',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06" spans="1:46" x14ac:dyDescent="0.25">
      <c r="A1206" s="16" t="str">
        <v>(1205, 'B0205_2026_10_03_22_00_00', 'B0205', 'PL4-7 (TU04.TU06)', 'Sản xuất', null, null, null, null, null, 'Chưa cập nhật', 0,  'Ca 1', '2026-10-03', '2026-10-03 22:00:00', 'Rolled',  null, 'Chưa cập nhật', null, 'Thất bại', 'Chưa cập nhật', '2026-10-03 22:00:00'),</v>
      </c>
      <c r="B1206" s="17" t="str">
        <f t="shared" si="36"/>
        <v>1205, 'B0205_2026_10_03_22_00_00', 'B0205', 'PL4-7 (TU04.TU06)', 'Sản xuất', null, null, null, null, null, 'Chưa cập nhật', 0,  'Ca 1', '2026-10-03', '2026-10-03 22:00:00', 'Rolled',  null, 'Chưa cập nhật', null, 'Thất bại', 'Chưa cập nhật', '2026-10-03 22:00:00'</v>
      </c>
      <c r="C1206" s="12">
        <v>1205</v>
      </c>
      <c r="D1206" s="12" t="s">
        <v>9577</v>
      </c>
      <c r="E1206" s="12" t="s">
        <v>9578</v>
      </c>
      <c r="F1206" s="12" t="s">
        <v>9368</v>
      </c>
      <c r="G1206" s="12" t="s">
        <v>1</v>
      </c>
      <c r="H1206" s="12" t="s">
        <v>2</v>
      </c>
      <c r="I1206" s="12" t="s">
        <v>2</v>
      </c>
      <c r="J1206" s="12" t="s">
        <v>2</v>
      </c>
      <c r="K1206" s="12" t="s">
        <v>3</v>
      </c>
      <c r="L1206" s="12">
        <v>0</v>
      </c>
      <c r="M1206" s="12" t="s">
        <v>14177</v>
      </c>
      <c r="N1206" s="12" t="s">
        <v>4409</v>
      </c>
      <c r="O1206" s="12" t="s">
        <v>3810</v>
      </c>
      <c r="P1206" s="12" t="s">
        <v>7</v>
      </c>
      <c r="Q1206" s="12" t="s">
        <v>12973</v>
      </c>
      <c r="R1206" s="12" t="s">
        <v>5</v>
      </c>
      <c r="S1206" s="12" t="s">
        <v>6</v>
      </c>
      <c r="T1206" s="12" t="s">
        <v>28</v>
      </c>
      <c r="U1206" s="12" t="s">
        <v>5</v>
      </c>
      <c r="V1206" s="12" t="s">
        <v>3810</v>
      </c>
      <c r="X1206" s="10">
        <v>1205</v>
      </c>
      <c r="Y1206" s="10" t="s">
        <v>21094</v>
      </c>
      <c r="Z1206" s="10" t="s">
        <v>5769</v>
      </c>
      <c r="AA1206" s="10" t="s">
        <v>4557</v>
      </c>
      <c r="AB1206" s="10" t="s">
        <v>7567</v>
      </c>
      <c r="AC1206" s="10" t="s">
        <v>6</v>
      </c>
      <c r="AD1206" s="10" t="s">
        <v>6</v>
      </c>
      <c r="AE1206" s="10" t="s">
        <v>6</v>
      </c>
      <c r="AF1206" s="10" t="s">
        <v>6</v>
      </c>
      <c r="AG1206" s="10" t="s">
        <v>6</v>
      </c>
      <c r="AH1206" s="10" t="s">
        <v>12970</v>
      </c>
      <c r="AI1206" s="10">
        <v>0</v>
      </c>
      <c r="AJ1206" s="10" t="s">
        <v>12971</v>
      </c>
      <c r="AK1206" s="23" t="s">
        <v>22900</v>
      </c>
      <c r="AL1206" s="23" t="s">
        <v>16889</v>
      </c>
      <c r="AM1206" s="10" t="s">
        <v>7566</v>
      </c>
      <c r="AN1206" s="10" t="s">
        <v>2</v>
      </c>
      <c r="AO1206" s="10" t="s">
        <v>12970</v>
      </c>
      <c r="AP1206" s="10" t="s">
        <v>6</v>
      </c>
      <c r="AQ1206" s="10" t="s">
        <v>12972</v>
      </c>
      <c r="AR1206" s="10" t="s">
        <v>12970</v>
      </c>
      <c r="AS1206" s="23" t="s">
        <v>16889</v>
      </c>
      <c r="AT1206" s="10" t="str">
        <f t="shared" si="37"/>
        <v>(1205, 'B0205_2026_10_03_22_00_00', 'B0205',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07" spans="1:46" x14ac:dyDescent="0.25">
      <c r="A1207" s="16" t="str">
        <v>(1206, 'B0206_2026_10_03_22_00_00', 'B0206', 'PL4-7 (TU04.TU06)', 'Sản xuất', null, null, null, null, null, 'Chưa cập nhật', 0,  'Ca 1', '2026-10-03', '2026-10-03 22:00:00', 'Rolled',  null, 'Chưa cập nhật', null, 'Thất bại', 'Chưa cập nhật', '2026-10-03 22:00:00'),</v>
      </c>
      <c r="B1207" s="17" t="str">
        <f t="shared" si="36"/>
        <v>1206, 'B0206_2026_10_03_22_00_00', 'B0206', 'PL4-7 (TU04.TU06)', 'Sản xuất', null, null, null, null, null, 'Chưa cập nhật', 0,  'Ca 1', '2026-10-03', '2026-10-03 22:00:00', 'Rolled',  null, 'Chưa cập nhật', null, 'Thất bại', 'Chưa cập nhật', '2026-10-03 22:00:00'</v>
      </c>
      <c r="C1207" s="12">
        <v>1206</v>
      </c>
      <c r="D1207" s="12" t="s">
        <v>9579</v>
      </c>
      <c r="E1207" s="12" t="s">
        <v>9580</v>
      </c>
      <c r="F1207" s="12" t="s">
        <v>9368</v>
      </c>
      <c r="G1207" s="12" t="s">
        <v>1</v>
      </c>
      <c r="H1207" s="12" t="s">
        <v>2</v>
      </c>
      <c r="I1207" s="12" t="s">
        <v>2</v>
      </c>
      <c r="J1207" s="12" t="s">
        <v>2</v>
      </c>
      <c r="K1207" s="12" t="s">
        <v>3</v>
      </c>
      <c r="L1207" s="12">
        <v>0</v>
      </c>
      <c r="M1207" s="12" t="s">
        <v>14178</v>
      </c>
      <c r="N1207" s="12" t="s">
        <v>4409</v>
      </c>
      <c r="O1207" s="12" t="s">
        <v>3810</v>
      </c>
      <c r="P1207" s="12" t="s">
        <v>7</v>
      </c>
      <c r="Q1207" s="12" t="s">
        <v>12973</v>
      </c>
      <c r="R1207" s="12" t="s">
        <v>5</v>
      </c>
      <c r="S1207" s="12" t="s">
        <v>6</v>
      </c>
      <c r="T1207" s="12" t="s">
        <v>28</v>
      </c>
      <c r="U1207" s="12" t="s">
        <v>5</v>
      </c>
      <c r="V1207" s="12" t="s">
        <v>3810</v>
      </c>
      <c r="X1207" s="10">
        <v>1206</v>
      </c>
      <c r="Y1207" s="10" t="s">
        <v>21095</v>
      </c>
      <c r="Z1207" s="10" t="s">
        <v>5770</v>
      </c>
      <c r="AA1207" s="10" t="s">
        <v>4557</v>
      </c>
      <c r="AB1207" s="10" t="s">
        <v>7567</v>
      </c>
      <c r="AC1207" s="10" t="s">
        <v>6</v>
      </c>
      <c r="AD1207" s="10" t="s">
        <v>6</v>
      </c>
      <c r="AE1207" s="10" t="s">
        <v>6</v>
      </c>
      <c r="AF1207" s="10" t="s">
        <v>6</v>
      </c>
      <c r="AG1207" s="10" t="s">
        <v>6</v>
      </c>
      <c r="AH1207" s="10" t="s">
        <v>12970</v>
      </c>
      <c r="AI1207" s="10">
        <v>0</v>
      </c>
      <c r="AJ1207" s="10" t="s">
        <v>12971</v>
      </c>
      <c r="AK1207" s="23" t="s">
        <v>22900</v>
      </c>
      <c r="AL1207" s="23" t="s">
        <v>16889</v>
      </c>
      <c r="AM1207" s="10" t="s">
        <v>7566</v>
      </c>
      <c r="AN1207" s="10" t="s">
        <v>2</v>
      </c>
      <c r="AO1207" s="10" t="s">
        <v>12970</v>
      </c>
      <c r="AP1207" s="10" t="s">
        <v>6</v>
      </c>
      <c r="AQ1207" s="10" t="s">
        <v>12972</v>
      </c>
      <c r="AR1207" s="10" t="s">
        <v>12970</v>
      </c>
      <c r="AS1207" s="23" t="s">
        <v>16889</v>
      </c>
      <c r="AT1207" s="10" t="str">
        <f t="shared" si="37"/>
        <v>(1206, 'B0206_2026_10_03_22_00_00', 'B0206',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08" spans="1:46" x14ac:dyDescent="0.25">
      <c r="A1208" s="16" t="str">
        <v>(1207, 'B0207_2026_10_03_22_00_00', 'B0207', 'PL4-7 (TU04.TU06)', 'Sản xuất', null, null, null, null, null, 'Chưa cập nhật', 0,  'Ca 1', '2026-10-03', '2026-10-03 22:00:00', 'Rolled',  null, 'Chưa cập nhật', null, 'Thất bại', 'Chưa cập nhật', '2026-10-03 22:00:00'),</v>
      </c>
      <c r="B1208" s="17" t="str">
        <f t="shared" si="36"/>
        <v>1207, 'B0207_2026_10_03_22_00_00', 'B0207', 'PL4-7 (TU04.TU06)', 'Sản xuất', null, null, null, null, null, 'Chưa cập nhật', 0,  'Ca 1', '2026-10-03', '2026-10-03 22:00:00', 'Rolled',  null, 'Chưa cập nhật', null, 'Thất bại', 'Chưa cập nhật', '2026-10-03 22:00:00'</v>
      </c>
      <c r="C1208" s="12">
        <v>1207</v>
      </c>
      <c r="D1208" s="12" t="s">
        <v>9581</v>
      </c>
      <c r="E1208" s="12" t="s">
        <v>9582</v>
      </c>
      <c r="F1208" s="12" t="s">
        <v>9368</v>
      </c>
      <c r="G1208" s="12" t="s">
        <v>1</v>
      </c>
      <c r="H1208" s="12" t="s">
        <v>2</v>
      </c>
      <c r="I1208" s="12" t="s">
        <v>2</v>
      </c>
      <c r="J1208" s="12" t="s">
        <v>2</v>
      </c>
      <c r="K1208" s="12" t="s">
        <v>3</v>
      </c>
      <c r="L1208" s="12">
        <v>0</v>
      </c>
      <c r="M1208" s="12" t="s">
        <v>14179</v>
      </c>
      <c r="N1208" s="12" t="s">
        <v>4409</v>
      </c>
      <c r="O1208" s="12" t="s">
        <v>3810</v>
      </c>
      <c r="P1208" s="12" t="s">
        <v>7</v>
      </c>
      <c r="Q1208" s="12" t="s">
        <v>12973</v>
      </c>
      <c r="R1208" s="12" t="s">
        <v>5</v>
      </c>
      <c r="S1208" s="12" t="s">
        <v>6</v>
      </c>
      <c r="T1208" s="12" t="s">
        <v>28</v>
      </c>
      <c r="U1208" s="12" t="s">
        <v>5</v>
      </c>
      <c r="V1208" s="12" t="s">
        <v>3810</v>
      </c>
      <c r="X1208" s="10">
        <v>1207</v>
      </c>
      <c r="Y1208" s="10" t="s">
        <v>21096</v>
      </c>
      <c r="Z1208" s="10" t="s">
        <v>5771</v>
      </c>
      <c r="AA1208" s="10" t="s">
        <v>4557</v>
      </c>
      <c r="AB1208" s="10" t="s">
        <v>7567</v>
      </c>
      <c r="AC1208" s="10" t="s">
        <v>6</v>
      </c>
      <c r="AD1208" s="10" t="s">
        <v>6</v>
      </c>
      <c r="AE1208" s="10" t="s">
        <v>6</v>
      </c>
      <c r="AF1208" s="10" t="s">
        <v>6</v>
      </c>
      <c r="AG1208" s="10" t="s">
        <v>6</v>
      </c>
      <c r="AH1208" s="10" t="s">
        <v>12970</v>
      </c>
      <c r="AI1208" s="10">
        <v>0</v>
      </c>
      <c r="AJ1208" s="10" t="s">
        <v>12971</v>
      </c>
      <c r="AK1208" s="23" t="s">
        <v>22900</v>
      </c>
      <c r="AL1208" s="23" t="s">
        <v>16889</v>
      </c>
      <c r="AM1208" s="10" t="s">
        <v>7566</v>
      </c>
      <c r="AN1208" s="10" t="s">
        <v>2</v>
      </c>
      <c r="AO1208" s="10" t="s">
        <v>12970</v>
      </c>
      <c r="AP1208" s="10" t="s">
        <v>6</v>
      </c>
      <c r="AQ1208" s="10" t="s">
        <v>12972</v>
      </c>
      <c r="AR1208" s="10" t="s">
        <v>12970</v>
      </c>
      <c r="AS1208" s="23" t="s">
        <v>16889</v>
      </c>
      <c r="AT1208" s="10" t="str">
        <f t="shared" si="37"/>
        <v>(1207, 'B0207_2026_10_03_22_00_00', 'B0207',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09" spans="1:46" x14ac:dyDescent="0.25">
      <c r="A1209" s="16" t="str">
        <v>(1208, 'B0208_2026_10_03_22_00_00', 'B0208', 'PL4-7 (TU04.TU06)', 'Sản xuất', null, null, null, null, null, 'Chưa cập nhật', 0,  'Ca 1', '2026-10-03', '2026-10-03 22:00:00', 'Rolled',  null, 'Chưa cập nhật', null, 'Thất bại', 'Chưa cập nhật', '2026-10-03 22:00:00'),</v>
      </c>
      <c r="B1209" s="17" t="str">
        <f t="shared" si="36"/>
        <v>1208, 'B0208_2026_10_03_22_00_00', 'B0208', 'PL4-7 (TU04.TU06)', 'Sản xuất', null, null, null, null, null, 'Chưa cập nhật', 0,  'Ca 1', '2026-10-03', '2026-10-03 22:00:00', 'Rolled',  null, 'Chưa cập nhật', null, 'Thất bại', 'Chưa cập nhật', '2026-10-03 22:00:00'</v>
      </c>
      <c r="C1209" s="12">
        <v>1208</v>
      </c>
      <c r="D1209" s="12" t="s">
        <v>9583</v>
      </c>
      <c r="E1209" s="12" t="s">
        <v>9584</v>
      </c>
      <c r="F1209" s="12" t="s">
        <v>9368</v>
      </c>
      <c r="G1209" s="12" t="s">
        <v>1</v>
      </c>
      <c r="H1209" s="12" t="s">
        <v>2</v>
      </c>
      <c r="I1209" s="12" t="s">
        <v>2</v>
      </c>
      <c r="J1209" s="12" t="s">
        <v>2</v>
      </c>
      <c r="K1209" s="12" t="s">
        <v>3</v>
      </c>
      <c r="L1209" s="12">
        <v>0</v>
      </c>
      <c r="M1209" s="12" t="s">
        <v>14180</v>
      </c>
      <c r="N1209" s="12" t="s">
        <v>4409</v>
      </c>
      <c r="O1209" s="12" t="s">
        <v>3810</v>
      </c>
      <c r="P1209" s="12" t="s">
        <v>7</v>
      </c>
      <c r="Q1209" s="12" t="s">
        <v>12973</v>
      </c>
      <c r="R1209" s="12" t="s">
        <v>5</v>
      </c>
      <c r="S1209" s="12" t="s">
        <v>6</v>
      </c>
      <c r="T1209" s="12" t="s">
        <v>28</v>
      </c>
      <c r="U1209" s="12" t="s">
        <v>5</v>
      </c>
      <c r="V1209" s="12" t="s">
        <v>3810</v>
      </c>
      <c r="X1209" s="10">
        <v>1208</v>
      </c>
      <c r="Y1209" s="10" t="s">
        <v>21097</v>
      </c>
      <c r="Z1209" s="10" t="s">
        <v>5772</v>
      </c>
      <c r="AA1209" s="10" t="s">
        <v>4557</v>
      </c>
      <c r="AB1209" s="10" t="s">
        <v>7567</v>
      </c>
      <c r="AC1209" s="10" t="s">
        <v>6</v>
      </c>
      <c r="AD1209" s="10" t="s">
        <v>6</v>
      </c>
      <c r="AE1209" s="10" t="s">
        <v>6</v>
      </c>
      <c r="AF1209" s="10" t="s">
        <v>6</v>
      </c>
      <c r="AG1209" s="10" t="s">
        <v>6</v>
      </c>
      <c r="AH1209" s="10" t="s">
        <v>12970</v>
      </c>
      <c r="AI1209" s="10">
        <v>0</v>
      </c>
      <c r="AJ1209" s="10" t="s">
        <v>12971</v>
      </c>
      <c r="AK1209" s="23" t="s">
        <v>22900</v>
      </c>
      <c r="AL1209" s="23" t="s">
        <v>16889</v>
      </c>
      <c r="AM1209" s="10" t="s">
        <v>7566</v>
      </c>
      <c r="AN1209" s="10" t="s">
        <v>2</v>
      </c>
      <c r="AO1209" s="10" t="s">
        <v>12970</v>
      </c>
      <c r="AP1209" s="10" t="s">
        <v>6</v>
      </c>
      <c r="AQ1209" s="10" t="s">
        <v>12972</v>
      </c>
      <c r="AR1209" s="10" t="s">
        <v>12970</v>
      </c>
      <c r="AS1209" s="23" t="s">
        <v>16889</v>
      </c>
      <c r="AT1209" s="10" t="str">
        <f t="shared" si="37"/>
        <v>(1208, 'B0208_2026_10_03_22_00_00', 'B0208',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10" spans="1:46" x14ac:dyDescent="0.25">
      <c r="A1210" s="16" t="str">
        <v>(1209, 'B0209_2026_10_03_22_00_00', 'B0209', 'PL4-7 (TU04.TU06)', 'Sản xuất', null, null, null, null, null, 'Chưa cập nhật', 0,  'Ca 1', '2026-10-03', '2026-10-03 22:00:00', 'Rolled',  null, 'Chưa cập nhật', null, 'Thất bại', 'Chưa cập nhật', '2026-10-03 22:00:00'),</v>
      </c>
      <c r="B1210" s="17" t="str">
        <f t="shared" si="36"/>
        <v>1209, 'B0209_2026_10_03_22_00_00', 'B0209', 'PL4-7 (TU04.TU06)', 'Sản xuất', null, null, null, null, null, 'Chưa cập nhật', 0,  'Ca 1', '2026-10-03', '2026-10-03 22:00:00', 'Rolled',  null, 'Chưa cập nhật', null, 'Thất bại', 'Chưa cập nhật', '2026-10-03 22:00:00'</v>
      </c>
      <c r="C1210" s="12">
        <v>1209</v>
      </c>
      <c r="D1210" s="12" t="s">
        <v>9585</v>
      </c>
      <c r="E1210" s="12" t="s">
        <v>9586</v>
      </c>
      <c r="F1210" s="12" t="s">
        <v>9368</v>
      </c>
      <c r="G1210" s="12" t="s">
        <v>1</v>
      </c>
      <c r="H1210" s="12" t="s">
        <v>2</v>
      </c>
      <c r="I1210" s="12" t="s">
        <v>2</v>
      </c>
      <c r="J1210" s="12" t="s">
        <v>2</v>
      </c>
      <c r="K1210" s="12" t="s">
        <v>3</v>
      </c>
      <c r="L1210" s="12">
        <v>0</v>
      </c>
      <c r="M1210" s="12" t="s">
        <v>14181</v>
      </c>
      <c r="N1210" s="12" t="s">
        <v>4409</v>
      </c>
      <c r="O1210" s="12" t="s">
        <v>3810</v>
      </c>
      <c r="P1210" s="12" t="s">
        <v>7</v>
      </c>
      <c r="Q1210" s="12" t="s">
        <v>12973</v>
      </c>
      <c r="R1210" s="12" t="s">
        <v>5</v>
      </c>
      <c r="S1210" s="12" t="s">
        <v>6</v>
      </c>
      <c r="T1210" s="12" t="s">
        <v>28</v>
      </c>
      <c r="U1210" s="12" t="s">
        <v>5</v>
      </c>
      <c r="V1210" s="12" t="s">
        <v>3810</v>
      </c>
      <c r="X1210" s="10">
        <v>1209</v>
      </c>
      <c r="Y1210" s="10" t="s">
        <v>21098</v>
      </c>
      <c r="Z1210" s="10" t="s">
        <v>5773</v>
      </c>
      <c r="AA1210" s="10" t="s">
        <v>4557</v>
      </c>
      <c r="AB1210" s="10" t="s">
        <v>7567</v>
      </c>
      <c r="AC1210" s="10" t="s">
        <v>6</v>
      </c>
      <c r="AD1210" s="10" t="s">
        <v>6</v>
      </c>
      <c r="AE1210" s="10" t="s">
        <v>6</v>
      </c>
      <c r="AF1210" s="10" t="s">
        <v>6</v>
      </c>
      <c r="AG1210" s="10" t="s">
        <v>6</v>
      </c>
      <c r="AH1210" s="10" t="s">
        <v>12970</v>
      </c>
      <c r="AI1210" s="10">
        <v>0</v>
      </c>
      <c r="AJ1210" s="10" t="s">
        <v>12971</v>
      </c>
      <c r="AK1210" s="23" t="s">
        <v>22900</v>
      </c>
      <c r="AL1210" s="23" t="s">
        <v>16889</v>
      </c>
      <c r="AM1210" s="10" t="s">
        <v>7566</v>
      </c>
      <c r="AN1210" s="10" t="s">
        <v>2</v>
      </c>
      <c r="AO1210" s="10" t="s">
        <v>12970</v>
      </c>
      <c r="AP1210" s="10" t="s">
        <v>6</v>
      </c>
      <c r="AQ1210" s="10" t="s">
        <v>12972</v>
      </c>
      <c r="AR1210" s="10" t="s">
        <v>12970</v>
      </c>
      <c r="AS1210" s="23" t="s">
        <v>16889</v>
      </c>
      <c r="AT1210" s="10" t="str">
        <f t="shared" si="37"/>
        <v>(1209, 'B0209_2026_10_03_22_00_00', 'B0209',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11" spans="1:46" x14ac:dyDescent="0.25">
      <c r="A1211" s="16" t="str">
        <v>(1210, 'B0210_2026_10_03_22_00_00', 'B0210', 'PL4-7 (TU04.TU06)', 'Sản xuất', null, null, null, null, null, 'Chưa cập nhật', 0,  'Ca 1', '2026-10-03', '2026-10-03 22:00:00', 'Rolled',  null, 'Chưa cập nhật', null, 'Thất bại', 'Chưa cập nhật', '2026-10-03 22:00:00'),</v>
      </c>
      <c r="B1211" s="17" t="str">
        <f t="shared" si="36"/>
        <v>1210, 'B0210_2026_10_03_22_00_00', 'B0210', 'PL4-7 (TU04.TU06)', 'Sản xuất', null, null, null, null, null, 'Chưa cập nhật', 0,  'Ca 1', '2026-10-03', '2026-10-03 22:00:00', 'Rolled',  null, 'Chưa cập nhật', null, 'Thất bại', 'Chưa cập nhật', '2026-10-03 22:00:00'</v>
      </c>
      <c r="C1211" s="12">
        <v>1210</v>
      </c>
      <c r="D1211" s="12" t="s">
        <v>9587</v>
      </c>
      <c r="E1211" s="12" t="s">
        <v>9588</v>
      </c>
      <c r="F1211" s="12" t="s">
        <v>9368</v>
      </c>
      <c r="G1211" s="12" t="s">
        <v>1</v>
      </c>
      <c r="H1211" s="12" t="s">
        <v>2</v>
      </c>
      <c r="I1211" s="12" t="s">
        <v>2</v>
      </c>
      <c r="J1211" s="12" t="s">
        <v>2</v>
      </c>
      <c r="K1211" s="12" t="s">
        <v>3</v>
      </c>
      <c r="L1211" s="12">
        <v>0</v>
      </c>
      <c r="M1211" s="12" t="s">
        <v>14182</v>
      </c>
      <c r="N1211" s="12" t="s">
        <v>4409</v>
      </c>
      <c r="O1211" s="12" t="s">
        <v>3810</v>
      </c>
      <c r="P1211" s="12" t="s">
        <v>7</v>
      </c>
      <c r="Q1211" s="12" t="s">
        <v>12973</v>
      </c>
      <c r="R1211" s="12" t="s">
        <v>5</v>
      </c>
      <c r="S1211" s="12" t="s">
        <v>6</v>
      </c>
      <c r="T1211" s="12" t="s">
        <v>28</v>
      </c>
      <c r="U1211" s="12" t="s">
        <v>5</v>
      </c>
      <c r="V1211" s="12" t="s">
        <v>3810</v>
      </c>
      <c r="X1211" s="10">
        <v>1210</v>
      </c>
      <c r="Y1211" s="10" t="s">
        <v>21099</v>
      </c>
      <c r="Z1211" s="10" t="s">
        <v>5774</v>
      </c>
      <c r="AA1211" s="10" t="s">
        <v>4557</v>
      </c>
      <c r="AB1211" s="10" t="s">
        <v>7567</v>
      </c>
      <c r="AC1211" s="10" t="s">
        <v>6</v>
      </c>
      <c r="AD1211" s="10" t="s">
        <v>6</v>
      </c>
      <c r="AE1211" s="10" t="s">
        <v>6</v>
      </c>
      <c r="AF1211" s="10" t="s">
        <v>6</v>
      </c>
      <c r="AG1211" s="10" t="s">
        <v>6</v>
      </c>
      <c r="AH1211" s="10" t="s">
        <v>12970</v>
      </c>
      <c r="AI1211" s="10">
        <v>0</v>
      </c>
      <c r="AJ1211" s="10" t="s">
        <v>12971</v>
      </c>
      <c r="AK1211" s="23" t="s">
        <v>22900</v>
      </c>
      <c r="AL1211" s="23" t="s">
        <v>16889</v>
      </c>
      <c r="AM1211" s="10" t="s">
        <v>7566</v>
      </c>
      <c r="AN1211" s="10" t="s">
        <v>2</v>
      </c>
      <c r="AO1211" s="10" t="s">
        <v>12970</v>
      </c>
      <c r="AP1211" s="10" t="s">
        <v>6</v>
      </c>
      <c r="AQ1211" s="10" t="s">
        <v>12972</v>
      </c>
      <c r="AR1211" s="10" t="s">
        <v>12970</v>
      </c>
      <c r="AS1211" s="23" t="s">
        <v>16889</v>
      </c>
      <c r="AT1211" s="10" t="str">
        <f t="shared" si="37"/>
        <v>(1210, 'B0210_2026_10_03_22_00_00', 'B0210',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12" spans="1:46" x14ac:dyDescent="0.25">
      <c r="A1212" s="16" t="str">
        <v>(1211, 'B0211_2026_10_03_22_00_00', 'B0211', 'PL4-7 (TU04.TU06)', 'Sản xuất', null, null, null, null, null, 'Chưa cập nhật', 0,  'Ca 1', '2026-10-03', '2026-10-03 22:00:00', 'Rolled',  null, 'Chưa cập nhật', null, 'Thất bại', 'Chưa cập nhật', '2026-10-03 22:00:00'),</v>
      </c>
      <c r="B1212" s="17" t="str">
        <f t="shared" si="36"/>
        <v>1211, 'B0211_2026_10_03_22_00_00', 'B0211', 'PL4-7 (TU04.TU06)', 'Sản xuất', null, null, null, null, null, 'Chưa cập nhật', 0,  'Ca 1', '2026-10-03', '2026-10-03 22:00:00', 'Rolled',  null, 'Chưa cập nhật', null, 'Thất bại', 'Chưa cập nhật', '2026-10-03 22:00:00'</v>
      </c>
      <c r="C1212" s="12">
        <v>1211</v>
      </c>
      <c r="D1212" s="12" t="s">
        <v>9589</v>
      </c>
      <c r="E1212" s="12" t="s">
        <v>9590</v>
      </c>
      <c r="F1212" s="12" t="s">
        <v>9368</v>
      </c>
      <c r="G1212" s="12" t="s">
        <v>1</v>
      </c>
      <c r="H1212" s="12" t="s">
        <v>2</v>
      </c>
      <c r="I1212" s="12" t="s">
        <v>2</v>
      </c>
      <c r="J1212" s="12" t="s">
        <v>2</v>
      </c>
      <c r="K1212" s="12" t="s">
        <v>3</v>
      </c>
      <c r="L1212" s="12">
        <v>0</v>
      </c>
      <c r="M1212" s="12" t="s">
        <v>14183</v>
      </c>
      <c r="N1212" s="12" t="s">
        <v>4409</v>
      </c>
      <c r="O1212" s="12" t="s">
        <v>3810</v>
      </c>
      <c r="P1212" s="12" t="s">
        <v>7</v>
      </c>
      <c r="Q1212" s="12" t="s">
        <v>12973</v>
      </c>
      <c r="R1212" s="12" t="s">
        <v>5</v>
      </c>
      <c r="S1212" s="12" t="s">
        <v>6</v>
      </c>
      <c r="T1212" s="12" t="s">
        <v>28</v>
      </c>
      <c r="U1212" s="12" t="s">
        <v>5</v>
      </c>
      <c r="V1212" s="12" t="s">
        <v>3810</v>
      </c>
      <c r="X1212" s="10">
        <v>1211</v>
      </c>
      <c r="Y1212" s="10" t="s">
        <v>21100</v>
      </c>
      <c r="Z1212" s="10" t="s">
        <v>5775</v>
      </c>
      <c r="AA1212" s="10" t="s">
        <v>4557</v>
      </c>
      <c r="AB1212" s="10" t="s">
        <v>7567</v>
      </c>
      <c r="AC1212" s="10" t="s">
        <v>6</v>
      </c>
      <c r="AD1212" s="10" t="s">
        <v>6</v>
      </c>
      <c r="AE1212" s="10" t="s">
        <v>6</v>
      </c>
      <c r="AF1212" s="10" t="s">
        <v>6</v>
      </c>
      <c r="AG1212" s="10" t="s">
        <v>6</v>
      </c>
      <c r="AH1212" s="10" t="s">
        <v>12970</v>
      </c>
      <c r="AI1212" s="10">
        <v>0</v>
      </c>
      <c r="AJ1212" s="10" t="s">
        <v>12971</v>
      </c>
      <c r="AK1212" s="23" t="s">
        <v>22900</v>
      </c>
      <c r="AL1212" s="23" t="s">
        <v>16889</v>
      </c>
      <c r="AM1212" s="10" t="s">
        <v>7566</v>
      </c>
      <c r="AN1212" s="10" t="s">
        <v>2</v>
      </c>
      <c r="AO1212" s="10" t="s">
        <v>12970</v>
      </c>
      <c r="AP1212" s="10" t="s">
        <v>6</v>
      </c>
      <c r="AQ1212" s="10" t="s">
        <v>12972</v>
      </c>
      <c r="AR1212" s="10" t="s">
        <v>12970</v>
      </c>
      <c r="AS1212" s="23" t="s">
        <v>16889</v>
      </c>
      <c r="AT1212" s="10" t="str">
        <f t="shared" si="37"/>
        <v>(1211, 'B0211_2026_10_03_22_00_00', 'B0211',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13" spans="1:46" x14ac:dyDescent="0.25">
      <c r="A1213" s="16" t="str">
        <v>(1212, 'B0212_2026_10_03_22_00_00', 'B0212', 'PL4-7 (TU04.TU06)', 'Sản xuất', null, null, null, null, null, 'Chưa cập nhật', 0,  'Ca 1', '2026-10-03', '2026-10-03 22:00:00', 'Rolled',  null, 'Chưa cập nhật', null, 'Thất bại', 'Chưa cập nhật', '2026-10-03 22:00:00'),</v>
      </c>
      <c r="B1213" s="17" t="str">
        <f t="shared" si="36"/>
        <v>1212, 'B0212_2026_10_03_22_00_00', 'B0212', 'PL4-7 (TU04.TU06)', 'Sản xuất', null, null, null, null, null, 'Chưa cập nhật', 0,  'Ca 1', '2026-10-03', '2026-10-03 22:00:00', 'Rolled',  null, 'Chưa cập nhật', null, 'Thất bại', 'Chưa cập nhật', '2026-10-03 22:00:00'</v>
      </c>
      <c r="C1213" s="12">
        <v>1212</v>
      </c>
      <c r="D1213" s="12" t="s">
        <v>9591</v>
      </c>
      <c r="E1213" s="12" t="s">
        <v>9592</v>
      </c>
      <c r="F1213" s="12" t="s">
        <v>9368</v>
      </c>
      <c r="G1213" s="12" t="s">
        <v>1</v>
      </c>
      <c r="H1213" s="12" t="s">
        <v>2</v>
      </c>
      <c r="I1213" s="12" t="s">
        <v>2</v>
      </c>
      <c r="J1213" s="12" t="s">
        <v>2</v>
      </c>
      <c r="K1213" s="12" t="s">
        <v>3</v>
      </c>
      <c r="L1213" s="12">
        <v>0</v>
      </c>
      <c r="M1213" s="12" t="s">
        <v>14184</v>
      </c>
      <c r="N1213" s="12" t="s">
        <v>4409</v>
      </c>
      <c r="O1213" s="12" t="s">
        <v>3810</v>
      </c>
      <c r="P1213" s="12" t="s">
        <v>7</v>
      </c>
      <c r="Q1213" s="12" t="s">
        <v>12973</v>
      </c>
      <c r="R1213" s="12" t="s">
        <v>5</v>
      </c>
      <c r="S1213" s="12" t="s">
        <v>6</v>
      </c>
      <c r="T1213" s="12" t="s">
        <v>28</v>
      </c>
      <c r="U1213" s="12" t="s">
        <v>5</v>
      </c>
      <c r="V1213" s="12" t="s">
        <v>3810</v>
      </c>
      <c r="X1213" s="10">
        <v>1212</v>
      </c>
      <c r="Y1213" s="10" t="s">
        <v>21101</v>
      </c>
      <c r="Z1213" s="10" t="s">
        <v>5776</v>
      </c>
      <c r="AA1213" s="10" t="s">
        <v>4557</v>
      </c>
      <c r="AB1213" s="10" t="s">
        <v>7567</v>
      </c>
      <c r="AC1213" s="10" t="s">
        <v>6</v>
      </c>
      <c r="AD1213" s="10" t="s">
        <v>6</v>
      </c>
      <c r="AE1213" s="10" t="s">
        <v>6</v>
      </c>
      <c r="AF1213" s="10" t="s">
        <v>6</v>
      </c>
      <c r="AG1213" s="10" t="s">
        <v>6</v>
      </c>
      <c r="AH1213" s="10" t="s">
        <v>12970</v>
      </c>
      <c r="AI1213" s="10">
        <v>0</v>
      </c>
      <c r="AJ1213" s="10" t="s">
        <v>12971</v>
      </c>
      <c r="AK1213" s="23" t="s">
        <v>22900</v>
      </c>
      <c r="AL1213" s="23" t="s">
        <v>16889</v>
      </c>
      <c r="AM1213" s="10" t="s">
        <v>7566</v>
      </c>
      <c r="AN1213" s="10" t="s">
        <v>2</v>
      </c>
      <c r="AO1213" s="10" t="s">
        <v>12970</v>
      </c>
      <c r="AP1213" s="10" t="s">
        <v>6</v>
      </c>
      <c r="AQ1213" s="10" t="s">
        <v>12972</v>
      </c>
      <c r="AR1213" s="10" t="s">
        <v>12970</v>
      </c>
      <c r="AS1213" s="23" t="s">
        <v>16889</v>
      </c>
      <c r="AT1213" s="10" t="str">
        <f t="shared" si="37"/>
        <v>(1212, 'B0212_2026_10_03_22_00_00', 'B0212',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14" spans="1:46" x14ac:dyDescent="0.25">
      <c r="A1214" s="16" t="str">
        <v>(1213, 'B0213_2026_10_03_22_00_00', 'B0213', 'PL4-7 (TU04.TU06)', 'Sản xuất', null, null, null, null, null, 'Chưa cập nhật', 0,  'Ca 1', '2026-10-03', '2026-10-03 22:00:00', 'Rolled',  null, 'Chưa cập nhật', null, 'Thất bại', 'Chưa cập nhật', '2026-10-03 22:00:00'),</v>
      </c>
      <c r="B1214" s="17" t="str">
        <f t="shared" si="36"/>
        <v>1213, 'B0213_2026_10_03_22_00_00', 'B0213', 'PL4-7 (TU04.TU06)', 'Sản xuất', null, null, null, null, null, 'Chưa cập nhật', 0,  'Ca 1', '2026-10-03', '2026-10-03 22:00:00', 'Rolled',  null, 'Chưa cập nhật', null, 'Thất bại', 'Chưa cập nhật', '2026-10-03 22:00:00'</v>
      </c>
      <c r="C1214" s="12">
        <v>1213</v>
      </c>
      <c r="D1214" s="12" t="s">
        <v>9593</v>
      </c>
      <c r="E1214" s="12" t="s">
        <v>9594</v>
      </c>
      <c r="F1214" s="12" t="s">
        <v>9368</v>
      </c>
      <c r="G1214" s="12" t="s">
        <v>1</v>
      </c>
      <c r="H1214" s="12" t="s">
        <v>2</v>
      </c>
      <c r="I1214" s="12" t="s">
        <v>2</v>
      </c>
      <c r="J1214" s="12" t="s">
        <v>2</v>
      </c>
      <c r="K1214" s="12" t="s">
        <v>3</v>
      </c>
      <c r="L1214" s="12">
        <v>0</v>
      </c>
      <c r="M1214" s="12" t="s">
        <v>14185</v>
      </c>
      <c r="N1214" s="12" t="s">
        <v>4409</v>
      </c>
      <c r="O1214" s="12" t="s">
        <v>3810</v>
      </c>
      <c r="P1214" s="12" t="s">
        <v>7</v>
      </c>
      <c r="Q1214" s="12" t="s">
        <v>12973</v>
      </c>
      <c r="R1214" s="12" t="s">
        <v>5</v>
      </c>
      <c r="S1214" s="12" t="s">
        <v>6</v>
      </c>
      <c r="T1214" s="12" t="s">
        <v>28</v>
      </c>
      <c r="U1214" s="12" t="s">
        <v>5</v>
      </c>
      <c r="V1214" s="12" t="s">
        <v>3810</v>
      </c>
      <c r="X1214" s="10">
        <v>1213</v>
      </c>
      <c r="Y1214" s="10" t="s">
        <v>21102</v>
      </c>
      <c r="Z1214" s="10" t="s">
        <v>5777</v>
      </c>
      <c r="AA1214" s="10" t="s">
        <v>4557</v>
      </c>
      <c r="AB1214" s="10" t="s">
        <v>7567</v>
      </c>
      <c r="AC1214" s="10" t="s">
        <v>6</v>
      </c>
      <c r="AD1214" s="10" t="s">
        <v>6</v>
      </c>
      <c r="AE1214" s="10" t="s">
        <v>6</v>
      </c>
      <c r="AF1214" s="10" t="s">
        <v>6</v>
      </c>
      <c r="AG1214" s="10" t="s">
        <v>6</v>
      </c>
      <c r="AH1214" s="10" t="s">
        <v>12970</v>
      </c>
      <c r="AI1214" s="10">
        <v>0</v>
      </c>
      <c r="AJ1214" s="10" t="s">
        <v>12971</v>
      </c>
      <c r="AK1214" s="23" t="s">
        <v>22900</v>
      </c>
      <c r="AL1214" s="23" t="s">
        <v>16889</v>
      </c>
      <c r="AM1214" s="10" t="s">
        <v>7566</v>
      </c>
      <c r="AN1214" s="10" t="s">
        <v>2</v>
      </c>
      <c r="AO1214" s="10" t="s">
        <v>12970</v>
      </c>
      <c r="AP1214" s="10" t="s">
        <v>6</v>
      </c>
      <c r="AQ1214" s="10" t="s">
        <v>12972</v>
      </c>
      <c r="AR1214" s="10" t="s">
        <v>12970</v>
      </c>
      <c r="AS1214" s="23" t="s">
        <v>16889</v>
      </c>
      <c r="AT1214" s="10" t="str">
        <f t="shared" si="37"/>
        <v>(1213, 'B0213_2026_10_03_22_00_00', 'B0213',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15" spans="1:46" x14ac:dyDescent="0.25">
      <c r="A1215" s="16" t="str">
        <v>(1214, 'B0214_2026_10_03_22_00_00', 'B0214', 'PL4-7 (TU04.TU06)', 'Sản xuất', null, null, null, null, null, 'Chưa cập nhật', 0,  'Ca 1', '2026-10-03', '2026-10-03 22:00:00', 'Rolled',  null, 'Chưa cập nhật', null, 'Thất bại', 'Chưa cập nhật', '2026-10-03 22:00:00'),</v>
      </c>
      <c r="B1215" s="17" t="str">
        <f t="shared" si="36"/>
        <v>1214, 'B0214_2026_10_03_22_00_00', 'B0214', 'PL4-7 (TU04.TU06)', 'Sản xuất', null, null, null, null, null, 'Chưa cập nhật', 0,  'Ca 1', '2026-10-03', '2026-10-03 22:00:00', 'Rolled',  null, 'Chưa cập nhật', null, 'Thất bại', 'Chưa cập nhật', '2026-10-03 22:00:00'</v>
      </c>
      <c r="C1215" s="12">
        <v>1214</v>
      </c>
      <c r="D1215" s="12" t="s">
        <v>9595</v>
      </c>
      <c r="E1215" s="12" t="s">
        <v>9596</v>
      </c>
      <c r="F1215" s="12" t="s">
        <v>9368</v>
      </c>
      <c r="G1215" s="12" t="s">
        <v>1</v>
      </c>
      <c r="H1215" s="12" t="s">
        <v>2</v>
      </c>
      <c r="I1215" s="12" t="s">
        <v>2</v>
      </c>
      <c r="J1215" s="12" t="s">
        <v>2</v>
      </c>
      <c r="K1215" s="12" t="s">
        <v>3</v>
      </c>
      <c r="L1215" s="12">
        <v>0</v>
      </c>
      <c r="M1215" s="12" t="s">
        <v>14186</v>
      </c>
      <c r="N1215" s="12" t="s">
        <v>4409</v>
      </c>
      <c r="O1215" s="12" t="s">
        <v>3810</v>
      </c>
      <c r="P1215" s="12" t="s">
        <v>7</v>
      </c>
      <c r="Q1215" s="12" t="s">
        <v>12973</v>
      </c>
      <c r="R1215" s="12" t="s">
        <v>5</v>
      </c>
      <c r="S1215" s="12" t="s">
        <v>6</v>
      </c>
      <c r="T1215" s="12" t="s">
        <v>28</v>
      </c>
      <c r="U1215" s="12" t="s">
        <v>5</v>
      </c>
      <c r="V1215" s="12" t="s">
        <v>3810</v>
      </c>
      <c r="X1215" s="10">
        <v>1214</v>
      </c>
      <c r="Y1215" s="10" t="s">
        <v>21103</v>
      </c>
      <c r="Z1215" s="10" t="s">
        <v>5778</v>
      </c>
      <c r="AA1215" s="10" t="s">
        <v>4557</v>
      </c>
      <c r="AB1215" s="10" t="s">
        <v>7567</v>
      </c>
      <c r="AC1215" s="10" t="s">
        <v>6</v>
      </c>
      <c r="AD1215" s="10" t="s">
        <v>6</v>
      </c>
      <c r="AE1215" s="10" t="s">
        <v>6</v>
      </c>
      <c r="AF1215" s="10" t="s">
        <v>6</v>
      </c>
      <c r="AG1215" s="10" t="s">
        <v>6</v>
      </c>
      <c r="AH1215" s="10" t="s">
        <v>12970</v>
      </c>
      <c r="AI1215" s="10">
        <v>0</v>
      </c>
      <c r="AJ1215" s="10" t="s">
        <v>12971</v>
      </c>
      <c r="AK1215" s="23" t="s">
        <v>22900</v>
      </c>
      <c r="AL1215" s="23" t="s">
        <v>16889</v>
      </c>
      <c r="AM1215" s="10" t="s">
        <v>7566</v>
      </c>
      <c r="AN1215" s="10" t="s">
        <v>2</v>
      </c>
      <c r="AO1215" s="10" t="s">
        <v>12970</v>
      </c>
      <c r="AP1215" s="10" t="s">
        <v>6</v>
      </c>
      <c r="AQ1215" s="10" t="s">
        <v>12972</v>
      </c>
      <c r="AR1215" s="10" t="s">
        <v>12970</v>
      </c>
      <c r="AS1215" s="23" t="s">
        <v>16889</v>
      </c>
      <c r="AT1215" s="10" t="str">
        <f t="shared" si="37"/>
        <v>(1214, 'B0214_2026_10_03_22_00_00', 'B0214',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16" spans="1:46" x14ac:dyDescent="0.25">
      <c r="A1216" s="16" t="str">
        <v>(1215, 'B0215_2026_10_03_22_00_00', 'B0215', 'PL4-7 (TU04.TU06)', 'Sản xuất', null, null, null, null, null, 'Chưa cập nhật', 0,  'Ca 1', '2026-10-03', '2026-10-03 22:00:00', 'Rolled',  null, 'Chưa cập nhật', null, 'Thất bại', 'Chưa cập nhật', '2026-10-03 22:00:00'),</v>
      </c>
      <c r="B1216" s="17" t="str">
        <f t="shared" si="36"/>
        <v>1215, 'B0215_2026_10_03_22_00_00', 'B0215', 'PL4-7 (TU04.TU06)', 'Sản xuất', null, null, null, null, null, 'Chưa cập nhật', 0,  'Ca 1', '2026-10-03', '2026-10-03 22:00:00', 'Rolled',  null, 'Chưa cập nhật', null, 'Thất bại', 'Chưa cập nhật', '2026-10-03 22:00:00'</v>
      </c>
      <c r="C1216" s="12">
        <v>1215</v>
      </c>
      <c r="D1216" s="12" t="s">
        <v>9597</v>
      </c>
      <c r="E1216" s="12" t="s">
        <v>9598</v>
      </c>
      <c r="F1216" s="12" t="s">
        <v>9368</v>
      </c>
      <c r="G1216" s="12" t="s">
        <v>1</v>
      </c>
      <c r="H1216" s="12" t="s">
        <v>2</v>
      </c>
      <c r="I1216" s="12" t="s">
        <v>2</v>
      </c>
      <c r="J1216" s="12" t="s">
        <v>2</v>
      </c>
      <c r="K1216" s="12" t="s">
        <v>3</v>
      </c>
      <c r="L1216" s="12">
        <v>0</v>
      </c>
      <c r="M1216" s="12" t="s">
        <v>14187</v>
      </c>
      <c r="N1216" s="12" t="s">
        <v>4409</v>
      </c>
      <c r="O1216" s="12" t="s">
        <v>3810</v>
      </c>
      <c r="P1216" s="12" t="s">
        <v>7</v>
      </c>
      <c r="Q1216" s="12" t="s">
        <v>12973</v>
      </c>
      <c r="R1216" s="12" t="s">
        <v>5</v>
      </c>
      <c r="S1216" s="12" t="s">
        <v>6</v>
      </c>
      <c r="T1216" s="12" t="s">
        <v>28</v>
      </c>
      <c r="U1216" s="12" t="s">
        <v>5</v>
      </c>
      <c r="V1216" s="12" t="s">
        <v>3810</v>
      </c>
      <c r="X1216" s="10">
        <v>1215</v>
      </c>
      <c r="Y1216" s="10" t="s">
        <v>21104</v>
      </c>
      <c r="Z1216" s="10" t="s">
        <v>5779</v>
      </c>
      <c r="AA1216" s="10" t="s">
        <v>4557</v>
      </c>
      <c r="AB1216" s="10" t="s">
        <v>7567</v>
      </c>
      <c r="AC1216" s="10" t="s">
        <v>6</v>
      </c>
      <c r="AD1216" s="10" t="s">
        <v>6</v>
      </c>
      <c r="AE1216" s="10" t="s">
        <v>6</v>
      </c>
      <c r="AF1216" s="10" t="s">
        <v>6</v>
      </c>
      <c r="AG1216" s="10" t="s">
        <v>6</v>
      </c>
      <c r="AH1216" s="10" t="s">
        <v>12970</v>
      </c>
      <c r="AI1216" s="10">
        <v>0</v>
      </c>
      <c r="AJ1216" s="10" t="s">
        <v>12971</v>
      </c>
      <c r="AK1216" s="23" t="s">
        <v>22900</v>
      </c>
      <c r="AL1216" s="23" t="s">
        <v>16889</v>
      </c>
      <c r="AM1216" s="10" t="s">
        <v>7566</v>
      </c>
      <c r="AN1216" s="10" t="s">
        <v>2</v>
      </c>
      <c r="AO1216" s="10" t="s">
        <v>12970</v>
      </c>
      <c r="AP1216" s="10" t="s">
        <v>6</v>
      </c>
      <c r="AQ1216" s="10" t="s">
        <v>12972</v>
      </c>
      <c r="AR1216" s="10" t="s">
        <v>12970</v>
      </c>
      <c r="AS1216" s="23" t="s">
        <v>16889</v>
      </c>
      <c r="AT1216" s="10" t="str">
        <f t="shared" si="37"/>
        <v>(1215, 'B0215_2026_10_03_22_00_00', 'B0215',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17" spans="1:46" x14ac:dyDescent="0.25">
      <c r="A1217" s="16" t="str">
        <v>(1216, 'B0216_2026_10_03_22_00_00', 'B0216', 'PL4-7 (TU04.TU06)', 'Sản xuất', null, null, null, null, null, 'Chưa cập nhật', 0,  'Ca 1', '2026-10-03', '2026-10-03 22:00:00', 'Rolled',  null, 'Chưa cập nhật', null, 'Thất bại', 'Chưa cập nhật', '2026-10-03 22:00:00'),</v>
      </c>
      <c r="B1217" s="17" t="str">
        <f t="shared" si="36"/>
        <v>1216, 'B0216_2026_10_03_22_00_00', 'B0216', 'PL4-7 (TU04.TU06)', 'Sản xuất', null, null, null, null, null, 'Chưa cập nhật', 0,  'Ca 1', '2026-10-03', '2026-10-03 22:00:00', 'Rolled',  null, 'Chưa cập nhật', null, 'Thất bại', 'Chưa cập nhật', '2026-10-03 22:00:00'</v>
      </c>
      <c r="C1217" s="12">
        <v>1216</v>
      </c>
      <c r="D1217" s="12" t="s">
        <v>9599</v>
      </c>
      <c r="E1217" s="12" t="s">
        <v>9600</v>
      </c>
      <c r="F1217" s="12" t="s">
        <v>9368</v>
      </c>
      <c r="G1217" s="12" t="s">
        <v>1</v>
      </c>
      <c r="H1217" s="12" t="s">
        <v>2</v>
      </c>
      <c r="I1217" s="12" t="s">
        <v>2</v>
      </c>
      <c r="J1217" s="12" t="s">
        <v>2</v>
      </c>
      <c r="K1217" s="12" t="s">
        <v>3</v>
      </c>
      <c r="L1217" s="12">
        <v>0</v>
      </c>
      <c r="M1217" s="12" t="s">
        <v>14188</v>
      </c>
      <c r="N1217" s="12" t="s">
        <v>4409</v>
      </c>
      <c r="O1217" s="12" t="s">
        <v>3810</v>
      </c>
      <c r="P1217" s="12" t="s">
        <v>7</v>
      </c>
      <c r="Q1217" s="12" t="s">
        <v>12973</v>
      </c>
      <c r="R1217" s="12" t="s">
        <v>5</v>
      </c>
      <c r="S1217" s="12" t="s">
        <v>6</v>
      </c>
      <c r="T1217" s="12" t="s">
        <v>28</v>
      </c>
      <c r="U1217" s="12" t="s">
        <v>5</v>
      </c>
      <c r="V1217" s="12" t="s">
        <v>3810</v>
      </c>
      <c r="X1217" s="10">
        <v>1216</v>
      </c>
      <c r="Y1217" s="10" t="s">
        <v>21105</v>
      </c>
      <c r="Z1217" s="10" t="s">
        <v>5780</v>
      </c>
      <c r="AA1217" s="10" t="s">
        <v>4557</v>
      </c>
      <c r="AB1217" s="10" t="s">
        <v>7567</v>
      </c>
      <c r="AC1217" s="10" t="s">
        <v>6</v>
      </c>
      <c r="AD1217" s="10" t="s">
        <v>6</v>
      </c>
      <c r="AE1217" s="10" t="s">
        <v>6</v>
      </c>
      <c r="AF1217" s="10" t="s">
        <v>6</v>
      </c>
      <c r="AG1217" s="10" t="s">
        <v>6</v>
      </c>
      <c r="AH1217" s="10" t="s">
        <v>12970</v>
      </c>
      <c r="AI1217" s="10">
        <v>0</v>
      </c>
      <c r="AJ1217" s="10" t="s">
        <v>12971</v>
      </c>
      <c r="AK1217" s="23" t="s">
        <v>22900</v>
      </c>
      <c r="AL1217" s="23" t="s">
        <v>16889</v>
      </c>
      <c r="AM1217" s="10" t="s">
        <v>7566</v>
      </c>
      <c r="AN1217" s="10" t="s">
        <v>2</v>
      </c>
      <c r="AO1217" s="10" t="s">
        <v>12970</v>
      </c>
      <c r="AP1217" s="10" t="s">
        <v>6</v>
      </c>
      <c r="AQ1217" s="10" t="s">
        <v>12972</v>
      </c>
      <c r="AR1217" s="10" t="s">
        <v>12970</v>
      </c>
      <c r="AS1217" s="23" t="s">
        <v>16889</v>
      </c>
      <c r="AT1217" s="10" t="str">
        <f t="shared" si="37"/>
        <v>(1216, 'B0216_2026_10_03_22_00_00', 'B0216',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18" spans="1:46" x14ac:dyDescent="0.25">
      <c r="A1218" s="16" t="str">
        <v>(1217, 'B0217_2026_10_03_22_00_00', 'B0217', 'PL4-7 (TU04.TU06)', 'Sản xuất', null, null, null, null, null, 'Chưa cập nhật', 0,  'Ca 1', '2026-10-03', '2026-10-03 22:00:00', 'Rolled',  null, 'Chưa cập nhật', null, 'Thất bại', 'Chưa cập nhật', '2026-10-03 22:00:00'),</v>
      </c>
      <c r="B1218" s="17" t="str">
        <f t="shared" si="36"/>
        <v>1217, 'B0217_2026_10_03_22_00_00', 'B0217', 'PL4-7 (TU04.TU06)', 'Sản xuất', null, null, null, null, null, 'Chưa cập nhật', 0,  'Ca 1', '2026-10-03', '2026-10-03 22:00:00', 'Rolled',  null, 'Chưa cập nhật', null, 'Thất bại', 'Chưa cập nhật', '2026-10-03 22:00:00'</v>
      </c>
      <c r="C1218" s="12">
        <v>1217</v>
      </c>
      <c r="D1218" s="12" t="s">
        <v>9601</v>
      </c>
      <c r="E1218" s="12" t="s">
        <v>9602</v>
      </c>
      <c r="F1218" s="12" t="s">
        <v>9368</v>
      </c>
      <c r="G1218" s="12" t="s">
        <v>1</v>
      </c>
      <c r="H1218" s="12" t="s">
        <v>2</v>
      </c>
      <c r="I1218" s="12" t="s">
        <v>2</v>
      </c>
      <c r="J1218" s="12" t="s">
        <v>2</v>
      </c>
      <c r="K1218" s="12" t="s">
        <v>3</v>
      </c>
      <c r="L1218" s="12">
        <v>0</v>
      </c>
      <c r="M1218" s="12" t="s">
        <v>14189</v>
      </c>
      <c r="N1218" s="12" t="s">
        <v>4409</v>
      </c>
      <c r="O1218" s="12" t="s">
        <v>3810</v>
      </c>
      <c r="P1218" s="12" t="s">
        <v>7</v>
      </c>
      <c r="Q1218" s="12" t="s">
        <v>12973</v>
      </c>
      <c r="R1218" s="12" t="s">
        <v>5</v>
      </c>
      <c r="S1218" s="12" t="s">
        <v>6</v>
      </c>
      <c r="T1218" s="12" t="s">
        <v>28</v>
      </c>
      <c r="U1218" s="12" t="s">
        <v>5</v>
      </c>
      <c r="V1218" s="12" t="s">
        <v>3810</v>
      </c>
      <c r="X1218" s="10">
        <v>1217</v>
      </c>
      <c r="Y1218" s="10" t="s">
        <v>21106</v>
      </c>
      <c r="Z1218" s="10" t="s">
        <v>5781</v>
      </c>
      <c r="AA1218" s="10" t="s">
        <v>4557</v>
      </c>
      <c r="AB1218" s="10" t="s">
        <v>7567</v>
      </c>
      <c r="AC1218" s="10" t="s">
        <v>6</v>
      </c>
      <c r="AD1218" s="10" t="s">
        <v>6</v>
      </c>
      <c r="AE1218" s="10" t="s">
        <v>6</v>
      </c>
      <c r="AF1218" s="10" t="s">
        <v>6</v>
      </c>
      <c r="AG1218" s="10" t="s">
        <v>6</v>
      </c>
      <c r="AH1218" s="10" t="s">
        <v>12970</v>
      </c>
      <c r="AI1218" s="10">
        <v>0</v>
      </c>
      <c r="AJ1218" s="10" t="s">
        <v>12971</v>
      </c>
      <c r="AK1218" s="23" t="s">
        <v>22900</v>
      </c>
      <c r="AL1218" s="23" t="s">
        <v>16889</v>
      </c>
      <c r="AM1218" s="10" t="s">
        <v>7566</v>
      </c>
      <c r="AN1218" s="10" t="s">
        <v>2</v>
      </c>
      <c r="AO1218" s="10" t="s">
        <v>12970</v>
      </c>
      <c r="AP1218" s="10" t="s">
        <v>6</v>
      </c>
      <c r="AQ1218" s="10" t="s">
        <v>12972</v>
      </c>
      <c r="AR1218" s="10" t="s">
        <v>12970</v>
      </c>
      <c r="AS1218" s="23" t="s">
        <v>16889</v>
      </c>
      <c r="AT1218" s="10" t="str">
        <f t="shared" si="37"/>
        <v>(1217, 'B0217_2026_10_03_22_00_00', 'B0217',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19" spans="1:46" x14ac:dyDescent="0.25">
      <c r="A1219" s="16" t="str">
        <v>(1218, 'B0218_2026_10_03_22_00_00', 'B0218', 'PL4-7 (TU04.TU06)', 'Sản xuất', null, null, null, null, null, 'Chưa cập nhật', 0,  'Ca 1', '2026-10-03', '2026-10-03 22:00:00', 'Rolled',  null, 'Chưa cập nhật', null, 'Thất bại', 'Chưa cập nhật', '2026-10-03 22:00:00'),</v>
      </c>
      <c r="B1219" s="17" t="str">
        <f t="shared" ref="B1219:B1282" si="38">MID(A1219,2,LEN(A1219)-3)</f>
        <v>1218, 'B0218_2026_10_03_22_00_00', 'B0218', 'PL4-7 (TU04.TU06)', 'Sản xuất', null, null, null, null, null, 'Chưa cập nhật', 0,  'Ca 1', '2026-10-03', '2026-10-03 22:00:00', 'Rolled',  null, 'Chưa cập nhật', null, 'Thất bại', 'Chưa cập nhật', '2026-10-03 22:00:00'</v>
      </c>
      <c r="C1219" s="12">
        <v>1218</v>
      </c>
      <c r="D1219" s="12" t="s">
        <v>9603</v>
      </c>
      <c r="E1219" s="12" t="s">
        <v>9604</v>
      </c>
      <c r="F1219" s="12" t="s">
        <v>9368</v>
      </c>
      <c r="G1219" s="12" t="s">
        <v>1</v>
      </c>
      <c r="H1219" s="12" t="s">
        <v>2</v>
      </c>
      <c r="I1219" s="12" t="s">
        <v>2</v>
      </c>
      <c r="J1219" s="12" t="s">
        <v>2</v>
      </c>
      <c r="K1219" s="12" t="s">
        <v>3</v>
      </c>
      <c r="L1219" s="12">
        <v>0</v>
      </c>
      <c r="M1219" s="12" t="s">
        <v>14190</v>
      </c>
      <c r="N1219" s="12" t="s">
        <v>4409</v>
      </c>
      <c r="O1219" s="12" t="s">
        <v>3810</v>
      </c>
      <c r="P1219" s="12" t="s">
        <v>7</v>
      </c>
      <c r="Q1219" s="12" t="s">
        <v>12973</v>
      </c>
      <c r="R1219" s="12" t="s">
        <v>5</v>
      </c>
      <c r="S1219" s="12" t="s">
        <v>6</v>
      </c>
      <c r="T1219" s="12" t="s">
        <v>28</v>
      </c>
      <c r="U1219" s="12" t="s">
        <v>5</v>
      </c>
      <c r="V1219" s="12" t="s">
        <v>3810</v>
      </c>
      <c r="X1219" s="10">
        <v>1218</v>
      </c>
      <c r="Y1219" s="10" t="s">
        <v>21107</v>
      </c>
      <c r="Z1219" s="10" t="s">
        <v>5782</v>
      </c>
      <c r="AA1219" s="10" t="s">
        <v>4557</v>
      </c>
      <c r="AB1219" s="10" t="s">
        <v>7567</v>
      </c>
      <c r="AC1219" s="10" t="s">
        <v>6</v>
      </c>
      <c r="AD1219" s="10" t="s">
        <v>6</v>
      </c>
      <c r="AE1219" s="10" t="s">
        <v>6</v>
      </c>
      <c r="AF1219" s="10" t="s">
        <v>6</v>
      </c>
      <c r="AG1219" s="10" t="s">
        <v>6</v>
      </c>
      <c r="AH1219" s="10" t="s">
        <v>12970</v>
      </c>
      <c r="AI1219" s="10">
        <v>0</v>
      </c>
      <c r="AJ1219" s="10" t="s">
        <v>12971</v>
      </c>
      <c r="AK1219" s="23" t="s">
        <v>22900</v>
      </c>
      <c r="AL1219" s="23" t="s">
        <v>16889</v>
      </c>
      <c r="AM1219" s="10" t="s">
        <v>7566</v>
      </c>
      <c r="AN1219" s="10" t="s">
        <v>2</v>
      </c>
      <c r="AO1219" s="10" t="s">
        <v>12970</v>
      </c>
      <c r="AP1219" s="10" t="s">
        <v>6</v>
      </c>
      <c r="AQ1219" s="10" t="s">
        <v>12972</v>
      </c>
      <c r="AR1219" s="10" t="s">
        <v>12970</v>
      </c>
      <c r="AS1219" s="23" t="s">
        <v>16889</v>
      </c>
      <c r="AT1219" s="10" t="str">
        <f t="shared" ref="AT1219:AT1282" si="39">"(" &amp; X1219 &amp; ", '" &amp; Y1219 &amp; "', '" &amp; Z1219 &amp; "', '" &amp; AA1219 &amp; "', '" &amp; AB1219 &amp; "', " &amp; AC1219 &amp; ", "&amp;AD1219&amp;", "&amp;AE1219 &amp;", " &amp; AF1219 &amp; ", " &amp; AG1219 &amp; ", '" &amp; AH1219 &amp; "', " &amp; AI1219 &amp; ",  '" &amp; AJ1219 &amp; "', '" &amp; AK1219 &amp; "', '" &amp; AL1219 &amp; "', '" &amp; AM1219 &amp; "', " &amp; AN1219 &amp; ", '" &amp; AO1219 &amp; "', " &amp; AP1219 &amp; ", '" &amp; AQ1219 &amp; "', '" &amp; AR1219 &amp; "', '" &amp; AS1219 &amp; "'),"</f>
        <v>(1218, 'B0218_2026_10_03_22_00_00', 'B0218',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20" spans="1:46" x14ac:dyDescent="0.25">
      <c r="A1220" s="16" t="str">
        <v>(1219, 'B0219_2026_10_03_22_00_00', 'B0219', 'PL4-7 (TU04.TU06)', 'Sản xuất', null, null, null, null, null, 'Chưa cập nhật', 0,  'Ca 1', '2026-10-03', '2026-10-03 22:00:00', 'Rolled',  null, 'Chưa cập nhật', null, 'Thất bại', 'Chưa cập nhật', '2026-10-03 22:00:00'),</v>
      </c>
      <c r="B1220" s="17" t="str">
        <f t="shared" si="38"/>
        <v>1219, 'B0219_2026_10_03_22_00_00', 'B0219', 'PL4-7 (TU04.TU06)', 'Sản xuất', null, null, null, null, null, 'Chưa cập nhật', 0,  'Ca 1', '2026-10-03', '2026-10-03 22:00:00', 'Rolled',  null, 'Chưa cập nhật', null, 'Thất bại', 'Chưa cập nhật', '2026-10-03 22:00:00'</v>
      </c>
      <c r="C1220" s="12">
        <v>1219</v>
      </c>
      <c r="D1220" s="12" t="s">
        <v>9605</v>
      </c>
      <c r="E1220" s="12" t="s">
        <v>9606</v>
      </c>
      <c r="F1220" s="12" t="s">
        <v>9368</v>
      </c>
      <c r="G1220" s="12" t="s">
        <v>1</v>
      </c>
      <c r="H1220" s="12" t="s">
        <v>2</v>
      </c>
      <c r="I1220" s="12" t="s">
        <v>2</v>
      </c>
      <c r="J1220" s="12" t="s">
        <v>2</v>
      </c>
      <c r="K1220" s="12" t="s">
        <v>3</v>
      </c>
      <c r="L1220" s="12">
        <v>0</v>
      </c>
      <c r="M1220" s="12" t="s">
        <v>14191</v>
      </c>
      <c r="N1220" s="12" t="s">
        <v>4409</v>
      </c>
      <c r="O1220" s="12" t="s">
        <v>3810</v>
      </c>
      <c r="P1220" s="12" t="s">
        <v>7</v>
      </c>
      <c r="Q1220" s="12" t="s">
        <v>12973</v>
      </c>
      <c r="R1220" s="12" t="s">
        <v>5</v>
      </c>
      <c r="S1220" s="12" t="s">
        <v>6</v>
      </c>
      <c r="T1220" s="12" t="s">
        <v>28</v>
      </c>
      <c r="U1220" s="12" t="s">
        <v>5</v>
      </c>
      <c r="V1220" s="12" t="s">
        <v>3810</v>
      </c>
      <c r="X1220" s="10">
        <v>1219</v>
      </c>
      <c r="Y1220" s="10" t="s">
        <v>21108</v>
      </c>
      <c r="Z1220" s="10" t="s">
        <v>5783</v>
      </c>
      <c r="AA1220" s="10" t="s">
        <v>4557</v>
      </c>
      <c r="AB1220" s="10" t="s">
        <v>7567</v>
      </c>
      <c r="AC1220" s="10" t="s">
        <v>6</v>
      </c>
      <c r="AD1220" s="10" t="s">
        <v>6</v>
      </c>
      <c r="AE1220" s="10" t="s">
        <v>6</v>
      </c>
      <c r="AF1220" s="10" t="s">
        <v>6</v>
      </c>
      <c r="AG1220" s="10" t="s">
        <v>6</v>
      </c>
      <c r="AH1220" s="10" t="s">
        <v>12970</v>
      </c>
      <c r="AI1220" s="10">
        <v>0</v>
      </c>
      <c r="AJ1220" s="10" t="s">
        <v>12971</v>
      </c>
      <c r="AK1220" s="23" t="s">
        <v>22900</v>
      </c>
      <c r="AL1220" s="23" t="s">
        <v>16889</v>
      </c>
      <c r="AM1220" s="10" t="s">
        <v>7566</v>
      </c>
      <c r="AN1220" s="10" t="s">
        <v>2</v>
      </c>
      <c r="AO1220" s="10" t="s">
        <v>12970</v>
      </c>
      <c r="AP1220" s="10" t="s">
        <v>6</v>
      </c>
      <c r="AQ1220" s="10" t="s">
        <v>12972</v>
      </c>
      <c r="AR1220" s="10" t="s">
        <v>12970</v>
      </c>
      <c r="AS1220" s="23" t="s">
        <v>16889</v>
      </c>
      <c r="AT1220" s="10" t="str">
        <f t="shared" si="39"/>
        <v>(1219, 'B0219_2026_10_03_22_00_00', 'B0219',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21" spans="1:46" x14ac:dyDescent="0.25">
      <c r="A1221" s="16" t="str">
        <v>(1220, 'B0220_2026_10_03_22_00_00', 'B0220', 'PL4-7 (TU04.TU06)', 'Sản xuất', null, null, null, null, null, 'Chưa cập nhật', 0,  'Ca 1', '2026-10-03', '2026-10-03 22:00:00', 'Rolled',  null, 'Chưa cập nhật', null, 'Thất bại', 'Chưa cập nhật', '2026-10-03 22:00:00'),</v>
      </c>
      <c r="B1221" s="17" t="str">
        <f t="shared" si="38"/>
        <v>1220, 'B0220_2026_10_03_22_00_00', 'B0220', 'PL4-7 (TU04.TU06)', 'Sản xuất', null, null, null, null, null, 'Chưa cập nhật', 0,  'Ca 1', '2026-10-03', '2026-10-03 22:00:00', 'Rolled',  null, 'Chưa cập nhật', null, 'Thất bại', 'Chưa cập nhật', '2026-10-03 22:00:00'</v>
      </c>
      <c r="C1221" s="12">
        <v>1220</v>
      </c>
      <c r="D1221" s="12" t="s">
        <v>9607</v>
      </c>
      <c r="E1221" s="12" t="s">
        <v>9608</v>
      </c>
      <c r="F1221" s="12" t="s">
        <v>9368</v>
      </c>
      <c r="G1221" s="12" t="s">
        <v>1</v>
      </c>
      <c r="H1221" s="12" t="s">
        <v>2</v>
      </c>
      <c r="I1221" s="12" t="s">
        <v>2</v>
      </c>
      <c r="J1221" s="12" t="s">
        <v>2</v>
      </c>
      <c r="K1221" s="12" t="s">
        <v>3</v>
      </c>
      <c r="L1221" s="12">
        <v>0</v>
      </c>
      <c r="M1221" s="12" t="s">
        <v>14192</v>
      </c>
      <c r="N1221" s="12" t="s">
        <v>4409</v>
      </c>
      <c r="O1221" s="12" t="s">
        <v>3810</v>
      </c>
      <c r="P1221" s="12" t="s">
        <v>7</v>
      </c>
      <c r="Q1221" s="12" t="s">
        <v>12973</v>
      </c>
      <c r="R1221" s="12" t="s">
        <v>5</v>
      </c>
      <c r="S1221" s="12" t="s">
        <v>6</v>
      </c>
      <c r="T1221" s="12" t="s">
        <v>28</v>
      </c>
      <c r="U1221" s="12" t="s">
        <v>5</v>
      </c>
      <c r="V1221" s="12" t="s">
        <v>3810</v>
      </c>
      <c r="X1221" s="10">
        <v>1220</v>
      </c>
      <c r="Y1221" s="10" t="s">
        <v>21109</v>
      </c>
      <c r="Z1221" s="10" t="s">
        <v>5784</v>
      </c>
      <c r="AA1221" s="10" t="s">
        <v>4557</v>
      </c>
      <c r="AB1221" s="10" t="s">
        <v>7567</v>
      </c>
      <c r="AC1221" s="10" t="s">
        <v>6</v>
      </c>
      <c r="AD1221" s="10" t="s">
        <v>6</v>
      </c>
      <c r="AE1221" s="10" t="s">
        <v>6</v>
      </c>
      <c r="AF1221" s="10" t="s">
        <v>6</v>
      </c>
      <c r="AG1221" s="10" t="s">
        <v>6</v>
      </c>
      <c r="AH1221" s="10" t="s">
        <v>12970</v>
      </c>
      <c r="AI1221" s="10">
        <v>0</v>
      </c>
      <c r="AJ1221" s="10" t="s">
        <v>12971</v>
      </c>
      <c r="AK1221" s="23" t="s">
        <v>22900</v>
      </c>
      <c r="AL1221" s="23" t="s">
        <v>16889</v>
      </c>
      <c r="AM1221" s="10" t="s">
        <v>7566</v>
      </c>
      <c r="AN1221" s="10" t="s">
        <v>2</v>
      </c>
      <c r="AO1221" s="10" t="s">
        <v>12970</v>
      </c>
      <c r="AP1221" s="10" t="s">
        <v>6</v>
      </c>
      <c r="AQ1221" s="10" t="s">
        <v>12972</v>
      </c>
      <c r="AR1221" s="10" t="s">
        <v>12970</v>
      </c>
      <c r="AS1221" s="23" t="s">
        <v>16889</v>
      </c>
      <c r="AT1221" s="10" t="str">
        <f t="shared" si="39"/>
        <v>(1220, 'B0220_2026_10_03_22_00_00', 'B0220',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22" spans="1:46" x14ac:dyDescent="0.25">
      <c r="A1222" s="16" t="str">
        <v>(1221, 'B0221_2026_10_03_22_00_00', 'B0221', 'PL4-7 (TU04.TU06)', 'Sản xuất', null, null, null, null, null, 'Chưa cập nhật', 0,  'Ca 1', '2026-10-03', '2026-10-03 22:00:00', 'Rolled',  null, 'Chưa cập nhật', null, 'Thất bại', 'Chưa cập nhật', '2026-10-03 22:00:00'),</v>
      </c>
      <c r="B1222" s="17" t="str">
        <f t="shared" si="38"/>
        <v>1221, 'B0221_2026_10_03_22_00_00', 'B0221', 'PL4-7 (TU04.TU06)', 'Sản xuất', null, null, null, null, null, 'Chưa cập nhật', 0,  'Ca 1', '2026-10-03', '2026-10-03 22:00:00', 'Rolled',  null, 'Chưa cập nhật', null, 'Thất bại', 'Chưa cập nhật', '2026-10-03 22:00:00'</v>
      </c>
      <c r="C1222" s="12">
        <v>1221</v>
      </c>
      <c r="D1222" s="12" t="s">
        <v>9609</v>
      </c>
      <c r="E1222" s="12" t="s">
        <v>9610</v>
      </c>
      <c r="F1222" s="12" t="s">
        <v>9368</v>
      </c>
      <c r="G1222" s="12" t="s">
        <v>1</v>
      </c>
      <c r="H1222" s="12" t="s">
        <v>2</v>
      </c>
      <c r="I1222" s="12" t="s">
        <v>2</v>
      </c>
      <c r="J1222" s="12" t="s">
        <v>2</v>
      </c>
      <c r="K1222" s="12" t="s">
        <v>3</v>
      </c>
      <c r="L1222" s="12">
        <v>0</v>
      </c>
      <c r="M1222" s="12" t="s">
        <v>14193</v>
      </c>
      <c r="N1222" s="12" t="s">
        <v>4409</v>
      </c>
      <c r="O1222" s="12" t="s">
        <v>3810</v>
      </c>
      <c r="P1222" s="12" t="s">
        <v>7</v>
      </c>
      <c r="Q1222" s="12" t="s">
        <v>12973</v>
      </c>
      <c r="R1222" s="12" t="s">
        <v>5</v>
      </c>
      <c r="S1222" s="12" t="s">
        <v>6</v>
      </c>
      <c r="T1222" s="12" t="s">
        <v>28</v>
      </c>
      <c r="U1222" s="12" t="s">
        <v>5</v>
      </c>
      <c r="V1222" s="12" t="s">
        <v>3810</v>
      </c>
      <c r="X1222" s="10">
        <v>1221</v>
      </c>
      <c r="Y1222" s="10" t="s">
        <v>21110</v>
      </c>
      <c r="Z1222" s="10" t="s">
        <v>5785</v>
      </c>
      <c r="AA1222" s="10" t="s">
        <v>4557</v>
      </c>
      <c r="AB1222" s="10" t="s">
        <v>7567</v>
      </c>
      <c r="AC1222" s="10" t="s">
        <v>6</v>
      </c>
      <c r="AD1222" s="10" t="s">
        <v>6</v>
      </c>
      <c r="AE1222" s="10" t="s">
        <v>6</v>
      </c>
      <c r="AF1222" s="10" t="s">
        <v>6</v>
      </c>
      <c r="AG1222" s="10" t="s">
        <v>6</v>
      </c>
      <c r="AH1222" s="10" t="s">
        <v>12970</v>
      </c>
      <c r="AI1222" s="10">
        <v>0</v>
      </c>
      <c r="AJ1222" s="10" t="s">
        <v>12971</v>
      </c>
      <c r="AK1222" s="23" t="s">
        <v>22900</v>
      </c>
      <c r="AL1222" s="23" t="s">
        <v>16889</v>
      </c>
      <c r="AM1222" s="10" t="s">
        <v>7566</v>
      </c>
      <c r="AN1222" s="10" t="s">
        <v>2</v>
      </c>
      <c r="AO1222" s="10" t="s">
        <v>12970</v>
      </c>
      <c r="AP1222" s="10" t="s">
        <v>6</v>
      </c>
      <c r="AQ1222" s="10" t="s">
        <v>12972</v>
      </c>
      <c r="AR1222" s="10" t="s">
        <v>12970</v>
      </c>
      <c r="AS1222" s="23" t="s">
        <v>16889</v>
      </c>
      <c r="AT1222" s="10" t="str">
        <f t="shared" si="39"/>
        <v>(1221, 'B0221_2026_10_03_22_00_00', 'B0221',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23" spans="1:46" x14ac:dyDescent="0.25">
      <c r="A1223" s="16" t="str">
        <v>(1222, 'B0222_2026_10_03_22_00_00', 'B0222', 'PL4-7 (TU04.TU06)', 'Sản xuất', null, null, null, null, null, 'Chưa cập nhật', 0,  'Ca 1', '2026-10-03', '2026-10-03 22:00:00', 'Rolled',  null, 'Chưa cập nhật', null, 'Thất bại', 'Chưa cập nhật', '2026-10-03 22:00:00'),</v>
      </c>
      <c r="B1223" s="17" t="str">
        <f t="shared" si="38"/>
        <v>1222, 'B0222_2026_10_03_22_00_00', 'B0222', 'PL4-7 (TU04.TU06)', 'Sản xuất', null, null, null, null, null, 'Chưa cập nhật', 0,  'Ca 1', '2026-10-03', '2026-10-03 22:00:00', 'Rolled',  null, 'Chưa cập nhật', null, 'Thất bại', 'Chưa cập nhật', '2026-10-03 22:00:00'</v>
      </c>
      <c r="C1223" s="12">
        <v>1222</v>
      </c>
      <c r="D1223" s="12" t="s">
        <v>9611</v>
      </c>
      <c r="E1223" s="12" t="s">
        <v>9612</v>
      </c>
      <c r="F1223" s="12" t="s">
        <v>9368</v>
      </c>
      <c r="G1223" s="12" t="s">
        <v>1</v>
      </c>
      <c r="H1223" s="12" t="s">
        <v>2</v>
      </c>
      <c r="I1223" s="12" t="s">
        <v>2</v>
      </c>
      <c r="J1223" s="12" t="s">
        <v>2</v>
      </c>
      <c r="K1223" s="12" t="s">
        <v>3</v>
      </c>
      <c r="L1223" s="12">
        <v>0</v>
      </c>
      <c r="M1223" s="12" t="s">
        <v>14194</v>
      </c>
      <c r="N1223" s="12" t="s">
        <v>4409</v>
      </c>
      <c r="O1223" s="12" t="s">
        <v>3810</v>
      </c>
      <c r="P1223" s="12" t="s">
        <v>7</v>
      </c>
      <c r="Q1223" s="12" t="s">
        <v>12973</v>
      </c>
      <c r="R1223" s="12" t="s">
        <v>5</v>
      </c>
      <c r="S1223" s="12" t="s">
        <v>6</v>
      </c>
      <c r="T1223" s="12" t="s">
        <v>28</v>
      </c>
      <c r="U1223" s="12" t="s">
        <v>5</v>
      </c>
      <c r="V1223" s="12" t="s">
        <v>3810</v>
      </c>
      <c r="X1223" s="10">
        <v>1222</v>
      </c>
      <c r="Y1223" s="10" t="s">
        <v>21111</v>
      </c>
      <c r="Z1223" s="10" t="s">
        <v>5786</v>
      </c>
      <c r="AA1223" s="10" t="s">
        <v>4557</v>
      </c>
      <c r="AB1223" s="10" t="s">
        <v>7567</v>
      </c>
      <c r="AC1223" s="10" t="s">
        <v>6</v>
      </c>
      <c r="AD1223" s="10" t="s">
        <v>6</v>
      </c>
      <c r="AE1223" s="10" t="s">
        <v>6</v>
      </c>
      <c r="AF1223" s="10" t="s">
        <v>6</v>
      </c>
      <c r="AG1223" s="10" t="s">
        <v>6</v>
      </c>
      <c r="AH1223" s="10" t="s">
        <v>12970</v>
      </c>
      <c r="AI1223" s="10">
        <v>0</v>
      </c>
      <c r="AJ1223" s="10" t="s">
        <v>12971</v>
      </c>
      <c r="AK1223" s="23" t="s">
        <v>22900</v>
      </c>
      <c r="AL1223" s="23" t="s">
        <v>16889</v>
      </c>
      <c r="AM1223" s="10" t="s">
        <v>7566</v>
      </c>
      <c r="AN1223" s="10" t="s">
        <v>2</v>
      </c>
      <c r="AO1223" s="10" t="s">
        <v>12970</v>
      </c>
      <c r="AP1223" s="10" t="s">
        <v>6</v>
      </c>
      <c r="AQ1223" s="10" t="s">
        <v>12972</v>
      </c>
      <c r="AR1223" s="10" t="s">
        <v>12970</v>
      </c>
      <c r="AS1223" s="23" t="s">
        <v>16889</v>
      </c>
      <c r="AT1223" s="10" t="str">
        <f t="shared" si="39"/>
        <v>(1222, 'B0222_2026_10_03_22_00_00', 'B0222',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24" spans="1:46" x14ac:dyDescent="0.25">
      <c r="A1224" s="16" t="str">
        <v>(1223, 'B0223_2026_10_03_22_00_00', 'B0223', 'PL4-7 (TU04.TU06)', 'Sản xuất', null, null, null, null, null, 'Chưa cập nhật', 0,  'Ca 1', '2026-10-03', '2026-10-03 22:00:00', 'Rolled',  null, 'Chưa cập nhật', null, 'Thất bại', 'Chưa cập nhật', '2026-10-03 22:00:00'),</v>
      </c>
      <c r="B1224" s="17" t="str">
        <f t="shared" si="38"/>
        <v>1223, 'B0223_2026_10_03_22_00_00', 'B0223', 'PL4-7 (TU04.TU06)', 'Sản xuất', null, null, null, null, null, 'Chưa cập nhật', 0,  'Ca 1', '2026-10-03', '2026-10-03 22:00:00', 'Rolled',  null, 'Chưa cập nhật', null, 'Thất bại', 'Chưa cập nhật', '2026-10-03 22:00:00'</v>
      </c>
      <c r="C1224" s="12">
        <v>1223</v>
      </c>
      <c r="D1224" s="12" t="s">
        <v>9613</v>
      </c>
      <c r="E1224" s="12" t="s">
        <v>9614</v>
      </c>
      <c r="F1224" s="12" t="s">
        <v>9368</v>
      </c>
      <c r="G1224" s="12" t="s">
        <v>1</v>
      </c>
      <c r="H1224" s="12" t="s">
        <v>2</v>
      </c>
      <c r="I1224" s="12" t="s">
        <v>2</v>
      </c>
      <c r="J1224" s="12" t="s">
        <v>2</v>
      </c>
      <c r="K1224" s="12" t="s">
        <v>3</v>
      </c>
      <c r="L1224" s="12">
        <v>0</v>
      </c>
      <c r="M1224" s="12" t="s">
        <v>14195</v>
      </c>
      <c r="N1224" s="12" t="s">
        <v>4409</v>
      </c>
      <c r="O1224" s="12" t="s">
        <v>3810</v>
      </c>
      <c r="P1224" s="12" t="s">
        <v>7</v>
      </c>
      <c r="Q1224" s="12" t="s">
        <v>12973</v>
      </c>
      <c r="R1224" s="12" t="s">
        <v>5</v>
      </c>
      <c r="S1224" s="12" t="s">
        <v>6</v>
      </c>
      <c r="T1224" s="12" t="s">
        <v>28</v>
      </c>
      <c r="U1224" s="12" t="s">
        <v>5</v>
      </c>
      <c r="V1224" s="12" t="s">
        <v>3810</v>
      </c>
      <c r="X1224" s="10">
        <v>1223</v>
      </c>
      <c r="Y1224" s="10" t="s">
        <v>21112</v>
      </c>
      <c r="Z1224" s="10" t="s">
        <v>5787</v>
      </c>
      <c r="AA1224" s="10" t="s">
        <v>4557</v>
      </c>
      <c r="AB1224" s="10" t="s">
        <v>7567</v>
      </c>
      <c r="AC1224" s="10" t="s">
        <v>6</v>
      </c>
      <c r="AD1224" s="10" t="s">
        <v>6</v>
      </c>
      <c r="AE1224" s="10" t="s">
        <v>6</v>
      </c>
      <c r="AF1224" s="10" t="s">
        <v>6</v>
      </c>
      <c r="AG1224" s="10" t="s">
        <v>6</v>
      </c>
      <c r="AH1224" s="10" t="s">
        <v>12970</v>
      </c>
      <c r="AI1224" s="10">
        <v>0</v>
      </c>
      <c r="AJ1224" s="10" t="s">
        <v>12971</v>
      </c>
      <c r="AK1224" s="23" t="s">
        <v>22900</v>
      </c>
      <c r="AL1224" s="23" t="s">
        <v>16889</v>
      </c>
      <c r="AM1224" s="10" t="s">
        <v>7566</v>
      </c>
      <c r="AN1224" s="10" t="s">
        <v>2</v>
      </c>
      <c r="AO1224" s="10" t="s">
        <v>12970</v>
      </c>
      <c r="AP1224" s="10" t="s">
        <v>6</v>
      </c>
      <c r="AQ1224" s="10" t="s">
        <v>12972</v>
      </c>
      <c r="AR1224" s="10" t="s">
        <v>12970</v>
      </c>
      <c r="AS1224" s="23" t="s">
        <v>16889</v>
      </c>
      <c r="AT1224" s="10" t="str">
        <f t="shared" si="39"/>
        <v>(1223, 'B0223_2026_10_03_22_00_00', 'B0223',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25" spans="1:46" x14ac:dyDescent="0.25">
      <c r="A1225" s="16" t="str">
        <v>(1224, 'B0224_2026_10_03_22_00_00', 'B0224', 'PL4-7 (TU04.TU06)', 'Sản xuất', null, null, null, null, null, 'Chưa cập nhật', 0,  'Ca 1', '2026-10-03', '2026-10-03 22:00:00', 'Rolled',  null, 'Chưa cập nhật', null, 'Thất bại', 'Chưa cập nhật', '2026-10-03 22:00:00'),</v>
      </c>
      <c r="B1225" s="17" t="str">
        <f t="shared" si="38"/>
        <v>1224, 'B0224_2026_10_03_22_00_00', 'B0224', 'PL4-7 (TU04.TU06)', 'Sản xuất', null, null, null, null, null, 'Chưa cập nhật', 0,  'Ca 1', '2026-10-03', '2026-10-03 22:00:00', 'Rolled',  null, 'Chưa cập nhật', null, 'Thất bại', 'Chưa cập nhật', '2026-10-03 22:00:00'</v>
      </c>
      <c r="C1225" s="12">
        <v>1224</v>
      </c>
      <c r="D1225" s="12" t="s">
        <v>9615</v>
      </c>
      <c r="E1225" s="12" t="s">
        <v>9616</v>
      </c>
      <c r="F1225" s="12" t="s">
        <v>9368</v>
      </c>
      <c r="G1225" s="12" t="s">
        <v>1</v>
      </c>
      <c r="H1225" s="12" t="s">
        <v>2</v>
      </c>
      <c r="I1225" s="12" t="s">
        <v>2</v>
      </c>
      <c r="J1225" s="12" t="s">
        <v>2</v>
      </c>
      <c r="K1225" s="12" t="s">
        <v>3</v>
      </c>
      <c r="L1225" s="12">
        <v>0</v>
      </c>
      <c r="M1225" s="12" t="s">
        <v>14196</v>
      </c>
      <c r="N1225" s="12" t="s">
        <v>4409</v>
      </c>
      <c r="O1225" s="12" t="s">
        <v>3810</v>
      </c>
      <c r="P1225" s="12" t="s">
        <v>7</v>
      </c>
      <c r="Q1225" s="12" t="s">
        <v>12973</v>
      </c>
      <c r="R1225" s="12" t="s">
        <v>5</v>
      </c>
      <c r="S1225" s="12" t="s">
        <v>6</v>
      </c>
      <c r="T1225" s="12" t="s">
        <v>28</v>
      </c>
      <c r="U1225" s="12" t="s">
        <v>5</v>
      </c>
      <c r="V1225" s="12" t="s">
        <v>3810</v>
      </c>
      <c r="X1225" s="10">
        <v>1224</v>
      </c>
      <c r="Y1225" s="10" t="s">
        <v>21113</v>
      </c>
      <c r="Z1225" s="10" t="s">
        <v>5788</v>
      </c>
      <c r="AA1225" s="10" t="s">
        <v>4557</v>
      </c>
      <c r="AB1225" s="10" t="s">
        <v>7567</v>
      </c>
      <c r="AC1225" s="10" t="s">
        <v>6</v>
      </c>
      <c r="AD1225" s="10" t="s">
        <v>6</v>
      </c>
      <c r="AE1225" s="10" t="s">
        <v>6</v>
      </c>
      <c r="AF1225" s="10" t="s">
        <v>6</v>
      </c>
      <c r="AG1225" s="10" t="s">
        <v>6</v>
      </c>
      <c r="AH1225" s="10" t="s">
        <v>12970</v>
      </c>
      <c r="AI1225" s="10">
        <v>0</v>
      </c>
      <c r="AJ1225" s="10" t="s">
        <v>12971</v>
      </c>
      <c r="AK1225" s="23" t="s">
        <v>22900</v>
      </c>
      <c r="AL1225" s="23" t="s">
        <v>16889</v>
      </c>
      <c r="AM1225" s="10" t="s">
        <v>7566</v>
      </c>
      <c r="AN1225" s="10" t="s">
        <v>2</v>
      </c>
      <c r="AO1225" s="10" t="s">
        <v>12970</v>
      </c>
      <c r="AP1225" s="10" t="s">
        <v>6</v>
      </c>
      <c r="AQ1225" s="10" t="s">
        <v>12972</v>
      </c>
      <c r="AR1225" s="10" t="s">
        <v>12970</v>
      </c>
      <c r="AS1225" s="23" t="s">
        <v>16889</v>
      </c>
      <c r="AT1225" s="10" t="str">
        <f t="shared" si="39"/>
        <v>(1224, 'B0224_2026_10_03_22_00_00', 'B0224',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26" spans="1:46" x14ac:dyDescent="0.25">
      <c r="A1226" s="16" t="str">
        <v>(1225, 'B0225_2026_10_03_22_00_00', 'B0225', 'PL4-7 (TU04.TU06)', 'Sản xuất', null, null, null, null, null, 'Chưa cập nhật', 0,  'Ca 1', '2026-10-03', '2026-10-03 22:00:00', 'Rolled',  null, 'Chưa cập nhật', null, 'Thất bại', 'Chưa cập nhật', '2026-10-03 22:00:00'),</v>
      </c>
      <c r="B1226" s="17" t="str">
        <f t="shared" si="38"/>
        <v>1225, 'B0225_2026_10_03_22_00_00', 'B0225', 'PL4-7 (TU04.TU06)', 'Sản xuất', null, null, null, null, null, 'Chưa cập nhật', 0,  'Ca 1', '2026-10-03', '2026-10-03 22:00:00', 'Rolled',  null, 'Chưa cập nhật', null, 'Thất bại', 'Chưa cập nhật', '2026-10-03 22:00:00'</v>
      </c>
      <c r="C1226" s="12">
        <v>1225</v>
      </c>
      <c r="D1226" s="12" t="s">
        <v>9617</v>
      </c>
      <c r="E1226" s="12" t="s">
        <v>9618</v>
      </c>
      <c r="F1226" s="12" t="s">
        <v>9368</v>
      </c>
      <c r="G1226" s="12" t="s">
        <v>1</v>
      </c>
      <c r="H1226" s="12" t="s">
        <v>2</v>
      </c>
      <c r="I1226" s="12" t="s">
        <v>2</v>
      </c>
      <c r="J1226" s="12" t="s">
        <v>2</v>
      </c>
      <c r="K1226" s="12" t="s">
        <v>3</v>
      </c>
      <c r="L1226" s="12">
        <v>0</v>
      </c>
      <c r="M1226" s="12" t="s">
        <v>14197</v>
      </c>
      <c r="N1226" s="12" t="s">
        <v>4409</v>
      </c>
      <c r="O1226" s="12" t="s">
        <v>3810</v>
      </c>
      <c r="P1226" s="12" t="s">
        <v>7</v>
      </c>
      <c r="Q1226" s="12" t="s">
        <v>12973</v>
      </c>
      <c r="R1226" s="12" t="s">
        <v>5</v>
      </c>
      <c r="S1226" s="12" t="s">
        <v>6</v>
      </c>
      <c r="T1226" s="12" t="s">
        <v>28</v>
      </c>
      <c r="U1226" s="12" t="s">
        <v>5</v>
      </c>
      <c r="V1226" s="12" t="s">
        <v>3810</v>
      </c>
      <c r="X1226" s="10">
        <v>1225</v>
      </c>
      <c r="Y1226" s="10" t="s">
        <v>21114</v>
      </c>
      <c r="Z1226" s="10" t="s">
        <v>5789</v>
      </c>
      <c r="AA1226" s="10" t="s">
        <v>4557</v>
      </c>
      <c r="AB1226" s="10" t="s">
        <v>7567</v>
      </c>
      <c r="AC1226" s="10" t="s">
        <v>6</v>
      </c>
      <c r="AD1226" s="10" t="s">
        <v>6</v>
      </c>
      <c r="AE1226" s="10" t="s">
        <v>6</v>
      </c>
      <c r="AF1226" s="10" t="s">
        <v>6</v>
      </c>
      <c r="AG1226" s="10" t="s">
        <v>6</v>
      </c>
      <c r="AH1226" s="10" t="s">
        <v>12970</v>
      </c>
      <c r="AI1226" s="10">
        <v>0</v>
      </c>
      <c r="AJ1226" s="10" t="s">
        <v>12971</v>
      </c>
      <c r="AK1226" s="23" t="s">
        <v>22900</v>
      </c>
      <c r="AL1226" s="23" t="s">
        <v>16889</v>
      </c>
      <c r="AM1226" s="10" t="s">
        <v>7566</v>
      </c>
      <c r="AN1226" s="10" t="s">
        <v>2</v>
      </c>
      <c r="AO1226" s="10" t="s">
        <v>12970</v>
      </c>
      <c r="AP1226" s="10" t="s">
        <v>6</v>
      </c>
      <c r="AQ1226" s="10" t="s">
        <v>12972</v>
      </c>
      <c r="AR1226" s="10" t="s">
        <v>12970</v>
      </c>
      <c r="AS1226" s="23" t="s">
        <v>16889</v>
      </c>
      <c r="AT1226" s="10" t="str">
        <f t="shared" si="39"/>
        <v>(1225, 'B0225_2026_10_03_22_00_00', 'B0225',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27" spans="1:46" x14ac:dyDescent="0.25">
      <c r="A1227" s="16" t="str">
        <v>(1226, 'B0226_2026_10_03_22_00_00', 'B0226', 'PL4-7 (TU04.TU06)', 'Sản xuất', null, null, null, null, null, 'Chưa cập nhật', 0,  'Ca 1', '2026-10-03', '2026-10-03 22:00:00', 'Rolled',  null, 'Chưa cập nhật', null, 'Thất bại', 'Chưa cập nhật', '2026-10-03 22:00:00'),</v>
      </c>
      <c r="B1227" s="17" t="str">
        <f t="shared" si="38"/>
        <v>1226, 'B0226_2026_10_03_22_00_00', 'B0226', 'PL4-7 (TU04.TU06)', 'Sản xuất', null, null, null, null, null, 'Chưa cập nhật', 0,  'Ca 1', '2026-10-03', '2026-10-03 22:00:00', 'Rolled',  null, 'Chưa cập nhật', null, 'Thất bại', 'Chưa cập nhật', '2026-10-03 22:00:00'</v>
      </c>
      <c r="C1227" s="12">
        <v>1226</v>
      </c>
      <c r="D1227" s="12" t="s">
        <v>9619</v>
      </c>
      <c r="E1227" s="12" t="s">
        <v>9620</v>
      </c>
      <c r="F1227" s="12" t="s">
        <v>9368</v>
      </c>
      <c r="G1227" s="12" t="s">
        <v>1</v>
      </c>
      <c r="H1227" s="12" t="s">
        <v>2</v>
      </c>
      <c r="I1227" s="12" t="s">
        <v>2</v>
      </c>
      <c r="J1227" s="12" t="s">
        <v>2</v>
      </c>
      <c r="K1227" s="12" t="s">
        <v>3</v>
      </c>
      <c r="L1227" s="12">
        <v>0</v>
      </c>
      <c r="M1227" s="12" t="s">
        <v>14198</v>
      </c>
      <c r="N1227" s="12" t="s">
        <v>4409</v>
      </c>
      <c r="O1227" s="12" t="s">
        <v>3810</v>
      </c>
      <c r="P1227" s="12" t="s">
        <v>7</v>
      </c>
      <c r="Q1227" s="12" t="s">
        <v>12973</v>
      </c>
      <c r="R1227" s="12" t="s">
        <v>5</v>
      </c>
      <c r="S1227" s="12" t="s">
        <v>6</v>
      </c>
      <c r="T1227" s="12" t="s">
        <v>28</v>
      </c>
      <c r="U1227" s="12" t="s">
        <v>5</v>
      </c>
      <c r="V1227" s="12" t="s">
        <v>3810</v>
      </c>
      <c r="X1227" s="10">
        <v>1226</v>
      </c>
      <c r="Y1227" s="10" t="s">
        <v>21115</v>
      </c>
      <c r="Z1227" s="10" t="s">
        <v>5790</v>
      </c>
      <c r="AA1227" s="10" t="s">
        <v>4557</v>
      </c>
      <c r="AB1227" s="10" t="s">
        <v>7567</v>
      </c>
      <c r="AC1227" s="10" t="s">
        <v>6</v>
      </c>
      <c r="AD1227" s="10" t="s">
        <v>6</v>
      </c>
      <c r="AE1227" s="10" t="s">
        <v>6</v>
      </c>
      <c r="AF1227" s="10" t="s">
        <v>6</v>
      </c>
      <c r="AG1227" s="10" t="s">
        <v>6</v>
      </c>
      <c r="AH1227" s="10" t="s">
        <v>12970</v>
      </c>
      <c r="AI1227" s="10">
        <v>0</v>
      </c>
      <c r="AJ1227" s="10" t="s">
        <v>12971</v>
      </c>
      <c r="AK1227" s="23" t="s">
        <v>22900</v>
      </c>
      <c r="AL1227" s="23" t="s">
        <v>16889</v>
      </c>
      <c r="AM1227" s="10" t="s">
        <v>7566</v>
      </c>
      <c r="AN1227" s="10" t="s">
        <v>2</v>
      </c>
      <c r="AO1227" s="10" t="s">
        <v>12970</v>
      </c>
      <c r="AP1227" s="10" t="s">
        <v>6</v>
      </c>
      <c r="AQ1227" s="10" t="s">
        <v>12972</v>
      </c>
      <c r="AR1227" s="10" t="s">
        <v>12970</v>
      </c>
      <c r="AS1227" s="23" t="s">
        <v>16889</v>
      </c>
      <c r="AT1227" s="10" t="str">
        <f t="shared" si="39"/>
        <v>(1226, 'B0226_2026_10_03_22_00_00', 'B0226',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28" spans="1:46" x14ac:dyDescent="0.25">
      <c r="A1228" s="16" t="str">
        <v>(1227, 'B0227_2026_10_03_22_00_00', 'B0227', 'PL4-7 (TU04.TU06)', 'Sản xuất', null, null, null, null, null, 'Chưa cập nhật', 0,  'Ca 1', '2026-10-03', '2026-10-03 22:00:00', 'Rolled',  null, 'Chưa cập nhật', null, 'Thất bại', 'Chưa cập nhật', '2026-10-03 22:00:00'),</v>
      </c>
      <c r="B1228" s="17" t="str">
        <f t="shared" si="38"/>
        <v>1227, 'B0227_2026_10_03_22_00_00', 'B0227', 'PL4-7 (TU04.TU06)', 'Sản xuất', null, null, null, null, null, 'Chưa cập nhật', 0,  'Ca 1', '2026-10-03', '2026-10-03 22:00:00', 'Rolled',  null, 'Chưa cập nhật', null, 'Thất bại', 'Chưa cập nhật', '2026-10-03 22:00:00'</v>
      </c>
      <c r="C1228" s="12">
        <v>1227</v>
      </c>
      <c r="D1228" s="12" t="s">
        <v>9621</v>
      </c>
      <c r="E1228" s="12" t="s">
        <v>9622</v>
      </c>
      <c r="F1228" s="12" t="s">
        <v>9368</v>
      </c>
      <c r="G1228" s="12" t="s">
        <v>1</v>
      </c>
      <c r="H1228" s="12" t="s">
        <v>2</v>
      </c>
      <c r="I1228" s="12" t="s">
        <v>2</v>
      </c>
      <c r="J1228" s="12" t="s">
        <v>2</v>
      </c>
      <c r="K1228" s="12" t="s">
        <v>3</v>
      </c>
      <c r="L1228" s="12">
        <v>0</v>
      </c>
      <c r="M1228" s="12" t="s">
        <v>14199</v>
      </c>
      <c r="N1228" s="12" t="s">
        <v>4409</v>
      </c>
      <c r="O1228" s="12" t="s">
        <v>3810</v>
      </c>
      <c r="P1228" s="12" t="s">
        <v>7</v>
      </c>
      <c r="Q1228" s="12" t="s">
        <v>12973</v>
      </c>
      <c r="R1228" s="12" t="s">
        <v>5</v>
      </c>
      <c r="S1228" s="12" t="s">
        <v>6</v>
      </c>
      <c r="T1228" s="12" t="s">
        <v>28</v>
      </c>
      <c r="U1228" s="12" t="s">
        <v>5</v>
      </c>
      <c r="V1228" s="12" t="s">
        <v>3810</v>
      </c>
      <c r="X1228" s="10">
        <v>1227</v>
      </c>
      <c r="Y1228" s="10" t="s">
        <v>21116</v>
      </c>
      <c r="Z1228" s="10" t="s">
        <v>5791</v>
      </c>
      <c r="AA1228" s="10" t="s">
        <v>4557</v>
      </c>
      <c r="AB1228" s="10" t="s">
        <v>7567</v>
      </c>
      <c r="AC1228" s="10" t="s">
        <v>6</v>
      </c>
      <c r="AD1228" s="10" t="s">
        <v>6</v>
      </c>
      <c r="AE1228" s="10" t="s">
        <v>6</v>
      </c>
      <c r="AF1228" s="10" t="s">
        <v>6</v>
      </c>
      <c r="AG1228" s="10" t="s">
        <v>6</v>
      </c>
      <c r="AH1228" s="10" t="s">
        <v>12970</v>
      </c>
      <c r="AI1228" s="10">
        <v>0</v>
      </c>
      <c r="AJ1228" s="10" t="s">
        <v>12971</v>
      </c>
      <c r="AK1228" s="23" t="s">
        <v>22900</v>
      </c>
      <c r="AL1228" s="23" t="s">
        <v>16889</v>
      </c>
      <c r="AM1228" s="10" t="s">
        <v>7566</v>
      </c>
      <c r="AN1228" s="10" t="s">
        <v>2</v>
      </c>
      <c r="AO1228" s="10" t="s">
        <v>12970</v>
      </c>
      <c r="AP1228" s="10" t="s">
        <v>6</v>
      </c>
      <c r="AQ1228" s="10" t="s">
        <v>12972</v>
      </c>
      <c r="AR1228" s="10" t="s">
        <v>12970</v>
      </c>
      <c r="AS1228" s="23" t="s">
        <v>16889</v>
      </c>
      <c r="AT1228" s="10" t="str">
        <f t="shared" si="39"/>
        <v>(1227, 'B0227_2026_10_03_22_00_00', 'B0227',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29" spans="1:46" x14ac:dyDescent="0.25">
      <c r="A1229" s="16" t="str">
        <v>(1228, 'B0228_2026_10_03_22_00_00', 'B0228', 'PL4-7 (TU04.TU06)', 'Sản xuất', null, null, null, null, null, 'Chưa cập nhật', 0,  'Ca 1', '2026-10-03', '2026-10-03 22:00:00', 'Rolled',  null, 'Chưa cập nhật', null, 'Thất bại', 'Chưa cập nhật', '2026-10-03 22:00:00'),</v>
      </c>
      <c r="B1229" s="17" t="str">
        <f t="shared" si="38"/>
        <v>1228, 'B0228_2026_10_03_22_00_00', 'B0228', 'PL4-7 (TU04.TU06)', 'Sản xuất', null, null, null, null, null, 'Chưa cập nhật', 0,  'Ca 1', '2026-10-03', '2026-10-03 22:00:00', 'Rolled',  null, 'Chưa cập nhật', null, 'Thất bại', 'Chưa cập nhật', '2026-10-03 22:00:00'</v>
      </c>
      <c r="C1229" s="12">
        <v>1228</v>
      </c>
      <c r="D1229" s="12" t="s">
        <v>9623</v>
      </c>
      <c r="E1229" s="12" t="s">
        <v>9624</v>
      </c>
      <c r="F1229" s="12" t="s">
        <v>9368</v>
      </c>
      <c r="G1229" s="12" t="s">
        <v>1</v>
      </c>
      <c r="H1229" s="12" t="s">
        <v>2</v>
      </c>
      <c r="I1229" s="12" t="s">
        <v>2</v>
      </c>
      <c r="J1229" s="12" t="s">
        <v>2</v>
      </c>
      <c r="K1229" s="12" t="s">
        <v>3</v>
      </c>
      <c r="L1229" s="12">
        <v>0</v>
      </c>
      <c r="M1229" s="12" t="s">
        <v>14200</v>
      </c>
      <c r="N1229" s="12" t="s">
        <v>4409</v>
      </c>
      <c r="O1229" s="12" t="s">
        <v>3810</v>
      </c>
      <c r="P1229" s="12" t="s">
        <v>7</v>
      </c>
      <c r="Q1229" s="12" t="s">
        <v>12973</v>
      </c>
      <c r="R1229" s="12" t="s">
        <v>5</v>
      </c>
      <c r="S1229" s="12" t="s">
        <v>6</v>
      </c>
      <c r="T1229" s="12" t="s">
        <v>28</v>
      </c>
      <c r="U1229" s="12" t="s">
        <v>5</v>
      </c>
      <c r="V1229" s="12" t="s">
        <v>3810</v>
      </c>
      <c r="X1229" s="10">
        <v>1228</v>
      </c>
      <c r="Y1229" s="10" t="s">
        <v>21117</v>
      </c>
      <c r="Z1229" s="10" t="s">
        <v>5792</v>
      </c>
      <c r="AA1229" s="10" t="s">
        <v>4557</v>
      </c>
      <c r="AB1229" s="10" t="s">
        <v>7567</v>
      </c>
      <c r="AC1229" s="10" t="s">
        <v>6</v>
      </c>
      <c r="AD1229" s="10" t="s">
        <v>6</v>
      </c>
      <c r="AE1229" s="10" t="s">
        <v>6</v>
      </c>
      <c r="AF1229" s="10" t="s">
        <v>6</v>
      </c>
      <c r="AG1229" s="10" t="s">
        <v>6</v>
      </c>
      <c r="AH1229" s="10" t="s">
        <v>12970</v>
      </c>
      <c r="AI1229" s="10">
        <v>0</v>
      </c>
      <c r="AJ1229" s="10" t="s">
        <v>12971</v>
      </c>
      <c r="AK1229" s="23" t="s">
        <v>22900</v>
      </c>
      <c r="AL1229" s="23" t="s">
        <v>16889</v>
      </c>
      <c r="AM1229" s="10" t="s">
        <v>7566</v>
      </c>
      <c r="AN1229" s="10" t="s">
        <v>2</v>
      </c>
      <c r="AO1229" s="10" t="s">
        <v>12970</v>
      </c>
      <c r="AP1229" s="10" t="s">
        <v>6</v>
      </c>
      <c r="AQ1229" s="10" t="s">
        <v>12972</v>
      </c>
      <c r="AR1229" s="10" t="s">
        <v>12970</v>
      </c>
      <c r="AS1229" s="23" t="s">
        <v>16889</v>
      </c>
      <c r="AT1229" s="10" t="str">
        <f t="shared" si="39"/>
        <v>(1228, 'B0228_2026_10_03_22_00_00', 'B0228',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30" spans="1:46" x14ac:dyDescent="0.25">
      <c r="A1230" s="16" t="str">
        <v>(1229, 'B0229_2026_10_03_22_00_00', 'B0229', 'PL4-7 (TU04.TU06)', 'Sản xuất', null, null, null, null, null, 'Chưa cập nhật', 0,  'Ca 1', '2026-10-03', '2026-10-03 22:00:00', 'Rolled',  null, 'Chưa cập nhật', null, 'Thất bại', 'Chưa cập nhật', '2026-10-03 22:00:00'),</v>
      </c>
      <c r="B1230" s="17" t="str">
        <f t="shared" si="38"/>
        <v>1229, 'B0229_2026_10_03_22_00_00', 'B0229', 'PL4-7 (TU04.TU06)', 'Sản xuất', null, null, null, null, null, 'Chưa cập nhật', 0,  'Ca 1', '2026-10-03', '2026-10-03 22:00:00', 'Rolled',  null, 'Chưa cập nhật', null, 'Thất bại', 'Chưa cập nhật', '2026-10-03 22:00:00'</v>
      </c>
      <c r="C1230" s="12">
        <v>1229</v>
      </c>
      <c r="D1230" s="12" t="s">
        <v>9625</v>
      </c>
      <c r="E1230" s="12" t="s">
        <v>9626</v>
      </c>
      <c r="F1230" s="12" t="s">
        <v>9368</v>
      </c>
      <c r="G1230" s="12" t="s">
        <v>1</v>
      </c>
      <c r="H1230" s="12" t="s">
        <v>2</v>
      </c>
      <c r="I1230" s="12" t="s">
        <v>2</v>
      </c>
      <c r="J1230" s="12" t="s">
        <v>2</v>
      </c>
      <c r="K1230" s="12" t="s">
        <v>3</v>
      </c>
      <c r="L1230" s="12">
        <v>0</v>
      </c>
      <c r="M1230" s="12" t="s">
        <v>14201</v>
      </c>
      <c r="N1230" s="12" t="s">
        <v>4409</v>
      </c>
      <c r="O1230" s="12" t="s">
        <v>3810</v>
      </c>
      <c r="P1230" s="12" t="s">
        <v>7</v>
      </c>
      <c r="Q1230" s="12" t="s">
        <v>12973</v>
      </c>
      <c r="R1230" s="12" t="s">
        <v>5</v>
      </c>
      <c r="S1230" s="12" t="s">
        <v>6</v>
      </c>
      <c r="T1230" s="12" t="s">
        <v>28</v>
      </c>
      <c r="U1230" s="12" t="s">
        <v>5</v>
      </c>
      <c r="V1230" s="12" t="s">
        <v>3810</v>
      </c>
      <c r="X1230" s="10">
        <v>1229</v>
      </c>
      <c r="Y1230" s="10" t="s">
        <v>21118</v>
      </c>
      <c r="Z1230" s="10" t="s">
        <v>5793</v>
      </c>
      <c r="AA1230" s="10" t="s">
        <v>4557</v>
      </c>
      <c r="AB1230" s="10" t="s">
        <v>7567</v>
      </c>
      <c r="AC1230" s="10" t="s">
        <v>6</v>
      </c>
      <c r="AD1230" s="10" t="s">
        <v>6</v>
      </c>
      <c r="AE1230" s="10" t="s">
        <v>6</v>
      </c>
      <c r="AF1230" s="10" t="s">
        <v>6</v>
      </c>
      <c r="AG1230" s="10" t="s">
        <v>6</v>
      </c>
      <c r="AH1230" s="10" t="s">
        <v>12970</v>
      </c>
      <c r="AI1230" s="10">
        <v>0</v>
      </c>
      <c r="AJ1230" s="10" t="s">
        <v>12971</v>
      </c>
      <c r="AK1230" s="23" t="s">
        <v>22900</v>
      </c>
      <c r="AL1230" s="23" t="s">
        <v>16889</v>
      </c>
      <c r="AM1230" s="10" t="s">
        <v>7566</v>
      </c>
      <c r="AN1230" s="10" t="s">
        <v>2</v>
      </c>
      <c r="AO1230" s="10" t="s">
        <v>12970</v>
      </c>
      <c r="AP1230" s="10" t="s">
        <v>6</v>
      </c>
      <c r="AQ1230" s="10" t="s">
        <v>12972</v>
      </c>
      <c r="AR1230" s="10" t="s">
        <v>12970</v>
      </c>
      <c r="AS1230" s="23" t="s">
        <v>16889</v>
      </c>
      <c r="AT1230" s="10" t="str">
        <f t="shared" si="39"/>
        <v>(1229, 'B0229_2026_10_03_22_00_00', 'B0229',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31" spans="1:46" x14ac:dyDescent="0.25">
      <c r="A1231" s="16" t="str">
        <v>(1230, 'B0230_2026_10_03_22_00_00', 'B0230', 'PL4-7 (TU04.TU06)', 'Sản xuất', null, null, null, null, null, 'Chưa cập nhật', 0,  'Ca 1', '2026-10-03', '2026-10-03 22:00:00', 'Rolled',  null, 'Chưa cập nhật', null, 'Thất bại', 'Chưa cập nhật', '2026-10-03 22:00:00'),</v>
      </c>
      <c r="B1231" s="17" t="str">
        <f t="shared" si="38"/>
        <v>1230, 'B0230_2026_10_03_22_00_00', 'B0230', 'PL4-7 (TU04.TU06)', 'Sản xuất', null, null, null, null, null, 'Chưa cập nhật', 0,  'Ca 1', '2026-10-03', '2026-10-03 22:00:00', 'Rolled',  null, 'Chưa cập nhật', null, 'Thất bại', 'Chưa cập nhật', '2026-10-03 22:00:00'</v>
      </c>
      <c r="C1231" s="12">
        <v>1230</v>
      </c>
      <c r="D1231" s="12" t="s">
        <v>9627</v>
      </c>
      <c r="E1231" s="12" t="s">
        <v>9628</v>
      </c>
      <c r="F1231" s="12" t="s">
        <v>9368</v>
      </c>
      <c r="G1231" s="12" t="s">
        <v>1</v>
      </c>
      <c r="H1231" s="12" t="s">
        <v>2</v>
      </c>
      <c r="I1231" s="12" t="s">
        <v>2</v>
      </c>
      <c r="J1231" s="12" t="s">
        <v>2</v>
      </c>
      <c r="K1231" s="12" t="s">
        <v>3</v>
      </c>
      <c r="L1231" s="12">
        <v>0</v>
      </c>
      <c r="M1231" s="12" t="s">
        <v>14202</v>
      </c>
      <c r="N1231" s="12" t="s">
        <v>4409</v>
      </c>
      <c r="O1231" s="12" t="s">
        <v>3810</v>
      </c>
      <c r="P1231" s="12" t="s">
        <v>7</v>
      </c>
      <c r="Q1231" s="12" t="s">
        <v>12973</v>
      </c>
      <c r="R1231" s="12" t="s">
        <v>5</v>
      </c>
      <c r="S1231" s="12" t="s">
        <v>6</v>
      </c>
      <c r="T1231" s="12" t="s">
        <v>28</v>
      </c>
      <c r="U1231" s="12" t="s">
        <v>5</v>
      </c>
      <c r="V1231" s="12" t="s">
        <v>3810</v>
      </c>
      <c r="X1231" s="10">
        <v>1230</v>
      </c>
      <c r="Y1231" s="10" t="s">
        <v>21119</v>
      </c>
      <c r="Z1231" s="10" t="s">
        <v>5794</v>
      </c>
      <c r="AA1231" s="10" t="s">
        <v>4557</v>
      </c>
      <c r="AB1231" s="10" t="s">
        <v>7567</v>
      </c>
      <c r="AC1231" s="10" t="s">
        <v>6</v>
      </c>
      <c r="AD1231" s="10" t="s">
        <v>6</v>
      </c>
      <c r="AE1231" s="10" t="s">
        <v>6</v>
      </c>
      <c r="AF1231" s="10" t="s">
        <v>6</v>
      </c>
      <c r="AG1231" s="10" t="s">
        <v>6</v>
      </c>
      <c r="AH1231" s="10" t="s">
        <v>12970</v>
      </c>
      <c r="AI1231" s="10">
        <v>0</v>
      </c>
      <c r="AJ1231" s="10" t="s">
        <v>12971</v>
      </c>
      <c r="AK1231" s="23" t="s">
        <v>22900</v>
      </c>
      <c r="AL1231" s="23" t="s">
        <v>16889</v>
      </c>
      <c r="AM1231" s="10" t="s">
        <v>7566</v>
      </c>
      <c r="AN1231" s="10" t="s">
        <v>2</v>
      </c>
      <c r="AO1231" s="10" t="s">
        <v>12970</v>
      </c>
      <c r="AP1231" s="10" t="s">
        <v>6</v>
      </c>
      <c r="AQ1231" s="10" t="s">
        <v>12972</v>
      </c>
      <c r="AR1231" s="10" t="s">
        <v>12970</v>
      </c>
      <c r="AS1231" s="23" t="s">
        <v>16889</v>
      </c>
      <c r="AT1231" s="10" t="str">
        <f t="shared" si="39"/>
        <v>(1230, 'B0230_2026_10_03_22_00_00', 'B0230',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32" spans="1:46" x14ac:dyDescent="0.25">
      <c r="A1232" s="16" t="str">
        <v>(1231, 'B0231_2026_10_03_22_00_00', 'B0231', 'PL4-7 (TU04.TU06)', 'Sản xuất', null, null, null, null, null, 'Chưa cập nhật', 0,  'Ca 1', '2026-10-03', '2026-10-03 22:00:00', 'Rolled',  null, 'Chưa cập nhật', null, 'Thất bại', 'Chưa cập nhật', '2026-10-03 22:00:00'),</v>
      </c>
      <c r="B1232" s="17" t="str">
        <f t="shared" si="38"/>
        <v>1231, 'B0231_2026_10_03_22_00_00', 'B0231', 'PL4-7 (TU04.TU06)', 'Sản xuất', null, null, null, null, null, 'Chưa cập nhật', 0,  'Ca 1', '2026-10-03', '2026-10-03 22:00:00', 'Rolled',  null, 'Chưa cập nhật', null, 'Thất bại', 'Chưa cập nhật', '2026-10-03 22:00:00'</v>
      </c>
      <c r="C1232" s="12">
        <v>1231</v>
      </c>
      <c r="D1232" s="12" t="s">
        <v>9629</v>
      </c>
      <c r="E1232" s="12" t="s">
        <v>9630</v>
      </c>
      <c r="F1232" s="12" t="s">
        <v>9368</v>
      </c>
      <c r="G1232" s="12" t="s">
        <v>1</v>
      </c>
      <c r="H1232" s="12" t="s">
        <v>2</v>
      </c>
      <c r="I1232" s="12" t="s">
        <v>2</v>
      </c>
      <c r="J1232" s="12" t="s">
        <v>2</v>
      </c>
      <c r="K1232" s="12" t="s">
        <v>3</v>
      </c>
      <c r="L1232" s="12">
        <v>0</v>
      </c>
      <c r="M1232" s="12" t="s">
        <v>14203</v>
      </c>
      <c r="N1232" s="12" t="s">
        <v>4409</v>
      </c>
      <c r="O1232" s="12" t="s">
        <v>3810</v>
      </c>
      <c r="P1232" s="12" t="s">
        <v>7</v>
      </c>
      <c r="Q1232" s="12" t="s">
        <v>12973</v>
      </c>
      <c r="R1232" s="12" t="s">
        <v>5</v>
      </c>
      <c r="S1232" s="12" t="s">
        <v>6</v>
      </c>
      <c r="T1232" s="12" t="s">
        <v>28</v>
      </c>
      <c r="U1232" s="12" t="s">
        <v>5</v>
      </c>
      <c r="V1232" s="12" t="s">
        <v>3810</v>
      </c>
      <c r="X1232" s="10">
        <v>1231</v>
      </c>
      <c r="Y1232" s="10" t="s">
        <v>21120</v>
      </c>
      <c r="Z1232" s="10" t="s">
        <v>5795</v>
      </c>
      <c r="AA1232" s="10" t="s">
        <v>4557</v>
      </c>
      <c r="AB1232" s="10" t="s">
        <v>7567</v>
      </c>
      <c r="AC1232" s="10" t="s">
        <v>6</v>
      </c>
      <c r="AD1232" s="10" t="s">
        <v>6</v>
      </c>
      <c r="AE1232" s="10" t="s">
        <v>6</v>
      </c>
      <c r="AF1232" s="10" t="s">
        <v>6</v>
      </c>
      <c r="AG1232" s="10" t="s">
        <v>6</v>
      </c>
      <c r="AH1232" s="10" t="s">
        <v>12970</v>
      </c>
      <c r="AI1232" s="10">
        <v>0</v>
      </c>
      <c r="AJ1232" s="10" t="s">
        <v>12971</v>
      </c>
      <c r="AK1232" s="23" t="s">
        <v>22900</v>
      </c>
      <c r="AL1232" s="23" t="s">
        <v>16889</v>
      </c>
      <c r="AM1232" s="10" t="s">
        <v>7566</v>
      </c>
      <c r="AN1232" s="10" t="s">
        <v>2</v>
      </c>
      <c r="AO1232" s="10" t="s">
        <v>12970</v>
      </c>
      <c r="AP1232" s="10" t="s">
        <v>6</v>
      </c>
      <c r="AQ1232" s="10" t="s">
        <v>12972</v>
      </c>
      <c r="AR1232" s="10" t="s">
        <v>12970</v>
      </c>
      <c r="AS1232" s="23" t="s">
        <v>16889</v>
      </c>
      <c r="AT1232" s="10" t="str">
        <f t="shared" si="39"/>
        <v>(1231, 'B0231_2026_10_03_22_00_00', 'B0231',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33" spans="1:46" x14ac:dyDescent="0.25">
      <c r="A1233" s="16" t="str">
        <v>(1232, 'B0232_2026_10_03_22_00_00', 'B0232', 'PL4-7 (TU04.TU06)', 'Sản xuất', null, null, null, null, null, 'Chưa cập nhật', 0,  'Ca 1', '2026-10-03', '2026-10-03 22:00:00', 'Rolled',  null, 'Chưa cập nhật', null, 'Thất bại', 'Chưa cập nhật', '2026-10-03 22:00:00'),</v>
      </c>
      <c r="B1233" s="17" t="str">
        <f t="shared" si="38"/>
        <v>1232, 'B0232_2026_10_03_22_00_00', 'B0232', 'PL4-7 (TU04.TU06)', 'Sản xuất', null, null, null, null, null, 'Chưa cập nhật', 0,  'Ca 1', '2026-10-03', '2026-10-03 22:00:00', 'Rolled',  null, 'Chưa cập nhật', null, 'Thất bại', 'Chưa cập nhật', '2026-10-03 22:00:00'</v>
      </c>
      <c r="C1233" s="12">
        <v>1232</v>
      </c>
      <c r="D1233" s="12" t="s">
        <v>9631</v>
      </c>
      <c r="E1233" s="12" t="s">
        <v>9632</v>
      </c>
      <c r="F1233" s="12" t="s">
        <v>9368</v>
      </c>
      <c r="G1233" s="12" t="s">
        <v>1</v>
      </c>
      <c r="H1233" s="12" t="s">
        <v>2</v>
      </c>
      <c r="I1233" s="12" t="s">
        <v>2</v>
      </c>
      <c r="J1233" s="12" t="s">
        <v>2</v>
      </c>
      <c r="K1233" s="12" t="s">
        <v>3</v>
      </c>
      <c r="L1233" s="12">
        <v>0</v>
      </c>
      <c r="M1233" s="12" t="s">
        <v>14204</v>
      </c>
      <c r="N1233" s="12" t="s">
        <v>4409</v>
      </c>
      <c r="O1233" s="12" t="s">
        <v>3810</v>
      </c>
      <c r="P1233" s="12" t="s">
        <v>7</v>
      </c>
      <c r="Q1233" s="12" t="s">
        <v>12973</v>
      </c>
      <c r="R1233" s="12" t="s">
        <v>5</v>
      </c>
      <c r="S1233" s="12" t="s">
        <v>6</v>
      </c>
      <c r="T1233" s="12" t="s">
        <v>28</v>
      </c>
      <c r="U1233" s="12" t="s">
        <v>5</v>
      </c>
      <c r="V1233" s="12" t="s">
        <v>3810</v>
      </c>
      <c r="X1233" s="10">
        <v>1232</v>
      </c>
      <c r="Y1233" s="10" t="s">
        <v>21121</v>
      </c>
      <c r="Z1233" s="10" t="s">
        <v>5796</v>
      </c>
      <c r="AA1233" s="10" t="s">
        <v>4557</v>
      </c>
      <c r="AB1233" s="10" t="s">
        <v>7567</v>
      </c>
      <c r="AC1233" s="10" t="s">
        <v>6</v>
      </c>
      <c r="AD1233" s="10" t="s">
        <v>6</v>
      </c>
      <c r="AE1233" s="10" t="s">
        <v>6</v>
      </c>
      <c r="AF1233" s="10" t="s">
        <v>6</v>
      </c>
      <c r="AG1233" s="10" t="s">
        <v>6</v>
      </c>
      <c r="AH1233" s="10" t="s">
        <v>12970</v>
      </c>
      <c r="AI1233" s="10">
        <v>0</v>
      </c>
      <c r="AJ1233" s="10" t="s">
        <v>12971</v>
      </c>
      <c r="AK1233" s="23" t="s">
        <v>22900</v>
      </c>
      <c r="AL1233" s="23" t="s">
        <v>16889</v>
      </c>
      <c r="AM1233" s="10" t="s">
        <v>7566</v>
      </c>
      <c r="AN1233" s="10" t="s">
        <v>2</v>
      </c>
      <c r="AO1233" s="10" t="s">
        <v>12970</v>
      </c>
      <c r="AP1233" s="10" t="s">
        <v>6</v>
      </c>
      <c r="AQ1233" s="10" t="s">
        <v>12972</v>
      </c>
      <c r="AR1233" s="10" t="s">
        <v>12970</v>
      </c>
      <c r="AS1233" s="23" t="s">
        <v>16889</v>
      </c>
      <c r="AT1233" s="10" t="str">
        <f t="shared" si="39"/>
        <v>(1232, 'B0232_2026_10_03_22_00_00', 'B0232',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34" spans="1:46" x14ac:dyDescent="0.25">
      <c r="A1234" s="16" t="str">
        <v>(1233, 'B0233_2026_10_03_22_00_00', 'B0233', 'PL4-7 (TU04.TU06)', 'Sản xuất', null, null, null, null, null, 'Chưa cập nhật', 0,  'Ca 1', '2026-10-03', '2026-10-03 22:00:00', 'Rolled',  null, 'Chưa cập nhật', null, 'Thất bại', 'Chưa cập nhật', '2026-10-03 22:00:00'),</v>
      </c>
      <c r="B1234" s="17" t="str">
        <f t="shared" si="38"/>
        <v>1233, 'B0233_2026_10_03_22_00_00', 'B0233', 'PL4-7 (TU04.TU06)', 'Sản xuất', null, null, null, null, null, 'Chưa cập nhật', 0,  'Ca 1', '2026-10-03', '2026-10-03 22:00:00', 'Rolled',  null, 'Chưa cập nhật', null, 'Thất bại', 'Chưa cập nhật', '2026-10-03 22:00:00'</v>
      </c>
      <c r="C1234" s="12">
        <v>1233</v>
      </c>
      <c r="D1234" s="12" t="s">
        <v>9633</v>
      </c>
      <c r="E1234" s="12" t="s">
        <v>9634</v>
      </c>
      <c r="F1234" s="12" t="s">
        <v>9368</v>
      </c>
      <c r="G1234" s="12" t="s">
        <v>1</v>
      </c>
      <c r="H1234" s="12" t="s">
        <v>2</v>
      </c>
      <c r="I1234" s="12" t="s">
        <v>2</v>
      </c>
      <c r="J1234" s="12" t="s">
        <v>2</v>
      </c>
      <c r="K1234" s="12" t="s">
        <v>3</v>
      </c>
      <c r="L1234" s="12">
        <v>0</v>
      </c>
      <c r="M1234" s="12" t="s">
        <v>14205</v>
      </c>
      <c r="N1234" s="12" t="s">
        <v>4409</v>
      </c>
      <c r="O1234" s="12" t="s">
        <v>3810</v>
      </c>
      <c r="P1234" s="12" t="s">
        <v>7</v>
      </c>
      <c r="Q1234" s="12" t="s">
        <v>12973</v>
      </c>
      <c r="R1234" s="12" t="s">
        <v>5</v>
      </c>
      <c r="S1234" s="12" t="s">
        <v>6</v>
      </c>
      <c r="T1234" s="12" t="s">
        <v>28</v>
      </c>
      <c r="U1234" s="12" t="s">
        <v>5</v>
      </c>
      <c r="V1234" s="12" t="s">
        <v>3810</v>
      </c>
      <c r="X1234" s="10">
        <v>1233</v>
      </c>
      <c r="Y1234" s="10" t="s">
        <v>21122</v>
      </c>
      <c r="Z1234" s="10" t="s">
        <v>5797</v>
      </c>
      <c r="AA1234" s="10" t="s">
        <v>4557</v>
      </c>
      <c r="AB1234" s="10" t="s">
        <v>7567</v>
      </c>
      <c r="AC1234" s="10" t="s">
        <v>6</v>
      </c>
      <c r="AD1234" s="10" t="s">
        <v>6</v>
      </c>
      <c r="AE1234" s="10" t="s">
        <v>6</v>
      </c>
      <c r="AF1234" s="10" t="s">
        <v>6</v>
      </c>
      <c r="AG1234" s="10" t="s">
        <v>6</v>
      </c>
      <c r="AH1234" s="10" t="s">
        <v>12970</v>
      </c>
      <c r="AI1234" s="10">
        <v>0</v>
      </c>
      <c r="AJ1234" s="10" t="s">
        <v>12971</v>
      </c>
      <c r="AK1234" s="23" t="s">
        <v>22900</v>
      </c>
      <c r="AL1234" s="23" t="s">
        <v>16889</v>
      </c>
      <c r="AM1234" s="10" t="s">
        <v>7566</v>
      </c>
      <c r="AN1234" s="10" t="s">
        <v>2</v>
      </c>
      <c r="AO1234" s="10" t="s">
        <v>12970</v>
      </c>
      <c r="AP1234" s="10" t="s">
        <v>6</v>
      </c>
      <c r="AQ1234" s="10" t="s">
        <v>12972</v>
      </c>
      <c r="AR1234" s="10" t="s">
        <v>12970</v>
      </c>
      <c r="AS1234" s="23" t="s">
        <v>16889</v>
      </c>
      <c r="AT1234" s="10" t="str">
        <f t="shared" si="39"/>
        <v>(1233, 'B0233_2026_10_03_22_00_00', 'B0233',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35" spans="1:46" x14ac:dyDescent="0.25">
      <c r="A1235" s="16" t="str">
        <v>(1234, 'B0234_2026_10_03_22_00_00', 'B0234', 'PL4-7 (TU04.TU06)', 'Sản xuất', null, null, null, null, null, 'Chưa cập nhật', 0,  'Ca 1', '2026-10-03', '2026-10-03 22:00:00', 'Rolled',  null, 'Chưa cập nhật', null, 'Thất bại', 'Chưa cập nhật', '2026-10-03 22:00:00'),</v>
      </c>
      <c r="B1235" s="17" t="str">
        <f t="shared" si="38"/>
        <v>1234, 'B0234_2026_10_03_22_00_00', 'B0234', 'PL4-7 (TU04.TU06)', 'Sản xuất', null, null, null, null, null, 'Chưa cập nhật', 0,  'Ca 1', '2026-10-03', '2026-10-03 22:00:00', 'Rolled',  null, 'Chưa cập nhật', null, 'Thất bại', 'Chưa cập nhật', '2026-10-03 22:00:00'</v>
      </c>
      <c r="C1235" s="12">
        <v>1234</v>
      </c>
      <c r="D1235" s="12" t="s">
        <v>9635</v>
      </c>
      <c r="E1235" s="12" t="s">
        <v>9636</v>
      </c>
      <c r="F1235" s="12" t="s">
        <v>9368</v>
      </c>
      <c r="G1235" s="12" t="s">
        <v>1</v>
      </c>
      <c r="H1235" s="12" t="s">
        <v>2</v>
      </c>
      <c r="I1235" s="12" t="s">
        <v>2</v>
      </c>
      <c r="J1235" s="12" t="s">
        <v>2</v>
      </c>
      <c r="K1235" s="12" t="s">
        <v>3</v>
      </c>
      <c r="L1235" s="12">
        <v>0</v>
      </c>
      <c r="M1235" s="12" t="s">
        <v>14206</v>
      </c>
      <c r="N1235" s="12" t="s">
        <v>4409</v>
      </c>
      <c r="O1235" s="12" t="s">
        <v>3810</v>
      </c>
      <c r="P1235" s="12" t="s">
        <v>7</v>
      </c>
      <c r="Q1235" s="12" t="s">
        <v>12973</v>
      </c>
      <c r="R1235" s="12" t="s">
        <v>5</v>
      </c>
      <c r="S1235" s="12" t="s">
        <v>6</v>
      </c>
      <c r="T1235" s="12" t="s">
        <v>28</v>
      </c>
      <c r="U1235" s="12" t="s">
        <v>5</v>
      </c>
      <c r="V1235" s="12" t="s">
        <v>3810</v>
      </c>
      <c r="X1235" s="10">
        <v>1234</v>
      </c>
      <c r="Y1235" s="10" t="s">
        <v>21123</v>
      </c>
      <c r="Z1235" s="10" t="s">
        <v>5798</v>
      </c>
      <c r="AA1235" s="10" t="s">
        <v>4557</v>
      </c>
      <c r="AB1235" s="10" t="s">
        <v>7567</v>
      </c>
      <c r="AC1235" s="10" t="s">
        <v>6</v>
      </c>
      <c r="AD1235" s="10" t="s">
        <v>6</v>
      </c>
      <c r="AE1235" s="10" t="s">
        <v>6</v>
      </c>
      <c r="AF1235" s="10" t="s">
        <v>6</v>
      </c>
      <c r="AG1235" s="10" t="s">
        <v>6</v>
      </c>
      <c r="AH1235" s="10" t="s">
        <v>12970</v>
      </c>
      <c r="AI1235" s="10">
        <v>0</v>
      </c>
      <c r="AJ1235" s="10" t="s">
        <v>12971</v>
      </c>
      <c r="AK1235" s="23" t="s">
        <v>22900</v>
      </c>
      <c r="AL1235" s="23" t="s">
        <v>16889</v>
      </c>
      <c r="AM1235" s="10" t="s">
        <v>7566</v>
      </c>
      <c r="AN1235" s="10" t="s">
        <v>2</v>
      </c>
      <c r="AO1235" s="10" t="s">
        <v>12970</v>
      </c>
      <c r="AP1235" s="10" t="s">
        <v>6</v>
      </c>
      <c r="AQ1235" s="10" t="s">
        <v>12972</v>
      </c>
      <c r="AR1235" s="10" t="s">
        <v>12970</v>
      </c>
      <c r="AS1235" s="23" t="s">
        <v>16889</v>
      </c>
      <c r="AT1235" s="10" t="str">
        <f t="shared" si="39"/>
        <v>(1234, 'B0234_2026_10_03_22_00_00', 'B0234',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36" spans="1:46" x14ac:dyDescent="0.25">
      <c r="A1236" s="16" t="str">
        <v>(1235, 'B0235_2026_10_03_22_00_00', 'B0235', 'PL4-7 (TU04.TU06)', 'Sản xuất', null, null, null, null, null, 'Chưa cập nhật', 0,  'Ca 1', '2026-10-03', '2026-10-03 22:00:00', 'Rolled',  null, 'Chưa cập nhật', null, 'Thất bại', 'Chưa cập nhật', '2026-10-03 22:00:00'),</v>
      </c>
      <c r="B1236" s="17" t="str">
        <f t="shared" si="38"/>
        <v>1235, 'B0235_2026_10_03_22_00_00', 'B0235', 'PL4-7 (TU04.TU06)', 'Sản xuất', null, null, null, null, null, 'Chưa cập nhật', 0,  'Ca 1', '2026-10-03', '2026-10-03 22:00:00', 'Rolled',  null, 'Chưa cập nhật', null, 'Thất bại', 'Chưa cập nhật', '2026-10-03 22:00:00'</v>
      </c>
      <c r="C1236" s="12">
        <v>1235</v>
      </c>
      <c r="D1236" s="12" t="s">
        <v>9637</v>
      </c>
      <c r="E1236" s="12" t="s">
        <v>9638</v>
      </c>
      <c r="F1236" s="12" t="s">
        <v>9368</v>
      </c>
      <c r="G1236" s="12" t="s">
        <v>1</v>
      </c>
      <c r="H1236" s="12" t="s">
        <v>2</v>
      </c>
      <c r="I1236" s="12" t="s">
        <v>2</v>
      </c>
      <c r="J1236" s="12" t="s">
        <v>2</v>
      </c>
      <c r="K1236" s="12" t="s">
        <v>3</v>
      </c>
      <c r="L1236" s="12">
        <v>0</v>
      </c>
      <c r="M1236" s="12" t="s">
        <v>14207</v>
      </c>
      <c r="N1236" s="12" t="s">
        <v>4409</v>
      </c>
      <c r="O1236" s="12" t="s">
        <v>3810</v>
      </c>
      <c r="P1236" s="12" t="s">
        <v>7</v>
      </c>
      <c r="Q1236" s="12" t="s">
        <v>12973</v>
      </c>
      <c r="R1236" s="12" t="s">
        <v>5</v>
      </c>
      <c r="S1236" s="12" t="s">
        <v>6</v>
      </c>
      <c r="T1236" s="12" t="s">
        <v>28</v>
      </c>
      <c r="U1236" s="12" t="s">
        <v>5</v>
      </c>
      <c r="V1236" s="12" t="s">
        <v>3810</v>
      </c>
      <c r="X1236" s="10">
        <v>1235</v>
      </c>
      <c r="Y1236" s="10" t="s">
        <v>21124</v>
      </c>
      <c r="Z1236" s="10" t="s">
        <v>5799</v>
      </c>
      <c r="AA1236" s="10" t="s">
        <v>4557</v>
      </c>
      <c r="AB1236" s="10" t="s">
        <v>7567</v>
      </c>
      <c r="AC1236" s="10" t="s">
        <v>6</v>
      </c>
      <c r="AD1236" s="10" t="s">
        <v>6</v>
      </c>
      <c r="AE1236" s="10" t="s">
        <v>6</v>
      </c>
      <c r="AF1236" s="10" t="s">
        <v>6</v>
      </c>
      <c r="AG1236" s="10" t="s">
        <v>6</v>
      </c>
      <c r="AH1236" s="10" t="s">
        <v>12970</v>
      </c>
      <c r="AI1236" s="10">
        <v>0</v>
      </c>
      <c r="AJ1236" s="10" t="s">
        <v>12971</v>
      </c>
      <c r="AK1236" s="23" t="s">
        <v>22900</v>
      </c>
      <c r="AL1236" s="23" t="s">
        <v>16889</v>
      </c>
      <c r="AM1236" s="10" t="s">
        <v>7566</v>
      </c>
      <c r="AN1236" s="10" t="s">
        <v>2</v>
      </c>
      <c r="AO1236" s="10" t="s">
        <v>12970</v>
      </c>
      <c r="AP1236" s="10" t="s">
        <v>6</v>
      </c>
      <c r="AQ1236" s="10" t="s">
        <v>12972</v>
      </c>
      <c r="AR1236" s="10" t="s">
        <v>12970</v>
      </c>
      <c r="AS1236" s="23" t="s">
        <v>16889</v>
      </c>
      <c r="AT1236" s="10" t="str">
        <f t="shared" si="39"/>
        <v>(1235, 'B0235_2026_10_03_22_00_00', 'B0235',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37" spans="1:46" x14ac:dyDescent="0.25">
      <c r="A1237" s="16" t="str">
        <v>(1236, 'B0236_2026_10_03_22_00_00', 'B0236', 'PL4-7 (TU04.TU06)', 'Sản xuất', null, null, null, null, null, 'Chưa cập nhật', 0,  'Ca 1', '2026-10-03', '2026-10-03 22:00:00', 'Rolled',  null, 'Chưa cập nhật', null, 'Thất bại', 'Chưa cập nhật', '2026-10-03 22:00:00'),</v>
      </c>
      <c r="B1237" s="17" t="str">
        <f t="shared" si="38"/>
        <v>1236, 'B0236_2026_10_03_22_00_00', 'B0236', 'PL4-7 (TU04.TU06)', 'Sản xuất', null, null, null, null, null, 'Chưa cập nhật', 0,  'Ca 1', '2026-10-03', '2026-10-03 22:00:00', 'Rolled',  null, 'Chưa cập nhật', null, 'Thất bại', 'Chưa cập nhật', '2026-10-03 22:00:00'</v>
      </c>
      <c r="C1237" s="12">
        <v>1236</v>
      </c>
      <c r="D1237" s="12" t="s">
        <v>9639</v>
      </c>
      <c r="E1237" s="12" t="s">
        <v>9640</v>
      </c>
      <c r="F1237" s="12" t="s">
        <v>9368</v>
      </c>
      <c r="G1237" s="12" t="s">
        <v>1</v>
      </c>
      <c r="H1237" s="12" t="s">
        <v>2</v>
      </c>
      <c r="I1237" s="12" t="s">
        <v>2</v>
      </c>
      <c r="J1237" s="12" t="s">
        <v>2</v>
      </c>
      <c r="K1237" s="12" t="s">
        <v>3</v>
      </c>
      <c r="L1237" s="12">
        <v>0</v>
      </c>
      <c r="M1237" s="12" t="s">
        <v>14208</v>
      </c>
      <c r="N1237" s="12" t="s">
        <v>4409</v>
      </c>
      <c r="O1237" s="12" t="s">
        <v>3810</v>
      </c>
      <c r="P1237" s="12" t="s">
        <v>7</v>
      </c>
      <c r="Q1237" s="12" t="s">
        <v>12973</v>
      </c>
      <c r="R1237" s="12" t="s">
        <v>5</v>
      </c>
      <c r="S1237" s="12" t="s">
        <v>6</v>
      </c>
      <c r="T1237" s="12" t="s">
        <v>28</v>
      </c>
      <c r="U1237" s="12" t="s">
        <v>5</v>
      </c>
      <c r="V1237" s="12" t="s">
        <v>3810</v>
      </c>
      <c r="X1237" s="10">
        <v>1236</v>
      </c>
      <c r="Y1237" s="10" t="s">
        <v>21125</v>
      </c>
      <c r="Z1237" s="10" t="s">
        <v>5800</v>
      </c>
      <c r="AA1237" s="10" t="s">
        <v>4557</v>
      </c>
      <c r="AB1237" s="10" t="s">
        <v>7567</v>
      </c>
      <c r="AC1237" s="10" t="s">
        <v>6</v>
      </c>
      <c r="AD1237" s="10" t="s">
        <v>6</v>
      </c>
      <c r="AE1237" s="10" t="s">
        <v>6</v>
      </c>
      <c r="AF1237" s="10" t="s">
        <v>6</v>
      </c>
      <c r="AG1237" s="10" t="s">
        <v>6</v>
      </c>
      <c r="AH1237" s="10" t="s">
        <v>12970</v>
      </c>
      <c r="AI1237" s="10">
        <v>0</v>
      </c>
      <c r="AJ1237" s="10" t="s">
        <v>12971</v>
      </c>
      <c r="AK1237" s="23" t="s">
        <v>22900</v>
      </c>
      <c r="AL1237" s="23" t="s">
        <v>16889</v>
      </c>
      <c r="AM1237" s="10" t="s">
        <v>7566</v>
      </c>
      <c r="AN1237" s="10" t="s">
        <v>2</v>
      </c>
      <c r="AO1237" s="10" t="s">
        <v>12970</v>
      </c>
      <c r="AP1237" s="10" t="s">
        <v>6</v>
      </c>
      <c r="AQ1237" s="10" t="s">
        <v>12972</v>
      </c>
      <c r="AR1237" s="10" t="s">
        <v>12970</v>
      </c>
      <c r="AS1237" s="23" t="s">
        <v>16889</v>
      </c>
      <c r="AT1237" s="10" t="str">
        <f t="shared" si="39"/>
        <v>(1236, 'B0236_2026_10_03_22_00_00', 'B0236',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38" spans="1:46" x14ac:dyDescent="0.25">
      <c r="A1238" s="16" t="str">
        <v>(1237, 'B0237_2026_10_03_22_00_00', 'B0237', 'PL4-7 (TU04.TU06)', 'Sản xuất', null, null, null, null, null, 'Chưa cập nhật', 0,  'Ca 1', '2026-10-03', '2026-10-03 22:00:00', 'Rolled',  null, 'Chưa cập nhật', null, 'Thất bại', 'Chưa cập nhật', '2026-10-03 22:00:00'),</v>
      </c>
      <c r="B1238" s="17" t="str">
        <f t="shared" si="38"/>
        <v>1237, 'B0237_2026_10_03_22_00_00', 'B0237', 'PL4-7 (TU04.TU06)', 'Sản xuất', null, null, null, null, null, 'Chưa cập nhật', 0,  'Ca 1', '2026-10-03', '2026-10-03 22:00:00', 'Rolled',  null, 'Chưa cập nhật', null, 'Thất bại', 'Chưa cập nhật', '2026-10-03 22:00:00'</v>
      </c>
      <c r="C1238" s="12">
        <v>1237</v>
      </c>
      <c r="D1238" s="12" t="s">
        <v>9641</v>
      </c>
      <c r="E1238" s="12" t="s">
        <v>9642</v>
      </c>
      <c r="F1238" s="12" t="s">
        <v>9368</v>
      </c>
      <c r="G1238" s="12" t="s">
        <v>1</v>
      </c>
      <c r="H1238" s="12" t="s">
        <v>2</v>
      </c>
      <c r="I1238" s="12" t="s">
        <v>2</v>
      </c>
      <c r="J1238" s="12" t="s">
        <v>2</v>
      </c>
      <c r="K1238" s="12" t="s">
        <v>3</v>
      </c>
      <c r="L1238" s="12">
        <v>0</v>
      </c>
      <c r="M1238" s="12" t="s">
        <v>14209</v>
      </c>
      <c r="N1238" s="12" t="s">
        <v>4409</v>
      </c>
      <c r="O1238" s="12" t="s">
        <v>3810</v>
      </c>
      <c r="P1238" s="12" t="s">
        <v>7</v>
      </c>
      <c r="Q1238" s="12" t="s">
        <v>12973</v>
      </c>
      <c r="R1238" s="12" t="s">
        <v>5</v>
      </c>
      <c r="S1238" s="12" t="s">
        <v>6</v>
      </c>
      <c r="T1238" s="12" t="s">
        <v>28</v>
      </c>
      <c r="U1238" s="12" t="s">
        <v>5</v>
      </c>
      <c r="V1238" s="12" t="s">
        <v>3810</v>
      </c>
      <c r="X1238" s="10">
        <v>1237</v>
      </c>
      <c r="Y1238" s="10" t="s">
        <v>21126</v>
      </c>
      <c r="Z1238" s="10" t="s">
        <v>5801</v>
      </c>
      <c r="AA1238" s="10" t="s">
        <v>4557</v>
      </c>
      <c r="AB1238" s="10" t="s">
        <v>7567</v>
      </c>
      <c r="AC1238" s="10" t="s">
        <v>6</v>
      </c>
      <c r="AD1238" s="10" t="s">
        <v>6</v>
      </c>
      <c r="AE1238" s="10" t="s">
        <v>6</v>
      </c>
      <c r="AF1238" s="10" t="s">
        <v>6</v>
      </c>
      <c r="AG1238" s="10" t="s">
        <v>6</v>
      </c>
      <c r="AH1238" s="10" t="s">
        <v>12970</v>
      </c>
      <c r="AI1238" s="10">
        <v>0</v>
      </c>
      <c r="AJ1238" s="10" t="s">
        <v>12971</v>
      </c>
      <c r="AK1238" s="23" t="s">
        <v>22900</v>
      </c>
      <c r="AL1238" s="23" t="s">
        <v>16889</v>
      </c>
      <c r="AM1238" s="10" t="s">
        <v>7566</v>
      </c>
      <c r="AN1238" s="10" t="s">
        <v>2</v>
      </c>
      <c r="AO1238" s="10" t="s">
        <v>12970</v>
      </c>
      <c r="AP1238" s="10" t="s">
        <v>6</v>
      </c>
      <c r="AQ1238" s="10" t="s">
        <v>12972</v>
      </c>
      <c r="AR1238" s="10" t="s">
        <v>12970</v>
      </c>
      <c r="AS1238" s="23" t="s">
        <v>16889</v>
      </c>
      <c r="AT1238" s="10" t="str">
        <f t="shared" si="39"/>
        <v>(1237, 'B0237_2026_10_03_22_00_00', 'B0237',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39" spans="1:46" x14ac:dyDescent="0.25">
      <c r="A1239" s="16" t="str">
        <v>(1238, 'B0238_2026_10_03_22_00_00', 'B0238', 'PL4-7 (TU04.TU06)', 'Sản xuất', null, null, null, null, null, 'Chưa cập nhật', 0,  'Ca 1', '2026-10-03', '2026-10-03 22:00:00', 'Rolled',  null, 'Chưa cập nhật', null, 'Thất bại', 'Chưa cập nhật', '2026-10-03 22:00:00'),</v>
      </c>
      <c r="B1239" s="17" t="str">
        <f t="shared" si="38"/>
        <v>1238, 'B0238_2026_10_03_22_00_00', 'B0238', 'PL4-7 (TU04.TU06)', 'Sản xuất', null, null, null, null, null, 'Chưa cập nhật', 0,  'Ca 1', '2026-10-03', '2026-10-03 22:00:00', 'Rolled',  null, 'Chưa cập nhật', null, 'Thất bại', 'Chưa cập nhật', '2026-10-03 22:00:00'</v>
      </c>
      <c r="C1239" s="12">
        <v>1238</v>
      </c>
      <c r="D1239" s="12" t="s">
        <v>9643</v>
      </c>
      <c r="E1239" s="12" t="s">
        <v>9644</v>
      </c>
      <c r="F1239" s="12" t="s">
        <v>9368</v>
      </c>
      <c r="G1239" s="12" t="s">
        <v>1</v>
      </c>
      <c r="H1239" s="12" t="s">
        <v>2</v>
      </c>
      <c r="I1239" s="12" t="s">
        <v>2</v>
      </c>
      <c r="J1239" s="12" t="s">
        <v>2</v>
      </c>
      <c r="K1239" s="12" t="s">
        <v>3</v>
      </c>
      <c r="L1239" s="12">
        <v>0</v>
      </c>
      <c r="M1239" s="12" t="s">
        <v>14210</v>
      </c>
      <c r="N1239" s="12" t="s">
        <v>4409</v>
      </c>
      <c r="O1239" s="12" t="s">
        <v>3810</v>
      </c>
      <c r="P1239" s="12" t="s">
        <v>7</v>
      </c>
      <c r="Q1239" s="12" t="s">
        <v>12973</v>
      </c>
      <c r="R1239" s="12" t="s">
        <v>5</v>
      </c>
      <c r="S1239" s="12" t="s">
        <v>6</v>
      </c>
      <c r="T1239" s="12" t="s">
        <v>28</v>
      </c>
      <c r="U1239" s="12" t="s">
        <v>5</v>
      </c>
      <c r="V1239" s="12" t="s">
        <v>3810</v>
      </c>
      <c r="X1239" s="10">
        <v>1238</v>
      </c>
      <c r="Y1239" s="10" t="s">
        <v>21127</v>
      </c>
      <c r="Z1239" s="10" t="s">
        <v>5802</v>
      </c>
      <c r="AA1239" s="10" t="s">
        <v>4557</v>
      </c>
      <c r="AB1239" s="10" t="s">
        <v>7567</v>
      </c>
      <c r="AC1239" s="10" t="s">
        <v>6</v>
      </c>
      <c r="AD1239" s="10" t="s">
        <v>6</v>
      </c>
      <c r="AE1239" s="10" t="s">
        <v>6</v>
      </c>
      <c r="AF1239" s="10" t="s">
        <v>6</v>
      </c>
      <c r="AG1239" s="10" t="s">
        <v>6</v>
      </c>
      <c r="AH1239" s="10" t="s">
        <v>12970</v>
      </c>
      <c r="AI1239" s="10">
        <v>0</v>
      </c>
      <c r="AJ1239" s="10" t="s">
        <v>12971</v>
      </c>
      <c r="AK1239" s="23" t="s">
        <v>22900</v>
      </c>
      <c r="AL1239" s="23" t="s">
        <v>16889</v>
      </c>
      <c r="AM1239" s="10" t="s">
        <v>7566</v>
      </c>
      <c r="AN1239" s="10" t="s">
        <v>2</v>
      </c>
      <c r="AO1239" s="10" t="s">
        <v>12970</v>
      </c>
      <c r="AP1239" s="10" t="s">
        <v>6</v>
      </c>
      <c r="AQ1239" s="10" t="s">
        <v>12972</v>
      </c>
      <c r="AR1239" s="10" t="s">
        <v>12970</v>
      </c>
      <c r="AS1239" s="23" t="s">
        <v>16889</v>
      </c>
      <c r="AT1239" s="10" t="str">
        <f t="shared" si="39"/>
        <v>(1238, 'B0238_2026_10_03_22_00_00', 'B0238',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40" spans="1:46" x14ac:dyDescent="0.25">
      <c r="A1240" s="16" t="str">
        <v>(1239, 'B0239_2026_10_03_22_00_00', 'B0239', 'PL4-7 (TU04.TU06)', 'Sản xuất', null, null, null, null, null, 'Chưa cập nhật', 0,  'Ca 1', '2026-10-03', '2026-10-03 22:00:00', 'Rolled',  null, 'Chưa cập nhật', null, 'Thất bại', 'Chưa cập nhật', '2026-10-03 22:00:00'),</v>
      </c>
      <c r="B1240" s="17" t="str">
        <f t="shared" si="38"/>
        <v>1239, 'B0239_2026_10_03_22_00_00', 'B0239', 'PL4-7 (TU04.TU06)', 'Sản xuất', null, null, null, null, null, 'Chưa cập nhật', 0,  'Ca 1', '2026-10-03', '2026-10-03 22:00:00', 'Rolled',  null, 'Chưa cập nhật', null, 'Thất bại', 'Chưa cập nhật', '2026-10-03 22:00:00'</v>
      </c>
      <c r="C1240" s="12">
        <v>1239</v>
      </c>
      <c r="D1240" s="12" t="s">
        <v>9645</v>
      </c>
      <c r="E1240" s="12" t="s">
        <v>9646</v>
      </c>
      <c r="F1240" s="12" t="s">
        <v>9368</v>
      </c>
      <c r="G1240" s="12" t="s">
        <v>1</v>
      </c>
      <c r="H1240" s="12" t="s">
        <v>2</v>
      </c>
      <c r="I1240" s="12" t="s">
        <v>2</v>
      </c>
      <c r="J1240" s="12" t="s">
        <v>2</v>
      </c>
      <c r="K1240" s="12" t="s">
        <v>3</v>
      </c>
      <c r="L1240" s="12">
        <v>0</v>
      </c>
      <c r="M1240" s="12" t="s">
        <v>14211</v>
      </c>
      <c r="N1240" s="12" t="s">
        <v>4409</v>
      </c>
      <c r="O1240" s="12" t="s">
        <v>3810</v>
      </c>
      <c r="P1240" s="12" t="s">
        <v>7</v>
      </c>
      <c r="Q1240" s="12" t="s">
        <v>12973</v>
      </c>
      <c r="R1240" s="12" t="s">
        <v>5</v>
      </c>
      <c r="S1240" s="12" t="s">
        <v>6</v>
      </c>
      <c r="T1240" s="12" t="s">
        <v>28</v>
      </c>
      <c r="U1240" s="12" t="s">
        <v>5</v>
      </c>
      <c r="V1240" s="12" t="s">
        <v>3810</v>
      </c>
      <c r="X1240" s="10">
        <v>1239</v>
      </c>
      <c r="Y1240" s="10" t="s">
        <v>21128</v>
      </c>
      <c r="Z1240" s="10" t="s">
        <v>5803</v>
      </c>
      <c r="AA1240" s="10" t="s">
        <v>4557</v>
      </c>
      <c r="AB1240" s="10" t="s">
        <v>7567</v>
      </c>
      <c r="AC1240" s="10" t="s">
        <v>6</v>
      </c>
      <c r="AD1240" s="10" t="s">
        <v>6</v>
      </c>
      <c r="AE1240" s="10" t="s">
        <v>6</v>
      </c>
      <c r="AF1240" s="10" t="s">
        <v>6</v>
      </c>
      <c r="AG1240" s="10" t="s">
        <v>6</v>
      </c>
      <c r="AH1240" s="10" t="s">
        <v>12970</v>
      </c>
      <c r="AI1240" s="10">
        <v>0</v>
      </c>
      <c r="AJ1240" s="10" t="s">
        <v>12971</v>
      </c>
      <c r="AK1240" s="23" t="s">
        <v>22900</v>
      </c>
      <c r="AL1240" s="23" t="s">
        <v>16889</v>
      </c>
      <c r="AM1240" s="10" t="s">
        <v>7566</v>
      </c>
      <c r="AN1240" s="10" t="s">
        <v>2</v>
      </c>
      <c r="AO1240" s="10" t="s">
        <v>12970</v>
      </c>
      <c r="AP1240" s="10" t="s">
        <v>6</v>
      </c>
      <c r="AQ1240" s="10" t="s">
        <v>12972</v>
      </c>
      <c r="AR1240" s="10" t="s">
        <v>12970</v>
      </c>
      <c r="AS1240" s="23" t="s">
        <v>16889</v>
      </c>
      <c r="AT1240" s="10" t="str">
        <f t="shared" si="39"/>
        <v>(1239, 'B0239_2026_10_03_22_00_00', 'B0239',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41" spans="1:46" x14ac:dyDescent="0.25">
      <c r="A1241" s="16" t="str">
        <v>(1240, 'B0240_2026_10_03_22_00_00', 'B0240', 'PL4-7 (TU04.TU06)', 'Sản xuất', null, null, null, null, null, 'Chưa cập nhật', 0,  'Ca 1', '2026-10-03', '2026-10-03 22:00:00', 'Rolled',  null, 'Chưa cập nhật', null, 'Thất bại', 'Chưa cập nhật', '2026-10-03 22:00:00'),</v>
      </c>
      <c r="B1241" s="17" t="str">
        <f t="shared" si="38"/>
        <v>1240, 'B0240_2026_10_03_22_00_00', 'B0240', 'PL4-7 (TU04.TU06)', 'Sản xuất', null, null, null, null, null, 'Chưa cập nhật', 0,  'Ca 1', '2026-10-03', '2026-10-03 22:00:00', 'Rolled',  null, 'Chưa cập nhật', null, 'Thất bại', 'Chưa cập nhật', '2026-10-03 22:00:00'</v>
      </c>
      <c r="C1241" s="12">
        <v>1240</v>
      </c>
      <c r="D1241" s="12" t="s">
        <v>9647</v>
      </c>
      <c r="E1241" s="12" t="s">
        <v>9648</v>
      </c>
      <c r="F1241" s="12" t="s">
        <v>9368</v>
      </c>
      <c r="G1241" s="12" t="s">
        <v>1</v>
      </c>
      <c r="H1241" s="12" t="s">
        <v>2</v>
      </c>
      <c r="I1241" s="12" t="s">
        <v>2</v>
      </c>
      <c r="J1241" s="12" t="s">
        <v>2</v>
      </c>
      <c r="K1241" s="12" t="s">
        <v>3</v>
      </c>
      <c r="L1241" s="12">
        <v>0</v>
      </c>
      <c r="M1241" s="12" t="s">
        <v>14212</v>
      </c>
      <c r="N1241" s="12" t="s">
        <v>4409</v>
      </c>
      <c r="O1241" s="12" t="s">
        <v>3810</v>
      </c>
      <c r="P1241" s="12" t="s">
        <v>7</v>
      </c>
      <c r="Q1241" s="12" t="s">
        <v>12973</v>
      </c>
      <c r="R1241" s="12" t="s">
        <v>5</v>
      </c>
      <c r="S1241" s="12" t="s">
        <v>6</v>
      </c>
      <c r="T1241" s="12" t="s">
        <v>28</v>
      </c>
      <c r="U1241" s="12" t="s">
        <v>5</v>
      </c>
      <c r="V1241" s="12" t="s">
        <v>3810</v>
      </c>
      <c r="X1241" s="10">
        <v>1240</v>
      </c>
      <c r="Y1241" s="10" t="s">
        <v>21129</v>
      </c>
      <c r="Z1241" s="10" t="s">
        <v>5804</v>
      </c>
      <c r="AA1241" s="10" t="s">
        <v>4557</v>
      </c>
      <c r="AB1241" s="10" t="s">
        <v>7567</v>
      </c>
      <c r="AC1241" s="10" t="s">
        <v>6</v>
      </c>
      <c r="AD1241" s="10" t="s">
        <v>6</v>
      </c>
      <c r="AE1241" s="10" t="s">
        <v>6</v>
      </c>
      <c r="AF1241" s="10" t="s">
        <v>6</v>
      </c>
      <c r="AG1241" s="10" t="s">
        <v>6</v>
      </c>
      <c r="AH1241" s="10" t="s">
        <v>12970</v>
      </c>
      <c r="AI1241" s="10">
        <v>0</v>
      </c>
      <c r="AJ1241" s="10" t="s">
        <v>12971</v>
      </c>
      <c r="AK1241" s="23" t="s">
        <v>22900</v>
      </c>
      <c r="AL1241" s="23" t="s">
        <v>16889</v>
      </c>
      <c r="AM1241" s="10" t="s">
        <v>7566</v>
      </c>
      <c r="AN1241" s="10" t="s">
        <v>2</v>
      </c>
      <c r="AO1241" s="10" t="s">
        <v>12970</v>
      </c>
      <c r="AP1241" s="10" t="s">
        <v>6</v>
      </c>
      <c r="AQ1241" s="10" t="s">
        <v>12972</v>
      </c>
      <c r="AR1241" s="10" t="s">
        <v>12970</v>
      </c>
      <c r="AS1241" s="23" t="s">
        <v>16889</v>
      </c>
      <c r="AT1241" s="10" t="str">
        <f t="shared" si="39"/>
        <v>(1240, 'B0240_2026_10_03_22_00_00', 'B0240',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42" spans="1:46" x14ac:dyDescent="0.25">
      <c r="A1242" s="16" t="str">
        <v>(1241, 'B0241_2026_10_03_22_00_00', 'B0241', 'PL4-7 (TU04.TU06)', 'Sản xuất', null, null, null, null, null, 'Chưa cập nhật', 0,  'Ca 1', '2026-10-03', '2026-10-03 22:00:00', 'Rolled',  null, 'Chưa cập nhật', null, 'Thất bại', 'Chưa cập nhật', '2026-10-03 22:00:00'),</v>
      </c>
      <c r="B1242" s="17" t="str">
        <f t="shared" si="38"/>
        <v>1241, 'B0241_2026_10_03_22_00_00', 'B0241', 'PL4-7 (TU04.TU06)', 'Sản xuất', null, null, null, null, null, 'Chưa cập nhật', 0,  'Ca 1', '2026-10-03', '2026-10-03 22:00:00', 'Rolled',  null, 'Chưa cập nhật', null, 'Thất bại', 'Chưa cập nhật', '2026-10-03 22:00:00'</v>
      </c>
      <c r="C1242" s="12">
        <v>1241</v>
      </c>
      <c r="D1242" s="12" t="s">
        <v>9649</v>
      </c>
      <c r="E1242" s="12" t="s">
        <v>9650</v>
      </c>
      <c r="F1242" s="12" t="s">
        <v>9368</v>
      </c>
      <c r="G1242" s="12" t="s">
        <v>1</v>
      </c>
      <c r="H1242" s="12" t="s">
        <v>2</v>
      </c>
      <c r="I1242" s="12" t="s">
        <v>2</v>
      </c>
      <c r="J1242" s="12" t="s">
        <v>2</v>
      </c>
      <c r="K1242" s="12" t="s">
        <v>3</v>
      </c>
      <c r="L1242" s="12">
        <v>0</v>
      </c>
      <c r="M1242" s="12" t="s">
        <v>14213</v>
      </c>
      <c r="N1242" s="12" t="s">
        <v>4409</v>
      </c>
      <c r="O1242" s="12" t="s">
        <v>3810</v>
      </c>
      <c r="P1242" s="12" t="s">
        <v>7</v>
      </c>
      <c r="Q1242" s="12" t="s">
        <v>12973</v>
      </c>
      <c r="R1242" s="12" t="s">
        <v>5</v>
      </c>
      <c r="S1242" s="12" t="s">
        <v>6</v>
      </c>
      <c r="T1242" s="12" t="s">
        <v>28</v>
      </c>
      <c r="U1242" s="12" t="s">
        <v>5</v>
      </c>
      <c r="V1242" s="12" t="s">
        <v>3810</v>
      </c>
      <c r="X1242" s="10">
        <v>1241</v>
      </c>
      <c r="Y1242" s="10" t="s">
        <v>21130</v>
      </c>
      <c r="Z1242" s="10" t="s">
        <v>5805</v>
      </c>
      <c r="AA1242" s="10" t="s">
        <v>4557</v>
      </c>
      <c r="AB1242" s="10" t="s">
        <v>7567</v>
      </c>
      <c r="AC1242" s="10" t="s">
        <v>6</v>
      </c>
      <c r="AD1242" s="10" t="s">
        <v>6</v>
      </c>
      <c r="AE1242" s="10" t="s">
        <v>6</v>
      </c>
      <c r="AF1242" s="10" t="s">
        <v>6</v>
      </c>
      <c r="AG1242" s="10" t="s">
        <v>6</v>
      </c>
      <c r="AH1242" s="10" t="s">
        <v>12970</v>
      </c>
      <c r="AI1242" s="10">
        <v>0</v>
      </c>
      <c r="AJ1242" s="10" t="s">
        <v>12971</v>
      </c>
      <c r="AK1242" s="23" t="s">
        <v>22900</v>
      </c>
      <c r="AL1242" s="23" t="s">
        <v>16889</v>
      </c>
      <c r="AM1242" s="10" t="s">
        <v>7566</v>
      </c>
      <c r="AN1242" s="10" t="s">
        <v>2</v>
      </c>
      <c r="AO1242" s="10" t="s">
        <v>12970</v>
      </c>
      <c r="AP1242" s="10" t="s">
        <v>6</v>
      </c>
      <c r="AQ1242" s="10" t="s">
        <v>12972</v>
      </c>
      <c r="AR1242" s="10" t="s">
        <v>12970</v>
      </c>
      <c r="AS1242" s="23" t="s">
        <v>16889</v>
      </c>
      <c r="AT1242" s="10" t="str">
        <f t="shared" si="39"/>
        <v>(1241, 'B0241_2026_10_03_22_00_00', 'B0241',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43" spans="1:46" x14ac:dyDescent="0.25">
      <c r="A1243" s="16" t="str">
        <v>(1242, 'B0242_2026_10_03_22_00_00', 'B0242', 'PL4-7 (TU04.TU06)', 'Sản xuất', null, null, null, null, null, 'Chưa cập nhật', 0,  'Ca 1', '2026-10-03', '2026-10-03 22:00:00', 'Rolled',  null, 'Chưa cập nhật', null, 'Thất bại', 'Chưa cập nhật', '2026-10-03 22:00:00'),</v>
      </c>
      <c r="B1243" s="17" t="str">
        <f t="shared" si="38"/>
        <v>1242, 'B0242_2026_10_03_22_00_00', 'B0242', 'PL4-7 (TU04.TU06)', 'Sản xuất', null, null, null, null, null, 'Chưa cập nhật', 0,  'Ca 1', '2026-10-03', '2026-10-03 22:00:00', 'Rolled',  null, 'Chưa cập nhật', null, 'Thất bại', 'Chưa cập nhật', '2026-10-03 22:00:00'</v>
      </c>
      <c r="C1243" s="12">
        <v>1242</v>
      </c>
      <c r="D1243" s="12" t="s">
        <v>9651</v>
      </c>
      <c r="E1243" s="12" t="s">
        <v>9652</v>
      </c>
      <c r="F1243" s="12" t="s">
        <v>9368</v>
      </c>
      <c r="G1243" s="12" t="s">
        <v>1</v>
      </c>
      <c r="H1243" s="12" t="s">
        <v>2</v>
      </c>
      <c r="I1243" s="12" t="s">
        <v>2</v>
      </c>
      <c r="J1243" s="12" t="s">
        <v>2</v>
      </c>
      <c r="K1243" s="12" t="s">
        <v>3</v>
      </c>
      <c r="L1243" s="12">
        <v>0</v>
      </c>
      <c r="M1243" s="12" t="s">
        <v>14214</v>
      </c>
      <c r="N1243" s="12" t="s">
        <v>4409</v>
      </c>
      <c r="O1243" s="12" t="s">
        <v>3810</v>
      </c>
      <c r="P1243" s="12" t="s">
        <v>7</v>
      </c>
      <c r="Q1243" s="12" t="s">
        <v>12973</v>
      </c>
      <c r="R1243" s="12" t="s">
        <v>5</v>
      </c>
      <c r="S1243" s="12" t="s">
        <v>6</v>
      </c>
      <c r="T1243" s="12" t="s">
        <v>28</v>
      </c>
      <c r="U1243" s="12" t="s">
        <v>5</v>
      </c>
      <c r="V1243" s="12" t="s">
        <v>3810</v>
      </c>
      <c r="X1243" s="10">
        <v>1242</v>
      </c>
      <c r="Y1243" s="10" t="s">
        <v>21131</v>
      </c>
      <c r="Z1243" s="10" t="s">
        <v>5806</v>
      </c>
      <c r="AA1243" s="10" t="s">
        <v>4557</v>
      </c>
      <c r="AB1243" s="10" t="s">
        <v>7567</v>
      </c>
      <c r="AC1243" s="10" t="s">
        <v>6</v>
      </c>
      <c r="AD1243" s="10" t="s">
        <v>6</v>
      </c>
      <c r="AE1243" s="10" t="s">
        <v>6</v>
      </c>
      <c r="AF1243" s="10" t="s">
        <v>6</v>
      </c>
      <c r="AG1243" s="10" t="s">
        <v>6</v>
      </c>
      <c r="AH1243" s="10" t="s">
        <v>12970</v>
      </c>
      <c r="AI1243" s="10">
        <v>0</v>
      </c>
      <c r="AJ1243" s="10" t="s">
        <v>12971</v>
      </c>
      <c r="AK1243" s="23" t="s">
        <v>22900</v>
      </c>
      <c r="AL1243" s="23" t="s">
        <v>16889</v>
      </c>
      <c r="AM1243" s="10" t="s">
        <v>7566</v>
      </c>
      <c r="AN1243" s="10" t="s">
        <v>2</v>
      </c>
      <c r="AO1243" s="10" t="s">
        <v>12970</v>
      </c>
      <c r="AP1243" s="10" t="s">
        <v>6</v>
      </c>
      <c r="AQ1243" s="10" t="s">
        <v>12972</v>
      </c>
      <c r="AR1243" s="10" t="s">
        <v>12970</v>
      </c>
      <c r="AS1243" s="23" t="s">
        <v>16889</v>
      </c>
      <c r="AT1243" s="10" t="str">
        <f t="shared" si="39"/>
        <v>(1242, 'B0242_2026_10_03_22_00_00', 'B0242',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44" spans="1:46" x14ac:dyDescent="0.25">
      <c r="A1244" s="16" t="str">
        <v>(1243, 'B0243_2026_10_03_22_00_00', 'B0243', 'PL4-7 (TU04.TU06)', 'Sản xuất', null, null, null, null, null, 'Chưa cập nhật', 0,  'Ca 1', '2026-10-03', '2026-10-03 22:00:00', 'Rolled',  null, 'Chưa cập nhật', null, 'Thất bại', 'Chưa cập nhật', '2026-10-03 22:00:00'),</v>
      </c>
      <c r="B1244" s="17" t="str">
        <f t="shared" si="38"/>
        <v>1243, 'B0243_2026_10_03_22_00_00', 'B0243', 'PL4-7 (TU04.TU06)', 'Sản xuất', null, null, null, null, null, 'Chưa cập nhật', 0,  'Ca 1', '2026-10-03', '2026-10-03 22:00:00', 'Rolled',  null, 'Chưa cập nhật', null, 'Thất bại', 'Chưa cập nhật', '2026-10-03 22:00:00'</v>
      </c>
      <c r="C1244" s="12">
        <v>1243</v>
      </c>
      <c r="D1244" s="12" t="s">
        <v>9653</v>
      </c>
      <c r="E1244" s="12" t="s">
        <v>9654</v>
      </c>
      <c r="F1244" s="12" t="s">
        <v>9368</v>
      </c>
      <c r="G1244" s="12" t="s">
        <v>1</v>
      </c>
      <c r="H1244" s="12" t="s">
        <v>2</v>
      </c>
      <c r="I1244" s="12" t="s">
        <v>2</v>
      </c>
      <c r="J1244" s="12" t="s">
        <v>2</v>
      </c>
      <c r="K1244" s="12" t="s">
        <v>3</v>
      </c>
      <c r="L1244" s="12">
        <v>0</v>
      </c>
      <c r="M1244" s="12" t="s">
        <v>14215</v>
      </c>
      <c r="N1244" s="12" t="s">
        <v>4409</v>
      </c>
      <c r="O1244" s="12" t="s">
        <v>3810</v>
      </c>
      <c r="P1244" s="12" t="s">
        <v>7</v>
      </c>
      <c r="Q1244" s="12" t="s">
        <v>12973</v>
      </c>
      <c r="R1244" s="12" t="s">
        <v>5</v>
      </c>
      <c r="S1244" s="12" t="s">
        <v>6</v>
      </c>
      <c r="T1244" s="12" t="s">
        <v>28</v>
      </c>
      <c r="U1244" s="12" t="s">
        <v>5</v>
      </c>
      <c r="V1244" s="12" t="s">
        <v>3810</v>
      </c>
      <c r="X1244" s="10">
        <v>1243</v>
      </c>
      <c r="Y1244" s="10" t="s">
        <v>21132</v>
      </c>
      <c r="Z1244" s="10" t="s">
        <v>5807</v>
      </c>
      <c r="AA1244" s="10" t="s">
        <v>4557</v>
      </c>
      <c r="AB1244" s="10" t="s">
        <v>7567</v>
      </c>
      <c r="AC1244" s="10" t="s">
        <v>6</v>
      </c>
      <c r="AD1244" s="10" t="s">
        <v>6</v>
      </c>
      <c r="AE1244" s="10" t="s">
        <v>6</v>
      </c>
      <c r="AF1244" s="10" t="s">
        <v>6</v>
      </c>
      <c r="AG1244" s="10" t="s">
        <v>6</v>
      </c>
      <c r="AH1244" s="10" t="s">
        <v>12970</v>
      </c>
      <c r="AI1244" s="10">
        <v>0</v>
      </c>
      <c r="AJ1244" s="10" t="s">
        <v>12971</v>
      </c>
      <c r="AK1244" s="23" t="s">
        <v>22900</v>
      </c>
      <c r="AL1244" s="23" t="s">
        <v>16889</v>
      </c>
      <c r="AM1244" s="10" t="s">
        <v>7566</v>
      </c>
      <c r="AN1244" s="10" t="s">
        <v>2</v>
      </c>
      <c r="AO1244" s="10" t="s">
        <v>12970</v>
      </c>
      <c r="AP1244" s="10" t="s">
        <v>6</v>
      </c>
      <c r="AQ1244" s="10" t="s">
        <v>12972</v>
      </c>
      <c r="AR1244" s="10" t="s">
        <v>12970</v>
      </c>
      <c r="AS1244" s="23" t="s">
        <v>16889</v>
      </c>
      <c r="AT1244" s="10" t="str">
        <f t="shared" si="39"/>
        <v>(1243, 'B0243_2026_10_03_22_00_00', 'B0243',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45" spans="1:46" x14ac:dyDescent="0.25">
      <c r="A1245" s="16" t="str">
        <v>(1244, 'B0244_2026_10_03_22_00_00', 'B0244', 'PL4-7 (TU04.TU06)', 'Sản xuất', null, null, null, null, null, 'Chưa cập nhật', 0,  'Ca 1', '2026-10-03', '2026-10-03 22:00:00', 'Rolled',  null, 'Chưa cập nhật', null, 'Thất bại', 'Chưa cập nhật', '2026-10-03 22:00:00'),</v>
      </c>
      <c r="B1245" s="17" t="str">
        <f t="shared" si="38"/>
        <v>1244, 'B0244_2026_10_03_22_00_00', 'B0244', 'PL4-7 (TU04.TU06)', 'Sản xuất', null, null, null, null, null, 'Chưa cập nhật', 0,  'Ca 1', '2026-10-03', '2026-10-03 22:00:00', 'Rolled',  null, 'Chưa cập nhật', null, 'Thất bại', 'Chưa cập nhật', '2026-10-03 22:00:00'</v>
      </c>
      <c r="C1245" s="12">
        <v>1244</v>
      </c>
      <c r="D1245" s="12" t="s">
        <v>9655</v>
      </c>
      <c r="E1245" s="12" t="s">
        <v>9656</v>
      </c>
      <c r="F1245" s="12" t="s">
        <v>9368</v>
      </c>
      <c r="G1245" s="12" t="s">
        <v>1</v>
      </c>
      <c r="H1245" s="12" t="s">
        <v>2</v>
      </c>
      <c r="I1245" s="12" t="s">
        <v>2</v>
      </c>
      <c r="J1245" s="12" t="s">
        <v>2</v>
      </c>
      <c r="K1245" s="12" t="s">
        <v>3</v>
      </c>
      <c r="L1245" s="12">
        <v>0</v>
      </c>
      <c r="M1245" s="12" t="s">
        <v>14216</v>
      </c>
      <c r="N1245" s="12" t="s">
        <v>4409</v>
      </c>
      <c r="O1245" s="12" t="s">
        <v>3810</v>
      </c>
      <c r="P1245" s="12" t="s">
        <v>7</v>
      </c>
      <c r="Q1245" s="12" t="s">
        <v>12973</v>
      </c>
      <c r="R1245" s="12" t="s">
        <v>5</v>
      </c>
      <c r="S1245" s="12" t="s">
        <v>6</v>
      </c>
      <c r="T1245" s="12" t="s">
        <v>28</v>
      </c>
      <c r="U1245" s="12" t="s">
        <v>5</v>
      </c>
      <c r="V1245" s="12" t="s">
        <v>3810</v>
      </c>
      <c r="X1245" s="10">
        <v>1244</v>
      </c>
      <c r="Y1245" s="10" t="s">
        <v>21133</v>
      </c>
      <c r="Z1245" s="10" t="s">
        <v>5808</v>
      </c>
      <c r="AA1245" s="10" t="s">
        <v>4557</v>
      </c>
      <c r="AB1245" s="10" t="s">
        <v>7567</v>
      </c>
      <c r="AC1245" s="10" t="s">
        <v>6</v>
      </c>
      <c r="AD1245" s="10" t="s">
        <v>6</v>
      </c>
      <c r="AE1245" s="10" t="s">
        <v>6</v>
      </c>
      <c r="AF1245" s="10" t="s">
        <v>6</v>
      </c>
      <c r="AG1245" s="10" t="s">
        <v>6</v>
      </c>
      <c r="AH1245" s="10" t="s">
        <v>12970</v>
      </c>
      <c r="AI1245" s="10">
        <v>0</v>
      </c>
      <c r="AJ1245" s="10" t="s">
        <v>12971</v>
      </c>
      <c r="AK1245" s="23" t="s">
        <v>22900</v>
      </c>
      <c r="AL1245" s="23" t="s">
        <v>16889</v>
      </c>
      <c r="AM1245" s="10" t="s">
        <v>7566</v>
      </c>
      <c r="AN1245" s="10" t="s">
        <v>2</v>
      </c>
      <c r="AO1245" s="10" t="s">
        <v>12970</v>
      </c>
      <c r="AP1245" s="10" t="s">
        <v>6</v>
      </c>
      <c r="AQ1245" s="10" t="s">
        <v>12972</v>
      </c>
      <c r="AR1245" s="10" t="s">
        <v>12970</v>
      </c>
      <c r="AS1245" s="23" t="s">
        <v>16889</v>
      </c>
      <c r="AT1245" s="10" t="str">
        <f t="shared" si="39"/>
        <v>(1244, 'B0244_2026_10_03_22_00_00', 'B0244',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46" spans="1:46" x14ac:dyDescent="0.25">
      <c r="A1246" s="16" t="str">
        <v>(1245, 'B0245_2026_10_03_22_00_00', 'B0245', 'PL4-7 (TU04.TU06)', 'Sản xuất', null, null, null, null, null, 'Chưa cập nhật', 0,  'Ca 1', '2026-10-03', '2026-10-03 22:00:00', 'Rolled',  null, 'Chưa cập nhật', null, 'Thất bại', 'Chưa cập nhật', '2026-10-03 22:00:00'),</v>
      </c>
      <c r="B1246" s="17" t="str">
        <f t="shared" si="38"/>
        <v>1245, 'B0245_2026_10_03_22_00_00', 'B0245', 'PL4-7 (TU04.TU06)', 'Sản xuất', null, null, null, null, null, 'Chưa cập nhật', 0,  'Ca 1', '2026-10-03', '2026-10-03 22:00:00', 'Rolled',  null, 'Chưa cập nhật', null, 'Thất bại', 'Chưa cập nhật', '2026-10-03 22:00:00'</v>
      </c>
      <c r="C1246" s="12">
        <v>1245</v>
      </c>
      <c r="D1246" s="12" t="s">
        <v>9657</v>
      </c>
      <c r="E1246" s="12" t="s">
        <v>9658</v>
      </c>
      <c r="F1246" s="12" t="s">
        <v>9368</v>
      </c>
      <c r="G1246" s="12" t="s">
        <v>1</v>
      </c>
      <c r="H1246" s="12" t="s">
        <v>2</v>
      </c>
      <c r="I1246" s="12" t="s">
        <v>2</v>
      </c>
      <c r="J1246" s="12" t="s">
        <v>2</v>
      </c>
      <c r="K1246" s="12" t="s">
        <v>3</v>
      </c>
      <c r="L1246" s="12">
        <v>0</v>
      </c>
      <c r="M1246" s="12" t="s">
        <v>14217</v>
      </c>
      <c r="N1246" s="12" t="s">
        <v>4409</v>
      </c>
      <c r="O1246" s="12" t="s">
        <v>3810</v>
      </c>
      <c r="P1246" s="12" t="s">
        <v>7</v>
      </c>
      <c r="Q1246" s="12" t="s">
        <v>12973</v>
      </c>
      <c r="R1246" s="12" t="s">
        <v>5</v>
      </c>
      <c r="S1246" s="12" t="s">
        <v>6</v>
      </c>
      <c r="T1246" s="12" t="s">
        <v>28</v>
      </c>
      <c r="U1246" s="12" t="s">
        <v>5</v>
      </c>
      <c r="V1246" s="12" t="s">
        <v>3810</v>
      </c>
      <c r="X1246" s="10">
        <v>1245</v>
      </c>
      <c r="Y1246" s="10" t="s">
        <v>21134</v>
      </c>
      <c r="Z1246" s="10" t="s">
        <v>5809</v>
      </c>
      <c r="AA1246" s="10" t="s">
        <v>4557</v>
      </c>
      <c r="AB1246" s="10" t="s">
        <v>7567</v>
      </c>
      <c r="AC1246" s="10" t="s">
        <v>6</v>
      </c>
      <c r="AD1246" s="10" t="s">
        <v>6</v>
      </c>
      <c r="AE1246" s="10" t="s">
        <v>6</v>
      </c>
      <c r="AF1246" s="10" t="s">
        <v>6</v>
      </c>
      <c r="AG1246" s="10" t="s">
        <v>6</v>
      </c>
      <c r="AH1246" s="10" t="s">
        <v>12970</v>
      </c>
      <c r="AI1246" s="10">
        <v>0</v>
      </c>
      <c r="AJ1246" s="10" t="s">
        <v>12971</v>
      </c>
      <c r="AK1246" s="23" t="s">
        <v>22900</v>
      </c>
      <c r="AL1246" s="23" t="s">
        <v>16889</v>
      </c>
      <c r="AM1246" s="10" t="s">
        <v>7566</v>
      </c>
      <c r="AN1246" s="10" t="s">
        <v>2</v>
      </c>
      <c r="AO1246" s="10" t="s">
        <v>12970</v>
      </c>
      <c r="AP1246" s="10" t="s">
        <v>6</v>
      </c>
      <c r="AQ1246" s="10" t="s">
        <v>12972</v>
      </c>
      <c r="AR1246" s="10" t="s">
        <v>12970</v>
      </c>
      <c r="AS1246" s="23" t="s">
        <v>16889</v>
      </c>
      <c r="AT1246" s="10" t="str">
        <f t="shared" si="39"/>
        <v>(1245, 'B0245_2026_10_03_22_00_00', 'B0245',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47" spans="1:46" x14ac:dyDescent="0.25">
      <c r="A1247" s="16" t="str">
        <v>(1246, 'B0246_2026_10_03_22_00_00', 'B0246', 'PL4-7 (TU04.TU06)', 'Sản xuất', null, null, null, null, null, 'Chưa cập nhật', 0,  'Ca 1', '2026-10-03', '2026-10-03 22:00:00', 'Rolled',  null, 'Chưa cập nhật', null, 'Thất bại', 'Chưa cập nhật', '2026-10-03 22:00:00'),</v>
      </c>
      <c r="B1247" s="17" t="str">
        <f t="shared" si="38"/>
        <v>1246, 'B0246_2026_10_03_22_00_00', 'B0246', 'PL4-7 (TU04.TU06)', 'Sản xuất', null, null, null, null, null, 'Chưa cập nhật', 0,  'Ca 1', '2026-10-03', '2026-10-03 22:00:00', 'Rolled',  null, 'Chưa cập nhật', null, 'Thất bại', 'Chưa cập nhật', '2026-10-03 22:00:00'</v>
      </c>
      <c r="C1247" s="12">
        <v>1246</v>
      </c>
      <c r="D1247" s="12" t="s">
        <v>9659</v>
      </c>
      <c r="E1247" s="12" t="s">
        <v>9660</v>
      </c>
      <c r="F1247" s="12" t="s">
        <v>9368</v>
      </c>
      <c r="G1247" s="12" t="s">
        <v>1</v>
      </c>
      <c r="H1247" s="12" t="s">
        <v>2</v>
      </c>
      <c r="I1247" s="12" t="s">
        <v>2</v>
      </c>
      <c r="J1247" s="12" t="s">
        <v>2</v>
      </c>
      <c r="K1247" s="12" t="s">
        <v>3</v>
      </c>
      <c r="L1247" s="12">
        <v>0</v>
      </c>
      <c r="M1247" s="12" t="s">
        <v>14218</v>
      </c>
      <c r="N1247" s="12" t="s">
        <v>4409</v>
      </c>
      <c r="O1247" s="12" t="s">
        <v>3810</v>
      </c>
      <c r="P1247" s="12" t="s">
        <v>7</v>
      </c>
      <c r="Q1247" s="12" t="s">
        <v>12973</v>
      </c>
      <c r="R1247" s="12" t="s">
        <v>5</v>
      </c>
      <c r="S1247" s="12" t="s">
        <v>6</v>
      </c>
      <c r="T1247" s="12" t="s">
        <v>28</v>
      </c>
      <c r="U1247" s="12" t="s">
        <v>5</v>
      </c>
      <c r="V1247" s="12" t="s">
        <v>3810</v>
      </c>
      <c r="X1247" s="10">
        <v>1246</v>
      </c>
      <c r="Y1247" s="10" t="s">
        <v>21135</v>
      </c>
      <c r="Z1247" s="10" t="s">
        <v>5810</v>
      </c>
      <c r="AA1247" s="10" t="s">
        <v>4557</v>
      </c>
      <c r="AB1247" s="10" t="s">
        <v>7567</v>
      </c>
      <c r="AC1247" s="10" t="s">
        <v>6</v>
      </c>
      <c r="AD1247" s="10" t="s">
        <v>6</v>
      </c>
      <c r="AE1247" s="10" t="s">
        <v>6</v>
      </c>
      <c r="AF1247" s="10" t="s">
        <v>6</v>
      </c>
      <c r="AG1247" s="10" t="s">
        <v>6</v>
      </c>
      <c r="AH1247" s="10" t="s">
        <v>12970</v>
      </c>
      <c r="AI1247" s="10">
        <v>0</v>
      </c>
      <c r="AJ1247" s="10" t="s">
        <v>12971</v>
      </c>
      <c r="AK1247" s="23" t="s">
        <v>22900</v>
      </c>
      <c r="AL1247" s="23" t="s">
        <v>16889</v>
      </c>
      <c r="AM1247" s="10" t="s">
        <v>7566</v>
      </c>
      <c r="AN1247" s="10" t="s">
        <v>2</v>
      </c>
      <c r="AO1247" s="10" t="s">
        <v>12970</v>
      </c>
      <c r="AP1247" s="10" t="s">
        <v>6</v>
      </c>
      <c r="AQ1247" s="10" t="s">
        <v>12972</v>
      </c>
      <c r="AR1247" s="10" t="s">
        <v>12970</v>
      </c>
      <c r="AS1247" s="23" t="s">
        <v>16889</v>
      </c>
      <c r="AT1247" s="10" t="str">
        <f t="shared" si="39"/>
        <v>(1246, 'B0246_2026_10_03_22_00_00', 'B0246',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48" spans="1:46" x14ac:dyDescent="0.25">
      <c r="A1248" s="16" t="str">
        <v>(1247, 'B0247_2026_10_03_22_00_00', 'B0247', 'PL4-7 (TU04.TU06)', 'Sản xuất', null, null, null, null, null, 'Chưa cập nhật', 0,  'Ca 1', '2026-10-03', '2026-10-03 22:00:00', 'Rolled',  null, 'Chưa cập nhật', null, 'Thất bại', 'Chưa cập nhật', '2026-10-03 22:00:00'),</v>
      </c>
      <c r="B1248" s="17" t="str">
        <f t="shared" si="38"/>
        <v>1247, 'B0247_2026_10_03_22_00_00', 'B0247', 'PL4-7 (TU04.TU06)', 'Sản xuất', null, null, null, null, null, 'Chưa cập nhật', 0,  'Ca 1', '2026-10-03', '2026-10-03 22:00:00', 'Rolled',  null, 'Chưa cập nhật', null, 'Thất bại', 'Chưa cập nhật', '2026-10-03 22:00:00'</v>
      </c>
      <c r="C1248" s="12">
        <v>1247</v>
      </c>
      <c r="D1248" s="12" t="s">
        <v>9661</v>
      </c>
      <c r="E1248" s="12" t="s">
        <v>9662</v>
      </c>
      <c r="F1248" s="12" t="s">
        <v>9368</v>
      </c>
      <c r="G1248" s="12" t="s">
        <v>1</v>
      </c>
      <c r="H1248" s="12" t="s">
        <v>2</v>
      </c>
      <c r="I1248" s="12" t="s">
        <v>2</v>
      </c>
      <c r="J1248" s="12" t="s">
        <v>2</v>
      </c>
      <c r="K1248" s="12" t="s">
        <v>3</v>
      </c>
      <c r="L1248" s="12">
        <v>0</v>
      </c>
      <c r="M1248" s="12" t="s">
        <v>14219</v>
      </c>
      <c r="N1248" s="12" t="s">
        <v>4409</v>
      </c>
      <c r="O1248" s="12" t="s">
        <v>3810</v>
      </c>
      <c r="P1248" s="12" t="s">
        <v>7</v>
      </c>
      <c r="Q1248" s="12" t="s">
        <v>12973</v>
      </c>
      <c r="R1248" s="12" t="s">
        <v>5</v>
      </c>
      <c r="S1248" s="12" t="s">
        <v>6</v>
      </c>
      <c r="T1248" s="12" t="s">
        <v>28</v>
      </c>
      <c r="U1248" s="12" t="s">
        <v>5</v>
      </c>
      <c r="V1248" s="12" t="s">
        <v>3810</v>
      </c>
      <c r="X1248" s="10">
        <v>1247</v>
      </c>
      <c r="Y1248" s="10" t="s">
        <v>21136</v>
      </c>
      <c r="Z1248" s="10" t="s">
        <v>5811</v>
      </c>
      <c r="AA1248" s="10" t="s">
        <v>4557</v>
      </c>
      <c r="AB1248" s="10" t="s">
        <v>7567</v>
      </c>
      <c r="AC1248" s="10" t="s">
        <v>6</v>
      </c>
      <c r="AD1248" s="10" t="s">
        <v>6</v>
      </c>
      <c r="AE1248" s="10" t="s">
        <v>6</v>
      </c>
      <c r="AF1248" s="10" t="s">
        <v>6</v>
      </c>
      <c r="AG1248" s="10" t="s">
        <v>6</v>
      </c>
      <c r="AH1248" s="10" t="s">
        <v>12970</v>
      </c>
      <c r="AI1248" s="10">
        <v>0</v>
      </c>
      <c r="AJ1248" s="10" t="s">
        <v>12971</v>
      </c>
      <c r="AK1248" s="23" t="s">
        <v>22900</v>
      </c>
      <c r="AL1248" s="23" t="s">
        <v>16889</v>
      </c>
      <c r="AM1248" s="10" t="s">
        <v>7566</v>
      </c>
      <c r="AN1248" s="10" t="s">
        <v>2</v>
      </c>
      <c r="AO1248" s="10" t="s">
        <v>12970</v>
      </c>
      <c r="AP1248" s="10" t="s">
        <v>6</v>
      </c>
      <c r="AQ1248" s="10" t="s">
        <v>12972</v>
      </c>
      <c r="AR1248" s="10" t="s">
        <v>12970</v>
      </c>
      <c r="AS1248" s="23" t="s">
        <v>16889</v>
      </c>
      <c r="AT1248" s="10" t="str">
        <f t="shared" si="39"/>
        <v>(1247, 'B0247_2026_10_03_22_00_00', 'B0247',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49" spans="1:46" x14ac:dyDescent="0.25">
      <c r="A1249" s="16" t="str">
        <v>(1248, 'B0248_2026_10_03_22_00_00', 'B0248', 'PL4-7 (TU04.TU06)', 'Sản xuất', null, null, null, null, null, 'Chưa cập nhật', 0,  'Ca 1', '2026-10-03', '2026-10-03 22:00:00', 'Rolled',  null, 'Chưa cập nhật', null, 'Thất bại', 'Chưa cập nhật', '2026-10-03 22:00:00'),</v>
      </c>
      <c r="B1249" s="17" t="str">
        <f t="shared" si="38"/>
        <v>1248, 'B0248_2026_10_03_22_00_00', 'B0248', 'PL4-7 (TU04.TU06)', 'Sản xuất', null, null, null, null, null, 'Chưa cập nhật', 0,  'Ca 1', '2026-10-03', '2026-10-03 22:00:00', 'Rolled',  null, 'Chưa cập nhật', null, 'Thất bại', 'Chưa cập nhật', '2026-10-03 22:00:00'</v>
      </c>
      <c r="C1249" s="12">
        <v>1248</v>
      </c>
      <c r="D1249" s="12" t="s">
        <v>9663</v>
      </c>
      <c r="E1249" s="12" t="s">
        <v>9664</v>
      </c>
      <c r="F1249" s="12" t="s">
        <v>9368</v>
      </c>
      <c r="G1249" s="12" t="s">
        <v>1</v>
      </c>
      <c r="H1249" s="12" t="s">
        <v>2</v>
      </c>
      <c r="I1249" s="12" t="s">
        <v>2</v>
      </c>
      <c r="J1249" s="12" t="s">
        <v>2</v>
      </c>
      <c r="K1249" s="12" t="s">
        <v>3</v>
      </c>
      <c r="L1249" s="12">
        <v>0</v>
      </c>
      <c r="M1249" s="12" t="s">
        <v>14220</v>
      </c>
      <c r="N1249" s="12" t="s">
        <v>4409</v>
      </c>
      <c r="O1249" s="12" t="s">
        <v>3810</v>
      </c>
      <c r="P1249" s="12" t="s">
        <v>7</v>
      </c>
      <c r="Q1249" s="12" t="s">
        <v>12973</v>
      </c>
      <c r="R1249" s="12" t="s">
        <v>5</v>
      </c>
      <c r="S1249" s="12" t="s">
        <v>6</v>
      </c>
      <c r="T1249" s="12" t="s">
        <v>28</v>
      </c>
      <c r="U1249" s="12" t="s">
        <v>5</v>
      </c>
      <c r="V1249" s="12" t="s">
        <v>3810</v>
      </c>
      <c r="X1249" s="10">
        <v>1248</v>
      </c>
      <c r="Y1249" s="10" t="s">
        <v>21137</v>
      </c>
      <c r="Z1249" s="10" t="s">
        <v>5812</v>
      </c>
      <c r="AA1249" s="10" t="s">
        <v>4557</v>
      </c>
      <c r="AB1249" s="10" t="s">
        <v>7567</v>
      </c>
      <c r="AC1249" s="10" t="s">
        <v>6</v>
      </c>
      <c r="AD1249" s="10" t="s">
        <v>6</v>
      </c>
      <c r="AE1249" s="10" t="s">
        <v>6</v>
      </c>
      <c r="AF1249" s="10" t="s">
        <v>6</v>
      </c>
      <c r="AG1249" s="10" t="s">
        <v>6</v>
      </c>
      <c r="AH1249" s="10" t="s">
        <v>12970</v>
      </c>
      <c r="AI1249" s="10">
        <v>0</v>
      </c>
      <c r="AJ1249" s="10" t="s">
        <v>12971</v>
      </c>
      <c r="AK1249" s="23" t="s">
        <v>22900</v>
      </c>
      <c r="AL1249" s="23" t="s">
        <v>16889</v>
      </c>
      <c r="AM1249" s="10" t="s">
        <v>7566</v>
      </c>
      <c r="AN1249" s="10" t="s">
        <v>2</v>
      </c>
      <c r="AO1249" s="10" t="s">
        <v>12970</v>
      </c>
      <c r="AP1249" s="10" t="s">
        <v>6</v>
      </c>
      <c r="AQ1249" s="10" t="s">
        <v>12972</v>
      </c>
      <c r="AR1249" s="10" t="s">
        <v>12970</v>
      </c>
      <c r="AS1249" s="23" t="s">
        <v>16889</v>
      </c>
      <c r="AT1249" s="10" t="str">
        <f t="shared" si="39"/>
        <v>(1248, 'B0248_2026_10_03_22_00_00', 'B0248',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50" spans="1:46" x14ac:dyDescent="0.25">
      <c r="A1250" s="16" t="str">
        <v>(1249, 'B0249_2026_10_03_22_00_00', 'B0249', 'PL4-7 (TU04.TU06)', 'Sản xuất', null, null, null, null, null, 'Chưa cập nhật', 0,  'Ca 1', '2026-10-03', '2026-10-03 22:00:00', 'Rolled',  null, 'Chưa cập nhật', null, 'Thất bại', 'Chưa cập nhật', '2026-10-03 22:00:00'),</v>
      </c>
      <c r="B1250" s="17" t="str">
        <f t="shared" si="38"/>
        <v>1249, 'B0249_2026_10_03_22_00_00', 'B0249', 'PL4-7 (TU04.TU06)', 'Sản xuất', null, null, null, null, null, 'Chưa cập nhật', 0,  'Ca 1', '2026-10-03', '2026-10-03 22:00:00', 'Rolled',  null, 'Chưa cập nhật', null, 'Thất bại', 'Chưa cập nhật', '2026-10-03 22:00:00'</v>
      </c>
      <c r="C1250" s="12">
        <v>1249</v>
      </c>
      <c r="D1250" s="12" t="s">
        <v>9665</v>
      </c>
      <c r="E1250" s="12" t="s">
        <v>9666</v>
      </c>
      <c r="F1250" s="12" t="s">
        <v>9368</v>
      </c>
      <c r="G1250" s="12" t="s">
        <v>1</v>
      </c>
      <c r="H1250" s="12" t="s">
        <v>2</v>
      </c>
      <c r="I1250" s="12" t="s">
        <v>2</v>
      </c>
      <c r="J1250" s="12" t="s">
        <v>2</v>
      </c>
      <c r="K1250" s="12" t="s">
        <v>3</v>
      </c>
      <c r="L1250" s="12">
        <v>0</v>
      </c>
      <c r="M1250" s="12" t="s">
        <v>14221</v>
      </c>
      <c r="N1250" s="12" t="s">
        <v>4409</v>
      </c>
      <c r="O1250" s="12" t="s">
        <v>3810</v>
      </c>
      <c r="P1250" s="12" t="s">
        <v>7</v>
      </c>
      <c r="Q1250" s="12" t="s">
        <v>12973</v>
      </c>
      <c r="R1250" s="12" t="s">
        <v>5</v>
      </c>
      <c r="S1250" s="12" t="s">
        <v>6</v>
      </c>
      <c r="T1250" s="12" t="s">
        <v>28</v>
      </c>
      <c r="U1250" s="12" t="s">
        <v>5</v>
      </c>
      <c r="V1250" s="12" t="s">
        <v>3810</v>
      </c>
      <c r="X1250" s="10">
        <v>1249</v>
      </c>
      <c r="Y1250" s="10" t="s">
        <v>21138</v>
      </c>
      <c r="Z1250" s="10" t="s">
        <v>5813</v>
      </c>
      <c r="AA1250" s="10" t="s">
        <v>4557</v>
      </c>
      <c r="AB1250" s="10" t="s">
        <v>7567</v>
      </c>
      <c r="AC1250" s="10" t="s">
        <v>6</v>
      </c>
      <c r="AD1250" s="10" t="s">
        <v>6</v>
      </c>
      <c r="AE1250" s="10" t="s">
        <v>6</v>
      </c>
      <c r="AF1250" s="10" t="s">
        <v>6</v>
      </c>
      <c r="AG1250" s="10" t="s">
        <v>6</v>
      </c>
      <c r="AH1250" s="10" t="s">
        <v>12970</v>
      </c>
      <c r="AI1250" s="10">
        <v>0</v>
      </c>
      <c r="AJ1250" s="10" t="s">
        <v>12971</v>
      </c>
      <c r="AK1250" s="23" t="s">
        <v>22900</v>
      </c>
      <c r="AL1250" s="23" t="s">
        <v>16889</v>
      </c>
      <c r="AM1250" s="10" t="s">
        <v>7566</v>
      </c>
      <c r="AN1250" s="10" t="s">
        <v>2</v>
      </c>
      <c r="AO1250" s="10" t="s">
        <v>12970</v>
      </c>
      <c r="AP1250" s="10" t="s">
        <v>6</v>
      </c>
      <c r="AQ1250" s="10" t="s">
        <v>12972</v>
      </c>
      <c r="AR1250" s="10" t="s">
        <v>12970</v>
      </c>
      <c r="AS1250" s="23" t="s">
        <v>16889</v>
      </c>
      <c r="AT1250" s="10" t="str">
        <f t="shared" si="39"/>
        <v>(1249, 'B0249_2026_10_03_22_00_00', 'B0249',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51" spans="1:46" x14ac:dyDescent="0.25">
      <c r="A1251" s="16" t="str">
        <v>(1250, 'B0250_2026_10_03_22_00_00', 'B0250', 'PL4-7 (TU04.TU06)', 'Sản xuất', null, null, null, null, null, 'Chưa cập nhật', 0,  'Ca 1', '2026-10-03', '2026-10-03 22:00:00', 'Rolled',  null, 'Chưa cập nhật', null, 'Thất bại', 'Chưa cập nhật', '2026-10-03 22:00:00'),</v>
      </c>
      <c r="B1251" s="17" t="str">
        <f t="shared" si="38"/>
        <v>1250, 'B0250_2026_10_03_22_00_00', 'B0250', 'PL4-7 (TU04.TU06)', 'Sản xuất', null, null, null, null, null, 'Chưa cập nhật', 0,  'Ca 1', '2026-10-03', '2026-10-03 22:00:00', 'Rolled',  null, 'Chưa cập nhật', null, 'Thất bại', 'Chưa cập nhật', '2026-10-03 22:00:00'</v>
      </c>
      <c r="C1251" s="12">
        <v>1250</v>
      </c>
      <c r="D1251" s="12" t="s">
        <v>9667</v>
      </c>
      <c r="E1251" s="12" t="s">
        <v>9668</v>
      </c>
      <c r="F1251" s="12" t="s">
        <v>9368</v>
      </c>
      <c r="G1251" s="12" t="s">
        <v>1</v>
      </c>
      <c r="H1251" s="12" t="s">
        <v>2</v>
      </c>
      <c r="I1251" s="12" t="s">
        <v>2</v>
      </c>
      <c r="J1251" s="12" t="s">
        <v>2</v>
      </c>
      <c r="K1251" s="12" t="s">
        <v>3</v>
      </c>
      <c r="L1251" s="12">
        <v>0</v>
      </c>
      <c r="M1251" s="12" t="s">
        <v>14222</v>
      </c>
      <c r="N1251" s="12" t="s">
        <v>4409</v>
      </c>
      <c r="O1251" s="12" t="s">
        <v>3810</v>
      </c>
      <c r="P1251" s="12" t="s">
        <v>7</v>
      </c>
      <c r="Q1251" s="12" t="s">
        <v>12973</v>
      </c>
      <c r="R1251" s="12" t="s">
        <v>5</v>
      </c>
      <c r="S1251" s="12" t="s">
        <v>6</v>
      </c>
      <c r="T1251" s="12" t="s">
        <v>28</v>
      </c>
      <c r="U1251" s="12" t="s">
        <v>5</v>
      </c>
      <c r="V1251" s="12" t="s">
        <v>3810</v>
      </c>
      <c r="X1251" s="10">
        <v>1250</v>
      </c>
      <c r="Y1251" s="10" t="s">
        <v>21139</v>
      </c>
      <c r="Z1251" s="10" t="s">
        <v>5814</v>
      </c>
      <c r="AA1251" s="10" t="s">
        <v>4557</v>
      </c>
      <c r="AB1251" s="10" t="s">
        <v>7567</v>
      </c>
      <c r="AC1251" s="10" t="s">
        <v>6</v>
      </c>
      <c r="AD1251" s="10" t="s">
        <v>6</v>
      </c>
      <c r="AE1251" s="10" t="s">
        <v>6</v>
      </c>
      <c r="AF1251" s="10" t="s">
        <v>6</v>
      </c>
      <c r="AG1251" s="10" t="s">
        <v>6</v>
      </c>
      <c r="AH1251" s="10" t="s">
        <v>12970</v>
      </c>
      <c r="AI1251" s="10">
        <v>0</v>
      </c>
      <c r="AJ1251" s="10" t="s">
        <v>12971</v>
      </c>
      <c r="AK1251" s="23" t="s">
        <v>22900</v>
      </c>
      <c r="AL1251" s="23" t="s">
        <v>16889</v>
      </c>
      <c r="AM1251" s="10" t="s">
        <v>7566</v>
      </c>
      <c r="AN1251" s="10" t="s">
        <v>2</v>
      </c>
      <c r="AO1251" s="10" t="s">
        <v>12970</v>
      </c>
      <c r="AP1251" s="10" t="s">
        <v>6</v>
      </c>
      <c r="AQ1251" s="10" t="s">
        <v>12972</v>
      </c>
      <c r="AR1251" s="10" t="s">
        <v>12970</v>
      </c>
      <c r="AS1251" s="23" t="s">
        <v>16889</v>
      </c>
      <c r="AT1251" s="10" t="str">
        <f t="shared" si="39"/>
        <v>(1250, 'B0250_2026_10_03_22_00_00', 'B0250',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52" spans="1:46" x14ac:dyDescent="0.25">
      <c r="A1252" s="16" t="str">
        <v>(1251, 'B0251_2026_10_03_22_00_00', 'B0251', 'PL4-7 (TU04.TU06)', 'Sản xuất', null, null, null, null, null, 'Chưa cập nhật', 0,  'Ca 1', '2026-10-03', '2026-10-03 22:00:00', 'Rolled',  null, 'Chưa cập nhật', null, 'Thất bại', 'Chưa cập nhật', '2026-10-03 22:00:00'),</v>
      </c>
      <c r="B1252" s="17" t="str">
        <f t="shared" si="38"/>
        <v>1251, 'B0251_2026_10_03_22_00_00', 'B0251', 'PL4-7 (TU04.TU06)', 'Sản xuất', null, null, null, null, null, 'Chưa cập nhật', 0,  'Ca 1', '2026-10-03', '2026-10-03 22:00:00', 'Rolled',  null, 'Chưa cập nhật', null, 'Thất bại', 'Chưa cập nhật', '2026-10-03 22:00:00'</v>
      </c>
      <c r="C1252" s="12">
        <v>1251</v>
      </c>
      <c r="D1252" s="12" t="s">
        <v>9669</v>
      </c>
      <c r="E1252" s="12" t="s">
        <v>9670</v>
      </c>
      <c r="F1252" s="12" t="s">
        <v>9368</v>
      </c>
      <c r="G1252" s="12" t="s">
        <v>1</v>
      </c>
      <c r="H1252" s="12" t="s">
        <v>2</v>
      </c>
      <c r="I1252" s="12" t="s">
        <v>2</v>
      </c>
      <c r="J1252" s="12" t="s">
        <v>2</v>
      </c>
      <c r="K1252" s="12" t="s">
        <v>3</v>
      </c>
      <c r="L1252" s="12">
        <v>0</v>
      </c>
      <c r="M1252" s="12" t="s">
        <v>14223</v>
      </c>
      <c r="N1252" s="12" t="s">
        <v>4409</v>
      </c>
      <c r="O1252" s="12" t="s">
        <v>3810</v>
      </c>
      <c r="P1252" s="12" t="s">
        <v>7</v>
      </c>
      <c r="Q1252" s="12" t="s">
        <v>12973</v>
      </c>
      <c r="R1252" s="12" t="s">
        <v>5</v>
      </c>
      <c r="S1252" s="12" t="s">
        <v>6</v>
      </c>
      <c r="T1252" s="12" t="s">
        <v>28</v>
      </c>
      <c r="U1252" s="12" t="s">
        <v>5</v>
      </c>
      <c r="V1252" s="12" t="s">
        <v>3810</v>
      </c>
      <c r="X1252" s="10">
        <v>1251</v>
      </c>
      <c r="Y1252" s="10" t="s">
        <v>21140</v>
      </c>
      <c r="Z1252" s="10" t="s">
        <v>5815</v>
      </c>
      <c r="AA1252" s="10" t="s">
        <v>4557</v>
      </c>
      <c r="AB1252" s="10" t="s">
        <v>7567</v>
      </c>
      <c r="AC1252" s="10" t="s">
        <v>6</v>
      </c>
      <c r="AD1252" s="10" t="s">
        <v>6</v>
      </c>
      <c r="AE1252" s="10" t="s">
        <v>6</v>
      </c>
      <c r="AF1252" s="10" t="s">
        <v>6</v>
      </c>
      <c r="AG1252" s="10" t="s">
        <v>6</v>
      </c>
      <c r="AH1252" s="10" t="s">
        <v>12970</v>
      </c>
      <c r="AI1252" s="10">
        <v>0</v>
      </c>
      <c r="AJ1252" s="10" t="s">
        <v>12971</v>
      </c>
      <c r="AK1252" s="23" t="s">
        <v>22900</v>
      </c>
      <c r="AL1252" s="23" t="s">
        <v>16889</v>
      </c>
      <c r="AM1252" s="10" t="s">
        <v>7566</v>
      </c>
      <c r="AN1252" s="10" t="s">
        <v>2</v>
      </c>
      <c r="AO1252" s="10" t="s">
        <v>12970</v>
      </c>
      <c r="AP1252" s="10" t="s">
        <v>6</v>
      </c>
      <c r="AQ1252" s="10" t="s">
        <v>12972</v>
      </c>
      <c r="AR1252" s="10" t="s">
        <v>12970</v>
      </c>
      <c r="AS1252" s="23" t="s">
        <v>16889</v>
      </c>
      <c r="AT1252" s="10" t="str">
        <f t="shared" si="39"/>
        <v>(1251, 'B0251_2026_10_03_22_00_00', 'B0251',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53" spans="1:46" x14ac:dyDescent="0.25">
      <c r="A1253" s="16" t="str">
        <v>(1252, 'B0252_2026_10_03_22_00_00', 'B0252', 'PL4-7 (TU04.TU06)', 'Sản xuất', null, null, null, null, null, 'Chưa cập nhật', 0,  'Ca 1', '2026-10-03', '2026-10-03 22:00:00', 'Rolled',  null, 'Chưa cập nhật', null, 'Thất bại', 'Chưa cập nhật', '2026-10-03 22:00:00'),</v>
      </c>
      <c r="B1253" s="17" t="str">
        <f t="shared" si="38"/>
        <v>1252, 'B0252_2026_10_03_22_00_00', 'B0252', 'PL4-7 (TU04.TU06)', 'Sản xuất', null, null, null, null, null, 'Chưa cập nhật', 0,  'Ca 1', '2026-10-03', '2026-10-03 22:00:00', 'Rolled',  null, 'Chưa cập nhật', null, 'Thất bại', 'Chưa cập nhật', '2026-10-03 22:00:00'</v>
      </c>
      <c r="C1253" s="12">
        <v>1252</v>
      </c>
      <c r="D1253" s="12" t="s">
        <v>9671</v>
      </c>
      <c r="E1253" s="12" t="s">
        <v>9672</v>
      </c>
      <c r="F1253" s="12" t="s">
        <v>9368</v>
      </c>
      <c r="G1253" s="12" t="s">
        <v>1</v>
      </c>
      <c r="H1253" s="12" t="s">
        <v>2</v>
      </c>
      <c r="I1253" s="12" t="s">
        <v>2</v>
      </c>
      <c r="J1253" s="12" t="s">
        <v>2</v>
      </c>
      <c r="K1253" s="12" t="s">
        <v>3</v>
      </c>
      <c r="L1253" s="12">
        <v>0</v>
      </c>
      <c r="M1253" s="12" t="s">
        <v>14224</v>
      </c>
      <c r="N1253" s="12" t="s">
        <v>4409</v>
      </c>
      <c r="O1253" s="12" t="s">
        <v>3810</v>
      </c>
      <c r="P1253" s="12" t="s">
        <v>7</v>
      </c>
      <c r="Q1253" s="12" t="s">
        <v>12973</v>
      </c>
      <c r="R1253" s="12" t="s">
        <v>5</v>
      </c>
      <c r="S1253" s="12" t="s">
        <v>6</v>
      </c>
      <c r="T1253" s="12" t="s">
        <v>28</v>
      </c>
      <c r="U1253" s="12" t="s">
        <v>5</v>
      </c>
      <c r="V1253" s="12" t="s">
        <v>3810</v>
      </c>
      <c r="X1253" s="10">
        <v>1252</v>
      </c>
      <c r="Y1253" s="10" t="s">
        <v>21141</v>
      </c>
      <c r="Z1253" s="10" t="s">
        <v>5816</v>
      </c>
      <c r="AA1253" s="10" t="s">
        <v>4557</v>
      </c>
      <c r="AB1253" s="10" t="s">
        <v>7567</v>
      </c>
      <c r="AC1253" s="10" t="s">
        <v>6</v>
      </c>
      <c r="AD1253" s="10" t="s">
        <v>6</v>
      </c>
      <c r="AE1253" s="10" t="s">
        <v>6</v>
      </c>
      <c r="AF1253" s="10" t="s">
        <v>6</v>
      </c>
      <c r="AG1253" s="10" t="s">
        <v>6</v>
      </c>
      <c r="AH1253" s="10" t="s">
        <v>12970</v>
      </c>
      <c r="AI1253" s="10">
        <v>0</v>
      </c>
      <c r="AJ1253" s="10" t="s">
        <v>12971</v>
      </c>
      <c r="AK1253" s="23" t="s">
        <v>22900</v>
      </c>
      <c r="AL1253" s="23" t="s">
        <v>16889</v>
      </c>
      <c r="AM1253" s="10" t="s">
        <v>7566</v>
      </c>
      <c r="AN1253" s="10" t="s">
        <v>2</v>
      </c>
      <c r="AO1253" s="10" t="s">
        <v>12970</v>
      </c>
      <c r="AP1253" s="10" t="s">
        <v>6</v>
      </c>
      <c r="AQ1253" s="10" t="s">
        <v>12972</v>
      </c>
      <c r="AR1253" s="10" t="s">
        <v>12970</v>
      </c>
      <c r="AS1253" s="23" t="s">
        <v>16889</v>
      </c>
      <c r="AT1253" s="10" t="str">
        <f t="shared" si="39"/>
        <v>(1252, 'B0252_2026_10_03_22_00_00', 'B0252',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54" spans="1:46" x14ac:dyDescent="0.25">
      <c r="A1254" s="16" t="str">
        <v>(1253, 'B0253_2026_10_03_22_00_00', 'B0253', 'PL4-7 (TU04.TU06)', 'Sản xuất', null, null, null, null, null, 'Chưa cập nhật', 0,  'Ca 1', '2026-10-03', '2026-10-03 22:00:00', 'Rolled',  null, 'Chưa cập nhật', null, 'Thất bại', 'Chưa cập nhật', '2026-10-03 22:00:00'),</v>
      </c>
      <c r="B1254" s="17" t="str">
        <f t="shared" si="38"/>
        <v>1253, 'B0253_2026_10_03_22_00_00', 'B0253', 'PL4-7 (TU04.TU06)', 'Sản xuất', null, null, null, null, null, 'Chưa cập nhật', 0,  'Ca 1', '2026-10-03', '2026-10-03 22:00:00', 'Rolled',  null, 'Chưa cập nhật', null, 'Thất bại', 'Chưa cập nhật', '2026-10-03 22:00:00'</v>
      </c>
      <c r="C1254" s="12">
        <v>1253</v>
      </c>
      <c r="D1254" s="12" t="s">
        <v>9673</v>
      </c>
      <c r="E1254" s="12" t="s">
        <v>9674</v>
      </c>
      <c r="F1254" s="12" t="s">
        <v>9368</v>
      </c>
      <c r="G1254" s="12" t="s">
        <v>1</v>
      </c>
      <c r="H1254" s="12" t="s">
        <v>2</v>
      </c>
      <c r="I1254" s="12" t="s">
        <v>2</v>
      </c>
      <c r="J1254" s="12" t="s">
        <v>2</v>
      </c>
      <c r="K1254" s="12" t="s">
        <v>3</v>
      </c>
      <c r="L1254" s="12">
        <v>0</v>
      </c>
      <c r="M1254" s="12" t="s">
        <v>14225</v>
      </c>
      <c r="N1254" s="12" t="s">
        <v>4409</v>
      </c>
      <c r="O1254" s="12" t="s">
        <v>3810</v>
      </c>
      <c r="P1254" s="12" t="s">
        <v>7</v>
      </c>
      <c r="Q1254" s="12" t="s">
        <v>12973</v>
      </c>
      <c r="R1254" s="12" t="s">
        <v>5</v>
      </c>
      <c r="S1254" s="12" t="s">
        <v>6</v>
      </c>
      <c r="T1254" s="12" t="s">
        <v>28</v>
      </c>
      <c r="U1254" s="12" t="s">
        <v>5</v>
      </c>
      <c r="V1254" s="12" t="s">
        <v>3810</v>
      </c>
      <c r="X1254" s="10">
        <v>1253</v>
      </c>
      <c r="Y1254" s="10" t="s">
        <v>21142</v>
      </c>
      <c r="Z1254" s="10" t="s">
        <v>5817</v>
      </c>
      <c r="AA1254" s="10" t="s">
        <v>4557</v>
      </c>
      <c r="AB1254" s="10" t="s">
        <v>7567</v>
      </c>
      <c r="AC1254" s="10" t="s">
        <v>6</v>
      </c>
      <c r="AD1254" s="10" t="s">
        <v>6</v>
      </c>
      <c r="AE1254" s="10" t="s">
        <v>6</v>
      </c>
      <c r="AF1254" s="10" t="s">
        <v>6</v>
      </c>
      <c r="AG1254" s="10" t="s">
        <v>6</v>
      </c>
      <c r="AH1254" s="10" t="s">
        <v>12970</v>
      </c>
      <c r="AI1254" s="10">
        <v>0</v>
      </c>
      <c r="AJ1254" s="10" t="s">
        <v>12971</v>
      </c>
      <c r="AK1254" s="23" t="s">
        <v>22900</v>
      </c>
      <c r="AL1254" s="23" t="s">
        <v>16889</v>
      </c>
      <c r="AM1254" s="10" t="s">
        <v>7566</v>
      </c>
      <c r="AN1254" s="10" t="s">
        <v>2</v>
      </c>
      <c r="AO1254" s="10" t="s">
        <v>12970</v>
      </c>
      <c r="AP1254" s="10" t="s">
        <v>6</v>
      </c>
      <c r="AQ1254" s="10" t="s">
        <v>12972</v>
      </c>
      <c r="AR1254" s="10" t="s">
        <v>12970</v>
      </c>
      <c r="AS1254" s="23" t="s">
        <v>16889</v>
      </c>
      <c r="AT1254" s="10" t="str">
        <f t="shared" si="39"/>
        <v>(1253, 'B0253_2026_10_03_22_00_00', 'B0253',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55" spans="1:46" x14ac:dyDescent="0.25">
      <c r="A1255" s="16" t="str">
        <v>(1254, 'B0254_2026_10_03_22_00_00', 'B0254', 'PL4-7 (TU04.TU06)', 'Sản xuất', null, null, null, null, null, 'Chưa cập nhật', 0,  'Ca 1', '2026-10-03', '2026-10-03 22:00:00', 'Rolled',  null, 'Chưa cập nhật', null, 'Thất bại', 'Chưa cập nhật', '2026-10-03 22:00:00'),</v>
      </c>
      <c r="B1255" s="17" t="str">
        <f t="shared" si="38"/>
        <v>1254, 'B0254_2026_10_03_22_00_00', 'B0254', 'PL4-7 (TU04.TU06)', 'Sản xuất', null, null, null, null, null, 'Chưa cập nhật', 0,  'Ca 1', '2026-10-03', '2026-10-03 22:00:00', 'Rolled',  null, 'Chưa cập nhật', null, 'Thất bại', 'Chưa cập nhật', '2026-10-03 22:00:00'</v>
      </c>
      <c r="C1255" s="12">
        <v>1254</v>
      </c>
      <c r="D1255" s="12" t="s">
        <v>9675</v>
      </c>
      <c r="E1255" s="12" t="s">
        <v>9676</v>
      </c>
      <c r="F1255" s="12" t="s">
        <v>9368</v>
      </c>
      <c r="G1255" s="12" t="s">
        <v>1</v>
      </c>
      <c r="H1255" s="12" t="s">
        <v>2</v>
      </c>
      <c r="I1255" s="12" t="s">
        <v>2</v>
      </c>
      <c r="J1255" s="12" t="s">
        <v>2</v>
      </c>
      <c r="K1255" s="12" t="s">
        <v>3</v>
      </c>
      <c r="L1255" s="12">
        <v>0</v>
      </c>
      <c r="M1255" s="12" t="s">
        <v>14226</v>
      </c>
      <c r="N1255" s="12" t="s">
        <v>4409</v>
      </c>
      <c r="O1255" s="12" t="s">
        <v>3810</v>
      </c>
      <c r="P1255" s="12" t="s">
        <v>7</v>
      </c>
      <c r="Q1255" s="12" t="s">
        <v>12973</v>
      </c>
      <c r="R1255" s="12" t="s">
        <v>5</v>
      </c>
      <c r="S1255" s="12" t="s">
        <v>6</v>
      </c>
      <c r="T1255" s="12" t="s">
        <v>28</v>
      </c>
      <c r="U1255" s="12" t="s">
        <v>5</v>
      </c>
      <c r="V1255" s="12" t="s">
        <v>3810</v>
      </c>
      <c r="X1255" s="10">
        <v>1254</v>
      </c>
      <c r="Y1255" s="10" t="s">
        <v>21143</v>
      </c>
      <c r="Z1255" s="10" t="s">
        <v>5818</v>
      </c>
      <c r="AA1255" s="10" t="s">
        <v>4557</v>
      </c>
      <c r="AB1255" s="10" t="s">
        <v>7567</v>
      </c>
      <c r="AC1255" s="10" t="s">
        <v>6</v>
      </c>
      <c r="AD1255" s="10" t="s">
        <v>6</v>
      </c>
      <c r="AE1255" s="10" t="s">
        <v>6</v>
      </c>
      <c r="AF1255" s="10" t="s">
        <v>6</v>
      </c>
      <c r="AG1255" s="10" t="s">
        <v>6</v>
      </c>
      <c r="AH1255" s="10" t="s">
        <v>12970</v>
      </c>
      <c r="AI1255" s="10">
        <v>0</v>
      </c>
      <c r="AJ1255" s="10" t="s">
        <v>12971</v>
      </c>
      <c r="AK1255" s="23" t="s">
        <v>22900</v>
      </c>
      <c r="AL1255" s="23" t="s">
        <v>16889</v>
      </c>
      <c r="AM1255" s="10" t="s">
        <v>7566</v>
      </c>
      <c r="AN1255" s="10" t="s">
        <v>2</v>
      </c>
      <c r="AO1255" s="10" t="s">
        <v>12970</v>
      </c>
      <c r="AP1255" s="10" t="s">
        <v>6</v>
      </c>
      <c r="AQ1255" s="10" t="s">
        <v>12972</v>
      </c>
      <c r="AR1255" s="10" t="s">
        <v>12970</v>
      </c>
      <c r="AS1255" s="23" t="s">
        <v>16889</v>
      </c>
      <c r="AT1255" s="10" t="str">
        <f t="shared" si="39"/>
        <v>(1254, 'B0254_2026_10_03_22_00_00', 'B0254',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56" spans="1:46" x14ac:dyDescent="0.25">
      <c r="A1256" s="16" t="str">
        <v>(1255, 'B0255_2026_10_03_22_00_00', 'B0255', 'PL4-7 (TU04.TU06)', 'Sản xuất', null, null, null, null, null, 'Chưa cập nhật', 0,  'Ca 1', '2026-10-03', '2026-10-03 22:00:00', 'Rolled',  null, 'Chưa cập nhật', null, 'Thất bại', 'Chưa cập nhật', '2026-10-03 22:00:00'),</v>
      </c>
      <c r="B1256" s="17" t="str">
        <f t="shared" si="38"/>
        <v>1255, 'B0255_2026_10_03_22_00_00', 'B0255', 'PL4-7 (TU04.TU06)', 'Sản xuất', null, null, null, null, null, 'Chưa cập nhật', 0,  'Ca 1', '2026-10-03', '2026-10-03 22:00:00', 'Rolled',  null, 'Chưa cập nhật', null, 'Thất bại', 'Chưa cập nhật', '2026-10-03 22:00:00'</v>
      </c>
      <c r="C1256" s="12">
        <v>1255</v>
      </c>
      <c r="D1256" s="12" t="s">
        <v>9677</v>
      </c>
      <c r="E1256" s="12" t="s">
        <v>9678</v>
      </c>
      <c r="F1256" s="12" t="s">
        <v>9368</v>
      </c>
      <c r="G1256" s="12" t="s">
        <v>1</v>
      </c>
      <c r="H1256" s="12" t="s">
        <v>2</v>
      </c>
      <c r="I1256" s="12" t="s">
        <v>2</v>
      </c>
      <c r="J1256" s="12" t="s">
        <v>2</v>
      </c>
      <c r="K1256" s="12" t="s">
        <v>3</v>
      </c>
      <c r="L1256" s="12">
        <v>0</v>
      </c>
      <c r="M1256" s="12" t="s">
        <v>14227</v>
      </c>
      <c r="N1256" s="12" t="s">
        <v>4409</v>
      </c>
      <c r="O1256" s="12" t="s">
        <v>3810</v>
      </c>
      <c r="P1256" s="12" t="s">
        <v>7</v>
      </c>
      <c r="Q1256" s="12" t="s">
        <v>12973</v>
      </c>
      <c r="R1256" s="12" t="s">
        <v>5</v>
      </c>
      <c r="S1256" s="12" t="s">
        <v>6</v>
      </c>
      <c r="T1256" s="12" t="s">
        <v>28</v>
      </c>
      <c r="U1256" s="12" t="s">
        <v>5</v>
      </c>
      <c r="V1256" s="12" t="s">
        <v>3810</v>
      </c>
      <c r="X1256" s="10">
        <v>1255</v>
      </c>
      <c r="Y1256" s="10" t="s">
        <v>21144</v>
      </c>
      <c r="Z1256" s="10" t="s">
        <v>5819</v>
      </c>
      <c r="AA1256" s="10" t="s">
        <v>4557</v>
      </c>
      <c r="AB1256" s="10" t="s">
        <v>7567</v>
      </c>
      <c r="AC1256" s="10" t="s">
        <v>6</v>
      </c>
      <c r="AD1256" s="10" t="s">
        <v>6</v>
      </c>
      <c r="AE1256" s="10" t="s">
        <v>6</v>
      </c>
      <c r="AF1256" s="10" t="s">
        <v>6</v>
      </c>
      <c r="AG1256" s="10" t="s">
        <v>6</v>
      </c>
      <c r="AH1256" s="10" t="s">
        <v>12970</v>
      </c>
      <c r="AI1256" s="10">
        <v>0</v>
      </c>
      <c r="AJ1256" s="10" t="s">
        <v>12971</v>
      </c>
      <c r="AK1256" s="23" t="s">
        <v>22900</v>
      </c>
      <c r="AL1256" s="23" t="s">
        <v>16889</v>
      </c>
      <c r="AM1256" s="10" t="s">
        <v>7566</v>
      </c>
      <c r="AN1256" s="10" t="s">
        <v>2</v>
      </c>
      <c r="AO1256" s="10" t="s">
        <v>12970</v>
      </c>
      <c r="AP1256" s="10" t="s">
        <v>6</v>
      </c>
      <c r="AQ1256" s="10" t="s">
        <v>12972</v>
      </c>
      <c r="AR1256" s="10" t="s">
        <v>12970</v>
      </c>
      <c r="AS1256" s="23" t="s">
        <v>16889</v>
      </c>
      <c r="AT1256" s="10" t="str">
        <f t="shared" si="39"/>
        <v>(1255, 'B0255_2026_10_03_22_00_00', 'B0255',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57" spans="1:46" x14ac:dyDescent="0.25">
      <c r="A1257" s="16" t="str">
        <v>(1256, 'B0256_2026_10_03_22_00_00', 'B0256', 'PL4-7 (TU04.TU06)', 'Sản xuất', null, null, null, null, null, 'Chưa cập nhật', 0,  'Ca 1', '2026-10-03', '2026-10-03 22:00:00', 'Rolled',  null, 'Chưa cập nhật', null, 'Thất bại', 'Chưa cập nhật', '2026-10-03 22:00:00'),</v>
      </c>
      <c r="B1257" s="17" t="str">
        <f t="shared" si="38"/>
        <v>1256, 'B0256_2026_10_03_22_00_00', 'B0256', 'PL4-7 (TU04.TU06)', 'Sản xuất', null, null, null, null, null, 'Chưa cập nhật', 0,  'Ca 1', '2026-10-03', '2026-10-03 22:00:00', 'Rolled',  null, 'Chưa cập nhật', null, 'Thất bại', 'Chưa cập nhật', '2026-10-03 22:00:00'</v>
      </c>
      <c r="C1257" s="12">
        <v>1256</v>
      </c>
      <c r="D1257" s="12" t="s">
        <v>9679</v>
      </c>
      <c r="E1257" s="12" t="s">
        <v>9680</v>
      </c>
      <c r="F1257" s="12" t="s">
        <v>9368</v>
      </c>
      <c r="G1257" s="12" t="s">
        <v>1</v>
      </c>
      <c r="H1257" s="12" t="s">
        <v>2</v>
      </c>
      <c r="I1257" s="12" t="s">
        <v>2</v>
      </c>
      <c r="J1257" s="12" t="s">
        <v>2</v>
      </c>
      <c r="K1257" s="12" t="s">
        <v>3</v>
      </c>
      <c r="L1257" s="12">
        <v>0</v>
      </c>
      <c r="M1257" s="12" t="s">
        <v>14228</v>
      </c>
      <c r="N1257" s="12" t="s">
        <v>4409</v>
      </c>
      <c r="O1257" s="12" t="s">
        <v>3810</v>
      </c>
      <c r="P1257" s="12" t="s">
        <v>7</v>
      </c>
      <c r="Q1257" s="12" t="s">
        <v>12973</v>
      </c>
      <c r="R1257" s="12" t="s">
        <v>5</v>
      </c>
      <c r="S1257" s="12" t="s">
        <v>6</v>
      </c>
      <c r="T1257" s="12" t="s">
        <v>28</v>
      </c>
      <c r="U1257" s="12" t="s">
        <v>5</v>
      </c>
      <c r="V1257" s="12" t="s">
        <v>3810</v>
      </c>
      <c r="X1257" s="10">
        <v>1256</v>
      </c>
      <c r="Y1257" s="10" t="s">
        <v>21145</v>
      </c>
      <c r="Z1257" s="10" t="s">
        <v>5820</v>
      </c>
      <c r="AA1257" s="10" t="s">
        <v>4557</v>
      </c>
      <c r="AB1257" s="10" t="s">
        <v>7567</v>
      </c>
      <c r="AC1257" s="10" t="s">
        <v>6</v>
      </c>
      <c r="AD1257" s="10" t="s">
        <v>6</v>
      </c>
      <c r="AE1257" s="10" t="s">
        <v>6</v>
      </c>
      <c r="AF1257" s="10" t="s">
        <v>6</v>
      </c>
      <c r="AG1257" s="10" t="s">
        <v>6</v>
      </c>
      <c r="AH1257" s="10" t="s">
        <v>12970</v>
      </c>
      <c r="AI1257" s="10">
        <v>0</v>
      </c>
      <c r="AJ1257" s="10" t="s">
        <v>12971</v>
      </c>
      <c r="AK1257" s="23" t="s">
        <v>22900</v>
      </c>
      <c r="AL1257" s="23" t="s">
        <v>16889</v>
      </c>
      <c r="AM1257" s="10" t="s">
        <v>7566</v>
      </c>
      <c r="AN1257" s="10" t="s">
        <v>2</v>
      </c>
      <c r="AO1257" s="10" t="s">
        <v>12970</v>
      </c>
      <c r="AP1257" s="10" t="s">
        <v>6</v>
      </c>
      <c r="AQ1257" s="10" t="s">
        <v>12972</v>
      </c>
      <c r="AR1257" s="10" t="s">
        <v>12970</v>
      </c>
      <c r="AS1257" s="23" t="s">
        <v>16889</v>
      </c>
      <c r="AT1257" s="10" t="str">
        <f t="shared" si="39"/>
        <v>(1256, 'B0256_2026_10_03_22_00_00', 'B0256',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58" spans="1:46" x14ac:dyDescent="0.25">
      <c r="A1258" s="16" t="str">
        <v>(1257, 'B0257_2026_10_03_22_00_00', 'B0257', 'PL4-7 (TU04.TU06)', 'Sản xuất', null, null, null, null, null, 'Chưa cập nhật', 0,  'Ca 1', '2026-10-03', '2026-10-03 22:00:00', 'Rolled',  null, 'Chưa cập nhật', null, 'Thất bại', 'Chưa cập nhật', '2026-10-03 22:00:00'),</v>
      </c>
      <c r="B1258" s="17" t="str">
        <f t="shared" si="38"/>
        <v>1257, 'B0257_2026_10_03_22_00_00', 'B0257', 'PL4-7 (TU04.TU06)', 'Sản xuất', null, null, null, null, null, 'Chưa cập nhật', 0,  'Ca 1', '2026-10-03', '2026-10-03 22:00:00', 'Rolled',  null, 'Chưa cập nhật', null, 'Thất bại', 'Chưa cập nhật', '2026-10-03 22:00:00'</v>
      </c>
      <c r="C1258" s="12">
        <v>1257</v>
      </c>
      <c r="D1258" s="12" t="s">
        <v>9681</v>
      </c>
      <c r="E1258" s="12" t="s">
        <v>9682</v>
      </c>
      <c r="F1258" s="12" t="s">
        <v>9368</v>
      </c>
      <c r="G1258" s="12" t="s">
        <v>1</v>
      </c>
      <c r="H1258" s="12" t="s">
        <v>2</v>
      </c>
      <c r="I1258" s="12" t="s">
        <v>2</v>
      </c>
      <c r="J1258" s="12" t="s">
        <v>2</v>
      </c>
      <c r="K1258" s="12" t="s">
        <v>3</v>
      </c>
      <c r="L1258" s="12">
        <v>0</v>
      </c>
      <c r="M1258" s="12" t="s">
        <v>14229</v>
      </c>
      <c r="N1258" s="12" t="s">
        <v>4409</v>
      </c>
      <c r="O1258" s="12" t="s">
        <v>3810</v>
      </c>
      <c r="P1258" s="12" t="s">
        <v>7</v>
      </c>
      <c r="Q1258" s="12" t="s">
        <v>12973</v>
      </c>
      <c r="R1258" s="12" t="s">
        <v>5</v>
      </c>
      <c r="S1258" s="12" t="s">
        <v>6</v>
      </c>
      <c r="T1258" s="12" t="s">
        <v>28</v>
      </c>
      <c r="U1258" s="12" t="s">
        <v>5</v>
      </c>
      <c r="V1258" s="12" t="s">
        <v>3810</v>
      </c>
      <c r="X1258" s="10">
        <v>1257</v>
      </c>
      <c r="Y1258" s="10" t="s">
        <v>21146</v>
      </c>
      <c r="Z1258" s="10" t="s">
        <v>5821</v>
      </c>
      <c r="AA1258" s="10" t="s">
        <v>4557</v>
      </c>
      <c r="AB1258" s="10" t="s">
        <v>7567</v>
      </c>
      <c r="AC1258" s="10" t="s">
        <v>6</v>
      </c>
      <c r="AD1258" s="10" t="s">
        <v>6</v>
      </c>
      <c r="AE1258" s="10" t="s">
        <v>6</v>
      </c>
      <c r="AF1258" s="10" t="s">
        <v>6</v>
      </c>
      <c r="AG1258" s="10" t="s">
        <v>6</v>
      </c>
      <c r="AH1258" s="10" t="s">
        <v>12970</v>
      </c>
      <c r="AI1258" s="10">
        <v>0</v>
      </c>
      <c r="AJ1258" s="10" t="s">
        <v>12971</v>
      </c>
      <c r="AK1258" s="23" t="s">
        <v>22900</v>
      </c>
      <c r="AL1258" s="23" t="s">
        <v>16889</v>
      </c>
      <c r="AM1258" s="10" t="s">
        <v>7566</v>
      </c>
      <c r="AN1258" s="10" t="s">
        <v>2</v>
      </c>
      <c r="AO1258" s="10" t="s">
        <v>12970</v>
      </c>
      <c r="AP1258" s="10" t="s">
        <v>6</v>
      </c>
      <c r="AQ1258" s="10" t="s">
        <v>12972</v>
      </c>
      <c r="AR1258" s="10" t="s">
        <v>12970</v>
      </c>
      <c r="AS1258" s="23" t="s">
        <v>16889</v>
      </c>
      <c r="AT1258" s="10" t="str">
        <f t="shared" si="39"/>
        <v>(1257, 'B0257_2026_10_03_22_00_00', 'B0257',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59" spans="1:46" x14ac:dyDescent="0.25">
      <c r="A1259" s="16" t="str">
        <v>(1258, 'B0258_2026_10_03_22_00_00', 'B0258', 'PL4-7 (TU04.TU06)', 'Sản xuất', null, null, null, null, null, 'Chưa cập nhật', 0,  'Ca 1', '2026-10-03', '2026-10-03 22:00:00', 'Rolled',  null, 'Chưa cập nhật', null, 'Thất bại', 'Chưa cập nhật', '2026-10-03 22:00:00'),</v>
      </c>
      <c r="B1259" s="17" t="str">
        <f t="shared" si="38"/>
        <v>1258, 'B0258_2026_10_03_22_00_00', 'B0258', 'PL4-7 (TU04.TU06)', 'Sản xuất', null, null, null, null, null, 'Chưa cập nhật', 0,  'Ca 1', '2026-10-03', '2026-10-03 22:00:00', 'Rolled',  null, 'Chưa cập nhật', null, 'Thất bại', 'Chưa cập nhật', '2026-10-03 22:00:00'</v>
      </c>
      <c r="C1259" s="12">
        <v>1258</v>
      </c>
      <c r="D1259" s="12" t="s">
        <v>9683</v>
      </c>
      <c r="E1259" s="12" t="s">
        <v>9684</v>
      </c>
      <c r="F1259" s="12" t="s">
        <v>9368</v>
      </c>
      <c r="G1259" s="12" t="s">
        <v>1</v>
      </c>
      <c r="H1259" s="12" t="s">
        <v>2</v>
      </c>
      <c r="I1259" s="12" t="s">
        <v>2</v>
      </c>
      <c r="J1259" s="12" t="s">
        <v>2</v>
      </c>
      <c r="K1259" s="12" t="s">
        <v>3</v>
      </c>
      <c r="L1259" s="12">
        <v>0</v>
      </c>
      <c r="M1259" s="12" t="s">
        <v>14230</v>
      </c>
      <c r="N1259" s="12" t="s">
        <v>4409</v>
      </c>
      <c r="O1259" s="12" t="s">
        <v>3810</v>
      </c>
      <c r="P1259" s="12" t="s">
        <v>7</v>
      </c>
      <c r="Q1259" s="12" t="s">
        <v>12973</v>
      </c>
      <c r="R1259" s="12" t="s">
        <v>5</v>
      </c>
      <c r="S1259" s="12" t="s">
        <v>6</v>
      </c>
      <c r="T1259" s="12" t="s">
        <v>28</v>
      </c>
      <c r="U1259" s="12" t="s">
        <v>5</v>
      </c>
      <c r="V1259" s="12" t="s">
        <v>3810</v>
      </c>
      <c r="X1259" s="10">
        <v>1258</v>
      </c>
      <c r="Y1259" s="10" t="s">
        <v>21147</v>
      </c>
      <c r="Z1259" s="10" t="s">
        <v>5822</v>
      </c>
      <c r="AA1259" s="10" t="s">
        <v>4557</v>
      </c>
      <c r="AB1259" s="10" t="s">
        <v>7567</v>
      </c>
      <c r="AC1259" s="10" t="s">
        <v>6</v>
      </c>
      <c r="AD1259" s="10" t="s">
        <v>6</v>
      </c>
      <c r="AE1259" s="10" t="s">
        <v>6</v>
      </c>
      <c r="AF1259" s="10" t="s">
        <v>6</v>
      </c>
      <c r="AG1259" s="10" t="s">
        <v>6</v>
      </c>
      <c r="AH1259" s="10" t="s">
        <v>12970</v>
      </c>
      <c r="AI1259" s="10">
        <v>0</v>
      </c>
      <c r="AJ1259" s="10" t="s">
        <v>12971</v>
      </c>
      <c r="AK1259" s="23" t="s">
        <v>22900</v>
      </c>
      <c r="AL1259" s="23" t="s">
        <v>16889</v>
      </c>
      <c r="AM1259" s="10" t="s">
        <v>7566</v>
      </c>
      <c r="AN1259" s="10" t="s">
        <v>2</v>
      </c>
      <c r="AO1259" s="10" t="s">
        <v>12970</v>
      </c>
      <c r="AP1259" s="10" t="s">
        <v>6</v>
      </c>
      <c r="AQ1259" s="10" t="s">
        <v>12972</v>
      </c>
      <c r="AR1259" s="10" t="s">
        <v>12970</v>
      </c>
      <c r="AS1259" s="23" t="s">
        <v>16889</v>
      </c>
      <c r="AT1259" s="10" t="str">
        <f t="shared" si="39"/>
        <v>(1258, 'B0258_2026_10_03_22_00_00', 'B0258',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60" spans="1:46" x14ac:dyDescent="0.25">
      <c r="A1260" s="16" t="str">
        <v>(1259, 'B0259_2026_10_03_22_00_00', 'B0259', 'PL4-7 (TU04.TU06)', 'Sản xuất', null, null, null, null, null, 'Chưa cập nhật', 0,  'Ca 1', '2026-10-03', '2026-10-03 22:00:00', 'Rolled',  null, 'Chưa cập nhật', null, 'Thất bại', 'Chưa cập nhật', '2026-10-03 22:00:00'),</v>
      </c>
      <c r="B1260" s="17" t="str">
        <f t="shared" si="38"/>
        <v>1259, 'B0259_2026_10_03_22_00_00', 'B0259', 'PL4-7 (TU04.TU06)', 'Sản xuất', null, null, null, null, null, 'Chưa cập nhật', 0,  'Ca 1', '2026-10-03', '2026-10-03 22:00:00', 'Rolled',  null, 'Chưa cập nhật', null, 'Thất bại', 'Chưa cập nhật', '2026-10-03 22:00:00'</v>
      </c>
      <c r="C1260" s="12">
        <v>1259</v>
      </c>
      <c r="D1260" s="12" t="s">
        <v>9685</v>
      </c>
      <c r="E1260" s="12" t="s">
        <v>9686</v>
      </c>
      <c r="F1260" s="12" t="s">
        <v>9368</v>
      </c>
      <c r="G1260" s="12" t="s">
        <v>1</v>
      </c>
      <c r="H1260" s="12" t="s">
        <v>2</v>
      </c>
      <c r="I1260" s="12" t="s">
        <v>2</v>
      </c>
      <c r="J1260" s="12" t="s">
        <v>2</v>
      </c>
      <c r="K1260" s="12" t="s">
        <v>3</v>
      </c>
      <c r="L1260" s="12">
        <v>0</v>
      </c>
      <c r="M1260" s="12" t="s">
        <v>14231</v>
      </c>
      <c r="N1260" s="12" t="s">
        <v>4409</v>
      </c>
      <c r="O1260" s="12" t="s">
        <v>3810</v>
      </c>
      <c r="P1260" s="12" t="s">
        <v>7</v>
      </c>
      <c r="Q1260" s="12" t="s">
        <v>12973</v>
      </c>
      <c r="R1260" s="12" t="s">
        <v>5</v>
      </c>
      <c r="S1260" s="12" t="s">
        <v>6</v>
      </c>
      <c r="T1260" s="12" t="s">
        <v>28</v>
      </c>
      <c r="U1260" s="12" t="s">
        <v>5</v>
      </c>
      <c r="V1260" s="12" t="s">
        <v>3810</v>
      </c>
      <c r="X1260" s="10">
        <v>1259</v>
      </c>
      <c r="Y1260" s="10" t="s">
        <v>21148</v>
      </c>
      <c r="Z1260" s="10" t="s">
        <v>5823</v>
      </c>
      <c r="AA1260" s="10" t="s">
        <v>4557</v>
      </c>
      <c r="AB1260" s="10" t="s">
        <v>7567</v>
      </c>
      <c r="AC1260" s="10" t="s">
        <v>6</v>
      </c>
      <c r="AD1260" s="10" t="s">
        <v>6</v>
      </c>
      <c r="AE1260" s="10" t="s">
        <v>6</v>
      </c>
      <c r="AF1260" s="10" t="s">
        <v>6</v>
      </c>
      <c r="AG1260" s="10" t="s">
        <v>6</v>
      </c>
      <c r="AH1260" s="10" t="s">
        <v>12970</v>
      </c>
      <c r="AI1260" s="10">
        <v>0</v>
      </c>
      <c r="AJ1260" s="10" t="s">
        <v>12971</v>
      </c>
      <c r="AK1260" s="23" t="s">
        <v>22900</v>
      </c>
      <c r="AL1260" s="23" t="s">
        <v>16889</v>
      </c>
      <c r="AM1260" s="10" t="s">
        <v>7566</v>
      </c>
      <c r="AN1260" s="10" t="s">
        <v>2</v>
      </c>
      <c r="AO1260" s="10" t="s">
        <v>12970</v>
      </c>
      <c r="AP1260" s="10" t="s">
        <v>6</v>
      </c>
      <c r="AQ1260" s="10" t="s">
        <v>12972</v>
      </c>
      <c r="AR1260" s="10" t="s">
        <v>12970</v>
      </c>
      <c r="AS1260" s="23" t="s">
        <v>16889</v>
      </c>
      <c r="AT1260" s="10" t="str">
        <f t="shared" si="39"/>
        <v>(1259, 'B0259_2026_10_03_22_00_00', 'B0259',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61" spans="1:46" x14ac:dyDescent="0.25">
      <c r="A1261" s="16" t="str">
        <v>(1260, 'B0260_2026_10_03_22_00_00', 'B0260', 'PL4-7 (TU04.TU06)', 'Sản xuất', null, null, null, null, null, 'Chưa cập nhật', 0,  'Ca 1', '2026-10-03', '2026-10-03 22:00:00', 'Rolled',  null, 'Chưa cập nhật', null, 'Thất bại', 'Chưa cập nhật', '2026-10-03 22:00:00'),</v>
      </c>
      <c r="B1261" s="17" t="str">
        <f t="shared" si="38"/>
        <v>1260, 'B0260_2026_10_03_22_00_00', 'B0260', 'PL4-7 (TU04.TU06)', 'Sản xuất', null, null, null, null, null, 'Chưa cập nhật', 0,  'Ca 1', '2026-10-03', '2026-10-03 22:00:00', 'Rolled',  null, 'Chưa cập nhật', null, 'Thất bại', 'Chưa cập nhật', '2026-10-03 22:00:00'</v>
      </c>
      <c r="C1261" s="12">
        <v>1260</v>
      </c>
      <c r="D1261" s="12" t="s">
        <v>9687</v>
      </c>
      <c r="E1261" s="12" t="s">
        <v>9688</v>
      </c>
      <c r="F1261" s="12" t="s">
        <v>9368</v>
      </c>
      <c r="G1261" s="12" t="s">
        <v>1</v>
      </c>
      <c r="H1261" s="12" t="s">
        <v>2</v>
      </c>
      <c r="I1261" s="12" t="s">
        <v>2</v>
      </c>
      <c r="J1261" s="12" t="s">
        <v>2</v>
      </c>
      <c r="K1261" s="12" t="s">
        <v>3</v>
      </c>
      <c r="L1261" s="12">
        <v>0</v>
      </c>
      <c r="M1261" s="12" t="s">
        <v>14232</v>
      </c>
      <c r="N1261" s="12" t="s">
        <v>4409</v>
      </c>
      <c r="O1261" s="12" t="s">
        <v>3810</v>
      </c>
      <c r="P1261" s="12" t="s">
        <v>7</v>
      </c>
      <c r="Q1261" s="12" t="s">
        <v>12973</v>
      </c>
      <c r="R1261" s="12" t="s">
        <v>5</v>
      </c>
      <c r="S1261" s="12" t="s">
        <v>6</v>
      </c>
      <c r="T1261" s="12" t="s">
        <v>28</v>
      </c>
      <c r="U1261" s="12" t="s">
        <v>5</v>
      </c>
      <c r="V1261" s="12" t="s">
        <v>3810</v>
      </c>
      <c r="X1261" s="10">
        <v>1260</v>
      </c>
      <c r="Y1261" s="10" t="s">
        <v>21149</v>
      </c>
      <c r="Z1261" s="10" t="s">
        <v>5824</v>
      </c>
      <c r="AA1261" s="10" t="s">
        <v>4557</v>
      </c>
      <c r="AB1261" s="10" t="s">
        <v>7567</v>
      </c>
      <c r="AC1261" s="10" t="s">
        <v>6</v>
      </c>
      <c r="AD1261" s="10" t="s">
        <v>6</v>
      </c>
      <c r="AE1261" s="10" t="s">
        <v>6</v>
      </c>
      <c r="AF1261" s="10" t="s">
        <v>6</v>
      </c>
      <c r="AG1261" s="10" t="s">
        <v>6</v>
      </c>
      <c r="AH1261" s="10" t="s">
        <v>12970</v>
      </c>
      <c r="AI1261" s="10">
        <v>0</v>
      </c>
      <c r="AJ1261" s="10" t="s">
        <v>12971</v>
      </c>
      <c r="AK1261" s="23" t="s">
        <v>22900</v>
      </c>
      <c r="AL1261" s="23" t="s">
        <v>16889</v>
      </c>
      <c r="AM1261" s="10" t="s">
        <v>7566</v>
      </c>
      <c r="AN1261" s="10" t="s">
        <v>2</v>
      </c>
      <c r="AO1261" s="10" t="s">
        <v>12970</v>
      </c>
      <c r="AP1261" s="10" t="s">
        <v>6</v>
      </c>
      <c r="AQ1261" s="10" t="s">
        <v>12972</v>
      </c>
      <c r="AR1261" s="10" t="s">
        <v>12970</v>
      </c>
      <c r="AS1261" s="23" t="s">
        <v>16889</v>
      </c>
      <c r="AT1261" s="10" t="str">
        <f t="shared" si="39"/>
        <v>(1260, 'B0260_2026_10_03_22_00_00', 'B0260',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62" spans="1:46" x14ac:dyDescent="0.25">
      <c r="A1262" s="16" t="str">
        <v>(1261, 'B0261_2026_10_03_22_00_00', 'B0261', 'PL4-7 (TU04.TU06)', 'Sản xuất', null, null, null, null, null, 'Chưa cập nhật', 0,  'Ca 1', '2026-10-03', '2026-10-03 22:00:00', 'Rolled',  null, 'Chưa cập nhật', null, 'Thất bại', 'Chưa cập nhật', '2026-10-03 22:00:00'),</v>
      </c>
      <c r="B1262" s="17" t="str">
        <f t="shared" si="38"/>
        <v>1261, 'B0261_2026_10_03_22_00_00', 'B0261', 'PL4-7 (TU04.TU06)', 'Sản xuất', null, null, null, null, null, 'Chưa cập nhật', 0,  'Ca 1', '2026-10-03', '2026-10-03 22:00:00', 'Rolled',  null, 'Chưa cập nhật', null, 'Thất bại', 'Chưa cập nhật', '2026-10-03 22:00:00'</v>
      </c>
      <c r="C1262" s="12">
        <v>1261</v>
      </c>
      <c r="D1262" s="12" t="s">
        <v>9689</v>
      </c>
      <c r="E1262" s="12" t="s">
        <v>9690</v>
      </c>
      <c r="F1262" s="12" t="s">
        <v>9368</v>
      </c>
      <c r="G1262" s="12" t="s">
        <v>1</v>
      </c>
      <c r="H1262" s="12" t="s">
        <v>2</v>
      </c>
      <c r="I1262" s="12" t="s">
        <v>2</v>
      </c>
      <c r="J1262" s="12" t="s">
        <v>2</v>
      </c>
      <c r="K1262" s="12" t="s">
        <v>3</v>
      </c>
      <c r="L1262" s="12">
        <v>0</v>
      </c>
      <c r="M1262" s="12" t="s">
        <v>14233</v>
      </c>
      <c r="N1262" s="12" t="s">
        <v>4409</v>
      </c>
      <c r="O1262" s="12" t="s">
        <v>3810</v>
      </c>
      <c r="P1262" s="12" t="s">
        <v>7</v>
      </c>
      <c r="Q1262" s="12" t="s">
        <v>12973</v>
      </c>
      <c r="R1262" s="12" t="s">
        <v>5</v>
      </c>
      <c r="S1262" s="12" t="s">
        <v>6</v>
      </c>
      <c r="T1262" s="12" t="s">
        <v>28</v>
      </c>
      <c r="U1262" s="12" t="s">
        <v>5</v>
      </c>
      <c r="V1262" s="12" t="s">
        <v>3810</v>
      </c>
      <c r="X1262" s="10">
        <v>1261</v>
      </c>
      <c r="Y1262" s="10" t="s">
        <v>21150</v>
      </c>
      <c r="Z1262" s="10" t="s">
        <v>5825</v>
      </c>
      <c r="AA1262" s="10" t="s">
        <v>4557</v>
      </c>
      <c r="AB1262" s="10" t="s">
        <v>7567</v>
      </c>
      <c r="AC1262" s="10" t="s">
        <v>6</v>
      </c>
      <c r="AD1262" s="10" t="s">
        <v>6</v>
      </c>
      <c r="AE1262" s="10" t="s">
        <v>6</v>
      </c>
      <c r="AF1262" s="10" t="s">
        <v>6</v>
      </c>
      <c r="AG1262" s="10" t="s">
        <v>6</v>
      </c>
      <c r="AH1262" s="10" t="s">
        <v>12970</v>
      </c>
      <c r="AI1262" s="10">
        <v>0</v>
      </c>
      <c r="AJ1262" s="10" t="s">
        <v>12971</v>
      </c>
      <c r="AK1262" s="23" t="s">
        <v>22900</v>
      </c>
      <c r="AL1262" s="23" t="s">
        <v>16889</v>
      </c>
      <c r="AM1262" s="10" t="s">
        <v>7566</v>
      </c>
      <c r="AN1262" s="10" t="s">
        <v>2</v>
      </c>
      <c r="AO1262" s="10" t="s">
        <v>12970</v>
      </c>
      <c r="AP1262" s="10" t="s">
        <v>6</v>
      </c>
      <c r="AQ1262" s="10" t="s">
        <v>12972</v>
      </c>
      <c r="AR1262" s="10" t="s">
        <v>12970</v>
      </c>
      <c r="AS1262" s="23" t="s">
        <v>16889</v>
      </c>
      <c r="AT1262" s="10" t="str">
        <f t="shared" si="39"/>
        <v>(1261, 'B0261_2026_10_03_22_00_00', 'B0261',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63" spans="1:46" x14ac:dyDescent="0.25">
      <c r="A1263" s="16" t="str">
        <v>(1262, 'B0262_2026_10_03_22_00_00', 'B0262', 'PL4-7 (TU04.TU06)', 'Sản xuất', null, null, null, null, null, 'Chưa cập nhật', 0,  'Ca 1', '2026-10-03', '2026-10-03 22:00:00', 'Rolled',  null, 'Chưa cập nhật', null, 'Thất bại', 'Chưa cập nhật', '2026-10-03 22:00:00'),</v>
      </c>
      <c r="B1263" s="17" t="str">
        <f t="shared" si="38"/>
        <v>1262, 'B0262_2026_10_03_22_00_00', 'B0262', 'PL4-7 (TU04.TU06)', 'Sản xuất', null, null, null, null, null, 'Chưa cập nhật', 0,  'Ca 1', '2026-10-03', '2026-10-03 22:00:00', 'Rolled',  null, 'Chưa cập nhật', null, 'Thất bại', 'Chưa cập nhật', '2026-10-03 22:00:00'</v>
      </c>
      <c r="C1263" s="12">
        <v>1262</v>
      </c>
      <c r="D1263" s="12" t="s">
        <v>9691</v>
      </c>
      <c r="E1263" s="12" t="s">
        <v>9692</v>
      </c>
      <c r="F1263" s="12" t="s">
        <v>9368</v>
      </c>
      <c r="G1263" s="12" t="s">
        <v>1</v>
      </c>
      <c r="H1263" s="12" t="s">
        <v>2</v>
      </c>
      <c r="I1263" s="12" t="s">
        <v>2</v>
      </c>
      <c r="J1263" s="12" t="s">
        <v>2</v>
      </c>
      <c r="K1263" s="12" t="s">
        <v>3</v>
      </c>
      <c r="L1263" s="12">
        <v>0</v>
      </c>
      <c r="M1263" s="12" t="s">
        <v>14234</v>
      </c>
      <c r="N1263" s="12" t="s">
        <v>4409</v>
      </c>
      <c r="O1263" s="12" t="s">
        <v>3810</v>
      </c>
      <c r="P1263" s="12" t="s">
        <v>7</v>
      </c>
      <c r="Q1263" s="12" t="s">
        <v>12973</v>
      </c>
      <c r="R1263" s="12" t="s">
        <v>5</v>
      </c>
      <c r="S1263" s="12" t="s">
        <v>6</v>
      </c>
      <c r="T1263" s="12" t="s">
        <v>28</v>
      </c>
      <c r="U1263" s="12" t="s">
        <v>5</v>
      </c>
      <c r="V1263" s="12" t="s">
        <v>3810</v>
      </c>
      <c r="X1263" s="10">
        <v>1262</v>
      </c>
      <c r="Y1263" s="10" t="s">
        <v>21151</v>
      </c>
      <c r="Z1263" s="10" t="s">
        <v>5826</v>
      </c>
      <c r="AA1263" s="10" t="s">
        <v>4557</v>
      </c>
      <c r="AB1263" s="10" t="s">
        <v>7567</v>
      </c>
      <c r="AC1263" s="10" t="s">
        <v>6</v>
      </c>
      <c r="AD1263" s="10" t="s">
        <v>6</v>
      </c>
      <c r="AE1263" s="10" t="s">
        <v>6</v>
      </c>
      <c r="AF1263" s="10" t="s">
        <v>6</v>
      </c>
      <c r="AG1263" s="10" t="s">
        <v>6</v>
      </c>
      <c r="AH1263" s="10" t="s">
        <v>12970</v>
      </c>
      <c r="AI1263" s="10">
        <v>0</v>
      </c>
      <c r="AJ1263" s="10" t="s">
        <v>12971</v>
      </c>
      <c r="AK1263" s="23" t="s">
        <v>22900</v>
      </c>
      <c r="AL1263" s="23" t="s">
        <v>16889</v>
      </c>
      <c r="AM1263" s="10" t="s">
        <v>7566</v>
      </c>
      <c r="AN1263" s="10" t="s">
        <v>2</v>
      </c>
      <c r="AO1263" s="10" t="s">
        <v>12970</v>
      </c>
      <c r="AP1263" s="10" t="s">
        <v>6</v>
      </c>
      <c r="AQ1263" s="10" t="s">
        <v>12972</v>
      </c>
      <c r="AR1263" s="10" t="s">
        <v>12970</v>
      </c>
      <c r="AS1263" s="23" t="s">
        <v>16889</v>
      </c>
      <c r="AT1263" s="10" t="str">
        <f t="shared" si="39"/>
        <v>(1262, 'B0262_2026_10_03_22_00_00', 'B0262',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64" spans="1:46" x14ac:dyDescent="0.25">
      <c r="A1264" s="16" t="str">
        <v>(1263, 'B0263_2026_10_03_22_00_00', 'B0263', 'PL4-7 (TU04.TU06)', 'Sản xuất', null, null, null, null, null, 'Chưa cập nhật', 0,  'Ca 1', '2026-10-03', '2026-10-03 22:00:00', 'Rolled',  null, 'Chưa cập nhật', null, 'Thất bại', 'Chưa cập nhật', '2026-10-03 22:00:00'),</v>
      </c>
      <c r="B1264" s="17" t="str">
        <f t="shared" si="38"/>
        <v>1263, 'B0263_2026_10_03_22_00_00', 'B0263', 'PL4-7 (TU04.TU06)', 'Sản xuất', null, null, null, null, null, 'Chưa cập nhật', 0,  'Ca 1', '2026-10-03', '2026-10-03 22:00:00', 'Rolled',  null, 'Chưa cập nhật', null, 'Thất bại', 'Chưa cập nhật', '2026-10-03 22:00:00'</v>
      </c>
      <c r="C1264" s="12">
        <v>1263</v>
      </c>
      <c r="D1264" s="12" t="s">
        <v>9693</v>
      </c>
      <c r="E1264" s="12" t="s">
        <v>9694</v>
      </c>
      <c r="F1264" s="12" t="s">
        <v>9368</v>
      </c>
      <c r="G1264" s="12" t="s">
        <v>1</v>
      </c>
      <c r="H1264" s="12" t="s">
        <v>2</v>
      </c>
      <c r="I1264" s="12" t="s">
        <v>2</v>
      </c>
      <c r="J1264" s="12" t="s">
        <v>2</v>
      </c>
      <c r="K1264" s="12" t="s">
        <v>3</v>
      </c>
      <c r="L1264" s="12">
        <v>0</v>
      </c>
      <c r="M1264" s="12" t="s">
        <v>14235</v>
      </c>
      <c r="N1264" s="12" t="s">
        <v>4409</v>
      </c>
      <c r="O1264" s="12" t="s">
        <v>3810</v>
      </c>
      <c r="P1264" s="12" t="s">
        <v>7</v>
      </c>
      <c r="Q1264" s="12" t="s">
        <v>12973</v>
      </c>
      <c r="R1264" s="12" t="s">
        <v>5</v>
      </c>
      <c r="S1264" s="12" t="s">
        <v>6</v>
      </c>
      <c r="T1264" s="12" t="s">
        <v>28</v>
      </c>
      <c r="U1264" s="12" t="s">
        <v>5</v>
      </c>
      <c r="V1264" s="12" t="s">
        <v>3810</v>
      </c>
      <c r="X1264" s="10">
        <v>1263</v>
      </c>
      <c r="Y1264" s="10" t="s">
        <v>21152</v>
      </c>
      <c r="Z1264" s="10" t="s">
        <v>5827</v>
      </c>
      <c r="AA1264" s="10" t="s">
        <v>4557</v>
      </c>
      <c r="AB1264" s="10" t="s">
        <v>7567</v>
      </c>
      <c r="AC1264" s="10" t="s">
        <v>6</v>
      </c>
      <c r="AD1264" s="10" t="s">
        <v>6</v>
      </c>
      <c r="AE1264" s="10" t="s">
        <v>6</v>
      </c>
      <c r="AF1264" s="10" t="s">
        <v>6</v>
      </c>
      <c r="AG1264" s="10" t="s">
        <v>6</v>
      </c>
      <c r="AH1264" s="10" t="s">
        <v>12970</v>
      </c>
      <c r="AI1264" s="10">
        <v>0</v>
      </c>
      <c r="AJ1264" s="10" t="s">
        <v>12971</v>
      </c>
      <c r="AK1264" s="23" t="s">
        <v>22900</v>
      </c>
      <c r="AL1264" s="23" t="s">
        <v>16889</v>
      </c>
      <c r="AM1264" s="10" t="s">
        <v>7566</v>
      </c>
      <c r="AN1264" s="10" t="s">
        <v>2</v>
      </c>
      <c r="AO1264" s="10" t="s">
        <v>12970</v>
      </c>
      <c r="AP1264" s="10" t="s">
        <v>6</v>
      </c>
      <c r="AQ1264" s="10" t="s">
        <v>12972</v>
      </c>
      <c r="AR1264" s="10" t="s">
        <v>12970</v>
      </c>
      <c r="AS1264" s="23" t="s">
        <v>16889</v>
      </c>
      <c r="AT1264" s="10" t="str">
        <f t="shared" si="39"/>
        <v>(1263, 'B0263_2026_10_03_22_00_00', 'B0263',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65" spans="1:46" x14ac:dyDescent="0.25">
      <c r="A1265" s="16" t="str">
        <v>(1264, 'B0264_2026_10_03_22_00_00', 'B0264', 'PL4-7 (TU04.TU06)', 'Sản xuất', null, null, null, null, null, 'Chưa cập nhật', 0,  'Ca 1', '2026-10-03', '2026-10-03 22:00:00', 'Rolled',  null, 'Chưa cập nhật', null, 'Thất bại', 'Chưa cập nhật', '2026-10-03 22:00:00'),</v>
      </c>
      <c r="B1265" s="17" t="str">
        <f t="shared" si="38"/>
        <v>1264, 'B0264_2026_10_03_22_00_00', 'B0264', 'PL4-7 (TU04.TU06)', 'Sản xuất', null, null, null, null, null, 'Chưa cập nhật', 0,  'Ca 1', '2026-10-03', '2026-10-03 22:00:00', 'Rolled',  null, 'Chưa cập nhật', null, 'Thất bại', 'Chưa cập nhật', '2026-10-03 22:00:00'</v>
      </c>
      <c r="C1265" s="12">
        <v>1264</v>
      </c>
      <c r="D1265" s="12" t="s">
        <v>9695</v>
      </c>
      <c r="E1265" s="12" t="s">
        <v>9696</v>
      </c>
      <c r="F1265" s="12" t="s">
        <v>9368</v>
      </c>
      <c r="G1265" s="12" t="s">
        <v>1</v>
      </c>
      <c r="H1265" s="12" t="s">
        <v>2</v>
      </c>
      <c r="I1265" s="12" t="s">
        <v>2</v>
      </c>
      <c r="J1265" s="12" t="s">
        <v>2</v>
      </c>
      <c r="K1265" s="12" t="s">
        <v>3</v>
      </c>
      <c r="L1265" s="12">
        <v>0</v>
      </c>
      <c r="M1265" s="12" t="s">
        <v>14236</v>
      </c>
      <c r="N1265" s="12" t="s">
        <v>4409</v>
      </c>
      <c r="O1265" s="12" t="s">
        <v>3810</v>
      </c>
      <c r="P1265" s="12" t="s">
        <v>7</v>
      </c>
      <c r="Q1265" s="12" t="s">
        <v>12973</v>
      </c>
      <c r="R1265" s="12" t="s">
        <v>5</v>
      </c>
      <c r="S1265" s="12" t="s">
        <v>6</v>
      </c>
      <c r="T1265" s="12" t="s">
        <v>28</v>
      </c>
      <c r="U1265" s="12" t="s">
        <v>5</v>
      </c>
      <c r="V1265" s="12" t="s">
        <v>3810</v>
      </c>
      <c r="X1265" s="10">
        <v>1264</v>
      </c>
      <c r="Y1265" s="10" t="s">
        <v>21153</v>
      </c>
      <c r="Z1265" s="10" t="s">
        <v>5828</v>
      </c>
      <c r="AA1265" s="10" t="s">
        <v>4557</v>
      </c>
      <c r="AB1265" s="10" t="s">
        <v>7567</v>
      </c>
      <c r="AC1265" s="10" t="s">
        <v>6</v>
      </c>
      <c r="AD1265" s="10" t="s">
        <v>6</v>
      </c>
      <c r="AE1265" s="10" t="s">
        <v>6</v>
      </c>
      <c r="AF1265" s="10" t="s">
        <v>6</v>
      </c>
      <c r="AG1265" s="10" t="s">
        <v>6</v>
      </c>
      <c r="AH1265" s="10" t="s">
        <v>12970</v>
      </c>
      <c r="AI1265" s="10">
        <v>0</v>
      </c>
      <c r="AJ1265" s="10" t="s">
        <v>12971</v>
      </c>
      <c r="AK1265" s="23" t="s">
        <v>22900</v>
      </c>
      <c r="AL1265" s="23" t="s">
        <v>16889</v>
      </c>
      <c r="AM1265" s="10" t="s">
        <v>7566</v>
      </c>
      <c r="AN1265" s="10" t="s">
        <v>2</v>
      </c>
      <c r="AO1265" s="10" t="s">
        <v>12970</v>
      </c>
      <c r="AP1265" s="10" t="s">
        <v>6</v>
      </c>
      <c r="AQ1265" s="10" t="s">
        <v>12972</v>
      </c>
      <c r="AR1265" s="10" t="s">
        <v>12970</v>
      </c>
      <c r="AS1265" s="23" t="s">
        <v>16889</v>
      </c>
      <c r="AT1265" s="10" t="str">
        <f t="shared" si="39"/>
        <v>(1264, 'B0264_2026_10_03_22_00_00', 'B0264',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66" spans="1:46" x14ac:dyDescent="0.25">
      <c r="A1266" s="16" t="str">
        <v>(1265, 'B0265_2026_10_03_22_00_00', 'B0265', 'PL4-7 (TU04.TU06)', 'Sản xuất', null, null, null, null, null, 'Chưa cập nhật', 0,  'Ca 1', '2026-10-03', '2026-10-03 22:00:00', 'Rolled',  null, 'Chưa cập nhật', null, 'Thất bại', 'Chưa cập nhật', '2026-10-03 22:00:00'),</v>
      </c>
      <c r="B1266" s="17" t="str">
        <f t="shared" si="38"/>
        <v>1265, 'B0265_2026_10_03_22_00_00', 'B0265', 'PL4-7 (TU04.TU06)', 'Sản xuất', null, null, null, null, null, 'Chưa cập nhật', 0,  'Ca 1', '2026-10-03', '2026-10-03 22:00:00', 'Rolled',  null, 'Chưa cập nhật', null, 'Thất bại', 'Chưa cập nhật', '2026-10-03 22:00:00'</v>
      </c>
      <c r="C1266" s="12">
        <v>1265</v>
      </c>
      <c r="D1266" s="12" t="s">
        <v>9697</v>
      </c>
      <c r="E1266" s="12" t="s">
        <v>9698</v>
      </c>
      <c r="F1266" s="12" t="s">
        <v>9368</v>
      </c>
      <c r="G1266" s="12" t="s">
        <v>1</v>
      </c>
      <c r="H1266" s="12" t="s">
        <v>2</v>
      </c>
      <c r="I1266" s="12" t="s">
        <v>2</v>
      </c>
      <c r="J1266" s="12" t="s">
        <v>2</v>
      </c>
      <c r="K1266" s="12" t="s">
        <v>3</v>
      </c>
      <c r="L1266" s="12">
        <v>0</v>
      </c>
      <c r="M1266" s="12" t="s">
        <v>14237</v>
      </c>
      <c r="N1266" s="12" t="s">
        <v>4409</v>
      </c>
      <c r="O1266" s="12" t="s">
        <v>3810</v>
      </c>
      <c r="P1266" s="12" t="s">
        <v>7</v>
      </c>
      <c r="Q1266" s="12" t="s">
        <v>12973</v>
      </c>
      <c r="R1266" s="12" t="s">
        <v>5</v>
      </c>
      <c r="S1266" s="12" t="s">
        <v>6</v>
      </c>
      <c r="T1266" s="12" t="s">
        <v>28</v>
      </c>
      <c r="U1266" s="12" t="s">
        <v>5</v>
      </c>
      <c r="V1266" s="12" t="s">
        <v>3810</v>
      </c>
      <c r="X1266" s="10">
        <v>1265</v>
      </c>
      <c r="Y1266" s="10" t="s">
        <v>21154</v>
      </c>
      <c r="Z1266" s="10" t="s">
        <v>5829</v>
      </c>
      <c r="AA1266" s="10" t="s">
        <v>4557</v>
      </c>
      <c r="AB1266" s="10" t="s">
        <v>7567</v>
      </c>
      <c r="AC1266" s="10" t="s">
        <v>6</v>
      </c>
      <c r="AD1266" s="10" t="s">
        <v>6</v>
      </c>
      <c r="AE1266" s="10" t="s">
        <v>6</v>
      </c>
      <c r="AF1266" s="10" t="s">
        <v>6</v>
      </c>
      <c r="AG1266" s="10" t="s">
        <v>6</v>
      </c>
      <c r="AH1266" s="10" t="s">
        <v>12970</v>
      </c>
      <c r="AI1266" s="10">
        <v>0</v>
      </c>
      <c r="AJ1266" s="10" t="s">
        <v>12971</v>
      </c>
      <c r="AK1266" s="23" t="s">
        <v>22900</v>
      </c>
      <c r="AL1266" s="23" t="s">
        <v>16889</v>
      </c>
      <c r="AM1266" s="10" t="s">
        <v>7566</v>
      </c>
      <c r="AN1266" s="10" t="s">
        <v>2</v>
      </c>
      <c r="AO1266" s="10" t="s">
        <v>12970</v>
      </c>
      <c r="AP1266" s="10" t="s">
        <v>6</v>
      </c>
      <c r="AQ1266" s="10" t="s">
        <v>12972</v>
      </c>
      <c r="AR1266" s="10" t="s">
        <v>12970</v>
      </c>
      <c r="AS1266" s="23" t="s">
        <v>16889</v>
      </c>
      <c r="AT1266" s="10" t="str">
        <f t="shared" si="39"/>
        <v>(1265, 'B0265_2026_10_03_22_00_00', 'B0265',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67" spans="1:46" x14ac:dyDescent="0.25">
      <c r="A1267" s="16" t="str">
        <v>(1266, 'B0266_2026_10_03_22_00_00', 'B0266', 'PL4-7 (TU04.TU06)', 'Sản xuất', null, null, null, null, null, 'Chưa cập nhật', 0,  'Ca 1', '2026-10-03', '2026-10-03 22:00:00', 'Rolled',  null, 'Chưa cập nhật', null, 'Thất bại', 'Chưa cập nhật', '2026-10-03 22:00:00'),</v>
      </c>
      <c r="B1267" s="17" t="str">
        <f t="shared" si="38"/>
        <v>1266, 'B0266_2026_10_03_22_00_00', 'B0266', 'PL4-7 (TU04.TU06)', 'Sản xuất', null, null, null, null, null, 'Chưa cập nhật', 0,  'Ca 1', '2026-10-03', '2026-10-03 22:00:00', 'Rolled',  null, 'Chưa cập nhật', null, 'Thất bại', 'Chưa cập nhật', '2026-10-03 22:00:00'</v>
      </c>
      <c r="C1267" s="12">
        <v>1266</v>
      </c>
      <c r="D1267" s="12" t="s">
        <v>9699</v>
      </c>
      <c r="E1267" s="12" t="s">
        <v>9700</v>
      </c>
      <c r="F1267" s="12" t="s">
        <v>9368</v>
      </c>
      <c r="G1267" s="12" t="s">
        <v>1</v>
      </c>
      <c r="H1267" s="12" t="s">
        <v>2</v>
      </c>
      <c r="I1267" s="12" t="s">
        <v>2</v>
      </c>
      <c r="J1267" s="12" t="s">
        <v>2</v>
      </c>
      <c r="K1267" s="12" t="s">
        <v>3</v>
      </c>
      <c r="L1267" s="12">
        <v>0</v>
      </c>
      <c r="M1267" s="12" t="s">
        <v>14238</v>
      </c>
      <c r="N1267" s="12" t="s">
        <v>4409</v>
      </c>
      <c r="O1267" s="12" t="s">
        <v>3810</v>
      </c>
      <c r="P1267" s="12" t="s">
        <v>7</v>
      </c>
      <c r="Q1267" s="12" t="s">
        <v>12973</v>
      </c>
      <c r="R1267" s="12" t="s">
        <v>5</v>
      </c>
      <c r="S1267" s="12" t="s">
        <v>6</v>
      </c>
      <c r="T1267" s="12" t="s">
        <v>28</v>
      </c>
      <c r="U1267" s="12" t="s">
        <v>5</v>
      </c>
      <c r="V1267" s="12" t="s">
        <v>3810</v>
      </c>
      <c r="X1267" s="10">
        <v>1266</v>
      </c>
      <c r="Y1267" s="10" t="s">
        <v>21155</v>
      </c>
      <c r="Z1267" s="10" t="s">
        <v>5830</v>
      </c>
      <c r="AA1267" s="10" t="s">
        <v>4557</v>
      </c>
      <c r="AB1267" s="10" t="s">
        <v>7567</v>
      </c>
      <c r="AC1267" s="10" t="s">
        <v>6</v>
      </c>
      <c r="AD1267" s="10" t="s">
        <v>6</v>
      </c>
      <c r="AE1267" s="10" t="s">
        <v>6</v>
      </c>
      <c r="AF1267" s="10" t="s">
        <v>6</v>
      </c>
      <c r="AG1267" s="10" t="s">
        <v>6</v>
      </c>
      <c r="AH1267" s="10" t="s">
        <v>12970</v>
      </c>
      <c r="AI1267" s="10">
        <v>0</v>
      </c>
      <c r="AJ1267" s="10" t="s">
        <v>12971</v>
      </c>
      <c r="AK1267" s="23" t="s">
        <v>22900</v>
      </c>
      <c r="AL1267" s="23" t="s">
        <v>16889</v>
      </c>
      <c r="AM1267" s="10" t="s">
        <v>7566</v>
      </c>
      <c r="AN1267" s="10" t="s">
        <v>2</v>
      </c>
      <c r="AO1267" s="10" t="s">
        <v>12970</v>
      </c>
      <c r="AP1267" s="10" t="s">
        <v>6</v>
      </c>
      <c r="AQ1267" s="10" t="s">
        <v>12972</v>
      </c>
      <c r="AR1267" s="10" t="s">
        <v>12970</v>
      </c>
      <c r="AS1267" s="23" t="s">
        <v>16889</v>
      </c>
      <c r="AT1267" s="10" t="str">
        <f t="shared" si="39"/>
        <v>(1266, 'B0266_2026_10_03_22_00_00', 'B0266',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68" spans="1:46" x14ac:dyDescent="0.25">
      <c r="A1268" s="16" t="str">
        <v>(1267, 'B0267_2026_10_03_22_00_00', 'B0267', 'PL4-7 (TU04.TU06)', 'Sản xuất', null, null, null, null, null, 'Chưa cập nhật', 0,  'Ca 1', '2026-10-03', '2026-10-03 22:00:00', 'Rolled',  null, 'Chưa cập nhật', null, 'Thất bại', 'Chưa cập nhật', '2026-10-03 22:00:00'),</v>
      </c>
      <c r="B1268" s="17" t="str">
        <f t="shared" si="38"/>
        <v>1267, 'B0267_2026_10_03_22_00_00', 'B0267', 'PL4-7 (TU04.TU06)', 'Sản xuất', null, null, null, null, null, 'Chưa cập nhật', 0,  'Ca 1', '2026-10-03', '2026-10-03 22:00:00', 'Rolled',  null, 'Chưa cập nhật', null, 'Thất bại', 'Chưa cập nhật', '2026-10-03 22:00:00'</v>
      </c>
      <c r="C1268" s="12">
        <v>1267</v>
      </c>
      <c r="D1268" s="12" t="s">
        <v>9701</v>
      </c>
      <c r="E1268" s="12" t="s">
        <v>9702</v>
      </c>
      <c r="F1268" s="12" t="s">
        <v>9368</v>
      </c>
      <c r="G1268" s="12" t="s">
        <v>1</v>
      </c>
      <c r="H1268" s="12" t="s">
        <v>2</v>
      </c>
      <c r="I1268" s="12" t="s">
        <v>2</v>
      </c>
      <c r="J1268" s="12" t="s">
        <v>2</v>
      </c>
      <c r="K1268" s="12" t="s">
        <v>3</v>
      </c>
      <c r="L1268" s="12">
        <v>0</v>
      </c>
      <c r="M1268" s="12" t="s">
        <v>14239</v>
      </c>
      <c r="N1268" s="12" t="s">
        <v>4409</v>
      </c>
      <c r="O1268" s="12" t="s">
        <v>3810</v>
      </c>
      <c r="P1268" s="12" t="s">
        <v>7</v>
      </c>
      <c r="Q1268" s="12" t="s">
        <v>12973</v>
      </c>
      <c r="R1268" s="12" t="s">
        <v>5</v>
      </c>
      <c r="S1268" s="12" t="s">
        <v>6</v>
      </c>
      <c r="T1268" s="12" t="s">
        <v>28</v>
      </c>
      <c r="U1268" s="12" t="s">
        <v>5</v>
      </c>
      <c r="V1268" s="12" t="s">
        <v>3810</v>
      </c>
      <c r="X1268" s="10">
        <v>1267</v>
      </c>
      <c r="Y1268" s="10" t="s">
        <v>21156</v>
      </c>
      <c r="Z1268" s="10" t="s">
        <v>5831</v>
      </c>
      <c r="AA1268" s="10" t="s">
        <v>4557</v>
      </c>
      <c r="AB1268" s="10" t="s">
        <v>7567</v>
      </c>
      <c r="AC1268" s="10" t="s">
        <v>6</v>
      </c>
      <c r="AD1268" s="10" t="s">
        <v>6</v>
      </c>
      <c r="AE1268" s="10" t="s">
        <v>6</v>
      </c>
      <c r="AF1268" s="10" t="s">
        <v>6</v>
      </c>
      <c r="AG1268" s="10" t="s">
        <v>6</v>
      </c>
      <c r="AH1268" s="10" t="s">
        <v>12970</v>
      </c>
      <c r="AI1268" s="10">
        <v>0</v>
      </c>
      <c r="AJ1268" s="10" t="s">
        <v>12971</v>
      </c>
      <c r="AK1268" s="23" t="s">
        <v>22900</v>
      </c>
      <c r="AL1268" s="23" t="s">
        <v>16889</v>
      </c>
      <c r="AM1268" s="10" t="s">
        <v>7566</v>
      </c>
      <c r="AN1268" s="10" t="s">
        <v>2</v>
      </c>
      <c r="AO1268" s="10" t="s">
        <v>12970</v>
      </c>
      <c r="AP1268" s="10" t="s">
        <v>6</v>
      </c>
      <c r="AQ1268" s="10" t="s">
        <v>12972</v>
      </c>
      <c r="AR1268" s="10" t="s">
        <v>12970</v>
      </c>
      <c r="AS1268" s="23" t="s">
        <v>16889</v>
      </c>
      <c r="AT1268" s="10" t="str">
        <f t="shared" si="39"/>
        <v>(1267, 'B0267_2026_10_03_22_00_00', 'B0267',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69" spans="1:46" x14ac:dyDescent="0.25">
      <c r="A1269" s="16" t="str">
        <v>(1268, 'B0268_2026_10_03_22_00_00', 'B0268', 'PL4-7 (TU04.TU06)', 'Sản xuất', null, null, null, null, null, 'Chưa cập nhật', 0,  'Ca 1', '2026-10-03', '2026-10-03 22:00:00', 'Rolled',  null, 'Chưa cập nhật', null, 'Thất bại', 'Chưa cập nhật', '2026-10-03 22:00:00'),</v>
      </c>
      <c r="B1269" s="17" t="str">
        <f t="shared" si="38"/>
        <v>1268, 'B0268_2026_10_03_22_00_00', 'B0268', 'PL4-7 (TU04.TU06)', 'Sản xuất', null, null, null, null, null, 'Chưa cập nhật', 0,  'Ca 1', '2026-10-03', '2026-10-03 22:00:00', 'Rolled',  null, 'Chưa cập nhật', null, 'Thất bại', 'Chưa cập nhật', '2026-10-03 22:00:00'</v>
      </c>
      <c r="C1269" s="12">
        <v>1268</v>
      </c>
      <c r="D1269" s="12" t="s">
        <v>9703</v>
      </c>
      <c r="E1269" s="12" t="s">
        <v>9704</v>
      </c>
      <c r="F1269" s="12" t="s">
        <v>9368</v>
      </c>
      <c r="G1269" s="12" t="s">
        <v>1</v>
      </c>
      <c r="H1269" s="12" t="s">
        <v>2</v>
      </c>
      <c r="I1269" s="12" t="s">
        <v>2</v>
      </c>
      <c r="J1269" s="12" t="s">
        <v>2</v>
      </c>
      <c r="K1269" s="12" t="s">
        <v>3</v>
      </c>
      <c r="L1269" s="12">
        <v>0</v>
      </c>
      <c r="M1269" s="12" t="s">
        <v>14240</v>
      </c>
      <c r="N1269" s="12" t="s">
        <v>4409</v>
      </c>
      <c r="O1269" s="12" t="s">
        <v>3810</v>
      </c>
      <c r="P1269" s="12" t="s">
        <v>7</v>
      </c>
      <c r="Q1269" s="12" t="s">
        <v>12973</v>
      </c>
      <c r="R1269" s="12" t="s">
        <v>5</v>
      </c>
      <c r="S1269" s="12" t="s">
        <v>6</v>
      </c>
      <c r="T1269" s="12" t="s">
        <v>28</v>
      </c>
      <c r="U1269" s="12" t="s">
        <v>5</v>
      </c>
      <c r="V1269" s="12" t="s">
        <v>3810</v>
      </c>
      <c r="X1269" s="10">
        <v>1268</v>
      </c>
      <c r="Y1269" s="10" t="s">
        <v>21157</v>
      </c>
      <c r="Z1269" s="10" t="s">
        <v>5832</v>
      </c>
      <c r="AA1269" s="10" t="s">
        <v>4557</v>
      </c>
      <c r="AB1269" s="10" t="s">
        <v>7567</v>
      </c>
      <c r="AC1269" s="10" t="s">
        <v>6</v>
      </c>
      <c r="AD1269" s="10" t="s">
        <v>6</v>
      </c>
      <c r="AE1269" s="10" t="s">
        <v>6</v>
      </c>
      <c r="AF1269" s="10" t="s">
        <v>6</v>
      </c>
      <c r="AG1269" s="10" t="s">
        <v>6</v>
      </c>
      <c r="AH1269" s="10" t="s">
        <v>12970</v>
      </c>
      <c r="AI1269" s="10">
        <v>0</v>
      </c>
      <c r="AJ1269" s="10" t="s">
        <v>12971</v>
      </c>
      <c r="AK1269" s="23" t="s">
        <v>22900</v>
      </c>
      <c r="AL1269" s="23" t="s">
        <v>16889</v>
      </c>
      <c r="AM1269" s="10" t="s">
        <v>7566</v>
      </c>
      <c r="AN1269" s="10" t="s">
        <v>2</v>
      </c>
      <c r="AO1269" s="10" t="s">
        <v>12970</v>
      </c>
      <c r="AP1269" s="10" t="s">
        <v>6</v>
      </c>
      <c r="AQ1269" s="10" t="s">
        <v>12972</v>
      </c>
      <c r="AR1269" s="10" t="s">
        <v>12970</v>
      </c>
      <c r="AS1269" s="23" t="s">
        <v>16889</v>
      </c>
      <c r="AT1269" s="10" t="str">
        <f t="shared" si="39"/>
        <v>(1268, 'B0268_2026_10_03_22_00_00', 'B0268',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70" spans="1:46" x14ac:dyDescent="0.25">
      <c r="A1270" s="16" t="str">
        <v>(1269, 'B0269_2026_10_03_22_00_00', 'B0269', 'PL4-7 (TU04.TU06)', 'Sản xuất', null, null, null, null, null, 'Chưa cập nhật', 0,  'Ca 1', '2026-10-03', '2026-10-03 22:00:00', 'Rolled',  null, 'Chưa cập nhật', null, 'Thất bại', 'Chưa cập nhật', '2026-10-03 22:00:00'),</v>
      </c>
      <c r="B1270" s="17" t="str">
        <f t="shared" si="38"/>
        <v>1269, 'B0269_2026_10_03_22_00_00', 'B0269', 'PL4-7 (TU04.TU06)', 'Sản xuất', null, null, null, null, null, 'Chưa cập nhật', 0,  'Ca 1', '2026-10-03', '2026-10-03 22:00:00', 'Rolled',  null, 'Chưa cập nhật', null, 'Thất bại', 'Chưa cập nhật', '2026-10-03 22:00:00'</v>
      </c>
      <c r="C1270" s="12">
        <v>1269</v>
      </c>
      <c r="D1270" s="12" t="s">
        <v>9705</v>
      </c>
      <c r="E1270" s="12" t="s">
        <v>9706</v>
      </c>
      <c r="F1270" s="12" t="s">
        <v>9368</v>
      </c>
      <c r="G1270" s="12" t="s">
        <v>1</v>
      </c>
      <c r="H1270" s="12" t="s">
        <v>2</v>
      </c>
      <c r="I1270" s="12" t="s">
        <v>2</v>
      </c>
      <c r="J1270" s="12" t="s">
        <v>2</v>
      </c>
      <c r="K1270" s="12" t="s">
        <v>3</v>
      </c>
      <c r="L1270" s="12">
        <v>0</v>
      </c>
      <c r="M1270" s="12" t="s">
        <v>14241</v>
      </c>
      <c r="N1270" s="12" t="s">
        <v>4409</v>
      </c>
      <c r="O1270" s="12" t="s">
        <v>3810</v>
      </c>
      <c r="P1270" s="12" t="s">
        <v>7</v>
      </c>
      <c r="Q1270" s="12" t="s">
        <v>12973</v>
      </c>
      <c r="R1270" s="12" t="s">
        <v>5</v>
      </c>
      <c r="S1270" s="12" t="s">
        <v>6</v>
      </c>
      <c r="T1270" s="12" t="s">
        <v>28</v>
      </c>
      <c r="U1270" s="12" t="s">
        <v>5</v>
      </c>
      <c r="V1270" s="12" t="s">
        <v>3810</v>
      </c>
      <c r="X1270" s="10">
        <v>1269</v>
      </c>
      <c r="Y1270" s="10" t="s">
        <v>21158</v>
      </c>
      <c r="Z1270" s="10" t="s">
        <v>5833</v>
      </c>
      <c r="AA1270" s="10" t="s">
        <v>4557</v>
      </c>
      <c r="AB1270" s="10" t="s">
        <v>7567</v>
      </c>
      <c r="AC1270" s="10" t="s">
        <v>6</v>
      </c>
      <c r="AD1270" s="10" t="s">
        <v>6</v>
      </c>
      <c r="AE1270" s="10" t="s">
        <v>6</v>
      </c>
      <c r="AF1270" s="10" t="s">
        <v>6</v>
      </c>
      <c r="AG1270" s="10" t="s">
        <v>6</v>
      </c>
      <c r="AH1270" s="10" t="s">
        <v>12970</v>
      </c>
      <c r="AI1270" s="10">
        <v>0</v>
      </c>
      <c r="AJ1270" s="10" t="s">
        <v>12971</v>
      </c>
      <c r="AK1270" s="23" t="s">
        <v>22900</v>
      </c>
      <c r="AL1270" s="23" t="s">
        <v>16889</v>
      </c>
      <c r="AM1270" s="10" t="s">
        <v>7566</v>
      </c>
      <c r="AN1270" s="10" t="s">
        <v>2</v>
      </c>
      <c r="AO1270" s="10" t="s">
        <v>12970</v>
      </c>
      <c r="AP1270" s="10" t="s">
        <v>6</v>
      </c>
      <c r="AQ1270" s="10" t="s">
        <v>12972</v>
      </c>
      <c r="AR1270" s="10" t="s">
        <v>12970</v>
      </c>
      <c r="AS1270" s="23" t="s">
        <v>16889</v>
      </c>
      <c r="AT1270" s="10" t="str">
        <f t="shared" si="39"/>
        <v>(1269, 'B0269_2026_10_03_22_00_00', 'B0269',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71" spans="1:46" x14ac:dyDescent="0.25">
      <c r="A1271" s="16" t="str">
        <v>(1270, 'B0270_2026_10_03_22_00_00', 'B0270', 'PL4-7 (TU04.TU06)', 'Sản xuất', null, null, null, null, null, 'Chưa cập nhật', 0,  'Ca 1', '2026-10-03', '2026-10-03 22:00:00', 'Rolled',  null, 'Chưa cập nhật', null, 'Thất bại', 'Chưa cập nhật', '2026-10-03 22:00:00'),</v>
      </c>
      <c r="B1271" s="17" t="str">
        <f t="shared" si="38"/>
        <v>1270, 'B0270_2026_10_03_22_00_00', 'B0270', 'PL4-7 (TU04.TU06)', 'Sản xuất', null, null, null, null, null, 'Chưa cập nhật', 0,  'Ca 1', '2026-10-03', '2026-10-03 22:00:00', 'Rolled',  null, 'Chưa cập nhật', null, 'Thất bại', 'Chưa cập nhật', '2026-10-03 22:00:00'</v>
      </c>
      <c r="C1271" s="12">
        <v>1270</v>
      </c>
      <c r="D1271" s="12" t="s">
        <v>9707</v>
      </c>
      <c r="E1271" s="12" t="s">
        <v>9708</v>
      </c>
      <c r="F1271" s="12" t="s">
        <v>9368</v>
      </c>
      <c r="G1271" s="12" t="s">
        <v>1</v>
      </c>
      <c r="H1271" s="12" t="s">
        <v>2</v>
      </c>
      <c r="I1271" s="12" t="s">
        <v>2</v>
      </c>
      <c r="J1271" s="12" t="s">
        <v>2</v>
      </c>
      <c r="K1271" s="12" t="s">
        <v>3</v>
      </c>
      <c r="L1271" s="12">
        <v>0</v>
      </c>
      <c r="M1271" s="12" t="s">
        <v>14242</v>
      </c>
      <c r="N1271" s="12" t="s">
        <v>4409</v>
      </c>
      <c r="O1271" s="12" t="s">
        <v>3810</v>
      </c>
      <c r="P1271" s="12" t="s">
        <v>7</v>
      </c>
      <c r="Q1271" s="12" t="s">
        <v>12973</v>
      </c>
      <c r="R1271" s="12" t="s">
        <v>5</v>
      </c>
      <c r="S1271" s="12" t="s">
        <v>6</v>
      </c>
      <c r="T1271" s="12" t="s">
        <v>28</v>
      </c>
      <c r="U1271" s="12" t="s">
        <v>5</v>
      </c>
      <c r="V1271" s="12" t="s">
        <v>3810</v>
      </c>
      <c r="X1271" s="10">
        <v>1270</v>
      </c>
      <c r="Y1271" s="10" t="s">
        <v>21159</v>
      </c>
      <c r="Z1271" s="10" t="s">
        <v>5834</v>
      </c>
      <c r="AA1271" s="10" t="s">
        <v>4557</v>
      </c>
      <c r="AB1271" s="10" t="s">
        <v>7567</v>
      </c>
      <c r="AC1271" s="10" t="s">
        <v>6</v>
      </c>
      <c r="AD1271" s="10" t="s">
        <v>6</v>
      </c>
      <c r="AE1271" s="10" t="s">
        <v>6</v>
      </c>
      <c r="AF1271" s="10" t="s">
        <v>6</v>
      </c>
      <c r="AG1271" s="10" t="s">
        <v>6</v>
      </c>
      <c r="AH1271" s="10" t="s">
        <v>12970</v>
      </c>
      <c r="AI1271" s="10">
        <v>0</v>
      </c>
      <c r="AJ1271" s="10" t="s">
        <v>12971</v>
      </c>
      <c r="AK1271" s="23" t="s">
        <v>22900</v>
      </c>
      <c r="AL1271" s="23" t="s">
        <v>16889</v>
      </c>
      <c r="AM1271" s="10" t="s">
        <v>7566</v>
      </c>
      <c r="AN1271" s="10" t="s">
        <v>2</v>
      </c>
      <c r="AO1271" s="10" t="s">
        <v>12970</v>
      </c>
      <c r="AP1271" s="10" t="s">
        <v>6</v>
      </c>
      <c r="AQ1271" s="10" t="s">
        <v>12972</v>
      </c>
      <c r="AR1271" s="10" t="s">
        <v>12970</v>
      </c>
      <c r="AS1271" s="23" t="s">
        <v>16889</v>
      </c>
      <c r="AT1271" s="10" t="str">
        <f t="shared" si="39"/>
        <v>(1270, 'B0270_2026_10_03_22_00_00', 'B0270',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72" spans="1:46" x14ac:dyDescent="0.25">
      <c r="A1272" s="16" t="str">
        <v>(1271, 'B0271_2026_10_03_22_00_00', 'B0271', 'PL4-7 (TU04.TU06)', 'Sản xuất', null, null, null, null, null, 'Chưa cập nhật', 0,  'Ca 1', '2026-10-03', '2026-10-03 22:00:00', 'Rolled',  null, 'Chưa cập nhật', null, 'Thất bại', 'Chưa cập nhật', '2026-10-03 22:00:00'),</v>
      </c>
      <c r="B1272" s="17" t="str">
        <f t="shared" si="38"/>
        <v>1271, 'B0271_2026_10_03_22_00_00', 'B0271', 'PL4-7 (TU04.TU06)', 'Sản xuất', null, null, null, null, null, 'Chưa cập nhật', 0,  'Ca 1', '2026-10-03', '2026-10-03 22:00:00', 'Rolled',  null, 'Chưa cập nhật', null, 'Thất bại', 'Chưa cập nhật', '2026-10-03 22:00:00'</v>
      </c>
      <c r="C1272" s="12">
        <v>1271</v>
      </c>
      <c r="D1272" s="12" t="s">
        <v>9709</v>
      </c>
      <c r="E1272" s="12" t="s">
        <v>9710</v>
      </c>
      <c r="F1272" s="12" t="s">
        <v>9368</v>
      </c>
      <c r="G1272" s="12" t="s">
        <v>1</v>
      </c>
      <c r="H1272" s="12" t="s">
        <v>2</v>
      </c>
      <c r="I1272" s="12" t="s">
        <v>2</v>
      </c>
      <c r="J1272" s="12" t="s">
        <v>2</v>
      </c>
      <c r="K1272" s="12" t="s">
        <v>3</v>
      </c>
      <c r="L1272" s="12">
        <v>0</v>
      </c>
      <c r="M1272" s="12" t="s">
        <v>14243</v>
      </c>
      <c r="N1272" s="12" t="s">
        <v>4409</v>
      </c>
      <c r="O1272" s="12" t="s">
        <v>3810</v>
      </c>
      <c r="P1272" s="12" t="s">
        <v>7</v>
      </c>
      <c r="Q1272" s="12" t="s">
        <v>12973</v>
      </c>
      <c r="R1272" s="12" t="s">
        <v>5</v>
      </c>
      <c r="S1272" s="12" t="s">
        <v>6</v>
      </c>
      <c r="T1272" s="12" t="s">
        <v>28</v>
      </c>
      <c r="U1272" s="12" t="s">
        <v>5</v>
      </c>
      <c r="V1272" s="12" t="s">
        <v>3810</v>
      </c>
      <c r="X1272" s="10">
        <v>1271</v>
      </c>
      <c r="Y1272" s="10" t="s">
        <v>21160</v>
      </c>
      <c r="Z1272" s="10" t="s">
        <v>5835</v>
      </c>
      <c r="AA1272" s="10" t="s">
        <v>4557</v>
      </c>
      <c r="AB1272" s="10" t="s">
        <v>7567</v>
      </c>
      <c r="AC1272" s="10" t="s">
        <v>6</v>
      </c>
      <c r="AD1272" s="10" t="s">
        <v>6</v>
      </c>
      <c r="AE1272" s="10" t="s">
        <v>6</v>
      </c>
      <c r="AF1272" s="10" t="s">
        <v>6</v>
      </c>
      <c r="AG1272" s="10" t="s">
        <v>6</v>
      </c>
      <c r="AH1272" s="10" t="s">
        <v>12970</v>
      </c>
      <c r="AI1272" s="10">
        <v>0</v>
      </c>
      <c r="AJ1272" s="10" t="s">
        <v>12971</v>
      </c>
      <c r="AK1272" s="23" t="s">
        <v>22900</v>
      </c>
      <c r="AL1272" s="23" t="s">
        <v>16889</v>
      </c>
      <c r="AM1272" s="10" t="s">
        <v>7566</v>
      </c>
      <c r="AN1272" s="10" t="s">
        <v>2</v>
      </c>
      <c r="AO1272" s="10" t="s">
        <v>12970</v>
      </c>
      <c r="AP1272" s="10" t="s">
        <v>6</v>
      </c>
      <c r="AQ1272" s="10" t="s">
        <v>12972</v>
      </c>
      <c r="AR1272" s="10" t="s">
        <v>12970</v>
      </c>
      <c r="AS1272" s="23" t="s">
        <v>16889</v>
      </c>
      <c r="AT1272" s="10" t="str">
        <f t="shared" si="39"/>
        <v>(1271, 'B0271_2026_10_03_22_00_00', 'B0271',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73" spans="1:46" x14ac:dyDescent="0.25">
      <c r="A1273" s="16" t="str">
        <v>(1272, 'B0272_2026_10_03_22_00_00', 'B0272', 'PL4-7 (TU04.TU06)', 'Sản xuất', null, null, null, null, null, 'Chưa cập nhật', 0,  'Ca 1', '2026-10-03', '2026-10-03 22:00:00', 'Rolled',  null, 'Chưa cập nhật', null, 'Thất bại', 'Chưa cập nhật', '2026-10-03 22:00:00'),</v>
      </c>
      <c r="B1273" s="17" t="str">
        <f t="shared" si="38"/>
        <v>1272, 'B0272_2026_10_03_22_00_00', 'B0272', 'PL4-7 (TU04.TU06)', 'Sản xuất', null, null, null, null, null, 'Chưa cập nhật', 0,  'Ca 1', '2026-10-03', '2026-10-03 22:00:00', 'Rolled',  null, 'Chưa cập nhật', null, 'Thất bại', 'Chưa cập nhật', '2026-10-03 22:00:00'</v>
      </c>
      <c r="C1273" s="12">
        <v>1272</v>
      </c>
      <c r="D1273" s="12" t="s">
        <v>9711</v>
      </c>
      <c r="E1273" s="12" t="s">
        <v>9712</v>
      </c>
      <c r="F1273" s="12" t="s">
        <v>9368</v>
      </c>
      <c r="G1273" s="12" t="s">
        <v>1</v>
      </c>
      <c r="H1273" s="12" t="s">
        <v>2</v>
      </c>
      <c r="I1273" s="12" t="s">
        <v>2</v>
      </c>
      <c r="J1273" s="12" t="s">
        <v>2</v>
      </c>
      <c r="K1273" s="12" t="s">
        <v>3</v>
      </c>
      <c r="L1273" s="12">
        <v>0</v>
      </c>
      <c r="M1273" s="12" t="s">
        <v>14244</v>
      </c>
      <c r="N1273" s="12" t="s">
        <v>4409</v>
      </c>
      <c r="O1273" s="12" t="s">
        <v>3810</v>
      </c>
      <c r="P1273" s="12" t="s">
        <v>7</v>
      </c>
      <c r="Q1273" s="12" t="s">
        <v>12973</v>
      </c>
      <c r="R1273" s="12" t="s">
        <v>5</v>
      </c>
      <c r="S1273" s="12" t="s">
        <v>6</v>
      </c>
      <c r="T1273" s="12" t="s">
        <v>28</v>
      </c>
      <c r="U1273" s="12" t="s">
        <v>5</v>
      </c>
      <c r="V1273" s="12" t="s">
        <v>3810</v>
      </c>
      <c r="X1273" s="10">
        <v>1272</v>
      </c>
      <c r="Y1273" s="10" t="s">
        <v>21161</v>
      </c>
      <c r="Z1273" s="10" t="s">
        <v>5836</v>
      </c>
      <c r="AA1273" s="10" t="s">
        <v>4557</v>
      </c>
      <c r="AB1273" s="10" t="s">
        <v>7567</v>
      </c>
      <c r="AC1273" s="10" t="s">
        <v>6</v>
      </c>
      <c r="AD1273" s="10" t="s">
        <v>6</v>
      </c>
      <c r="AE1273" s="10" t="s">
        <v>6</v>
      </c>
      <c r="AF1273" s="10" t="s">
        <v>6</v>
      </c>
      <c r="AG1273" s="10" t="s">
        <v>6</v>
      </c>
      <c r="AH1273" s="10" t="s">
        <v>12970</v>
      </c>
      <c r="AI1273" s="10">
        <v>0</v>
      </c>
      <c r="AJ1273" s="10" t="s">
        <v>12971</v>
      </c>
      <c r="AK1273" s="23" t="s">
        <v>22900</v>
      </c>
      <c r="AL1273" s="23" t="s">
        <v>16889</v>
      </c>
      <c r="AM1273" s="10" t="s">
        <v>7566</v>
      </c>
      <c r="AN1273" s="10" t="s">
        <v>2</v>
      </c>
      <c r="AO1273" s="10" t="s">
        <v>12970</v>
      </c>
      <c r="AP1273" s="10" t="s">
        <v>6</v>
      </c>
      <c r="AQ1273" s="10" t="s">
        <v>12972</v>
      </c>
      <c r="AR1273" s="10" t="s">
        <v>12970</v>
      </c>
      <c r="AS1273" s="23" t="s">
        <v>16889</v>
      </c>
      <c r="AT1273" s="10" t="str">
        <f t="shared" si="39"/>
        <v>(1272, 'B0272_2026_10_03_22_00_00', 'B0272',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74" spans="1:46" x14ac:dyDescent="0.25">
      <c r="A1274" s="16" t="str">
        <v>(1273, 'B0273_2026_10_03_22_00_00', 'B0273', 'PL4-7 (TU04.TU06)', 'Sản xuất', null, null, null, null, null, 'Chưa cập nhật', 0,  'Ca 1', '2026-10-03', '2026-10-03 22:00:00', 'Rolled',  null, 'Chưa cập nhật', null, 'Thất bại', 'Chưa cập nhật', '2026-10-03 22:00:00'),</v>
      </c>
      <c r="B1274" s="17" t="str">
        <f t="shared" si="38"/>
        <v>1273, 'B0273_2026_10_03_22_00_00', 'B0273', 'PL4-7 (TU04.TU06)', 'Sản xuất', null, null, null, null, null, 'Chưa cập nhật', 0,  'Ca 1', '2026-10-03', '2026-10-03 22:00:00', 'Rolled',  null, 'Chưa cập nhật', null, 'Thất bại', 'Chưa cập nhật', '2026-10-03 22:00:00'</v>
      </c>
      <c r="C1274" s="12">
        <v>1273</v>
      </c>
      <c r="D1274" s="12" t="s">
        <v>9713</v>
      </c>
      <c r="E1274" s="12" t="s">
        <v>9714</v>
      </c>
      <c r="F1274" s="12" t="s">
        <v>9368</v>
      </c>
      <c r="G1274" s="12" t="s">
        <v>1</v>
      </c>
      <c r="H1274" s="12" t="s">
        <v>2</v>
      </c>
      <c r="I1274" s="12" t="s">
        <v>2</v>
      </c>
      <c r="J1274" s="12" t="s">
        <v>2</v>
      </c>
      <c r="K1274" s="12" t="s">
        <v>3</v>
      </c>
      <c r="L1274" s="12">
        <v>0</v>
      </c>
      <c r="M1274" s="12" t="s">
        <v>14245</v>
      </c>
      <c r="N1274" s="12" t="s">
        <v>4409</v>
      </c>
      <c r="O1274" s="12" t="s">
        <v>3810</v>
      </c>
      <c r="P1274" s="12" t="s">
        <v>7</v>
      </c>
      <c r="Q1274" s="12" t="s">
        <v>12973</v>
      </c>
      <c r="R1274" s="12" t="s">
        <v>5</v>
      </c>
      <c r="S1274" s="12" t="s">
        <v>6</v>
      </c>
      <c r="T1274" s="12" t="s">
        <v>28</v>
      </c>
      <c r="U1274" s="12" t="s">
        <v>5</v>
      </c>
      <c r="V1274" s="12" t="s">
        <v>3810</v>
      </c>
      <c r="X1274" s="10">
        <v>1273</v>
      </c>
      <c r="Y1274" s="10" t="s">
        <v>21162</v>
      </c>
      <c r="Z1274" s="10" t="s">
        <v>5837</v>
      </c>
      <c r="AA1274" s="10" t="s">
        <v>4557</v>
      </c>
      <c r="AB1274" s="10" t="s">
        <v>7567</v>
      </c>
      <c r="AC1274" s="10" t="s">
        <v>6</v>
      </c>
      <c r="AD1274" s="10" t="s">
        <v>6</v>
      </c>
      <c r="AE1274" s="10" t="s">
        <v>6</v>
      </c>
      <c r="AF1274" s="10" t="s">
        <v>6</v>
      </c>
      <c r="AG1274" s="10" t="s">
        <v>6</v>
      </c>
      <c r="AH1274" s="10" t="s">
        <v>12970</v>
      </c>
      <c r="AI1274" s="10">
        <v>0</v>
      </c>
      <c r="AJ1274" s="10" t="s">
        <v>12971</v>
      </c>
      <c r="AK1274" s="23" t="s">
        <v>22900</v>
      </c>
      <c r="AL1274" s="23" t="s">
        <v>16889</v>
      </c>
      <c r="AM1274" s="10" t="s">
        <v>7566</v>
      </c>
      <c r="AN1274" s="10" t="s">
        <v>2</v>
      </c>
      <c r="AO1274" s="10" t="s">
        <v>12970</v>
      </c>
      <c r="AP1274" s="10" t="s">
        <v>6</v>
      </c>
      <c r="AQ1274" s="10" t="s">
        <v>12972</v>
      </c>
      <c r="AR1274" s="10" t="s">
        <v>12970</v>
      </c>
      <c r="AS1274" s="23" t="s">
        <v>16889</v>
      </c>
      <c r="AT1274" s="10" t="str">
        <f t="shared" si="39"/>
        <v>(1273, 'B0273_2026_10_03_22_00_00', 'B0273',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75" spans="1:46" x14ac:dyDescent="0.25">
      <c r="A1275" s="16" t="str">
        <v>(1274, 'B0274_2026_10_03_22_00_00', 'B0274', 'PL4-7 (TU04.TU06)', 'Sản xuất', null, null, null, null, null, 'Chưa cập nhật', 0,  'Ca 1', '2026-10-03', '2026-10-03 22:00:00', 'Rolled',  null, 'Chưa cập nhật', null, 'Thất bại', 'Chưa cập nhật', '2026-10-03 22:00:00'),</v>
      </c>
      <c r="B1275" s="17" t="str">
        <f t="shared" si="38"/>
        <v>1274, 'B0274_2026_10_03_22_00_00', 'B0274', 'PL4-7 (TU04.TU06)', 'Sản xuất', null, null, null, null, null, 'Chưa cập nhật', 0,  'Ca 1', '2026-10-03', '2026-10-03 22:00:00', 'Rolled',  null, 'Chưa cập nhật', null, 'Thất bại', 'Chưa cập nhật', '2026-10-03 22:00:00'</v>
      </c>
      <c r="C1275" s="12">
        <v>1274</v>
      </c>
      <c r="D1275" s="12" t="s">
        <v>9715</v>
      </c>
      <c r="E1275" s="12" t="s">
        <v>9716</v>
      </c>
      <c r="F1275" s="12" t="s">
        <v>9368</v>
      </c>
      <c r="G1275" s="12" t="s">
        <v>1</v>
      </c>
      <c r="H1275" s="12" t="s">
        <v>2</v>
      </c>
      <c r="I1275" s="12" t="s">
        <v>2</v>
      </c>
      <c r="J1275" s="12" t="s">
        <v>2</v>
      </c>
      <c r="K1275" s="12" t="s">
        <v>3</v>
      </c>
      <c r="L1275" s="12">
        <v>0</v>
      </c>
      <c r="M1275" s="12" t="s">
        <v>14246</v>
      </c>
      <c r="N1275" s="12" t="s">
        <v>4409</v>
      </c>
      <c r="O1275" s="12" t="s">
        <v>3810</v>
      </c>
      <c r="P1275" s="12" t="s">
        <v>7</v>
      </c>
      <c r="Q1275" s="12" t="s">
        <v>12973</v>
      </c>
      <c r="R1275" s="12" t="s">
        <v>5</v>
      </c>
      <c r="S1275" s="12" t="s">
        <v>6</v>
      </c>
      <c r="T1275" s="12" t="s">
        <v>28</v>
      </c>
      <c r="U1275" s="12" t="s">
        <v>5</v>
      </c>
      <c r="V1275" s="12" t="s">
        <v>3810</v>
      </c>
      <c r="X1275" s="10">
        <v>1274</v>
      </c>
      <c r="Y1275" s="10" t="s">
        <v>21163</v>
      </c>
      <c r="Z1275" s="10" t="s">
        <v>5838</v>
      </c>
      <c r="AA1275" s="10" t="s">
        <v>4557</v>
      </c>
      <c r="AB1275" s="10" t="s">
        <v>7567</v>
      </c>
      <c r="AC1275" s="10" t="s">
        <v>6</v>
      </c>
      <c r="AD1275" s="10" t="s">
        <v>6</v>
      </c>
      <c r="AE1275" s="10" t="s">
        <v>6</v>
      </c>
      <c r="AF1275" s="10" t="s">
        <v>6</v>
      </c>
      <c r="AG1275" s="10" t="s">
        <v>6</v>
      </c>
      <c r="AH1275" s="10" t="s">
        <v>12970</v>
      </c>
      <c r="AI1275" s="10">
        <v>0</v>
      </c>
      <c r="AJ1275" s="10" t="s">
        <v>12971</v>
      </c>
      <c r="AK1275" s="23" t="s">
        <v>22900</v>
      </c>
      <c r="AL1275" s="23" t="s">
        <v>16889</v>
      </c>
      <c r="AM1275" s="10" t="s">
        <v>7566</v>
      </c>
      <c r="AN1275" s="10" t="s">
        <v>2</v>
      </c>
      <c r="AO1275" s="10" t="s">
        <v>12970</v>
      </c>
      <c r="AP1275" s="10" t="s">
        <v>6</v>
      </c>
      <c r="AQ1275" s="10" t="s">
        <v>12972</v>
      </c>
      <c r="AR1275" s="10" t="s">
        <v>12970</v>
      </c>
      <c r="AS1275" s="23" t="s">
        <v>16889</v>
      </c>
      <c r="AT1275" s="10" t="str">
        <f t="shared" si="39"/>
        <v>(1274, 'B0274_2026_10_03_22_00_00', 'B0274',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76" spans="1:46" x14ac:dyDescent="0.25">
      <c r="A1276" s="16" t="str">
        <v>(1275, 'B0275_2026_10_03_22_00_00', 'B0275', 'PL4-7 (TU04.TU06)', 'Sản xuất', null, null, null, null, null, 'Chưa cập nhật', 0,  'Ca 1', '2026-10-03', '2026-10-03 22:00:00', 'Rolled',  null, 'Chưa cập nhật', null, 'Thất bại', 'Chưa cập nhật', '2026-10-03 22:00:00'),</v>
      </c>
      <c r="B1276" s="17" t="str">
        <f t="shared" si="38"/>
        <v>1275, 'B0275_2026_10_03_22_00_00', 'B0275', 'PL4-7 (TU04.TU06)', 'Sản xuất', null, null, null, null, null, 'Chưa cập nhật', 0,  'Ca 1', '2026-10-03', '2026-10-03 22:00:00', 'Rolled',  null, 'Chưa cập nhật', null, 'Thất bại', 'Chưa cập nhật', '2026-10-03 22:00:00'</v>
      </c>
      <c r="C1276" s="12">
        <v>1275</v>
      </c>
      <c r="D1276" s="12" t="s">
        <v>9717</v>
      </c>
      <c r="E1276" s="12" t="s">
        <v>9718</v>
      </c>
      <c r="F1276" s="12" t="s">
        <v>9368</v>
      </c>
      <c r="G1276" s="12" t="s">
        <v>1</v>
      </c>
      <c r="H1276" s="12" t="s">
        <v>2</v>
      </c>
      <c r="I1276" s="12" t="s">
        <v>2</v>
      </c>
      <c r="J1276" s="12" t="s">
        <v>2</v>
      </c>
      <c r="K1276" s="12" t="s">
        <v>3</v>
      </c>
      <c r="L1276" s="12">
        <v>0</v>
      </c>
      <c r="M1276" s="12" t="s">
        <v>14247</v>
      </c>
      <c r="N1276" s="12" t="s">
        <v>4409</v>
      </c>
      <c r="O1276" s="12" t="s">
        <v>3810</v>
      </c>
      <c r="P1276" s="12" t="s">
        <v>7</v>
      </c>
      <c r="Q1276" s="12" t="s">
        <v>12973</v>
      </c>
      <c r="R1276" s="12" t="s">
        <v>5</v>
      </c>
      <c r="S1276" s="12" t="s">
        <v>6</v>
      </c>
      <c r="T1276" s="12" t="s">
        <v>28</v>
      </c>
      <c r="U1276" s="12" t="s">
        <v>5</v>
      </c>
      <c r="V1276" s="12" t="s">
        <v>3810</v>
      </c>
      <c r="X1276" s="10">
        <v>1275</v>
      </c>
      <c r="Y1276" s="10" t="s">
        <v>21164</v>
      </c>
      <c r="Z1276" s="10" t="s">
        <v>5839</v>
      </c>
      <c r="AA1276" s="10" t="s">
        <v>4557</v>
      </c>
      <c r="AB1276" s="10" t="s">
        <v>7567</v>
      </c>
      <c r="AC1276" s="10" t="s">
        <v>6</v>
      </c>
      <c r="AD1276" s="10" t="s">
        <v>6</v>
      </c>
      <c r="AE1276" s="10" t="s">
        <v>6</v>
      </c>
      <c r="AF1276" s="10" t="s">
        <v>6</v>
      </c>
      <c r="AG1276" s="10" t="s">
        <v>6</v>
      </c>
      <c r="AH1276" s="10" t="s">
        <v>12970</v>
      </c>
      <c r="AI1276" s="10">
        <v>0</v>
      </c>
      <c r="AJ1276" s="10" t="s">
        <v>12971</v>
      </c>
      <c r="AK1276" s="23" t="s">
        <v>22900</v>
      </c>
      <c r="AL1276" s="23" t="s">
        <v>16889</v>
      </c>
      <c r="AM1276" s="10" t="s">
        <v>7566</v>
      </c>
      <c r="AN1276" s="10" t="s">
        <v>2</v>
      </c>
      <c r="AO1276" s="10" t="s">
        <v>12970</v>
      </c>
      <c r="AP1276" s="10" t="s">
        <v>6</v>
      </c>
      <c r="AQ1276" s="10" t="s">
        <v>12972</v>
      </c>
      <c r="AR1276" s="10" t="s">
        <v>12970</v>
      </c>
      <c r="AS1276" s="23" t="s">
        <v>16889</v>
      </c>
      <c r="AT1276" s="10" t="str">
        <f t="shared" si="39"/>
        <v>(1275, 'B0275_2026_10_03_22_00_00', 'B0275',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77" spans="1:46" x14ac:dyDescent="0.25">
      <c r="A1277" s="16" t="str">
        <v>(1276, 'B0276_2026_10_03_22_00_00', 'B0276', 'PL4-7 (TU04.TU06)', 'Sản xuất', null, null, null, null, null, 'Chưa cập nhật', 0,  'Ca 1', '2026-10-03', '2026-10-03 22:00:00', 'Rolled',  null, 'Chưa cập nhật', null, 'Thất bại', 'Chưa cập nhật', '2026-10-03 22:00:00'),</v>
      </c>
      <c r="B1277" s="17" t="str">
        <f t="shared" si="38"/>
        <v>1276, 'B0276_2026_10_03_22_00_00', 'B0276', 'PL4-7 (TU04.TU06)', 'Sản xuất', null, null, null, null, null, 'Chưa cập nhật', 0,  'Ca 1', '2026-10-03', '2026-10-03 22:00:00', 'Rolled',  null, 'Chưa cập nhật', null, 'Thất bại', 'Chưa cập nhật', '2026-10-03 22:00:00'</v>
      </c>
      <c r="C1277" s="12">
        <v>1276</v>
      </c>
      <c r="D1277" s="12" t="s">
        <v>9719</v>
      </c>
      <c r="E1277" s="12" t="s">
        <v>9720</v>
      </c>
      <c r="F1277" s="12" t="s">
        <v>9368</v>
      </c>
      <c r="G1277" s="12" t="s">
        <v>1</v>
      </c>
      <c r="H1277" s="12" t="s">
        <v>2</v>
      </c>
      <c r="I1277" s="12" t="s">
        <v>2</v>
      </c>
      <c r="J1277" s="12" t="s">
        <v>2</v>
      </c>
      <c r="K1277" s="12" t="s">
        <v>3</v>
      </c>
      <c r="L1277" s="12">
        <v>0</v>
      </c>
      <c r="M1277" s="12" t="s">
        <v>14248</v>
      </c>
      <c r="N1277" s="12" t="s">
        <v>4409</v>
      </c>
      <c r="O1277" s="12" t="s">
        <v>3810</v>
      </c>
      <c r="P1277" s="12" t="s">
        <v>7</v>
      </c>
      <c r="Q1277" s="12" t="s">
        <v>12973</v>
      </c>
      <c r="R1277" s="12" t="s">
        <v>5</v>
      </c>
      <c r="S1277" s="12" t="s">
        <v>6</v>
      </c>
      <c r="T1277" s="12" t="s">
        <v>28</v>
      </c>
      <c r="U1277" s="12" t="s">
        <v>5</v>
      </c>
      <c r="V1277" s="12" t="s">
        <v>3810</v>
      </c>
      <c r="X1277" s="10">
        <v>1276</v>
      </c>
      <c r="Y1277" s="10" t="s">
        <v>21165</v>
      </c>
      <c r="Z1277" s="10" t="s">
        <v>5840</v>
      </c>
      <c r="AA1277" s="10" t="s">
        <v>4557</v>
      </c>
      <c r="AB1277" s="10" t="s">
        <v>7567</v>
      </c>
      <c r="AC1277" s="10" t="s">
        <v>6</v>
      </c>
      <c r="AD1277" s="10" t="s">
        <v>6</v>
      </c>
      <c r="AE1277" s="10" t="s">
        <v>6</v>
      </c>
      <c r="AF1277" s="10" t="s">
        <v>6</v>
      </c>
      <c r="AG1277" s="10" t="s">
        <v>6</v>
      </c>
      <c r="AH1277" s="10" t="s">
        <v>12970</v>
      </c>
      <c r="AI1277" s="10">
        <v>0</v>
      </c>
      <c r="AJ1277" s="10" t="s">
        <v>12971</v>
      </c>
      <c r="AK1277" s="23" t="s">
        <v>22900</v>
      </c>
      <c r="AL1277" s="23" t="s">
        <v>16889</v>
      </c>
      <c r="AM1277" s="10" t="s">
        <v>7566</v>
      </c>
      <c r="AN1277" s="10" t="s">
        <v>2</v>
      </c>
      <c r="AO1277" s="10" t="s">
        <v>12970</v>
      </c>
      <c r="AP1277" s="10" t="s">
        <v>6</v>
      </c>
      <c r="AQ1277" s="10" t="s">
        <v>12972</v>
      </c>
      <c r="AR1277" s="10" t="s">
        <v>12970</v>
      </c>
      <c r="AS1277" s="23" t="s">
        <v>16889</v>
      </c>
      <c r="AT1277" s="10" t="str">
        <f t="shared" si="39"/>
        <v>(1276, 'B0276_2026_10_03_22_00_00', 'B0276',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78" spans="1:46" x14ac:dyDescent="0.25">
      <c r="A1278" s="16" t="str">
        <v>(1277, 'B0277_2026_10_03_22_00_00', 'B0277', 'PL4-7 (TU04.TU06)', 'Sản xuất', null, null, null, null, null, 'Chưa cập nhật', 0,  'Ca 1', '2026-10-03', '2026-10-03 22:00:00', 'Rolled',  null, 'Chưa cập nhật', null, 'Thất bại', 'Chưa cập nhật', '2026-10-03 22:00:00'),</v>
      </c>
      <c r="B1278" s="17" t="str">
        <f t="shared" si="38"/>
        <v>1277, 'B0277_2026_10_03_22_00_00', 'B0277', 'PL4-7 (TU04.TU06)', 'Sản xuất', null, null, null, null, null, 'Chưa cập nhật', 0,  'Ca 1', '2026-10-03', '2026-10-03 22:00:00', 'Rolled',  null, 'Chưa cập nhật', null, 'Thất bại', 'Chưa cập nhật', '2026-10-03 22:00:00'</v>
      </c>
      <c r="C1278" s="12">
        <v>1277</v>
      </c>
      <c r="D1278" s="12" t="s">
        <v>9721</v>
      </c>
      <c r="E1278" s="12" t="s">
        <v>9722</v>
      </c>
      <c r="F1278" s="12" t="s">
        <v>9368</v>
      </c>
      <c r="G1278" s="12" t="s">
        <v>1</v>
      </c>
      <c r="H1278" s="12" t="s">
        <v>2</v>
      </c>
      <c r="I1278" s="12" t="s">
        <v>2</v>
      </c>
      <c r="J1278" s="12" t="s">
        <v>2</v>
      </c>
      <c r="K1278" s="12" t="s">
        <v>3</v>
      </c>
      <c r="L1278" s="12">
        <v>0</v>
      </c>
      <c r="M1278" s="12" t="s">
        <v>14249</v>
      </c>
      <c r="N1278" s="12" t="s">
        <v>4409</v>
      </c>
      <c r="O1278" s="12" t="s">
        <v>3810</v>
      </c>
      <c r="P1278" s="12" t="s">
        <v>7</v>
      </c>
      <c r="Q1278" s="12" t="s">
        <v>12973</v>
      </c>
      <c r="R1278" s="12" t="s">
        <v>5</v>
      </c>
      <c r="S1278" s="12" t="s">
        <v>6</v>
      </c>
      <c r="T1278" s="12" t="s">
        <v>28</v>
      </c>
      <c r="U1278" s="12" t="s">
        <v>5</v>
      </c>
      <c r="V1278" s="12" t="s">
        <v>3810</v>
      </c>
      <c r="X1278" s="10">
        <v>1277</v>
      </c>
      <c r="Y1278" s="10" t="s">
        <v>21166</v>
      </c>
      <c r="Z1278" s="10" t="s">
        <v>5841</v>
      </c>
      <c r="AA1278" s="10" t="s">
        <v>4557</v>
      </c>
      <c r="AB1278" s="10" t="s">
        <v>7567</v>
      </c>
      <c r="AC1278" s="10" t="s">
        <v>6</v>
      </c>
      <c r="AD1278" s="10" t="s">
        <v>6</v>
      </c>
      <c r="AE1278" s="10" t="s">
        <v>6</v>
      </c>
      <c r="AF1278" s="10" t="s">
        <v>6</v>
      </c>
      <c r="AG1278" s="10" t="s">
        <v>6</v>
      </c>
      <c r="AH1278" s="10" t="s">
        <v>12970</v>
      </c>
      <c r="AI1278" s="10">
        <v>0</v>
      </c>
      <c r="AJ1278" s="10" t="s">
        <v>12971</v>
      </c>
      <c r="AK1278" s="23" t="s">
        <v>22900</v>
      </c>
      <c r="AL1278" s="23" t="s">
        <v>16889</v>
      </c>
      <c r="AM1278" s="10" t="s">
        <v>7566</v>
      </c>
      <c r="AN1278" s="10" t="s">
        <v>2</v>
      </c>
      <c r="AO1278" s="10" t="s">
        <v>12970</v>
      </c>
      <c r="AP1278" s="10" t="s">
        <v>6</v>
      </c>
      <c r="AQ1278" s="10" t="s">
        <v>12972</v>
      </c>
      <c r="AR1278" s="10" t="s">
        <v>12970</v>
      </c>
      <c r="AS1278" s="23" t="s">
        <v>16889</v>
      </c>
      <c r="AT1278" s="10" t="str">
        <f t="shared" si="39"/>
        <v>(1277, 'B0277_2026_10_03_22_00_00', 'B0277',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79" spans="1:46" x14ac:dyDescent="0.25">
      <c r="A1279" s="16" t="str">
        <v>(1278, 'B0278_2026_10_03_22_00_00', 'B0278', 'PL4-7 (TU04.TU06)', 'Sản xuất', null, null, null, null, null, 'Chưa cập nhật', 0,  'Ca 1', '2026-10-03', '2026-10-03 22:00:00', 'Rolled',  null, 'Chưa cập nhật', null, 'Thất bại', 'Chưa cập nhật', '2026-10-03 22:00:00'),</v>
      </c>
      <c r="B1279" s="17" t="str">
        <f t="shared" si="38"/>
        <v>1278, 'B0278_2026_10_03_22_00_00', 'B0278', 'PL4-7 (TU04.TU06)', 'Sản xuất', null, null, null, null, null, 'Chưa cập nhật', 0,  'Ca 1', '2026-10-03', '2026-10-03 22:00:00', 'Rolled',  null, 'Chưa cập nhật', null, 'Thất bại', 'Chưa cập nhật', '2026-10-03 22:00:00'</v>
      </c>
      <c r="C1279" s="12">
        <v>1278</v>
      </c>
      <c r="D1279" s="12" t="s">
        <v>9723</v>
      </c>
      <c r="E1279" s="12" t="s">
        <v>9724</v>
      </c>
      <c r="F1279" s="12" t="s">
        <v>9368</v>
      </c>
      <c r="G1279" s="12" t="s">
        <v>1</v>
      </c>
      <c r="H1279" s="12" t="s">
        <v>2</v>
      </c>
      <c r="I1279" s="12" t="s">
        <v>2</v>
      </c>
      <c r="J1279" s="12" t="s">
        <v>2</v>
      </c>
      <c r="K1279" s="12" t="s">
        <v>3</v>
      </c>
      <c r="L1279" s="12">
        <v>0</v>
      </c>
      <c r="M1279" s="12" t="s">
        <v>14250</v>
      </c>
      <c r="N1279" s="12" t="s">
        <v>4409</v>
      </c>
      <c r="O1279" s="12" t="s">
        <v>3810</v>
      </c>
      <c r="P1279" s="12" t="s">
        <v>7</v>
      </c>
      <c r="Q1279" s="12" t="s">
        <v>12973</v>
      </c>
      <c r="R1279" s="12" t="s">
        <v>5</v>
      </c>
      <c r="S1279" s="12" t="s">
        <v>6</v>
      </c>
      <c r="T1279" s="12" t="s">
        <v>28</v>
      </c>
      <c r="U1279" s="12" t="s">
        <v>5</v>
      </c>
      <c r="V1279" s="12" t="s">
        <v>3810</v>
      </c>
      <c r="X1279" s="10">
        <v>1278</v>
      </c>
      <c r="Y1279" s="10" t="s">
        <v>21167</v>
      </c>
      <c r="Z1279" s="10" t="s">
        <v>5842</v>
      </c>
      <c r="AA1279" s="10" t="s">
        <v>4557</v>
      </c>
      <c r="AB1279" s="10" t="s">
        <v>7567</v>
      </c>
      <c r="AC1279" s="10" t="s">
        <v>6</v>
      </c>
      <c r="AD1279" s="10" t="s">
        <v>6</v>
      </c>
      <c r="AE1279" s="10" t="s">
        <v>6</v>
      </c>
      <c r="AF1279" s="10" t="s">
        <v>6</v>
      </c>
      <c r="AG1279" s="10" t="s">
        <v>6</v>
      </c>
      <c r="AH1279" s="10" t="s">
        <v>12970</v>
      </c>
      <c r="AI1279" s="10">
        <v>0</v>
      </c>
      <c r="AJ1279" s="10" t="s">
        <v>12971</v>
      </c>
      <c r="AK1279" s="23" t="s">
        <v>22900</v>
      </c>
      <c r="AL1279" s="23" t="s">
        <v>16889</v>
      </c>
      <c r="AM1279" s="10" t="s">
        <v>7566</v>
      </c>
      <c r="AN1279" s="10" t="s">
        <v>2</v>
      </c>
      <c r="AO1279" s="10" t="s">
        <v>12970</v>
      </c>
      <c r="AP1279" s="10" t="s">
        <v>6</v>
      </c>
      <c r="AQ1279" s="10" t="s">
        <v>12972</v>
      </c>
      <c r="AR1279" s="10" t="s">
        <v>12970</v>
      </c>
      <c r="AS1279" s="23" t="s">
        <v>16889</v>
      </c>
      <c r="AT1279" s="10" t="str">
        <f t="shared" si="39"/>
        <v>(1278, 'B0278_2026_10_03_22_00_00', 'B0278',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80" spans="1:46" x14ac:dyDescent="0.25">
      <c r="A1280" s="16" t="str">
        <v>(1279, 'B0279_2026_10_03_22_00_00', 'B0279', 'PL4-7 (TU04.TU06)', 'Sản xuất', null, null, null, null, null, 'Chưa cập nhật', 0,  'Ca 1', '2026-10-03', '2026-10-03 22:00:00', 'Rolled',  null, 'Chưa cập nhật', null, 'Thất bại', 'Chưa cập nhật', '2026-10-03 22:00:00'),</v>
      </c>
      <c r="B1280" s="17" t="str">
        <f t="shared" si="38"/>
        <v>1279, 'B0279_2026_10_03_22_00_00', 'B0279', 'PL4-7 (TU04.TU06)', 'Sản xuất', null, null, null, null, null, 'Chưa cập nhật', 0,  'Ca 1', '2026-10-03', '2026-10-03 22:00:00', 'Rolled',  null, 'Chưa cập nhật', null, 'Thất bại', 'Chưa cập nhật', '2026-10-03 22:00:00'</v>
      </c>
      <c r="C1280" s="12">
        <v>1279</v>
      </c>
      <c r="D1280" s="12" t="s">
        <v>9725</v>
      </c>
      <c r="E1280" s="12" t="s">
        <v>9726</v>
      </c>
      <c r="F1280" s="12" t="s">
        <v>9368</v>
      </c>
      <c r="G1280" s="12" t="s">
        <v>1</v>
      </c>
      <c r="H1280" s="12" t="s">
        <v>2</v>
      </c>
      <c r="I1280" s="12" t="s">
        <v>2</v>
      </c>
      <c r="J1280" s="12" t="s">
        <v>2</v>
      </c>
      <c r="K1280" s="12" t="s">
        <v>3</v>
      </c>
      <c r="L1280" s="12">
        <v>0</v>
      </c>
      <c r="M1280" s="12" t="s">
        <v>14251</v>
      </c>
      <c r="N1280" s="12" t="s">
        <v>4409</v>
      </c>
      <c r="O1280" s="12" t="s">
        <v>3810</v>
      </c>
      <c r="P1280" s="12" t="s">
        <v>7</v>
      </c>
      <c r="Q1280" s="12" t="s">
        <v>12973</v>
      </c>
      <c r="R1280" s="12" t="s">
        <v>5</v>
      </c>
      <c r="S1280" s="12" t="s">
        <v>6</v>
      </c>
      <c r="T1280" s="12" t="s">
        <v>28</v>
      </c>
      <c r="U1280" s="12" t="s">
        <v>5</v>
      </c>
      <c r="V1280" s="12" t="s">
        <v>3810</v>
      </c>
      <c r="X1280" s="10">
        <v>1279</v>
      </c>
      <c r="Y1280" s="10" t="s">
        <v>21168</v>
      </c>
      <c r="Z1280" s="10" t="s">
        <v>5843</v>
      </c>
      <c r="AA1280" s="10" t="s">
        <v>4557</v>
      </c>
      <c r="AB1280" s="10" t="s">
        <v>7567</v>
      </c>
      <c r="AC1280" s="10" t="s">
        <v>6</v>
      </c>
      <c r="AD1280" s="10" t="s">
        <v>6</v>
      </c>
      <c r="AE1280" s="10" t="s">
        <v>6</v>
      </c>
      <c r="AF1280" s="10" t="s">
        <v>6</v>
      </c>
      <c r="AG1280" s="10" t="s">
        <v>6</v>
      </c>
      <c r="AH1280" s="10" t="s">
        <v>12970</v>
      </c>
      <c r="AI1280" s="10">
        <v>0</v>
      </c>
      <c r="AJ1280" s="10" t="s">
        <v>12971</v>
      </c>
      <c r="AK1280" s="23" t="s">
        <v>22900</v>
      </c>
      <c r="AL1280" s="23" t="s">
        <v>16889</v>
      </c>
      <c r="AM1280" s="10" t="s">
        <v>7566</v>
      </c>
      <c r="AN1280" s="10" t="s">
        <v>2</v>
      </c>
      <c r="AO1280" s="10" t="s">
        <v>12970</v>
      </c>
      <c r="AP1280" s="10" t="s">
        <v>6</v>
      </c>
      <c r="AQ1280" s="10" t="s">
        <v>12972</v>
      </c>
      <c r="AR1280" s="10" t="s">
        <v>12970</v>
      </c>
      <c r="AS1280" s="23" t="s">
        <v>16889</v>
      </c>
      <c r="AT1280" s="10" t="str">
        <f t="shared" si="39"/>
        <v>(1279, 'B0279_2026_10_03_22_00_00', 'B0279',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81" spans="1:46" x14ac:dyDescent="0.25">
      <c r="A1281" s="16" t="str">
        <v>(1280, 'B0280_2026_10_03_22_00_00', 'B0280', 'PL4-7 (TU04.TU06)', 'Sản xuất', null, null, null, null, null, 'Chưa cập nhật', 0,  'Ca 1', '2026-10-03', '2026-10-03 22:00:00', 'Rolled',  null, 'Chưa cập nhật', null, 'Thất bại', 'Chưa cập nhật', '2026-10-03 22:00:00'),</v>
      </c>
      <c r="B1281" s="17" t="str">
        <f t="shared" si="38"/>
        <v>1280, 'B0280_2026_10_03_22_00_00', 'B0280', 'PL4-7 (TU04.TU06)', 'Sản xuất', null, null, null, null, null, 'Chưa cập nhật', 0,  'Ca 1', '2026-10-03', '2026-10-03 22:00:00', 'Rolled',  null, 'Chưa cập nhật', null, 'Thất bại', 'Chưa cập nhật', '2026-10-03 22:00:00'</v>
      </c>
      <c r="C1281" s="12">
        <v>1280</v>
      </c>
      <c r="D1281" s="12" t="s">
        <v>9727</v>
      </c>
      <c r="E1281" s="12" t="s">
        <v>9728</v>
      </c>
      <c r="F1281" s="12" t="s">
        <v>9368</v>
      </c>
      <c r="G1281" s="12" t="s">
        <v>1</v>
      </c>
      <c r="H1281" s="12" t="s">
        <v>2</v>
      </c>
      <c r="I1281" s="12" t="s">
        <v>2</v>
      </c>
      <c r="J1281" s="12" t="s">
        <v>2</v>
      </c>
      <c r="K1281" s="12" t="s">
        <v>3</v>
      </c>
      <c r="L1281" s="12">
        <v>0</v>
      </c>
      <c r="M1281" s="12" t="s">
        <v>14252</v>
      </c>
      <c r="N1281" s="12" t="s">
        <v>4409</v>
      </c>
      <c r="O1281" s="12" t="s">
        <v>3810</v>
      </c>
      <c r="P1281" s="12" t="s">
        <v>7</v>
      </c>
      <c r="Q1281" s="12" t="s">
        <v>12973</v>
      </c>
      <c r="R1281" s="12" t="s">
        <v>5</v>
      </c>
      <c r="S1281" s="12" t="s">
        <v>6</v>
      </c>
      <c r="T1281" s="12" t="s">
        <v>28</v>
      </c>
      <c r="U1281" s="12" t="s">
        <v>5</v>
      </c>
      <c r="V1281" s="12" t="s">
        <v>3810</v>
      </c>
      <c r="X1281" s="10">
        <v>1280</v>
      </c>
      <c r="Y1281" s="10" t="s">
        <v>21169</v>
      </c>
      <c r="Z1281" s="10" t="s">
        <v>5844</v>
      </c>
      <c r="AA1281" s="10" t="s">
        <v>4557</v>
      </c>
      <c r="AB1281" s="10" t="s">
        <v>7567</v>
      </c>
      <c r="AC1281" s="10" t="s">
        <v>6</v>
      </c>
      <c r="AD1281" s="10" t="s">
        <v>6</v>
      </c>
      <c r="AE1281" s="10" t="s">
        <v>6</v>
      </c>
      <c r="AF1281" s="10" t="s">
        <v>6</v>
      </c>
      <c r="AG1281" s="10" t="s">
        <v>6</v>
      </c>
      <c r="AH1281" s="10" t="s">
        <v>12970</v>
      </c>
      <c r="AI1281" s="10">
        <v>0</v>
      </c>
      <c r="AJ1281" s="10" t="s">
        <v>12971</v>
      </c>
      <c r="AK1281" s="23" t="s">
        <v>22900</v>
      </c>
      <c r="AL1281" s="23" t="s">
        <v>16889</v>
      </c>
      <c r="AM1281" s="10" t="s">
        <v>7566</v>
      </c>
      <c r="AN1281" s="10" t="s">
        <v>2</v>
      </c>
      <c r="AO1281" s="10" t="s">
        <v>12970</v>
      </c>
      <c r="AP1281" s="10" t="s">
        <v>6</v>
      </c>
      <c r="AQ1281" s="10" t="s">
        <v>12972</v>
      </c>
      <c r="AR1281" s="10" t="s">
        <v>12970</v>
      </c>
      <c r="AS1281" s="23" t="s">
        <v>16889</v>
      </c>
      <c r="AT1281" s="10" t="str">
        <f t="shared" si="39"/>
        <v>(1280, 'B0280_2026_10_03_22_00_00', 'B0280',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82" spans="1:46" x14ac:dyDescent="0.25">
      <c r="A1282" s="16" t="str">
        <v>(1281, 'B0281_2026_10_03_22_00_00', 'B0281', 'PL4-7 (TU04.TU06)', 'Sản xuất', null, null, null, null, null, 'Chưa cập nhật', 0,  'Ca 1', '2026-10-03', '2026-10-03 22:00:00', 'Rolled',  null, 'Chưa cập nhật', null, 'Thất bại', 'Chưa cập nhật', '2026-10-03 22:00:00'),</v>
      </c>
      <c r="B1282" s="17" t="str">
        <f t="shared" si="38"/>
        <v>1281, 'B0281_2026_10_03_22_00_00', 'B0281', 'PL4-7 (TU04.TU06)', 'Sản xuất', null, null, null, null, null, 'Chưa cập nhật', 0,  'Ca 1', '2026-10-03', '2026-10-03 22:00:00', 'Rolled',  null, 'Chưa cập nhật', null, 'Thất bại', 'Chưa cập nhật', '2026-10-03 22:00:00'</v>
      </c>
      <c r="C1282" s="12">
        <v>1281</v>
      </c>
      <c r="D1282" s="12" t="s">
        <v>9729</v>
      </c>
      <c r="E1282" s="12" t="s">
        <v>9730</v>
      </c>
      <c r="F1282" s="12" t="s">
        <v>9368</v>
      </c>
      <c r="G1282" s="12" t="s">
        <v>1</v>
      </c>
      <c r="H1282" s="12" t="s">
        <v>2</v>
      </c>
      <c r="I1282" s="12" t="s">
        <v>2</v>
      </c>
      <c r="J1282" s="12" t="s">
        <v>2</v>
      </c>
      <c r="K1282" s="12" t="s">
        <v>3</v>
      </c>
      <c r="L1282" s="12">
        <v>0</v>
      </c>
      <c r="M1282" s="12" t="s">
        <v>14253</v>
      </c>
      <c r="N1282" s="12" t="s">
        <v>4409</v>
      </c>
      <c r="O1282" s="12" t="s">
        <v>3810</v>
      </c>
      <c r="P1282" s="12" t="s">
        <v>7</v>
      </c>
      <c r="Q1282" s="12" t="s">
        <v>12973</v>
      </c>
      <c r="R1282" s="12" t="s">
        <v>5</v>
      </c>
      <c r="S1282" s="12" t="s">
        <v>6</v>
      </c>
      <c r="T1282" s="12" t="s">
        <v>28</v>
      </c>
      <c r="U1282" s="12" t="s">
        <v>5</v>
      </c>
      <c r="V1282" s="12" t="s">
        <v>3810</v>
      </c>
      <c r="X1282" s="10">
        <v>1281</v>
      </c>
      <c r="Y1282" s="10" t="s">
        <v>21170</v>
      </c>
      <c r="Z1282" s="10" t="s">
        <v>5845</v>
      </c>
      <c r="AA1282" s="10" t="s">
        <v>4557</v>
      </c>
      <c r="AB1282" s="10" t="s">
        <v>7567</v>
      </c>
      <c r="AC1282" s="10" t="s">
        <v>6</v>
      </c>
      <c r="AD1282" s="10" t="s">
        <v>6</v>
      </c>
      <c r="AE1282" s="10" t="s">
        <v>6</v>
      </c>
      <c r="AF1282" s="10" t="s">
        <v>6</v>
      </c>
      <c r="AG1282" s="10" t="s">
        <v>6</v>
      </c>
      <c r="AH1282" s="10" t="s">
        <v>12970</v>
      </c>
      <c r="AI1282" s="10">
        <v>0</v>
      </c>
      <c r="AJ1282" s="10" t="s">
        <v>12971</v>
      </c>
      <c r="AK1282" s="23" t="s">
        <v>22900</v>
      </c>
      <c r="AL1282" s="23" t="s">
        <v>16889</v>
      </c>
      <c r="AM1282" s="10" t="s">
        <v>7566</v>
      </c>
      <c r="AN1282" s="10" t="s">
        <v>2</v>
      </c>
      <c r="AO1282" s="10" t="s">
        <v>12970</v>
      </c>
      <c r="AP1282" s="10" t="s">
        <v>6</v>
      </c>
      <c r="AQ1282" s="10" t="s">
        <v>12972</v>
      </c>
      <c r="AR1282" s="10" t="s">
        <v>12970</v>
      </c>
      <c r="AS1282" s="23" t="s">
        <v>16889</v>
      </c>
      <c r="AT1282" s="10" t="str">
        <f t="shared" si="39"/>
        <v>(1281, 'B0281_2026_10_03_22_00_00', 'B0281',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83" spans="1:46" x14ac:dyDescent="0.25">
      <c r="A1283" s="16" t="str">
        <v>(1282, 'B0282_2026_10_03_22_00_00', 'B0282', 'PL4-7 (TU04.TU06)', 'Sản xuất', null, null, null, null, null, 'Chưa cập nhật', 0,  'Ca 1', '2026-10-03', '2026-10-03 22:00:00', 'Rolled',  null, 'Chưa cập nhật', null, 'Thất bại', 'Chưa cập nhật', '2026-10-03 22:00:00'),</v>
      </c>
      <c r="B1283" s="17" t="str">
        <f t="shared" ref="B1283:B1346" si="40">MID(A1283,2,LEN(A1283)-3)</f>
        <v>1282, 'B0282_2026_10_03_22_00_00', 'B0282', 'PL4-7 (TU04.TU06)', 'Sản xuất', null, null, null, null, null, 'Chưa cập nhật', 0,  'Ca 1', '2026-10-03', '2026-10-03 22:00:00', 'Rolled',  null, 'Chưa cập nhật', null, 'Thất bại', 'Chưa cập nhật', '2026-10-03 22:00:00'</v>
      </c>
      <c r="C1283" s="12">
        <v>1282</v>
      </c>
      <c r="D1283" s="12" t="s">
        <v>9731</v>
      </c>
      <c r="E1283" s="12" t="s">
        <v>9732</v>
      </c>
      <c r="F1283" s="12" t="s">
        <v>9368</v>
      </c>
      <c r="G1283" s="12" t="s">
        <v>1</v>
      </c>
      <c r="H1283" s="12" t="s">
        <v>2</v>
      </c>
      <c r="I1283" s="12" t="s">
        <v>2</v>
      </c>
      <c r="J1283" s="12" t="s">
        <v>2</v>
      </c>
      <c r="K1283" s="12" t="s">
        <v>3</v>
      </c>
      <c r="L1283" s="12">
        <v>0</v>
      </c>
      <c r="M1283" s="12" t="s">
        <v>14254</v>
      </c>
      <c r="N1283" s="12" t="s">
        <v>4409</v>
      </c>
      <c r="O1283" s="12" t="s">
        <v>3810</v>
      </c>
      <c r="P1283" s="12" t="s">
        <v>7</v>
      </c>
      <c r="Q1283" s="12" t="s">
        <v>12973</v>
      </c>
      <c r="R1283" s="12" t="s">
        <v>5</v>
      </c>
      <c r="S1283" s="12" t="s">
        <v>6</v>
      </c>
      <c r="T1283" s="12" t="s">
        <v>28</v>
      </c>
      <c r="U1283" s="12" t="s">
        <v>5</v>
      </c>
      <c r="V1283" s="12" t="s">
        <v>3810</v>
      </c>
      <c r="X1283" s="10">
        <v>1282</v>
      </c>
      <c r="Y1283" s="10" t="s">
        <v>21171</v>
      </c>
      <c r="Z1283" s="10" t="s">
        <v>5846</v>
      </c>
      <c r="AA1283" s="10" t="s">
        <v>4557</v>
      </c>
      <c r="AB1283" s="10" t="s">
        <v>7567</v>
      </c>
      <c r="AC1283" s="10" t="s">
        <v>6</v>
      </c>
      <c r="AD1283" s="10" t="s">
        <v>6</v>
      </c>
      <c r="AE1283" s="10" t="s">
        <v>6</v>
      </c>
      <c r="AF1283" s="10" t="s">
        <v>6</v>
      </c>
      <c r="AG1283" s="10" t="s">
        <v>6</v>
      </c>
      <c r="AH1283" s="10" t="s">
        <v>12970</v>
      </c>
      <c r="AI1283" s="10">
        <v>0</v>
      </c>
      <c r="AJ1283" s="10" t="s">
        <v>12971</v>
      </c>
      <c r="AK1283" s="23" t="s">
        <v>22900</v>
      </c>
      <c r="AL1283" s="23" t="s">
        <v>16889</v>
      </c>
      <c r="AM1283" s="10" t="s">
        <v>7566</v>
      </c>
      <c r="AN1283" s="10" t="s">
        <v>2</v>
      </c>
      <c r="AO1283" s="10" t="s">
        <v>12970</v>
      </c>
      <c r="AP1283" s="10" t="s">
        <v>6</v>
      </c>
      <c r="AQ1283" s="10" t="s">
        <v>12972</v>
      </c>
      <c r="AR1283" s="10" t="s">
        <v>12970</v>
      </c>
      <c r="AS1283" s="23" t="s">
        <v>16889</v>
      </c>
      <c r="AT1283" s="10" t="str">
        <f t="shared" ref="AT1283:AT1346" si="41">"(" &amp; X1283 &amp; ", '" &amp; Y1283 &amp; "', '" &amp; Z1283 &amp; "', '" &amp; AA1283 &amp; "', '" &amp; AB1283 &amp; "', " &amp; AC1283 &amp; ", "&amp;AD1283&amp;", "&amp;AE1283 &amp;", " &amp; AF1283 &amp; ", " &amp; AG1283 &amp; ", '" &amp; AH1283 &amp; "', " &amp; AI1283 &amp; ",  '" &amp; AJ1283 &amp; "', '" &amp; AK1283 &amp; "', '" &amp; AL1283 &amp; "', '" &amp; AM1283 &amp; "', " &amp; AN1283 &amp; ", '" &amp; AO1283 &amp; "', " &amp; AP1283 &amp; ", '" &amp; AQ1283 &amp; "', '" &amp; AR1283 &amp; "', '" &amp; AS1283 &amp; "'),"</f>
        <v>(1282, 'B0282_2026_10_03_22_00_00', 'B0282',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84" spans="1:46" x14ac:dyDescent="0.25">
      <c r="A1284" s="16" t="str">
        <v>(1283, 'B0283_2026_10_03_22_00_00', 'B0283', 'PL4-7 (TU04.TU06)', 'Sản xuất', null, null, null, null, null, 'Chưa cập nhật', 0,  'Ca 1', '2026-10-03', '2026-10-03 22:00:00', 'Rolled',  null, 'Chưa cập nhật', null, 'Thất bại', 'Chưa cập nhật', '2026-10-03 22:00:00'),</v>
      </c>
      <c r="B1284" s="17" t="str">
        <f t="shared" si="40"/>
        <v>1283, 'B0283_2026_10_03_22_00_00', 'B0283', 'PL4-7 (TU04.TU06)', 'Sản xuất', null, null, null, null, null, 'Chưa cập nhật', 0,  'Ca 1', '2026-10-03', '2026-10-03 22:00:00', 'Rolled',  null, 'Chưa cập nhật', null, 'Thất bại', 'Chưa cập nhật', '2026-10-03 22:00:00'</v>
      </c>
      <c r="C1284" s="12">
        <v>1283</v>
      </c>
      <c r="D1284" s="12" t="s">
        <v>9733</v>
      </c>
      <c r="E1284" s="12" t="s">
        <v>9734</v>
      </c>
      <c r="F1284" s="12" t="s">
        <v>9368</v>
      </c>
      <c r="G1284" s="12" t="s">
        <v>1</v>
      </c>
      <c r="H1284" s="12" t="s">
        <v>2</v>
      </c>
      <c r="I1284" s="12" t="s">
        <v>2</v>
      </c>
      <c r="J1284" s="12" t="s">
        <v>2</v>
      </c>
      <c r="K1284" s="12" t="s">
        <v>3</v>
      </c>
      <c r="L1284" s="12">
        <v>0</v>
      </c>
      <c r="M1284" s="12" t="s">
        <v>14255</v>
      </c>
      <c r="N1284" s="12" t="s">
        <v>4409</v>
      </c>
      <c r="O1284" s="12" t="s">
        <v>3810</v>
      </c>
      <c r="P1284" s="12" t="s">
        <v>7</v>
      </c>
      <c r="Q1284" s="12" t="s">
        <v>12973</v>
      </c>
      <c r="R1284" s="12" t="s">
        <v>5</v>
      </c>
      <c r="S1284" s="12" t="s">
        <v>6</v>
      </c>
      <c r="T1284" s="12" t="s">
        <v>28</v>
      </c>
      <c r="U1284" s="12" t="s">
        <v>5</v>
      </c>
      <c r="V1284" s="12" t="s">
        <v>3810</v>
      </c>
      <c r="X1284" s="10">
        <v>1283</v>
      </c>
      <c r="Y1284" s="10" t="s">
        <v>21172</v>
      </c>
      <c r="Z1284" s="10" t="s">
        <v>5847</v>
      </c>
      <c r="AA1284" s="10" t="s">
        <v>4557</v>
      </c>
      <c r="AB1284" s="10" t="s">
        <v>7567</v>
      </c>
      <c r="AC1284" s="10" t="s">
        <v>6</v>
      </c>
      <c r="AD1284" s="10" t="s">
        <v>6</v>
      </c>
      <c r="AE1284" s="10" t="s">
        <v>6</v>
      </c>
      <c r="AF1284" s="10" t="s">
        <v>6</v>
      </c>
      <c r="AG1284" s="10" t="s">
        <v>6</v>
      </c>
      <c r="AH1284" s="10" t="s">
        <v>12970</v>
      </c>
      <c r="AI1284" s="10">
        <v>0</v>
      </c>
      <c r="AJ1284" s="10" t="s">
        <v>12971</v>
      </c>
      <c r="AK1284" s="23" t="s">
        <v>22900</v>
      </c>
      <c r="AL1284" s="23" t="s">
        <v>16889</v>
      </c>
      <c r="AM1284" s="10" t="s">
        <v>7566</v>
      </c>
      <c r="AN1284" s="10" t="s">
        <v>2</v>
      </c>
      <c r="AO1284" s="10" t="s">
        <v>12970</v>
      </c>
      <c r="AP1284" s="10" t="s">
        <v>6</v>
      </c>
      <c r="AQ1284" s="10" t="s">
        <v>12972</v>
      </c>
      <c r="AR1284" s="10" t="s">
        <v>12970</v>
      </c>
      <c r="AS1284" s="23" t="s">
        <v>16889</v>
      </c>
      <c r="AT1284" s="10" t="str">
        <f t="shared" si="41"/>
        <v>(1283, 'B0283_2026_10_03_22_00_00', 'B0283',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85" spans="1:46" x14ac:dyDescent="0.25">
      <c r="A1285" s="16" t="str">
        <v>(1284, 'B0284_2026_10_03_22_00_00', 'B0284', 'PL4-7 (TU04.TU06)', 'Sản xuất', null, null, null, null, null, 'Chưa cập nhật', 0,  'Ca 1', '2026-10-03', '2026-10-03 22:00:00', 'Rolled',  null, 'Chưa cập nhật', null, 'Thất bại', 'Chưa cập nhật', '2026-10-03 22:00:00'),</v>
      </c>
      <c r="B1285" s="17" t="str">
        <f t="shared" si="40"/>
        <v>1284, 'B0284_2026_10_03_22_00_00', 'B0284', 'PL4-7 (TU04.TU06)', 'Sản xuất', null, null, null, null, null, 'Chưa cập nhật', 0,  'Ca 1', '2026-10-03', '2026-10-03 22:00:00', 'Rolled',  null, 'Chưa cập nhật', null, 'Thất bại', 'Chưa cập nhật', '2026-10-03 22:00:00'</v>
      </c>
      <c r="C1285" s="12">
        <v>1284</v>
      </c>
      <c r="D1285" s="12" t="s">
        <v>9735</v>
      </c>
      <c r="E1285" s="12" t="s">
        <v>9736</v>
      </c>
      <c r="F1285" s="12" t="s">
        <v>9368</v>
      </c>
      <c r="G1285" s="12" t="s">
        <v>1</v>
      </c>
      <c r="H1285" s="12" t="s">
        <v>2</v>
      </c>
      <c r="I1285" s="12" t="s">
        <v>2</v>
      </c>
      <c r="J1285" s="12" t="s">
        <v>2</v>
      </c>
      <c r="K1285" s="12" t="s">
        <v>3</v>
      </c>
      <c r="L1285" s="12">
        <v>0</v>
      </c>
      <c r="M1285" s="12" t="s">
        <v>14256</v>
      </c>
      <c r="N1285" s="12" t="s">
        <v>4409</v>
      </c>
      <c r="O1285" s="12" t="s">
        <v>3810</v>
      </c>
      <c r="P1285" s="12" t="s">
        <v>7</v>
      </c>
      <c r="Q1285" s="12" t="s">
        <v>12973</v>
      </c>
      <c r="R1285" s="12" t="s">
        <v>5</v>
      </c>
      <c r="S1285" s="12" t="s">
        <v>6</v>
      </c>
      <c r="T1285" s="12" t="s">
        <v>28</v>
      </c>
      <c r="U1285" s="12" t="s">
        <v>5</v>
      </c>
      <c r="V1285" s="12" t="s">
        <v>3810</v>
      </c>
      <c r="X1285" s="10">
        <v>1284</v>
      </c>
      <c r="Y1285" s="10" t="s">
        <v>21173</v>
      </c>
      <c r="Z1285" s="10" t="s">
        <v>5848</v>
      </c>
      <c r="AA1285" s="10" t="s">
        <v>4557</v>
      </c>
      <c r="AB1285" s="10" t="s">
        <v>7567</v>
      </c>
      <c r="AC1285" s="10" t="s">
        <v>6</v>
      </c>
      <c r="AD1285" s="10" t="s">
        <v>6</v>
      </c>
      <c r="AE1285" s="10" t="s">
        <v>6</v>
      </c>
      <c r="AF1285" s="10" t="s">
        <v>6</v>
      </c>
      <c r="AG1285" s="10" t="s">
        <v>6</v>
      </c>
      <c r="AH1285" s="10" t="s">
        <v>12970</v>
      </c>
      <c r="AI1285" s="10">
        <v>0</v>
      </c>
      <c r="AJ1285" s="10" t="s">
        <v>12971</v>
      </c>
      <c r="AK1285" s="23" t="s">
        <v>22900</v>
      </c>
      <c r="AL1285" s="23" t="s">
        <v>16889</v>
      </c>
      <c r="AM1285" s="10" t="s">
        <v>7566</v>
      </c>
      <c r="AN1285" s="10" t="s">
        <v>2</v>
      </c>
      <c r="AO1285" s="10" t="s">
        <v>12970</v>
      </c>
      <c r="AP1285" s="10" t="s">
        <v>6</v>
      </c>
      <c r="AQ1285" s="10" t="s">
        <v>12972</v>
      </c>
      <c r="AR1285" s="10" t="s">
        <v>12970</v>
      </c>
      <c r="AS1285" s="23" t="s">
        <v>16889</v>
      </c>
      <c r="AT1285" s="10" t="str">
        <f t="shared" si="41"/>
        <v>(1284, 'B0284_2026_10_03_22_00_00', 'B0284',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86" spans="1:46" x14ac:dyDescent="0.25">
      <c r="A1286" s="16" t="str">
        <v>(1285, 'B0285_2026_10_03_22_00_00', 'B0285', 'PL4-7 (TU04.TU06)', 'Sản xuất', null, null, null, null, null, 'Chưa cập nhật', 0,  'Ca 1', '2026-10-03', '2026-10-03 22:00:00', 'Rolled',  null, 'Chưa cập nhật', null, 'Thất bại', 'Chưa cập nhật', '2026-10-03 22:00:00'),</v>
      </c>
      <c r="B1286" s="17" t="str">
        <f t="shared" si="40"/>
        <v>1285, 'B0285_2026_10_03_22_00_00', 'B0285', 'PL4-7 (TU04.TU06)', 'Sản xuất', null, null, null, null, null, 'Chưa cập nhật', 0,  'Ca 1', '2026-10-03', '2026-10-03 22:00:00', 'Rolled',  null, 'Chưa cập nhật', null, 'Thất bại', 'Chưa cập nhật', '2026-10-03 22:00:00'</v>
      </c>
      <c r="C1286" s="12">
        <v>1285</v>
      </c>
      <c r="D1286" s="12" t="s">
        <v>9737</v>
      </c>
      <c r="E1286" s="12" t="s">
        <v>9738</v>
      </c>
      <c r="F1286" s="12" t="s">
        <v>9368</v>
      </c>
      <c r="G1286" s="12" t="s">
        <v>1</v>
      </c>
      <c r="H1286" s="12" t="s">
        <v>2</v>
      </c>
      <c r="I1286" s="12" t="s">
        <v>2</v>
      </c>
      <c r="J1286" s="12" t="s">
        <v>2</v>
      </c>
      <c r="K1286" s="12" t="s">
        <v>3</v>
      </c>
      <c r="L1286" s="12">
        <v>0</v>
      </c>
      <c r="M1286" s="12" t="s">
        <v>14257</v>
      </c>
      <c r="N1286" s="12" t="s">
        <v>4409</v>
      </c>
      <c r="O1286" s="12" t="s">
        <v>3810</v>
      </c>
      <c r="P1286" s="12" t="s">
        <v>7</v>
      </c>
      <c r="Q1286" s="12" t="s">
        <v>12973</v>
      </c>
      <c r="R1286" s="12" t="s">
        <v>5</v>
      </c>
      <c r="S1286" s="12" t="s">
        <v>6</v>
      </c>
      <c r="T1286" s="12" t="s">
        <v>28</v>
      </c>
      <c r="U1286" s="12" t="s">
        <v>5</v>
      </c>
      <c r="V1286" s="12" t="s">
        <v>3810</v>
      </c>
      <c r="X1286" s="10">
        <v>1285</v>
      </c>
      <c r="Y1286" s="10" t="s">
        <v>21174</v>
      </c>
      <c r="Z1286" s="10" t="s">
        <v>5849</v>
      </c>
      <c r="AA1286" s="10" t="s">
        <v>4557</v>
      </c>
      <c r="AB1286" s="10" t="s">
        <v>7567</v>
      </c>
      <c r="AC1286" s="10" t="s">
        <v>6</v>
      </c>
      <c r="AD1286" s="10" t="s">
        <v>6</v>
      </c>
      <c r="AE1286" s="10" t="s">
        <v>6</v>
      </c>
      <c r="AF1286" s="10" t="s">
        <v>6</v>
      </c>
      <c r="AG1286" s="10" t="s">
        <v>6</v>
      </c>
      <c r="AH1286" s="10" t="s">
        <v>12970</v>
      </c>
      <c r="AI1286" s="10">
        <v>0</v>
      </c>
      <c r="AJ1286" s="10" t="s">
        <v>12971</v>
      </c>
      <c r="AK1286" s="23" t="s">
        <v>22900</v>
      </c>
      <c r="AL1286" s="23" t="s">
        <v>16889</v>
      </c>
      <c r="AM1286" s="10" t="s">
        <v>7566</v>
      </c>
      <c r="AN1286" s="10" t="s">
        <v>2</v>
      </c>
      <c r="AO1286" s="10" t="s">
        <v>12970</v>
      </c>
      <c r="AP1286" s="10" t="s">
        <v>6</v>
      </c>
      <c r="AQ1286" s="10" t="s">
        <v>12972</v>
      </c>
      <c r="AR1286" s="10" t="s">
        <v>12970</v>
      </c>
      <c r="AS1286" s="23" t="s">
        <v>16889</v>
      </c>
      <c r="AT1286" s="10" t="str">
        <f t="shared" si="41"/>
        <v>(1285, 'B0285_2026_10_03_22_00_00', 'B0285',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87" spans="1:46" x14ac:dyDescent="0.25">
      <c r="A1287" s="16" t="str">
        <v>(1286, 'B0286_2026_10_03_22_00_00', 'B0286', 'PL4-7 (TU04.TU06)', 'Sản xuất', null, null, null, null, null, 'Chưa cập nhật', 0,  'Ca 1', '2026-10-03', '2026-10-03 22:00:00', 'Rolled',  null, 'Chưa cập nhật', null, 'Thất bại', 'Chưa cập nhật', '2026-10-03 22:00:00'),</v>
      </c>
      <c r="B1287" s="17" t="str">
        <f t="shared" si="40"/>
        <v>1286, 'B0286_2026_10_03_22_00_00', 'B0286', 'PL4-7 (TU04.TU06)', 'Sản xuất', null, null, null, null, null, 'Chưa cập nhật', 0,  'Ca 1', '2026-10-03', '2026-10-03 22:00:00', 'Rolled',  null, 'Chưa cập nhật', null, 'Thất bại', 'Chưa cập nhật', '2026-10-03 22:00:00'</v>
      </c>
      <c r="C1287" s="12">
        <v>1286</v>
      </c>
      <c r="D1287" s="12" t="s">
        <v>9739</v>
      </c>
      <c r="E1287" s="12" t="s">
        <v>9740</v>
      </c>
      <c r="F1287" s="12" t="s">
        <v>9368</v>
      </c>
      <c r="G1287" s="12" t="s">
        <v>1</v>
      </c>
      <c r="H1287" s="12" t="s">
        <v>2</v>
      </c>
      <c r="I1287" s="12" t="s">
        <v>2</v>
      </c>
      <c r="J1287" s="12" t="s">
        <v>2</v>
      </c>
      <c r="K1287" s="12" t="s">
        <v>3</v>
      </c>
      <c r="L1287" s="12">
        <v>0</v>
      </c>
      <c r="M1287" s="12" t="s">
        <v>14258</v>
      </c>
      <c r="N1287" s="12" t="s">
        <v>4409</v>
      </c>
      <c r="O1287" s="12" t="s">
        <v>3810</v>
      </c>
      <c r="P1287" s="12" t="s">
        <v>7</v>
      </c>
      <c r="Q1287" s="12" t="s">
        <v>12973</v>
      </c>
      <c r="R1287" s="12" t="s">
        <v>5</v>
      </c>
      <c r="S1287" s="12" t="s">
        <v>6</v>
      </c>
      <c r="T1287" s="12" t="s">
        <v>28</v>
      </c>
      <c r="U1287" s="12" t="s">
        <v>5</v>
      </c>
      <c r="V1287" s="12" t="s">
        <v>3810</v>
      </c>
      <c r="X1287" s="10">
        <v>1286</v>
      </c>
      <c r="Y1287" s="10" t="s">
        <v>21175</v>
      </c>
      <c r="Z1287" s="10" t="s">
        <v>5850</v>
      </c>
      <c r="AA1287" s="10" t="s">
        <v>4557</v>
      </c>
      <c r="AB1287" s="10" t="s">
        <v>7567</v>
      </c>
      <c r="AC1287" s="10" t="s">
        <v>6</v>
      </c>
      <c r="AD1287" s="10" t="s">
        <v>6</v>
      </c>
      <c r="AE1287" s="10" t="s">
        <v>6</v>
      </c>
      <c r="AF1287" s="10" t="s">
        <v>6</v>
      </c>
      <c r="AG1287" s="10" t="s">
        <v>6</v>
      </c>
      <c r="AH1287" s="10" t="s">
        <v>12970</v>
      </c>
      <c r="AI1287" s="10">
        <v>0</v>
      </c>
      <c r="AJ1287" s="10" t="s">
        <v>12971</v>
      </c>
      <c r="AK1287" s="23" t="s">
        <v>22900</v>
      </c>
      <c r="AL1287" s="23" t="s">
        <v>16889</v>
      </c>
      <c r="AM1287" s="10" t="s">
        <v>7566</v>
      </c>
      <c r="AN1287" s="10" t="s">
        <v>2</v>
      </c>
      <c r="AO1287" s="10" t="s">
        <v>12970</v>
      </c>
      <c r="AP1287" s="10" t="s">
        <v>6</v>
      </c>
      <c r="AQ1287" s="10" t="s">
        <v>12972</v>
      </c>
      <c r="AR1287" s="10" t="s">
        <v>12970</v>
      </c>
      <c r="AS1287" s="23" t="s">
        <v>16889</v>
      </c>
      <c r="AT1287" s="10" t="str">
        <f t="shared" si="41"/>
        <v>(1286, 'B0286_2026_10_03_22_00_00', 'B0286',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88" spans="1:46" x14ac:dyDescent="0.25">
      <c r="A1288" s="16" t="str">
        <v>(1287, 'B0287_2026_10_03_22_00_00', 'B0287', 'PL4-7 (TU04.TU06)', 'Sản xuất', null, null, null, null, null, 'Chưa cập nhật', 0,  'Ca 1', '2026-10-03', '2026-10-03 22:00:00', 'Rolled',  null, 'Chưa cập nhật', null, 'Thất bại', 'Chưa cập nhật', '2026-10-03 22:00:00'),</v>
      </c>
      <c r="B1288" s="17" t="str">
        <f t="shared" si="40"/>
        <v>1287, 'B0287_2026_10_03_22_00_00', 'B0287', 'PL4-7 (TU04.TU06)', 'Sản xuất', null, null, null, null, null, 'Chưa cập nhật', 0,  'Ca 1', '2026-10-03', '2026-10-03 22:00:00', 'Rolled',  null, 'Chưa cập nhật', null, 'Thất bại', 'Chưa cập nhật', '2026-10-03 22:00:00'</v>
      </c>
      <c r="C1288" s="12">
        <v>1287</v>
      </c>
      <c r="D1288" s="12" t="s">
        <v>9741</v>
      </c>
      <c r="E1288" s="12" t="s">
        <v>9742</v>
      </c>
      <c r="F1288" s="12" t="s">
        <v>9368</v>
      </c>
      <c r="G1288" s="12" t="s">
        <v>1</v>
      </c>
      <c r="H1288" s="12" t="s">
        <v>2</v>
      </c>
      <c r="I1288" s="12" t="s">
        <v>2</v>
      </c>
      <c r="J1288" s="12" t="s">
        <v>2</v>
      </c>
      <c r="K1288" s="12" t="s">
        <v>3</v>
      </c>
      <c r="L1288" s="12">
        <v>0</v>
      </c>
      <c r="M1288" s="12" t="s">
        <v>14259</v>
      </c>
      <c r="N1288" s="12" t="s">
        <v>4409</v>
      </c>
      <c r="O1288" s="12" t="s">
        <v>3810</v>
      </c>
      <c r="P1288" s="12" t="s">
        <v>7</v>
      </c>
      <c r="Q1288" s="12" t="s">
        <v>12973</v>
      </c>
      <c r="R1288" s="12" t="s">
        <v>5</v>
      </c>
      <c r="S1288" s="12" t="s">
        <v>6</v>
      </c>
      <c r="T1288" s="12" t="s">
        <v>28</v>
      </c>
      <c r="U1288" s="12" t="s">
        <v>5</v>
      </c>
      <c r="V1288" s="12" t="s">
        <v>3810</v>
      </c>
      <c r="X1288" s="10">
        <v>1287</v>
      </c>
      <c r="Y1288" s="10" t="s">
        <v>21176</v>
      </c>
      <c r="Z1288" s="10" t="s">
        <v>5851</v>
      </c>
      <c r="AA1288" s="10" t="s">
        <v>4557</v>
      </c>
      <c r="AB1288" s="10" t="s">
        <v>7567</v>
      </c>
      <c r="AC1288" s="10" t="s">
        <v>6</v>
      </c>
      <c r="AD1288" s="10" t="s">
        <v>6</v>
      </c>
      <c r="AE1288" s="10" t="s">
        <v>6</v>
      </c>
      <c r="AF1288" s="10" t="s">
        <v>6</v>
      </c>
      <c r="AG1288" s="10" t="s">
        <v>6</v>
      </c>
      <c r="AH1288" s="10" t="s">
        <v>12970</v>
      </c>
      <c r="AI1288" s="10">
        <v>0</v>
      </c>
      <c r="AJ1288" s="10" t="s">
        <v>12971</v>
      </c>
      <c r="AK1288" s="23" t="s">
        <v>22900</v>
      </c>
      <c r="AL1288" s="23" t="s">
        <v>16889</v>
      </c>
      <c r="AM1288" s="10" t="s">
        <v>7566</v>
      </c>
      <c r="AN1288" s="10" t="s">
        <v>2</v>
      </c>
      <c r="AO1288" s="10" t="s">
        <v>12970</v>
      </c>
      <c r="AP1288" s="10" t="s">
        <v>6</v>
      </c>
      <c r="AQ1288" s="10" t="s">
        <v>12972</v>
      </c>
      <c r="AR1288" s="10" t="s">
        <v>12970</v>
      </c>
      <c r="AS1288" s="23" t="s">
        <v>16889</v>
      </c>
      <c r="AT1288" s="10" t="str">
        <f t="shared" si="41"/>
        <v>(1287, 'B0287_2026_10_03_22_00_00', 'B0287',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89" spans="1:46" x14ac:dyDescent="0.25">
      <c r="A1289" s="16" t="str">
        <v>(1288, 'B0288_2026_10_03_22_00_00', 'B0288', 'PL4-7 (TU04.TU06)', 'Sản xuất', null, null, null, null, null, 'Chưa cập nhật', 0,  'Ca 1', '2026-10-03', '2026-10-03 22:00:00', 'Rolled',  null, 'Chưa cập nhật', null, 'Thất bại', 'Chưa cập nhật', '2026-10-03 22:00:00'),</v>
      </c>
      <c r="B1289" s="17" t="str">
        <f t="shared" si="40"/>
        <v>1288, 'B0288_2026_10_03_22_00_00', 'B0288', 'PL4-7 (TU04.TU06)', 'Sản xuất', null, null, null, null, null, 'Chưa cập nhật', 0,  'Ca 1', '2026-10-03', '2026-10-03 22:00:00', 'Rolled',  null, 'Chưa cập nhật', null, 'Thất bại', 'Chưa cập nhật', '2026-10-03 22:00:00'</v>
      </c>
      <c r="C1289" s="12">
        <v>1288</v>
      </c>
      <c r="D1289" s="12" t="s">
        <v>9743</v>
      </c>
      <c r="E1289" s="12" t="s">
        <v>9744</v>
      </c>
      <c r="F1289" s="12" t="s">
        <v>9368</v>
      </c>
      <c r="G1289" s="12" t="s">
        <v>1</v>
      </c>
      <c r="H1289" s="12" t="s">
        <v>2</v>
      </c>
      <c r="I1289" s="12" t="s">
        <v>2</v>
      </c>
      <c r="J1289" s="12" t="s">
        <v>2</v>
      </c>
      <c r="K1289" s="12" t="s">
        <v>3</v>
      </c>
      <c r="L1289" s="12">
        <v>0</v>
      </c>
      <c r="M1289" s="12" t="s">
        <v>14260</v>
      </c>
      <c r="N1289" s="12" t="s">
        <v>4409</v>
      </c>
      <c r="O1289" s="12" t="s">
        <v>3810</v>
      </c>
      <c r="P1289" s="12" t="s">
        <v>7</v>
      </c>
      <c r="Q1289" s="12" t="s">
        <v>12973</v>
      </c>
      <c r="R1289" s="12" t="s">
        <v>5</v>
      </c>
      <c r="S1289" s="12" t="s">
        <v>6</v>
      </c>
      <c r="T1289" s="12" t="s">
        <v>28</v>
      </c>
      <c r="U1289" s="12" t="s">
        <v>5</v>
      </c>
      <c r="V1289" s="12" t="s">
        <v>3810</v>
      </c>
      <c r="X1289" s="10">
        <v>1288</v>
      </c>
      <c r="Y1289" s="10" t="s">
        <v>21177</v>
      </c>
      <c r="Z1289" s="10" t="s">
        <v>5852</v>
      </c>
      <c r="AA1289" s="10" t="s">
        <v>4557</v>
      </c>
      <c r="AB1289" s="10" t="s">
        <v>7567</v>
      </c>
      <c r="AC1289" s="10" t="s">
        <v>6</v>
      </c>
      <c r="AD1289" s="10" t="s">
        <v>6</v>
      </c>
      <c r="AE1289" s="10" t="s">
        <v>6</v>
      </c>
      <c r="AF1289" s="10" t="s">
        <v>6</v>
      </c>
      <c r="AG1289" s="10" t="s">
        <v>6</v>
      </c>
      <c r="AH1289" s="10" t="s">
        <v>12970</v>
      </c>
      <c r="AI1289" s="10">
        <v>0</v>
      </c>
      <c r="AJ1289" s="10" t="s">
        <v>12971</v>
      </c>
      <c r="AK1289" s="23" t="s">
        <v>22900</v>
      </c>
      <c r="AL1289" s="23" t="s">
        <v>16889</v>
      </c>
      <c r="AM1289" s="10" t="s">
        <v>7566</v>
      </c>
      <c r="AN1289" s="10" t="s">
        <v>2</v>
      </c>
      <c r="AO1289" s="10" t="s">
        <v>12970</v>
      </c>
      <c r="AP1289" s="10" t="s">
        <v>6</v>
      </c>
      <c r="AQ1289" s="10" t="s">
        <v>12972</v>
      </c>
      <c r="AR1289" s="10" t="s">
        <v>12970</v>
      </c>
      <c r="AS1289" s="23" t="s">
        <v>16889</v>
      </c>
      <c r="AT1289" s="10" t="str">
        <f t="shared" si="41"/>
        <v>(1288, 'B0288_2026_10_03_22_00_00', 'B0288',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90" spans="1:46" x14ac:dyDescent="0.25">
      <c r="A1290" s="16" t="str">
        <v>(1289, 'B0289_2026_10_03_22_00_00', 'B0289', 'PL4-7 (TU04.TU06)', 'Sản xuất', null, null, null, null, null, 'Chưa cập nhật', 0,  'Ca 1', '2026-10-03', '2026-10-03 22:00:00', 'Rolled',  null, 'Chưa cập nhật', null, 'Thất bại', 'Chưa cập nhật', '2026-10-03 22:00:00'),</v>
      </c>
      <c r="B1290" s="17" t="str">
        <f t="shared" si="40"/>
        <v>1289, 'B0289_2026_10_03_22_00_00', 'B0289', 'PL4-7 (TU04.TU06)', 'Sản xuất', null, null, null, null, null, 'Chưa cập nhật', 0,  'Ca 1', '2026-10-03', '2026-10-03 22:00:00', 'Rolled',  null, 'Chưa cập nhật', null, 'Thất bại', 'Chưa cập nhật', '2026-10-03 22:00:00'</v>
      </c>
      <c r="C1290" s="12">
        <v>1289</v>
      </c>
      <c r="D1290" s="12" t="s">
        <v>9745</v>
      </c>
      <c r="E1290" s="12" t="s">
        <v>9746</v>
      </c>
      <c r="F1290" s="12" t="s">
        <v>9368</v>
      </c>
      <c r="G1290" s="12" t="s">
        <v>1</v>
      </c>
      <c r="H1290" s="12" t="s">
        <v>2</v>
      </c>
      <c r="I1290" s="12" t="s">
        <v>2</v>
      </c>
      <c r="J1290" s="12" t="s">
        <v>2</v>
      </c>
      <c r="K1290" s="12" t="s">
        <v>3</v>
      </c>
      <c r="L1290" s="12">
        <v>0</v>
      </c>
      <c r="M1290" s="12" t="s">
        <v>14261</v>
      </c>
      <c r="N1290" s="12" t="s">
        <v>4409</v>
      </c>
      <c r="O1290" s="12" t="s">
        <v>3810</v>
      </c>
      <c r="P1290" s="12" t="s">
        <v>7</v>
      </c>
      <c r="Q1290" s="12" t="s">
        <v>12973</v>
      </c>
      <c r="R1290" s="12" t="s">
        <v>5</v>
      </c>
      <c r="S1290" s="12" t="s">
        <v>6</v>
      </c>
      <c r="T1290" s="12" t="s">
        <v>28</v>
      </c>
      <c r="U1290" s="12" t="s">
        <v>5</v>
      </c>
      <c r="V1290" s="12" t="s">
        <v>3810</v>
      </c>
      <c r="X1290" s="10">
        <v>1289</v>
      </c>
      <c r="Y1290" s="10" t="s">
        <v>21178</v>
      </c>
      <c r="Z1290" s="10" t="s">
        <v>5853</v>
      </c>
      <c r="AA1290" s="10" t="s">
        <v>4557</v>
      </c>
      <c r="AB1290" s="10" t="s">
        <v>7567</v>
      </c>
      <c r="AC1290" s="10" t="s">
        <v>6</v>
      </c>
      <c r="AD1290" s="10" t="s">
        <v>6</v>
      </c>
      <c r="AE1290" s="10" t="s">
        <v>6</v>
      </c>
      <c r="AF1290" s="10" t="s">
        <v>6</v>
      </c>
      <c r="AG1290" s="10" t="s">
        <v>6</v>
      </c>
      <c r="AH1290" s="10" t="s">
        <v>12970</v>
      </c>
      <c r="AI1290" s="10">
        <v>0</v>
      </c>
      <c r="AJ1290" s="10" t="s">
        <v>12971</v>
      </c>
      <c r="AK1290" s="23" t="s">
        <v>22900</v>
      </c>
      <c r="AL1290" s="23" t="s">
        <v>16889</v>
      </c>
      <c r="AM1290" s="10" t="s">
        <v>7566</v>
      </c>
      <c r="AN1290" s="10" t="s">
        <v>2</v>
      </c>
      <c r="AO1290" s="10" t="s">
        <v>12970</v>
      </c>
      <c r="AP1290" s="10" t="s">
        <v>6</v>
      </c>
      <c r="AQ1290" s="10" t="s">
        <v>12972</v>
      </c>
      <c r="AR1290" s="10" t="s">
        <v>12970</v>
      </c>
      <c r="AS1290" s="23" t="s">
        <v>16889</v>
      </c>
      <c r="AT1290" s="10" t="str">
        <f t="shared" si="41"/>
        <v>(1289, 'B0289_2026_10_03_22_00_00', 'B0289',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91" spans="1:46" x14ac:dyDescent="0.25">
      <c r="A1291" s="16" t="str">
        <v>(1290, 'B0290_2026_10_03_22_00_00', 'B0290', 'PL4-7 (TU04.TU06)', 'Sản xuất', null, null, null, null, null, 'Chưa cập nhật', 0,  'Ca 1', '2026-10-03', '2026-10-03 22:00:00', 'Rolled',  null, 'Chưa cập nhật', null, 'Thất bại', 'Chưa cập nhật', '2026-10-03 22:00:00'),</v>
      </c>
      <c r="B1291" s="17" t="str">
        <f t="shared" si="40"/>
        <v>1290, 'B0290_2026_10_03_22_00_00', 'B0290', 'PL4-7 (TU04.TU06)', 'Sản xuất', null, null, null, null, null, 'Chưa cập nhật', 0,  'Ca 1', '2026-10-03', '2026-10-03 22:00:00', 'Rolled',  null, 'Chưa cập nhật', null, 'Thất bại', 'Chưa cập nhật', '2026-10-03 22:00:00'</v>
      </c>
      <c r="C1291" s="12">
        <v>1290</v>
      </c>
      <c r="D1291" s="12" t="s">
        <v>9747</v>
      </c>
      <c r="E1291" s="12" t="s">
        <v>9748</v>
      </c>
      <c r="F1291" s="12" t="s">
        <v>9368</v>
      </c>
      <c r="G1291" s="12" t="s">
        <v>1</v>
      </c>
      <c r="H1291" s="12" t="s">
        <v>2</v>
      </c>
      <c r="I1291" s="12" t="s">
        <v>2</v>
      </c>
      <c r="J1291" s="12" t="s">
        <v>2</v>
      </c>
      <c r="K1291" s="12" t="s">
        <v>3</v>
      </c>
      <c r="L1291" s="12">
        <v>0</v>
      </c>
      <c r="M1291" s="12" t="s">
        <v>14262</v>
      </c>
      <c r="N1291" s="12" t="s">
        <v>4409</v>
      </c>
      <c r="O1291" s="12" t="s">
        <v>3810</v>
      </c>
      <c r="P1291" s="12" t="s">
        <v>7</v>
      </c>
      <c r="Q1291" s="12" t="s">
        <v>12973</v>
      </c>
      <c r="R1291" s="12" t="s">
        <v>5</v>
      </c>
      <c r="S1291" s="12" t="s">
        <v>6</v>
      </c>
      <c r="T1291" s="12" t="s">
        <v>28</v>
      </c>
      <c r="U1291" s="12" t="s">
        <v>5</v>
      </c>
      <c r="V1291" s="12" t="s">
        <v>3810</v>
      </c>
      <c r="X1291" s="10">
        <v>1290</v>
      </c>
      <c r="Y1291" s="10" t="s">
        <v>21179</v>
      </c>
      <c r="Z1291" s="10" t="s">
        <v>5854</v>
      </c>
      <c r="AA1291" s="10" t="s">
        <v>4557</v>
      </c>
      <c r="AB1291" s="10" t="s">
        <v>7567</v>
      </c>
      <c r="AC1291" s="10" t="s">
        <v>6</v>
      </c>
      <c r="AD1291" s="10" t="s">
        <v>6</v>
      </c>
      <c r="AE1291" s="10" t="s">
        <v>6</v>
      </c>
      <c r="AF1291" s="10" t="s">
        <v>6</v>
      </c>
      <c r="AG1291" s="10" t="s">
        <v>6</v>
      </c>
      <c r="AH1291" s="10" t="s">
        <v>12970</v>
      </c>
      <c r="AI1291" s="10">
        <v>0</v>
      </c>
      <c r="AJ1291" s="10" t="s">
        <v>12971</v>
      </c>
      <c r="AK1291" s="23" t="s">
        <v>22900</v>
      </c>
      <c r="AL1291" s="23" t="s">
        <v>16889</v>
      </c>
      <c r="AM1291" s="10" t="s">
        <v>7566</v>
      </c>
      <c r="AN1291" s="10" t="s">
        <v>2</v>
      </c>
      <c r="AO1291" s="10" t="s">
        <v>12970</v>
      </c>
      <c r="AP1291" s="10" t="s">
        <v>6</v>
      </c>
      <c r="AQ1291" s="10" t="s">
        <v>12972</v>
      </c>
      <c r="AR1291" s="10" t="s">
        <v>12970</v>
      </c>
      <c r="AS1291" s="23" t="s">
        <v>16889</v>
      </c>
      <c r="AT1291" s="10" t="str">
        <f t="shared" si="41"/>
        <v>(1290, 'B0290_2026_10_03_22_00_00', 'B0290',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92" spans="1:46" x14ac:dyDescent="0.25">
      <c r="A1292" s="16" t="str">
        <v>(1291, 'B0291_2026_10_03_22_00_00', 'B0291', 'PL4-7 (TU04.TU06)', 'Sản xuất', null, null, null, null, null, 'Chưa cập nhật', 0,  'Ca 1', '2026-10-03', '2026-10-03 22:00:00', 'Rolled',  null, 'Chưa cập nhật', null, 'Thất bại', 'Chưa cập nhật', '2026-10-03 22:00:00'),</v>
      </c>
      <c r="B1292" s="17" t="str">
        <f t="shared" si="40"/>
        <v>1291, 'B0291_2026_10_03_22_00_00', 'B0291', 'PL4-7 (TU04.TU06)', 'Sản xuất', null, null, null, null, null, 'Chưa cập nhật', 0,  'Ca 1', '2026-10-03', '2026-10-03 22:00:00', 'Rolled',  null, 'Chưa cập nhật', null, 'Thất bại', 'Chưa cập nhật', '2026-10-03 22:00:00'</v>
      </c>
      <c r="C1292" s="12">
        <v>1291</v>
      </c>
      <c r="D1292" s="12" t="s">
        <v>9749</v>
      </c>
      <c r="E1292" s="12" t="s">
        <v>9750</v>
      </c>
      <c r="F1292" s="12" t="s">
        <v>9368</v>
      </c>
      <c r="G1292" s="12" t="s">
        <v>1</v>
      </c>
      <c r="H1292" s="12" t="s">
        <v>2</v>
      </c>
      <c r="I1292" s="12" t="s">
        <v>2</v>
      </c>
      <c r="J1292" s="12" t="s">
        <v>2</v>
      </c>
      <c r="K1292" s="12" t="s">
        <v>3</v>
      </c>
      <c r="L1292" s="12">
        <v>0</v>
      </c>
      <c r="M1292" s="12" t="s">
        <v>14263</v>
      </c>
      <c r="N1292" s="12" t="s">
        <v>4409</v>
      </c>
      <c r="O1292" s="12" t="s">
        <v>3810</v>
      </c>
      <c r="P1292" s="12" t="s">
        <v>7</v>
      </c>
      <c r="Q1292" s="12" t="s">
        <v>12973</v>
      </c>
      <c r="R1292" s="12" t="s">
        <v>5</v>
      </c>
      <c r="S1292" s="12" t="s">
        <v>6</v>
      </c>
      <c r="T1292" s="12" t="s">
        <v>28</v>
      </c>
      <c r="U1292" s="12" t="s">
        <v>5</v>
      </c>
      <c r="V1292" s="12" t="s">
        <v>3810</v>
      </c>
      <c r="X1292" s="10">
        <v>1291</v>
      </c>
      <c r="Y1292" s="10" t="s">
        <v>21180</v>
      </c>
      <c r="Z1292" s="10" t="s">
        <v>5855</v>
      </c>
      <c r="AA1292" s="10" t="s">
        <v>4557</v>
      </c>
      <c r="AB1292" s="10" t="s">
        <v>7567</v>
      </c>
      <c r="AC1292" s="10" t="s">
        <v>6</v>
      </c>
      <c r="AD1292" s="10" t="s">
        <v>6</v>
      </c>
      <c r="AE1292" s="10" t="s">
        <v>6</v>
      </c>
      <c r="AF1292" s="10" t="s">
        <v>6</v>
      </c>
      <c r="AG1292" s="10" t="s">
        <v>6</v>
      </c>
      <c r="AH1292" s="10" t="s">
        <v>12970</v>
      </c>
      <c r="AI1292" s="10">
        <v>0</v>
      </c>
      <c r="AJ1292" s="10" t="s">
        <v>12971</v>
      </c>
      <c r="AK1292" s="23" t="s">
        <v>22900</v>
      </c>
      <c r="AL1292" s="23" t="s">
        <v>16889</v>
      </c>
      <c r="AM1292" s="10" t="s">
        <v>7566</v>
      </c>
      <c r="AN1292" s="10" t="s">
        <v>2</v>
      </c>
      <c r="AO1292" s="10" t="s">
        <v>12970</v>
      </c>
      <c r="AP1292" s="10" t="s">
        <v>6</v>
      </c>
      <c r="AQ1292" s="10" t="s">
        <v>12972</v>
      </c>
      <c r="AR1292" s="10" t="s">
        <v>12970</v>
      </c>
      <c r="AS1292" s="23" t="s">
        <v>16889</v>
      </c>
      <c r="AT1292" s="10" t="str">
        <f t="shared" si="41"/>
        <v>(1291, 'B0291_2026_10_03_22_00_00', 'B0291',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93" spans="1:46" x14ac:dyDescent="0.25">
      <c r="A1293" s="16" t="str">
        <v>(1292, 'B0292_2026_10_03_22_00_00', 'B0292', 'PL4-7 (TU04.TU06)', 'Sản xuất', null, null, null, null, null, 'Chưa cập nhật', 0,  'Ca 1', '2026-10-03', '2026-10-03 22:00:00', 'Rolled',  null, 'Chưa cập nhật', null, 'Thất bại', 'Chưa cập nhật', '2026-10-03 22:00:00'),</v>
      </c>
      <c r="B1293" s="17" t="str">
        <f t="shared" si="40"/>
        <v>1292, 'B0292_2026_10_03_22_00_00', 'B0292', 'PL4-7 (TU04.TU06)', 'Sản xuất', null, null, null, null, null, 'Chưa cập nhật', 0,  'Ca 1', '2026-10-03', '2026-10-03 22:00:00', 'Rolled',  null, 'Chưa cập nhật', null, 'Thất bại', 'Chưa cập nhật', '2026-10-03 22:00:00'</v>
      </c>
      <c r="C1293" s="12">
        <v>1292</v>
      </c>
      <c r="D1293" s="12" t="s">
        <v>9751</v>
      </c>
      <c r="E1293" s="12" t="s">
        <v>9752</v>
      </c>
      <c r="F1293" s="12" t="s">
        <v>9368</v>
      </c>
      <c r="G1293" s="12" t="s">
        <v>1</v>
      </c>
      <c r="H1293" s="12" t="s">
        <v>2</v>
      </c>
      <c r="I1293" s="12" t="s">
        <v>2</v>
      </c>
      <c r="J1293" s="12" t="s">
        <v>2</v>
      </c>
      <c r="K1293" s="12" t="s">
        <v>3</v>
      </c>
      <c r="L1293" s="12">
        <v>0</v>
      </c>
      <c r="M1293" s="12" t="s">
        <v>14264</v>
      </c>
      <c r="N1293" s="12" t="s">
        <v>4409</v>
      </c>
      <c r="O1293" s="12" t="s">
        <v>3810</v>
      </c>
      <c r="P1293" s="12" t="s">
        <v>7</v>
      </c>
      <c r="Q1293" s="12" t="s">
        <v>12973</v>
      </c>
      <c r="R1293" s="12" t="s">
        <v>5</v>
      </c>
      <c r="S1293" s="12" t="s">
        <v>6</v>
      </c>
      <c r="T1293" s="12" t="s">
        <v>28</v>
      </c>
      <c r="U1293" s="12" t="s">
        <v>5</v>
      </c>
      <c r="V1293" s="12" t="s">
        <v>3810</v>
      </c>
      <c r="X1293" s="10">
        <v>1292</v>
      </c>
      <c r="Y1293" s="10" t="s">
        <v>21181</v>
      </c>
      <c r="Z1293" s="10" t="s">
        <v>5856</v>
      </c>
      <c r="AA1293" s="10" t="s">
        <v>4557</v>
      </c>
      <c r="AB1293" s="10" t="s">
        <v>7567</v>
      </c>
      <c r="AC1293" s="10" t="s">
        <v>6</v>
      </c>
      <c r="AD1293" s="10" t="s">
        <v>6</v>
      </c>
      <c r="AE1293" s="10" t="s">
        <v>6</v>
      </c>
      <c r="AF1293" s="10" t="s">
        <v>6</v>
      </c>
      <c r="AG1293" s="10" t="s">
        <v>6</v>
      </c>
      <c r="AH1293" s="10" t="s">
        <v>12970</v>
      </c>
      <c r="AI1293" s="10">
        <v>0</v>
      </c>
      <c r="AJ1293" s="10" t="s">
        <v>12971</v>
      </c>
      <c r="AK1293" s="23" t="s">
        <v>22900</v>
      </c>
      <c r="AL1293" s="23" t="s">
        <v>16889</v>
      </c>
      <c r="AM1293" s="10" t="s">
        <v>7566</v>
      </c>
      <c r="AN1293" s="10" t="s">
        <v>2</v>
      </c>
      <c r="AO1293" s="10" t="s">
        <v>12970</v>
      </c>
      <c r="AP1293" s="10" t="s">
        <v>6</v>
      </c>
      <c r="AQ1293" s="10" t="s">
        <v>12972</v>
      </c>
      <c r="AR1293" s="10" t="s">
        <v>12970</v>
      </c>
      <c r="AS1293" s="23" t="s">
        <v>16889</v>
      </c>
      <c r="AT1293" s="10" t="str">
        <f t="shared" si="41"/>
        <v>(1292, 'B0292_2026_10_03_22_00_00', 'B0292',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94" spans="1:46" x14ac:dyDescent="0.25">
      <c r="A1294" s="16" t="str">
        <v>(1293, 'B0293_2026_10_03_22_00_00', 'B0293', 'PL4-7 (TU04.TU06)', 'Sản xuất', null, null, null, null, null, 'Chưa cập nhật', 0,  'Ca 1', '2026-10-03', '2026-10-03 22:00:00', 'Rolled',  null, 'Chưa cập nhật', null, 'Thất bại', 'Chưa cập nhật', '2026-10-03 22:00:00'),</v>
      </c>
      <c r="B1294" s="17" t="str">
        <f t="shared" si="40"/>
        <v>1293, 'B0293_2026_10_03_22_00_00', 'B0293', 'PL4-7 (TU04.TU06)', 'Sản xuất', null, null, null, null, null, 'Chưa cập nhật', 0,  'Ca 1', '2026-10-03', '2026-10-03 22:00:00', 'Rolled',  null, 'Chưa cập nhật', null, 'Thất bại', 'Chưa cập nhật', '2026-10-03 22:00:00'</v>
      </c>
      <c r="C1294" s="12">
        <v>1293</v>
      </c>
      <c r="D1294" s="12" t="s">
        <v>9753</v>
      </c>
      <c r="E1294" s="12" t="s">
        <v>9754</v>
      </c>
      <c r="F1294" s="12" t="s">
        <v>9368</v>
      </c>
      <c r="G1294" s="12" t="s">
        <v>1</v>
      </c>
      <c r="H1294" s="12" t="s">
        <v>2</v>
      </c>
      <c r="I1294" s="12" t="s">
        <v>2</v>
      </c>
      <c r="J1294" s="12" t="s">
        <v>2</v>
      </c>
      <c r="K1294" s="12" t="s">
        <v>3</v>
      </c>
      <c r="L1294" s="12">
        <v>0</v>
      </c>
      <c r="M1294" s="12" t="s">
        <v>14265</v>
      </c>
      <c r="N1294" s="12" t="s">
        <v>4409</v>
      </c>
      <c r="O1294" s="12" t="s">
        <v>3810</v>
      </c>
      <c r="P1294" s="12" t="s">
        <v>7</v>
      </c>
      <c r="Q1294" s="12" t="s">
        <v>12973</v>
      </c>
      <c r="R1294" s="12" t="s">
        <v>5</v>
      </c>
      <c r="S1294" s="12" t="s">
        <v>6</v>
      </c>
      <c r="T1294" s="12" t="s">
        <v>28</v>
      </c>
      <c r="U1294" s="12" t="s">
        <v>5</v>
      </c>
      <c r="V1294" s="12" t="s">
        <v>3810</v>
      </c>
      <c r="X1294" s="10">
        <v>1293</v>
      </c>
      <c r="Y1294" s="10" t="s">
        <v>21182</v>
      </c>
      <c r="Z1294" s="10" t="s">
        <v>5857</v>
      </c>
      <c r="AA1294" s="10" t="s">
        <v>4557</v>
      </c>
      <c r="AB1294" s="10" t="s">
        <v>7567</v>
      </c>
      <c r="AC1294" s="10" t="s">
        <v>6</v>
      </c>
      <c r="AD1294" s="10" t="s">
        <v>6</v>
      </c>
      <c r="AE1294" s="10" t="s">
        <v>6</v>
      </c>
      <c r="AF1294" s="10" t="s">
        <v>6</v>
      </c>
      <c r="AG1294" s="10" t="s">
        <v>6</v>
      </c>
      <c r="AH1294" s="10" t="s">
        <v>12970</v>
      </c>
      <c r="AI1294" s="10">
        <v>0</v>
      </c>
      <c r="AJ1294" s="10" t="s">
        <v>12971</v>
      </c>
      <c r="AK1294" s="23" t="s">
        <v>22900</v>
      </c>
      <c r="AL1294" s="23" t="s">
        <v>16889</v>
      </c>
      <c r="AM1294" s="10" t="s">
        <v>7566</v>
      </c>
      <c r="AN1294" s="10" t="s">
        <v>2</v>
      </c>
      <c r="AO1294" s="10" t="s">
        <v>12970</v>
      </c>
      <c r="AP1294" s="10" t="s">
        <v>6</v>
      </c>
      <c r="AQ1294" s="10" t="s">
        <v>12972</v>
      </c>
      <c r="AR1294" s="10" t="s">
        <v>12970</v>
      </c>
      <c r="AS1294" s="23" t="s">
        <v>16889</v>
      </c>
      <c r="AT1294" s="10" t="str">
        <f t="shared" si="41"/>
        <v>(1293, 'B0293_2026_10_03_22_00_00', 'B0293',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95" spans="1:46" x14ac:dyDescent="0.25">
      <c r="A1295" s="16" t="str">
        <v>(1294, 'B0294_2026_10_03_22_00_00', 'B0294', 'PL4-7 (TU04.TU06)', 'Sản xuất', null, null, null, null, null, 'Chưa cập nhật', 0,  'Ca 1', '2026-10-03', '2026-10-03 22:00:00', 'Rolled',  null, 'Chưa cập nhật', null, 'Thất bại', 'Chưa cập nhật', '2026-10-03 22:00:00'),</v>
      </c>
      <c r="B1295" s="17" t="str">
        <f t="shared" si="40"/>
        <v>1294, 'B0294_2026_10_03_22_00_00', 'B0294', 'PL4-7 (TU04.TU06)', 'Sản xuất', null, null, null, null, null, 'Chưa cập nhật', 0,  'Ca 1', '2026-10-03', '2026-10-03 22:00:00', 'Rolled',  null, 'Chưa cập nhật', null, 'Thất bại', 'Chưa cập nhật', '2026-10-03 22:00:00'</v>
      </c>
      <c r="C1295" s="12">
        <v>1294</v>
      </c>
      <c r="D1295" s="12" t="s">
        <v>9755</v>
      </c>
      <c r="E1295" s="12" t="s">
        <v>9756</v>
      </c>
      <c r="F1295" s="12" t="s">
        <v>9368</v>
      </c>
      <c r="G1295" s="12" t="s">
        <v>1</v>
      </c>
      <c r="H1295" s="12" t="s">
        <v>2</v>
      </c>
      <c r="I1295" s="12" t="s">
        <v>2</v>
      </c>
      <c r="J1295" s="12" t="s">
        <v>2</v>
      </c>
      <c r="K1295" s="12" t="s">
        <v>3</v>
      </c>
      <c r="L1295" s="12">
        <v>0</v>
      </c>
      <c r="M1295" s="12" t="s">
        <v>14266</v>
      </c>
      <c r="N1295" s="12" t="s">
        <v>4409</v>
      </c>
      <c r="O1295" s="12" t="s">
        <v>3810</v>
      </c>
      <c r="P1295" s="12" t="s">
        <v>7</v>
      </c>
      <c r="Q1295" s="12" t="s">
        <v>12973</v>
      </c>
      <c r="R1295" s="12" t="s">
        <v>5</v>
      </c>
      <c r="S1295" s="12" t="s">
        <v>6</v>
      </c>
      <c r="T1295" s="12" t="s">
        <v>28</v>
      </c>
      <c r="U1295" s="12" t="s">
        <v>5</v>
      </c>
      <c r="V1295" s="12" t="s">
        <v>3810</v>
      </c>
      <c r="X1295" s="10">
        <v>1294</v>
      </c>
      <c r="Y1295" s="10" t="s">
        <v>21183</v>
      </c>
      <c r="Z1295" s="10" t="s">
        <v>5858</v>
      </c>
      <c r="AA1295" s="10" t="s">
        <v>4557</v>
      </c>
      <c r="AB1295" s="10" t="s">
        <v>7567</v>
      </c>
      <c r="AC1295" s="10" t="s">
        <v>6</v>
      </c>
      <c r="AD1295" s="10" t="s">
        <v>6</v>
      </c>
      <c r="AE1295" s="10" t="s">
        <v>6</v>
      </c>
      <c r="AF1295" s="10" t="s">
        <v>6</v>
      </c>
      <c r="AG1295" s="10" t="s">
        <v>6</v>
      </c>
      <c r="AH1295" s="10" t="s">
        <v>12970</v>
      </c>
      <c r="AI1295" s="10">
        <v>0</v>
      </c>
      <c r="AJ1295" s="10" t="s">
        <v>12971</v>
      </c>
      <c r="AK1295" s="23" t="s">
        <v>22900</v>
      </c>
      <c r="AL1295" s="23" t="s">
        <v>16889</v>
      </c>
      <c r="AM1295" s="10" t="s">
        <v>7566</v>
      </c>
      <c r="AN1295" s="10" t="s">
        <v>2</v>
      </c>
      <c r="AO1295" s="10" t="s">
        <v>12970</v>
      </c>
      <c r="AP1295" s="10" t="s">
        <v>6</v>
      </c>
      <c r="AQ1295" s="10" t="s">
        <v>12972</v>
      </c>
      <c r="AR1295" s="10" t="s">
        <v>12970</v>
      </c>
      <c r="AS1295" s="23" t="s">
        <v>16889</v>
      </c>
      <c r="AT1295" s="10" t="str">
        <f t="shared" si="41"/>
        <v>(1294, 'B0294_2026_10_03_22_00_00', 'B0294',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96" spans="1:46" x14ac:dyDescent="0.25">
      <c r="A1296" s="16" t="str">
        <v>(1295, 'B0295_2026_10_03_22_00_00', 'B0295', 'PL4-7 (TU04.TU06)', 'Sản xuất', null, null, null, null, null, 'Chưa cập nhật', 0,  'Ca 1', '2026-10-03', '2026-10-03 22:00:00', 'Rolled',  null, 'Chưa cập nhật', null, 'Thất bại', 'Chưa cập nhật', '2026-10-03 22:00:00'),</v>
      </c>
      <c r="B1296" s="17" t="str">
        <f t="shared" si="40"/>
        <v>1295, 'B0295_2026_10_03_22_00_00', 'B0295', 'PL4-7 (TU04.TU06)', 'Sản xuất', null, null, null, null, null, 'Chưa cập nhật', 0,  'Ca 1', '2026-10-03', '2026-10-03 22:00:00', 'Rolled',  null, 'Chưa cập nhật', null, 'Thất bại', 'Chưa cập nhật', '2026-10-03 22:00:00'</v>
      </c>
      <c r="C1296" s="12">
        <v>1295</v>
      </c>
      <c r="D1296" s="12" t="s">
        <v>9757</v>
      </c>
      <c r="E1296" s="12" t="s">
        <v>9758</v>
      </c>
      <c r="F1296" s="12" t="s">
        <v>9368</v>
      </c>
      <c r="G1296" s="12" t="s">
        <v>1</v>
      </c>
      <c r="H1296" s="12" t="s">
        <v>2</v>
      </c>
      <c r="I1296" s="12" t="s">
        <v>2</v>
      </c>
      <c r="J1296" s="12" t="s">
        <v>2</v>
      </c>
      <c r="K1296" s="12" t="s">
        <v>3</v>
      </c>
      <c r="L1296" s="12">
        <v>0</v>
      </c>
      <c r="M1296" s="12" t="s">
        <v>14267</v>
      </c>
      <c r="N1296" s="12" t="s">
        <v>4409</v>
      </c>
      <c r="O1296" s="12" t="s">
        <v>3810</v>
      </c>
      <c r="P1296" s="12" t="s">
        <v>7</v>
      </c>
      <c r="Q1296" s="12" t="s">
        <v>12973</v>
      </c>
      <c r="R1296" s="12" t="s">
        <v>5</v>
      </c>
      <c r="S1296" s="12" t="s">
        <v>6</v>
      </c>
      <c r="T1296" s="12" t="s">
        <v>28</v>
      </c>
      <c r="U1296" s="12" t="s">
        <v>5</v>
      </c>
      <c r="V1296" s="12" t="s">
        <v>3810</v>
      </c>
      <c r="X1296" s="10">
        <v>1295</v>
      </c>
      <c r="Y1296" s="10" t="s">
        <v>21184</v>
      </c>
      <c r="Z1296" s="10" t="s">
        <v>5859</v>
      </c>
      <c r="AA1296" s="10" t="s">
        <v>4557</v>
      </c>
      <c r="AB1296" s="10" t="s">
        <v>7567</v>
      </c>
      <c r="AC1296" s="10" t="s">
        <v>6</v>
      </c>
      <c r="AD1296" s="10" t="s">
        <v>6</v>
      </c>
      <c r="AE1296" s="10" t="s">
        <v>6</v>
      </c>
      <c r="AF1296" s="10" t="s">
        <v>6</v>
      </c>
      <c r="AG1296" s="10" t="s">
        <v>6</v>
      </c>
      <c r="AH1296" s="10" t="s">
        <v>12970</v>
      </c>
      <c r="AI1296" s="10">
        <v>0</v>
      </c>
      <c r="AJ1296" s="10" t="s">
        <v>12971</v>
      </c>
      <c r="AK1296" s="23" t="s">
        <v>22900</v>
      </c>
      <c r="AL1296" s="23" t="s">
        <v>16889</v>
      </c>
      <c r="AM1296" s="10" t="s">
        <v>7566</v>
      </c>
      <c r="AN1296" s="10" t="s">
        <v>2</v>
      </c>
      <c r="AO1296" s="10" t="s">
        <v>12970</v>
      </c>
      <c r="AP1296" s="10" t="s">
        <v>6</v>
      </c>
      <c r="AQ1296" s="10" t="s">
        <v>12972</v>
      </c>
      <c r="AR1296" s="10" t="s">
        <v>12970</v>
      </c>
      <c r="AS1296" s="23" t="s">
        <v>16889</v>
      </c>
      <c r="AT1296" s="10" t="str">
        <f t="shared" si="41"/>
        <v>(1295, 'B0295_2026_10_03_22_00_00', 'B0295',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97" spans="1:46" x14ac:dyDescent="0.25">
      <c r="A1297" s="16" t="str">
        <v>(1296, 'B0296_2026_10_03_22_00_00', 'B0296', 'PL4-7 (TU04.TU06)', 'Sản xuất', null, null, null, null, null, 'Chưa cập nhật', 0,  'Ca 1', '2026-10-03', '2026-10-03 22:00:00', 'Rolled',  null, 'Chưa cập nhật', null, 'Thất bại', 'Chưa cập nhật', '2026-10-03 22:00:00'),</v>
      </c>
      <c r="B1297" s="17" t="str">
        <f t="shared" si="40"/>
        <v>1296, 'B0296_2026_10_03_22_00_00', 'B0296', 'PL4-7 (TU04.TU06)', 'Sản xuất', null, null, null, null, null, 'Chưa cập nhật', 0,  'Ca 1', '2026-10-03', '2026-10-03 22:00:00', 'Rolled',  null, 'Chưa cập nhật', null, 'Thất bại', 'Chưa cập nhật', '2026-10-03 22:00:00'</v>
      </c>
      <c r="C1297" s="12">
        <v>1296</v>
      </c>
      <c r="D1297" s="12" t="s">
        <v>9759</v>
      </c>
      <c r="E1297" s="12" t="s">
        <v>9760</v>
      </c>
      <c r="F1297" s="12" t="s">
        <v>9368</v>
      </c>
      <c r="G1297" s="12" t="s">
        <v>1</v>
      </c>
      <c r="H1297" s="12" t="s">
        <v>2</v>
      </c>
      <c r="I1297" s="12" t="s">
        <v>2</v>
      </c>
      <c r="J1297" s="12" t="s">
        <v>2</v>
      </c>
      <c r="K1297" s="12" t="s">
        <v>3</v>
      </c>
      <c r="L1297" s="12">
        <v>0</v>
      </c>
      <c r="M1297" s="12" t="s">
        <v>14268</v>
      </c>
      <c r="N1297" s="12" t="s">
        <v>4409</v>
      </c>
      <c r="O1297" s="12" t="s">
        <v>3810</v>
      </c>
      <c r="P1297" s="12" t="s">
        <v>7</v>
      </c>
      <c r="Q1297" s="12" t="s">
        <v>12973</v>
      </c>
      <c r="R1297" s="12" t="s">
        <v>5</v>
      </c>
      <c r="S1297" s="12" t="s">
        <v>6</v>
      </c>
      <c r="T1297" s="12" t="s">
        <v>28</v>
      </c>
      <c r="U1297" s="12" t="s">
        <v>5</v>
      </c>
      <c r="V1297" s="12" t="s">
        <v>3810</v>
      </c>
      <c r="X1297" s="10">
        <v>1296</v>
      </c>
      <c r="Y1297" s="10" t="s">
        <v>21185</v>
      </c>
      <c r="Z1297" s="10" t="s">
        <v>5860</v>
      </c>
      <c r="AA1297" s="10" t="s">
        <v>4557</v>
      </c>
      <c r="AB1297" s="10" t="s">
        <v>7567</v>
      </c>
      <c r="AC1297" s="10" t="s">
        <v>6</v>
      </c>
      <c r="AD1297" s="10" t="s">
        <v>6</v>
      </c>
      <c r="AE1297" s="10" t="s">
        <v>6</v>
      </c>
      <c r="AF1297" s="10" t="s">
        <v>6</v>
      </c>
      <c r="AG1297" s="10" t="s">
        <v>6</v>
      </c>
      <c r="AH1297" s="10" t="s">
        <v>12970</v>
      </c>
      <c r="AI1297" s="10">
        <v>0</v>
      </c>
      <c r="AJ1297" s="10" t="s">
        <v>12971</v>
      </c>
      <c r="AK1297" s="23" t="s">
        <v>22900</v>
      </c>
      <c r="AL1297" s="23" t="s">
        <v>16889</v>
      </c>
      <c r="AM1297" s="10" t="s">
        <v>7566</v>
      </c>
      <c r="AN1297" s="10" t="s">
        <v>2</v>
      </c>
      <c r="AO1297" s="10" t="s">
        <v>12970</v>
      </c>
      <c r="AP1297" s="10" t="s">
        <v>6</v>
      </c>
      <c r="AQ1297" s="10" t="s">
        <v>12972</v>
      </c>
      <c r="AR1297" s="10" t="s">
        <v>12970</v>
      </c>
      <c r="AS1297" s="23" t="s">
        <v>16889</v>
      </c>
      <c r="AT1297" s="10" t="str">
        <f t="shared" si="41"/>
        <v>(1296, 'B0296_2026_10_03_22_00_00', 'B0296',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98" spans="1:46" x14ac:dyDescent="0.25">
      <c r="A1298" s="16" t="str">
        <v>(1297, 'B0297_2026_10_03_22_00_00', 'B0297', 'PL4-7 (TU04.TU06)', 'Sản xuất', null, null, null, null, null, 'Chưa cập nhật', 0,  'Ca 1', '2026-10-03', '2026-10-03 22:00:00', 'Rolled',  null, 'Chưa cập nhật', null, 'Thất bại', 'Chưa cập nhật', '2026-10-03 22:00:00'),</v>
      </c>
      <c r="B1298" s="17" t="str">
        <f t="shared" si="40"/>
        <v>1297, 'B0297_2026_10_03_22_00_00', 'B0297', 'PL4-7 (TU04.TU06)', 'Sản xuất', null, null, null, null, null, 'Chưa cập nhật', 0,  'Ca 1', '2026-10-03', '2026-10-03 22:00:00', 'Rolled',  null, 'Chưa cập nhật', null, 'Thất bại', 'Chưa cập nhật', '2026-10-03 22:00:00'</v>
      </c>
      <c r="C1298" s="12">
        <v>1297</v>
      </c>
      <c r="D1298" s="12" t="s">
        <v>9761</v>
      </c>
      <c r="E1298" s="12" t="s">
        <v>9762</v>
      </c>
      <c r="F1298" s="12" t="s">
        <v>9368</v>
      </c>
      <c r="G1298" s="12" t="s">
        <v>1</v>
      </c>
      <c r="H1298" s="12" t="s">
        <v>2</v>
      </c>
      <c r="I1298" s="12" t="s">
        <v>2</v>
      </c>
      <c r="J1298" s="12" t="s">
        <v>2</v>
      </c>
      <c r="K1298" s="12" t="s">
        <v>3</v>
      </c>
      <c r="L1298" s="12">
        <v>0</v>
      </c>
      <c r="M1298" s="12" t="s">
        <v>14269</v>
      </c>
      <c r="N1298" s="12" t="s">
        <v>4409</v>
      </c>
      <c r="O1298" s="12" t="s">
        <v>3810</v>
      </c>
      <c r="P1298" s="12" t="s">
        <v>7</v>
      </c>
      <c r="Q1298" s="12" t="s">
        <v>12973</v>
      </c>
      <c r="R1298" s="12" t="s">
        <v>5</v>
      </c>
      <c r="S1298" s="12" t="s">
        <v>6</v>
      </c>
      <c r="T1298" s="12" t="s">
        <v>28</v>
      </c>
      <c r="U1298" s="12" t="s">
        <v>5</v>
      </c>
      <c r="V1298" s="12" t="s">
        <v>3810</v>
      </c>
      <c r="X1298" s="10">
        <v>1297</v>
      </c>
      <c r="Y1298" s="10" t="s">
        <v>21186</v>
      </c>
      <c r="Z1298" s="10" t="s">
        <v>5861</v>
      </c>
      <c r="AA1298" s="10" t="s">
        <v>4557</v>
      </c>
      <c r="AB1298" s="10" t="s">
        <v>7567</v>
      </c>
      <c r="AC1298" s="10" t="s">
        <v>6</v>
      </c>
      <c r="AD1298" s="10" t="s">
        <v>6</v>
      </c>
      <c r="AE1298" s="10" t="s">
        <v>6</v>
      </c>
      <c r="AF1298" s="10" t="s">
        <v>6</v>
      </c>
      <c r="AG1298" s="10" t="s">
        <v>6</v>
      </c>
      <c r="AH1298" s="10" t="s">
        <v>12970</v>
      </c>
      <c r="AI1298" s="10">
        <v>0</v>
      </c>
      <c r="AJ1298" s="10" t="s">
        <v>12971</v>
      </c>
      <c r="AK1298" s="23" t="s">
        <v>22900</v>
      </c>
      <c r="AL1298" s="23" t="s">
        <v>16889</v>
      </c>
      <c r="AM1298" s="10" t="s">
        <v>7566</v>
      </c>
      <c r="AN1298" s="10" t="s">
        <v>2</v>
      </c>
      <c r="AO1298" s="10" t="s">
        <v>12970</v>
      </c>
      <c r="AP1298" s="10" t="s">
        <v>6</v>
      </c>
      <c r="AQ1298" s="10" t="s">
        <v>12972</v>
      </c>
      <c r="AR1298" s="10" t="s">
        <v>12970</v>
      </c>
      <c r="AS1298" s="23" t="s">
        <v>16889</v>
      </c>
      <c r="AT1298" s="10" t="str">
        <f t="shared" si="41"/>
        <v>(1297, 'B0297_2026_10_03_22_00_00', 'B0297',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299" spans="1:46" x14ac:dyDescent="0.25">
      <c r="A1299" s="16" t="str">
        <v>(1298, 'B0298_2026_10_03_22_00_00', 'B0298', 'PL4-7 (TU04.TU06)', 'Sản xuất', null, null, null, null, null, 'Chưa cập nhật', 0,  'Ca 1', '2026-10-03', '2026-10-03 22:00:00', 'Rolled',  null, 'Chưa cập nhật', null, 'Thất bại', 'Chưa cập nhật', '2026-10-03 22:00:00'),</v>
      </c>
      <c r="B1299" s="17" t="str">
        <f t="shared" si="40"/>
        <v>1298, 'B0298_2026_10_03_22_00_00', 'B0298', 'PL4-7 (TU04.TU06)', 'Sản xuất', null, null, null, null, null, 'Chưa cập nhật', 0,  'Ca 1', '2026-10-03', '2026-10-03 22:00:00', 'Rolled',  null, 'Chưa cập nhật', null, 'Thất bại', 'Chưa cập nhật', '2026-10-03 22:00:00'</v>
      </c>
      <c r="C1299" s="12">
        <v>1298</v>
      </c>
      <c r="D1299" s="12" t="s">
        <v>9763</v>
      </c>
      <c r="E1299" s="12" t="s">
        <v>9764</v>
      </c>
      <c r="F1299" s="12" t="s">
        <v>9368</v>
      </c>
      <c r="G1299" s="12" t="s">
        <v>1</v>
      </c>
      <c r="H1299" s="12" t="s">
        <v>2</v>
      </c>
      <c r="I1299" s="12" t="s">
        <v>2</v>
      </c>
      <c r="J1299" s="12" t="s">
        <v>2</v>
      </c>
      <c r="K1299" s="12" t="s">
        <v>3</v>
      </c>
      <c r="L1299" s="12">
        <v>0</v>
      </c>
      <c r="M1299" s="12" t="s">
        <v>14270</v>
      </c>
      <c r="N1299" s="12" t="s">
        <v>4409</v>
      </c>
      <c r="O1299" s="12" t="s">
        <v>3810</v>
      </c>
      <c r="P1299" s="12" t="s">
        <v>7</v>
      </c>
      <c r="Q1299" s="12" t="s">
        <v>12973</v>
      </c>
      <c r="R1299" s="12" t="s">
        <v>5</v>
      </c>
      <c r="S1299" s="12" t="s">
        <v>6</v>
      </c>
      <c r="T1299" s="12" t="s">
        <v>28</v>
      </c>
      <c r="U1299" s="12" t="s">
        <v>5</v>
      </c>
      <c r="V1299" s="12" t="s">
        <v>3810</v>
      </c>
      <c r="X1299" s="10">
        <v>1298</v>
      </c>
      <c r="Y1299" s="10" t="s">
        <v>21187</v>
      </c>
      <c r="Z1299" s="10" t="s">
        <v>5862</v>
      </c>
      <c r="AA1299" s="10" t="s">
        <v>4557</v>
      </c>
      <c r="AB1299" s="10" t="s">
        <v>7567</v>
      </c>
      <c r="AC1299" s="10" t="s">
        <v>6</v>
      </c>
      <c r="AD1299" s="10" t="s">
        <v>6</v>
      </c>
      <c r="AE1299" s="10" t="s">
        <v>6</v>
      </c>
      <c r="AF1299" s="10" t="s">
        <v>6</v>
      </c>
      <c r="AG1299" s="10" t="s">
        <v>6</v>
      </c>
      <c r="AH1299" s="10" t="s">
        <v>12970</v>
      </c>
      <c r="AI1299" s="10">
        <v>0</v>
      </c>
      <c r="AJ1299" s="10" t="s">
        <v>12971</v>
      </c>
      <c r="AK1299" s="23" t="s">
        <v>22900</v>
      </c>
      <c r="AL1299" s="23" t="s">
        <v>16889</v>
      </c>
      <c r="AM1299" s="10" t="s">
        <v>7566</v>
      </c>
      <c r="AN1299" s="10" t="s">
        <v>2</v>
      </c>
      <c r="AO1299" s="10" t="s">
        <v>12970</v>
      </c>
      <c r="AP1299" s="10" t="s">
        <v>6</v>
      </c>
      <c r="AQ1299" s="10" t="s">
        <v>12972</v>
      </c>
      <c r="AR1299" s="10" t="s">
        <v>12970</v>
      </c>
      <c r="AS1299" s="23" t="s">
        <v>16889</v>
      </c>
      <c r="AT1299" s="10" t="str">
        <f t="shared" si="41"/>
        <v>(1298, 'B0298_2026_10_03_22_00_00', 'B0298',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00" spans="1:46" x14ac:dyDescent="0.25">
      <c r="A1300" s="16" t="str">
        <v>(1299, 'B0299_2026_10_03_22_00_00', 'B0299', 'PL4-7 (TU04.TU06)', 'Sản xuất', null, null, null, null, null, 'Chưa cập nhật', 0,  'Ca 1', '2026-10-03', '2026-10-03 22:00:00', 'Rolled',  null, 'Chưa cập nhật', null, 'Thất bại', 'Chưa cập nhật', '2026-10-03 22:00:00'),</v>
      </c>
      <c r="B1300" s="17" t="str">
        <f t="shared" si="40"/>
        <v>1299, 'B0299_2026_10_03_22_00_00', 'B0299', 'PL4-7 (TU04.TU06)', 'Sản xuất', null, null, null, null, null, 'Chưa cập nhật', 0,  'Ca 1', '2026-10-03', '2026-10-03 22:00:00', 'Rolled',  null, 'Chưa cập nhật', null, 'Thất bại', 'Chưa cập nhật', '2026-10-03 22:00:00'</v>
      </c>
      <c r="C1300" s="12">
        <v>1299</v>
      </c>
      <c r="D1300" s="12" t="s">
        <v>9765</v>
      </c>
      <c r="E1300" s="12" t="s">
        <v>9766</v>
      </c>
      <c r="F1300" s="12" t="s">
        <v>9368</v>
      </c>
      <c r="G1300" s="12" t="s">
        <v>1</v>
      </c>
      <c r="H1300" s="12" t="s">
        <v>2</v>
      </c>
      <c r="I1300" s="12" t="s">
        <v>2</v>
      </c>
      <c r="J1300" s="12" t="s">
        <v>2</v>
      </c>
      <c r="K1300" s="12" t="s">
        <v>3</v>
      </c>
      <c r="L1300" s="12">
        <v>0</v>
      </c>
      <c r="M1300" s="12" t="s">
        <v>14271</v>
      </c>
      <c r="N1300" s="12" t="s">
        <v>4409</v>
      </c>
      <c r="O1300" s="12" t="s">
        <v>3810</v>
      </c>
      <c r="P1300" s="12" t="s">
        <v>7</v>
      </c>
      <c r="Q1300" s="12" t="s">
        <v>12973</v>
      </c>
      <c r="R1300" s="12" t="s">
        <v>5</v>
      </c>
      <c r="S1300" s="12" t="s">
        <v>6</v>
      </c>
      <c r="T1300" s="12" t="s">
        <v>28</v>
      </c>
      <c r="U1300" s="12" t="s">
        <v>5</v>
      </c>
      <c r="V1300" s="12" t="s">
        <v>3810</v>
      </c>
      <c r="X1300" s="10">
        <v>1299</v>
      </c>
      <c r="Y1300" s="10" t="s">
        <v>21188</v>
      </c>
      <c r="Z1300" s="10" t="s">
        <v>5863</v>
      </c>
      <c r="AA1300" s="10" t="s">
        <v>4557</v>
      </c>
      <c r="AB1300" s="10" t="s">
        <v>7567</v>
      </c>
      <c r="AC1300" s="10" t="s">
        <v>6</v>
      </c>
      <c r="AD1300" s="10" t="s">
        <v>6</v>
      </c>
      <c r="AE1300" s="10" t="s">
        <v>6</v>
      </c>
      <c r="AF1300" s="10" t="s">
        <v>6</v>
      </c>
      <c r="AG1300" s="10" t="s">
        <v>6</v>
      </c>
      <c r="AH1300" s="10" t="s">
        <v>12970</v>
      </c>
      <c r="AI1300" s="10">
        <v>0</v>
      </c>
      <c r="AJ1300" s="10" t="s">
        <v>12971</v>
      </c>
      <c r="AK1300" s="23" t="s">
        <v>22900</v>
      </c>
      <c r="AL1300" s="23" t="s">
        <v>16889</v>
      </c>
      <c r="AM1300" s="10" t="s">
        <v>7566</v>
      </c>
      <c r="AN1300" s="10" t="s">
        <v>2</v>
      </c>
      <c r="AO1300" s="10" t="s">
        <v>12970</v>
      </c>
      <c r="AP1300" s="10" t="s">
        <v>6</v>
      </c>
      <c r="AQ1300" s="10" t="s">
        <v>12972</v>
      </c>
      <c r="AR1300" s="10" t="s">
        <v>12970</v>
      </c>
      <c r="AS1300" s="23" t="s">
        <v>16889</v>
      </c>
      <c r="AT1300" s="10" t="str">
        <f t="shared" si="41"/>
        <v>(1299, 'B0299_2026_10_03_22_00_00', 'B0299',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01" spans="1:46" x14ac:dyDescent="0.25">
      <c r="A1301" s="16" t="str">
        <v>(1300, 'B0300_2026_10_03_22_00_00', 'B0300', 'PL4-7 (TU04.TU06)', 'Sản xuất', null, null, null, null, null, 'Chưa cập nhật', 0,  'Ca 1', '2026-10-03', '2026-10-03 22:00:00', 'Rolled',  null, 'Chưa cập nhật', null, 'Thất bại', 'Chưa cập nhật', '2026-10-03 22:00:00'),</v>
      </c>
      <c r="B1301" s="17" t="str">
        <f t="shared" si="40"/>
        <v>1300, 'B0300_2026_10_03_22_00_00', 'B0300', 'PL4-7 (TU04.TU06)', 'Sản xuất', null, null, null, null, null, 'Chưa cập nhật', 0,  'Ca 1', '2026-10-03', '2026-10-03 22:00:00', 'Rolled',  null, 'Chưa cập nhật', null, 'Thất bại', 'Chưa cập nhật', '2026-10-03 22:00:00'</v>
      </c>
      <c r="C1301" s="12">
        <v>1300</v>
      </c>
      <c r="D1301" s="12" t="s">
        <v>9767</v>
      </c>
      <c r="E1301" s="12" t="s">
        <v>9768</v>
      </c>
      <c r="F1301" s="12" t="s">
        <v>9368</v>
      </c>
      <c r="G1301" s="12" t="s">
        <v>1</v>
      </c>
      <c r="H1301" s="12" t="s">
        <v>2</v>
      </c>
      <c r="I1301" s="12" t="s">
        <v>2</v>
      </c>
      <c r="J1301" s="12" t="s">
        <v>2</v>
      </c>
      <c r="K1301" s="12" t="s">
        <v>3</v>
      </c>
      <c r="L1301" s="12">
        <v>0</v>
      </c>
      <c r="M1301" s="12" t="s">
        <v>14272</v>
      </c>
      <c r="N1301" s="12" t="s">
        <v>4409</v>
      </c>
      <c r="O1301" s="12" t="s">
        <v>3810</v>
      </c>
      <c r="P1301" s="12" t="s">
        <v>7</v>
      </c>
      <c r="Q1301" s="12" t="s">
        <v>12973</v>
      </c>
      <c r="R1301" s="12" t="s">
        <v>5</v>
      </c>
      <c r="S1301" s="12" t="s">
        <v>6</v>
      </c>
      <c r="T1301" s="12" t="s">
        <v>28</v>
      </c>
      <c r="U1301" s="12" t="s">
        <v>5</v>
      </c>
      <c r="V1301" s="12" t="s">
        <v>3810</v>
      </c>
      <c r="X1301" s="10">
        <v>1300</v>
      </c>
      <c r="Y1301" s="10" t="s">
        <v>21189</v>
      </c>
      <c r="Z1301" s="10" t="s">
        <v>5864</v>
      </c>
      <c r="AA1301" s="10" t="s">
        <v>4557</v>
      </c>
      <c r="AB1301" s="10" t="s">
        <v>7567</v>
      </c>
      <c r="AC1301" s="10" t="s">
        <v>6</v>
      </c>
      <c r="AD1301" s="10" t="s">
        <v>6</v>
      </c>
      <c r="AE1301" s="10" t="s">
        <v>6</v>
      </c>
      <c r="AF1301" s="10" t="s">
        <v>6</v>
      </c>
      <c r="AG1301" s="10" t="s">
        <v>6</v>
      </c>
      <c r="AH1301" s="10" t="s">
        <v>12970</v>
      </c>
      <c r="AI1301" s="10">
        <v>0</v>
      </c>
      <c r="AJ1301" s="10" t="s">
        <v>12971</v>
      </c>
      <c r="AK1301" s="23" t="s">
        <v>22900</v>
      </c>
      <c r="AL1301" s="23" t="s">
        <v>16889</v>
      </c>
      <c r="AM1301" s="10" t="s">
        <v>7566</v>
      </c>
      <c r="AN1301" s="10" t="s">
        <v>2</v>
      </c>
      <c r="AO1301" s="10" t="s">
        <v>12970</v>
      </c>
      <c r="AP1301" s="10" t="s">
        <v>6</v>
      </c>
      <c r="AQ1301" s="10" t="s">
        <v>12972</v>
      </c>
      <c r="AR1301" s="10" t="s">
        <v>12970</v>
      </c>
      <c r="AS1301" s="23" t="s">
        <v>16889</v>
      </c>
      <c r="AT1301" s="10" t="str">
        <f t="shared" si="41"/>
        <v>(1300, 'B0300_2026_10_03_22_00_00', 'B0300',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02" spans="1:46" x14ac:dyDescent="0.25">
      <c r="A1302" s="16" t="str">
        <v>(1301, 'B0301_2026_10_03_22_00_00', 'B0301', 'PL4-7 (TU04.TU06)', 'Sản xuất', null, null, null, null, null, 'Chưa cập nhật', 0,  'Ca 1', '2026-10-03', '2026-10-03 22:00:00', 'Rolled',  null, 'Chưa cập nhật', null, 'Thất bại', 'Chưa cập nhật', '2026-10-03 22:00:00'),</v>
      </c>
      <c r="B1302" s="17" t="str">
        <f t="shared" si="40"/>
        <v>1301, 'B0301_2026_10_03_22_00_00', 'B0301', 'PL4-7 (TU04.TU06)', 'Sản xuất', null, null, null, null, null, 'Chưa cập nhật', 0,  'Ca 1', '2026-10-03', '2026-10-03 22:00:00', 'Rolled',  null, 'Chưa cập nhật', null, 'Thất bại', 'Chưa cập nhật', '2026-10-03 22:00:00'</v>
      </c>
      <c r="C1302" s="12">
        <v>1301</v>
      </c>
      <c r="D1302" s="12" t="s">
        <v>9769</v>
      </c>
      <c r="E1302" s="12" t="s">
        <v>9770</v>
      </c>
      <c r="F1302" s="12" t="s">
        <v>9368</v>
      </c>
      <c r="G1302" s="12" t="s">
        <v>1</v>
      </c>
      <c r="H1302" s="12" t="s">
        <v>2</v>
      </c>
      <c r="I1302" s="12" t="s">
        <v>2</v>
      </c>
      <c r="J1302" s="12" t="s">
        <v>2</v>
      </c>
      <c r="K1302" s="12" t="s">
        <v>3</v>
      </c>
      <c r="L1302" s="12">
        <v>0</v>
      </c>
      <c r="M1302" s="12" t="s">
        <v>14273</v>
      </c>
      <c r="N1302" s="12" t="s">
        <v>4409</v>
      </c>
      <c r="O1302" s="12" t="s">
        <v>3810</v>
      </c>
      <c r="P1302" s="12" t="s">
        <v>7</v>
      </c>
      <c r="Q1302" s="12" t="s">
        <v>12973</v>
      </c>
      <c r="R1302" s="12" t="s">
        <v>5</v>
      </c>
      <c r="S1302" s="12" t="s">
        <v>6</v>
      </c>
      <c r="T1302" s="12" t="s">
        <v>28</v>
      </c>
      <c r="U1302" s="12" t="s">
        <v>5</v>
      </c>
      <c r="V1302" s="12" t="s">
        <v>3810</v>
      </c>
      <c r="X1302" s="10">
        <v>1301</v>
      </c>
      <c r="Y1302" s="10" t="s">
        <v>21190</v>
      </c>
      <c r="Z1302" s="10" t="s">
        <v>5865</v>
      </c>
      <c r="AA1302" s="10" t="s">
        <v>4557</v>
      </c>
      <c r="AB1302" s="10" t="s">
        <v>7567</v>
      </c>
      <c r="AC1302" s="10" t="s">
        <v>6</v>
      </c>
      <c r="AD1302" s="10" t="s">
        <v>6</v>
      </c>
      <c r="AE1302" s="10" t="s">
        <v>6</v>
      </c>
      <c r="AF1302" s="10" t="s">
        <v>6</v>
      </c>
      <c r="AG1302" s="10" t="s">
        <v>6</v>
      </c>
      <c r="AH1302" s="10" t="s">
        <v>12970</v>
      </c>
      <c r="AI1302" s="10">
        <v>0</v>
      </c>
      <c r="AJ1302" s="10" t="s">
        <v>12971</v>
      </c>
      <c r="AK1302" s="23" t="s">
        <v>22900</v>
      </c>
      <c r="AL1302" s="23" t="s">
        <v>16889</v>
      </c>
      <c r="AM1302" s="10" t="s">
        <v>7566</v>
      </c>
      <c r="AN1302" s="10" t="s">
        <v>2</v>
      </c>
      <c r="AO1302" s="10" t="s">
        <v>12970</v>
      </c>
      <c r="AP1302" s="10" t="s">
        <v>6</v>
      </c>
      <c r="AQ1302" s="10" t="s">
        <v>12972</v>
      </c>
      <c r="AR1302" s="10" t="s">
        <v>12970</v>
      </c>
      <c r="AS1302" s="23" t="s">
        <v>16889</v>
      </c>
      <c r="AT1302" s="10" t="str">
        <f t="shared" si="41"/>
        <v>(1301, 'B0301_2026_10_03_22_00_00', 'B0301',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03" spans="1:46" x14ac:dyDescent="0.25">
      <c r="A1303" s="16" t="str">
        <v>(1302, 'B0302_2026_10_03_22_00_00', 'B0302', 'PL4-7 (TU04.TU06)', 'Sản xuất', null, null, null, null, null, 'Chưa cập nhật', 0,  'Ca 1', '2026-10-03', '2026-10-03 22:00:00', 'Rolled',  null, 'Chưa cập nhật', null, 'Thất bại', 'Chưa cập nhật', '2026-10-03 22:00:00'),</v>
      </c>
      <c r="B1303" s="17" t="str">
        <f t="shared" si="40"/>
        <v>1302, 'B0302_2026_10_03_22_00_00', 'B0302', 'PL4-7 (TU04.TU06)', 'Sản xuất', null, null, null, null, null, 'Chưa cập nhật', 0,  'Ca 1', '2026-10-03', '2026-10-03 22:00:00', 'Rolled',  null, 'Chưa cập nhật', null, 'Thất bại', 'Chưa cập nhật', '2026-10-03 22:00:00'</v>
      </c>
      <c r="C1303" s="12">
        <v>1302</v>
      </c>
      <c r="D1303" s="12" t="s">
        <v>9771</v>
      </c>
      <c r="E1303" s="12" t="s">
        <v>9772</v>
      </c>
      <c r="F1303" s="12" t="s">
        <v>9368</v>
      </c>
      <c r="G1303" s="12" t="s">
        <v>1</v>
      </c>
      <c r="H1303" s="12" t="s">
        <v>2</v>
      </c>
      <c r="I1303" s="12" t="s">
        <v>2</v>
      </c>
      <c r="J1303" s="12" t="s">
        <v>2</v>
      </c>
      <c r="K1303" s="12" t="s">
        <v>3</v>
      </c>
      <c r="L1303" s="12">
        <v>0</v>
      </c>
      <c r="M1303" s="12" t="s">
        <v>14274</v>
      </c>
      <c r="N1303" s="12" t="s">
        <v>4409</v>
      </c>
      <c r="O1303" s="12" t="s">
        <v>3810</v>
      </c>
      <c r="P1303" s="12" t="s">
        <v>7</v>
      </c>
      <c r="Q1303" s="12" t="s">
        <v>12973</v>
      </c>
      <c r="R1303" s="12" t="s">
        <v>5</v>
      </c>
      <c r="S1303" s="12" t="s">
        <v>6</v>
      </c>
      <c r="T1303" s="12" t="s">
        <v>28</v>
      </c>
      <c r="U1303" s="12" t="s">
        <v>5</v>
      </c>
      <c r="V1303" s="12" t="s">
        <v>3810</v>
      </c>
      <c r="X1303" s="10">
        <v>1302</v>
      </c>
      <c r="Y1303" s="10" t="s">
        <v>21191</v>
      </c>
      <c r="Z1303" s="10" t="s">
        <v>5866</v>
      </c>
      <c r="AA1303" s="10" t="s">
        <v>4557</v>
      </c>
      <c r="AB1303" s="10" t="s">
        <v>7567</v>
      </c>
      <c r="AC1303" s="10" t="s">
        <v>6</v>
      </c>
      <c r="AD1303" s="10" t="s">
        <v>6</v>
      </c>
      <c r="AE1303" s="10" t="s">
        <v>6</v>
      </c>
      <c r="AF1303" s="10" t="s">
        <v>6</v>
      </c>
      <c r="AG1303" s="10" t="s">
        <v>6</v>
      </c>
      <c r="AH1303" s="10" t="s">
        <v>12970</v>
      </c>
      <c r="AI1303" s="10">
        <v>0</v>
      </c>
      <c r="AJ1303" s="10" t="s">
        <v>12971</v>
      </c>
      <c r="AK1303" s="23" t="s">
        <v>22900</v>
      </c>
      <c r="AL1303" s="23" t="s">
        <v>16889</v>
      </c>
      <c r="AM1303" s="10" t="s">
        <v>7566</v>
      </c>
      <c r="AN1303" s="10" t="s">
        <v>2</v>
      </c>
      <c r="AO1303" s="10" t="s">
        <v>12970</v>
      </c>
      <c r="AP1303" s="10" t="s">
        <v>6</v>
      </c>
      <c r="AQ1303" s="10" t="s">
        <v>12972</v>
      </c>
      <c r="AR1303" s="10" t="s">
        <v>12970</v>
      </c>
      <c r="AS1303" s="23" t="s">
        <v>16889</v>
      </c>
      <c r="AT1303" s="10" t="str">
        <f t="shared" si="41"/>
        <v>(1302, 'B0302_2026_10_03_22_00_00', 'B0302',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04" spans="1:46" x14ac:dyDescent="0.25">
      <c r="A1304" s="16" t="str">
        <v>(1303, 'B0303_2026_10_03_22_00_00', 'B0303', 'PL4-7 (TU04.TU06)', 'Sản xuất', null, null, null, null, null, 'Chưa cập nhật', 0,  'Ca 1', '2026-10-03', '2026-10-03 22:00:00', 'Rolled',  null, 'Chưa cập nhật', null, 'Thất bại', 'Chưa cập nhật', '2026-10-03 22:00:00'),</v>
      </c>
      <c r="B1304" s="17" t="str">
        <f t="shared" si="40"/>
        <v>1303, 'B0303_2026_10_03_22_00_00', 'B0303', 'PL4-7 (TU04.TU06)', 'Sản xuất', null, null, null, null, null, 'Chưa cập nhật', 0,  'Ca 1', '2026-10-03', '2026-10-03 22:00:00', 'Rolled',  null, 'Chưa cập nhật', null, 'Thất bại', 'Chưa cập nhật', '2026-10-03 22:00:00'</v>
      </c>
      <c r="C1304" s="12">
        <v>1303</v>
      </c>
      <c r="D1304" s="12" t="s">
        <v>9773</v>
      </c>
      <c r="E1304" s="12" t="s">
        <v>9774</v>
      </c>
      <c r="F1304" s="12" t="s">
        <v>9368</v>
      </c>
      <c r="G1304" s="12" t="s">
        <v>1</v>
      </c>
      <c r="H1304" s="12" t="s">
        <v>2</v>
      </c>
      <c r="I1304" s="12" t="s">
        <v>2</v>
      </c>
      <c r="J1304" s="12" t="s">
        <v>2</v>
      </c>
      <c r="K1304" s="12" t="s">
        <v>3</v>
      </c>
      <c r="L1304" s="12">
        <v>0</v>
      </c>
      <c r="M1304" s="12" t="s">
        <v>14275</v>
      </c>
      <c r="N1304" s="12" t="s">
        <v>4409</v>
      </c>
      <c r="O1304" s="12" t="s">
        <v>3810</v>
      </c>
      <c r="P1304" s="12" t="s">
        <v>7</v>
      </c>
      <c r="Q1304" s="12" t="s">
        <v>12973</v>
      </c>
      <c r="R1304" s="12" t="s">
        <v>5</v>
      </c>
      <c r="S1304" s="12" t="s">
        <v>6</v>
      </c>
      <c r="T1304" s="12" t="s">
        <v>28</v>
      </c>
      <c r="U1304" s="12" t="s">
        <v>5</v>
      </c>
      <c r="V1304" s="12" t="s">
        <v>3810</v>
      </c>
      <c r="X1304" s="10">
        <v>1303</v>
      </c>
      <c r="Y1304" s="10" t="s">
        <v>21192</v>
      </c>
      <c r="Z1304" s="10" t="s">
        <v>5867</v>
      </c>
      <c r="AA1304" s="10" t="s">
        <v>4557</v>
      </c>
      <c r="AB1304" s="10" t="s">
        <v>7567</v>
      </c>
      <c r="AC1304" s="10" t="s">
        <v>6</v>
      </c>
      <c r="AD1304" s="10" t="s">
        <v>6</v>
      </c>
      <c r="AE1304" s="10" t="s">
        <v>6</v>
      </c>
      <c r="AF1304" s="10" t="s">
        <v>6</v>
      </c>
      <c r="AG1304" s="10" t="s">
        <v>6</v>
      </c>
      <c r="AH1304" s="10" t="s">
        <v>12970</v>
      </c>
      <c r="AI1304" s="10">
        <v>0</v>
      </c>
      <c r="AJ1304" s="10" t="s">
        <v>12971</v>
      </c>
      <c r="AK1304" s="23" t="s">
        <v>22900</v>
      </c>
      <c r="AL1304" s="23" t="s">
        <v>16889</v>
      </c>
      <c r="AM1304" s="10" t="s">
        <v>7566</v>
      </c>
      <c r="AN1304" s="10" t="s">
        <v>2</v>
      </c>
      <c r="AO1304" s="10" t="s">
        <v>12970</v>
      </c>
      <c r="AP1304" s="10" t="s">
        <v>6</v>
      </c>
      <c r="AQ1304" s="10" t="s">
        <v>12972</v>
      </c>
      <c r="AR1304" s="10" t="s">
        <v>12970</v>
      </c>
      <c r="AS1304" s="23" t="s">
        <v>16889</v>
      </c>
      <c r="AT1304" s="10" t="str">
        <f t="shared" si="41"/>
        <v>(1303, 'B0303_2026_10_03_22_00_00', 'B0303',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05" spans="1:46" x14ac:dyDescent="0.25">
      <c r="A1305" s="16" t="str">
        <v>(1304, 'B0304_2026_10_03_22_00_00', 'B0304', 'PL4-7 (TU04.TU06)', 'Sản xuất', null, null, null, null, null, 'Chưa cập nhật', 0,  'Ca 1', '2026-10-03', '2026-10-03 22:00:00', 'Rolled',  null, 'Chưa cập nhật', null, 'Thất bại', 'Chưa cập nhật', '2026-10-03 22:00:00'),</v>
      </c>
      <c r="B1305" s="17" t="str">
        <f t="shared" si="40"/>
        <v>1304, 'B0304_2026_10_03_22_00_00', 'B0304', 'PL4-7 (TU04.TU06)', 'Sản xuất', null, null, null, null, null, 'Chưa cập nhật', 0,  'Ca 1', '2026-10-03', '2026-10-03 22:00:00', 'Rolled',  null, 'Chưa cập nhật', null, 'Thất bại', 'Chưa cập nhật', '2026-10-03 22:00:00'</v>
      </c>
      <c r="C1305" s="12">
        <v>1304</v>
      </c>
      <c r="D1305" s="12" t="s">
        <v>9775</v>
      </c>
      <c r="E1305" s="12" t="s">
        <v>9776</v>
      </c>
      <c r="F1305" s="12" t="s">
        <v>9368</v>
      </c>
      <c r="G1305" s="12" t="s">
        <v>1</v>
      </c>
      <c r="H1305" s="12" t="s">
        <v>2</v>
      </c>
      <c r="I1305" s="12" t="s">
        <v>2</v>
      </c>
      <c r="J1305" s="12" t="s">
        <v>2</v>
      </c>
      <c r="K1305" s="12" t="s">
        <v>3</v>
      </c>
      <c r="L1305" s="12">
        <v>0</v>
      </c>
      <c r="M1305" s="12" t="s">
        <v>14276</v>
      </c>
      <c r="N1305" s="12" t="s">
        <v>4409</v>
      </c>
      <c r="O1305" s="12" t="s">
        <v>3810</v>
      </c>
      <c r="P1305" s="12" t="s">
        <v>7</v>
      </c>
      <c r="Q1305" s="12" t="s">
        <v>12973</v>
      </c>
      <c r="R1305" s="12" t="s">
        <v>5</v>
      </c>
      <c r="S1305" s="12" t="s">
        <v>6</v>
      </c>
      <c r="T1305" s="12" t="s">
        <v>28</v>
      </c>
      <c r="U1305" s="12" t="s">
        <v>5</v>
      </c>
      <c r="V1305" s="12" t="s">
        <v>3810</v>
      </c>
      <c r="X1305" s="10">
        <v>1304</v>
      </c>
      <c r="Y1305" s="10" t="s">
        <v>21193</v>
      </c>
      <c r="Z1305" s="10" t="s">
        <v>5868</v>
      </c>
      <c r="AA1305" s="10" t="s">
        <v>4557</v>
      </c>
      <c r="AB1305" s="10" t="s">
        <v>7567</v>
      </c>
      <c r="AC1305" s="10" t="s">
        <v>6</v>
      </c>
      <c r="AD1305" s="10" t="s">
        <v>6</v>
      </c>
      <c r="AE1305" s="10" t="s">
        <v>6</v>
      </c>
      <c r="AF1305" s="10" t="s">
        <v>6</v>
      </c>
      <c r="AG1305" s="10" t="s">
        <v>6</v>
      </c>
      <c r="AH1305" s="10" t="s">
        <v>12970</v>
      </c>
      <c r="AI1305" s="10">
        <v>0</v>
      </c>
      <c r="AJ1305" s="10" t="s">
        <v>12971</v>
      </c>
      <c r="AK1305" s="23" t="s">
        <v>22900</v>
      </c>
      <c r="AL1305" s="23" t="s">
        <v>16889</v>
      </c>
      <c r="AM1305" s="10" t="s">
        <v>7566</v>
      </c>
      <c r="AN1305" s="10" t="s">
        <v>2</v>
      </c>
      <c r="AO1305" s="10" t="s">
        <v>12970</v>
      </c>
      <c r="AP1305" s="10" t="s">
        <v>6</v>
      </c>
      <c r="AQ1305" s="10" t="s">
        <v>12972</v>
      </c>
      <c r="AR1305" s="10" t="s">
        <v>12970</v>
      </c>
      <c r="AS1305" s="23" t="s">
        <v>16889</v>
      </c>
      <c r="AT1305" s="10" t="str">
        <f t="shared" si="41"/>
        <v>(1304, 'B0304_2026_10_03_22_00_00', 'B0304',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06" spans="1:46" x14ac:dyDescent="0.25">
      <c r="A1306" s="16" t="str">
        <v>(1305, 'B0305_2026_10_03_22_00_00', 'B0305', 'PL4-7 (TU04.TU06)', 'Sản xuất', null, null, null, null, null, 'Chưa cập nhật', 0,  'Ca 1', '2026-10-03', '2026-10-03 22:00:00', 'Rolled',  null, 'Chưa cập nhật', null, 'Thất bại', 'Chưa cập nhật', '2026-10-03 22:00:00'),</v>
      </c>
      <c r="B1306" s="17" t="str">
        <f t="shared" si="40"/>
        <v>1305, 'B0305_2026_10_03_22_00_00', 'B0305', 'PL4-7 (TU04.TU06)', 'Sản xuất', null, null, null, null, null, 'Chưa cập nhật', 0,  'Ca 1', '2026-10-03', '2026-10-03 22:00:00', 'Rolled',  null, 'Chưa cập nhật', null, 'Thất bại', 'Chưa cập nhật', '2026-10-03 22:00:00'</v>
      </c>
      <c r="C1306" s="12">
        <v>1305</v>
      </c>
      <c r="D1306" s="12" t="s">
        <v>9777</v>
      </c>
      <c r="E1306" s="12" t="s">
        <v>9778</v>
      </c>
      <c r="F1306" s="12" t="s">
        <v>9368</v>
      </c>
      <c r="G1306" s="12" t="s">
        <v>1</v>
      </c>
      <c r="H1306" s="12" t="s">
        <v>2</v>
      </c>
      <c r="I1306" s="12" t="s">
        <v>2</v>
      </c>
      <c r="J1306" s="12" t="s">
        <v>2</v>
      </c>
      <c r="K1306" s="12" t="s">
        <v>3</v>
      </c>
      <c r="L1306" s="12">
        <v>0</v>
      </c>
      <c r="M1306" s="12" t="s">
        <v>14277</v>
      </c>
      <c r="N1306" s="12" t="s">
        <v>4409</v>
      </c>
      <c r="O1306" s="12" t="s">
        <v>3810</v>
      </c>
      <c r="P1306" s="12" t="s">
        <v>7</v>
      </c>
      <c r="Q1306" s="12" t="s">
        <v>12973</v>
      </c>
      <c r="R1306" s="12" t="s">
        <v>5</v>
      </c>
      <c r="S1306" s="12" t="s">
        <v>6</v>
      </c>
      <c r="T1306" s="12" t="s">
        <v>28</v>
      </c>
      <c r="U1306" s="12" t="s">
        <v>5</v>
      </c>
      <c r="V1306" s="12" t="s">
        <v>3810</v>
      </c>
      <c r="X1306" s="10">
        <v>1305</v>
      </c>
      <c r="Y1306" s="10" t="s">
        <v>21194</v>
      </c>
      <c r="Z1306" s="10" t="s">
        <v>5869</v>
      </c>
      <c r="AA1306" s="10" t="s">
        <v>4557</v>
      </c>
      <c r="AB1306" s="10" t="s">
        <v>7567</v>
      </c>
      <c r="AC1306" s="10" t="s">
        <v>6</v>
      </c>
      <c r="AD1306" s="10" t="s">
        <v>6</v>
      </c>
      <c r="AE1306" s="10" t="s">
        <v>6</v>
      </c>
      <c r="AF1306" s="10" t="s">
        <v>6</v>
      </c>
      <c r="AG1306" s="10" t="s">
        <v>6</v>
      </c>
      <c r="AH1306" s="10" t="s">
        <v>12970</v>
      </c>
      <c r="AI1306" s="10">
        <v>0</v>
      </c>
      <c r="AJ1306" s="10" t="s">
        <v>12971</v>
      </c>
      <c r="AK1306" s="23" t="s">
        <v>22900</v>
      </c>
      <c r="AL1306" s="23" t="s">
        <v>16889</v>
      </c>
      <c r="AM1306" s="10" t="s">
        <v>7566</v>
      </c>
      <c r="AN1306" s="10" t="s">
        <v>2</v>
      </c>
      <c r="AO1306" s="10" t="s">
        <v>12970</v>
      </c>
      <c r="AP1306" s="10" t="s">
        <v>6</v>
      </c>
      <c r="AQ1306" s="10" t="s">
        <v>12972</v>
      </c>
      <c r="AR1306" s="10" t="s">
        <v>12970</v>
      </c>
      <c r="AS1306" s="23" t="s">
        <v>16889</v>
      </c>
      <c r="AT1306" s="10" t="str">
        <f t="shared" si="41"/>
        <v>(1305, 'B0305_2026_10_03_22_00_00', 'B0305',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07" spans="1:46" x14ac:dyDescent="0.25">
      <c r="A1307" s="16" t="str">
        <v>(1306, 'B0306_2026_10_03_22_00_00', 'B0306', 'PL4-7 (TU04.TU06)', 'Sản xuất', null, null, null, null, null, 'Chưa cập nhật', 0,  'Ca 1', '2026-10-03', '2026-10-03 22:00:00', 'Rolled',  null, 'Chưa cập nhật', null, 'Thất bại', 'Chưa cập nhật', '2026-10-03 22:00:00'),</v>
      </c>
      <c r="B1307" s="17" t="str">
        <f t="shared" si="40"/>
        <v>1306, 'B0306_2026_10_03_22_00_00', 'B0306', 'PL4-7 (TU04.TU06)', 'Sản xuất', null, null, null, null, null, 'Chưa cập nhật', 0,  'Ca 1', '2026-10-03', '2026-10-03 22:00:00', 'Rolled',  null, 'Chưa cập nhật', null, 'Thất bại', 'Chưa cập nhật', '2026-10-03 22:00:00'</v>
      </c>
      <c r="C1307" s="12">
        <v>1306</v>
      </c>
      <c r="D1307" s="12" t="s">
        <v>9779</v>
      </c>
      <c r="E1307" s="12" t="s">
        <v>9780</v>
      </c>
      <c r="F1307" s="12" t="s">
        <v>9368</v>
      </c>
      <c r="G1307" s="12" t="s">
        <v>1</v>
      </c>
      <c r="H1307" s="12" t="s">
        <v>2</v>
      </c>
      <c r="I1307" s="12" t="s">
        <v>2</v>
      </c>
      <c r="J1307" s="12" t="s">
        <v>2</v>
      </c>
      <c r="K1307" s="12" t="s">
        <v>3</v>
      </c>
      <c r="L1307" s="12">
        <v>0</v>
      </c>
      <c r="M1307" s="12" t="s">
        <v>14278</v>
      </c>
      <c r="N1307" s="12" t="s">
        <v>4409</v>
      </c>
      <c r="O1307" s="12" t="s">
        <v>3810</v>
      </c>
      <c r="P1307" s="12" t="s">
        <v>7</v>
      </c>
      <c r="Q1307" s="12" t="s">
        <v>12973</v>
      </c>
      <c r="R1307" s="12" t="s">
        <v>5</v>
      </c>
      <c r="S1307" s="12" t="s">
        <v>6</v>
      </c>
      <c r="T1307" s="12" t="s">
        <v>28</v>
      </c>
      <c r="U1307" s="12" t="s">
        <v>5</v>
      </c>
      <c r="V1307" s="12" t="s">
        <v>3810</v>
      </c>
      <c r="X1307" s="10">
        <v>1306</v>
      </c>
      <c r="Y1307" s="10" t="s">
        <v>21195</v>
      </c>
      <c r="Z1307" s="10" t="s">
        <v>5870</v>
      </c>
      <c r="AA1307" s="10" t="s">
        <v>4557</v>
      </c>
      <c r="AB1307" s="10" t="s">
        <v>7567</v>
      </c>
      <c r="AC1307" s="10" t="s">
        <v>6</v>
      </c>
      <c r="AD1307" s="10" t="s">
        <v>6</v>
      </c>
      <c r="AE1307" s="10" t="s">
        <v>6</v>
      </c>
      <c r="AF1307" s="10" t="s">
        <v>6</v>
      </c>
      <c r="AG1307" s="10" t="s">
        <v>6</v>
      </c>
      <c r="AH1307" s="10" t="s">
        <v>12970</v>
      </c>
      <c r="AI1307" s="10">
        <v>0</v>
      </c>
      <c r="AJ1307" s="10" t="s">
        <v>12971</v>
      </c>
      <c r="AK1307" s="23" t="s">
        <v>22900</v>
      </c>
      <c r="AL1307" s="23" t="s">
        <v>16889</v>
      </c>
      <c r="AM1307" s="10" t="s">
        <v>7566</v>
      </c>
      <c r="AN1307" s="10" t="s">
        <v>2</v>
      </c>
      <c r="AO1307" s="10" t="s">
        <v>12970</v>
      </c>
      <c r="AP1307" s="10" t="s">
        <v>6</v>
      </c>
      <c r="AQ1307" s="10" t="s">
        <v>12972</v>
      </c>
      <c r="AR1307" s="10" t="s">
        <v>12970</v>
      </c>
      <c r="AS1307" s="23" t="s">
        <v>16889</v>
      </c>
      <c r="AT1307" s="10" t="str">
        <f t="shared" si="41"/>
        <v>(1306, 'B0306_2026_10_03_22_00_00', 'B0306',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08" spans="1:46" x14ac:dyDescent="0.25">
      <c r="A1308" s="16" t="str">
        <v>(1307, 'B0307_2026_10_03_22_00_00', 'B0307', 'PL4-7 (TU04.TU06)', 'Sản xuất', null, null, null, null, null, 'Chưa cập nhật', 0,  'Ca 1', '2026-10-03', '2026-10-03 22:00:00', 'Rolled',  null, 'Chưa cập nhật', null, 'Thất bại', 'Chưa cập nhật', '2026-10-03 22:00:00'),</v>
      </c>
      <c r="B1308" s="17" t="str">
        <f t="shared" si="40"/>
        <v>1307, 'B0307_2026_10_03_22_00_00', 'B0307', 'PL4-7 (TU04.TU06)', 'Sản xuất', null, null, null, null, null, 'Chưa cập nhật', 0,  'Ca 1', '2026-10-03', '2026-10-03 22:00:00', 'Rolled',  null, 'Chưa cập nhật', null, 'Thất bại', 'Chưa cập nhật', '2026-10-03 22:00:00'</v>
      </c>
      <c r="C1308" s="12">
        <v>1307</v>
      </c>
      <c r="D1308" s="12" t="s">
        <v>9781</v>
      </c>
      <c r="E1308" s="12" t="s">
        <v>9782</v>
      </c>
      <c r="F1308" s="12" t="s">
        <v>9368</v>
      </c>
      <c r="G1308" s="12" t="s">
        <v>1</v>
      </c>
      <c r="H1308" s="12" t="s">
        <v>2</v>
      </c>
      <c r="I1308" s="12" t="s">
        <v>2</v>
      </c>
      <c r="J1308" s="12" t="s">
        <v>2</v>
      </c>
      <c r="K1308" s="12" t="s">
        <v>3</v>
      </c>
      <c r="L1308" s="12">
        <v>0</v>
      </c>
      <c r="M1308" s="12" t="s">
        <v>14279</v>
      </c>
      <c r="N1308" s="12" t="s">
        <v>4409</v>
      </c>
      <c r="O1308" s="12" t="s">
        <v>3810</v>
      </c>
      <c r="P1308" s="12" t="s">
        <v>7</v>
      </c>
      <c r="Q1308" s="12" t="s">
        <v>12973</v>
      </c>
      <c r="R1308" s="12" t="s">
        <v>5</v>
      </c>
      <c r="S1308" s="12" t="s">
        <v>6</v>
      </c>
      <c r="T1308" s="12" t="s">
        <v>28</v>
      </c>
      <c r="U1308" s="12" t="s">
        <v>5</v>
      </c>
      <c r="V1308" s="12" t="s">
        <v>3810</v>
      </c>
      <c r="X1308" s="10">
        <v>1307</v>
      </c>
      <c r="Y1308" s="10" t="s">
        <v>21196</v>
      </c>
      <c r="Z1308" s="10" t="s">
        <v>5871</v>
      </c>
      <c r="AA1308" s="10" t="s">
        <v>4557</v>
      </c>
      <c r="AB1308" s="10" t="s">
        <v>7567</v>
      </c>
      <c r="AC1308" s="10" t="s">
        <v>6</v>
      </c>
      <c r="AD1308" s="10" t="s">
        <v>6</v>
      </c>
      <c r="AE1308" s="10" t="s">
        <v>6</v>
      </c>
      <c r="AF1308" s="10" t="s">
        <v>6</v>
      </c>
      <c r="AG1308" s="10" t="s">
        <v>6</v>
      </c>
      <c r="AH1308" s="10" t="s">
        <v>12970</v>
      </c>
      <c r="AI1308" s="10">
        <v>0</v>
      </c>
      <c r="AJ1308" s="10" t="s">
        <v>12971</v>
      </c>
      <c r="AK1308" s="23" t="s">
        <v>22900</v>
      </c>
      <c r="AL1308" s="23" t="s">
        <v>16889</v>
      </c>
      <c r="AM1308" s="10" t="s">
        <v>7566</v>
      </c>
      <c r="AN1308" s="10" t="s">
        <v>2</v>
      </c>
      <c r="AO1308" s="10" t="s">
        <v>12970</v>
      </c>
      <c r="AP1308" s="10" t="s">
        <v>6</v>
      </c>
      <c r="AQ1308" s="10" t="s">
        <v>12972</v>
      </c>
      <c r="AR1308" s="10" t="s">
        <v>12970</v>
      </c>
      <c r="AS1308" s="23" t="s">
        <v>16889</v>
      </c>
      <c r="AT1308" s="10" t="str">
        <f t="shared" si="41"/>
        <v>(1307, 'B0307_2026_10_03_22_00_00', 'B0307',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09" spans="1:46" x14ac:dyDescent="0.25">
      <c r="A1309" s="16" t="str">
        <v>(1308, 'B0308_2026_10_03_22_00_00', 'B0308', 'PL4-7 (TU04.TU06)', 'Sản xuất', null, null, null, null, null, 'Chưa cập nhật', 0,  'Ca 1', '2026-10-03', '2026-10-03 22:00:00', 'Rolled',  null, 'Chưa cập nhật', null, 'Thất bại', 'Chưa cập nhật', '2026-10-03 22:00:00'),</v>
      </c>
      <c r="B1309" s="17" t="str">
        <f t="shared" si="40"/>
        <v>1308, 'B0308_2026_10_03_22_00_00', 'B0308', 'PL4-7 (TU04.TU06)', 'Sản xuất', null, null, null, null, null, 'Chưa cập nhật', 0,  'Ca 1', '2026-10-03', '2026-10-03 22:00:00', 'Rolled',  null, 'Chưa cập nhật', null, 'Thất bại', 'Chưa cập nhật', '2026-10-03 22:00:00'</v>
      </c>
      <c r="C1309" s="12">
        <v>1308</v>
      </c>
      <c r="D1309" s="12" t="s">
        <v>9783</v>
      </c>
      <c r="E1309" s="12" t="s">
        <v>9784</v>
      </c>
      <c r="F1309" s="12" t="s">
        <v>9368</v>
      </c>
      <c r="G1309" s="12" t="s">
        <v>1</v>
      </c>
      <c r="H1309" s="12" t="s">
        <v>2</v>
      </c>
      <c r="I1309" s="12" t="s">
        <v>2</v>
      </c>
      <c r="J1309" s="12" t="s">
        <v>2</v>
      </c>
      <c r="K1309" s="12" t="s">
        <v>3</v>
      </c>
      <c r="L1309" s="12">
        <v>0</v>
      </c>
      <c r="M1309" s="12" t="s">
        <v>14280</v>
      </c>
      <c r="N1309" s="12" t="s">
        <v>4409</v>
      </c>
      <c r="O1309" s="12" t="s">
        <v>3810</v>
      </c>
      <c r="P1309" s="12" t="s">
        <v>7</v>
      </c>
      <c r="Q1309" s="12" t="s">
        <v>12973</v>
      </c>
      <c r="R1309" s="12" t="s">
        <v>5</v>
      </c>
      <c r="S1309" s="12" t="s">
        <v>6</v>
      </c>
      <c r="T1309" s="12" t="s">
        <v>28</v>
      </c>
      <c r="U1309" s="12" t="s">
        <v>5</v>
      </c>
      <c r="V1309" s="12" t="s">
        <v>3810</v>
      </c>
      <c r="X1309" s="10">
        <v>1308</v>
      </c>
      <c r="Y1309" s="10" t="s">
        <v>21197</v>
      </c>
      <c r="Z1309" s="10" t="s">
        <v>5872</v>
      </c>
      <c r="AA1309" s="10" t="s">
        <v>4557</v>
      </c>
      <c r="AB1309" s="10" t="s">
        <v>7567</v>
      </c>
      <c r="AC1309" s="10" t="s">
        <v>6</v>
      </c>
      <c r="AD1309" s="10" t="s">
        <v>6</v>
      </c>
      <c r="AE1309" s="10" t="s">
        <v>6</v>
      </c>
      <c r="AF1309" s="10" t="s">
        <v>6</v>
      </c>
      <c r="AG1309" s="10" t="s">
        <v>6</v>
      </c>
      <c r="AH1309" s="10" t="s">
        <v>12970</v>
      </c>
      <c r="AI1309" s="10">
        <v>0</v>
      </c>
      <c r="AJ1309" s="10" t="s">
        <v>12971</v>
      </c>
      <c r="AK1309" s="23" t="s">
        <v>22900</v>
      </c>
      <c r="AL1309" s="23" t="s">
        <v>16889</v>
      </c>
      <c r="AM1309" s="10" t="s">
        <v>7566</v>
      </c>
      <c r="AN1309" s="10" t="s">
        <v>2</v>
      </c>
      <c r="AO1309" s="10" t="s">
        <v>12970</v>
      </c>
      <c r="AP1309" s="10" t="s">
        <v>6</v>
      </c>
      <c r="AQ1309" s="10" t="s">
        <v>12972</v>
      </c>
      <c r="AR1309" s="10" t="s">
        <v>12970</v>
      </c>
      <c r="AS1309" s="23" t="s">
        <v>16889</v>
      </c>
      <c r="AT1309" s="10" t="str">
        <f t="shared" si="41"/>
        <v>(1308, 'B0308_2026_10_03_22_00_00', 'B0308',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10" spans="1:46" x14ac:dyDescent="0.25">
      <c r="A1310" s="16" t="str">
        <v>(1309, 'B0309_2026_10_03_22_00_00', 'B0309', 'PL4-7 (TU04.TU06)', 'Sản xuất', null, null, null, null, null, 'Chưa cập nhật', 0,  'Ca 1', '2026-10-03', '2026-10-03 22:00:00', 'Rolled',  null, 'Chưa cập nhật', null, 'Thất bại', 'Chưa cập nhật', '2026-10-03 22:00:00'),</v>
      </c>
      <c r="B1310" s="17" t="str">
        <f t="shared" si="40"/>
        <v>1309, 'B0309_2026_10_03_22_00_00', 'B0309', 'PL4-7 (TU04.TU06)', 'Sản xuất', null, null, null, null, null, 'Chưa cập nhật', 0,  'Ca 1', '2026-10-03', '2026-10-03 22:00:00', 'Rolled',  null, 'Chưa cập nhật', null, 'Thất bại', 'Chưa cập nhật', '2026-10-03 22:00:00'</v>
      </c>
      <c r="C1310" s="12">
        <v>1309</v>
      </c>
      <c r="D1310" s="12" t="s">
        <v>9785</v>
      </c>
      <c r="E1310" s="12" t="s">
        <v>9786</v>
      </c>
      <c r="F1310" s="12" t="s">
        <v>9368</v>
      </c>
      <c r="G1310" s="12" t="s">
        <v>1</v>
      </c>
      <c r="H1310" s="12" t="s">
        <v>2</v>
      </c>
      <c r="I1310" s="12" t="s">
        <v>2</v>
      </c>
      <c r="J1310" s="12" t="s">
        <v>2</v>
      </c>
      <c r="K1310" s="12" t="s">
        <v>3</v>
      </c>
      <c r="L1310" s="12">
        <v>0</v>
      </c>
      <c r="M1310" s="12" t="s">
        <v>14281</v>
      </c>
      <c r="N1310" s="12" t="s">
        <v>4409</v>
      </c>
      <c r="O1310" s="12" t="s">
        <v>3810</v>
      </c>
      <c r="P1310" s="12" t="s">
        <v>7</v>
      </c>
      <c r="Q1310" s="12" t="s">
        <v>12973</v>
      </c>
      <c r="R1310" s="12" t="s">
        <v>5</v>
      </c>
      <c r="S1310" s="12" t="s">
        <v>6</v>
      </c>
      <c r="T1310" s="12" t="s">
        <v>28</v>
      </c>
      <c r="U1310" s="12" t="s">
        <v>5</v>
      </c>
      <c r="V1310" s="12" t="s">
        <v>3810</v>
      </c>
      <c r="X1310" s="10">
        <v>1309</v>
      </c>
      <c r="Y1310" s="10" t="s">
        <v>21198</v>
      </c>
      <c r="Z1310" s="10" t="s">
        <v>5873</v>
      </c>
      <c r="AA1310" s="10" t="s">
        <v>4557</v>
      </c>
      <c r="AB1310" s="10" t="s">
        <v>7567</v>
      </c>
      <c r="AC1310" s="10" t="s">
        <v>6</v>
      </c>
      <c r="AD1310" s="10" t="s">
        <v>6</v>
      </c>
      <c r="AE1310" s="10" t="s">
        <v>6</v>
      </c>
      <c r="AF1310" s="10" t="s">
        <v>6</v>
      </c>
      <c r="AG1310" s="10" t="s">
        <v>6</v>
      </c>
      <c r="AH1310" s="10" t="s">
        <v>12970</v>
      </c>
      <c r="AI1310" s="10">
        <v>0</v>
      </c>
      <c r="AJ1310" s="10" t="s">
        <v>12971</v>
      </c>
      <c r="AK1310" s="23" t="s">
        <v>22900</v>
      </c>
      <c r="AL1310" s="23" t="s">
        <v>16889</v>
      </c>
      <c r="AM1310" s="10" t="s">
        <v>7566</v>
      </c>
      <c r="AN1310" s="10" t="s">
        <v>2</v>
      </c>
      <c r="AO1310" s="10" t="s">
        <v>12970</v>
      </c>
      <c r="AP1310" s="10" t="s">
        <v>6</v>
      </c>
      <c r="AQ1310" s="10" t="s">
        <v>12972</v>
      </c>
      <c r="AR1310" s="10" t="s">
        <v>12970</v>
      </c>
      <c r="AS1310" s="23" t="s">
        <v>16889</v>
      </c>
      <c r="AT1310" s="10" t="str">
        <f t="shared" si="41"/>
        <v>(1309, 'B0309_2026_10_03_22_00_00', 'B0309',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11" spans="1:46" x14ac:dyDescent="0.25">
      <c r="A1311" s="16" t="str">
        <v>(1310, 'B0310_2026_10_03_22_00_00', 'B0310', 'PL4-7 (TU04.TU06)', 'Sản xuất', null, null, null, null, null, 'Chưa cập nhật', 0,  'Ca 1', '2026-10-03', '2026-10-03 22:00:00', 'Rolled',  null, 'Chưa cập nhật', null, 'Thất bại', 'Chưa cập nhật', '2026-10-03 22:00:00'),</v>
      </c>
      <c r="B1311" s="17" t="str">
        <f t="shared" si="40"/>
        <v>1310, 'B0310_2026_10_03_22_00_00', 'B0310', 'PL4-7 (TU04.TU06)', 'Sản xuất', null, null, null, null, null, 'Chưa cập nhật', 0,  'Ca 1', '2026-10-03', '2026-10-03 22:00:00', 'Rolled',  null, 'Chưa cập nhật', null, 'Thất bại', 'Chưa cập nhật', '2026-10-03 22:00:00'</v>
      </c>
      <c r="C1311" s="12">
        <v>1310</v>
      </c>
      <c r="D1311" s="12" t="s">
        <v>9787</v>
      </c>
      <c r="E1311" s="12" t="s">
        <v>9788</v>
      </c>
      <c r="F1311" s="12" t="s">
        <v>9368</v>
      </c>
      <c r="G1311" s="12" t="s">
        <v>1</v>
      </c>
      <c r="H1311" s="12" t="s">
        <v>2</v>
      </c>
      <c r="I1311" s="12" t="s">
        <v>2</v>
      </c>
      <c r="J1311" s="12" t="s">
        <v>2</v>
      </c>
      <c r="K1311" s="12" t="s">
        <v>3</v>
      </c>
      <c r="L1311" s="12">
        <v>0</v>
      </c>
      <c r="M1311" s="12" t="s">
        <v>14282</v>
      </c>
      <c r="N1311" s="12" t="s">
        <v>4409</v>
      </c>
      <c r="O1311" s="12" t="s">
        <v>3810</v>
      </c>
      <c r="P1311" s="12" t="s">
        <v>7</v>
      </c>
      <c r="Q1311" s="12" t="s">
        <v>12973</v>
      </c>
      <c r="R1311" s="12" t="s">
        <v>5</v>
      </c>
      <c r="S1311" s="12" t="s">
        <v>6</v>
      </c>
      <c r="T1311" s="12" t="s">
        <v>28</v>
      </c>
      <c r="U1311" s="12" t="s">
        <v>5</v>
      </c>
      <c r="V1311" s="12" t="s">
        <v>3810</v>
      </c>
      <c r="X1311" s="10">
        <v>1310</v>
      </c>
      <c r="Y1311" s="10" t="s">
        <v>21199</v>
      </c>
      <c r="Z1311" s="10" t="s">
        <v>5874</v>
      </c>
      <c r="AA1311" s="10" t="s">
        <v>4557</v>
      </c>
      <c r="AB1311" s="10" t="s">
        <v>7567</v>
      </c>
      <c r="AC1311" s="10" t="s">
        <v>6</v>
      </c>
      <c r="AD1311" s="10" t="s">
        <v>6</v>
      </c>
      <c r="AE1311" s="10" t="s">
        <v>6</v>
      </c>
      <c r="AF1311" s="10" t="s">
        <v>6</v>
      </c>
      <c r="AG1311" s="10" t="s">
        <v>6</v>
      </c>
      <c r="AH1311" s="10" t="s">
        <v>12970</v>
      </c>
      <c r="AI1311" s="10">
        <v>0</v>
      </c>
      <c r="AJ1311" s="10" t="s">
        <v>12971</v>
      </c>
      <c r="AK1311" s="23" t="s">
        <v>22900</v>
      </c>
      <c r="AL1311" s="23" t="s">
        <v>16889</v>
      </c>
      <c r="AM1311" s="10" t="s">
        <v>7566</v>
      </c>
      <c r="AN1311" s="10" t="s">
        <v>2</v>
      </c>
      <c r="AO1311" s="10" t="s">
        <v>12970</v>
      </c>
      <c r="AP1311" s="10" t="s">
        <v>6</v>
      </c>
      <c r="AQ1311" s="10" t="s">
        <v>12972</v>
      </c>
      <c r="AR1311" s="10" t="s">
        <v>12970</v>
      </c>
      <c r="AS1311" s="23" t="s">
        <v>16889</v>
      </c>
      <c r="AT1311" s="10" t="str">
        <f t="shared" si="41"/>
        <v>(1310, 'B0310_2026_10_03_22_00_00', 'B0310',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12" spans="1:46" x14ac:dyDescent="0.25">
      <c r="A1312" s="16" t="str">
        <v>(1311, 'B0311_2026_10_03_22_00_00', 'B0311', 'PL4-7 (TU04.TU06)', 'Sản xuất', null, null, null, null, null, 'Chưa cập nhật', 0,  'Ca 1', '2026-10-03', '2026-10-03 22:00:00', 'Rolled',  null, 'Chưa cập nhật', null, 'Thất bại', 'Chưa cập nhật', '2026-10-03 22:00:00'),</v>
      </c>
      <c r="B1312" s="17" t="str">
        <f t="shared" si="40"/>
        <v>1311, 'B0311_2026_10_03_22_00_00', 'B0311', 'PL4-7 (TU04.TU06)', 'Sản xuất', null, null, null, null, null, 'Chưa cập nhật', 0,  'Ca 1', '2026-10-03', '2026-10-03 22:00:00', 'Rolled',  null, 'Chưa cập nhật', null, 'Thất bại', 'Chưa cập nhật', '2026-10-03 22:00:00'</v>
      </c>
      <c r="C1312" s="12">
        <v>1311</v>
      </c>
      <c r="D1312" s="12" t="s">
        <v>9789</v>
      </c>
      <c r="E1312" s="12" t="s">
        <v>9790</v>
      </c>
      <c r="F1312" s="12" t="s">
        <v>9368</v>
      </c>
      <c r="G1312" s="12" t="s">
        <v>1</v>
      </c>
      <c r="H1312" s="12" t="s">
        <v>2</v>
      </c>
      <c r="I1312" s="12" t="s">
        <v>2</v>
      </c>
      <c r="J1312" s="12" t="s">
        <v>2</v>
      </c>
      <c r="K1312" s="12" t="s">
        <v>3</v>
      </c>
      <c r="L1312" s="12">
        <v>0</v>
      </c>
      <c r="M1312" s="12" t="s">
        <v>14283</v>
      </c>
      <c r="N1312" s="12" t="s">
        <v>4409</v>
      </c>
      <c r="O1312" s="12" t="s">
        <v>3810</v>
      </c>
      <c r="P1312" s="12" t="s">
        <v>7</v>
      </c>
      <c r="Q1312" s="12" t="s">
        <v>12973</v>
      </c>
      <c r="R1312" s="12" t="s">
        <v>5</v>
      </c>
      <c r="S1312" s="12" t="s">
        <v>6</v>
      </c>
      <c r="T1312" s="12" t="s">
        <v>28</v>
      </c>
      <c r="U1312" s="12" t="s">
        <v>5</v>
      </c>
      <c r="V1312" s="12" t="s">
        <v>3810</v>
      </c>
      <c r="X1312" s="10">
        <v>1311</v>
      </c>
      <c r="Y1312" s="10" t="s">
        <v>21200</v>
      </c>
      <c r="Z1312" s="10" t="s">
        <v>5875</v>
      </c>
      <c r="AA1312" s="10" t="s">
        <v>4557</v>
      </c>
      <c r="AB1312" s="10" t="s">
        <v>7567</v>
      </c>
      <c r="AC1312" s="10" t="s">
        <v>6</v>
      </c>
      <c r="AD1312" s="10" t="s">
        <v>6</v>
      </c>
      <c r="AE1312" s="10" t="s">
        <v>6</v>
      </c>
      <c r="AF1312" s="10" t="s">
        <v>6</v>
      </c>
      <c r="AG1312" s="10" t="s">
        <v>6</v>
      </c>
      <c r="AH1312" s="10" t="s">
        <v>12970</v>
      </c>
      <c r="AI1312" s="10">
        <v>0</v>
      </c>
      <c r="AJ1312" s="10" t="s">
        <v>12971</v>
      </c>
      <c r="AK1312" s="23" t="s">
        <v>22900</v>
      </c>
      <c r="AL1312" s="23" t="s">
        <v>16889</v>
      </c>
      <c r="AM1312" s="10" t="s">
        <v>7566</v>
      </c>
      <c r="AN1312" s="10" t="s">
        <v>2</v>
      </c>
      <c r="AO1312" s="10" t="s">
        <v>12970</v>
      </c>
      <c r="AP1312" s="10" t="s">
        <v>6</v>
      </c>
      <c r="AQ1312" s="10" t="s">
        <v>12972</v>
      </c>
      <c r="AR1312" s="10" t="s">
        <v>12970</v>
      </c>
      <c r="AS1312" s="23" t="s">
        <v>16889</v>
      </c>
      <c r="AT1312" s="10" t="str">
        <f t="shared" si="41"/>
        <v>(1311, 'B0311_2026_10_03_22_00_00', 'B0311',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13" spans="1:46" x14ac:dyDescent="0.25">
      <c r="A1313" s="16" t="str">
        <v>(1312, 'B0312_2026_10_03_22_00_00', 'B0312', 'PL4-7 (TU04.TU06)', 'Sản xuất', null, null, null, null, null, 'Chưa cập nhật', 0,  'Ca 1', '2026-10-03', '2026-10-03 22:00:00', 'Rolled',  null, 'Chưa cập nhật', null, 'Thất bại', 'Chưa cập nhật', '2026-10-03 22:00:00'),</v>
      </c>
      <c r="B1313" s="17" t="str">
        <f t="shared" si="40"/>
        <v>1312, 'B0312_2026_10_03_22_00_00', 'B0312', 'PL4-7 (TU04.TU06)', 'Sản xuất', null, null, null, null, null, 'Chưa cập nhật', 0,  'Ca 1', '2026-10-03', '2026-10-03 22:00:00', 'Rolled',  null, 'Chưa cập nhật', null, 'Thất bại', 'Chưa cập nhật', '2026-10-03 22:00:00'</v>
      </c>
      <c r="C1313" s="12">
        <v>1312</v>
      </c>
      <c r="D1313" s="12" t="s">
        <v>9791</v>
      </c>
      <c r="E1313" s="12" t="s">
        <v>9792</v>
      </c>
      <c r="F1313" s="12" t="s">
        <v>9368</v>
      </c>
      <c r="G1313" s="12" t="s">
        <v>1</v>
      </c>
      <c r="H1313" s="12" t="s">
        <v>2</v>
      </c>
      <c r="I1313" s="12" t="s">
        <v>2</v>
      </c>
      <c r="J1313" s="12" t="s">
        <v>2</v>
      </c>
      <c r="K1313" s="12" t="s">
        <v>3</v>
      </c>
      <c r="L1313" s="12">
        <v>0</v>
      </c>
      <c r="M1313" s="12" t="s">
        <v>14284</v>
      </c>
      <c r="N1313" s="12" t="s">
        <v>4409</v>
      </c>
      <c r="O1313" s="12" t="s">
        <v>3810</v>
      </c>
      <c r="P1313" s="12" t="s">
        <v>7</v>
      </c>
      <c r="Q1313" s="12" t="s">
        <v>12973</v>
      </c>
      <c r="R1313" s="12" t="s">
        <v>5</v>
      </c>
      <c r="S1313" s="12" t="s">
        <v>6</v>
      </c>
      <c r="T1313" s="12" t="s">
        <v>28</v>
      </c>
      <c r="U1313" s="12" t="s">
        <v>5</v>
      </c>
      <c r="V1313" s="12" t="s">
        <v>3810</v>
      </c>
      <c r="X1313" s="10">
        <v>1312</v>
      </c>
      <c r="Y1313" s="10" t="s">
        <v>21201</v>
      </c>
      <c r="Z1313" s="10" t="s">
        <v>5876</v>
      </c>
      <c r="AA1313" s="10" t="s">
        <v>4557</v>
      </c>
      <c r="AB1313" s="10" t="s">
        <v>7567</v>
      </c>
      <c r="AC1313" s="10" t="s">
        <v>6</v>
      </c>
      <c r="AD1313" s="10" t="s">
        <v>6</v>
      </c>
      <c r="AE1313" s="10" t="s">
        <v>6</v>
      </c>
      <c r="AF1313" s="10" t="s">
        <v>6</v>
      </c>
      <c r="AG1313" s="10" t="s">
        <v>6</v>
      </c>
      <c r="AH1313" s="10" t="s">
        <v>12970</v>
      </c>
      <c r="AI1313" s="10">
        <v>0</v>
      </c>
      <c r="AJ1313" s="10" t="s">
        <v>12971</v>
      </c>
      <c r="AK1313" s="23" t="s">
        <v>22900</v>
      </c>
      <c r="AL1313" s="23" t="s">
        <v>16889</v>
      </c>
      <c r="AM1313" s="10" t="s">
        <v>7566</v>
      </c>
      <c r="AN1313" s="10" t="s">
        <v>2</v>
      </c>
      <c r="AO1313" s="10" t="s">
        <v>12970</v>
      </c>
      <c r="AP1313" s="10" t="s">
        <v>6</v>
      </c>
      <c r="AQ1313" s="10" t="s">
        <v>12972</v>
      </c>
      <c r="AR1313" s="10" t="s">
        <v>12970</v>
      </c>
      <c r="AS1313" s="23" t="s">
        <v>16889</v>
      </c>
      <c r="AT1313" s="10" t="str">
        <f t="shared" si="41"/>
        <v>(1312, 'B0312_2026_10_03_22_00_00', 'B0312',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14" spans="1:46" x14ac:dyDescent="0.25">
      <c r="A1314" s="16" t="str">
        <v>(1313, 'B0313_2026_10_03_22_00_00', 'B0313', 'PL4-7 (TU04.TU06)', 'Sản xuất', null, null, null, null, null, 'Chưa cập nhật', 0,  'Ca 1', '2026-10-03', '2026-10-03 22:00:00', 'Rolled',  null, 'Chưa cập nhật', null, 'Thất bại', 'Chưa cập nhật', '2026-10-03 22:00:00'),</v>
      </c>
      <c r="B1314" s="17" t="str">
        <f t="shared" si="40"/>
        <v>1313, 'B0313_2026_10_03_22_00_00', 'B0313', 'PL4-7 (TU04.TU06)', 'Sản xuất', null, null, null, null, null, 'Chưa cập nhật', 0,  'Ca 1', '2026-10-03', '2026-10-03 22:00:00', 'Rolled',  null, 'Chưa cập nhật', null, 'Thất bại', 'Chưa cập nhật', '2026-10-03 22:00:00'</v>
      </c>
      <c r="C1314" s="12">
        <v>1313</v>
      </c>
      <c r="D1314" s="12" t="s">
        <v>9793</v>
      </c>
      <c r="E1314" s="12" t="s">
        <v>9794</v>
      </c>
      <c r="F1314" s="12" t="s">
        <v>9368</v>
      </c>
      <c r="G1314" s="12" t="s">
        <v>1</v>
      </c>
      <c r="H1314" s="12" t="s">
        <v>2</v>
      </c>
      <c r="I1314" s="12" t="s">
        <v>2</v>
      </c>
      <c r="J1314" s="12" t="s">
        <v>2</v>
      </c>
      <c r="K1314" s="12" t="s">
        <v>3</v>
      </c>
      <c r="L1314" s="12">
        <v>0</v>
      </c>
      <c r="M1314" s="12" t="s">
        <v>14285</v>
      </c>
      <c r="N1314" s="12" t="s">
        <v>4409</v>
      </c>
      <c r="O1314" s="12" t="s">
        <v>3810</v>
      </c>
      <c r="P1314" s="12" t="s">
        <v>7</v>
      </c>
      <c r="Q1314" s="12" t="s">
        <v>12973</v>
      </c>
      <c r="R1314" s="12" t="s">
        <v>5</v>
      </c>
      <c r="S1314" s="12" t="s">
        <v>6</v>
      </c>
      <c r="T1314" s="12" t="s">
        <v>28</v>
      </c>
      <c r="U1314" s="12" t="s">
        <v>5</v>
      </c>
      <c r="V1314" s="12" t="s">
        <v>3810</v>
      </c>
      <c r="X1314" s="10">
        <v>1313</v>
      </c>
      <c r="Y1314" s="10" t="s">
        <v>21202</v>
      </c>
      <c r="Z1314" s="10" t="s">
        <v>5877</v>
      </c>
      <c r="AA1314" s="10" t="s">
        <v>4557</v>
      </c>
      <c r="AB1314" s="10" t="s">
        <v>7567</v>
      </c>
      <c r="AC1314" s="10" t="s">
        <v>6</v>
      </c>
      <c r="AD1314" s="10" t="s">
        <v>6</v>
      </c>
      <c r="AE1314" s="10" t="s">
        <v>6</v>
      </c>
      <c r="AF1314" s="10" t="s">
        <v>6</v>
      </c>
      <c r="AG1314" s="10" t="s">
        <v>6</v>
      </c>
      <c r="AH1314" s="10" t="s">
        <v>12970</v>
      </c>
      <c r="AI1314" s="10">
        <v>0</v>
      </c>
      <c r="AJ1314" s="10" t="s">
        <v>12971</v>
      </c>
      <c r="AK1314" s="23" t="s">
        <v>22900</v>
      </c>
      <c r="AL1314" s="23" t="s">
        <v>16889</v>
      </c>
      <c r="AM1314" s="10" t="s">
        <v>7566</v>
      </c>
      <c r="AN1314" s="10" t="s">
        <v>2</v>
      </c>
      <c r="AO1314" s="10" t="s">
        <v>12970</v>
      </c>
      <c r="AP1314" s="10" t="s">
        <v>6</v>
      </c>
      <c r="AQ1314" s="10" t="s">
        <v>12972</v>
      </c>
      <c r="AR1314" s="10" t="s">
        <v>12970</v>
      </c>
      <c r="AS1314" s="23" t="s">
        <v>16889</v>
      </c>
      <c r="AT1314" s="10" t="str">
        <f t="shared" si="41"/>
        <v>(1313, 'B0313_2026_10_03_22_00_00', 'B0313',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15" spans="1:46" x14ac:dyDescent="0.25">
      <c r="A1315" s="16" t="str">
        <v>(1314, 'B0314_2026_10_03_22_00_00', 'B0314', 'PL4-7 (TU04.TU06)', 'Sản xuất', null, null, null, null, null, 'Chưa cập nhật', 0,  'Ca 1', '2026-10-03', '2026-10-03 22:00:00', 'Rolled',  null, 'Chưa cập nhật', null, 'Thất bại', 'Chưa cập nhật', '2026-10-03 22:00:00'),</v>
      </c>
      <c r="B1315" s="17" t="str">
        <f t="shared" si="40"/>
        <v>1314, 'B0314_2026_10_03_22_00_00', 'B0314', 'PL4-7 (TU04.TU06)', 'Sản xuất', null, null, null, null, null, 'Chưa cập nhật', 0,  'Ca 1', '2026-10-03', '2026-10-03 22:00:00', 'Rolled',  null, 'Chưa cập nhật', null, 'Thất bại', 'Chưa cập nhật', '2026-10-03 22:00:00'</v>
      </c>
      <c r="C1315" s="12">
        <v>1314</v>
      </c>
      <c r="D1315" s="12" t="s">
        <v>9795</v>
      </c>
      <c r="E1315" s="12" t="s">
        <v>9796</v>
      </c>
      <c r="F1315" s="12" t="s">
        <v>9368</v>
      </c>
      <c r="G1315" s="12" t="s">
        <v>1</v>
      </c>
      <c r="H1315" s="12" t="s">
        <v>2</v>
      </c>
      <c r="I1315" s="12" t="s">
        <v>2</v>
      </c>
      <c r="J1315" s="12" t="s">
        <v>2</v>
      </c>
      <c r="K1315" s="12" t="s">
        <v>3</v>
      </c>
      <c r="L1315" s="12">
        <v>0</v>
      </c>
      <c r="M1315" s="12" t="s">
        <v>14286</v>
      </c>
      <c r="N1315" s="12" t="s">
        <v>4409</v>
      </c>
      <c r="O1315" s="12" t="s">
        <v>3810</v>
      </c>
      <c r="P1315" s="12" t="s">
        <v>7</v>
      </c>
      <c r="Q1315" s="12" t="s">
        <v>12973</v>
      </c>
      <c r="R1315" s="12" t="s">
        <v>5</v>
      </c>
      <c r="S1315" s="12" t="s">
        <v>6</v>
      </c>
      <c r="T1315" s="12" t="s">
        <v>28</v>
      </c>
      <c r="U1315" s="12" t="s">
        <v>5</v>
      </c>
      <c r="V1315" s="12" t="s">
        <v>3810</v>
      </c>
      <c r="X1315" s="10">
        <v>1314</v>
      </c>
      <c r="Y1315" s="10" t="s">
        <v>21203</v>
      </c>
      <c r="Z1315" s="10" t="s">
        <v>5878</v>
      </c>
      <c r="AA1315" s="10" t="s">
        <v>4557</v>
      </c>
      <c r="AB1315" s="10" t="s">
        <v>7567</v>
      </c>
      <c r="AC1315" s="10" t="s">
        <v>6</v>
      </c>
      <c r="AD1315" s="10" t="s">
        <v>6</v>
      </c>
      <c r="AE1315" s="10" t="s">
        <v>6</v>
      </c>
      <c r="AF1315" s="10" t="s">
        <v>6</v>
      </c>
      <c r="AG1315" s="10" t="s">
        <v>6</v>
      </c>
      <c r="AH1315" s="10" t="s">
        <v>12970</v>
      </c>
      <c r="AI1315" s="10">
        <v>0</v>
      </c>
      <c r="AJ1315" s="10" t="s">
        <v>12971</v>
      </c>
      <c r="AK1315" s="23" t="s">
        <v>22900</v>
      </c>
      <c r="AL1315" s="23" t="s">
        <v>16889</v>
      </c>
      <c r="AM1315" s="10" t="s">
        <v>7566</v>
      </c>
      <c r="AN1315" s="10" t="s">
        <v>2</v>
      </c>
      <c r="AO1315" s="10" t="s">
        <v>12970</v>
      </c>
      <c r="AP1315" s="10" t="s">
        <v>6</v>
      </c>
      <c r="AQ1315" s="10" t="s">
        <v>12972</v>
      </c>
      <c r="AR1315" s="10" t="s">
        <v>12970</v>
      </c>
      <c r="AS1315" s="23" t="s">
        <v>16889</v>
      </c>
      <c r="AT1315" s="10" t="str">
        <f t="shared" si="41"/>
        <v>(1314, 'B0314_2026_10_03_22_00_00', 'B0314',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16" spans="1:46" x14ac:dyDescent="0.25">
      <c r="A1316" s="16" t="str">
        <v>(1315, 'B0315_2026_10_03_22_00_00', 'B0315', 'PL4-7 (TU04.TU06)', 'Sản xuất', null, null, null, null, null, 'Chưa cập nhật', 0,  'Ca 1', '2026-10-03', '2026-10-03 22:00:00', 'Rolled',  null, 'Chưa cập nhật', null, 'Thất bại', 'Chưa cập nhật', '2026-10-03 22:00:00'),</v>
      </c>
      <c r="B1316" s="17" t="str">
        <f t="shared" si="40"/>
        <v>1315, 'B0315_2026_10_03_22_00_00', 'B0315', 'PL4-7 (TU04.TU06)', 'Sản xuất', null, null, null, null, null, 'Chưa cập nhật', 0,  'Ca 1', '2026-10-03', '2026-10-03 22:00:00', 'Rolled',  null, 'Chưa cập nhật', null, 'Thất bại', 'Chưa cập nhật', '2026-10-03 22:00:00'</v>
      </c>
      <c r="C1316" s="12">
        <v>1315</v>
      </c>
      <c r="D1316" s="12" t="s">
        <v>9797</v>
      </c>
      <c r="E1316" s="12" t="s">
        <v>9798</v>
      </c>
      <c r="F1316" s="12" t="s">
        <v>9368</v>
      </c>
      <c r="G1316" s="12" t="s">
        <v>1</v>
      </c>
      <c r="H1316" s="12" t="s">
        <v>2</v>
      </c>
      <c r="I1316" s="12" t="s">
        <v>2</v>
      </c>
      <c r="J1316" s="12" t="s">
        <v>2</v>
      </c>
      <c r="K1316" s="12" t="s">
        <v>3</v>
      </c>
      <c r="L1316" s="12">
        <v>0</v>
      </c>
      <c r="M1316" s="12" t="s">
        <v>14287</v>
      </c>
      <c r="N1316" s="12" t="s">
        <v>4409</v>
      </c>
      <c r="O1316" s="12" t="s">
        <v>3810</v>
      </c>
      <c r="P1316" s="12" t="s">
        <v>7</v>
      </c>
      <c r="Q1316" s="12" t="s">
        <v>12973</v>
      </c>
      <c r="R1316" s="12" t="s">
        <v>5</v>
      </c>
      <c r="S1316" s="12" t="s">
        <v>6</v>
      </c>
      <c r="T1316" s="12" t="s">
        <v>28</v>
      </c>
      <c r="U1316" s="12" t="s">
        <v>5</v>
      </c>
      <c r="V1316" s="12" t="s">
        <v>3810</v>
      </c>
      <c r="X1316" s="10">
        <v>1315</v>
      </c>
      <c r="Y1316" s="10" t="s">
        <v>21204</v>
      </c>
      <c r="Z1316" s="10" t="s">
        <v>5879</v>
      </c>
      <c r="AA1316" s="10" t="s">
        <v>4557</v>
      </c>
      <c r="AB1316" s="10" t="s">
        <v>7567</v>
      </c>
      <c r="AC1316" s="10" t="s">
        <v>6</v>
      </c>
      <c r="AD1316" s="10" t="s">
        <v>6</v>
      </c>
      <c r="AE1316" s="10" t="s">
        <v>6</v>
      </c>
      <c r="AF1316" s="10" t="s">
        <v>6</v>
      </c>
      <c r="AG1316" s="10" t="s">
        <v>6</v>
      </c>
      <c r="AH1316" s="10" t="s">
        <v>12970</v>
      </c>
      <c r="AI1316" s="10">
        <v>0</v>
      </c>
      <c r="AJ1316" s="10" t="s">
        <v>12971</v>
      </c>
      <c r="AK1316" s="23" t="s">
        <v>22900</v>
      </c>
      <c r="AL1316" s="23" t="s">
        <v>16889</v>
      </c>
      <c r="AM1316" s="10" t="s">
        <v>7566</v>
      </c>
      <c r="AN1316" s="10" t="s">
        <v>2</v>
      </c>
      <c r="AO1316" s="10" t="s">
        <v>12970</v>
      </c>
      <c r="AP1316" s="10" t="s">
        <v>6</v>
      </c>
      <c r="AQ1316" s="10" t="s">
        <v>12972</v>
      </c>
      <c r="AR1316" s="10" t="s">
        <v>12970</v>
      </c>
      <c r="AS1316" s="23" t="s">
        <v>16889</v>
      </c>
      <c r="AT1316" s="10" t="str">
        <f t="shared" si="41"/>
        <v>(1315, 'B0315_2026_10_03_22_00_00', 'B0315',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17" spans="1:46" x14ac:dyDescent="0.25">
      <c r="A1317" s="16" t="str">
        <v>(1316, 'B0316_2026_10_03_22_00_00', 'B0316', 'PL4-7 (TU04.TU06)', 'Sản xuất', null, null, null, null, null, 'Chưa cập nhật', 0,  'Ca 1', '2026-10-03', '2026-10-03 22:00:00', 'Rolled',  null, 'Chưa cập nhật', null, 'Thất bại', 'Chưa cập nhật', '2026-10-03 22:00:00'),</v>
      </c>
      <c r="B1317" s="17" t="str">
        <f t="shared" si="40"/>
        <v>1316, 'B0316_2026_10_03_22_00_00', 'B0316', 'PL4-7 (TU04.TU06)', 'Sản xuất', null, null, null, null, null, 'Chưa cập nhật', 0,  'Ca 1', '2026-10-03', '2026-10-03 22:00:00', 'Rolled',  null, 'Chưa cập nhật', null, 'Thất bại', 'Chưa cập nhật', '2026-10-03 22:00:00'</v>
      </c>
      <c r="C1317" s="12">
        <v>1316</v>
      </c>
      <c r="D1317" s="12" t="s">
        <v>9799</v>
      </c>
      <c r="E1317" s="12" t="s">
        <v>9800</v>
      </c>
      <c r="F1317" s="12" t="s">
        <v>9368</v>
      </c>
      <c r="G1317" s="12" t="s">
        <v>1</v>
      </c>
      <c r="H1317" s="12" t="s">
        <v>2</v>
      </c>
      <c r="I1317" s="12" t="s">
        <v>2</v>
      </c>
      <c r="J1317" s="12" t="s">
        <v>2</v>
      </c>
      <c r="K1317" s="12" t="s">
        <v>3</v>
      </c>
      <c r="L1317" s="12">
        <v>0</v>
      </c>
      <c r="M1317" s="12" t="s">
        <v>14288</v>
      </c>
      <c r="N1317" s="12" t="s">
        <v>4409</v>
      </c>
      <c r="O1317" s="12" t="s">
        <v>3810</v>
      </c>
      <c r="P1317" s="12" t="s">
        <v>7</v>
      </c>
      <c r="Q1317" s="12" t="s">
        <v>12973</v>
      </c>
      <c r="R1317" s="12" t="s">
        <v>5</v>
      </c>
      <c r="S1317" s="12" t="s">
        <v>6</v>
      </c>
      <c r="T1317" s="12" t="s">
        <v>28</v>
      </c>
      <c r="U1317" s="12" t="s">
        <v>5</v>
      </c>
      <c r="V1317" s="12" t="s">
        <v>3810</v>
      </c>
      <c r="X1317" s="10">
        <v>1316</v>
      </c>
      <c r="Y1317" s="10" t="s">
        <v>21205</v>
      </c>
      <c r="Z1317" s="10" t="s">
        <v>5880</v>
      </c>
      <c r="AA1317" s="10" t="s">
        <v>4557</v>
      </c>
      <c r="AB1317" s="10" t="s">
        <v>7567</v>
      </c>
      <c r="AC1317" s="10" t="s">
        <v>6</v>
      </c>
      <c r="AD1317" s="10" t="s">
        <v>6</v>
      </c>
      <c r="AE1317" s="10" t="s">
        <v>6</v>
      </c>
      <c r="AF1317" s="10" t="s">
        <v>6</v>
      </c>
      <c r="AG1317" s="10" t="s">
        <v>6</v>
      </c>
      <c r="AH1317" s="10" t="s">
        <v>12970</v>
      </c>
      <c r="AI1317" s="10">
        <v>0</v>
      </c>
      <c r="AJ1317" s="10" t="s">
        <v>12971</v>
      </c>
      <c r="AK1317" s="23" t="s">
        <v>22900</v>
      </c>
      <c r="AL1317" s="23" t="s">
        <v>16889</v>
      </c>
      <c r="AM1317" s="10" t="s">
        <v>7566</v>
      </c>
      <c r="AN1317" s="10" t="s">
        <v>2</v>
      </c>
      <c r="AO1317" s="10" t="s">
        <v>12970</v>
      </c>
      <c r="AP1317" s="10" t="s">
        <v>6</v>
      </c>
      <c r="AQ1317" s="10" t="s">
        <v>12972</v>
      </c>
      <c r="AR1317" s="10" t="s">
        <v>12970</v>
      </c>
      <c r="AS1317" s="23" t="s">
        <v>16889</v>
      </c>
      <c r="AT1317" s="10" t="str">
        <f t="shared" si="41"/>
        <v>(1316, 'B0316_2026_10_03_22_00_00', 'B0316',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18" spans="1:46" x14ac:dyDescent="0.25">
      <c r="A1318" s="16" t="str">
        <v>(1317, 'B0317_2026_10_03_22_00_00', 'B0317', 'PL4-7 (TU04.TU06)', 'Sản xuất', null, null, null, null, null, 'Chưa cập nhật', 0,  'Ca 1', '2026-10-03', '2026-10-03 22:00:00', 'Rolled',  null, 'Chưa cập nhật', null, 'Thất bại', 'Chưa cập nhật', '2026-10-03 22:00:00'),</v>
      </c>
      <c r="B1318" s="17" t="str">
        <f t="shared" si="40"/>
        <v>1317, 'B0317_2026_10_03_22_00_00', 'B0317', 'PL4-7 (TU04.TU06)', 'Sản xuất', null, null, null, null, null, 'Chưa cập nhật', 0,  'Ca 1', '2026-10-03', '2026-10-03 22:00:00', 'Rolled',  null, 'Chưa cập nhật', null, 'Thất bại', 'Chưa cập nhật', '2026-10-03 22:00:00'</v>
      </c>
      <c r="C1318" s="12">
        <v>1317</v>
      </c>
      <c r="D1318" s="12" t="s">
        <v>9801</v>
      </c>
      <c r="E1318" s="12" t="s">
        <v>9802</v>
      </c>
      <c r="F1318" s="12" t="s">
        <v>9368</v>
      </c>
      <c r="G1318" s="12" t="s">
        <v>1</v>
      </c>
      <c r="H1318" s="12" t="s">
        <v>2</v>
      </c>
      <c r="I1318" s="12" t="s">
        <v>2</v>
      </c>
      <c r="J1318" s="12" t="s">
        <v>2</v>
      </c>
      <c r="K1318" s="12" t="s">
        <v>3</v>
      </c>
      <c r="L1318" s="12">
        <v>0</v>
      </c>
      <c r="M1318" s="12" t="s">
        <v>14289</v>
      </c>
      <c r="N1318" s="12" t="s">
        <v>4409</v>
      </c>
      <c r="O1318" s="12" t="s">
        <v>3810</v>
      </c>
      <c r="P1318" s="12" t="s">
        <v>7</v>
      </c>
      <c r="Q1318" s="12" t="s">
        <v>12973</v>
      </c>
      <c r="R1318" s="12" t="s">
        <v>5</v>
      </c>
      <c r="S1318" s="12" t="s">
        <v>6</v>
      </c>
      <c r="T1318" s="12" t="s">
        <v>28</v>
      </c>
      <c r="U1318" s="12" t="s">
        <v>5</v>
      </c>
      <c r="V1318" s="12" t="s">
        <v>3810</v>
      </c>
      <c r="X1318" s="10">
        <v>1317</v>
      </c>
      <c r="Y1318" s="10" t="s">
        <v>21206</v>
      </c>
      <c r="Z1318" s="10" t="s">
        <v>5881</v>
      </c>
      <c r="AA1318" s="10" t="s">
        <v>4557</v>
      </c>
      <c r="AB1318" s="10" t="s">
        <v>7567</v>
      </c>
      <c r="AC1318" s="10" t="s">
        <v>6</v>
      </c>
      <c r="AD1318" s="10" t="s">
        <v>6</v>
      </c>
      <c r="AE1318" s="10" t="s">
        <v>6</v>
      </c>
      <c r="AF1318" s="10" t="s">
        <v>6</v>
      </c>
      <c r="AG1318" s="10" t="s">
        <v>6</v>
      </c>
      <c r="AH1318" s="10" t="s">
        <v>12970</v>
      </c>
      <c r="AI1318" s="10">
        <v>0</v>
      </c>
      <c r="AJ1318" s="10" t="s">
        <v>12971</v>
      </c>
      <c r="AK1318" s="23" t="s">
        <v>22900</v>
      </c>
      <c r="AL1318" s="23" t="s">
        <v>16889</v>
      </c>
      <c r="AM1318" s="10" t="s">
        <v>7566</v>
      </c>
      <c r="AN1318" s="10" t="s">
        <v>2</v>
      </c>
      <c r="AO1318" s="10" t="s">
        <v>12970</v>
      </c>
      <c r="AP1318" s="10" t="s">
        <v>6</v>
      </c>
      <c r="AQ1318" s="10" t="s">
        <v>12972</v>
      </c>
      <c r="AR1318" s="10" t="s">
        <v>12970</v>
      </c>
      <c r="AS1318" s="23" t="s">
        <v>16889</v>
      </c>
      <c r="AT1318" s="10" t="str">
        <f t="shared" si="41"/>
        <v>(1317, 'B0317_2026_10_03_22_00_00', 'B0317',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19" spans="1:46" x14ac:dyDescent="0.25">
      <c r="A1319" s="16" t="str">
        <v>(1318, 'B0318_2026_10_03_22_00_00', 'B0318', 'PL4-7 (TU04.TU06)', 'Sản xuất', null, null, null, null, null, 'Chưa cập nhật', 0,  'Ca 1', '2026-10-03', '2026-10-03 22:00:00', 'Rolled',  null, 'Chưa cập nhật', null, 'Thất bại', 'Chưa cập nhật', '2026-10-03 22:00:00'),</v>
      </c>
      <c r="B1319" s="17" t="str">
        <f t="shared" si="40"/>
        <v>1318, 'B0318_2026_10_03_22_00_00', 'B0318', 'PL4-7 (TU04.TU06)', 'Sản xuất', null, null, null, null, null, 'Chưa cập nhật', 0,  'Ca 1', '2026-10-03', '2026-10-03 22:00:00', 'Rolled',  null, 'Chưa cập nhật', null, 'Thất bại', 'Chưa cập nhật', '2026-10-03 22:00:00'</v>
      </c>
      <c r="C1319" s="12">
        <v>1318</v>
      </c>
      <c r="D1319" s="12" t="s">
        <v>9803</v>
      </c>
      <c r="E1319" s="12" t="s">
        <v>9804</v>
      </c>
      <c r="F1319" s="12" t="s">
        <v>9368</v>
      </c>
      <c r="G1319" s="12" t="s">
        <v>1</v>
      </c>
      <c r="H1319" s="12" t="s">
        <v>2</v>
      </c>
      <c r="I1319" s="12" t="s">
        <v>2</v>
      </c>
      <c r="J1319" s="12" t="s">
        <v>2</v>
      </c>
      <c r="K1319" s="12" t="s">
        <v>3</v>
      </c>
      <c r="L1319" s="12">
        <v>0</v>
      </c>
      <c r="M1319" s="12" t="s">
        <v>14290</v>
      </c>
      <c r="N1319" s="12" t="s">
        <v>4409</v>
      </c>
      <c r="O1319" s="12" t="s">
        <v>3810</v>
      </c>
      <c r="P1319" s="12" t="s">
        <v>7</v>
      </c>
      <c r="Q1319" s="12" t="s">
        <v>12973</v>
      </c>
      <c r="R1319" s="12" t="s">
        <v>5</v>
      </c>
      <c r="S1319" s="12" t="s">
        <v>6</v>
      </c>
      <c r="T1319" s="12" t="s">
        <v>28</v>
      </c>
      <c r="U1319" s="12" t="s">
        <v>5</v>
      </c>
      <c r="V1319" s="12" t="s">
        <v>3810</v>
      </c>
      <c r="X1319" s="10">
        <v>1318</v>
      </c>
      <c r="Y1319" s="10" t="s">
        <v>21207</v>
      </c>
      <c r="Z1319" s="10" t="s">
        <v>5882</v>
      </c>
      <c r="AA1319" s="10" t="s">
        <v>4557</v>
      </c>
      <c r="AB1319" s="10" t="s">
        <v>7567</v>
      </c>
      <c r="AC1319" s="10" t="s">
        <v>6</v>
      </c>
      <c r="AD1319" s="10" t="s">
        <v>6</v>
      </c>
      <c r="AE1319" s="10" t="s">
        <v>6</v>
      </c>
      <c r="AF1319" s="10" t="s">
        <v>6</v>
      </c>
      <c r="AG1319" s="10" t="s">
        <v>6</v>
      </c>
      <c r="AH1319" s="10" t="s">
        <v>12970</v>
      </c>
      <c r="AI1319" s="10">
        <v>0</v>
      </c>
      <c r="AJ1319" s="10" t="s">
        <v>12971</v>
      </c>
      <c r="AK1319" s="23" t="s">
        <v>22900</v>
      </c>
      <c r="AL1319" s="23" t="s">
        <v>16889</v>
      </c>
      <c r="AM1319" s="10" t="s">
        <v>7566</v>
      </c>
      <c r="AN1319" s="10" t="s">
        <v>2</v>
      </c>
      <c r="AO1319" s="10" t="s">
        <v>12970</v>
      </c>
      <c r="AP1319" s="10" t="s">
        <v>6</v>
      </c>
      <c r="AQ1319" s="10" t="s">
        <v>12972</v>
      </c>
      <c r="AR1319" s="10" t="s">
        <v>12970</v>
      </c>
      <c r="AS1319" s="23" t="s">
        <v>16889</v>
      </c>
      <c r="AT1319" s="10" t="str">
        <f t="shared" si="41"/>
        <v>(1318, 'B0318_2026_10_03_22_00_00', 'B0318',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20" spans="1:46" x14ac:dyDescent="0.25">
      <c r="A1320" s="16" t="str">
        <v>(1319, 'B0319_2026_10_03_22_00_00', 'B0319', 'PL4-7 (TU04.TU06)', 'Sản xuất', null, null, null, null, null, 'Chưa cập nhật', 0,  'Ca 1', '2026-10-03', '2026-10-03 22:00:00', 'Rolled',  null, 'Chưa cập nhật', null, 'Thất bại', 'Chưa cập nhật', '2026-10-03 22:00:00'),</v>
      </c>
      <c r="B1320" s="17" t="str">
        <f t="shared" si="40"/>
        <v>1319, 'B0319_2026_10_03_22_00_00', 'B0319', 'PL4-7 (TU04.TU06)', 'Sản xuất', null, null, null, null, null, 'Chưa cập nhật', 0,  'Ca 1', '2026-10-03', '2026-10-03 22:00:00', 'Rolled',  null, 'Chưa cập nhật', null, 'Thất bại', 'Chưa cập nhật', '2026-10-03 22:00:00'</v>
      </c>
      <c r="C1320" s="12">
        <v>1319</v>
      </c>
      <c r="D1320" s="12" t="s">
        <v>9805</v>
      </c>
      <c r="E1320" s="12" t="s">
        <v>9806</v>
      </c>
      <c r="F1320" s="12" t="s">
        <v>9368</v>
      </c>
      <c r="G1320" s="12" t="s">
        <v>1</v>
      </c>
      <c r="H1320" s="12" t="s">
        <v>2</v>
      </c>
      <c r="I1320" s="12" t="s">
        <v>2</v>
      </c>
      <c r="J1320" s="12" t="s">
        <v>2</v>
      </c>
      <c r="K1320" s="12" t="s">
        <v>3</v>
      </c>
      <c r="L1320" s="12">
        <v>0</v>
      </c>
      <c r="M1320" s="12" t="s">
        <v>14291</v>
      </c>
      <c r="N1320" s="12" t="s">
        <v>4409</v>
      </c>
      <c r="O1320" s="12" t="s">
        <v>3810</v>
      </c>
      <c r="P1320" s="12" t="s">
        <v>7</v>
      </c>
      <c r="Q1320" s="12" t="s">
        <v>12973</v>
      </c>
      <c r="R1320" s="12" t="s">
        <v>5</v>
      </c>
      <c r="S1320" s="12" t="s">
        <v>6</v>
      </c>
      <c r="T1320" s="12" t="s">
        <v>28</v>
      </c>
      <c r="U1320" s="12" t="s">
        <v>5</v>
      </c>
      <c r="V1320" s="12" t="s">
        <v>3810</v>
      </c>
      <c r="X1320" s="10">
        <v>1319</v>
      </c>
      <c r="Y1320" s="10" t="s">
        <v>21208</v>
      </c>
      <c r="Z1320" s="10" t="s">
        <v>5883</v>
      </c>
      <c r="AA1320" s="10" t="s">
        <v>4557</v>
      </c>
      <c r="AB1320" s="10" t="s">
        <v>7567</v>
      </c>
      <c r="AC1320" s="10" t="s">
        <v>6</v>
      </c>
      <c r="AD1320" s="10" t="s">
        <v>6</v>
      </c>
      <c r="AE1320" s="10" t="s">
        <v>6</v>
      </c>
      <c r="AF1320" s="10" t="s">
        <v>6</v>
      </c>
      <c r="AG1320" s="10" t="s">
        <v>6</v>
      </c>
      <c r="AH1320" s="10" t="s">
        <v>12970</v>
      </c>
      <c r="AI1320" s="10">
        <v>0</v>
      </c>
      <c r="AJ1320" s="10" t="s">
        <v>12971</v>
      </c>
      <c r="AK1320" s="23" t="s">
        <v>22900</v>
      </c>
      <c r="AL1320" s="23" t="s">
        <v>16889</v>
      </c>
      <c r="AM1320" s="10" t="s">
        <v>7566</v>
      </c>
      <c r="AN1320" s="10" t="s">
        <v>2</v>
      </c>
      <c r="AO1320" s="10" t="s">
        <v>12970</v>
      </c>
      <c r="AP1320" s="10" t="s">
        <v>6</v>
      </c>
      <c r="AQ1320" s="10" t="s">
        <v>12972</v>
      </c>
      <c r="AR1320" s="10" t="s">
        <v>12970</v>
      </c>
      <c r="AS1320" s="23" t="s">
        <v>16889</v>
      </c>
      <c r="AT1320" s="10" t="str">
        <f t="shared" si="41"/>
        <v>(1319, 'B0319_2026_10_03_22_00_00', 'B0319',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21" spans="1:46" x14ac:dyDescent="0.25">
      <c r="A1321" s="16" t="str">
        <v>(1320, 'B0320_2026_10_03_22_00_00', 'B0320', 'PL4-7 (TU04.TU06)', 'Sản xuất', null, null, null, null, null, 'Chưa cập nhật', 0,  'Ca 1', '2026-10-03', '2026-10-03 22:00:00', 'Rolled',  null, 'Chưa cập nhật', null, 'Thất bại', 'Chưa cập nhật', '2026-10-03 22:00:00'),</v>
      </c>
      <c r="B1321" s="17" t="str">
        <f t="shared" si="40"/>
        <v>1320, 'B0320_2026_10_03_22_00_00', 'B0320', 'PL4-7 (TU04.TU06)', 'Sản xuất', null, null, null, null, null, 'Chưa cập nhật', 0,  'Ca 1', '2026-10-03', '2026-10-03 22:00:00', 'Rolled',  null, 'Chưa cập nhật', null, 'Thất bại', 'Chưa cập nhật', '2026-10-03 22:00:00'</v>
      </c>
      <c r="C1321" s="12">
        <v>1320</v>
      </c>
      <c r="D1321" s="12" t="s">
        <v>9807</v>
      </c>
      <c r="E1321" s="12" t="s">
        <v>9808</v>
      </c>
      <c r="F1321" s="12" t="s">
        <v>9368</v>
      </c>
      <c r="G1321" s="12" t="s">
        <v>1</v>
      </c>
      <c r="H1321" s="12" t="s">
        <v>2</v>
      </c>
      <c r="I1321" s="12" t="s">
        <v>2</v>
      </c>
      <c r="J1321" s="12" t="s">
        <v>2</v>
      </c>
      <c r="K1321" s="12" t="s">
        <v>3</v>
      </c>
      <c r="L1321" s="12">
        <v>0</v>
      </c>
      <c r="M1321" s="12" t="s">
        <v>14292</v>
      </c>
      <c r="N1321" s="12" t="s">
        <v>4409</v>
      </c>
      <c r="O1321" s="12" t="s">
        <v>3810</v>
      </c>
      <c r="P1321" s="12" t="s">
        <v>7</v>
      </c>
      <c r="Q1321" s="12" t="s">
        <v>12973</v>
      </c>
      <c r="R1321" s="12" t="s">
        <v>5</v>
      </c>
      <c r="S1321" s="12" t="s">
        <v>6</v>
      </c>
      <c r="T1321" s="12" t="s">
        <v>28</v>
      </c>
      <c r="U1321" s="12" t="s">
        <v>5</v>
      </c>
      <c r="V1321" s="12" t="s">
        <v>3810</v>
      </c>
      <c r="X1321" s="10">
        <v>1320</v>
      </c>
      <c r="Y1321" s="10" t="s">
        <v>21209</v>
      </c>
      <c r="Z1321" s="10" t="s">
        <v>5884</v>
      </c>
      <c r="AA1321" s="10" t="s">
        <v>4557</v>
      </c>
      <c r="AB1321" s="10" t="s">
        <v>7567</v>
      </c>
      <c r="AC1321" s="10" t="s">
        <v>6</v>
      </c>
      <c r="AD1321" s="10" t="s">
        <v>6</v>
      </c>
      <c r="AE1321" s="10" t="s">
        <v>6</v>
      </c>
      <c r="AF1321" s="10" t="s">
        <v>6</v>
      </c>
      <c r="AG1321" s="10" t="s">
        <v>6</v>
      </c>
      <c r="AH1321" s="10" t="s">
        <v>12970</v>
      </c>
      <c r="AI1321" s="10">
        <v>0</v>
      </c>
      <c r="AJ1321" s="10" t="s">
        <v>12971</v>
      </c>
      <c r="AK1321" s="23" t="s">
        <v>22900</v>
      </c>
      <c r="AL1321" s="23" t="s">
        <v>16889</v>
      </c>
      <c r="AM1321" s="10" t="s">
        <v>7566</v>
      </c>
      <c r="AN1321" s="10" t="s">
        <v>2</v>
      </c>
      <c r="AO1321" s="10" t="s">
        <v>12970</v>
      </c>
      <c r="AP1321" s="10" t="s">
        <v>6</v>
      </c>
      <c r="AQ1321" s="10" t="s">
        <v>12972</v>
      </c>
      <c r="AR1321" s="10" t="s">
        <v>12970</v>
      </c>
      <c r="AS1321" s="23" t="s">
        <v>16889</v>
      </c>
      <c r="AT1321" s="10" t="str">
        <f t="shared" si="41"/>
        <v>(1320, 'B0320_2026_10_03_22_00_00', 'B0320',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22" spans="1:46" x14ac:dyDescent="0.25">
      <c r="A1322" s="16" t="str">
        <v>(1321, 'B0321_2026_10_03_22_00_00', 'B0321', 'PL4-7 (TU04.TU06)', 'Sản xuất', null, null, null, null, null, 'Chưa cập nhật', 0,  'Ca 1', '2026-10-03', '2026-10-03 22:00:00', 'Rolled',  null, 'Chưa cập nhật', null, 'Thất bại', 'Chưa cập nhật', '2026-10-03 22:00:00'),</v>
      </c>
      <c r="B1322" s="17" t="str">
        <f t="shared" si="40"/>
        <v>1321, 'B0321_2026_10_03_22_00_00', 'B0321', 'PL4-7 (TU04.TU06)', 'Sản xuất', null, null, null, null, null, 'Chưa cập nhật', 0,  'Ca 1', '2026-10-03', '2026-10-03 22:00:00', 'Rolled',  null, 'Chưa cập nhật', null, 'Thất bại', 'Chưa cập nhật', '2026-10-03 22:00:00'</v>
      </c>
      <c r="C1322" s="12">
        <v>1321</v>
      </c>
      <c r="D1322" s="12" t="s">
        <v>9809</v>
      </c>
      <c r="E1322" s="12" t="s">
        <v>9810</v>
      </c>
      <c r="F1322" s="12" t="s">
        <v>9368</v>
      </c>
      <c r="G1322" s="12" t="s">
        <v>1</v>
      </c>
      <c r="H1322" s="12" t="s">
        <v>2</v>
      </c>
      <c r="I1322" s="12" t="s">
        <v>2</v>
      </c>
      <c r="J1322" s="12" t="s">
        <v>2</v>
      </c>
      <c r="K1322" s="12" t="s">
        <v>3</v>
      </c>
      <c r="L1322" s="12">
        <v>0</v>
      </c>
      <c r="M1322" s="12" t="s">
        <v>14293</v>
      </c>
      <c r="N1322" s="12" t="s">
        <v>4409</v>
      </c>
      <c r="O1322" s="12" t="s">
        <v>3810</v>
      </c>
      <c r="P1322" s="12" t="s">
        <v>7</v>
      </c>
      <c r="Q1322" s="12" t="s">
        <v>12973</v>
      </c>
      <c r="R1322" s="12" t="s">
        <v>5</v>
      </c>
      <c r="S1322" s="12" t="s">
        <v>6</v>
      </c>
      <c r="T1322" s="12" t="s">
        <v>28</v>
      </c>
      <c r="U1322" s="12" t="s">
        <v>5</v>
      </c>
      <c r="V1322" s="12" t="s">
        <v>3810</v>
      </c>
      <c r="X1322" s="10">
        <v>1321</v>
      </c>
      <c r="Y1322" s="10" t="s">
        <v>21210</v>
      </c>
      <c r="Z1322" s="10" t="s">
        <v>5885</v>
      </c>
      <c r="AA1322" s="10" t="s">
        <v>4557</v>
      </c>
      <c r="AB1322" s="10" t="s">
        <v>7567</v>
      </c>
      <c r="AC1322" s="10" t="s">
        <v>6</v>
      </c>
      <c r="AD1322" s="10" t="s">
        <v>6</v>
      </c>
      <c r="AE1322" s="10" t="s">
        <v>6</v>
      </c>
      <c r="AF1322" s="10" t="s">
        <v>6</v>
      </c>
      <c r="AG1322" s="10" t="s">
        <v>6</v>
      </c>
      <c r="AH1322" s="10" t="s">
        <v>12970</v>
      </c>
      <c r="AI1322" s="10">
        <v>0</v>
      </c>
      <c r="AJ1322" s="10" t="s">
        <v>12971</v>
      </c>
      <c r="AK1322" s="23" t="s">
        <v>22900</v>
      </c>
      <c r="AL1322" s="23" t="s">
        <v>16889</v>
      </c>
      <c r="AM1322" s="10" t="s">
        <v>7566</v>
      </c>
      <c r="AN1322" s="10" t="s">
        <v>2</v>
      </c>
      <c r="AO1322" s="10" t="s">
        <v>12970</v>
      </c>
      <c r="AP1322" s="10" t="s">
        <v>6</v>
      </c>
      <c r="AQ1322" s="10" t="s">
        <v>12972</v>
      </c>
      <c r="AR1322" s="10" t="s">
        <v>12970</v>
      </c>
      <c r="AS1322" s="23" t="s">
        <v>16889</v>
      </c>
      <c r="AT1322" s="10" t="str">
        <f t="shared" si="41"/>
        <v>(1321, 'B0321_2026_10_03_22_00_00', 'B0321',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23" spans="1:46" x14ac:dyDescent="0.25">
      <c r="A1323" s="16" t="str">
        <v>(1322, 'B0322_2026_10_03_22_00_00', 'B0322', 'PL4-7 (TU04.TU06)', 'Sản xuất', null, null, null, null, null, 'Chưa cập nhật', 0,  'Ca 1', '2026-10-03', '2026-10-03 22:00:00', 'Rolled',  null, 'Chưa cập nhật', null, 'Thất bại', 'Chưa cập nhật', '2026-10-03 22:00:00'),</v>
      </c>
      <c r="B1323" s="17" t="str">
        <f t="shared" si="40"/>
        <v>1322, 'B0322_2026_10_03_22_00_00', 'B0322', 'PL4-7 (TU04.TU06)', 'Sản xuất', null, null, null, null, null, 'Chưa cập nhật', 0,  'Ca 1', '2026-10-03', '2026-10-03 22:00:00', 'Rolled',  null, 'Chưa cập nhật', null, 'Thất bại', 'Chưa cập nhật', '2026-10-03 22:00:00'</v>
      </c>
      <c r="C1323" s="12">
        <v>1322</v>
      </c>
      <c r="D1323" s="12" t="s">
        <v>9811</v>
      </c>
      <c r="E1323" s="12" t="s">
        <v>9812</v>
      </c>
      <c r="F1323" s="12" t="s">
        <v>9368</v>
      </c>
      <c r="G1323" s="12" t="s">
        <v>1</v>
      </c>
      <c r="H1323" s="12" t="s">
        <v>2</v>
      </c>
      <c r="I1323" s="12" t="s">
        <v>2</v>
      </c>
      <c r="J1323" s="12" t="s">
        <v>2</v>
      </c>
      <c r="K1323" s="12" t="s">
        <v>3</v>
      </c>
      <c r="L1323" s="12">
        <v>0</v>
      </c>
      <c r="M1323" s="12" t="s">
        <v>14294</v>
      </c>
      <c r="N1323" s="12" t="s">
        <v>4409</v>
      </c>
      <c r="O1323" s="12" t="s">
        <v>3810</v>
      </c>
      <c r="P1323" s="12" t="s">
        <v>7</v>
      </c>
      <c r="Q1323" s="12" t="s">
        <v>12973</v>
      </c>
      <c r="R1323" s="12" t="s">
        <v>5</v>
      </c>
      <c r="S1323" s="12" t="s">
        <v>6</v>
      </c>
      <c r="T1323" s="12" t="s">
        <v>28</v>
      </c>
      <c r="U1323" s="12" t="s">
        <v>5</v>
      </c>
      <c r="V1323" s="12" t="s">
        <v>3810</v>
      </c>
      <c r="X1323" s="10">
        <v>1322</v>
      </c>
      <c r="Y1323" s="10" t="s">
        <v>21211</v>
      </c>
      <c r="Z1323" s="10" t="s">
        <v>5886</v>
      </c>
      <c r="AA1323" s="10" t="s">
        <v>4557</v>
      </c>
      <c r="AB1323" s="10" t="s">
        <v>7567</v>
      </c>
      <c r="AC1323" s="10" t="s">
        <v>6</v>
      </c>
      <c r="AD1323" s="10" t="s">
        <v>6</v>
      </c>
      <c r="AE1323" s="10" t="s">
        <v>6</v>
      </c>
      <c r="AF1323" s="10" t="s">
        <v>6</v>
      </c>
      <c r="AG1323" s="10" t="s">
        <v>6</v>
      </c>
      <c r="AH1323" s="10" t="s">
        <v>12970</v>
      </c>
      <c r="AI1323" s="10">
        <v>0</v>
      </c>
      <c r="AJ1323" s="10" t="s">
        <v>12971</v>
      </c>
      <c r="AK1323" s="23" t="s">
        <v>22900</v>
      </c>
      <c r="AL1323" s="23" t="s">
        <v>16889</v>
      </c>
      <c r="AM1323" s="10" t="s">
        <v>7566</v>
      </c>
      <c r="AN1323" s="10" t="s">
        <v>2</v>
      </c>
      <c r="AO1323" s="10" t="s">
        <v>12970</v>
      </c>
      <c r="AP1323" s="10" t="s">
        <v>6</v>
      </c>
      <c r="AQ1323" s="10" t="s">
        <v>12972</v>
      </c>
      <c r="AR1323" s="10" t="s">
        <v>12970</v>
      </c>
      <c r="AS1323" s="23" t="s">
        <v>16889</v>
      </c>
      <c r="AT1323" s="10" t="str">
        <f t="shared" si="41"/>
        <v>(1322, 'B0322_2026_10_03_22_00_00', 'B0322',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24" spans="1:46" x14ac:dyDescent="0.25">
      <c r="A1324" s="16" t="str">
        <v>(1323, 'B0323_2026_10_03_22_00_00', 'B0323', 'PL4-7 (TU04.TU06)', 'Sản xuất', null, null, null, null, null, 'Chưa cập nhật', 0,  'Ca 1', '2026-10-03', '2026-10-03 22:00:00', 'Rolled',  null, 'Chưa cập nhật', null, 'Thất bại', 'Chưa cập nhật', '2026-10-03 22:00:00'),</v>
      </c>
      <c r="B1324" s="17" t="str">
        <f t="shared" si="40"/>
        <v>1323, 'B0323_2026_10_03_22_00_00', 'B0323', 'PL4-7 (TU04.TU06)', 'Sản xuất', null, null, null, null, null, 'Chưa cập nhật', 0,  'Ca 1', '2026-10-03', '2026-10-03 22:00:00', 'Rolled',  null, 'Chưa cập nhật', null, 'Thất bại', 'Chưa cập nhật', '2026-10-03 22:00:00'</v>
      </c>
      <c r="C1324" s="12">
        <v>1323</v>
      </c>
      <c r="D1324" s="12" t="s">
        <v>9813</v>
      </c>
      <c r="E1324" s="12" t="s">
        <v>9814</v>
      </c>
      <c r="F1324" s="12" t="s">
        <v>9368</v>
      </c>
      <c r="G1324" s="12" t="s">
        <v>1</v>
      </c>
      <c r="H1324" s="12" t="s">
        <v>2</v>
      </c>
      <c r="I1324" s="12" t="s">
        <v>2</v>
      </c>
      <c r="J1324" s="12" t="s">
        <v>2</v>
      </c>
      <c r="K1324" s="12" t="s">
        <v>3</v>
      </c>
      <c r="L1324" s="12">
        <v>0</v>
      </c>
      <c r="M1324" s="12" t="s">
        <v>14295</v>
      </c>
      <c r="N1324" s="12" t="s">
        <v>4409</v>
      </c>
      <c r="O1324" s="12" t="s">
        <v>3810</v>
      </c>
      <c r="P1324" s="12" t="s">
        <v>7</v>
      </c>
      <c r="Q1324" s="12" t="s">
        <v>12973</v>
      </c>
      <c r="R1324" s="12" t="s">
        <v>5</v>
      </c>
      <c r="S1324" s="12" t="s">
        <v>6</v>
      </c>
      <c r="T1324" s="12" t="s">
        <v>28</v>
      </c>
      <c r="U1324" s="12" t="s">
        <v>5</v>
      </c>
      <c r="V1324" s="12" t="s">
        <v>3810</v>
      </c>
      <c r="X1324" s="10">
        <v>1323</v>
      </c>
      <c r="Y1324" s="10" t="s">
        <v>21212</v>
      </c>
      <c r="Z1324" s="10" t="s">
        <v>5887</v>
      </c>
      <c r="AA1324" s="10" t="s">
        <v>4557</v>
      </c>
      <c r="AB1324" s="10" t="s">
        <v>7567</v>
      </c>
      <c r="AC1324" s="10" t="s">
        <v>6</v>
      </c>
      <c r="AD1324" s="10" t="s">
        <v>6</v>
      </c>
      <c r="AE1324" s="10" t="s">
        <v>6</v>
      </c>
      <c r="AF1324" s="10" t="s">
        <v>6</v>
      </c>
      <c r="AG1324" s="10" t="s">
        <v>6</v>
      </c>
      <c r="AH1324" s="10" t="s">
        <v>12970</v>
      </c>
      <c r="AI1324" s="10">
        <v>0</v>
      </c>
      <c r="AJ1324" s="10" t="s">
        <v>12971</v>
      </c>
      <c r="AK1324" s="23" t="s">
        <v>22900</v>
      </c>
      <c r="AL1324" s="23" t="s">
        <v>16889</v>
      </c>
      <c r="AM1324" s="10" t="s">
        <v>7566</v>
      </c>
      <c r="AN1324" s="10" t="s">
        <v>2</v>
      </c>
      <c r="AO1324" s="10" t="s">
        <v>12970</v>
      </c>
      <c r="AP1324" s="10" t="s">
        <v>6</v>
      </c>
      <c r="AQ1324" s="10" t="s">
        <v>12972</v>
      </c>
      <c r="AR1324" s="10" t="s">
        <v>12970</v>
      </c>
      <c r="AS1324" s="23" t="s">
        <v>16889</v>
      </c>
      <c r="AT1324" s="10" t="str">
        <f t="shared" si="41"/>
        <v>(1323, 'B0323_2026_10_03_22_00_00', 'B0323',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25" spans="1:46" x14ac:dyDescent="0.25">
      <c r="A1325" s="16" t="str">
        <v>(1324, 'B0324_2026_10_03_22_00_00', 'B0324', 'PL4-7 (TU04.TU06)', 'Sản xuất', null, null, null, null, null, 'Chưa cập nhật', 0,  'Ca 1', '2026-10-03', '2026-10-03 22:00:00', 'Rolled',  null, 'Chưa cập nhật', null, 'Thất bại', 'Chưa cập nhật', '2026-10-03 22:00:00'),</v>
      </c>
      <c r="B1325" s="17" t="str">
        <f t="shared" si="40"/>
        <v>1324, 'B0324_2026_10_03_22_00_00', 'B0324', 'PL4-7 (TU04.TU06)', 'Sản xuất', null, null, null, null, null, 'Chưa cập nhật', 0,  'Ca 1', '2026-10-03', '2026-10-03 22:00:00', 'Rolled',  null, 'Chưa cập nhật', null, 'Thất bại', 'Chưa cập nhật', '2026-10-03 22:00:00'</v>
      </c>
      <c r="C1325" s="12">
        <v>1324</v>
      </c>
      <c r="D1325" s="12" t="s">
        <v>9815</v>
      </c>
      <c r="E1325" s="12" t="s">
        <v>9816</v>
      </c>
      <c r="F1325" s="12" t="s">
        <v>9368</v>
      </c>
      <c r="G1325" s="12" t="s">
        <v>1</v>
      </c>
      <c r="H1325" s="12" t="s">
        <v>2</v>
      </c>
      <c r="I1325" s="12" t="s">
        <v>2</v>
      </c>
      <c r="J1325" s="12" t="s">
        <v>2</v>
      </c>
      <c r="K1325" s="12" t="s">
        <v>3</v>
      </c>
      <c r="L1325" s="12">
        <v>0</v>
      </c>
      <c r="M1325" s="12" t="s">
        <v>14296</v>
      </c>
      <c r="N1325" s="12" t="s">
        <v>4409</v>
      </c>
      <c r="O1325" s="12" t="s">
        <v>3810</v>
      </c>
      <c r="P1325" s="12" t="s">
        <v>7</v>
      </c>
      <c r="Q1325" s="12" t="s">
        <v>12973</v>
      </c>
      <c r="R1325" s="12" t="s">
        <v>5</v>
      </c>
      <c r="S1325" s="12" t="s">
        <v>6</v>
      </c>
      <c r="T1325" s="12" t="s">
        <v>28</v>
      </c>
      <c r="U1325" s="12" t="s">
        <v>5</v>
      </c>
      <c r="V1325" s="12" t="s">
        <v>3810</v>
      </c>
      <c r="X1325" s="10">
        <v>1324</v>
      </c>
      <c r="Y1325" s="10" t="s">
        <v>21213</v>
      </c>
      <c r="Z1325" s="10" t="s">
        <v>5888</v>
      </c>
      <c r="AA1325" s="10" t="s">
        <v>4557</v>
      </c>
      <c r="AB1325" s="10" t="s">
        <v>7567</v>
      </c>
      <c r="AC1325" s="10" t="s">
        <v>6</v>
      </c>
      <c r="AD1325" s="10" t="s">
        <v>6</v>
      </c>
      <c r="AE1325" s="10" t="s">
        <v>6</v>
      </c>
      <c r="AF1325" s="10" t="s">
        <v>6</v>
      </c>
      <c r="AG1325" s="10" t="s">
        <v>6</v>
      </c>
      <c r="AH1325" s="10" t="s">
        <v>12970</v>
      </c>
      <c r="AI1325" s="10">
        <v>0</v>
      </c>
      <c r="AJ1325" s="10" t="s">
        <v>12971</v>
      </c>
      <c r="AK1325" s="23" t="s">
        <v>22900</v>
      </c>
      <c r="AL1325" s="23" t="s">
        <v>16889</v>
      </c>
      <c r="AM1325" s="10" t="s">
        <v>7566</v>
      </c>
      <c r="AN1325" s="10" t="s">
        <v>2</v>
      </c>
      <c r="AO1325" s="10" t="s">
        <v>12970</v>
      </c>
      <c r="AP1325" s="10" t="s">
        <v>6</v>
      </c>
      <c r="AQ1325" s="10" t="s">
        <v>12972</v>
      </c>
      <c r="AR1325" s="10" t="s">
        <v>12970</v>
      </c>
      <c r="AS1325" s="23" t="s">
        <v>16889</v>
      </c>
      <c r="AT1325" s="10" t="str">
        <f t="shared" si="41"/>
        <v>(1324, 'B0324_2026_10_03_22_00_00', 'B0324',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26" spans="1:46" x14ac:dyDescent="0.25">
      <c r="A1326" s="16" t="str">
        <v>(1325, 'B0325_2026_10_03_22_00_00', 'B0325', 'PL4-7 (TU04.TU06)', 'Sản xuất', null, null, null, null, null, 'Chưa cập nhật', 0,  'Ca 1', '2026-10-03', '2026-10-03 22:00:00', 'Rolled',  null, 'Chưa cập nhật', null, 'Thất bại', 'Chưa cập nhật', '2026-10-03 22:00:00'),</v>
      </c>
      <c r="B1326" s="17" t="str">
        <f t="shared" si="40"/>
        <v>1325, 'B0325_2026_10_03_22_00_00', 'B0325', 'PL4-7 (TU04.TU06)', 'Sản xuất', null, null, null, null, null, 'Chưa cập nhật', 0,  'Ca 1', '2026-10-03', '2026-10-03 22:00:00', 'Rolled',  null, 'Chưa cập nhật', null, 'Thất bại', 'Chưa cập nhật', '2026-10-03 22:00:00'</v>
      </c>
      <c r="C1326" s="12">
        <v>1325</v>
      </c>
      <c r="D1326" s="12" t="s">
        <v>9817</v>
      </c>
      <c r="E1326" s="12" t="s">
        <v>9818</v>
      </c>
      <c r="F1326" s="12" t="s">
        <v>9368</v>
      </c>
      <c r="G1326" s="12" t="s">
        <v>1</v>
      </c>
      <c r="H1326" s="12" t="s">
        <v>2</v>
      </c>
      <c r="I1326" s="12" t="s">
        <v>2</v>
      </c>
      <c r="J1326" s="12" t="s">
        <v>2</v>
      </c>
      <c r="K1326" s="12" t="s">
        <v>3</v>
      </c>
      <c r="L1326" s="12">
        <v>0</v>
      </c>
      <c r="M1326" s="12" t="s">
        <v>14297</v>
      </c>
      <c r="N1326" s="12" t="s">
        <v>4409</v>
      </c>
      <c r="O1326" s="12" t="s">
        <v>3810</v>
      </c>
      <c r="P1326" s="12" t="s">
        <v>7</v>
      </c>
      <c r="Q1326" s="12" t="s">
        <v>12973</v>
      </c>
      <c r="R1326" s="12" t="s">
        <v>5</v>
      </c>
      <c r="S1326" s="12" t="s">
        <v>6</v>
      </c>
      <c r="T1326" s="12" t="s">
        <v>28</v>
      </c>
      <c r="U1326" s="12" t="s">
        <v>5</v>
      </c>
      <c r="V1326" s="12" t="s">
        <v>3810</v>
      </c>
      <c r="X1326" s="10">
        <v>1325</v>
      </c>
      <c r="Y1326" s="10" t="s">
        <v>21214</v>
      </c>
      <c r="Z1326" s="10" t="s">
        <v>5889</v>
      </c>
      <c r="AA1326" s="10" t="s">
        <v>4557</v>
      </c>
      <c r="AB1326" s="10" t="s">
        <v>7567</v>
      </c>
      <c r="AC1326" s="10" t="s">
        <v>6</v>
      </c>
      <c r="AD1326" s="10" t="s">
        <v>6</v>
      </c>
      <c r="AE1326" s="10" t="s">
        <v>6</v>
      </c>
      <c r="AF1326" s="10" t="s">
        <v>6</v>
      </c>
      <c r="AG1326" s="10" t="s">
        <v>6</v>
      </c>
      <c r="AH1326" s="10" t="s">
        <v>12970</v>
      </c>
      <c r="AI1326" s="10">
        <v>0</v>
      </c>
      <c r="AJ1326" s="10" t="s">
        <v>12971</v>
      </c>
      <c r="AK1326" s="23" t="s">
        <v>22900</v>
      </c>
      <c r="AL1326" s="23" t="s">
        <v>16889</v>
      </c>
      <c r="AM1326" s="10" t="s">
        <v>7566</v>
      </c>
      <c r="AN1326" s="10" t="s">
        <v>2</v>
      </c>
      <c r="AO1326" s="10" t="s">
        <v>12970</v>
      </c>
      <c r="AP1326" s="10" t="s">
        <v>6</v>
      </c>
      <c r="AQ1326" s="10" t="s">
        <v>12972</v>
      </c>
      <c r="AR1326" s="10" t="s">
        <v>12970</v>
      </c>
      <c r="AS1326" s="23" t="s">
        <v>16889</v>
      </c>
      <c r="AT1326" s="10" t="str">
        <f t="shared" si="41"/>
        <v>(1325, 'B0325_2026_10_03_22_00_00', 'B0325',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27" spans="1:46" x14ac:dyDescent="0.25">
      <c r="A1327" s="16" t="str">
        <v>(1326, 'B0326_2026_10_03_22_00_00', 'B0326', 'PL4-7 (TU04.TU06)', 'Sản xuất', null, null, null, null, null, 'Chưa cập nhật', 0,  'Ca 1', '2026-10-03', '2026-10-03 22:00:00', 'Rolled',  null, 'Chưa cập nhật', null, 'Thất bại', 'Chưa cập nhật', '2026-10-03 22:00:00'),</v>
      </c>
      <c r="B1327" s="17" t="str">
        <f t="shared" si="40"/>
        <v>1326, 'B0326_2026_10_03_22_00_00', 'B0326', 'PL4-7 (TU04.TU06)', 'Sản xuất', null, null, null, null, null, 'Chưa cập nhật', 0,  'Ca 1', '2026-10-03', '2026-10-03 22:00:00', 'Rolled',  null, 'Chưa cập nhật', null, 'Thất bại', 'Chưa cập nhật', '2026-10-03 22:00:00'</v>
      </c>
      <c r="C1327" s="12">
        <v>1326</v>
      </c>
      <c r="D1327" s="12" t="s">
        <v>9819</v>
      </c>
      <c r="E1327" s="12" t="s">
        <v>9820</v>
      </c>
      <c r="F1327" s="12" t="s">
        <v>9368</v>
      </c>
      <c r="G1327" s="12" t="s">
        <v>1</v>
      </c>
      <c r="H1327" s="12" t="s">
        <v>2</v>
      </c>
      <c r="I1327" s="12" t="s">
        <v>2</v>
      </c>
      <c r="J1327" s="12" t="s">
        <v>2</v>
      </c>
      <c r="K1327" s="12" t="s">
        <v>3</v>
      </c>
      <c r="L1327" s="12">
        <v>0</v>
      </c>
      <c r="M1327" s="12" t="s">
        <v>14298</v>
      </c>
      <c r="N1327" s="12" t="s">
        <v>4409</v>
      </c>
      <c r="O1327" s="12" t="s">
        <v>3810</v>
      </c>
      <c r="P1327" s="12" t="s">
        <v>7</v>
      </c>
      <c r="Q1327" s="12" t="s">
        <v>12973</v>
      </c>
      <c r="R1327" s="12" t="s">
        <v>5</v>
      </c>
      <c r="S1327" s="12" t="s">
        <v>6</v>
      </c>
      <c r="T1327" s="12" t="s">
        <v>28</v>
      </c>
      <c r="U1327" s="12" t="s">
        <v>5</v>
      </c>
      <c r="V1327" s="12" t="s">
        <v>3810</v>
      </c>
      <c r="X1327" s="10">
        <v>1326</v>
      </c>
      <c r="Y1327" s="10" t="s">
        <v>21215</v>
      </c>
      <c r="Z1327" s="10" t="s">
        <v>5890</v>
      </c>
      <c r="AA1327" s="10" t="s">
        <v>4557</v>
      </c>
      <c r="AB1327" s="10" t="s">
        <v>7567</v>
      </c>
      <c r="AC1327" s="10" t="s">
        <v>6</v>
      </c>
      <c r="AD1327" s="10" t="s">
        <v>6</v>
      </c>
      <c r="AE1327" s="10" t="s">
        <v>6</v>
      </c>
      <c r="AF1327" s="10" t="s">
        <v>6</v>
      </c>
      <c r="AG1327" s="10" t="s">
        <v>6</v>
      </c>
      <c r="AH1327" s="10" t="s">
        <v>12970</v>
      </c>
      <c r="AI1327" s="10">
        <v>0</v>
      </c>
      <c r="AJ1327" s="10" t="s">
        <v>12971</v>
      </c>
      <c r="AK1327" s="23" t="s">
        <v>22900</v>
      </c>
      <c r="AL1327" s="23" t="s">
        <v>16889</v>
      </c>
      <c r="AM1327" s="10" t="s">
        <v>7566</v>
      </c>
      <c r="AN1327" s="10" t="s">
        <v>2</v>
      </c>
      <c r="AO1327" s="10" t="s">
        <v>12970</v>
      </c>
      <c r="AP1327" s="10" t="s">
        <v>6</v>
      </c>
      <c r="AQ1327" s="10" t="s">
        <v>12972</v>
      </c>
      <c r="AR1327" s="10" t="s">
        <v>12970</v>
      </c>
      <c r="AS1327" s="23" t="s">
        <v>16889</v>
      </c>
      <c r="AT1327" s="10" t="str">
        <f t="shared" si="41"/>
        <v>(1326, 'B0326_2026_10_03_22_00_00', 'B0326',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28" spans="1:46" x14ac:dyDescent="0.25">
      <c r="A1328" s="16" t="str">
        <v>(1327, 'B0327_2026_10_03_22_00_00', 'B0327', 'PL4-7 (TU04.TU06)', 'Sản xuất', null, null, null, null, null, 'Chưa cập nhật', 0,  'Ca 1', '2026-10-03', '2026-10-03 22:00:00', 'Rolled',  null, 'Chưa cập nhật', null, 'Thất bại', 'Chưa cập nhật', '2026-10-03 22:00:00'),</v>
      </c>
      <c r="B1328" s="17" t="str">
        <f t="shared" si="40"/>
        <v>1327, 'B0327_2026_10_03_22_00_00', 'B0327', 'PL4-7 (TU04.TU06)', 'Sản xuất', null, null, null, null, null, 'Chưa cập nhật', 0,  'Ca 1', '2026-10-03', '2026-10-03 22:00:00', 'Rolled',  null, 'Chưa cập nhật', null, 'Thất bại', 'Chưa cập nhật', '2026-10-03 22:00:00'</v>
      </c>
      <c r="C1328" s="12">
        <v>1327</v>
      </c>
      <c r="D1328" s="12" t="s">
        <v>9821</v>
      </c>
      <c r="E1328" s="12" t="s">
        <v>9822</v>
      </c>
      <c r="F1328" s="12" t="s">
        <v>9368</v>
      </c>
      <c r="G1328" s="12" t="s">
        <v>1</v>
      </c>
      <c r="H1328" s="12" t="s">
        <v>2</v>
      </c>
      <c r="I1328" s="12" t="s">
        <v>2</v>
      </c>
      <c r="J1328" s="12" t="s">
        <v>2</v>
      </c>
      <c r="K1328" s="12" t="s">
        <v>3</v>
      </c>
      <c r="L1328" s="12">
        <v>0</v>
      </c>
      <c r="M1328" s="12" t="s">
        <v>14299</v>
      </c>
      <c r="N1328" s="12" t="s">
        <v>4409</v>
      </c>
      <c r="O1328" s="12" t="s">
        <v>3810</v>
      </c>
      <c r="P1328" s="12" t="s">
        <v>7</v>
      </c>
      <c r="Q1328" s="12" t="s">
        <v>12973</v>
      </c>
      <c r="R1328" s="12" t="s">
        <v>5</v>
      </c>
      <c r="S1328" s="12" t="s">
        <v>6</v>
      </c>
      <c r="T1328" s="12" t="s">
        <v>28</v>
      </c>
      <c r="U1328" s="12" t="s">
        <v>5</v>
      </c>
      <c r="V1328" s="12" t="s">
        <v>3810</v>
      </c>
      <c r="X1328" s="10">
        <v>1327</v>
      </c>
      <c r="Y1328" s="10" t="s">
        <v>21216</v>
      </c>
      <c r="Z1328" s="10" t="s">
        <v>5891</v>
      </c>
      <c r="AA1328" s="10" t="s">
        <v>4557</v>
      </c>
      <c r="AB1328" s="10" t="s">
        <v>7567</v>
      </c>
      <c r="AC1328" s="10" t="s">
        <v>6</v>
      </c>
      <c r="AD1328" s="10" t="s">
        <v>6</v>
      </c>
      <c r="AE1328" s="10" t="s">
        <v>6</v>
      </c>
      <c r="AF1328" s="10" t="s">
        <v>6</v>
      </c>
      <c r="AG1328" s="10" t="s">
        <v>6</v>
      </c>
      <c r="AH1328" s="10" t="s">
        <v>12970</v>
      </c>
      <c r="AI1328" s="10">
        <v>0</v>
      </c>
      <c r="AJ1328" s="10" t="s">
        <v>12971</v>
      </c>
      <c r="AK1328" s="23" t="s">
        <v>22900</v>
      </c>
      <c r="AL1328" s="23" t="s">
        <v>16889</v>
      </c>
      <c r="AM1328" s="10" t="s">
        <v>7566</v>
      </c>
      <c r="AN1328" s="10" t="s">
        <v>2</v>
      </c>
      <c r="AO1328" s="10" t="s">
        <v>12970</v>
      </c>
      <c r="AP1328" s="10" t="s">
        <v>6</v>
      </c>
      <c r="AQ1328" s="10" t="s">
        <v>12972</v>
      </c>
      <c r="AR1328" s="10" t="s">
        <v>12970</v>
      </c>
      <c r="AS1328" s="23" t="s">
        <v>16889</v>
      </c>
      <c r="AT1328" s="10" t="str">
        <f t="shared" si="41"/>
        <v>(1327, 'B0327_2026_10_03_22_00_00', 'B0327',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29" spans="1:46" x14ac:dyDescent="0.25">
      <c r="A1329" s="16" t="str">
        <v>(1328, 'B0328_2026_10_03_22_00_00', 'B0328', 'PL4-7 (TU04.TU06)', 'Sản xuất', null, null, null, null, null, 'Chưa cập nhật', 0,  'Ca 1', '2026-10-03', '2026-10-03 22:00:00', 'Rolled',  null, 'Chưa cập nhật', null, 'Thất bại', 'Chưa cập nhật', '2026-10-03 22:00:00'),</v>
      </c>
      <c r="B1329" s="17" t="str">
        <f t="shared" si="40"/>
        <v>1328, 'B0328_2026_10_03_22_00_00', 'B0328', 'PL4-7 (TU04.TU06)', 'Sản xuất', null, null, null, null, null, 'Chưa cập nhật', 0,  'Ca 1', '2026-10-03', '2026-10-03 22:00:00', 'Rolled',  null, 'Chưa cập nhật', null, 'Thất bại', 'Chưa cập nhật', '2026-10-03 22:00:00'</v>
      </c>
      <c r="C1329" s="12">
        <v>1328</v>
      </c>
      <c r="D1329" s="12" t="s">
        <v>9823</v>
      </c>
      <c r="E1329" s="12" t="s">
        <v>9824</v>
      </c>
      <c r="F1329" s="12" t="s">
        <v>9368</v>
      </c>
      <c r="G1329" s="12" t="s">
        <v>1</v>
      </c>
      <c r="H1329" s="12" t="s">
        <v>2</v>
      </c>
      <c r="I1329" s="12" t="s">
        <v>2</v>
      </c>
      <c r="J1329" s="12" t="s">
        <v>2</v>
      </c>
      <c r="K1329" s="12" t="s">
        <v>3</v>
      </c>
      <c r="L1329" s="12">
        <v>0</v>
      </c>
      <c r="M1329" s="12" t="s">
        <v>14300</v>
      </c>
      <c r="N1329" s="12" t="s">
        <v>4409</v>
      </c>
      <c r="O1329" s="12" t="s">
        <v>3810</v>
      </c>
      <c r="P1329" s="12" t="s">
        <v>7</v>
      </c>
      <c r="Q1329" s="12" t="s">
        <v>12973</v>
      </c>
      <c r="R1329" s="12" t="s">
        <v>5</v>
      </c>
      <c r="S1329" s="12" t="s">
        <v>6</v>
      </c>
      <c r="T1329" s="12" t="s">
        <v>28</v>
      </c>
      <c r="U1329" s="12" t="s">
        <v>5</v>
      </c>
      <c r="V1329" s="12" t="s">
        <v>3810</v>
      </c>
      <c r="X1329" s="10">
        <v>1328</v>
      </c>
      <c r="Y1329" s="10" t="s">
        <v>21217</v>
      </c>
      <c r="Z1329" s="10" t="s">
        <v>5892</v>
      </c>
      <c r="AA1329" s="10" t="s">
        <v>4557</v>
      </c>
      <c r="AB1329" s="10" t="s">
        <v>7567</v>
      </c>
      <c r="AC1329" s="10" t="s">
        <v>6</v>
      </c>
      <c r="AD1329" s="10" t="s">
        <v>6</v>
      </c>
      <c r="AE1329" s="10" t="s">
        <v>6</v>
      </c>
      <c r="AF1329" s="10" t="s">
        <v>6</v>
      </c>
      <c r="AG1329" s="10" t="s">
        <v>6</v>
      </c>
      <c r="AH1329" s="10" t="s">
        <v>12970</v>
      </c>
      <c r="AI1329" s="10">
        <v>0</v>
      </c>
      <c r="AJ1329" s="10" t="s">
        <v>12971</v>
      </c>
      <c r="AK1329" s="23" t="s">
        <v>22900</v>
      </c>
      <c r="AL1329" s="23" t="s">
        <v>16889</v>
      </c>
      <c r="AM1329" s="10" t="s">
        <v>7566</v>
      </c>
      <c r="AN1329" s="10" t="s">
        <v>2</v>
      </c>
      <c r="AO1329" s="10" t="s">
        <v>12970</v>
      </c>
      <c r="AP1329" s="10" t="s">
        <v>6</v>
      </c>
      <c r="AQ1329" s="10" t="s">
        <v>12972</v>
      </c>
      <c r="AR1329" s="10" t="s">
        <v>12970</v>
      </c>
      <c r="AS1329" s="23" t="s">
        <v>16889</v>
      </c>
      <c r="AT1329" s="10" t="str">
        <f t="shared" si="41"/>
        <v>(1328, 'B0328_2026_10_03_22_00_00', 'B0328',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30" spans="1:46" x14ac:dyDescent="0.25">
      <c r="A1330" s="16" t="str">
        <v>(1329, 'B0329_2026_10_03_22_00_00', 'B0329', 'PL4-7 (TU04.TU06)', 'Sản xuất', null, null, null, null, null, 'Chưa cập nhật', 0,  'Ca 1', '2026-10-03', '2026-10-03 22:00:00', 'Rolled',  null, 'Chưa cập nhật', null, 'Thất bại', 'Chưa cập nhật', '2026-10-03 22:00:00'),</v>
      </c>
      <c r="B1330" s="17" t="str">
        <f t="shared" si="40"/>
        <v>1329, 'B0329_2026_10_03_22_00_00', 'B0329', 'PL4-7 (TU04.TU06)', 'Sản xuất', null, null, null, null, null, 'Chưa cập nhật', 0,  'Ca 1', '2026-10-03', '2026-10-03 22:00:00', 'Rolled',  null, 'Chưa cập nhật', null, 'Thất bại', 'Chưa cập nhật', '2026-10-03 22:00:00'</v>
      </c>
      <c r="C1330" s="12">
        <v>1329</v>
      </c>
      <c r="D1330" s="12" t="s">
        <v>9825</v>
      </c>
      <c r="E1330" s="12" t="s">
        <v>9826</v>
      </c>
      <c r="F1330" s="12" t="s">
        <v>9368</v>
      </c>
      <c r="G1330" s="12" t="s">
        <v>1</v>
      </c>
      <c r="H1330" s="12" t="s">
        <v>2</v>
      </c>
      <c r="I1330" s="12" t="s">
        <v>2</v>
      </c>
      <c r="J1330" s="12" t="s">
        <v>2</v>
      </c>
      <c r="K1330" s="12" t="s">
        <v>3</v>
      </c>
      <c r="L1330" s="12">
        <v>0</v>
      </c>
      <c r="M1330" s="12" t="s">
        <v>14301</v>
      </c>
      <c r="N1330" s="12" t="s">
        <v>4409</v>
      </c>
      <c r="O1330" s="12" t="s">
        <v>3810</v>
      </c>
      <c r="P1330" s="12" t="s">
        <v>7</v>
      </c>
      <c r="Q1330" s="12" t="s">
        <v>12973</v>
      </c>
      <c r="R1330" s="12" t="s">
        <v>5</v>
      </c>
      <c r="S1330" s="12" t="s">
        <v>6</v>
      </c>
      <c r="T1330" s="12" t="s">
        <v>28</v>
      </c>
      <c r="U1330" s="12" t="s">
        <v>5</v>
      </c>
      <c r="V1330" s="12" t="s">
        <v>3810</v>
      </c>
      <c r="X1330" s="10">
        <v>1329</v>
      </c>
      <c r="Y1330" s="10" t="s">
        <v>21218</v>
      </c>
      <c r="Z1330" s="10" t="s">
        <v>5893</v>
      </c>
      <c r="AA1330" s="10" t="s">
        <v>4557</v>
      </c>
      <c r="AB1330" s="10" t="s">
        <v>7567</v>
      </c>
      <c r="AC1330" s="10" t="s">
        <v>6</v>
      </c>
      <c r="AD1330" s="10" t="s">
        <v>6</v>
      </c>
      <c r="AE1330" s="10" t="s">
        <v>6</v>
      </c>
      <c r="AF1330" s="10" t="s">
        <v>6</v>
      </c>
      <c r="AG1330" s="10" t="s">
        <v>6</v>
      </c>
      <c r="AH1330" s="10" t="s">
        <v>12970</v>
      </c>
      <c r="AI1330" s="10">
        <v>0</v>
      </c>
      <c r="AJ1330" s="10" t="s">
        <v>12971</v>
      </c>
      <c r="AK1330" s="23" t="s">
        <v>22900</v>
      </c>
      <c r="AL1330" s="23" t="s">
        <v>16889</v>
      </c>
      <c r="AM1330" s="10" t="s">
        <v>7566</v>
      </c>
      <c r="AN1330" s="10" t="s">
        <v>2</v>
      </c>
      <c r="AO1330" s="10" t="s">
        <v>12970</v>
      </c>
      <c r="AP1330" s="10" t="s">
        <v>6</v>
      </c>
      <c r="AQ1330" s="10" t="s">
        <v>12972</v>
      </c>
      <c r="AR1330" s="10" t="s">
        <v>12970</v>
      </c>
      <c r="AS1330" s="23" t="s">
        <v>16889</v>
      </c>
      <c r="AT1330" s="10" t="str">
        <f t="shared" si="41"/>
        <v>(1329, 'B0329_2026_10_03_22_00_00', 'B0329',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31" spans="1:46" x14ac:dyDescent="0.25">
      <c r="A1331" s="16" t="str">
        <v>(1330, 'B0330_2026_10_03_22_00_00', 'B0330', 'PL4-7 (TU04.TU06)', 'Sản xuất', null, null, null, null, null, 'Chưa cập nhật', 0,  'Ca 1', '2026-10-03', '2026-10-03 22:00:00', 'Rolled',  null, 'Chưa cập nhật', null, 'Thất bại', 'Chưa cập nhật', '2026-10-03 22:00:00'),</v>
      </c>
      <c r="B1331" s="17" t="str">
        <f t="shared" si="40"/>
        <v>1330, 'B0330_2026_10_03_22_00_00', 'B0330', 'PL4-7 (TU04.TU06)', 'Sản xuất', null, null, null, null, null, 'Chưa cập nhật', 0,  'Ca 1', '2026-10-03', '2026-10-03 22:00:00', 'Rolled',  null, 'Chưa cập nhật', null, 'Thất bại', 'Chưa cập nhật', '2026-10-03 22:00:00'</v>
      </c>
      <c r="C1331" s="12">
        <v>1330</v>
      </c>
      <c r="D1331" s="12" t="s">
        <v>9827</v>
      </c>
      <c r="E1331" s="12" t="s">
        <v>9828</v>
      </c>
      <c r="F1331" s="12" t="s">
        <v>9368</v>
      </c>
      <c r="G1331" s="12" t="s">
        <v>1</v>
      </c>
      <c r="H1331" s="12" t="s">
        <v>2</v>
      </c>
      <c r="I1331" s="12" t="s">
        <v>2</v>
      </c>
      <c r="J1331" s="12" t="s">
        <v>2</v>
      </c>
      <c r="K1331" s="12" t="s">
        <v>3</v>
      </c>
      <c r="L1331" s="12">
        <v>0</v>
      </c>
      <c r="M1331" s="12" t="s">
        <v>14302</v>
      </c>
      <c r="N1331" s="12" t="s">
        <v>4409</v>
      </c>
      <c r="O1331" s="12" t="s">
        <v>3810</v>
      </c>
      <c r="P1331" s="12" t="s">
        <v>7</v>
      </c>
      <c r="Q1331" s="12" t="s">
        <v>12973</v>
      </c>
      <c r="R1331" s="12" t="s">
        <v>5</v>
      </c>
      <c r="S1331" s="12" t="s">
        <v>6</v>
      </c>
      <c r="T1331" s="12" t="s">
        <v>28</v>
      </c>
      <c r="U1331" s="12" t="s">
        <v>5</v>
      </c>
      <c r="V1331" s="12" t="s">
        <v>3810</v>
      </c>
      <c r="X1331" s="10">
        <v>1330</v>
      </c>
      <c r="Y1331" s="10" t="s">
        <v>21219</v>
      </c>
      <c r="Z1331" s="10" t="s">
        <v>5894</v>
      </c>
      <c r="AA1331" s="10" t="s">
        <v>4557</v>
      </c>
      <c r="AB1331" s="10" t="s">
        <v>7567</v>
      </c>
      <c r="AC1331" s="10" t="s">
        <v>6</v>
      </c>
      <c r="AD1331" s="10" t="s">
        <v>6</v>
      </c>
      <c r="AE1331" s="10" t="s">
        <v>6</v>
      </c>
      <c r="AF1331" s="10" t="s">
        <v>6</v>
      </c>
      <c r="AG1331" s="10" t="s">
        <v>6</v>
      </c>
      <c r="AH1331" s="10" t="s">
        <v>12970</v>
      </c>
      <c r="AI1331" s="10">
        <v>0</v>
      </c>
      <c r="AJ1331" s="10" t="s">
        <v>12971</v>
      </c>
      <c r="AK1331" s="23" t="s">
        <v>22900</v>
      </c>
      <c r="AL1331" s="23" t="s">
        <v>16889</v>
      </c>
      <c r="AM1331" s="10" t="s">
        <v>7566</v>
      </c>
      <c r="AN1331" s="10" t="s">
        <v>2</v>
      </c>
      <c r="AO1331" s="10" t="s">
        <v>12970</v>
      </c>
      <c r="AP1331" s="10" t="s">
        <v>6</v>
      </c>
      <c r="AQ1331" s="10" t="s">
        <v>12972</v>
      </c>
      <c r="AR1331" s="10" t="s">
        <v>12970</v>
      </c>
      <c r="AS1331" s="23" t="s">
        <v>16889</v>
      </c>
      <c r="AT1331" s="10" t="str">
        <f t="shared" si="41"/>
        <v>(1330, 'B0330_2026_10_03_22_00_00', 'B0330',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32" spans="1:46" x14ac:dyDescent="0.25">
      <c r="A1332" s="16" t="str">
        <v>(1331, 'B0331_2026_10_03_22_00_00', 'B0331', 'PL4-7 (TU04.TU06)', 'Sản xuất', null, null, null, null, null, 'Chưa cập nhật', 0,  'Ca 1', '2026-10-03', '2026-10-03 22:00:00', 'Rolled',  null, 'Chưa cập nhật', null, 'Thất bại', 'Chưa cập nhật', '2026-10-03 22:00:00'),</v>
      </c>
      <c r="B1332" s="17" t="str">
        <f t="shared" si="40"/>
        <v>1331, 'B0331_2026_10_03_22_00_00', 'B0331', 'PL4-7 (TU04.TU06)', 'Sản xuất', null, null, null, null, null, 'Chưa cập nhật', 0,  'Ca 1', '2026-10-03', '2026-10-03 22:00:00', 'Rolled',  null, 'Chưa cập nhật', null, 'Thất bại', 'Chưa cập nhật', '2026-10-03 22:00:00'</v>
      </c>
      <c r="C1332" s="12">
        <v>1331</v>
      </c>
      <c r="D1332" s="12" t="s">
        <v>9829</v>
      </c>
      <c r="E1332" s="12" t="s">
        <v>9830</v>
      </c>
      <c r="F1332" s="12" t="s">
        <v>9368</v>
      </c>
      <c r="G1332" s="12" t="s">
        <v>1</v>
      </c>
      <c r="H1332" s="12" t="s">
        <v>2</v>
      </c>
      <c r="I1332" s="12" t="s">
        <v>2</v>
      </c>
      <c r="J1332" s="12" t="s">
        <v>2</v>
      </c>
      <c r="K1332" s="12" t="s">
        <v>3</v>
      </c>
      <c r="L1332" s="12">
        <v>0</v>
      </c>
      <c r="M1332" s="12" t="s">
        <v>14303</v>
      </c>
      <c r="N1332" s="12" t="s">
        <v>4409</v>
      </c>
      <c r="O1332" s="12" t="s">
        <v>3810</v>
      </c>
      <c r="P1332" s="12" t="s">
        <v>7</v>
      </c>
      <c r="Q1332" s="12" t="s">
        <v>12973</v>
      </c>
      <c r="R1332" s="12" t="s">
        <v>5</v>
      </c>
      <c r="S1332" s="12" t="s">
        <v>6</v>
      </c>
      <c r="T1332" s="12" t="s">
        <v>28</v>
      </c>
      <c r="U1332" s="12" t="s">
        <v>5</v>
      </c>
      <c r="V1332" s="12" t="s">
        <v>3810</v>
      </c>
      <c r="X1332" s="10">
        <v>1331</v>
      </c>
      <c r="Y1332" s="10" t="s">
        <v>21220</v>
      </c>
      <c r="Z1332" s="10" t="s">
        <v>5895</v>
      </c>
      <c r="AA1332" s="10" t="s">
        <v>4557</v>
      </c>
      <c r="AB1332" s="10" t="s">
        <v>7567</v>
      </c>
      <c r="AC1332" s="10" t="s">
        <v>6</v>
      </c>
      <c r="AD1332" s="10" t="s">
        <v>6</v>
      </c>
      <c r="AE1332" s="10" t="s">
        <v>6</v>
      </c>
      <c r="AF1332" s="10" t="s">
        <v>6</v>
      </c>
      <c r="AG1332" s="10" t="s">
        <v>6</v>
      </c>
      <c r="AH1332" s="10" t="s">
        <v>12970</v>
      </c>
      <c r="AI1332" s="10">
        <v>0</v>
      </c>
      <c r="AJ1332" s="10" t="s">
        <v>12971</v>
      </c>
      <c r="AK1332" s="23" t="s">
        <v>22900</v>
      </c>
      <c r="AL1332" s="23" t="s">
        <v>16889</v>
      </c>
      <c r="AM1332" s="10" t="s">
        <v>7566</v>
      </c>
      <c r="AN1332" s="10" t="s">
        <v>2</v>
      </c>
      <c r="AO1332" s="10" t="s">
        <v>12970</v>
      </c>
      <c r="AP1332" s="10" t="s">
        <v>6</v>
      </c>
      <c r="AQ1332" s="10" t="s">
        <v>12972</v>
      </c>
      <c r="AR1332" s="10" t="s">
        <v>12970</v>
      </c>
      <c r="AS1332" s="23" t="s">
        <v>16889</v>
      </c>
      <c r="AT1332" s="10" t="str">
        <f t="shared" si="41"/>
        <v>(1331, 'B0331_2026_10_03_22_00_00', 'B0331',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33" spans="1:46" x14ac:dyDescent="0.25">
      <c r="A1333" s="16" t="str">
        <v>(1332, 'B0332_2026_10_03_22_00_00', 'B0332', 'PL4-7 (TU04.TU06)', 'Sản xuất', null, null, null, null, null, 'Chưa cập nhật', 0,  'Ca 1', '2026-10-03', '2026-10-03 22:00:00', 'Rolled',  null, 'Chưa cập nhật', null, 'Thất bại', 'Chưa cập nhật', '2026-10-03 22:00:00'),</v>
      </c>
      <c r="B1333" s="17" t="str">
        <f t="shared" si="40"/>
        <v>1332, 'B0332_2026_10_03_22_00_00', 'B0332', 'PL4-7 (TU04.TU06)', 'Sản xuất', null, null, null, null, null, 'Chưa cập nhật', 0,  'Ca 1', '2026-10-03', '2026-10-03 22:00:00', 'Rolled',  null, 'Chưa cập nhật', null, 'Thất bại', 'Chưa cập nhật', '2026-10-03 22:00:00'</v>
      </c>
      <c r="C1333" s="12">
        <v>1332</v>
      </c>
      <c r="D1333" s="12" t="s">
        <v>9831</v>
      </c>
      <c r="E1333" s="12" t="s">
        <v>9832</v>
      </c>
      <c r="F1333" s="12" t="s">
        <v>9368</v>
      </c>
      <c r="G1333" s="12" t="s">
        <v>1</v>
      </c>
      <c r="H1333" s="12" t="s">
        <v>2</v>
      </c>
      <c r="I1333" s="12" t="s">
        <v>2</v>
      </c>
      <c r="J1333" s="12" t="s">
        <v>2</v>
      </c>
      <c r="K1333" s="12" t="s">
        <v>3</v>
      </c>
      <c r="L1333" s="12">
        <v>0</v>
      </c>
      <c r="M1333" s="12" t="s">
        <v>14304</v>
      </c>
      <c r="N1333" s="12" t="s">
        <v>4409</v>
      </c>
      <c r="O1333" s="12" t="s">
        <v>3810</v>
      </c>
      <c r="P1333" s="12" t="s">
        <v>7</v>
      </c>
      <c r="Q1333" s="12" t="s">
        <v>12973</v>
      </c>
      <c r="R1333" s="12" t="s">
        <v>5</v>
      </c>
      <c r="S1333" s="12" t="s">
        <v>6</v>
      </c>
      <c r="T1333" s="12" t="s">
        <v>28</v>
      </c>
      <c r="U1333" s="12" t="s">
        <v>5</v>
      </c>
      <c r="V1333" s="12" t="s">
        <v>3810</v>
      </c>
      <c r="X1333" s="10">
        <v>1332</v>
      </c>
      <c r="Y1333" s="10" t="s">
        <v>21221</v>
      </c>
      <c r="Z1333" s="10" t="s">
        <v>5896</v>
      </c>
      <c r="AA1333" s="10" t="s">
        <v>4557</v>
      </c>
      <c r="AB1333" s="10" t="s">
        <v>7567</v>
      </c>
      <c r="AC1333" s="10" t="s">
        <v>6</v>
      </c>
      <c r="AD1333" s="10" t="s">
        <v>6</v>
      </c>
      <c r="AE1333" s="10" t="s">
        <v>6</v>
      </c>
      <c r="AF1333" s="10" t="s">
        <v>6</v>
      </c>
      <c r="AG1333" s="10" t="s">
        <v>6</v>
      </c>
      <c r="AH1333" s="10" t="s">
        <v>12970</v>
      </c>
      <c r="AI1333" s="10">
        <v>0</v>
      </c>
      <c r="AJ1333" s="10" t="s">
        <v>12971</v>
      </c>
      <c r="AK1333" s="23" t="s">
        <v>22900</v>
      </c>
      <c r="AL1333" s="23" t="s">
        <v>16889</v>
      </c>
      <c r="AM1333" s="10" t="s">
        <v>7566</v>
      </c>
      <c r="AN1333" s="10" t="s">
        <v>2</v>
      </c>
      <c r="AO1333" s="10" t="s">
        <v>12970</v>
      </c>
      <c r="AP1333" s="10" t="s">
        <v>6</v>
      </c>
      <c r="AQ1333" s="10" t="s">
        <v>12972</v>
      </c>
      <c r="AR1333" s="10" t="s">
        <v>12970</v>
      </c>
      <c r="AS1333" s="23" t="s">
        <v>16889</v>
      </c>
      <c r="AT1333" s="10" t="str">
        <f t="shared" si="41"/>
        <v>(1332, 'B0332_2026_10_03_22_00_00', 'B0332',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34" spans="1:46" x14ac:dyDescent="0.25">
      <c r="A1334" s="16" t="str">
        <v>(1333, 'B0333_2026_10_03_22_00_00', 'B0333', 'PL4-7 (TU04.TU06)', 'Sản xuất', null, null, null, null, null, 'Chưa cập nhật', 0,  'Ca 1', '2026-10-03', '2026-10-03 22:00:00', 'Rolled',  null, 'Chưa cập nhật', null, 'Thất bại', 'Chưa cập nhật', '2026-10-03 22:00:00'),</v>
      </c>
      <c r="B1334" s="17" t="str">
        <f t="shared" si="40"/>
        <v>1333, 'B0333_2026_10_03_22_00_00', 'B0333', 'PL4-7 (TU04.TU06)', 'Sản xuất', null, null, null, null, null, 'Chưa cập nhật', 0,  'Ca 1', '2026-10-03', '2026-10-03 22:00:00', 'Rolled',  null, 'Chưa cập nhật', null, 'Thất bại', 'Chưa cập nhật', '2026-10-03 22:00:00'</v>
      </c>
      <c r="C1334" s="12">
        <v>1333</v>
      </c>
      <c r="D1334" s="12" t="s">
        <v>9833</v>
      </c>
      <c r="E1334" s="12" t="s">
        <v>9834</v>
      </c>
      <c r="F1334" s="12" t="s">
        <v>9368</v>
      </c>
      <c r="G1334" s="12" t="s">
        <v>1</v>
      </c>
      <c r="H1334" s="12" t="s">
        <v>2</v>
      </c>
      <c r="I1334" s="12" t="s">
        <v>2</v>
      </c>
      <c r="J1334" s="12" t="s">
        <v>2</v>
      </c>
      <c r="K1334" s="12" t="s">
        <v>3</v>
      </c>
      <c r="L1334" s="12">
        <v>0</v>
      </c>
      <c r="M1334" s="12" t="s">
        <v>14305</v>
      </c>
      <c r="N1334" s="12" t="s">
        <v>4409</v>
      </c>
      <c r="O1334" s="12" t="s">
        <v>3810</v>
      </c>
      <c r="P1334" s="12" t="s">
        <v>7</v>
      </c>
      <c r="Q1334" s="12" t="s">
        <v>12973</v>
      </c>
      <c r="R1334" s="12" t="s">
        <v>5</v>
      </c>
      <c r="S1334" s="12" t="s">
        <v>6</v>
      </c>
      <c r="T1334" s="12" t="s">
        <v>28</v>
      </c>
      <c r="U1334" s="12" t="s">
        <v>5</v>
      </c>
      <c r="V1334" s="12" t="s">
        <v>3810</v>
      </c>
      <c r="X1334" s="10">
        <v>1333</v>
      </c>
      <c r="Y1334" s="10" t="s">
        <v>21222</v>
      </c>
      <c r="Z1334" s="10" t="s">
        <v>5897</v>
      </c>
      <c r="AA1334" s="10" t="s">
        <v>4557</v>
      </c>
      <c r="AB1334" s="10" t="s">
        <v>7567</v>
      </c>
      <c r="AC1334" s="10" t="s">
        <v>6</v>
      </c>
      <c r="AD1334" s="10" t="s">
        <v>6</v>
      </c>
      <c r="AE1334" s="10" t="s">
        <v>6</v>
      </c>
      <c r="AF1334" s="10" t="s">
        <v>6</v>
      </c>
      <c r="AG1334" s="10" t="s">
        <v>6</v>
      </c>
      <c r="AH1334" s="10" t="s">
        <v>12970</v>
      </c>
      <c r="AI1334" s="10">
        <v>0</v>
      </c>
      <c r="AJ1334" s="10" t="s">
        <v>12971</v>
      </c>
      <c r="AK1334" s="23" t="s">
        <v>22900</v>
      </c>
      <c r="AL1334" s="23" t="s">
        <v>16889</v>
      </c>
      <c r="AM1334" s="10" t="s">
        <v>7566</v>
      </c>
      <c r="AN1334" s="10" t="s">
        <v>2</v>
      </c>
      <c r="AO1334" s="10" t="s">
        <v>12970</v>
      </c>
      <c r="AP1334" s="10" t="s">
        <v>6</v>
      </c>
      <c r="AQ1334" s="10" t="s">
        <v>12972</v>
      </c>
      <c r="AR1334" s="10" t="s">
        <v>12970</v>
      </c>
      <c r="AS1334" s="23" t="s">
        <v>16889</v>
      </c>
      <c r="AT1334" s="10" t="str">
        <f t="shared" si="41"/>
        <v>(1333, 'B0333_2026_10_03_22_00_00', 'B0333',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35" spans="1:46" x14ac:dyDescent="0.25">
      <c r="A1335" s="16" t="str">
        <v>(1334, 'B0334_2026_10_03_22_00_00', 'B0334', 'PL4-7 (TU04.TU06)', 'Sản xuất', null, null, null, null, null, 'Chưa cập nhật', 0,  'Ca 1', '2026-10-03', '2026-10-03 22:00:00', 'Rolled',  null, 'Chưa cập nhật', null, 'Thất bại', 'Chưa cập nhật', '2026-10-03 22:00:00'),</v>
      </c>
      <c r="B1335" s="17" t="str">
        <f t="shared" si="40"/>
        <v>1334, 'B0334_2026_10_03_22_00_00', 'B0334', 'PL4-7 (TU04.TU06)', 'Sản xuất', null, null, null, null, null, 'Chưa cập nhật', 0,  'Ca 1', '2026-10-03', '2026-10-03 22:00:00', 'Rolled',  null, 'Chưa cập nhật', null, 'Thất bại', 'Chưa cập nhật', '2026-10-03 22:00:00'</v>
      </c>
      <c r="C1335" s="12">
        <v>1334</v>
      </c>
      <c r="D1335" s="12" t="s">
        <v>9835</v>
      </c>
      <c r="E1335" s="12" t="s">
        <v>9836</v>
      </c>
      <c r="F1335" s="12" t="s">
        <v>9368</v>
      </c>
      <c r="G1335" s="12" t="s">
        <v>1</v>
      </c>
      <c r="H1335" s="12" t="s">
        <v>2</v>
      </c>
      <c r="I1335" s="12" t="s">
        <v>2</v>
      </c>
      <c r="J1335" s="12" t="s">
        <v>2</v>
      </c>
      <c r="K1335" s="12" t="s">
        <v>3</v>
      </c>
      <c r="L1335" s="12">
        <v>0</v>
      </c>
      <c r="M1335" s="12" t="s">
        <v>14306</v>
      </c>
      <c r="N1335" s="12" t="s">
        <v>4409</v>
      </c>
      <c r="O1335" s="12" t="s">
        <v>3810</v>
      </c>
      <c r="P1335" s="12" t="s">
        <v>7</v>
      </c>
      <c r="Q1335" s="12" t="s">
        <v>12973</v>
      </c>
      <c r="R1335" s="12" t="s">
        <v>5</v>
      </c>
      <c r="S1335" s="12" t="s">
        <v>6</v>
      </c>
      <c r="T1335" s="12" t="s">
        <v>28</v>
      </c>
      <c r="U1335" s="12" t="s">
        <v>5</v>
      </c>
      <c r="V1335" s="12" t="s">
        <v>3810</v>
      </c>
      <c r="X1335" s="10">
        <v>1334</v>
      </c>
      <c r="Y1335" s="10" t="s">
        <v>21223</v>
      </c>
      <c r="Z1335" s="10" t="s">
        <v>5898</v>
      </c>
      <c r="AA1335" s="10" t="s">
        <v>4557</v>
      </c>
      <c r="AB1335" s="10" t="s">
        <v>7567</v>
      </c>
      <c r="AC1335" s="10" t="s">
        <v>6</v>
      </c>
      <c r="AD1335" s="10" t="s">
        <v>6</v>
      </c>
      <c r="AE1335" s="10" t="s">
        <v>6</v>
      </c>
      <c r="AF1335" s="10" t="s">
        <v>6</v>
      </c>
      <c r="AG1335" s="10" t="s">
        <v>6</v>
      </c>
      <c r="AH1335" s="10" t="s">
        <v>12970</v>
      </c>
      <c r="AI1335" s="10">
        <v>0</v>
      </c>
      <c r="AJ1335" s="10" t="s">
        <v>12971</v>
      </c>
      <c r="AK1335" s="23" t="s">
        <v>22900</v>
      </c>
      <c r="AL1335" s="23" t="s">
        <v>16889</v>
      </c>
      <c r="AM1335" s="10" t="s">
        <v>7566</v>
      </c>
      <c r="AN1335" s="10" t="s">
        <v>2</v>
      </c>
      <c r="AO1335" s="10" t="s">
        <v>12970</v>
      </c>
      <c r="AP1335" s="10" t="s">
        <v>6</v>
      </c>
      <c r="AQ1335" s="10" t="s">
        <v>12972</v>
      </c>
      <c r="AR1335" s="10" t="s">
        <v>12970</v>
      </c>
      <c r="AS1335" s="23" t="s">
        <v>16889</v>
      </c>
      <c r="AT1335" s="10" t="str">
        <f t="shared" si="41"/>
        <v>(1334, 'B0334_2026_10_03_22_00_00', 'B0334',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36" spans="1:46" x14ac:dyDescent="0.25">
      <c r="A1336" s="16" t="str">
        <v>(1335, 'B0335_2026_10_03_22_00_00', 'B0335', 'PL4-7 (TU04.TU06)', 'Sản xuất', null, null, null, null, null, 'Chưa cập nhật', 0,  'Ca 1', '2026-10-03', '2026-10-03 22:00:00', 'Rolled',  null, 'Chưa cập nhật', null, 'Thất bại', 'Chưa cập nhật', '2026-10-03 22:00:00'),</v>
      </c>
      <c r="B1336" s="17" t="str">
        <f t="shared" si="40"/>
        <v>1335, 'B0335_2026_10_03_22_00_00', 'B0335', 'PL4-7 (TU04.TU06)', 'Sản xuất', null, null, null, null, null, 'Chưa cập nhật', 0,  'Ca 1', '2026-10-03', '2026-10-03 22:00:00', 'Rolled',  null, 'Chưa cập nhật', null, 'Thất bại', 'Chưa cập nhật', '2026-10-03 22:00:00'</v>
      </c>
      <c r="C1336" s="12">
        <v>1335</v>
      </c>
      <c r="D1336" s="12" t="s">
        <v>9837</v>
      </c>
      <c r="E1336" s="12" t="s">
        <v>9838</v>
      </c>
      <c r="F1336" s="12" t="s">
        <v>9368</v>
      </c>
      <c r="G1336" s="12" t="s">
        <v>1</v>
      </c>
      <c r="H1336" s="12" t="s">
        <v>2</v>
      </c>
      <c r="I1336" s="12" t="s">
        <v>2</v>
      </c>
      <c r="J1336" s="12" t="s">
        <v>2</v>
      </c>
      <c r="K1336" s="12" t="s">
        <v>3</v>
      </c>
      <c r="L1336" s="12">
        <v>0</v>
      </c>
      <c r="M1336" s="12" t="s">
        <v>14307</v>
      </c>
      <c r="N1336" s="12" t="s">
        <v>4409</v>
      </c>
      <c r="O1336" s="12" t="s">
        <v>3810</v>
      </c>
      <c r="P1336" s="12" t="s">
        <v>7</v>
      </c>
      <c r="Q1336" s="12" t="s">
        <v>12973</v>
      </c>
      <c r="R1336" s="12" t="s">
        <v>5</v>
      </c>
      <c r="S1336" s="12" t="s">
        <v>6</v>
      </c>
      <c r="T1336" s="12" t="s">
        <v>28</v>
      </c>
      <c r="U1336" s="12" t="s">
        <v>5</v>
      </c>
      <c r="V1336" s="12" t="s">
        <v>3810</v>
      </c>
      <c r="X1336" s="10">
        <v>1335</v>
      </c>
      <c r="Y1336" s="10" t="s">
        <v>21224</v>
      </c>
      <c r="Z1336" s="10" t="s">
        <v>5899</v>
      </c>
      <c r="AA1336" s="10" t="s">
        <v>4557</v>
      </c>
      <c r="AB1336" s="10" t="s">
        <v>7567</v>
      </c>
      <c r="AC1336" s="10" t="s">
        <v>6</v>
      </c>
      <c r="AD1336" s="10" t="s">
        <v>6</v>
      </c>
      <c r="AE1336" s="10" t="s">
        <v>6</v>
      </c>
      <c r="AF1336" s="10" t="s">
        <v>6</v>
      </c>
      <c r="AG1336" s="10" t="s">
        <v>6</v>
      </c>
      <c r="AH1336" s="10" t="s">
        <v>12970</v>
      </c>
      <c r="AI1336" s="10">
        <v>0</v>
      </c>
      <c r="AJ1336" s="10" t="s">
        <v>12971</v>
      </c>
      <c r="AK1336" s="23" t="s">
        <v>22900</v>
      </c>
      <c r="AL1336" s="23" t="s">
        <v>16889</v>
      </c>
      <c r="AM1336" s="10" t="s">
        <v>7566</v>
      </c>
      <c r="AN1336" s="10" t="s">
        <v>2</v>
      </c>
      <c r="AO1336" s="10" t="s">
        <v>12970</v>
      </c>
      <c r="AP1336" s="10" t="s">
        <v>6</v>
      </c>
      <c r="AQ1336" s="10" t="s">
        <v>12972</v>
      </c>
      <c r="AR1336" s="10" t="s">
        <v>12970</v>
      </c>
      <c r="AS1336" s="23" t="s">
        <v>16889</v>
      </c>
      <c r="AT1336" s="10" t="str">
        <f t="shared" si="41"/>
        <v>(1335, 'B0335_2026_10_03_22_00_00', 'B0335',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37" spans="1:46" x14ac:dyDescent="0.25">
      <c r="A1337" s="16" t="str">
        <v>(1336, 'B0336_2026_10_03_22_00_00', 'B0336', 'PL4-7 (TU04.TU06)', 'Sản xuất', null, null, null, null, null, 'Chưa cập nhật', 0,  'Ca 1', '2026-10-03', '2026-10-03 22:00:00', 'Rolled',  null, 'Chưa cập nhật', null, 'Thất bại', 'Chưa cập nhật', '2026-10-03 22:00:00'),</v>
      </c>
      <c r="B1337" s="17" t="str">
        <f t="shared" si="40"/>
        <v>1336, 'B0336_2026_10_03_22_00_00', 'B0336', 'PL4-7 (TU04.TU06)', 'Sản xuất', null, null, null, null, null, 'Chưa cập nhật', 0,  'Ca 1', '2026-10-03', '2026-10-03 22:00:00', 'Rolled',  null, 'Chưa cập nhật', null, 'Thất bại', 'Chưa cập nhật', '2026-10-03 22:00:00'</v>
      </c>
      <c r="C1337" s="12">
        <v>1336</v>
      </c>
      <c r="D1337" s="12" t="s">
        <v>9839</v>
      </c>
      <c r="E1337" s="12" t="s">
        <v>9840</v>
      </c>
      <c r="F1337" s="12" t="s">
        <v>9368</v>
      </c>
      <c r="G1337" s="12" t="s">
        <v>1</v>
      </c>
      <c r="H1337" s="12" t="s">
        <v>2</v>
      </c>
      <c r="I1337" s="12" t="s">
        <v>2</v>
      </c>
      <c r="J1337" s="12" t="s">
        <v>2</v>
      </c>
      <c r="K1337" s="12" t="s">
        <v>3</v>
      </c>
      <c r="L1337" s="12">
        <v>0</v>
      </c>
      <c r="M1337" s="12" t="s">
        <v>14308</v>
      </c>
      <c r="N1337" s="12" t="s">
        <v>4409</v>
      </c>
      <c r="O1337" s="12" t="s">
        <v>3810</v>
      </c>
      <c r="P1337" s="12" t="s">
        <v>7</v>
      </c>
      <c r="Q1337" s="12" t="s">
        <v>12973</v>
      </c>
      <c r="R1337" s="12" t="s">
        <v>5</v>
      </c>
      <c r="S1337" s="12" t="s">
        <v>6</v>
      </c>
      <c r="T1337" s="12" t="s">
        <v>28</v>
      </c>
      <c r="U1337" s="12" t="s">
        <v>5</v>
      </c>
      <c r="V1337" s="12" t="s">
        <v>3810</v>
      </c>
      <c r="X1337" s="10">
        <v>1336</v>
      </c>
      <c r="Y1337" s="10" t="s">
        <v>21225</v>
      </c>
      <c r="Z1337" s="10" t="s">
        <v>5900</v>
      </c>
      <c r="AA1337" s="10" t="s">
        <v>4557</v>
      </c>
      <c r="AB1337" s="10" t="s">
        <v>7567</v>
      </c>
      <c r="AC1337" s="10" t="s">
        <v>6</v>
      </c>
      <c r="AD1337" s="10" t="s">
        <v>6</v>
      </c>
      <c r="AE1337" s="10" t="s">
        <v>6</v>
      </c>
      <c r="AF1337" s="10" t="s">
        <v>6</v>
      </c>
      <c r="AG1337" s="10" t="s">
        <v>6</v>
      </c>
      <c r="AH1337" s="10" t="s">
        <v>12970</v>
      </c>
      <c r="AI1337" s="10">
        <v>0</v>
      </c>
      <c r="AJ1337" s="10" t="s">
        <v>12971</v>
      </c>
      <c r="AK1337" s="23" t="s">
        <v>22900</v>
      </c>
      <c r="AL1337" s="23" t="s">
        <v>16889</v>
      </c>
      <c r="AM1337" s="10" t="s">
        <v>7566</v>
      </c>
      <c r="AN1337" s="10" t="s">
        <v>2</v>
      </c>
      <c r="AO1337" s="10" t="s">
        <v>12970</v>
      </c>
      <c r="AP1337" s="10" t="s">
        <v>6</v>
      </c>
      <c r="AQ1337" s="10" t="s">
        <v>12972</v>
      </c>
      <c r="AR1337" s="10" t="s">
        <v>12970</v>
      </c>
      <c r="AS1337" s="23" t="s">
        <v>16889</v>
      </c>
      <c r="AT1337" s="10" t="str">
        <f t="shared" si="41"/>
        <v>(1336, 'B0336_2026_10_03_22_00_00', 'B0336',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38" spans="1:46" x14ac:dyDescent="0.25">
      <c r="A1338" s="16" t="str">
        <v>(1337, 'B0337_2026_10_03_22_00_00', 'B0337', 'PL4-7 (TU04.TU06)', 'Sản xuất', null, null, null, null, null, 'Chưa cập nhật', 0,  'Ca 1', '2026-10-03', '2026-10-03 22:00:00', 'Rolled',  null, 'Chưa cập nhật', null, 'Thất bại', 'Chưa cập nhật', '2026-10-03 22:00:00'),</v>
      </c>
      <c r="B1338" s="17" t="str">
        <f t="shared" si="40"/>
        <v>1337, 'B0337_2026_10_03_22_00_00', 'B0337', 'PL4-7 (TU04.TU06)', 'Sản xuất', null, null, null, null, null, 'Chưa cập nhật', 0,  'Ca 1', '2026-10-03', '2026-10-03 22:00:00', 'Rolled',  null, 'Chưa cập nhật', null, 'Thất bại', 'Chưa cập nhật', '2026-10-03 22:00:00'</v>
      </c>
      <c r="C1338" s="12">
        <v>1337</v>
      </c>
      <c r="D1338" s="12" t="s">
        <v>9841</v>
      </c>
      <c r="E1338" s="12" t="s">
        <v>9842</v>
      </c>
      <c r="F1338" s="12" t="s">
        <v>9368</v>
      </c>
      <c r="G1338" s="12" t="s">
        <v>1</v>
      </c>
      <c r="H1338" s="12" t="s">
        <v>2</v>
      </c>
      <c r="I1338" s="12" t="s">
        <v>2</v>
      </c>
      <c r="J1338" s="12" t="s">
        <v>2</v>
      </c>
      <c r="K1338" s="12" t="s">
        <v>3</v>
      </c>
      <c r="L1338" s="12">
        <v>0</v>
      </c>
      <c r="M1338" s="12" t="s">
        <v>14309</v>
      </c>
      <c r="N1338" s="12" t="s">
        <v>4409</v>
      </c>
      <c r="O1338" s="12" t="s">
        <v>3810</v>
      </c>
      <c r="P1338" s="12" t="s">
        <v>7</v>
      </c>
      <c r="Q1338" s="12" t="s">
        <v>12973</v>
      </c>
      <c r="R1338" s="12" t="s">
        <v>5</v>
      </c>
      <c r="S1338" s="12" t="s">
        <v>6</v>
      </c>
      <c r="T1338" s="12" t="s">
        <v>28</v>
      </c>
      <c r="U1338" s="12" t="s">
        <v>5</v>
      </c>
      <c r="V1338" s="12" t="s">
        <v>3810</v>
      </c>
      <c r="X1338" s="10">
        <v>1337</v>
      </c>
      <c r="Y1338" s="10" t="s">
        <v>21226</v>
      </c>
      <c r="Z1338" s="10" t="s">
        <v>5901</v>
      </c>
      <c r="AA1338" s="10" t="s">
        <v>4557</v>
      </c>
      <c r="AB1338" s="10" t="s">
        <v>7567</v>
      </c>
      <c r="AC1338" s="10" t="s">
        <v>6</v>
      </c>
      <c r="AD1338" s="10" t="s">
        <v>6</v>
      </c>
      <c r="AE1338" s="10" t="s">
        <v>6</v>
      </c>
      <c r="AF1338" s="10" t="s">
        <v>6</v>
      </c>
      <c r="AG1338" s="10" t="s">
        <v>6</v>
      </c>
      <c r="AH1338" s="10" t="s">
        <v>12970</v>
      </c>
      <c r="AI1338" s="10">
        <v>0</v>
      </c>
      <c r="AJ1338" s="10" t="s">
        <v>12971</v>
      </c>
      <c r="AK1338" s="23" t="s">
        <v>22900</v>
      </c>
      <c r="AL1338" s="23" t="s">
        <v>16889</v>
      </c>
      <c r="AM1338" s="10" t="s">
        <v>7566</v>
      </c>
      <c r="AN1338" s="10" t="s">
        <v>2</v>
      </c>
      <c r="AO1338" s="10" t="s">
        <v>12970</v>
      </c>
      <c r="AP1338" s="10" t="s">
        <v>6</v>
      </c>
      <c r="AQ1338" s="10" t="s">
        <v>12972</v>
      </c>
      <c r="AR1338" s="10" t="s">
        <v>12970</v>
      </c>
      <c r="AS1338" s="23" t="s">
        <v>16889</v>
      </c>
      <c r="AT1338" s="10" t="str">
        <f t="shared" si="41"/>
        <v>(1337, 'B0337_2026_10_03_22_00_00', 'B0337',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39" spans="1:46" x14ac:dyDescent="0.25">
      <c r="A1339" s="16" t="str">
        <v>(1338, 'B0338_2026_10_03_22_00_00', 'B0338', 'PL4-7 (TU04.TU06)', 'Sản xuất', null, null, null, null, null, 'Chưa cập nhật', 0,  'Ca 1', '2026-10-03', '2026-10-03 22:00:00', 'Rolled',  null, 'Chưa cập nhật', null, 'Thất bại', 'Chưa cập nhật', '2026-10-03 22:00:00'),</v>
      </c>
      <c r="B1339" s="17" t="str">
        <f t="shared" si="40"/>
        <v>1338, 'B0338_2026_10_03_22_00_00', 'B0338', 'PL4-7 (TU04.TU06)', 'Sản xuất', null, null, null, null, null, 'Chưa cập nhật', 0,  'Ca 1', '2026-10-03', '2026-10-03 22:00:00', 'Rolled',  null, 'Chưa cập nhật', null, 'Thất bại', 'Chưa cập nhật', '2026-10-03 22:00:00'</v>
      </c>
      <c r="C1339" s="12">
        <v>1338</v>
      </c>
      <c r="D1339" s="12" t="s">
        <v>9843</v>
      </c>
      <c r="E1339" s="12" t="s">
        <v>9844</v>
      </c>
      <c r="F1339" s="12" t="s">
        <v>9368</v>
      </c>
      <c r="G1339" s="12" t="s">
        <v>1</v>
      </c>
      <c r="H1339" s="12" t="s">
        <v>2</v>
      </c>
      <c r="I1339" s="12" t="s">
        <v>2</v>
      </c>
      <c r="J1339" s="12" t="s">
        <v>2</v>
      </c>
      <c r="K1339" s="12" t="s">
        <v>3</v>
      </c>
      <c r="L1339" s="12">
        <v>0</v>
      </c>
      <c r="M1339" s="12" t="s">
        <v>14310</v>
      </c>
      <c r="N1339" s="12" t="s">
        <v>4409</v>
      </c>
      <c r="O1339" s="12" t="s">
        <v>3810</v>
      </c>
      <c r="P1339" s="12" t="s">
        <v>7</v>
      </c>
      <c r="Q1339" s="12" t="s">
        <v>12973</v>
      </c>
      <c r="R1339" s="12" t="s">
        <v>5</v>
      </c>
      <c r="S1339" s="12" t="s">
        <v>6</v>
      </c>
      <c r="T1339" s="12" t="s">
        <v>28</v>
      </c>
      <c r="U1339" s="12" t="s">
        <v>5</v>
      </c>
      <c r="V1339" s="12" t="s">
        <v>3810</v>
      </c>
      <c r="X1339" s="10">
        <v>1338</v>
      </c>
      <c r="Y1339" s="10" t="s">
        <v>21227</v>
      </c>
      <c r="Z1339" s="10" t="s">
        <v>5902</v>
      </c>
      <c r="AA1339" s="10" t="s">
        <v>4557</v>
      </c>
      <c r="AB1339" s="10" t="s">
        <v>7567</v>
      </c>
      <c r="AC1339" s="10" t="s">
        <v>6</v>
      </c>
      <c r="AD1339" s="10" t="s">
        <v>6</v>
      </c>
      <c r="AE1339" s="10" t="s">
        <v>6</v>
      </c>
      <c r="AF1339" s="10" t="s">
        <v>6</v>
      </c>
      <c r="AG1339" s="10" t="s">
        <v>6</v>
      </c>
      <c r="AH1339" s="10" t="s">
        <v>12970</v>
      </c>
      <c r="AI1339" s="10">
        <v>0</v>
      </c>
      <c r="AJ1339" s="10" t="s">
        <v>12971</v>
      </c>
      <c r="AK1339" s="23" t="s">
        <v>22900</v>
      </c>
      <c r="AL1339" s="23" t="s">
        <v>16889</v>
      </c>
      <c r="AM1339" s="10" t="s">
        <v>7566</v>
      </c>
      <c r="AN1339" s="10" t="s">
        <v>2</v>
      </c>
      <c r="AO1339" s="10" t="s">
        <v>12970</v>
      </c>
      <c r="AP1339" s="10" t="s">
        <v>6</v>
      </c>
      <c r="AQ1339" s="10" t="s">
        <v>12972</v>
      </c>
      <c r="AR1339" s="10" t="s">
        <v>12970</v>
      </c>
      <c r="AS1339" s="23" t="s">
        <v>16889</v>
      </c>
      <c r="AT1339" s="10" t="str">
        <f t="shared" si="41"/>
        <v>(1338, 'B0338_2026_10_03_22_00_00', 'B0338',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40" spans="1:46" x14ac:dyDescent="0.25">
      <c r="A1340" s="16" t="str">
        <v>(1339, 'B0339_2026_10_03_22_00_00', 'B0339', 'PL4-7 (TU04.TU06)', 'Sản xuất', null, null, null, null, null, 'Chưa cập nhật', 0,  'Ca 1', '2026-10-03', '2026-10-03 22:00:00', 'Rolled',  null, 'Chưa cập nhật', null, 'Thất bại', 'Chưa cập nhật', '2026-10-03 22:00:00'),</v>
      </c>
      <c r="B1340" s="17" t="str">
        <f t="shared" si="40"/>
        <v>1339, 'B0339_2026_10_03_22_00_00', 'B0339', 'PL4-7 (TU04.TU06)', 'Sản xuất', null, null, null, null, null, 'Chưa cập nhật', 0,  'Ca 1', '2026-10-03', '2026-10-03 22:00:00', 'Rolled',  null, 'Chưa cập nhật', null, 'Thất bại', 'Chưa cập nhật', '2026-10-03 22:00:00'</v>
      </c>
      <c r="C1340" s="12">
        <v>1339</v>
      </c>
      <c r="D1340" s="12" t="s">
        <v>9845</v>
      </c>
      <c r="E1340" s="12" t="s">
        <v>9846</v>
      </c>
      <c r="F1340" s="12" t="s">
        <v>9368</v>
      </c>
      <c r="G1340" s="12" t="s">
        <v>1</v>
      </c>
      <c r="H1340" s="12" t="s">
        <v>2</v>
      </c>
      <c r="I1340" s="12" t="s">
        <v>2</v>
      </c>
      <c r="J1340" s="12" t="s">
        <v>2</v>
      </c>
      <c r="K1340" s="12" t="s">
        <v>3</v>
      </c>
      <c r="L1340" s="12">
        <v>0</v>
      </c>
      <c r="M1340" s="12" t="s">
        <v>14311</v>
      </c>
      <c r="N1340" s="12" t="s">
        <v>4409</v>
      </c>
      <c r="O1340" s="12" t="s">
        <v>3810</v>
      </c>
      <c r="P1340" s="12" t="s">
        <v>7</v>
      </c>
      <c r="Q1340" s="12" t="s">
        <v>12973</v>
      </c>
      <c r="R1340" s="12" t="s">
        <v>5</v>
      </c>
      <c r="S1340" s="12" t="s">
        <v>6</v>
      </c>
      <c r="T1340" s="12" t="s">
        <v>28</v>
      </c>
      <c r="U1340" s="12" t="s">
        <v>5</v>
      </c>
      <c r="V1340" s="12" t="s">
        <v>3810</v>
      </c>
      <c r="X1340" s="10">
        <v>1339</v>
      </c>
      <c r="Y1340" s="10" t="s">
        <v>21228</v>
      </c>
      <c r="Z1340" s="10" t="s">
        <v>5903</v>
      </c>
      <c r="AA1340" s="10" t="s">
        <v>4557</v>
      </c>
      <c r="AB1340" s="10" t="s">
        <v>7567</v>
      </c>
      <c r="AC1340" s="10" t="s">
        <v>6</v>
      </c>
      <c r="AD1340" s="10" t="s">
        <v>6</v>
      </c>
      <c r="AE1340" s="10" t="s">
        <v>6</v>
      </c>
      <c r="AF1340" s="10" t="s">
        <v>6</v>
      </c>
      <c r="AG1340" s="10" t="s">
        <v>6</v>
      </c>
      <c r="AH1340" s="10" t="s">
        <v>12970</v>
      </c>
      <c r="AI1340" s="10">
        <v>0</v>
      </c>
      <c r="AJ1340" s="10" t="s">
        <v>12971</v>
      </c>
      <c r="AK1340" s="23" t="s">
        <v>22900</v>
      </c>
      <c r="AL1340" s="23" t="s">
        <v>16889</v>
      </c>
      <c r="AM1340" s="10" t="s">
        <v>7566</v>
      </c>
      <c r="AN1340" s="10" t="s">
        <v>2</v>
      </c>
      <c r="AO1340" s="10" t="s">
        <v>12970</v>
      </c>
      <c r="AP1340" s="10" t="s">
        <v>6</v>
      </c>
      <c r="AQ1340" s="10" t="s">
        <v>12972</v>
      </c>
      <c r="AR1340" s="10" t="s">
        <v>12970</v>
      </c>
      <c r="AS1340" s="23" t="s">
        <v>16889</v>
      </c>
      <c r="AT1340" s="10" t="str">
        <f t="shared" si="41"/>
        <v>(1339, 'B0339_2026_10_03_22_00_00', 'B0339',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41" spans="1:46" x14ac:dyDescent="0.25">
      <c r="A1341" s="16" t="str">
        <v>(1340, 'B0340_2026_10_03_22_00_00', 'B0340', 'PL4-7 (TU04.TU06)', 'Sản xuất', null, null, null, null, null, 'Chưa cập nhật', 0,  'Ca 1', '2026-10-03', '2026-10-03 22:00:00', 'Rolled',  null, 'Chưa cập nhật', null, 'Thất bại', 'Chưa cập nhật', '2026-10-03 22:00:00'),</v>
      </c>
      <c r="B1341" s="17" t="str">
        <f t="shared" si="40"/>
        <v>1340, 'B0340_2026_10_03_22_00_00', 'B0340', 'PL4-7 (TU04.TU06)', 'Sản xuất', null, null, null, null, null, 'Chưa cập nhật', 0,  'Ca 1', '2026-10-03', '2026-10-03 22:00:00', 'Rolled',  null, 'Chưa cập nhật', null, 'Thất bại', 'Chưa cập nhật', '2026-10-03 22:00:00'</v>
      </c>
      <c r="C1341" s="12">
        <v>1340</v>
      </c>
      <c r="D1341" s="12" t="s">
        <v>9847</v>
      </c>
      <c r="E1341" s="12" t="s">
        <v>9848</v>
      </c>
      <c r="F1341" s="12" t="s">
        <v>9368</v>
      </c>
      <c r="G1341" s="12" t="s">
        <v>1</v>
      </c>
      <c r="H1341" s="12" t="s">
        <v>2</v>
      </c>
      <c r="I1341" s="12" t="s">
        <v>2</v>
      </c>
      <c r="J1341" s="12" t="s">
        <v>2</v>
      </c>
      <c r="K1341" s="12" t="s">
        <v>3</v>
      </c>
      <c r="L1341" s="12">
        <v>0</v>
      </c>
      <c r="M1341" s="12" t="s">
        <v>14312</v>
      </c>
      <c r="N1341" s="12" t="s">
        <v>4409</v>
      </c>
      <c r="O1341" s="12" t="s">
        <v>3810</v>
      </c>
      <c r="P1341" s="12" t="s">
        <v>7</v>
      </c>
      <c r="Q1341" s="12" t="s">
        <v>12973</v>
      </c>
      <c r="R1341" s="12" t="s">
        <v>5</v>
      </c>
      <c r="S1341" s="12" t="s">
        <v>6</v>
      </c>
      <c r="T1341" s="12" t="s">
        <v>28</v>
      </c>
      <c r="U1341" s="12" t="s">
        <v>5</v>
      </c>
      <c r="V1341" s="12" t="s">
        <v>3810</v>
      </c>
      <c r="X1341" s="10">
        <v>1340</v>
      </c>
      <c r="Y1341" s="10" t="s">
        <v>21229</v>
      </c>
      <c r="Z1341" s="10" t="s">
        <v>5904</v>
      </c>
      <c r="AA1341" s="10" t="s">
        <v>4557</v>
      </c>
      <c r="AB1341" s="10" t="s">
        <v>7567</v>
      </c>
      <c r="AC1341" s="10" t="s">
        <v>6</v>
      </c>
      <c r="AD1341" s="10" t="s">
        <v>6</v>
      </c>
      <c r="AE1341" s="10" t="s">
        <v>6</v>
      </c>
      <c r="AF1341" s="10" t="s">
        <v>6</v>
      </c>
      <c r="AG1341" s="10" t="s">
        <v>6</v>
      </c>
      <c r="AH1341" s="10" t="s">
        <v>12970</v>
      </c>
      <c r="AI1341" s="10">
        <v>0</v>
      </c>
      <c r="AJ1341" s="10" t="s">
        <v>12971</v>
      </c>
      <c r="AK1341" s="23" t="s">
        <v>22900</v>
      </c>
      <c r="AL1341" s="23" t="s">
        <v>16889</v>
      </c>
      <c r="AM1341" s="10" t="s">
        <v>7566</v>
      </c>
      <c r="AN1341" s="10" t="s">
        <v>2</v>
      </c>
      <c r="AO1341" s="10" t="s">
        <v>12970</v>
      </c>
      <c r="AP1341" s="10" t="s">
        <v>6</v>
      </c>
      <c r="AQ1341" s="10" t="s">
        <v>12972</v>
      </c>
      <c r="AR1341" s="10" t="s">
        <v>12970</v>
      </c>
      <c r="AS1341" s="23" t="s">
        <v>16889</v>
      </c>
      <c r="AT1341" s="10" t="str">
        <f t="shared" si="41"/>
        <v>(1340, 'B0340_2026_10_03_22_00_00', 'B0340',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42" spans="1:46" x14ac:dyDescent="0.25">
      <c r="A1342" s="16" t="str">
        <v>(1341, 'B0341_2026_10_03_22_00_00', 'B0341', 'PL4-7 (TU04.TU06)', 'Sản xuất', null, null, null, null, null, 'Chưa cập nhật', 0,  'Ca 1', '2026-10-03', '2026-10-03 22:00:00', 'Rolled',  null, 'Chưa cập nhật', null, 'Thất bại', 'Chưa cập nhật', '2026-10-03 22:00:00'),</v>
      </c>
      <c r="B1342" s="17" t="str">
        <f t="shared" si="40"/>
        <v>1341, 'B0341_2026_10_03_22_00_00', 'B0341', 'PL4-7 (TU04.TU06)', 'Sản xuất', null, null, null, null, null, 'Chưa cập nhật', 0,  'Ca 1', '2026-10-03', '2026-10-03 22:00:00', 'Rolled',  null, 'Chưa cập nhật', null, 'Thất bại', 'Chưa cập nhật', '2026-10-03 22:00:00'</v>
      </c>
      <c r="C1342" s="12">
        <v>1341</v>
      </c>
      <c r="D1342" s="12" t="s">
        <v>9849</v>
      </c>
      <c r="E1342" s="12" t="s">
        <v>9850</v>
      </c>
      <c r="F1342" s="12" t="s">
        <v>9368</v>
      </c>
      <c r="G1342" s="12" t="s">
        <v>1</v>
      </c>
      <c r="H1342" s="12" t="s">
        <v>2</v>
      </c>
      <c r="I1342" s="12" t="s">
        <v>2</v>
      </c>
      <c r="J1342" s="12" t="s">
        <v>2</v>
      </c>
      <c r="K1342" s="12" t="s">
        <v>3</v>
      </c>
      <c r="L1342" s="12">
        <v>0</v>
      </c>
      <c r="M1342" s="12" t="s">
        <v>14313</v>
      </c>
      <c r="N1342" s="12" t="s">
        <v>4409</v>
      </c>
      <c r="O1342" s="12" t="s">
        <v>3810</v>
      </c>
      <c r="P1342" s="12" t="s">
        <v>7</v>
      </c>
      <c r="Q1342" s="12" t="s">
        <v>12973</v>
      </c>
      <c r="R1342" s="12" t="s">
        <v>5</v>
      </c>
      <c r="S1342" s="12" t="s">
        <v>6</v>
      </c>
      <c r="T1342" s="12" t="s">
        <v>28</v>
      </c>
      <c r="U1342" s="12" t="s">
        <v>5</v>
      </c>
      <c r="V1342" s="12" t="s">
        <v>3810</v>
      </c>
      <c r="X1342" s="10">
        <v>1341</v>
      </c>
      <c r="Y1342" s="10" t="s">
        <v>21230</v>
      </c>
      <c r="Z1342" s="10" t="s">
        <v>5905</v>
      </c>
      <c r="AA1342" s="10" t="s">
        <v>4557</v>
      </c>
      <c r="AB1342" s="10" t="s">
        <v>7567</v>
      </c>
      <c r="AC1342" s="10" t="s">
        <v>6</v>
      </c>
      <c r="AD1342" s="10" t="s">
        <v>6</v>
      </c>
      <c r="AE1342" s="10" t="s">
        <v>6</v>
      </c>
      <c r="AF1342" s="10" t="s">
        <v>6</v>
      </c>
      <c r="AG1342" s="10" t="s">
        <v>6</v>
      </c>
      <c r="AH1342" s="10" t="s">
        <v>12970</v>
      </c>
      <c r="AI1342" s="10">
        <v>0</v>
      </c>
      <c r="AJ1342" s="10" t="s">
        <v>12971</v>
      </c>
      <c r="AK1342" s="23" t="s">
        <v>22900</v>
      </c>
      <c r="AL1342" s="23" t="s">
        <v>16889</v>
      </c>
      <c r="AM1342" s="10" t="s">
        <v>7566</v>
      </c>
      <c r="AN1342" s="10" t="s">
        <v>2</v>
      </c>
      <c r="AO1342" s="10" t="s">
        <v>12970</v>
      </c>
      <c r="AP1342" s="10" t="s">
        <v>6</v>
      </c>
      <c r="AQ1342" s="10" t="s">
        <v>12972</v>
      </c>
      <c r="AR1342" s="10" t="s">
        <v>12970</v>
      </c>
      <c r="AS1342" s="23" t="s">
        <v>16889</v>
      </c>
      <c r="AT1342" s="10" t="str">
        <f t="shared" si="41"/>
        <v>(1341, 'B0341_2026_10_03_22_00_00', 'B0341',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43" spans="1:46" x14ac:dyDescent="0.25">
      <c r="A1343" s="16" t="str">
        <v>(1342, 'B0342_2026_10_03_22_00_00', 'B0342', 'PL4-7 (TU04.TU06)', 'Sản xuất', null, null, null, null, null, 'Chưa cập nhật', 0,  'Ca 1', '2026-10-03', '2026-10-03 22:00:00', 'Rolled',  null, 'Chưa cập nhật', null, 'Thất bại', 'Chưa cập nhật', '2026-10-03 22:00:00'),</v>
      </c>
      <c r="B1343" s="17" t="str">
        <f t="shared" si="40"/>
        <v>1342, 'B0342_2026_10_03_22_00_00', 'B0342', 'PL4-7 (TU04.TU06)', 'Sản xuất', null, null, null, null, null, 'Chưa cập nhật', 0,  'Ca 1', '2026-10-03', '2026-10-03 22:00:00', 'Rolled',  null, 'Chưa cập nhật', null, 'Thất bại', 'Chưa cập nhật', '2026-10-03 22:00:00'</v>
      </c>
      <c r="C1343" s="12">
        <v>1342</v>
      </c>
      <c r="D1343" s="12" t="s">
        <v>9851</v>
      </c>
      <c r="E1343" s="12" t="s">
        <v>9852</v>
      </c>
      <c r="F1343" s="12" t="s">
        <v>9368</v>
      </c>
      <c r="G1343" s="12" t="s">
        <v>1</v>
      </c>
      <c r="H1343" s="12" t="s">
        <v>2</v>
      </c>
      <c r="I1343" s="12" t="s">
        <v>2</v>
      </c>
      <c r="J1343" s="12" t="s">
        <v>2</v>
      </c>
      <c r="K1343" s="12" t="s">
        <v>3</v>
      </c>
      <c r="L1343" s="12">
        <v>0</v>
      </c>
      <c r="M1343" s="12" t="s">
        <v>14314</v>
      </c>
      <c r="N1343" s="12" t="s">
        <v>4409</v>
      </c>
      <c r="O1343" s="12" t="s">
        <v>3810</v>
      </c>
      <c r="P1343" s="12" t="s">
        <v>7</v>
      </c>
      <c r="Q1343" s="12" t="s">
        <v>12973</v>
      </c>
      <c r="R1343" s="12" t="s">
        <v>5</v>
      </c>
      <c r="S1343" s="12" t="s">
        <v>6</v>
      </c>
      <c r="T1343" s="12" t="s">
        <v>28</v>
      </c>
      <c r="U1343" s="12" t="s">
        <v>5</v>
      </c>
      <c r="V1343" s="12" t="s">
        <v>3810</v>
      </c>
      <c r="X1343" s="10">
        <v>1342</v>
      </c>
      <c r="Y1343" s="10" t="s">
        <v>21231</v>
      </c>
      <c r="Z1343" s="10" t="s">
        <v>5906</v>
      </c>
      <c r="AA1343" s="10" t="s">
        <v>4557</v>
      </c>
      <c r="AB1343" s="10" t="s">
        <v>7567</v>
      </c>
      <c r="AC1343" s="10" t="s">
        <v>6</v>
      </c>
      <c r="AD1343" s="10" t="s">
        <v>6</v>
      </c>
      <c r="AE1343" s="10" t="s">
        <v>6</v>
      </c>
      <c r="AF1343" s="10" t="s">
        <v>6</v>
      </c>
      <c r="AG1343" s="10" t="s">
        <v>6</v>
      </c>
      <c r="AH1343" s="10" t="s">
        <v>12970</v>
      </c>
      <c r="AI1343" s="10">
        <v>0</v>
      </c>
      <c r="AJ1343" s="10" t="s">
        <v>12971</v>
      </c>
      <c r="AK1343" s="23" t="s">
        <v>22900</v>
      </c>
      <c r="AL1343" s="23" t="s">
        <v>16889</v>
      </c>
      <c r="AM1343" s="10" t="s">
        <v>7566</v>
      </c>
      <c r="AN1343" s="10" t="s">
        <v>2</v>
      </c>
      <c r="AO1343" s="10" t="s">
        <v>12970</v>
      </c>
      <c r="AP1343" s="10" t="s">
        <v>6</v>
      </c>
      <c r="AQ1343" s="10" t="s">
        <v>12972</v>
      </c>
      <c r="AR1343" s="10" t="s">
        <v>12970</v>
      </c>
      <c r="AS1343" s="23" t="s">
        <v>16889</v>
      </c>
      <c r="AT1343" s="10" t="str">
        <f t="shared" si="41"/>
        <v>(1342, 'B0342_2026_10_03_22_00_00', 'B0342',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44" spans="1:46" x14ac:dyDescent="0.25">
      <c r="A1344" s="16" t="str">
        <v>(1343, 'B0343_2026_10_03_22_00_00', 'B0343', 'PL4-7 (TU04.TU06)', 'Sản xuất', null, null, null, null, null, 'Chưa cập nhật', 0,  'Ca 1', '2026-10-03', '2026-10-03 22:00:00', 'Rolled',  null, 'Chưa cập nhật', null, 'Thất bại', 'Chưa cập nhật', '2026-10-03 22:00:00'),</v>
      </c>
      <c r="B1344" s="17" t="str">
        <f t="shared" si="40"/>
        <v>1343, 'B0343_2026_10_03_22_00_00', 'B0343', 'PL4-7 (TU04.TU06)', 'Sản xuất', null, null, null, null, null, 'Chưa cập nhật', 0,  'Ca 1', '2026-10-03', '2026-10-03 22:00:00', 'Rolled',  null, 'Chưa cập nhật', null, 'Thất bại', 'Chưa cập nhật', '2026-10-03 22:00:00'</v>
      </c>
      <c r="C1344" s="12">
        <v>1343</v>
      </c>
      <c r="D1344" s="12" t="s">
        <v>9853</v>
      </c>
      <c r="E1344" s="12" t="s">
        <v>9854</v>
      </c>
      <c r="F1344" s="12" t="s">
        <v>9368</v>
      </c>
      <c r="G1344" s="12" t="s">
        <v>1</v>
      </c>
      <c r="H1344" s="12" t="s">
        <v>2</v>
      </c>
      <c r="I1344" s="12" t="s">
        <v>2</v>
      </c>
      <c r="J1344" s="12" t="s">
        <v>2</v>
      </c>
      <c r="K1344" s="12" t="s">
        <v>3</v>
      </c>
      <c r="L1344" s="12">
        <v>0</v>
      </c>
      <c r="M1344" s="12" t="s">
        <v>14315</v>
      </c>
      <c r="N1344" s="12" t="s">
        <v>4409</v>
      </c>
      <c r="O1344" s="12" t="s">
        <v>3810</v>
      </c>
      <c r="P1344" s="12" t="s">
        <v>7</v>
      </c>
      <c r="Q1344" s="12" t="s">
        <v>12973</v>
      </c>
      <c r="R1344" s="12" t="s">
        <v>5</v>
      </c>
      <c r="S1344" s="12" t="s">
        <v>6</v>
      </c>
      <c r="T1344" s="12" t="s">
        <v>28</v>
      </c>
      <c r="U1344" s="12" t="s">
        <v>5</v>
      </c>
      <c r="V1344" s="12" t="s">
        <v>3810</v>
      </c>
      <c r="X1344" s="10">
        <v>1343</v>
      </c>
      <c r="Y1344" s="10" t="s">
        <v>21232</v>
      </c>
      <c r="Z1344" s="10" t="s">
        <v>5907</v>
      </c>
      <c r="AA1344" s="10" t="s">
        <v>4557</v>
      </c>
      <c r="AB1344" s="10" t="s">
        <v>7567</v>
      </c>
      <c r="AC1344" s="10" t="s">
        <v>6</v>
      </c>
      <c r="AD1344" s="10" t="s">
        <v>6</v>
      </c>
      <c r="AE1344" s="10" t="s">
        <v>6</v>
      </c>
      <c r="AF1344" s="10" t="s">
        <v>6</v>
      </c>
      <c r="AG1344" s="10" t="s">
        <v>6</v>
      </c>
      <c r="AH1344" s="10" t="s">
        <v>12970</v>
      </c>
      <c r="AI1344" s="10">
        <v>0</v>
      </c>
      <c r="AJ1344" s="10" t="s">
        <v>12971</v>
      </c>
      <c r="AK1344" s="23" t="s">
        <v>22900</v>
      </c>
      <c r="AL1344" s="23" t="s">
        <v>16889</v>
      </c>
      <c r="AM1344" s="10" t="s">
        <v>7566</v>
      </c>
      <c r="AN1344" s="10" t="s">
        <v>2</v>
      </c>
      <c r="AO1344" s="10" t="s">
        <v>12970</v>
      </c>
      <c r="AP1344" s="10" t="s">
        <v>6</v>
      </c>
      <c r="AQ1344" s="10" t="s">
        <v>12972</v>
      </c>
      <c r="AR1344" s="10" t="s">
        <v>12970</v>
      </c>
      <c r="AS1344" s="23" t="s">
        <v>16889</v>
      </c>
      <c r="AT1344" s="10" t="str">
        <f t="shared" si="41"/>
        <v>(1343, 'B0343_2026_10_03_22_00_00', 'B0343',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45" spans="1:46" x14ac:dyDescent="0.25">
      <c r="A1345" s="16" t="str">
        <v>(1344, 'B0344_2026_10_03_22_00_00', 'B0344', 'PL4-7 (TU04.TU06)', 'Sản xuất', null, null, null, null, null, 'Chưa cập nhật', 0,  'Ca 1', '2026-10-03', '2026-10-03 22:00:00', 'Rolled',  null, 'Chưa cập nhật', null, 'Thất bại', 'Chưa cập nhật', '2026-10-03 22:00:00'),</v>
      </c>
      <c r="B1345" s="17" t="str">
        <f t="shared" si="40"/>
        <v>1344, 'B0344_2026_10_03_22_00_00', 'B0344', 'PL4-7 (TU04.TU06)', 'Sản xuất', null, null, null, null, null, 'Chưa cập nhật', 0,  'Ca 1', '2026-10-03', '2026-10-03 22:00:00', 'Rolled',  null, 'Chưa cập nhật', null, 'Thất bại', 'Chưa cập nhật', '2026-10-03 22:00:00'</v>
      </c>
      <c r="C1345" s="12">
        <v>1344</v>
      </c>
      <c r="D1345" s="12" t="s">
        <v>9855</v>
      </c>
      <c r="E1345" s="12" t="s">
        <v>9856</v>
      </c>
      <c r="F1345" s="12" t="s">
        <v>9368</v>
      </c>
      <c r="G1345" s="12" t="s">
        <v>1</v>
      </c>
      <c r="H1345" s="12" t="s">
        <v>2</v>
      </c>
      <c r="I1345" s="12" t="s">
        <v>2</v>
      </c>
      <c r="J1345" s="12" t="s">
        <v>2</v>
      </c>
      <c r="K1345" s="12" t="s">
        <v>3</v>
      </c>
      <c r="L1345" s="12">
        <v>0</v>
      </c>
      <c r="M1345" s="12" t="s">
        <v>14316</v>
      </c>
      <c r="N1345" s="12" t="s">
        <v>4409</v>
      </c>
      <c r="O1345" s="12" t="s">
        <v>3810</v>
      </c>
      <c r="P1345" s="12" t="s">
        <v>7</v>
      </c>
      <c r="Q1345" s="12" t="s">
        <v>12973</v>
      </c>
      <c r="R1345" s="12" t="s">
        <v>5</v>
      </c>
      <c r="S1345" s="12" t="s">
        <v>6</v>
      </c>
      <c r="T1345" s="12" t="s">
        <v>28</v>
      </c>
      <c r="U1345" s="12" t="s">
        <v>5</v>
      </c>
      <c r="V1345" s="12" t="s">
        <v>3810</v>
      </c>
      <c r="X1345" s="10">
        <v>1344</v>
      </c>
      <c r="Y1345" s="10" t="s">
        <v>21233</v>
      </c>
      <c r="Z1345" s="10" t="s">
        <v>5908</v>
      </c>
      <c r="AA1345" s="10" t="s">
        <v>4557</v>
      </c>
      <c r="AB1345" s="10" t="s">
        <v>7567</v>
      </c>
      <c r="AC1345" s="10" t="s">
        <v>6</v>
      </c>
      <c r="AD1345" s="10" t="s">
        <v>6</v>
      </c>
      <c r="AE1345" s="10" t="s">
        <v>6</v>
      </c>
      <c r="AF1345" s="10" t="s">
        <v>6</v>
      </c>
      <c r="AG1345" s="10" t="s">
        <v>6</v>
      </c>
      <c r="AH1345" s="10" t="s">
        <v>12970</v>
      </c>
      <c r="AI1345" s="10">
        <v>0</v>
      </c>
      <c r="AJ1345" s="10" t="s">
        <v>12971</v>
      </c>
      <c r="AK1345" s="23" t="s">
        <v>22900</v>
      </c>
      <c r="AL1345" s="23" t="s">
        <v>16889</v>
      </c>
      <c r="AM1345" s="10" t="s">
        <v>7566</v>
      </c>
      <c r="AN1345" s="10" t="s">
        <v>2</v>
      </c>
      <c r="AO1345" s="10" t="s">
        <v>12970</v>
      </c>
      <c r="AP1345" s="10" t="s">
        <v>6</v>
      </c>
      <c r="AQ1345" s="10" t="s">
        <v>12972</v>
      </c>
      <c r="AR1345" s="10" t="s">
        <v>12970</v>
      </c>
      <c r="AS1345" s="23" t="s">
        <v>16889</v>
      </c>
      <c r="AT1345" s="10" t="str">
        <f t="shared" si="41"/>
        <v>(1344, 'B0344_2026_10_03_22_00_00', 'B0344',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46" spans="1:46" x14ac:dyDescent="0.25">
      <c r="A1346" s="16" t="str">
        <v>(1345, 'B0345_2026_10_03_22_00_00', 'B0345', 'PL4-7 (TU04.TU06)', 'Sản xuất', null, null, null, null, null, 'Chưa cập nhật', 0,  'Ca 1', '2026-10-03', '2026-10-03 22:00:00', 'Rolled',  null, 'Chưa cập nhật', null, 'Thất bại', 'Chưa cập nhật', '2026-10-03 22:00:00'),</v>
      </c>
      <c r="B1346" s="17" t="str">
        <f t="shared" si="40"/>
        <v>1345, 'B0345_2026_10_03_22_00_00', 'B0345', 'PL4-7 (TU04.TU06)', 'Sản xuất', null, null, null, null, null, 'Chưa cập nhật', 0,  'Ca 1', '2026-10-03', '2026-10-03 22:00:00', 'Rolled',  null, 'Chưa cập nhật', null, 'Thất bại', 'Chưa cập nhật', '2026-10-03 22:00:00'</v>
      </c>
      <c r="C1346" s="12">
        <v>1345</v>
      </c>
      <c r="D1346" s="12" t="s">
        <v>9857</v>
      </c>
      <c r="E1346" s="12" t="s">
        <v>9858</v>
      </c>
      <c r="F1346" s="12" t="s">
        <v>9368</v>
      </c>
      <c r="G1346" s="12" t="s">
        <v>1</v>
      </c>
      <c r="H1346" s="12" t="s">
        <v>2</v>
      </c>
      <c r="I1346" s="12" t="s">
        <v>2</v>
      </c>
      <c r="J1346" s="12" t="s">
        <v>2</v>
      </c>
      <c r="K1346" s="12" t="s">
        <v>3</v>
      </c>
      <c r="L1346" s="12">
        <v>0</v>
      </c>
      <c r="M1346" s="12" t="s">
        <v>14317</v>
      </c>
      <c r="N1346" s="12" t="s">
        <v>4409</v>
      </c>
      <c r="O1346" s="12" t="s">
        <v>3810</v>
      </c>
      <c r="P1346" s="12" t="s">
        <v>7</v>
      </c>
      <c r="Q1346" s="12" t="s">
        <v>12973</v>
      </c>
      <c r="R1346" s="12" t="s">
        <v>5</v>
      </c>
      <c r="S1346" s="12" t="s">
        <v>6</v>
      </c>
      <c r="T1346" s="12" t="s">
        <v>28</v>
      </c>
      <c r="U1346" s="12" t="s">
        <v>5</v>
      </c>
      <c r="V1346" s="12" t="s">
        <v>3810</v>
      </c>
      <c r="X1346" s="10">
        <v>1345</v>
      </c>
      <c r="Y1346" s="10" t="s">
        <v>21234</v>
      </c>
      <c r="Z1346" s="10" t="s">
        <v>5909</v>
      </c>
      <c r="AA1346" s="10" t="s">
        <v>4557</v>
      </c>
      <c r="AB1346" s="10" t="s">
        <v>7567</v>
      </c>
      <c r="AC1346" s="10" t="s">
        <v>6</v>
      </c>
      <c r="AD1346" s="10" t="s">
        <v>6</v>
      </c>
      <c r="AE1346" s="10" t="s">
        <v>6</v>
      </c>
      <c r="AF1346" s="10" t="s">
        <v>6</v>
      </c>
      <c r="AG1346" s="10" t="s">
        <v>6</v>
      </c>
      <c r="AH1346" s="10" t="s">
        <v>12970</v>
      </c>
      <c r="AI1346" s="10">
        <v>0</v>
      </c>
      <c r="AJ1346" s="10" t="s">
        <v>12971</v>
      </c>
      <c r="AK1346" s="23" t="s">
        <v>22900</v>
      </c>
      <c r="AL1346" s="23" t="s">
        <v>16889</v>
      </c>
      <c r="AM1346" s="10" t="s">
        <v>7566</v>
      </c>
      <c r="AN1346" s="10" t="s">
        <v>2</v>
      </c>
      <c r="AO1346" s="10" t="s">
        <v>12970</v>
      </c>
      <c r="AP1346" s="10" t="s">
        <v>6</v>
      </c>
      <c r="AQ1346" s="10" t="s">
        <v>12972</v>
      </c>
      <c r="AR1346" s="10" t="s">
        <v>12970</v>
      </c>
      <c r="AS1346" s="23" t="s">
        <v>16889</v>
      </c>
      <c r="AT1346" s="10" t="str">
        <f t="shared" si="41"/>
        <v>(1345, 'B0345_2026_10_03_22_00_00', 'B0345',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47" spans="1:46" x14ac:dyDescent="0.25">
      <c r="A1347" s="16" t="str">
        <v>(1346, 'B0346_2026_10_03_22_00_00', 'B0346', 'PL4-7 (TU04.TU06)', 'Sản xuất', null, null, null, null, null, 'Chưa cập nhật', 0,  'Ca 1', '2026-10-03', '2026-10-03 22:00:00', 'Rolled',  null, 'Chưa cập nhật', null, 'Thất bại', 'Chưa cập nhật', '2026-10-03 22:00:00'),</v>
      </c>
      <c r="B1347" s="17" t="str">
        <f t="shared" ref="B1347:B1410" si="42">MID(A1347,2,LEN(A1347)-3)</f>
        <v>1346, 'B0346_2026_10_03_22_00_00', 'B0346', 'PL4-7 (TU04.TU06)', 'Sản xuất', null, null, null, null, null, 'Chưa cập nhật', 0,  'Ca 1', '2026-10-03', '2026-10-03 22:00:00', 'Rolled',  null, 'Chưa cập nhật', null, 'Thất bại', 'Chưa cập nhật', '2026-10-03 22:00:00'</v>
      </c>
      <c r="C1347" s="12">
        <v>1346</v>
      </c>
      <c r="D1347" s="12" t="s">
        <v>9859</v>
      </c>
      <c r="E1347" s="12" t="s">
        <v>9860</v>
      </c>
      <c r="F1347" s="12" t="s">
        <v>9368</v>
      </c>
      <c r="G1347" s="12" t="s">
        <v>1</v>
      </c>
      <c r="H1347" s="12" t="s">
        <v>2</v>
      </c>
      <c r="I1347" s="12" t="s">
        <v>2</v>
      </c>
      <c r="J1347" s="12" t="s">
        <v>2</v>
      </c>
      <c r="K1347" s="12" t="s">
        <v>3</v>
      </c>
      <c r="L1347" s="12">
        <v>0</v>
      </c>
      <c r="M1347" s="12" t="s">
        <v>14318</v>
      </c>
      <c r="N1347" s="12" t="s">
        <v>4409</v>
      </c>
      <c r="O1347" s="12" t="s">
        <v>3810</v>
      </c>
      <c r="P1347" s="12" t="s">
        <v>7</v>
      </c>
      <c r="Q1347" s="12" t="s">
        <v>12973</v>
      </c>
      <c r="R1347" s="12" t="s">
        <v>5</v>
      </c>
      <c r="S1347" s="12" t="s">
        <v>6</v>
      </c>
      <c r="T1347" s="12" t="s">
        <v>28</v>
      </c>
      <c r="U1347" s="12" t="s">
        <v>5</v>
      </c>
      <c r="V1347" s="12" t="s">
        <v>3810</v>
      </c>
      <c r="X1347" s="10">
        <v>1346</v>
      </c>
      <c r="Y1347" s="10" t="s">
        <v>21235</v>
      </c>
      <c r="Z1347" s="10" t="s">
        <v>5910</v>
      </c>
      <c r="AA1347" s="10" t="s">
        <v>4557</v>
      </c>
      <c r="AB1347" s="10" t="s">
        <v>7567</v>
      </c>
      <c r="AC1347" s="10" t="s">
        <v>6</v>
      </c>
      <c r="AD1347" s="10" t="s">
        <v>6</v>
      </c>
      <c r="AE1347" s="10" t="s">
        <v>6</v>
      </c>
      <c r="AF1347" s="10" t="s">
        <v>6</v>
      </c>
      <c r="AG1347" s="10" t="s">
        <v>6</v>
      </c>
      <c r="AH1347" s="10" t="s">
        <v>12970</v>
      </c>
      <c r="AI1347" s="10">
        <v>0</v>
      </c>
      <c r="AJ1347" s="10" t="s">
        <v>12971</v>
      </c>
      <c r="AK1347" s="23" t="s">
        <v>22900</v>
      </c>
      <c r="AL1347" s="23" t="s">
        <v>16889</v>
      </c>
      <c r="AM1347" s="10" t="s">
        <v>7566</v>
      </c>
      <c r="AN1347" s="10" t="s">
        <v>2</v>
      </c>
      <c r="AO1347" s="10" t="s">
        <v>12970</v>
      </c>
      <c r="AP1347" s="10" t="s">
        <v>6</v>
      </c>
      <c r="AQ1347" s="10" t="s">
        <v>12972</v>
      </c>
      <c r="AR1347" s="10" t="s">
        <v>12970</v>
      </c>
      <c r="AS1347" s="23" t="s">
        <v>16889</v>
      </c>
      <c r="AT1347" s="10" t="str">
        <f t="shared" ref="AT1347:AT1410" si="43">"(" &amp; X1347 &amp; ", '" &amp; Y1347 &amp; "', '" &amp; Z1347 &amp; "', '" &amp; AA1347 &amp; "', '" &amp; AB1347 &amp; "', " &amp; AC1347 &amp; ", "&amp;AD1347&amp;", "&amp;AE1347 &amp;", " &amp; AF1347 &amp; ", " &amp; AG1347 &amp; ", '" &amp; AH1347 &amp; "', " &amp; AI1347 &amp; ",  '" &amp; AJ1347 &amp; "', '" &amp; AK1347 &amp; "', '" &amp; AL1347 &amp; "', '" &amp; AM1347 &amp; "', " &amp; AN1347 &amp; ", '" &amp; AO1347 &amp; "', " &amp; AP1347 &amp; ", '" &amp; AQ1347 &amp; "', '" &amp; AR1347 &amp; "', '" &amp; AS1347 &amp; "'),"</f>
        <v>(1346, 'B0346_2026_10_03_22_00_00', 'B0346',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48" spans="1:46" x14ac:dyDescent="0.25">
      <c r="A1348" s="16" t="str">
        <v>(1347, 'B0347_2026_10_03_22_00_00', 'B0347', 'PL4-7 (TU04.TU06)', 'Sản xuất', null, null, null, null, null, 'Chưa cập nhật', 0,  'Ca 1', '2026-10-03', '2026-10-03 22:00:00', 'Rolled',  null, 'Chưa cập nhật', null, 'Thất bại', 'Chưa cập nhật', '2026-10-03 22:00:00'),</v>
      </c>
      <c r="B1348" s="17" t="str">
        <f t="shared" si="42"/>
        <v>1347, 'B0347_2026_10_03_22_00_00', 'B0347', 'PL4-7 (TU04.TU06)', 'Sản xuất', null, null, null, null, null, 'Chưa cập nhật', 0,  'Ca 1', '2026-10-03', '2026-10-03 22:00:00', 'Rolled',  null, 'Chưa cập nhật', null, 'Thất bại', 'Chưa cập nhật', '2026-10-03 22:00:00'</v>
      </c>
      <c r="C1348" s="12">
        <v>1347</v>
      </c>
      <c r="D1348" s="12" t="s">
        <v>9861</v>
      </c>
      <c r="E1348" s="12" t="s">
        <v>9862</v>
      </c>
      <c r="F1348" s="12" t="s">
        <v>9368</v>
      </c>
      <c r="G1348" s="12" t="s">
        <v>1</v>
      </c>
      <c r="H1348" s="12" t="s">
        <v>2</v>
      </c>
      <c r="I1348" s="12" t="s">
        <v>2</v>
      </c>
      <c r="J1348" s="12" t="s">
        <v>2</v>
      </c>
      <c r="K1348" s="12" t="s">
        <v>3</v>
      </c>
      <c r="L1348" s="12">
        <v>0</v>
      </c>
      <c r="M1348" s="12" t="s">
        <v>14319</v>
      </c>
      <c r="N1348" s="12" t="s">
        <v>4409</v>
      </c>
      <c r="O1348" s="12" t="s">
        <v>3810</v>
      </c>
      <c r="P1348" s="12" t="s">
        <v>7</v>
      </c>
      <c r="Q1348" s="12" t="s">
        <v>12973</v>
      </c>
      <c r="R1348" s="12" t="s">
        <v>5</v>
      </c>
      <c r="S1348" s="12" t="s">
        <v>6</v>
      </c>
      <c r="T1348" s="12" t="s">
        <v>28</v>
      </c>
      <c r="U1348" s="12" t="s">
        <v>5</v>
      </c>
      <c r="V1348" s="12" t="s">
        <v>3810</v>
      </c>
      <c r="X1348" s="10">
        <v>1347</v>
      </c>
      <c r="Y1348" s="10" t="s">
        <v>21236</v>
      </c>
      <c r="Z1348" s="10" t="s">
        <v>5911</v>
      </c>
      <c r="AA1348" s="10" t="s">
        <v>4557</v>
      </c>
      <c r="AB1348" s="10" t="s">
        <v>7567</v>
      </c>
      <c r="AC1348" s="10" t="s">
        <v>6</v>
      </c>
      <c r="AD1348" s="10" t="s">
        <v>6</v>
      </c>
      <c r="AE1348" s="10" t="s">
        <v>6</v>
      </c>
      <c r="AF1348" s="10" t="s">
        <v>6</v>
      </c>
      <c r="AG1348" s="10" t="s">
        <v>6</v>
      </c>
      <c r="AH1348" s="10" t="s">
        <v>12970</v>
      </c>
      <c r="AI1348" s="10">
        <v>0</v>
      </c>
      <c r="AJ1348" s="10" t="s">
        <v>12971</v>
      </c>
      <c r="AK1348" s="23" t="s">
        <v>22900</v>
      </c>
      <c r="AL1348" s="23" t="s">
        <v>16889</v>
      </c>
      <c r="AM1348" s="10" t="s">
        <v>7566</v>
      </c>
      <c r="AN1348" s="10" t="s">
        <v>2</v>
      </c>
      <c r="AO1348" s="10" t="s">
        <v>12970</v>
      </c>
      <c r="AP1348" s="10" t="s">
        <v>6</v>
      </c>
      <c r="AQ1348" s="10" t="s">
        <v>12972</v>
      </c>
      <c r="AR1348" s="10" t="s">
        <v>12970</v>
      </c>
      <c r="AS1348" s="23" t="s">
        <v>16889</v>
      </c>
      <c r="AT1348" s="10" t="str">
        <f t="shared" si="43"/>
        <v>(1347, 'B0347_2026_10_03_22_00_00', 'B0347',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49" spans="1:46" x14ac:dyDescent="0.25">
      <c r="A1349" s="16" t="str">
        <v>(1348, 'B0348_2026_10_03_22_00_00', 'B0348', 'PL4-7 (TU04.TU06)', 'Sản xuất', null, null, null, null, null, 'Chưa cập nhật', 0,  'Ca 1', '2026-10-03', '2026-10-03 22:00:00', 'Rolled',  null, 'Chưa cập nhật', null, 'Thất bại', 'Chưa cập nhật', '2026-10-03 22:00:00'),</v>
      </c>
      <c r="B1349" s="17" t="str">
        <f t="shared" si="42"/>
        <v>1348, 'B0348_2026_10_03_22_00_00', 'B0348', 'PL4-7 (TU04.TU06)', 'Sản xuất', null, null, null, null, null, 'Chưa cập nhật', 0,  'Ca 1', '2026-10-03', '2026-10-03 22:00:00', 'Rolled',  null, 'Chưa cập nhật', null, 'Thất bại', 'Chưa cập nhật', '2026-10-03 22:00:00'</v>
      </c>
      <c r="C1349" s="12">
        <v>1348</v>
      </c>
      <c r="D1349" s="12" t="s">
        <v>9863</v>
      </c>
      <c r="E1349" s="12" t="s">
        <v>9864</v>
      </c>
      <c r="F1349" s="12" t="s">
        <v>9368</v>
      </c>
      <c r="G1349" s="12" t="s">
        <v>1</v>
      </c>
      <c r="H1349" s="12" t="s">
        <v>2</v>
      </c>
      <c r="I1349" s="12" t="s">
        <v>2</v>
      </c>
      <c r="J1349" s="12" t="s">
        <v>2</v>
      </c>
      <c r="K1349" s="12" t="s">
        <v>3</v>
      </c>
      <c r="L1349" s="12">
        <v>0</v>
      </c>
      <c r="M1349" s="12" t="s">
        <v>14320</v>
      </c>
      <c r="N1349" s="12" t="s">
        <v>4409</v>
      </c>
      <c r="O1349" s="12" t="s">
        <v>3810</v>
      </c>
      <c r="P1349" s="12" t="s">
        <v>7</v>
      </c>
      <c r="Q1349" s="12" t="s">
        <v>12973</v>
      </c>
      <c r="R1349" s="12" t="s">
        <v>5</v>
      </c>
      <c r="S1349" s="12" t="s">
        <v>6</v>
      </c>
      <c r="T1349" s="12" t="s">
        <v>28</v>
      </c>
      <c r="U1349" s="12" t="s">
        <v>5</v>
      </c>
      <c r="V1349" s="12" t="s">
        <v>3810</v>
      </c>
      <c r="X1349" s="10">
        <v>1348</v>
      </c>
      <c r="Y1349" s="10" t="s">
        <v>21237</v>
      </c>
      <c r="Z1349" s="10" t="s">
        <v>5912</v>
      </c>
      <c r="AA1349" s="10" t="s">
        <v>4557</v>
      </c>
      <c r="AB1349" s="10" t="s">
        <v>7567</v>
      </c>
      <c r="AC1349" s="10" t="s">
        <v>6</v>
      </c>
      <c r="AD1349" s="10" t="s">
        <v>6</v>
      </c>
      <c r="AE1349" s="10" t="s">
        <v>6</v>
      </c>
      <c r="AF1349" s="10" t="s">
        <v>6</v>
      </c>
      <c r="AG1349" s="10" t="s">
        <v>6</v>
      </c>
      <c r="AH1349" s="10" t="s">
        <v>12970</v>
      </c>
      <c r="AI1349" s="10">
        <v>0</v>
      </c>
      <c r="AJ1349" s="10" t="s">
        <v>12971</v>
      </c>
      <c r="AK1349" s="23" t="s">
        <v>22900</v>
      </c>
      <c r="AL1349" s="23" t="s">
        <v>16889</v>
      </c>
      <c r="AM1349" s="10" t="s">
        <v>7566</v>
      </c>
      <c r="AN1349" s="10" t="s">
        <v>2</v>
      </c>
      <c r="AO1349" s="10" t="s">
        <v>12970</v>
      </c>
      <c r="AP1349" s="10" t="s">
        <v>6</v>
      </c>
      <c r="AQ1349" s="10" t="s">
        <v>12972</v>
      </c>
      <c r="AR1349" s="10" t="s">
        <v>12970</v>
      </c>
      <c r="AS1349" s="23" t="s">
        <v>16889</v>
      </c>
      <c r="AT1349" s="10" t="str">
        <f t="shared" si="43"/>
        <v>(1348, 'B0348_2026_10_03_22_00_00', 'B0348',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50" spans="1:46" x14ac:dyDescent="0.25">
      <c r="A1350" s="16" t="str">
        <v>(1349, 'B0349_2026_10_03_22_00_00', 'B0349', 'PL4-7 (TU04.TU06)', 'Sản xuất', null, null, null, null, null, 'Chưa cập nhật', 0,  'Ca 1', '2026-10-03', '2026-10-03 22:00:00', 'Rolled',  null, 'Chưa cập nhật', null, 'Thất bại', 'Chưa cập nhật', '2026-10-03 22:00:00'),</v>
      </c>
      <c r="B1350" s="17" t="str">
        <f t="shared" si="42"/>
        <v>1349, 'B0349_2026_10_03_22_00_00', 'B0349', 'PL4-7 (TU04.TU06)', 'Sản xuất', null, null, null, null, null, 'Chưa cập nhật', 0,  'Ca 1', '2026-10-03', '2026-10-03 22:00:00', 'Rolled',  null, 'Chưa cập nhật', null, 'Thất bại', 'Chưa cập nhật', '2026-10-03 22:00:00'</v>
      </c>
      <c r="C1350" s="12">
        <v>1349</v>
      </c>
      <c r="D1350" s="12" t="s">
        <v>9865</v>
      </c>
      <c r="E1350" s="12" t="s">
        <v>9866</v>
      </c>
      <c r="F1350" s="12" t="s">
        <v>9368</v>
      </c>
      <c r="G1350" s="12" t="s">
        <v>1</v>
      </c>
      <c r="H1350" s="12" t="s">
        <v>2</v>
      </c>
      <c r="I1350" s="12" t="s">
        <v>2</v>
      </c>
      <c r="J1350" s="12" t="s">
        <v>2</v>
      </c>
      <c r="K1350" s="12" t="s">
        <v>3</v>
      </c>
      <c r="L1350" s="12">
        <v>0</v>
      </c>
      <c r="M1350" s="12" t="s">
        <v>14321</v>
      </c>
      <c r="N1350" s="12" t="s">
        <v>4409</v>
      </c>
      <c r="O1350" s="12" t="s">
        <v>3810</v>
      </c>
      <c r="P1350" s="12" t="s">
        <v>7</v>
      </c>
      <c r="Q1350" s="12" t="s">
        <v>12973</v>
      </c>
      <c r="R1350" s="12" t="s">
        <v>5</v>
      </c>
      <c r="S1350" s="12" t="s">
        <v>6</v>
      </c>
      <c r="T1350" s="12" t="s">
        <v>28</v>
      </c>
      <c r="U1350" s="12" t="s">
        <v>5</v>
      </c>
      <c r="V1350" s="12" t="s">
        <v>3810</v>
      </c>
      <c r="X1350" s="10">
        <v>1349</v>
      </c>
      <c r="Y1350" s="10" t="s">
        <v>21238</v>
      </c>
      <c r="Z1350" s="10" t="s">
        <v>5913</v>
      </c>
      <c r="AA1350" s="10" t="s">
        <v>4557</v>
      </c>
      <c r="AB1350" s="10" t="s">
        <v>7567</v>
      </c>
      <c r="AC1350" s="10" t="s">
        <v>6</v>
      </c>
      <c r="AD1350" s="10" t="s">
        <v>6</v>
      </c>
      <c r="AE1350" s="10" t="s">
        <v>6</v>
      </c>
      <c r="AF1350" s="10" t="s">
        <v>6</v>
      </c>
      <c r="AG1350" s="10" t="s">
        <v>6</v>
      </c>
      <c r="AH1350" s="10" t="s">
        <v>12970</v>
      </c>
      <c r="AI1350" s="10">
        <v>0</v>
      </c>
      <c r="AJ1350" s="10" t="s">
        <v>12971</v>
      </c>
      <c r="AK1350" s="23" t="s">
        <v>22900</v>
      </c>
      <c r="AL1350" s="23" t="s">
        <v>16889</v>
      </c>
      <c r="AM1350" s="10" t="s">
        <v>7566</v>
      </c>
      <c r="AN1350" s="10" t="s">
        <v>2</v>
      </c>
      <c r="AO1350" s="10" t="s">
        <v>12970</v>
      </c>
      <c r="AP1350" s="10" t="s">
        <v>6</v>
      </c>
      <c r="AQ1350" s="10" t="s">
        <v>12972</v>
      </c>
      <c r="AR1350" s="10" t="s">
        <v>12970</v>
      </c>
      <c r="AS1350" s="23" t="s">
        <v>16889</v>
      </c>
      <c r="AT1350" s="10" t="str">
        <f t="shared" si="43"/>
        <v>(1349, 'B0349_2026_10_03_22_00_00', 'B0349',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51" spans="1:46" x14ac:dyDescent="0.25">
      <c r="A1351" s="16" t="str">
        <v>(1350, 'B0350_2026_10_03_22_00_00', 'B0350', 'PL4-7 (TU04.TU06)', 'Sản xuất', null, null, null, null, null, 'Chưa cập nhật', 0,  'Ca 1', '2026-10-03', '2026-10-03 22:00:00', 'Rolled',  null, 'Chưa cập nhật', null, 'Thất bại', 'Chưa cập nhật', '2026-10-03 22:00:00'),</v>
      </c>
      <c r="B1351" s="17" t="str">
        <f t="shared" si="42"/>
        <v>1350, 'B0350_2026_10_03_22_00_00', 'B0350', 'PL4-7 (TU04.TU06)', 'Sản xuất', null, null, null, null, null, 'Chưa cập nhật', 0,  'Ca 1', '2026-10-03', '2026-10-03 22:00:00', 'Rolled',  null, 'Chưa cập nhật', null, 'Thất bại', 'Chưa cập nhật', '2026-10-03 22:00:00'</v>
      </c>
      <c r="C1351" s="12">
        <v>1350</v>
      </c>
      <c r="D1351" s="12" t="s">
        <v>9867</v>
      </c>
      <c r="E1351" s="12" t="s">
        <v>9868</v>
      </c>
      <c r="F1351" s="12" t="s">
        <v>9368</v>
      </c>
      <c r="G1351" s="12" t="s">
        <v>1</v>
      </c>
      <c r="H1351" s="12" t="s">
        <v>2</v>
      </c>
      <c r="I1351" s="12" t="s">
        <v>2</v>
      </c>
      <c r="J1351" s="12" t="s">
        <v>2</v>
      </c>
      <c r="K1351" s="12" t="s">
        <v>3</v>
      </c>
      <c r="L1351" s="12">
        <v>0</v>
      </c>
      <c r="M1351" s="12" t="s">
        <v>14322</v>
      </c>
      <c r="N1351" s="12" t="s">
        <v>4409</v>
      </c>
      <c r="O1351" s="12" t="s">
        <v>3810</v>
      </c>
      <c r="P1351" s="12" t="s">
        <v>7</v>
      </c>
      <c r="Q1351" s="12" t="s">
        <v>12973</v>
      </c>
      <c r="R1351" s="12" t="s">
        <v>5</v>
      </c>
      <c r="S1351" s="12" t="s">
        <v>6</v>
      </c>
      <c r="T1351" s="12" t="s">
        <v>28</v>
      </c>
      <c r="U1351" s="12" t="s">
        <v>5</v>
      </c>
      <c r="V1351" s="12" t="s">
        <v>3810</v>
      </c>
      <c r="X1351" s="10">
        <v>1350</v>
      </c>
      <c r="Y1351" s="10" t="s">
        <v>21239</v>
      </c>
      <c r="Z1351" s="10" t="s">
        <v>5914</v>
      </c>
      <c r="AA1351" s="10" t="s">
        <v>4557</v>
      </c>
      <c r="AB1351" s="10" t="s">
        <v>7567</v>
      </c>
      <c r="AC1351" s="10" t="s">
        <v>6</v>
      </c>
      <c r="AD1351" s="10" t="s">
        <v>6</v>
      </c>
      <c r="AE1351" s="10" t="s">
        <v>6</v>
      </c>
      <c r="AF1351" s="10" t="s">
        <v>6</v>
      </c>
      <c r="AG1351" s="10" t="s">
        <v>6</v>
      </c>
      <c r="AH1351" s="10" t="s">
        <v>12970</v>
      </c>
      <c r="AI1351" s="10">
        <v>0</v>
      </c>
      <c r="AJ1351" s="10" t="s">
        <v>12971</v>
      </c>
      <c r="AK1351" s="23" t="s">
        <v>22900</v>
      </c>
      <c r="AL1351" s="23" t="s">
        <v>16889</v>
      </c>
      <c r="AM1351" s="10" t="s">
        <v>7566</v>
      </c>
      <c r="AN1351" s="10" t="s">
        <v>2</v>
      </c>
      <c r="AO1351" s="10" t="s">
        <v>12970</v>
      </c>
      <c r="AP1351" s="10" t="s">
        <v>6</v>
      </c>
      <c r="AQ1351" s="10" t="s">
        <v>12972</v>
      </c>
      <c r="AR1351" s="10" t="s">
        <v>12970</v>
      </c>
      <c r="AS1351" s="23" t="s">
        <v>16889</v>
      </c>
      <c r="AT1351" s="10" t="str">
        <f t="shared" si="43"/>
        <v>(1350, 'B0350_2026_10_03_22_00_00', 'B0350',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52" spans="1:46" x14ac:dyDescent="0.25">
      <c r="A1352" s="16" t="str">
        <v>(1351, 'B0351_2026_10_03_22_00_00', 'B0351', 'PL4-7 (TU04.TU06)', 'Sản xuất', null, null, null, null, null, 'Chưa cập nhật', 0,  'Ca 1', '2026-10-03', '2026-10-03 22:00:00', 'Rolled',  null, 'Chưa cập nhật', null, 'Thất bại', 'Chưa cập nhật', '2026-10-03 22:00:00'),</v>
      </c>
      <c r="B1352" s="17" t="str">
        <f t="shared" si="42"/>
        <v>1351, 'B0351_2026_10_03_22_00_00', 'B0351', 'PL4-7 (TU04.TU06)', 'Sản xuất', null, null, null, null, null, 'Chưa cập nhật', 0,  'Ca 1', '2026-10-03', '2026-10-03 22:00:00', 'Rolled',  null, 'Chưa cập nhật', null, 'Thất bại', 'Chưa cập nhật', '2026-10-03 22:00:00'</v>
      </c>
      <c r="C1352" s="12">
        <v>1351</v>
      </c>
      <c r="D1352" s="12" t="s">
        <v>9869</v>
      </c>
      <c r="E1352" s="12" t="s">
        <v>9870</v>
      </c>
      <c r="F1352" s="12" t="s">
        <v>9368</v>
      </c>
      <c r="G1352" s="12" t="s">
        <v>1</v>
      </c>
      <c r="H1352" s="12" t="s">
        <v>2</v>
      </c>
      <c r="I1352" s="12" t="s">
        <v>2</v>
      </c>
      <c r="J1352" s="12" t="s">
        <v>2</v>
      </c>
      <c r="K1352" s="12" t="s">
        <v>3</v>
      </c>
      <c r="L1352" s="12">
        <v>0</v>
      </c>
      <c r="M1352" s="12" t="s">
        <v>14323</v>
      </c>
      <c r="N1352" s="12" t="s">
        <v>4409</v>
      </c>
      <c r="O1352" s="12" t="s">
        <v>3810</v>
      </c>
      <c r="P1352" s="12" t="s">
        <v>7</v>
      </c>
      <c r="Q1352" s="12" t="s">
        <v>12973</v>
      </c>
      <c r="R1352" s="12" t="s">
        <v>5</v>
      </c>
      <c r="S1352" s="12" t="s">
        <v>6</v>
      </c>
      <c r="T1352" s="12" t="s">
        <v>28</v>
      </c>
      <c r="U1352" s="12" t="s">
        <v>5</v>
      </c>
      <c r="V1352" s="12" t="s">
        <v>3810</v>
      </c>
      <c r="X1352" s="10">
        <v>1351</v>
      </c>
      <c r="Y1352" s="10" t="s">
        <v>21240</v>
      </c>
      <c r="Z1352" s="10" t="s">
        <v>5915</v>
      </c>
      <c r="AA1352" s="10" t="s">
        <v>4557</v>
      </c>
      <c r="AB1352" s="10" t="s">
        <v>7567</v>
      </c>
      <c r="AC1352" s="10" t="s">
        <v>6</v>
      </c>
      <c r="AD1352" s="10" t="s">
        <v>6</v>
      </c>
      <c r="AE1352" s="10" t="s">
        <v>6</v>
      </c>
      <c r="AF1352" s="10" t="s">
        <v>6</v>
      </c>
      <c r="AG1352" s="10" t="s">
        <v>6</v>
      </c>
      <c r="AH1352" s="10" t="s">
        <v>12970</v>
      </c>
      <c r="AI1352" s="10">
        <v>0</v>
      </c>
      <c r="AJ1352" s="10" t="s">
        <v>12971</v>
      </c>
      <c r="AK1352" s="23" t="s">
        <v>22900</v>
      </c>
      <c r="AL1352" s="23" t="s">
        <v>16889</v>
      </c>
      <c r="AM1352" s="10" t="s">
        <v>7566</v>
      </c>
      <c r="AN1352" s="10" t="s">
        <v>2</v>
      </c>
      <c r="AO1352" s="10" t="s">
        <v>12970</v>
      </c>
      <c r="AP1352" s="10" t="s">
        <v>6</v>
      </c>
      <c r="AQ1352" s="10" t="s">
        <v>12972</v>
      </c>
      <c r="AR1352" s="10" t="s">
        <v>12970</v>
      </c>
      <c r="AS1352" s="23" t="s">
        <v>16889</v>
      </c>
      <c r="AT1352" s="10" t="str">
        <f t="shared" si="43"/>
        <v>(1351, 'B0351_2026_10_03_22_00_00', 'B0351',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53" spans="1:46" x14ac:dyDescent="0.25">
      <c r="A1353" s="16" t="str">
        <v>(1352, 'B0352_2026_10_03_22_00_00', 'B0352', 'PL4-7 (TU04.TU06)', 'Sản xuất', null, null, null, null, null, 'Chưa cập nhật', 0,  'Ca 1', '2026-10-03', '2026-10-03 22:00:00', 'Rolled',  null, 'Chưa cập nhật', null, 'Thất bại', 'Chưa cập nhật', '2026-10-03 22:00:00'),</v>
      </c>
      <c r="B1353" s="17" t="str">
        <f t="shared" si="42"/>
        <v>1352, 'B0352_2026_10_03_22_00_00', 'B0352', 'PL4-7 (TU04.TU06)', 'Sản xuất', null, null, null, null, null, 'Chưa cập nhật', 0,  'Ca 1', '2026-10-03', '2026-10-03 22:00:00', 'Rolled',  null, 'Chưa cập nhật', null, 'Thất bại', 'Chưa cập nhật', '2026-10-03 22:00:00'</v>
      </c>
      <c r="C1353" s="12">
        <v>1352</v>
      </c>
      <c r="D1353" s="12" t="s">
        <v>9871</v>
      </c>
      <c r="E1353" s="12" t="s">
        <v>9872</v>
      </c>
      <c r="F1353" s="12" t="s">
        <v>9368</v>
      </c>
      <c r="G1353" s="12" t="s">
        <v>1</v>
      </c>
      <c r="H1353" s="12" t="s">
        <v>2</v>
      </c>
      <c r="I1353" s="12" t="s">
        <v>2</v>
      </c>
      <c r="J1353" s="12" t="s">
        <v>2</v>
      </c>
      <c r="K1353" s="12" t="s">
        <v>3</v>
      </c>
      <c r="L1353" s="12">
        <v>0</v>
      </c>
      <c r="M1353" s="12" t="s">
        <v>14324</v>
      </c>
      <c r="N1353" s="12" t="s">
        <v>4409</v>
      </c>
      <c r="O1353" s="12" t="s">
        <v>3810</v>
      </c>
      <c r="P1353" s="12" t="s">
        <v>7</v>
      </c>
      <c r="Q1353" s="12" t="s">
        <v>12973</v>
      </c>
      <c r="R1353" s="12" t="s">
        <v>5</v>
      </c>
      <c r="S1353" s="12" t="s">
        <v>6</v>
      </c>
      <c r="T1353" s="12" t="s">
        <v>28</v>
      </c>
      <c r="U1353" s="12" t="s">
        <v>5</v>
      </c>
      <c r="V1353" s="12" t="s">
        <v>3810</v>
      </c>
      <c r="X1353" s="10">
        <v>1352</v>
      </c>
      <c r="Y1353" s="10" t="s">
        <v>21241</v>
      </c>
      <c r="Z1353" s="10" t="s">
        <v>5916</v>
      </c>
      <c r="AA1353" s="10" t="s">
        <v>4557</v>
      </c>
      <c r="AB1353" s="10" t="s">
        <v>7567</v>
      </c>
      <c r="AC1353" s="10" t="s">
        <v>6</v>
      </c>
      <c r="AD1353" s="10" t="s">
        <v>6</v>
      </c>
      <c r="AE1353" s="10" t="s">
        <v>6</v>
      </c>
      <c r="AF1353" s="10" t="s">
        <v>6</v>
      </c>
      <c r="AG1353" s="10" t="s">
        <v>6</v>
      </c>
      <c r="AH1353" s="10" t="s">
        <v>12970</v>
      </c>
      <c r="AI1353" s="10">
        <v>0</v>
      </c>
      <c r="AJ1353" s="10" t="s">
        <v>12971</v>
      </c>
      <c r="AK1353" s="23" t="s">
        <v>22900</v>
      </c>
      <c r="AL1353" s="23" t="s">
        <v>16889</v>
      </c>
      <c r="AM1353" s="10" t="s">
        <v>7566</v>
      </c>
      <c r="AN1353" s="10" t="s">
        <v>2</v>
      </c>
      <c r="AO1353" s="10" t="s">
        <v>12970</v>
      </c>
      <c r="AP1353" s="10" t="s">
        <v>6</v>
      </c>
      <c r="AQ1353" s="10" t="s">
        <v>12972</v>
      </c>
      <c r="AR1353" s="10" t="s">
        <v>12970</v>
      </c>
      <c r="AS1353" s="23" t="s">
        <v>16889</v>
      </c>
      <c r="AT1353" s="10" t="str">
        <f t="shared" si="43"/>
        <v>(1352, 'B0352_2026_10_03_22_00_00', 'B0352',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54" spans="1:46" x14ac:dyDescent="0.25">
      <c r="A1354" s="16" t="str">
        <v>(1353, 'B0353_2026_10_03_22_00_00', 'B0353', 'PL4-7 (TU04.TU06)', 'Sản xuất', null, null, null, null, null, 'Chưa cập nhật', 0,  'Ca 1', '2026-10-03', '2026-10-03 22:00:00', 'Rolled',  null, 'Chưa cập nhật', null, 'Thất bại', 'Chưa cập nhật', '2026-10-03 22:00:00'),</v>
      </c>
      <c r="B1354" s="17" t="str">
        <f t="shared" si="42"/>
        <v>1353, 'B0353_2026_10_03_22_00_00', 'B0353', 'PL4-7 (TU04.TU06)', 'Sản xuất', null, null, null, null, null, 'Chưa cập nhật', 0,  'Ca 1', '2026-10-03', '2026-10-03 22:00:00', 'Rolled',  null, 'Chưa cập nhật', null, 'Thất bại', 'Chưa cập nhật', '2026-10-03 22:00:00'</v>
      </c>
      <c r="C1354" s="12">
        <v>1353</v>
      </c>
      <c r="D1354" s="12" t="s">
        <v>9873</v>
      </c>
      <c r="E1354" s="12" t="s">
        <v>9874</v>
      </c>
      <c r="F1354" s="12" t="s">
        <v>9368</v>
      </c>
      <c r="G1354" s="12" t="s">
        <v>1</v>
      </c>
      <c r="H1354" s="12" t="s">
        <v>2</v>
      </c>
      <c r="I1354" s="12" t="s">
        <v>2</v>
      </c>
      <c r="J1354" s="12" t="s">
        <v>2</v>
      </c>
      <c r="K1354" s="12" t="s">
        <v>3</v>
      </c>
      <c r="L1354" s="12">
        <v>0</v>
      </c>
      <c r="M1354" s="12" t="s">
        <v>14325</v>
      </c>
      <c r="N1354" s="12" t="s">
        <v>4409</v>
      </c>
      <c r="O1354" s="12" t="s">
        <v>3810</v>
      </c>
      <c r="P1354" s="12" t="s">
        <v>7</v>
      </c>
      <c r="Q1354" s="12" t="s">
        <v>12973</v>
      </c>
      <c r="R1354" s="12" t="s">
        <v>5</v>
      </c>
      <c r="S1354" s="12" t="s">
        <v>6</v>
      </c>
      <c r="T1354" s="12" t="s">
        <v>28</v>
      </c>
      <c r="U1354" s="12" t="s">
        <v>5</v>
      </c>
      <c r="V1354" s="12" t="s">
        <v>3810</v>
      </c>
      <c r="X1354" s="10">
        <v>1353</v>
      </c>
      <c r="Y1354" s="10" t="s">
        <v>21242</v>
      </c>
      <c r="Z1354" s="10" t="s">
        <v>5917</v>
      </c>
      <c r="AA1354" s="10" t="s">
        <v>4557</v>
      </c>
      <c r="AB1354" s="10" t="s">
        <v>7567</v>
      </c>
      <c r="AC1354" s="10" t="s">
        <v>6</v>
      </c>
      <c r="AD1354" s="10" t="s">
        <v>6</v>
      </c>
      <c r="AE1354" s="10" t="s">
        <v>6</v>
      </c>
      <c r="AF1354" s="10" t="s">
        <v>6</v>
      </c>
      <c r="AG1354" s="10" t="s">
        <v>6</v>
      </c>
      <c r="AH1354" s="10" t="s">
        <v>12970</v>
      </c>
      <c r="AI1354" s="10">
        <v>0</v>
      </c>
      <c r="AJ1354" s="10" t="s">
        <v>12971</v>
      </c>
      <c r="AK1354" s="23" t="s">
        <v>22900</v>
      </c>
      <c r="AL1354" s="23" t="s">
        <v>16889</v>
      </c>
      <c r="AM1354" s="10" t="s">
        <v>7566</v>
      </c>
      <c r="AN1354" s="10" t="s">
        <v>2</v>
      </c>
      <c r="AO1354" s="10" t="s">
        <v>12970</v>
      </c>
      <c r="AP1354" s="10" t="s">
        <v>6</v>
      </c>
      <c r="AQ1354" s="10" t="s">
        <v>12972</v>
      </c>
      <c r="AR1354" s="10" t="s">
        <v>12970</v>
      </c>
      <c r="AS1354" s="23" t="s">
        <v>16889</v>
      </c>
      <c r="AT1354" s="10" t="str">
        <f t="shared" si="43"/>
        <v>(1353, 'B0353_2026_10_03_22_00_00', 'B0353',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55" spans="1:46" x14ac:dyDescent="0.25">
      <c r="A1355" s="16" t="str">
        <v>(1354, 'B0354_2026_10_03_22_00_00', 'B0354', 'PL4-7 (TU04.TU06)', 'Sản xuất', null, null, null, null, null, 'Chưa cập nhật', 0,  'Ca 1', '2026-10-03', '2026-10-03 22:00:00', 'Rolled',  null, 'Chưa cập nhật', null, 'Thất bại', 'Chưa cập nhật', '2026-10-03 22:00:00'),</v>
      </c>
      <c r="B1355" s="17" t="str">
        <f t="shared" si="42"/>
        <v>1354, 'B0354_2026_10_03_22_00_00', 'B0354', 'PL4-7 (TU04.TU06)', 'Sản xuất', null, null, null, null, null, 'Chưa cập nhật', 0,  'Ca 1', '2026-10-03', '2026-10-03 22:00:00', 'Rolled',  null, 'Chưa cập nhật', null, 'Thất bại', 'Chưa cập nhật', '2026-10-03 22:00:00'</v>
      </c>
      <c r="C1355" s="12">
        <v>1354</v>
      </c>
      <c r="D1355" s="12" t="s">
        <v>9875</v>
      </c>
      <c r="E1355" s="12" t="s">
        <v>9876</v>
      </c>
      <c r="F1355" s="12" t="s">
        <v>9368</v>
      </c>
      <c r="G1355" s="12" t="s">
        <v>1</v>
      </c>
      <c r="H1355" s="12" t="s">
        <v>2</v>
      </c>
      <c r="I1355" s="12" t="s">
        <v>2</v>
      </c>
      <c r="J1355" s="12" t="s">
        <v>2</v>
      </c>
      <c r="K1355" s="12" t="s">
        <v>3</v>
      </c>
      <c r="L1355" s="12">
        <v>0</v>
      </c>
      <c r="M1355" s="12" t="s">
        <v>14326</v>
      </c>
      <c r="N1355" s="12" t="s">
        <v>4409</v>
      </c>
      <c r="O1355" s="12" t="s">
        <v>3810</v>
      </c>
      <c r="P1355" s="12" t="s">
        <v>7</v>
      </c>
      <c r="Q1355" s="12" t="s">
        <v>12973</v>
      </c>
      <c r="R1355" s="12" t="s">
        <v>5</v>
      </c>
      <c r="S1355" s="12" t="s">
        <v>6</v>
      </c>
      <c r="T1355" s="12" t="s">
        <v>28</v>
      </c>
      <c r="U1355" s="12" t="s">
        <v>5</v>
      </c>
      <c r="V1355" s="12" t="s">
        <v>3810</v>
      </c>
      <c r="X1355" s="10">
        <v>1354</v>
      </c>
      <c r="Y1355" s="10" t="s">
        <v>21243</v>
      </c>
      <c r="Z1355" s="10" t="s">
        <v>5918</v>
      </c>
      <c r="AA1355" s="10" t="s">
        <v>4557</v>
      </c>
      <c r="AB1355" s="10" t="s">
        <v>7567</v>
      </c>
      <c r="AC1355" s="10" t="s">
        <v>6</v>
      </c>
      <c r="AD1355" s="10" t="s">
        <v>6</v>
      </c>
      <c r="AE1355" s="10" t="s">
        <v>6</v>
      </c>
      <c r="AF1355" s="10" t="s">
        <v>6</v>
      </c>
      <c r="AG1355" s="10" t="s">
        <v>6</v>
      </c>
      <c r="AH1355" s="10" t="s">
        <v>12970</v>
      </c>
      <c r="AI1355" s="10">
        <v>0</v>
      </c>
      <c r="AJ1355" s="10" t="s">
        <v>12971</v>
      </c>
      <c r="AK1355" s="23" t="s">
        <v>22900</v>
      </c>
      <c r="AL1355" s="23" t="s">
        <v>16889</v>
      </c>
      <c r="AM1355" s="10" t="s">
        <v>7566</v>
      </c>
      <c r="AN1355" s="10" t="s">
        <v>2</v>
      </c>
      <c r="AO1355" s="10" t="s">
        <v>12970</v>
      </c>
      <c r="AP1355" s="10" t="s">
        <v>6</v>
      </c>
      <c r="AQ1355" s="10" t="s">
        <v>12972</v>
      </c>
      <c r="AR1355" s="10" t="s">
        <v>12970</v>
      </c>
      <c r="AS1355" s="23" t="s">
        <v>16889</v>
      </c>
      <c r="AT1355" s="10" t="str">
        <f t="shared" si="43"/>
        <v>(1354, 'B0354_2026_10_03_22_00_00', 'B0354',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56" spans="1:46" x14ac:dyDescent="0.25">
      <c r="A1356" s="16" t="str">
        <v>(1355, 'B0355_2026_10_03_22_00_00', 'B0355', 'PL4-7 (TU04.TU06)', 'Sản xuất', null, null, null, null, null, 'Chưa cập nhật', 0,  'Ca 1', '2026-10-03', '2026-10-03 22:00:00', 'Rolled',  null, 'Chưa cập nhật', null, 'Thất bại', 'Chưa cập nhật', '2026-10-03 22:00:00'),</v>
      </c>
      <c r="B1356" s="17" t="str">
        <f t="shared" si="42"/>
        <v>1355, 'B0355_2026_10_03_22_00_00', 'B0355', 'PL4-7 (TU04.TU06)', 'Sản xuất', null, null, null, null, null, 'Chưa cập nhật', 0,  'Ca 1', '2026-10-03', '2026-10-03 22:00:00', 'Rolled',  null, 'Chưa cập nhật', null, 'Thất bại', 'Chưa cập nhật', '2026-10-03 22:00:00'</v>
      </c>
      <c r="C1356" s="12">
        <v>1355</v>
      </c>
      <c r="D1356" s="12" t="s">
        <v>9877</v>
      </c>
      <c r="E1356" s="12" t="s">
        <v>9878</v>
      </c>
      <c r="F1356" s="12" t="s">
        <v>9368</v>
      </c>
      <c r="G1356" s="12" t="s">
        <v>1</v>
      </c>
      <c r="H1356" s="12" t="s">
        <v>2</v>
      </c>
      <c r="I1356" s="12" t="s">
        <v>2</v>
      </c>
      <c r="J1356" s="12" t="s">
        <v>2</v>
      </c>
      <c r="K1356" s="12" t="s">
        <v>3</v>
      </c>
      <c r="L1356" s="12">
        <v>0</v>
      </c>
      <c r="M1356" s="12" t="s">
        <v>14327</v>
      </c>
      <c r="N1356" s="12" t="s">
        <v>4409</v>
      </c>
      <c r="O1356" s="12" t="s">
        <v>3810</v>
      </c>
      <c r="P1356" s="12" t="s">
        <v>7</v>
      </c>
      <c r="Q1356" s="12" t="s">
        <v>12973</v>
      </c>
      <c r="R1356" s="12" t="s">
        <v>5</v>
      </c>
      <c r="S1356" s="12" t="s">
        <v>6</v>
      </c>
      <c r="T1356" s="12" t="s">
        <v>28</v>
      </c>
      <c r="U1356" s="12" t="s">
        <v>5</v>
      </c>
      <c r="V1356" s="12" t="s">
        <v>3810</v>
      </c>
      <c r="X1356" s="10">
        <v>1355</v>
      </c>
      <c r="Y1356" s="10" t="s">
        <v>21244</v>
      </c>
      <c r="Z1356" s="10" t="s">
        <v>5919</v>
      </c>
      <c r="AA1356" s="10" t="s">
        <v>4557</v>
      </c>
      <c r="AB1356" s="10" t="s">
        <v>7567</v>
      </c>
      <c r="AC1356" s="10" t="s">
        <v>6</v>
      </c>
      <c r="AD1356" s="10" t="s">
        <v>6</v>
      </c>
      <c r="AE1356" s="10" t="s">
        <v>6</v>
      </c>
      <c r="AF1356" s="10" t="s">
        <v>6</v>
      </c>
      <c r="AG1356" s="10" t="s">
        <v>6</v>
      </c>
      <c r="AH1356" s="10" t="s">
        <v>12970</v>
      </c>
      <c r="AI1356" s="10">
        <v>0</v>
      </c>
      <c r="AJ1356" s="10" t="s">
        <v>12971</v>
      </c>
      <c r="AK1356" s="23" t="s">
        <v>22900</v>
      </c>
      <c r="AL1356" s="23" t="s">
        <v>16889</v>
      </c>
      <c r="AM1356" s="10" t="s">
        <v>7566</v>
      </c>
      <c r="AN1356" s="10" t="s">
        <v>2</v>
      </c>
      <c r="AO1356" s="10" t="s">
        <v>12970</v>
      </c>
      <c r="AP1356" s="10" t="s">
        <v>6</v>
      </c>
      <c r="AQ1356" s="10" t="s">
        <v>12972</v>
      </c>
      <c r="AR1356" s="10" t="s">
        <v>12970</v>
      </c>
      <c r="AS1356" s="23" t="s">
        <v>16889</v>
      </c>
      <c r="AT1356" s="10" t="str">
        <f t="shared" si="43"/>
        <v>(1355, 'B0355_2026_10_03_22_00_00', 'B0355',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57" spans="1:46" x14ac:dyDescent="0.25">
      <c r="A1357" s="16" t="str">
        <v>(1356, 'B0356_2026_10_03_22_00_00', 'B0356', 'PL4-7 (TU04.TU06)', 'Sản xuất', null, null, null, null, null, 'Chưa cập nhật', 0,  'Ca 1', '2026-10-03', '2026-10-03 22:00:00', 'Rolled',  null, 'Chưa cập nhật', null, 'Thất bại', 'Chưa cập nhật', '2026-10-03 22:00:00'),</v>
      </c>
      <c r="B1357" s="17" t="str">
        <f t="shared" si="42"/>
        <v>1356, 'B0356_2026_10_03_22_00_00', 'B0356', 'PL4-7 (TU04.TU06)', 'Sản xuất', null, null, null, null, null, 'Chưa cập nhật', 0,  'Ca 1', '2026-10-03', '2026-10-03 22:00:00', 'Rolled',  null, 'Chưa cập nhật', null, 'Thất bại', 'Chưa cập nhật', '2026-10-03 22:00:00'</v>
      </c>
      <c r="C1357" s="12">
        <v>1356</v>
      </c>
      <c r="D1357" s="12" t="s">
        <v>9879</v>
      </c>
      <c r="E1357" s="12" t="s">
        <v>9880</v>
      </c>
      <c r="F1357" s="12" t="s">
        <v>9368</v>
      </c>
      <c r="G1357" s="12" t="s">
        <v>1</v>
      </c>
      <c r="H1357" s="12" t="s">
        <v>2</v>
      </c>
      <c r="I1357" s="12" t="s">
        <v>2</v>
      </c>
      <c r="J1357" s="12" t="s">
        <v>2</v>
      </c>
      <c r="K1357" s="12" t="s">
        <v>3</v>
      </c>
      <c r="L1357" s="12">
        <v>0</v>
      </c>
      <c r="M1357" s="12" t="s">
        <v>14328</v>
      </c>
      <c r="N1357" s="12" t="s">
        <v>4409</v>
      </c>
      <c r="O1357" s="12" t="s">
        <v>3810</v>
      </c>
      <c r="P1357" s="12" t="s">
        <v>7</v>
      </c>
      <c r="Q1357" s="12" t="s">
        <v>12973</v>
      </c>
      <c r="R1357" s="12" t="s">
        <v>5</v>
      </c>
      <c r="S1357" s="12" t="s">
        <v>6</v>
      </c>
      <c r="T1357" s="12" t="s">
        <v>28</v>
      </c>
      <c r="U1357" s="12" t="s">
        <v>5</v>
      </c>
      <c r="V1357" s="12" t="s">
        <v>3810</v>
      </c>
      <c r="X1357" s="10">
        <v>1356</v>
      </c>
      <c r="Y1357" s="10" t="s">
        <v>21245</v>
      </c>
      <c r="Z1357" s="10" t="s">
        <v>5920</v>
      </c>
      <c r="AA1357" s="10" t="s">
        <v>4557</v>
      </c>
      <c r="AB1357" s="10" t="s">
        <v>7567</v>
      </c>
      <c r="AC1357" s="10" t="s">
        <v>6</v>
      </c>
      <c r="AD1357" s="10" t="s">
        <v>6</v>
      </c>
      <c r="AE1357" s="10" t="s">
        <v>6</v>
      </c>
      <c r="AF1357" s="10" t="s">
        <v>6</v>
      </c>
      <c r="AG1357" s="10" t="s">
        <v>6</v>
      </c>
      <c r="AH1357" s="10" t="s">
        <v>12970</v>
      </c>
      <c r="AI1357" s="10">
        <v>0</v>
      </c>
      <c r="AJ1357" s="10" t="s">
        <v>12971</v>
      </c>
      <c r="AK1357" s="23" t="s">
        <v>22900</v>
      </c>
      <c r="AL1357" s="23" t="s">
        <v>16889</v>
      </c>
      <c r="AM1357" s="10" t="s">
        <v>7566</v>
      </c>
      <c r="AN1357" s="10" t="s">
        <v>2</v>
      </c>
      <c r="AO1357" s="10" t="s">
        <v>12970</v>
      </c>
      <c r="AP1357" s="10" t="s">
        <v>6</v>
      </c>
      <c r="AQ1357" s="10" t="s">
        <v>12972</v>
      </c>
      <c r="AR1357" s="10" t="s">
        <v>12970</v>
      </c>
      <c r="AS1357" s="23" t="s">
        <v>16889</v>
      </c>
      <c r="AT1357" s="10" t="str">
        <f t="shared" si="43"/>
        <v>(1356, 'B0356_2026_10_03_22_00_00', 'B0356',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58" spans="1:46" x14ac:dyDescent="0.25">
      <c r="A1358" s="16" t="str">
        <v>(1357, 'B0357_2026_10_03_22_00_00', 'B0357', 'PL4-7 (TU04.TU06)', 'Sản xuất', null, null, null, null, null, 'Chưa cập nhật', 0,  'Ca 1', '2026-10-03', '2026-10-03 22:00:00', 'Rolled',  null, 'Chưa cập nhật', null, 'Thất bại', 'Chưa cập nhật', '2026-10-03 22:00:00'),</v>
      </c>
      <c r="B1358" s="17" t="str">
        <f t="shared" si="42"/>
        <v>1357, 'B0357_2026_10_03_22_00_00', 'B0357', 'PL4-7 (TU04.TU06)', 'Sản xuất', null, null, null, null, null, 'Chưa cập nhật', 0,  'Ca 1', '2026-10-03', '2026-10-03 22:00:00', 'Rolled',  null, 'Chưa cập nhật', null, 'Thất bại', 'Chưa cập nhật', '2026-10-03 22:00:00'</v>
      </c>
      <c r="C1358" s="12">
        <v>1357</v>
      </c>
      <c r="D1358" s="12" t="s">
        <v>9881</v>
      </c>
      <c r="E1358" s="12" t="s">
        <v>9882</v>
      </c>
      <c r="F1358" s="12" t="s">
        <v>9368</v>
      </c>
      <c r="G1358" s="12" t="s">
        <v>1</v>
      </c>
      <c r="H1358" s="12" t="s">
        <v>2</v>
      </c>
      <c r="I1358" s="12" t="s">
        <v>2</v>
      </c>
      <c r="J1358" s="12" t="s">
        <v>2</v>
      </c>
      <c r="K1358" s="12" t="s">
        <v>3</v>
      </c>
      <c r="L1358" s="12">
        <v>0</v>
      </c>
      <c r="M1358" s="12" t="s">
        <v>14329</v>
      </c>
      <c r="N1358" s="12" t="s">
        <v>4409</v>
      </c>
      <c r="O1358" s="12" t="s">
        <v>3810</v>
      </c>
      <c r="P1358" s="12" t="s">
        <v>7</v>
      </c>
      <c r="Q1358" s="12" t="s">
        <v>12973</v>
      </c>
      <c r="R1358" s="12" t="s">
        <v>5</v>
      </c>
      <c r="S1358" s="12" t="s">
        <v>6</v>
      </c>
      <c r="T1358" s="12" t="s">
        <v>28</v>
      </c>
      <c r="U1358" s="12" t="s">
        <v>5</v>
      </c>
      <c r="V1358" s="12" t="s">
        <v>3810</v>
      </c>
      <c r="X1358" s="10">
        <v>1357</v>
      </c>
      <c r="Y1358" s="10" t="s">
        <v>21246</v>
      </c>
      <c r="Z1358" s="10" t="s">
        <v>5921</v>
      </c>
      <c r="AA1358" s="10" t="s">
        <v>4557</v>
      </c>
      <c r="AB1358" s="10" t="s">
        <v>7567</v>
      </c>
      <c r="AC1358" s="10" t="s">
        <v>6</v>
      </c>
      <c r="AD1358" s="10" t="s">
        <v>6</v>
      </c>
      <c r="AE1358" s="10" t="s">
        <v>6</v>
      </c>
      <c r="AF1358" s="10" t="s">
        <v>6</v>
      </c>
      <c r="AG1358" s="10" t="s">
        <v>6</v>
      </c>
      <c r="AH1358" s="10" t="s">
        <v>12970</v>
      </c>
      <c r="AI1358" s="10">
        <v>0</v>
      </c>
      <c r="AJ1358" s="10" t="s">
        <v>12971</v>
      </c>
      <c r="AK1358" s="23" t="s">
        <v>22900</v>
      </c>
      <c r="AL1358" s="23" t="s">
        <v>16889</v>
      </c>
      <c r="AM1358" s="10" t="s">
        <v>7566</v>
      </c>
      <c r="AN1358" s="10" t="s">
        <v>2</v>
      </c>
      <c r="AO1358" s="10" t="s">
        <v>12970</v>
      </c>
      <c r="AP1358" s="10" t="s">
        <v>6</v>
      </c>
      <c r="AQ1358" s="10" t="s">
        <v>12972</v>
      </c>
      <c r="AR1358" s="10" t="s">
        <v>12970</v>
      </c>
      <c r="AS1358" s="23" t="s">
        <v>16889</v>
      </c>
      <c r="AT1358" s="10" t="str">
        <f t="shared" si="43"/>
        <v>(1357, 'B0357_2026_10_03_22_00_00', 'B0357',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59" spans="1:46" x14ac:dyDescent="0.25">
      <c r="A1359" s="16" t="str">
        <v>(1358, 'B0358_2026_10_03_22_00_00', 'B0358', 'PL4-7 (TU04.TU06)', 'Sản xuất', null, null, null, null, null, 'Chưa cập nhật', 0,  'Ca 1', '2026-10-03', '2026-10-03 22:00:00', 'Rolled',  null, 'Chưa cập nhật', null, 'Thất bại', 'Chưa cập nhật', '2026-10-03 22:00:00'),</v>
      </c>
      <c r="B1359" s="17" t="str">
        <f t="shared" si="42"/>
        <v>1358, 'B0358_2026_10_03_22_00_00', 'B0358', 'PL4-7 (TU04.TU06)', 'Sản xuất', null, null, null, null, null, 'Chưa cập nhật', 0,  'Ca 1', '2026-10-03', '2026-10-03 22:00:00', 'Rolled',  null, 'Chưa cập nhật', null, 'Thất bại', 'Chưa cập nhật', '2026-10-03 22:00:00'</v>
      </c>
      <c r="C1359" s="12">
        <v>1358</v>
      </c>
      <c r="D1359" s="12" t="s">
        <v>9883</v>
      </c>
      <c r="E1359" s="12" t="s">
        <v>9884</v>
      </c>
      <c r="F1359" s="12" t="s">
        <v>9368</v>
      </c>
      <c r="G1359" s="12" t="s">
        <v>1</v>
      </c>
      <c r="H1359" s="12" t="s">
        <v>2</v>
      </c>
      <c r="I1359" s="12" t="s">
        <v>2</v>
      </c>
      <c r="J1359" s="12" t="s">
        <v>2</v>
      </c>
      <c r="K1359" s="12" t="s">
        <v>3</v>
      </c>
      <c r="L1359" s="12">
        <v>0</v>
      </c>
      <c r="M1359" s="12" t="s">
        <v>14330</v>
      </c>
      <c r="N1359" s="12" t="s">
        <v>4409</v>
      </c>
      <c r="O1359" s="12" t="s">
        <v>3810</v>
      </c>
      <c r="P1359" s="12" t="s">
        <v>7</v>
      </c>
      <c r="Q1359" s="12" t="s">
        <v>12973</v>
      </c>
      <c r="R1359" s="12" t="s">
        <v>5</v>
      </c>
      <c r="S1359" s="12" t="s">
        <v>6</v>
      </c>
      <c r="T1359" s="12" t="s">
        <v>28</v>
      </c>
      <c r="U1359" s="12" t="s">
        <v>5</v>
      </c>
      <c r="V1359" s="12" t="s">
        <v>3810</v>
      </c>
      <c r="X1359" s="10">
        <v>1358</v>
      </c>
      <c r="Y1359" s="10" t="s">
        <v>21247</v>
      </c>
      <c r="Z1359" s="10" t="s">
        <v>5922</v>
      </c>
      <c r="AA1359" s="10" t="s">
        <v>4557</v>
      </c>
      <c r="AB1359" s="10" t="s">
        <v>7567</v>
      </c>
      <c r="AC1359" s="10" t="s">
        <v>6</v>
      </c>
      <c r="AD1359" s="10" t="s">
        <v>6</v>
      </c>
      <c r="AE1359" s="10" t="s">
        <v>6</v>
      </c>
      <c r="AF1359" s="10" t="s">
        <v>6</v>
      </c>
      <c r="AG1359" s="10" t="s">
        <v>6</v>
      </c>
      <c r="AH1359" s="10" t="s">
        <v>12970</v>
      </c>
      <c r="AI1359" s="10">
        <v>0</v>
      </c>
      <c r="AJ1359" s="10" t="s">
        <v>12971</v>
      </c>
      <c r="AK1359" s="23" t="s">
        <v>22900</v>
      </c>
      <c r="AL1359" s="23" t="s">
        <v>16889</v>
      </c>
      <c r="AM1359" s="10" t="s">
        <v>7566</v>
      </c>
      <c r="AN1359" s="10" t="s">
        <v>2</v>
      </c>
      <c r="AO1359" s="10" t="s">
        <v>12970</v>
      </c>
      <c r="AP1359" s="10" t="s">
        <v>6</v>
      </c>
      <c r="AQ1359" s="10" t="s">
        <v>12972</v>
      </c>
      <c r="AR1359" s="10" t="s">
        <v>12970</v>
      </c>
      <c r="AS1359" s="23" t="s">
        <v>16889</v>
      </c>
      <c r="AT1359" s="10" t="str">
        <f t="shared" si="43"/>
        <v>(1358, 'B0358_2026_10_03_22_00_00', 'B0358',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60" spans="1:46" x14ac:dyDescent="0.25">
      <c r="A1360" s="16" t="str">
        <v>(1359, 'B0359_2026_10_03_22_00_00', 'B0359', 'PL4-7 (TU04.TU06)', 'Sản xuất', null, null, null, null, null, 'Chưa cập nhật', 0,  'Ca 1', '2026-10-03', '2026-10-03 22:00:00', 'Rolled',  null, 'Chưa cập nhật', null, 'Thất bại', 'Chưa cập nhật', '2026-10-03 22:00:00'),</v>
      </c>
      <c r="B1360" s="17" t="str">
        <f t="shared" si="42"/>
        <v>1359, 'B0359_2026_10_03_22_00_00', 'B0359', 'PL4-7 (TU04.TU06)', 'Sản xuất', null, null, null, null, null, 'Chưa cập nhật', 0,  'Ca 1', '2026-10-03', '2026-10-03 22:00:00', 'Rolled',  null, 'Chưa cập nhật', null, 'Thất bại', 'Chưa cập nhật', '2026-10-03 22:00:00'</v>
      </c>
      <c r="C1360" s="12">
        <v>1359</v>
      </c>
      <c r="D1360" s="12" t="s">
        <v>9885</v>
      </c>
      <c r="E1360" s="12" t="s">
        <v>9886</v>
      </c>
      <c r="F1360" s="12" t="s">
        <v>9368</v>
      </c>
      <c r="G1360" s="12" t="s">
        <v>1</v>
      </c>
      <c r="H1360" s="12" t="s">
        <v>2</v>
      </c>
      <c r="I1360" s="12" t="s">
        <v>2</v>
      </c>
      <c r="J1360" s="12" t="s">
        <v>2</v>
      </c>
      <c r="K1360" s="12" t="s">
        <v>3</v>
      </c>
      <c r="L1360" s="12">
        <v>0</v>
      </c>
      <c r="M1360" s="12" t="s">
        <v>14331</v>
      </c>
      <c r="N1360" s="12" t="s">
        <v>4409</v>
      </c>
      <c r="O1360" s="12" t="s">
        <v>3810</v>
      </c>
      <c r="P1360" s="12" t="s">
        <v>7</v>
      </c>
      <c r="Q1360" s="12" t="s">
        <v>12973</v>
      </c>
      <c r="R1360" s="12" t="s">
        <v>5</v>
      </c>
      <c r="S1360" s="12" t="s">
        <v>6</v>
      </c>
      <c r="T1360" s="12" t="s">
        <v>28</v>
      </c>
      <c r="U1360" s="12" t="s">
        <v>5</v>
      </c>
      <c r="V1360" s="12" t="s">
        <v>3810</v>
      </c>
      <c r="X1360" s="10">
        <v>1359</v>
      </c>
      <c r="Y1360" s="10" t="s">
        <v>21248</v>
      </c>
      <c r="Z1360" s="10" t="s">
        <v>5923</v>
      </c>
      <c r="AA1360" s="10" t="s">
        <v>4557</v>
      </c>
      <c r="AB1360" s="10" t="s">
        <v>7567</v>
      </c>
      <c r="AC1360" s="10" t="s">
        <v>6</v>
      </c>
      <c r="AD1360" s="10" t="s">
        <v>6</v>
      </c>
      <c r="AE1360" s="10" t="s">
        <v>6</v>
      </c>
      <c r="AF1360" s="10" t="s">
        <v>6</v>
      </c>
      <c r="AG1360" s="10" t="s">
        <v>6</v>
      </c>
      <c r="AH1360" s="10" t="s">
        <v>12970</v>
      </c>
      <c r="AI1360" s="10">
        <v>0</v>
      </c>
      <c r="AJ1360" s="10" t="s">
        <v>12971</v>
      </c>
      <c r="AK1360" s="23" t="s">
        <v>22900</v>
      </c>
      <c r="AL1360" s="23" t="s">
        <v>16889</v>
      </c>
      <c r="AM1360" s="10" t="s">
        <v>7566</v>
      </c>
      <c r="AN1360" s="10" t="s">
        <v>2</v>
      </c>
      <c r="AO1360" s="10" t="s">
        <v>12970</v>
      </c>
      <c r="AP1360" s="10" t="s">
        <v>6</v>
      </c>
      <c r="AQ1360" s="10" t="s">
        <v>12972</v>
      </c>
      <c r="AR1360" s="10" t="s">
        <v>12970</v>
      </c>
      <c r="AS1360" s="23" t="s">
        <v>16889</v>
      </c>
      <c r="AT1360" s="10" t="str">
        <f t="shared" si="43"/>
        <v>(1359, 'B0359_2026_10_03_22_00_00', 'B0359',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61" spans="1:46" x14ac:dyDescent="0.25">
      <c r="A1361" s="16" t="str">
        <v>(1360, 'B0360_2026_10_03_22_00_00', 'B0360', 'PL4-7 (TU04.TU06)', 'Sản xuất', null, null, null, null, null, 'Chưa cập nhật', 0,  'Ca 1', '2026-10-03', '2026-10-03 22:00:00', 'Rolled',  null, 'Chưa cập nhật', null, 'Thất bại', 'Chưa cập nhật', '2026-10-03 22:00:00'),</v>
      </c>
      <c r="B1361" s="17" t="str">
        <f t="shared" si="42"/>
        <v>1360, 'B0360_2026_10_03_22_00_00', 'B0360', 'PL4-7 (TU04.TU06)', 'Sản xuất', null, null, null, null, null, 'Chưa cập nhật', 0,  'Ca 1', '2026-10-03', '2026-10-03 22:00:00', 'Rolled',  null, 'Chưa cập nhật', null, 'Thất bại', 'Chưa cập nhật', '2026-10-03 22:00:00'</v>
      </c>
      <c r="C1361" s="12">
        <v>1360</v>
      </c>
      <c r="D1361" s="12" t="s">
        <v>9887</v>
      </c>
      <c r="E1361" s="12" t="s">
        <v>9888</v>
      </c>
      <c r="F1361" s="12" t="s">
        <v>9368</v>
      </c>
      <c r="G1361" s="12" t="s">
        <v>1</v>
      </c>
      <c r="H1361" s="12" t="s">
        <v>2</v>
      </c>
      <c r="I1361" s="12" t="s">
        <v>2</v>
      </c>
      <c r="J1361" s="12" t="s">
        <v>2</v>
      </c>
      <c r="K1361" s="12" t="s">
        <v>3</v>
      </c>
      <c r="L1361" s="12">
        <v>0</v>
      </c>
      <c r="M1361" s="12" t="s">
        <v>14332</v>
      </c>
      <c r="N1361" s="12" t="s">
        <v>4409</v>
      </c>
      <c r="O1361" s="12" t="s">
        <v>3810</v>
      </c>
      <c r="P1361" s="12" t="s">
        <v>7</v>
      </c>
      <c r="Q1361" s="12" t="s">
        <v>12973</v>
      </c>
      <c r="R1361" s="12" t="s">
        <v>5</v>
      </c>
      <c r="S1361" s="12" t="s">
        <v>6</v>
      </c>
      <c r="T1361" s="12" t="s">
        <v>28</v>
      </c>
      <c r="U1361" s="12" t="s">
        <v>5</v>
      </c>
      <c r="V1361" s="12" t="s">
        <v>3810</v>
      </c>
      <c r="X1361" s="10">
        <v>1360</v>
      </c>
      <c r="Y1361" s="10" t="s">
        <v>21249</v>
      </c>
      <c r="Z1361" s="10" t="s">
        <v>5924</v>
      </c>
      <c r="AA1361" s="10" t="s">
        <v>4557</v>
      </c>
      <c r="AB1361" s="10" t="s">
        <v>7567</v>
      </c>
      <c r="AC1361" s="10" t="s">
        <v>6</v>
      </c>
      <c r="AD1361" s="10" t="s">
        <v>6</v>
      </c>
      <c r="AE1361" s="10" t="s">
        <v>6</v>
      </c>
      <c r="AF1361" s="10" t="s">
        <v>6</v>
      </c>
      <c r="AG1361" s="10" t="s">
        <v>6</v>
      </c>
      <c r="AH1361" s="10" t="s">
        <v>12970</v>
      </c>
      <c r="AI1361" s="10">
        <v>0</v>
      </c>
      <c r="AJ1361" s="10" t="s">
        <v>12971</v>
      </c>
      <c r="AK1361" s="23" t="s">
        <v>22900</v>
      </c>
      <c r="AL1361" s="23" t="s">
        <v>16889</v>
      </c>
      <c r="AM1361" s="10" t="s">
        <v>7566</v>
      </c>
      <c r="AN1361" s="10" t="s">
        <v>2</v>
      </c>
      <c r="AO1361" s="10" t="s">
        <v>12970</v>
      </c>
      <c r="AP1361" s="10" t="s">
        <v>6</v>
      </c>
      <c r="AQ1361" s="10" t="s">
        <v>12972</v>
      </c>
      <c r="AR1361" s="10" t="s">
        <v>12970</v>
      </c>
      <c r="AS1361" s="23" t="s">
        <v>16889</v>
      </c>
      <c r="AT1361" s="10" t="str">
        <f t="shared" si="43"/>
        <v>(1360, 'B0360_2026_10_03_22_00_00', 'B0360',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62" spans="1:46" x14ac:dyDescent="0.25">
      <c r="A1362" s="16" t="str">
        <v>(1361, 'B0361_2026_10_03_22_00_00', 'B0361', 'PL4-7 (TU04.TU06)', 'Sản xuất', null, null, null, null, null, 'Chưa cập nhật', 0,  'Ca 1', '2026-10-03', '2026-10-03 22:00:00', 'Rolled',  null, 'Chưa cập nhật', null, 'Thất bại', 'Chưa cập nhật', '2026-10-03 22:00:00'),</v>
      </c>
      <c r="B1362" s="17" t="str">
        <f t="shared" si="42"/>
        <v>1361, 'B0361_2026_10_03_22_00_00', 'B0361', 'PL4-7 (TU04.TU06)', 'Sản xuất', null, null, null, null, null, 'Chưa cập nhật', 0,  'Ca 1', '2026-10-03', '2026-10-03 22:00:00', 'Rolled',  null, 'Chưa cập nhật', null, 'Thất bại', 'Chưa cập nhật', '2026-10-03 22:00:00'</v>
      </c>
      <c r="C1362" s="12">
        <v>1361</v>
      </c>
      <c r="D1362" s="12" t="s">
        <v>9889</v>
      </c>
      <c r="E1362" s="12" t="s">
        <v>9890</v>
      </c>
      <c r="F1362" s="12" t="s">
        <v>9368</v>
      </c>
      <c r="G1362" s="12" t="s">
        <v>1</v>
      </c>
      <c r="H1362" s="12" t="s">
        <v>2</v>
      </c>
      <c r="I1362" s="12" t="s">
        <v>2</v>
      </c>
      <c r="J1362" s="12" t="s">
        <v>2</v>
      </c>
      <c r="K1362" s="12" t="s">
        <v>3</v>
      </c>
      <c r="L1362" s="12">
        <v>0</v>
      </c>
      <c r="M1362" s="12" t="s">
        <v>14333</v>
      </c>
      <c r="N1362" s="12" t="s">
        <v>4409</v>
      </c>
      <c r="O1362" s="12" t="s">
        <v>3810</v>
      </c>
      <c r="P1362" s="12" t="s">
        <v>7</v>
      </c>
      <c r="Q1362" s="12" t="s">
        <v>12973</v>
      </c>
      <c r="R1362" s="12" t="s">
        <v>5</v>
      </c>
      <c r="S1362" s="12" t="s">
        <v>6</v>
      </c>
      <c r="T1362" s="12" t="s">
        <v>28</v>
      </c>
      <c r="U1362" s="12" t="s">
        <v>5</v>
      </c>
      <c r="V1362" s="12" t="s">
        <v>3810</v>
      </c>
      <c r="X1362" s="10">
        <v>1361</v>
      </c>
      <c r="Y1362" s="10" t="s">
        <v>21250</v>
      </c>
      <c r="Z1362" s="10" t="s">
        <v>5925</v>
      </c>
      <c r="AA1362" s="10" t="s">
        <v>4557</v>
      </c>
      <c r="AB1362" s="10" t="s">
        <v>7567</v>
      </c>
      <c r="AC1362" s="10" t="s">
        <v>6</v>
      </c>
      <c r="AD1362" s="10" t="s">
        <v>6</v>
      </c>
      <c r="AE1362" s="10" t="s">
        <v>6</v>
      </c>
      <c r="AF1362" s="10" t="s">
        <v>6</v>
      </c>
      <c r="AG1362" s="10" t="s">
        <v>6</v>
      </c>
      <c r="AH1362" s="10" t="s">
        <v>12970</v>
      </c>
      <c r="AI1362" s="10">
        <v>0</v>
      </c>
      <c r="AJ1362" s="10" t="s">
        <v>12971</v>
      </c>
      <c r="AK1362" s="23" t="s">
        <v>22900</v>
      </c>
      <c r="AL1362" s="23" t="s">
        <v>16889</v>
      </c>
      <c r="AM1362" s="10" t="s">
        <v>7566</v>
      </c>
      <c r="AN1362" s="10" t="s">
        <v>2</v>
      </c>
      <c r="AO1362" s="10" t="s">
        <v>12970</v>
      </c>
      <c r="AP1362" s="10" t="s">
        <v>6</v>
      </c>
      <c r="AQ1362" s="10" t="s">
        <v>12972</v>
      </c>
      <c r="AR1362" s="10" t="s">
        <v>12970</v>
      </c>
      <c r="AS1362" s="23" t="s">
        <v>16889</v>
      </c>
      <c r="AT1362" s="10" t="str">
        <f t="shared" si="43"/>
        <v>(1361, 'B0361_2026_10_03_22_00_00', 'B0361',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63" spans="1:46" x14ac:dyDescent="0.25">
      <c r="A1363" s="16" t="str">
        <v>(1362, 'B0362_2026_10_03_22_00_00', 'B0362', 'PL4-7 (TU04.TU06)', 'Sản xuất', null, null, null, null, null, 'Chưa cập nhật', 0,  'Ca 1', '2026-10-03', '2026-10-03 22:00:00', 'Rolled',  null, 'Chưa cập nhật', null, 'Thất bại', 'Chưa cập nhật', '2026-10-03 22:00:00'),</v>
      </c>
      <c r="B1363" s="17" t="str">
        <f t="shared" si="42"/>
        <v>1362, 'B0362_2026_10_03_22_00_00', 'B0362', 'PL4-7 (TU04.TU06)', 'Sản xuất', null, null, null, null, null, 'Chưa cập nhật', 0,  'Ca 1', '2026-10-03', '2026-10-03 22:00:00', 'Rolled',  null, 'Chưa cập nhật', null, 'Thất bại', 'Chưa cập nhật', '2026-10-03 22:00:00'</v>
      </c>
      <c r="C1363" s="12">
        <v>1362</v>
      </c>
      <c r="D1363" s="12" t="s">
        <v>9891</v>
      </c>
      <c r="E1363" s="12" t="s">
        <v>9892</v>
      </c>
      <c r="F1363" s="12" t="s">
        <v>9368</v>
      </c>
      <c r="G1363" s="12" t="s">
        <v>1</v>
      </c>
      <c r="H1363" s="12" t="s">
        <v>2</v>
      </c>
      <c r="I1363" s="12" t="s">
        <v>2</v>
      </c>
      <c r="J1363" s="12" t="s">
        <v>2</v>
      </c>
      <c r="K1363" s="12" t="s">
        <v>3</v>
      </c>
      <c r="L1363" s="12">
        <v>0</v>
      </c>
      <c r="M1363" s="12" t="s">
        <v>14334</v>
      </c>
      <c r="N1363" s="12" t="s">
        <v>4409</v>
      </c>
      <c r="O1363" s="12" t="s">
        <v>3810</v>
      </c>
      <c r="P1363" s="12" t="s">
        <v>7</v>
      </c>
      <c r="Q1363" s="12" t="s">
        <v>12973</v>
      </c>
      <c r="R1363" s="12" t="s">
        <v>5</v>
      </c>
      <c r="S1363" s="12" t="s">
        <v>6</v>
      </c>
      <c r="T1363" s="12" t="s">
        <v>28</v>
      </c>
      <c r="U1363" s="12" t="s">
        <v>5</v>
      </c>
      <c r="V1363" s="12" t="s">
        <v>3810</v>
      </c>
      <c r="X1363" s="10">
        <v>1362</v>
      </c>
      <c r="Y1363" s="10" t="s">
        <v>21251</v>
      </c>
      <c r="Z1363" s="10" t="s">
        <v>5926</v>
      </c>
      <c r="AA1363" s="10" t="s">
        <v>4557</v>
      </c>
      <c r="AB1363" s="10" t="s">
        <v>7567</v>
      </c>
      <c r="AC1363" s="10" t="s">
        <v>6</v>
      </c>
      <c r="AD1363" s="10" t="s">
        <v>6</v>
      </c>
      <c r="AE1363" s="10" t="s">
        <v>6</v>
      </c>
      <c r="AF1363" s="10" t="s">
        <v>6</v>
      </c>
      <c r="AG1363" s="10" t="s">
        <v>6</v>
      </c>
      <c r="AH1363" s="10" t="s">
        <v>12970</v>
      </c>
      <c r="AI1363" s="10">
        <v>0</v>
      </c>
      <c r="AJ1363" s="10" t="s">
        <v>12971</v>
      </c>
      <c r="AK1363" s="23" t="s">
        <v>22900</v>
      </c>
      <c r="AL1363" s="23" t="s">
        <v>16889</v>
      </c>
      <c r="AM1363" s="10" t="s">
        <v>7566</v>
      </c>
      <c r="AN1363" s="10" t="s">
        <v>2</v>
      </c>
      <c r="AO1363" s="10" t="s">
        <v>12970</v>
      </c>
      <c r="AP1363" s="10" t="s">
        <v>6</v>
      </c>
      <c r="AQ1363" s="10" t="s">
        <v>12972</v>
      </c>
      <c r="AR1363" s="10" t="s">
        <v>12970</v>
      </c>
      <c r="AS1363" s="23" t="s">
        <v>16889</v>
      </c>
      <c r="AT1363" s="10" t="str">
        <f t="shared" si="43"/>
        <v>(1362, 'B0362_2026_10_03_22_00_00', 'B0362',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64" spans="1:46" x14ac:dyDescent="0.25">
      <c r="A1364" s="16" t="str">
        <v>(1363, 'B0363_2026_10_03_22_00_00', 'B0363', 'PL4-7 (TU04.TU06)', 'Sản xuất', null, null, null, null, null, 'Chưa cập nhật', 0,  'Ca 1', '2026-10-03', '2026-10-03 22:00:00', 'Rolled',  null, 'Chưa cập nhật', null, 'Thất bại', 'Chưa cập nhật', '2026-10-03 22:00:00'),</v>
      </c>
      <c r="B1364" s="17" t="str">
        <f t="shared" si="42"/>
        <v>1363, 'B0363_2026_10_03_22_00_00', 'B0363', 'PL4-7 (TU04.TU06)', 'Sản xuất', null, null, null, null, null, 'Chưa cập nhật', 0,  'Ca 1', '2026-10-03', '2026-10-03 22:00:00', 'Rolled',  null, 'Chưa cập nhật', null, 'Thất bại', 'Chưa cập nhật', '2026-10-03 22:00:00'</v>
      </c>
      <c r="C1364" s="12">
        <v>1363</v>
      </c>
      <c r="D1364" s="12" t="s">
        <v>9893</v>
      </c>
      <c r="E1364" s="12" t="s">
        <v>9894</v>
      </c>
      <c r="F1364" s="12" t="s">
        <v>9368</v>
      </c>
      <c r="G1364" s="12" t="s">
        <v>1</v>
      </c>
      <c r="H1364" s="12" t="s">
        <v>2</v>
      </c>
      <c r="I1364" s="12" t="s">
        <v>2</v>
      </c>
      <c r="J1364" s="12" t="s">
        <v>2</v>
      </c>
      <c r="K1364" s="12" t="s">
        <v>3</v>
      </c>
      <c r="L1364" s="12">
        <v>0</v>
      </c>
      <c r="M1364" s="12" t="s">
        <v>14335</v>
      </c>
      <c r="N1364" s="12" t="s">
        <v>4409</v>
      </c>
      <c r="O1364" s="12" t="s">
        <v>3810</v>
      </c>
      <c r="P1364" s="12" t="s">
        <v>7</v>
      </c>
      <c r="Q1364" s="12" t="s">
        <v>12973</v>
      </c>
      <c r="R1364" s="12" t="s">
        <v>5</v>
      </c>
      <c r="S1364" s="12" t="s">
        <v>6</v>
      </c>
      <c r="T1364" s="12" t="s">
        <v>28</v>
      </c>
      <c r="U1364" s="12" t="s">
        <v>5</v>
      </c>
      <c r="V1364" s="12" t="s">
        <v>3810</v>
      </c>
      <c r="X1364" s="10">
        <v>1363</v>
      </c>
      <c r="Y1364" s="10" t="s">
        <v>21252</v>
      </c>
      <c r="Z1364" s="10" t="s">
        <v>5927</v>
      </c>
      <c r="AA1364" s="10" t="s">
        <v>4557</v>
      </c>
      <c r="AB1364" s="10" t="s">
        <v>7567</v>
      </c>
      <c r="AC1364" s="10" t="s">
        <v>6</v>
      </c>
      <c r="AD1364" s="10" t="s">
        <v>6</v>
      </c>
      <c r="AE1364" s="10" t="s">
        <v>6</v>
      </c>
      <c r="AF1364" s="10" t="s">
        <v>6</v>
      </c>
      <c r="AG1364" s="10" t="s">
        <v>6</v>
      </c>
      <c r="AH1364" s="10" t="s">
        <v>12970</v>
      </c>
      <c r="AI1364" s="10">
        <v>0</v>
      </c>
      <c r="AJ1364" s="10" t="s">
        <v>12971</v>
      </c>
      <c r="AK1364" s="23" t="s">
        <v>22900</v>
      </c>
      <c r="AL1364" s="23" t="s">
        <v>16889</v>
      </c>
      <c r="AM1364" s="10" t="s">
        <v>7566</v>
      </c>
      <c r="AN1364" s="10" t="s">
        <v>2</v>
      </c>
      <c r="AO1364" s="10" t="s">
        <v>12970</v>
      </c>
      <c r="AP1364" s="10" t="s">
        <v>6</v>
      </c>
      <c r="AQ1364" s="10" t="s">
        <v>12972</v>
      </c>
      <c r="AR1364" s="10" t="s">
        <v>12970</v>
      </c>
      <c r="AS1364" s="23" t="s">
        <v>16889</v>
      </c>
      <c r="AT1364" s="10" t="str">
        <f t="shared" si="43"/>
        <v>(1363, 'B0363_2026_10_03_22_00_00', 'B0363',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65" spans="1:46" x14ac:dyDescent="0.25">
      <c r="A1365" s="16" t="str">
        <v>(1364, 'B0364_2026_10_03_22_00_00', 'B0364', 'PL4-7 (TU04.TU06)', 'Sản xuất', null, null, null, null, null, 'Chưa cập nhật', 0,  'Ca 1', '2026-10-03', '2026-10-03 22:00:00', 'Rolled',  null, 'Chưa cập nhật', null, 'Thất bại', 'Chưa cập nhật', '2026-10-03 22:00:00'),</v>
      </c>
      <c r="B1365" s="17" t="str">
        <f t="shared" si="42"/>
        <v>1364, 'B0364_2026_10_03_22_00_00', 'B0364', 'PL4-7 (TU04.TU06)', 'Sản xuất', null, null, null, null, null, 'Chưa cập nhật', 0,  'Ca 1', '2026-10-03', '2026-10-03 22:00:00', 'Rolled',  null, 'Chưa cập nhật', null, 'Thất bại', 'Chưa cập nhật', '2026-10-03 22:00:00'</v>
      </c>
      <c r="C1365" s="12">
        <v>1364</v>
      </c>
      <c r="D1365" s="12" t="s">
        <v>9895</v>
      </c>
      <c r="E1365" s="12" t="s">
        <v>9896</v>
      </c>
      <c r="F1365" s="12" t="s">
        <v>9368</v>
      </c>
      <c r="G1365" s="12" t="s">
        <v>1</v>
      </c>
      <c r="H1365" s="12" t="s">
        <v>2</v>
      </c>
      <c r="I1365" s="12" t="s">
        <v>2</v>
      </c>
      <c r="J1365" s="12" t="s">
        <v>2</v>
      </c>
      <c r="K1365" s="12" t="s">
        <v>3</v>
      </c>
      <c r="L1365" s="12">
        <v>0</v>
      </c>
      <c r="M1365" s="12" t="s">
        <v>14336</v>
      </c>
      <c r="N1365" s="12" t="s">
        <v>4409</v>
      </c>
      <c r="O1365" s="12" t="s">
        <v>3810</v>
      </c>
      <c r="P1365" s="12" t="s">
        <v>7</v>
      </c>
      <c r="Q1365" s="12" t="s">
        <v>12973</v>
      </c>
      <c r="R1365" s="12" t="s">
        <v>5</v>
      </c>
      <c r="S1365" s="12" t="s">
        <v>6</v>
      </c>
      <c r="T1365" s="12" t="s">
        <v>28</v>
      </c>
      <c r="U1365" s="12" t="s">
        <v>5</v>
      </c>
      <c r="V1365" s="12" t="s">
        <v>3810</v>
      </c>
      <c r="X1365" s="10">
        <v>1364</v>
      </c>
      <c r="Y1365" s="10" t="s">
        <v>21253</v>
      </c>
      <c r="Z1365" s="10" t="s">
        <v>5928</v>
      </c>
      <c r="AA1365" s="10" t="s">
        <v>4557</v>
      </c>
      <c r="AB1365" s="10" t="s">
        <v>7567</v>
      </c>
      <c r="AC1365" s="10" t="s">
        <v>6</v>
      </c>
      <c r="AD1365" s="10" t="s">
        <v>6</v>
      </c>
      <c r="AE1365" s="10" t="s">
        <v>6</v>
      </c>
      <c r="AF1365" s="10" t="s">
        <v>6</v>
      </c>
      <c r="AG1365" s="10" t="s">
        <v>6</v>
      </c>
      <c r="AH1365" s="10" t="s">
        <v>12970</v>
      </c>
      <c r="AI1365" s="10">
        <v>0</v>
      </c>
      <c r="AJ1365" s="10" t="s">
        <v>12971</v>
      </c>
      <c r="AK1365" s="23" t="s">
        <v>22900</v>
      </c>
      <c r="AL1365" s="23" t="s">
        <v>16889</v>
      </c>
      <c r="AM1365" s="10" t="s">
        <v>7566</v>
      </c>
      <c r="AN1365" s="10" t="s">
        <v>2</v>
      </c>
      <c r="AO1365" s="10" t="s">
        <v>12970</v>
      </c>
      <c r="AP1365" s="10" t="s">
        <v>6</v>
      </c>
      <c r="AQ1365" s="10" t="s">
        <v>12972</v>
      </c>
      <c r="AR1365" s="10" t="s">
        <v>12970</v>
      </c>
      <c r="AS1365" s="23" t="s">
        <v>16889</v>
      </c>
      <c r="AT1365" s="10" t="str">
        <f t="shared" si="43"/>
        <v>(1364, 'B0364_2026_10_03_22_00_00', 'B0364',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66" spans="1:46" x14ac:dyDescent="0.25">
      <c r="A1366" s="16" t="str">
        <v>(1365, 'B0365_2026_10_03_22_00_00', 'B0365', 'PL4-7 (TU04.TU06)', 'Sản xuất', null, null, null, null, null, 'Chưa cập nhật', 0,  'Ca 1', '2026-10-03', '2026-10-03 22:00:00', 'Rolled',  null, 'Chưa cập nhật', null, 'Thất bại', 'Chưa cập nhật', '2026-10-03 22:00:00'),</v>
      </c>
      <c r="B1366" s="17" t="str">
        <f t="shared" si="42"/>
        <v>1365, 'B0365_2026_10_03_22_00_00', 'B0365', 'PL4-7 (TU04.TU06)', 'Sản xuất', null, null, null, null, null, 'Chưa cập nhật', 0,  'Ca 1', '2026-10-03', '2026-10-03 22:00:00', 'Rolled',  null, 'Chưa cập nhật', null, 'Thất bại', 'Chưa cập nhật', '2026-10-03 22:00:00'</v>
      </c>
      <c r="C1366" s="12">
        <v>1365</v>
      </c>
      <c r="D1366" s="12" t="s">
        <v>9897</v>
      </c>
      <c r="E1366" s="12" t="s">
        <v>9898</v>
      </c>
      <c r="F1366" s="12" t="s">
        <v>9368</v>
      </c>
      <c r="G1366" s="12" t="s">
        <v>1</v>
      </c>
      <c r="H1366" s="12" t="s">
        <v>2</v>
      </c>
      <c r="I1366" s="12" t="s">
        <v>2</v>
      </c>
      <c r="J1366" s="12" t="s">
        <v>2</v>
      </c>
      <c r="K1366" s="12" t="s">
        <v>3</v>
      </c>
      <c r="L1366" s="12">
        <v>0</v>
      </c>
      <c r="M1366" s="12" t="s">
        <v>14337</v>
      </c>
      <c r="N1366" s="12" t="s">
        <v>4409</v>
      </c>
      <c r="O1366" s="12" t="s">
        <v>3810</v>
      </c>
      <c r="P1366" s="12" t="s">
        <v>7</v>
      </c>
      <c r="Q1366" s="12" t="s">
        <v>12973</v>
      </c>
      <c r="R1366" s="12" t="s">
        <v>5</v>
      </c>
      <c r="S1366" s="12" t="s">
        <v>6</v>
      </c>
      <c r="T1366" s="12" t="s">
        <v>28</v>
      </c>
      <c r="U1366" s="12" t="s">
        <v>5</v>
      </c>
      <c r="V1366" s="12" t="s">
        <v>3810</v>
      </c>
      <c r="X1366" s="10">
        <v>1365</v>
      </c>
      <c r="Y1366" s="10" t="s">
        <v>21254</v>
      </c>
      <c r="Z1366" s="10" t="s">
        <v>5929</v>
      </c>
      <c r="AA1366" s="10" t="s">
        <v>4557</v>
      </c>
      <c r="AB1366" s="10" t="s">
        <v>7567</v>
      </c>
      <c r="AC1366" s="10" t="s">
        <v>6</v>
      </c>
      <c r="AD1366" s="10" t="s">
        <v>6</v>
      </c>
      <c r="AE1366" s="10" t="s">
        <v>6</v>
      </c>
      <c r="AF1366" s="10" t="s">
        <v>6</v>
      </c>
      <c r="AG1366" s="10" t="s">
        <v>6</v>
      </c>
      <c r="AH1366" s="10" t="s">
        <v>12970</v>
      </c>
      <c r="AI1366" s="10">
        <v>0</v>
      </c>
      <c r="AJ1366" s="10" t="s">
        <v>12971</v>
      </c>
      <c r="AK1366" s="23" t="s">
        <v>22900</v>
      </c>
      <c r="AL1366" s="23" t="s">
        <v>16889</v>
      </c>
      <c r="AM1366" s="10" t="s">
        <v>7566</v>
      </c>
      <c r="AN1366" s="10" t="s">
        <v>2</v>
      </c>
      <c r="AO1366" s="10" t="s">
        <v>12970</v>
      </c>
      <c r="AP1366" s="10" t="s">
        <v>6</v>
      </c>
      <c r="AQ1366" s="10" t="s">
        <v>12972</v>
      </c>
      <c r="AR1366" s="10" t="s">
        <v>12970</v>
      </c>
      <c r="AS1366" s="23" t="s">
        <v>16889</v>
      </c>
      <c r="AT1366" s="10" t="str">
        <f t="shared" si="43"/>
        <v>(1365, 'B0365_2026_10_03_22_00_00', 'B0365',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67" spans="1:46" x14ac:dyDescent="0.25">
      <c r="A1367" s="16" t="str">
        <v>(1366, 'B0366_2026_10_03_22_00_00', 'B0366', 'PL4-7 (TU04.TU06)', 'Sản xuất', null, null, null, null, null, 'Chưa cập nhật', 0,  'Ca 1', '2026-10-03', '2026-10-03 22:00:00', 'Rolled',  null, 'Chưa cập nhật', null, 'Thất bại', 'Chưa cập nhật', '2026-10-03 22:00:00'),</v>
      </c>
      <c r="B1367" s="17" t="str">
        <f t="shared" si="42"/>
        <v>1366, 'B0366_2026_10_03_22_00_00', 'B0366', 'PL4-7 (TU04.TU06)', 'Sản xuất', null, null, null, null, null, 'Chưa cập nhật', 0,  'Ca 1', '2026-10-03', '2026-10-03 22:00:00', 'Rolled',  null, 'Chưa cập nhật', null, 'Thất bại', 'Chưa cập nhật', '2026-10-03 22:00:00'</v>
      </c>
      <c r="C1367" s="12">
        <v>1366</v>
      </c>
      <c r="D1367" s="12" t="s">
        <v>9899</v>
      </c>
      <c r="E1367" s="12" t="s">
        <v>9900</v>
      </c>
      <c r="F1367" s="12" t="s">
        <v>9368</v>
      </c>
      <c r="G1367" s="12" t="s">
        <v>1</v>
      </c>
      <c r="H1367" s="12" t="s">
        <v>2</v>
      </c>
      <c r="I1367" s="12" t="s">
        <v>2</v>
      </c>
      <c r="J1367" s="12" t="s">
        <v>2</v>
      </c>
      <c r="K1367" s="12" t="s">
        <v>3</v>
      </c>
      <c r="L1367" s="12">
        <v>0</v>
      </c>
      <c r="M1367" s="12" t="s">
        <v>14338</v>
      </c>
      <c r="N1367" s="12" t="s">
        <v>4409</v>
      </c>
      <c r="O1367" s="12" t="s">
        <v>3810</v>
      </c>
      <c r="P1367" s="12" t="s">
        <v>7</v>
      </c>
      <c r="Q1367" s="12" t="s">
        <v>12973</v>
      </c>
      <c r="R1367" s="12" t="s">
        <v>5</v>
      </c>
      <c r="S1367" s="12" t="s">
        <v>6</v>
      </c>
      <c r="T1367" s="12" t="s">
        <v>28</v>
      </c>
      <c r="U1367" s="12" t="s">
        <v>5</v>
      </c>
      <c r="V1367" s="12" t="s">
        <v>3810</v>
      </c>
      <c r="X1367" s="10">
        <v>1366</v>
      </c>
      <c r="Y1367" s="10" t="s">
        <v>21255</v>
      </c>
      <c r="Z1367" s="10" t="s">
        <v>5930</v>
      </c>
      <c r="AA1367" s="10" t="s">
        <v>4557</v>
      </c>
      <c r="AB1367" s="10" t="s">
        <v>7567</v>
      </c>
      <c r="AC1367" s="10" t="s">
        <v>6</v>
      </c>
      <c r="AD1367" s="10" t="s">
        <v>6</v>
      </c>
      <c r="AE1367" s="10" t="s">
        <v>6</v>
      </c>
      <c r="AF1367" s="10" t="s">
        <v>6</v>
      </c>
      <c r="AG1367" s="10" t="s">
        <v>6</v>
      </c>
      <c r="AH1367" s="10" t="s">
        <v>12970</v>
      </c>
      <c r="AI1367" s="10">
        <v>0</v>
      </c>
      <c r="AJ1367" s="10" t="s">
        <v>12971</v>
      </c>
      <c r="AK1367" s="23" t="s">
        <v>22900</v>
      </c>
      <c r="AL1367" s="23" t="s">
        <v>16889</v>
      </c>
      <c r="AM1367" s="10" t="s">
        <v>7566</v>
      </c>
      <c r="AN1367" s="10" t="s">
        <v>2</v>
      </c>
      <c r="AO1367" s="10" t="s">
        <v>12970</v>
      </c>
      <c r="AP1367" s="10" t="s">
        <v>6</v>
      </c>
      <c r="AQ1367" s="10" t="s">
        <v>12972</v>
      </c>
      <c r="AR1367" s="10" t="s">
        <v>12970</v>
      </c>
      <c r="AS1367" s="23" t="s">
        <v>16889</v>
      </c>
      <c r="AT1367" s="10" t="str">
        <f t="shared" si="43"/>
        <v>(1366, 'B0366_2026_10_03_22_00_00', 'B0366',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68" spans="1:46" x14ac:dyDescent="0.25">
      <c r="A1368" s="16" t="str">
        <v>(1367, 'B0367_2026_10_03_22_00_00', 'B0367', 'PL4-7 (TU04.TU06)', 'Sản xuất', null, null, null, null, null, 'Chưa cập nhật', 0,  'Ca 1', '2026-10-03', '2026-10-03 22:00:00', 'Rolled',  null, 'Chưa cập nhật', null, 'Thất bại', 'Chưa cập nhật', '2026-10-03 22:00:00'),</v>
      </c>
      <c r="B1368" s="17" t="str">
        <f t="shared" si="42"/>
        <v>1367, 'B0367_2026_10_03_22_00_00', 'B0367', 'PL4-7 (TU04.TU06)', 'Sản xuất', null, null, null, null, null, 'Chưa cập nhật', 0,  'Ca 1', '2026-10-03', '2026-10-03 22:00:00', 'Rolled',  null, 'Chưa cập nhật', null, 'Thất bại', 'Chưa cập nhật', '2026-10-03 22:00:00'</v>
      </c>
      <c r="C1368" s="12">
        <v>1367</v>
      </c>
      <c r="D1368" s="12" t="s">
        <v>9901</v>
      </c>
      <c r="E1368" s="12" t="s">
        <v>9902</v>
      </c>
      <c r="F1368" s="12" t="s">
        <v>9368</v>
      </c>
      <c r="G1368" s="12" t="s">
        <v>1</v>
      </c>
      <c r="H1368" s="12" t="s">
        <v>2</v>
      </c>
      <c r="I1368" s="12" t="s">
        <v>2</v>
      </c>
      <c r="J1368" s="12" t="s">
        <v>2</v>
      </c>
      <c r="K1368" s="12" t="s">
        <v>3</v>
      </c>
      <c r="L1368" s="12">
        <v>0</v>
      </c>
      <c r="M1368" s="12" t="s">
        <v>14339</v>
      </c>
      <c r="N1368" s="12" t="s">
        <v>4409</v>
      </c>
      <c r="O1368" s="12" t="s">
        <v>3810</v>
      </c>
      <c r="P1368" s="12" t="s">
        <v>7</v>
      </c>
      <c r="Q1368" s="12" t="s">
        <v>12973</v>
      </c>
      <c r="R1368" s="12" t="s">
        <v>5</v>
      </c>
      <c r="S1368" s="12" t="s">
        <v>6</v>
      </c>
      <c r="T1368" s="12" t="s">
        <v>28</v>
      </c>
      <c r="U1368" s="12" t="s">
        <v>5</v>
      </c>
      <c r="V1368" s="12" t="s">
        <v>3810</v>
      </c>
      <c r="X1368" s="10">
        <v>1367</v>
      </c>
      <c r="Y1368" s="10" t="s">
        <v>21256</v>
      </c>
      <c r="Z1368" s="10" t="s">
        <v>5931</v>
      </c>
      <c r="AA1368" s="10" t="s">
        <v>4557</v>
      </c>
      <c r="AB1368" s="10" t="s">
        <v>7567</v>
      </c>
      <c r="AC1368" s="10" t="s">
        <v>6</v>
      </c>
      <c r="AD1368" s="10" t="s">
        <v>6</v>
      </c>
      <c r="AE1368" s="10" t="s">
        <v>6</v>
      </c>
      <c r="AF1368" s="10" t="s">
        <v>6</v>
      </c>
      <c r="AG1368" s="10" t="s">
        <v>6</v>
      </c>
      <c r="AH1368" s="10" t="s">
        <v>12970</v>
      </c>
      <c r="AI1368" s="10">
        <v>0</v>
      </c>
      <c r="AJ1368" s="10" t="s">
        <v>12971</v>
      </c>
      <c r="AK1368" s="23" t="s">
        <v>22900</v>
      </c>
      <c r="AL1368" s="23" t="s">
        <v>16889</v>
      </c>
      <c r="AM1368" s="10" t="s">
        <v>7566</v>
      </c>
      <c r="AN1368" s="10" t="s">
        <v>2</v>
      </c>
      <c r="AO1368" s="10" t="s">
        <v>12970</v>
      </c>
      <c r="AP1368" s="10" t="s">
        <v>6</v>
      </c>
      <c r="AQ1368" s="10" t="s">
        <v>12972</v>
      </c>
      <c r="AR1368" s="10" t="s">
        <v>12970</v>
      </c>
      <c r="AS1368" s="23" t="s">
        <v>16889</v>
      </c>
      <c r="AT1368" s="10" t="str">
        <f t="shared" si="43"/>
        <v>(1367, 'B0367_2026_10_03_22_00_00', 'B0367',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69" spans="1:46" x14ac:dyDescent="0.25">
      <c r="A1369" s="16" t="str">
        <v>(1368, 'B0368_2026_10_03_22_00_00', 'B0368', 'PL4-7 (TU04.TU06)', 'Sản xuất', null, null, null, null, null, 'Chưa cập nhật', 0,  'Ca 1', '2026-10-03', '2026-10-03 22:00:00', 'Rolled',  null, 'Chưa cập nhật', null, 'Thất bại', 'Chưa cập nhật', '2026-10-03 22:00:00'),</v>
      </c>
      <c r="B1369" s="17" t="str">
        <f t="shared" si="42"/>
        <v>1368, 'B0368_2026_10_03_22_00_00', 'B0368', 'PL4-7 (TU04.TU06)', 'Sản xuất', null, null, null, null, null, 'Chưa cập nhật', 0,  'Ca 1', '2026-10-03', '2026-10-03 22:00:00', 'Rolled',  null, 'Chưa cập nhật', null, 'Thất bại', 'Chưa cập nhật', '2026-10-03 22:00:00'</v>
      </c>
      <c r="C1369" s="12">
        <v>1368</v>
      </c>
      <c r="D1369" s="12" t="s">
        <v>9903</v>
      </c>
      <c r="E1369" s="12" t="s">
        <v>9904</v>
      </c>
      <c r="F1369" s="12" t="s">
        <v>9368</v>
      </c>
      <c r="G1369" s="12" t="s">
        <v>1</v>
      </c>
      <c r="H1369" s="12" t="s">
        <v>2</v>
      </c>
      <c r="I1369" s="12" t="s">
        <v>2</v>
      </c>
      <c r="J1369" s="12" t="s">
        <v>2</v>
      </c>
      <c r="K1369" s="12" t="s">
        <v>3</v>
      </c>
      <c r="L1369" s="12">
        <v>0</v>
      </c>
      <c r="M1369" s="12" t="s">
        <v>14340</v>
      </c>
      <c r="N1369" s="12" t="s">
        <v>4409</v>
      </c>
      <c r="O1369" s="12" t="s">
        <v>3810</v>
      </c>
      <c r="P1369" s="12" t="s">
        <v>7</v>
      </c>
      <c r="Q1369" s="12" t="s">
        <v>12973</v>
      </c>
      <c r="R1369" s="12" t="s">
        <v>5</v>
      </c>
      <c r="S1369" s="12" t="s">
        <v>6</v>
      </c>
      <c r="T1369" s="12" t="s">
        <v>28</v>
      </c>
      <c r="U1369" s="12" t="s">
        <v>5</v>
      </c>
      <c r="V1369" s="12" t="s">
        <v>3810</v>
      </c>
      <c r="X1369" s="10">
        <v>1368</v>
      </c>
      <c r="Y1369" s="10" t="s">
        <v>21257</v>
      </c>
      <c r="Z1369" s="10" t="s">
        <v>5932</v>
      </c>
      <c r="AA1369" s="10" t="s">
        <v>4557</v>
      </c>
      <c r="AB1369" s="10" t="s">
        <v>7567</v>
      </c>
      <c r="AC1369" s="10" t="s">
        <v>6</v>
      </c>
      <c r="AD1369" s="10" t="s">
        <v>6</v>
      </c>
      <c r="AE1369" s="10" t="s">
        <v>6</v>
      </c>
      <c r="AF1369" s="10" t="s">
        <v>6</v>
      </c>
      <c r="AG1369" s="10" t="s">
        <v>6</v>
      </c>
      <c r="AH1369" s="10" t="s">
        <v>12970</v>
      </c>
      <c r="AI1369" s="10">
        <v>0</v>
      </c>
      <c r="AJ1369" s="10" t="s">
        <v>12971</v>
      </c>
      <c r="AK1369" s="23" t="s">
        <v>22900</v>
      </c>
      <c r="AL1369" s="23" t="s">
        <v>16889</v>
      </c>
      <c r="AM1369" s="10" t="s">
        <v>7566</v>
      </c>
      <c r="AN1369" s="10" t="s">
        <v>2</v>
      </c>
      <c r="AO1369" s="10" t="s">
        <v>12970</v>
      </c>
      <c r="AP1369" s="10" t="s">
        <v>6</v>
      </c>
      <c r="AQ1369" s="10" t="s">
        <v>12972</v>
      </c>
      <c r="AR1369" s="10" t="s">
        <v>12970</v>
      </c>
      <c r="AS1369" s="23" t="s">
        <v>16889</v>
      </c>
      <c r="AT1369" s="10" t="str">
        <f t="shared" si="43"/>
        <v>(1368, 'B0368_2026_10_03_22_00_00', 'B0368',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70" spans="1:46" x14ac:dyDescent="0.25">
      <c r="A1370" s="16" t="str">
        <v>(1369, 'B0369_2026_10_03_22_00_00', 'B0369', 'PL4-7 (TU04.TU06)', 'Sản xuất', null, null, null, null, null, 'Chưa cập nhật', 0,  'Ca 1', '2026-10-03', '2026-10-03 22:00:00', 'Rolled',  null, 'Chưa cập nhật', null, 'Thất bại', 'Chưa cập nhật', '2026-10-03 22:00:00'),</v>
      </c>
      <c r="B1370" s="17" t="str">
        <f t="shared" si="42"/>
        <v>1369, 'B0369_2026_10_03_22_00_00', 'B0369', 'PL4-7 (TU04.TU06)', 'Sản xuất', null, null, null, null, null, 'Chưa cập nhật', 0,  'Ca 1', '2026-10-03', '2026-10-03 22:00:00', 'Rolled',  null, 'Chưa cập nhật', null, 'Thất bại', 'Chưa cập nhật', '2026-10-03 22:00:00'</v>
      </c>
      <c r="C1370" s="12">
        <v>1369</v>
      </c>
      <c r="D1370" s="12" t="s">
        <v>9905</v>
      </c>
      <c r="E1370" s="12" t="s">
        <v>9906</v>
      </c>
      <c r="F1370" s="12" t="s">
        <v>9368</v>
      </c>
      <c r="G1370" s="12" t="s">
        <v>1</v>
      </c>
      <c r="H1370" s="12" t="s">
        <v>2</v>
      </c>
      <c r="I1370" s="12" t="s">
        <v>2</v>
      </c>
      <c r="J1370" s="12" t="s">
        <v>2</v>
      </c>
      <c r="K1370" s="12" t="s">
        <v>3</v>
      </c>
      <c r="L1370" s="12">
        <v>0</v>
      </c>
      <c r="M1370" s="12" t="s">
        <v>14341</v>
      </c>
      <c r="N1370" s="12" t="s">
        <v>4409</v>
      </c>
      <c r="O1370" s="12" t="s">
        <v>3810</v>
      </c>
      <c r="P1370" s="12" t="s">
        <v>7</v>
      </c>
      <c r="Q1370" s="12" t="s">
        <v>12973</v>
      </c>
      <c r="R1370" s="12" t="s">
        <v>5</v>
      </c>
      <c r="S1370" s="12" t="s">
        <v>6</v>
      </c>
      <c r="T1370" s="12" t="s">
        <v>28</v>
      </c>
      <c r="U1370" s="12" t="s">
        <v>5</v>
      </c>
      <c r="V1370" s="12" t="s">
        <v>3810</v>
      </c>
      <c r="X1370" s="10">
        <v>1369</v>
      </c>
      <c r="Y1370" s="10" t="s">
        <v>21258</v>
      </c>
      <c r="Z1370" s="10" t="s">
        <v>5933</v>
      </c>
      <c r="AA1370" s="10" t="s">
        <v>4557</v>
      </c>
      <c r="AB1370" s="10" t="s">
        <v>7567</v>
      </c>
      <c r="AC1370" s="10" t="s">
        <v>6</v>
      </c>
      <c r="AD1370" s="10" t="s">
        <v>6</v>
      </c>
      <c r="AE1370" s="10" t="s">
        <v>6</v>
      </c>
      <c r="AF1370" s="10" t="s">
        <v>6</v>
      </c>
      <c r="AG1370" s="10" t="s">
        <v>6</v>
      </c>
      <c r="AH1370" s="10" t="s">
        <v>12970</v>
      </c>
      <c r="AI1370" s="10">
        <v>0</v>
      </c>
      <c r="AJ1370" s="10" t="s">
        <v>12971</v>
      </c>
      <c r="AK1370" s="23" t="s">
        <v>22900</v>
      </c>
      <c r="AL1370" s="23" t="s">
        <v>16889</v>
      </c>
      <c r="AM1370" s="10" t="s">
        <v>7566</v>
      </c>
      <c r="AN1370" s="10" t="s">
        <v>2</v>
      </c>
      <c r="AO1370" s="10" t="s">
        <v>12970</v>
      </c>
      <c r="AP1370" s="10" t="s">
        <v>6</v>
      </c>
      <c r="AQ1370" s="10" t="s">
        <v>12972</v>
      </c>
      <c r="AR1370" s="10" t="s">
        <v>12970</v>
      </c>
      <c r="AS1370" s="23" t="s">
        <v>16889</v>
      </c>
      <c r="AT1370" s="10" t="str">
        <f t="shared" si="43"/>
        <v>(1369, 'B0369_2026_10_03_22_00_00', 'B0369',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71" spans="1:46" x14ac:dyDescent="0.25">
      <c r="A1371" s="16" t="str">
        <v>(1370, 'B0370_2026_10_03_22_00_00', 'B0370', 'PL4-7 (TU04.TU06)', 'Sản xuất', null, null, null, null, null, 'Chưa cập nhật', 0,  'Ca 1', '2026-10-03', '2026-10-03 22:00:00', 'Rolled',  null, 'Chưa cập nhật', null, 'Thất bại', 'Chưa cập nhật', '2026-10-03 22:00:00'),</v>
      </c>
      <c r="B1371" s="17" t="str">
        <f t="shared" si="42"/>
        <v>1370, 'B0370_2026_10_03_22_00_00', 'B0370', 'PL4-7 (TU04.TU06)', 'Sản xuất', null, null, null, null, null, 'Chưa cập nhật', 0,  'Ca 1', '2026-10-03', '2026-10-03 22:00:00', 'Rolled',  null, 'Chưa cập nhật', null, 'Thất bại', 'Chưa cập nhật', '2026-10-03 22:00:00'</v>
      </c>
      <c r="C1371" s="12">
        <v>1370</v>
      </c>
      <c r="D1371" s="12" t="s">
        <v>9907</v>
      </c>
      <c r="E1371" s="12" t="s">
        <v>9908</v>
      </c>
      <c r="F1371" s="12" t="s">
        <v>9368</v>
      </c>
      <c r="G1371" s="12" t="s">
        <v>1</v>
      </c>
      <c r="H1371" s="12" t="s">
        <v>2</v>
      </c>
      <c r="I1371" s="12" t="s">
        <v>2</v>
      </c>
      <c r="J1371" s="12" t="s">
        <v>2</v>
      </c>
      <c r="K1371" s="12" t="s">
        <v>3</v>
      </c>
      <c r="L1371" s="12">
        <v>0</v>
      </c>
      <c r="M1371" s="12" t="s">
        <v>14342</v>
      </c>
      <c r="N1371" s="12" t="s">
        <v>4409</v>
      </c>
      <c r="O1371" s="12" t="s">
        <v>3810</v>
      </c>
      <c r="P1371" s="12" t="s">
        <v>7</v>
      </c>
      <c r="Q1371" s="12" t="s">
        <v>12973</v>
      </c>
      <c r="R1371" s="12" t="s">
        <v>5</v>
      </c>
      <c r="S1371" s="12" t="s">
        <v>6</v>
      </c>
      <c r="T1371" s="12" t="s">
        <v>28</v>
      </c>
      <c r="U1371" s="12" t="s">
        <v>5</v>
      </c>
      <c r="V1371" s="12" t="s">
        <v>3810</v>
      </c>
      <c r="X1371" s="10">
        <v>1370</v>
      </c>
      <c r="Y1371" s="10" t="s">
        <v>21259</v>
      </c>
      <c r="Z1371" s="10" t="s">
        <v>5934</v>
      </c>
      <c r="AA1371" s="10" t="s">
        <v>4557</v>
      </c>
      <c r="AB1371" s="10" t="s">
        <v>7567</v>
      </c>
      <c r="AC1371" s="10" t="s">
        <v>6</v>
      </c>
      <c r="AD1371" s="10" t="s">
        <v>6</v>
      </c>
      <c r="AE1371" s="10" t="s">
        <v>6</v>
      </c>
      <c r="AF1371" s="10" t="s">
        <v>6</v>
      </c>
      <c r="AG1371" s="10" t="s">
        <v>6</v>
      </c>
      <c r="AH1371" s="10" t="s">
        <v>12970</v>
      </c>
      <c r="AI1371" s="10">
        <v>0</v>
      </c>
      <c r="AJ1371" s="10" t="s">
        <v>12971</v>
      </c>
      <c r="AK1371" s="23" t="s">
        <v>22900</v>
      </c>
      <c r="AL1371" s="23" t="s">
        <v>16889</v>
      </c>
      <c r="AM1371" s="10" t="s">
        <v>7566</v>
      </c>
      <c r="AN1371" s="10" t="s">
        <v>2</v>
      </c>
      <c r="AO1371" s="10" t="s">
        <v>12970</v>
      </c>
      <c r="AP1371" s="10" t="s">
        <v>6</v>
      </c>
      <c r="AQ1371" s="10" t="s">
        <v>12972</v>
      </c>
      <c r="AR1371" s="10" t="s">
        <v>12970</v>
      </c>
      <c r="AS1371" s="23" t="s">
        <v>16889</v>
      </c>
      <c r="AT1371" s="10" t="str">
        <f t="shared" si="43"/>
        <v>(1370, 'B0370_2026_10_03_22_00_00', 'B0370',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72" spans="1:46" x14ac:dyDescent="0.25">
      <c r="A1372" s="16" t="str">
        <v>(1371, 'B0371_2026_10_03_22_00_00', 'B0371', 'PL4-7 (TU04.TU06)', 'Sản xuất', null, null, null, null, null, 'Chưa cập nhật', 0,  'Ca 1', '2026-10-03', '2026-10-03 22:00:00', 'Rolled',  null, 'Chưa cập nhật', null, 'Thất bại', 'Chưa cập nhật', '2026-10-03 22:00:00'),</v>
      </c>
      <c r="B1372" s="17" t="str">
        <f t="shared" si="42"/>
        <v>1371, 'B0371_2026_10_03_22_00_00', 'B0371', 'PL4-7 (TU04.TU06)', 'Sản xuất', null, null, null, null, null, 'Chưa cập nhật', 0,  'Ca 1', '2026-10-03', '2026-10-03 22:00:00', 'Rolled',  null, 'Chưa cập nhật', null, 'Thất bại', 'Chưa cập nhật', '2026-10-03 22:00:00'</v>
      </c>
      <c r="C1372" s="12">
        <v>1371</v>
      </c>
      <c r="D1372" s="12" t="s">
        <v>9909</v>
      </c>
      <c r="E1372" s="12" t="s">
        <v>9910</v>
      </c>
      <c r="F1372" s="12" t="s">
        <v>9368</v>
      </c>
      <c r="G1372" s="12" t="s">
        <v>1</v>
      </c>
      <c r="H1372" s="12" t="s">
        <v>2</v>
      </c>
      <c r="I1372" s="12" t="s">
        <v>2</v>
      </c>
      <c r="J1372" s="12" t="s">
        <v>2</v>
      </c>
      <c r="K1372" s="12" t="s">
        <v>3</v>
      </c>
      <c r="L1372" s="12">
        <v>0</v>
      </c>
      <c r="M1372" s="12" t="s">
        <v>14343</v>
      </c>
      <c r="N1372" s="12" t="s">
        <v>4409</v>
      </c>
      <c r="O1372" s="12" t="s">
        <v>3810</v>
      </c>
      <c r="P1372" s="12" t="s">
        <v>7</v>
      </c>
      <c r="Q1372" s="12" t="s">
        <v>12973</v>
      </c>
      <c r="R1372" s="12" t="s">
        <v>5</v>
      </c>
      <c r="S1372" s="12" t="s">
        <v>6</v>
      </c>
      <c r="T1372" s="12" t="s">
        <v>28</v>
      </c>
      <c r="U1372" s="12" t="s">
        <v>5</v>
      </c>
      <c r="V1372" s="12" t="s">
        <v>3810</v>
      </c>
      <c r="X1372" s="10">
        <v>1371</v>
      </c>
      <c r="Y1372" s="10" t="s">
        <v>21260</v>
      </c>
      <c r="Z1372" s="10" t="s">
        <v>5935</v>
      </c>
      <c r="AA1372" s="10" t="s">
        <v>4557</v>
      </c>
      <c r="AB1372" s="10" t="s">
        <v>7567</v>
      </c>
      <c r="AC1372" s="10" t="s">
        <v>6</v>
      </c>
      <c r="AD1372" s="10" t="s">
        <v>6</v>
      </c>
      <c r="AE1372" s="10" t="s">
        <v>6</v>
      </c>
      <c r="AF1372" s="10" t="s">
        <v>6</v>
      </c>
      <c r="AG1372" s="10" t="s">
        <v>6</v>
      </c>
      <c r="AH1372" s="10" t="s">
        <v>12970</v>
      </c>
      <c r="AI1372" s="10">
        <v>0</v>
      </c>
      <c r="AJ1372" s="10" t="s">
        <v>12971</v>
      </c>
      <c r="AK1372" s="23" t="s">
        <v>22900</v>
      </c>
      <c r="AL1372" s="23" t="s">
        <v>16889</v>
      </c>
      <c r="AM1372" s="10" t="s">
        <v>7566</v>
      </c>
      <c r="AN1372" s="10" t="s">
        <v>2</v>
      </c>
      <c r="AO1372" s="10" t="s">
        <v>12970</v>
      </c>
      <c r="AP1372" s="10" t="s">
        <v>6</v>
      </c>
      <c r="AQ1372" s="10" t="s">
        <v>12972</v>
      </c>
      <c r="AR1372" s="10" t="s">
        <v>12970</v>
      </c>
      <c r="AS1372" s="23" t="s">
        <v>16889</v>
      </c>
      <c r="AT1372" s="10" t="str">
        <f t="shared" si="43"/>
        <v>(1371, 'B0371_2026_10_03_22_00_00', 'B0371',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73" spans="1:46" x14ac:dyDescent="0.25">
      <c r="A1373" s="16" t="str">
        <v>(1372, 'B0372_2026_10_03_22_00_00', 'B0372', 'PL4-7 (TU04.TU06)', 'Sản xuất', null, null, null, null, null, 'Chưa cập nhật', 0,  'Ca 1', '2026-10-03', '2026-10-03 22:00:00', 'Rolled',  null, 'Chưa cập nhật', null, 'Thất bại', 'Chưa cập nhật', '2026-10-03 22:00:00'),</v>
      </c>
      <c r="B1373" s="17" t="str">
        <f t="shared" si="42"/>
        <v>1372, 'B0372_2026_10_03_22_00_00', 'B0372', 'PL4-7 (TU04.TU06)', 'Sản xuất', null, null, null, null, null, 'Chưa cập nhật', 0,  'Ca 1', '2026-10-03', '2026-10-03 22:00:00', 'Rolled',  null, 'Chưa cập nhật', null, 'Thất bại', 'Chưa cập nhật', '2026-10-03 22:00:00'</v>
      </c>
      <c r="C1373" s="12">
        <v>1372</v>
      </c>
      <c r="D1373" s="12" t="s">
        <v>9911</v>
      </c>
      <c r="E1373" s="12" t="s">
        <v>9912</v>
      </c>
      <c r="F1373" s="12" t="s">
        <v>9368</v>
      </c>
      <c r="G1373" s="12" t="s">
        <v>1</v>
      </c>
      <c r="H1373" s="12" t="s">
        <v>2</v>
      </c>
      <c r="I1373" s="12" t="s">
        <v>2</v>
      </c>
      <c r="J1373" s="12" t="s">
        <v>2</v>
      </c>
      <c r="K1373" s="12" t="s">
        <v>3</v>
      </c>
      <c r="L1373" s="12">
        <v>0</v>
      </c>
      <c r="M1373" s="12" t="s">
        <v>14344</v>
      </c>
      <c r="N1373" s="12" t="s">
        <v>4409</v>
      </c>
      <c r="O1373" s="12" t="s">
        <v>3810</v>
      </c>
      <c r="P1373" s="12" t="s">
        <v>7</v>
      </c>
      <c r="Q1373" s="12" t="s">
        <v>12973</v>
      </c>
      <c r="R1373" s="12" t="s">
        <v>5</v>
      </c>
      <c r="S1373" s="12" t="s">
        <v>6</v>
      </c>
      <c r="T1373" s="12" t="s">
        <v>28</v>
      </c>
      <c r="U1373" s="12" t="s">
        <v>5</v>
      </c>
      <c r="V1373" s="12" t="s">
        <v>3810</v>
      </c>
      <c r="X1373" s="10">
        <v>1372</v>
      </c>
      <c r="Y1373" s="10" t="s">
        <v>21261</v>
      </c>
      <c r="Z1373" s="10" t="s">
        <v>5936</v>
      </c>
      <c r="AA1373" s="10" t="s">
        <v>4557</v>
      </c>
      <c r="AB1373" s="10" t="s">
        <v>7567</v>
      </c>
      <c r="AC1373" s="10" t="s">
        <v>6</v>
      </c>
      <c r="AD1373" s="10" t="s">
        <v>6</v>
      </c>
      <c r="AE1373" s="10" t="s">
        <v>6</v>
      </c>
      <c r="AF1373" s="10" t="s">
        <v>6</v>
      </c>
      <c r="AG1373" s="10" t="s">
        <v>6</v>
      </c>
      <c r="AH1373" s="10" t="s">
        <v>12970</v>
      </c>
      <c r="AI1373" s="10">
        <v>0</v>
      </c>
      <c r="AJ1373" s="10" t="s">
        <v>12971</v>
      </c>
      <c r="AK1373" s="23" t="s">
        <v>22900</v>
      </c>
      <c r="AL1373" s="23" t="s">
        <v>16889</v>
      </c>
      <c r="AM1373" s="10" t="s">
        <v>7566</v>
      </c>
      <c r="AN1373" s="10" t="s">
        <v>2</v>
      </c>
      <c r="AO1373" s="10" t="s">
        <v>12970</v>
      </c>
      <c r="AP1373" s="10" t="s">
        <v>6</v>
      </c>
      <c r="AQ1373" s="10" t="s">
        <v>12972</v>
      </c>
      <c r="AR1373" s="10" t="s">
        <v>12970</v>
      </c>
      <c r="AS1373" s="23" t="s">
        <v>16889</v>
      </c>
      <c r="AT1373" s="10" t="str">
        <f t="shared" si="43"/>
        <v>(1372, 'B0372_2026_10_03_22_00_00', 'B0372',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74" spans="1:46" x14ac:dyDescent="0.25">
      <c r="A1374" s="16" t="str">
        <v>(1373, 'B0373_2026_10_03_22_00_00', 'B0373', 'PL4-7 (TU04.TU06)', 'Sản xuất', null, null, null, null, null, 'Chưa cập nhật', 0,  'Ca 1', '2026-10-03', '2026-10-03 22:00:00', 'Rolled',  null, 'Chưa cập nhật', null, 'Thất bại', 'Chưa cập nhật', '2026-10-03 22:00:00'),</v>
      </c>
      <c r="B1374" s="17" t="str">
        <f t="shared" si="42"/>
        <v>1373, 'B0373_2026_10_03_22_00_00', 'B0373', 'PL4-7 (TU04.TU06)', 'Sản xuất', null, null, null, null, null, 'Chưa cập nhật', 0,  'Ca 1', '2026-10-03', '2026-10-03 22:00:00', 'Rolled',  null, 'Chưa cập nhật', null, 'Thất bại', 'Chưa cập nhật', '2026-10-03 22:00:00'</v>
      </c>
      <c r="C1374" s="12">
        <v>1373</v>
      </c>
      <c r="D1374" s="12" t="s">
        <v>9913</v>
      </c>
      <c r="E1374" s="12" t="s">
        <v>9914</v>
      </c>
      <c r="F1374" s="12" t="s">
        <v>9368</v>
      </c>
      <c r="G1374" s="12" t="s">
        <v>1</v>
      </c>
      <c r="H1374" s="12" t="s">
        <v>2</v>
      </c>
      <c r="I1374" s="12" t="s">
        <v>2</v>
      </c>
      <c r="J1374" s="12" t="s">
        <v>2</v>
      </c>
      <c r="K1374" s="12" t="s">
        <v>3</v>
      </c>
      <c r="L1374" s="12">
        <v>0</v>
      </c>
      <c r="M1374" s="12" t="s">
        <v>14345</v>
      </c>
      <c r="N1374" s="12" t="s">
        <v>4409</v>
      </c>
      <c r="O1374" s="12" t="s">
        <v>3810</v>
      </c>
      <c r="P1374" s="12" t="s">
        <v>7</v>
      </c>
      <c r="Q1374" s="12" t="s">
        <v>12973</v>
      </c>
      <c r="R1374" s="12" t="s">
        <v>5</v>
      </c>
      <c r="S1374" s="12" t="s">
        <v>6</v>
      </c>
      <c r="T1374" s="12" t="s">
        <v>28</v>
      </c>
      <c r="U1374" s="12" t="s">
        <v>5</v>
      </c>
      <c r="V1374" s="12" t="s">
        <v>3810</v>
      </c>
      <c r="X1374" s="10">
        <v>1373</v>
      </c>
      <c r="Y1374" s="10" t="s">
        <v>21262</v>
      </c>
      <c r="Z1374" s="10" t="s">
        <v>5937</v>
      </c>
      <c r="AA1374" s="10" t="s">
        <v>4557</v>
      </c>
      <c r="AB1374" s="10" t="s">
        <v>7567</v>
      </c>
      <c r="AC1374" s="10" t="s">
        <v>6</v>
      </c>
      <c r="AD1374" s="10" t="s">
        <v>6</v>
      </c>
      <c r="AE1374" s="10" t="s">
        <v>6</v>
      </c>
      <c r="AF1374" s="10" t="s">
        <v>6</v>
      </c>
      <c r="AG1374" s="10" t="s">
        <v>6</v>
      </c>
      <c r="AH1374" s="10" t="s">
        <v>12970</v>
      </c>
      <c r="AI1374" s="10">
        <v>0</v>
      </c>
      <c r="AJ1374" s="10" t="s">
        <v>12971</v>
      </c>
      <c r="AK1374" s="23" t="s">
        <v>22900</v>
      </c>
      <c r="AL1374" s="23" t="s">
        <v>16889</v>
      </c>
      <c r="AM1374" s="10" t="s">
        <v>7566</v>
      </c>
      <c r="AN1374" s="10" t="s">
        <v>2</v>
      </c>
      <c r="AO1374" s="10" t="s">
        <v>12970</v>
      </c>
      <c r="AP1374" s="10" t="s">
        <v>6</v>
      </c>
      <c r="AQ1374" s="10" t="s">
        <v>12972</v>
      </c>
      <c r="AR1374" s="10" t="s">
        <v>12970</v>
      </c>
      <c r="AS1374" s="23" t="s">
        <v>16889</v>
      </c>
      <c r="AT1374" s="10" t="str">
        <f t="shared" si="43"/>
        <v>(1373, 'B0373_2026_10_03_22_00_00', 'B0373',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75" spans="1:46" x14ac:dyDescent="0.25">
      <c r="A1375" s="16" t="str">
        <v>(1374, 'B0374_2026_10_03_22_00_00', 'B0374', 'PL4-7 (TU04.TU06)', 'Sản xuất', null, null, null, null, null, 'Chưa cập nhật', 0,  'Ca 1', '2026-10-03', '2026-10-03 22:00:00', 'Rolled',  null, 'Chưa cập nhật', null, 'Thất bại', 'Chưa cập nhật', '2026-10-03 22:00:00'),</v>
      </c>
      <c r="B1375" s="17" t="str">
        <f t="shared" si="42"/>
        <v>1374, 'B0374_2026_10_03_22_00_00', 'B0374', 'PL4-7 (TU04.TU06)', 'Sản xuất', null, null, null, null, null, 'Chưa cập nhật', 0,  'Ca 1', '2026-10-03', '2026-10-03 22:00:00', 'Rolled',  null, 'Chưa cập nhật', null, 'Thất bại', 'Chưa cập nhật', '2026-10-03 22:00:00'</v>
      </c>
      <c r="C1375" s="12">
        <v>1374</v>
      </c>
      <c r="D1375" s="12" t="s">
        <v>9915</v>
      </c>
      <c r="E1375" s="12" t="s">
        <v>9916</v>
      </c>
      <c r="F1375" s="12" t="s">
        <v>9368</v>
      </c>
      <c r="G1375" s="12" t="s">
        <v>1</v>
      </c>
      <c r="H1375" s="12" t="s">
        <v>2</v>
      </c>
      <c r="I1375" s="12" t="s">
        <v>2</v>
      </c>
      <c r="J1375" s="12" t="s">
        <v>2</v>
      </c>
      <c r="K1375" s="12" t="s">
        <v>3</v>
      </c>
      <c r="L1375" s="12">
        <v>0</v>
      </c>
      <c r="M1375" s="12" t="s">
        <v>14346</v>
      </c>
      <c r="N1375" s="12" t="s">
        <v>4409</v>
      </c>
      <c r="O1375" s="12" t="s">
        <v>3810</v>
      </c>
      <c r="P1375" s="12" t="s">
        <v>7</v>
      </c>
      <c r="Q1375" s="12" t="s">
        <v>12973</v>
      </c>
      <c r="R1375" s="12" t="s">
        <v>5</v>
      </c>
      <c r="S1375" s="12" t="s">
        <v>6</v>
      </c>
      <c r="T1375" s="12" t="s">
        <v>28</v>
      </c>
      <c r="U1375" s="12" t="s">
        <v>5</v>
      </c>
      <c r="V1375" s="12" t="s">
        <v>3810</v>
      </c>
      <c r="X1375" s="10">
        <v>1374</v>
      </c>
      <c r="Y1375" s="10" t="s">
        <v>21263</v>
      </c>
      <c r="Z1375" s="10" t="s">
        <v>5938</v>
      </c>
      <c r="AA1375" s="10" t="s">
        <v>4557</v>
      </c>
      <c r="AB1375" s="10" t="s">
        <v>7567</v>
      </c>
      <c r="AC1375" s="10" t="s">
        <v>6</v>
      </c>
      <c r="AD1375" s="10" t="s">
        <v>6</v>
      </c>
      <c r="AE1375" s="10" t="s">
        <v>6</v>
      </c>
      <c r="AF1375" s="10" t="s">
        <v>6</v>
      </c>
      <c r="AG1375" s="10" t="s">
        <v>6</v>
      </c>
      <c r="AH1375" s="10" t="s">
        <v>12970</v>
      </c>
      <c r="AI1375" s="10">
        <v>0</v>
      </c>
      <c r="AJ1375" s="10" t="s">
        <v>12971</v>
      </c>
      <c r="AK1375" s="23" t="s">
        <v>22900</v>
      </c>
      <c r="AL1375" s="23" t="s">
        <v>16889</v>
      </c>
      <c r="AM1375" s="10" t="s">
        <v>7566</v>
      </c>
      <c r="AN1375" s="10" t="s">
        <v>2</v>
      </c>
      <c r="AO1375" s="10" t="s">
        <v>12970</v>
      </c>
      <c r="AP1375" s="10" t="s">
        <v>6</v>
      </c>
      <c r="AQ1375" s="10" t="s">
        <v>12972</v>
      </c>
      <c r="AR1375" s="10" t="s">
        <v>12970</v>
      </c>
      <c r="AS1375" s="23" t="s">
        <v>16889</v>
      </c>
      <c r="AT1375" s="10" t="str">
        <f t="shared" si="43"/>
        <v>(1374, 'B0374_2026_10_03_22_00_00', 'B0374',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76" spans="1:46" x14ac:dyDescent="0.25">
      <c r="A1376" s="16" t="str">
        <v>(1375, 'B0375_2026_10_03_22_00_00', 'B0375', 'PL4-7 (TU04.TU06)', 'Sản xuất', null, null, null, null, null, 'Chưa cập nhật', 0,  'Ca 1', '2026-10-03', '2026-10-03 22:00:00', 'Rolled',  null, 'Chưa cập nhật', null, 'Thất bại', 'Chưa cập nhật', '2026-10-03 22:00:00'),</v>
      </c>
      <c r="B1376" s="17" t="str">
        <f t="shared" si="42"/>
        <v>1375, 'B0375_2026_10_03_22_00_00', 'B0375', 'PL4-7 (TU04.TU06)', 'Sản xuất', null, null, null, null, null, 'Chưa cập nhật', 0,  'Ca 1', '2026-10-03', '2026-10-03 22:00:00', 'Rolled',  null, 'Chưa cập nhật', null, 'Thất bại', 'Chưa cập nhật', '2026-10-03 22:00:00'</v>
      </c>
      <c r="C1376" s="12">
        <v>1375</v>
      </c>
      <c r="D1376" s="12" t="s">
        <v>9917</v>
      </c>
      <c r="E1376" s="12" t="s">
        <v>9918</v>
      </c>
      <c r="F1376" s="12" t="s">
        <v>9368</v>
      </c>
      <c r="G1376" s="12" t="s">
        <v>1</v>
      </c>
      <c r="H1376" s="12" t="s">
        <v>2</v>
      </c>
      <c r="I1376" s="12" t="s">
        <v>2</v>
      </c>
      <c r="J1376" s="12" t="s">
        <v>2</v>
      </c>
      <c r="K1376" s="12" t="s">
        <v>3</v>
      </c>
      <c r="L1376" s="12">
        <v>0</v>
      </c>
      <c r="M1376" s="12" t="s">
        <v>14347</v>
      </c>
      <c r="N1376" s="12" t="s">
        <v>4409</v>
      </c>
      <c r="O1376" s="12" t="s">
        <v>3810</v>
      </c>
      <c r="P1376" s="12" t="s">
        <v>7</v>
      </c>
      <c r="Q1376" s="12" t="s">
        <v>12973</v>
      </c>
      <c r="R1376" s="12" t="s">
        <v>5</v>
      </c>
      <c r="S1376" s="12" t="s">
        <v>6</v>
      </c>
      <c r="T1376" s="12" t="s">
        <v>28</v>
      </c>
      <c r="U1376" s="12" t="s">
        <v>5</v>
      </c>
      <c r="V1376" s="12" t="s">
        <v>3810</v>
      </c>
      <c r="X1376" s="10">
        <v>1375</v>
      </c>
      <c r="Y1376" s="10" t="s">
        <v>21264</v>
      </c>
      <c r="Z1376" s="10" t="s">
        <v>5939</v>
      </c>
      <c r="AA1376" s="10" t="s">
        <v>4557</v>
      </c>
      <c r="AB1376" s="10" t="s">
        <v>7567</v>
      </c>
      <c r="AC1376" s="10" t="s">
        <v>6</v>
      </c>
      <c r="AD1376" s="10" t="s">
        <v>6</v>
      </c>
      <c r="AE1376" s="10" t="s">
        <v>6</v>
      </c>
      <c r="AF1376" s="10" t="s">
        <v>6</v>
      </c>
      <c r="AG1376" s="10" t="s">
        <v>6</v>
      </c>
      <c r="AH1376" s="10" t="s">
        <v>12970</v>
      </c>
      <c r="AI1376" s="10">
        <v>0</v>
      </c>
      <c r="AJ1376" s="10" t="s">
        <v>12971</v>
      </c>
      <c r="AK1376" s="23" t="s">
        <v>22900</v>
      </c>
      <c r="AL1376" s="23" t="s">
        <v>16889</v>
      </c>
      <c r="AM1376" s="10" t="s">
        <v>7566</v>
      </c>
      <c r="AN1376" s="10" t="s">
        <v>2</v>
      </c>
      <c r="AO1376" s="10" t="s">
        <v>12970</v>
      </c>
      <c r="AP1376" s="10" t="s">
        <v>6</v>
      </c>
      <c r="AQ1376" s="10" t="s">
        <v>12972</v>
      </c>
      <c r="AR1376" s="10" t="s">
        <v>12970</v>
      </c>
      <c r="AS1376" s="23" t="s">
        <v>16889</v>
      </c>
      <c r="AT1376" s="10" t="str">
        <f t="shared" si="43"/>
        <v>(1375, 'B0375_2026_10_03_22_00_00', 'B0375',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77" spans="1:46" x14ac:dyDescent="0.25">
      <c r="A1377" s="16" t="str">
        <v>(1376, 'B0376_2026_10_03_22_00_00', 'B0376', 'PL4-7 (TU04.TU06)', 'Sản xuất', null, null, null, null, null, 'Chưa cập nhật', 0,  'Ca 1', '2026-10-03', '2026-10-03 22:00:00', 'Rolled',  null, 'Chưa cập nhật', null, 'Thất bại', 'Chưa cập nhật', '2026-10-03 22:00:00'),</v>
      </c>
      <c r="B1377" s="17" t="str">
        <f t="shared" si="42"/>
        <v>1376, 'B0376_2026_10_03_22_00_00', 'B0376', 'PL4-7 (TU04.TU06)', 'Sản xuất', null, null, null, null, null, 'Chưa cập nhật', 0,  'Ca 1', '2026-10-03', '2026-10-03 22:00:00', 'Rolled',  null, 'Chưa cập nhật', null, 'Thất bại', 'Chưa cập nhật', '2026-10-03 22:00:00'</v>
      </c>
      <c r="C1377" s="12">
        <v>1376</v>
      </c>
      <c r="D1377" s="12" t="s">
        <v>9919</v>
      </c>
      <c r="E1377" s="12" t="s">
        <v>9920</v>
      </c>
      <c r="F1377" s="12" t="s">
        <v>9368</v>
      </c>
      <c r="G1377" s="12" t="s">
        <v>1</v>
      </c>
      <c r="H1377" s="12" t="s">
        <v>2</v>
      </c>
      <c r="I1377" s="12" t="s">
        <v>2</v>
      </c>
      <c r="J1377" s="12" t="s">
        <v>2</v>
      </c>
      <c r="K1377" s="12" t="s">
        <v>3</v>
      </c>
      <c r="L1377" s="12">
        <v>0</v>
      </c>
      <c r="M1377" s="12" t="s">
        <v>14348</v>
      </c>
      <c r="N1377" s="12" t="s">
        <v>4409</v>
      </c>
      <c r="O1377" s="12" t="s">
        <v>3810</v>
      </c>
      <c r="P1377" s="12" t="s">
        <v>7</v>
      </c>
      <c r="Q1377" s="12" t="s">
        <v>12973</v>
      </c>
      <c r="R1377" s="12" t="s">
        <v>5</v>
      </c>
      <c r="S1377" s="12" t="s">
        <v>6</v>
      </c>
      <c r="T1377" s="12" t="s">
        <v>28</v>
      </c>
      <c r="U1377" s="12" t="s">
        <v>5</v>
      </c>
      <c r="V1377" s="12" t="s">
        <v>3810</v>
      </c>
      <c r="X1377" s="10">
        <v>1376</v>
      </c>
      <c r="Y1377" s="10" t="s">
        <v>21265</v>
      </c>
      <c r="Z1377" s="10" t="s">
        <v>5940</v>
      </c>
      <c r="AA1377" s="10" t="s">
        <v>4557</v>
      </c>
      <c r="AB1377" s="10" t="s">
        <v>7567</v>
      </c>
      <c r="AC1377" s="10" t="s">
        <v>6</v>
      </c>
      <c r="AD1377" s="10" t="s">
        <v>6</v>
      </c>
      <c r="AE1377" s="10" t="s">
        <v>6</v>
      </c>
      <c r="AF1377" s="10" t="s">
        <v>6</v>
      </c>
      <c r="AG1377" s="10" t="s">
        <v>6</v>
      </c>
      <c r="AH1377" s="10" t="s">
        <v>12970</v>
      </c>
      <c r="AI1377" s="10">
        <v>0</v>
      </c>
      <c r="AJ1377" s="10" t="s">
        <v>12971</v>
      </c>
      <c r="AK1377" s="23" t="s">
        <v>22900</v>
      </c>
      <c r="AL1377" s="23" t="s">
        <v>16889</v>
      </c>
      <c r="AM1377" s="10" t="s">
        <v>7566</v>
      </c>
      <c r="AN1377" s="10" t="s">
        <v>2</v>
      </c>
      <c r="AO1377" s="10" t="s">
        <v>12970</v>
      </c>
      <c r="AP1377" s="10" t="s">
        <v>6</v>
      </c>
      <c r="AQ1377" s="10" t="s">
        <v>12972</v>
      </c>
      <c r="AR1377" s="10" t="s">
        <v>12970</v>
      </c>
      <c r="AS1377" s="23" t="s">
        <v>16889</v>
      </c>
      <c r="AT1377" s="10" t="str">
        <f t="shared" si="43"/>
        <v>(1376, 'B0376_2026_10_03_22_00_00', 'B0376',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78" spans="1:46" x14ac:dyDescent="0.25">
      <c r="A1378" s="16" t="str">
        <v>(1377, 'B0377_2026_10_03_22_00_00', 'B0377', 'PL4-7 (TU04.TU06)', 'Sản xuất', null, null, null, null, null, 'Chưa cập nhật', 0,  'Ca 1', '2026-10-03', '2026-10-03 22:00:00', 'Rolled',  null, 'Chưa cập nhật', null, 'Thất bại', 'Chưa cập nhật', '2026-10-03 22:00:00'),</v>
      </c>
      <c r="B1378" s="17" t="str">
        <f t="shared" si="42"/>
        <v>1377, 'B0377_2026_10_03_22_00_00', 'B0377', 'PL4-7 (TU04.TU06)', 'Sản xuất', null, null, null, null, null, 'Chưa cập nhật', 0,  'Ca 1', '2026-10-03', '2026-10-03 22:00:00', 'Rolled',  null, 'Chưa cập nhật', null, 'Thất bại', 'Chưa cập nhật', '2026-10-03 22:00:00'</v>
      </c>
      <c r="C1378" s="12">
        <v>1377</v>
      </c>
      <c r="D1378" s="12" t="s">
        <v>9921</v>
      </c>
      <c r="E1378" s="12" t="s">
        <v>9922</v>
      </c>
      <c r="F1378" s="12" t="s">
        <v>9368</v>
      </c>
      <c r="G1378" s="12" t="s">
        <v>1</v>
      </c>
      <c r="H1378" s="12" t="s">
        <v>2</v>
      </c>
      <c r="I1378" s="12" t="s">
        <v>2</v>
      </c>
      <c r="J1378" s="12" t="s">
        <v>2</v>
      </c>
      <c r="K1378" s="12" t="s">
        <v>3</v>
      </c>
      <c r="L1378" s="12">
        <v>0</v>
      </c>
      <c r="M1378" s="12" t="s">
        <v>14349</v>
      </c>
      <c r="N1378" s="12" t="s">
        <v>4409</v>
      </c>
      <c r="O1378" s="12" t="s">
        <v>3810</v>
      </c>
      <c r="P1378" s="12" t="s">
        <v>7</v>
      </c>
      <c r="Q1378" s="12" t="s">
        <v>12973</v>
      </c>
      <c r="R1378" s="12" t="s">
        <v>5</v>
      </c>
      <c r="S1378" s="12" t="s">
        <v>6</v>
      </c>
      <c r="T1378" s="12" t="s">
        <v>28</v>
      </c>
      <c r="U1378" s="12" t="s">
        <v>5</v>
      </c>
      <c r="V1378" s="12" t="s">
        <v>3810</v>
      </c>
      <c r="X1378" s="10">
        <v>1377</v>
      </c>
      <c r="Y1378" s="10" t="s">
        <v>21266</v>
      </c>
      <c r="Z1378" s="10" t="s">
        <v>5941</v>
      </c>
      <c r="AA1378" s="10" t="s">
        <v>4557</v>
      </c>
      <c r="AB1378" s="10" t="s">
        <v>7567</v>
      </c>
      <c r="AC1378" s="10" t="s">
        <v>6</v>
      </c>
      <c r="AD1378" s="10" t="s">
        <v>6</v>
      </c>
      <c r="AE1378" s="10" t="s">
        <v>6</v>
      </c>
      <c r="AF1378" s="10" t="s">
        <v>6</v>
      </c>
      <c r="AG1378" s="10" t="s">
        <v>6</v>
      </c>
      <c r="AH1378" s="10" t="s">
        <v>12970</v>
      </c>
      <c r="AI1378" s="10">
        <v>0</v>
      </c>
      <c r="AJ1378" s="10" t="s">
        <v>12971</v>
      </c>
      <c r="AK1378" s="23" t="s">
        <v>22900</v>
      </c>
      <c r="AL1378" s="23" t="s">
        <v>16889</v>
      </c>
      <c r="AM1378" s="10" t="s">
        <v>7566</v>
      </c>
      <c r="AN1378" s="10" t="s">
        <v>2</v>
      </c>
      <c r="AO1378" s="10" t="s">
        <v>12970</v>
      </c>
      <c r="AP1378" s="10" t="s">
        <v>6</v>
      </c>
      <c r="AQ1378" s="10" t="s">
        <v>12972</v>
      </c>
      <c r="AR1378" s="10" t="s">
        <v>12970</v>
      </c>
      <c r="AS1378" s="23" t="s">
        <v>16889</v>
      </c>
      <c r="AT1378" s="10" t="str">
        <f t="shared" si="43"/>
        <v>(1377, 'B0377_2026_10_03_22_00_00', 'B0377',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79" spans="1:46" x14ac:dyDescent="0.25">
      <c r="A1379" s="16" t="str">
        <v>(1378, 'B0378_2026_10_03_22_00_00', 'B0378', 'PL4-7 (TU04.TU06)', 'Sản xuất', null, null, null, null, null, 'Chưa cập nhật', 0,  'Ca 1', '2026-10-03', '2026-10-03 22:00:00', 'Rolled',  null, 'Chưa cập nhật', null, 'Thất bại', 'Chưa cập nhật', '2026-10-03 22:00:00'),</v>
      </c>
      <c r="B1379" s="17" t="str">
        <f t="shared" si="42"/>
        <v>1378, 'B0378_2026_10_03_22_00_00', 'B0378', 'PL4-7 (TU04.TU06)', 'Sản xuất', null, null, null, null, null, 'Chưa cập nhật', 0,  'Ca 1', '2026-10-03', '2026-10-03 22:00:00', 'Rolled',  null, 'Chưa cập nhật', null, 'Thất bại', 'Chưa cập nhật', '2026-10-03 22:00:00'</v>
      </c>
      <c r="C1379" s="12">
        <v>1378</v>
      </c>
      <c r="D1379" s="12" t="s">
        <v>9923</v>
      </c>
      <c r="E1379" s="12" t="s">
        <v>9924</v>
      </c>
      <c r="F1379" s="12" t="s">
        <v>9368</v>
      </c>
      <c r="G1379" s="12" t="s">
        <v>1</v>
      </c>
      <c r="H1379" s="12" t="s">
        <v>2</v>
      </c>
      <c r="I1379" s="12" t="s">
        <v>2</v>
      </c>
      <c r="J1379" s="12" t="s">
        <v>2</v>
      </c>
      <c r="K1379" s="12" t="s">
        <v>3</v>
      </c>
      <c r="L1379" s="12">
        <v>0</v>
      </c>
      <c r="M1379" s="12" t="s">
        <v>14350</v>
      </c>
      <c r="N1379" s="12" t="s">
        <v>4409</v>
      </c>
      <c r="O1379" s="12" t="s">
        <v>3810</v>
      </c>
      <c r="P1379" s="12" t="s">
        <v>7</v>
      </c>
      <c r="Q1379" s="12" t="s">
        <v>12973</v>
      </c>
      <c r="R1379" s="12" t="s">
        <v>5</v>
      </c>
      <c r="S1379" s="12" t="s">
        <v>6</v>
      </c>
      <c r="T1379" s="12" t="s">
        <v>28</v>
      </c>
      <c r="U1379" s="12" t="s">
        <v>5</v>
      </c>
      <c r="V1379" s="12" t="s">
        <v>3810</v>
      </c>
      <c r="X1379" s="10">
        <v>1378</v>
      </c>
      <c r="Y1379" s="10" t="s">
        <v>21267</v>
      </c>
      <c r="Z1379" s="10" t="s">
        <v>5942</v>
      </c>
      <c r="AA1379" s="10" t="s">
        <v>4557</v>
      </c>
      <c r="AB1379" s="10" t="s">
        <v>7567</v>
      </c>
      <c r="AC1379" s="10" t="s">
        <v>6</v>
      </c>
      <c r="AD1379" s="10" t="s">
        <v>6</v>
      </c>
      <c r="AE1379" s="10" t="s">
        <v>6</v>
      </c>
      <c r="AF1379" s="10" t="s">
        <v>6</v>
      </c>
      <c r="AG1379" s="10" t="s">
        <v>6</v>
      </c>
      <c r="AH1379" s="10" t="s">
        <v>12970</v>
      </c>
      <c r="AI1379" s="10">
        <v>0</v>
      </c>
      <c r="AJ1379" s="10" t="s">
        <v>12971</v>
      </c>
      <c r="AK1379" s="23" t="s">
        <v>22900</v>
      </c>
      <c r="AL1379" s="23" t="s">
        <v>16889</v>
      </c>
      <c r="AM1379" s="10" t="s">
        <v>7566</v>
      </c>
      <c r="AN1379" s="10" t="s">
        <v>2</v>
      </c>
      <c r="AO1379" s="10" t="s">
        <v>12970</v>
      </c>
      <c r="AP1379" s="10" t="s">
        <v>6</v>
      </c>
      <c r="AQ1379" s="10" t="s">
        <v>12972</v>
      </c>
      <c r="AR1379" s="10" t="s">
        <v>12970</v>
      </c>
      <c r="AS1379" s="23" t="s">
        <v>16889</v>
      </c>
      <c r="AT1379" s="10" t="str">
        <f t="shared" si="43"/>
        <v>(1378, 'B0378_2026_10_03_22_00_00', 'B0378',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80" spans="1:46" x14ac:dyDescent="0.25">
      <c r="A1380" s="16" t="str">
        <v>(1379, 'B0379_2026_10_03_22_00_00', 'B0379', 'PL4-7 (TU04.TU06)', 'Sản xuất', null, null, null, null, null, 'Chưa cập nhật', 0,  'Ca 1', '2026-10-03', '2026-10-03 22:00:00', 'Rolled',  null, 'Chưa cập nhật', null, 'Thất bại', 'Chưa cập nhật', '2026-10-03 22:00:00'),</v>
      </c>
      <c r="B1380" s="17" t="str">
        <f t="shared" si="42"/>
        <v>1379, 'B0379_2026_10_03_22_00_00', 'B0379', 'PL4-7 (TU04.TU06)', 'Sản xuất', null, null, null, null, null, 'Chưa cập nhật', 0,  'Ca 1', '2026-10-03', '2026-10-03 22:00:00', 'Rolled',  null, 'Chưa cập nhật', null, 'Thất bại', 'Chưa cập nhật', '2026-10-03 22:00:00'</v>
      </c>
      <c r="C1380" s="12">
        <v>1379</v>
      </c>
      <c r="D1380" s="12" t="s">
        <v>9925</v>
      </c>
      <c r="E1380" s="12" t="s">
        <v>9926</v>
      </c>
      <c r="F1380" s="12" t="s">
        <v>9368</v>
      </c>
      <c r="G1380" s="12" t="s">
        <v>1</v>
      </c>
      <c r="H1380" s="12" t="s">
        <v>2</v>
      </c>
      <c r="I1380" s="12" t="s">
        <v>2</v>
      </c>
      <c r="J1380" s="12" t="s">
        <v>2</v>
      </c>
      <c r="K1380" s="12" t="s">
        <v>3</v>
      </c>
      <c r="L1380" s="12">
        <v>0</v>
      </c>
      <c r="M1380" s="12" t="s">
        <v>14351</v>
      </c>
      <c r="N1380" s="12" t="s">
        <v>4409</v>
      </c>
      <c r="O1380" s="12" t="s">
        <v>3810</v>
      </c>
      <c r="P1380" s="12" t="s">
        <v>7</v>
      </c>
      <c r="Q1380" s="12" t="s">
        <v>12973</v>
      </c>
      <c r="R1380" s="12" t="s">
        <v>5</v>
      </c>
      <c r="S1380" s="12" t="s">
        <v>6</v>
      </c>
      <c r="T1380" s="12" t="s">
        <v>28</v>
      </c>
      <c r="U1380" s="12" t="s">
        <v>5</v>
      </c>
      <c r="V1380" s="12" t="s">
        <v>3810</v>
      </c>
      <c r="X1380" s="10">
        <v>1379</v>
      </c>
      <c r="Y1380" s="10" t="s">
        <v>21268</v>
      </c>
      <c r="Z1380" s="10" t="s">
        <v>5943</v>
      </c>
      <c r="AA1380" s="10" t="s">
        <v>4557</v>
      </c>
      <c r="AB1380" s="10" t="s">
        <v>7567</v>
      </c>
      <c r="AC1380" s="10" t="s">
        <v>6</v>
      </c>
      <c r="AD1380" s="10" t="s">
        <v>6</v>
      </c>
      <c r="AE1380" s="10" t="s">
        <v>6</v>
      </c>
      <c r="AF1380" s="10" t="s">
        <v>6</v>
      </c>
      <c r="AG1380" s="10" t="s">
        <v>6</v>
      </c>
      <c r="AH1380" s="10" t="s">
        <v>12970</v>
      </c>
      <c r="AI1380" s="10">
        <v>0</v>
      </c>
      <c r="AJ1380" s="10" t="s">
        <v>12971</v>
      </c>
      <c r="AK1380" s="23" t="s">
        <v>22900</v>
      </c>
      <c r="AL1380" s="23" t="s">
        <v>16889</v>
      </c>
      <c r="AM1380" s="10" t="s">
        <v>7566</v>
      </c>
      <c r="AN1380" s="10" t="s">
        <v>2</v>
      </c>
      <c r="AO1380" s="10" t="s">
        <v>12970</v>
      </c>
      <c r="AP1380" s="10" t="s">
        <v>6</v>
      </c>
      <c r="AQ1380" s="10" t="s">
        <v>12972</v>
      </c>
      <c r="AR1380" s="10" t="s">
        <v>12970</v>
      </c>
      <c r="AS1380" s="23" t="s">
        <v>16889</v>
      </c>
      <c r="AT1380" s="10" t="str">
        <f t="shared" si="43"/>
        <v>(1379, 'B0379_2026_10_03_22_00_00', 'B0379',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81" spans="1:46" x14ac:dyDescent="0.25">
      <c r="A1381" s="16" t="str">
        <v>(1380, 'B0380_2026_10_03_22_00_00', 'B0380', 'PL4-7 (TU04.TU06)', 'Sản xuất', null, null, null, null, null, 'Chưa cập nhật', 0,  'Ca 1', '2026-10-03', '2026-10-03 22:00:00', 'Rolled',  null, 'Chưa cập nhật', null, 'Thất bại', 'Chưa cập nhật', '2026-10-03 22:00:00'),</v>
      </c>
      <c r="B1381" s="17" t="str">
        <f t="shared" si="42"/>
        <v>1380, 'B0380_2026_10_03_22_00_00', 'B0380', 'PL4-7 (TU04.TU06)', 'Sản xuất', null, null, null, null, null, 'Chưa cập nhật', 0,  'Ca 1', '2026-10-03', '2026-10-03 22:00:00', 'Rolled',  null, 'Chưa cập nhật', null, 'Thất bại', 'Chưa cập nhật', '2026-10-03 22:00:00'</v>
      </c>
      <c r="C1381" s="12">
        <v>1380</v>
      </c>
      <c r="D1381" s="12" t="s">
        <v>9927</v>
      </c>
      <c r="E1381" s="12" t="s">
        <v>9928</v>
      </c>
      <c r="F1381" s="12" t="s">
        <v>9368</v>
      </c>
      <c r="G1381" s="12" t="s">
        <v>1</v>
      </c>
      <c r="H1381" s="12" t="s">
        <v>2</v>
      </c>
      <c r="I1381" s="12" t="s">
        <v>2</v>
      </c>
      <c r="J1381" s="12" t="s">
        <v>2</v>
      </c>
      <c r="K1381" s="12" t="s">
        <v>3</v>
      </c>
      <c r="L1381" s="12">
        <v>0</v>
      </c>
      <c r="M1381" s="12" t="s">
        <v>14352</v>
      </c>
      <c r="N1381" s="12" t="s">
        <v>4409</v>
      </c>
      <c r="O1381" s="12" t="s">
        <v>3810</v>
      </c>
      <c r="P1381" s="12" t="s">
        <v>7</v>
      </c>
      <c r="Q1381" s="12" t="s">
        <v>12973</v>
      </c>
      <c r="R1381" s="12" t="s">
        <v>5</v>
      </c>
      <c r="S1381" s="12" t="s">
        <v>6</v>
      </c>
      <c r="T1381" s="12" t="s">
        <v>28</v>
      </c>
      <c r="U1381" s="12" t="s">
        <v>5</v>
      </c>
      <c r="V1381" s="12" t="s">
        <v>3810</v>
      </c>
      <c r="X1381" s="10">
        <v>1380</v>
      </c>
      <c r="Y1381" s="10" t="s">
        <v>21269</v>
      </c>
      <c r="Z1381" s="10" t="s">
        <v>5944</v>
      </c>
      <c r="AA1381" s="10" t="s">
        <v>4557</v>
      </c>
      <c r="AB1381" s="10" t="s">
        <v>7567</v>
      </c>
      <c r="AC1381" s="10" t="s">
        <v>6</v>
      </c>
      <c r="AD1381" s="10" t="s">
        <v>6</v>
      </c>
      <c r="AE1381" s="10" t="s">
        <v>6</v>
      </c>
      <c r="AF1381" s="10" t="s">
        <v>6</v>
      </c>
      <c r="AG1381" s="10" t="s">
        <v>6</v>
      </c>
      <c r="AH1381" s="10" t="s">
        <v>12970</v>
      </c>
      <c r="AI1381" s="10">
        <v>0</v>
      </c>
      <c r="AJ1381" s="10" t="s">
        <v>12971</v>
      </c>
      <c r="AK1381" s="23" t="s">
        <v>22900</v>
      </c>
      <c r="AL1381" s="23" t="s">
        <v>16889</v>
      </c>
      <c r="AM1381" s="10" t="s">
        <v>7566</v>
      </c>
      <c r="AN1381" s="10" t="s">
        <v>2</v>
      </c>
      <c r="AO1381" s="10" t="s">
        <v>12970</v>
      </c>
      <c r="AP1381" s="10" t="s">
        <v>6</v>
      </c>
      <c r="AQ1381" s="10" t="s">
        <v>12972</v>
      </c>
      <c r="AR1381" s="10" t="s">
        <v>12970</v>
      </c>
      <c r="AS1381" s="23" t="s">
        <v>16889</v>
      </c>
      <c r="AT1381" s="10" t="str">
        <f t="shared" si="43"/>
        <v>(1380, 'B0380_2026_10_03_22_00_00', 'B0380',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82" spans="1:46" x14ac:dyDescent="0.25">
      <c r="A1382" s="16" t="str">
        <v>(1381, 'B0381_2026_10_03_22_00_00', 'B0381', 'PL4-7 (TU04.TU06)', 'Sản xuất', null, null, null, null, null, 'Chưa cập nhật', 0,  'Ca 1', '2026-10-03', '2026-10-03 22:00:00', 'Rolled',  null, 'Chưa cập nhật', null, 'Thất bại', 'Chưa cập nhật', '2026-10-03 22:00:00'),</v>
      </c>
      <c r="B1382" s="17" t="str">
        <f t="shared" si="42"/>
        <v>1381, 'B0381_2026_10_03_22_00_00', 'B0381', 'PL4-7 (TU04.TU06)', 'Sản xuất', null, null, null, null, null, 'Chưa cập nhật', 0,  'Ca 1', '2026-10-03', '2026-10-03 22:00:00', 'Rolled',  null, 'Chưa cập nhật', null, 'Thất bại', 'Chưa cập nhật', '2026-10-03 22:00:00'</v>
      </c>
      <c r="C1382" s="12">
        <v>1381</v>
      </c>
      <c r="D1382" s="12" t="s">
        <v>9929</v>
      </c>
      <c r="E1382" s="12" t="s">
        <v>9930</v>
      </c>
      <c r="F1382" s="12" t="s">
        <v>9368</v>
      </c>
      <c r="G1382" s="12" t="s">
        <v>1</v>
      </c>
      <c r="H1382" s="12" t="s">
        <v>2</v>
      </c>
      <c r="I1382" s="12" t="s">
        <v>2</v>
      </c>
      <c r="J1382" s="12" t="s">
        <v>2</v>
      </c>
      <c r="K1382" s="12" t="s">
        <v>3</v>
      </c>
      <c r="L1382" s="12">
        <v>0</v>
      </c>
      <c r="M1382" s="12" t="s">
        <v>14353</v>
      </c>
      <c r="N1382" s="12" t="s">
        <v>4409</v>
      </c>
      <c r="O1382" s="12" t="s">
        <v>3810</v>
      </c>
      <c r="P1382" s="12" t="s">
        <v>7</v>
      </c>
      <c r="Q1382" s="12" t="s">
        <v>12973</v>
      </c>
      <c r="R1382" s="12" t="s">
        <v>5</v>
      </c>
      <c r="S1382" s="12" t="s">
        <v>6</v>
      </c>
      <c r="T1382" s="12" t="s">
        <v>28</v>
      </c>
      <c r="U1382" s="12" t="s">
        <v>5</v>
      </c>
      <c r="V1382" s="12" t="s">
        <v>3810</v>
      </c>
      <c r="X1382" s="10">
        <v>1381</v>
      </c>
      <c r="Y1382" s="10" t="s">
        <v>21270</v>
      </c>
      <c r="Z1382" s="10" t="s">
        <v>5945</v>
      </c>
      <c r="AA1382" s="10" t="s">
        <v>4557</v>
      </c>
      <c r="AB1382" s="10" t="s">
        <v>7567</v>
      </c>
      <c r="AC1382" s="10" t="s">
        <v>6</v>
      </c>
      <c r="AD1382" s="10" t="s">
        <v>6</v>
      </c>
      <c r="AE1382" s="10" t="s">
        <v>6</v>
      </c>
      <c r="AF1382" s="10" t="s">
        <v>6</v>
      </c>
      <c r="AG1382" s="10" t="s">
        <v>6</v>
      </c>
      <c r="AH1382" s="10" t="s">
        <v>12970</v>
      </c>
      <c r="AI1382" s="10">
        <v>0</v>
      </c>
      <c r="AJ1382" s="10" t="s">
        <v>12971</v>
      </c>
      <c r="AK1382" s="23" t="s">
        <v>22900</v>
      </c>
      <c r="AL1382" s="23" t="s">
        <v>16889</v>
      </c>
      <c r="AM1382" s="10" t="s">
        <v>7566</v>
      </c>
      <c r="AN1382" s="10" t="s">
        <v>2</v>
      </c>
      <c r="AO1382" s="10" t="s">
        <v>12970</v>
      </c>
      <c r="AP1382" s="10" t="s">
        <v>6</v>
      </c>
      <c r="AQ1382" s="10" t="s">
        <v>12972</v>
      </c>
      <c r="AR1382" s="10" t="s">
        <v>12970</v>
      </c>
      <c r="AS1382" s="23" t="s">
        <v>16889</v>
      </c>
      <c r="AT1382" s="10" t="str">
        <f t="shared" si="43"/>
        <v>(1381, 'B0381_2026_10_03_22_00_00', 'B0381',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83" spans="1:46" x14ac:dyDescent="0.25">
      <c r="A1383" s="16" t="str">
        <v>(1382, 'B0382_2026_10_03_22_00_00', 'B0382', 'PL4-7 (TU04.TU06)', 'Sản xuất', null, null, null, null, null, 'Chưa cập nhật', 0,  'Ca 1', '2026-10-03', '2026-10-03 22:00:00', 'Rolled',  null, 'Chưa cập nhật', null, 'Thất bại', 'Chưa cập nhật', '2026-10-03 22:00:00'),</v>
      </c>
      <c r="B1383" s="17" t="str">
        <f t="shared" si="42"/>
        <v>1382, 'B0382_2026_10_03_22_00_00', 'B0382', 'PL4-7 (TU04.TU06)', 'Sản xuất', null, null, null, null, null, 'Chưa cập nhật', 0,  'Ca 1', '2026-10-03', '2026-10-03 22:00:00', 'Rolled',  null, 'Chưa cập nhật', null, 'Thất bại', 'Chưa cập nhật', '2026-10-03 22:00:00'</v>
      </c>
      <c r="C1383" s="12">
        <v>1382</v>
      </c>
      <c r="D1383" s="12" t="s">
        <v>9931</v>
      </c>
      <c r="E1383" s="12" t="s">
        <v>9932</v>
      </c>
      <c r="F1383" s="12" t="s">
        <v>9368</v>
      </c>
      <c r="G1383" s="12" t="s">
        <v>1</v>
      </c>
      <c r="H1383" s="12" t="s">
        <v>2</v>
      </c>
      <c r="I1383" s="12" t="s">
        <v>2</v>
      </c>
      <c r="J1383" s="12" t="s">
        <v>2</v>
      </c>
      <c r="K1383" s="12" t="s">
        <v>3</v>
      </c>
      <c r="L1383" s="12">
        <v>0</v>
      </c>
      <c r="M1383" s="12" t="s">
        <v>14354</v>
      </c>
      <c r="N1383" s="12" t="s">
        <v>4409</v>
      </c>
      <c r="O1383" s="12" t="s">
        <v>3810</v>
      </c>
      <c r="P1383" s="12" t="s">
        <v>7</v>
      </c>
      <c r="Q1383" s="12" t="s">
        <v>12973</v>
      </c>
      <c r="R1383" s="12" t="s">
        <v>5</v>
      </c>
      <c r="S1383" s="12" t="s">
        <v>6</v>
      </c>
      <c r="T1383" s="12" t="s">
        <v>28</v>
      </c>
      <c r="U1383" s="12" t="s">
        <v>5</v>
      </c>
      <c r="V1383" s="12" t="s">
        <v>3810</v>
      </c>
      <c r="X1383" s="10">
        <v>1382</v>
      </c>
      <c r="Y1383" s="10" t="s">
        <v>21271</v>
      </c>
      <c r="Z1383" s="10" t="s">
        <v>5946</v>
      </c>
      <c r="AA1383" s="10" t="s">
        <v>4557</v>
      </c>
      <c r="AB1383" s="10" t="s">
        <v>7567</v>
      </c>
      <c r="AC1383" s="10" t="s">
        <v>6</v>
      </c>
      <c r="AD1383" s="10" t="s">
        <v>6</v>
      </c>
      <c r="AE1383" s="10" t="s">
        <v>6</v>
      </c>
      <c r="AF1383" s="10" t="s">
        <v>6</v>
      </c>
      <c r="AG1383" s="10" t="s">
        <v>6</v>
      </c>
      <c r="AH1383" s="10" t="s">
        <v>12970</v>
      </c>
      <c r="AI1383" s="10">
        <v>0</v>
      </c>
      <c r="AJ1383" s="10" t="s">
        <v>12971</v>
      </c>
      <c r="AK1383" s="23" t="s">
        <v>22900</v>
      </c>
      <c r="AL1383" s="23" t="s">
        <v>16889</v>
      </c>
      <c r="AM1383" s="10" t="s">
        <v>7566</v>
      </c>
      <c r="AN1383" s="10" t="s">
        <v>2</v>
      </c>
      <c r="AO1383" s="10" t="s">
        <v>12970</v>
      </c>
      <c r="AP1383" s="10" t="s">
        <v>6</v>
      </c>
      <c r="AQ1383" s="10" t="s">
        <v>12972</v>
      </c>
      <c r="AR1383" s="10" t="s">
        <v>12970</v>
      </c>
      <c r="AS1383" s="23" t="s">
        <v>16889</v>
      </c>
      <c r="AT1383" s="10" t="str">
        <f t="shared" si="43"/>
        <v>(1382, 'B0382_2026_10_03_22_00_00', 'B0382',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84" spans="1:46" x14ac:dyDescent="0.25">
      <c r="A1384" s="16" t="str">
        <v>(1383, 'B0383_2026_10_03_22_00_00', 'B0383', 'PL4-7 (TU04.TU06)', 'Sản xuất', null, null, null, null, null, 'Chưa cập nhật', 0,  'Ca 1', '2026-10-03', '2026-10-03 22:00:00', 'Rolled',  null, 'Chưa cập nhật', null, 'Thất bại', 'Chưa cập nhật', '2026-10-03 22:00:00'),</v>
      </c>
      <c r="B1384" s="17" t="str">
        <f t="shared" si="42"/>
        <v>1383, 'B0383_2026_10_03_22_00_00', 'B0383', 'PL4-7 (TU04.TU06)', 'Sản xuất', null, null, null, null, null, 'Chưa cập nhật', 0,  'Ca 1', '2026-10-03', '2026-10-03 22:00:00', 'Rolled',  null, 'Chưa cập nhật', null, 'Thất bại', 'Chưa cập nhật', '2026-10-03 22:00:00'</v>
      </c>
      <c r="C1384" s="12">
        <v>1383</v>
      </c>
      <c r="D1384" s="12" t="s">
        <v>9933</v>
      </c>
      <c r="E1384" s="12" t="s">
        <v>9934</v>
      </c>
      <c r="F1384" s="12" t="s">
        <v>9368</v>
      </c>
      <c r="G1384" s="12" t="s">
        <v>1</v>
      </c>
      <c r="H1384" s="12" t="s">
        <v>2</v>
      </c>
      <c r="I1384" s="12" t="s">
        <v>2</v>
      </c>
      <c r="J1384" s="12" t="s">
        <v>2</v>
      </c>
      <c r="K1384" s="12" t="s">
        <v>3</v>
      </c>
      <c r="L1384" s="12">
        <v>0</v>
      </c>
      <c r="M1384" s="12" t="s">
        <v>14355</v>
      </c>
      <c r="N1384" s="12" t="s">
        <v>4409</v>
      </c>
      <c r="O1384" s="12" t="s">
        <v>3810</v>
      </c>
      <c r="P1384" s="12" t="s">
        <v>7</v>
      </c>
      <c r="Q1384" s="12" t="s">
        <v>12973</v>
      </c>
      <c r="R1384" s="12" t="s">
        <v>5</v>
      </c>
      <c r="S1384" s="12" t="s">
        <v>6</v>
      </c>
      <c r="T1384" s="12" t="s">
        <v>28</v>
      </c>
      <c r="U1384" s="12" t="s">
        <v>5</v>
      </c>
      <c r="V1384" s="12" t="s">
        <v>3810</v>
      </c>
      <c r="X1384" s="10">
        <v>1383</v>
      </c>
      <c r="Y1384" s="10" t="s">
        <v>21272</v>
      </c>
      <c r="Z1384" s="10" t="s">
        <v>5947</v>
      </c>
      <c r="AA1384" s="10" t="s">
        <v>4557</v>
      </c>
      <c r="AB1384" s="10" t="s">
        <v>7567</v>
      </c>
      <c r="AC1384" s="10" t="s">
        <v>6</v>
      </c>
      <c r="AD1384" s="10" t="s">
        <v>6</v>
      </c>
      <c r="AE1384" s="10" t="s">
        <v>6</v>
      </c>
      <c r="AF1384" s="10" t="s">
        <v>6</v>
      </c>
      <c r="AG1384" s="10" t="s">
        <v>6</v>
      </c>
      <c r="AH1384" s="10" t="s">
        <v>12970</v>
      </c>
      <c r="AI1384" s="10">
        <v>0</v>
      </c>
      <c r="AJ1384" s="10" t="s">
        <v>12971</v>
      </c>
      <c r="AK1384" s="23" t="s">
        <v>22900</v>
      </c>
      <c r="AL1384" s="23" t="s">
        <v>16889</v>
      </c>
      <c r="AM1384" s="10" t="s">
        <v>7566</v>
      </c>
      <c r="AN1384" s="10" t="s">
        <v>2</v>
      </c>
      <c r="AO1384" s="10" t="s">
        <v>12970</v>
      </c>
      <c r="AP1384" s="10" t="s">
        <v>6</v>
      </c>
      <c r="AQ1384" s="10" t="s">
        <v>12972</v>
      </c>
      <c r="AR1384" s="10" t="s">
        <v>12970</v>
      </c>
      <c r="AS1384" s="23" t="s">
        <v>16889</v>
      </c>
      <c r="AT1384" s="10" t="str">
        <f t="shared" si="43"/>
        <v>(1383, 'B0383_2026_10_03_22_00_00', 'B0383',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85" spans="1:46" x14ac:dyDescent="0.25">
      <c r="A1385" s="16" t="str">
        <v>(1384, 'B0384_2026_10_03_22_00_00', 'B0384', 'PL4-7 (TU04.TU06)', 'Sản xuất', null, null, null, null, null, 'Chưa cập nhật', 0,  'Ca 1', '2026-10-03', '2026-10-03 22:00:00', 'Rolled',  null, 'Chưa cập nhật', null, 'Thất bại', 'Chưa cập nhật', '2026-10-03 22:00:00'),</v>
      </c>
      <c r="B1385" s="17" t="str">
        <f t="shared" si="42"/>
        <v>1384, 'B0384_2026_10_03_22_00_00', 'B0384', 'PL4-7 (TU04.TU06)', 'Sản xuất', null, null, null, null, null, 'Chưa cập nhật', 0,  'Ca 1', '2026-10-03', '2026-10-03 22:00:00', 'Rolled',  null, 'Chưa cập nhật', null, 'Thất bại', 'Chưa cập nhật', '2026-10-03 22:00:00'</v>
      </c>
      <c r="C1385" s="12">
        <v>1384</v>
      </c>
      <c r="D1385" s="12" t="s">
        <v>9935</v>
      </c>
      <c r="E1385" s="12" t="s">
        <v>9936</v>
      </c>
      <c r="F1385" s="12" t="s">
        <v>9368</v>
      </c>
      <c r="G1385" s="12" t="s">
        <v>1</v>
      </c>
      <c r="H1385" s="12" t="s">
        <v>2</v>
      </c>
      <c r="I1385" s="12" t="s">
        <v>2</v>
      </c>
      <c r="J1385" s="12" t="s">
        <v>2</v>
      </c>
      <c r="K1385" s="12" t="s">
        <v>3</v>
      </c>
      <c r="L1385" s="12">
        <v>0</v>
      </c>
      <c r="M1385" s="12" t="s">
        <v>14356</v>
      </c>
      <c r="N1385" s="12" t="s">
        <v>4409</v>
      </c>
      <c r="O1385" s="12" t="s">
        <v>3810</v>
      </c>
      <c r="P1385" s="12" t="s">
        <v>7</v>
      </c>
      <c r="Q1385" s="12" t="s">
        <v>12973</v>
      </c>
      <c r="R1385" s="12" t="s">
        <v>5</v>
      </c>
      <c r="S1385" s="12" t="s">
        <v>6</v>
      </c>
      <c r="T1385" s="12" t="s">
        <v>28</v>
      </c>
      <c r="U1385" s="12" t="s">
        <v>5</v>
      </c>
      <c r="V1385" s="12" t="s">
        <v>3810</v>
      </c>
      <c r="X1385" s="10">
        <v>1384</v>
      </c>
      <c r="Y1385" s="10" t="s">
        <v>21273</v>
      </c>
      <c r="Z1385" s="10" t="s">
        <v>5948</v>
      </c>
      <c r="AA1385" s="10" t="s">
        <v>4557</v>
      </c>
      <c r="AB1385" s="10" t="s">
        <v>7567</v>
      </c>
      <c r="AC1385" s="10" t="s">
        <v>6</v>
      </c>
      <c r="AD1385" s="10" t="s">
        <v>6</v>
      </c>
      <c r="AE1385" s="10" t="s">
        <v>6</v>
      </c>
      <c r="AF1385" s="10" t="s">
        <v>6</v>
      </c>
      <c r="AG1385" s="10" t="s">
        <v>6</v>
      </c>
      <c r="AH1385" s="10" t="s">
        <v>12970</v>
      </c>
      <c r="AI1385" s="10">
        <v>0</v>
      </c>
      <c r="AJ1385" s="10" t="s">
        <v>12971</v>
      </c>
      <c r="AK1385" s="23" t="s">
        <v>22900</v>
      </c>
      <c r="AL1385" s="23" t="s">
        <v>16889</v>
      </c>
      <c r="AM1385" s="10" t="s">
        <v>7566</v>
      </c>
      <c r="AN1385" s="10" t="s">
        <v>2</v>
      </c>
      <c r="AO1385" s="10" t="s">
        <v>12970</v>
      </c>
      <c r="AP1385" s="10" t="s">
        <v>6</v>
      </c>
      <c r="AQ1385" s="10" t="s">
        <v>12972</v>
      </c>
      <c r="AR1385" s="10" t="s">
        <v>12970</v>
      </c>
      <c r="AS1385" s="23" t="s">
        <v>16889</v>
      </c>
      <c r="AT1385" s="10" t="str">
        <f t="shared" si="43"/>
        <v>(1384, 'B0384_2026_10_03_22_00_00', 'B0384',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86" spans="1:46" x14ac:dyDescent="0.25">
      <c r="A1386" s="16" t="str">
        <v>(1385, 'B0385_2026_10_03_22_00_00', 'B0385', 'PL4-7 (TU04.TU06)', 'Sản xuất', null, null, null, null, null, 'Chưa cập nhật', 0,  'Ca 1', '2026-10-03', '2026-10-03 22:00:00', 'Rolled',  null, 'Chưa cập nhật', null, 'Thất bại', 'Chưa cập nhật', '2026-10-03 22:00:00'),</v>
      </c>
      <c r="B1386" s="17" t="str">
        <f t="shared" si="42"/>
        <v>1385, 'B0385_2026_10_03_22_00_00', 'B0385', 'PL4-7 (TU04.TU06)', 'Sản xuất', null, null, null, null, null, 'Chưa cập nhật', 0,  'Ca 1', '2026-10-03', '2026-10-03 22:00:00', 'Rolled',  null, 'Chưa cập nhật', null, 'Thất bại', 'Chưa cập nhật', '2026-10-03 22:00:00'</v>
      </c>
      <c r="C1386" s="12">
        <v>1385</v>
      </c>
      <c r="D1386" s="12" t="s">
        <v>9937</v>
      </c>
      <c r="E1386" s="12" t="s">
        <v>9938</v>
      </c>
      <c r="F1386" s="12" t="s">
        <v>9368</v>
      </c>
      <c r="G1386" s="12" t="s">
        <v>1</v>
      </c>
      <c r="H1386" s="12" t="s">
        <v>2</v>
      </c>
      <c r="I1386" s="12" t="s">
        <v>2</v>
      </c>
      <c r="J1386" s="12" t="s">
        <v>2</v>
      </c>
      <c r="K1386" s="12" t="s">
        <v>3</v>
      </c>
      <c r="L1386" s="12">
        <v>0</v>
      </c>
      <c r="M1386" s="12" t="s">
        <v>14357</v>
      </c>
      <c r="N1386" s="12" t="s">
        <v>4409</v>
      </c>
      <c r="O1386" s="12" t="s">
        <v>3810</v>
      </c>
      <c r="P1386" s="12" t="s">
        <v>7</v>
      </c>
      <c r="Q1386" s="12" t="s">
        <v>12973</v>
      </c>
      <c r="R1386" s="12" t="s">
        <v>5</v>
      </c>
      <c r="S1386" s="12" t="s">
        <v>6</v>
      </c>
      <c r="T1386" s="12" t="s">
        <v>28</v>
      </c>
      <c r="U1386" s="12" t="s">
        <v>5</v>
      </c>
      <c r="V1386" s="12" t="s">
        <v>3810</v>
      </c>
      <c r="X1386" s="10">
        <v>1385</v>
      </c>
      <c r="Y1386" s="10" t="s">
        <v>21274</v>
      </c>
      <c r="Z1386" s="10" t="s">
        <v>5949</v>
      </c>
      <c r="AA1386" s="10" t="s">
        <v>4557</v>
      </c>
      <c r="AB1386" s="10" t="s">
        <v>7567</v>
      </c>
      <c r="AC1386" s="10" t="s">
        <v>6</v>
      </c>
      <c r="AD1386" s="10" t="s">
        <v>6</v>
      </c>
      <c r="AE1386" s="10" t="s">
        <v>6</v>
      </c>
      <c r="AF1386" s="10" t="s">
        <v>6</v>
      </c>
      <c r="AG1386" s="10" t="s">
        <v>6</v>
      </c>
      <c r="AH1386" s="10" t="s">
        <v>12970</v>
      </c>
      <c r="AI1386" s="10">
        <v>0</v>
      </c>
      <c r="AJ1386" s="10" t="s">
        <v>12971</v>
      </c>
      <c r="AK1386" s="23" t="s">
        <v>22900</v>
      </c>
      <c r="AL1386" s="23" t="s">
        <v>16889</v>
      </c>
      <c r="AM1386" s="10" t="s">
        <v>7566</v>
      </c>
      <c r="AN1386" s="10" t="s">
        <v>2</v>
      </c>
      <c r="AO1386" s="10" t="s">
        <v>12970</v>
      </c>
      <c r="AP1386" s="10" t="s">
        <v>6</v>
      </c>
      <c r="AQ1386" s="10" t="s">
        <v>12972</v>
      </c>
      <c r="AR1386" s="10" t="s">
        <v>12970</v>
      </c>
      <c r="AS1386" s="23" t="s">
        <v>16889</v>
      </c>
      <c r="AT1386" s="10" t="str">
        <f t="shared" si="43"/>
        <v>(1385, 'B0385_2026_10_03_22_00_00', 'B0385',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87" spans="1:46" x14ac:dyDescent="0.25">
      <c r="A1387" s="16" t="str">
        <v>(1386, 'B0386_2026_10_03_22_00_00', 'B0386', 'PL4-7 (TU04.TU06)', 'Sản xuất', null, null, null, null, null, 'Chưa cập nhật', 0,  'Ca 1', '2026-10-03', '2026-10-03 22:00:00', 'Rolled',  null, 'Chưa cập nhật', null, 'Thất bại', 'Chưa cập nhật', '2026-10-03 22:00:00'),</v>
      </c>
      <c r="B1387" s="17" t="str">
        <f t="shared" si="42"/>
        <v>1386, 'B0386_2026_10_03_22_00_00', 'B0386', 'PL4-7 (TU04.TU06)', 'Sản xuất', null, null, null, null, null, 'Chưa cập nhật', 0,  'Ca 1', '2026-10-03', '2026-10-03 22:00:00', 'Rolled',  null, 'Chưa cập nhật', null, 'Thất bại', 'Chưa cập nhật', '2026-10-03 22:00:00'</v>
      </c>
      <c r="C1387" s="12">
        <v>1386</v>
      </c>
      <c r="D1387" s="12" t="s">
        <v>9939</v>
      </c>
      <c r="E1387" s="12" t="s">
        <v>9940</v>
      </c>
      <c r="F1387" s="12" t="s">
        <v>9368</v>
      </c>
      <c r="G1387" s="12" t="s">
        <v>1</v>
      </c>
      <c r="H1387" s="12" t="s">
        <v>2</v>
      </c>
      <c r="I1387" s="12" t="s">
        <v>2</v>
      </c>
      <c r="J1387" s="12" t="s">
        <v>2</v>
      </c>
      <c r="K1387" s="12" t="s">
        <v>3</v>
      </c>
      <c r="L1387" s="12">
        <v>0</v>
      </c>
      <c r="M1387" s="12" t="s">
        <v>14358</v>
      </c>
      <c r="N1387" s="12" t="s">
        <v>4409</v>
      </c>
      <c r="O1387" s="12" t="s">
        <v>3810</v>
      </c>
      <c r="P1387" s="12" t="s">
        <v>7</v>
      </c>
      <c r="Q1387" s="12" t="s">
        <v>12973</v>
      </c>
      <c r="R1387" s="12" t="s">
        <v>5</v>
      </c>
      <c r="S1387" s="12" t="s">
        <v>6</v>
      </c>
      <c r="T1387" s="12" t="s">
        <v>28</v>
      </c>
      <c r="U1387" s="12" t="s">
        <v>5</v>
      </c>
      <c r="V1387" s="12" t="s">
        <v>3810</v>
      </c>
      <c r="X1387" s="10">
        <v>1386</v>
      </c>
      <c r="Y1387" s="10" t="s">
        <v>21275</v>
      </c>
      <c r="Z1387" s="10" t="s">
        <v>5950</v>
      </c>
      <c r="AA1387" s="10" t="s">
        <v>4557</v>
      </c>
      <c r="AB1387" s="10" t="s">
        <v>7567</v>
      </c>
      <c r="AC1387" s="10" t="s">
        <v>6</v>
      </c>
      <c r="AD1387" s="10" t="s">
        <v>6</v>
      </c>
      <c r="AE1387" s="10" t="s">
        <v>6</v>
      </c>
      <c r="AF1387" s="10" t="s">
        <v>6</v>
      </c>
      <c r="AG1387" s="10" t="s">
        <v>6</v>
      </c>
      <c r="AH1387" s="10" t="s">
        <v>12970</v>
      </c>
      <c r="AI1387" s="10">
        <v>0</v>
      </c>
      <c r="AJ1387" s="10" t="s">
        <v>12971</v>
      </c>
      <c r="AK1387" s="23" t="s">
        <v>22900</v>
      </c>
      <c r="AL1387" s="23" t="s">
        <v>16889</v>
      </c>
      <c r="AM1387" s="10" t="s">
        <v>7566</v>
      </c>
      <c r="AN1387" s="10" t="s">
        <v>2</v>
      </c>
      <c r="AO1387" s="10" t="s">
        <v>12970</v>
      </c>
      <c r="AP1387" s="10" t="s">
        <v>6</v>
      </c>
      <c r="AQ1387" s="10" t="s">
        <v>12972</v>
      </c>
      <c r="AR1387" s="10" t="s">
        <v>12970</v>
      </c>
      <c r="AS1387" s="23" t="s">
        <v>16889</v>
      </c>
      <c r="AT1387" s="10" t="str">
        <f t="shared" si="43"/>
        <v>(1386, 'B0386_2026_10_03_22_00_00', 'B0386',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88" spans="1:46" x14ac:dyDescent="0.25">
      <c r="A1388" s="16" t="str">
        <v>(1387, 'B0387_2026_10_03_22_00_00', 'B0387', 'PL4-7 (TU04.TU06)', 'Sản xuất', null, null, null, null, null, 'Chưa cập nhật', 0,  'Ca 1', '2026-10-03', '2026-10-03 22:00:00', 'Rolled',  null, 'Chưa cập nhật', null, 'Thất bại', 'Chưa cập nhật', '2026-10-03 22:00:00'),</v>
      </c>
      <c r="B1388" s="17" t="str">
        <f t="shared" si="42"/>
        <v>1387, 'B0387_2026_10_03_22_00_00', 'B0387', 'PL4-7 (TU04.TU06)', 'Sản xuất', null, null, null, null, null, 'Chưa cập nhật', 0,  'Ca 1', '2026-10-03', '2026-10-03 22:00:00', 'Rolled',  null, 'Chưa cập nhật', null, 'Thất bại', 'Chưa cập nhật', '2026-10-03 22:00:00'</v>
      </c>
      <c r="C1388" s="12">
        <v>1387</v>
      </c>
      <c r="D1388" s="12" t="s">
        <v>9941</v>
      </c>
      <c r="E1388" s="12" t="s">
        <v>9942</v>
      </c>
      <c r="F1388" s="12" t="s">
        <v>9368</v>
      </c>
      <c r="G1388" s="12" t="s">
        <v>1</v>
      </c>
      <c r="H1388" s="12" t="s">
        <v>2</v>
      </c>
      <c r="I1388" s="12" t="s">
        <v>2</v>
      </c>
      <c r="J1388" s="12" t="s">
        <v>2</v>
      </c>
      <c r="K1388" s="12" t="s">
        <v>3</v>
      </c>
      <c r="L1388" s="12">
        <v>0</v>
      </c>
      <c r="M1388" s="12" t="s">
        <v>14359</v>
      </c>
      <c r="N1388" s="12" t="s">
        <v>4409</v>
      </c>
      <c r="O1388" s="12" t="s">
        <v>3810</v>
      </c>
      <c r="P1388" s="12" t="s">
        <v>7</v>
      </c>
      <c r="Q1388" s="12" t="s">
        <v>12973</v>
      </c>
      <c r="R1388" s="12" t="s">
        <v>5</v>
      </c>
      <c r="S1388" s="12" t="s">
        <v>6</v>
      </c>
      <c r="T1388" s="12" t="s">
        <v>28</v>
      </c>
      <c r="U1388" s="12" t="s">
        <v>5</v>
      </c>
      <c r="V1388" s="12" t="s">
        <v>3810</v>
      </c>
      <c r="X1388" s="10">
        <v>1387</v>
      </c>
      <c r="Y1388" s="10" t="s">
        <v>21276</v>
      </c>
      <c r="Z1388" s="10" t="s">
        <v>5951</v>
      </c>
      <c r="AA1388" s="10" t="s">
        <v>4557</v>
      </c>
      <c r="AB1388" s="10" t="s">
        <v>7567</v>
      </c>
      <c r="AC1388" s="10" t="s">
        <v>6</v>
      </c>
      <c r="AD1388" s="10" t="s">
        <v>6</v>
      </c>
      <c r="AE1388" s="10" t="s">
        <v>6</v>
      </c>
      <c r="AF1388" s="10" t="s">
        <v>6</v>
      </c>
      <c r="AG1388" s="10" t="s">
        <v>6</v>
      </c>
      <c r="AH1388" s="10" t="s">
        <v>12970</v>
      </c>
      <c r="AI1388" s="10">
        <v>0</v>
      </c>
      <c r="AJ1388" s="10" t="s">
        <v>12971</v>
      </c>
      <c r="AK1388" s="23" t="s">
        <v>22900</v>
      </c>
      <c r="AL1388" s="23" t="s">
        <v>16889</v>
      </c>
      <c r="AM1388" s="10" t="s">
        <v>7566</v>
      </c>
      <c r="AN1388" s="10" t="s">
        <v>2</v>
      </c>
      <c r="AO1388" s="10" t="s">
        <v>12970</v>
      </c>
      <c r="AP1388" s="10" t="s">
        <v>6</v>
      </c>
      <c r="AQ1388" s="10" t="s">
        <v>12972</v>
      </c>
      <c r="AR1388" s="10" t="s">
        <v>12970</v>
      </c>
      <c r="AS1388" s="23" t="s">
        <v>16889</v>
      </c>
      <c r="AT1388" s="10" t="str">
        <f t="shared" si="43"/>
        <v>(1387, 'B0387_2026_10_03_22_00_00', 'B0387',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89" spans="1:46" x14ac:dyDescent="0.25">
      <c r="A1389" s="16" t="str">
        <v>(1388, 'B0388_2026_10_03_22_00_00', 'B0388', 'PL4-7 (TU04.TU06)', 'Sản xuất', null, null, null, null, null, 'Chưa cập nhật', 0,  'Ca 1', '2026-10-03', '2026-10-03 22:00:00', 'Rolled',  null, 'Chưa cập nhật', null, 'Thất bại', 'Chưa cập nhật', '2026-10-03 22:00:00'),</v>
      </c>
      <c r="B1389" s="17" t="str">
        <f t="shared" si="42"/>
        <v>1388, 'B0388_2026_10_03_22_00_00', 'B0388', 'PL4-7 (TU04.TU06)', 'Sản xuất', null, null, null, null, null, 'Chưa cập nhật', 0,  'Ca 1', '2026-10-03', '2026-10-03 22:00:00', 'Rolled',  null, 'Chưa cập nhật', null, 'Thất bại', 'Chưa cập nhật', '2026-10-03 22:00:00'</v>
      </c>
      <c r="C1389" s="12">
        <v>1388</v>
      </c>
      <c r="D1389" s="12" t="s">
        <v>9943</v>
      </c>
      <c r="E1389" s="12" t="s">
        <v>9944</v>
      </c>
      <c r="F1389" s="12" t="s">
        <v>9368</v>
      </c>
      <c r="G1389" s="12" t="s">
        <v>1</v>
      </c>
      <c r="H1389" s="12" t="s">
        <v>2</v>
      </c>
      <c r="I1389" s="12" t="s">
        <v>2</v>
      </c>
      <c r="J1389" s="12" t="s">
        <v>2</v>
      </c>
      <c r="K1389" s="12" t="s">
        <v>3</v>
      </c>
      <c r="L1389" s="12">
        <v>0</v>
      </c>
      <c r="M1389" s="12" t="s">
        <v>14360</v>
      </c>
      <c r="N1389" s="12" t="s">
        <v>4409</v>
      </c>
      <c r="O1389" s="12" t="s">
        <v>3810</v>
      </c>
      <c r="P1389" s="12" t="s">
        <v>7</v>
      </c>
      <c r="Q1389" s="12" t="s">
        <v>12973</v>
      </c>
      <c r="R1389" s="12" t="s">
        <v>5</v>
      </c>
      <c r="S1389" s="12" t="s">
        <v>6</v>
      </c>
      <c r="T1389" s="12" t="s">
        <v>28</v>
      </c>
      <c r="U1389" s="12" t="s">
        <v>5</v>
      </c>
      <c r="V1389" s="12" t="s">
        <v>3810</v>
      </c>
      <c r="X1389" s="10">
        <v>1388</v>
      </c>
      <c r="Y1389" s="10" t="s">
        <v>21277</v>
      </c>
      <c r="Z1389" s="10" t="s">
        <v>5952</v>
      </c>
      <c r="AA1389" s="10" t="s">
        <v>4557</v>
      </c>
      <c r="AB1389" s="10" t="s">
        <v>7567</v>
      </c>
      <c r="AC1389" s="10" t="s">
        <v>6</v>
      </c>
      <c r="AD1389" s="10" t="s">
        <v>6</v>
      </c>
      <c r="AE1389" s="10" t="s">
        <v>6</v>
      </c>
      <c r="AF1389" s="10" t="s">
        <v>6</v>
      </c>
      <c r="AG1389" s="10" t="s">
        <v>6</v>
      </c>
      <c r="AH1389" s="10" t="s">
        <v>12970</v>
      </c>
      <c r="AI1389" s="10">
        <v>0</v>
      </c>
      <c r="AJ1389" s="10" t="s">
        <v>12971</v>
      </c>
      <c r="AK1389" s="23" t="s">
        <v>22900</v>
      </c>
      <c r="AL1389" s="23" t="s">
        <v>16889</v>
      </c>
      <c r="AM1389" s="10" t="s">
        <v>7566</v>
      </c>
      <c r="AN1389" s="10" t="s">
        <v>2</v>
      </c>
      <c r="AO1389" s="10" t="s">
        <v>12970</v>
      </c>
      <c r="AP1389" s="10" t="s">
        <v>6</v>
      </c>
      <c r="AQ1389" s="10" t="s">
        <v>12972</v>
      </c>
      <c r="AR1389" s="10" t="s">
        <v>12970</v>
      </c>
      <c r="AS1389" s="23" t="s">
        <v>16889</v>
      </c>
      <c r="AT1389" s="10" t="str">
        <f t="shared" si="43"/>
        <v>(1388, 'B0388_2026_10_03_22_00_00', 'B0388',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90" spans="1:46" x14ac:dyDescent="0.25">
      <c r="A1390" s="16" t="str">
        <v>(1389, 'B0389_2026_10_03_22_00_00', 'B0389', 'PL4-7 (TU04.TU06)', 'Sản xuất', null, null, null, null, null, 'Chưa cập nhật', 0,  'Ca 1', '2026-10-03', '2026-10-03 22:00:00', 'Rolled',  null, 'Chưa cập nhật', null, 'Thất bại', 'Chưa cập nhật', '2026-10-03 22:00:00'),</v>
      </c>
      <c r="B1390" s="17" t="str">
        <f t="shared" si="42"/>
        <v>1389, 'B0389_2026_10_03_22_00_00', 'B0389', 'PL4-7 (TU04.TU06)', 'Sản xuất', null, null, null, null, null, 'Chưa cập nhật', 0,  'Ca 1', '2026-10-03', '2026-10-03 22:00:00', 'Rolled',  null, 'Chưa cập nhật', null, 'Thất bại', 'Chưa cập nhật', '2026-10-03 22:00:00'</v>
      </c>
      <c r="C1390" s="12">
        <v>1389</v>
      </c>
      <c r="D1390" s="12" t="s">
        <v>9945</v>
      </c>
      <c r="E1390" s="12" t="s">
        <v>9946</v>
      </c>
      <c r="F1390" s="12" t="s">
        <v>9368</v>
      </c>
      <c r="G1390" s="12" t="s">
        <v>1</v>
      </c>
      <c r="H1390" s="12" t="s">
        <v>2</v>
      </c>
      <c r="I1390" s="12" t="s">
        <v>2</v>
      </c>
      <c r="J1390" s="12" t="s">
        <v>2</v>
      </c>
      <c r="K1390" s="12" t="s">
        <v>3</v>
      </c>
      <c r="L1390" s="12">
        <v>0</v>
      </c>
      <c r="M1390" s="12" t="s">
        <v>14361</v>
      </c>
      <c r="N1390" s="12" t="s">
        <v>4409</v>
      </c>
      <c r="O1390" s="12" t="s">
        <v>3810</v>
      </c>
      <c r="P1390" s="12" t="s">
        <v>7</v>
      </c>
      <c r="Q1390" s="12" t="s">
        <v>12973</v>
      </c>
      <c r="R1390" s="12" t="s">
        <v>5</v>
      </c>
      <c r="S1390" s="12" t="s">
        <v>6</v>
      </c>
      <c r="T1390" s="12" t="s">
        <v>28</v>
      </c>
      <c r="U1390" s="12" t="s">
        <v>5</v>
      </c>
      <c r="V1390" s="12" t="s">
        <v>3810</v>
      </c>
      <c r="X1390" s="10">
        <v>1389</v>
      </c>
      <c r="Y1390" s="10" t="s">
        <v>21278</v>
      </c>
      <c r="Z1390" s="10" t="s">
        <v>5953</v>
      </c>
      <c r="AA1390" s="10" t="s">
        <v>4557</v>
      </c>
      <c r="AB1390" s="10" t="s">
        <v>7567</v>
      </c>
      <c r="AC1390" s="10" t="s">
        <v>6</v>
      </c>
      <c r="AD1390" s="10" t="s">
        <v>6</v>
      </c>
      <c r="AE1390" s="10" t="s">
        <v>6</v>
      </c>
      <c r="AF1390" s="10" t="s">
        <v>6</v>
      </c>
      <c r="AG1390" s="10" t="s">
        <v>6</v>
      </c>
      <c r="AH1390" s="10" t="s">
        <v>12970</v>
      </c>
      <c r="AI1390" s="10">
        <v>0</v>
      </c>
      <c r="AJ1390" s="10" t="s">
        <v>12971</v>
      </c>
      <c r="AK1390" s="23" t="s">
        <v>22900</v>
      </c>
      <c r="AL1390" s="23" t="s">
        <v>16889</v>
      </c>
      <c r="AM1390" s="10" t="s">
        <v>7566</v>
      </c>
      <c r="AN1390" s="10" t="s">
        <v>2</v>
      </c>
      <c r="AO1390" s="10" t="s">
        <v>12970</v>
      </c>
      <c r="AP1390" s="10" t="s">
        <v>6</v>
      </c>
      <c r="AQ1390" s="10" t="s">
        <v>12972</v>
      </c>
      <c r="AR1390" s="10" t="s">
        <v>12970</v>
      </c>
      <c r="AS1390" s="23" t="s">
        <v>16889</v>
      </c>
      <c r="AT1390" s="10" t="str">
        <f t="shared" si="43"/>
        <v>(1389, 'B0389_2026_10_03_22_00_00', 'B0389',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91" spans="1:46" x14ac:dyDescent="0.25">
      <c r="A1391" s="16" t="str">
        <v>(1390, 'B0390_2026_10_03_22_00_00', 'B0390', 'PL4-7 (TU04.TU06)', 'Sản xuất', null, null, null, null, null, 'Chưa cập nhật', 0,  'Ca 1', '2026-10-03', '2026-10-03 22:00:00', 'Rolled',  null, 'Chưa cập nhật', null, 'Thất bại', 'Chưa cập nhật', '2026-10-03 22:00:00'),</v>
      </c>
      <c r="B1391" s="17" t="str">
        <f t="shared" si="42"/>
        <v>1390, 'B0390_2026_10_03_22_00_00', 'B0390', 'PL4-7 (TU04.TU06)', 'Sản xuất', null, null, null, null, null, 'Chưa cập nhật', 0,  'Ca 1', '2026-10-03', '2026-10-03 22:00:00', 'Rolled',  null, 'Chưa cập nhật', null, 'Thất bại', 'Chưa cập nhật', '2026-10-03 22:00:00'</v>
      </c>
      <c r="C1391" s="12">
        <v>1390</v>
      </c>
      <c r="D1391" s="12" t="s">
        <v>9947</v>
      </c>
      <c r="E1391" s="12" t="s">
        <v>9948</v>
      </c>
      <c r="F1391" s="12" t="s">
        <v>9368</v>
      </c>
      <c r="G1391" s="12" t="s">
        <v>1</v>
      </c>
      <c r="H1391" s="12" t="s">
        <v>2</v>
      </c>
      <c r="I1391" s="12" t="s">
        <v>2</v>
      </c>
      <c r="J1391" s="12" t="s">
        <v>2</v>
      </c>
      <c r="K1391" s="12" t="s">
        <v>3</v>
      </c>
      <c r="L1391" s="12">
        <v>0</v>
      </c>
      <c r="M1391" s="12" t="s">
        <v>14362</v>
      </c>
      <c r="N1391" s="12" t="s">
        <v>4409</v>
      </c>
      <c r="O1391" s="12" t="s">
        <v>3810</v>
      </c>
      <c r="P1391" s="12" t="s">
        <v>7</v>
      </c>
      <c r="Q1391" s="12" t="s">
        <v>12973</v>
      </c>
      <c r="R1391" s="12" t="s">
        <v>5</v>
      </c>
      <c r="S1391" s="12" t="s">
        <v>6</v>
      </c>
      <c r="T1391" s="12" t="s">
        <v>28</v>
      </c>
      <c r="U1391" s="12" t="s">
        <v>5</v>
      </c>
      <c r="V1391" s="12" t="s">
        <v>3810</v>
      </c>
      <c r="X1391" s="10">
        <v>1390</v>
      </c>
      <c r="Y1391" s="10" t="s">
        <v>21279</v>
      </c>
      <c r="Z1391" s="10" t="s">
        <v>5954</v>
      </c>
      <c r="AA1391" s="10" t="s">
        <v>4557</v>
      </c>
      <c r="AB1391" s="10" t="s">
        <v>7567</v>
      </c>
      <c r="AC1391" s="10" t="s">
        <v>6</v>
      </c>
      <c r="AD1391" s="10" t="s">
        <v>6</v>
      </c>
      <c r="AE1391" s="10" t="s">
        <v>6</v>
      </c>
      <c r="AF1391" s="10" t="s">
        <v>6</v>
      </c>
      <c r="AG1391" s="10" t="s">
        <v>6</v>
      </c>
      <c r="AH1391" s="10" t="s">
        <v>12970</v>
      </c>
      <c r="AI1391" s="10">
        <v>0</v>
      </c>
      <c r="AJ1391" s="10" t="s">
        <v>12971</v>
      </c>
      <c r="AK1391" s="23" t="s">
        <v>22900</v>
      </c>
      <c r="AL1391" s="23" t="s">
        <v>16889</v>
      </c>
      <c r="AM1391" s="10" t="s">
        <v>7566</v>
      </c>
      <c r="AN1391" s="10" t="s">
        <v>2</v>
      </c>
      <c r="AO1391" s="10" t="s">
        <v>12970</v>
      </c>
      <c r="AP1391" s="10" t="s">
        <v>6</v>
      </c>
      <c r="AQ1391" s="10" t="s">
        <v>12972</v>
      </c>
      <c r="AR1391" s="10" t="s">
        <v>12970</v>
      </c>
      <c r="AS1391" s="23" t="s">
        <v>16889</v>
      </c>
      <c r="AT1391" s="10" t="str">
        <f t="shared" si="43"/>
        <v>(1390, 'B0390_2026_10_03_22_00_00', 'B0390',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92" spans="1:46" x14ac:dyDescent="0.25">
      <c r="A1392" s="16" t="str">
        <v>(1391, 'B0391_2026_10_03_22_00_00', 'B0391', 'PL4-7 (TU04.TU06)', 'Sản xuất', null, null, null, null, null, 'Chưa cập nhật', 0,  'Ca 1', '2026-10-03', '2026-10-03 22:00:00', 'Rolled',  null, 'Chưa cập nhật', null, 'Thất bại', 'Chưa cập nhật', '2026-10-03 22:00:00'),</v>
      </c>
      <c r="B1392" s="17" t="str">
        <f t="shared" si="42"/>
        <v>1391, 'B0391_2026_10_03_22_00_00', 'B0391', 'PL4-7 (TU04.TU06)', 'Sản xuất', null, null, null, null, null, 'Chưa cập nhật', 0,  'Ca 1', '2026-10-03', '2026-10-03 22:00:00', 'Rolled',  null, 'Chưa cập nhật', null, 'Thất bại', 'Chưa cập nhật', '2026-10-03 22:00:00'</v>
      </c>
      <c r="C1392" s="12">
        <v>1391</v>
      </c>
      <c r="D1392" s="12" t="s">
        <v>9949</v>
      </c>
      <c r="E1392" s="12" t="s">
        <v>9950</v>
      </c>
      <c r="F1392" s="12" t="s">
        <v>9368</v>
      </c>
      <c r="G1392" s="12" t="s">
        <v>1</v>
      </c>
      <c r="H1392" s="12" t="s">
        <v>2</v>
      </c>
      <c r="I1392" s="12" t="s">
        <v>2</v>
      </c>
      <c r="J1392" s="12" t="s">
        <v>2</v>
      </c>
      <c r="K1392" s="12" t="s">
        <v>3</v>
      </c>
      <c r="L1392" s="12">
        <v>0</v>
      </c>
      <c r="M1392" s="12" t="s">
        <v>14363</v>
      </c>
      <c r="N1392" s="12" t="s">
        <v>4409</v>
      </c>
      <c r="O1392" s="12" t="s">
        <v>3810</v>
      </c>
      <c r="P1392" s="12" t="s">
        <v>7</v>
      </c>
      <c r="Q1392" s="12" t="s">
        <v>12973</v>
      </c>
      <c r="R1392" s="12" t="s">
        <v>5</v>
      </c>
      <c r="S1392" s="12" t="s">
        <v>6</v>
      </c>
      <c r="T1392" s="12" t="s">
        <v>28</v>
      </c>
      <c r="U1392" s="12" t="s">
        <v>5</v>
      </c>
      <c r="V1392" s="12" t="s">
        <v>3810</v>
      </c>
      <c r="X1392" s="10">
        <v>1391</v>
      </c>
      <c r="Y1392" s="10" t="s">
        <v>21280</v>
      </c>
      <c r="Z1392" s="10" t="s">
        <v>5955</v>
      </c>
      <c r="AA1392" s="10" t="s">
        <v>4557</v>
      </c>
      <c r="AB1392" s="10" t="s">
        <v>7567</v>
      </c>
      <c r="AC1392" s="10" t="s">
        <v>6</v>
      </c>
      <c r="AD1392" s="10" t="s">
        <v>6</v>
      </c>
      <c r="AE1392" s="10" t="s">
        <v>6</v>
      </c>
      <c r="AF1392" s="10" t="s">
        <v>6</v>
      </c>
      <c r="AG1392" s="10" t="s">
        <v>6</v>
      </c>
      <c r="AH1392" s="10" t="s">
        <v>12970</v>
      </c>
      <c r="AI1392" s="10">
        <v>0</v>
      </c>
      <c r="AJ1392" s="10" t="s">
        <v>12971</v>
      </c>
      <c r="AK1392" s="23" t="s">
        <v>22900</v>
      </c>
      <c r="AL1392" s="23" t="s">
        <v>16889</v>
      </c>
      <c r="AM1392" s="10" t="s">
        <v>7566</v>
      </c>
      <c r="AN1392" s="10" t="s">
        <v>2</v>
      </c>
      <c r="AO1392" s="10" t="s">
        <v>12970</v>
      </c>
      <c r="AP1392" s="10" t="s">
        <v>6</v>
      </c>
      <c r="AQ1392" s="10" t="s">
        <v>12972</v>
      </c>
      <c r="AR1392" s="10" t="s">
        <v>12970</v>
      </c>
      <c r="AS1392" s="23" t="s">
        <v>16889</v>
      </c>
      <c r="AT1392" s="10" t="str">
        <f t="shared" si="43"/>
        <v>(1391, 'B0391_2026_10_03_22_00_00', 'B0391',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93" spans="1:46" x14ac:dyDescent="0.25">
      <c r="A1393" s="16" t="str">
        <v>(1392, 'B0392_2026_10_03_22_00_00', 'B0392', 'PL4-7 (TU04.TU06)', 'Sản xuất', null, null, null, null, null, 'Chưa cập nhật', 0,  'Ca 1', '2026-10-03', '2026-10-03 22:00:00', 'Rolled',  null, 'Chưa cập nhật', null, 'Thất bại', 'Chưa cập nhật', '2026-10-03 22:00:00'),</v>
      </c>
      <c r="B1393" s="17" t="str">
        <f t="shared" si="42"/>
        <v>1392, 'B0392_2026_10_03_22_00_00', 'B0392', 'PL4-7 (TU04.TU06)', 'Sản xuất', null, null, null, null, null, 'Chưa cập nhật', 0,  'Ca 1', '2026-10-03', '2026-10-03 22:00:00', 'Rolled',  null, 'Chưa cập nhật', null, 'Thất bại', 'Chưa cập nhật', '2026-10-03 22:00:00'</v>
      </c>
      <c r="C1393" s="12">
        <v>1392</v>
      </c>
      <c r="D1393" s="12" t="s">
        <v>9951</v>
      </c>
      <c r="E1393" s="12" t="s">
        <v>9952</v>
      </c>
      <c r="F1393" s="12" t="s">
        <v>9368</v>
      </c>
      <c r="G1393" s="12" t="s">
        <v>1</v>
      </c>
      <c r="H1393" s="12" t="s">
        <v>2</v>
      </c>
      <c r="I1393" s="12" t="s">
        <v>2</v>
      </c>
      <c r="J1393" s="12" t="s">
        <v>2</v>
      </c>
      <c r="K1393" s="12" t="s">
        <v>3</v>
      </c>
      <c r="L1393" s="12">
        <v>0</v>
      </c>
      <c r="M1393" s="12" t="s">
        <v>14364</v>
      </c>
      <c r="N1393" s="12" t="s">
        <v>4409</v>
      </c>
      <c r="O1393" s="12" t="s">
        <v>3810</v>
      </c>
      <c r="P1393" s="12" t="s">
        <v>7</v>
      </c>
      <c r="Q1393" s="12" t="s">
        <v>12973</v>
      </c>
      <c r="R1393" s="12" t="s">
        <v>5</v>
      </c>
      <c r="S1393" s="12" t="s">
        <v>6</v>
      </c>
      <c r="T1393" s="12" t="s">
        <v>28</v>
      </c>
      <c r="U1393" s="12" t="s">
        <v>5</v>
      </c>
      <c r="V1393" s="12" t="s">
        <v>3810</v>
      </c>
      <c r="X1393" s="10">
        <v>1392</v>
      </c>
      <c r="Y1393" s="10" t="s">
        <v>21281</v>
      </c>
      <c r="Z1393" s="10" t="s">
        <v>5956</v>
      </c>
      <c r="AA1393" s="10" t="s">
        <v>4557</v>
      </c>
      <c r="AB1393" s="10" t="s">
        <v>7567</v>
      </c>
      <c r="AC1393" s="10" t="s">
        <v>6</v>
      </c>
      <c r="AD1393" s="10" t="s">
        <v>6</v>
      </c>
      <c r="AE1393" s="10" t="s">
        <v>6</v>
      </c>
      <c r="AF1393" s="10" t="s">
        <v>6</v>
      </c>
      <c r="AG1393" s="10" t="s">
        <v>6</v>
      </c>
      <c r="AH1393" s="10" t="s">
        <v>12970</v>
      </c>
      <c r="AI1393" s="10">
        <v>0</v>
      </c>
      <c r="AJ1393" s="10" t="s">
        <v>12971</v>
      </c>
      <c r="AK1393" s="23" t="s">
        <v>22900</v>
      </c>
      <c r="AL1393" s="23" t="s">
        <v>16889</v>
      </c>
      <c r="AM1393" s="10" t="s">
        <v>7566</v>
      </c>
      <c r="AN1393" s="10" t="s">
        <v>2</v>
      </c>
      <c r="AO1393" s="10" t="s">
        <v>12970</v>
      </c>
      <c r="AP1393" s="10" t="s">
        <v>6</v>
      </c>
      <c r="AQ1393" s="10" t="s">
        <v>12972</v>
      </c>
      <c r="AR1393" s="10" t="s">
        <v>12970</v>
      </c>
      <c r="AS1393" s="23" t="s">
        <v>16889</v>
      </c>
      <c r="AT1393" s="10" t="str">
        <f t="shared" si="43"/>
        <v>(1392, 'B0392_2026_10_03_22_00_00', 'B0392',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94" spans="1:46" x14ac:dyDescent="0.25">
      <c r="A1394" s="16" t="str">
        <v>(1393, 'B0393_2026_10_03_22_00_00', 'B0393', 'PL4-7 (TU04.TU06)', 'Sản xuất', null, null, null, null, null, 'Chưa cập nhật', 0,  'Ca 1', '2026-10-03', '2026-10-03 22:00:00', 'Rolled',  null, 'Chưa cập nhật', null, 'Thất bại', 'Chưa cập nhật', '2026-10-03 22:00:00'),</v>
      </c>
      <c r="B1394" s="17" t="str">
        <f t="shared" si="42"/>
        <v>1393, 'B0393_2026_10_03_22_00_00', 'B0393', 'PL4-7 (TU04.TU06)', 'Sản xuất', null, null, null, null, null, 'Chưa cập nhật', 0,  'Ca 1', '2026-10-03', '2026-10-03 22:00:00', 'Rolled',  null, 'Chưa cập nhật', null, 'Thất bại', 'Chưa cập nhật', '2026-10-03 22:00:00'</v>
      </c>
      <c r="C1394" s="12">
        <v>1393</v>
      </c>
      <c r="D1394" s="12" t="s">
        <v>9953</v>
      </c>
      <c r="E1394" s="12" t="s">
        <v>9954</v>
      </c>
      <c r="F1394" s="12" t="s">
        <v>9368</v>
      </c>
      <c r="G1394" s="12" t="s">
        <v>1</v>
      </c>
      <c r="H1394" s="12" t="s">
        <v>2</v>
      </c>
      <c r="I1394" s="12" t="s">
        <v>2</v>
      </c>
      <c r="J1394" s="12" t="s">
        <v>2</v>
      </c>
      <c r="K1394" s="12" t="s">
        <v>3</v>
      </c>
      <c r="L1394" s="12">
        <v>0</v>
      </c>
      <c r="M1394" s="12" t="s">
        <v>14365</v>
      </c>
      <c r="N1394" s="12" t="s">
        <v>4409</v>
      </c>
      <c r="O1394" s="12" t="s">
        <v>3810</v>
      </c>
      <c r="P1394" s="12" t="s">
        <v>7</v>
      </c>
      <c r="Q1394" s="12" t="s">
        <v>12973</v>
      </c>
      <c r="R1394" s="12" t="s">
        <v>5</v>
      </c>
      <c r="S1394" s="12" t="s">
        <v>6</v>
      </c>
      <c r="T1394" s="12" t="s">
        <v>28</v>
      </c>
      <c r="U1394" s="12" t="s">
        <v>5</v>
      </c>
      <c r="V1394" s="12" t="s">
        <v>3810</v>
      </c>
      <c r="X1394" s="10">
        <v>1393</v>
      </c>
      <c r="Y1394" s="10" t="s">
        <v>21282</v>
      </c>
      <c r="Z1394" s="10" t="s">
        <v>5957</v>
      </c>
      <c r="AA1394" s="10" t="s">
        <v>4557</v>
      </c>
      <c r="AB1394" s="10" t="s">
        <v>7567</v>
      </c>
      <c r="AC1394" s="10" t="s">
        <v>6</v>
      </c>
      <c r="AD1394" s="10" t="s">
        <v>6</v>
      </c>
      <c r="AE1394" s="10" t="s">
        <v>6</v>
      </c>
      <c r="AF1394" s="10" t="s">
        <v>6</v>
      </c>
      <c r="AG1394" s="10" t="s">
        <v>6</v>
      </c>
      <c r="AH1394" s="10" t="s">
        <v>12970</v>
      </c>
      <c r="AI1394" s="10">
        <v>0</v>
      </c>
      <c r="AJ1394" s="10" t="s">
        <v>12971</v>
      </c>
      <c r="AK1394" s="23" t="s">
        <v>22900</v>
      </c>
      <c r="AL1394" s="23" t="s">
        <v>16889</v>
      </c>
      <c r="AM1394" s="10" t="s">
        <v>7566</v>
      </c>
      <c r="AN1394" s="10" t="s">
        <v>2</v>
      </c>
      <c r="AO1394" s="10" t="s">
        <v>12970</v>
      </c>
      <c r="AP1394" s="10" t="s">
        <v>6</v>
      </c>
      <c r="AQ1394" s="10" t="s">
        <v>12972</v>
      </c>
      <c r="AR1394" s="10" t="s">
        <v>12970</v>
      </c>
      <c r="AS1394" s="23" t="s">
        <v>16889</v>
      </c>
      <c r="AT1394" s="10" t="str">
        <f t="shared" si="43"/>
        <v>(1393, 'B0393_2026_10_03_22_00_00', 'B0393',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95" spans="1:46" x14ac:dyDescent="0.25">
      <c r="A1395" s="16" t="str">
        <v>(1394, 'B0394_2026_10_03_22_00_00', 'B0394', 'PL4-7 (TU04.TU06)', 'Sản xuất', null, null, null, null, null, 'Chưa cập nhật', 0,  'Ca 1', '2026-10-03', '2026-10-03 22:00:00', 'Rolled',  null, 'Chưa cập nhật', null, 'Thất bại', 'Chưa cập nhật', '2026-10-03 22:00:00'),</v>
      </c>
      <c r="B1395" s="17" t="str">
        <f t="shared" si="42"/>
        <v>1394, 'B0394_2026_10_03_22_00_00', 'B0394', 'PL4-7 (TU04.TU06)', 'Sản xuất', null, null, null, null, null, 'Chưa cập nhật', 0,  'Ca 1', '2026-10-03', '2026-10-03 22:00:00', 'Rolled',  null, 'Chưa cập nhật', null, 'Thất bại', 'Chưa cập nhật', '2026-10-03 22:00:00'</v>
      </c>
      <c r="C1395" s="12">
        <v>1394</v>
      </c>
      <c r="D1395" s="12" t="s">
        <v>9955</v>
      </c>
      <c r="E1395" s="12" t="s">
        <v>9956</v>
      </c>
      <c r="F1395" s="12" t="s">
        <v>9368</v>
      </c>
      <c r="G1395" s="12" t="s">
        <v>1</v>
      </c>
      <c r="H1395" s="12" t="s">
        <v>2</v>
      </c>
      <c r="I1395" s="12" t="s">
        <v>2</v>
      </c>
      <c r="J1395" s="12" t="s">
        <v>2</v>
      </c>
      <c r="K1395" s="12" t="s">
        <v>3</v>
      </c>
      <c r="L1395" s="12">
        <v>0</v>
      </c>
      <c r="M1395" s="12" t="s">
        <v>14366</v>
      </c>
      <c r="N1395" s="12" t="s">
        <v>4409</v>
      </c>
      <c r="O1395" s="12" t="s">
        <v>3810</v>
      </c>
      <c r="P1395" s="12" t="s">
        <v>7</v>
      </c>
      <c r="Q1395" s="12" t="s">
        <v>12973</v>
      </c>
      <c r="R1395" s="12" t="s">
        <v>5</v>
      </c>
      <c r="S1395" s="12" t="s">
        <v>6</v>
      </c>
      <c r="T1395" s="12" t="s">
        <v>28</v>
      </c>
      <c r="U1395" s="12" t="s">
        <v>5</v>
      </c>
      <c r="V1395" s="12" t="s">
        <v>3810</v>
      </c>
      <c r="X1395" s="10">
        <v>1394</v>
      </c>
      <c r="Y1395" s="10" t="s">
        <v>21283</v>
      </c>
      <c r="Z1395" s="10" t="s">
        <v>5958</v>
      </c>
      <c r="AA1395" s="10" t="s">
        <v>4557</v>
      </c>
      <c r="AB1395" s="10" t="s">
        <v>7567</v>
      </c>
      <c r="AC1395" s="10" t="s">
        <v>6</v>
      </c>
      <c r="AD1395" s="10" t="s">
        <v>6</v>
      </c>
      <c r="AE1395" s="10" t="s">
        <v>6</v>
      </c>
      <c r="AF1395" s="10" t="s">
        <v>6</v>
      </c>
      <c r="AG1395" s="10" t="s">
        <v>6</v>
      </c>
      <c r="AH1395" s="10" t="s">
        <v>12970</v>
      </c>
      <c r="AI1395" s="10">
        <v>0</v>
      </c>
      <c r="AJ1395" s="10" t="s">
        <v>12971</v>
      </c>
      <c r="AK1395" s="23" t="s">
        <v>22900</v>
      </c>
      <c r="AL1395" s="23" t="s">
        <v>16889</v>
      </c>
      <c r="AM1395" s="10" t="s">
        <v>7566</v>
      </c>
      <c r="AN1395" s="10" t="s">
        <v>2</v>
      </c>
      <c r="AO1395" s="10" t="s">
        <v>12970</v>
      </c>
      <c r="AP1395" s="10" t="s">
        <v>6</v>
      </c>
      <c r="AQ1395" s="10" t="s">
        <v>12972</v>
      </c>
      <c r="AR1395" s="10" t="s">
        <v>12970</v>
      </c>
      <c r="AS1395" s="23" t="s">
        <v>16889</v>
      </c>
      <c r="AT1395" s="10" t="str">
        <f t="shared" si="43"/>
        <v>(1394, 'B0394_2026_10_03_22_00_00', 'B0394',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96" spans="1:46" x14ac:dyDescent="0.25">
      <c r="A1396" s="16" t="str">
        <v>(1395, 'B0395_2026_10_03_22_00_00', 'B0395', 'PL4-7 (TU04.TU06)', 'Sản xuất', null, null, null, null, null, 'Chưa cập nhật', 0,  'Ca 1', '2026-10-03', '2026-10-03 22:00:00', 'Rolled',  null, 'Chưa cập nhật', null, 'Thất bại', 'Chưa cập nhật', '2026-10-03 22:00:00'),</v>
      </c>
      <c r="B1396" s="17" t="str">
        <f t="shared" si="42"/>
        <v>1395, 'B0395_2026_10_03_22_00_00', 'B0395', 'PL4-7 (TU04.TU06)', 'Sản xuất', null, null, null, null, null, 'Chưa cập nhật', 0,  'Ca 1', '2026-10-03', '2026-10-03 22:00:00', 'Rolled',  null, 'Chưa cập nhật', null, 'Thất bại', 'Chưa cập nhật', '2026-10-03 22:00:00'</v>
      </c>
      <c r="C1396" s="12">
        <v>1395</v>
      </c>
      <c r="D1396" s="12" t="s">
        <v>9957</v>
      </c>
      <c r="E1396" s="12" t="s">
        <v>9958</v>
      </c>
      <c r="F1396" s="12" t="s">
        <v>9368</v>
      </c>
      <c r="G1396" s="12" t="s">
        <v>1</v>
      </c>
      <c r="H1396" s="12" t="s">
        <v>2</v>
      </c>
      <c r="I1396" s="12" t="s">
        <v>2</v>
      </c>
      <c r="J1396" s="12" t="s">
        <v>2</v>
      </c>
      <c r="K1396" s="12" t="s">
        <v>3</v>
      </c>
      <c r="L1396" s="12">
        <v>0</v>
      </c>
      <c r="M1396" s="12" t="s">
        <v>14367</v>
      </c>
      <c r="N1396" s="12" t="s">
        <v>4409</v>
      </c>
      <c r="O1396" s="12" t="s">
        <v>3810</v>
      </c>
      <c r="P1396" s="12" t="s">
        <v>7</v>
      </c>
      <c r="Q1396" s="12" t="s">
        <v>12973</v>
      </c>
      <c r="R1396" s="12" t="s">
        <v>5</v>
      </c>
      <c r="S1396" s="12" t="s">
        <v>6</v>
      </c>
      <c r="T1396" s="12" t="s">
        <v>28</v>
      </c>
      <c r="U1396" s="12" t="s">
        <v>5</v>
      </c>
      <c r="V1396" s="12" t="s">
        <v>3810</v>
      </c>
      <c r="X1396" s="10">
        <v>1395</v>
      </c>
      <c r="Y1396" s="10" t="s">
        <v>21284</v>
      </c>
      <c r="Z1396" s="10" t="s">
        <v>5959</v>
      </c>
      <c r="AA1396" s="10" t="s">
        <v>4557</v>
      </c>
      <c r="AB1396" s="10" t="s">
        <v>7567</v>
      </c>
      <c r="AC1396" s="10" t="s">
        <v>6</v>
      </c>
      <c r="AD1396" s="10" t="s">
        <v>6</v>
      </c>
      <c r="AE1396" s="10" t="s">
        <v>6</v>
      </c>
      <c r="AF1396" s="10" t="s">
        <v>6</v>
      </c>
      <c r="AG1396" s="10" t="s">
        <v>6</v>
      </c>
      <c r="AH1396" s="10" t="s">
        <v>12970</v>
      </c>
      <c r="AI1396" s="10">
        <v>0</v>
      </c>
      <c r="AJ1396" s="10" t="s">
        <v>12971</v>
      </c>
      <c r="AK1396" s="23" t="s">
        <v>22900</v>
      </c>
      <c r="AL1396" s="23" t="s">
        <v>16889</v>
      </c>
      <c r="AM1396" s="10" t="s">
        <v>7566</v>
      </c>
      <c r="AN1396" s="10" t="s">
        <v>2</v>
      </c>
      <c r="AO1396" s="10" t="s">
        <v>12970</v>
      </c>
      <c r="AP1396" s="10" t="s">
        <v>6</v>
      </c>
      <c r="AQ1396" s="10" t="s">
        <v>12972</v>
      </c>
      <c r="AR1396" s="10" t="s">
        <v>12970</v>
      </c>
      <c r="AS1396" s="23" t="s">
        <v>16889</v>
      </c>
      <c r="AT1396" s="10" t="str">
        <f t="shared" si="43"/>
        <v>(1395, 'B0395_2026_10_03_22_00_00', 'B0395',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97" spans="1:46" x14ac:dyDescent="0.25">
      <c r="A1397" s="16" t="str">
        <v>(1396, 'B0396_2026_10_03_22_00_00', 'B0396', 'PL4-7 (TU04.TU06)', 'Sản xuất', null, null, null, null, null, 'Chưa cập nhật', 0,  'Ca 1', '2026-10-03', '2026-10-03 22:00:00', 'Rolled',  null, 'Chưa cập nhật', null, 'Thất bại', 'Chưa cập nhật', '2026-10-03 22:00:00'),</v>
      </c>
      <c r="B1397" s="17" t="str">
        <f t="shared" si="42"/>
        <v>1396, 'B0396_2026_10_03_22_00_00', 'B0396', 'PL4-7 (TU04.TU06)', 'Sản xuất', null, null, null, null, null, 'Chưa cập nhật', 0,  'Ca 1', '2026-10-03', '2026-10-03 22:00:00', 'Rolled',  null, 'Chưa cập nhật', null, 'Thất bại', 'Chưa cập nhật', '2026-10-03 22:00:00'</v>
      </c>
      <c r="C1397" s="12">
        <v>1396</v>
      </c>
      <c r="D1397" s="12" t="s">
        <v>9959</v>
      </c>
      <c r="E1397" s="12" t="s">
        <v>9960</v>
      </c>
      <c r="F1397" s="12" t="s">
        <v>9368</v>
      </c>
      <c r="G1397" s="12" t="s">
        <v>1</v>
      </c>
      <c r="H1397" s="12" t="s">
        <v>2</v>
      </c>
      <c r="I1397" s="12" t="s">
        <v>2</v>
      </c>
      <c r="J1397" s="12" t="s">
        <v>2</v>
      </c>
      <c r="K1397" s="12" t="s">
        <v>3</v>
      </c>
      <c r="L1397" s="12">
        <v>0</v>
      </c>
      <c r="M1397" s="12" t="s">
        <v>14368</v>
      </c>
      <c r="N1397" s="12" t="s">
        <v>4409</v>
      </c>
      <c r="O1397" s="12" t="s">
        <v>3810</v>
      </c>
      <c r="P1397" s="12" t="s">
        <v>7</v>
      </c>
      <c r="Q1397" s="12" t="s">
        <v>12973</v>
      </c>
      <c r="R1397" s="12" t="s">
        <v>5</v>
      </c>
      <c r="S1397" s="12" t="s">
        <v>6</v>
      </c>
      <c r="T1397" s="12" t="s">
        <v>28</v>
      </c>
      <c r="U1397" s="12" t="s">
        <v>5</v>
      </c>
      <c r="V1397" s="12" t="s">
        <v>3810</v>
      </c>
      <c r="X1397" s="10">
        <v>1396</v>
      </c>
      <c r="Y1397" s="10" t="s">
        <v>21285</v>
      </c>
      <c r="Z1397" s="10" t="s">
        <v>5960</v>
      </c>
      <c r="AA1397" s="10" t="s">
        <v>4557</v>
      </c>
      <c r="AB1397" s="10" t="s">
        <v>7567</v>
      </c>
      <c r="AC1397" s="10" t="s">
        <v>6</v>
      </c>
      <c r="AD1397" s="10" t="s">
        <v>6</v>
      </c>
      <c r="AE1397" s="10" t="s">
        <v>6</v>
      </c>
      <c r="AF1397" s="10" t="s">
        <v>6</v>
      </c>
      <c r="AG1397" s="10" t="s">
        <v>6</v>
      </c>
      <c r="AH1397" s="10" t="s">
        <v>12970</v>
      </c>
      <c r="AI1397" s="10">
        <v>0</v>
      </c>
      <c r="AJ1397" s="10" t="s">
        <v>12971</v>
      </c>
      <c r="AK1397" s="23" t="s">
        <v>22900</v>
      </c>
      <c r="AL1397" s="23" t="s">
        <v>16889</v>
      </c>
      <c r="AM1397" s="10" t="s">
        <v>7566</v>
      </c>
      <c r="AN1397" s="10" t="s">
        <v>2</v>
      </c>
      <c r="AO1397" s="10" t="s">
        <v>12970</v>
      </c>
      <c r="AP1397" s="10" t="s">
        <v>6</v>
      </c>
      <c r="AQ1397" s="10" t="s">
        <v>12972</v>
      </c>
      <c r="AR1397" s="10" t="s">
        <v>12970</v>
      </c>
      <c r="AS1397" s="23" t="s">
        <v>16889</v>
      </c>
      <c r="AT1397" s="10" t="str">
        <f t="shared" si="43"/>
        <v>(1396, 'B0396_2026_10_03_22_00_00', 'B0396',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98" spans="1:46" x14ac:dyDescent="0.25">
      <c r="A1398" s="16" t="str">
        <v>(1397, 'B0397_2026_10_03_22_00_00', 'B0397', 'PL4-7 (TU04.TU06)', 'Sản xuất', null, null, null, null, null, 'Chưa cập nhật', 0,  'Ca 1', '2026-10-03', '2026-10-03 22:00:00', 'Rolled',  null, 'Chưa cập nhật', null, 'Thất bại', 'Chưa cập nhật', '2026-10-03 22:00:00'),</v>
      </c>
      <c r="B1398" s="17" t="str">
        <f t="shared" si="42"/>
        <v>1397, 'B0397_2026_10_03_22_00_00', 'B0397', 'PL4-7 (TU04.TU06)', 'Sản xuất', null, null, null, null, null, 'Chưa cập nhật', 0,  'Ca 1', '2026-10-03', '2026-10-03 22:00:00', 'Rolled',  null, 'Chưa cập nhật', null, 'Thất bại', 'Chưa cập nhật', '2026-10-03 22:00:00'</v>
      </c>
      <c r="C1398" s="12">
        <v>1397</v>
      </c>
      <c r="D1398" s="12" t="s">
        <v>9961</v>
      </c>
      <c r="E1398" s="12" t="s">
        <v>9962</v>
      </c>
      <c r="F1398" s="12" t="s">
        <v>9368</v>
      </c>
      <c r="G1398" s="12" t="s">
        <v>1</v>
      </c>
      <c r="H1398" s="12" t="s">
        <v>2</v>
      </c>
      <c r="I1398" s="12" t="s">
        <v>2</v>
      </c>
      <c r="J1398" s="12" t="s">
        <v>2</v>
      </c>
      <c r="K1398" s="12" t="s">
        <v>3</v>
      </c>
      <c r="L1398" s="12">
        <v>0</v>
      </c>
      <c r="M1398" s="12" t="s">
        <v>14369</v>
      </c>
      <c r="N1398" s="12" t="s">
        <v>4409</v>
      </c>
      <c r="O1398" s="12" t="s">
        <v>3810</v>
      </c>
      <c r="P1398" s="12" t="s">
        <v>7</v>
      </c>
      <c r="Q1398" s="12" t="s">
        <v>12973</v>
      </c>
      <c r="R1398" s="12" t="s">
        <v>5</v>
      </c>
      <c r="S1398" s="12" t="s">
        <v>6</v>
      </c>
      <c r="T1398" s="12" t="s">
        <v>28</v>
      </c>
      <c r="U1398" s="12" t="s">
        <v>5</v>
      </c>
      <c r="V1398" s="12" t="s">
        <v>3810</v>
      </c>
      <c r="X1398" s="10">
        <v>1397</v>
      </c>
      <c r="Y1398" s="10" t="s">
        <v>21286</v>
      </c>
      <c r="Z1398" s="10" t="s">
        <v>5961</v>
      </c>
      <c r="AA1398" s="10" t="s">
        <v>4557</v>
      </c>
      <c r="AB1398" s="10" t="s">
        <v>7567</v>
      </c>
      <c r="AC1398" s="10" t="s">
        <v>6</v>
      </c>
      <c r="AD1398" s="10" t="s">
        <v>6</v>
      </c>
      <c r="AE1398" s="10" t="s">
        <v>6</v>
      </c>
      <c r="AF1398" s="10" t="s">
        <v>6</v>
      </c>
      <c r="AG1398" s="10" t="s">
        <v>6</v>
      </c>
      <c r="AH1398" s="10" t="s">
        <v>12970</v>
      </c>
      <c r="AI1398" s="10">
        <v>0</v>
      </c>
      <c r="AJ1398" s="10" t="s">
        <v>12971</v>
      </c>
      <c r="AK1398" s="23" t="s">
        <v>22900</v>
      </c>
      <c r="AL1398" s="23" t="s">
        <v>16889</v>
      </c>
      <c r="AM1398" s="10" t="s">
        <v>7566</v>
      </c>
      <c r="AN1398" s="10" t="s">
        <v>2</v>
      </c>
      <c r="AO1398" s="10" t="s">
        <v>12970</v>
      </c>
      <c r="AP1398" s="10" t="s">
        <v>6</v>
      </c>
      <c r="AQ1398" s="10" t="s">
        <v>12972</v>
      </c>
      <c r="AR1398" s="10" t="s">
        <v>12970</v>
      </c>
      <c r="AS1398" s="23" t="s">
        <v>16889</v>
      </c>
      <c r="AT1398" s="10" t="str">
        <f t="shared" si="43"/>
        <v>(1397, 'B0397_2026_10_03_22_00_00', 'B0397',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399" spans="1:46" x14ac:dyDescent="0.25">
      <c r="A1399" s="16" t="str">
        <v>(1398, 'B0398_2026_10_03_22_00_00', 'B0398', 'PL4-7 (TU04.TU06)', 'Sản xuất', null, null, null, null, null, 'Chưa cập nhật', 0,  'Ca 1', '2026-10-03', '2026-10-03 22:00:00', 'Rolled',  null, 'Chưa cập nhật', null, 'Thất bại', 'Chưa cập nhật', '2026-10-03 22:00:00'),</v>
      </c>
      <c r="B1399" s="17" t="str">
        <f t="shared" si="42"/>
        <v>1398, 'B0398_2026_10_03_22_00_00', 'B0398', 'PL4-7 (TU04.TU06)', 'Sản xuất', null, null, null, null, null, 'Chưa cập nhật', 0,  'Ca 1', '2026-10-03', '2026-10-03 22:00:00', 'Rolled',  null, 'Chưa cập nhật', null, 'Thất bại', 'Chưa cập nhật', '2026-10-03 22:00:00'</v>
      </c>
      <c r="C1399" s="12">
        <v>1398</v>
      </c>
      <c r="D1399" s="12" t="s">
        <v>9963</v>
      </c>
      <c r="E1399" s="12" t="s">
        <v>9964</v>
      </c>
      <c r="F1399" s="12" t="s">
        <v>9368</v>
      </c>
      <c r="G1399" s="12" t="s">
        <v>1</v>
      </c>
      <c r="H1399" s="12" t="s">
        <v>2</v>
      </c>
      <c r="I1399" s="12" t="s">
        <v>2</v>
      </c>
      <c r="J1399" s="12" t="s">
        <v>2</v>
      </c>
      <c r="K1399" s="12" t="s">
        <v>3</v>
      </c>
      <c r="L1399" s="12">
        <v>0</v>
      </c>
      <c r="M1399" s="12" t="s">
        <v>14370</v>
      </c>
      <c r="N1399" s="12" t="s">
        <v>4409</v>
      </c>
      <c r="O1399" s="12" t="s">
        <v>3810</v>
      </c>
      <c r="P1399" s="12" t="s">
        <v>7</v>
      </c>
      <c r="Q1399" s="12" t="s">
        <v>12973</v>
      </c>
      <c r="R1399" s="12" t="s">
        <v>5</v>
      </c>
      <c r="S1399" s="12" t="s">
        <v>6</v>
      </c>
      <c r="T1399" s="12" t="s">
        <v>28</v>
      </c>
      <c r="U1399" s="12" t="s">
        <v>5</v>
      </c>
      <c r="V1399" s="12" t="s">
        <v>3810</v>
      </c>
      <c r="X1399" s="10">
        <v>1398</v>
      </c>
      <c r="Y1399" s="10" t="s">
        <v>21287</v>
      </c>
      <c r="Z1399" s="10" t="s">
        <v>5962</v>
      </c>
      <c r="AA1399" s="10" t="s">
        <v>4557</v>
      </c>
      <c r="AB1399" s="10" t="s">
        <v>7567</v>
      </c>
      <c r="AC1399" s="10" t="s">
        <v>6</v>
      </c>
      <c r="AD1399" s="10" t="s">
        <v>6</v>
      </c>
      <c r="AE1399" s="10" t="s">
        <v>6</v>
      </c>
      <c r="AF1399" s="10" t="s">
        <v>6</v>
      </c>
      <c r="AG1399" s="10" t="s">
        <v>6</v>
      </c>
      <c r="AH1399" s="10" t="s">
        <v>12970</v>
      </c>
      <c r="AI1399" s="10">
        <v>0</v>
      </c>
      <c r="AJ1399" s="10" t="s">
        <v>12971</v>
      </c>
      <c r="AK1399" s="23" t="s">
        <v>22900</v>
      </c>
      <c r="AL1399" s="23" t="s">
        <v>16889</v>
      </c>
      <c r="AM1399" s="10" t="s">
        <v>7566</v>
      </c>
      <c r="AN1399" s="10" t="s">
        <v>2</v>
      </c>
      <c r="AO1399" s="10" t="s">
        <v>12970</v>
      </c>
      <c r="AP1399" s="10" t="s">
        <v>6</v>
      </c>
      <c r="AQ1399" s="10" t="s">
        <v>12972</v>
      </c>
      <c r="AR1399" s="10" t="s">
        <v>12970</v>
      </c>
      <c r="AS1399" s="23" t="s">
        <v>16889</v>
      </c>
      <c r="AT1399" s="10" t="str">
        <f t="shared" si="43"/>
        <v>(1398, 'B0398_2026_10_03_22_00_00', 'B0398',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00" spans="1:46" x14ac:dyDescent="0.25">
      <c r="A1400" s="16" t="str">
        <v>(1399, 'B0399_2026_10_03_22_00_00', 'B0399', 'PL4-7 (TU04.TU06)', 'Sản xuất', null, null, null, null, null, 'Chưa cập nhật', 0,  'Ca 1', '2026-10-03', '2026-10-03 22:00:00', 'Rolled',  null, 'Chưa cập nhật', null, 'Thất bại', 'Chưa cập nhật', '2026-10-03 22:00:00'),</v>
      </c>
      <c r="B1400" s="17" t="str">
        <f t="shared" si="42"/>
        <v>1399, 'B0399_2026_10_03_22_00_00', 'B0399', 'PL4-7 (TU04.TU06)', 'Sản xuất', null, null, null, null, null, 'Chưa cập nhật', 0,  'Ca 1', '2026-10-03', '2026-10-03 22:00:00', 'Rolled',  null, 'Chưa cập nhật', null, 'Thất bại', 'Chưa cập nhật', '2026-10-03 22:00:00'</v>
      </c>
      <c r="C1400" s="12">
        <v>1399</v>
      </c>
      <c r="D1400" s="12" t="s">
        <v>9965</v>
      </c>
      <c r="E1400" s="12" t="s">
        <v>9966</v>
      </c>
      <c r="F1400" s="12" t="s">
        <v>9368</v>
      </c>
      <c r="G1400" s="12" t="s">
        <v>1</v>
      </c>
      <c r="H1400" s="12" t="s">
        <v>2</v>
      </c>
      <c r="I1400" s="12" t="s">
        <v>2</v>
      </c>
      <c r="J1400" s="12" t="s">
        <v>2</v>
      </c>
      <c r="K1400" s="12" t="s">
        <v>3</v>
      </c>
      <c r="L1400" s="12">
        <v>0</v>
      </c>
      <c r="M1400" s="12" t="s">
        <v>14371</v>
      </c>
      <c r="N1400" s="12" t="s">
        <v>4409</v>
      </c>
      <c r="O1400" s="12" t="s">
        <v>3810</v>
      </c>
      <c r="P1400" s="12" t="s">
        <v>7</v>
      </c>
      <c r="Q1400" s="12" t="s">
        <v>12973</v>
      </c>
      <c r="R1400" s="12" t="s">
        <v>5</v>
      </c>
      <c r="S1400" s="12" t="s">
        <v>6</v>
      </c>
      <c r="T1400" s="12" t="s">
        <v>28</v>
      </c>
      <c r="U1400" s="12" t="s">
        <v>5</v>
      </c>
      <c r="V1400" s="12" t="s">
        <v>3810</v>
      </c>
      <c r="X1400" s="10">
        <v>1399</v>
      </c>
      <c r="Y1400" s="10" t="s">
        <v>21288</v>
      </c>
      <c r="Z1400" s="10" t="s">
        <v>5963</v>
      </c>
      <c r="AA1400" s="10" t="s">
        <v>4557</v>
      </c>
      <c r="AB1400" s="10" t="s">
        <v>7567</v>
      </c>
      <c r="AC1400" s="10" t="s">
        <v>6</v>
      </c>
      <c r="AD1400" s="10" t="s">
        <v>6</v>
      </c>
      <c r="AE1400" s="10" t="s">
        <v>6</v>
      </c>
      <c r="AF1400" s="10" t="s">
        <v>6</v>
      </c>
      <c r="AG1400" s="10" t="s">
        <v>6</v>
      </c>
      <c r="AH1400" s="10" t="s">
        <v>12970</v>
      </c>
      <c r="AI1400" s="10">
        <v>0</v>
      </c>
      <c r="AJ1400" s="10" t="s">
        <v>12971</v>
      </c>
      <c r="AK1400" s="23" t="s">
        <v>22900</v>
      </c>
      <c r="AL1400" s="23" t="s">
        <v>16889</v>
      </c>
      <c r="AM1400" s="10" t="s">
        <v>7566</v>
      </c>
      <c r="AN1400" s="10" t="s">
        <v>2</v>
      </c>
      <c r="AO1400" s="10" t="s">
        <v>12970</v>
      </c>
      <c r="AP1400" s="10" t="s">
        <v>6</v>
      </c>
      <c r="AQ1400" s="10" t="s">
        <v>12972</v>
      </c>
      <c r="AR1400" s="10" t="s">
        <v>12970</v>
      </c>
      <c r="AS1400" s="23" t="s">
        <v>16889</v>
      </c>
      <c r="AT1400" s="10" t="str">
        <f t="shared" si="43"/>
        <v>(1399, 'B0399_2026_10_03_22_00_00', 'B0399',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01" spans="1:46" x14ac:dyDescent="0.25">
      <c r="A1401" s="16" t="str">
        <v>(1400, 'B0400_2026_10_03_22_00_00', 'B0400', 'PL4-7 (TU04.TU06)', 'Sản xuất', null, null, null, null, null, 'Chưa cập nhật', 0,  'Ca 1', '2026-10-03', '2026-10-03 22:00:00', 'Rolled',  null, 'Chưa cập nhật', null, 'Thất bại', 'Chưa cập nhật', '2026-10-03 22:00:00'),</v>
      </c>
      <c r="B1401" s="17" t="str">
        <f t="shared" si="42"/>
        <v>1400, 'B0400_2026_10_03_22_00_00', 'B0400', 'PL4-7 (TU04.TU06)', 'Sản xuất', null, null, null, null, null, 'Chưa cập nhật', 0,  'Ca 1', '2026-10-03', '2026-10-03 22:00:00', 'Rolled',  null, 'Chưa cập nhật', null, 'Thất bại', 'Chưa cập nhật', '2026-10-03 22:00:00'</v>
      </c>
      <c r="C1401" s="12">
        <v>1400</v>
      </c>
      <c r="D1401" s="12" t="s">
        <v>9967</v>
      </c>
      <c r="E1401" s="12" t="s">
        <v>9968</v>
      </c>
      <c r="F1401" s="12" t="s">
        <v>9368</v>
      </c>
      <c r="G1401" s="12" t="s">
        <v>1</v>
      </c>
      <c r="H1401" s="12" t="s">
        <v>2</v>
      </c>
      <c r="I1401" s="12" t="s">
        <v>2</v>
      </c>
      <c r="J1401" s="12" t="s">
        <v>2</v>
      </c>
      <c r="K1401" s="12" t="s">
        <v>3</v>
      </c>
      <c r="L1401" s="12">
        <v>0</v>
      </c>
      <c r="M1401" s="12" t="s">
        <v>14372</v>
      </c>
      <c r="N1401" s="12" t="s">
        <v>4409</v>
      </c>
      <c r="O1401" s="12" t="s">
        <v>3810</v>
      </c>
      <c r="P1401" s="12" t="s">
        <v>7</v>
      </c>
      <c r="Q1401" s="12" t="s">
        <v>12973</v>
      </c>
      <c r="R1401" s="12" t="s">
        <v>5</v>
      </c>
      <c r="S1401" s="12" t="s">
        <v>6</v>
      </c>
      <c r="T1401" s="12" t="s">
        <v>28</v>
      </c>
      <c r="U1401" s="12" t="s">
        <v>5</v>
      </c>
      <c r="V1401" s="12" t="s">
        <v>3810</v>
      </c>
      <c r="X1401" s="10">
        <v>1400</v>
      </c>
      <c r="Y1401" s="10" t="s">
        <v>21289</v>
      </c>
      <c r="Z1401" s="10" t="s">
        <v>5964</v>
      </c>
      <c r="AA1401" s="10" t="s">
        <v>4557</v>
      </c>
      <c r="AB1401" s="10" t="s">
        <v>7567</v>
      </c>
      <c r="AC1401" s="10" t="s">
        <v>6</v>
      </c>
      <c r="AD1401" s="10" t="s">
        <v>6</v>
      </c>
      <c r="AE1401" s="10" t="s">
        <v>6</v>
      </c>
      <c r="AF1401" s="10" t="s">
        <v>6</v>
      </c>
      <c r="AG1401" s="10" t="s">
        <v>6</v>
      </c>
      <c r="AH1401" s="10" t="s">
        <v>12970</v>
      </c>
      <c r="AI1401" s="10">
        <v>0</v>
      </c>
      <c r="AJ1401" s="10" t="s">
        <v>12971</v>
      </c>
      <c r="AK1401" s="23" t="s">
        <v>22900</v>
      </c>
      <c r="AL1401" s="23" t="s">
        <v>16889</v>
      </c>
      <c r="AM1401" s="10" t="s">
        <v>7566</v>
      </c>
      <c r="AN1401" s="10" t="s">
        <v>2</v>
      </c>
      <c r="AO1401" s="10" t="s">
        <v>12970</v>
      </c>
      <c r="AP1401" s="10" t="s">
        <v>6</v>
      </c>
      <c r="AQ1401" s="10" t="s">
        <v>12972</v>
      </c>
      <c r="AR1401" s="10" t="s">
        <v>12970</v>
      </c>
      <c r="AS1401" s="23" t="s">
        <v>16889</v>
      </c>
      <c r="AT1401" s="10" t="str">
        <f t="shared" si="43"/>
        <v>(1400, 'B0400_2026_10_03_22_00_00', 'B0400',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02" spans="1:46" x14ac:dyDescent="0.25">
      <c r="A1402" s="16" t="str">
        <v>(1401, 'B0401_2026_10_03_22_00_00', 'B0401', 'PL4-7 (TU04.TU06)', 'Sản xuất', null, null, null, null, null, 'Chưa cập nhật', 0,  'Ca 1', '2026-10-03', '2026-10-03 22:00:00', 'Rolled',  null, 'Chưa cập nhật', null, 'Thất bại', 'Chưa cập nhật', '2026-10-03 22:00:00'),</v>
      </c>
      <c r="B1402" s="17" t="str">
        <f t="shared" si="42"/>
        <v>1401, 'B0401_2026_10_03_22_00_00', 'B0401', 'PL4-7 (TU04.TU06)', 'Sản xuất', null, null, null, null, null, 'Chưa cập nhật', 0,  'Ca 1', '2026-10-03', '2026-10-03 22:00:00', 'Rolled',  null, 'Chưa cập nhật', null, 'Thất bại', 'Chưa cập nhật', '2026-10-03 22:00:00'</v>
      </c>
      <c r="C1402" s="12">
        <v>1401</v>
      </c>
      <c r="D1402" s="12" t="s">
        <v>9969</v>
      </c>
      <c r="E1402" s="12" t="s">
        <v>9970</v>
      </c>
      <c r="F1402" s="12" t="s">
        <v>9368</v>
      </c>
      <c r="G1402" s="12" t="s">
        <v>1</v>
      </c>
      <c r="H1402" s="12" t="s">
        <v>2</v>
      </c>
      <c r="I1402" s="12" t="s">
        <v>2</v>
      </c>
      <c r="J1402" s="12" t="s">
        <v>2</v>
      </c>
      <c r="K1402" s="12" t="s">
        <v>3</v>
      </c>
      <c r="L1402" s="12">
        <v>0</v>
      </c>
      <c r="M1402" s="12" t="s">
        <v>14373</v>
      </c>
      <c r="N1402" s="12" t="s">
        <v>4409</v>
      </c>
      <c r="O1402" s="12" t="s">
        <v>3810</v>
      </c>
      <c r="P1402" s="12" t="s">
        <v>7</v>
      </c>
      <c r="Q1402" s="12" t="s">
        <v>12973</v>
      </c>
      <c r="R1402" s="12" t="s">
        <v>5</v>
      </c>
      <c r="S1402" s="12" t="s">
        <v>6</v>
      </c>
      <c r="T1402" s="12" t="s">
        <v>28</v>
      </c>
      <c r="U1402" s="12" t="s">
        <v>5</v>
      </c>
      <c r="V1402" s="12" t="s">
        <v>3810</v>
      </c>
      <c r="X1402" s="10">
        <v>1401</v>
      </c>
      <c r="Y1402" s="10" t="s">
        <v>21290</v>
      </c>
      <c r="Z1402" s="10" t="s">
        <v>5965</v>
      </c>
      <c r="AA1402" s="10" t="s">
        <v>4557</v>
      </c>
      <c r="AB1402" s="10" t="s">
        <v>7567</v>
      </c>
      <c r="AC1402" s="10" t="s">
        <v>6</v>
      </c>
      <c r="AD1402" s="10" t="s">
        <v>6</v>
      </c>
      <c r="AE1402" s="10" t="s">
        <v>6</v>
      </c>
      <c r="AF1402" s="10" t="s">
        <v>6</v>
      </c>
      <c r="AG1402" s="10" t="s">
        <v>6</v>
      </c>
      <c r="AH1402" s="10" t="s">
        <v>12970</v>
      </c>
      <c r="AI1402" s="10">
        <v>0</v>
      </c>
      <c r="AJ1402" s="10" t="s">
        <v>12971</v>
      </c>
      <c r="AK1402" s="23" t="s">
        <v>22900</v>
      </c>
      <c r="AL1402" s="23" t="s">
        <v>16889</v>
      </c>
      <c r="AM1402" s="10" t="s">
        <v>7566</v>
      </c>
      <c r="AN1402" s="10" t="s">
        <v>2</v>
      </c>
      <c r="AO1402" s="10" t="s">
        <v>12970</v>
      </c>
      <c r="AP1402" s="10" t="s">
        <v>6</v>
      </c>
      <c r="AQ1402" s="10" t="s">
        <v>12972</v>
      </c>
      <c r="AR1402" s="10" t="s">
        <v>12970</v>
      </c>
      <c r="AS1402" s="23" t="s">
        <v>16889</v>
      </c>
      <c r="AT1402" s="10" t="str">
        <f t="shared" si="43"/>
        <v>(1401, 'B0401_2026_10_03_22_00_00', 'B0401',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03" spans="1:46" x14ac:dyDescent="0.25">
      <c r="A1403" s="16" t="str">
        <v>(1402, 'B0402_2026_10_03_22_00_00', 'B0402', 'PL4-7 (TU04.TU06)', 'Sản xuất', null, null, null, null, null, 'Chưa cập nhật', 0,  'Ca 1', '2026-10-03', '2026-10-03 22:00:00', 'Rolled',  null, 'Chưa cập nhật', null, 'Thất bại', 'Chưa cập nhật', '2026-10-03 22:00:00'),</v>
      </c>
      <c r="B1403" s="17" t="str">
        <f t="shared" si="42"/>
        <v>1402, 'B0402_2026_10_03_22_00_00', 'B0402', 'PL4-7 (TU04.TU06)', 'Sản xuất', null, null, null, null, null, 'Chưa cập nhật', 0,  'Ca 1', '2026-10-03', '2026-10-03 22:00:00', 'Rolled',  null, 'Chưa cập nhật', null, 'Thất bại', 'Chưa cập nhật', '2026-10-03 22:00:00'</v>
      </c>
      <c r="C1403" s="12">
        <v>1402</v>
      </c>
      <c r="D1403" s="12" t="s">
        <v>9971</v>
      </c>
      <c r="E1403" s="12" t="s">
        <v>9972</v>
      </c>
      <c r="F1403" s="12" t="s">
        <v>9368</v>
      </c>
      <c r="G1403" s="12" t="s">
        <v>1</v>
      </c>
      <c r="H1403" s="12" t="s">
        <v>2</v>
      </c>
      <c r="I1403" s="12" t="s">
        <v>2</v>
      </c>
      <c r="J1403" s="12" t="s">
        <v>2</v>
      </c>
      <c r="K1403" s="12" t="s">
        <v>3</v>
      </c>
      <c r="L1403" s="12">
        <v>0</v>
      </c>
      <c r="M1403" s="12" t="s">
        <v>14374</v>
      </c>
      <c r="N1403" s="12" t="s">
        <v>4409</v>
      </c>
      <c r="O1403" s="12" t="s">
        <v>3810</v>
      </c>
      <c r="P1403" s="12" t="s">
        <v>7</v>
      </c>
      <c r="Q1403" s="12" t="s">
        <v>12973</v>
      </c>
      <c r="R1403" s="12" t="s">
        <v>5</v>
      </c>
      <c r="S1403" s="12" t="s">
        <v>6</v>
      </c>
      <c r="T1403" s="12" t="s">
        <v>28</v>
      </c>
      <c r="U1403" s="12" t="s">
        <v>5</v>
      </c>
      <c r="V1403" s="12" t="s">
        <v>3810</v>
      </c>
      <c r="X1403" s="10">
        <v>1402</v>
      </c>
      <c r="Y1403" s="10" t="s">
        <v>21291</v>
      </c>
      <c r="Z1403" s="10" t="s">
        <v>5966</v>
      </c>
      <c r="AA1403" s="10" t="s">
        <v>4557</v>
      </c>
      <c r="AB1403" s="10" t="s">
        <v>7567</v>
      </c>
      <c r="AC1403" s="10" t="s">
        <v>6</v>
      </c>
      <c r="AD1403" s="10" t="s">
        <v>6</v>
      </c>
      <c r="AE1403" s="10" t="s">
        <v>6</v>
      </c>
      <c r="AF1403" s="10" t="s">
        <v>6</v>
      </c>
      <c r="AG1403" s="10" t="s">
        <v>6</v>
      </c>
      <c r="AH1403" s="10" t="s">
        <v>12970</v>
      </c>
      <c r="AI1403" s="10">
        <v>0</v>
      </c>
      <c r="AJ1403" s="10" t="s">
        <v>12971</v>
      </c>
      <c r="AK1403" s="23" t="s">
        <v>22900</v>
      </c>
      <c r="AL1403" s="23" t="s">
        <v>16889</v>
      </c>
      <c r="AM1403" s="10" t="s">
        <v>7566</v>
      </c>
      <c r="AN1403" s="10" t="s">
        <v>2</v>
      </c>
      <c r="AO1403" s="10" t="s">
        <v>12970</v>
      </c>
      <c r="AP1403" s="10" t="s">
        <v>6</v>
      </c>
      <c r="AQ1403" s="10" t="s">
        <v>12972</v>
      </c>
      <c r="AR1403" s="10" t="s">
        <v>12970</v>
      </c>
      <c r="AS1403" s="23" t="s">
        <v>16889</v>
      </c>
      <c r="AT1403" s="10" t="str">
        <f t="shared" si="43"/>
        <v>(1402, 'B0402_2026_10_03_22_00_00', 'B0402',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04" spans="1:46" x14ac:dyDescent="0.25">
      <c r="A1404" s="16" t="str">
        <v>(1403, 'B0403_2026_10_03_22_00_00', 'B0403', 'PL4-7 (TU04.TU06)', 'Sản xuất', null, null, null, null, null, 'Chưa cập nhật', 0,  'Ca 1', '2026-10-03', '2026-10-03 22:00:00', 'Rolled',  null, 'Chưa cập nhật', null, 'Thất bại', 'Chưa cập nhật', '2026-10-03 22:00:00'),</v>
      </c>
      <c r="B1404" s="17" t="str">
        <f t="shared" si="42"/>
        <v>1403, 'B0403_2026_10_03_22_00_00', 'B0403', 'PL4-7 (TU04.TU06)', 'Sản xuất', null, null, null, null, null, 'Chưa cập nhật', 0,  'Ca 1', '2026-10-03', '2026-10-03 22:00:00', 'Rolled',  null, 'Chưa cập nhật', null, 'Thất bại', 'Chưa cập nhật', '2026-10-03 22:00:00'</v>
      </c>
      <c r="C1404" s="12">
        <v>1403</v>
      </c>
      <c r="D1404" s="12" t="s">
        <v>9973</v>
      </c>
      <c r="E1404" s="12" t="s">
        <v>9974</v>
      </c>
      <c r="F1404" s="12" t="s">
        <v>9368</v>
      </c>
      <c r="G1404" s="12" t="s">
        <v>1</v>
      </c>
      <c r="H1404" s="12" t="s">
        <v>2</v>
      </c>
      <c r="I1404" s="12" t="s">
        <v>2</v>
      </c>
      <c r="J1404" s="12" t="s">
        <v>2</v>
      </c>
      <c r="K1404" s="12" t="s">
        <v>3</v>
      </c>
      <c r="L1404" s="12">
        <v>0</v>
      </c>
      <c r="M1404" s="12" t="s">
        <v>14375</v>
      </c>
      <c r="N1404" s="12" t="s">
        <v>4409</v>
      </c>
      <c r="O1404" s="12" t="s">
        <v>3810</v>
      </c>
      <c r="P1404" s="12" t="s">
        <v>7</v>
      </c>
      <c r="Q1404" s="12" t="s">
        <v>12973</v>
      </c>
      <c r="R1404" s="12" t="s">
        <v>5</v>
      </c>
      <c r="S1404" s="12" t="s">
        <v>6</v>
      </c>
      <c r="T1404" s="12" t="s">
        <v>28</v>
      </c>
      <c r="U1404" s="12" t="s">
        <v>5</v>
      </c>
      <c r="V1404" s="12" t="s">
        <v>3810</v>
      </c>
      <c r="X1404" s="10">
        <v>1403</v>
      </c>
      <c r="Y1404" s="10" t="s">
        <v>21292</v>
      </c>
      <c r="Z1404" s="10" t="s">
        <v>5967</v>
      </c>
      <c r="AA1404" s="10" t="s">
        <v>4557</v>
      </c>
      <c r="AB1404" s="10" t="s">
        <v>7567</v>
      </c>
      <c r="AC1404" s="10" t="s">
        <v>6</v>
      </c>
      <c r="AD1404" s="10" t="s">
        <v>6</v>
      </c>
      <c r="AE1404" s="10" t="s">
        <v>6</v>
      </c>
      <c r="AF1404" s="10" t="s">
        <v>6</v>
      </c>
      <c r="AG1404" s="10" t="s">
        <v>6</v>
      </c>
      <c r="AH1404" s="10" t="s">
        <v>12970</v>
      </c>
      <c r="AI1404" s="10">
        <v>0</v>
      </c>
      <c r="AJ1404" s="10" t="s">
        <v>12971</v>
      </c>
      <c r="AK1404" s="23" t="s">
        <v>22900</v>
      </c>
      <c r="AL1404" s="23" t="s">
        <v>16889</v>
      </c>
      <c r="AM1404" s="10" t="s">
        <v>7566</v>
      </c>
      <c r="AN1404" s="10" t="s">
        <v>2</v>
      </c>
      <c r="AO1404" s="10" t="s">
        <v>12970</v>
      </c>
      <c r="AP1404" s="10" t="s">
        <v>6</v>
      </c>
      <c r="AQ1404" s="10" t="s">
        <v>12972</v>
      </c>
      <c r="AR1404" s="10" t="s">
        <v>12970</v>
      </c>
      <c r="AS1404" s="23" t="s">
        <v>16889</v>
      </c>
      <c r="AT1404" s="10" t="str">
        <f t="shared" si="43"/>
        <v>(1403, 'B0403_2026_10_03_22_00_00', 'B0403',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05" spans="1:46" x14ac:dyDescent="0.25">
      <c r="A1405" s="16" t="str">
        <v>(1404, 'B0404_2026_10_03_22_00_00', 'B0404', 'PL4-7 (TU04.TU06)', 'Sản xuất', null, null, null, null, null, 'Chưa cập nhật', 0,  'Ca 1', '2026-10-03', '2026-10-03 22:00:00', 'Rolled',  null, 'Chưa cập nhật', null, 'Thất bại', 'Chưa cập nhật', '2026-10-03 22:00:00'),</v>
      </c>
      <c r="B1405" s="17" t="str">
        <f t="shared" si="42"/>
        <v>1404, 'B0404_2026_10_03_22_00_00', 'B0404', 'PL4-7 (TU04.TU06)', 'Sản xuất', null, null, null, null, null, 'Chưa cập nhật', 0,  'Ca 1', '2026-10-03', '2026-10-03 22:00:00', 'Rolled',  null, 'Chưa cập nhật', null, 'Thất bại', 'Chưa cập nhật', '2026-10-03 22:00:00'</v>
      </c>
      <c r="C1405" s="12">
        <v>1404</v>
      </c>
      <c r="D1405" s="12" t="s">
        <v>9975</v>
      </c>
      <c r="E1405" s="12" t="s">
        <v>9976</v>
      </c>
      <c r="F1405" s="12" t="s">
        <v>9368</v>
      </c>
      <c r="G1405" s="12" t="s">
        <v>1</v>
      </c>
      <c r="H1405" s="12" t="s">
        <v>2</v>
      </c>
      <c r="I1405" s="12" t="s">
        <v>2</v>
      </c>
      <c r="J1405" s="12" t="s">
        <v>2</v>
      </c>
      <c r="K1405" s="12" t="s">
        <v>3</v>
      </c>
      <c r="L1405" s="12">
        <v>0</v>
      </c>
      <c r="M1405" s="12" t="s">
        <v>14376</v>
      </c>
      <c r="N1405" s="12" t="s">
        <v>4409</v>
      </c>
      <c r="O1405" s="12" t="s">
        <v>3810</v>
      </c>
      <c r="P1405" s="12" t="s">
        <v>7</v>
      </c>
      <c r="Q1405" s="12" t="s">
        <v>12973</v>
      </c>
      <c r="R1405" s="12" t="s">
        <v>5</v>
      </c>
      <c r="S1405" s="12" t="s">
        <v>6</v>
      </c>
      <c r="T1405" s="12" t="s">
        <v>28</v>
      </c>
      <c r="U1405" s="12" t="s">
        <v>5</v>
      </c>
      <c r="V1405" s="12" t="s">
        <v>3810</v>
      </c>
      <c r="X1405" s="10">
        <v>1404</v>
      </c>
      <c r="Y1405" s="10" t="s">
        <v>21293</v>
      </c>
      <c r="Z1405" s="10" t="s">
        <v>5968</v>
      </c>
      <c r="AA1405" s="10" t="s">
        <v>4557</v>
      </c>
      <c r="AB1405" s="10" t="s">
        <v>7567</v>
      </c>
      <c r="AC1405" s="10" t="s">
        <v>6</v>
      </c>
      <c r="AD1405" s="10" t="s">
        <v>6</v>
      </c>
      <c r="AE1405" s="10" t="s">
        <v>6</v>
      </c>
      <c r="AF1405" s="10" t="s">
        <v>6</v>
      </c>
      <c r="AG1405" s="10" t="s">
        <v>6</v>
      </c>
      <c r="AH1405" s="10" t="s">
        <v>12970</v>
      </c>
      <c r="AI1405" s="10">
        <v>0</v>
      </c>
      <c r="AJ1405" s="10" t="s">
        <v>12971</v>
      </c>
      <c r="AK1405" s="23" t="s">
        <v>22900</v>
      </c>
      <c r="AL1405" s="23" t="s">
        <v>16889</v>
      </c>
      <c r="AM1405" s="10" t="s">
        <v>7566</v>
      </c>
      <c r="AN1405" s="10" t="s">
        <v>2</v>
      </c>
      <c r="AO1405" s="10" t="s">
        <v>12970</v>
      </c>
      <c r="AP1405" s="10" t="s">
        <v>6</v>
      </c>
      <c r="AQ1405" s="10" t="s">
        <v>12972</v>
      </c>
      <c r="AR1405" s="10" t="s">
        <v>12970</v>
      </c>
      <c r="AS1405" s="23" t="s">
        <v>16889</v>
      </c>
      <c r="AT1405" s="10" t="str">
        <f t="shared" si="43"/>
        <v>(1404, 'B0404_2026_10_03_22_00_00', 'B0404',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06" spans="1:46" x14ac:dyDescent="0.25">
      <c r="A1406" s="16" t="str">
        <v>(1405, 'B0405_2026_10_03_22_00_00', 'B0405', 'PL4-7 (TU04.TU06)', 'Sản xuất', null, null, null, null, null, 'Chưa cập nhật', 0,  'Ca 1', '2026-10-03', '2026-10-03 22:00:00', 'Rolled',  null, 'Chưa cập nhật', null, 'Thất bại', 'Chưa cập nhật', '2026-10-03 22:00:00'),</v>
      </c>
      <c r="B1406" s="17" t="str">
        <f t="shared" si="42"/>
        <v>1405, 'B0405_2026_10_03_22_00_00', 'B0405', 'PL4-7 (TU04.TU06)', 'Sản xuất', null, null, null, null, null, 'Chưa cập nhật', 0,  'Ca 1', '2026-10-03', '2026-10-03 22:00:00', 'Rolled',  null, 'Chưa cập nhật', null, 'Thất bại', 'Chưa cập nhật', '2026-10-03 22:00:00'</v>
      </c>
      <c r="C1406" s="12">
        <v>1405</v>
      </c>
      <c r="D1406" s="12" t="s">
        <v>9977</v>
      </c>
      <c r="E1406" s="12" t="s">
        <v>9978</v>
      </c>
      <c r="F1406" s="12" t="s">
        <v>9368</v>
      </c>
      <c r="G1406" s="12" t="s">
        <v>1</v>
      </c>
      <c r="H1406" s="12" t="s">
        <v>2</v>
      </c>
      <c r="I1406" s="12" t="s">
        <v>2</v>
      </c>
      <c r="J1406" s="12" t="s">
        <v>2</v>
      </c>
      <c r="K1406" s="12" t="s">
        <v>3</v>
      </c>
      <c r="L1406" s="12">
        <v>0</v>
      </c>
      <c r="M1406" s="12" t="s">
        <v>14377</v>
      </c>
      <c r="N1406" s="12" t="s">
        <v>4409</v>
      </c>
      <c r="O1406" s="12" t="s">
        <v>3810</v>
      </c>
      <c r="P1406" s="12" t="s">
        <v>7</v>
      </c>
      <c r="Q1406" s="12" t="s">
        <v>12973</v>
      </c>
      <c r="R1406" s="12" t="s">
        <v>5</v>
      </c>
      <c r="S1406" s="12" t="s">
        <v>6</v>
      </c>
      <c r="T1406" s="12" t="s">
        <v>28</v>
      </c>
      <c r="U1406" s="12" t="s">
        <v>5</v>
      </c>
      <c r="V1406" s="12" t="s">
        <v>3810</v>
      </c>
      <c r="X1406" s="10">
        <v>1405</v>
      </c>
      <c r="Y1406" s="10" t="s">
        <v>21294</v>
      </c>
      <c r="Z1406" s="10" t="s">
        <v>5969</v>
      </c>
      <c r="AA1406" s="10" t="s">
        <v>4557</v>
      </c>
      <c r="AB1406" s="10" t="s">
        <v>7567</v>
      </c>
      <c r="AC1406" s="10" t="s">
        <v>6</v>
      </c>
      <c r="AD1406" s="10" t="s">
        <v>6</v>
      </c>
      <c r="AE1406" s="10" t="s">
        <v>6</v>
      </c>
      <c r="AF1406" s="10" t="s">
        <v>6</v>
      </c>
      <c r="AG1406" s="10" t="s">
        <v>6</v>
      </c>
      <c r="AH1406" s="10" t="s">
        <v>12970</v>
      </c>
      <c r="AI1406" s="10">
        <v>0</v>
      </c>
      <c r="AJ1406" s="10" t="s">
        <v>12971</v>
      </c>
      <c r="AK1406" s="23" t="s">
        <v>22900</v>
      </c>
      <c r="AL1406" s="23" t="s">
        <v>16889</v>
      </c>
      <c r="AM1406" s="10" t="s">
        <v>7566</v>
      </c>
      <c r="AN1406" s="10" t="s">
        <v>2</v>
      </c>
      <c r="AO1406" s="10" t="s">
        <v>12970</v>
      </c>
      <c r="AP1406" s="10" t="s">
        <v>6</v>
      </c>
      <c r="AQ1406" s="10" t="s">
        <v>12972</v>
      </c>
      <c r="AR1406" s="10" t="s">
        <v>12970</v>
      </c>
      <c r="AS1406" s="23" t="s">
        <v>16889</v>
      </c>
      <c r="AT1406" s="10" t="str">
        <f t="shared" si="43"/>
        <v>(1405, 'B0405_2026_10_03_22_00_00', 'B0405',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07" spans="1:46" x14ac:dyDescent="0.25">
      <c r="A1407" s="16" t="str">
        <v>(1406, 'B0406_2026_10_03_22_00_00', 'B0406', 'PL4-7 (TU04.TU06)', 'Sản xuất', null, null, null, null, null, 'Chưa cập nhật', 0,  'Ca 1', '2026-10-03', '2026-10-03 22:00:00', 'Rolled',  null, 'Chưa cập nhật', null, 'Thất bại', 'Chưa cập nhật', '2026-10-03 22:00:00'),</v>
      </c>
      <c r="B1407" s="17" t="str">
        <f t="shared" si="42"/>
        <v>1406, 'B0406_2026_10_03_22_00_00', 'B0406', 'PL4-7 (TU04.TU06)', 'Sản xuất', null, null, null, null, null, 'Chưa cập nhật', 0,  'Ca 1', '2026-10-03', '2026-10-03 22:00:00', 'Rolled',  null, 'Chưa cập nhật', null, 'Thất bại', 'Chưa cập nhật', '2026-10-03 22:00:00'</v>
      </c>
      <c r="C1407" s="12">
        <v>1406</v>
      </c>
      <c r="D1407" s="12" t="s">
        <v>9979</v>
      </c>
      <c r="E1407" s="12" t="s">
        <v>9980</v>
      </c>
      <c r="F1407" s="12" t="s">
        <v>9368</v>
      </c>
      <c r="G1407" s="12" t="s">
        <v>1</v>
      </c>
      <c r="H1407" s="12" t="s">
        <v>2</v>
      </c>
      <c r="I1407" s="12" t="s">
        <v>2</v>
      </c>
      <c r="J1407" s="12" t="s">
        <v>2</v>
      </c>
      <c r="K1407" s="12" t="s">
        <v>3</v>
      </c>
      <c r="L1407" s="12">
        <v>0</v>
      </c>
      <c r="M1407" s="12" t="s">
        <v>14378</v>
      </c>
      <c r="N1407" s="12" t="s">
        <v>4409</v>
      </c>
      <c r="O1407" s="12" t="s">
        <v>3810</v>
      </c>
      <c r="P1407" s="12" t="s">
        <v>7</v>
      </c>
      <c r="Q1407" s="12" t="s">
        <v>12973</v>
      </c>
      <c r="R1407" s="12" t="s">
        <v>5</v>
      </c>
      <c r="S1407" s="12" t="s">
        <v>6</v>
      </c>
      <c r="T1407" s="12" t="s">
        <v>28</v>
      </c>
      <c r="U1407" s="12" t="s">
        <v>5</v>
      </c>
      <c r="V1407" s="12" t="s">
        <v>3810</v>
      </c>
      <c r="X1407" s="10">
        <v>1406</v>
      </c>
      <c r="Y1407" s="10" t="s">
        <v>21295</v>
      </c>
      <c r="Z1407" s="10" t="s">
        <v>5970</v>
      </c>
      <c r="AA1407" s="10" t="s">
        <v>4557</v>
      </c>
      <c r="AB1407" s="10" t="s">
        <v>7567</v>
      </c>
      <c r="AC1407" s="10" t="s">
        <v>6</v>
      </c>
      <c r="AD1407" s="10" t="s">
        <v>6</v>
      </c>
      <c r="AE1407" s="10" t="s">
        <v>6</v>
      </c>
      <c r="AF1407" s="10" t="s">
        <v>6</v>
      </c>
      <c r="AG1407" s="10" t="s">
        <v>6</v>
      </c>
      <c r="AH1407" s="10" t="s">
        <v>12970</v>
      </c>
      <c r="AI1407" s="10">
        <v>0</v>
      </c>
      <c r="AJ1407" s="10" t="s">
        <v>12971</v>
      </c>
      <c r="AK1407" s="23" t="s">
        <v>22900</v>
      </c>
      <c r="AL1407" s="23" t="s">
        <v>16889</v>
      </c>
      <c r="AM1407" s="10" t="s">
        <v>7566</v>
      </c>
      <c r="AN1407" s="10" t="s">
        <v>2</v>
      </c>
      <c r="AO1407" s="10" t="s">
        <v>12970</v>
      </c>
      <c r="AP1407" s="10" t="s">
        <v>6</v>
      </c>
      <c r="AQ1407" s="10" t="s">
        <v>12972</v>
      </c>
      <c r="AR1407" s="10" t="s">
        <v>12970</v>
      </c>
      <c r="AS1407" s="23" t="s">
        <v>16889</v>
      </c>
      <c r="AT1407" s="10" t="str">
        <f t="shared" si="43"/>
        <v>(1406, 'B0406_2026_10_03_22_00_00', 'B0406',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08" spans="1:46" x14ac:dyDescent="0.25">
      <c r="A1408" s="16" t="str">
        <v>(1407, 'B0407_2026_10_03_22_00_00', 'B0407', 'PL4-7 (TU04.TU06)', 'Sản xuất', null, null, null, null, null, 'Chưa cập nhật', 0,  'Ca 1', '2026-10-03', '2026-10-03 22:00:00', 'Rolled',  null, 'Chưa cập nhật', null, 'Thất bại', 'Chưa cập nhật', '2026-10-03 22:00:00'),</v>
      </c>
      <c r="B1408" s="17" t="str">
        <f t="shared" si="42"/>
        <v>1407, 'B0407_2026_10_03_22_00_00', 'B0407', 'PL4-7 (TU04.TU06)', 'Sản xuất', null, null, null, null, null, 'Chưa cập nhật', 0,  'Ca 1', '2026-10-03', '2026-10-03 22:00:00', 'Rolled',  null, 'Chưa cập nhật', null, 'Thất bại', 'Chưa cập nhật', '2026-10-03 22:00:00'</v>
      </c>
      <c r="C1408" s="12">
        <v>1407</v>
      </c>
      <c r="D1408" s="12" t="s">
        <v>9981</v>
      </c>
      <c r="E1408" s="12" t="s">
        <v>9982</v>
      </c>
      <c r="F1408" s="12" t="s">
        <v>9368</v>
      </c>
      <c r="G1408" s="12" t="s">
        <v>1</v>
      </c>
      <c r="H1408" s="12" t="s">
        <v>2</v>
      </c>
      <c r="I1408" s="12" t="s">
        <v>2</v>
      </c>
      <c r="J1408" s="12" t="s">
        <v>2</v>
      </c>
      <c r="K1408" s="12" t="s">
        <v>3</v>
      </c>
      <c r="L1408" s="12">
        <v>0</v>
      </c>
      <c r="M1408" s="12" t="s">
        <v>14379</v>
      </c>
      <c r="N1408" s="12" t="s">
        <v>4409</v>
      </c>
      <c r="O1408" s="12" t="s">
        <v>3810</v>
      </c>
      <c r="P1408" s="12" t="s">
        <v>7</v>
      </c>
      <c r="Q1408" s="12" t="s">
        <v>12973</v>
      </c>
      <c r="R1408" s="12" t="s">
        <v>5</v>
      </c>
      <c r="S1408" s="12" t="s">
        <v>6</v>
      </c>
      <c r="T1408" s="12" t="s">
        <v>28</v>
      </c>
      <c r="U1408" s="12" t="s">
        <v>5</v>
      </c>
      <c r="V1408" s="12" t="s">
        <v>3810</v>
      </c>
      <c r="X1408" s="10">
        <v>1407</v>
      </c>
      <c r="Y1408" s="10" t="s">
        <v>21296</v>
      </c>
      <c r="Z1408" s="10" t="s">
        <v>5971</v>
      </c>
      <c r="AA1408" s="10" t="s">
        <v>4557</v>
      </c>
      <c r="AB1408" s="10" t="s">
        <v>7567</v>
      </c>
      <c r="AC1408" s="10" t="s">
        <v>6</v>
      </c>
      <c r="AD1408" s="10" t="s">
        <v>6</v>
      </c>
      <c r="AE1408" s="10" t="s">
        <v>6</v>
      </c>
      <c r="AF1408" s="10" t="s">
        <v>6</v>
      </c>
      <c r="AG1408" s="10" t="s">
        <v>6</v>
      </c>
      <c r="AH1408" s="10" t="s">
        <v>12970</v>
      </c>
      <c r="AI1408" s="10">
        <v>0</v>
      </c>
      <c r="AJ1408" s="10" t="s">
        <v>12971</v>
      </c>
      <c r="AK1408" s="23" t="s">
        <v>22900</v>
      </c>
      <c r="AL1408" s="23" t="s">
        <v>16889</v>
      </c>
      <c r="AM1408" s="10" t="s">
        <v>7566</v>
      </c>
      <c r="AN1408" s="10" t="s">
        <v>2</v>
      </c>
      <c r="AO1408" s="10" t="s">
        <v>12970</v>
      </c>
      <c r="AP1408" s="10" t="s">
        <v>6</v>
      </c>
      <c r="AQ1408" s="10" t="s">
        <v>12972</v>
      </c>
      <c r="AR1408" s="10" t="s">
        <v>12970</v>
      </c>
      <c r="AS1408" s="23" t="s">
        <v>16889</v>
      </c>
      <c r="AT1408" s="10" t="str">
        <f t="shared" si="43"/>
        <v>(1407, 'B0407_2026_10_03_22_00_00', 'B0407',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09" spans="1:46" x14ac:dyDescent="0.25">
      <c r="A1409" s="16" t="str">
        <v>(1408, 'B0408_2026_10_03_22_00_00', 'B0408', 'PL4-7 (TU04.TU06)', 'Sản xuất', null, null, null, null, null, 'Chưa cập nhật', 0,  'Ca 1', '2026-10-03', '2026-10-03 22:00:00', 'Rolled',  null, 'Chưa cập nhật', null, 'Thất bại', 'Chưa cập nhật', '2026-10-03 22:00:00'),</v>
      </c>
      <c r="B1409" s="17" t="str">
        <f t="shared" si="42"/>
        <v>1408, 'B0408_2026_10_03_22_00_00', 'B0408', 'PL4-7 (TU04.TU06)', 'Sản xuất', null, null, null, null, null, 'Chưa cập nhật', 0,  'Ca 1', '2026-10-03', '2026-10-03 22:00:00', 'Rolled',  null, 'Chưa cập nhật', null, 'Thất bại', 'Chưa cập nhật', '2026-10-03 22:00:00'</v>
      </c>
      <c r="C1409" s="12">
        <v>1408</v>
      </c>
      <c r="D1409" s="12" t="s">
        <v>9983</v>
      </c>
      <c r="E1409" s="12" t="s">
        <v>9984</v>
      </c>
      <c r="F1409" s="12" t="s">
        <v>9368</v>
      </c>
      <c r="G1409" s="12" t="s">
        <v>1</v>
      </c>
      <c r="H1409" s="12" t="s">
        <v>2</v>
      </c>
      <c r="I1409" s="12" t="s">
        <v>2</v>
      </c>
      <c r="J1409" s="12" t="s">
        <v>2</v>
      </c>
      <c r="K1409" s="12" t="s">
        <v>3</v>
      </c>
      <c r="L1409" s="12">
        <v>0</v>
      </c>
      <c r="M1409" s="12" t="s">
        <v>14380</v>
      </c>
      <c r="N1409" s="12" t="s">
        <v>4409</v>
      </c>
      <c r="O1409" s="12" t="s">
        <v>3810</v>
      </c>
      <c r="P1409" s="12" t="s">
        <v>7</v>
      </c>
      <c r="Q1409" s="12" t="s">
        <v>12973</v>
      </c>
      <c r="R1409" s="12" t="s">
        <v>5</v>
      </c>
      <c r="S1409" s="12" t="s">
        <v>6</v>
      </c>
      <c r="T1409" s="12" t="s">
        <v>28</v>
      </c>
      <c r="U1409" s="12" t="s">
        <v>5</v>
      </c>
      <c r="V1409" s="12" t="s">
        <v>3810</v>
      </c>
      <c r="X1409" s="10">
        <v>1408</v>
      </c>
      <c r="Y1409" s="10" t="s">
        <v>21297</v>
      </c>
      <c r="Z1409" s="10" t="s">
        <v>5972</v>
      </c>
      <c r="AA1409" s="10" t="s">
        <v>4557</v>
      </c>
      <c r="AB1409" s="10" t="s">
        <v>7567</v>
      </c>
      <c r="AC1409" s="10" t="s">
        <v>6</v>
      </c>
      <c r="AD1409" s="10" t="s">
        <v>6</v>
      </c>
      <c r="AE1409" s="10" t="s">
        <v>6</v>
      </c>
      <c r="AF1409" s="10" t="s">
        <v>6</v>
      </c>
      <c r="AG1409" s="10" t="s">
        <v>6</v>
      </c>
      <c r="AH1409" s="10" t="s">
        <v>12970</v>
      </c>
      <c r="AI1409" s="10">
        <v>0</v>
      </c>
      <c r="AJ1409" s="10" t="s">
        <v>12971</v>
      </c>
      <c r="AK1409" s="23" t="s">
        <v>22900</v>
      </c>
      <c r="AL1409" s="23" t="s">
        <v>16889</v>
      </c>
      <c r="AM1409" s="10" t="s">
        <v>7566</v>
      </c>
      <c r="AN1409" s="10" t="s">
        <v>2</v>
      </c>
      <c r="AO1409" s="10" t="s">
        <v>12970</v>
      </c>
      <c r="AP1409" s="10" t="s">
        <v>6</v>
      </c>
      <c r="AQ1409" s="10" t="s">
        <v>12972</v>
      </c>
      <c r="AR1409" s="10" t="s">
        <v>12970</v>
      </c>
      <c r="AS1409" s="23" t="s">
        <v>16889</v>
      </c>
      <c r="AT1409" s="10" t="str">
        <f t="shared" si="43"/>
        <v>(1408, 'B0408_2026_10_03_22_00_00', 'B0408',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10" spans="1:46" x14ac:dyDescent="0.25">
      <c r="A1410" s="16" t="str">
        <v>(1409, 'B0409_2026_10_03_22_00_00', 'B0409', 'PL4-7 (TU04.TU06)', 'Sản xuất', null, null, null, null, null, 'Chưa cập nhật', 0,  'Ca 1', '2026-10-03', '2026-10-03 22:00:00', 'Rolled',  null, 'Chưa cập nhật', null, 'Thất bại', 'Chưa cập nhật', '2026-10-03 22:00:00'),</v>
      </c>
      <c r="B1410" s="17" t="str">
        <f t="shared" si="42"/>
        <v>1409, 'B0409_2026_10_03_22_00_00', 'B0409', 'PL4-7 (TU04.TU06)', 'Sản xuất', null, null, null, null, null, 'Chưa cập nhật', 0,  'Ca 1', '2026-10-03', '2026-10-03 22:00:00', 'Rolled',  null, 'Chưa cập nhật', null, 'Thất bại', 'Chưa cập nhật', '2026-10-03 22:00:00'</v>
      </c>
      <c r="C1410" s="12">
        <v>1409</v>
      </c>
      <c r="D1410" s="12" t="s">
        <v>9985</v>
      </c>
      <c r="E1410" s="12" t="s">
        <v>9986</v>
      </c>
      <c r="F1410" s="12" t="s">
        <v>9368</v>
      </c>
      <c r="G1410" s="12" t="s">
        <v>1</v>
      </c>
      <c r="H1410" s="12" t="s">
        <v>2</v>
      </c>
      <c r="I1410" s="12" t="s">
        <v>2</v>
      </c>
      <c r="J1410" s="12" t="s">
        <v>2</v>
      </c>
      <c r="K1410" s="12" t="s">
        <v>3</v>
      </c>
      <c r="L1410" s="12">
        <v>0</v>
      </c>
      <c r="M1410" s="12" t="s">
        <v>14381</v>
      </c>
      <c r="N1410" s="12" t="s">
        <v>4409</v>
      </c>
      <c r="O1410" s="12" t="s">
        <v>3810</v>
      </c>
      <c r="P1410" s="12" t="s">
        <v>7</v>
      </c>
      <c r="Q1410" s="12" t="s">
        <v>12973</v>
      </c>
      <c r="R1410" s="12" t="s">
        <v>5</v>
      </c>
      <c r="S1410" s="12" t="s">
        <v>6</v>
      </c>
      <c r="T1410" s="12" t="s">
        <v>28</v>
      </c>
      <c r="U1410" s="12" t="s">
        <v>5</v>
      </c>
      <c r="V1410" s="12" t="s">
        <v>3810</v>
      </c>
      <c r="X1410" s="10">
        <v>1409</v>
      </c>
      <c r="Y1410" s="10" t="s">
        <v>21298</v>
      </c>
      <c r="Z1410" s="10" t="s">
        <v>5973</v>
      </c>
      <c r="AA1410" s="10" t="s">
        <v>4557</v>
      </c>
      <c r="AB1410" s="10" t="s">
        <v>7567</v>
      </c>
      <c r="AC1410" s="10" t="s">
        <v>6</v>
      </c>
      <c r="AD1410" s="10" t="s">
        <v>6</v>
      </c>
      <c r="AE1410" s="10" t="s">
        <v>6</v>
      </c>
      <c r="AF1410" s="10" t="s">
        <v>6</v>
      </c>
      <c r="AG1410" s="10" t="s">
        <v>6</v>
      </c>
      <c r="AH1410" s="10" t="s">
        <v>12970</v>
      </c>
      <c r="AI1410" s="10">
        <v>0</v>
      </c>
      <c r="AJ1410" s="10" t="s">
        <v>12971</v>
      </c>
      <c r="AK1410" s="23" t="s">
        <v>22900</v>
      </c>
      <c r="AL1410" s="23" t="s">
        <v>16889</v>
      </c>
      <c r="AM1410" s="10" t="s">
        <v>7566</v>
      </c>
      <c r="AN1410" s="10" t="s">
        <v>2</v>
      </c>
      <c r="AO1410" s="10" t="s">
        <v>12970</v>
      </c>
      <c r="AP1410" s="10" t="s">
        <v>6</v>
      </c>
      <c r="AQ1410" s="10" t="s">
        <v>12972</v>
      </c>
      <c r="AR1410" s="10" t="s">
        <v>12970</v>
      </c>
      <c r="AS1410" s="23" t="s">
        <v>16889</v>
      </c>
      <c r="AT1410" s="10" t="str">
        <f t="shared" si="43"/>
        <v>(1409, 'B0409_2026_10_03_22_00_00', 'B0409',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11" spans="1:46" x14ac:dyDescent="0.25">
      <c r="A1411" s="16" t="str">
        <v>(1410, 'B0410_2026_10_03_22_00_00', 'B0410', 'PL4-7 (TU04.TU06)', 'Sản xuất', null, null, null, null, null, 'Chưa cập nhật', 0,  'Ca 1', '2026-10-03', '2026-10-03 22:00:00', 'Rolled',  null, 'Chưa cập nhật', null, 'Thất bại', 'Chưa cập nhật', '2026-10-03 22:00:00'),</v>
      </c>
      <c r="B1411" s="17" t="str">
        <f t="shared" ref="B1411:B1474" si="44">MID(A1411,2,LEN(A1411)-3)</f>
        <v>1410, 'B0410_2026_10_03_22_00_00', 'B0410', 'PL4-7 (TU04.TU06)', 'Sản xuất', null, null, null, null, null, 'Chưa cập nhật', 0,  'Ca 1', '2026-10-03', '2026-10-03 22:00:00', 'Rolled',  null, 'Chưa cập nhật', null, 'Thất bại', 'Chưa cập nhật', '2026-10-03 22:00:00'</v>
      </c>
      <c r="C1411" s="12">
        <v>1410</v>
      </c>
      <c r="D1411" s="12" t="s">
        <v>9987</v>
      </c>
      <c r="E1411" s="12" t="s">
        <v>9988</v>
      </c>
      <c r="F1411" s="12" t="s">
        <v>9368</v>
      </c>
      <c r="G1411" s="12" t="s">
        <v>1</v>
      </c>
      <c r="H1411" s="12" t="s">
        <v>2</v>
      </c>
      <c r="I1411" s="12" t="s">
        <v>2</v>
      </c>
      <c r="J1411" s="12" t="s">
        <v>2</v>
      </c>
      <c r="K1411" s="12" t="s">
        <v>3</v>
      </c>
      <c r="L1411" s="12">
        <v>0</v>
      </c>
      <c r="M1411" s="12" t="s">
        <v>14382</v>
      </c>
      <c r="N1411" s="12" t="s">
        <v>4409</v>
      </c>
      <c r="O1411" s="12" t="s">
        <v>3810</v>
      </c>
      <c r="P1411" s="12" t="s">
        <v>7</v>
      </c>
      <c r="Q1411" s="12" t="s">
        <v>12973</v>
      </c>
      <c r="R1411" s="12" t="s">
        <v>5</v>
      </c>
      <c r="S1411" s="12" t="s">
        <v>6</v>
      </c>
      <c r="T1411" s="12" t="s">
        <v>28</v>
      </c>
      <c r="U1411" s="12" t="s">
        <v>5</v>
      </c>
      <c r="V1411" s="12" t="s">
        <v>3810</v>
      </c>
      <c r="X1411" s="10">
        <v>1410</v>
      </c>
      <c r="Y1411" s="10" t="s">
        <v>21299</v>
      </c>
      <c r="Z1411" s="10" t="s">
        <v>5974</v>
      </c>
      <c r="AA1411" s="10" t="s">
        <v>4557</v>
      </c>
      <c r="AB1411" s="10" t="s">
        <v>7567</v>
      </c>
      <c r="AC1411" s="10" t="s">
        <v>6</v>
      </c>
      <c r="AD1411" s="10" t="s">
        <v>6</v>
      </c>
      <c r="AE1411" s="10" t="s">
        <v>6</v>
      </c>
      <c r="AF1411" s="10" t="s">
        <v>6</v>
      </c>
      <c r="AG1411" s="10" t="s">
        <v>6</v>
      </c>
      <c r="AH1411" s="10" t="s">
        <v>12970</v>
      </c>
      <c r="AI1411" s="10">
        <v>0</v>
      </c>
      <c r="AJ1411" s="10" t="s">
        <v>12971</v>
      </c>
      <c r="AK1411" s="23" t="s">
        <v>22900</v>
      </c>
      <c r="AL1411" s="23" t="s">
        <v>16889</v>
      </c>
      <c r="AM1411" s="10" t="s">
        <v>7566</v>
      </c>
      <c r="AN1411" s="10" t="s">
        <v>2</v>
      </c>
      <c r="AO1411" s="10" t="s">
        <v>12970</v>
      </c>
      <c r="AP1411" s="10" t="s">
        <v>6</v>
      </c>
      <c r="AQ1411" s="10" t="s">
        <v>12972</v>
      </c>
      <c r="AR1411" s="10" t="s">
        <v>12970</v>
      </c>
      <c r="AS1411" s="23" t="s">
        <v>16889</v>
      </c>
      <c r="AT1411" s="10" t="str">
        <f t="shared" ref="AT1411:AT1474" si="45">"(" &amp; X1411 &amp; ", '" &amp; Y1411 &amp; "', '" &amp; Z1411 &amp; "', '" &amp; AA1411 &amp; "', '" &amp; AB1411 &amp; "', " &amp; AC1411 &amp; ", "&amp;AD1411&amp;", "&amp;AE1411 &amp;", " &amp; AF1411 &amp; ", " &amp; AG1411 &amp; ", '" &amp; AH1411 &amp; "', " &amp; AI1411 &amp; ",  '" &amp; AJ1411 &amp; "', '" &amp; AK1411 &amp; "', '" &amp; AL1411 &amp; "', '" &amp; AM1411 &amp; "', " &amp; AN1411 &amp; ", '" &amp; AO1411 &amp; "', " &amp; AP1411 &amp; ", '" &amp; AQ1411 &amp; "', '" &amp; AR1411 &amp; "', '" &amp; AS1411 &amp; "'),"</f>
        <v>(1410, 'B0410_2026_10_03_22_00_00', 'B0410',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12" spans="1:46" x14ac:dyDescent="0.25">
      <c r="A1412" s="16" t="str">
        <v>(1411, 'B0411_2026_10_03_22_00_00', 'B0411', 'PL4-7 (TU04.TU06)', 'Sản xuất', null, null, null, null, null, 'Chưa cập nhật', 0,  'Ca 1', '2026-10-03', '2026-10-03 22:00:00', 'Rolled',  null, 'Chưa cập nhật', null, 'Thất bại', 'Chưa cập nhật', '2026-10-03 22:00:00'),</v>
      </c>
      <c r="B1412" s="17" t="str">
        <f t="shared" si="44"/>
        <v>1411, 'B0411_2026_10_03_22_00_00', 'B0411', 'PL4-7 (TU04.TU06)', 'Sản xuất', null, null, null, null, null, 'Chưa cập nhật', 0,  'Ca 1', '2026-10-03', '2026-10-03 22:00:00', 'Rolled',  null, 'Chưa cập nhật', null, 'Thất bại', 'Chưa cập nhật', '2026-10-03 22:00:00'</v>
      </c>
      <c r="C1412" s="12">
        <v>1411</v>
      </c>
      <c r="D1412" s="12" t="s">
        <v>9989</v>
      </c>
      <c r="E1412" s="12" t="s">
        <v>9990</v>
      </c>
      <c r="F1412" s="12" t="s">
        <v>9368</v>
      </c>
      <c r="G1412" s="12" t="s">
        <v>1</v>
      </c>
      <c r="H1412" s="12" t="s">
        <v>2</v>
      </c>
      <c r="I1412" s="12" t="s">
        <v>2</v>
      </c>
      <c r="J1412" s="12" t="s">
        <v>2</v>
      </c>
      <c r="K1412" s="12" t="s">
        <v>3</v>
      </c>
      <c r="L1412" s="12">
        <v>0</v>
      </c>
      <c r="M1412" s="12" t="s">
        <v>14383</v>
      </c>
      <c r="N1412" s="12" t="s">
        <v>4409</v>
      </c>
      <c r="O1412" s="12" t="s">
        <v>3810</v>
      </c>
      <c r="P1412" s="12" t="s">
        <v>7</v>
      </c>
      <c r="Q1412" s="12" t="s">
        <v>12973</v>
      </c>
      <c r="R1412" s="12" t="s">
        <v>5</v>
      </c>
      <c r="S1412" s="12" t="s">
        <v>6</v>
      </c>
      <c r="T1412" s="12" t="s">
        <v>28</v>
      </c>
      <c r="U1412" s="12" t="s">
        <v>5</v>
      </c>
      <c r="V1412" s="12" t="s">
        <v>3810</v>
      </c>
      <c r="X1412" s="10">
        <v>1411</v>
      </c>
      <c r="Y1412" s="10" t="s">
        <v>21300</v>
      </c>
      <c r="Z1412" s="10" t="s">
        <v>5975</v>
      </c>
      <c r="AA1412" s="10" t="s">
        <v>4557</v>
      </c>
      <c r="AB1412" s="10" t="s">
        <v>7567</v>
      </c>
      <c r="AC1412" s="10" t="s">
        <v>6</v>
      </c>
      <c r="AD1412" s="10" t="s">
        <v>6</v>
      </c>
      <c r="AE1412" s="10" t="s">
        <v>6</v>
      </c>
      <c r="AF1412" s="10" t="s">
        <v>6</v>
      </c>
      <c r="AG1412" s="10" t="s">
        <v>6</v>
      </c>
      <c r="AH1412" s="10" t="s">
        <v>12970</v>
      </c>
      <c r="AI1412" s="10">
        <v>0</v>
      </c>
      <c r="AJ1412" s="10" t="s">
        <v>12971</v>
      </c>
      <c r="AK1412" s="23" t="s">
        <v>22900</v>
      </c>
      <c r="AL1412" s="23" t="s">
        <v>16889</v>
      </c>
      <c r="AM1412" s="10" t="s">
        <v>7566</v>
      </c>
      <c r="AN1412" s="10" t="s">
        <v>2</v>
      </c>
      <c r="AO1412" s="10" t="s">
        <v>12970</v>
      </c>
      <c r="AP1412" s="10" t="s">
        <v>6</v>
      </c>
      <c r="AQ1412" s="10" t="s">
        <v>12972</v>
      </c>
      <c r="AR1412" s="10" t="s">
        <v>12970</v>
      </c>
      <c r="AS1412" s="23" t="s">
        <v>16889</v>
      </c>
      <c r="AT1412" s="10" t="str">
        <f t="shared" si="45"/>
        <v>(1411, 'B0411_2026_10_03_22_00_00', 'B0411',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13" spans="1:46" x14ac:dyDescent="0.25">
      <c r="A1413" s="16" t="str">
        <v>(1412, 'B0412_2026_10_03_22_00_00', 'B0412', 'PL4-7 (TU04.TU06)', 'Sản xuất', null, null, null, null, null, 'Chưa cập nhật', 0,  'Ca 1', '2026-10-03', '2026-10-03 22:00:00', 'Rolled',  null, 'Chưa cập nhật', null, 'Thất bại', 'Chưa cập nhật', '2026-10-03 22:00:00'),</v>
      </c>
      <c r="B1413" s="17" t="str">
        <f t="shared" si="44"/>
        <v>1412, 'B0412_2026_10_03_22_00_00', 'B0412', 'PL4-7 (TU04.TU06)', 'Sản xuất', null, null, null, null, null, 'Chưa cập nhật', 0,  'Ca 1', '2026-10-03', '2026-10-03 22:00:00', 'Rolled',  null, 'Chưa cập nhật', null, 'Thất bại', 'Chưa cập nhật', '2026-10-03 22:00:00'</v>
      </c>
      <c r="C1413" s="12">
        <v>1412</v>
      </c>
      <c r="D1413" s="12" t="s">
        <v>9991</v>
      </c>
      <c r="E1413" s="12" t="s">
        <v>9992</v>
      </c>
      <c r="F1413" s="12" t="s">
        <v>9368</v>
      </c>
      <c r="G1413" s="12" t="s">
        <v>1</v>
      </c>
      <c r="H1413" s="12" t="s">
        <v>2</v>
      </c>
      <c r="I1413" s="12" t="s">
        <v>2</v>
      </c>
      <c r="J1413" s="12" t="s">
        <v>2</v>
      </c>
      <c r="K1413" s="12" t="s">
        <v>3</v>
      </c>
      <c r="L1413" s="12">
        <v>0</v>
      </c>
      <c r="M1413" s="12" t="s">
        <v>14384</v>
      </c>
      <c r="N1413" s="12" t="s">
        <v>4409</v>
      </c>
      <c r="O1413" s="12" t="s">
        <v>3810</v>
      </c>
      <c r="P1413" s="12" t="s">
        <v>7</v>
      </c>
      <c r="Q1413" s="12" t="s">
        <v>12973</v>
      </c>
      <c r="R1413" s="12" t="s">
        <v>5</v>
      </c>
      <c r="S1413" s="12" t="s">
        <v>6</v>
      </c>
      <c r="T1413" s="12" t="s">
        <v>28</v>
      </c>
      <c r="U1413" s="12" t="s">
        <v>5</v>
      </c>
      <c r="V1413" s="12" t="s">
        <v>3810</v>
      </c>
      <c r="X1413" s="10">
        <v>1412</v>
      </c>
      <c r="Y1413" s="10" t="s">
        <v>21301</v>
      </c>
      <c r="Z1413" s="10" t="s">
        <v>5976</v>
      </c>
      <c r="AA1413" s="10" t="s">
        <v>4557</v>
      </c>
      <c r="AB1413" s="10" t="s">
        <v>7567</v>
      </c>
      <c r="AC1413" s="10" t="s">
        <v>6</v>
      </c>
      <c r="AD1413" s="10" t="s">
        <v>6</v>
      </c>
      <c r="AE1413" s="10" t="s">
        <v>6</v>
      </c>
      <c r="AF1413" s="10" t="s">
        <v>6</v>
      </c>
      <c r="AG1413" s="10" t="s">
        <v>6</v>
      </c>
      <c r="AH1413" s="10" t="s">
        <v>12970</v>
      </c>
      <c r="AI1413" s="10">
        <v>0</v>
      </c>
      <c r="AJ1413" s="10" t="s">
        <v>12971</v>
      </c>
      <c r="AK1413" s="23" t="s">
        <v>22900</v>
      </c>
      <c r="AL1413" s="23" t="s">
        <v>16889</v>
      </c>
      <c r="AM1413" s="10" t="s">
        <v>7566</v>
      </c>
      <c r="AN1413" s="10" t="s">
        <v>2</v>
      </c>
      <c r="AO1413" s="10" t="s">
        <v>12970</v>
      </c>
      <c r="AP1413" s="10" t="s">
        <v>6</v>
      </c>
      <c r="AQ1413" s="10" t="s">
        <v>12972</v>
      </c>
      <c r="AR1413" s="10" t="s">
        <v>12970</v>
      </c>
      <c r="AS1413" s="23" t="s">
        <v>16889</v>
      </c>
      <c r="AT1413" s="10" t="str">
        <f t="shared" si="45"/>
        <v>(1412, 'B0412_2026_10_03_22_00_00', 'B0412',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14" spans="1:46" x14ac:dyDescent="0.25">
      <c r="A1414" s="16" t="str">
        <v>(1413, 'B0413_2026_10_03_22_00_00', 'B0413', 'PL4-7 (TU04.TU06)', 'Sản xuất', null, null, null, null, null, 'Chưa cập nhật', 0,  'Ca 1', '2026-10-03', '2026-10-03 22:00:00', 'Rolled',  null, 'Chưa cập nhật', null, 'Thất bại', 'Chưa cập nhật', '2026-10-03 22:00:00'),</v>
      </c>
      <c r="B1414" s="17" t="str">
        <f t="shared" si="44"/>
        <v>1413, 'B0413_2026_10_03_22_00_00', 'B0413', 'PL4-7 (TU04.TU06)', 'Sản xuất', null, null, null, null, null, 'Chưa cập nhật', 0,  'Ca 1', '2026-10-03', '2026-10-03 22:00:00', 'Rolled',  null, 'Chưa cập nhật', null, 'Thất bại', 'Chưa cập nhật', '2026-10-03 22:00:00'</v>
      </c>
      <c r="C1414" s="12">
        <v>1413</v>
      </c>
      <c r="D1414" s="12" t="s">
        <v>9993</v>
      </c>
      <c r="E1414" s="12" t="s">
        <v>9994</v>
      </c>
      <c r="F1414" s="12" t="s">
        <v>9368</v>
      </c>
      <c r="G1414" s="12" t="s">
        <v>1</v>
      </c>
      <c r="H1414" s="12" t="s">
        <v>2</v>
      </c>
      <c r="I1414" s="12" t="s">
        <v>2</v>
      </c>
      <c r="J1414" s="12" t="s">
        <v>2</v>
      </c>
      <c r="K1414" s="12" t="s">
        <v>3</v>
      </c>
      <c r="L1414" s="12">
        <v>0</v>
      </c>
      <c r="M1414" s="12" t="s">
        <v>14385</v>
      </c>
      <c r="N1414" s="12" t="s">
        <v>4409</v>
      </c>
      <c r="O1414" s="12" t="s">
        <v>3810</v>
      </c>
      <c r="P1414" s="12" t="s">
        <v>7</v>
      </c>
      <c r="Q1414" s="12" t="s">
        <v>12973</v>
      </c>
      <c r="R1414" s="12" t="s">
        <v>5</v>
      </c>
      <c r="S1414" s="12" t="s">
        <v>6</v>
      </c>
      <c r="T1414" s="12" t="s">
        <v>28</v>
      </c>
      <c r="U1414" s="12" t="s">
        <v>5</v>
      </c>
      <c r="V1414" s="12" t="s">
        <v>3810</v>
      </c>
      <c r="X1414" s="10">
        <v>1413</v>
      </c>
      <c r="Y1414" s="10" t="s">
        <v>21302</v>
      </c>
      <c r="Z1414" s="10" t="s">
        <v>5977</v>
      </c>
      <c r="AA1414" s="10" t="s">
        <v>4557</v>
      </c>
      <c r="AB1414" s="10" t="s">
        <v>7567</v>
      </c>
      <c r="AC1414" s="10" t="s">
        <v>6</v>
      </c>
      <c r="AD1414" s="10" t="s">
        <v>6</v>
      </c>
      <c r="AE1414" s="10" t="s">
        <v>6</v>
      </c>
      <c r="AF1414" s="10" t="s">
        <v>6</v>
      </c>
      <c r="AG1414" s="10" t="s">
        <v>6</v>
      </c>
      <c r="AH1414" s="10" t="s">
        <v>12970</v>
      </c>
      <c r="AI1414" s="10">
        <v>0</v>
      </c>
      <c r="AJ1414" s="10" t="s">
        <v>12971</v>
      </c>
      <c r="AK1414" s="23" t="s">
        <v>22900</v>
      </c>
      <c r="AL1414" s="23" t="s">
        <v>16889</v>
      </c>
      <c r="AM1414" s="10" t="s">
        <v>7566</v>
      </c>
      <c r="AN1414" s="10" t="s">
        <v>2</v>
      </c>
      <c r="AO1414" s="10" t="s">
        <v>12970</v>
      </c>
      <c r="AP1414" s="10" t="s">
        <v>6</v>
      </c>
      <c r="AQ1414" s="10" t="s">
        <v>12972</v>
      </c>
      <c r="AR1414" s="10" t="s">
        <v>12970</v>
      </c>
      <c r="AS1414" s="23" t="s">
        <v>16889</v>
      </c>
      <c r="AT1414" s="10" t="str">
        <f t="shared" si="45"/>
        <v>(1413, 'B0413_2026_10_03_22_00_00', 'B0413',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15" spans="1:46" x14ac:dyDescent="0.25">
      <c r="A1415" s="16" t="str">
        <v>(1414, 'B0414_2026_10_03_22_00_00', 'B0414', 'PL4-7 (TU04.TU06)', 'Sản xuất', null, null, null, null, null, 'Chưa cập nhật', 0,  'Ca 1', '2026-10-03', '2026-10-03 22:00:00', 'Rolled',  null, 'Chưa cập nhật', null, 'Thất bại', 'Chưa cập nhật', '2026-10-03 22:00:00'),</v>
      </c>
      <c r="B1415" s="17" t="str">
        <f t="shared" si="44"/>
        <v>1414, 'B0414_2026_10_03_22_00_00', 'B0414', 'PL4-7 (TU04.TU06)', 'Sản xuất', null, null, null, null, null, 'Chưa cập nhật', 0,  'Ca 1', '2026-10-03', '2026-10-03 22:00:00', 'Rolled',  null, 'Chưa cập nhật', null, 'Thất bại', 'Chưa cập nhật', '2026-10-03 22:00:00'</v>
      </c>
      <c r="C1415" s="12">
        <v>1414</v>
      </c>
      <c r="D1415" s="12" t="s">
        <v>9995</v>
      </c>
      <c r="E1415" s="12" t="s">
        <v>9996</v>
      </c>
      <c r="F1415" s="12" t="s">
        <v>9368</v>
      </c>
      <c r="G1415" s="12" t="s">
        <v>1</v>
      </c>
      <c r="H1415" s="12" t="s">
        <v>2</v>
      </c>
      <c r="I1415" s="12" t="s">
        <v>2</v>
      </c>
      <c r="J1415" s="12" t="s">
        <v>2</v>
      </c>
      <c r="K1415" s="12" t="s">
        <v>3</v>
      </c>
      <c r="L1415" s="12">
        <v>0</v>
      </c>
      <c r="M1415" s="12" t="s">
        <v>14386</v>
      </c>
      <c r="N1415" s="12" t="s">
        <v>4409</v>
      </c>
      <c r="O1415" s="12" t="s">
        <v>3810</v>
      </c>
      <c r="P1415" s="12" t="s">
        <v>7</v>
      </c>
      <c r="Q1415" s="12" t="s">
        <v>12973</v>
      </c>
      <c r="R1415" s="12" t="s">
        <v>5</v>
      </c>
      <c r="S1415" s="12" t="s">
        <v>6</v>
      </c>
      <c r="T1415" s="12" t="s">
        <v>28</v>
      </c>
      <c r="U1415" s="12" t="s">
        <v>5</v>
      </c>
      <c r="V1415" s="12" t="s">
        <v>3810</v>
      </c>
      <c r="X1415" s="10">
        <v>1414</v>
      </c>
      <c r="Y1415" s="10" t="s">
        <v>21303</v>
      </c>
      <c r="Z1415" s="10" t="s">
        <v>5978</v>
      </c>
      <c r="AA1415" s="10" t="s">
        <v>4557</v>
      </c>
      <c r="AB1415" s="10" t="s">
        <v>7567</v>
      </c>
      <c r="AC1415" s="10" t="s">
        <v>6</v>
      </c>
      <c r="AD1415" s="10" t="s">
        <v>6</v>
      </c>
      <c r="AE1415" s="10" t="s">
        <v>6</v>
      </c>
      <c r="AF1415" s="10" t="s">
        <v>6</v>
      </c>
      <c r="AG1415" s="10" t="s">
        <v>6</v>
      </c>
      <c r="AH1415" s="10" t="s">
        <v>12970</v>
      </c>
      <c r="AI1415" s="10">
        <v>0</v>
      </c>
      <c r="AJ1415" s="10" t="s">
        <v>12971</v>
      </c>
      <c r="AK1415" s="23" t="s">
        <v>22900</v>
      </c>
      <c r="AL1415" s="23" t="s">
        <v>16889</v>
      </c>
      <c r="AM1415" s="10" t="s">
        <v>7566</v>
      </c>
      <c r="AN1415" s="10" t="s">
        <v>2</v>
      </c>
      <c r="AO1415" s="10" t="s">
        <v>12970</v>
      </c>
      <c r="AP1415" s="10" t="s">
        <v>6</v>
      </c>
      <c r="AQ1415" s="10" t="s">
        <v>12972</v>
      </c>
      <c r="AR1415" s="10" t="s">
        <v>12970</v>
      </c>
      <c r="AS1415" s="23" t="s">
        <v>16889</v>
      </c>
      <c r="AT1415" s="10" t="str">
        <f t="shared" si="45"/>
        <v>(1414, 'B0414_2026_10_03_22_00_00', 'B0414',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16" spans="1:46" x14ac:dyDescent="0.25">
      <c r="A1416" s="16" t="str">
        <v>(1415, 'B0415_2026_10_03_22_00_00', 'B0415', 'PL4-7 (TU04.TU06)', 'Sản xuất', null, null, null, null, null, 'Chưa cập nhật', 0,  'Ca 1', '2026-10-03', '2026-10-03 22:00:00', 'Rolled',  null, 'Chưa cập nhật', null, 'Thất bại', 'Chưa cập nhật', '2026-10-03 22:00:00'),</v>
      </c>
      <c r="B1416" s="17" t="str">
        <f t="shared" si="44"/>
        <v>1415, 'B0415_2026_10_03_22_00_00', 'B0415', 'PL4-7 (TU04.TU06)', 'Sản xuất', null, null, null, null, null, 'Chưa cập nhật', 0,  'Ca 1', '2026-10-03', '2026-10-03 22:00:00', 'Rolled',  null, 'Chưa cập nhật', null, 'Thất bại', 'Chưa cập nhật', '2026-10-03 22:00:00'</v>
      </c>
      <c r="C1416" s="12">
        <v>1415</v>
      </c>
      <c r="D1416" s="12" t="s">
        <v>9997</v>
      </c>
      <c r="E1416" s="12" t="s">
        <v>9998</v>
      </c>
      <c r="F1416" s="12" t="s">
        <v>9368</v>
      </c>
      <c r="G1416" s="12" t="s">
        <v>1</v>
      </c>
      <c r="H1416" s="12" t="s">
        <v>2</v>
      </c>
      <c r="I1416" s="12" t="s">
        <v>2</v>
      </c>
      <c r="J1416" s="12" t="s">
        <v>2</v>
      </c>
      <c r="K1416" s="12" t="s">
        <v>3</v>
      </c>
      <c r="L1416" s="12">
        <v>0</v>
      </c>
      <c r="M1416" s="12" t="s">
        <v>14387</v>
      </c>
      <c r="N1416" s="12" t="s">
        <v>4409</v>
      </c>
      <c r="O1416" s="12" t="s">
        <v>3810</v>
      </c>
      <c r="P1416" s="12" t="s">
        <v>7</v>
      </c>
      <c r="Q1416" s="12" t="s">
        <v>12973</v>
      </c>
      <c r="R1416" s="12" t="s">
        <v>5</v>
      </c>
      <c r="S1416" s="12" t="s">
        <v>6</v>
      </c>
      <c r="T1416" s="12" t="s">
        <v>28</v>
      </c>
      <c r="U1416" s="12" t="s">
        <v>5</v>
      </c>
      <c r="V1416" s="12" t="s">
        <v>3810</v>
      </c>
      <c r="X1416" s="10">
        <v>1415</v>
      </c>
      <c r="Y1416" s="10" t="s">
        <v>21304</v>
      </c>
      <c r="Z1416" s="10" t="s">
        <v>5979</v>
      </c>
      <c r="AA1416" s="10" t="s">
        <v>4557</v>
      </c>
      <c r="AB1416" s="10" t="s">
        <v>7567</v>
      </c>
      <c r="AC1416" s="10" t="s">
        <v>6</v>
      </c>
      <c r="AD1416" s="10" t="s">
        <v>6</v>
      </c>
      <c r="AE1416" s="10" t="s">
        <v>6</v>
      </c>
      <c r="AF1416" s="10" t="s">
        <v>6</v>
      </c>
      <c r="AG1416" s="10" t="s">
        <v>6</v>
      </c>
      <c r="AH1416" s="10" t="s">
        <v>12970</v>
      </c>
      <c r="AI1416" s="10">
        <v>0</v>
      </c>
      <c r="AJ1416" s="10" t="s">
        <v>12971</v>
      </c>
      <c r="AK1416" s="23" t="s">
        <v>22900</v>
      </c>
      <c r="AL1416" s="23" t="s">
        <v>16889</v>
      </c>
      <c r="AM1416" s="10" t="s">
        <v>7566</v>
      </c>
      <c r="AN1416" s="10" t="s">
        <v>2</v>
      </c>
      <c r="AO1416" s="10" t="s">
        <v>12970</v>
      </c>
      <c r="AP1416" s="10" t="s">
        <v>6</v>
      </c>
      <c r="AQ1416" s="10" t="s">
        <v>12972</v>
      </c>
      <c r="AR1416" s="10" t="s">
        <v>12970</v>
      </c>
      <c r="AS1416" s="23" t="s">
        <v>16889</v>
      </c>
      <c r="AT1416" s="10" t="str">
        <f t="shared" si="45"/>
        <v>(1415, 'B0415_2026_10_03_22_00_00', 'B0415',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17" spans="1:46" x14ac:dyDescent="0.25">
      <c r="A1417" s="16" t="str">
        <v>(1416, 'B0416_2026_10_03_22_00_00', 'B0416', 'PL4-7 (TU04.TU06)', 'Sản xuất', null, null, null, null, null, 'Chưa cập nhật', 0,  'Ca 1', '2026-10-03', '2026-10-03 22:00:00', 'Rolled',  null, 'Chưa cập nhật', null, 'Thất bại', 'Chưa cập nhật', '2026-10-03 22:00:00'),</v>
      </c>
      <c r="B1417" s="17" t="str">
        <f t="shared" si="44"/>
        <v>1416, 'B0416_2026_10_03_22_00_00', 'B0416', 'PL4-7 (TU04.TU06)', 'Sản xuất', null, null, null, null, null, 'Chưa cập nhật', 0,  'Ca 1', '2026-10-03', '2026-10-03 22:00:00', 'Rolled',  null, 'Chưa cập nhật', null, 'Thất bại', 'Chưa cập nhật', '2026-10-03 22:00:00'</v>
      </c>
      <c r="C1417" s="12">
        <v>1416</v>
      </c>
      <c r="D1417" s="12" t="s">
        <v>9999</v>
      </c>
      <c r="E1417" s="12" t="s">
        <v>10000</v>
      </c>
      <c r="F1417" s="12" t="s">
        <v>9368</v>
      </c>
      <c r="G1417" s="12" t="s">
        <v>1</v>
      </c>
      <c r="H1417" s="12" t="s">
        <v>2</v>
      </c>
      <c r="I1417" s="12" t="s">
        <v>2</v>
      </c>
      <c r="J1417" s="12" t="s">
        <v>2</v>
      </c>
      <c r="K1417" s="12" t="s">
        <v>3</v>
      </c>
      <c r="L1417" s="12">
        <v>0</v>
      </c>
      <c r="M1417" s="12" t="s">
        <v>14388</v>
      </c>
      <c r="N1417" s="12" t="s">
        <v>4409</v>
      </c>
      <c r="O1417" s="12" t="s">
        <v>3810</v>
      </c>
      <c r="P1417" s="12" t="s">
        <v>7</v>
      </c>
      <c r="Q1417" s="12" t="s">
        <v>12973</v>
      </c>
      <c r="R1417" s="12" t="s">
        <v>5</v>
      </c>
      <c r="S1417" s="12" t="s">
        <v>6</v>
      </c>
      <c r="T1417" s="12" t="s">
        <v>28</v>
      </c>
      <c r="U1417" s="12" t="s">
        <v>5</v>
      </c>
      <c r="V1417" s="12" t="s">
        <v>3810</v>
      </c>
      <c r="X1417" s="10">
        <v>1416</v>
      </c>
      <c r="Y1417" s="10" t="s">
        <v>21305</v>
      </c>
      <c r="Z1417" s="10" t="s">
        <v>5980</v>
      </c>
      <c r="AA1417" s="10" t="s">
        <v>4557</v>
      </c>
      <c r="AB1417" s="10" t="s">
        <v>7567</v>
      </c>
      <c r="AC1417" s="10" t="s">
        <v>6</v>
      </c>
      <c r="AD1417" s="10" t="s">
        <v>6</v>
      </c>
      <c r="AE1417" s="10" t="s">
        <v>6</v>
      </c>
      <c r="AF1417" s="10" t="s">
        <v>6</v>
      </c>
      <c r="AG1417" s="10" t="s">
        <v>6</v>
      </c>
      <c r="AH1417" s="10" t="s">
        <v>12970</v>
      </c>
      <c r="AI1417" s="10">
        <v>0</v>
      </c>
      <c r="AJ1417" s="10" t="s">
        <v>12971</v>
      </c>
      <c r="AK1417" s="23" t="s">
        <v>22900</v>
      </c>
      <c r="AL1417" s="23" t="s">
        <v>16889</v>
      </c>
      <c r="AM1417" s="10" t="s">
        <v>7566</v>
      </c>
      <c r="AN1417" s="10" t="s">
        <v>2</v>
      </c>
      <c r="AO1417" s="10" t="s">
        <v>12970</v>
      </c>
      <c r="AP1417" s="10" t="s">
        <v>6</v>
      </c>
      <c r="AQ1417" s="10" t="s">
        <v>12972</v>
      </c>
      <c r="AR1417" s="10" t="s">
        <v>12970</v>
      </c>
      <c r="AS1417" s="23" t="s">
        <v>16889</v>
      </c>
      <c r="AT1417" s="10" t="str">
        <f t="shared" si="45"/>
        <v>(1416, 'B0416_2026_10_03_22_00_00', 'B0416',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18" spans="1:46" x14ac:dyDescent="0.25">
      <c r="A1418" s="16" t="str">
        <v>(1417, 'B0417_2026_10_03_22_00_00', 'B0417', 'PL4-7 (TU04.TU06)', 'Sản xuất', null, null, null, null, null, 'Chưa cập nhật', 0,  'Ca 1', '2026-10-03', '2026-10-03 22:00:00', 'Rolled',  null, 'Chưa cập nhật', null, 'Thất bại', 'Chưa cập nhật', '2026-10-03 22:00:00'),</v>
      </c>
      <c r="B1418" s="17" t="str">
        <f t="shared" si="44"/>
        <v>1417, 'B0417_2026_10_03_22_00_00', 'B0417', 'PL4-7 (TU04.TU06)', 'Sản xuất', null, null, null, null, null, 'Chưa cập nhật', 0,  'Ca 1', '2026-10-03', '2026-10-03 22:00:00', 'Rolled',  null, 'Chưa cập nhật', null, 'Thất bại', 'Chưa cập nhật', '2026-10-03 22:00:00'</v>
      </c>
      <c r="C1418" s="12">
        <v>1417</v>
      </c>
      <c r="D1418" s="12" t="s">
        <v>10001</v>
      </c>
      <c r="E1418" s="12" t="s">
        <v>10002</v>
      </c>
      <c r="F1418" s="12" t="s">
        <v>9368</v>
      </c>
      <c r="G1418" s="12" t="s">
        <v>1</v>
      </c>
      <c r="H1418" s="12" t="s">
        <v>2</v>
      </c>
      <c r="I1418" s="12" t="s">
        <v>2</v>
      </c>
      <c r="J1418" s="12" t="s">
        <v>2</v>
      </c>
      <c r="K1418" s="12" t="s">
        <v>3</v>
      </c>
      <c r="L1418" s="12">
        <v>0</v>
      </c>
      <c r="M1418" s="12" t="s">
        <v>14389</v>
      </c>
      <c r="N1418" s="12" t="s">
        <v>4409</v>
      </c>
      <c r="O1418" s="12" t="s">
        <v>3810</v>
      </c>
      <c r="P1418" s="12" t="s">
        <v>7</v>
      </c>
      <c r="Q1418" s="12" t="s">
        <v>12973</v>
      </c>
      <c r="R1418" s="12" t="s">
        <v>5</v>
      </c>
      <c r="S1418" s="12" t="s">
        <v>6</v>
      </c>
      <c r="T1418" s="12" t="s">
        <v>28</v>
      </c>
      <c r="U1418" s="12" t="s">
        <v>5</v>
      </c>
      <c r="V1418" s="12" t="s">
        <v>3810</v>
      </c>
      <c r="X1418" s="10">
        <v>1417</v>
      </c>
      <c r="Y1418" s="10" t="s">
        <v>21306</v>
      </c>
      <c r="Z1418" s="10" t="s">
        <v>5981</v>
      </c>
      <c r="AA1418" s="10" t="s">
        <v>4557</v>
      </c>
      <c r="AB1418" s="10" t="s">
        <v>7567</v>
      </c>
      <c r="AC1418" s="10" t="s">
        <v>6</v>
      </c>
      <c r="AD1418" s="10" t="s">
        <v>6</v>
      </c>
      <c r="AE1418" s="10" t="s">
        <v>6</v>
      </c>
      <c r="AF1418" s="10" t="s">
        <v>6</v>
      </c>
      <c r="AG1418" s="10" t="s">
        <v>6</v>
      </c>
      <c r="AH1418" s="10" t="s">
        <v>12970</v>
      </c>
      <c r="AI1418" s="10">
        <v>0</v>
      </c>
      <c r="AJ1418" s="10" t="s">
        <v>12971</v>
      </c>
      <c r="AK1418" s="23" t="s">
        <v>22900</v>
      </c>
      <c r="AL1418" s="23" t="s">
        <v>16889</v>
      </c>
      <c r="AM1418" s="10" t="s">
        <v>7566</v>
      </c>
      <c r="AN1418" s="10" t="s">
        <v>2</v>
      </c>
      <c r="AO1418" s="10" t="s">
        <v>12970</v>
      </c>
      <c r="AP1418" s="10" t="s">
        <v>6</v>
      </c>
      <c r="AQ1418" s="10" t="s">
        <v>12972</v>
      </c>
      <c r="AR1418" s="10" t="s">
        <v>12970</v>
      </c>
      <c r="AS1418" s="23" t="s">
        <v>16889</v>
      </c>
      <c r="AT1418" s="10" t="str">
        <f t="shared" si="45"/>
        <v>(1417, 'B0417_2026_10_03_22_00_00', 'B0417',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19" spans="1:46" x14ac:dyDescent="0.25">
      <c r="A1419" s="16" t="str">
        <v>(1418, 'B0418_2026_10_03_22_00_00', 'B0418', 'PL4-7 (TU04.TU06)', 'Sản xuất', null, null, null, null, null, 'Chưa cập nhật', 0,  'Ca 1', '2026-10-03', '2026-10-03 22:00:00', 'Rolled',  null, 'Chưa cập nhật', null, 'Thất bại', 'Chưa cập nhật', '2026-10-03 22:00:00'),</v>
      </c>
      <c r="B1419" s="17" t="str">
        <f t="shared" si="44"/>
        <v>1418, 'B0418_2026_10_03_22_00_00', 'B0418', 'PL4-7 (TU04.TU06)', 'Sản xuất', null, null, null, null, null, 'Chưa cập nhật', 0,  'Ca 1', '2026-10-03', '2026-10-03 22:00:00', 'Rolled',  null, 'Chưa cập nhật', null, 'Thất bại', 'Chưa cập nhật', '2026-10-03 22:00:00'</v>
      </c>
      <c r="C1419" s="12">
        <v>1418</v>
      </c>
      <c r="D1419" s="12" t="s">
        <v>10003</v>
      </c>
      <c r="E1419" s="12" t="s">
        <v>10004</v>
      </c>
      <c r="F1419" s="12" t="s">
        <v>9368</v>
      </c>
      <c r="G1419" s="12" t="s">
        <v>1</v>
      </c>
      <c r="H1419" s="12" t="s">
        <v>2</v>
      </c>
      <c r="I1419" s="12" t="s">
        <v>2</v>
      </c>
      <c r="J1419" s="12" t="s">
        <v>2</v>
      </c>
      <c r="K1419" s="12" t="s">
        <v>3</v>
      </c>
      <c r="L1419" s="12">
        <v>0</v>
      </c>
      <c r="M1419" s="12" t="s">
        <v>14390</v>
      </c>
      <c r="N1419" s="12" t="s">
        <v>4409</v>
      </c>
      <c r="O1419" s="12" t="s">
        <v>3810</v>
      </c>
      <c r="P1419" s="12" t="s">
        <v>7</v>
      </c>
      <c r="Q1419" s="12" t="s">
        <v>12973</v>
      </c>
      <c r="R1419" s="12" t="s">
        <v>5</v>
      </c>
      <c r="S1419" s="12" t="s">
        <v>6</v>
      </c>
      <c r="T1419" s="12" t="s">
        <v>28</v>
      </c>
      <c r="U1419" s="12" t="s">
        <v>5</v>
      </c>
      <c r="V1419" s="12" t="s">
        <v>3810</v>
      </c>
      <c r="X1419" s="10">
        <v>1418</v>
      </c>
      <c r="Y1419" s="10" t="s">
        <v>21307</v>
      </c>
      <c r="Z1419" s="10" t="s">
        <v>5982</v>
      </c>
      <c r="AA1419" s="10" t="s">
        <v>4557</v>
      </c>
      <c r="AB1419" s="10" t="s">
        <v>7567</v>
      </c>
      <c r="AC1419" s="10" t="s">
        <v>6</v>
      </c>
      <c r="AD1419" s="10" t="s">
        <v>6</v>
      </c>
      <c r="AE1419" s="10" t="s">
        <v>6</v>
      </c>
      <c r="AF1419" s="10" t="s">
        <v>6</v>
      </c>
      <c r="AG1419" s="10" t="s">
        <v>6</v>
      </c>
      <c r="AH1419" s="10" t="s">
        <v>12970</v>
      </c>
      <c r="AI1419" s="10">
        <v>0</v>
      </c>
      <c r="AJ1419" s="10" t="s">
        <v>12971</v>
      </c>
      <c r="AK1419" s="23" t="s">
        <v>22900</v>
      </c>
      <c r="AL1419" s="23" t="s">
        <v>16889</v>
      </c>
      <c r="AM1419" s="10" t="s">
        <v>7566</v>
      </c>
      <c r="AN1419" s="10" t="s">
        <v>2</v>
      </c>
      <c r="AO1419" s="10" t="s">
        <v>12970</v>
      </c>
      <c r="AP1419" s="10" t="s">
        <v>6</v>
      </c>
      <c r="AQ1419" s="10" t="s">
        <v>12972</v>
      </c>
      <c r="AR1419" s="10" t="s">
        <v>12970</v>
      </c>
      <c r="AS1419" s="23" t="s">
        <v>16889</v>
      </c>
      <c r="AT1419" s="10" t="str">
        <f t="shared" si="45"/>
        <v>(1418, 'B0418_2026_10_03_22_00_00', 'B0418',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20" spans="1:46" x14ac:dyDescent="0.25">
      <c r="A1420" s="16" t="str">
        <v>(1419, 'B0419_2026_10_03_22_00_00', 'B0419', 'PL4-7 (TU04.TU06)', 'Sản xuất', null, null, null, null, null, 'Chưa cập nhật', 0,  'Ca 1', '2026-10-03', '2026-10-03 22:00:00', 'Rolled',  null, 'Chưa cập nhật', null, 'Thất bại', 'Chưa cập nhật', '2026-10-03 22:00:00'),</v>
      </c>
      <c r="B1420" s="17" t="str">
        <f t="shared" si="44"/>
        <v>1419, 'B0419_2026_10_03_22_00_00', 'B0419', 'PL4-7 (TU04.TU06)', 'Sản xuất', null, null, null, null, null, 'Chưa cập nhật', 0,  'Ca 1', '2026-10-03', '2026-10-03 22:00:00', 'Rolled',  null, 'Chưa cập nhật', null, 'Thất bại', 'Chưa cập nhật', '2026-10-03 22:00:00'</v>
      </c>
      <c r="C1420" s="12">
        <v>1419</v>
      </c>
      <c r="D1420" s="12" t="s">
        <v>10005</v>
      </c>
      <c r="E1420" s="12" t="s">
        <v>10006</v>
      </c>
      <c r="F1420" s="12" t="s">
        <v>9368</v>
      </c>
      <c r="G1420" s="12" t="s">
        <v>1</v>
      </c>
      <c r="H1420" s="12" t="s">
        <v>2</v>
      </c>
      <c r="I1420" s="12" t="s">
        <v>2</v>
      </c>
      <c r="J1420" s="12" t="s">
        <v>2</v>
      </c>
      <c r="K1420" s="12" t="s">
        <v>3</v>
      </c>
      <c r="L1420" s="12">
        <v>0</v>
      </c>
      <c r="M1420" s="12" t="s">
        <v>14391</v>
      </c>
      <c r="N1420" s="12" t="s">
        <v>4409</v>
      </c>
      <c r="O1420" s="12" t="s">
        <v>3810</v>
      </c>
      <c r="P1420" s="12" t="s">
        <v>7</v>
      </c>
      <c r="Q1420" s="12" t="s">
        <v>12973</v>
      </c>
      <c r="R1420" s="12" t="s">
        <v>5</v>
      </c>
      <c r="S1420" s="12" t="s">
        <v>6</v>
      </c>
      <c r="T1420" s="12" t="s">
        <v>28</v>
      </c>
      <c r="U1420" s="12" t="s">
        <v>5</v>
      </c>
      <c r="V1420" s="12" t="s">
        <v>3810</v>
      </c>
      <c r="X1420" s="10">
        <v>1419</v>
      </c>
      <c r="Y1420" s="10" t="s">
        <v>21308</v>
      </c>
      <c r="Z1420" s="10" t="s">
        <v>5983</v>
      </c>
      <c r="AA1420" s="10" t="s">
        <v>4557</v>
      </c>
      <c r="AB1420" s="10" t="s">
        <v>7567</v>
      </c>
      <c r="AC1420" s="10" t="s">
        <v>6</v>
      </c>
      <c r="AD1420" s="10" t="s">
        <v>6</v>
      </c>
      <c r="AE1420" s="10" t="s">
        <v>6</v>
      </c>
      <c r="AF1420" s="10" t="s">
        <v>6</v>
      </c>
      <c r="AG1420" s="10" t="s">
        <v>6</v>
      </c>
      <c r="AH1420" s="10" t="s">
        <v>12970</v>
      </c>
      <c r="AI1420" s="10">
        <v>0</v>
      </c>
      <c r="AJ1420" s="10" t="s">
        <v>12971</v>
      </c>
      <c r="AK1420" s="23" t="s">
        <v>22900</v>
      </c>
      <c r="AL1420" s="23" t="s">
        <v>16889</v>
      </c>
      <c r="AM1420" s="10" t="s">
        <v>7566</v>
      </c>
      <c r="AN1420" s="10" t="s">
        <v>2</v>
      </c>
      <c r="AO1420" s="10" t="s">
        <v>12970</v>
      </c>
      <c r="AP1420" s="10" t="s">
        <v>6</v>
      </c>
      <c r="AQ1420" s="10" t="s">
        <v>12972</v>
      </c>
      <c r="AR1420" s="10" t="s">
        <v>12970</v>
      </c>
      <c r="AS1420" s="23" t="s">
        <v>16889</v>
      </c>
      <c r="AT1420" s="10" t="str">
        <f t="shared" si="45"/>
        <v>(1419, 'B0419_2026_10_03_22_00_00', 'B0419',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21" spans="1:46" x14ac:dyDescent="0.25">
      <c r="A1421" s="16" t="str">
        <v>(1420, 'B0420_2026_10_03_22_00_00', 'B0420', 'PL4-7 (TU04.TU06)', 'Sản xuất', null, null, null, null, null, 'Chưa cập nhật', 0,  'Ca 1', '2026-10-03', '2026-10-03 22:00:00', 'Rolled',  null, 'Chưa cập nhật', null, 'Thất bại', 'Chưa cập nhật', '2026-10-03 22:00:00'),</v>
      </c>
      <c r="B1421" s="17" t="str">
        <f t="shared" si="44"/>
        <v>1420, 'B0420_2026_10_03_22_00_00', 'B0420', 'PL4-7 (TU04.TU06)', 'Sản xuất', null, null, null, null, null, 'Chưa cập nhật', 0,  'Ca 1', '2026-10-03', '2026-10-03 22:00:00', 'Rolled',  null, 'Chưa cập nhật', null, 'Thất bại', 'Chưa cập nhật', '2026-10-03 22:00:00'</v>
      </c>
      <c r="C1421" s="12">
        <v>1420</v>
      </c>
      <c r="D1421" s="12" t="s">
        <v>10007</v>
      </c>
      <c r="E1421" s="12" t="s">
        <v>10008</v>
      </c>
      <c r="F1421" s="12" t="s">
        <v>9368</v>
      </c>
      <c r="G1421" s="12" t="s">
        <v>1</v>
      </c>
      <c r="H1421" s="12" t="s">
        <v>2</v>
      </c>
      <c r="I1421" s="12" t="s">
        <v>2</v>
      </c>
      <c r="J1421" s="12" t="s">
        <v>2</v>
      </c>
      <c r="K1421" s="12" t="s">
        <v>3</v>
      </c>
      <c r="L1421" s="12">
        <v>0</v>
      </c>
      <c r="M1421" s="12" t="s">
        <v>14392</v>
      </c>
      <c r="N1421" s="12" t="s">
        <v>4409</v>
      </c>
      <c r="O1421" s="12" t="s">
        <v>3810</v>
      </c>
      <c r="P1421" s="12" t="s">
        <v>7</v>
      </c>
      <c r="Q1421" s="12" t="s">
        <v>12973</v>
      </c>
      <c r="R1421" s="12" t="s">
        <v>5</v>
      </c>
      <c r="S1421" s="12" t="s">
        <v>6</v>
      </c>
      <c r="T1421" s="12" t="s">
        <v>28</v>
      </c>
      <c r="U1421" s="12" t="s">
        <v>5</v>
      </c>
      <c r="V1421" s="12" t="s">
        <v>3810</v>
      </c>
      <c r="X1421" s="10">
        <v>1420</v>
      </c>
      <c r="Y1421" s="10" t="s">
        <v>21309</v>
      </c>
      <c r="Z1421" s="10" t="s">
        <v>5984</v>
      </c>
      <c r="AA1421" s="10" t="s">
        <v>4557</v>
      </c>
      <c r="AB1421" s="10" t="s">
        <v>7567</v>
      </c>
      <c r="AC1421" s="10" t="s">
        <v>6</v>
      </c>
      <c r="AD1421" s="10" t="s">
        <v>6</v>
      </c>
      <c r="AE1421" s="10" t="s">
        <v>6</v>
      </c>
      <c r="AF1421" s="10" t="s">
        <v>6</v>
      </c>
      <c r="AG1421" s="10" t="s">
        <v>6</v>
      </c>
      <c r="AH1421" s="10" t="s">
        <v>12970</v>
      </c>
      <c r="AI1421" s="10">
        <v>0</v>
      </c>
      <c r="AJ1421" s="10" t="s">
        <v>12971</v>
      </c>
      <c r="AK1421" s="23" t="s">
        <v>22900</v>
      </c>
      <c r="AL1421" s="23" t="s">
        <v>16889</v>
      </c>
      <c r="AM1421" s="10" t="s">
        <v>7566</v>
      </c>
      <c r="AN1421" s="10" t="s">
        <v>2</v>
      </c>
      <c r="AO1421" s="10" t="s">
        <v>12970</v>
      </c>
      <c r="AP1421" s="10" t="s">
        <v>6</v>
      </c>
      <c r="AQ1421" s="10" t="s">
        <v>12972</v>
      </c>
      <c r="AR1421" s="10" t="s">
        <v>12970</v>
      </c>
      <c r="AS1421" s="23" t="s">
        <v>16889</v>
      </c>
      <c r="AT1421" s="10" t="str">
        <f t="shared" si="45"/>
        <v>(1420, 'B0420_2026_10_03_22_00_00', 'B0420',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22" spans="1:46" x14ac:dyDescent="0.25">
      <c r="A1422" s="16" t="str">
        <v>(1421, 'B0421_2026_10_03_22_00_00', 'B0421', 'PL4-7 (TU04.TU06)', 'Sản xuất', null, null, null, null, null, 'Chưa cập nhật', 0,  'Ca 1', '2026-10-03', '2026-10-03 22:00:00', 'Rolled',  null, 'Chưa cập nhật', null, 'Thất bại', 'Chưa cập nhật', '2026-10-03 22:00:00'),</v>
      </c>
      <c r="B1422" s="17" t="str">
        <f t="shared" si="44"/>
        <v>1421, 'B0421_2026_10_03_22_00_00', 'B0421', 'PL4-7 (TU04.TU06)', 'Sản xuất', null, null, null, null, null, 'Chưa cập nhật', 0,  'Ca 1', '2026-10-03', '2026-10-03 22:00:00', 'Rolled',  null, 'Chưa cập nhật', null, 'Thất bại', 'Chưa cập nhật', '2026-10-03 22:00:00'</v>
      </c>
      <c r="C1422" s="12">
        <v>1421</v>
      </c>
      <c r="D1422" s="12" t="s">
        <v>10009</v>
      </c>
      <c r="E1422" s="12" t="s">
        <v>10010</v>
      </c>
      <c r="F1422" s="12" t="s">
        <v>9368</v>
      </c>
      <c r="G1422" s="12" t="s">
        <v>1</v>
      </c>
      <c r="H1422" s="12" t="s">
        <v>2</v>
      </c>
      <c r="I1422" s="12" t="s">
        <v>2</v>
      </c>
      <c r="J1422" s="12" t="s">
        <v>2</v>
      </c>
      <c r="K1422" s="12" t="s">
        <v>3</v>
      </c>
      <c r="L1422" s="12">
        <v>0</v>
      </c>
      <c r="M1422" s="12" t="s">
        <v>14393</v>
      </c>
      <c r="N1422" s="12" t="s">
        <v>4409</v>
      </c>
      <c r="O1422" s="12" t="s">
        <v>3810</v>
      </c>
      <c r="P1422" s="12" t="s">
        <v>7</v>
      </c>
      <c r="Q1422" s="12" t="s">
        <v>12973</v>
      </c>
      <c r="R1422" s="12" t="s">
        <v>5</v>
      </c>
      <c r="S1422" s="12" t="s">
        <v>6</v>
      </c>
      <c r="T1422" s="12" t="s">
        <v>28</v>
      </c>
      <c r="U1422" s="12" t="s">
        <v>5</v>
      </c>
      <c r="V1422" s="12" t="s">
        <v>3810</v>
      </c>
      <c r="X1422" s="10">
        <v>1421</v>
      </c>
      <c r="Y1422" s="10" t="s">
        <v>21310</v>
      </c>
      <c r="Z1422" s="10" t="s">
        <v>5985</v>
      </c>
      <c r="AA1422" s="10" t="s">
        <v>4557</v>
      </c>
      <c r="AB1422" s="10" t="s">
        <v>7567</v>
      </c>
      <c r="AC1422" s="10" t="s">
        <v>6</v>
      </c>
      <c r="AD1422" s="10" t="s">
        <v>6</v>
      </c>
      <c r="AE1422" s="10" t="s">
        <v>6</v>
      </c>
      <c r="AF1422" s="10" t="s">
        <v>6</v>
      </c>
      <c r="AG1422" s="10" t="s">
        <v>6</v>
      </c>
      <c r="AH1422" s="10" t="s">
        <v>12970</v>
      </c>
      <c r="AI1422" s="10">
        <v>0</v>
      </c>
      <c r="AJ1422" s="10" t="s">
        <v>12971</v>
      </c>
      <c r="AK1422" s="23" t="s">
        <v>22900</v>
      </c>
      <c r="AL1422" s="23" t="s">
        <v>16889</v>
      </c>
      <c r="AM1422" s="10" t="s">
        <v>7566</v>
      </c>
      <c r="AN1422" s="10" t="s">
        <v>2</v>
      </c>
      <c r="AO1422" s="10" t="s">
        <v>12970</v>
      </c>
      <c r="AP1422" s="10" t="s">
        <v>6</v>
      </c>
      <c r="AQ1422" s="10" t="s">
        <v>12972</v>
      </c>
      <c r="AR1422" s="10" t="s">
        <v>12970</v>
      </c>
      <c r="AS1422" s="23" t="s">
        <v>16889</v>
      </c>
      <c r="AT1422" s="10" t="str">
        <f t="shared" si="45"/>
        <v>(1421, 'B0421_2026_10_03_22_00_00', 'B0421',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23" spans="1:46" x14ac:dyDescent="0.25">
      <c r="A1423" s="16" t="str">
        <v>(1422, 'B0422_2026_10_03_22_00_00', 'B0422', 'PL4-7 (TU04.TU06)', 'Sản xuất', null, null, null, null, null, 'Chưa cập nhật', 0,  'Ca 1', '2026-10-03', '2026-10-03 22:00:00', 'Rolled',  null, 'Chưa cập nhật', null, 'Thất bại', 'Chưa cập nhật', '2026-10-03 22:00:00'),</v>
      </c>
      <c r="B1423" s="17" t="str">
        <f t="shared" si="44"/>
        <v>1422, 'B0422_2026_10_03_22_00_00', 'B0422', 'PL4-7 (TU04.TU06)', 'Sản xuất', null, null, null, null, null, 'Chưa cập nhật', 0,  'Ca 1', '2026-10-03', '2026-10-03 22:00:00', 'Rolled',  null, 'Chưa cập nhật', null, 'Thất bại', 'Chưa cập nhật', '2026-10-03 22:00:00'</v>
      </c>
      <c r="C1423" s="12">
        <v>1422</v>
      </c>
      <c r="D1423" s="12" t="s">
        <v>10011</v>
      </c>
      <c r="E1423" s="12" t="s">
        <v>10012</v>
      </c>
      <c r="F1423" s="12" t="s">
        <v>9368</v>
      </c>
      <c r="G1423" s="12" t="s">
        <v>1</v>
      </c>
      <c r="H1423" s="12" t="s">
        <v>2</v>
      </c>
      <c r="I1423" s="12" t="s">
        <v>2</v>
      </c>
      <c r="J1423" s="12" t="s">
        <v>2</v>
      </c>
      <c r="K1423" s="12" t="s">
        <v>3</v>
      </c>
      <c r="L1423" s="12">
        <v>0</v>
      </c>
      <c r="M1423" s="12" t="s">
        <v>14394</v>
      </c>
      <c r="N1423" s="12" t="s">
        <v>4409</v>
      </c>
      <c r="O1423" s="12" t="s">
        <v>3810</v>
      </c>
      <c r="P1423" s="12" t="s">
        <v>7</v>
      </c>
      <c r="Q1423" s="12" t="s">
        <v>12973</v>
      </c>
      <c r="R1423" s="12" t="s">
        <v>5</v>
      </c>
      <c r="S1423" s="12" t="s">
        <v>6</v>
      </c>
      <c r="T1423" s="12" t="s">
        <v>28</v>
      </c>
      <c r="U1423" s="12" t="s">
        <v>5</v>
      </c>
      <c r="V1423" s="12" t="s">
        <v>3810</v>
      </c>
      <c r="X1423" s="10">
        <v>1422</v>
      </c>
      <c r="Y1423" s="10" t="s">
        <v>21311</v>
      </c>
      <c r="Z1423" s="10" t="s">
        <v>5986</v>
      </c>
      <c r="AA1423" s="10" t="s">
        <v>4557</v>
      </c>
      <c r="AB1423" s="10" t="s">
        <v>7567</v>
      </c>
      <c r="AC1423" s="10" t="s">
        <v>6</v>
      </c>
      <c r="AD1423" s="10" t="s">
        <v>6</v>
      </c>
      <c r="AE1423" s="10" t="s">
        <v>6</v>
      </c>
      <c r="AF1423" s="10" t="s">
        <v>6</v>
      </c>
      <c r="AG1423" s="10" t="s">
        <v>6</v>
      </c>
      <c r="AH1423" s="10" t="s">
        <v>12970</v>
      </c>
      <c r="AI1423" s="10">
        <v>0</v>
      </c>
      <c r="AJ1423" s="10" t="s">
        <v>12971</v>
      </c>
      <c r="AK1423" s="23" t="s">
        <v>22900</v>
      </c>
      <c r="AL1423" s="23" t="s">
        <v>16889</v>
      </c>
      <c r="AM1423" s="10" t="s">
        <v>7566</v>
      </c>
      <c r="AN1423" s="10" t="s">
        <v>2</v>
      </c>
      <c r="AO1423" s="10" t="s">
        <v>12970</v>
      </c>
      <c r="AP1423" s="10" t="s">
        <v>6</v>
      </c>
      <c r="AQ1423" s="10" t="s">
        <v>12972</v>
      </c>
      <c r="AR1423" s="10" t="s">
        <v>12970</v>
      </c>
      <c r="AS1423" s="23" t="s">
        <v>16889</v>
      </c>
      <c r="AT1423" s="10" t="str">
        <f t="shared" si="45"/>
        <v>(1422, 'B0422_2026_10_03_22_00_00', 'B0422',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24" spans="1:46" x14ac:dyDescent="0.25">
      <c r="A1424" s="16" t="str">
        <v>(1423, 'B0423_2026_10_03_22_00_00', 'B0423', 'PL4-7 (TU04.TU06)', 'Sản xuất', null, null, null, null, null, 'Chưa cập nhật', 0,  'Ca 1', '2026-10-03', '2026-10-03 22:00:00', 'Rolled',  null, 'Chưa cập nhật', null, 'Thất bại', 'Chưa cập nhật', '2026-10-03 22:00:00'),</v>
      </c>
      <c r="B1424" s="17" t="str">
        <f t="shared" si="44"/>
        <v>1423, 'B0423_2026_10_03_22_00_00', 'B0423', 'PL4-7 (TU04.TU06)', 'Sản xuất', null, null, null, null, null, 'Chưa cập nhật', 0,  'Ca 1', '2026-10-03', '2026-10-03 22:00:00', 'Rolled',  null, 'Chưa cập nhật', null, 'Thất bại', 'Chưa cập nhật', '2026-10-03 22:00:00'</v>
      </c>
      <c r="C1424" s="12">
        <v>1423</v>
      </c>
      <c r="D1424" s="12" t="s">
        <v>10013</v>
      </c>
      <c r="E1424" s="12" t="s">
        <v>10014</v>
      </c>
      <c r="F1424" s="12" t="s">
        <v>9368</v>
      </c>
      <c r="G1424" s="12" t="s">
        <v>1</v>
      </c>
      <c r="H1424" s="12" t="s">
        <v>2</v>
      </c>
      <c r="I1424" s="12" t="s">
        <v>2</v>
      </c>
      <c r="J1424" s="12" t="s">
        <v>2</v>
      </c>
      <c r="K1424" s="12" t="s">
        <v>3</v>
      </c>
      <c r="L1424" s="12">
        <v>0</v>
      </c>
      <c r="M1424" s="12" t="s">
        <v>14395</v>
      </c>
      <c r="N1424" s="12" t="s">
        <v>4409</v>
      </c>
      <c r="O1424" s="12" t="s">
        <v>3810</v>
      </c>
      <c r="P1424" s="12" t="s">
        <v>7</v>
      </c>
      <c r="Q1424" s="12" t="s">
        <v>12973</v>
      </c>
      <c r="R1424" s="12" t="s">
        <v>5</v>
      </c>
      <c r="S1424" s="12" t="s">
        <v>6</v>
      </c>
      <c r="T1424" s="12" t="s">
        <v>28</v>
      </c>
      <c r="U1424" s="12" t="s">
        <v>5</v>
      </c>
      <c r="V1424" s="12" t="s">
        <v>3810</v>
      </c>
      <c r="X1424" s="10">
        <v>1423</v>
      </c>
      <c r="Y1424" s="10" t="s">
        <v>21312</v>
      </c>
      <c r="Z1424" s="10" t="s">
        <v>5987</v>
      </c>
      <c r="AA1424" s="10" t="s">
        <v>4557</v>
      </c>
      <c r="AB1424" s="10" t="s">
        <v>7567</v>
      </c>
      <c r="AC1424" s="10" t="s">
        <v>6</v>
      </c>
      <c r="AD1424" s="10" t="s">
        <v>6</v>
      </c>
      <c r="AE1424" s="10" t="s">
        <v>6</v>
      </c>
      <c r="AF1424" s="10" t="s">
        <v>6</v>
      </c>
      <c r="AG1424" s="10" t="s">
        <v>6</v>
      </c>
      <c r="AH1424" s="10" t="s">
        <v>12970</v>
      </c>
      <c r="AI1424" s="10">
        <v>0</v>
      </c>
      <c r="AJ1424" s="10" t="s">
        <v>12971</v>
      </c>
      <c r="AK1424" s="23" t="s">
        <v>22900</v>
      </c>
      <c r="AL1424" s="23" t="s">
        <v>16889</v>
      </c>
      <c r="AM1424" s="10" t="s">
        <v>7566</v>
      </c>
      <c r="AN1424" s="10" t="s">
        <v>2</v>
      </c>
      <c r="AO1424" s="10" t="s">
        <v>12970</v>
      </c>
      <c r="AP1424" s="10" t="s">
        <v>6</v>
      </c>
      <c r="AQ1424" s="10" t="s">
        <v>12972</v>
      </c>
      <c r="AR1424" s="10" t="s">
        <v>12970</v>
      </c>
      <c r="AS1424" s="23" t="s">
        <v>16889</v>
      </c>
      <c r="AT1424" s="10" t="str">
        <f t="shared" si="45"/>
        <v>(1423, 'B0423_2026_10_03_22_00_00', 'B0423',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25" spans="1:46" x14ac:dyDescent="0.25">
      <c r="A1425" s="16" t="str">
        <v>(1424, 'B0424_2026_10_03_22_00_00', 'B0424', 'PL4-7 (TU04.TU06)', 'Sản xuất', null, null, null, null, null, 'Chưa cập nhật', 0,  'Ca 1', '2026-10-03', '2026-10-03 22:00:00', 'Rolled',  null, 'Chưa cập nhật', null, 'Thất bại', 'Chưa cập nhật', '2026-10-03 22:00:00'),</v>
      </c>
      <c r="B1425" s="17" t="str">
        <f t="shared" si="44"/>
        <v>1424, 'B0424_2026_10_03_22_00_00', 'B0424', 'PL4-7 (TU04.TU06)', 'Sản xuất', null, null, null, null, null, 'Chưa cập nhật', 0,  'Ca 1', '2026-10-03', '2026-10-03 22:00:00', 'Rolled',  null, 'Chưa cập nhật', null, 'Thất bại', 'Chưa cập nhật', '2026-10-03 22:00:00'</v>
      </c>
      <c r="C1425" s="12">
        <v>1424</v>
      </c>
      <c r="D1425" s="12" t="s">
        <v>10015</v>
      </c>
      <c r="E1425" s="12" t="s">
        <v>10016</v>
      </c>
      <c r="F1425" s="12" t="s">
        <v>9368</v>
      </c>
      <c r="G1425" s="12" t="s">
        <v>1</v>
      </c>
      <c r="H1425" s="12" t="s">
        <v>2</v>
      </c>
      <c r="I1425" s="12" t="s">
        <v>2</v>
      </c>
      <c r="J1425" s="12" t="s">
        <v>2</v>
      </c>
      <c r="K1425" s="12" t="s">
        <v>3</v>
      </c>
      <c r="L1425" s="12">
        <v>0</v>
      </c>
      <c r="M1425" s="12" t="s">
        <v>14396</v>
      </c>
      <c r="N1425" s="12" t="s">
        <v>4409</v>
      </c>
      <c r="O1425" s="12" t="s">
        <v>3810</v>
      </c>
      <c r="P1425" s="12" t="s">
        <v>7</v>
      </c>
      <c r="Q1425" s="12" t="s">
        <v>12973</v>
      </c>
      <c r="R1425" s="12" t="s">
        <v>5</v>
      </c>
      <c r="S1425" s="12" t="s">
        <v>6</v>
      </c>
      <c r="T1425" s="12" t="s">
        <v>28</v>
      </c>
      <c r="U1425" s="12" t="s">
        <v>5</v>
      </c>
      <c r="V1425" s="12" t="s">
        <v>3810</v>
      </c>
      <c r="X1425" s="10">
        <v>1424</v>
      </c>
      <c r="Y1425" s="10" t="s">
        <v>21313</v>
      </c>
      <c r="Z1425" s="10" t="s">
        <v>5988</v>
      </c>
      <c r="AA1425" s="10" t="s">
        <v>4557</v>
      </c>
      <c r="AB1425" s="10" t="s">
        <v>7567</v>
      </c>
      <c r="AC1425" s="10" t="s">
        <v>6</v>
      </c>
      <c r="AD1425" s="10" t="s">
        <v>6</v>
      </c>
      <c r="AE1425" s="10" t="s">
        <v>6</v>
      </c>
      <c r="AF1425" s="10" t="s">
        <v>6</v>
      </c>
      <c r="AG1425" s="10" t="s">
        <v>6</v>
      </c>
      <c r="AH1425" s="10" t="s">
        <v>12970</v>
      </c>
      <c r="AI1425" s="10">
        <v>0</v>
      </c>
      <c r="AJ1425" s="10" t="s">
        <v>12971</v>
      </c>
      <c r="AK1425" s="23" t="s">
        <v>22900</v>
      </c>
      <c r="AL1425" s="23" t="s">
        <v>16889</v>
      </c>
      <c r="AM1425" s="10" t="s">
        <v>7566</v>
      </c>
      <c r="AN1425" s="10" t="s">
        <v>2</v>
      </c>
      <c r="AO1425" s="10" t="s">
        <v>12970</v>
      </c>
      <c r="AP1425" s="10" t="s">
        <v>6</v>
      </c>
      <c r="AQ1425" s="10" t="s">
        <v>12972</v>
      </c>
      <c r="AR1425" s="10" t="s">
        <v>12970</v>
      </c>
      <c r="AS1425" s="23" t="s">
        <v>16889</v>
      </c>
      <c r="AT1425" s="10" t="str">
        <f t="shared" si="45"/>
        <v>(1424, 'B0424_2026_10_03_22_00_00', 'B0424',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26" spans="1:46" x14ac:dyDescent="0.25">
      <c r="A1426" s="16" t="str">
        <v>(1425, 'B0425_2026_10_03_22_00_00', 'B0425', 'PL4-7 (TU04.TU06)', 'Sản xuất', null, null, null, null, null, 'Chưa cập nhật', 0,  'Ca 1', '2026-10-03', '2026-10-03 22:00:00', 'Rolled',  null, 'Chưa cập nhật', null, 'Thất bại', 'Chưa cập nhật', '2026-10-03 22:00:00'),</v>
      </c>
      <c r="B1426" s="17" t="str">
        <f t="shared" si="44"/>
        <v>1425, 'B0425_2026_10_03_22_00_00', 'B0425', 'PL4-7 (TU04.TU06)', 'Sản xuất', null, null, null, null, null, 'Chưa cập nhật', 0,  'Ca 1', '2026-10-03', '2026-10-03 22:00:00', 'Rolled',  null, 'Chưa cập nhật', null, 'Thất bại', 'Chưa cập nhật', '2026-10-03 22:00:00'</v>
      </c>
      <c r="C1426" s="12">
        <v>1425</v>
      </c>
      <c r="D1426" s="12" t="s">
        <v>10017</v>
      </c>
      <c r="E1426" s="12" t="s">
        <v>10018</v>
      </c>
      <c r="F1426" s="12" t="s">
        <v>9368</v>
      </c>
      <c r="G1426" s="12" t="s">
        <v>1</v>
      </c>
      <c r="H1426" s="12" t="s">
        <v>2</v>
      </c>
      <c r="I1426" s="12" t="s">
        <v>2</v>
      </c>
      <c r="J1426" s="12" t="s">
        <v>2</v>
      </c>
      <c r="K1426" s="12" t="s">
        <v>3</v>
      </c>
      <c r="L1426" s="12">
        <v>0</v>
      </c>
      <c r="M1426" s="12" t="s">
        <v>14397</v>
      </c>
      <c r="N1426" s="12" t="s">
        <v>4409</v>
      </c>
      <c r="O1426" s="12" t="s">
        <v>3810</v>
      </c>
      <c r="P1426" s="12" t="s">
        <v>7</v>
      </c>
      <c r="Q1426" s="12" t="s">
        <v>12973</v>
      </c>
      <c r="R1426" s="12" t="s">
        <v>5</v>
      </c>
      <c r="S1426" s="12" t="s">
        <v>6</v>
      </c>
      <c r="T1426" s="12" t="s">
        <v>28</v>
      </c>
      <c r="U1426" s="12" t="s">
        <v>5</v>
      </c>
      <c r="V1426" s="12" t="s">
        <v>3810</v>
      </c>
      <c r="X1426" s="10">
        <v>1425</v>
      </c>
      <c r="Y1426" s="10" t="s">
        <v>21314</v>
      </c>
      <c r="Z1426" s="10" t="s">
        <v>5989</v>
      </c>
      <c r="AA1426" s="10" t="s">
        <v>4557</v>
      </c>
      <c r="AB1426" s="10" t="s">
        <v>7567</v>
      </c>
      <c r="AC1426" s="10" t="s">
        <v>6</v>
      </c>
      <c r="AD1426" s="10" t="s">
        <v>6</v>
      </c>
      <c r="AE1426" s="10" t="s">
        <v>6</v>
      </c>
      <c r="AF1426" s="10" t="s">
        <v>6</v>
      </c>
      <c r="AG1426" s="10" t="s">
        <v>6</v>
      </c>
      <c r="AH1426" s="10" t="s">
        <v>12970</v>
      </c>
      <c r="AI1426" s="10">
        <v>0</v>
      </c>
      <c r="AJ1426" s="10" t="s">
        <v>12971</v>
      </c>
      <c r="AK1426" s="23" t="s">
        <v>22900</v>
      </c>
      <c r="AL1426" s="23" t="s">
        <v>16889</v>
      </c>
      <c r="AM1426" s="10" t="s">
        <v>7566</v>
      </c>
      <c r="AN1426" s="10" t="s">
        <v>2</v>
      </c>
      <c r="AO1426" s="10" t="s">
        <v>12970</v>
      </c>
      <c r="AP1426" s="10" t="s">
        <v>6</v>
      </c>
      <c r="AQ1426" s="10" t="s">
        <v>12972</v>
      </c>
      <c r="AR1426" s="10" t="s">
        <v>12970</v>
      </c>
      <c r="AS1426" s="23" t="s">
        <v>16889</v>
      </c>
      <c r="AT1426" s="10" t="str">
        <f t="shared" si="45"/>
        <v>(1425, 'B0425_2026_10_03_22_00_00', 'B0425',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27" spans="1:46" x14ac:dyDescent="0.25">
      <c r="A1427" s="16" t="str">
        <v>(1426, 'B0426_2026_10_03_22_00_00', 'B0426', 'PL4-7 (TU04.TU06)', 'Sản xuất', null, null, null, null, null, 'Chưa cập nhật', 0,  'Ca 1', '2026-10-03', '2026-10-03 22:00:00', 'Rolled',  null, 'Chưa cập nhật', null, 'Thất bại', 'Chưa cập nhật', '2026-10-03 22:00:00'),</v>
      </c>
      <c r="B1427" s="17" t="str">
        <f t="shared" si="44"/>
        <v>1426, 'B0426_2026_10_03_22_00_00', 'B0426', 'PL4-7 (TU04.TU06)', 'Sản xuất', null, null, null, null, null, 'Chưa cập nhật', 0,  'Ca 1', '2026-10-03', '2026-10-03 22:00:00', 'Rolled',  null, 'Chưa cập nhật', null, 'Thất bại', 'Chưa cập nhật', '2026-10-03 22:00:00'</v>
      </c>
      <c r="C1427" s="12">
        <v>1426</v>
      </c>
      <c r="D1427" s="12" t="s">
        <v>10019</v>
      </c>
      <c r="E1427" s="12" t="s">
        <v>10020</v>
      </c>
      <c r="F1427" s="12" t="s">
        <v>9368</v>
      </c>
      <c r="G1427" s="12" t="s">
        <v>1</v>
      </c>
      <c r="H1427" s="12" t="s">
        <v>2</v>
      </c>
      <c r="I1427" s="12" t="s">
        <v>2</v>
      </c>
      <c r="J1427" s="12" t="s">
        <v>2</v>
      </c>
      <c r="K1427" s="12" t="s">
        <v>3</v>
      </c>
      <c r="L1427" s="12">
        <v>0</v>
      </c>
      <c r="M1427" s="12" t="s">
        <v>14398</v>
      </c>
      <c r="N1427" s="12" t="s">
        <v>4409</v>
      </c>
      <c r="O1427" s="12" t="s">
        <v>3810</v>
      </c>
      <c r="P1427" s="12" t="s">
        <v>7</v>
      </c>
      <c r="Q1427" s="12" t="s">
        <v>12973</v>
      </c>
      <c r="R1427" s="12" t="s">
        <v>5</v>
      </c>
      <c r="S1427" s="12" t="s">
        <v>6</v>
      </c>
      <c r="T1427" s="12" t="s">
        <v>28</v>
      </c>
      <c r="U1427" s="12" t="s">
        <v>5</v>
      </c>
      <c r="V1427" s="12" t="s">
        <v>3810</v>
      </c>
      <c r="X1427" s="10">
        <v>1426</v>
      </c>
      <c r="Y1427" s="10" t="s">
        <v>21315</v>
      </c>
      <c r="Z1427" s="10" t="s">
        <v>5990</v>
      </c>
      <c r="AA1427" s="10" t="s">
        <v>4557</v>
      </c>
      <c r="AB1427" s="10" t="s">
        <v>7567</v>
      </c>
      <c r="AC1427" s="10" t="s">
        <v>6</v>
      </c>
      <c r="AD1427" s="10" t="s">
        <v>6</v>
      </c>
      <c r="AE1427" s="10" t="s">
        <v>6</v>
      </c>
      <c r="AF1427" s="10" t="s">
        <v>6</v>
      </c>
      <c r="AG1427" s="10" t="s">
        <v>6</v>
      </c>
      <c r="AH1427" s="10" t="s">
        <v>12970</v>
      </c>
      <c r="AI1427" s="10">
        <v>0</v>
      </c>
      <c r="AJ1427" s="10" t="s">
        <v>12971</v>
      </c>
      <c r="AK1427" s="23" t="s">
        <v>22900</v>
      </c>
      <c r="AL1427" s="23" t="s">
        <v>16889</v>
      </c>
      <c r="AM1427" s="10" t="s">
        <v>7566</v>
      </c>
      <c r="AN1427" s="10" t="s">
        <v>2</v>
      </c>
      <c r="AO1427" s="10" t="s">
        <v>12970</v>
      </c>
      <c r="AP1427" s="10" t="s">
        <v>6</v>
      </c>
      <c r="AQ1427" s="10" t="s">
        <v>12972</v>
      </c>
      <c r="AR1427" s="10" t="s">
        <v>12970</v>
      </c>
      <c r="AS1427" s="23" t="s">
        <v>16889</v>
      </c>
      <c r="AT1427" s="10" t="str">
        <f t="shared" si="45"/>
        <v>(1426, 'B0426_2026_10_03_22_00_00', 'B0426',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28" spans="1:46" x14ac:dyDescent="0.25">
      <c r="A1428" s="16" t="str">
        <v>(1427, 'B0427_2026_10_03_22_00_00', 'B0427', 'PL4-7 (TU04.TU06)', 'Sản xuất', null, null, null, null, null, 'Chưa cập nhật', 0,  'Ca 1', '2026-10-03', '2026-10-03 22:00:00', 'Rolled',  null, 'Chưa cập nhật', null, 'Thất bại', 'Chưa cập nhật', '2026-10-03 22:00:00'),</v>
      </c>
      <c r="B1428" s="17" t="str">
        <f t="shared" si="44"/>
        <v>1427, 'B0427_2026_10_03_22_00_00', 'B0427', 'PL4-7 (TU04.TU06)', 'Sản xuất', null, null, null, null, null, 'Chưa cập nhật', 0,  'Ca 1', '2026-10-03', '2026-10-03 22:00:00', 'Rolled',  null, 'Chưa cập nhật', null, 'Thất bại', 'Chưa cập nhật', '2026-10-03 22:00:00'</v>
      </c>
      <c r="C1428" s="12">
        <v>1427</v>
      </c>
      <c r="D1428" s="12" t="s">
        <v>10021</v>
      </c>
      <c r="E1428" s="12" t="s">
        <v>10022</v>
      </c>
      <c r="F1428" s="12" t="s">
        <v>9368</v>
      </c>
      <c r="G1428" s="12" t="s">
        <v>1</v>
      </c>
      <c r="H1428" s="12" t="s">
        <v>2</v>
      </c>
      <c r="I1428" s="12" t="s">
        <v>2</v>
      </c>
      <c r="J1428" s="12" t="s">
        <v>2</v>
      </c>
      <c r="K1428" s="12" t="s">
        <v>3</v>
      </c>
      <c r="L1428" s="12">
        <v>0</v>
      </c>
      <c r="M1428" s="12" t="s">
        <v>14399</v>
      </c>
      <c r="N1428" s="12" t="s">
        <v>4409</v>
      </c>
      <c r="O1428" s="12" t="s">
        <v>3810</v>
      </c>
      <c r="P1428" s="12" t="s">
        <v>7</v>
      </c>
      <c r="Q1428" s="12" t="s">
        <v>12973</v>
      </c>
      <c r="R1428" s="12" t="s">
        <v>5</v>
      </c>
      <c r="S1428" s="12" t="s">
        <v>6</v>
      </c>
      <c r="T1428" s="12" t="s">
        <v>28</v>
      </c>
      <c r="U1428" s="12" t="s">
        <v>5</v>
      </c>
      <c r="V1428" s="12" t="s">
        <v>3810</v>
      </c>
      <c r="X1428" s="10">
        <v>1427</v>
      </c>
      <c r="Y1428" s="10" t="s">
        <v>21316</v>
      </c>
      <c r="Z1428" s="10" t="s">
        <v>5991</v>
      </c>
      <c r="AA1428" s="10" t="s">
        <v>4557</v>
      </c>
      <c r="AB1428" s="10" t="s">
        <v>7567</v>
      </c>
      <c r="AC1428" s="10" t="s">
        <v>6</v>
      </c>
      <c r="AD1428" s="10" t="s">
        <v>6</v>
      </c>
      <c r="AE1428" s="10" t="s">
        <v>6</v>
      </c>
      <c r="AF1428" s="10" t="s">
        <v>6</v>
      </c>
      <c r="AG1428" s="10" t="s">
        <v>6</v>
      </c>
      <c r="AH1428" s="10" t="s">
        <v>12970</v>
      </c>
      <c r="AI1428" s="10">
        <v>0</v>
      </c>
      <c r="AJ1428" s="10" t="s">
        <v>12971</v>
      </c>
      <c r="AK1428" s="23" t="s">
        <v>22900</v>
      </c>
      <c r="AL1428" s="23" t="s">
        <v>16889</v>
      </c>
      <c r="AM1428" s="10" t="s">
        <v>7566</v>
      </c>
      <c r="AN1428" s="10" t="s">
        <v>2</v>
      </c>
      <c r="AO1428" s="10" t="s">
        <v>12970</v>
      </c>
      <c r="AP1428" s="10" t="s">
        <v>6</v>
      </c>
      <c r="AQ1428" s="10" t="s">
        <v>12972</v>
      </c>
      <c r="AR1428" s="10" t="s">
        <v>12970</v>
      </c>
      <c r="AS1428" s="23" t="s">
        <v>16889</v>
      </c>
      <c r="AT1428" s="10" t="str">
        <f t="shared" si="45"/>
        <v>(1427, 'B0427_2026_10_03_22_00_00', 'B0427',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29" spans="1:46" x14ac:dyDescent="0.25">
      <c r="A1429" s="16" t="str">
        <v>(1428, 'B0428_2026_10_03_22_00_00', 'B0428', 'PL4-7 (TU04.TU06)', 'Sản xuất', null, null, null, null, null, 'Chưa cập nhật', 0,  'Ca 1', '2026-10-03', '2026-10-03 22:00:00', 'Rolled',  null, 'Chưa cập nhật', null, 'Thất bại', 'Chưa cập nhật', '2026-10-03 22:00:00'),</v>
      </c>
      <c r="B1429" s="17" t="str">
        <f t="shared" si="44"/>
        <v>1428, 'B0428_2026_10_03_22_00_00', 'B0428', 'PL4-7 (TU04.TU06)', 'Sản xuất', null, null, null, null, null, 'Chưa cập nhật', 0,  'Ca 1', '2026-10-03', '2026-10-03 22:00:00', 'Rolled',  null, 'Chưa cập nhật', null, 'Thất bại', 'Chưa cập nhật', '2026-10-03 22:00:00'</v>
      </c>
      <c r="C1429" s="12">
        <v>1428</v>
      </c>
      <c r="D1429" s="12" t="s">
        <v>10023</v>
      </c>
      <c r="E1429" s="12" t="s">
        <v>10024</v>
      </c>
      <c r="F1429" s="12" t="s">
        <v>9368</v>
      </c>
      <c r="G1429" s="12" t="s">
        <v>1</v>
      </c>
      <c r="H1429" s="12" t="s">
        <v>2</v>
      </c>
      <c r="I1429" s="12" t="s">
        <v>2</v>
      </c>
      <c r="J1429" s="12" t="s">
        <v>2</v>
      </c>
      <c r="K1429" s="12" t="s">
        <v>3</v>
      </c>
      <c r="L1429" s="12">
        <v>0</v>
      </c>
      <c r="M1429" s="12" t="s">
        <v>14400</v>
      </c>
      <c r="N1429" s="12" t="s">
        <v>4409</v>
      </c>
      <c r="O1429" s="12" t="s">
        <v>3810</v>
      </c>
      <c r="P1429" s="12" t="s">
        <v>7</v>
      </c>
      <c r="Q1429" s="12" t="s">
        <v>12973</v>
      </c>
      <c r="R1429" s="12" t="s">
        <v>5</v>
      </c>
      <c r="S1429" s="12" t="s">
        <v>6</v>
      </c>
      <c r="T1429" s="12" t="s">
        <v>28</v>
      </c>
      <c r="U1429" s="12" t="s">
        <v>5</v>
      </c>
      <c r="V1429" s="12" t="s">
        <v>3810</v>
      </c>
      <c r="X1429" s="10">
        <v>1428</v>
      </c>
      <c r="Y1429" s="10" t="s">
        <v>21317</v>
      </c>
      <c r="Z1429" s="10" t="s">
        <v>5992</v>
      </c>
      <c r="AA1429" s="10" t="s">
        <v>4557</v>
      </c>
      <c r="AB1429" s="10" t="s">
        <v>7567</v>
      </c>
      <c r="AC1429" s="10" t="s">
        <v>6</v>
      </c>
      <c r="AD1429" s="10" t="s">
        <v>6</v>
      </c>
      <c r="AE1429" s="10" t="s">
        <v>6</v>
      </c>
      <c r="AF1429" s="10" t="s">
        <v>6</v>
      </c>
      <c r="AG1429" s="10" t="s">
        <v>6</v>
      </c>
      <c r="AH1429" s="10" t="s">
        <v>12970</v>
      </c>
      <c r="AI1429" s="10">
        <v>0</v>
      </c>
      <c r="AJ1429" s="10" t="s">
        <v>12971</v>
      </c>
      <c r="AK1429" s="23" t="s">
        <v>22900</v>
      </c>
      <c r="AL1429" s="23" t="s">
        <v>16889</v>
      </c>
      <c r="AM1429" s="10" t="s">
        <v>7566</v>
      </c>
      <c r="AN1429" s="10" t="s">
        <v>2</v>
      </c>
      <c r="AO1429" s="10" t="s">
        <v>12970</v>
      </c>
      <c r="AP1429" s="10" t="s">
        <v>6</v>
      </c>
      <c r="AQ1429" s="10" t="s">
        <v>12972</v>
      </c>
      <c r="AR1429" s="10" t="s">
        <v>12970</v>
      </c>
      <c r="AS1429" s="23" t="s">
        <v>16889</v>
      </c>
      <c r="AT1429" s="10" t="str">
        <f t="shared" si="45"/>
        <v>(1428, 'B0428_2026_10_03_22_00_00', 'B0428',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30" spans="1:46" x14ac:dyDescent="0.25">
      <c r="A1430" s="16" t="str">
        <v>(1429, 'B0429_2026_10_03_22_00_00', 'B0429', 'PL4-7 (TU04.TU06)', 'Sản xuất', null, null, null, null, null, 'Chưa cập nhật', 0,  'Ca 1', '2026-10-03', '2026-10-03 22:00:00', 'Rolled',  null, 'Chưa cập nhật', null, 'Thất bại', 'Chưa cập nhật', '2026-10-03 22:00:00'),</v>
      </c>
      <c r="B1430" s="17" t="str">
        <f t="shared" si="44"/>
        <v>1429, 'B0429_2026_10_03_22_00_00', 'B0429', 'PL4-7 (TU04.TU06)', 'Sản xuất', null, null, null, null, null, 'Chưa cập nhật', 0,  'Ca 1', '2026-10-03', '2026-10-03 22:00:00', 'Rolled',  null, 'Chưa cập nhật', null, 'Thất bại', 'Chưa cập nhật', '2026-10-03 22:00:00'</v>
      </c>
      <c r="C1430" s="12">
        <v>1429</v>
      </c>
      <c r="D1430" s="12" t="s">
        <v>10025</v>
      </c>
      <c r="E1430" s="12" t="s">
        <v>10026</v>
      </c>
      <c r="F1430" s="12" t="s">
        <v>9368</v>
      </c>
      <c r="G1430" s="12" t="s">
        <v>1</v>
      </c>
      <c r="H1430" s="12" t="s">
        <v>2</v>
      </c>
      <c r="I1430" s="12" t="s">
        <v>2</v>
      </c>
      <c r="J1430" s="12" t="s">
        <v>2</v>
      </c>
      <c r="K1430" s="12" t="s">
        <v>3</v>
      </c>
      <c r="L1430" s="12">
        <v>0</v>
      </c>
      <c r="M1430" s="12" t="s">
        <v>14401</v>
      </c>
      <c r="N1430" s="12" t="s">
        <v>4409</v>
      </c>
      <c r="O1430" s="12" t="s">
        <v>3810</v>
      </c>
      <c r="P1430" s="12" t="s">
        <v>7</v>
      </c>
      <c r="Q1430" s="12" t="s">
        <v>12973</v>
      </c>
      <c r="R1430" s="12" t="s">
        <v>5</v>
      </c>
      <c r="S1430" s="12" t="s">
        <v>6</v>
      </c>
      <c r="T1430" s="12" t="s">
        <v>28</v>
      </c>
      <c r="U1430" s="12" t="s">
        <v>5</v>
      </c>
      <c r="V1430" s="12" t="s">
        <v>3810</v>
      </c>
      <c r="X1430" s="10">
        <v>1429</v>
      </c>
      <c r="Y1430" s="10" t="s">
        <v>21318</v>
      </c>
      <c r="Z1430" s="10" t="s">
        <v>5993</v>
      </c>
      <c r="AA1430" s="10" t="s">
        <v>4557</v>
      </c>
      <c r="AB1430" s="10" t="s">
        <v>7567</v>
      </c>
      <c r="AC1430" s="10" t="s">
        <v>6</v>
      </c>
      <c r="AD1430" s="10" t="s">
        <v>6</v>
      </c>
      <c r="AE1430" s="10" t="s">
        <v>6</v>
      </c>
      <c r="AF1430" s="10" t="s">
        <v>6</v>
      </c>
      <c r="AG1430" s="10" t="s">
        <v>6</v>
      </c>
      <c r="AH1430" s="10" t="s">
        <v>12970</v>
      </c>
      <c r="AI1430" s="10">
        <v>0</v>
      </c>
      <c r="AJ1430" s="10" t="s">
        <v>12971</v>
      </c>
      <c r="AK1430" s="23" t="s">
        <v>22900</v>
      </c>
      <c r="AL1430" s="23" t="s">
        <v>16889</v>
      </c>
      <c r="AM1430" s="10" t="s">
        <v>7566</v>
      </c>
      <c r="AN1430" s="10" t="s">
        <v>2</v>
      </c>
      <c r="AO1430" s="10" t="s">
        <v>12970</v>
      </c>
      <c r="AP1430" s="10" t="s">
        <v>6</v>
      </c>
      <c r="AQ1430" s="10" t="s">
        <v>12972</v>
      </c>
      <c r="AR1430" s="10" t="s">
        <v>12970</v>
      </c>
      <c r="AS1430" s="23" t="s">
        <v>16889</v>
      </c>
      <c r="AT1430" s="10" t="str">
        <f t="shared" si="45"/>
        <v>(1429, 'B0429_2026_10_03_22_00_00', 'B0429',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31" spans="1:46" x14ac:dyDescent="0.25">
      <c r="A1431" s="16" t="str">
        <v>(1430, 'B0430_2026_10_03_22_00_00', 'B0430', 'PL4-7 (TU04.TU06)', 'Sản xuất', null, null, null, null, null, 'Chưa cập nhật', 0,  'Ca 1', '2026-10-03', '2026-10-03 22:00:00', 'Rolled',  null, 'Chưa cập nhật', null, 'Thất bại', 'Chưa cập nhật', '2026-10-03 22:00:00'),</v>
      </c>
      <c r="B1431" s="17" t="str">
        <f t="shared" si="44"/>
        <v>1430, 'B0430_2026_10_03_22_00_00', 'B0430', 'PL4-7 (TU04.TU06)', 'Sản xuất', null, null, null, null, null, 'Chưa cập nhật', 0,  'Ca 1', '2026-10-03', '2026-10-03 22:00:00', 'Rolled',  null, 'Chưa cập nhật', null, 'Thất bại', 'Chưa cập nhật', '2026-10-03 22:00:00'</v>
      </c>
      <c r="C1431" s="12">
        <v>1430</v>
      </c>
      <c r="D1431" s="12" t="s">
        <v>10027</v>
      </c>
      <c r="E1431" s="12" t="s">
        <v>10028</v>
      </c>
      <c r="F1431" s="12" t="s">
        <v>9368</v>
      </c>
      <c r="G1431" s="12" t="s">
        <v>1</v>
      </c>
      <c r="H1431" s="12" t="s">
        <v>2</v>
      </c>
      <c r="I1431" s="12" t="s">
        <v>2</v>
      </c>
      <c r="J1431" s="12" t="s">
        <v>2</v>
      </c>
      <c r="K1431" s="12" t="s">
        <v>3</v>
      </c>
      <c r="L1431" s="12">
        <v>0</v>
      </c>
      <c r="M1431" s="12" t="s">
        <v>14402</v>
      </c>
      <c r="N1431" s="12" t="s">
        <v>4409</v>
      </c>
      <c r="O1431" s="12" t="s">
        <v>3810</v>
      </c>
      <c r="P1431" s="12" t="s">
        <v>7</v>
      </c>
      <c r="Q1431" s="12" t="s">
        <v>12973</v>
      </c>
      <c r="R1431" s="12" t="s">
        <v>5</v>
      </c>
      <c r="S1431" s="12" t="s">
        <v>6</v>
      </c>
      <c r="T1431" s="12" t="s">
        <v>28</v>
      </c>
      <c r="U1431" s="12" t="s">
        <v>5</v>
      </c>
      <c r="V1431" s="12" t="s">
        <v>3810</v>
      </c>
      <c r="X1431" s="10">
        <v>1430</v>
      </c>
      <c r="Y1431" s="10" t="s">
        <v>21319</v>
      </c>
      <c r="Z1431" s="10" t="s">
        <v>5994</v>
      </c>
      <c r="AA1431" s="10" t="s">
        <v>4557</v>
      </c>
      <c r="AB1431" s="10" t="s">
        <v>7567</v>
      </c>
      <c r="AC1431" s="10" t="s">
        <v>6</v>
      </c>
      <c r="AD1431" s="10" t="s">
        <v>6</v>
      </c>
      <c r="AE1431" s="10" t="s">
        <v>6</v>
      </c>
      <c r="AF1431" s="10" t="s">
        <v>6</v>
      </c>
      <c r="AG1431" s="10" t="s">
        <v>6</v>
      </c>
      <c r="AH1431" s="10" t="s">
        <v>12970</v>
      </c>
      <c r="AI1431" s="10">
        <v>0</v>
      </c>
      <c r="AJ1431" s="10" t="s">
        <v>12971</v>
      </c>
      <c r="AK1431" s="23" t="s">
        <v>22900</v>
      </c>
      <c r="AL1431" s="23" t="s">
        <v>16889</v>
      </c>
      <c r="AM1431" s="10" t="s">
        <v>7566</v>
      </c>
      <c r="AN1431" s="10" t="s">
        <v>2</v>
      </c>
      <c r="AO1431" s="10" t="s">
        <v>12970</v>
      </c>
      <c r="AP1431" s="10" t="s">
        <v>6</v>
      </c>
      <c r="AQ1431" s="10" t="s">
        <v>12972</v>
      </c>
      <c r="AR1431" s="10" t="s">
        <v>12970</v>
      </c>
      <c r="AS1431" s="23" t="s">
        <v>16889</v>
      </c>
      <c r="AT1431" s="10" t="str">
        <f t="shared" si="45"/>
        <v>(1430, 'B0430_2026_10_03_22_00_00', 'B0430',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32" spans="1:46" x14ac:dyDescent="0.25">
      <c r="A1432" s="16" t="str">
        <v>(1431, 'B0431_2026_10_03_22_00_00', 'B0431', 'PL4-7 (TU04.TU06)', 'Sản xuất', null, null, null, null, null, 'Chưa cập nhật', 0,  'Ca 1', '2026-10-03', '2026-10-03 22:00:00', 'Rolled',  null, 'Chưa cập nhật', null, 'Thất bại', 'Chưa cập nhật', '2026-10-03 22:00:00'),</v>
      </c>
      <c r="B1432" s="17" t="str">
        <f t="shared" si="44"/>
        <v>1431, 'B0431_2026_10_03_22_00_00', 'B0431', 'PL4-7 (TU04.TU06)', 'Sản xuất', null, null, null, null, null, 'Chưa cập nhật', 0,  'Ca 1', '2026-10-03', '2026-10-03 22:00:00', 'Rolled',  null, 'Chưa cập nhật', null, 'Thất bại', 'Chưa cập nhật', '2026-10-03 22:00:00'</v>
      </c>
      <c r="C1432" s="12">
        <v>1431</v>
      </c>
      <c r="D1432" s="12" t="s">
        <v>10029</v>
      </c>
      <c r="E1432" s="12" t="s">
        <v>10030</v>
      </c>
      <c r="F1432" s="12" t="s">
        <v>9368</v>
      </c>
      <c r="G1432" s="12" t="s">
        <v>1</v>
      </c>
      <c r="H1432" s="12" t="s">
        <v>2</v>
      </c>
      <c r="I1432" s="12" t="s">
        <v>2</v>
      </c>
      <c r="J1432" s="12" t="s">
        <v>2</v>
      </c>
      <c r="K1432" s="12" t="s">
        <v>3</v>
      </c>
      <c r="L1432" s="12">
        <v>0</v>
      </c>
      <c r="M1432" s="12" t="s">
        <v>14403</v>
      </c>
      <c r="N1432" s="12" t="s">
        <v>4409</v>
      </c>
      <c r="O1432" s="12" t="s">
        <v>3810</v>
      </c>
      <c r="P1432" s="12" t="s">
        <v>7</v>
      </c>
      <c r="Q1432" s="12" t="s">
        <v>12973</v>
      </c>
      <c r="R1432" s="12" t="s">
        <v>5</v>
      </c>
      <c r="S1432" s="12" t="s">
        <v>6</v>
      </c>
      <c r="T1432" s="12" t="s">
        <v>28</v>
      </c>
      <c r="U1432" s="12" t="s">
        <v>5</v>
      </c>
      <c r="V1432" s="12" t="s">
        <v>3810</v>
      </c>
      <c r="X1432" s="10">
        <v>1431</v>
      </c>
      <c r="Y1432" s="10" t="s">
        <v>21320</v>
      </c>
      <c r="Z1432" s="10" t="s">
        <v>5995</v>
      </c>
      <c r="AA1432" s="10" t="s">
        <v>4557</v>
      </c>
      <c r="AB1432" s="10" t="s">
        <v>7567</v>
      </c>
      <c r="AC1432" s="10" t="s">
        <v>6</v>
      </c>
      <c r="AD1432" s="10" t="s">
        <v>6</v>
      </c>
      <c r="AE1432" s="10" t="s">
        <v>6</v>
      </c>
      <c r="AF1432" s="10" t="s">
        <v>6</v>
      </c>
      <c r="AG1432" s="10" t="s">
        <v>6</v>
      </c>
      <c r="AH1432" s="10" t="s">
        <v>12970</v>
      </c>
      <c r="AI1432" s="10">
        <v>0</v>
      </c>
      <c r="AJ1432" s="10" t="s">
        <v>12971</v>
      </c>
      <c r="AK1432" s="23" t="s">
        <v>22900</v>
      </c>
      <c r="AL1432" s="23" t="s">
        <v>16889</v>
      </c>
      <c r="AM1432" s="10" t="s">
        <v>7566</v>
      </c>
      <c r="AN1432" s="10" t="s">
        <v>2</v>
      </c>
      <c r="AO1432" s="10" t="s">
        <v>12970</v>
      </c>
      <c r="AP1432" s="10" t="s">
        <v>6</v>
      </c>
      <c r="AQ1432" s="10" t="s">
        <v>12972</v>
      </c>
      <c r="AR1432" s="10" t="s">
        <v>12970</v>
      </c>
      <c r="AS1432" s="23" t="s">
        <v>16889</v>
      </c>
      <c r="AT1432" s="10" t="str">
        <f t="shared" si="45"/>
        <v>(1431, 'B0431_2026_10_03_22_00_00', 'B0431',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33" spans="1:46" x14ac:dyDescent="0.25">
      <c r="A1433" s="16" t="str">
        <v>(1432, 'B0432_2026_10_03_22_00_00', 'B0432', 'PL4-7 (TU04.TU06)', 'Sản xuất', null, null, null, null, null, 'Chưa cập nhật', 0,  'Ca 1', '2026-10-03', '2026-10-03 22:00:00', 'Rolled',  null, 'Chưa cập nhật', null, 'Thất bại', 'Chưa cập nhật', '2026-10-03 22:00:00'),</v>
      </c>
      <c r="B1433" s="17" t="str">
        <f t="shared" si="44"/>
        <v>1432, 'B0432_2026_10_03_22_00_00', 'B0432', 'PL4-7 (TU04.TU06)', 'Sản xuất', null, null, null, null, null, 'Chưa cập nhật', 0,  'Ca 1', '2026-10-03', '2026-10-03 22:00:00', 'Rolled',  null, 'Chưa cập nhật', null, 'Thất bại', 'Chưa cập nhật', '2026-10-03 22:00:00'</v>
      </c>
      <c r="C1433" s="12">
        <v>1432</v>
      </c>
      <c r="D1433" s="12" t="s">
        <v>10031</v>
      </c>
      <c r="E1433" s="12" t="s">
        <v>10032</v>
      </c>
      <c r="F1433" s="12" t="s">
        <v>9368</v>
      </c>
      <c r="G1433" s="12" t="s">
        <v>1</v>
      </c>
      <c r="H1433" s="12" t="s">
        <v>2</v>
      </c>
      <c r="I1433" s="12" t="s">
        <v>2</v>
      </c>
      <c r="J1433" s="12" t="s">
        <v>2</v>
      </c>
      <c r="K1433" s="12" t="s">
        <v>3</v>
      </c>
      <c r="L1433" s="12">
        <v>0</v>
      </c>
      <c r="M1433" s="12" t="s">
        <v>14404</v>
      </c>
      <c r="N1433" s="12" t="s">
        <v>4409</v>
      </c>
      <c r="O1433" s="12" t="s">
        <v>3810</v>
      </c>
      <c r="P1433" s="12" t="s">
        <v>7</v>
      </c>
      <c r="Q1433" s="12" t="s">
        <v>12973</v>
      </c>
      <c r="R1433" s="12" t="s">
        <v>5</v>
      </c>
      <c r="S1433" s="12" t="s">
        <v>6</v>
      </c>
      <c r="T1433" s="12" t="s">
        <v>28</v>
      </c>
      <c r="U1433" s="12" t="s">
        <v>5</v>
      </c>
      <c r="V1433" s="12" t="s">
        <v>3810</v>
      </c>
      <c r="X1433" s="10">
        <v>1432</v>
      </c>
      <c r="Y1433" s="10" t="s">
        <v>21321</v>
      </c>
      <c r="Z1433" s="10" t="s">
        <v>5996</v>
      </c>
      <c r="AA1433" s="10" t="s">
        <v>4557</v>
      </c>
      <c r="AB1433" s="10" t="s">
        <v>7567</v>
      </c>
      <c r="AC1433" s="10" t="s">
        <v>6</v>
      </c>
      <c r="AD1433" s="10" t="s">
        <v>6</v>
      </c>
      <c r="AE1433" s="10" t="s">
        <v>6</v>
      </c>
      <c r="AF1433" s="10" t="s">
        <v>6</v>
      </c>
      <c r="AG1433" s="10" t="s">
        <v>6</v>
      </c>
      <c r="AH1433" s="10" t="s">
        <v>12970</v>
      </c>
      <c r="AI1433" s="10">
        <v>0</v>
      </c>
      <c r="AJ1433" s="10" t="s">
        <v>12971</v>
      </c>
      <c r="AK1433" s="23" t="s">
        <v>22900</v>
      </c>
      <c r="AL1433" s="23" t="s">
        <v>16889</v>
      </c>
      <c r="AM1433" s="10" t="s">
        <v>7566</v>
      </c>
      <c r="AN1433" s="10" t="s">
        <v>2</v>
      </c>
      <c r="AO1433" s="10" t="s">
        <v>12970</v>
      </c>
      <c r="AP1433" s="10" t="s">
        <v>6</v>
      </c>
      <c r="AQ1433" s="10" t="s">
        <v>12972</v>
      </c>
      <c r="AR1433" s="10" t="s">
        <v>12970</v>
      </c>
      <c r="AS1433" s="23" t="s">
        <v>16889</v>
      </c>
      <c r="AT1433" s="10" t="str">
        <f t="shared" si="45"/>
        <v>(1432, 'B0432_2026_10_03_22_00_00', 'B0432',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34" spans="1:46" x14ac:dyDescent="0.25">
      <c r="A1434" s="16" t="str">
        <v>(1433, 'B0433_2026_10_03_22_00_00', 'B0433', 'PL4-7 (TU04.TU06)', 'Sản xuất', null, null, null, null, null, 'Chưa cập nhật', 0,  'Ca 1', '2026-10-03', '2026-10-03 22:00:00', 'Rolled',  null, 'Chưa cập nhật', null, 'Thất bại', 'Chưa cập nhật', '2026-10-03 22:00:00'),</v>
      </c>
      <c r="B1434" s="17" t="str">
        <f t="shared" si="44"/>
        <v>1433, 'B0433_2026_10_03_22_00_00', 'B0433', 'PL4-7 (TU04.TU06)', 'Sản xuất', null, null, null, null, null, 'Chưa cập nhật', 0,  'Ca 1', '2026-10-03', '2026-10-03 22:00:00', 'Rolled',  null, 'Chưa cập nhật', null, 'Thất bại', 'Chưa cập nhật', '2026-10-03 22:00:00'</v>
      </c>
      <c r="C1434" s="12">
        <v>1433</v>
      </c>
      <c r="D1434" s="12" t="s">
        <v>10033</v>
      </c>
      <c r="E1434" s="12" t="s">
        <v>10034</v>
      </c>
      <c r="F1434" s="12" t="s">
        <v>9368</v>
      </c>
      <c r="G1434" s="12" t="s">
        <v>1</v>
      </c>
      <c r="H1434" s="12" t="s">
        <v>2</v>
      </c>
      <c r="I1434" s="12" t="s">
        <v>2</v>
      </c>
      <c r="J1434" s="12" t="s">
        <v>2</v>
      </c>
      <c r="K1434" s="12" t="s">
        <v>3</v>
      </c>
      <c r="L1434" s="12">
        <v>0</v>
      </c>
      <c r="M1434" s="12" t="s">
        <v>14405</v>
      </c>
      <c r="N1434" s="12" t="s">
        <v>4409</v>
      </c>
      <c r="O1434" s="12" t="s">
        <v>3810</v>
      </c>
      <c r="P1434" s="12" t="s">
        <v>7</v>
      </c>
      <c r="Q1434" s="12" t="s">
        <v>12973</v>
      </c>
      <c r="R1434" s="12" t="s">
        <v>5</v>
      </c>
      <c r="S1434" s="12" t="s">
        <v>6</v>
      </c>
      <c r="T1434" s="12" t="s">
        <v>28</v>
      </c>
      <c r="U1434" s="12" t="s">
        <v>5</v>
      </c>
      <c r="V1434" s="12" t="s">
        <v>3810</v>
      </c>
      <c r="X1434" s="10">
        <v>1433</v>
      </c>
      <c r="Y1434" s="10" t="s">
        <v>21322</v>
      </c>
      <c r="Z1434" s="10" t="s">
        <v>5997</v>
      </c>
      <c r="AA1434" s="10" t="s">
        <v>4557</v>
      </c>
      <c r="AB1434" s="10" t="s">
        <v>7567</v>
      </c>
      <c r="AC1434" s="10" t="s">
        <v>6</v>
      </c>
      <c r="AD1434" s="10" t="s">
        <v>6</v>
      </c>
      <c r="AE1434" s="10" t="s">
        <v>6</v>
      </c>
      <c r="AF1434" s="10" t="s">
        <v>6</v>
      </c>
      <c r="AG1434" s="10" t="s">
        <v>6</v>
      </c>
      <c r="AH1434" s="10" t="s">
        <v>12970</v>
      </c>
      <c r="AI1434" s="10">
        <v>0</v>
      </c>
      <c r="AJ1434" s="10" t="s">
        <v>12971</v>
      </c>
      <c r="AK1434" s="23" t="s">
        <v>22900</v>
      </c>
      <c r="AL1434" s="23" t="s">
        <v>16889</v>
      </c>
      <c r="AM1434" s="10" t="s">
        <v>7566</v>
      </c>
      <c r="AN1434" s="10" t="s">
        <v>2</v>
      </c>
      <c r="AO1434" s="10" t="s">
        <v>12970</v>
      </c>
      <c r="AP1434" s="10" t="s">
        <v>6</v>
      </c>
      <c r="AQ1434" s="10" t="s">
        <v>12972</v>
      </c>
      <c r="AR1434" s="10" t="s">
        <v>12970</v>
      </c>
      <c r="AS1434" s="23" t="s">
        <v>16889</v>
      </c>
      <c r="AT1434" s="10" t="str">
        <f t="shared" si="45"/>
        <v>(1433, 'B0433_2026_10_03_22_00_00', 'B0433',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35" spans="1:46" x14ac:dyDescent="0.25">
      <c r="A1435" s="16" t="str">
        <v>(1434, 'B0434_2026_10_03_22_00_00', 'B0434', 'PL4-7 (TU04.TU06)', 'Sản xuất', null, null, null, null, null, 'Chưa cập nhật', 0,  'Ca 1', '2026-10-03', '2026-10-03 22:00:00', 'Rolled',  null, 'Chưa cập nhật', null, 'Thất bại', 'Chưa cập nhật', '2026-10-03 22:00:00'),</v>
      </c>
      <c r="B1435" s="17" t="str">
        <f t="shared" si="44"/>
        <v>1434, 'B0434_2026_10_03_22_00_00', 'B0434', 'PL4-7 (TU04.TU06)', 'Sản xuất', null, null, null, null, null, 'Chưa cập nhật', 0,  'Ca 1', '2026-10-03', '2026-10-03 22:00:00', 'Rolled',  null, 'Chưa cập nhật', null, 'Thất bại', 'Chưa cập nhật', '2026-10-03 22:00:00'</v>
      </c>
      <c r="C1435" s="12">
        <v>1434</v>
      </c>
      <c r="D1435" s="12" t="s">
        <v>10035</v>
      </c>
      <c r="E1435" s="12" t="s">
        <v>10036</v>
      </c>
      <c r="F1435" s="12" t="s">
        <v>9368</v>
      </c>
      <c r="G1435" s="12" t="s">
        <v>1</v>
      </c>
      <c r="H1435" s="12" t="s">
        <v>2</v>
      </c>
      <c r="I1435" s="12" t="s">
        <v>2</v>
      </c>
      <c r="J1435" s="12" t="s">
        <v>2</v>
      </c>
      <c r="K1435" s="12" t="s">
        <v>3</v>
      </c>
      <c r="L1435" s="12">
        <v>0</v>
      </c>
      <c r="M1435" s="12" t="s">
        <v>14406</v>
      </c>
      <c r="N1435" s="12" t="s">
        <v>4409</v>
      </c>
      <c r="O1435" s="12" t="s">
        <v>3810</v>
      </c>
      <c r="P1435" s="12" t="s">
        <v>7</v>
      </c>
      <c r="Q1435" s="12" t="s">
        <v>12973</v>
      </c>
      <c r="R1435" s="12" t="s">
        <v>5</v>
      </c>
      <c r="S1435" s="12" t="s">
        <v>6</v>
      </c>
      <c r="T1435" s="12" t="s">
        <v>28</v>
      </c>
      <c r="U1435" s="12" t="s">
        <v>5</v>
      </c>
      <c r="V1435" s="12" t="s">
        <v>3810</v>
      </c>
      <c r="X1435" s="10">
        <v>1434</v>
      </c>
      <c r="Y1435" s="10" t="s">
        <v>21323</v>
      </c>
      <c r="Z1435" s="10" t="s">
        <v>5998</v>
      </c>
      <c r="AA1435" s="10" t="s">
        <v>4557</v>
      </c>
      <c r="AB1435" s="10" t="s">
        <v>7567</v>
      </c>
      <c r="AC1435" s="10" t="s">
        <v>6</v>
      </c>
      <c r="AD1435" s="10" t="s">
        <v>6</v>
      </c>
      <c r="AE1435" s="10" t="s">
        <v>6</v>
      </c>
      <c r="AF1435" s="10" t="s">
        <v>6</v>
      </c>
      <c r="AG1435" s="10" t="s">
        <v>6</v>
      </c>
      <c r="AH1435" s="10" t="s">
        <v>12970</v>
      </c>
      <c r="AI1435" s="10">
        <v>0</v>
      </c>
      <c r="AJ1435" s="10" t="s">
        <v>12971</v>
      </c>
      <c r="AK1435" s="23" t="s">
        <v>22900</v>
      </c>
      <c r="AL1435" s="23" t="s">
        <v>16889</v>
      </c>
      <c r="AM1435" s="10" t="s">
        <v>7566</v>
      </c>
      <c r="AN1435" s="10" t="s">
        <v>2</v>
      </c>
      <c r="AO1435" s="10" t="s">
        <v>12970</v>
      </c>
      <c r="AP1435" s="10" t="s">
        <v>6</v>
      </c>
      <c r="AQ1435" s="10" t="s">
        <v>12972</v>
      </c>
      <c r="AR1435" s="10" t="s">
        <v>12970</v>
      </c>
      <c r="AS1435" s="23" t="s">
        <v>16889</v>
      </c>
      <c r="AT1435" s="10" t="str">
        <f t="shared" si="45"/>
        <v>(1434, 'B0434_2026_10_03_22_00_00', 'B0434',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36" spans="1:46" x14ac:dyDescent="0.25">
      <c r="A1436" s="16" t="str">
        <v>(1435, 'B0435_2026_10_03_22_00_00', 'B0435', 'PL4-7 (TU04.TU06)', 'Sản xuất', null, null, null, null, null, 'Chưa cập nhật', 0,  'Ca 1', '2026-10-03', '2026-10-03 22:00:00', 'Rolled',  null, 'Chưa cập nhật', null, 'Thất bại', 'Chưa cập nhật', '2026-10-03 22:00:00'),</v>
      </c>
      <c r="B1436" s="17" t="str">
        <f t="shared" si="44"/>
        <v>1435, 'B0435_2026_10_03_22_00_00', 'B0435', 'PL4-7 (TU04.TU06)', 'Sản xuất', null, null, null, null, null, 'Chưa cập nhật', 0,  'Ca 1', '2026-10-03', '2026-10-03 22:00:00', 'Rolled',  null, 'Chưa cập nhật', null, 'Thất bại', 'Chưa cập nhật', '2026-10-03 22:00:00'</v>
      </c>
      <c r="C1436" s="12">
        <v>1435</v>
      </c>
      <c r="D1436" s="12" t="s">
        <v>10037</v>
      </c>
      <c r="E1436" s="12" t="s">
        <v>10038</v>
      </c>
      <c r="F1436" s="12" t="s">
        <v>9368</v>
      </c>
      <c r="G1436" s="12" t="s">
        <v>1</v>
      </c>
      <c r="H1436" s="12" t="s">
        <v>2</v>
      </c>
      <c r="I1436" s="12" t="s">
        <v>2</v>
      </c>
      <c r="J1436" s="12" t="s">
        <v>2</v>
      </c>
      <c r="K1436" s="12" t="s">
        <v>3</v>
      </c>
      <c r="L1436" s="12">
        <v>0</v>
      </c>
      <c r="M1436" s="12" t="s">
        <v>14407</v>
      </c>
      <c r="N1436" s="12" t="s">
        <v>4409</v>
      </c>
      <c r="O1436" s="12" t="s">
        <v>3810</v>
      </c>
      <c r="P1436" s="12" t="s">
        <v>7</v>
      </c>
      <c r="Q1436" s="12" t="s">
        <v>12973</v>
      </c>
      <c r="R1436" s="12" t="s">
        <v>5</v>
      </c>
      <c r="S1436" s="12" t="s">
        <v>6</v>
      </c>
      <c r="T1436" s="12" t="s">
        <v>28</v>
      </c>
      <c r="U1436" s="12" t="s">
        <v>5</v>
      </c>
      <c r="V1436" s="12" t="s">
        <v>3810</v>
      </c>
      <c r="X1436" s="10">
        <v>1435</v>
      </c>
      <c r="Y1436" s="10" t="s">
        <v>21324</v>
      </c>
      <c r="Z1436" s="10" t="s">
        <v>5999</v>
      </c>
      <c r="AA1436" s="10" t="s">
        <v>4557</v>
      </c>
      <c r="AB1436" s="10" t="s">
        <v>7567</v>
      </c>
      <c r="AC1436" s="10" t="s">
        <v>6</v>
      </c>
      <c r="AD1436" s="10" t="s">
        <v>6</v>
      </c>
      <c r="AE1436" s="10" t="s">
        <v>6</v>
      </c>
      <c r="AF1436" s="10" t="s">
        <v>6</v>
      </c>
      <c r="AG1436" s="10" t="s">
        <v>6</v>
      </c>
      <c r="AH1436" s="10" t="s">
        <v>12970</v>
      </c>
      <c r="AI1436" s="10">
        <v>0</v>
      </c>
      <c r="AJ1436" s="10" t="s">
        <v>12971</v>
      </c>
      <c r="AK1436" s="23" t="s">
        <v>22900</v>
      </c>
      <c r="AL1436" s="23" t="s">
        <v>16889</v>
      </c>
      <c r="AM1436" s="10" t="s">
        <v>7566</v>
      </c>
      <c r="AN1436" s="10" t="s">
        <v>2</v>
      </c>
      <c r="AO1436" s="10" t="s">
        <v>12970</v>
      </c>
      <c r="AP1436" s="10" t="s">
        <v>6</v>
      </c>
      <c r="AQ1436" s="10" t="s">
        <v>12972</v>
      </c>
      <c r="AR1436" s="10" t="s">
        <v>12970</v>
      </c>
      <c r="AS1436" s="23" t="s">
        <v>16889</v>
      </c>
      <c r="AT1436" s="10" t="str">
        <f t="shared" si="45"/>
        <v>(1435, 'B0435_2026_10_03_22_00_00', 'B0435',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37" spans="1:46" x14ac:dyDescent="0.25">
      <c r="A1437" s="16" t="str">
        <v>(1436, 'B0436_2026_10_03_22_00_00', 'B0436', 'PL4-7 (TU04.TU06)', 'Sản xuất', null, null, null, null, null, 'Chưa cập nhật', 0,  'Ca 1', '2026-10-03', '2026-10-03 22:00:00', 'Rolled',  null, 'Chưa cập nhật', null, 'Thất bại', 'Chưa cập nhật', '2026-10-03 22:00:00'),</v>
      </c>
      <c r="B1437" s="17" t="str">
        <f t="shared" si="44"/>
        <v>1436, 'B0436_2026_10_03_22_00_00', 'B0436', 'PL4-7 (TU04.TU06)', 'Sản xuất', null, null, null, null, null, 'Chưa cập nhật', 0,  'Ca 1', '2026-10-03', '2026-10-03 22:00:00', 'Rolled',  null, 'Chưa cập nhật', null, 'Thất bại', 'Chưa cập nhật', '2026-10-03 22:00:00'</v>
      </c>
      <c r="C1437" s="12">
        <v>1436</v>
      </c>
      <c r="D1437" s="12" t="s">
        <v>10039</v>
      </c>
      <c r="E1437" s="12" t="s">
        <v>10040</v>
      </c>
      <c r="F1437" s="12" t="s">
        <v>9368</v>
      </c>
      <c r="G1437" s="12" t="s">
        <v>1</v>
      </c>
      <c r="H1437" s="12" t="s">
        <v>2</v>
      </c>
      <c r="I1437" s="12" t="s">
        <v>2</v>
      </c>
      <c r="J1437" s="12" t="s">
        <v>2</v>
      </c>
      <c r="K1437" s="12" t="s">
        <v>3</v>
      </c>
      <c r="L1437" s="12">
        <v>0</v>
      </c>
      <c r="M1437" s="12" t="s">
        <v>14408</v>
      </c>
      <c r="N1437" s="12" t="s">
        <v>4409</v>
      </c>
      <c r="O1437" s="12" t="s">
        <v>3810</v>
      </c>
      <c r="P1437" s="12" t="s">
        <v>7</v>
      </c>
      <c r="Q1437" s="12" t="s">
        <v>12973</v>
      </c>
      <c r="R1437" s="12" t="s">
        <v>5</v>
      </c>
      <c r="S1437" s="12" t="s">
        <v>6</v>
      </c>
      <c r="T1437" s="12" t="s">
        <v>28</v>
      </c>
      <c r="U1437" s="12" t="s">
        <v>5</v>
      </c>
      <c r="V1437" s="12" t="s">
        <v>3810</v>
      </c>
      <c r="X1437" s="10">
        <v>1436</v>
      </c>
      <c r="Y1437" s="10" t="s">
        <v>21325</v>
      </c>
      <c r="Z1437" s="10" t="s">
        <v>6000</v>
      </c>
      <c r="AA1437" s="10" t="s">
        <v>4557</v>
      </c>
      <c r="AB1437" s="10" t="s">
        <v>7567</v>
      </c>
      <c r="AC1437" s="10" t="s">
        <v>6</v>
      </c>
      <c r="AD1437" s="10" t="s">
        <v>6</v>
      </c>
      <c r="AE1437" s="10" t="s">
        <v>6</v>
      </c>
      <c r="AF1437" s="10" t="s">
        <v>6</v>
      </c>
      <c r="AG1437" s="10" t="s">
        <v>6</v>
      </c>
      <c r="AH1437" s="10" t="s">
        <v>12970</v>
      </c>
      <c r="AI1437" s="10">
        <v>0</v>
      </c>
      <c r="AJ1437" s="10" t="s">
        <v>12971</v>
      </c>
      <c r="AK1437" s="23" t="s">
        <v>22900</v>
      </c>
      <c r="AL1437" s="23" t="s">
        <v>16889</v>
      </c>
      <c r="AM1437" s="10" t="s">
        <v>7566</v>
      </c>
      <c r="AN1437" s="10" t="s">
        <v>2</v>
      </c>
      <c r="AO1437" s="10" t="s">
        <v>12970</v>
      </c>
      <c r="AP1437" s="10" t="s">
        <v>6</v>
      </c>
      <c r="AQ1437" s="10" t="s">
        <v>12972</v>
      </c>
      <c r="AR1437" s="10" t="s">
        <v>12970</v>
      </c>
      <c r="AS1437" s="23" t="s">
        <v>16889</v>
      </c>
      <c r="AT1437" s="10" t="str">
        <f t="shared" si="45"/>
        <v>(1436, 'B0436_2026_10_03_22_00_00', 'B0436',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38" spans="1:46" x14ac:dyDescent="0.25">
      <c r="A1438" s="16" t="str">
        <v>(1437, 'B0437_2026_10_03_22_00_00', 'B0437', 'PL4-7 (TU04.TU06)', 'Sản xuất', null, null, null, null, null, 'Chưa cập nhật', 0,  'Ca 1', '2026-10-03', '2026-10-03 22:00:00', 'Rolled',  null, 'Chưa cập nhật', null, 'Thất bại', 'Chưa cập nhật', '2026-10-03 22:00:00'),</v>
      </c>
      <c r="B1438" s="17" t="str">
        <f t="shared" si="44"/>
        <v>1437, 'B0437_2026_10_03_22_00_00', 'B0437', 'PL4-7 (TU04.TU06)', 'Sản xuất', null, null, null, null, null, 'Chưa cập nhật', 0,  'Ca 1', '2026-10-03', '2026-10-03 22:00:00', 'Rolled',  null, 'Chưa cập nhật', null, 'Thất bại', 'Chưa cập nhật', '2026-10-03 22:00:00'</v>
      </c>
      <c r="C1438" s="12">
        <v>1437</v>
      </c>
      <c r="D1438" s="12" t="s">
        <v>10041</v>
      </c>
      <c r="E1438" s="12" t="s">
        <v>10042</v>
      </c>
      <c r="F1438" s="12" t="s">
        <v>9368</v>
      </c>
      <c r="G1438" s="12" t="s">
        <v>1</v>
      </c>
      <c r="H1438" s="12" t="s">
        <v>2</v>
      </c>
      <c r="I1438" s="12" t="s">
        <v>2</v>
      </c>
      <c r="J1438" s="12" t="s">
        <v>2</v>
      </c>
      <c r="K1438" s="12" t="s">
        <v>3</v>
      </c>
      <c r="L1438" s="12">
        <v>0</v>
      </c>
      <c r="M1438" s="12" t="s">
        <v>14409</v>
      </c>
      <c r="N1438" s="12" t="s">
        <v>4409</v>
      </c>
      <c r="O1438" s="12" t="s">
        <v>3810</v>
      </c>
      <c r="P1438" s="12" t="s">
        <v>7</v>
      </c>
      <c r="Q1438" s="12" t="s">
        <v>12973</v>
      </c>
      <c r="R1438" s="12" t="s">
        <v>5</v>
      </c>
      <c r="S1438" s="12" t="s">
        <v>6</v>
      </c>
      <c r="T1438" s="12" t="s">
        <v>28</v>
      </c>
      <c r="U1438" s="12" t="s">
        <v>5</v>
      </c>
      <c r="V1438" s="12" t="s">
        <v>3810</v>
      </c>
      <c r="X1438" s="10">
        <v>1437</v>
      </c>
      <c r="Y1438" s="10" t="s">
        <v>21326</v>
      </c>
      <c r="Z1438" s="10" t="s">
        <v>6001</v>
      </c>
      <c r="AA1438" s="10" t="s">
        <v>4557</v>
      </c>
      <c r="AB1438" s="10" t="s">
        <v>7567</v>
      </c>
      <c r="AC1438" s="10" t="s">
        <v>6</v>
      </c>
      <c r="AD1438" s="10" t="s">
        <v>6</v>
      </c>
      <c r="AE1438" s="10" t="s">
        <v>6</v>
      </c>
      <c r="AF1438" s="10" t="s">
        <v>6</v>
      </c>
      <c r="AG1438" s="10" t="s">
        <v>6</v>
      </c>
      <c r="AH1438" s="10" t="s">
        <v>12970</v>
      </c>
      <c r="AI1438" s="10">
        <v>0</v>
      </c>
      <c r="AJ1438" s="10" t="s">
        <v>12971</v>
      </c>
      <c r="AK1438" s="23" t="s">
        <v>22900</v>
      </c>
      <c r="AL1438" s="23" t="s">
        <v>16889</v>
      </c>
      <c r="AM1438" s="10" t="s">
        <v>7566</v>
      </c>
      <c r="AN1438" s="10" t="s">
        <v>2</v>
      </c>
      <c r="AO1438" s="10" t="s">
        <v>12970</v>
      </c>
      <c r="AP1438" s="10" t="s">
        <v>6</v>
      </c>
      <c r="AQ1438" s="10" t="s">
        <v>12972</v>
      </c>
      <c r="AR1438" s="10" t="s">
        <v>12970</v>
      </c>
      <c r="AS1438" s="23" t="s">
        <v>16889</v>
      </c>
      <c r="AT1438" s="10" t="str">
        <f t="shared" si="45"/>
        <v>(1437, 'B0437_2026_10_03_22_00_00', 'B0437',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39" spans="1:46" x14ac:dyDescent="0.25">
      <c r="A1439" s="16" t="str">
        <v>(1438, 'B0438_2026_10_03_22_00_00', 'B0438', 'PL4-7 (TU04.TU06)', 'Sản xuất', null, null, null, null, null, 'Chưa cập nhật', 0,  'Ca 1', '2026-10-03', '2026-10-03 22:00:00', 'Rolled',  null, 'Chưa cập nhật', null, 'Thất bại', 'Chưa cập nhật', '2026-10-03 22:00:00'),</v>
      </c>
      <c r="B1439" s="17" t="str">
        <f t="shared" si="44"/>
        <v>1438, 'B0438_2026_10_03_22_00_00', 'B0438', 'PL4-7 (TU04.TU06)', 'Sản xuất', null, null, null, null, null, 'Chưa cập nhật', 0,  'Ca 1', '2026-10-03', '2026-10-03 22:00:00', 'Rolled',  null, 'Chưa cập nhật', null, 'Thất bại', 'Chưa cập nhật', '2026-10-03 22:00:00'</v>
      </c>
      <c r="C1439" s="12">
        <v>1438</v>
      </c>
      <c r="D1439" s="12" t="s">
        <v>10043</v>
      </c>
      <c r="E1439" s="12" t="s">
        <v>10044</v>
      </c>
      <c r="F1439" s="12" t="s">
        <v>9368</v>
      </c>
      <c r="G1439" s="12" t="s">
        <v>1</v>
      </c>
      <c r="H1439" s="12" t="s">
        <v>2</v>
      </c>
      <c r="I1439" s="12" t="s">
        <v>2</v>
      </c>
      <c r="J1439" s="12" t="s">
        <v>2</v>
      </c>
      <c r="K1439" s="12" t="s">
        <v>3</v>
      </c>
      <c r="L1439" s="12">
        <v>0</v>
      </c>
      <c r="M1439" s="12" t="s">
        <v>14410</v>
      </c>
      <c r="N1439" s="12" t="s">
        <v>4409</v>
      </c>
      <c r="O1439" s="12" t="s">
        <v>3810</v>
      </c>
      <c r="P1439" s="12" t="s">
        <v>7</v>
      </c>
      <c r="Q1439" s="12" t="s">
        <v>12973</v>
      </c>
      <c r="R1439" s="12" t="s">
        <v>5</v>
      </c>
      <c r="S1439" s="12" t="s">
        <v>6</v>
      </c>
      <c r="T1439" s="12" t="s">
        <v>28</v>
      </c>
      <c r="U1439" s="12" t="s">
        <v>5</v>
      </c>
      <c r="V1439" s="12" t="s">
        <v>3810</v>
      </c>
      <c r="X1439" s="10">
        <v>1438</v>
      </c>
      <c r="Y1439" s="10" t="s">
        <v>21327</v>
      </c>
      <c r="Z1439" s="10" t="s">
        <v>6002</v>
      </c>
      <c r="AA1439" s="10" t="s">
        <v>4557</v>
      </c>
      <c r="AB1439" s="10" t="s">
        <v>7567</v>
      </c>
      <c r="AC1439" s="10" t="s">
        <v>6</v>
      </c>
      <c r="AD1439" s="10" t="s">
        <v>6</v>
      </c>
      <c r="AE1439" s="10" t="s">
        <v>6</v>
      </c>
      <c r="AF1439" s="10" t="s">
        <v>6</v>
      </c>
      <c r="AG1439" s="10" t="s">
        <v>6</v>
      </c>
      <c r="AH1439" s="10" t="s">
        <v>12970</v>
      </c>
      <c r="AI1439" s="10">
        <v>0</v>
      </c>
      <c r="AJ1439" s="10" t="s">
        <v>12971</v>
      </c>
      <c r="AK1439" s="23" t="s">
        <v>22900</v>
      </c>
      <c r="AL1439" s="23" t="s">
        <v>16889</v>
      </c>
      <c r="AM1439" s="10" t="s">
        <v>7566</v>
      </c>
      <c r="AN1439" s="10" t="s">
        <v>2</v>
      </c>
      <c r="AO1439" s="10" t="s">
        <v>12970</v>
      </c>
      <c r="AP1439" s="10" t="s">
        <v>6</v>
      </c>
      <c r="AQ1439" s="10" t="s">
        <v>12972</v>
      </c>
      <c r="AR1439" s="10" t="s">
        <v>12970</v>
      </c>
      <c r="AS1439" s="23" t="s">
        <v>16889</v>
      </c>
      <c r="AT1439" s="10" t="str">
        <f t="shared" si="45"/>
        <v>(1438, 'B0438_2026_10_03_22_00_00', 'B0438',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40" spans="1:46" x14ac:dyDescent="0.25">
      <c r="A1440" s="16" t="str">
        <v>(1439, 'B0439_2026_10_03_22_00_00', 'B0439', 'PL4-7 (TU04.TU06)', 'Sản xuất', null, null, null, null, null, 'Chưa cập nhật', 0,  'Ca 1', '2026-10-03', '2026-10-03 22:00:00', 'Rolled',  null, 'Chưa cập nhật', null, 'Thất bại', 'Chưa cập nhật', '2026-10-03 22:00:00'),</v>
      </c>
      <c r="B1440" s="17" t="str">
        <f t="shared" si="44"/>
        <v>1439, 'B0439_2026_10_03_22_00_00', 'B0439', 'PL4-7 (TU04.TU06)', 'Sản xuất', null, null, null, null, null, 'Chưa cập nhật', 0,  'Ca 1', '2026-10-03', '2026-10-03 22:00:00', 'Rolled',  null, 'Chưa cập nhật', null, 'Thất bại', 'Chưa cập nhật', '2026-10-03 22:00:00'</v>
      </c>
      <c r="C1440" s="12">
        <v>1439</v>
      </c>
      <c r="D1440" s="12" t="s">
        <v>10045</v>
      </c>
      <c r="E1440" s="12" t="s">
        <v>10046</v>
      </c>
      <c r="F1440" s="12" t="s">
        <v>9368</v>
      </c>
      <c r="G1440" s="12" t="s">
        <v>1</v>
      </c>
      <c r="H1440" s="12" t="s">
        <v>2</v>
      </c>
      <c r="I1440" s="12" t="s">
        <v>2</v>
      </c>
      <c r="J1440" s="12" t="s">
        <v>2</v>
      </c>
      <c r="K1440" s="12" t="s">
        <v>3</v>
      </c>
      <c r="L1440" s="12">
        <v>0</v>
      </c>
      <c r="M1440" s="12" t="s">
        <v>14411</v>
      </c>
      <c r="N1440" s="12" t="s">
        <v>4409</v>
      </c>
      <c r="O1440" s="12" t="s">
        <v>3810</v>
      </c>
      <c r="P1440" s="12" t="s">
        <v>7</v>
      </c>
      <c r="Q1440" s="12" t="s">
        <v>12973</v>
      </c>
      <c r="R1440" s="12" t="s">
        <v>5</v>
      </c>
      <c r="S1440" s="12" t="s">
        <v>6</v>
      </c>
      <c r="T1440" s="12" t="s">
        <v>28</v>
      </c>
      <c r="U1440" s="12" t="s">
        <v>5</v>
      </c>
      <c r="V1440" s="12" t="s">
        <v>3810</v>
      </c>
      <c r="X1440" s="10">
        <v>1439</v>
      </c>
      <c r="Y1440" s="10" t="s">
        <v>21328</v>
      </c>
      <c r="Z1440" s="10" t="s">
        <v>6003</v>
      </c>
      <c r="AA1440" s="10" t="s">
        <v>4557</v>
      </c>
      <c r="AB1440" s="10" t="s">
        <v>7567</v>
      </c>
      <c r="AC1440" s="10" t="s">
        <v>6</v>
      </c>
      <c r="AD1440" s="10" t="s">
        <v>6</v>
      </c>
      <c r="AE1440" s="10" t="s">
        <v>6</v>
      </c>
      <c r="AF1440" s="10" t="s">
        <v>6</v>
      </c>
      <c r="AG1440" s="10" t="s">
        <v>6</v>
      </c>
      <c r="AH1440" s="10" t="s">
        <v>12970</v>
      </c>
      <c r="AI1440" s="10">
        <v>0</v>
      </c>
      <c r="AJ1440" s="10" t="s">
        <v>12971</v>
      </c>
      <c r="AK1440" s="23" t="s">
        <v>22900</v>
      </c>
      <c r="AL1440" s="23" t="s">
        <v>16889</v>
      </c>
      <c r="AM1440" s="10" t="s">
        <v>7566</v>
      </c>
      <c r="AN1440" s="10" t="s">
        <v>2</v>
      </c>
      <c r="AO1440" s="10" t="s">
        <v>12970</v>
      </c>
      <c r="AP1440" s="10" t="s">
        <v>6</v>
      </c>
      <c r="AQ1440" s="10" t="s">
        <v>12972</v>
      </c>
      <c r="AR1440" s="10" t="s">
        <v>12970</v>
      </c>
      <c r="AS1440" s="23" t="s">
        <v>16889</v>
      </c>
      <c r="AT1440" s="10" t="str">
        <f t="shared" si="45"/>
        <v>(1439, 'B0439_2026_10_03_22_00_00', 'B0439',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41" spans="1:46" x14ac:dyDescent="0.25">
      <c r="A1441" s="16" t="str">
        <v>(1440, 'B0440_2026_10_03_22_00_00', 'B0440', 'PL4-7 (TU04.TU06)', 'Sản xuất', null, null, null, null, null, 'Chưa cập nhật', 0,  'Ca 1', '2026-10-03', '2026-10-03 22:00:00', 'Rolled',  null, 'Chưa cập nhật', null, 'Thất bại', 'Chưa cập nhật', '2026-10-03 22:00:00'),</v>
      </c>
      <c r="B1441" s="17" t="str">
        <f t="shared" si="44"/>
        <v>1440, 'B0440_2026_10_03_22_00_00', 'B0440', 'PL4-7 (TU04.TU06)', 'Sản xuất', null, null, null, null, null, 'Chưa cập nhật', 0,  'Ca 1', '2026-10-03', '2026-10-03 22:00:00', 'Rolled',  null, 'Chưa cập nhật', null, 'Thất bại', 'Chưa cập nhật', '2026-10-03 22:00:00'</v>
      </c>
      <c r="C1441" s="12">
        <v>1440</v>
      </c>
      <c r="D1441" s="12" t="s">
        <v>10047</v>
      </c>
      <c r="E1441" s="12" t="s">
        <v>10048</v>
      </c>
      <c r="F1441" s="12" t="s">
        <v>9368</v>
      </c>
      <c r="G1441" s="12" t="s">
        <v>1</v>
      </c>
      <c r="H1441" s="12" t="s">
        <v>2</v>
      </c>
      <c r="I1441" s="12" t="s">
        <v>2</v>
      </c>
      <c r="J1441" s="12" t="s">
        <v>2</v>
      </c>
      <c r="K1441" s="12" t="s">
        <v>3</v>
      </c>
      <c r="L1441" s="12">
        <v>0</v>
      </c>
      <c r="M1441" s="12" t="s">
        <v>14412</v>
      </c>
      <c r="N1441" s="12" t="s">
        <v>4409</v>
      </c>
      <c r="O1441" s="12" t="s">
        <v>3810</v>
      </c>
      <c r="P1441" s="12" t="s">
        <v>7</v>
      </c>
      <c r="Q1441" s="12" t="s">
        <v>12973</v>
      </c>
      <c r="R1441" s="12" t="s">
        <v>5</v>
      </c>
      <c r="S1441" s="12" t="s">
        <v>6</v>
      </c>
      <c r="T1441" s="12" t="s">
        <v>28</v>
      </c>
      <c r="U1441" s="12" t="s">
        <v>5</v>
      </c>
      <c r="V1441" s="12" t="s">
        <v>3810</v>
      </c>
      <c r="X1441" s="10">
        <v>1440</v>
      </c>
      <c r="Y1441" s="10" t="s">
        <v>21329</v>
      </c>
      <c r="Z1441" s="10" t="s">
        <v>6004</v>
      </c>
      <c r="AA1441" s="10" t="s">
        <v>4557</v>
      </c>
      <c r="AB1441" s="10" t="s">
        <v>7567</v>
      </c>
      <c r="AC1441" s="10" t="s">
        <v>6</v>
      </c>
      <c r="AD1441" s="10" t="s">
        <v>6</v>
      </c>
      <c r="AE1441" s="10" t="s">
        <v>6</v>
      </c>
      <c r="AF1441" s="10" t="s">
        <v>6</v>
      </c>
      <c r="AG1441" s="10" t="s">
        <v>6</v>
      </c>
      <c r="AH1441" s="10" t="s">
        <v>12970</v>
      </c>
      <c r="AI1441" s="10">
        <v>0</v>
      </c>
      <c r="AJ1441" s="10" t="s">
        <v>12971</v>
      </c>
      <c r="AK1441" s="23" t="s">
        <v>22900</v>
      </c>
      <c r="AL1441" s="23" t="s">
        <v>16889</v>
      </c>
      <c r="AM1441" s="10" t="s">
        <v>7566</v>
      </c>
      <c r="AN1441" s="10" t="s">
        <v>2</v>
      </c>
      <c r="AO1441" s="10" t="s">
        <v>12970</v>
      </c>
      <c r="AP1441" s="10" t="s">
        <v>6</v>
      </c>
      <c r="AQ1441" s="10" t="s">
        <v>12972</v>
      </c>
      <c r="AR1441" s="10" t="s">
        <v>12970</v>
      </c>
      <c r="AS1441" s="23" t="s">
        <v>16889</v>
      </c>
      <c r="AT1441" s="10" t="str">
        <f t="shared" si="45"/>
        <v>(1440, 'B0440_2026_10_03_22_00_00', 'B0440',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42" spans="1:46" x14ac:dyDescent="0.25">
      <c r="A1442" s="16" t="str">
        <v>(1441, 'B0441_2026_10_03_22_00_00', 'B0441', 'PL4-7 (TU04.TU06)', 'Sản xuất', null, null, null, null, null, 'Chưa cập nhật', 0,  'Ca 1', '2026-10-03', '2026-10-03 22:00:00', 'Rolled',  null, 'Chưa cập nhật', null, 'Thất bại', 'Chưa cập nhật', '2026-10-03 22:00:00'),</v>
      </c>
      <c r="B1442" s="17" t="str">
        <f t="shared" si="44"/>
        <v>1441, 'B0441_2026_10_03_22_00_00', 'B0441', 'PL4-7 (TU04.TU06)', 'Sản xuất', null, null, null, null, null, 'Chưa cập nhật', 0,  'Ca 1', '2026-10-03', '2026-10-03 22:00:00', 'Rolled',  null, 'Chưa cập nhật', null, 'Thất bại', 'Chưa cập nhật', '2026-10-03 22:00:00'</v>
      </c>
      <c r="C1442" s="12">
        <v>1441</v>
      </c>
      <c r="D1442" s="12" t="s">
        <v>10049</v>
      </c>
      <c r="E1442" s="12" t="s">
        <v>10050</v>
      </c>
      <c r="F1442" s="12" t="s">
        <v>9368</v>
      </c>
      <c r="G1442" s="12" t="s">
        <v>1</v>
      </c>
      <c r="H1442" s="12" t="s">
        <v>2</v>
      </c>
      <c r="I1442" s="12" t="s">
        <v>2</v>
      </c>
      <c r="J1442" s="12" t="s">
        <v>2</v>
      </c>
      <c r="K1442" s="12" t="s">
        <v>3</v>
      </c>
      <c r="L1442" s="12">
        <v>0</v>
      </c>
      <c r="M1442" s="12" t="s">
        <v>14413</v>
      </c>
      <c r="N1442" s="12" t="s">
        <v>4409</v>
      </c>
      <c r="O1442" s="12" t="s">
        <v>3810</v>
      </c>
      <c r="P1442" s="12" t="s">
        <v>7</v>
      </c>
      <c r="Q1442" s="12" t="s">
        <v>12973</v>
      </c>
      <c r="R1442" s="12" t="s">
        <v>5</v>
      </c>
      <c r="S1442" s="12" t="s">
        <v>6</v>
      </c>
      <c r="T1442" s="12" t="s">
        <v>28</v>
      </c>
      <c r="U1442" s="12" t="s">
        <v>5</v>
      </c>
      <c r="V1442" s="12" t="s">
        <v>3810</v>
      </c>
      <c r="X1442" s="10">
        <v>1441</v>
      </c>
      <c r="Y1442" s="10" t="s">
        <v>21330</v>
      </c>
      <c r="Z1442" s="10" t="s">
        <v>6005</v>
      </c>
      <c r="AA1442" s="10" t="s">
        <v>4557</v>
      </c>
      <c r="AB1442" s="10" t="s">
        <v>7567</v>
      </c>
      <c r="AC1442" s="10" t="s">
        <v>6</v>
      </c>
      <c r="AD1442" s="10" t="s">
        <v>6</v>
      </c>
      <c r="AE1442" s="10" t="s">
        <v>6</v>
      </c>
      <c r="AF1442" s="10" t="s">
        <v>6</v>
      </c>
      <c r="AG1442" s="10" t="s">
        <v>6</v>
      </c>
      <c r="AH1442" s="10" t="s">
        <v>12970</v>
      </c>
      <c r="AI1442" s="10">
        <v>0</v>
      </c>
      <c r="AJ1442" s="10" t="s">
        <v>12971</v>
      </c>
      <c r="AK1442" s="23" t="s">
        <v>22900</v>
      </c>
      <c r="AL1442" s="23" t="s">
        <v>16889</v>
      </c>
      <c r="AM1442" s="10" t="s">
        <v>7566</v>
      </c>
      <c r="AN1442" s="10" t="s">
        <v>2</v>
      </c>
      <c r="AO1442" s="10" t="s">
        <v>12970</v>
      </c>
      <c r="AP1442" s="10" t="s">
        <v>6</v>
      </c>
      <c r="AQ1442" s="10" t="s">
        <v>12972</v>
      </c>
      <c r="AR1442" s="10" t="s">
        <v>12970</v>
      </c>
      <c r="AS1442" s="23" t="s">
        <v>16889</v>
      </c>
      <c r="AT1442" s="10" t="str">
        <f t="shared" si="45"/>
        <v>(1441, 'B0441_2026_10_03_22_00_00', 'B0441',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43" spans="1:46" x14ac:dyDescent="0.25">
      <c r="A1443" s="16" t="str">
        <v>(1442, 'B0442_2026_10_03_22_00_00', 'B0442', 'PL4-7 (TU04.TU06)', 'Sản xuất', null, null, null, null, null, 'Chưa cập nhật', 0,  'Ca 1', '2026-10-03', '2026-10-03 22:00:00', 'Rolled',  null, 'Chưa cập nhật', null, 'Thất bại', 'Chưa cập nhật', '2026-10-03 22:00:00'),</v>
      </c>
      <c r="B1443" s="17" t="str">
        <f t="shared" si="44"/>
        <v>1442, 'B0442_2026_10_03_22_00_00', 'B0442', 'PL4-7 (TU04.TU06)', 'Sản xuất', null, null, null, null, null, 'Chưa cập nhật', 0,  'Ca 1', '2026-10-03', '2026-10-03 22:00:00', 'Rolled',  null, 'Chưa cập nhật', null, 'Thất bại', 'Chưa cập nhật', '2026-10-03 22:00:00'</v>
      </c>
      <c r="C1443" s="12">
        <v>1442</v>
      </c>
      <c r="D1443" s="12" t="s">
        <v>10051</v>
      </c>
      <c r="E1443" s="12" t="s">
        <v>10052</v>
      </c>
      <c r="F1443" s="12" t="s">
        <v>9368</v>
      </c>
      <c r="G1443" s="12" t="s">
        <v>1</v>
      </c>
      <c r="H1443" s="12" t="s">
        <v>2</v>
      </c>
      <c r="I1443" s="12" t="s">
        <v>2</v>
      </c>
      <c r="J1443" s="12" t="s">
        <v>2</v>
      </c>
      <c r="K1443" s="12" t="s">
        <v>3</v>
      </c>
      <c r="L1443" s="12">
        <v>0</v>
      </c>
      <c r="M1443" s="12" t="s">
        <v>14414</v>
      </c>
      <c r="N1443" s="12" t="s">
        <v>4409</v>
      </c>
      <c r="O1443" s="12" t="s">
        <v>3810</v>
      </c>
      <c r="P1443" s="12" t="s">
        <v>7</v>
      </c>
      <c r="Q1443" s="12" t="s">
        <v>12973</v>
      </c>
      <c r="R1443" s="12" t="s">
        <v>5</v>
      </c>
      <c r="S1443" s="12" t="s">
        <v>6</v>
      </c>
      <c r="T1443" s="12" t="s">
        <v>28</v>
      </c>
      <c r="U1443" s="12" t="s">
        <v>5</v>
      </c>
      <c r="V1443" s="12" t="s">
        <v>3810</v>
      </c>
      <c r="X1443" s="10">
        <v>1442</v>
      </c>
      <c r="Y1443" s="10" t="s">
        <v>21331</v>
      </c>
      <c r="Z1443" s="10" t="s">
        <v>6006</v>
      </c>
      <c r="AA1443" s="10" t="s">
        <v>4557</v>
      </c>
      <c r="AB1443" s="10" t="s">
        <v>7567</v>
      </c>
      <c r="AC1443" s="10" t="s">
        <v>6</v>
      </c>
      <c r="AD1443" s="10" t="s">
        <v>6</v>
      </c>
      <c r="AE1443" s="10" t="s">
        <v>6</v>
      </c>
      <c r="AF1443" s="10" t="s">
        <v>6</v>
      </c>
      <c r="AG1443" s="10" t="s">
        <v>6</v>
      </c>
      <c r="AH1443" s="10" t="s">
        <v>12970</v>
      </c>
      <c r="AI1443" s="10">
        <v>0</v>
      </c>
      <c r="AJ1443" s="10" t="s">
        <v>12971</v>
      </c>
      <c r="AK1443" s="23" t="s">
        <v>22900</v>
      </c>
      <c r="AL1443" s="23" t="s">
        <v>16889</v>
      </c>
      <c r="AM1443" s="10" t="s">
        <v>7566</v>
      </c>
      <c r="AN1443" s="10" t="s">
        <v>2</v>
      </c>
      <c r="AO1443" s="10" t="s">
        <v>12970</v>
      </c>
      <c r="AP1443" s="10" t="s">
        <v>6</v>
      </c>
      <c r="AQ1443" s="10" t="s">
        <v>12972</v>
      </c>
      <c r="AR1443" s="10" t="s">
        <v>12970</v>
      </c>
      <c r="AS1443" s="23" t="s">
        <v>16889</v>
      </c>
      <c r="AT1443" s="10" t="str">
        <f t="shared" si="45"/>
        <v>(1442, 'B0442_2026_10_03_22_00_00', 'B0442',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44" spans="1:46" x14ac:dyDescent="0.25">
      <c r="A1444" s="16" t="str">
        <v>(1443, 'B0443_2026_10_03_22_00_00', 'B0443', 'PL4-7 (TU04.TU06)', 'Sản xuất', null, null, null, null, null, 'Chưa cập nhật', 0,  'Ca 1', '2026-10-03', '2026-10-03 22:00:00', 'Rolled',  null, 'Chưa cập nhật', null, 'Thất bại', 'Chưa cập nhật', '2026-10-03 22:00:00'),</v>
      </c>
      <c r="B1444" s="17" t="str">
        <f t="shared" si="44"/>
        <v>1443, 'B0443_2026_10_03_22_00_00', 'B0443', 'PL4-7 (TU04.TU06)', 'Sản xuất', null, null, null, null, null, 'Chưa cập nhật', 0,  'Ca 1', '2026-10-03', '2026-10-03 22:00:00', 'Rolled',  null, 'Chưa cập nhật', null, 'Thất bại', 'Chưa cập nhật', '2026-10-03 22:00:00'</v>
      </c>
      <c r="C1444" s="12">
        <v>1443</v>
      </c>
      <c r="D1444" s="12" t="s">
        <v>10053</v>
      </c>
      <c r="E1444" s="12" t="s">
        <v>10054</v>
      </c>
      <c r="F1444" s="12" t="s">
        <v>9368</v>
      </c>
      <c r="G1444" s="12" t="s">
        <v>1</v>
      </c>
      <c r="H1444" s="12" t="s">
        <v>2</v>
      </c>
      <c r="I1444" s="12" t="s">
        <v>2</v>
      </c>
      <c r="J1444" s="12" t="s">
        <v>2</v>
      </c>
      <c r="K1444" s="12" t="s">
        <v>3</v>
      </c>
      <c r="L1444" s="12">
        <v>0</v>
      </c>
      <c r="M1444" s="12" t="s">
        <v>14415</v>
      </c>
      <c r="N1444" s="12" t="s">
        <v>4409</v>
      </c>
      <c r="O1444" s="12" t="s">
        <v>3810</v>
      </c>
      <c r="P1444" s="12" t="s">
        <v>7</v>
      </c>
      <c r="Q1444" s="12" t="s">
        <v>12973</v>
      </c>
      <c r="R1444" s="12" t="s">
        <v>5</v>
      </c>
      <c r="S1444" s="12" t="s">
        <v>6</v>
      </c>
      <c r="T1444" s="12" t="s">
        <v>28</v>
      </c>
      <c r="U1444" s="12" t="s">
        <v>5</v>
      </c>
      <c r="V1444" s="12" t="s">
        <v>3810</v>
      </c>
      <c r="X1444" s="10">
        <v>1443</v>
      </c>
      <c r="Y1444" s="10" t="s">
        <v>21332</v>
      </c>
      <c r="Z1444" s="10" t="s">
        <v>6007</v>
      </c>
      <c r="AA1444" s="10" t="s">
        <v>4557</v>
      </c>
      <c r="AB1444" s="10" t="s">
        <v>7567</v>
      </c>
      <c r="AC1444" s="10" t="s">
        <v>6</v>
      </c>
      <c r="AD1444" s="10" t="s">
        <v>6</v>
      </c>
      <c r="AE1444" s="10" t="s">
        <v>6</v>
      </c>
      <c r="AF1444" s="10" t="s">
        <v>6</v>
      </c>
      <c r="AG1444" s="10" t="s">
        <v>6</v>
      </c>
      <c r="AH1444" s="10" t="s">
        <v>12970</v>
      </c>
      <c r="AI1444" s="10">
        <v>0</v>
      </c>
      <c r="AJ1444" s="10" t="s">
        <v>12971</v>
      </c>
      <c r="AK1444" s="23" t="s">
        <v>22900</v>
      </c>
      <c r="AL1444" s="23" t="s">
        <v>16889</v>
      </c>
      <c r="AM1444" s="10" t="s">
        <v>7566</v>
      </c>
      <c r="AN1444" s="10" t="s">
        <v>2</v>
      </c>
      <c r="AO1444" s="10" t="s">
        <v>12970</v>
      </c>
      <c r="AP1444" s="10" t="s">
        <v>6</v>
      </c>
      <c r="AQ1444" s="10" t="s">
        <v>12972</v>
      </c>
      <c r="AR1444" s="10" t="s">
        <v>12970</v>
      </c>
      <c r="AS1444" s="23" t="s">
        <v>16889</v>
      </c>
      <c r="AT1444" s="10" t="str">
        <f t="shared" si="45"/>
        <v>(1443, 'B0443_2026_10_03_22_00_00', 'B0443',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45" spans="1:46" x14ac:dyDescent="0.25">
      <c r="A1445" s="16" t="str">
        <v>(1444, 'B0444_2026_10_03_22_00_00', 'B0444', 'PL4-7 (TU04.TU06)', 'Sản xuất', null, null, null, null, null, 'Chưa cập nhật', 0,  'Ca 1', '2026-10-03', '2026-10-03 22:00:00', 'Rolled',  null, 'Chưa cập nhật', null, 'Thất bại', 'Chưa cập nhật', '2026-10-03 22:00:00'),</v>
      </c>
      <c r="B1445" s="17" t="str">
        <f t="shared" si="44"/>
        <v>1444, 'B0444_2026_10_03_22_00_00', 'B0444', 'PL4-7 (TU04.TU06)', 'Sản xuất', null, null, null, null, null, 'Chưa cập nhật', 0,  'Ca 1', '2026-10-03', '2026-10-03 22:00:00', 'Rolled',  null, 'Chưa cập nhật', null, 'Thất bại', 'Chưa cập nhật', '2026-10-03 22:00:00'</v>
      </c>
      <c r="C1445" s="12">
        <v>1444</v>
      </c>
      <c r="D1445" s="12" t="s">
        <v>10055</v>
      </c>
      <c r="E1445" s="12" t="s">
        <v>10056</v>
      </c>
      <c r="F1445" s="12" t="s">
        <v>9368</v>
      </c>
      <c r="G1445" s="12" t="s">
        <v>1</v>
      </c>
      <c r="H1445" s="12" t="s">
        <v>2</v>
      </c>
      <c r="I1445" s="12" t="s">
        <v>2</v>
      </c>
      <c r="J1445" s="12" t="s">
        <v>2</v>
      </c>
      <c r="K1445" s="12" t="s">
        <v>3</v>
      </c>
      <c r="L1445" s="12">
        <v>0</v>
      </c>
      <c r="M1445" s="12" t="s">
        <v>14416</v>
      </c>
      <c r="N1445" s="12" t="s">
        <v>4409</v>
      </c>
      <c r="O1445" s="12" t="s">
        <v>3810</v>
      </c>
      <c r="P1445" s="12" t="s">
        <v>7</v>
      </c>
      <c r="Q1445" s="12" t="s">
        <v>12973</v>
      </c>
      <c r="R1445" s="12" t="s">
        <v>5</v>
      </c>
      <c r="S1445" s="12" t="s">
        <v>6</v>
      </c>
      <c r="T1445" s="12" t="s">
        <v>28</v>
      </c>
      <c r="U1445" s="12" t="s">
        <v>5</v>
      </c>
      <c r="V1445" s="12" t="s">
        <v>3810</v>
      </c>
      <c r="X1445" s="10">
        <v>1444</v>
      </c>
      <c r="Y1445" s="10" t="s">
        <v>21333</v>
      </c>
      <c r="Z1445" s="10" t="s">
        <v>6008</v>
      </c>
      <c r="AA1445" s="10" t="s">
        <v>4557</v>
      </c>
      <c r="AB1445" s="10" t="s">
        <v>7567</v>
      </c>
      <c r="AC1445" s="10" t="s">
        <v>6</v>
      </c>
      <c r="AD1445" s="10" t="s">
        <v>6</v>
      </c>
      <c r="AE1445" s="10" t="s">
        <v>6</v>
      </c>
      <c r="AF1445" s="10" t="s">
        <v>6</v>
      </c>
      <c r="AG1445" s="10" t="s">
        <v>6</v>
      </c>
      <c r="AH1445" s="10" t="s">
        <v>12970</v>
      </c>
      <c r="AI1445" s="10">
        <v>0</v>
      </c>
      <c r="AJ1445" s="10" t="s">
        <v>12971</v>
      </c>
      <c r="AK1445" s="23" t="s">
        <v>22900</v>
      </c>
      <c r="AL1445" s="23" t="s">
        <v>16889</v>
      </c>
      <c r="AM1445" s="10" t="s">
        <v>7566</v>
      </c>
      <c r="AN1445" s="10" t="s">
        <v>2</v>
      </c>
      <c r="AO1445" s="10" t="s">
        <v>12970</v>
      </c>
      <c r="AP1445" s="10" t="s">
        <v>6</v>
      </c>
      <c r="AQ1445" s="10" t="s">
        <v>12972</v>
      </c>
      <c r="AR1445" s="10" t="s">
        <v>12970</v>
      </c>
      <c r="AS1445" s="23" t="s">
        <v>16889</v>
      </c>
      <c r="AT1445" s="10" t="str">
        <f t="shared" si="45"/>
        <v>(1444, 'B0444_2026_10_03_22_00_00', 'B0444',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46" spans="1:46" x14ac:dyDescent="0.25">
      <c r="A1446" s="16" t="str">
        <v>(1445, 'B0445_2026_10_03_22_00_00', 'B0445', 'PL4-7 (TU04.TU06)', 'Sản xuất', null, null, null, null, null, 'Chưa cập nhật', 0,  'Ca 1', '2026-10-03', '2026-10-03 22:00:00', 'Rolled',  null, 'Chưa cập nhật', null, 'Thất bại', 'Chưa cập nhật', '2026-10-03 22:00:00'),</v>
      </c>
      <c r="B1446" s="17" t="str">
        <f t="shared" si="44"/>
        <v>1445, 'B0445_2026_10_03_22_00_00', 'B0445', 'PL4-7 (TU04.TU06)', 'Sản xuất', null, null, null, null, null, 'Chưa cập nhật', 0,  'Ca 1', '2026-10-03', '2026-10-03 22:00:00', 'Rolled',  null, 'Chưa cập nhật', null, 'Thất bại', 'Chưa cập nhật', '2026-10-03 22:00:00'</v>
      </c>
      <c r="C1446" s="12">
        <v>1445</v>
      </c>
      <c r="D1446" s="12" t="s">
        <v>10057</v>
      </c>
      <c r="E1446" s="12" t="s">
        <v>10058</v>
      </c>
      <c r="F1446" s="12" t="s">
        <v>9368</v>
      </c>
      <c r="G1446" s="12" t="s">
        <v>1</v>
      </c>
      <c r="H1446" s="12" t="s">
        <v>2</v>
      </c>
      <c r="I1446" s="12" t="s">
        <v>2</v>
      </c>
      <c r="J1446" s="12" t="s">
        <v>2</v>
      </c>
      <c r="K1446" s="12" t="s">
        <v>3</v>
      </c>
      <c r="L1446" s="12">
        <v>0</v>
      </c>
      <c r="M1446" s="12" t="s">
        <v>14417</v>
      </c>
      <c r="N1446" s="12" t="s">
        <v>4409</v>
      </c>
      <c r="O1446" s="12" t="s">
        <v>3810</v>
      </c>
      <c r="P1446" s="12" t="s">
        <v>7</v>
      </c>
      <c r="Q1446" s="12" t="s">
        <v>12973</v>
      </c>
      <c r="R1446" s="12" t="s">
        <v>5</v>
      </c>
      <c r="S1446" s="12" t="s">
        <v>6</v>
      </c>
      <c r="T1446" s="12" t="s">
        <v>28</v>
      </c>
      <c r="U1446" s="12" t="s">
        <v>5</v>
      </c>
      <c r="V1446" s="12" t="s">
        <v>3810</v>
      </c>
      <c r="X1446" s="10">
        <v>1445</v>
      </c>
      <c r="Y1446" s="10" t="s">
        <v>21334</v>
      </c>
      <c r="Z1446" s="10" t="s">
        <v>6009</v>
      </c>
      <c r="AA1446" s="10" t="s">
        <v>4557</v>
      </c>
      <c r="AB1446" s="10" t="s">
        <v>7567</v>
      </c>
      <c r="AC1446" s="10" t="s">
        <v>6</v>
      </c>
      <c r="AD1446" s="10" t="s">
        <v>6</v>
      </c>
      <c r="AE1446" s="10" t="s">
        <v>6</v>
      </c>
      <c r="AF1446" s="10" t="s">
        <v>6</v>
      </c>
      <c r="AG1446" s="10" t="s">
        <v>6</v>
      </c>
      <c r="AH1446" s="10" t="s">
        <v>12970</v>
      </c>
      <c r="AI1446" s="10">
        <v>0</v>
      </c>
      <c r="AJ1446" s="10" t="s">
        <v>12971</v>
      </c>
      <c r="AK1446" s="23" t="s">
        <v>22900</v>
      </c>
      <c r="AL1446" s="23" t="s">
        <v>16889</v>
      </c>
      <c r="AM1446" s="10" t="s">
        <v>7566</v>
      </c>
      <c r="AN1446" s="10" t="s">
        <v>2</v>
      </c>
      <c r="AO1446" s="10" t="s">
        <v>12970</v>
      </c>
      <c r="AP1446" s="10" t="s">
        <v>6</v>
      </c>
      <c r="AQ1446" s="10" t="s">
        <v>12972</v>
      </c>
      <c r="AR1446" s="10" t="s">
        <v>12970</v>
      </c>
      <c r="AS1446" s="23" t="s">
        <v>16889</v>
      </c>
      <c r="AT1446" s="10" t="str">
        <f t="shared" si="45"/>
        <v>(1445, 'B0445_2026_10_03_22_00_00', 'B0445',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47" spans="1:46" x14ac:dyDescent="0.25">
      <c r="A1447" s="16" t="str">
        <v>(1446, 'B0446_2026_10_03_22_00_00', 'B0446', 'PL4-7 (TU04.TU06)', 'Sản xuất', null, null, null, null, null, 'Chưa cập nhật', 0,  'Ca 1', '2026-10-03', '2026-10-03 22:00:00', 'Rolled',  null, 'Chưa cập nhật', null, 'Thất bại', 'Chưa cập nhật', '2026-10-03 22:00:00'),</v>
      </c>
      <c r="B1447" s="17" t="str">
        <f t="shared" si="44"/>
        <v>1446, 'B0446_2026_10_03_22_00_00', 'B0446', 'PL4-7 (TU04.TU06)', 'Sản xuất', null, null, null, null, null, 'Chưa cập nhật', 0,  'Ca 1', '2026-10-03', '2026-10-03 22:00:00', 'Rolled',  null, 'Chưa cập nhật', null, 'Thất bại', 'Chưa cập nhật', '2026-10-03 22:00:00'</v>
      </c>
      <c r="C1447" s="12">
        <v>1446</v>
      </c>
      <c r="D1447" s="12" t="s">
        <v>10059</v>
      </c>
      <c r="E1447" s="12" t="s">
        <v>10060</v>
      </c>
      <c r="F1447" s="12" t="s">
        <v>9368</v>
      </c>
      <c r="G1447" s="12" t="s">
        <v>1</v>
      </c>
      <c r="H1447" s="12" t="s">
        <v>2</v>
      </c>
      <c r="I1447" s="12" t="s">
        <v>2</v>
      </c>
      <c r="J1447" s="12" t="s">
        <v>2</v>
      </c>
      <c r="K1447" s="12" t="s">
        <v>3</v>
      </c>
      <c r="L1447" s="12">
        <v>0</v>
      </c>
      <c r="M1447" s="12" t="s">
        <v>14418</v>
      </c>
      <c r="N1447" s="12" t="s">
        <v>4409</v>
      </c>
      <c r="O1447" s="12" t="s">
        <v>3810</v>
      </c>
      <c r="P1447" s="12" t="s">
        <v>7</v>
      </c>
      <c r="Q1447" s="12" t="s">
        <v>12973</v>
      </c>
      <c r="R1447" s="12" t="s">
        <v>5</v>
      </c>
      <c r="S1447" s="12" t="s">
        <v>6</v>
      </c>
      <c r="T1447" s="12" t="s">
        <v>28</v>
      </c>
      <c r="U1447" s="12" t="s">
        <v>5</v>
      </c>
      <c r="V1447" s="12" t="s">
        <v>3810</v>
      </c>
      <c r="X1447" s="10">
        <v>1446</v>
      </c>
      <c r="Y1447" s="10" t="s">
        <v>21335</v>
      </c>
      <c r="Z1447" s="10" t="s">
        <v>6010</v>
      </c>
      <c r="AA1447" s="10" t="s">
        <v>4557</v>
      </c>
      <c r="AB1447" s="10" t="s">
        <v>7567</v>
      </c>
      <c r="AC1447" s="10" t="s">
        <v>6</v>
      </c>
      <c r="AD1447" s="10" t="s">
        <v>6</v>
      </c>
      <c r="AE1447" s="10" t="s">
        <v>6</v>
      </c>
      <c r="AF1447" s="10" t="s">
        <v>6</v>
      </c>
      <c r="AG1447" s="10" t="s">
        <v>6</v>
      </c>
      <c r="AH1447" s="10" t="s">
        <v>12970</v>
      </c>
      <c r="AI1447" s="10">
        <v>0</v>
      </c>
      <c r="AJ1447" s="10" t="s">
        <v>12971</v>
      </c>
      <c r="AK1447" s="23" t="s">
        <v>22900</v>
      </c>
      <c r="AL1447" s="23" t="s">
        <v>16889</v>
      </c>
      <c r="AM1447" s="10" t="s">
        <v>7566</v>
      </c>
      <c r="AN1447" s="10" t="s">
        <v>2</v>
      </c>
      <c r="AO1447" s="10" t="s">
        <v>12970</v>
      </c>
      <c r="AP1447" s="10" t="s">
        <v>6</v>
      </c>
      <c r="AQ1447" s="10" t="s">
        <v>12972</v>
      </c>
      <c r="AR1447" s="10" t="s">
        <v>12970</v>
      </c>
      <c r="AS1447" s="23" t="s">
        <v>16889</v>
      </c>
      <c r="AT1447" s="10" t="str">
        <f t="shared" si="45"/>
        <v>(1446, 'B0446_2026_10_03_22_00_00', 'B0446',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48" spans="1:46" x14ac:dyDescent="0.25">
      <c r="A1448" s="16" t="str">
        <v>(1447, 'B0447_2026_10_03_22_00_00', 'B0447', 'PL4-7 (TU04.TU06)', 'Sản xuất', null, null, null, null, null, 'Chưa cập nhật', 0,  'Ca 1', '2026-10-03', '2026-10-03 22:00:00', 'Rolled',  null, 'Chưa cập nhật', null, 'Thất bại', 'Chưa cập nhật', '2026-10-03 22:00:00'),</v>
      </c>
      <c r="B1448" s="17" t="str">
        <f t="shared" si="44"/>
        <v>1447, 'B0447_2026_10_03_22_00_00', 'B0447', 'PL4-7 (TU04.TU06)', 'Sản xuất', null, null, null, null, null, 'Chưa cập nhật', 0,  'Ca 1', '2026-10-03', '2026-10-03 22:00:00', 'Rolled',  null, 'Chưa cập nhật', null, 'Thất bại', 'Chưa cập nhật', '2026-10-03 22:00:00'</v>
      </c>
      <c r="C1448" s="12">
        <v>1447</v>
      </c>
      <c r="D1448" s="12" t="s">
        <v>10061</v>
      </c>
      <c r="E1448" s="12" t="s">
        <v>10062</v>
      </c>
      <c r="F1448" s="12" t="s">
        <v>9368</v>
      </c>
      <c r="G1448" s="12" t="s">
        <v>1</v>
      </c>
      <c r="H1448" s="12" t="s">
        <v>2</v>
      </c>
      <c r="I1448" s="12" t="s">
        <v>2</v>
      </c>
      <c r="J1448" s="12" t="s">
        <v>2</v>
      </c>
      <c r="K1448" s="12" t="s">
        <v>3</v>
      </c>
      <c r="L1448" s="12">
        <v>0</v>
      </c>
      <c r="M1448" s="12" t="s">
        <v>14419</v>
      </c>
      <c r="N1448" s="12" t="s">
        <v>4409</v>
      </c>
      <c r="O1448" s="12" t="s">
        <v>3810</v>
      </c>
      <c r="P1448" s="12" t="s">
        <v>7</v>
      </c>
      <c r="Q1448" s="12" t="s">
        <v>12973</v>
      </c>
      <c r="R1448" s="12" t="s">
        <v>5</v>
      </c>
      <c r="S1448" s="12" t="s">
        <v>6</v>
      </c>
      <c r="T1448" s="12" t="s">
        <v>28</v>
      </c>
      <c r="U1448" s="12" t="s">
        <v>5</v>
      </c>
      <c r="V1448" s="12" t="s">
        <v>3810</v>
      </c>
      <c r="X1448" s="10">
        <v>1447</v>
      </c>
      <c r="Y1448" s="10" t="s">
        <v>21336</v>
      </c>
      <c r="Z1448" s="10" t="s">
        <v>6011</v>
      </c>
      <c r="AA1448" s="10" t="s">
        <v>4557</v>
      </c>
      <c r="AB1448" s="10" t="s">
        <v>7567</v>
      </c>
      <c r="AC1448" s="10" t="s">
        <v>6</v>
      </c>
      <c r="AD1448" s="10" t="s">
        <v>6</v>
      </c>
      <c r="AE1448" s="10" t="s">
        <v>6</v>
      </c>
      <c r="AF1448" s="10" t="s">
        <v>6</v>
      </c>
      <c r="AG1448" s="10" t="s">
        <v>6</v>
      </c>
      <c r="AH1448" s="10" t="s">
        <v>12970</v>
      </c>
      <c r="AI1448" s="10">
        <v>0</v>
      </c>
      <c r="AJ1448" s="10" t="s">
        <v>12971</v>
      </c>
      <c r="AK1448" s="23" t="s">
        <v>22900</v>
      </c>
      <c r="AL1448" s="23" t="s">
        <v>16889</v>
      </c>
      <c r="AM1448" s="10" t="s">
        <v>7566</v>
      </c>
      <c r="AN1448" s="10" t="s">
        <v>2</v>
      </c>
      <c r="AO1448" s="10" t="s">
        <v>12970</v>
      </c>
      <c r="AP1448" s="10" t="s">
        <v>6</v>
      </c>
      <c r="AQ1448" s="10" t="s">
        <v>12972</v>
      </c>
      <c r="AR1448" s="10" t="s">
        <v>12970</v>
      </c>
      <c r="AS1448" s="23" t="s">
        <v>16889</v>
      </c>
      <c r="AT1448" s="10" t="str">
        <f t="shared" si="45"/>
        <v>(1447, 'B0447_2026_10_03_22_00_00', 'B0447',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49" spans="1:46" x14ac:dyDescent="0.25">
      <c r="A1449" s="16" t="str">
        <v>(1448, 'B0448_2026_10_03_22_00_00', 'B0448', 'PL4-7 (TU04.TU06)', 'Sản xuất', null, null, null, null, null, 'Chưa cập nhật', 0,  'Ca 1', '2026-10-03', '2026-10-03 22:00:00', 'Rolled',  null, 'Chưa cập nhật', null, 'Thất bại', 'Chưa cập nhật', '2026-10-03 22:00:00'),</v>
      </c>
      <c r="B1449" s="17" t="str">
        <f t="shared" si="44"/>
        <v>1448, 'B0448_2026_10_03_22_00_00', 'B0448', 'PL4-7 (TU04.TU06)', 'Sản xuất', null, null, null, null, null, 'Chưa cập nhật', 0,  'Ca 1', '2026-10-03', '2026-10-03 22:00:00', 'Rolled',  null, 'Chưa cập nhật', null, 'Thất bại', 'Chưa cập nhật', '2026-10-03 22:00:00'</v>
      </c>
      <c r="C1449" s="12">
        <v>1448</v>
      </c>
      <c r="D1449" s="12" t="s">
        <v>10063</v>
      </c>
      <c r="E1449" s="12" t="s">
        <v>10064</v>
      </c>
      <c r="F1449" s="12" t="s">
        <v>9368</v>
      </c>
      <c r="G1449" s="12" t="s">
        <v>1</v>
      </c>
      <c r="H1449" s="12" t="s">
        <v>2</v>
      </c>
      <c r="I1449" s="12" t="s">
        <v>2</v>
      </c>
      <c r="J1449" s="12" t="s">
        <v>2</v>
      </c>
      <c r="K1449" s="12" t="s">
        <v>3</v>
      </c>
      <c r="L1449" s="12">
        <v>0</v>
      </c>
      <c r="M1449" s="12" t="s">
        <v>14420</v>
      </c>
      <c r="N1449" s="12" t="s">
        <v>4409</v>
      </c>
      <c r="O1449" s="12" t="s">
        <v>3810</v>
      </c>
      <c r="P1449" s="12" t="s">
        <v>7</v>
      </c>
      <c r="Q1449" s="12" t="s">
        <v>12973</v>
      </c>
      <c r="R1449" s="12" t="s">
        <v>5</v>
      </c>
      <c r="S1449" s="12" t="s">
        <v>6</v>
      </c>
      <c r="T1449" s="12" t="s">
        <v>28</v>
      </c>
      <c r="U1449" s="12" t="s">
        <v>5</v>
      </c>
      <c r="V1449" s="12" t="s">
        <v>3810</v>
      </c>
      <c r="X1449" s="10">
        <v>1448</v>
      </c>
      <c r="Y1449" s="10" t="s">
        <v>21337</v>
      </c>
      <c r="Z1449" s="10" t="s">
        <v>6012</v>
      </c>
      <c r="AA1449" s="10" t="s">
        <v>4557</v>
      </c>
      <c r="AB1449" s="10" t="s">
        <v>7567</v>
      </c>
      <c r="AC1449" s="10" t="s">
        <v>6</v>
      </c>
      <c r="AD1449" s="10" t="s">
        <v>6</v>
      </c>
      <c r="AE1449" s="10" t="s">
        <v>6</v>
      </c>
      <c r="AF1449" s="10" t="s">
        <v>6</v>
      </c>
      <c r="AG1449" s="10" t="s">
        <v>6</v>
      </c>
      <c r="AH1449" s="10" t="s">
        <v>12970</v>
      </c>
      <c r="AI1449" s="10">
        <v>0</v>
      </c>
      <c r="AJ1449" s="10" t="s">
        <v>12971</v>
      </c>
      <c r="AK1449" s="23" t="s">
        <v>22900</v>
      </c>
      <c r="AL1449" s="23" t="s">
        <v>16889</v>
      </c>
      <c r="AM1449" s="10" t="s">
        <v>7566</v>
      </c>
      <c r="AN1449" s="10" t="s">
        <v>2</v>
      </c>
      <c r="AO1449" s="10" t="s">
        <v>12970</v>
      </c>
      <c r="AP1449" s="10" t="s">
        <v>6</v>
      </c>
      <c r="AQ1449" s="10" t="s">
        <v>12972</v>
      </c>
      <c r="AR1449" s="10" t="s">
        <v>12970</v>
      </c>
      <c r="AS1449" s="23" t="s">
        <v>16889</v>
      </c>
      <c r="AT1449" s="10" t="str">
        <f t="shared" si="45"/>
        <v>(1448, 'B0448_2026_10_03_22_00_00', 'B0448',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50" spans="1:46" x14ac:dyDescent="0.25">
      <c r="A1450" s="16" t="str">
        <v>(1449, 'B0449_2026_10_03_22_00_00', 'B0449', 'PL4-7 (TU04.TU06)', 'Sản xuất', null, null, null, null, null, 'Chưa cập nhật', 0,  'Ca 1', '2026-10-03', '2026-10-03 22:00:00', 'Rolled',  null, 'Chưa cập nhật', null, 'Thất bại', 'Chưa cập nhật', '2026-10-03 22:00:00'),</v>
      </c>
      <c r="B1450" s="17" t="str">
        <f t="shared" si="44"/>
        <v>1449, 'B0449_2026_10_03_22_00_00', 'B0449', 'PL4-7 (TU04.TU06)', 'Sản xuất', null, null, null, null, null, 'Chưa cập nhật', 0,  'Ca 1', '2026-10-03', '2026-10-03 22:00:00', 'Rolled',  null, 'Chưa cập nhật', null, 'Thất bại', 'Chưa cập nhật', '2026-10-03 22:00:00'</v>
      </c>
      <c r="C1450" s="12">
        <v>1449</v>
      </c>
      <c r="D1450" s="12" t="s">
        <v>10065</v>
      </c>
      <c r="E1450" s="12" t="s">
        <v>10066</v>
      </c>
      <c r="F1450" s="12" t="s">
        <v>9368</v>
      </c>
      <c r="G1450" s="12" t="s">
        <v>1</v>
      </c>
      <c r="H1450" s="12" t="s">
        <v>2</v>
      </c>
      <c r="I1450" s="12" t="s">
        <v>2</v>
      </c>
      <c r="J1450" s="12" t="s">
        <v>2</v>
      </c>
      <c r="K1450" s="12" t="s">
        <v>3</v>
      </c>
      <c r="L1450" s="12">
        <v>0</v>
      </c>
      <c r="M1450" s="12" t="s">
        <v>14421</v>
      </c>
      <c r="N1450" s="12" t="s">
        <v>4409</v>
      </c>
      <c r="O1450" s="12" t="s">
        <v>3810</v>
      </c>
      <c r="P1450" s="12" t="s">
        <v>7</v>
      </c>
      <c r="Q1450" s="12" t="s">
        <v>12973</v>
      </c>
      <c r="R1450" s="12" t="s">
        <v>5</v>
      </c>
      <c r="S1450" s="12" t="s">
        <v>6</v>
      </c>
      <c r="T1450" s="12" t="s">
        <v>28</v>
      </c>
      <c r="U1450" s="12" t="s">
        <v>5</v>
      </c>
      <c r="V1450" s="12" t="s">
        <v>3810</v>
      </c>
      <c r="X1450" s="10">
        <v>1449</v>
      </c>
      <c r="Y1450" s="10" t="s">
        <v>21338</v>
      </c>
      <c r="Z1450" s="10" t="s">
        <v>6013</v>
      </c>
      <c r="AA1450" s="10" t="s">
        <v>4557</v>
      </c>
      <c r="AB1450" s="10" t="s">
        <v>7567</v>
      </c>
      <c r="AC1450" s="10" t="s">
        <v>6</v>
      </c>
      <c r="AD1450" s="10" t="s">
        <v>6</v>
      </c>
      <c r="AE1450" s="10" t="s">
        <v>6</v>
      </c>
      <c r="AF1450" s="10" t="s">
        <v>6</v>
      </c>
      <c r="AG1450" s="10" t="s">
        <v>6</v>
      </c>
      <c r="AH1450" s="10" t="s">
        <v>12970</v>
      </c>
      <c r="AI1450" s="10">
        <v>0</v>
      </c>
      <c r="AJ1450" s="10" t="s">
        <v>12971</v>
      </c>
      <c r="AK1450" s="23" t="s">
        <v>22900</v>
      </c>
      <c r="AL1450" s="23" t="s">
        <v>16889</v>
      </c>
      <c r="AM1450" s="10" t="s">
        <v>7566</v>
      </c>
      <c r="AN1450" s="10" t="s">
        <v>2</v>
      </c>
      <c r="AO1450" s="10" t="s">
        <v>12970</v>
      </c>
      <c r="AP1450" s="10" t="s">
        <v>6</v>
      </c>
      <c r="AQ1450" s="10" t="s">
        <v>12972</v>
      </c>
      <c r="AR1450" s="10" t="s">
        <v>12970</v>
      </c>
      <c r="AS1450" s="23" t="s">
        <v>16889</v>
      </c>
      <c r="AT1450" s="10" t="str">
        <f t="shared" si="45"/>
        <v>(1449, 'B0449_2026_10_03_22_00_00', 'B0449',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51" spans="1:46" x14ac:dyDescent="0.25">
      <c r="A1451" s="16" t="str">
        <v>(1450, 'B0450_2026_10_03_22_00_00', 'B0450', 'PL4-7 (TU04.TU06)', 'Sản xuất', null, null, null, null, null, 'Chưa cập nhật', 0,  'Ca 1', '2026-10-03', '2026-10-03 22:00:00', 'Rolled',  null, 'Chưa cập nhật', null, 'Thất bại', 'Chưa cập nhật', '2026-10-03 22:00:00'),</v>
      </c>
      <c r="B1451" s="17" t="str">
        <f t="shared" si="44"/>
        <v>1450, 'B0450_2026_10_03_22_00_00', 'B0450', 'PL4-7 (TU04.TU06)', 'Sản xuất', null, null, null, null, null, 'Chưa cập nhật', 0,  'Ca 1', '2026-10-03', '2026-10-03 22:00:00', 'Rolled',  null, 'Chưa cập nhật', null, 'Thất bại', 'Chưa cập nhật', '2026-10-03 22:00:00'</v>
      </c>
      <c r="C1451" s="12">
        <v>1450</v>
      </c>
      <c r="D1451" s="12" t="s">
        <v>10067</v>
      </c>
      <c r="E1451" s="12" t="s">
        <v>10068</v>
      </c>
      <c r="F1451" s="12" t="s">
        <v>9368</v>
      </c>
      <c r="G1451" s="12" t="s">
        <v>1</v>
      </c>
      <c r="H1451" s="12" t="s">
        <v>2</v>
      </c>
      <c r="I1451" s="12" t="s">
        <v>2</v>
      </c>
      <c r="J1451" s="12" t="s">
        <v>2</v>
      </c>
      <c r="K1451" s="12" t="s">
        <v>3</v>
      </c>
      <c r="L1451" s="12">
        <v>0</v>
      </c>
      <c r="M1451" s="12" t="s">
        <v>14422</v>
      </c>
      <c r="N1451" s="12" t="s">
        <v>4409</v>
      </c>
      <c r="O1451" s="12" t="s">
        <v>3810</v>
      </c>
      <c r="P1451" s="12" t="s">
        <v>7</v>
      </c>
      <c r="Q1451" s="12" t="s">
        <v>12973</v>
      </c>
      <c r="R1451" s="12" t="s">
        <v>5</v>
      </c>
      <c r="S1451" s="12" t="s">
        <v>6</v>
      </c>
      <c r="T1451" s="12" t="s">
        <v>28</v>
      </c>
      <c r="U1451" s="12" t="s">
        <v>5</v>
      </c>
      <c r="V1451" s="12" t="s">
        <v>3810</v>
      </c>
      <c r="X1451" s="10">
        <v>1450</v>
      </c>
      <c r="Y1451" s="10" t="s">
        <v>21339</v>
      </c>
      <c r="Z1451" s="10" t="s">
        <v>6014</v>
      </c>
      <c r="AA1451" s="10" t="s">
        <v>4557</v>
      </c>
      <c r="AB1451" s="10" t="s">
        <v>7567</v>
      </c>
      <c r="AC1451" s="10" t="s">
        <v>6</v>
      </c>
      <c r="AD1451" s="10" t="s">
        <v>6</v>
      </c>
      <c r="AE1451" s="10" t="s">
        <v>6</v>
      </c>
      <c r="AF1451" s="10" t="s">
        <v>6</v>
      </c>
      <c r="AG1451" s="10" t="s">
        <v>6</v>
      </c>
      <c r="AH1451" s="10" t="s">
        <v>12970</v>
      </c>
      <c r="AI1451" s="10">
        <v>0</v>
      </c>
      <c r="AJ1451" s="10" t="s">
        <v>12971</v>
      </c>
      <c r="AK1451" s="23" t="s">
        <v>22900</v>
      </c>
      <c r="AL1451" s="23" t="s">
        <v>16889</v>
      </c>
      <c r="AM1451" s="10" t="s">
        <v>7566</v>
      </c>
      <c r="AN1451" s="10" t="s">
        <v>2</v>
      </c>
      <c r="AO1451" s="10" t="s">
        <v>12970</v>
      </c>
      <c r="AP1451" s="10" t="s">
        <v>6</v>
      </c>
      <c r="AQ1451" s="10" t="s">
        <v>12972</v>
      </c>
      <c r="AR1451" s="10" t="s">
        <v>12970</v>
      </c>
      <c r="AS1451" s="23" t="s">
        <v>16889</v>
      </c>
      <c r="AT1451" s="10" t="str">
        <f t="shared" si="45"/>
        <v>(1450, 'B0450_2026_10_03_22_00_00', 'B0450',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52" spans="1:46" x14ac:dyDescent="0.25">
      <c r="A1452" s="16" t="str">
        <v>(1451, 'B0451_2026_10_03_22_00_00', 'B0451', 'PL4-7 (TU04.TU06)', 'Sản xuất', null, null, null, null, null, 'Chưa cập nhật', 0,  'Ca 1', '2026-10-03', '2026-10-03 22:00:00', 'Rolled',  null, 'Chưa cập nhật', null, 'Thất bại', 'Chưa cập nhật', '2026-10-03 22:00:00'),</v>
      </c>
      <c r="B1452" s="17" t="str">
        <f t="shared" si="44"/>
        <v>1451, 'B0451_2026_10_03_22_00_00', 'B0451', 'PL4-7 (TU04.TU06)', 'Sản xuất', null, null, null, null, null, 'Chưa cập nhật', 0,  'Ca 1', '2026-10-03', '2026-10-03 22:00:00', 'Rolled',  null, 'Chưa cập nhật', null, 'Thất bại', 'Chưa cập nhật', '2026-10-03 22:00:00'</v>
      </c>
      <c r="C1452" s="12">
        <v>1451</v>
      </c>
      <c r="D1452" s="12" t="s">
        <v>10069</v>
      </c>
      <c r="E1452" s="12" t="s">
        <v>10070</v>
      </c>
      <c r="F1452" s="12" t="s">
        <v>9368</v>
      </c>
      <c r="G1452" s="12" t="s">
        <v>1</v>
      </c>
      <c r="H1452" s="12" t="s">
        <v>2</v>
      </c>
      <c r="I1452" s="12" t="s">
        <v>2</v>
      </c>
      <c r="J1452" s="12" t="s">
        <v>2</v>
      </c>
      <c r="K1452" s="12" t="s">
        <v>3</v>
      </c>
      <c r="L1452" s="12">
        <v>0</v>
      </c>
      <c r="M1452" s="12" t="s">
        <v>14423</v>
      </c>
      <c r="N1452" s="12" t="s">
        <v>4409</v>
      </c>
      <c r="O1452" s="12" t="s">
        <v>3810</v>
      </c>
      <c r="P1452" s="12" t="s">
        <v>7</v>
      </c>
      <c r="Q1452" s="12" t="s">
        <v>12973</v>
      </c>
      <c r="R1452" s="12" t="s">
        <v>5</v>
      </c>
      <c r="S1452" s="12" t="s">
        <v>6</v>
      </c>
      <c r="T1452" s="12" t="s">
        <v>28</v>
      </c>
      <c r="U1452" s="12" t="s">
        <v>5</v>
      </c>
      <c r="V1452" s="12" t="s">
        <v>3810</v>
      </c>
      <c r="X1452" s="10">
        <v>1451</v>
      </c>
      <c r="Y1452" s="10" t="s">
        <v>21340</v>
      </c>
      <c r="Z1452" s="10" t="s">
        <v>6015</v>
      </c>
      <c r="AA1452" s="10" t="s">
        <v>4557</v>
      </c>
      <c r="AB1452" s="10" t="s">
        <v>7567</v>
      </c>
      <c r="AC1452" s="10" t="s">
        <v>6</v>
      </c>
      <c r="AD1452" s="10" t="s">
        <v>6</v>
      </c>
      <c r="AE1452" s="10" t="s">
        <v>6</v>
      </c>
      <c r="AF1452" s="10" t="s">
        <v>6</v>
      </c>
      <c r="AG1452" s="10" t="s">
        <v>6</v>
      </c>
      <c r="AH1452" s="10" t="s">
        <v>12970</v>
      </c>
      <c r="AI1452" s="10">
        <v>0</v>
      </c>
      <c r="AJ1452" s="10" t="s">
        <v>12971</v>
      </c>
      <c r="AK1452" s="23" t="s">
        <v>22900</v>
      </c>
      <c r="AL1452" s="23" t="s">
        <v>16889</v>
      </c>
      <c r="AM1452" s="10" t="s">
        <v>7566</v>
      </c>
      <c r="AN1452" s="10" t="s">
        <v>2</v>
      </c>
      <c r="AO1452" s="10" t="s">
        <v>12970</v>
      </c>
      <c r="AP1452" s="10" t="s">
        <v>6</v>
      </c>
      <c r="AQ1452" s="10" t="s">
        <v>12972</v>
      </c>
      <c r="AR1452" s="10" t="s">
        <v>12970</v>
      </c>
      <c r="AS1452" s="23" t="s">
        <v>16889</v>
      </c>
      <c r="AT1452" s="10" t="str">
        <f t="shared" si="45"/>
        <v>(1451, 'B0451_2026_10_03_22_00_00', 'B0451',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53" spans="1:46" x14ac:dyDescent="0.25">
      <c r="A1453" s="16" t="str">
        <v>(1452, 'B0452_2026_10_03_22_00_00', 'B0452', 'PL4-7 (TU04.TU06)', 'Sản xuất', null, null, null, null, null, 'Chưa cập nhật', 0,  'Ca 1', '2026-10-03', '2026-10-03 22:00:00', 'Rolled',  null, 'Chưa cập nhật', null, 'Thất bại', 'Chưa cập nhật', '2026-10-03 22:00:00'),</v>
      </c>
      <c r="B1453" s="17" t="str">
        <f t="shared" si="44"/>
        <v>1452, 'B0452_2026_10_03_22_00_00', 'B0452', 'PL4-7 (TU04.TU06)', 'Sản xuất', null, null, null, null, null, 'Chưa cập nhật', 0,  'Ca 1', '2026-10-03', '2026-10-03 22:00:00', 'Rolled',  null, 'Chưa cập nhật', null, 'Thất bại', 'Chưa cập nhật', '2026-10-03 22:00:00'</v>
      </c>
      <c r="C1453" s="12">
        <v>1452</v>
      </c>
      <c r="D1453" s="12" t="s">
        <v>10071</v>
      </c>
      <c r="E1453" s="12" t="s">
        <v>10072</v>
      </c>
      <c r="F1453" s="12" t="s">
        <v>9368</v>
      </c>
      <c r="G1453" s="12" t="s">
        <v>1</v>
      </c>
      <c r="H1453" s="12" t="s">
        <v>2</v>
      </c>
      <c r="I1453" s="12" t="s">
        <v>2</v>
      </c>
      <c r="J1453" s="12" t="s">
        <v>2</v>
      </c>
      <c r="K1453" s="12" t="s">
        <v>3</v>
      </c>
      <c r="L1453" s="12">
        <v>0</v>
      </c>
      <c r="M1453" s="12" t="s">
        <v>14424</v>
      </c>
      <c r="N1453" s="12" t="s">
        <v>4409</v>
      </c>
      <c r="O1453" s="12" t="s">
        <v>3810</v>
      </c>
      <c r="P1453" s="12" t="s">
        <v>7</v>
      </c>
      <c r="Q1453" s="12" t="s">
        <v>12973</v>
      </c>
      <c r="R1453" s="12" t="s">
        <v>5</v>
      </c>
      <c r="S1453" s="12" t="s">
        <v>6</v>
      </c>
      <c r="T1453" s="12" t="s">
        <v>28</v>
      </c>
      <c r="U1453" s="12" t="s">
        <v>5</v>
      </c>
      <c r="V1453" s="12" t="s">
        <v>3810</v>
      </c>
      <c r="X1453" s="10">
        <v>1452</v>
      </c>
      <c r="Y1453" s="10" t="s">
        <v>21341</v>
      </c>
      <c r="Z1453" s="10" t="s">
        <v>6016</v>
      </c>
      <c r="AA1453" s="10" t="s">
        <v>4557</v>
      </c>
      <c r="AB1453" s="10" t="s">
        <v>7567</v>
      </c>
      <c r="AC1453" s="10" t="s">
        <v>6</v>
      </c>
      <c r="AD1453" s="10" t="s">
        <v>6</v>
      </c>
      <c r="AE1453" s="10" t="s">
        <v>6</v>
      </c>
      <c r="AF1453" s="10" t="s">
        <v>6</v>
      </c>
      <c r="AG1453" s="10" t="s">
        <v>6</v>
      </c>
      <c r="AH1453" s="10" t="s">
        <v>12970</v>
      </c>
      <c r="AI1453" s="10">
        <v>0</v>
      </c>
      <c r="AJ1453" s="10" t="s">
        <v>12971</v>
      </c>
      <c r="AK1453" s="23" t="s">
        <v>22900</v>
      </c>
      <c r="AL1453" s="23" t="s">
        <v>16889</v>
      </c>
      <c r="AM1453" s="10" t="s">
        <v>7566</v>
      </c>
      <c r="AN1453" s="10" t="s">
        <v>2</v>
      </c>
      <c r="AO1453" s="10" t="s">
        <v>12970</v>
      </c>
      <c r="AP1453" s="10" t="s">
        <v>6</v>
      </c>
      <c r="AQ1453" s="10" t="s">
        <v>12972</v>
      </c>
      <c r="AR1453" s="10" t="s">
        <v>12970</v>
      </c>
      <c r="AS1453" s="23" t="s">
        <v>16889</v>
      </c>
      <c r="AT1453" s="10" t="str">
        <f t="shared" si="45"/>
        <v>(1452, 'B0452_2026_10_03_22_00_00', 'B0452',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54" spans="1:46" x14ac:dyDescent="0.25">
      <c r="A1454" s="16" t="str">
        <v>(1453, 'B0453_2026_10_03_22_00_00', 'B0453', 'PL4-7 (TU04.TU06)', 'Sản xuất', null, null, null, null, null, 'Chưa cập nhật', 0,  'Ca 1', '2026-10-03', '2026-10-03 22:00:00', 'Rolled',  null, 'Chưa cập nhật', null, 'Thất bại', 'Chưa cập nhật', '2026-10-03 22:00:00'),</v>
      </c>
      <c r="B1454" s="17" t="str">
        <f t="shared" si="44"/>
        <v>1453, 'B0453_2026_10_03_22_00_00', 'B0453', 'PL4-7 (TU04.TU06)', 'Sản xuất', null, null, null, null, null, 'Chưa cập nhật', 0,  'Ca 1', '2026-10-03', '2026-10-03 22:00:00', 'Rolled',  null, 'Chưa cập nhật', null, 'Thất bại', 'Chưa cập nhật', '2026-10-03 22:00:00'</v>
      </c>
      <c r="C1454" s="12">
        <v>1453</v>
      </c>
      <c r="D1454" s="12" t="s">
        <v>10073</v>
      </c>
      <c r="E1454" s="12" t="s">
        <v>10074</v>
      </c>
      <c r="F1454" s="12" t="s">
        <v>9368</v>
      </c>
      <c r="G1454" s="12" t="s">
        <v>1</v>
      </c>
      <c r="H1454" s="12" t="s">
        <v>2</v>
      </c>
      <c r="I1454" s="12" t="s">
        <v>2</v>
      </c>
      <c r="J1454" s="12" t="s">
        <v>2</v>
      </c>
      <c r="K1454" s="12" t="s">
        <v>3</v>
      </c>
      <c r="L1454" s="12">
        <v>0</v>
      </c>
      <c r="M1454" s="12" t="s">
        <v>14425</v>
      </c>
      <c r="N1454" s="12" t="s">
        <v>4409</v>
      </c>
      <c r="O1454" s="12" t="s">
        <v>3810</v>
      </c>
      <c r="P1454" s="12" t="s">
        <v>7</v>
      </c>
      <c r="Q1454" s="12" t="s">
        <v>12973</v>
      </c>
      <c r="R1454" s="12" t="s">
        <v>5</v>
      </c>
      <c r="S1454" s="12" t="s">
        <v>6</v>
      </c>
      <c r="T1454" s="12" t="s">
        <v>28</v>
      </c>
      <c r="U1454" s="12" t="s">
        <v>5</v>
      </c>
      <c r="V1454" s="12" t="s">
        <v>3810</v>
      </c>
      <c r="X1454" s="10">
        <v>1453</v>
      </c>
      <c r="Y1454" s="10" t="s">
        <v>21342</v>
      </c>
      <c r="Z1454" s="10" t="s">
        <v>6017</v>
      </c>
      <c r="AA1454" s="10" t="s">
        <v>4557</v>
      </c>
      <c r="AB1454" s="10" t="s">
        <v>7567</v>
      </c>
      <c r="AC1454" s="10" t="s">
        <v>6</v>
      </c>
      <c r="AD1454" s="10" t="s">
        <v>6</v>
      </c>
      <c r="AE1454" s="10" t="s">
        <v>6</v>
      </c>
      <c r="AF1454" s="10" t="s">
        <v>6</v>
      </c>
      <c r="AG1454" s="10" t="s">
        <v>6</v>
      </c>
      <c r="AH1454" s="10" t="s">
        <v>12970</v>
      </c>
      <c r="AI1454" s="10">
        <v>0</v>
      </c>
      <c r="AJ1454" s="10" t="s">
        <v>12971</v>
      </c>
      <c r="AK1454" s="23" t="s">
        <v>22900</v>
      </c>
      <c r="AL1454" s="23" t="s">
        <v>16889</v>
      </c>
      <c r="AM1454" s="10" t="s">
        <v>7566</v>
      </c>
      <c r="AN1454" s="10" t="s">
        <v>2</v>
      </c>
      <c r="AO1454" s="10" t="s">
        <v>12970</v>
      </c>
      <c r="AP1454" s="10" t="s">
        <v>6</v>
      </c>
      <c r="AQ1454" s="10" t="s">
        <v>12972</v>
      </c>
      <c r="AR1454" s="10" t="s">
        <v>12970</v>
      </c>
      <c r="AS1454" s="23" t="s">
        <v>16889</v>
      </c>
      <c r="AT1454" s="10" t="str">
        <f t="shared" si="45"/>
        <v>(1453, 'B0453_2026_10_03_22_00_00', 'B0453',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55" spans="1:46" x14ac:dyDescent="0.25">
      <c r="A1455" s="16" t="str">
        <v>(1454, 'B0454_2026_10_03_22_00_00', 'B0454', 'PL4-7 (TU04.TU06)', 'Sản xuất', null, null, null, null, null, 'Chưa cập nhật', 0,  'Ca 1', '2026-10-03', '2026-10-03 22:00:00', 'Rolled',  null, 'Chưa cập nhật', null, 'Thất bại', 'Chưa cập nhật', '2026-10-03 22:00:00'),</v>
      </c>
      <c r="B1455" s="17" t="str">
        <f t="shared" si="44"/>
        <v>1454, 'B0454_2026_10_03_22_00_00', 'B0454', 'PL4-7 (TU04.TU06)', 'Sản xuất', null, null, null, null, null, 'Chưa cập nhật', 0,  'Ca 1', '2026-10-03', '2026-10-03 22:00:00', 'Rolled',  null, 'Chưa cập nhật', null, 'Thất bại', 'Chưa cập nhật', '2026-10-03 22:00:00'</v>
      </c>
      <c r="C1455" s="12">
        <v>1454</v>
      </c>
      <c r="D1455" s="12" t="s">
        <v>10075</v>
      </c>
      <c r="E1455" s="12" t="s">
        <v>10076</v>
      </c>
      <c r="F1455" s="12" t="s">
        <v>9368</v>
      </c>
      <c r="G1455" s="12" t="s">
        <v>1</v>
      </c>
      <c r="H1455" s="12" t="s">
        <v>2</v>
      </c>
      <c r="I1455" s="12" t="s">
        <v>2</v>
      </c>
      <c r="J1455" s="12" t="s">
        <v>2</v>
      </c>
      <c r="K1455" s="12" t="s">
        <v>3</v>
      </c>
      <c r="L1455" s="12">
        <v>0</v>
      </c>
      <c r="M1455" s="12" t="s">
        <v>14426</v>
      </c>
      <c r="N1455" s="12" t="s">
        <v>4409</v>
      </c>
      <c r="O1455" s="12" t="s">
        <v>3810</v>
      </c>
      <c r="P1455" s="12" t="s">
        <v>7</v>
      </c>
      <c r="Q1455" s="12" t="s">
        <v>12973</v>
      </c>
      <c r="R1455" s="12" t="s">
        <v>5</v>
      </c>
      <c r="S1455" s="12" t="s">
        <v>6</v>
      </c>
      <c r="T1455" s="12" t="s">
        <v>28</v>
      </c>
      <c r="U1455" s="12" t="s">
        <v>5</v>
      </c>
      <c r="V1455" s="12" t="s">
        <v>3810</v>
      </c>
      <c r="X1455" s="10">
        <v>1454</v>
      </c>
      <c r="Y1455" s="10" t="s">
        <v>21343</v>
      </c>
      <c r="Z1455" s="10" t="s">
        <v>6018</v>
      </c>
      <c r="AA1455" s="10" t="s">
        <v>4557</v>
      </c>
      <c r="AB1455" s="10" t="s">
        <v>7567</v>
      </c>
      <c r="AC1455" s="10" t="s">
        <v>6</v>
      </c>
      <c r="AD1455" s="10" t="s">
        <v>6</v>
      </c>
      <c r="AE1455" s="10" t="s">
        <v>6</v>
      </c>
      <c r="AF1455" s="10" t="s">
        <v>6</v>
      </c>
      <c r="AG1455" s="10" t="s">
        <v>6</v>
      </c>
      <c r="AH1455" s="10" t="s">
        <v>12970</v>
      </c>
      <c r="AI1455" s="10">
        <v>0</v>
      </c>
      <c r="AJ1455" s="10" t="s">
        <v>12971</v>
      </c>
      <c r="AK1455" s="23" t="s">
        <v>22900</v>
      </c>
      <c r="AL1455" s="23" t="s">
        <v>16889</v>
      </c>
      <c r="AM1455" s="10" t="s">
        <v>7566</v>
      </c>
      <c r="AN1455" s="10" t="s">
        <v>2</v>
      </c>
      <c r="AO1455" s="10" t="s">
        <v>12970</v>
      </c>
      <c r="AP1455" s="10" t="s">
        <v>6</v>
      </c>
      <c r="AQ1455" s="10" t="s">
        <v>12972</v>
      </c>
      <c r="AR1455" s="10" t="s">
        <v>12970</v>
      </c>
      <c r="AS1455" s="23" t="s">
        <v>16889</v>
      </c>
      <c r="AT1455" s="10" t="str">
        <f t="shared" si="45"/>
        <v>(1454, 'B0454_2026_10_03_22_00_00', 'B0454',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56" spans="1:46" x14ac:dyDescent="0.25">
      <c r="A1456" s="16" t="str">
        <v>(1455, 'B0455_2026_10_03_22_00_00', 'B0455', 'PL4-7 (TU04.TU06)', 'Sản xuất', null, null, null, null, null, 'Chưa cập nhật', 0,  'Ca 1', '2026-10-03', '2026-10-03 22:00:00', 'Rolled',  null, 'Chưa cập nhật', null, 'Thất bại', 'Chưa cập nhật', '2026-10-03 22:00:00'),</v>
      </c>
      <c r="B1456" s="17" t="str">
        <f t="shared" si="44"/>
        <v>1455, 'B0455_2026_10_03_22_00_00', 'B0455', 'PL4-7 (TU04.TU06)', 'Sản xuất', null, null, null, null, null, 'Chưa cập nhật', 0,  'Ca 1', '2026-10-03', '2026-10-03 22:00:00', 'Rolled',  null, 'Chưa cập nhật', null, 'Thất bại', 'Chưa cập nhật', '2026-10-03 22:00:00'</v>
      </c>
      <c r="C1456" s="12">
        <v>1455</v>
      </c>
      <c r="D1456" s="12" t="s">
        <v>10077</v>
      </c>
      <c r="E1456" s="12" t="s">
        <v>10078</v>
      </c>
      <c r="F1456" s="12" t="s">
        <v>9368</v>
      </c>
      <c r="G1456" s="12" t="s">
        <v>1</v>
      </c>
      <c r="H1456" s="12" t="s">
        <v>2</v>
      </c>
      <c r="I1456" s="12" t="s">
        <v>2</v>
      </c>
      <c r="J1456" s="12" t="s">
        <v>2</v>
      </c>
      <c r="K1456" s="12" t="s">
        <v>3</v>
      </c>
      <c r="L1456" s="12">
        <v>0</v>
      </c>
      <c r="M1456" s="12" t="s">
        <v>14427</v>
      </c>
      <c r="N1456" s="12" t="s">
        <v>4409</v>
      </c>
      <c r="O1456" s="12" t="s">
        <v>3810</v>
      </c>
      <c r="P1456" s="12" t="s">
        <v>7</v>
      </c>
      <c r="Q1456" s="12" t="s">
        <v>12973</v>
      </c>
      <c r="R1456" s="12" t="s">
        <v>5</v>
      </c>
      <c r="S1456" s="12" t="s">
        <v>6</v>
      </c>
      <c r="T1456" s="12" t="s">
        <v>28</v>
      </c>
      <c r="U1456" s="12" t="s">
        <v>5</v>
      </c>
      <c r="V1456" s="12" t="s">
        <v>3810</v>
      </c>
      <c r="X1456" s="10">
        <v>1455</v>
      </c>
      <c r="Y1456" s="10" t="s">
        <v>21344</v>
      </c>
      <c r="Z1456" s="10" t="s">
        <v>6019</v>
      </c>
      <c r="AA1456" s="10" t="s">
        <v>4557</v>
      </c>
      <c r="AB1456" s="10" t="s">
        <v>7567</v>
      </c>
      <c r="AC1456" s="10" t="s">
        <v>6</v>
      </c>
      <c r="AD1456" s="10" t="s">
        <v>6</v>
      </c>
      <c r="AE1456" s="10" t="s">
        <v>6</v>
      </c>
      <c r="AF1456" s="10" t="s">
        <v>6</v>
      </c>
      <c r="AG1456" s="10" t="s">
        <v>6</v>
      </c>
      <c r="AH1456" s="10" t="s">
        <v>12970</v>
      </c>
      <c r="AI1456" s="10">
        <v>0</v>
      </c>
      <c r="AJ1456" s="10" t="s">
        <v>12971</v>
      </c>
      <c r="AK1456" s="23" t="s">
        <v>22900</v>
      </c>
      <c r="AL1456" s="23" t="s">
        <v>16889</v>
      </c>
      <c r="AM1456" s="10" t="s">
        <v>7566</v>
      </c>
      <c r="AN1456" s="10" t="s">
        <v>2</v>
      </c>
      <c r="AO1456" s="10" t="s">
        <v>12970</v>
      </c>
      <c r="AP1456" s="10" t="s">
        <v>6</v>
      </c>
      <c r="AQ1456" s="10" t="s">
        <v>12972</v>
      </c>
      <c r="AR1456" s="10" t="s">
        <v>12970</v>
      </c>
      <c r="AS1456" s="23" t="s">
        <v>16889</v>
      </c>
      <c r="AT1456" s="10" t="str">
        <f t="shared" si="45"/>
        <v>(1455, 'B0455_2026_10_03_22_00_00', 'B0455',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57" spans="1:46" x14ac:dyDescent="0.25">
      <c r="A1457" s="16" t="str">
        <v>(1456, 'B0456_2026_10_03_22_00_00', 'B0456', 'PL4-7 (TU04.TU06)', 'Sản xuất', null, null, null, null, null, 'Chưa cập nhật', 0,  'Ca 1', '2026-10-03', '2026-10-03 22:00:00', 'Rolled',  null, 'Chưa cập nhật', null, 'Thất bại', 'Chưa cập nhật', '2026-10-03 22:00:00'),</v>
      </c>
      <c r="B1457" s="17" t="str">
        <f t="shared" si="44"/>
        <v>1456, 'B0456_2026_10_03_22_00_00', 'B0456', 'PL4-7 (TU04.TU06)', 'Sản xuất', null, null, null, null, null, 'Chưa cập nhật', 0,  'Ca 1', '2026-10-03', '2026-10-03 22:00:00', 'Rolled',  null, 'Chưa cập nhật', null, 'Thất bại', 'Chưa cập nhật', '2026-10-03 22:00:00'</v>
      </c>
      <c r="C1457" s="12">
        <v>1456</v>
      </c>
      <c r="D1457" s="12" t="s">
        <v>10079</v>
      </c>
      <c r="E1457" s="12" t="s">
        <v>10080</v>
      </c>
      <c r="F1457" s="12" t="s">
        <v>9368</v>
      </c>
      <c r="G1457" s="12" t="s">
        <v>1</v>
      </c>
      <c r="H1457" s="12" t="s">
        <v>2</v>
      </c>
      <c r="I1457" s="12" t="s">
        <v>2</v>
      </c>
      <c r="J1457" s="12" t="s">
        <v>2</v>
      </c>
      <c r="K1457" s="12" t="s">
        <v>3</v>
      </c>
      <c r="L1457" s="12">
        <v>0</v>
      </c>
      <c r="M1457" s="12" t="s">
        <v>14428</v>
      </c>
      <c r="N1457" s="12" t="s">
        <v>4409</v>
      </c>
      <c r="O1457" s="12" t="s">
        <v>3810</v>
      </c>
      <c r="P1457" s="12" t="s">
        <v>7</v>
      </c>
      <c r="Q1457" s="12" t="s">
        <v>12973</v>
      </c>
      <c r="R1457" s="12" t="s">
        <v>5</v>
      </c>
      <c r="S1457" s="12" t="s">
        <v>6</v>
      </c>
      <c r="T1457" s="12" t="s">
        <v>28</v>
      </c>
      <c r="U1457" s="12" t="s">
        <v>5</v>
      </c>
      <c r="V1457" s="12" t="s">
        <v>3810</v>
      </c>
      <c r="X1457" s="10">
        <v>1456</v>
      </c>
      <c r="Y1457" s="10" t="s">
        <v>21345</v>
      </c>
      <c r="Z1457" s="10" t="s">
        <v>6020</v>
      </c>
      <c r="AA1457" s="10" t="s">
        <v>4557</v>
      </c>
      <c r="AB1457" s="10" t="s">
        <v>7567</v>
      </c>
      <c r="AC1457" s="10" t="s">
        <v>6</v>
      </c>
      <c r="AD1457" s="10" t="s">
        <v>6</v>
      </c>
      <c r="AE1457" s="10" t="s">
        <v>6</v>
      </c>
      <c r="AF1457" s="10" t="s">
        <v>6</v>
      </c>
      <c r="AG1457" s="10" t="s">
        <v>6</v>
      </c>
      <c r="AH1457" s="10" t="s">
        <v>12970</v>
      </c>
      <c r="AI1457" s="10">
        <v>0</v>
      </c>
      <c r="AJ1457" s="10" t="s">
        <v>12971</v>
      </c>
      <c r="AK1457" s="23" t="s">
        <v>22900</v>
      </c>
      <c r="AL1457" s="23" t="s">
        <v>16889</v>
      </c>
      <c r="AM1457" s="10" t="s">
        <v>7566</v>
      </c>
      <c r="AN1457" s="10" t="s">
        <v>2</v>
      </c>
      <c r="AO1457" s="10" t="s">
        <v>12970</v>
      </c>
      <c r="AP1457" s="10" t="s">
        <v>6</v>
      </c>
      <c r="AQ1457" s="10" t="s">
        <v>12972</v>
      </c>
      <c r="AR1457" s="10" t="s">
        <v>12970</v>
      </c>
      <c r="AS1457" s="23" t="s">
        <v>16889</v>
      </c>
      <c r="AT1457" s="10" t="str">
        <f t="shared" si="45"/>
        <v>(1456, 'B0456_2026_10_03_22_00_00', 'B0456',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58" spans="1:46" x14ac:dyDescent="0.25">
      <c r="A1458" s="16" t="str">
        <v>(1457, 'B0457_2026_10_03_22_00_00', 'B0457', 'PL4-7 (TU04.TU06)', 'Sản xuất', null, null, null, null, null, 'Chưa cập nhật', 0,  'Ca 1', '2026-10-03', '2026-10-03 22:00:00', 'Rolled',  null, 'Chưa cập nhật', null, 'Thất bại', 'Chưa cập nhật', '2026-10-03 22:00:00'),</v>
      </c>
      <c r="B1458" s="17" t="str">
        <f t="shared" si="44"/>
        <v>1457, 'B0457_2026_10_03_22_00_00', 'B0457', 'PL4-7 (TU04.TU06)', 'Sản xuất', null, null, null, null, null, 'Chưa cập nhật', 0,  'Ca 1', '2026-10-03', '2026-10-03 22:00:00', 'Rolled',  null, 'Chưa cập nhật', null, 'Thất bại', 'Chưa cập nhật', '2026-10-03 22:00:00'</v>
      </c>
      <c r="C1458" s="12">
        <v>1457</v>
      </c>
      <c r="D1458" s="12" t="s">
        <v>10081</v>
      </c>
      <c r="E1458" s="12" t="s">
        <v>10082</v>
      </c>
      <c r="F1458" s="12" t="s">
        <v>9368</v>
      </c>
      <c r="G1458" s="12" t="s">
        <v>1</v>
      </c>
      <c r="H1458" s="12" t="s">
        <v>2</v>
      </c>
      <c r="I1458" s="12" t="s">
        <v>2</v>
      </c>
      <c r="J1458" s="12" t="s">
        <v>2</v>
      </c>
      <c r="K1458" s="12" t="s">
        <v>3</v>
      </c>
      <c r="L1458" s="12">
        <v>0</v>
      </c>
      <c r="M1458" s="12" t="s">
        <v>14429</v>
      </c>
      <c r="N1458" s="12" t="s">
        <v>4409</v>
      </c>
      <c r="O1458" s="12" t="s">
        <v>3810</v>
      </c>
      <c r="P1458" s="12" t="s">
        <v>7</v>
      </c>
      <c r="Q1458" s="12" t="s">
        <v>12973</v>
      </c>
      <c r="R1458" s="12" t="s">
        <v>5</v>
      </c>
      <c r="S1458" s="12" t="s">
        <v>6</v>
      </c>
      <c r="T1458" s="12" t="s">
        <v>28</v>
      </c>
      <c r="U1458" s="12" t="s">
        <v>5</v>
      </c>
      <c r="V1458" s="12" t="s">
        <v>3810</v>
      </c>
      <c r="X1458" s="10">
        <v>1457</v>
      </c>
      <c r="Y1458" s="10" t="s">
        <v>21346</v>
      </c>
      <c r="Z1458" s="10" t="s">
        <v>6021</v>
      </c>
      <c r="AA1458" s="10" t="s">
        <v>4557</v>
      </c>
      <c r="AB1458" s="10" t="s">
        <v>7567</v>
      </c>
      <c r="AC1458" s="10" t="s">
        <v>6</v>
      </c>
      <c r="AD1458" s="10" t="s">
        <v>6</v>
      </c>
      <c r="AE1458" s="10" t="s">
        <v>6</v>
      </c>
      <c r="AF1458" s="10" t="s">
        <v>6</v>
      </c>
      <c r="AG1458" s="10" t="s">
        <v>6</v>
      </c>
      <c r="AH1458" s="10" t="s">
        <v>12970</v>
      </c>
      <c r="AI1458" s="10">
        <v>0</v>
      </c>
      <c r="AJ1458" s="10" t="s">
        <v>12971</v>
      </c>
      <c r="AK1458" s="23" t="s">
        <v>22900</v>
      </c>
      <c r="AL1458" s="23" t="s">
        <v>16889</v>
      </c>
      <c r="AM1458" s="10" t="s">
        <v>7566</v>
      </c>
      <c r="AN1458" s="10" t="s">
        <v>2</v>
      </c>
      <c r="AO1458" s="10" t="s">
        <v>12970</v>
      </c>
      <c r="AP1458" s="10" t="s">
        <v>6</v>
      </c>
      <c r="AQ1458" s="10" t="s">
        <v>12972</v>
      </c>
      <c r="AR1458" s="10" t="s">
        <v>12970</v>
      </c>
      <c r="AS1458" s="23" t="s">
        <v>16889</v>
      </c>
      <c r="AT1458" s="10" t="str">
        <f t="shared" si="45"/>
        <v>(1457, 'B0457_2026_10_03_22_00_00', 'B0457',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59" spans="1:46" x14ac:dyDescent="0.25">
      <c r="A1459" s="16" t="str">
        <v>(1458, 'B0458_2026_10_03_22_00_00', 'B0458', 'PL4-7 (TU04.TU06)', 'Sản xuất', null, null, null, null, null, 'Chưa cập nhật', 0,  'Ca 1', '2026-10-03', '2026-10-03 22:00:00', 'Rolled',  null, 'Chưa cập nhật', null, 'Thất bại', 'Chưa cập nhật', '2026-10-03 22:00:00'),</v>
      </c>
      <c r="B1459" s="17" t="str">
        <f t="shared" si="44"/>
        <v>1458, 'B0458_2026_10_03_22_00_00', 'B0458', 'PL4-7 (TU04.TU06)', 'Sản xuất', null, null, null, null, null, 'Chưa cập nhật', 0,  'Ca 1', '2026-10-03', '2026-10-03 22:00:00', 'Rolled',  null, 'Chưa cập nhật', null, 'Thất bại', 'Chưa cập nhật', '2026-10-03 22:00:00'</v>
      </c>
      <c r="C1459" s="12">
        <v>1458</v>
      </c>
      <c r="D1459" s="12" t="s">
        <v>10083</v>
      </c>
      <c r="E1459" s="12" t="s">
        <v>10084</v>
      </c>
      <c r="F1459" s="12" t="s">
        <v>9368</v>
      </c>
      <c r="G1459" s="12" t="s">
        <v>1</v>
      </c>
      <c r="H1459" s="12" t="s">
        <v>2</v>
      </c>
      <c r="I1459" s="12" t="s">
        <v>2</v>
      </c>
      <c r="J1459" s="12" t="s">
        <v>2</v>
      </c>
      <c r="K1459" s="12" t="s">
        <v>3</v>
      </c>
      <c r="L1459" s="12">
        <v>0</v>
      </c>
      <c r="M1459" s="12" t="s">
        <v>14430</v>
      </c>
      <c r="N1459" s="12" t="s">
        <v>4409</v>
      </c>
      <c r="O1459" s="12" t="s">
        <v>3810</v>
      </c>
      <c r="P1459" s="12" t="s">
        <v>7</v>
      </c>
      <c r="Q1459" s="12" t="s">
        <v>12973</v>
      </c>
      <c r="R1459" s="12" t="s">
        <v>5</v>
      </c>
      <c r="S1459" s="12" t="s">
        <v>6</v>
      </c>
      <c r="T1459" s="12" t="s">
        <v>28</v>
      </c>
      <c r="U1459" s="12" t="s">
        <v>5</v>
      </c>
      <c r="V1459" s="12" t="s">
        <v>3810</v>
      </c>
      <c r="X1459" s="10">
        <v>1458</v>
      </c>
      <c r="Y1459" s="10" t="s">
        <v>21347</v>
      </c>
      <c r="Z1459" s="10" t="s">
        <v>6022</v>
      </c>
      <c r="AA1459" s="10" t="s">
        <v>4557</v>
      </c>
      <c r="AB1459" s="10" t="s">
        <v>7567</v>
      </c>
      <c r="AC1459" s="10" t="s">
        <v>6</v>
      </c>
      <c r="AD1459" s="10" t="s">
        <v>6</v>
      </c>
      <c r="AE1459" s="10" t="s">
        <v>6</v>
      </c>
      <c r="AF1459" s="10" t="s">
        <v>6</v>
      </c>
      <c r="AG1459" s="10" t="s">
        <v>6</v>
      </c>
      <c r="AH1459" s="10" t="s">
        <v>12970</v>
      </c>
      <c r="AI1459" s="10">
        <v>0</v>
      </c>
      <c r="AJ1459" s="10" t="s">
        <v>12971</v>
      </c>
      <c r="AK1459" s="23" t="s">
        <v>22900</v>
      </c>
      <c r="AL1459" s="23" t="s">
        <v>16889</v>
      </c>
      <c r="AM1459" s="10" t="s">
        <v>7566</v>
      </c>
      <c r="AN1459" s="10" t="s">
        <v>2</v>
      </c>
      <c r="AO1459" s="10" t="s">
        <v>12970</v>
      </c>
      <c r="AP1459" s="10" t="s">
        <v>6</v>
      </c>
      <c r="AQ1459" s="10" t="s">
        <v>12972</v>
      </c>
      <c r="AR1459" s="10" t="s">
        <v>12970</v>
      </c>
      <c r="AS1459" s="23" t="s">
        <v>16889</v>
      </c>
      <c r="AT1459" s="10" t="str">
        <f t="shared" si="45"/>
        <v>(1458, 'B0458_2026_10_03_22_00_00', 'B0458',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60" spans="1:46" x14ac:dyDescent="0.25">
      <c r="A1460" s="16" t="str">
        <v>(1459, 'B0459_2026_10_03_22_00_00', 'B0459', 'PL4-7 (TU04.TU06)', 'Sản xuất', null, null, null, null, null, 'Chưa cập nhật', 0,  'Ca 1', '2026-10-03', '2026-10-03 22:00:00', 'Rolled',  null, 'Chưa cập nhật', null, 'Thất bại', 'Chưa cập nhật', '2026-10-03 22:00:00'),</v>
      </c>
      <c r="B1460" s="17" t="str">
        <f t="shared" si="44"/>
        <v>1459, 'B0459_2026_10_03_22_00_00', 'B0459', 'PL4-7 (TU04.TU06)', 'Sản xuất', null, null, null, null, null, 'Chưa cập nhật', 0,  'Ca 1', '2026-10-03', '2026-10-03 22:00:00', 'Rolled',  null, 'Chưa cập nhật', null, 'Thất bại', 'Chưa cập nhật', '2026-10-03 22:00:00'</v>
      </c>
      <c r="C1460" s="12">
        <v>1459</v>
      </c>
      <c r="D1460" s="12" t="s">
        <v>10085</v>
      </c>
      <c r="E1460" s="12" t="s">
        <v>10086</v>
      </c>
      <c r="F1460" s="12" t="s">
        <v>9368</v>
      </c>
      <c r="G1460" s="12" t="s">
        <v>1</v>
      </c>
      <c r="H1460" s="12" t="s">
        <v>2</v>
      </c>
      <c r="I1460" s="12" t="s">
        <v>2</v>
      </c>
      <c r="J1460" s="12" t="s">
        <v>2</v>
      </c>
      <c r="K1460" s="12" t="s">
        <v>3</v>
      </c>
      <c r="L1460" s="12">
        <v>0</v>
      </c>
      <c r="M1460" s="12" t="s">
        <v>14431</v>
      </c>
      <c r="N1460" s="12" t="s">
        <v>4409</v>
      </c>
      <c r="O1460" s="12" t="s">
        <v>3810</v>
      </c>
      <c r="P1460" s="12" t="s">
        <v>7</v>
      </c>
      <c r="Q1460" s="12" t="s">
        <v>12973</v>
      </c>
      <c r="R1460" s="12" t="s">
        <v>5</v>
      </c>
      <c r="S1460" s="12" t="s">
        <v>6</v>
      </c>
      <c r="T1460" s="12" t="s">
        <v>28</v>
      </c>
      <c r="U1460" s="12" t="s">
        <v>5</v>
      </c>
      <c r="V1460" s="12" t="s">
        <v>3810</v>
      </c>
      <c r="X1460" s="10">
        <v>1459</v>
      </c>
      <c r="Y1460" s="10" t="s">
        <v>21348</v>
      </c>
      <c r="Z1460" s="10" t="s">
        <v>6023</v>
      </c>
      <c r="AA1460" s="10" t="s">
        <v>4557</v>
      </c>
      <c r="AB1460" s="10" t="s">
        <v>7567</v>
      </c>
      <c r="AC1460" s="10" t="s">
        <v>6</v>
      </c>
      <c r="AD1460" s="10" t="s">
        <v>6</v>
      </c>
      <c r="AE1460" s="10" t="s">
        <v>6</v>
      </c>
      <c r="AF1460" s="10" t="s">
        <v>6</v>
      </c>
      <c r="AG1460" s="10" t="s">
        <v>6</v>
      </c>
      <c r="AH1460" s="10" t="s">
        <v>12970</v>
      </c>
      <c r="AI1460" s="10">
        <v>0</v>
      </c>
      <c r="AJ1460" s="10" t="s">
        <v>12971</v>
      </c>
      <c r="AK1460" s="23" t="s">
        <v>22900</v>
      </c>
      <c r="AL1460" s="23" t="s">
        <v>16889</v>
      </c>
      <c r="AM1460" s="10" t="s">
        <v>7566</v>
      </c>
      <c r="AN1460" s="10" t="s">
        <v>2</v>
      </c>
      <c r="AO1460" s="10" t="s">
        <v>12970</v>
      </c>
      <c r="AP1460" s="10" t="s">
        <v>6</v>
      </c>
      <c r="AQ1460" s="10" t="s">
        <v>12972</v>
      </c>
      <c r="AR1460" s="10" t="s">
        <v>12970</v>
      </c>
      <c r="AS1460" s="23" t="s">
        <v>16889</v>
      </c>
      <c r="AT1460" s="10" t="str">
        <f t="shared" si="45"/>
        <v>(1459, 'B0459_2026_10_03_22_00_00', 'B0459',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61" spans="1:46" x14ac:dyDescent="0.25">
      <c r="A1461" s="16" t="str">
        <v>(1460, 'B0460_2026_10_03_22_00_00', 'B0460', 'PL4-7 (TU04.TU06)', 'Sản xuất', null, null, null, null, null, 'Chưa cập nhật', 0,  'Ca 1', '2026-10-03', '2026-10-03 22:00:00', 'Rolled',  null, 'Chưa cập nhật', null, 'Thất bại', 'Chưa cập nhật', '2026-10-03 22:00:00'),</v>
      </c>
      <c r="B1461" s="17" t="str">
        <f t="shared" si="44"/>
        <v>1460, 'B0460_2026_10_03_22_00_00', 'B0460', 'PL4-7 (TU04.TU06)', 'Sản xuất', null, null, null, null, null, 'Chưa cập nhật', 0,  'Ca 1', '2026-10-03', '2026-10-03 22:00:00', 'Rolled',  null, 'Chưa cập nhật', null, 'Thất bại', 'Chưa cập nhật', '2026-10-03 22:00:00'</v>
      </c>
      <c r="C1461" s="12">
        <v>1460</v>
      </c>
      <c r="D1461" s="12" t="s">
        <v>10087</v>
      </c>
      <c r="E1461" s="12" t="s">
        <v>10088</v>
      </c>
      <c r="F1461" s="12" t="s">
        <v>9368</v>
      </c>
      <c r="G1461" s="12" t="s">
        <v>1</v>
      </c>
      <c r="H1461" s="12" t="s">
        <v>2</v>
      </c>
      <c r="I1461" s="12" t="s">
        <v>2</v>
      </c>
      <c r="J1461" s="12" t="s">
        <v>2</v>
      </c>
      <c r="K1461" s="12" t="s">
        <v>3</v>
      </c>
      <c r="L1461" s="12">
        <v>0</v>
      </c>
      <c r="M1461" s="12" t="s">
        <v>14432</v>
      </c>
      <c r="N1461" s="12" t="s">
        <v>4409</v>
      </c>
      <c r="O1461" s="12" t="s">
        <v>3810</v>
      </c>
      <c r="P1461" s="12" t="s">
        <v>7</v>
      </c>
      <c r="Q1461" s="12" t="s">
        <v>12973</v>
      </c>
      <c r="R1461" s="12" t="s">
        <v>5</v>
      </c>
      <c r="S1461" s="12" t="s">
        <v>6</v>
      </c>
      <c r="T1461" s="12" t="s">
        <v>28</v>
      </c>
      <c r="U1461" s="12" t="s">
        <v>5</v>
      </c>
      <c r="V1461" s="12" t="s">
        <v>3810</v>
      </c>
      <c r="X1461" s="10">
        <v>1460</v>
      </c>
      <c r="Y1461" s="10" t="s">
        <v>21349</v>
      </c>
      <c r="Z1461" s="10" t="s">
        <v>6024</v>
      </c>
      <c r="AA1461" s="10" t="s">
        <v>4557</v>
      </c>
      <c r="AB1461" s="10" t="s">
        <v>7567</v>
      </c>
      <c r="AC1461" s="10" t="s">
        <v>6</v>
      </c>
      <c r="AD1461" s="10" t="s">
        <v>6</v>
      </c>
      <c r="AE1461" s="10" t="s">
        <v>6</v>
      </c>
      <c r="AF1461" s="10" t="s">
        <v>6</v>
      </c>
      <c r="AG1461" s="10" t="s">
        <v>6</v>
      </c>
      <c r="AH1461" s="10" t="s">
        <v>12970</v>
      </c>
      <c r="AI1461" s="10">
        <v>0</v>
      </c>
      <c r="AJ1461" s="10" t="s">
        <v>12971</v>
      </c>
      <c r="AK1461" s="23" t="s">
        <v>22900</v>
      </c>
      <c r="AL1461" s="23" t="s">
        <v>16889</v>
      </c>
      <c r="AM1461" s="10" t="s">
        <v>7566</v>
      </c>
      <c r="AN1461" s="10" t="s">
        <v>2</v>
      </c>
      <c r="AO1461" s="10" t="s">
        <v>12970</v>
      </c>
      <c r="AP1461" s="10" t="s">
        <v>6</v>
      </c>
      <c r="AQ1461" s="10" t="s">
        <v>12972</v>
      </c>
      <c r="AR1461" s="10" t="s">
        <v>12970</v>
      </c>
      <c r="AS1461" s="23" t="s">
        <v>16889</v>
      </c>
      <c r="AT1461" s="10" t="str">
        <f t="shared" si="45"/>
        <v>(1460, 'B0460_2026_10_03_22_00_00', 'B0460',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62" spans="1:46" x14ac:dyDescent="0.25">
      <c r="A1462" s="16" t="str">
        <v>(1461, 'B0461_2026_10_03_22_00_00', 'B0461', 'PL4-7 (TU04.TU06)', 'Sản xuất', null, null, null, null, null, 'Chưa cập nhật', 0,  'Ca 1', '2026-10-03', '2026-10-03 22:00:00', 'Rolled',  null, 'Chưa cập nhật', null, 'Thất bại', 'Chưa cập nhật', '2026-10-03 22:00:00'),</v>
      </c>
      <c r="B1462" s="17" t="str">
        <f t="shared" si="44"/>
        <v>1461, 'B0461_2026_10_03_22_00_00', 'B0461', 'PL4-7 (TU04.TU06)', 'Sản xuất', null, null, null, null, null, 'Chưa cập nhật', 0,  'Ca 1', '2026-10-03', '2026-10-03 22:00:00', 'Rolled',  null, 'Chưa cập nhật', null, 'Thất bại', 'Chưa cập nhật', '2026-10-03 22:00:00'</v>
      </c>
      <c r="C1462" s="12">
        <v>1461</v>
      </c>
      <c r="D1462" s="12" t="s">
        <v>10089</v>
      </c>
      <c r="E1462" s="12" t="s">
        <v>10090</v>
      </c>
      <c r="F1462" s="12" t="s">
        <v>9368</v>
      </c>
      <c r="G1462" s="12" t="s">
        <v>1</v>
      </c>
      <c r="H1462" s="12" t="s">
        <v>2</v>
      </c>
      <c r="I1462" s="12" t="s">
        <v>2</v>
      </c>
      <c r="J1462" s="12" t="s">
        <v>2</v>
      </c>
      <c r="K1462" s="12" t="s">
        <v>3</v>
      </c>
      <c r="L1462" s="12">
        <v>0</v>
      </c>
      <c r="M1462" s="12" t="s">
        <v>14433</v>
      </c>
      <c r="N1462" s="12" t="s">
        <v>4409</v>
      </c>
      <c r="O1462" s="12" t="s">
        <v>3810</v>
      </c>
      <c r="P1462" s="12" t="s">
        <v>7</v>
      </c>
      <c r="Q1462" s="12" t="s">
        <v>12973</v>
      </c>
      <c r="R1462" s="12" t="s">
        <v>5</v>
      </c>
      <c r="S1462" s="12" t="s">
        <v>6</v>
      </c>
      <c r="T1462" s="12" t="s">
        <v>28</v>
      </c>
      <c r="U1462" s="12" t="s">
        <v>5</v>
      </c>
      <c r="V1462" s="12" t="s">
        <v>3810</v>
      </c>
      <c r="X1462" s="10">
        <v>1461</v>
      </c>
      <c r="Y1462" s="10" t="s">
        <v>21350</v>
      </c>
      <c r="Z1462" s="10" t="s">
        <v>6025</v>
      </c>
      <c r="AA1462" s="10" t="s">
        <v>4557</v>
      </c>
      <c r="AB1462" s="10" t="s">
        <v>7567</v>
      </c>
      <c r="AC1462" s="10" t="s">
        <v>6</v>
      </c>
      <c r="AD1462" s="10" t="s">
        <v>6</v>
      </c>
      <c r="AE1462" s="10" t="s">
        <v>6</v>
      </c>
      <c r="AF1462" s="10" t="s">
        <v>6</v>
      </c>
      <c r="AG1462" s="10" t="s">
        <v>6</v>
      </c>
      <c r="AH1462" s="10" t="s">
        <v>12970</v>
      </c>
      <c r="AI1462" s="10">
        <v>0</v>
      </c>
      <c r="AJ1462" s="10" t="s">
        <v>12971</v>
      </c>
      <c r="AK1462" s="23" t="s">
        <v>22900</v>
      </c>
      <c r="AL1462" s="23" t="s">
        <v>16889</v>
      </c>
      <c r="AM1462" s="10" t="s">
        <v>7566</v>
      </c>
      <c r="AN1462" s="10" t="s">
        <v>2</v>
      </c>
      <c r="AO1462" s="10" t="s">
        <v>12970</v>
      </c>
      <c r="AP1462" s="10" t="s">
        <v>6</v>
      </c>
      <c r="AQ1462" s="10" t="s">
        <v>12972</v>
      </c>
      <c r="AR1462" s="10" t="s">
        <v>12970</v>
      </c>
      <c r="AS1462" s="23" t="s">
        <v>16889</v>
      </c>
      <c r="AT1462" s="10" t="str">
        <f t="shared" si="45"/>
        <v>(1461, 'B0461_2026_10_03_22_00_00', 'B0461',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63" spans="1:46" x14ac:dyDescent="0.25">
      <c r="A1463" s="16" t="str">
        <v>(1462, 'B0462_2026_10_03_22_00_00', 'B0462', 'PL4-7 (TU04.TU06)', 'Sản xuất', null, null, null, null, null, 'Chưa cập nhật', 0,  'Ca 1', '2026-10-03', '2026-10-03 22:00:00', 'Rolled',  null, 'Chưa cập nhật', null, 'Thất bại', 'Chưa cập nhật', '2026-10-03 22:00:00'),</v>
      </c>
      <c r="B1463" s="17" t="str">
        <f t="shared" si="44"/>
        <v>1462, 'B0462_2026_10_03_22_00_00', 'B0462', 'PL4-7 (TU04.TU06)', 'Sản xuất', null, null, null, null, null, 'Chưa cập nhật', 0,  'Ca 1', '2026-10-03', '2026-10-03 22:00:00', 'Rolled',  null, 'Chưa cập nhật', null, 'Thất bại', 'Chưa cập nhật', '2026-10-03 22:00:00'</v>
      </c>
      <c r="C1463" s="12">
        <v>1462</v>
      </c>
      <c r="D1463" s="12" t="s">
        <v>10091</v>
      </c>
      <c r="E1463" s="12" t="s">
        <v>10092</v>
      </c>
      <c r="F1463" s="12" t="s">
        <v>9368</v>
      </c>
      <c r="G1463" s="12" t="s">
        <v>1</v>
      </c>
      <c r="H1463" s="12" t="s">
        <v>2</v>
      </c>
      <c r="I1463" s="12" t="s">
        <v>2</v>
      </c>
      <c r="J1463" s="12" t="s">
        <v>2</v>
      </c>
      <c r="K1463" s="12" t="s">
        <v>3</v>
      </c>
      <c r="L1463" s="12">
        <v>0</v>
      </c>
      <c r="M1463" s="12" t="s">
        <v>14434</v>
      </c>
      <c r="N1463" s="12" t="s">
        <v>4409</v>
      </c>
      <c r="O1463" s="12" t="s">
        <v>3810</v>
      </c>
      <c r="P1463" s="12" t="s">
        <v>7</v>
      </c>
      <c r="Q1463" s="12" t="s">
        <v>12973</v>
      </c>
      <c r="R1463" s="12" t="s">
        <v>5</v>
      </c>
      <c r="S1463" s="12" t="s">
        <v>6</v>
      </c>
      <c r="T1463" s="12" t="s">
        <v>28</v>
      </c>
      <c r="U1463" s="12" t="s">
        <v>5</v>
      </c>
      <c r="V1463" s="12" t="s">
        <v>3810</v>
      </c>
      <c r="X1463" s="10">
        <v>1462</v>
      </c>
      <c r="Y1463" s="10" t="s">
        <v>21351</v>
      </c>
      <c r="Z1463" s="10" t="s">
        <v>6026</v>
      </c>
      <c r="AA1463" s="10" t="s">
        <v>4557</v>
      </c>
      <c r="AB1463" s="10" t="s">
        <v>7567</v>
      </c>
      <c r="AC1463" s="10" t="s">
        <v>6</v>
      </c>
      <c r="AD1463" s="10" t="s">
        <v>6</v>
      </c>
      <c r="AE1463" s="10" t="s">
        <v>6</v>
      </c>
      <c r="AF1463" s="10" t="s">
        <v>6</v>
      </c>
      <c r="AG1463" s="10" t="s">
        <v>6</v>
      </c>
      <c r="AH1463" s="10" t="s">
        <v>12970</v>
      </c>
      <c r="AI1463" s="10">
        <v>0</v>
      </c>
      <c r="AJ1463" s="10" t="s">
        <v>12971</v>
      </c>
      <c r="AK1463" s="23" t="s">
        <v>22900</v>
      </c>
      <c r="AL1463" s="23" t="s">
        <v>16889</v>
      </c>
      <c r="AM1463" s="10" t="s">
        <v>7566</v>
      </c>
      <c r="AN1463" s="10" t="s">
        <v>2</v>
      </c>
      <c r="AO1463" s="10" t="s">
        <v>12970</v>
      </c>
      <c r="AP1463" s="10" t="s">
        <v>6</v>
      </c>
      <c r="AQ1463" s="10" t="s">
        <v>12972</v>
      </c>
      <c r="AR1463" s="10" t="s">
        <v>12970</v>
      </c>
      <c r="AS1463" s="23" t="s">
        <v>16889</v>
      </c>
      <c r="AT1463" s="10" t="str">
        <f t="shared" si="45"/>
        <v>(1462, 'B0462_2026_10_03_22_00_00', 'B0462',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64" spans="1:46" x14ac:dyDescent="0.25">
      <c r="A1464" s="16" t="str">
        <v>(1463, 'B0463_2026_10_03_22_00_00', 'B0463', 'PL4-7 (TU04.TU06)', 'Sản xuất', null, null, null, null, null, 'Chưa cập nhật', 0,  'Ca 1', '2026-10-03', '2026-10-03 22:00:00', 'Rolled',  null, 'Chưa cập nhật', null, 'Thất bại', 'Chưa cập nhật', '2026-10-03 22:00:00'),</v>
      </c>
      <c r="B1464" s="17" t="str">
        <f t="shared" si="44"/>
        <v>1463, 'B0463_2026_10_03_22_00_00', 'B0463', 'PL4-7 (TU04.TU06)', 'Sản xuất', null, null, null, null, null, 'Chưa cập nhật', 0,  'Ca 1', '2026-10-03', '2026-10-03 22:00:00', 'Rolled',  null, 'Chưa cập nhật', null, 'Thất bại', 'Chưa cập nhật', '2026-10-03 22:00:00'</v>
      </c>
      <c r="C1464" s="12">
        <v>1463</v>
      </c>
      <c r="D1464" s="12" t="s">
        <v>10093</v>
      </c>
      <c r="E1464" s="12" t="s">
        <v>10094</v>
      </c>
      <c r="F1464" s="12" t="s">
        <v>9368</v>
      </c>
      <c r="G1464" s="12" t="s">
        <v>1</v>
      </c>
      <c r="H1464" s="12" t="s">
        <v>2</v>
      </c>
      <c r="I1464" s="12" t="s">
        <v>2</v>
      </c>
      <c r="J1464" s="12" t="s">
        <v>2</v>
      </c>
      <c r="K1464" s="12" t="s">
        <v>3</v>
      </c>
      <c r="L1464" s="12">
        <v>0</v>
      </c>
      <c r="M1464" s="12" t="s">
        <v>14435</v>
      </c>
      <c r="N1464" s="12" t="s">
        <v>4409</v>
      </c>
      <c r="O1464" s="12" t="s">
        <v>3810</v>
      </c>
      <c r="P1464" s="12" t="s">
        <v>7</v>
      </c>
      <c r="Q1464" s="12" t="s">
        <v>12973</v>
      </c>
      <c r="R1464" s="12" t="s">
        <v>5</v>
      </c>
      <c r="S1464" s="12" t="s">
        <v>6</v>
      </c>
      <c r="T1464" s="12" t="s">
        <v>28</v>
      </c>
      <c r="U1464" s="12" t="s">
        <v>5</v>
      </c>
      <c r="V1464" s="12" t="s">
        <v>3810</v>
      </c>
      <c r="X1464" s="10">
        <v>1463</v>
      </c>
      <c r="Y1464" s="10" t="s">
        <v>21352</v>
      </c>
      <c r="Z1464" s="10" t="s">
        <v>6027</v>
      </c>
      <c r="AA1464" s="10" t="s">
        <v>4557</v>
      </c>
      <c r="AB1464" s="10" t="s">
        <v>7567</v>
      </c>
      <c r="AC1464" s="10" t="s">
        <v>6</v>
      </c>
      <c r="AD1464" s="10" t="s">
        <v>6</v>
      </c>
      <c r="AE1464" s="10" t="s">
        <v>6</v>
      </c>
      <c r="AF1464" s="10" t="s">
        <v>6</v>
      </c>
      <c r="AG1464" s="10" t="s">
        <v>6</v>
      </c>
      <c r="AH1464" s="10" t="s">
        <v>12970</v>
      </c>
      <c r="AI1464" s="10">
        <v>0</v>
      </c>
      <c r="AJ1464" s="10" t="s">
        <v>12971</v>
      </c>
      <c r="AK1464" s="23" t="s">
        <v>22900</v>
      </c>
      <c r="AL1464" s="23" t="s">
        <v>16889</v>
      </c>
      <c r="AM1464" s="10" t="s">
        <v>7566</v>
      </c>
      <c r="AN1464" s="10" t="s">
        <v>2</v>
      </c>
      <c r="AO1464" s="10" t="s">
        <v>12970</v>
      </c>
      <c r="AP1464" s="10" t="s">
        <v>6</v>
      </c>
      <c r="AQ1464" s="10" t="s">
        <v>12972</v>
      </c>
      <c r="AR1464" s="10" t="s">
        <v>12970</v>
      </c>
      <c r="AS1464" s="23" t="s">
        <v>16889</v>
      </c>
      <c r="AT1464" s="10" t="str">
        <f t="shared" si="45"/>
        <v>(1463, 'B0463_2026_10_03_22_00_00', 'B0463',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65" spans="1:46" x14ac:dyDescent="0.25">
      <c r="A1465" s="16" t="str">
        <v>(1464, 'B0464_2026_10_03_22_00_00', 'B0464', 'PL4-7 (TU04.TU06)', 'Sản xuất', null, null, null, null, null, 'Chưa cập nhật', 0,  'Ca 1', '2026-10-03', '2026-10-03 22:00:00', 'Rolled',  null, 'Chưa cập nhật', null, 'Thất bại', 'Chưa cập nhật', '2026-10-03 22:00:00'),</v>
      </c>
      <c r="B1465" s="17" t="str">
        <f t="shared" si="44"/>
        <v>1464, 'B0464_2026_10_03_22_00_00', 'B0464', 'PL4-7 (TU04.TU06)', 'Sản xuất', null, null, null, null, null, 'Chưa cập nhật', 0,  'Ca 1', '2026-10-03', '2026-10-03 22:00:00', 'Rolled',  null, 'Chưa cập nhật', null, 'Thất bại', 'Chưa cập nhật', '2026-10-03 22:00:00'</v>
      </c>
      <c r="C1465" s="12">
        <v>1464</v>
      </c>
      <c r="D1465" s="12" t="s">
        <v>10095</v>
      </c>
      <c r="E1465" s="12" t="s">
        <v>10096</v>
      </c>
      <c r="F1465" s="12" t="s">
        <v>9368</v>
      </c>
      <c r="G1465" s="12" t="s">
        <v>1</v>
      </c>
      <c r="H1465" s="12" t="s">
        <v>2</v>
      </c>
      <c r="I1465" s="12" t="s">
        <v>2</v>
      </c>
      <c r="J1465" s="12" t="s">
        <v>2</v>
      </c>
      <c r="K1465" s="12" t="s">
        <v>3</v>
      </c>
      <c r="L1465" s="12">
        <v>0</v>
      </c>
      <c r="M1465" s="12" t="s">
        <v>14436</v>
      </c>
      <c r="N1465" s="12" t="s">
        <v>4409</v>
      </c>
      <c r="O1465" s="12" t="s">
        <v>3810</v>
      </c>
      <c r="P1465" s="12" t="s">
        <v>7</v>
      </c>
      <c r="Q1465" s="12" t="s">
        <v>12973</v>
      </c>
      <c r="R1465" s="12" t="s">
        <v>5</v>
      </c>
      <c r="S1465" s="12" t="s">
        <v>6</v>
      </c>
      <c r="T1465" s="12" t="s">
        <v>28</v>
      </c>
      <c r="U1465" s="12" t="s">
        <v>5</v>
      </c>
      <c r="V1465" s="12" t="s">
        <v>3810</v>
      </c>
      <c r="X1465" s="10">
        <v>1464</v>
      </c>
      <c r="Y1465" s="10" t="s">
        <v>21353</v>
      </c>
      <c r="Z1465" s="10" t="s">
        <v>6028</v>
      </c>
      <c r="AA1465" s="10" t="s">
        <v>4557</v>
      </c>
      <c r="AB1465" s="10" t="s">
        <v>7567</v>
      </c>
      <c r="AC1465" s="10" t="s">
        <v>6</v>
      </c>
      <c r="AD1465" s="10" t="s">
        <v>6</v>
      </c>
      <c r="AE1465" s="10" t="s">
        <v>6</v>
      </c>
      <c r="AF1465" s="10" t="s">
        <v>6</v>
      </c>
      <c r="AG1465" s="10" t="s">
        <v>6</v>
      </c>
      <c r="AH1465" s="10" t="s">
        <v>12970</v>
      </c>
      <c r="AI1465" s="10">
        <v>0</v>
      </c>
      <c r="AJ1465" s="10" t="s">
        <v>12971</v>
      </c>
      <c r="AK1465" s="23" t="s">
        <v>22900</v>
      </c>
      <c r="AL1465" s="23" t="s">
        <v>16889</v>
      </c>
      <c r="AM1465" s="10" t="s">
        <v>7566</v>
      </c>
      <c r="AN1465" s="10" t="s">
        <v>2</v>
      </c>
      <c r="AO1465" s="10" t="s">
        <v>12970</v>
      </c>
      <c r="AP1465" s="10" t="s">
        <v>6</v>
      </c>
      <c r="AQ1465" s="10" t="s">
        <v>12972</v>
      </c>
      <c r="AR1465" s="10" t="s">
        <v>12970</v>
      </c>
      <c r="AS1465" s="23" t="s">
        <v>16889</v>
      </c>
      <c r="AT1465" s="10" t="str">
        <f t="shared" si="45"/>
        <v>(1464, 'B0464_2026_10_03_22_00_00', 'B0464',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66" spans="1:46" x14ac:dyDescent="0.25">
      <c r="A1466" s="16" t="str">
        <v>(1465, 'B0465_2026_10_03_22_00_00', 'B0465', 'PL4-7 (TU04.TU06)', 'Sản xuất', null, null, null, null, null, 'Chưa cập nhật', 0,  'Ca 1', '2026-10-03', '2026-10-03 22:00:00', 'Rolled',  null, 'Chưa cập nhật', null, 'Thất bại', 'Chưa cập nhật', '2026-10-03 22:00:00'),</v>
      </c>
      <c r="B1466" s="17" t="str">
        <f t="shared" si="44"/>
        <v>1465, 'B0465_2026_10_03_22_00_00', 'B0465', 'PL4-7 (TU04.TU06)', 'Sản xuất', null, null, null, null, null, 'Chưa cập nhật', 0,  'Ca 1', '2026-10-03', '2026-10-03 22:00:00', 'Rolled',  null, 'Chưa cập nhật', null, 'Thất bại', 'Chưa cập nhật', '2026-10-03 22:00:00'</v>
      </c>
      <c r="C1466" s="12">
        <v>1465</v>
      </c>
      <c r="D1466" s="12" t="s">
        <v>10097</v>
      </c>
      <c r="E1466" s="12" t="s">
        <v>10098</v>
      </c>
      <c r="F1466" s="12" t="s">
        <v>9368</v>
      </c>
      <c r="G1466" s="12" t="s">
        <v>1</v>
      </c>
      <c r="H1466" s="12" t="s">
        <v>2</v>
      </c>
      <c r="I1466" s="12" t="s">
        <v>2</v>
      </c>
      <c r="J1466" s="12" t="s">
        <v>2</v>
      </c>
      <c r="K1466" s="12" t="s">
        <v>3</v>
      </c>
      <c r="L1466" s="12">
        <v>0</v>
      </c>
      <c r="M1466" s="12" t="s">
        <v>14437</v>
      </c>
      <c r="N1466" s="12" t="s">
        <v>4409</v>
      </c>
      <c r="O1466" s="12" t="s">
        <v>3810</v>
      </c>
      <c r="P1466" s="12" t="s">
        <v>7</v>
      </c>
      <c r="Q1466" s="12" t="s">
        <v>12973</v>
      </c>
      <c r="R1466" s="12" t="s">
        <v>5</v>
      </c>
      <c r="S1466" s="12" t="s">
        <v>6</v>
      </c>
      <c r="T1466" s="12" t="s">
        <v>28</v>
      </c>
      <c r="U1466" s="12" t="s">
        <v>5</v>
      </c>
      <c r="V1466" s="12" t="s">
        <v>3810</v>
      </c>
      <c r="X1466" s="10">
        <v>1465</v>
      </c>
      <c r="Y1466" s="10" t="s">
        <v>21354</v>
      </c>
      <c r="Z1466" s="10" t="s">
        <v>6029</v>
      </c>
      <c r="AA1466" s="10" t="s">
        <v>4557</v>
      </c>
      <c r="AB1466" s="10" t="s">
        <v>7567</v>
      </c>
      <c r="AC1466" s="10" t="s">
        <v>6</v>
      </c>
      <c r="AD1466" s="10" t="s">
        <v>6</v>
      </c>
      <c r="AE1466" s="10" t="s">
        <v>6</v>
      </c>
      <c r="AF1466" s="10" t="s">
        <v>6</v>
      </c>
      <c r="AG1466" s="10" t="s">
        <v>6</v>
      </c>
      <c r="AH1466" s="10" t="s">
        <v>12970</v>
      </c>
      <c r="AI1466" s="10">
        <v>0</v>
      </c>
      <c r="AJ1466" s="10" t="s">
        <v>12971</v>
      </c>
      <c r="AK1466" s="23" t="s">
        <v>22900</v>
      </c>
      <c r="AL1466" s="23" t="s">
        <v>16889</v>
      </c>
      <c r="AM1466" s="10" t="s">
        <v>7566</v>
      </c>
      <c r="AN1466" s="10" t="s">
        <v>2</v>
      </c>
      <c r="AO1466" s="10" t="s">
        <v>12970</v>
      </c>
      <c r="AP1466" s="10" t="s">
        <v>6</v>
      </c>
      <c r="AQ1466" s="10" t="s">
        <v>12972</v>
      </c>
      <c r="AR1466" s="10" t="s">
        <v>12970</v>
      </c>
      <c r="AS1466" s="23" t="s">
        <v>16889</v>
      </c>
      <c r="AT1466" s="10" t="str">
        <f t="shared" si="45"/>
        <v>(1465, 'B0465_2026_10_03_22_00_00', 'B0465',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67" spans="1:46" x14ac:dyDescent="0.25">
      <c r="A1467" s="16" t="str">
        <v>(1466, 'B0466_2026_10_03_22_00_00', 'B0466', 'PL4-7 (TU04.TU06)', 'Sản xuất', null, null, null, null, null, 'Chưa cập nhật', 0,  'Ca 1', '2026-10-03', '2026-10-03 22:00:00', 'Rolled',  null, 'Chưa cập nhật', null, 'Thất bại', 'Chưa cập nhật', '2026-10-03 22:00:00'),</v>
      </c>
      <c r="B1467" s="17" t="str">
        <f t="shared" si="44"/>
        <v>1466, 'B0466_2026_10_03_22_00_00', 'B0466', 'PL4-7 (TU04.TU06)', 'Sản xuất', null, null, null, null, null, 'Chưa cập nhật', 0,  'Ca 1', '2026-10-03', '2026-10-03 22:00:00', 'Rolled',  null, 'Chưa cập nhật', null, 'Thất bại', 'Chưa cập nhật', '2026-10-03 22:00:00'</v>
      </c>
      <c r="C1467" s="12">
        <v>1466</v>
      </c>
      <c r="D1467" s="12" t="s">
        <v>10099</v>
      </c>
      <c r="E1467" s="12" t="s">
        <v>10100</v>
      </c>
      <c r="F1467" s="12" t="s">
        <v>9368</v>
      </c>
      <c r="G1467" s="12" t="s">
        <v>1</v>
      </c>
      <c r="H1467" s="12" t="s">
        <v>2</v>
      </c>
      <c r="I1467" s="12" t="s">
        <v>2</v>
      </c>
      <c r="J1467" s="12" t="s">
        <v>2</v>
      </c>
      <c r="K1467" s="12" t="s">
        <v>3</v>
      </c>
      <c r="L1467" s="12">
        <v>0</v>
      </c>
      <c r="M1467" s="12" t="s">
        <v>14438</v>
      </c>
      <c r="N1467" s="12" t="s">
        <v>4409</v>
      </c>
      <c r="O1467" s="12" t="s">
        <v>3810</v>
      </c>
      <c r="P1467" s="12" t="s">
        <v>7</v>
      </c>
      <c r="Q1467" s="12" t="s">
        <v>12973</v>
      </c>
      <c r="R1467" s="12" t="s">
        <v>5</v>
      </c>
      <c r="S1467" s="12" t="s">
        <v>6</v>
      </c>
      <c r="T1467" s="12" t="s">
        <v>28</v>
      </c>
      <c r="U1467" s="12" t="s">
        <v>5</v>
      </c>
      <c r="V1467" s="12" t="s">
        <v>3810</v>
      </c>
      <c r="X1467" s="10">
        <v>1466</v>
      </c>
      <c r="Y1467" s="10" t="s">
        <v>21355</v>
      </c>
      <c r="Z1467" s="10" t="s">
        <v>6030</v>
      </c>
      <c r="AA1467" s="10" t="s">
        <v>4557</v>
      </c>
      <c r="AB1467" s="10" t="s">
        <v>7567</v>
      </c>
      <c r="AC1467" s="10" t="s">
        <v>6</v>
      </c>
      <c r="AD1467" s="10" t="s">
        <v>6</v>
      </c>
      <c r="AE1467" s="10" t="s">
        <v>6</v>
      </c>
      <c r="AF1467" s="10" t="s">
        <v>6</v>
      </c>
      <c r="AG1467" s="10" t="s">
        <v>6</v>
      </c>
      <c r="AH1467" s="10" t="s">
        <v>12970</v>
      </c>
      <c r="AI1467" s="10">
        <v>0</v>
      </c>
      <c r="AJ1467" s="10" t="s">
        <v>12971</v>
      </c>
      <c r="AK1467" s="23" t="s">
        <v>22900</v>
      </c>
      <c r="AL1467" s="23" t="s">
        <v>16889</v>
      </c>
      <c r="AM1467" s="10" t="s">
        <v>7566</v>
      </c>
      <c r="AN1467" s="10" t="s">
        <v>2</v>
      </c>
      <c r="AO1467" s="10" t="s">
        <v>12970</v>
      </c>
      <c r="AP1467" s="10" t="s">
        <v>6</v>
      </c>
      <c r="AQ1467" s="10" t="s">
        <v>12972</v>
      </c>
      <c r="AR1467" s="10" t="s">
        <v>12970</v>
      </c>
      <c r="AS1467" s="23" t="s">
        <v>16889</v>
      </c>
      <c r="AT1467" s="10" t="str">
        <f t="shared" si="45"/>
        <v>(1466, 'B0466_2026_10_03_22_00_00', 'B0466',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68" spans="1:46" x14ac:dyDescent="0.25">
      <c r="A1468" s="16" t="str">
        <v>(1467, 'B0467_2026_10_03_22_00_00', 'B0467', 'PL4-7 (TU04.TU06)', 'Sản xuất', null, null, null, null, null, 'Chưa cập nhật', 0,  'Ca 1', '2026-10-03', '2026-10-03 22:00:00', 'Rolled',  null, 'Chưa cập nhật', null, 'Thất bại', 'Chưa cập nhật', '2026-10-03 22:00:00'),</v>
      </c>
      <c r="B1468" s="17" t="str">
        <f t="shared" si="44"/>
        <v>1467, 'B0467_2026_10_03_22_00_00', 'B0467', 'PL4-7 (TU04.TU06)', 'Sản xuất', null, null, null, null, null, 'Chưa cập nhật', 0,  'Ca 1', '2026-10-03', '2026-10-03 22:00:00', 'Rolled',  null, 'Chưa cập nhật', null, 'Thất bại', 'Chưa cập nhật', '2026-10-03 22:00:00'</v>
      </c>
      <c r="C1468" s="12">
        <v>1467</v>
      </c>
      <c r="D1468" s="12" t="s">
        <v>10101</v>
      </c>
      <c r="E1468" s="12" t="s">
        <v>10102</v>
      </c>
      <c r="F1468" s="12" t="s">
        <v>9368</v>
      </c>
      <c r="G1468" s="12" t="s">
        <v>1</v>
      </c>
      <c r="H1468" s="12" t="s">
        <v>2</v>
      </c>
      <c r="I1468" s="12" t="s">
        <v>2</v>
      </c>
      <c r="J1468" s="12" t="s">
        <v>2</v>
      </c>
      <c r="K1468" s="12" t="s">
        <v>3</v>
      </c>
      <c r="L1468" s="12">
        <v>0</v>
      </c>
      <c r="M1468" s="12" t="s">
        <v>14439</v>
      </c>
      <c r="N1468" s="12" t="s">
        <v>4409</v>
      </c>
      <c r="O1468" s="12" t="s">
        <v>3810</v>
      </c>
      <c r="P1468" s="12" t="s">
        <v>7</v>
      </c>
      <c r="Q1468" s="12" t="s">
        <v>12973</v>
      </c>
      <c r="R1468" s="12" t="s">
        <v>5</v>
      </c>
      <c r="S1468" s="12" t="s">
        <v>6</v>
      </c>
      <c r="T1468" s="12" t="s">
        <v>28</v>
      </c>
      <c r="U1468" s="12" t="s">
        <v>5</v>
      </c>
      <c r="V1468" s="12" t="s">
        <v>3810</v>
      </c>
      <c r="X1468" s="10">
        <v>1467</v>
      </c>
      <c r="Y1468" s="10" t="s">
        <v>21356</v>
      </c>
      <c r="Z1468" s="10" t="s">
        <v>6031</v>
      </c>
      <c r="AA1468" s="10" t="s">
        <v>4557</v>
      </c>
      <c r="AB1468" s="10" t="s">
        <v>7567</v>
      </c>
      <c r="AC1468" s="10" t="s">
        <v>6</v>
      </c>
      <c r="AD1468" s="10" t="s">
        <v>6</v>
      </c>
      <c r="AE1468" s="10" t="s">
        <v>6</v>
      </c>
      <c r="AF1468" s="10" t="s">
        <v>6</v>
      </c>
      <c r="AG1468" s="10" t="s">
        <v>6</v>
      </c>
      <c r="AH1468" s="10" t="s">
        <v>12970</v>
      </c>
      <c r="AI1468" s="10">
        <v>0</v>
      </c>
      <c r="AJ1468" s="10" t="s">
        <v>12971</v>
      </c>
      <c r="AK1468" s="23" t="s">
        <v>22900</v>
      </c>
      <c r="AL1468" s="23" t="s">
        <v>16889</v>
      </c>
      <c r="AM1468" s="10" t="s">
        <v>7566</v>
      </c>
      <c r="AN1468" s="10" t="s">
        <v>2</v>
      </c>
      <c r="AO1468" s="10" t="s">
        <v>12970</v>
      </c>
      <c r="AP1468" s="10" t="s">
        <v>6</v>
      </c>
      <c r="AQ1468" s="10" t="s">
        <v>12972</v>
      </c>
      <c r="AR1468" s="10" t="s">
        <v>12970</v>
      </c>
      <c r="AS1468" s="23" t="s">
        <v>16889</v>
      </c>
      <c r="AT1468" s="10" t="str">
        <f t="shared" si="45"/>
        <v>(1467, 'B0467_2026_10_03_22_00_00', 'B0467',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69" spans="1:46" x14ac:dyDescent="0.25">
      <c r="A1469" s="16" t="str">
        <v>(1468, 'B0468_2026_10_03_22_00_00', 'B0468', 'PL4-7 (TU04.TU06)', 'Sản xuất', null, null, null, null, null, 'Chưa cập nhật', 0,  'Ca 1', '2026-10-03', '2026-10-03 22:00:00', 'Rolled',  null, 'Chưa cập nhật', null, 'Thất bại', 'Chưa cập nhật', '2026-10-03 22:00:00'),</v>
      </c>
      <c r="B1469" s="17" t="str">
        <f t="shared" si="44"/>
        <v>1468, 'B0468_2026_10_03_22_00_00', 'B0468', 'PL4-7 (TU04.TU06)', 'Sản xuất', null, null, null, null, null, 'Chưa cập nhật', 0,  'Ca 1', '2026-10-03', '2026-10-03 22:00:00', 'Rolled',  null, 'Chưa cập nhật', null, 'Thất bại', 'Chưa cập nhật', '2026-10-03 22:00:00'</v>
      </c>
      <c r="C1469" s="12">
        <v>1468</v>
      </c>
      <c r="D1469" s="12" t="s">
        <v>10103</v>
      </c>
      <c r="E1469" s="12" t="s">
        <v>10104</v>
      </c>
      <c r="F1469" s="12" t="s">
        <v>9368</v>
      </c>
      <c r="G1469" s="12" t="s">
        <v>1</v>
      </c>
      <c r="H1469" s="12" t="s">
        <v>2</v>
      </c>
      <c r="I1469" s="12" t="s">
        <v>2</v>
      </c>
      <c r="J1469" s="12" t="s">
        <v>2</v>
      </c>
      <c r="K1469" s="12" t="s">
        <v>3</v>
      </c>
      <c r="L1469" s="12">
        <v>0</v>
      </c>
      <c r="M1469" s="12" t="s">
        <v>14440</v>
      </c>
      <c r="N1469" s="12" t="s">
        <v>4409</v>
      </c>
      <c r="O1469" s="12" t="s">
        <v>3810</v>
      </c>
      <c r="P1469" s="12" t="s">
        <v>7</v>
      </c>
      <c r="Q1469" s="12" t="s">
        <v>12973</v>
      </c>
      <c r="R1469" s="12" t="s">
        <v>5</v>
      </c>
      <c r="S1469" s="12" t="s">
        <v>6</v>
      </c>
      <c r="T1469" s="12" t="s">
        <v>28</v>
      </c>
      <c r="U1469" s="12" t="s">
        <v>5</v>
      </c>
      <c r="V1469" s="12" t="s">
        <v>3810</v>
      </c>
      <c r="X1469" s="10">
        <v>1468</v>
      </c>
      <c r="Y1469" s="10" t="s">
        <v>21357</v>
      </c>
      <c r="Z1469" s="10" t="s">
        <v>6032</v>
      </c>
      <c r="AA1469" s="10" t="s">
        <v>4557</v>
      </c>
      <c r="AB1469" s="10" t="s">
        <v>7567</v>
      </c>
      <c r="AC1469" s="10" t="s">
        <v>6</v>
      </c>
      <c r="AD1469" s="10" t="s">
        <v>6</v>
      </c>
      <c r="AE1469" s="10" t="s">
        <v>6</v>
      </c>
      <c r="AF1469" s="10" t="s">
        <v>6</v>
      </c>
      <c r="AG1469" s="10" t="s">
        <v>6</v>
      </c>
      <c r="AH1469" s="10" t="s">
        <v>12970</v>
      </c>
      <c r="AI1469" s="10">
        <v>0</v>
      </c>
      <c r="AJ1469" s="10" t="s">
        <v>12971</v>
      </c>
      <c r="AK1469" s="23" t="s">
        <v>22900</v>
      </c>
      <c r="AL1469" s="23" t="s">
        <v>16889</v>
      </c>
      <c r="AM1469" s="10" t="s">
        <v>7566</v>
      </c>
      <c r="AN1469" s="10" t="s">
        <v>2</v>
      </c>
      <c r="AO1469" s="10" t="s">
        <v>12970</v>
      </c>
      <c r="AP1469" s="10" t="s">
        <v>6</v>
      </c>
      <c r="AQ1469" s="10" t="s">
        <v>12972</v>
      </c>
      <c r="AR1469" s="10" t="s">
        <v>12970</v>
      </c>
      <c r="AS1469" s="23" t="s">
        <v>16889</v>
      </c>
      <c r="AT1469" s="10" t="str">
        <f t="shared" si="45"/>
        <v>(1468, 'B0468_2026_10_03_22_00_00', 'B0468',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70" spans="1:46" x14ac:dyDescent="0.25">
      <c r="A1470" s="16" t="str">
        <v>(1469, 'B0469_2026_10_03_22_00_00', 'B0469', 'PL4-7 (TU04.TU06)', 'Sản xuất', null, null, null, null, null, 'Chưa cập nhật', 0,  'Ca 1', '2026-10-03', '2026-10-03 22:00:00', 'Rolled',  null, 'Chưa cập nhật', null, 'Thất bại', 'Chưa cập nhật', '2026-10-03 22:00:00'),</v>
      </c>
      <c r="B1470" s="17" t="str">
        <f t="shared" si="44"/>
        <v>1469, 'B0469_2026_10_03_22_00_00', 'B0469', 'PL4-7 (TU04.TU06)', 'Sản xuất', null, null, null, null, null, 'Chưa cập nhật', 0,  'Ca 1', '2026-10-03', '2026-10-03 22:00:00', 'Rolled',  null, 'Chưa cập nhật', null, 'Thất bại', 'Chưa cập nhật', '2026-10-03 22:00:00'</v>
      </c>
      <c r="C1470" s="12">
        <v>1469</v>
      </c>
      <c r="D1470" s="12" t="s">
        <v>10105</v>
      </c>
      <c r="E1470" s="12" t="s">
        <v>10106</v>
      </c>
      <c r="F1470" s="12" t="s">
        <v>9368</v>
      </c>
      <c r="G1470" s="12" t="s">
        <v>1</v>
      </c>
      <c r="H1470" s="12" t="s">
        <v>2</v>
      </c>
      <c r="I1470" s="12" t="s">
        <v>2</v>
      </c>
      <c r="J1470" s="12" t="s">
        <v>2</v>
      </c>
      <c r="K1470" s="12" t="s">
        <v>3</v>
      </c>
      <c r="L1470" s="12">
        <v>0</v>
      </c>
      <c r="M1470" s="12" t="s">
        <v>14441</v>
      </c>
      <c r="N1470" s="12" t="s">
        <v>4409</v>
      </c>
      <c r="O1470" s="12" t="s">
        <v>3810</v>
      </c>
      <c r="P1470" s="12" t="s">
        <v>7</v>
      </c>
      <c r="Q1470" s="12" t="s">
        <v>12973</v>
      </c>
      <c r="R1470" s="12" t="s">
        <v>5</v>
      </c>
      <c r="S1470" s="12" t="s">
        <v>6</v>
      </c>
      <c r="T1470" s="12" t="s">
        <v>28</v>
      </c>
      <c r="U1470" s="12" t="s">
        <v>5</v>
      </c>
      <c r="V1470" s="12" t="s">
        <v>3810</v>
      </c>
      <c r="X1470" s="10">
        <v>1469</v>
      </c>
      <c r="Y1470" s="10" t="s">
        <v>21358</v>
      </c>
      <c r="Z1470" s="10" t="s">
        <v>6033</v>
      </c>
      <c r="AA1470" s="10" t="s">
        <v>4557</v>
      </c>
      <c r="AB1470" s="10" t="s">
        <v>7567</v>
      </c>
      <c r="AC1470" s="10" t="s">
        <v>6</v>
      </c>
      <c r="AD1470" s="10" t="s">
        <v>6</v>
      </c>
      <c r="AE1470" s="10" t="s">
        <v>6</v>
      </c>
      <c r="AF1470" s="10" t="s">
        <v>6</v>
      </c>
      <c r="AG1470" s="10" t="s">
        <v>6</v>
      </c>
      <c r="AH1470" s="10" t="s">
        <v>12970</v>
      </c>
      <c r="AI1470" s="10">
        <v>0</v>
      </c>
      <c r="AJ1470" s="10" t="s">
        <v>12971</v>
      </c>
      <c r="AK1470" s="23" t="s">
        <v>22900</v>
      </c>
      <c r="AL1470" s="23" t="s">
        <v>16889</v>
      </c>
      <c r="AM1470" s="10" t="s">
        <v>7566</v>
      </c>
      <c r="AN1470" s="10" t="s">
        <v>2</v>
      </c>
      <c r="AO1470" s="10" t="s">
        <v>12970</v>
      </c>
      <c r="AP1470" s="10" t="s">
        <v>6</v>
      </c>
      <c r="AQ1470" s="10" t="s">
        <v>12972</v>
      </c>
      <c r="AR1470" s="10" t="s">
        <v>12970</v>
      </c>
      <c r="AS1470" s="23" t="s">
        <v>16889</v>
      </c>
      <c r="AT1470" s="10" t="str">
        <f t="shared" si="45"/>
        <v>(1469, 'B0469_2026_10_03_22_00_00', 'B0469',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71" spans="1:46" x14ac:dyDescent="0.25">
      <c r="A1471" s="16" t="str">
        <v>(1470, 'B0470_2026_10_03_22_00_00', 'B0470', 'PL4-7 (TU04.TU06)', 'Sản xuất', null, null, null, null, null, 'Chưa cập nhật', 0,  'Ca 1', '2026-10-03', '2026-10-03 22:00:00', 'Rolled',  null, 'Chưa cập nhật', null, 'Thất bại', 'Chưa cập nhật', '2026-10-03 22:00:00'),</v>
      </c>
      <c r="B1471" s="17" t="str">
        <f t="shared" si="44"/>
        <v>1470, 'B0470_2026_10_03_22_00_00', 'B0470', 'PL4-7 (TU04.TU06)', 'Sản xuất', null, null, null, null, null, 'Chưa cập nhật', 0,  'Ca 1', '2026-10-03', '2026-10-03 22:00:00', 'Rolled',  null, 'Chưa cập nhật', null, 'Thất bại', 'Chưa cập nhật', '2026-10-03 22:00:00'</v>
      </c>
      <c r="C1471" s="12">
        <v>1470</v>
      </c>
      <c r="D1471" s="12" t="s">
        <v>10107</v>
      </c>
      <c r="E1471" s="12" t="s">
        <v>10108</v>
      </c>
      <c r="F1471" s="12" t="s">
        <v>9368</v>
      </c>
      <c r="G1471" s="12" t="s">
        <v>1</v>
      </c>
      <c r="H1471" s="12" t="s">
        <v>2</v>
      </c>
      <c r="I1471" s="12" t="s">
        <v>2</v>
      </c>
      <c r="J1471" s="12" t="s">
        <v>2</v>
      </c>
      <c r="K1471" s="12" t="s">
        <v>3</v>
      </c>
      <c r="L1471" s="12">
        <v>0</v>
      </c>
      <c r="M1471" s="12" t="s">
        <v>14442</v>
      </c>
      <c r="N1471" s="12" t="s">
        <v>4409</v>
      </c>
      <c r="O1471" s="12" t="s">
        <v>3810</v>
      </c>
      <c r="P1471" s="12" t="s">
        <v>7</v>
      </c>
      <c r="Q1471" s="12" t="s">
        <v>12973</v>
      </c>
      <c r="R1471" s="12" t="s">
        <v>5</v>
      </c>
      <c r="S1471" s="12" t="s">
        <v>6</v>
      </c>
      <c r="T1471" s="12" t="s">
        <v>28</v>
      </c>
      <c r="U1471" s="12" t="s">
        <v>5</v>
      </c>
      <c r="V1471" s="12" t="s">
        <v>3810</v>
      </c>
      <c r="X1471" s="10">
        <v>1470</v>
      </c>
      <c r="Y1471" s="10" t="s">
        <v>21359</v>
      </c>
      <c r="Z1471" s="10" t="s">
        <v>6034</v>
      </c>
      <c r="AA1471" s="10" t="s">
        <v>4557</v>
      </c>
      <c r="AB1471" s="10" t="s">
        <v>7567</v>
      </c>
      <c r="AC1471" s="10" t="s">
        <v>6</v>
      </c>
      <c r="AD1471" s="10" t="s">
        <v>6</v>
      </c>
      <c r="AE1471" s="10" t="s">
        <v>6</v>
      </c>
      <c r="AF1471" s="10" t="s">
        <v>6</v>
      </c>
      <c r="AG1471" s="10" t="s">
        <v>6</v>
      </c>
      <c r="AH1471" s="10" t="s">
        <v>12970</v>
      </c>
      <c r="AI1471" s="10">
        <v>0</v>
      </c>
      <c r="AJ1471" s="10" t="s">
        <v>12971</v>
      </c>
      <c r="AK1471" s="23" t="s">
        <v>22900</v>
      </c>
      <c r="AL1471" s="23" t="s">
        <v>16889</v>
      </c>
      <c r="AM1471" s="10" t="s">
        <v>7566</v>
      </c>
      <c r="AN1471" s="10" t="s">
        <v>2</v>
      </c>
      <c r="AO1471" s="10" t="s">
        <v>12970</v>
      </c>
      <c r="AP1471" s="10" t="s">
        <v>6</v>
      </c>
      <c r="AQ1471" s="10" t="s">
        <v>12972</v>
      </c>
      <c r="AR1471" s="10" t="s">
        <v>12970</v>
      </c>
      <c r="AS1471" s="23" t="s">
        <v>16889</v>
      </c>
      <c r="AT1471" s="10" t="str">
        <f t="shared" si="45"/>
        <v>(1470, 'B0470_2026_10_03_22_00_00', 'B0470',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72" spans="1:46" x14ac:dyDescent="0.25">
      <c r="A1472" s="16" t="str">
        <v>(1471, 'B0471_2026_10_03_22_00_00', 'B0471', 'PL4-7 (TU04.TU06)', 'Sản xuất', null, null, null, null, null, 'Chưa cập nhật', 0,  'Ca 1', '2026-10-03', '2026-10-03 22:00:00', 'Rolled',  null, 'Chưa cập nhật', null, 'Thất bại', 'Chưa cập nhật', '2026-10-03 22:00:00'),</v>
      </c>
      <c r="B1472" s="17" t="str">
        <f t="shared" si="44"/>
        <v>1471, 'B0471_2026_10_03_22_00_00', 'B0471', 'PL4-7 (TU04.TU06)', 'Sản xuất', null, null, null, null, null, 'Chưa cập nhật', 0,  'Ca 1', '2026-10-03', '2026-10-03 22:00:00', 'Rolled',  null, 'Chưa cập nhật', null, 'Thất bại', 'Chưa cập nhật', '2026-10-03 22:00:00'</v>
      </c>
      <c r="C1472" s="12">
        <v>1471</v>
      </c>
      <c r="D1472" s="12" t="s">
        <v>10109</v>
      </c>
      <c r="E1472" s="12" t="s">
        <v>10110</v>
      </c>
      <c r="F1472" s="12" t="s">
        <v>9368</v>
      </c>
      <c r="G1472" s="12" t="s">
        <v>1</v>
      </c>
      <c r="H1472" s="12" t="s">
        <v>2</v>
      </c>
      <c r="I1472" s="12" t="s">
        <v>2</v>
      </c>
      <c r="J1472" s="12" t="s">
        <v>2</v>
      </c>
      <c r="K1472" s="12" t="s">
        <v>3</v>
      </c>
      <c r="L1472" s="12">
        <v>0</v>
      </c>
      <c r="M1472" s="12" t="s">
        <v>14443</v>
      </c>
      <c r="N1472" s="12" t="s">
        <v>4409</v>
      </c>
      <c r="O1472" s="12" t="s">
        <v>3810</v>
      </c>
      <c r="P1472" s="12" t="s">
        <v>7</v>
      </c>
      <c r="Q1472" s="12" t="s">
        <v>12973</v>
      </c>
      <c r="R1472" s="12" t="s">
        <v>5</v>
      </c>
      <c r="S1472" s="12" t="s">
        <v>6</v>
      </c>
      <c r="T1472" s="12" t="s">
        <v>28</v>
      </c>
      <c r="U1472" s="12" t="s">
        <v>5</v>
      </c>
      <c r="V1472" s="12" t="s">
        <v>3810</v>
      </c>
      <c r="X1472" s="10">
        <v>1471</v>
      </c>
      <c r="Y1472" s="10" t="s">
        <v>21360</v>
      </c>
      <c r="Z1472" s="10" t="s">
        <v>6035</v>
      </c>
      <c r="AA1472" s="10" t="s">
        <v>4557</v>
      </c>
      <c r="AB1472" s="10" t="s">
        <v>7567</v>
      </c>
      <c r="AC1472" s="10" t="s">
        <v>6</v>
      </c>
      <c r="AD1472" s="10" t="s">
        <v>6</v>
      </c>
      <c r="AE1472" s="10" t="s">
        <v>6</v>
      </c>
      <c r="AF1472" s="10" t="s">
        <v>6</v>
      </c>
      <c r="AG1472" s="10" t="s">
        <v>6</v>
      </c>
      <c r="AH1472" s="10" t="s">
        <v>12970</v>
      </c>
      <c r="AI1472" s="10">
        <v>0</v>
      </c>
      <c r="AJ1472" s="10" t="s">
        <v>12971</v>
      </c>
      <c r="AK1472" s="23" t="s">
        <v>22900</v>
      </c>
      <c r="AL1472" s="23" t="s">
        <v>16889</v>
      </c>
      <c r="AM1472" s="10" t="s">
        <v>7566</v>
      </c>
      <c r="AN1472" s="10" t="s">
        <v>2</v>
      </c>
      <c r="AO1472" s="10" t="s">
        <v>12970</v>
      </c>
      <c r="AP1472" s="10" t="s">
        <v>6</v>
      </c>
      <c r="AQ1472" s="10" t="s">
        <v>12972</v>
      </c>
      <c r="AR1472" s="10" t="s">
        <v>12970</v>
      </c>
      <c r="AS1472" s="23" t="s">
        <v>16889</v>
      </c>
      <c r="AT1472" s="10" t="str">
        <f t="shared" si="45"/>
        <v>(1471, 'B0471_2026_10_03_22_00_00', 'B0471',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73" spans="1:46" x14ac:dyDescent="0.25">
      <c r="A1473" s="16" t="str">
        <v>(1472, 'B0472_2026_10_03_22_00_00', 'B0472', 'PL4-7 (TU04.TU06)', 'Sản xuất', null, null, null, null, null, 'Chưa cập nhật', 0,  'Ca 1', '2026-10-03', '2026-10-03 22:00:00', 'Rolled',  null, 'Chưa cập nhật', null, 'Thất bại', 'Chưa cập nhật', '2026-10-03 22:00:00'),</v>
      </c>
      <c r="B1473" s="17" t="str">
        <f t="shared" si="44"/>
        <v>1472, 'B0472_2026_10_03_22_00_00', 'B0472', 'PL4-7 (TU04.TU06)', 'Sản xuất', null, null, null, null, null, 'Chưa cập nhật', 0,  'Ca 1', '2026-10-03', '2026-10-03 22:00:00', 'Rolled',  null, 'Chưa cập nhật', null, 'Thất bại', 'Chưa cập nhật', '2026-10-03 22:00:00'</v>
      </c>
      <c r="C1473" s="12">
        <v>1472</v>
      </c>
      <c r="D1473" s="12" t="s">
        <v>10111</v>
      </c>
      <c r="E1473" s="12" t="s">
        <v>10112</v>
      </c>
      <c r="F1473" s="12" t="s">
        <v>9368</v>
      </c>
      <c r="G1473" s="12" t="s">
        <v>1</v>
      </c>
      <c r="H1473" s="12" t="s">
        <v>2</v>
      </c>
      <c r="I1473" s="12" t="s">
        <v>2</v>
      </c>
      <c r="J1473" s="12" t="s">
        <v>2</v>
      </c>
      <c r="K1473" s="12" t="s">
        <v>3</v>
      </c>
      <c r="L1473" s="12">
        <v>0</v>
      </c>
      <c r="M1473" s="12" t="s">
        <v>14444</v>
      </c>
      <c r="N1473" s="12" t="s">
        <v>4409</v>
      </c>
      <c r="O1473" s="12" t="s">
        <v>3810</v>
      </c>
      <c r="P1473" s="12" t="s">
        <v>7</v>
      </c>
      <c r="Q1473" s="12" t="s">
        <v>12973</v>
      </c>
      <c r="R1473" s="12" t="s">
        <v>5</v>
      </c>
      <c r="S1473" s="12" t="s">
        <v>6</v>
      </c>
      <c r="T1473" s="12" t="s">
        <v>28</v>
      </c>
      <c r="U1473" s="12" t="s">
        <v>5</v>
      </c>
      <c r="V1473" s="12" t="s">
        <v>3810</v>
      </c>
      <c r="X1473" s="10">
        <v>1472</v>
      </c>
      <c r="Y1473" s="10" t="s">
        <v>21361</v>
      </c>
      <c r="Z1473" s="10" t="s">
        <v>6036</v>
      </c>
      <c r="AA1473" s="10" t="s">
        <v>4557</v>
      </c>
      <c r="AB1473" s="10" t="s">
        <v>7567</v>
      </c>
      <c r="AC1473" s="10" t="s">
        <v>6</v>
      </c>
      <c r="AD1473" s="10" t="s">
        <v>6</v>
      </c>
      <c r="AE1473" s="10" t="s">
        <v>6</v>
      </c>
      <c r="AF1473" s="10" t="s">
        <v>6</v>
      </c>
      <c r="AG1473" s="10" t="s">
        <v>6</v>
      </c>
      <c r="AH1473" s="10" t="s">
        <v>12970</v>
      </c>
      <c r="AI1473" s="10">
        <v>0</v>
      </c>
      <c r="AJ1473" s="10" t="s">
        <v>12971</v>
      </c>
      <c r="AK1473" s="23" t="s">
        <v>22900</v>
      </c>
      <c r="AL1473" s="23" t="s">
        <v>16889</v>
      </c>
      <c r="AM1473" s="10" t="s">
        <v>7566</v>
      </c>
      <c r="AN1473" s="10" t="s">
        <v>2</v>
      </c>
      <c r="AO1473" s="10" t="s">
        <v>12970</v>
      </c>
      <c r="AP1473" s="10" t="s">
        <v>6</v>
      </c>
      <c r="AQ1473" s="10" t="s">
        <v>12972</v>
      </c>
      <c r="AR1473" s="10" t="s">
        <v>12970</v>
      </c>
      <c r="AS1473" s="23" t="s">
        <v>16889</v>
      </c>
      <c r="AT1473" s="10" t="str">
        <f t="shared" si="45"/>
        <v>(1472, 'B0472_2026_10_03_22_00_00', 'B0472',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74" spans="1:46" x14ac:dyDescent="0.25">
      <c r="A1474" s="16" t="str">
        <v>(1473, 'B0473_2026_10_03_22_00_00', 'B0473', 'PL4-7 (TU04.TU06)', 'Sản xuất', null, null, null, null, null, 'Chưa cập nhật', 0,  'Ca 1', '2026-10-03', '2026-10-03 22:00:00', 'Rolled',  null, 'Chưa cập nhật', null, 'Thất bại', 'Chưa cập nhật', '2026-10-03 22:00:00'),</v>
      </c>
      <c r="B1474" s="17" t="str">
        <f t="shared" si="44"/>
        <v>1473, 'B0473_2026_10_03_22_00_00', 'B0473', 'PL4-7 (TU04.TU06)', 'Sản xuất', null, null, null, null, null, 'Chưa cập nhật', 0,  'Ca 1', '2026-10-03', '2026-10-03 22:00:00', 'Rolled',  null, 'Chưa cập nhật', null, 'Thất bại', 'Chưa cập nhật', '2026-10-03 22:00:00'</v>
      </c>
      <c r="C1474" s="12">
        <v>1473</v>
      </c>
      <c r="D1474" s="12" t="s">
        <v>10113</v>
      </c>
      <c r="E1474" s="12" t="s">
        <v>10114</v>
      </c>
      <c r="F1474" s="12" t="s">
        <v>9368</v>
      </c>
      <c r="G1474" s="12" t="s">
        <v>1</v>
      </c>
      <c r="H1474" s="12" t="s">
        <v>2</v>
      </c>
      <c r="I1474" s="12" t="s">
        <v>2</v>
      </c>
      <c r="J1474" s="12" t="s">
        <v>2</v>
      </c>
      <c r="K1474" s="12" t="s">
        <v>3</v>
      </c>
      <c r="L1474" s="12">
        <v>0</v>
      </c>
      <c r="M1474" s="12" t="s">
        <v>14445</v>
      </c>
      <c r="N1474" s="12" t="s">
        <v>4409</v>
      </c>
      <c r="O1474" s="12" t="s">
        <v>3810</v>
      </c>
      <c r="P1474" s="12" t="s">
        <v>7</v>
      </c>
      <c r="Q1474" s="12" t="s">
        <v>12973</v>
      </c>
      <c r="R1474" s="12" t="s">
        <v>5</v>
      </c>
      <c r="S1474" s="12" t="s">
        <v>6</v>
      </c>
      <c r="T1474" s="12" t="s">
        <v>28</v>
      </c>
      <c r="U1474" s="12" t="s">
        <v>5</v>
      </c>
      <c r="V1474" s="12" t="s">
        <v>3810</v>
      </c>
      <c r="X1474" s="10">
        <v>1473</v>
      </c>
      <c r="Y1474" s="10" t="s">
        <v>21362</v>
      </c>
      <c r="Z1474" s="10" t="s">
        <v>6037</v>
      </c>
      <c r="AA1474" s="10" t="s">
        <v>4557</v>
      </c>
      <c r="AB1474" s="10" t="s">
        <v>7567</v>
      </c>
      <c r="AC1474" s="10" t="s">
        <v>6</v>
      </c>
      <c r="AD1474" s="10" t="s">
        <v>6</v>
      </c>
      <c r="AE1474" s="10" t="s">
        <v>6</v>
      </c>
      <c r="AF1474" s="10" t="s">
        <v>6</v>
      </c>
      <c r="AG1474" s="10" t="s">
        <v>6</v>
      </c>
      <c r="AH1474" s="10" t="s">
        <v>12970</v>
      </c>
      <c r="AI1474" s="10">
        <v>0</v>
      </c>
      <c r="AJ1474" s="10" t="s">
        <v>12971</v>
      </c>
      <c r="AK1474" s="23" t="s">
        <v>22900</v>
      </c>
      <c r="AL1474" s="23" t="s">
        <v>16889</v>
      </c>
      <c r="AM1474" s="10" t="s">
        <v>7566</v>
      </c>
      <c r="AN1474" s="10" t="s">
        <v>2</v>
      </c>
      <c r="AO1474" s="10" t="s">
        <v>12970</v>
      </c>
      <c r="AP1474" s="10" t="s">
        <v>6</v>
      </c>
      <c r="AQ1474" s="10" t="s">
        <v>12972</v>
      </c>
      <c r="AR1474" s="10" t="s">
        <v>12970</v>
      </c>
      <c r="AS1474" s="23" t="s">
        <v>16889</v>
      </c>
      <c r="AT1474" s="10" t="str">
        <f t="shared" si="45"/>
        <v>(1473, 'B0473_2026_10_03_22_00_00', 'B0473',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75" spans="1:46" x14ac:dyDescent="0.25">
      <c r="A1475" s="16" t="str">
        <v>(1474, 'B0474_2026_10_03_22_00_00', 'B0474', 'PL4-7 (TU04.TU06)', 'Sản xuất', null, null, null, null, null, 'Chưa cập nhật', 0,  'Ca 1', '2026-10-03', '2026-10-03 22:00:00', 'Rolled',  null, 'Chưa cập nhật', null, 'Thất bại', 'Chưa cập nhật', '2026-10-03 22:00:00'),</v>
      </c>
      <c r="B1475" s="17" t="str">
        <f t="shared" ref="B1475:B1538" si="46">MID(A1475,2,LEN(A1475)-3)</f>
        <v>1474, 'B0474_2026_10_03_22_00_00', 'B0474', 'PL4-7 (TU04.TU06)', 'Sản xuất', null, null, null, null, null, 'Chưa cập nhật', 0,  'Ca 1', '2026-10-03', '2026-10-03 22:00:00', 'Rolled',  null, 'Chưa cập nhật', null, 'Thất bại', 'Chưa cập nhật', '2026-10-03 22:00:00'</v>
      </c>
      <c r="C1475" s="12">
        <v>1474</v>
      </c>
      <c r="D1475" s="12" t="s">
        <v>10115</v>
      </c>
      <c r="E1475" s="12" t="s">
        <v>10116</v>
      </c>
      <c r="F1475" s="12" t="s">
        <v>9368</v>
      </c>
      <c r="G1475" s="12" t="s">
        <v>1</v>
      </c>
      <c r="H1475" s="12" t="s">
        <v>2</v>
      </c>
      <c r="I1475" s="12" t="s">
        <v>2</v>
      </c>
      <c r="J1475" s="12" t="s">
        <v>2</v>
      </c>
      <c r="K1475" s="12" t="s">
        <v>3</v>
      </c>
      <c r="L1475" s="12">
        <v>0</v>
      </c>
      <c r="M1475" s="12" t="s">
        <v>14446</v>
      </c>
      <c r="N1475" s="12" t="s">
        <v>4409</v>
      </c>
      <c r="O1475" s="12" t="s">
        <v>3810</v>
      </c>
      <c r="P1475" s="12" t="s">
        <v>7</v>
      </c>
      <c r="Q1475" s="12" t="s">
        <v>12973</v>
      </c>
      <c r="R1475" s="12" t="s">
        <v>5</v>
      </c>
      <c r="S1475" s="12" t="s">
        <v>6</v>
      </c>
      <c r="T1475" s="12" t="s">
        <v>28</v>
      </c>
      <c r="U1475" s="12" t="s">
        <v>5</v>
      </c>
      <c r="V1475" s="12" t="s">
        <v>3810</v>
      </c>
      <c r="X1475" s="10">
        <v>1474</v>
      </c>
      <c r="Y1475" s="10" t="s">
        <v>21363</v>
      </c>
      <c r="Z1475" s="10" t="s">
        <v>6038</v>
      </c>
      <c r="AA1475" s="10" t="s">
        <v>4557</v>
      </c>
      <c r="AB1475" s="10" t="s">
        <v>7567</v>
      </c>
      <c r="AC1475" s="10" t="s">
        <v>6</v>
      </c>
      <c r="AD1475" s="10" t="s">
        <v>6</v>
      </c>
      <c r="AE1475" s="10" t="s">
        <v>6</v>
      </c>
      <c r="AF1475" s="10" t="s">
        <v>6</v>
      </c>
      <c r="AG1475" s="10" t="s">
        <v>6</v>
      </c>
      <c r="AH1475" s="10" t="s">
        <v>12970</v>
      </c>
      <c r="AI1475" s="10">
        <v>0</v>
      </c>
      <c r="AJ1475" s="10" t="s">
        <v>12971</v>
      </c>
      <c r="AK1475" s="23" t="s">
        <v>22900</v>
      </c>
      <c r="AL1475" s="23" t="s">
        <v>16889</v>
      </c>
      <c r="AM1475" s="10" t="s">
        <v>7566</v>
      </c>
      <c r="AN1475" s="10" t="s">
        <v>2</v>
      </c>
      <c r="AO1475" s="10" t="s">
        <v>12970</v>
      </c>
      <c r="AP1475" s="10" t="s">
        <v>6</v>
      </c>
      <c r="AQ1475" s="10" t="s">
        <v>12972</v>
      </c>
      <c r="AR1475" s="10" t="s">
        <v>12970</v>
      </c>
      <c r="AS1475" s="23" t="s">
        <v>16889</v>
      </c>
      <c r="AT1475" s="10" t="str">
        <f t="shared" ref="AT1475:AT1538" si="47">"(" &amp; X1475 &amp; ", '" &amp; Y1475 &amp; "', '" &amp; Z1475 &amp; "', '" &amp; AA1475 &amp; "', '" &amp; AB1475 &amp; "', " &amp; AC1475 &amp; ", "&amp;AD1475&amp;", "&amp;AE1475 &amp;", " &amp; AF1475 &amp; ", " &amp; AG1475 &amp; ", '" &amp; AH1475 &amp; "', " &amp; AI1475 &amp; ",  '" &amp; AJ1475 &amp; "', '" &amp; AK1475 &amp; "', '" &amp; AL1475 &amp; "', '" &amp; AM1475 &amp; "', " &amp; AN1475 &amp; ", '" &amp; AO1475 &amp; "', " &amp; AP1475 &amp; ", '" &amp; AQ1475 &amp; "', '" &amp; AR1475 &amp; "', '" &amp; AS1475 &amp; "'),"</f>
        <v>(1474, 'B0474_2026_10_03_22_00_00', 'B0474',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76" spans="1:46" x14ac:dyDescent="0.25">
      <c r="A1476" s="16" t="str">
        <v>(1475, 'B0475_2026_10_03_22_00_00', 'B0475', 'PL4-7 (TU04.TU06)', 'Sản xuất', null, null, null, null, null, 'Chưa cập nhật', 0,  'Ca 1', '2026-10-03', '2026-10-03 22:00:00', 'Rolled',  null, 'Chưa cập nhật', null, 'Thất bại', 'Chưa cập nhật', '2026-10-03 22:00:00'),</v>
      </c>
      <c r="B1476" s="17" t="str">
        <f t="shared" si="46"/>
        <v>1475, 'B0475_2026_10_03_22_00_00', 'B0475', 'PL4-7 (TU04.TU06)', 'Sản xuất', null, null, null, null, null, 'Chưa cập nhật', 0,  'Ca 1', '2026-10-03', '2026-10-03 22:00:00', 'Rolled',  null, 'Chưa cập nhật', null, 'Thất bại', 'Chưa cập nhật', '2026-10-03 22:00:00'</v>
      </c>
      <c r="C1476" s="12">
        <v>1475</v>
      </c>
      <c r="D1476" s="12" t="s">
        <v>10117</v>
      </c>
      <c r="E1476" s="12" t="s">
        <v>10118</v>
      </c>
      <c r="F1476" s="12" t="s">
        <v>9368</v>
      </c>
      <c r="G1476" s="12" t="s">
        <v>1</v>
      </c>
      <c r="H1476" s="12" t="s">
        <v>2</v>
      </c>
      <c r="I1476" s="12" t="s">
        <v>2</v>
      </c>
      <c r="J1476" s="12" t="s">
        <v>2</v>
      </c>
      <c r="K1476" s="12" t="s">
        <v>3</v>
      </c>
      <c r="L1476" s="12">
        <v>0</v>
      </c>
      <c r="M1476" s="12" t="s">
        <v>14447</v>
      </c>
      <c r="N1476" s="12" t="s">
        <v>4409</v>
      </c>
      <c r="O1476" s="12" t="s">
        <v>3810</v>
      </c>
      <c r="P1476" s="12" t="s">
        <v>7</v>
      </c>
      <c r="Q1476" s="12" t="s">
        <v>12973</v>
      </c>
      <c r="R1476" s="12" t="s">
        <v>5</v>
      </c>
      <c r="S1476" s="12" t="s">
        <v>6</v>
      </c>
      <c r="T1476" s="12" t="s">
        <v>28</v>
      </c>
      <c r="U1476" s="12" t="s">
        <v>5</v>
      </c>
      <c r="V1476" s="12" t="s">
        <v>3810</v>
      </c>
      <c r="X1476" s="10">
        <v>1475</v>
      </c>
      <c r="Y1476" s="10" t="s">
        <v>21364</v>
      </c>
      <c r="Z1476" s="10" t="s">
        <v>6039</v>
      </c>
      <c r="AA1476" s="10" t="s">
        <v>4557</v>
      </c>
      <c r="AB1476" s="10" t="s">
        <v>7567</v>
      </c>
      <c r="AC1476" s="10" t="s">
        <v>6</v>
      </c>
      <c r="AD1476" s="10" t="s">
        <v>6</v>
      </c>
      <c r="AE1476" s="10" t="s">
        <v>6</v>
      </c>
      <c r="AF1476" s="10" t="s">
        <v>6</v>
      </c>
      <c r="AG1476" s="10" t="s">
        <v>6</v>
      </c>
      <c r="AH1476" s="10" t="s">
        <v>12970</v>
      </c>
      <c r="AI1476" s="10">
        <v>0</v>
      </c>
      <c r="AJ1476" s="10" t="s">
        <v>12971</v>
      </c>
      <c r="AK1476" s="23" t="s">
        <v>22900</v>
      </c>
      <c r="AL1476" s="23" t="s">
        <v>16889</v>
      </c>
      <c r="AM1476" s="10" t="s">
        <v>7566</v>
      </c>
      <c r="AN1476" s="10" t="s">
        <v>2</v>
      </c>
      <c r="AO1476" s="10" t="s">
        <v>12970</v>
      </c>
      <c r="AP1476" s="10" t="s">
        <v>6</v>
      </c>
      <c r="AQ1476" s="10" t="s">
        <v>12972</v>
      </c>
      <c r="AR1476" s="10" t="s">
        <v>12970</v>
      </c>
      <c r="AS1476" s="23" t="s">
        <v>16889</v>
      </c>
      <c r="AT1476" s="10" t="str">
        <f t="shared" si="47"/>
        <v>(1475, 'B0475_2026_10_03_22_00_00', 'B0475',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77" spans="1:46" x14ac:dyDescent="0.25">
      <c r="A1477" s="16" t="str">
        <v>(1476, 'B0476_2026_10_03_22_00_00', 'B0476', 'PL4-7 (TU04.TU06)', 'Sản xuất', null, null, null, null, null, 'Chưa cập nhật', 0,  'Ca 1', '2026-10-03', '2026-10-03 22:00:00', 'Rolled',  null, 'Chưa cập nhật', null, 'Thất bại', 'Chưa cập nhật', '2026-10-03 22:00:00'),</v>
      </c>
      <c r="B1477" s="17" t="str">
        <f t="shared" si="46"/>
        <v>1476, 'B0476_2026_10_03_22_00_00', 'B0476', 'PL4-7 (TU04.TU06)', 'Sản xuất', null, null, null, null, null, 'Chưa cập nhật', 0,  'Ca 1', '2026-10-03', '2026-10-03 22:00:00', 'Rolled',  null, 'Chưa cập nhật', null, 'Thất bại', 'Chưa cập nhật', '2026-10-03 22:00:00'</v>
      </c>
      <c r="C1477" s="12">
        <v>1476</v>
      </c>
      <c r="D1477" s="12" t="s">
        <v>10119</v>
      </c>
      <c r="E1477" s="12" t="s">
        <v>10120</v>
      </c>
      <c r="F1477" s="12" t="s">
        <v>9368</v>
      </c>
      <c r="G1477" s="12" t="s">
        <v>1</v>
      </c>
      <c r="H1477" s="12" t="s">
        <v>2</v>
      </c>
      <c r="I1477" s="12" t="s">
        <v>2</v>
      </c>
      <c r="J1477" s="12" t="s">
        <v>2</v>
      </c>
      <c r="K1477" s="12" t="s">
        <v>3</v>
      </c>
      <c r="L1477" s="12">
        <v>0</v>
      </c>
      <c r="M1477" s="12" t="s">
        <v>14448</v>
      </c>
      <c r="N1477" s="12" t="s">
        <v>4409</v>
      </c>
      <c r="O1477" s="12" t="s">
        <v>3810</v>
      </c>
      <c r="P1477" s="12" t="s">
        <v>7</v>
      </c>
      <c r="Q1477" s="12" t="s">
        <v>12973</v>
      </c>
      <c r="R1477" s="12" t="s">
        <v>5</v>
      </c>
      <c r="S1477" s="12" t="s">
        <v>6</v>
      </c>
      <c r="T1477" s="12" t="s">
        <v>28</v>
      </c>
      <c r="U1477" s="12" t="s">
        <v>5</v>
      </c>
      <c r="V1477" s="12" t="s">
        <v>3810</v>
      </c>
      <c r="X1477" s="10">
        <v>1476</v>
      </c>
      <c r="Y1477" s="10" t="s">
        <v>21365</v>
      </c>
      <c r="Z1477" s="10" t="s">
        <v>6040</v>
      </c>
      <c r="AA1477" s="10" t="s">
        <v>4557</v>
      </c>
      <c r="AB1477" s="10" t="s">
        <v>7567</v>
      </c>
      <c r="AC1477" s="10" t="s">
        <v>6</v>
      </c>
      <c r="AD1477" s="10" t="s">
        <v>6</v>
      </c>
      <c r="AE1477" s="10" t="s">
        <v>6</v>
      </c>
      <c r="AF1477" s="10" t="s">
        <v>6</v>
      </c>
      <c r="AG1477" s="10" t="s">
        <v>6</v>
      </c>
      <c r="AH1477" s="10" t="s">
        <v>12970</v>
      </c>
      <c r="AI1477" s="10">
        <v>0</v>
      </c>
      <c r="AJ1477" s="10" t="s">
        <v>12971</v>
      </c>
      <c r="AK1477" s="23" t="s">
        <v>22900</v>
      </c>
      <c r="AL1477" s="23" t="s">
        <v>16889</v>
      </c>
      <c r="AM1477" s="10" t="s">
        <v>7566</v>
      </c>
      <c r="AN1477" s="10" t="s">
        <v>2</v>
      </c>
      <c r="AO1477" s="10" t="s">
        <v>12970</v>
      </c>
      <c r="AP1477" s="10" t="s">
        <v>6</v>
      </c>
      <c r="AQ1477" s="10" t="s">
        <v>12972</v>
      </c>
      <c r="AR1477" s="10" t="s">
        <v>12970</v>
      </c>
      <c r="AS1477" s="23" t="s">
        <v>16889</v>
      </c>
      <c r="AT1477" s="10" t="str">
        <f t="shared" si="47"/>
        <v>(1476, 'B0476_2026_10_03_22_00_00', 'B0476',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78" spans="1:46" x14ac:dyDescent="0.25">
      <c r="A1478" s="16" t="str">
        <v>(1477, 'B0477_2026_10_03_22_00_00', 'B0477', 'PL4-7 (TU04.TU06)', 'Sản xuất', null, null, null, null, null, 'Chưa cập nhật', 0,  'Ca 1', '2026-10-03', '2026-10-03 22:00:00', 'Rolled',  null, 'Chưa cập nhật', null, 'Thất bại', 'Chưa cập nhật', '2026-10-03 22:00:00'),</v>
      </c>
      <c r="B1478" s="17" t="str">
        <f t="shared" si="46"/>
        <v>1477, 'B0477_2026_10_03_22_00_00', 'B0477', 'PL4-7 (TU04.TU06)', 'Sản xuất', null, null, null, null, null, 'Chưa cập nhật', 0,  'Ca 1', '2026-10-03', '2026-10-03 22:00:00', 'Rolled',  null, 'Chưa cập nhật', null, 'Thất bại', 'Chưa cập nhật', '2026-10-03 22:00:00'</v>
      </c>
      <c r="C1478" s="12">
        <v>1477</v>
      </c>
      <c r="D1478" s="12" t="s">
        <v>10121</v>
      </c>
      <c r="E1478" s="12" t="s">
        <v>10122</v>
      </c>
      <c r="F1478" s="12" t="s">
        <v>9368</v>
      </c>
      <c r="G1478" s="12" t="s">
        <v>1</v>
      </c>
      <c r="H1478" s="12" t="s">
        <v>2</v>
      </c>
      <c r="I1478" s="12" t="s">
        <v>2</v>
      </c>
      <c r="J1478" s="12" t="s">
        <v>2</v>
      </c>
      <c r="K1478" s="12" t="s">
        <v>3</v>
      </c>
      <c r="L1478" s="12">
        <v>0</v>
      </c>
      <c r="M1478" s="12" t="s">
        <v>14449</v>
      </c>
      <c r="N1478" s="12" t="s">
        <v>4409</v>
      </c>
      <c r="O1478" s="12" t="s">
        <v>3810</v>
      </c>
      <c r="P1478" s="12" t="s">
        <v>7</v>
      </c>
      <c r="Q1478" s="12" t="s">
        <v>12973</v>
      </c>
      <c r="R1478" s="12" t="s">
        <v>5</v>
      </c>
      <c r="S1478" s="12" t="s">
        <v>6</v>
      </c>
      <c r="T1478" s="12" t="s">
        <v>28</v>
      </c>
      <c r="U1478" s="12" t="s">
        <v>5</v>
      </c>
      <c r="V1478" s="12" t="s">
        <v>3810</v>
      </c>
      <c r="X1478" s="10">
        <v>1477</v>
      </c>
      <c r="Y1478" s="10" t="s">
        <v>21366</v>
      </c>
      <c r="Z1478" s="10" t="s">
        <v>6041</v>
      </c>
      <c r="AA1478" s="10" t="s">
        <v>4557</v>
      </c>
      <c r="AB1478" s="10" t="s">
        <v>7567</v>
      </c>
      <c r="AC1478" s="10" t="s">
        <v>6</v>
      </c>
      <c r="AD1478" s="10" t="s">
        <v>6</v>
      </c>
      <c r="AE1478" s="10" t="s">
        <v>6</v>
      </c>
      <c r="AF1478" s="10" t="s">
        <v>6</v>
      </c>
      <c r="AG1478" s="10" t="s">
        <v>6</v>
      </c>
      <c r="AH1478" s="10" t="s">
        <v>12970</v>
      </c>
      <c r="AI1478" s="10">
        <v>0</v>
      </c>
      <c r="AJ1478" s="10" t="s">
        <v>12971</v>
      </c>
      <c r="AK1478" s="23" t="s">
        <v>22900</v>
      </c>
      <c r="AL1478" s="23" t="s">
        <v>16889</v>
      </c>
      <c r="AM1478" s="10" t="s">
        <v>7566</v>
      </c>
      <c r="AN1478" s="10" t="s">
        <v>2</v>
      </c>
      <c r="AO1478" s="10" t="s">
        <v>12970</v>
      </c>
      <c r="AP1478" s="10" t="s">
        <v>6</v>
      </c>
      <c r="AQ1478" s="10" t="s">
        <v>12972</v>
      </c>
      <c r="AR1478" s="10" t="s">
        <v>12970</v>
      </c>
      <c r="AS1478" s="23" t="s">
        <v>16889</v>
      </c>
      <c r="AT1478" s="10" t="str">
        <f t="shared" si="47"/>
        <v>(1477, 'B0477_2026_10_03_22_00_00', 'B0477',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79" spans="1:46" x14ac:dyDescent="0.25">
      <c r="A1479" s="16" t="str">
        <v>(1478, 'B0478_2026_10_03_22_00_00', 'B0478', 'PL4-7 (TU04.TU06)', 'Sản xuất', null, null, null, null, null, 'Chưa cập nhật', 0,  'Ca 1', '2026-10-03', '2026-10-03 22:00:00', 'Rolled',  null, 'Chưa cập nhật', null, 'Thất bại', 'Chưa cập nhật', '2026-10-03 22:00:00'),</v>
      </c>
      <c r="B1479" s="17" t="str">
        <f t="shared" si="46"/>
        <v>1478, 'B0478_2026_10_03_22_00_00', 'B0478', 'PL4-7 (TU04.TU06)', 'Sản xuất', null, null, null, null, null, 'Chưa cập nhật', 0,  'Ca 1', '2026-10-03', '2026-10-03 22:00:00', 'Rolled',  null, 'Chưa cập nhật', null, 'Thất bại', 'Chưa cập nhật', '2026-10-03 22:00:00'</v>
      </c>
      <c r="C1479" s="12">
        <v>1478</v>
      </c>
      <c r="D1479" s="12" t="s">
        <v>10123</v>
      </c>
      <c r="E1479" s="12" t="s">
        <v>10124</v>
      </c>
      <c r="F1479" s="12" t="s">
        <v>9368</v>
      </c>
      <c r="G1479" s="12" t="s">
        <v>1</v>
      </c>
      <c r="H1479" s="12" t="s">
        <v>2</v>
      </c>
      <c r="I1479" s="12" t="s">
        <v>2</v>
      </c>
      <c r="J1479" s="12" t="s">
        <v>2</v>
      </c>
      <c r="K1479" s="12" t="s">
        <v>3</v>
      </c>
      <c r="L1479" s="12">
        <v>0</v>
      </c>
      <c r="M1479" s="12" t="s">
        <v>14450</v>
      </c>
      <c r="N1479" s="12" t="s">
        <v>4409</v>
      </c>
      <c r="O1479" s="12" t="s">
        <v>3810</v>
      </c>
      <c r="P1479" s="12" t="s">
        <v>7</v>
      </c>
      <c r="Q1479" s="12" t="s">
        <v>12973</v>
      </c>
      <c r="R1479" s="12" t="s">
        <v>5</v>
      </c>
      <c r="S1479" s="12" t="s">
        <v>6</v>
      </c>
      <c r="T1479" s="12" t="s">
        <v>28</v>
      </c>
      <c r="U1479" s="12" t="s">
        <v>5</v>
      </c>
      <c r="V1479" s="12" t="s">
        <v>3810</v>
      </c>
      <c r="X1479" s="10">
        <v>1478</v>
      </c>
      <c r="Y1479" s="10" t="s">
        <v>21367</v>
      </c>
      <c r="Z1479" s="10" t="s">
        <v>6042</v>
      </c>
      <c r="AA1479" s="10" t="s">
        <v>4557</v>
      </c>
      <c r="AB1479" s="10" t="s">
        <v>7567</v>
      </c>
      <c r="AC1479" s="10" t="s">
        <v>6</v>
      </c>
      <c r="AD1479" s="10" t="s">
        <v>6</v>
      </c>
      <c r="AE1479" s="10" t="s">
        <v>6</v>
      </c>
      <c r="AF1479" s="10" t="s">
        <v>6</v>
      </c>
      <c r="AG1479" s="10" t="s">
        <v>6</v>
      </c>
      <c r="AH1479" s="10" t="s">
        <v>12970</v>
      </c>
      <c r="AI1479" s="10">
        <v>0</v>
      </c>
      <c r="AJ1479" s="10" t="s">
        <v>12971</v>
      </c>
      <c r="AK1479" s="23" t="s">
        <v>22900</v>
      </c>
      <c r="AL1479" s="23" t="s">
        <v>16889</v>
      </c>
      <c r="AM1479" s="10" t="s">
        <v>7566</v>
      </c>
      <c r="AN1479" s="10" t="s">
        <v>2</v>
      </c>
      <c r="AO1479" s="10" t="s">
        <v>12970</v>
      </c>
      <c r="AP1479" s="10" t="s">
        <v>6</v>
      </c>
      <c r="AQ1479" s="10" t="s">
        <v>12972</v>
      </c>
      <c r="AR1479" s="10" t="s">
        <v>12970</v>
      </c>
      <c r="AS1479" s="23" t="s">
        <v>16889</v>
      </c>
      <c r="AT1479" s="10" t="str">
        <f t="shared" si="47"/>
        <v>(1478, 'B0478_2026_10_03_22_00_00', 'B0478',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80" spans="1:46" x14ac:dyDescent="0.25">
      <c r="A1480" s="16" t="str">
        <v>(1479, 'B0479_2026_10_03_22_00_00', 'B0479', 'PL4-7 (TU04.TU06)', 'Sản xuất', null, null, null, null, null, 'Chưa cập nhật', 0,  'Ca 1', '2026-10-03', '2026-10-03 22:00:00', 'Rolled',  null, 'Chưa cập nhật', null, 'Thất bại', 'Chưa cập nhật', '2026-10-03 22:00:00'),</v>
      </c>
      <c r="B1480" s="17" t="str">
        <f t="shared" si="46"/>
        <v>1479, 'B0479_2026_10_03_22_00_00', 'B0479', 'PL4-7 (TU04.TU06)', 'Sản xuất', null, null, null, null, null, 'Chưa cập nhật', 0,  'Ca 1', '2026-10-03', '2026-10-03 22:00:00', 'Rolled',  null, 'Chưa cập nhật', null, 'Thất bại', 'Chưa cập nhật', '2026-10-03 22:00:00'</v>
      </c>
      <c r="C1480" s="12">
        <v>1479</v>
      </c>
      <c r="D1480" s="12" t="s">
        <v>10125</v>
      </c>
      <c r="E1480" s="12" t="s">
        <v>10126</v>
      </c>
      <c r="F1480" s="12" t="s">
        <v>9368</v>
      </c>
      <c r="G1480" s="12" t="s">
        <v>1</v>
      </c>
      <c r="H1480" s="12" t="s">
        <v>2</v>
      </c>
      <c r="I1480" s="12" t="s">
        <v>2</v>
      </c>
      <c r="J1480" s="12" t="s">
        <v>2</v>
      </c>
      <c r="K1480" s="12" t="s">
        <v>3</v>
      </c>
      <c r="L1480" s="12">
        <v>0</v>
      </c>
      <c r="M1480" s="12" t="s">
        <v>14451</v>
      </c>
      <c r="N1480" s="12" t="s">
        <v>4409</v>
      </c>
      <c r="O1480" s="12" t="s">
        <v>3810</v>
      </c>
      <c r="P1480" s="12" t="s">
        <v>7</v>
      </c>
      <c r="Q1480" s="12" t="s">
        <v>12973</v>
      </c>
      <c r="R1480" s="12" t="s">
        <v>5</v>
      </c>
      <c r="S1480" s="12" t="s">
        <v>6</v>
      </c>
      <c r="T1480" s="12" t="s">
        <v>28</v>
      </c>
      <c r="U1480" s="12" t="s">
        <v>5</v>
      </c>
      <c r="V1480" s="12" t="s">
        <v>3810</v>
      </c>
      <c r="X1480" s="10">
        <v>1479</v>
      </c>
      <c r="Y1480" s="10" t="s">
        <v>21368</v>
      </c>
      <c r="Z1480" s="10" t="s">
        <v>6043</v>
      </c>
      <c r="AA1480" s="10" t="s">
        <v>4557</v>
      </c>
      <c r="AB1480" s="10" t="s">
        <v>7567</v>
      </c>
      <c r="AC1480" s="10" t="s">
        <v>6</v>
      </c>
      <c r="AD1480" s="10" t="s">
        <v>6</v>
      </c>
      <c r="AE1480" s="10" t="s">
        <v>6</v>
      </c>
      <c r="AF1480" s="10" t="s">
        <v>6</v>
      </c>
      <c r="AG1480" s="10" t="s">
        <v>6</v>
      </c>
      <c r="AH1480" s="10" t="s">
        <v>12970</v>
      </c>
      <c r="AI1480" s="10">
        <v>0</v>
      </c>
      <c r="AJ1480" s="10" t="s">
        <v>12971</v>
      </c>
      <c r="AK1480" s="23" t="s">
        <v>22900</v>
      </c>
      <c r="AL1480" s="23" t="s">
        <v>16889</v>
      </c>
      <c r="AM1480" s="10" t="s">
        <v>7566</v>
      </c>
      <c r="AN1480" s="10" t="s">
        <v>2</v>
      </c>
      <c r="AO1480" s="10" t="s">
        <v>12970</v>
      </c>
      <c r="AP1480" s="10" t="s">
        <v>6</v>
      </c>
      <c r="AQ1480" s="10" t="s">
        <v>12972</v>
      </c>
      <c r="AR1480" s="10" t="s">
        <v>12970</v>
      </c>
      <c r="AS1480" s="23" t="s">
        <v>16889</v>
      </c>
      <c r="AT1480" s="10" t="str">
        <f t="shared" si="47"/>
        <v>(1479, 'B0479_2026_10_03_22_00_00', 'B0479',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81" spans="1:46" x14ac:dyDescent="0.25">
      <c r="A1481" s="16" t="str">
        <v>(1480, 'B0480_2026_10_03_22_00_00', 'B0480', 'PL4-7 (TU04.TU06)', 'Sản xuất', null, null, null, null, null, 'Chưa cập nhật', 0,  'Ca 1', '2026-10-03', '2026-10-03 22:00:00', 'Rolled',  null, 'Chưa cập nhật', null, 'Thất bại', 'Chưa cập nhật', '2026-10-03 22:00:00'),</v>
      </c>
      <c r="B1481" s="17" t="str">
        <f t="shared" si="46"/>
        <v>1480, 'B0480_2026_10_03_22_00_00', 'B0480', 'PL4-7 (TU04.TU06)', 'Sản xuất', null, null, null, null, null, 'Chưa cập nhật', 0,  'Ca 1', '2026-10-03', '2026-10-03 22:00:00', 'Rolled',  null, 'Chưa cập nhật', null, 'Thất bại', 'Chưa cập nhật', '2026-10-03 22:00:00'</v>
      </c>
      <c r="C1481" s="12">
        <v>1480</v>
      </c>
      <c r="D1481" s="12" t="s">
        <v>10127</v>
      </c>
      <c r="E1481" s="12" t="s">
        <v>10128</v>
      </c>
      <c r="F1481" s="12" t="s">
        <v>9368</v>
      </c>
      <c r="G1481" s="12" t="s">
        <v>1</v>
      </c>
      <c r="H1481" s="12" t="s">
        <v>2</v>
      </c>
      <c r="I1481" s="12" t="s">
        <v>2</v>
      </c>
      <c r="J1481" s="12" t="s">
        <v>2</v>
      </c>
      <c r="K1481" s="12" t="s">
        <v>3</v>
      </c>
      <c r="L1481" s="12">
        <v>0</v>
      </c>
      <c r="M1481" s="12" t="s">
        <v>14452</v>
      </c>
      <c r="N1481" s="12" t="s">
        <v>4409</v>
      </c>
      <c r="O1481" s="12" t="s">
        <v>3810</v>
      </c>
      <c r="P1481" s="12" t="s">
        <v>7</v>
      </c>
      <c r="Q1481" s="12" t="s">
        <v>12973</v>
      </c>
      <c r="R1481" s="12" t="s">
        <v>5</v>
      </c>
      <c r="S1481" s="12" t="s">
        <v>6</v>
      </c>
      <c r="T1481" s="12" t="s">
        <v>28</v>
      </c>
      <c r="U1481" s="12" t="s">
        <v>5</v>
      </c>
      <c r="V1481" s="12" t="s">
        <v>3810</v>
      </c>
      <c r="X1481" s="10">
        <v>1480</v>
      </c>
      <c r="Y1481" s="10" t="s">
        <v>21369</v>
      </c>
      <c r="Z1481" s="10" t="s">
        <v>6044</v>
      </c>
      <c r="AA1481" s="10" t="s">
        <v>4557</v>
      </c>
      <c r="AB1481" s="10" t="s">
        <v>7567</v>
      </c>
      <c r="AC1481" s="10" t="s">
        <v>6</v>
      </c>
      <c r="AD1481" s="10" t="s">
        <v>6</v>
      </c>
      <c r="AE1481" s="10" t="s">
        <v>6</v>
      </c>
      <c r="AF1481" s="10" t="s">
        <v>6</v>
      </c>
      <c r="AG1481" s="10" t="s">
        <v>6</v>
      </c>
      <c r="AH1481" s="10" t="s">
        <v>12970</v>
      </c>
      <c r="AI1481" s="10">
        <v>0</v>
      </c>
      <c r="AJ1481" s="10" t="s">
        <v>12971</v>
      </c>
      <c r="AK1481" s="23" t="s">
        <v>22900</v>
      </c>
      <c r="AL1481" s="23" t="s">
        <v>16889</v>
      </c>
      <c r="AM1481" s="10" t="s">
        <v>7566</v>
      </c>
      <c r="AN1481" s="10" t="s">
        <v>2</v>
      </c>
      <c r="AO1481" s="10" t="s">
        <v>12970</v>
      </c>
      <c r="AP1481" s="10" t="s">
        <v>6</v>
      </c>
      <c r="AQ1481" s="10" t="s">
        <v>12972</v>
      </c>
      <c r="AR1481" s="10" t="s">
        <v>12970</v>
      </c>
      <c r="AS1481" s="23" t="s">
        <v>16889</v>
      </c>
      <c r="AT1481" s="10" t="str">
        <f t="shared" si="47"/>
        <v>(1480, 'B0480_2026_10_03_22_00_00', 'B0480',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82" spans="1:46" x14ac:dyDescent="0.25">
      <c r="A1482" s="16" t="str">
        <v>(1481, 'B0481_2026_10_03_22_00_00', 'B0481', 'PL4-7 (TU04.TU06)', 'Sản xuất', null, null, null, null, null, 'Chưa cập nhật', 0,  'Ca 1', '2026-10-03', '2026-10-03 22:00:00', 'Rolled',  null, 'Chưa cập nhật', null, 'Thất bại', 'Chưa cập nhật', '2026-10-03 22:00:00'),</v>
      </c>
      <c r="B1482" s="17" t="str">
        <f t="shared" si="46"/>
        <v>1481, 'B0481_2026_10_03_22_00_00', 'B0481', 'PL4-7 (TU04.TU06)', 'Sản xuất', null, null, null, null, null, 'Chưa cập nhật', 0,  'Ca 1', '2026-10-03', '2026-10-03 22:00:00', 'Rolled',  null, 'Chưa cập nhật', null, 'Thất bại', 'Chưa cập nhật', '2026-10-03 22:00:00'</v>
      </c>
      <c r="C1482" s="12">
        <v>1481</v>
      </c>
      <c r="D1482" s="12" t="s">
        <v>10129</v>
      </c>
      <c r="E1482" s="12" t="s">
        <v>10130</v>
      </c>
      <c r="F1482" s="12" t="s">
        <v>9368</v>
      </c>
      <c r="G1482" s="12" t="s">
        <v>1</v>
      </c>
      <c r="H1482" s="12" t="s">
        <v>2</v>
      </c>
      <c r="I1482" s="12" t="s">
        <v>2</v>
      </c>
      <c r="J1482" s="12" t="s">
        <v>2</v>
      </c>
      <c r="K1482" s="12" t="s">
        <v>3</v>
      </c>
      <c r="L1482" s="12">
        <v>0</v>
      </c>
      <c r="M1482" s="12" t="s">
        <v>14453</v>
      </c>
      <c r="N1482" s="12" t="s">
        <v>4409</v>
      </c>
      <c r="O1482" s="12" t="s">
        <v>3810</v>
      </c>
      <c r="P1482" s="12" t="s">
        <v>7</v>
      </c>
      <c r="Q1482" s="12" t="s">
        <v>12973</v>
      </c>
      <c r="R1482" s="12" t="s">
        <v>5</v>
      </c>
      <c r="S1482" s="12" t="s">
        <v>6</v>
      </c>
      <c r="T1482" s="12" t="s">
        <v>28</v>
      </c>
      <c r="U1482" s="12" t="s">
        <v>5</v>
      </c>
      <c r="V1482" s="12" t="s">
        <v>3810</v>
      </c>
      <c r="X1482" s="10">
        <v>1481</v>
      </c>
      <c r="Y1482" s="10" t="s">
        <v>21370</v>
      </c>
      <c r="Z1482" s="10" t="s">
        <v>6045</v>
      </c>
      <c r="AA1482" s="10" t="s">
        <v>4557</v>
      </c>
      <c r="AB1482" s="10" t="s">
        <v>7567</v>
      </c>
      <c r="AC1482" s="10" t="s">
        <v>6</v>
      </c>
      <c r="AD1482" s="10" t="s">
        <v>6</v>
      </c>
      <c r="AE1482" s="10" t="s">
        <v>6</v>
      </c>
      <c r="AF1482" s="10" t="s">
        <v>6</v>
      </c>
      <c r="AG1482" s="10" t="s">
        <v>6</v>
      </c>
      <c r="AH1482" s="10" t="s">
        <v>12970</v>
      </c>
      <c r="AI1482" s="10">
        <v>0</v>
      </c>
      <c r="AJ1482" s="10" t="s">
        <v>12971</v>
      </c>
      <c r="AK1482" s="23" t="s">
        <v>22900</v>
      </c>
      <c r="AL1482" s="23" t="s">
        <v>16889</v>
      </c>
      <c r="AM1482" s="10" t="s">
        <v>7566</v>
      </c>
      <c r="AN1482" s="10" t="s">
        <v>2</v>
      </c>
      <c r="AO1482" s="10" t="s">
        <v>12970</v>
      </c>
      <c r="AP1482" s="10" t="s">
        <v>6</v>
      </c>
      <c r="AQ1482" s="10" t="s">
        <v>12972</v>
      </c>
      <c r="AR1482" s="10" t="s">
        <v>12970</v>
      </c>
      <c r="AS1482" s="23" t="s">
        <v>16889</v>
      </c>
      <c r="AT1482" s="10" t="str">
        <f t="shared" si="47"/>
        <v>(1481, 'B0481_2026_10_03_22_00_00', 'B0481',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83" spans="1:46" x14ac:dyDescent="0.25">
      <c r="A1483" s="16" t="str">
        <v>(1482, 'B0482_2026_10_03_22_00_00', 'B0482', 'PL4-7 (TU04.TU06)', 'Sản xuất', null, null, null, null, null, 'Chưa cập nhật', 0,  'Ca 1', '2026-10-03', '2026-10-03 22:00:00', 'Rolled',  null, 'Chưa cập nhật', null, 'Thất bại', 'Chưa cập nhật', '2026-10-03 22:00:00'),</v>
      </c>
      <c r="B1483" s="17" t="str">
        <f t="shared" si="46"/>
        <v>1482, 'B0482_2026_10_03_22_00_00', 'B0482', 'PL4-7 (TU04.TU06)', 'Sản xuất', null, null, null, null, null, 'Chưa cập nhật', 0,  'Ca 1', '2026-10-03', '2026-10-03 22:00:00', 'Rolled',  null, 'Chưa cập nhật', null, 'Thất bại', 'Chưa cập nhật', '2026-10-03 22:00:00'</v>
      </c>
      <c r="C1483" s="12">
        <v>1482</v>
      </c>
      <c r="D1483" s="12" t="s">
        <v>10131</v>
      </c>
      <c r="E1483" s="12" t="s">
        <v>10132</v>
      </c>
      <c r="F1483" s="12" t="s">
        <v>9368</v>
      </c>
      <c r="G1483" s="12" t="s">
        <v>1</v>
      </c>
      <c r="H1483" s="12" t="s">
        <v>2</v>
      </c>
      <c r="I1483" s="12" t="s">
        <v>2</v>
      </c>
      <c r="J1483" s="12" t="s">
        <v>2</v>
      </c>
      <c r="K1483" s="12" t="s">
        <v>3</v>
      </c>
      <c r="L1483" s="12">
        <v>0</v>
      </c>
      <c r="M1483" s="12" t="s">
        <v>14454</v>
      </c>
      <c r="N1483" s="12" t="s">
        <v>4409</v>
      </c>
      <c r="O1483" s="12" t="s">
        <v>3810</v>
      </c>
      <c r="P1483" s="12" t="s">
        <v>7</v>
      </c>
      <c r="Q1483" s="12" t="s">
        <v>12973</v>
      </c>
      <c r="R1483" s="12" t="s">
        <v>5</v>
      </c>
      <c r="S1483" s="12" t="s">
        <v>6</v>
      </c>
      <c r="T1483" s="12" t="s">
        <v>28</v>
      </c>
      <c r="U1483" s="12" t="s">
        <v>5</v>
      </c>
      <c r="V1483" s="12" t="s">
        <v>3810</v>
      </c>
      <c r="X1483" s="10">
        <v>1482</v>
      </c>
      <c r="Y1483" s="10" t="s">
        <v>21371</v>
      </c>
      <c r="Z1483" s="10" t="s">
        <v>6046</v>
      </c>
      <c r="AA1483" s="10" t="s">
        <v>4557</v>
      </c>
      <c r="AB1483" s="10" t="s">
        <v>7567</v>
      </c>
      <c r="AC1483" s="10" t="s">
        <v>6</v>
      </c>
      <c r="AD1483" s="10" t="s">
        <v>6</v>
      </c>
      <c r="AE1483" s="10" t="s">
        <v>6</v>
      </c>
      <c r="AF1483" s="10" t="s">
        <v>6</v>
      </c>
      <c r="AG1483" s="10" t="s">
        <v>6</v>
      </c>
      <c r="AH1483" s="10" t="s">
        <v>12970</v>
      </c>
      <c r="AI1483" s="10">
        <v>0</v>
      </c>
      <c r="AJ1483" s="10" t="s">
        <v>12971</v>
      </c>
      <c r="AK1483" s="23" t="s">
        <v>22900</v>
      </c>
      <c r="AL1483" s="23" t="s">
        <v>16889</v>
      </c>
      <c r="AM1483" s="10" t="s">
        <v>7566</v>
      </c>
      <c r="AN1483" s="10" t="s">
        <v>2</v>
      </c>
      <c r="AO1483" s="10" t="s">
        <v>12970</v>
      </c>
      <c r="AP1483" s="10" t="s">
        <v>6</v>
      </c>
      <c r="AQ1483" s="10" t="s">
        <v>12972</v>
      </c>
      <c r="AR1483" s="10" t="s">
        <v>12970</v>
      </c>
      <c r="AS1483" s="23" t="s">
        <v>16889</v>
      </c>
      <c r="AT1483" s="10" t="str">
        <f t="shared" si="47"/>
        <v>(1482, 'B0482_2026_10_03_22_00_00', 'B0482',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84" spans="1:46" x14ac:dyDescent="0.25">
      <c r="A1484" s="16" t="str">
        <v>(1483, 'B0483_2026_10_03_22_00_00', 'B0483', 'PL4-7 (TU04.TU06)', 'Sản xuất', null, null, null, null, null, 'Chưa cập nhật', 0,  'Ca 1', '2026-10-03', '2026-10-03 22:00:00', 'Rolled',  null, 'Chưa cập nhật', null, 'Thất bại', 'Chưa cập nhật', '2026-10-03 22:00:00'),</v>
      </c>
      <c r="B1484" s="17" t="str">
        <f t="shared" si="46"/>
        <v>1483, 'B0483_2026_10_03_22_00_00', 'B0483', 'PL4-7 (TU04.TU06)', 'Sản xuất', null, null, null, null, null, 'Chưa cập nhật', 0,  'Ca 1', '2026-10-03', '2026-10-03 22:00:00', 'Rolled',  null, 'Chưa cập nhật', null, 'Thất bại', 'Chưa cập nhật', '2026-10-03 22:00:00'</v>
      </c>
      <c r="C1484" s="12">
        <v>1483</v>
      </c>
      <c r="D1484" s="12" t="s">
        <v>10133</v>
      </c>
      <c r="E1484" s="12" t="s">
        <v>10134</v>
      </c>
      <c r="F1484" s="12" t="s">
        <v>9368</v>
      </c>
      <c r="G1484" s="12" t="s">
        <v>1</v>
      </c>
      <c r="H1484" s="12" t="s">
        <v>2</v>
      </c>
      <c r="I1484" s="12" t="s">
        <v>2</v>
      </c>
      <c r="J1484" s="12" t="s">
        <v>2</v>
      </c>
      <c r="K1484" s="12" t="s">
        <v>3</v>
      </c>
      <c r="L1484" s="12">
        <v>0</v>
      </c>
      <c r="M1484" s="12" t="s">
        <v>14455</v>
      </c>
      <c r="N1484" s="12" t="s">
        <v>4409</v>
      </c>
      <c r="O1484" s="12" t="s">
        <v>3810</v>
      </c>
      <c r="P1484" s="12" t="s">
        <v>7</v>
      </c>
      <c r="Q1484" s="12" t="s">
        <v>12973</v>
      </c>
      <c r="R1484" s="12" t="s">
        <v>5</v>
      </c>
      <c r="S1484" s="12" t="s">
        <v>6</v>
      </c>
      <c r="T1484" s="12" t="s">
        <v>28</v>
      </c>
      <c r="U1484" s="12" t="s">
        <v>5</v>
      </c>
      <c r="V1484" s="12" t="s">
        <v>3810</v>
      </c>
      <c r="X1484" s="10">
        <v>1483</v>
      </c>
      <c r="Y1484" s="10" t="s">
        <v>21372</v>
      </c>
      <c r="Z1484" s="10" t="s">
        <v>6047</v>
      </c>
      <c r="AA1484" s="10" t="s">
        <v>4557</v>
      </c>
      <c r="AB1484" s="10" t="s">
        <v>7567</v>
      </c>
      <c r="AC1484" s="10" t="s">
        <v>6</v>
      </c>
      <c r="AD1484" s="10" t="s">
        <v>6</v>
      </c>
      <c r="AE1484" s="10" t="s">
        <v>6</v>
      </c>
      <c r="AF1484" s="10" t="s">
        <v>6</v>
      </c>
      <c r="AG1484" s="10" t="s">
        <v>6</v>
      </c>
      <c r="AH1484" s="10" t="s">
        <v>12970</v>
      </c>
      <c r="AI1484" s="10">
        <v>0</v>
      </c>
      <c r="AJ1484" s="10" t="s">
        <v>12971</v>
      </c>
      <c r="AK1484" s="23" t="s">
        <v>22900</v>
      </c>
      <c r="AL1484" s="23" t="s">
        <v>16889</v>
      </c>
      <c r="AM1484" s="10" t="s">
        <v>7566</v>
      </c>
      <c r="AN1484" s="10" t="s">
        <v>2</v>
      </c>
      <c r="AO1484" s="10" t="s">
        <v>12970</v>
      </c>
      <c r="AP1484" s="10" t="s">
        <v>6</v>
      </c>
      <c r="AQ1484" s="10" t="s">
        <v>12972</v>
      </c>
      <c r="AR1484" s="10" t="s">
        <v>12970</v>
      </c>
      <c r="AS1484" s="23" t="s">
        <v>16889</v>
      </c>
      <c r="AT1484" s="10" t="str">
        <f t="shared" si="47"/>
        <v>(1483, 'B0483_2026_10_03_22_00_00', 'B0483',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85" spans="1:46" x14ac:dyDescent="0.25">
      <c r="A1485" s="16" t="str">
        <v>(1484, 'B0484_2026_10_03_22_00_00', 'B0484', 'PL4-7 (TU04.TU06)', 'Sản xuất', null, null, null, null, null, 'Chưa cập nhật', 0,  'Ca 1', '2026-10-03', '2026-10-03 22:00:00', 'Rolled',  null, 'Chưa cập nhật', null, 'Thất bại', 'Chưa cập nhật', '2026-10-03 22:00:00'),</v>
      </c>
      <c r="B1485" s="17" t="str">
        <f t="shared" si="46"/>
        <v>1484, 'B0484_2026_10_03_22_00_00', 'B0484', 'PL4-7 (TU04.TU06)', 'Sản xuất', null, null, null, null, null, 'Chưa cập nhật', 0,  'Ca 1', '2026-10-03', '2026-10-03 22:00:00', 'Rolled',  null, 'Chưa cập nhật', null, 'Thất bại', 'Chưa cập nhật', '2026-10-03 22:00:00'</v>
      </c>
      <c r="C1485" s="12">
        <v>1484</v>
      </c>
      <c r="D1485" s="12" t="s">
        <v>10135</v>
      </c>
      <c r="E1485" s="12" t="s">
        <v>10136</v>
      </c>
      <c r="F1485" s="12" t="s">
        <v>9368</v>
      </c>
      <c r="G1485" s="12" t="s">
        <v>1</v>
      </c>
      <c r="H1485" s="12" t="s">
        <v>2</v>
      </c>
      <c r="I1485" s="12" t="s">
        <v>2</v>
      </c>
      <c r="J1485" s="12" t="s">
        <v>2</v>
      </c>
      <c r="K1485" s="12" t="s">
        <v>3</v>
      </c>
      <c r="L1485" s="12">
        <v>0</v>
      </c>
      <c r="M1485" s="12" t="s">
        <v>14456</v>
      </c>
      <c r="N1485" s="12" t="s">
        <v>4409</v>
      </c>
      <c r="O1485" s="12" t="s">
        <v>3810</v>
      </c>
      <c r="P1485" s="12" t="s">
        <v>7</v>
      </c>
      <c r="Q1485" s="12" t="s">
        <v>12973</v>
      </c>
      <c r="R1485" s="12" t="s">
        <v>5</v>
      </c>
      <c r="S1485" s="12" t="s">
        <v>6</v>
      </c>
      <c r="T1485" s="12" t="s">
        <v>28</v>
      </c>
      <c r="U1485" s="12" t="s">
        <v>5</v>
      </c>
      <c r="V1485" s="12" t="s">
        <v>3810</v>
      </c>
      <c r="X1485" s="10">
        <v>1484</v>
      </c>
      <c r="Y1485" s="10" t="s">
        <v>21373</v>
      </c>
      <c r="Z1485" s="10" t="s">
        <v>6048</v>
      </c>
      <c r="AA1485" s="10" t="s">
        <v>4557</v>
      </c>
      <c r="AB1485" s="10" t="s">
        <v>7567</v>
      </c>
      <c r="AC1485" s="10" t="s">
        <v>6</v>
      </c>
      <c r="AD1485" s="10" t="s">
        <v>6</v>
      </c>
      <c r="AE1485" s="10" t="s">
        <v>6</v>
      </c>
      <c r="AF1485" s="10" t="s">
        <v>6</v>
      </c>
      <c r="AG1485" s="10" t="s">
        <v>6</v>
      </c>
      <c r="AH1485" s="10" t="s">
        <v>12970</v>
      </c>
      <c r="AI1485" s="10">
        <v>0</v>
      </c>
      <c r="AJ1485" s="10" t="s">
        <v>12971</v>
      </c>
      <c r="AK1485" s="23" t="s">
        <v>22900</v>
      </c>
      <c r="AL1485" s="23" t="s">
        <v>16889</v>
      </c>
      <c r="AM1485" s="10" t="s">
        <v>7566</v>
      </c>
      <c r="AN1485" s="10" t="s">
        <v>2</v>
      </c>
      <c r="AO1485" s="10" t="s">
        <v>12970</v>
      </c>
      <c r="AP1485" s="10" t="s">
        <v>6</v>
      </c>
      <c r="AQ1485" s="10" t="s">
        <v>12972</v>
      </c>
      <c r="AR1485" s="10" t="s">
        <v>12970</v>
      </c>
      <c r="AS1485" s="23" t="s">
        <v>16889</v>
      </c>
      <c r="AT1485" s="10" t="str">
        <f t="shared" si="47"/>
        <v>(1484, 'B0484_2026_10_03_22_00_00', 'B0484',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86" spans="1:46" x14ac:dyDescent="0.25">
      <c r="A1486" s="16" t="str">
        <v>(1485, 'B0485_2026_10_03_22_00_00', 'B0485', 'PL4-7 (TU04.TU06)', 'Sản xuất', null, null, null, null, null, 'Chưa cập nhật', 0,  'Ca 1', '2026-10-03', '2026-10-03 22:00:00', 'Rolled',  null, 'Chưa cập nhật', null, 'Thất bại', 'Chưa cập nhật', '2026-10-03 22:00:00'),</v>
      </c>
      <c r="B1486" s="17" t="str">
        <f t="shared" si="46"/>
        <v>1485, 'B0485_2026_10_03_22_00_00', 'B0485', 'PL4-7 (TU04.TU06)', 'Sản xuất', null, null, null, null, null, 'Chưa cập nhật', 0,  'Ca 1', '2026-10-03', '2026-10-03 22:00:00', 'Rolled',  null, 'Chưa cập nhật', null, 'Thất bại', 'Chưa cập nhật', '2026-10-03 22:00:00'</v>
      </c>
      <c r="C1486" s="12">
        <v>1485</v>
      </c>
      <c r="D1486" s="12" t="s">
        <v>10137</v>
      </c>
      <c r="E1486" s="12" t="s">
        <v>10138</v>
      </c>
      <c r="F1486" s="12" t="s">
        <v>9368</v>
      </c>
      <c r="G1486" s="12" t="s">
        <v>1</v>
      </c>
      <c r="H1486" s="12" t="s">
        <v>2</v>
      </c>
      <c r="I1486" s="12" t="s">
        <v>2</v>
      </c>
      <c r="J1486" s="12" t="s">
        <v>2</v>
      </c>
      <c r="K1486" s="12" t="s">
        <v>3</v>
      </c>
      <c r="L1486" s="12">
        <v>0</v>
      </c>
      <c r="M1486" s="12" t="s">
        <v>14457</v>
      </c>
      <c r="N1486" s="12" t="s">
        <v>4409</v>
      </c>
      <c r="O1486" s="12" t="s">
        <v>3810</v>
      </c>
      <c r="P1486" s="12" t="s">
        <v>7</v>
      </c>
      <c r="Q1486" s="12" t="s">
        <v>12973</v>
      </c>
      <c r="R1486" s="12" t="s">
        <v>5</v>
      </c>
      <c r="S1486" s="12" t="s">
        <v>6</v>
      </c>
      <c r="T1486" s="12" t="s">
        <v>28</v>
      </c>
      <c r="U1486" s="12" t="s">
        <v>5</v>
      </c>
      <c r="V1486" s="12" t="s">
        <v>3810</v>
      </c>
      <c r="X1486" s="10">
        <v>1485</v>
      </c>
      <c r="Y1486" s="10" t="s">
        <v>21374</v>
      </c>
      <c r="Z1486" s="10" t="s">
        <v>6049</v>
      </c>
      <c r="AA1486" s="10" t="s">
        <v>4557</v>
      </c>
      <c r="AB1486" s="10" t="s">
        <v>7567</v>
      </c>
      <c r="AC1486" s="10" t="s">
        <v>6</v>
      </c>
      <c r="AD1486" s="10" t="s">
        <v>6</v>
      </c>
      <c r="AE1486" s="10" t="s">
        <v>6</v>
      </c>
      <c r="AF1486" s="10" t="s">
        <v>6</v>
      </c>
      <c r="AG1486" s="10" t="s">
        <v>6</v>
      </c>
      <c r="AH1486" s="10" t="s">
        <v>12970</v>
      </c>
      <c r="AI1486" s="10">
        <v>0</v>
      </c>
      <c r="AJ1486" s="10" t="s">
        <v>12971</v>
      </c>
      <c r="AK1486" s="23" t="s">
        <v>22900</v>
      </c>
      <c r="AL1486" s="23" t="s">
        <v>16889</v>
      </c>
      <c r="AM1486" s="10" t="s">
        <v>7566</v>
      </c>
      <c r="AN1486" s="10" t="s">
        <v>2</v>
      </c>
      <c r="AO1486" s="10" t="s">
        <v>12970</v>
      </c>
      <c r="AP1486" s="10" t="s">
        <v>6</v>
      </c>
      <c r="AQ1486" s="10" t="s">
        <v>12972</v>
      </c>
      <c r="AR1486" s="10" t="s">
        <v>12970</v>
      </c>
      <c r="AS1486" s="23" t="s">
        <v>16889</v>
      </c>
      <c r="AT1486" s="10" t="str">
        <f t="shared" si="47"/>
        <v>(1485, 'B0485_2026_10_03_22_00_00', 'B0485',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87" spans="1:46" x14ac:dyDescent="0.25">
      <c r="A1487" s="16" t="str">
        <v>(1486, 'B0486_2026_10_03_22_00_00', 'B0486', 'PL4-7 (TU04.TU06)', 'Sản xuất', null, null, null, null, null, 'Chưa cập nhật', 0,  'Ca 1', '2026-10-03', '2026-10-03 22:00:00', 'Rolled',  null, 'Chưa cập nhật', null, 'Thất bại', 'Chưa cập nhật', '2026-10-03 22:00:00'),</v>
      </c>
      <c r="B1487" s="17" t="str">
        <f t="shared" si="46"/>
        <v>1486, 'B0486_2026_10_03_22_00_00', 'B0486', 'PL4-7 (TU04.TU06)', 'Sản xuất', null, null, null, null, null, 'Chưa cập nhật', 0,  'Ca 1', '2026-10-03', '2026-10-03 22:00:00', 'Rolled',  null, 'Chưa cập nhật', null, 'Thất bại', 'Chưa cập nhật', '2026-10-03 22:00:00'</v>
      </c>
      <c r="C1487" s="12">
        <v>1486</v>
      </c>
      <c r="D1487" s="12" t="s">
        <v>10139</v>
      </c>
      <c r="E1487" s="12" t="s">
        <v>10140</v>
      </c>
      <c r="F1487" s="12" t="s">
        <v>9368</v>
      </c>
      <c r="G1487" s="12" t="s">
        <v>1</v>
      </c>
      <c r="H1487" s="12" t="s">
        <v>2</v>
      </c>
      <c r="I1487" s="12" t="s">
        <v>2</v>
      </c>
      <c r="J1487" s="12" t="s">
        <v>2</v>
      </c>
      <c r="K1487" s="12" t="s">
        <v>3</v>
      </c>
      <c r="L1487" s="12">
        <v>0</v>
      </c>
      <c r="M1487" s="12" t="s">
        <v>14458</v>
      </c>
      <c r="N1487" s="12" t="s">
        <v>4409</v>
      </c>
      <c r="O1487" s="12" t="s">
        <v>3810</v>
      </c>
      <c r="P1487" s="12" t="s">
        <v>7</v>
      </c>
      <c r="Q1487" s="12" t="s">
        <v>12973</v>
      </c>
      <c r="R1487" s="12" t="s">
        <v>5</v>
      </c>
      <c r="S1487" s="12" t="s">
        <v>6</v>
      </c>
      <c r="T1487" s="12" t="s">
        <v>28</v>
      </c>
      <c r="U1487" s="12" t="s">
        <v>5</v>
      </c>
      <c r="V1487" s="12" t="s">
        <v>3810</v>
      </c>
      <c r="X1487" s="10">
        <v>1486</v>
      </c>
      <c r="Y1487" s="10" t="s">
        <v>21375</v>
      </c>
      <c r="Z1487" s="10" t="s">
        <v>6050</v>
      </c>
      <c r="AA1487" s="10" t="s">
        <v>4557</v>
      </c>
      <c r="AB1487" s="10" t="s">
        <v>7567</v>
      </c>
      <c r="AC1487" s="10" t="s">
        <v>6</v>
      </c>
      <c r="AD1487" s="10" t="s">
        <v>6</v>
      </c>
      <c r="AE1487" s="10" t="s">
        <v>6</v>
      </c>
      <c r="AF1487" s="10" t="s">
        <v>6</v>
      </c>
      <c r="AG1487" s="10" t="s">
        <v>6</v>
      </c>
      <c r="AH1487" s="10" t="s">
        <v>12970</v>
      </c>
      <c r="AI1487" s="10">
        <v>0</v>
      </c>
      <c r="AJ1487" s="10" t="s">
        <v>12971</v>
      </c>
      <c r="AK1487" s="23" t="s">
        <v>22900</v>
      </c>
      <c r="AL1487" s="23" t="s">
        <v>16889</v>
      </c>
      <c r="AM1487" s="10" t="s">
        <v>7566</v>
      </c>
      <c r="AN1487" s="10" t="s">
        <v>2</v>
      </c>
      <c r="AO1487" s="10" t="s">
        <v>12970</v>
      </c>
      <c r="AP1487" s="10" t="s">
        <v>6</v>
      </c>
      <c r="AQ1487" s="10" t="s">
        <v>12972</v>
      </c>
      <c r="AR1487" s="10" t="s">
        <v>12970</v>
      </c>
      <c r="AS1487" s="23" t="s">
        <v>16889</v>
      </c>
      <c r="AT1487" s="10" t="str">
        <f t="shared" si="47"/>
        <v>(1486, 'B0486_2026_10_03_22_00_00', 'B0486',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88" spans="1:46" x14ac:dyDescent="0.25">
      <c r="A1488" s="16" t="str">
        <v>(1487, 'B0487_2026_10_03_22_00_00', 'B0487', 'PL4-7 (TU04.TU06)', 'Sản xuất', null, null, null, null, null, 'Chưa cập nhật', 0,  'Ca 1', '2026-10-03', '2026-10-03 22:00:00', 'Rolled',  null, 'Chưa cập nhật', null, 'Thất bại', 'Chưa cập nhật', '2026-10-03 22:00:00'),</v>
      </c>
      <c r="B1488" s="17" t="str">
        <f t="shared" si="46"/>
        <v>1487, 'B0487_2026_10_03_22_00_00', 'B0487', 'PL4-7 (TU04.TU06)', 'Sản xuất', null, null, null, null, null, 'Chưa cập nhật', 0,  'Ca 1', '2026-10-03', '2026-10-03 22:00:00', 'Rolled',  null, 'Chưa cập nhật', null, 'Thất bại', 'Chưa cập nhật', '2026-10-03 22:00:00'</v>
      </c>
      <c r="C1488" s="12">
        <v>1487</v>
      </c>
      <c r="D1488" s="12" t="s">
        <v>10141</v>
      </c>
      <c r="E1488" s="12" t="s">
        <v>10142</v>
      </c>
      <c r="F1488" s="12" t="s">
        <v>9368</v>
      </c>
      <c r="G1488" s="12" t="s">
        <v>1</v>
      </c>
      <c r="H1488" s="12" t="s">
        <v>2</v>
      </c>
      <c r="I1488" s="12" t="s">
        <v>2</v>
      </c>
      <c r="J1488" s="12" t="s">
        <v>2</v>
      </c>
      <c r="K1488" s="12" t="s">
        <v>3</v>
      </c>
      <c r="L1488" s="12">
        <v>0</v>
      </c>
      <c r="M1488" s="12" t="s">
        <v>14459</v>
      </c>
      <c r="N1488" s="12" t="s">
        <v>4409</v>
      </c>
      <c r="O1488" s="12" t="s">
        <v>3810</v>
      </c>
      <c r="P1488" s="12" t="s">
        <v>7</v>
      </c>
      <c r="Q1488" s="12" t="s">
        <v>12973</v>
      </c>
      <c r="R1488" s="12" t="s">
        <v>5</v>
      </c>
      <c r="S1488" s="12" t="s">
        <v>6</v>
      </c>
      <c r="T1488" s="12" t="s">
        <v>28</v>
      </c>
      <c r="U1488" s="12" t="s">
        <v>5</v>
      </c>
      <c r="V1488" s="12" t="s">
        <v>3810</v>
      </c>
      <c r="X1488" s="10">
        <v>1487</v>
      </c>
      <c r="Y1488" s="10" t="s">
        <v>21376</v>
      </c>
      <c r="Z1488" s="10" t="s">
        <v>6051</v>
      </c>
      <c r="AA1488" s="10" t="s">
        <v>4557</v>
      </c>
      <c r="AB1488" s="10" t="s">
        <v>7567</v>
      </c>
      <c r="AC1488" s="10" t="s">
        <v>6</v>
      </c>
      <c r="AD1488" s="10" t="s">
        <v>6</v>
      </c>
      <c r="AE1488" s="10" t="s">
        <v>6</v>
      </c>
      <c r="AF1488" s="10" t="s">
        <v>6</v>
      </c>
      <c r="AG1488" s="10" t="s">
        <v>6</v>
      </c>
      <c r="AH1488" s="10" t="s">
        <v>12970</v>
      </c>
      <c r="AI1488" s="10">
        <v>0</v>
      </c>
      <c r="AJ1488" s="10" t="s">
        <v>12971</v>
      </c>
      <c r="AK1488" s="23" t="s">
        <v>22900</v>
      </c>
      <c r="AL1488" s="23" t="s">
        <v>16889</v>
      </c>
      <c r="AM1488" s="10" t="s">
        <v>7566</v>
      </c>
      <c r="AN1488" s="10" t="s">
        <v>2</v>
      </c>
      <c r="AO1488" s="10" t="s">
        <v>12970</v>
      </c>
      <c r="AP1488" s="10" t="s">
        <v>6</v>
      </c>
      <c r="AQ1488" s="10" t="s">
        <v>12972</v>
      </c>
      <c r="AR1488" s="10" t="s">
        <v>12970</v>
      </c>
      <c r="AS1488" s="23" t="s">
        <v>16889</v>
      </c>
      <c r="AT1488" s="10" t="str">
        <f t="shared" si="47"/>
        <v>(1487, 'B0487_2026_10_03_22_00_00', 'B0487',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89" spans="1:46" x14ac:dyDescent="0.25">
      <c r="A1489" s="16" t="str">
        <v>(1488, 'B0488_2026_10_03_22_00_00', 'B0488', 'PL4-7 (TU04.TU06)', 'Sản xuất', null, null, null, null, null, 'Chưa cập nhật', 0,  'Ca 1', '2026-10-03', '2026-10-03 22:00:00', 'Rolled',  null, 'Chưa cập nhật', null, 'Thất bại', 'Chưa cập nhật', '2026-10-03 22:00:00'),</v>
      </c>
      <c r="B1489" s="17" t="str">
        <f t="shared" si="46"/>
        <v>1488, 'B0488_2026_10_03_22_00_00', 'B0488', 'PL4-7 (TU04.TU06)', 'Sản xuất', null, null, null, null, null, 'Chưa cập nhật', 0,  'Ca 1', '2026-10-03', '2026-10-03 22:00:00', 'Rolled',  null, 'Chưa cập nhật', null, 'Thất bại', 'Chưa cập nhật', '2026-10-03 22:00:00'</v>
      </c>
      <c r="C1489" s="12">
        <v>1488</v>
      </c>
      <c r="D1489" s="12" t="s">
        <v>10143</v>
      </c>
      <c r="E1489" s="12" t="s">
        <v>10144</v>
      </c>
      <c r="F1489" s="12" t="s">
        <v>9368</v>
      </c>
      <c r="G1489" s="12" t="s">
        <v>1</v>
      </c>
      <c r="H1489" s="12" t="s">
        <v>2</v>
      </c>
      <c r="I1489" s="12" t="s">
        <v>2</v>
      </c>
      <c r="J1489" s="12" t="s">
        <v>2</v>
      </c>
      <c r="K1489" s="12" t="s">
        <v>3</v>
      </c>
      <c r="L1489" s="12">
        <v>0</v>
      </c>
      <c r="M1489" s="12" t="s">
        <v>14460</v>
      </c>
      <c r="N1489" s="12" t="s">
        <v>4409</v>
      </c>
      <c r="O1489" s="12" t="s">
        <v>3810</v>
      </c>
      <c r="P1489" s="12" t="s">
        <v>7</v>
      </c>
      <c r="Q1489" s="12" t="s">
        <v>12973</v>
      </c>
      <c r="R1489" s="12" t="s">
        <v>5</v>
      </c>
      <c r="S1489" s="12" t="s">
        <v>6</v>
      </c>
      <c r="T1489" s="12" t="s">
        <v>28</v>
      </c>
      <c r="U1489" s="12" t="s">
        <v>5</v>
      </c>
      <c r="V1489" s="12" t="s">
        <v>3810</v>
      </c>
      <c r="X1489" s="10">
        <v>1488</v>
      </c>
      <c r="Y1489" s="10" t="s">
        <v>21377</v>
      </c>
      <c r="Z1489" s="10" t="s">
        <v>6052</v>
      </c>
      <c r="AA1489" s="10" t="s">
        <v>4557</v>
      </c>
      <c r="AB1489" s="10" t="s">
        <v>7567</v>
      </c>
      <c r="AC1489" s="10" t="s">
        <v>6</v>
      </c>
      <c r="AD1489" s="10" t="s">
        <v>6</v>
      </c>
      <c r="AE1489" s="10" t="s">
        <v>6</v>
      </c>
      <c r="AF1489" s="10" t="s">
        <v>6</v>
      </c>
      <c r="AG1489" s="10" t="s">
        <v>6</v>
      </c>
      <c r="AH1489" s="10" t="s">
        <v>12970</v>
      </c>
      <c r="AI1489" s="10">
        <v>0</v>
      </c>
      <c r="AJ1489" s="10" t="s">
        <v>12971</v>
      </c>
      <c r="AK1489" s="23" t="s">
        <v>22900</v>
      </c>
      <c r="AL1489" s="23" t="s">
        <v>16889</v>
      </c>
      <c r="AM1489" s="10" t="s">
        <v>7566</v>
      </c>
      <c r="AN1489" s="10" t="s">
        <v>2</v>
      </c>
      <c r="AO1489" s="10" t="s">
        <v>12970</v>
      </c>
      <c r="AP1489" s="10" t="s">
        <v>6</v>
      </c>
      <c r="AQ1489" s="10" t="s">
        <v>12972</v>
      </c>
      <c r="AR1489" s="10" t="s">
        <v>12970</v>
      </c>
      <c r="AS1489" s="23" t="s">
        <v>16889</v>
      </c>
      <c r="AT1489" s="10" t="str">
        <f t="shared" si="47"/>
        <v>(1488, 'B0488_2026_10_03_22_00_00', 'B0488',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90" spans="1:46" x14ac:dyDescent="0.25">
      <c r="A1490" s="16" t="str">
        <v>(1489, 'B0489_2026_10_03_22_00_00', 'B0489', 'PL4-7 (TU04.TU06)', 'Sản xuất', null, null, null, null, null, 'Chưa cập nhật', 0,  'Ca 1', '2026-10-03', '2026-10-03 22:00:00', 'Rolled',  null, 'Chưa cập nhật', null, 'Thất bại', 'Chưa cập nhật', '2026-10-03 22:00:00'),</v>
      </c>
      <c r="B1490" s="17" t="str">
        <f t="shared" si="46"/>
        <v>1489, 'B0489_2026_10_03_22_00_00', 'B0489', 'PL4-7 (TU04.TU06)', 'Sản xuất', null, null, null, null, null, 'Chưa cập nhật', 0,  'Ca 1', '2026-10-03', '2026-10-03 22:00:00', 'Rolled',  null, 'Chưa cập nhật', null, 'Thất bại', 'Chưa cập nhật', '2026-10-03 22:00:00'</v>
      </c>
      <c r="C1490" s="12">
        <v>1489</v>
      </c>
      <c r="D1490" s="12" t="s">
        <v>10145</v>
      </c>
      <c r="E1490" s="12" t="s">
        <v>10146</v>
      </c>
      <c r="F1490" s="12" t="s">
        <v>9368</v>
      </c>
      <c r="G1490" s="12" t="s">
        <v>1</v>
      </c>
      <c r="H1490" s="12" t="s">
        <v>2</v>
      </c>
      <c r="I1490" s="12" t="s">
        <v>2</v>
      </c>
      <c r="J1490" s="12" t="s">
        <v>2</v>
      </c>
      <c r="K1490" s="12" t="s">
        <v>3</v>
      </c>
      <c r="L1490" s="12">
        <v>0</v>
      </c>
      <c r="M1490" s="12" t="s">
        <v>14461</v>
      </c>
      <c r="N1490" s="12" t="s">
        <v>4409</v>
      </c>
      <c r="O1490" s="12" t="s">
        <v>3810</v>
      </c>
      <c r="P1490" s="12" t="s">
        <v>7</v>
      </c>
      <c r="Q1490" s="12" t="s">
        <v>12973</v>
      </c>
      <c r="R1490" s="12" t="s">
        <v>5</v>
      </c>
      <c r="S1490" s="12" t="s">
        <v>6</v>
      </c>
      <c r="T1490" s="12" t="s">
        <v>28</v>
      </c>
      <c r="U1490" s="12" t="s">
        <v>5</v>
      </c>
      <c r="V1490" s="12" t="s">
        <v>3810</v>
      </c>
      <c r="X1490" s="10">
        <v>1489</v>
      </c>
      <c r="Y1490" s="10" t="s">
        <v>21378</v>
      </c>
      <c r="Z1490" s="10" t="s">
        <v>6053</v>
      </c>
      <c r="AA1490" s="10" t="s">
        <v>4557</v>
      </c>
      <c r="AB1490" s="10" t="s">
        <v>7567</v>
      </c>
      <c r="AC1490" s="10" t="s">
        <v>6</v>
      </c>
      <c r="AD1490" s="10" t="s">
        <v>6</v>
      </c>
      <c r="AE1490" s="10" t="s">
        <v>6</v>
      </c>
      <c r="AF1490" s="10" t="s">
        <v>6</v>
      </c>
      <c r="AG1490" s="10" t="s">
        <v>6</v>
      </c>
      <c r="AH1490" s="10" t="s">
        <v>12970</v>
      </c>
      <c r="AI1490" s="10">
        <v>0</v>
      </c>
      <c r="AJ1490" s="10" t="s">
        <v>12971</v>
      </c>
      <c r="AK1490" s="23" t="s">
        <v>22900</v>
      </c>
      <c r="AL1490" s="23" t="s">
        <v>16889</v>
      </c>
      <c r="AM1490" s="10" t="s">
        <v>7566</v>
      </c>
      <c r="AN1490" s="10" t="s">
        <v>2</v>
      </c>
      <c r="AO1490" s="10" t="s">
        <v>12970</v>
      </c>
      <c r="AP1490" s="10" t="s">
        <v>6</v>
      </c>
      <c r="AQ1490" s="10" t="s">
        <v>12972</v>
      </c>
      <c r="AR1490" s="10" t="s">
        <v>12970</v>
      </c>
      <c r="AS1490" s="23" t="s">
        <v>16889</v>
      </c>
      <c r="AT1490" s="10" t="str">
        <f t="shared" si="47"/>
        <v>(1489, 'B0489_2026_10_03_22_00_00', 'B0489',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91" spans="1:46" x14ac:dyDescent="0.25">
      <c r="A1491" s="16" t="str">
        <v>(1490, 'B0490_2026_10_03_22_00_00', 'B0490', 'PL4-7 (TU04.TU06)', 'Sản xuất', null, null, null, null, null, 'Chưa cập nhật', 0,  'Ca 1', '2026-10-03', '2026-10-03 22:00:00', 'Rolled',  null, 'Chưa cập nhật', null, 'Thất bại', 'Chưa cập nhật', '2026-10-03 22:00:00'),</v>
      </c>
      <c r="B1491" s="17" t="str">
        <f t="shared" si="46"/>
        <v>1490, 'B0490_2026_10_03_22_00_00', 'B0490', 'PL4-7 (TU04.TU06)', 'Sản xuất', null, null, null, null, null, 'Chưa cập nhật', 0,  'Ca 1', '2026-10-03', '2026-10-03 22:00:00', 'Rolled',  null, 'Chưa cập nhật', null, 'Thất bại', 'Chưa cập nhật', '2026-10-03 22:00:00'</v>
      </c>
      <c r="C1491" s="12">
        <v>1490</v>
      </c>
      <c r="D1491" s="12" t="s">
        <v>10147</v>
      </c>
      <c r="E1491" s="12" t="s">
        <v>10148</v>
      </c>
      <c r="F1491" s="12" t="s">
        <v>9368</v>
      </c>
      <c r="G1491" s="12" t="s">
        <v>1</v>
      </c>
      <c r="H1491" s="12" t="s">
        <v>2</v>
      </c>
      <c r="I1491" s="12" t="s">
        <v>2</v>
      </c>
      <c r="J1491" s="12" t="s">
        <v>2</v>
      </c>
      <c r="K1491" s="12" t="s">
        <v>3</v>
      </c>
      <c r="L1491" s="12">
        <v>0</v>
      </c>
      <c r="M1491" s="12" t="s">
        <v>14462</v>
      </c>
      <c r="N1491" s="12" t="s">
        <v>4409</v>
      </c>
      <c r="O1491" s="12" t="s">
        <v>3810</v>
      </c>
      <c r="P1491" s="12" t="s">
        <v>7</v>
      </c>
      <c r="Q1491" s="12" t="s">
        <v>12973</v>
      </c>
      <c r="R1491" s="12" t="s">
        <v>5</v>
      </c>
      <c r="S1491" s="12" t="s">
        <v>6</v>
      </c>
      <c r="T1491" s="12" t="s">
        <v>28</v>
      </c>
      <c r="U1491" s="12" t="s">
        <v>5</v>
      </c>
      <c r="V1491" s="12" t="s">
        <v>3810</v>
      </c>
      <c r="X1491" s="10">
        <v>1490</v>
      </c>
      <c r="Y1491" s="10" t="s">
        <v>21379</v>
      </c>
      <c r="Z1491" s="10" t="s">
        <v>6054</v>
      </c>
      <c r="AA1491" s="10" t="s">
        <v>4557</v>
      </c>
      <c r="AB1491" s="10" t="s">
        <v>7567</v>
      </c>
      <c r="AC1491" s="10" t="s">
        <v>6</v>
      </c>
      <c r="AD1491" s="10" t="s">
        <v>6</v>
      </c>
      <c r="AE1491" s="10" t="s">
        <v>6</v>
      </c>
      <c r="AF1491" s="10" t="s">
        <v>6</v>
      </c>
      <c r="AG1491" s="10" t="s">
        <v>6</v>
      </c>
      <c r="AH1491" s="10" t="s">
        <v>12970</v>
      </c>
      <c r="AI1491" s="10">
        <v>0</v>
      </c>
      <c r="AJ1491" s="10" t="s">
        <v>12971</v>
      </c>
      <c r="AK1491" s="23" t="s">
        <v>22900</v>
      </c>
      <c r="AL1491" s="23" t="s">
        <v>16889</v>
      </c>
      <c r="AM1491" s="10" t="s">
        <v>7566</v>
      </c>
      <c r="AN1491" s="10" t="s">
        <v>2</v>
      </c>
      <c r="AO1491" s="10" t="s">
        <v>12970</v>
      </c>
      <c r="AP1491" s="10" t="s">
        <v>6</v>
      </c>
      <c r="AQ1491" s="10" t="s">
        <v>12972</v>
      </c>
      <c r="AR1491" s="10" t="s">
        <v>12970</v>
      </c>
      <c r="AS1491" s="23" t="s">
        <v>16889</v>
      </c>
      <c r="AT1491" s="10" t="str">
        <f t="shared" si="47"/>
        <v>(1490, 'B0490_2026_10_03_22_00_00', 'B0490',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92" spans="1:46" x14ac:dyDescent="0.25">
      <c r="A1492" s="16" t="str">
        <v>(1491, 'B0491_2026_10_03_22_00_00', 'B0491', 'PL4-7 (TU04.TU06)', 'Sản xuất', null, null, null, null, null, 'Chưa cập nhật', 0,  'Ca 1', '2026-10-03', '2026-10-03 22:00:00', 'Rolled',  null, 'Chưa cập nhật', null, 'Thất bại', 'Chưa cập nhật', '2026-10-03 22:00:00'),</v>
      </c>
      <c r="B1492" s="17" t="str">
        <f t="shared" si="46"/>
        <v>1491, 'B0491_2026_10_03_22_00_00', 'B0491', 'PL4-7 (TU04.TU06)', 'Sản xuất', null, null, null, null, null, 'Chưa cập nhật', 0,  'Ca 1', '2026-10-03', '2026-10-03 22:00:00', 'Rolled',  null, 'Chưa cập nhật', null, 'Thất bại', 'Chưa cập nhật', '2026-10-03 22:00:00'</v>
      </c>
      <c r="C1492" s="12">
        <v>1491</v>
      </c>
      <c r="D1492" s="12" t="s">
        <v>10149</v>
      </c>
      <c r="E1492" s="12" t="s">
        <v>10150</v>
      </c>
      <c r="F1492" s="12" t="s">
        <v>9368</v>
      </c>
      <c r="G1492" s="12" t="s">
        <v>1</v>
      </c>
      <c r="H1492" s="12" t="s">
        <v>2</v>
      </c>
      <c r="I1492" s="12" t="s">
        <v>2</v>
      </c>
      <c r="J1492" s="12" t="s">
        <v>2</v>
      </c>
      <c r="K1492" s="12" t="s">
        <v>3</v>
      </c>
      <c r="L1492" s="12">
        <v>0</v>
      </c>
      <c r="M1492" s="12" t="s">
        <v>14463</v>
      </c>
      <c r="N1492" s="12" t="s">
        <v>4409</v>
      </c>
      <c r="O1492" s="12" t="s">
        <v>3810</v>
      </c>
      <c r="P1492" s="12" t="s">
        <v>7</v>
      </c>
      <c r="Q1492" s="12" t="s">
        <v>12973</v>
      </c>
      <c r="R1492" s="12" t="s">
        <v>5</v>
      </c>
      <c r="S1492" s="12" t="s">
        <v>6</v>
      </c>
      <c r="T1492" s="12" t="s">
        <v>28</v>
      </c>
      <c r="U1492" s="12" t="s">
        <v>5</v>
      </c>
      <c r="V1492" s="12" t="s">
        <v>3810</v>
      </c>
      <c r="X1492" s="10">
        <v>1491</v>
      </c>
      <c r="Y1492" s="10" t="s">
        <v>21380</v>
      </c>
      <c r="Z1492" s="10" t="s">
        <v>6055</v>
      </c>
      <c r="AA1492" s="10" t="s">
        <v>4557</v>
      </c>
      <c r="AB1492" s="10" t="s">
        <v>7567</v>
      </c>
      <c r="AC1492" s="10" t="s">
        <v>6</v>
      </c>
      <c r="AD1492" s="10" t="s">
        <v>6</v>
      </c>
      <c r="AE1492" s="10" t="s">
        <v>6</v>
      </c>
      <c r="AF1492" s="10" t="s">
        <v>6</v>
      </c>
      <c r="AG1492" s="10" t="s">
        <v>6</v>
      </c>
      <c r="AH1492" s="10" t="s">
        <v>12970</v>
      </c>
      <c r="AI1492" s="10">
        <v>0</v>
      </c>
      <c r="AJ1492" s="10" t="s">
        <v>12971</v>
      </c>
      <c r="AK1492" s="23" t="s">
        <v>22900</v>
      </c>
      <c r="AL1492" s="23" t="s">
        <v>16889</v>
      </c>
      <c r="AM1492" s="10" t="s">
        <v>7566</v>
      </c>
      <c r="AN1492" s="10" t="s">
        <v>2</v>
      </c>
      <c r="AO1492" s="10" t="s">
        <v>12970</v>
      </c>
      <c r="AP1492" s="10" t="s">
        <v>6</v>
      </c>
      <c r="AQ1492" s="10" t="s">
        <v>12972</v>
      </c>
      <c r="AR1492" s="10" t="s">
        <v>12970</v>
      </c>
      <c r="AS1492" s="23" t="s">
        <v>16889</v>
      </c>
      <c r="AT1492" s="10" t="str">
        <f t="shared" si="47"/>
        <v>(1491, 'B0491_2026_10_03_22_00_00', 'B0491',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93" spans="1:46" x14ac:dyDescent="0.25">
      <c r="A1493" s="16" t="str">
        <v>(1492, 'B0492_2026_10_03_22_00_00', 'B0492', 'PL4-7 (TU04.TU06)', 'Sản xuất', null, null, null, null, null, 'Chưa cập nhật', 0,  'Ca 1', '2026-10-03', '2026-10-03 22:00:00', 'Rolled',  null, 'Chưa cập nhật', null, 'Thất bại', 'Chưa cập nhật', '2026-10-03 22:00:00'),</v>
      </c>
      <c r="B1493" s="17" t="str">
        <f t="shared" si="46"/>
        <v>1492, 'B0492_2026_10_03_22_00_00', 'B0492', 'PL4-7 (TU04.TU06)', 'Sản xuất', null, null, null, null, null, 'Chưa cập nhật', 0,  'Ca 1', '2026-10-03', '2026-10-03 22:00:00', 'Rolled',  null, 'Chưa cập nhật', null, 'Thất bại', 'Chưa cập nhật', '2026-10-03 22:00:00'</v>
      </c>
      <c r="C1493" s="12">
        <v>1492</v>
      </c>
      <c r="D1493" s="12" t="s">
        <v>10151</v>
      </c>
      <c r="E1493" s="12" t="s">
        <v>10152</v>
      </c>
      <c r="F1493" s="12" t="s">
        <v>9368</v>
      </c>
      <c r="G1493" s="12" t="s">
        <v>1</v>
      </c>
      <c r="H1493" s="12" t="s">
        <v>2</v>
      </c>
      <c r="I1493" s="12" t="s">
        <v>2</v>
      </c>
      <c r="J1493" s="12" t="s">
        <v>2</v>
      </c>
      <c r="K1493" s="12" t="s">
        <v>3</v>
      </c>
      <c r="L1493" s="12">
        <v>0</v>
      </c>
      <c r="M1493" s="12" t="s">
        <v>14464</v>
      </c>
      <c r="N1493" s="12" t="s">
        <v>4409</v>
      </c>
      <c r="O1493" s="12" t="s">
        <v>3810</v>
      </c>
      <c r="P1493" s="12" t="s">
        <v>7</v>
      </c>
      <c r="Q1493" s="12" t="s">
        <v>12973</v>
      </c>
      <c r="R1493" s="12" t="s">
        <v>5</v>
      </c>
      <c r="S1493" s="12" t="s">
        <v>6</v>
      </c>
      <c r="T1493" s="12" t="s">
        <v>28</v>
      </c>
      <c r="U1493" s="12" t="s">
        <v>5</v>
      </c>
      <c r="V1493" s="12" t="s">
        <v>3810</v>
      </c>
      <c r="X1493" s="10">
        <v>1492</v>
      </c>
      <c r="Y1493" s="10" t="s">
        <v>21381</v>
      </c>
      <c r="Z1493" s="10" t="s">
        <v>6056</v>
      </c>
      <c r="AA1493" s="10" t="s">
        <v>4557</v>
      </c>
      <c r="AB1493" s="10" t="s">
        <v>7567</v>
      </c>
      <c r="AC1493" s="10" t="s">
        <v>6</v>
      </c>
      <c r="AD1493" s="10" t="s">
        <v>6</v>
      </c>
      <c r="AE1493" s="10" t="s">
        <v>6</v>
      </c>
      <c r="AF1493" s="10" t="s">
        <v>6</v>
      </c>
      <c r="AG1493" s="10" t="s">
        <v>6</v>
      </c>
      <c r="AH1493" s="10" t="s">
        <v>12970</v>
      </c>
      <c r="AI1493" s="10">
        <v>0</v>
      </c>
      <c r="AJ1493" s="10" t="s">
        <v>12971</v>
      </c>
      <c r="AK1493" s="23" t="s">
        <v>22900</v>
      </c>
      <c r="AL1493" s="23" t="s">
        <v>16889</v>
      </c>
      <c r="AM1493" s="10" t="s">
        <v>7566</v>
      </c>
      <c r="AN1493" s="10" t="s">
        <v>2</v>
      </c>
      <c r="AO1493" s="10" t="s">
        <v>12970</v>
      </c>
      <c r="AP1493" s="10" t="s">
        <v>6</v>
      </c>
      <c r="AQ1493" s="10" t="s">
        <v>12972</v>
      </c>
      <c r="AR1493" s="10" t="s">
        <v>12970</v>
      </c>
      <c r="AS1493" s="23" t="s">
        <v>16889</v>
      </c>
      <c r="AT1493" s="10" t="str">
        <f t="shared" si="47"/>
        <v>(1492, 'B0492_2026_10_03_22_00_00', 'B0492',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94" spans="1:46" x14ac:dyDescent="0.25">
      <c r="A1494" s="16" t="str">
        <v>(1493, 'B0493_2026_10_03_22_00_00', 'B0493', 'PL4-7 (TU04.TU06)', 'Sản xuất', null, null, null, null, null, 'Chưa cập nhật', 0,  'Ca 1', '2026-10-03', '2026-10-03 22:00:00', 'Rolled',  null, 'Chưa cập nhật', null, 'Thất bại', 'Chưa cập nhật', '2026-10-03 22:00:00'),</v>
      </c>
      <c r="B1494" s="17" t="str">
        <f t="shared" si="46"/>
        <v>1493, 'B0493_2026_10_03_22_00_00', 'B0493', 'PL4-7 (TU04.TU06)', 'Sản xuất', null, null, null, null, null, 'Chưa cập nhật', 0,  'Ca 1', '2026-10-03', '2026-10-03 22:00:00', 'Rolled',  null, 'Chưa cập nhật', null, 'Thất bại', 'Chưa cập nhật', '2026-10-03 22:00:00'</v>
      </c>
      <c r="C1494" s="12">
        <v>1493</v>
      </c>
      <c r="D1494" s="12" t="s">
        <v>10153</v>
      </c>
      <c r="E1494" s="12" t="s">
        <v>10154</v>
      </c>
      <c r="F1494" s="12" t="s">
        <v>9368</v>
      </c>
      <c r="G1494" s="12" t="s">
        <v>1</v>
      </c>
      <c r="H1494" s="12" t="s">
        <v>2</v>
      </c>
      <c r="I1494" s="12" t="s">
        <v>2</v>
      </c>
      <c r="J1494" s="12" t="s">
        <v>2</v>
      </c>
      <c r="K1494" s="12" t="s">
        <v>3</v>
      </c>
      <c r="L1494" s="12">
        <v>0</v>
      </c>
      <c r="M1494" s="12" t="s">
        <v>14465</v>
      </c>
      <c r="N1494" s="12" t="s">
        <v>4409</v>
      </c>
      <c r="O1494" s="12" t="s">
        <v>3810</v>
      </c>
      <c r="P1494" s="12" t="s">
        <v>7</v>
      </c>
      <c r="Q1494" s="12" t="s">
        <v>12973</v>
      </c>
      <c r="R1494" s="12" t="s">
        <v>5</v>
      </c>
      <c r="S1494" s="12" t="s">
        <v>6</v>
      </c>
      <c r="T1494" s="12" t="s">
        <v>28</v>
      </c>
      <c r="U1494" s="12" t="s">
        <v>5</v>
      </c>
      <c r="V1494" s="12" t="s">
        <v>3810</v>
      </c>
      <c r="X1494" s="10">
        <v>1493</v>
      </c>
      <c r="Y1494" s="10" t="s">
        <v>21382</v>
      </c>
      <c r="Z1494" s="10" t="s">
        <v>6057</v>
      </c>
      <c r="AA1494" s="10" t="s">
        <v>4557</v>
      </c>
      <c r="AB1494" s="10" t="s">
        <v>7567</v>
      </c>
      <c r="AC1494" s="10" t="s">
        <v>6</v>
      </c>
      <c r="AD1494" s="10" t="s">
        <v>6</v>
      </c>
      <c r="AE1494" s="10" t="s">
        <v>6</v>
      </c>
      <c r="AF1494" s="10" t="s">
        <v>6</v>
      </c>
      <c r="AG1494" s="10" t="s">
        <v>6</v>
      </c>
      <c r="AH1494" s="10" t="s">
        <v>12970</v>
      </c>
      <c r="AI1494" s="10">
        <v>0</v>
      </c>
      <c r="AJ1494" s="10" t="s">
        <v>12971</v>
      </c>
      <c r="AK1494" s="23" t="s">
        <v>22900</v>
      </c>
      <c r="AL1494" s="23" t="s">
        <v>16889</v>
      </c>
      <c r="AM1494" s="10" t="s">
        <v>7566</v>
      </c>
      <c r="AN1494" s="10" t="s">
        <v>2</v>
      </c>
      <c r="AO1494" s="10" t="s">
        <v>12970</v>
      </c>
      <c r="AP1494" s="10" t="s">
        <v>6</v>
      </c>
      <c r="AQ1494" s="10" t="s">
        <v>12972</v>
      </c>
      <c r="AR1494" s="10" t="s">
        <v>12970</v>
      </c>
      <c r="AS1494" s="23" t="s">
        <v>16889</v>
      </c>
      <c r="AT1494" s="10" t="str">
        <f t="shared" si="47"/>
        <v>(1493, 'B0493_2026_10_03_22_00_00', 'B0493',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95" spans="1:46" x14ac:dyDescent="0.25">
      <c r="A1495" s="16" t="str">
        <v>(1494, 'B0494_2026_10_03_22_00_00', 'B0494', 'PL4-7 (TU04.TU06)', 'Sản xuất', null, null, null, null, null, 'Chưa cập nhật', 0,  'Ca 1', '2026-10-03', '2026-10-03 22:00:00', 'Rolled',  null, 'Chưa cập nhật', null, 'Thất bại', 'Chưa cập nhật', '2026-10-03 22:00:00'),</v>
      </c>
      <c r="B1495" s="17" t="str">
        <f t="shared" si="46"/>
        <v>1494, 'B0494_2026_10_03_22_00_00', 'B0494', 'PL4-7 (TU04.TU06)', 'Sản xuất', null, null, null, null, null, 'Chưa cập nhật', 0,  'Ca 1', '2026-10-03', '2026-10-03 22:00:00', 'Rolled',  null, 'Chưa cập nhật', null, 'Thất bại', 'Chưa cập nhật', '2026-10-03 22:00:00'</v>
      </c>
      <c r="C1495" s="12">
        <v>1494</v>
      </c>
      <c r="D1495" s="12" t="s">
        <v>10155</v>
      </c>
      <c r="E1495" s="12" t="s">
        <v>10156</v>
      </c>
      <c r="F1495" s="12" t="s">
        <v>9368</v>
      </c>
      <c r="G1495" s="12" t="s">
        <v>1</v>
      </c>
      <c r="H1495" s="12" t="s">
        <v>2</v>
      </c>
      <c r="I1495" s="12" t="s">
        <v>2</v>
      </c>
      <c r="J1495" s="12" t="s">
        <v>2</v>
      </c>
      <c r="K1495" s="12" t="s">
        <v>3</v>
      </c>
      <c r="L1495" s="12">
        <v>0</v>
      </c>
      <c r="M1495" s="12" t="s">
        <v>14466</v>
      </c>
      <c r="N1495" s="12" t="s">
        <v>4409</v>
      </c>
      <c r="O1495" s="12" t="s">
        <v>3810</v>
      </c>
      <c r="P1495" s="12" t="s">
        <v>7</v>
      </c>
      <c r="Q1495" s="12" t="s">
        <v>12973</v>
      </c>
      <c r="R1495" s="12" t="s">
        <v>5</v>
      </c>
      <c r="S1495" s="12" t="s">
        <v>6</v>
      </c>
      <c r="T1495" s="12" t="s">
        <v>28</v>
      </c>
      <c r="U1495" s="12" t="s">
        <v>5</v>
      </c>
      <c r="V1495" s="12" t="s">
        <v>3810</v>
      </c>
      <c r="X1495" s="10">
        <v>1494</v>
      </c>
      <c r="Y1495" s="10" t="s">
        <v>21383</v>
      </c>
      <c r="Z1495" s="10" t="s">
        <v>6058</v>
      </c>
      <c r="AA1495" s="10" t="s">
        <v>4557</v>
      </c>
      <c r="AB1495" s="10" t="s">
        <v>7567</v>
      </c>
      <c r="AC1495" s="10" t="s">
        <v>6</v>
      </c>
      <c r="AD1495" s="10" t="s">
        <v>6</v>
      </c>
      <c r="AE1495" s="10" t="s">
        <v>6</v>
      </c>
      <c r="AF1495" s="10" t="s">
        <v>6</v>
      </c>
      <c r="AG1495" s="10" t="s">
        <v>6</v>
      </c>
      <c r="AH1495" s="10" t="s">
        <v>12970</v>
      </c>
      <c r="AI1495" s="10">
        <v>0</v>
      </c>
      <c r="AJ1495" s="10" t="s">
        <v>12971</v>
      </c>
      <c r="AK1495" s="23" t="s">
        <v>22900</v>
      </c>
      <c r="AL1495" s="23" t="s">
        <v>16889</v>
      </c>
      <c r="AM1495" s="10" t="s">
        <v>7566</v>
      </c>
      <c r="AN1495" s="10" t="s">
        <v>2</v>
      </c>
      <c r="AO1495" s="10" t="s">
        <v>12970</v>
      </c>
      <c r="AP1495" s="10" t="s">
        <v>6</v>
      </c>
      <c r="AQ1495" s="10" t="s">
        <v>12972</v>
      </c>
      <c r="AR1495" s="10" t="s">
        <v>12970</v>
      </c>
      <c r="AS1495" s="23" t="s">
        <v>16889</v>
      </c>
      <c r="AT1495" s="10" t="str">
        <f t="shared" si="47"/>
        <v>(1494, 'B0494_2026_10_03_22_00_00', 'B0494',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96" spans="1:46" x14ac:dyDescent="0.25">
      <c r="A1496" s="16" t="str">
        <v>(1495, 'B0495_2026_10_03_22_00_00', 'B0495', 'PL4-7 (TU04.TU06)', 'Sản xuất', null, null, null, null, null, 'Chưa cập nhật', 0,  'Ca 1', '2026-10-03', '2026-10-03 22:00:00', 'Rolled',  null, 'Chưa cập nhật', null, 'Thất bại', 'Chưa cập nhật', '2026-10-03 22:00:00'),</v>
      </c>
      <c r="B1496" s="17" t="str">
        <f t="shared" si="46"/>
        <v>1495, 'B0495_2026_10_03_22_00_00', 'B0495', 'PL4-7 (TU04.TU06)', 'Sản xuất', null, null, null, null, null, 'Chưa cập nhật', 0,  'Ca 1', '2026-10-03', '2026-10-03 22:00:00', 'Rolled',  null, 'Chưa cập nhật', null, 'Thất bại', 'Chưa cập nhật', '2026-10-03 22:00:00'</v>
      </c>
      <c r="C1496" s="12">
        <v>1495</v>
      </c>
      <c r="D1496" s="12" t="s">
        <v>10157</v>
      </c>
      <c r="E1496" s="12" t="s">
        <v>10158</v>
      </c>
      <c r="F1496" s="12" t="s">
        <v>9368</v>
      </c>
      <c r="G1496" s="12" t="s">
        <v>1</v>
      </c>
      <c r="H1496" s="12" t="s">
        <v>2</v>
      </c>
      <c r="I1496" s="12" t="s">
        <v>2</v>
      </c>
      <c r="J1496" s="12" t="s">
        <v>2</v>
      </c>
      <c r="K1496" s="12" t="s">
        <v>3</v>
      </c>
      <c r="L1496" s="12">
        <v>0</v>
      </c>
      <c r="M1496" s="12" t="s">
        <v>14467</v>
      </c>
      <c r="N1496" s="12" t="s">
        <v>4409</v>
      </c>
      <c r="O1496" s="12" t="s">
        <v>3810</v>
      </c>
      <c r="P1496" s="12" t="s">
        <v>7</v>
      </c>
      <c r="Q1496" s="12" t="s">
        <v>12973</v>
      </c>
      <c r="R1496" s="12" t="s">
        <v>5</v>
      </c>
      <c r="S1496" s="12" t="s">
        <v>6</v>
      </c>
      <c r="T1496" s="12" t="s">
        <v>28</v>
      </c>
      <c r="U1496" s="12" t="s">
        <v>5</v>
      </c>
      <c r="V1496" s="12" t="s">
        <v>3810</v>
      </c>
      <c r="X1496" s="10">
        <v>1495</v>
      </c>
      <c r="Y1496" s="10" t="s">
        <v>21384</v>
      </c>
      <c r="Z1496" s="10" t="s">
        <v>6059</v>
      </c>
      <c r="AA1496" s="10" t="s">
        <v>4557</v>
      </c>
      <c r="AB1496" s="10" t="s">
        <v>7567</v>
      </c>
      <c r="AC1496" s="10" t="s">
        <v>6</v>
      </c>
      <c r="AD1496" s="10" t="s">
        <v>6</v>
      </c>
      <c r="AE1496" s="10" t="s">
        <v>6</v>
      </c>
      <c r="AF1496" s="10" t="s">
        <v>6</v>
      </c>
      <c r="AG1496" s="10" t="s">
        <v>6</v>
      </c>
      <c r="AH1496" s="10" t="s">
        <v>12970</v>
      </c>
      <c r="AI1496" s="10">
        <v>0</v>
      </c>
      <c r="AJ1496" s="10" t="s">
        <v>12971</v>
      </c>
      <c r="AK1496" s="23" t="s">
        <v>22900</v>
      </c>
      <c r="AL1496" s="23" t="s">
        <v>16889</v>
      </c>
      <c r="AM1496" s="10" t="s">
        <v>7566</v>
      </c>
      <c r="AN1496" s="10" t="s">
        <v>2</v>
      </c>
      <c r="AO1496" s="10" t="s">
        <v>12970</v>
      </c>
      <c r="AP1496" s="10" t="s">
        <v>6</v>
      </c>
      <c r="AQ1496" s="10" t="s">
        <v>12972</v>
      </c>
      <c r="AR1496" s="10" t="s">
        <v>12970</v>
      </c>
      <c r="AS1496" s="23" t="s">
        <v>16889</v>
      </c>
      <c r="AT1496" s="10" t="str">
        <f t="shared" si="47"/>
        <v>(1495, 'B0495_2026_10_03_22_00_00', 'B0495',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97" spans="1:46" x14ac:dyDescent="0.25">
      <c r="A1497" s="16" t="str">
        <v>(1496, 'B0496_2026_10_03_22_00_00', 'B0496', 'PL4-7 (TU04.TU06)', 'Sản xuất', null, null, null, null, null, 'Chưa cập nhật', 0,  'Ca 1', '2026-10-03', '2026-10-03 22:00:00', 'Rolled',  null, 'Chưa cập nhật', null, 'Thất bại', 'Chưa cập nhật', '2026-10-03 22:00:00'),</v>
      </c>
      <c r="B1497" s="17" t="str">
        <f t="shared" si="46"/>
        <v>1496, 'B0496_2026_10_03_22_00_00', 'B0496', 'PL4-7 (TU04.TU06)', 'Sản xuất', null, null, null, null, null, 'Chưa cập nhật', 0,  'Ca 1', '2026-10-03', '2026-10-03 22:00:00', 'Rolled',  null, 'Chưa cập nhật', null, 'Thất bại', 'Chưa cập nhật', '2026-10-03 22:00:00'</v>
      </c>
      <c r="C1497" s="12">
        <v>1496</v>
      </c>
      <c r="D1497" s="12" t="s">
        <v>10159</v>
      </c>
      <c r="E1497" s="12" t="s">
        <v>10160</v>
      </c>
      <c r="F1497" s="12" t="s">
        <v>9368</v>
      </c>
      <c r="G1497" s="12" t="s">
        <v>1</v>
      </c>
      <c r="H1497" s="12" t="s">
        <v>2</v>
      </c>
      <c r="I1497" s="12" t="s">
        <v>2</v>
      </c>
      <c r="J1497" s="12" t="s">
        <v>2</v>
      </c>
      <c r="K1497" s="12" t="s">
        <v>3</v>
      </c>
      <c r="L1497" s="12">
        <v>0</v>
      </c>
      <c r="M1497" s="12" t="s">
        <v>14468</v>
      </c>
      <c r="N1497" s="12" t="s">
        <v>4409</v>
      </c>
      <c r="O1497" s="12" t="s">
        <v>3810</v>
      </c>
      <c r="P1497" s="12" t="s">
        <v>7</v>
      </c>
      <c r="Q1497" s="12" t="s">
        <v>12973</v>
      </c>
      <c r="R1497" s="12" t="s">
        <v>5</v>
      </c>
      <c r="S1497" s="12" t="s">
        <v>6</v>
      </c>
      <c r="T1497" s="12" t="s">
        <v>28</v>
      </c>
      <c r="U1497" s="12" t="s">
        <v>5</v>
      </c>
      <c r="V1497" s="12" t="s">
        <v>3810</v>
      </c>
      <c r="X1497" s="10">
        <v>1496</v>
      </c>
      <c r="Y1497" s="10" t="s">
        <v>21385</v>
      </c>
      <c r="Z1497" s="10" t="s">
        <v>6060</v>
      </c>
      <c r="AA1497" s="10" t="s">
        <v>4557</v>
      </c>
      <c r="AB1497" s="10" t="s">
        <v>7567</v>
      </c>
      <c r="AC1497" s="10" t="s">
        <v>6</v>
      </c>
      <c r="AD1497" s="10" t="s">
        <v>6</v>
      </c>
      <c r="AE1497" s="10" t="s">
        <v>6</v>
      </c>
      <c r="AF1497" s="10" t="s">
        <v>6</v>
      </c>
      <c r="AG1497" s="10" t="s">
        <v>6</v>
      </c>
      <c r="AH1497" s="10" t="s">
        <v>12970</v>
      </c>
      <c r="AI1497" s="10">
        <v>0</v>
      </c>
      <c r="AJ1497" s="10" t="s">
        <v>12971</v>
      </c>
      <c r="AK1497" s="23" t="s">
        <v>22900</v>
      </c>
      <c r="AL1497" s="23" t="s">
        <v>16889</v>
      </c>
      <c r="AM1497" s="10" t="s">
        <v>7566</v>
      </c>
      <c r="AN1497" s="10" t="s">
        <v>2</v>
      </c>
      <c r="AO1497" s="10" t="s">
        <v>12970</v>
      </c>
      <c r="AP1497" s="10" t="s">
        <v>6</v>
      </c>
      <c r="AQ1497" s="10" t="s">
        <v>12972</v>
      </c>
      <c r="AR1497" s="10" t="s">
        <v>12970</v>
      </c>
      <c r="AS1497" s="23" t="s">
        <v>16889</v>
      </c>
      <c r="AT1497" s="10" t="str">
        <f t="shared" si="47"/>
        <v>(1496, 'B0496_2026_10_03_22_00_00', 'B0496',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98" spans="1:46" x14ac:dyDescent="0.25">
      <c r="A1498" s="16" t="str">
        <v>(1497, 'B0497_2026_10_03_22_00_00', 'B0497', 'PL4-7 (TU04.TU06)', 'Sản xuất', null, null, null, null, null, 'Chưa cập nhật', 0,  'Ca 1', '2026-10-03', '2026-10-03 22:00:00', 'Rolled',  null, 'Chưa cập nhật', null, 'Thất bại', 'Chưa cập nhật', '2026-10-03 22:00:00'),</v>
      </c>
      <c r="B1498" s="17" t="str">
        <f t="shared" si="46"/>
        <v>1497, 'B0497_2026_10_03_22_00_00', 'B0497', 'PL4-7 (TU04.TU06)', 'Sản xuất', null, null, null, null, null, 'Chưa cập nhật', 0,  'Ca 1', '2026-10-03', '2026-10-03 22:00:00', 'Rolled',  null, 'Chưa cập nhật', null, 'Thất bại', 'Chưa cập nhật', '2026-10-03 22:00:00'</v>
      </c>
      <c r="C1498" s="12">
        <v>1497</v>
      </c>
      <c r="D1498" s="12" t="s">
        <v>10161</v>
      </c>
      <c r="E1498" s="12" t="s">
        <v>10162</v>
      </c>
      <c r="F1498" s="12" t="s">
        <v>9368</v>
      </c>
      <c r="G1498" s="12" t="s">
        <v>1</v>
      </c>
      <c r="H1498" s="12" t="s">
        <v>2</v>
      </c>
      <c r="I1498" s="12" t="s">
        <v>2</v>
      </c>
      <c r="J1498" s="12" t="s">
        <v>2</v>
      </c>
      <c r="K1498" s="12" t="s">
        <v>3</v>
      </c>
      <c r="L1498" s="12">
        <v>0</v>
      </c>
      <c r="M1498" s="12" t="s">
        <v>14469</v>
      </c>
      <c r="N1498" s="12" t="s">
        <v>4409</v>
      </c>
      <c r="O1498" s="12" t="s">
        <v>3810</v>
      </c>
      <c r="P1498" s="12" t="s">
        <v>7</v>
      </c>
      <c r="Q1498" s="12" t="s">
        <v>12973</v>
      </c>
      <c r="R1498" s="12" t="s">
        <v>5</v>
      </c>
      <c r="S1498" s="12" t="s">
        <v>6</v>
      </c>
      <c r="T1498" s="12" t="s">
        <v>28</v>
      </c>
      <c r="U1498" s="12" t="s">
        <v>5</v>
      </c>
      <c r="V1498" s="12" t="s">
        <v>3810</v>
      </c>
      <c r="X1498" s="10">
        <v>1497</v>
      </c>
      <c r="Y1498" s="10" t="s">
        <v>21386</v>
      </c>
      <c r="Z1498" s="10" t="s">
        <v>6061</v>
      </c>
      <c r="AA1498" s="10" t="s">
        <v>4557</v>
      </c>
      <c r="AB1498" s="10" t="s">
        <v>7567</v>
      </c>
      <c r="AC1498" s="10" t="s">
        <v>6</v>
      </c>
      <c r="AD1498" s="10" t="s">
        <v>6</v>
      </c>
      <c r="AE1498" s="10" t="s">
        <v>6</v>
      </c>
      <c r="AF1498" s="10" t="s">
        <v>6</v>
      </c>
      <c r="AG1498" s="10" t="s">
        <v>6</v>
      </c>
      <c r="AH1498" s="10" t="s">
        <v>12970</v>
      </c>
      <c r="AI1498" s="10">
        <v>0</v>
      </c>
      <c r="AJ1498" s="10" t="s">
        <v>12971</v>
      </c>
      <c r="AK1498" s="23" t="s">
        <v>22900</v>
      </c>
      <c r="AL1498" s="23" t="s">
        <v>16889</v>
      </c>
      <c r="AM1498" s="10" t="s">
        <v>7566</v>
      </c>
      <c r="AN1498" s="10" t="s">
        <v>2</v>
      </c>
      <c r="AO1498" s="10" t="s">
        <v>12970</v>
      </c>
      <c r="AP1498" s="10" t="s">
        <v>6</v>
      </c>
      <c r="AQ1498" s="10" t="s">
        <v>12972</v>
      </c>
      <c r="AR1498" s="10" t="s">
        <v>12970</v>
      </c>
      <c r="AS1498" s="23" t="s">
        <v>16889</v>
      </c>
      <c r="AT1498" s="10" t="str">
        <f t="shared" si="47"/>
        <v>(1497, 'B0497_2026_10_03_22_00_00', 'B0497',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499" spans="1:46" x14ac:dyDescent="0.25">
      <c r="A1499" s="16" t="str">
        <v>(1498, 'B0498_2026_10_03_22_00_00', 'B0498', 'PL4-7 (TU04.TU06)', 'Sản xuất', null, null, null, null, null, 'Chưa cập nhật', 0,  'Ca 1', '2026-10-03', '2026-10-03 22:00:00', 'Rolled',  null, 'Chưa cập nhật', null, 'Thất bại', 'Chưa cập nhật', '2026-10-03 22:00:00'),</v>
      </c>
      <c r="B1499" s="17" t="str">
        <f t="shared" si="46"/>
        <v>1498, 'B0498_2026_10_03_22_00_00', 'B0498', 'PL4-7 (TU04.TU06)', 'Sản xuất', null, null, null, null, null, 'Chưa cập nhật', 0,  'Ca 1', '2026-10-03', '2026-10-03 22:00:00', 'Rolled',  null, 'Chưa cập nhật', null, 'Thất bại', 'Chưa cập nhật', '2026-10-03 22:00:00'</v>
      </c>
      <c r="C1499" s="12">
        <v>1498</v>
      </c>
      <c r="D1499" s="12" t="s">
        <v>10163</v>
      </c>
      <c r="E1499" s="12" t="s">
        <v>10164</v>
      </c>
      <c r="F1499" s="12" t="s">
        <v>9368</v>
      </c>
      <c r="G1499" s="12" t="s">
        <v>1</v>
      </c>
      <c r="H1499" s="12" t="s">
        <v>2</v>
      </c>
      <c r="I1499" s="12" t="s">
        <v>2</v>
      </c>
      <c r="J1499" s="12" t="s">
        <v>2</v>
      </c>
      <c r="K1499" s="12" t="s">
        <v>3</v>
      </c>
      <c r="L1499" s="12">
        <v>0</v>
      </c>
      <c r="M1499" s="12" t="s">
        <v>14470</v>
      </c>
      <c r="N1499" s="12" t="s">
        <v>4409</v>
      </c>
      <c r="O1499" s="12" t="s">
        <v>3810</v>
      </c>
      <c r="P1499" s="12" t="s">
        <v>7</v>
      </c>
      <c r="Q1499" s="12" t="s">
        <v>12973</v>
      </c>
      <c r="R1499" s="12" t="s">
        <v>5</v>
      </c>
      <c r="S1499" s="12" t="s">
        <v>6</v>
      </c>
      <c r="T1499" s="12" t="s">
        <v>28</v>
      </c>
      <c r="U1499" s="12" t="s">
        <v>5</v>
      </c>
      <c r="V1499" s="12" t="s">
        <v>3810</v>
      </c>
      <c r="X1499" s="10">
        <v>1498</v>
      </c>
      <c r="Y1499" s="10" t="s">
        <v>21387</v>
      </c>
      <c r="Z1499" s="10" t="s">
        <v>6062</v>
      </c>
      <c r="AA1499" s="10" t="s">
        <v>4557</v>
      </c>
      <c r="AB1499" s="10" t="s">
        <v>7567</v>
      </c>
      <c r="AC1499" s="10" t="s">
        <v>6</v>
      </c>
      <c r="AD1499" s="10" t="s">
        <v>6</v>
      </c>
      <c r="AE1499" s="10" t="s">
        <v>6</v>
      </c>
      <c r="AF1499" s="10" t="s">
        <v>6</v>
      </c>
      <c r="AG1499" s="10" t="s">
        <v>6</v>
      </c>
      <c r="AH1499" s="10" t="s">
        <v>12970</v>
      </c>
      <c r="AI1499" s="10">
        <v>0</v>
      </c>
      <c r="AJ1499" s="10" t="s">
        <v>12971</v>
      </c>
      <c r="AK1499" s="23" t="s">
        <v>22900</v>
      </c>
      <c r="AL1499" s="23" t="s">
        <v>16889</v>
      </c>
      <c r="AM1499" s="10" t="s">
        <v>7566</v>
      </c>
      <c r="AN1499" s="10" t="s">
        <v>2</v>
      </c>
      <c r="AO1499" s="10" t="s">
        <v>12970</v>
      </c>
      <c r="AP1499" s="10" t="s">
        <v>6</v>
      </c>
      <c r="AQ1499" s="10" t="s">
        <v>12972</v>
      </c>
      <c r="AR1499" s="10" t="s">
        <v>12970</v>
      </c>
      <c r="AS1499" s="23" t="s">
        <v>16889</v>
      </c>
      <c r="AT1499" s="10" t="str">
        <f t="shared" si="47"/>
        <v>(1498, 'B0498_2026_10_03_22_00_00', 'B0498',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00" spans="1:46" x14ac:dyDescent="0.25">
      <c r="A1500" s="16" t="str">
        <v>(1499, 'B0499_2026_10_03_22_00_00', 'B0499', 'PL4-7 (TU04.TU06)', 'Sản xuất', null, null, null, null, null, 'Chưa cập nhật', 0,  'Ca 1', '2026-10-03', '2026-10-03 22:00:00', 'Rolled',  null, 'Chưa cập nhật', null, 'Thất bại', 'Chưa cập nhật', '2026-10-03 22:00:00'),</v>
      </c>
      <c r="B1500" s="17" t="str">
        <f t="shared" si="46"/>
        <v>1499, 'B0499_2026_10_03_22_00_00', 'B0499', 'PL4-7 (TU04.TU06)', 'Sản xuất', null, null, null, null, null, 'Chưa cập nhật', 0,  'Ca 1', '2026-10-03', '2026-10-03 22:00:00', 'Rolled',  null, 'Chưa cập nhật', null, 'Thất bại', 'Chưa cập nhật', '2026-10-03 22:00:00'</v>
      </c>
      <c r="C1500" s="12">
        <v>1499</v>
      </c>
      <c r="D1500" s="12" t="s">
        <v>10165</v>
      </c>
      <c r="E1500" s="12" t="s">
        <v>10166</v>
      </c>
      <c r="F1500" s="12" t="s">
        <v>9368</v>
      </c>
      <c r="G1500" s="12" t="s">
        <v>1</v>
      </c>
      <c r="H1500" s="12" t="s">
        <v>2</v>
      </c>
      <c r="I1500" s="12" t="s">
        <v>2</v>
      </c>
      <c r="J1500" s="12" t="s">
        <v>2</v>
      </c>
      <c r="K1500" s="12" t="s">
        <v>3</v>
      </c>
      <c r="L1500" s="12">
        <v>0</v>
      </c>
      <c r="M1500" s="12" t="s">
        <v>14471</v>
      </c>
      <c r="N1500" s="12" t="s">
        <v>4409</v>
      </c>
      <c r="O1500" s="12" t="s">
        <v>3810</v>
      </c>
      <c r="P1500" s="12" t="s">
        <v>7</v>
      </c>
      <c r="Q1500" s="12" t="s">
        <v>12973</v>
      </c>
      <c r="R1500" s="12" t="s">
        <v>5</v>
      </c>
      <c r="S1500" s="12" t="s">
        <v>6</v>
      </c>
      <c r="T1500" s="12" t="s">
        <v>28</v>
      </c>
      <c r="U1500" s="12" t="s">
        <v>5</v>
      </c>
      <c r="V1500" s="12" t="s">
        <v>3810</v>
      </c>
      <c r="X1500" s="10">
        <v>1499</v>
      </c>
      <c r="Y1500" s="10" t="s">
        <v>21388</v>
      </c>
      <c r="Z1500" s="10" t="s">
        <v>6063</v>
      </c>
      <c r="AA1500" s="10" t="s">
        <v>4557</v>
      </c>
      <c r="AB1500" s="10" t="s">
        <v>7567</v>
      </c>
      <c r="AC1500" s="10" t="s">
        <v>6</v>
      </c>
      <c r="AD1500" s="10" t="s">
        <v>6</v>
      </c>
      <c r="AE1500" s="10" t="s">
        <v>6</v>
      </c>
      <c r="AF1500" s="10" t="s">
        <v>6</v>
      </c>
      <c r="AG1500" s="10" t="s">
        <v>6</v>
      </c>
      <c r="AH1500" s="10" t="s">
        <v>12970</v>
      </c>
      <c r="AI1500" s="10">
        <v>0</v>
      </c>
      <c r="AJ1500" s="10" t="s">
        <v>12971</v>
      </c>
      <c r="AK1500" s="23" t="s">
        <v>22900</v>
      </c>
      <c r="AL1500" s="23" t="s">
        <v>16889</v>
      </c>
      <c r="AM1500" s="10" t="s">
        <v>7566</v>
      </c>
      <c r="AN1500" s="10" t="s">
        <v>2</v>
      </c>
      <c r="AO1500" s="10" t="s">
        <v>12970</v>
      </c>
      <c r="AP1500" s="10" t="s">
        <v>6</v>
      </c>
      <c r="AQ1500" s="10" t="s">
        <v>12972</v>
      </c>
      <c r="AR1500" s="10" t="s">
        <v>12970</v>
      </c>
      <c r="AS1500" s="23" t="s">
        <v>16889</v>
      </c>
      <c r="AT1500" s="10" t="str">
        <f t="shared" si="47"/>
        <v>(1499, 'B0499_2026_10_03_22_00_00', 'B0499',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01" spans="1:46" x14ac:dyDescent="0.25">
      <c r="A1501" s="16" t="str">
        <v>(1500, 'B0500_2026_10_03_22_00_00', 'B0500', 'PL4-7 (TU04.TU06)', 'Sản xuất', null, null, null, null, null, 'Chưa cập nhật', 0,  'Ca 1', '2026-10-03', '2026-10-03 22:00:00', 'Rolled',  null, 'Chưa cập nhật', null, 'Thất bại', 'Chưa cập nhật', '2026-10-03 22:00:00'),</v>
      </c>
      <c r="B1501" s="17" t="str">
        <f t="shared" si="46"/>
        <v>1500, 'B0500_2026_10_03_22_00_00', 'B0500', 'PL4-7 (TU04.TU06)', 'Sản xuất', null, null, null, null, null, 'Chưa cập nhật', 0,  'Ca 1', '2026-10-03', '2026-10-03 22:00:00', 'Rolled',  null, 'Chưa cập nhật', null, 'Thất bại', 'Chưa cập nhật', '2026-10-03 22:00:00'</v>
      </c>
      <c r="C1501" s="12">
        <v>1500</v>
      </c>
      <c r="D1501" s="12" t="s">
        <v>10167</v>
      </c>
      <c r="E1501" s="12" t="s">
        <v>10168</v>
      </c>
      <c r="F1501" s="12" t="s">
        <v>9368</v>
      </c>
      <c r="G1501" s="12" t="s">
        <v>1</v>
      </c>
      <c r="H1501" s="12" t="s">
        <v>2</v>
      </c>
      <c r="I1501" s="12" t="s">
        <v>2</v>
      </c>
      <c r="J1501" s="12" t="s">
        <v>2</v>
      </c>
      <c r="K1501" s="12" t="s">
        <v>3</v>
      </c>
      <c r="L1501" s="12">
        <v>0</v>
      </c>
      <c r="M1501" s="12" t="s">
        <v>14472</v>
      </c>
      <c r="N1501" s="12" t="s">
        <v>4409</v>
      </c>
      <c r="O1501" s="12" t="s">
        <v>3810</v>
      </c>
      <c r="P1501" s="12" t="s">
        <v>7</v>
      </c>
      <c r="Q1501" s="12" t="s">
        <v>12973</v>
      </c>
      <c r="R1501" s="12" t="s">
        <v>5</v>
      </c>
      <c r="S1501" s="12" t="s">
        <v>6</v>
      </c>
      <c r="T1501" s="12" t="s">
        <v>28</v>
      </c>
      <c r="U1501" s="12" t="s">
        <v>5</v>
      </c>
      <c r="V1501" s="12" t="s">
        <v>3810</v>
      </c>
      <c r="X1501" s="10">
        <v>1500</v>
      </c>
      <c r="Y1501" s="10" t="s">
        <v>21389</v>
      </c>
      <c r="Z1501" s="10" t="s">
        <v>6064</v>
      </c>
      <c r="AA1501" s="10" t="s">
        <v>4557</v>
      </c>
      <c r="AB1501" s="10" t="s">
        <v>7567</v>
      </c>
      <c r="AC1501" s="10" t="s">
        <v>6</v>
      </c>
      <c r="AD1501" s="10" t="s">
        <v>6</v>
      </c>
      <c r="AE1501" s="10" t="s">
        <v>6</v>
      </c>
      <c r="AF1501" s="10" t="s">
        <v>6</v>
      </c>
      <c r="AG1501" s="10" t="s">
        <v>6</v>
      </c>
      <c r="AH1501" s="10" t="s">
        <v>12970</v>
      </c>
      <c r="AI1501" s="10">
        <v>0</v>
      </c>
      <c r="AJ1501" s="10" t="s">
        <v>12971</v>
      </c>
      <c r="AK1501" s="23" t="s">
        <v>22900</v>
      </c>
      <c r="AL1501" s="23" t="s">
        <v>16889</v>
      </c>
      <c r="AM1501" s="10" t="s">
        <v>7566</v>
      </c>
      <c r="AN1501" s="10" t="s">
        <v>2</v>
      </c>
      <c r="AO1501" s="10" t="s">
        <v>12970</v>
      </c>
      <c r="AP1501" s="10" t="s">
        <v>6</v>
      </c>
      <c r="AQ1501" s="10" t="s">
        <v>12972</v>
      </c>
      <c r="AR1501" s="10" t="s">
        <v>12970</v>
      </c>
      <c r="AS1501" s="23" t="s">
        <v>16889</v>
      </c>
      <c r="AT1501" s="10" t="str">
        <f t="shared" si="47"/>
        <v>(1500, 'B0500_2026_10_03_22_00_00', 'B0500',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02" spans="1:46" x14ac:dyDescent="0.25">
      <c r="A1502" s="16" t="str">
        <v>(1501, 'B0501_2026_10_03_22_00_00', 'B0501', 'PL4-7 (TU04.TU06)', 'Sản xuất', null, null, null, null, null, 'Chưa cập nhật', 0,  'Ca 1', '2026-10-03', '2026-10-03 22:00:00', 'Rolled',  null, 'Chưa cập nhật', null, 'Thất bại', 'Chưa cập nhật', '2026-10-03 22:00:00'),</v>
      </c>
      <c r="B1502" s="17" t="str">
        <f t="shared" si="46"/>
        <v>1501, 'B0501_2026_10_03_22_00_00', 'B0501', 'PL4-7 (TU04.TU06)', 'Sản xuất', null, null, null, null, null, 'Chưa cập nhật', 0,  'Ca 1', '2026-10-03', '2026-10-03 22:00:00', 'Rolled',  null, 'Chưa cập nhật', null, 'Thất bại', 'Chưa cập nhật', '2026-10-03 22:00:00'</v>
      </c>
      <c r="C1502" s="12">
        <v>1501</v>
      </c>
      <c r="D1502" s="12" t="s">
        <v>10169</v>
      </c>
      <c r="E1502" s="12" t="s">
        <v>10170</v>
      </c>
      <c r="F1502" s="12" t="s">
        <v>9368</v>
      </c>
      <c r="G1502" s="12" t="s">
        <v>1</v>
      </c>
      <c r="H1502" s="12" t="s">
        <v>2</v>
      </c>
      <c r="I1502" s="12" t="s">
        <v>2</v>
      </c>
      <c r="J1502" s="12" t="s">
        <v>2</v>
      </c>
      <c r="K1502" s="12" t="s">
        <v>3</v>
      </c>
      <c r="L1502" s="12">
        <v>0</v>
      </c>
      <c r="M1502" s="12" t="s">
        <v>14473</v>
      </c>
      <c r="N1502" s="12" t="s">
        <v>4409</v>
      </c>
      <c r="O1502" s="12" t="s">
        <v>3810</v>
      </c>
      <c r="P1502" s="12" t="s">
        <v>7</v>
      </c>
      <c r="Q1502" s="12" t="s">
        <v>12973</v>
      </c>
      <c r="R1502" s="12" t="s">
        <v>5</v>
      </c>
      <c r="S1502" s="12" t="s">
        <v>6</v>
      </c>
      <c r="T1502" s="12" t="s">
        <v>28</v>
      </c>
      <c r="U1502" s="12" t="s">
        <v>5</v>
      </c>
      <c r="V1502" s="12" t="s">
        <v>3810</v>
      </c>
      <c r="X1502" s="10">
        <v>1501</v>
      </c>
      <c r="Y1502" s="10" t="s">
        <v>21390</v>
      </c>
      <c r="Z1502" s="10" t="s">
        <v>6065</v>
      </c>
      <c r="AA1502" s="10" t="s">
        <v>4557</v>
      </c>
      <c r="AB1502" s="10" t="s">
        <v>7567</v>
      </c>
      <c r="AC1502" s="10" t="s">
        <v>6</v>
      </c>
      <c r="AD1502" s="10" t="s">
        <v>6</v>
      </c>
      <c r="AE1502" s="10" t="s">
        <v>6</v>
      </c>
      <c r="AF1502" s="10" t="s">
        <v>6</v>
      </c>
      <c r="AG1502" s="10" t="s">
        <v>6</v>
      </c>
      <c r="AH1502" s="10" t="s">
        <v>12970</v>
      </c>
      <c r="AI1502" s="10">
        <v>0</v>
      </c>
      <c r="AJ1502" s="10" t="s">
        <v>12971</v>
      </c>
      <c r="AK1502" s="23" t="s">
        <v>22900</v>
      </c>
      <c r="AL1502" s="23" t="s">
        <v>16889</v>
      </c>
      <c r="AM1502" s="10" t="s">
        <v>7566</v>
      </c>
      <c r="AN1502" s="10" t="s">
        <v>2</v>
      </c>
      <c r="AO1502" s="10" t="s">
        <v>12970</v>
      </c>
      <c r="AP1502" s="10" t="s">
        <v>6</v>
      </c>
      <c r="AQ1502" s="10" t="s">
        <v>12972</v>
      </c>
      <c r="AR1502" s="10" t="s">
        <v>12970</v>
      </c>
      <c r="AS1502" s="23" t="s">
        <v>16889</v>
      </c>
      <c r="AT1502" s="10" t="str">
        <f t="shared" si="47"/>
        <v>(1501, 'B0501_2026_10_03_22_00_00', 'B0501',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03" spans="1:46" x14ac:dyDescent="0.25">
      <c r="A1503" s="16" t="str">
        <v>(1502, 'B0502_2026_10_03_22_00_00', 'B0502', 'PL4-7 (TU04.TU06)', 'Sản xuất', null, null, null, null, null, 'Chưa cập nhật', 0,  'Ca 1', '2026-10-03', '2026-10-03 22:00:00', 'Rolled',  null, 'Chưa cập nhật', null, 'Thất bại', 'Chưa cập nhật', '2026-10-03 22:00:00'),</v>
      </c>
      <c r="B1503" s="17" t="str">
        <f t="shared" si="46"/>
        <v>1502, 'B0502_2026_10_03_22_00_00', 'B0502', 'PL4-7 (TU04.TU06)', 'Sản xuất', null, null, null, null, null, 'Chưa cập nhật', 0,  'Ca 1', '2026-10-03', '2026-10-03 22:00:00', 'Rolled',  null, 'Chưa cập nhật', null, 'Thất bại', 'Chưa cập nhật', '2026-10-03 22:00:00'</v>
      </c>
      <c r="C1503" s="12">
        <v>1502</v>
      </c>
      <c r="D1503" s="12" t="s">
        <v>10171</v>
      </c>
      <c r="E1503" s="12" t="s">
        <v>10172</v>
      </c>
      <c r="F1503" s="12" t="s">
        <v>9368</v>
      </c>
      <c r="G1503" s="12" t="s">
        <v>1</v>
      </c>
      <c r="H1503" s="12" t="s">
        <v>2</v>
      </c>
      <c r="I1503" s="12" t="s">
        <v>2</v>
      </c>
      <c r="J1503" s="12" t="s">
        <v>2</v>
      </c>
      <c r="K1503" s="12" t="s">
        <v>3</v>
      </c>
      <c r="L1503" s="12">
        <v>0</v>
      </c>
      <c r="M1503" s="12" t="s">
        <v>14474</v>
      </c>
      <c r="N1503" s="12" t="s">
        <v>4409</v>
      </c>
      <c r="O1503" s="12" t="s">
        <v>3810</v>
      </c>
      <c r="P1503" s="12" t="s">
        <v>7</v>
      </c>
      <c r="Q1503" s="12" t="s">
        <v>12973</v>
      </c>
      <c r="R1503" s="12" t="s">
        <v>5</v>
      </c>
      <c r="S1503" s="12" t="s">
        <v>6</v>
      </c>
      <c r="T1503" s="12" t="s">
        <v>28</v>
      </c>
      <c r="U1503" s="12" t="s">
        <v>5</v>
      </c>
      <c r="V1503" s="12" t="s">
        <v>3810</v>
      </c>
      <c r="X1503" s="10">
        <v>1502</v>
      </c>
      <c r="Y1503" s="10" t="s">
        <v>21391</v>
      </c>
      <c r="Z1503" s="10" t="s">
        <v>6066</v>
      </c>
      <c r="AA1503" s="10" t="s">
        <v>4557</v>
      </c>
      <c r="AB1503" s="10" t="s">
        <v>7567</v>
      </c>
      <c r="AC1503" s="10" t="s">
        <v>6</v>
      </c>
      <c r="AD1503" s="10" t="s">
        <v>6</v>
      </c>
      <c r="AE1503" s="10" t="s">
        <v>6</v>
      </c>
      <c r="AF1503" s="10" t="s">
        <v>6</v>
      </c>
      <c r="AG1503" s="10" t="s">
        <v>6</v>
      </c>
      <c r="AH1503" s="10" t="s">
        <v>12970</v>
      </c>
      <c r="AI1503" s="10">
        <v>0</v>
      </c>
      <c r="AJ1503" s="10" t="s">
        <v>12971</v>
      </c>
      <c r="AK1503" s="23" t="s">
        <v>22900</v>
      </c>
      <c r="AL1503" s="23" t="s">
        <v>16889</v>
      </c>
      <c r="AM1503" s="10" t="s">
        <v>7566</v>
      </c>
      <c r="AN1503" s="10" t="s">
        <v>2</v>
      </c>
      <c r="AO1503" s="10" t="s">
        <v>12970</v>
      </c>
      <c r="AP1503" s="10" t="s">
        <v>6</v>
      </c>
      <c r="AQ1503" s="10" t="s">
        <v>12972</v>
      </c>
      <c r="AR1503" s="10" t="s">
        <v>12970</v>
      </c>
      <c r="AS1503" s="23" t="s">
        <v>16889</v>
      </c>
      <c r="AT1503" s="10" t="str">
        <f t="shared" si="47"/>
        <v>(1502, 'B0502_2026_10_03_22_00_00', 'B0502',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04" spans="1:46" x14ac:dyDescent="0.25">
      <c r="A1504" s="16" t="str">
        <v>(1503, 'B0503_2026_10_03_22_00_00', 'B0503', 'PL4-7 (TU04.TU06)', 'Sản xuất', null, null, null, null, null, 'Chưa cập nhật', 0,  'Ca 1', '2026-10-03', '2026-10-03 22:00:00', 'Rolled',  null, 'Chưa cập nhật', null, 'Thất bại', 'Chưa cập nhật', '2026-10-03 22:00:00'),</v>
      </c>
      <c r="B1504" s="17" t="str">
        <f t="shared" si="46"/>
        <v>1503, 'B0503_2026_10_03_22_00_00', 'B0503', 'PL4-7 (TU04.TU06)', 'Sản xuất', null, null, null, null, null, 'Chưa cập nhật', 0,  'Ca 1', '2026-10-03', '2026-10-03 22:00:00', 'Rolled',  null, 'Chưa cập nhật', null, 'Thất bại', 'Chưa cập nhật', '2026-10-03 22:00:00'</v>
      </c>
      <c r="C1504" s="12">
        <v>1503</v>
      </c>
      <c r="D1504" s="12" t="s">
        <v>10173</v>
      </c>
      <c r="E1504" s="12" t="s">
        <v>10174</v>
      </c>
      <c r="F1504" s="12" t="s">
        <v>9368</v>
      </c>
      <c r="G1504" s="12" t="s">
        <v>1</v>
      </c>
      <c r="H1504" s="12" t="s">
        <v>2</v>
      </c>
      <c r="I1504" s="12" t="s">
        <v>2</v>
      </c>
      <c r="J1504" s="12" t="s">
        <v>2</v>
      </c>
      <c r="K1504" s="12" t="s">
        <v>3</v>
      </c>
      <c r="L1504" s="12">
        <v>0</v>
      </c>
      <c r="M1504" s="12" t="s">
        <v>14475</v>
      </c>
      <c r="N1504" s="12" t="s">
        <v>4409</v>
      </c>
      <c r="O1504" s="12" t="s">
        <v>3810</v>
      </c>
      <c r="P1504" s="12" t="s">
        <v>7</v>
      </c>
      <c r="Q1504" s="12" t="s">
        <v>12973</v>
      </c>
      <c r="R1504" s="12" t="s">
        <v>5</v>
      </c>
      <c r="S1504" s="12" t="s">
        <v>6</v>
      </c>
      <c r="T1504" s="12" t="s">
        <v>28</v>
      </c>
      <c r="U1504" s="12" t="s">
        <v>5</v>
      </c>
      <c r="V1504" s="12" t="s">
        <v>3810</v>
      </c>
      <c r="X1504" s="10">
        <v>1503</v>
      </c>
      <c r="Y1504" s="10" t="s">
        <v>21392</v>
      </c>
      <c r="Z1504" s="10" t="s">
        <v>6067</v>
      </c>
      <c r="AA1504" s="10" t="s">
        <v>4557</v>
      </c>
      <c r="AB1504" s="10" t="s">
        <v>7567</v>
      </c>
      <c r="AC1504" s="10" t="s">
        <v>6</v>
      </c>
      <c r="AD1504" s="10" t="s">
        <v>6</v>
      </c>
      <c r="AE1504" s="10" t="s">
        <v>6</v>
      </c>
      <c r="AF1504" s="10" t="s">
        <v>6</v>
      </c>
      <c r="AG1504" s="10" t="s">
        <v>6</v>
      </c>
      <c r="AH1504" s="10" t="s">
        <v>12970</v>
      </c>
      <c r="AI1504" s="10">
        <v>0</v>
      </c>
      <c r="AJ1504" s="10" t="s">
        <v>12971</v>
      </c>
      <c r="AK1504" s="23" t="s">
        <v>22900</v>
      </c>
      <c r="AL1504" s="23" t="s">
        <v>16889</v>
      </c>
      <c r="AM1504" s="10" t="s">
        <v>7566</v>
      </c>
      <c r="AN1504" s="10" t="s">
        <v>2</v>
      </c>
      <c r="AO1504" s="10" t="s">
        <v>12970</v>
      </c>
      <c r="AP1504" s="10" t="s">
        <v>6</v>
      </c>
      <c r="AQ1504" s="10" t="s">
        <v>12972</v>
      </c>
      <c r="AR1504" s="10" t="s">
        <v>12970</v>
      </c>
      <c r="AS1504" s="23" t="s">
        <v>16889</v>
      </c>
      <c r="AT1504" s="10" t="str">
        <f t="shared" si="47"/>
        <v>(1503, 'B0503_2026_10_03_22_00_00', 'B0503',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05" spans="1:46" x14ac:dyDescent="0.25">
      <c r="A1505" s="16" t="str">
        <v>(1504, 'B0504_2026_10_03_22_00_00', 'B0504', 'PL4-7 (TU04.TU06)', 'Sản xuất', null, null, null, null, null, 'Chưa cập nhật', 0,  'Ca 1', '2026-10-03', '2026-10-03 22:00:00', 'Rolled',  null, 'Chưa cập nhật', null, 'Thất bại', 'Chưa cập nhật', '2026-10-03 22:00:00'),</v>
      </c>
      <c r="B1505" s="17" t="str">
        <f t="shared" si="46"/>
        <v>1504, 'B0504_2026_10_03_22_00_00', 'B0504', 'PL4-7 (TU04.TU06)', 'Sản xuất', null, null, null, null, null, 'Chưa cập nhật', 0,  'Ca 1', '2026-10-03', '2026-10-03 22:00:00', 'Rolled',  null, 'Chưa cập nhật', null, 'Thất bại', 'Chưa cập nhật', '2026-10-03 22:00:00'</v>
      </c>
      <c r="C1505" s="12">
        <v>1504</v>
      </c>
      <c r="D1505" s="12" t="s">
        <v>10175</v>
      </c>
      <c r="E1505" s="12" t="s">
        <v>10176</v>
      </c>
      <c r="F1505" s="12" t="s">
        <v>9368</v>
      </c>
      <c r="G1505" s="12" t="s">
        <v>1</v>
      </c>
      <c r="H1505" s="12" t="s">
        <v>2</v>
      </c>
      <c r="I1505" s="12" t="s">
        <v>2</v>
      </c>
      <c r="J1505" s="12" t="s">
        <v>2</v>
      </c>
      <c r="K1505" s="12" t="s">
        <v>3</v>
      </c>
      <c r="L1505" s="12">
        <v>0</v>
      </c>
      <c r="M1505" s="12" t="s">
        <v>14476</v>
      </c>
      <c r="N1505" s="12" t="s">
        <v>4409</v>
      </c>
      <c r="O1505" s="12" t="s">
        <v>3810</v>
      </c>
      <c r="P1505" s="12" t="s">
        <v>7</v>
      </c>
      <c r="Q1505" s="12" t="s">
        <v>12973</v>
      </c>
      <c r="R1505" s="12" t="s">
        <v>5</v>
      </c>
      <c r="S1505" s="12" t="s">
        <v>6</v>
      </c>
      <c r="T1505" s="12" t="s">
        <v>28</v>
      </c>
      <c r="U1505" s="12" t="s">
        <v>5</v>
      </c>
      <c r="V1505" s="12" t="s">
        <v>3810</v>
      </c>
      <c r="X1505" s="10">
        <v>1504</v>
      </c>
      <c r="Y1505" s="10" t="s">
        <v>21393</v>
      </c>
      <c r="Z1505" s="10" t="s">
        <v>6068</v>
      </c>
      <c r="AA1505" s="10" t="s">
        <v>4557</v>
      </c>
      <c r="AB1505" s="10" t="s">
        <v>7567</v>
      </c>
      <c r="AC1505" s="10" t="s">
        <v>6</v>
      </c>
      <c r="AD1505" s="10" t="s">
        <v>6</v>
      </c>
      <c r="AE1505" s="10" t="s">
        <v>6</v>
      </c>
      <c r="AF1505" s="10" t="s">
        <v>6</v>
      </c>
      <c r="AG1505" s="10" t="s">
        <v>6</v>
      </c>
      <c r="AH1505" s="10" t="s">
        <v>12970</v>
      </c>
      <c r="AI1505" s="10">
        <v>0</v>
      </c>
      <c r="AJ1505" s="10" t="s">
        <v>12971</v>
      </c>
      <c r="AK1505" s="23" t="s">
        <v>22900</v>
      </c>
      <c r="AL1505" s="23" t="s">
        <v>16889</v>
      </c>
      <c r="AM1505" s="10" t="s">
        <v>7566</v>
      </c>
      <c r="AN1505" s="10" t="s">
        <v>2</v>
      </c>
      <c r="AO1505" s="10" t="s">
        <v>12970</v>
      </c>
      <c r="AP1505" s="10" t="s">
        <v>6</v>
      </c>
      <c r="AQ1505" s="10" t="s">
        <v>12972</v>
      </c>
      <c r="AR1505" s="10" t="s">
        <v>12970</v>
      </c>
      <c r="AS1505" s="23" t="s">
        <v>16889</v>
      </c>
      <c r="AT1505" s="10" t="str">
        <f t="shared" si="47"/>
        <v>(1504, 'B0504_2026_10_03_22_00_00', 'B0504',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06" spans="1:46" x14ac:dyDescent="0.25">
      <c r="A1506" s="16" t="str">
        <v>(1505, 'B0505_2026_10_03_22_00_00', 'B0505', 'PL4-7 (TU04.TU06)', 'Sản xuất', null, null, null, null, null, 'Chưa cập nhật', 0,  'Ca 1', '2026-10-03', '2026-10-03 22:00:00', 'Rolled',  null, 'Chưa cập nhật', null, 'Thất bại', 'Chưa cập nhật', '2026-10-03 22:00:00'),</v>
      </c>
      <c r="B1506" s="17" t="str">
        <f t="shared" si="46"/>
        <v>1505, 'B0505_2026_10_03_22_00_00', 'B0505', 'PL4-7 (TU04.TU06)', 'Sản xuất', null, null, null, null, null, 'Chưa cập nhật', 0,  'Ca 1', '2026-10-03', '2026-10-03 22:00:00', 'Rolled',  null, 'Chưa cập nhật', null, 'Thất bại', 'Chưa cập nhật', '2026-10-03 22:00:00'</v>
      </c>
      <c r="C1506" s="12">
        <v>1505</v>
      </c>
      <c r="D1506" s="12" t="s">
        <v>10177</v>
      </c>
      <c r="E1506" s="12" t="s">
        <v>10178</v>
      </c>
      <c r="F1506" s="12" t="s">
        <v>9368</v>
      </c>
      <c r="G1506" s="12" t="s">
        <v>1</v>
      </c>
      <c r="H1506" s="12" t="s">
        <v>2</v>
      </c>
      <c r="I1506" s="12" t="s">
        <v>2</v>
      </c>
      <c r="J1506" s="12" t="s">
        <v>2</v>
      </c>
      <c r="K1506" s="12" t="s">
        <v>3</v>
      </c>
      <c r="L1506" s="12">
        <v>0</v>
      </c>
      <c r="M1506" s="12" t="s">
        <v>14477</v>
      </c>
      <c r="N1506" s="12" t="s">
        <v>4409</v>
      </c>
      <c r="O1506" s="12" t="s">
        <v>3810</v>
      </c>
      <c r="P1506" s="12" t="s">
        <v>7</v>
      </c>
      <c r="Q1506" s="12" t="s">
        <v>12973</v>
      </c>
      <c r="R1506" s="12" t="s">
        <v>5</v>
      </c>
      <c r="S1506" s="12" t="s">
        <v>6</v>
      </c>
      <c r="T1506" s="12" t="s">
        <v>28</v>
      </c>
      <c r="U1506" s="12" t="s">
        <v>5</v>
      </c>
      <c r="V1506" s="12" t="s">
        <v>3810</v>
      </c>
      <c r="X1506" s="10">
        <v>1505</v>
      </c>
      <c r="Y1506" s="10" t="s">
        <v>21394</v>
      </c>
      <c r="Z1506" s="10" t="s">
        <v>6069</v>
      </c>
      <c r="AA1506" s="10" t="s">
        <v>4557</v>
      </c>
      <c r="AB1506" s="10" t="s">
        <v>7567</v>
      </c>
      <c r="AC1506" s="10" t="s">
        <v>6</v>
      </c>
      <c r="AD1506" s="10" t="s">
        <v>6</v>
      </c>
      <c r="AE1506" s="10" t="s">
        <v>6</v>
      </c>
      <c r="AF1506" s="10" t="s">
        <v>6</v>
      </c>
      <c r="AG1506" s="10" t="s">
        <v>6</v>
      </c>
      <c r="AH1506" s="10" t="s">
        <v>12970</v>
      </c>
      <c r="AI1506" s="10">
        <v>0</v>
      </c>
      <c r="AJ1506" s="10" t="s">
        <v>12971</v>
      </c>
      <c r="AK1506" s="23" t="s">
        <v>22900</v>
      </c>
      <c r="AL1506" s="23" t="s">
        <v>16889</v>
      </c>
      <c r="AM1506" s="10" t="s">
        <v>7566</v>
      </c>
      <c r="AN1506" s="10" t="s">
        <v>2</v>
      </c>
      <c r="AO1506" s="10" t="s">
        <v>12970</v>
      </c>
      <c r="AP1506" s="10" t="s">
        <v>6</v>
      </c>
      <c r="AQ1506" s="10" t="s">
        <v>12972</v>
      </c>
      <c r="AR1506" s="10" t="s">
        <v>12970</v>
      </c>
      <c r="AS1506" s="23" t="s">
        <v>16889</v>
      </c>
      <c r="AT1506" s="10" t="str">
        <f t="shared" si="47"/>
        <v>(1505, 'B0505_2026_10_03_22_00_00', 'B0505',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07" spans="1:46" x14ac:dyDescent="0.25">
      <c r="A1507" s="16" t="str">
        <v>(1506, 'B0506_2026_10_03_22_00_00', 'B0506', 'PL4-7 (TU04.TU06)', 'Sản xuất', null, null, null, null, null, 'Chưa cập nhật', 0,  'Ca 1', '2026-10-03', '2026-10-03 22:00:00', 'Rolled',  null, 'Chưa cập nhật', null, 'Thất bại', 'Chưa cập nhật', '2026-10-03 22:00:00'),</v>
      </c>
      <c r="B1507" s="17" t="str">
        <f t="shared" si="46"/>
        <v>1506, 'B0506_2026_10_03_22_00_00', 'B0506', 'PL4-7 (TU04.TU06)', 'Sản xuất', null, null, null, null, null, 'Chưa cập nhật', 0,  'Ca 1', '2026-10-03', '2026-10-03 22:00:00', 'Rolled',  null, 'Chưa cập nhật', null, 'Thất bại', 'Chưa cập nhật', '2026-10-03 22:00:00'</v>
      </c>
      <c r="C1507" s="12">
        <v>1506</v>
      </c>
      <c r="D1507" s="12" t="s">
        <v>10179</v>
      </c>
      <c r="E1507" s="12" t="s">
        <v>10180</v>
      </c>
      <c r="F1507" s="12" t="s">
        <v>9368</v>
      </c>
      <c r="G1507" s="12" t="s">
        <v>1</v>
      </c>
      <c r="H1507" s="12" t="s">
        <v>2</v>
      </c>
      <c r="I1507" s="12" t="s">
        <v>2</v>
      </c>
      <c r="J1507" s="12" t="s">
        <v>2</v>
      </c>
      <c r="K1507" s="12" t="s">
        <v>3</v>
      </c>
      <c r="L1507" s="12">
        <v>0</v>
      </c>
      <c r="M1507" s="12" t="s">
        <v>14478</v>
      </c>
      <c r="N1507" s="12" t="s">
        <v>4409</v>
      </c>
      <c r="O1507" s="12" t="s">
        <v>3810</v>
      </c>
      <c r="P1507" s="12" t="s">
        <v>7</v>
      </c>
      <c r="Q1507" s="12" t="s">
        <v>12973</v>
      </c>
      <c r="R1507" s="12" t="s">
        <v>5</v>
      </c>
      <c r="S1507" s="12" t="s">
        <v>6</v>
      </c>
      <c r="T1507" s="12" t="s">
        <v>28</v>
      </c>
      <c r="U1507" s="12" t="s">
        <v>5</v>
      </c>
      <c r="V1507" s="12" t="s">
        <v>3810</v>
      </c>
      <c r="X1507" s="10">
        <v>1506</v>
      </c>
      <c r="Y1507" s="10" t="s">
        <v>21395</v>
      </c>
      <c r="Z1507" s="10" t="s">
        <v>6070</v>
      </c>
      <c r="AA1507" s="10" t="s">
        <v>4557</v>
      </c>
      <c r="AB1507" s="10" t="s">
        <v>7567</v>
      </c>
      <c r="AC1507" s="10" t="s">
        <v>6</v>
      </c>
      <c r="AD1507" s="10" t="s">
        <v>6</v>
      </c>
      <c r="AE1507" s="10" t="s">
        <v>6</v>
      </c>
      <c r="AF1507" s="10" t="s">
        <v>6</v>
      </c>
      <c r="AG1507" s="10" t="s">
        <v>6</v>
      </c>
      <c r="AH1507" s="10" t="s">
        <v>12970</v>
      </c>
      <c r="AI1507" s="10">
        <v>0</v>
      </c>
      <c r="AJ1507" s="10" t="s">
        <v>12971</v>
      </c>
      <c r="AK1507" s="23" t="s">
        <v>22900</v>
      </c>
      <c r="AL1507" s="23" t="s">
        <v>16889</v>
      </c>
      <c r="AM1507" s="10" t="s">
        <v>7566</v>
      </c>
      <c r="AN1507" s="10" t="s">
        <v>2</v>
      </c>
      <c r="AO1507" s="10" t="s">
        <v>12970</v>
      </c>
      <c r="AP1507" s="10" t="s">
        <v>6</v>
      </c>
      <c r="AQ1507" s="10" t="s">
        <v>12972</v>
      </c>
      <c r="AR1507" s="10" t="s">
        <v>12970</v>
      </c>
      <c r="AS1507" s="23" t="s">
        <v>16889</v>
      </c>
      <c r="AT1507" s="10" t="str">
        <f t="shared" si="47"/>
        <v>(1506, 'B0506_2026_10_03_22_00_00', 'B0506',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08" spans="1:46" x14ac:dyDescent="0.25">
      <c r="A1508" s="16" t="str">
        <v>(1507, 'B0507_2026_10_03_22_00_00', 'B0507', 'PL4-7 (TU04.TU06)', 'Sản xuất', null, null, null, null, null, 'Chưa cập nhật', 0,  'Ca 1', '2026-10-03', '2026-10-03 22:00:00', 'Rolled',  null, 'Chưa cập nhật', null, 'Thất bại', 'Chưa cập nhật', '2026-10-03 22:00:00'),</v>
      </c>
      <c r="B1508" s="17" t="str">
        <f t="shared" si="46"/>
        <v>1507, 'B0507_2026_10_03_22_00_00', 'B0507', 'PL4-7 (TU04.TU06)', 'Sản xuất', null, null, null, null, null, 'Chưa cập nhật', 0,  'Ca 1', '2026-10-03', '2026-10-03 22:00:00', 'Rolled',  null, 'Chưa cập nhật', null, 'Thất bại', 'Chưa cập nhật', '2026-10-03 22:00:00'</v>
      </c>
      <c r="C1508" s="12">
        <v>1507</v>
      </c>
      <c r="D1508" s="12" t="s">
        <v>10181</v>
      </c>
      <c r="E1508" s="12" t="s">
        <v>10182</v>
      </c>
      <c r="F1508" s="12" t="s">
        <v>9368</v>
      </c>
      <c r="G1508" s="12" t="s">
        <v>1</v>
      </c>
      <c r="H1508" s="12" t="s">
        <v>2</v>
      </c>
      <c r="I1508" s="12" t="s">
        <v>2</v>
      </c>
      <c r="J1508" s="12" t="s">
        <v>2</v>
      </c>
      <c r="K1508" s="12" t="s">
        <v>3</v>
      </c>
      <c r="L1508" s="12">
        <v>0</v>
      </c>
      <c r="M1508" s="12" t="s">
        <v>14479</v>
      </c>
      <c r="N1508" s="12" t="s">
        <v>4409</v>
      </c>
      <c r="O1508" s="12" t="s">
        <v>3810</v>
      </c>
      <c r="P1508" s="12" t="s">
        <v>7</v>
      </c>
      <c r="Q1508" s="12" t="s">
        <v>12973</v>
      </c>
      <c r="R1508" s="12" t="s">
        <v>5</v>
      </c>
      <c r="S1508" s="12" t="s">
        <v>6</v>
      </c>
      <c r="T1508" s="12" t="s">
        <v>28</v>
      </c>
      <c r="U1508" s="12" t="s">
        <v>5</v>
      </c>
      <c r="V1508" s="12" t="s">
        <v>3810</v>
      </c>
      <c r="X1508" s="10">
        <v>1507</v>
      </c>
      <c r="Y1508" s="10" t="s">
        <v>21396</v>
      </c>
      <c r="Z1508" s="10" t="s">
        <v>6071</v>
      </c>
      <c r="AA1508" s="10" t="s">
        <v>4557</v>
      </c>
      <c r="AB1508" s="10" t="s">
        <v>7567</v>
      </c>
      <c r="AC1508" s="10" t="s">
        <v>6</v>
      </c>
      <c r="AD1508" s="10" t="s">
        <v>6</v>
      </c>
      <c r="AE1508" s="10" t="s">
        <v>6</v>
      </c>
      <c r="AF1508" s="10" t="s">
        <v>6</v>
      </c>
      <c r="AG1508" s="10" t="s">
        <v>6</v>
      </c>
      <c r="AH1508" s="10" t="s">
        <v>12970</v>
      </c>
      <c r="AI1508" s="10">
        <v>0</v>
      </c>
      <c r="AJ1508" s="10" t="s">
        <v>12971</v>
      </c>
      <c r="AK1508" s="23" t="s">
        <v>22900</v>
      </c>
      <c r="AL1508" s="23" t="s">
        <v>16889</v>
      </c>
      <c r="AM1508" s="10" t="s">
        <v>7566</v>
      </c>
      <c r="AN1508" s="10" t="s">
        <v>2</v>
      </c>
      <c r="AO1508" s="10" t="s">
        <v>12970</v>
      </c>
      <c r="AP1508" s="10" t="s">
        <v>6</v>
      </c>
      <c r="AQ1508" s="10" t="s">
        <v>12972</v>
      </c>
      <c r="AR1508" s="10" t="s">
        <v>12970</v>
      </c>
      <c r="AS1508" s="23" t="s">
        <v>16889</v>
      </c>
      <c r="AT1508" s="10" t="str">
        <f t="shared" si="47"/>
        <v>(1507, 'B0507_2026_10_03_22_00_00', 'B0507',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09" spans="1:46" x14ac:dyDescent="0.25">
      <c r="A1509" s="16" t="str">
        <v>(1508, 'B0508_2026_10_03_22_00_00', 'B0508', 'PL4-7 (TU04.TU06)', 'Sản xuất', null, null, null, null, null, 'Chưa cập nhật', 0,  'Ca 1', '2026-10-03', '2026-10-03 22:00:00', 'Rolled',  null, 'Chưa cập nhật', null, 'Thất bại', 'Chưa cập nhật', '2026-10-03 22:00:00'),</v>
      </c>
      <c r="B1509" s="17" t="str">
        <f t="shared" si="46"/>
        <v>1508, 'B0508_2026_10_03_22_00_00', 'B0508', 'PL4-7 (TU04.TU06)', 'Sản xuất', null, null, null, null, null, 'Chưa cập nhật', 0,  'Ca 1', '2026-10-03', '2026-10-03 22:00:00', 'Rolled',  null, 'Chưa cập nhật', null, 'Thất bại', 'Chưa cập nhật', '2026-10-03 22:00:00'</v>
      </c>
      <c r="C1509" s="12">
        <v>1508</v>
      </c>
      <c r="D1509" s="12" t="s">
        <v>10183</v>
      </c>
      <c r="E1509" s="12" t="s">
        <v>10184</v>
      </c>
      <c r="F1509" s="12" t="s">
        <v>9368</v>
      </c>
      <c r="G1509" s="12" t="s">
        <v>1</v>
      </c>
      <c r="H1509" s="12" t="s">
        <v>2</v>
      </c>
      <c r="I1509" s="12" t="s">
        <v>2</v>
      </c>
      <c r="J1509" s="12" t="s">
        <v>2</v>
      </c>
      <c r="K1509" s="12" t="s">
        <v>3</v>
      </c>
      <c r="L1509" s="12">
        <v>0</v>
      </c>
      <c r="M1509" s="12" t="s">
        <v>14480</v>
      </c>
      <c r="N1509" s="12" t="s">
        <v>4409</v>
      </c>
      <c r="O1509" s="12" t="s">
        <v>3810</v>
      </c>
      <c r="P1509" s="12" t="s">
        <v>7</v>
      </c>
      <c r="Q1509" s="12" t="s">
        <v>12973</v>
      </c>
      <c r="R1509" s="12" t="s">
        <v>5</v>
      </c>
      <c r="S1509" s="12" t="s">
        <v>6</v>
      </c>
      <c r="T1509" s="12" t="s">
        <v>28</v>
      </c>
      <c r="U1509" s="12" t="s">
        <v>5</v>
      </c>
      <c r="V1509" s="12" t="s">
        <v>3810</v>
      </c>
      <c r="X1509" s="10">
        <v>1508</v>
      </c>
      <c r="Y1509" s="10" t="s">
        <v>21397</v>
      </c>
      <c r="Z1509" s="10" t="s">
        <v>6072</v>
      </c>
      <c r="AA1509" s="10" t="s">
        <v>4557</v>
      </c>
      <c r="AB1509" s="10" t="s">
        <v>7567</v>
      </c>
      <c r="AC1509" s="10" t="s">
        <v>6</v>
      </c>
      <c r="AD1509" s="10" t="s">
        <v>6</v>
      </c>
      <c r="AE1509" s="10" t="s">
        <v>6</v>
      </c>
      <c r="AF1509" s="10" t="s">
        <v>6</v>
      </c>
      <c r="AG1509" s="10" t="s">
        <v>6</v>
      </c>
      <c r="AH1509" s="10" t="s">
        <v>12970</v>
      </c>
      <c r="AI1509" s="10">
        <v>0</v>
      </c>
      <c r="AJ1509" s="10" t="s">
        <v>12971</v>
      </c>
      <c r="AK1509" s="23" t="s">
        <v>22900</v>
      </c>
      <c r="AL1509" s="23" t="s">
        <v>16889</v>
      </c>
      <c r="AM1509" s="10" t="s">
        <v>7566</v>
      </c>
      <c r="AN1509" s="10" t="s">
        <v>2</v>
      </c>
      <c r="AO1509" s="10" t="s">
        <v>12970</v>
      </c>
      <c r="AP1509" s="10" t="s">
        <v>6</v>
      </c>
      <c r="AQ1509" s="10" t="s">
        <v>12972</v>
      </c>
      <c r="AR1509" s="10" t="s">
        <v>12970</v>
      </c>
      <c r="AS1509" s="23" t="s">
        <v>16889</v>
      </c>
      <c r="AT1509" s="10" t="str">
        <f t="shared" si="47"/>
        <v>(1508, 'B0508_2026_10_03_22_00_00', 'B0508',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10" spans="1:46" x14ac:dyDescent="0.25">
      <c r="A1510" s="16" t="str">
        <v>(1509, 'B0509_2026_10_03_22_00_00', 'B0509', 'PL4-7 (TU04.TU06)', 'Sản xuất', null, null, null, null, null, 'Chưa cập nhật', 0,  'Ca 1', '2026-10-03', '2026-10-03 22:00:00', 'Rolled',  null, 'Chưa cập nhật', null, 'Thất bại', 'Chưa cập nhật', '2026-10-03 22:00:00'),</v>
      </c>
      <c r="B1510" s="17" t="str">
        <f t="shared" si="46"/>
        <v>1509, 'B0509_2026_10_03_22_00_00', 'B0509', 'PL4-7 (TU04.TU06)', 'Sản xuất', null, null, null, null, null, 'Chưa cập nhật', 0,  'Ca 1', '2026-10-03', '2026-10-03 22:00:00', 'Rolled',  null, 'Chưa cập nhật', null, 'Thất bại', 'Chưa cập nhật', '2026-10-03 22:00:00'</v>
      </c>
      <c r="C1510" s="12">
        <v>1509</v>
      </c>
      <c r="D1510" s="12" t="s">
        <v>10185</v>
      </c>
      <c r="E1510" s="12" t="s">
        <v>10186</v>
      </c>
      <c r="F1510" s="12" t="s">
        <v>9368</v>
      </c>
      <c r="G1510" s="12" t="s">
        <v>1</v>
      </c>
      <c r="H1510" s="12" t="s">
        <v>2</v>
      </c>
      <c r="I1510" s="12" t="s">
        <v>2</v>
      </c>
      <c r="J1510" s="12" t="s">
        <v>2</v>
      </c>
      <c r="K1510" s="12" t="s">
        <v>3</v>
      </c>
      <c r="L1510" s="12">
        <v>0</v>
      </c>
      <c r="M1510" s="12" t="s">
        <v>14481</v>
      </c>
      <c r="N1510" s="12" t="s">
        <v>4409</v>
      </c>
      <c r="O1510" s="12" t="s">
        <v>3810</v>
      </c>
      <c r="P1510" s="12" t="s">
        <v>7</v>
      </c>
      <c r="Q1510" s="12" t="s">
        <v>12973</v>
      </c>
      <c r="R1510" s="12" t="s">
        <v>5</v>
      </c>
      <c r="S1510" s="12" t="s">
        <v>6</v>
      </c>
      <c r="T1510" s="12" t="s">
        <v>28</v>
      </c>
      <c r="U1510" s="12" t="s">
        <v>5</v>
      </c>
      <c r="V1510" s="12" t="s">
        <v>3810</v>
      </c>
      <c r="X1510" s="10">
        <v>1509</v>
      </c>
      <c r="Y1510" s="10" t="s">
        <v>21398</v>
      </c>
      <c r="Z1510" s="10" t="s">
        <v>6073</v>
      </c>
      <c r="AA1510" s="10" t="s">
        <v>4557</v>
      </c>
      <c r="AB1510" s="10" t="s">
        <v>7567</v>
      </c>
      <c r="AC1510" s="10" t="s">
        <v>6</v>
      </c>
      <c r="AD1510" s="10" t="s">
        <v>6</v>
      </c>
      <c r="AE1510" s="10" t="s">
        <v>6</v>
      </c>
      <c r="AF1510" s="10" t="s">
        <v>6</v>
      </c>
      <c r="AG1510" s="10" t="s">
        <v>6</v>
      </c>
      <c r="AH1510" s="10" t="s">
        <v>12970</v>
      </c>
      <c r="AI1510" s="10">
        <v>0</v>
      </c>
      <c r="AJ1510" s="10" t="s">
        <v>12971</v>
      </c>
      <c r="AK1510" s="23" t="s">
        <v>22900</v>
      </c>
      <c r="AL1510" s="23" t="s">
        <v>16889</v>
      </c>
      <c r="AM1510" s="10" t="s">
        <v>7566</v>
      </c>
      <c r="AN1510" s="10" t="s">
        <v>2</v>
      </c>
      <c r="AO1510" s="10" t="s">
        <v>12970</v>
      </c>
      <c r="AP1510" s="10" t="s">
        <v>6</v>
      </c>
      <c r="AQ1510" s="10" t="s">
        <v>12972</v>
      </c>
      <c r="AR1510" s="10" t="s">
        <v>12970</v>
      </c>
      <c r="AS1510" s="23" t="s">
        <v>16889</v>
      </c>
      <c r="AT1510" s="10" t="str">
        <f t="shared" si="47"/>
        <v>(1509, 'B0509_2026_10_03_22_00_00', 'B0509',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11" spans="1:46" x14ac:dyDescent="0.25">
      <c r="A1511" s="16" t="str">
        <v>(1510, 'B0510_2026_10_03_22_00_00', 'B0510', 'PL4-7 (TU04.TU06)', 'Sản xuất', null, null, null, null, null, 'Chưa cập nhật', 0,  'Ca 1', '2026-10-03', '2026-10-03 22:00:00', 'Rolled',  null, 'Chưa cập nhật', null, 'Thất bại', 'Chưa cập nhật', '2026-10-03 22:00:00'),</v>
      </c>
      <c r="B1511" s="17" t="str">
        <f t="shared" si="46"/>
        <v>1510, 'B0510_2026_10_03_22_00_00', 'B0510', 'PL4-7 (TU04.TU06)', 'Sản xuất', null, null, null, null, null, 'Chưa cập nhật', 0,  'Ca 1', '2026-10-03', '2026-10-03 22:00:00', 'Rolled',  null, 'Chưa cập nhật', null, 'Thất bại', 'Chưa cập nhật', '2026-10-03 22:00:00'</v>
      </c>
      <c r="C1511" s="12">
        <v>1510</v>
      </c>
      <c r="D1511" s="12" t="s">
        <v>10187</v>
      </c>
      <c r="E1511" s="12" t="s">
        <v>10188</v>
      </c>
      <c r="F1511" s="12" t="s">
        <v>9368</v>
      </c>
      <c r="G1511" s="12" t="s">
        <v>1</v>
      </c>
      <c r="H1511" s="12" t="s">
        <v>2</v>
      </c>
      <c r="I1511" s="12" t="s">
        <v>2</v>
      </c>
      <c r="J1511" s="12" t="s">
        <v>2</v>
      </c>
      <c r="K1511" s="12" t="s">
        <v>3</v>
      </c>
      <c r="L1511" s="12">
        <v>0</v>
      </c>
      <c r="M1511" s="12" t="s">
        <v>14482</v>
      </c>
      <c r="N1511" s="12" t="s">
        <v>4409</v>
      </c>
      <c r="O1511" s="12" t="s">
        <v>3810</v>
      </c>
      <c r="P1511" s="12" t="s">
        <v>7</v>
      </c>
      <c r="Q1511" s="12" t="s">
        <v>12973</v>
      </c>
      <c r="R1511" s="12" t="s">
        <v>5</v>
      </c>
      <c r="S1511" s="12" t="s">
        <v>6</v>
      </c>
      <c r="T1511" s="12" t="s">
        <v>28</v>
      </c>
      <c r="U1511" s="12" t="s">
        <v>5</v>
      </c>
      <c r="V1511" s="12" t="s">
        <v>3810</v>
      </c>
      <c r="X1511" s="10">
        <v>1510</v>
      </c>
      <c r="Y1511" s="10" t="s">
        <v>21399</v>
      </c>
      <c r="Z1511" s="10" t="s">
        <v>6074</v>
      </c>
      <c r="AA1511" s="10" t="s">
        <v>4557</v>
      </c>
      <c r="AB1511" s="10" t="s">
        <v>7567</v>
      </c>
      <c r="AC1511" s="10" t="s">
        <v>6</v>
      </c>
      <c r="AD1511" s="10" t="s">
        <v>6</v>
      </c>
      <c r="AE1511" s="10" t="s">
        <v>6</v>
      </c>
      <c r="AF1511" s="10" t="s">
        <v>6</v>
      </c>
      <c r="AG1511" s="10" t="s">
        <v>6</v>
      </c>
      <c r="AH1511" s="10" t="s">
        <v>12970</v>
      </c>
      <c r="AI1511" s="10">
        <v>0</v>
      </c>
      <c r="AJ1511" s="10" t="s">
        <v>12971</v>
      </c>
      <c r="AK1511" s="23" t="s">
        <v>22900</v>
      </c>
      <c r="AL1511" s="23" t="s">
        <v>16889</v>
      </c>
      <c r="AM1511" s="10" t="s">
        <v>7566</v>
      </c>
      <c r="AN1511" s="10" t="s">
        <v>2</v>
      </c>
      <c r="AO1511" s="10" t="s">
        <v>12970</v>
      </c>
      <c r="AP1511" s="10" t="s">
        <v>6</v>
      </c>
      <c r="AQ1511" s="10" t="s">
        <v>12972</v>
      </c>
      <c r="AR1511" s="10" t="s">
        <v>12970</v>
      </c>
      <c r="AS1511" s="23" t="s">
        <v>16889</v>
      </c>
      <c r="AT1511" s="10" t="str">
        <f t="shared" si="47"/>
        <v>(1510, 'B0510_2026_10_03_22_00_00', 'B0510',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12" spans="1:46" x14ac:dyDescent="0.25">
      <c r="A1512" s="16" t="str">
        <v>(1511, 'B0511_2026_10_03_22_00_00', 'B0511', 'PL4-7 (TU04.TU06)', 'Sản xuất', null, null, null, null, null, 'Chưa cập nhật', 0,  'Ca 1', '2026-10-03', '2026-10-03 22:00:00', 'Rolled',  null, 'Chưa cập nhật', null, 'Thất bại', 'Chưa cập nhật', '2026-10-03 22:00:00'),</v>
      </c>
      <c r="B1512" s="17" t="str">
        <f t="shared" si="46"/>
        <v>1511, 'B0511_2026_10_03_22_00_00', 'B0511', 'PL4-7 (TU04.TU06)', 'Sản xuất', null, null, null, null, null, 'Chưa cập nhật', 0,  'Ca 1', '2026-10-03', '2026-10-03 22:00:00', 'Rolled',  null, 'Chưa cập nhật', null, 'Thất bại', 'Chưa cập nhật', '2026-10-03 22:00:00'</v>
      </c>
      <c r="C1512" s="12">
        <v>1511</v>
      </c>
      <c r="D1512" s="12" t="s">
        <v>10189</v>
      </c>
      <c r="E1512" s="12" t="s">
        <v>10190</v>
      </c>
      <c r="F1512" s="12" t="s">
        <v>9368</v>
      </c>
      <c r="G1512" s="12" t="s">
        <v>1</v>
      </c>
      <c r="H1512" s="12" t="s">
        <v>2</v>
      </c>
      <c r="I1512" s="12" t="s">
        <v>2</v>
      </c>
      <c r="J1512" s="12" t="s">
        <v>2</v>
      </c>
      <c r="K1512" s="12" t="s">
        <v>3</v>
      </c>
      <c r="L1512" s="12">
        <v>0</v>
      </c>
      <c r="M1512" s="12" t="s">
        <v>14483</v>
      </c>
      <c r="N1512" s="12" t="s">
        <v>4409</v>
      </c>
      <c r="O1512" s="12" t="s">
        <v>3810</v>
      </c>
      <c r="P1512" s="12" t="s">
        <v>7</v>
      </c>
      <c r="Q1512" s="12" t="s">
        <v>12973</v>
      </c>
      <c r="R1512" s="12" t="s">
        <v>5</v>
      </c>
      <c r="S1512" s="12" t="s">
        <v>6</v>
      </c>
      <c r="T1512" s="12" t="s">
        <v>28</v>
      </c>
      <c r="U1512" s="12" t="s">
        <v>5</v>
      </c>
      <c r="V1512" s="12" t="s">
        <v>3810</v>
      </c>
      <c r="X1512" s="10">
        <v>1511</v>
      </c>
      <c r="Y1512" s="10" t="s">
        <v>21400</v>
      </c>
      <c r="Z1512" s="10" t="s">
        <v>6075</v>
      </c>
      <c r="AA1512" s="10" t="s">
        <v>4557</v>
      </c>
      <c r="AB1512" s="10" t="s">
        <v>7567</v>
      </c>
      <c r="AC1512" s="10" t="s">
        <v>6</v>
      </c>
      <c r="AD1512" s="10" t="s">
        <v>6</v>
      </c>
      <c r="AE1512" s="10" t="s">
        <v>6</v>
      </c>
      <c r="AF1512" s="10" t="s">
        <v>6</v>
      </c>
      <c r="AG1512" s="10" t="s">
        <v>6</v>
      </c>
      <c r="AH1512" s="10" t="s">
        <v>12970</v>
      </c>
      <c r="AI1512" s="10">
        <v>0</v>
      </c>
      <c r="AJ1512" s="10" t="s">
        <v>12971</v>
      </c>
      <c r="AK1512" s="23" t="s">
        <v>22900</v>
      </c>
      <c r="AL1512" s="23" t="s">
        <v>16889</v>
      </c>
      <c r="AM1512" s="10" t="s">
        <v>7566</v>
      </c>
      <c r="AN1512" s="10" t="s">
        <v>2</v>
      </c>
      <c r="AO1512" s="10" t="s">
        <v>12970</v>
      </c>
      <c r="AP1512" s="10" t="s">
        <v>6</v>
      </c>
      <c r="AQ1512" s="10" t="s">
        <v>12972</v>
      </c>
      <c r="AR1512" s="10" t="s">
        <v>12970</v>
      </c>
      <c r="AS1512" s="23" t="s">
        <v>16889</v>
      </c>
      <c r="AT1512" s="10" t="str">
        <f t="shared" si="47"/>
        <v>(1511, 'B0511_2026_10_03_22_00_00', 'B0511',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13" spans="1:46" x14ac:dyDescent="0.25">
      <c r="A1513" s="16" t="str">
        <v>(1512, 'B0512_2026_10_03_22_00_00', 'B0512', 'PL4-7 (TU04.TU06)', 'Sản xuất', null, null, null, null, null, 'Chưa cập nhật', 0,  'Ca 1', '2026-10-03', '2026-10-03 22:00:00', 'Rolled',  null, 'Chưa cập nhật', null, 'Thất bại', 'Chưa cập nhật', '2026-10-03 22:00:00'),</v>
      </c>
      <c r="B1513" s="17" t="str">
        <f t="shared" si="46"/>
        <v>1512, 'B0512_2026_10_03_22_00_00', 'B0512', 'PL4-7 (TU04.TU06)', 'Sản xuất', null, null, null, null, null, 'Chưa cập nhật', 0,  'Ca 1', '2026-10-03', '2026-10-03 22:00:00', 'Rolled',  null, 'Chưa cập nhật', null, 'Thất bại', 'Chưa cập nhật', '2026-10-03 22:00:00'</v>
      </c>
      <c r="C1513" s="12">
        <v>1512</v>
      </c>
      <c r="D1513" s="12" t="s">
        <v>10191</v>
      </c>
      <c r="E1513" s="12" t="s">
        <v>10192</v>
      </c>
      <c r="F1513" s="12" t="s">
        <v>9368</v>
      </c>
      <c r="G1513" s="12" t="s">
        <v>1</v>
      </c>
      <c r="H1513" s="12" t="s">
        <v>2</v>
      </c>
      <c r="I1513" s="12" t="s">
        <v>2</v>
      </c>
      <c r="J1513" s="12" t="s">
        <v>2</v>
      </c>
      <c r="K1513" s="12" t="s">
        <v>3</v>
      </c>
      <c r="L1513" s="12">
        <v>0</v>
      </c>
      <c r="M1513" s="12" t="s">
        <v>14484</v>
      </c>
      <c r="N1513" s="12" t="s">
        <v>4409</v>
      </c>
      <c r="O1513" s="12" t="s">
        <v>3810</v>
      </c>
      <c r="P1513" s="12" t="s">
        <v>7</v>
      </c>
      <c r="Q1513" s="12" t="s">
        <v>12973</v>
      </c>
      <c r="R1513" s="12" t="s">
        <v>5</v>
      </c>
      <c r="S1513" s="12" t="s">
        <v>6</v>
      </c>
      <c r="T1513" s="12" t="s">
        <v>28</v>
      </c>
      <c r="U1513" s="12" t="s">
        <v>5</v>
      </c>
      <c r="V1513" s="12" t="s">
        <v>3810</v>
      </c>
      <c r="X1513" s="10">
        <v>1512</v>
      </c>
      <c r="Y1513" s="10" t="s">
        <v>21401</v>
      </c>
      <c r="Z1513" s="10" t="s">
        <v>6076</v>
      </c>
      <c r="AA1513" s="10" t="s">
        <v>4557</v>
      </c>
      <c r="AB1513" s="10" t="s">
        <v>7567</v>
      </c>
      <c r="AC1513" s="10" t="s">
        <v>6</v>
      </c>
      <c r="AD1513" s="10" t="s">
        <v>6</v>
      </c>
      <c r="AE1513" s="10" t="s">
        <v>6</v>
      </c>
      <c r="AF1513" s="10" t="s">
        <v>6</v>
      </c>
      <c r="AG1513" s="10" t="s">
        <v>6</v>
      </c>
      <c r="AH1513" s="10" t="s">
        <v>12970</v>
      </c>
      <c r="AI1513" s="10">
        <v>0</v>
      </c>
      <c r="AJ1513" s="10" t="s">
        <v>12971</v>
      </c>
      <c r="AK1513" s="23" t="s">
        <v>22900</v>
      </c>
      <c r="AL1513" s="23" t="s">
        <v>16889</v>
      </c>
      <c r="AM1513" s="10" t="s">
        <v>7566</v>
      </c>
      <c r="AN1513" s="10" t="s">
        <v>2</v>
      </c>
      <c r="AO1513" s="10" t="s">
        <v>12970</v>
      </c>
      <c r="AP1513" s="10" t="s">
        <v>6</v>
      </c>
      <c r="AQ1513" s="10" t="s">
        <v>12972</v>
      </c>
      <c r="AR1513" s="10" t="s">
        <v>12970</v>
      </c>
      <c r="AS1513" s="23" t="s">
        <v>16889</v>
      </c>
      <c r="AT1513" s="10" t="str">
        <f t="shared" si="47"/>
        <v>(1512, 'B0512_2026_10_03_22_00_00', 'B0512',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14" spans="1:46" x14ac:dyDescent="0.25">
      <c r="A1514" s="16" t="str">
        <v>(1513, 'B0513_2026_10_03_22_00_00', 'B0513', 'PL4-7 (TU04.TU06)', 'Sản xuất', null, null, null, null, null, 'Chưa cập nhật', 0,  'Ca 1', '2026-10-03', '2026-10-03 22:00:00', 'Rolled',  null, 'Chưa cập nhật', null, 'Thất bại', 'Chưa cập nhật', '2026-10-03 22:00:00'),</v>
      </c>
      <c r="B1514" s="17" t="str">
        <f t="shared" si="46"/>
        <v>1513, 'B0513_2026_10_03_22_00_00', 'B0513', 'PL4-7 (TU04.TU06)', 'Sản xuất', null, null, null, null, null, 'Chưa cập nhật', 0,  'Ca 1', '2026-10-03', '2026-10-03 22:00:00', 'Rolled',  null, 'Chưa cập nhật', null, 'Thất bại', 'Chưa cập nhật', '2026-10-03 22:00:00'</v>
      </c>
      <c r="C1514" s="12">
        <v>1513</v>
      </c>
      <c r="D1514" s="12" t="s">
        <v>10193</v>
      </c>
      <c r="E1514" s="12" t="s">
        <v>10194</v>
      </c>
      <c r="F1514" s="12" t="s">
        <v>9368</v>
      </c>
      <c r="G1514" s="12" t="s">
        <v>1</v>
      </c>
      <c r="H1514" s="12" t="s">
        <v>2</v>
      </c>
      <c r="I1514" s="12" t="s">
        <v>2</v>
      </c>
      <c r="J1514" s="12" t="s">
        <v>2</v>
      </c>
      <c r="K1514" s="12" t="s">
        <v>3</v>
      </c>
      <c r="L1514" s="12">
        <v>0</v>
      </c>
      <c r="M1514" s="12" t="s">
        <v>14485</v>
      </c>
      <c r="N1514" s="12" t="s">
        <v>4409</v>
      </c>
      <c r="O1514" s="12" t="s">
        <v>3810</v>
      </c>
      <c r="P1514" s="12" t="s">
        <v>7</v>
      </c>
      <c r="Q1514" s="12" t="s">
        <v>12973</v>
      </c>
      <c r="R1514" s="12" t="s">
        <v>5</v>
      </c>
      <c r="S1514" s="12" t="s">
        <v>6</v>
      </c>
      <c r="T1514" s="12" t="s">
        <v>28</v>
      </c>
      <c r="U1514" s="12" t="s">
        <v>5</v>
      </c>
      <c r="V1514" s="12" t="s">
        <v>3810</v>
      </c>
      <c r="X1514" s="10">
        <v>1513</v>
      </c>
      <c r="Y1514" s="10" t="s">
        <v>21402</v>
      </c>
      <c r="Z1514" s="10" t="s">
        <v>6077</v>
      </c>
      <c r="AA1514" s="10" t="s">
        <v>4557</v>
      </c>
      <c r="AB1514" s="10" t="s">
        <v>7567</v>
      </c>
      <c r="AC1514" s="10" t="s">
        <v>6</v>
      </c>
      <c r="AD1514" s="10" t="s">
        <v>6</v>
      </c>
      <c r="AE1514" s="10" t="s">
        <v>6</v>
      </c>
      <c r="AF1514" s="10" t="s">
        <v>6</v>
      </c>
      <c r="AG1514" s="10" t="s">
        <v>6</v>
      </c>
      <c r="AH1514" s="10" t="s">
        <v>12970</v>
      </c>
      <c r="AI1514" s="10">
        <v>0</v>
      </c>
      <c r="AJ1514" s="10" t="s">
        <v>12971</v>
      </c>
      <c r="AK1514" s="23" t="s">
        <v>22900</v>
      </c>
      <c r="AL1514" s="23" t="s">
        <v>16889</v>
      </c>
      <c r="AM1514" s="10" t="s">
        <v>7566</v>
      </c>
      <c r="AN1514" s="10" t="s">
        <v>2</v>
      </c>
      <c r="AO1514" s="10" t="s">
        <v>12970</v>
      </c>
      <c r="AP1514" s="10" t="s">
        <v>6</v>
      </c>
      <c r="AQ1514" s="10" t="s">
        <v>12972</v>
      </c>
      <c r="AR1514" s="10" t="s">
        <v>12970</v>
      </c>
      <c r="AS1514" s="23" t="s">
        <v>16889</v>
      </c>
      <c r="AT1514" s="10" t="str">
        <f t="shared" si="47"/>
        <v>(1513, 'B0513_2026_10_03_22_00_00', 'B0513',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15" spans="1:46" x14ac:dyDescent="0.25">
      <c r="A1515" s="16" t="str">
        <v>(1514, 'B0514_2026_10_03_22_00_00', 'B0514', 'PL4-7 (TU04.TU06)', 'Sản xuất', null, null, null, null, null, 'Chưa cập nhật', 0,  'Ca 1', '2026-10-03', '2026-10-03 22:00:00', 'Rolled',  null, 'Chưa cập nhật', null, 'Thất bại', 'Chưa cập nhật', '2026-10-03 22:00:00'),</v>
      </c>
      <c r="B1515" s="17" t="str">
        <f t="shared" si="46"/>
        <v>1514, 'B0514_2026_10_03_22_00_00', 'B0514', 'PL4-7 (TU04.TU06)', 'Sản xuất', null, null, null, null, null, 'Chưa cập nhật', 0,  'Ca 1', '2026-10-03', '2026-10-03 22:00:00', 'Rolled',  null, 'Chưa cập nhật', null, 'Thất bại', 'Chưa cập nhật', '2026-10-03 22:00:00'</v>
      </c>
      <c r="C1515" s="12">
        <v>1514</v>
      </c>
      <c r="D1515" s="12" t="s">
        <v>10195</v>
      </c>
      <c r="E1515" s="12" t="s">
        <v>10196</v>
      </c>
      <c r="F1515" s="12" t="s">
        <v>9368</v>
      </c>
      <c r="G1515" s="12" t="s">
        <v>1</v>
      </c>
      <c r="H1515" s="12" t="s">
        <v>2</v>
      </c>
      <c r="I1515" s="12" t="s">
        <v>2</v>
      </c>
      <c r="J1515" s="12" t="s">
        <v>2</v>
      </c>
      <c r="K1515" s="12" t="s">
        <v>3</v>
      </c>
      <c r="L1515" s="12">
        <v>0</v>
      </c>
      <c r="M1515" s="12" t="s">
        <v>14486</v>
      </c>
      <c r="N1515" s="12" t="s">
        <v>4409</v>
      </c>
      <c r="O1515" s="12" t="s">
        <v>3810</v>
      </c>
      <c r="P1515" s="12" t="s">
        <v>7</v>
      </c>
      <c r="Q1515" s="12" t="s">
        <v>12973</v>
      </c>
      <c r="R1515" s="12" t="s">
        <v>5</v>
      </c>
      <c r="S1515" s="12" t="s">
        <v>6</v>
      </c>
      <c r="T1515" s="12" t="s">
        <v>28</v>
      </c>
      <c r="U1515" s="12" t="s">
        <v>5</v>
      </c>
      <c r="V1515" s="12" t="s">
        <v>3810</v>
      </c>
      <c r="X1515" s="10">
        <v>1514</v>
      </c>
      <c r="Y1515" s="10" t="s">
        <v>21403</v>
      </c>
      <c r="Z1515" s="10" t="s">
        <v>6078</v>
      </c>
      <c r="AA1515" s="10" t="s">
        <v>4557</v>
      </c>
      <c r="AB1515" s="10" t="s">
        <v>7567</v>
      </c>
      <c r="AC1515" s="10" t="s">
        <v>6</v>
      </c>
      <c r="AD1515" s="10" t="s">
        <v>6</v>
      </c>
      <c r="AE1515" s="10" t="s">
        <v>6</v>
      </c>
      <c r="AF1515" s="10" t="s">
        <v>6</v>
      </c>
      <c r="AG1515" s="10" t="s">
        <v>6</v>
      </c>
      <c r="AH1515" s="10" t="s">
        <v>12970</v>
      </c>
      <c r="AI1515" s="10">
        <v>0</v>
      </c>
      <c r="AJ1515" s="10" t="s">
        <v>12971</v>
      </c>
      <c r="AK1515" s="23" t="s">
        <v>22900</v>
      </c>
      <c r="AL1515" s="23" t="s">
        <v>16889</v>
      </c>
      <c r="AM1515" s="10" t="s">
        <v>7566</v>
      </c>
      <c r="AN1515" s="10" t="s">
        <v>2</v>
      </c>
      <c r="AO1515" s="10" t="s">
        <v>12970</v>
      </c>
      <c r="AP1515" s="10" t="s">
        <v>6</v>
      </c>
      <c r="AQ1515" s="10" t="s">
        <v>12972</v>
      </c>
      <c r="AR1515" s="10" t="s">
        <v>12970</v>
      </c>
      <c r="AS1515" s="23" t="s">
        <v>16889</v>
      </c>
      <c r="AT1515" s="10" t="str">
        <f t="shared" si="47"/>
        <v>(1514, 'B0514_2026_10_03_22_00_00', 'B0514',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16" spans="1:46" x14ac:dyDescent="0.25">
      <c r="A1516" s="16" t="str">
        <v>(1515, 'B0515_2026_10_03_22_00_00', 'B0515', 'PL4-7 (TU04.TU06)', 'Sản xuất', null, null, null, null, null, 'Chưa cập nhật', 0,  'Ca 1', '2026-10-03', '2026-10-03 22:00:00', 'Rolled',  null, 'Chưa cập nhật', null, 'Thất bại', 'Chưa cập nhật', '2026-10-03 22:00:00'),</v>
      </c>
      <c r="B1516" s="17" t="str">
        <f t="shared" si="46"/>
        <v>1515, 'B0515_2026_10_03_22_00_00', 'B0515', 'PL4-7 (TU04.TU06)', 'Sản xuất', null, null, null, null, null, 'Chưa cập nhật', 0,  'Ca 1', '2026-10-03', '2026-10-03 22:00:00', 'Rolled',  null, 'Chưa cập nhật', null, 'Thất bại', 'Chưa cập nhật', '2026-10-03 22:00:00'</v>
      </c>
      <c r="C1516" s="12">
        <v>1515</v>
      </c>
      <c r="D1516" s="12" t="s">
        <v>10197</v>
      </c>
      <c r="E1516" s="12" t="s">
        <v>10198</v>
      </c>
      <c r="F1516" s="12" t="s">
        <v>9368</v>
      </c>
      <c r="G1516" s="12" t="s">
        <v>1</v>
      </c>
      <c r="H1516" s="12" t="s">
        <v>2</v>
      </c>
      <c r="I1516" s="12" t="s">
        <v>2</v>
      </c>
      <c r="J1516" s="12" t="s">
        <v>2</v>
      </c>
      <c r="K1516" s="12" t="s">
        <v>3</v>
      </c>
      <c r="L1516" s="12">
        <v>0</v>
      </c>
      <c r="M1516" s="12" t="s">
        <v>14487</v>
      </c>
      <c r="N1516" s="12" t="s">
        <v>4409</v>
      </c>
      <c r="O1516" s="12" t="s">
        <v>3810</v>
      </c>
      <c r="P1516" s="12" t="s">
        <v>7</v>
      </c>
      <c r="Q1516" s="12" t="s">
        <v>12973</v>
      </c>
      <c r="R1516" s="12" t="s">
        <v>5</v>
      </c>
      <c r="S1516" s="12" t="s">
        <v>6</v>
      </c>
      <c r="T1516" s="12" t="s">
        <v>28</v>
      </c>
      <c r="U1516" s="12" t="s">
        <v>5</v>
      </c>
      <c r="V1516" s="12" t="s">
        <v>3810</v>
      </c>
      <c r="X1516" s="10">
        <v>1515</v>
      </c>
      <c r="Y1516" s="10" t="s">
        <v>21404</v>
      </c>
      <c r="Z1516" s="10" t="s">
        <v>6079</v>
      </c>
      <c r="AA1516" s="10" t="s">
        <v>4557</v>
      </c>
      <c r="AB1516" s="10" t="s">
        <v>7567</v>
      </c>
      <c r="AC1516" s="10" t="s">
        <v>6</v>
      </c>
      <c r="AD1516" s="10" t="s">
        <v>6</v>
      </c>
      <c r="AE1516" s="10" t="s">
        <v>6</v>
      </c>
      <c r="AF1516" s="10" t="s">
        <v>6</v>
      </c>
      <c r="AG1516" s="10" t="s">
        <v>6</v>
      </c>
      <c r="AH1516" s="10" t="s">
        <v>12970</v>
      </c>
      <c r="AI1516" s="10">
        <v>0</v>
      </c>
      <c r="AJ1516" s="10" t="s">
        <v>12971</v>
      </c>
      <c r="AK1516" s="23" t="s">
        <v>22900</v>
      </c>
      <c r="AL1516" s="23" t="s">
        <v>16889</v>
      </c>
      <c r="AM1516" s="10" t="s">
        <v>7566</v>
      </c>
      <c r="AN1516" s="10" t="s">
        <v>2</v>
      </c>
      <c r="AO1516" s="10" t="s">
        <v>12970</v>
      </c>
      <c r="AP1516" s="10" t="s">
        <v>6</v>
      </c>
      <c r="AQ1516" s="10" t="s">
        <v>12972</v>
      </c>
      <c r="AR1516" s="10" t="s">
        <v>12970</v>
      </c>
      <c r="AS1516" s="23" t="s">
        <v>16889</v>
      </c>
      <c r="AT1516" s="10" t="str">
        <f t="shared" si="47"/>
        <v>(1515, 'B0515_2026_10_03_22_00_00', 'B0515',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17" spans="1:46" x14ac:dyDescent="0.25">
      <c r="A1517" s="16" t="str">
        <v>(1516, 'B0516_2026_10_03_22_00_00', 'B0516', 'PL4-7 (TU04.TU06)', 'Sản xuất', null, null, null, null, null, 'Chưa cập nhật', 0,  'Ca 1', '2026-10-03', '2026-10-03 22:00:00', 'Rolled',  null, 'Chưa cập nhật', null, 'Thất bại', 'Chưa cập nhật', '2026-10-03 22:00:00'),</v>
      </c>
      <c r="B1517" s="17" t="str">
        <f t="shared" si="46"/>
        <v>1516, 'B0516_2026_10_03_22_00_00', 'B0516', 'PL4-7 (TU04.TU06)', 'Sản xuất', null, null, null, null, null, 'Chưa cập nhật', 0,  'Ca 1', '2026-10-03', '2026-10-03 22:00:00', 'Rolled',  null, 'Chưa cập nhật', null, 'Thất bại', 'Chưa cập nhật', '2026-10-03 22:00:00'</v>
      </c>
      <c r="C1517" s="12">
        <v>1516</v>
      </c>
      <c r="D1517" s="12" t="s">
        <v>10199</v>
      </c>
      <c r="E1517" s="12" t="s">
        <v>10200</v>
      </c>
      <c r="F1517" s="12" t="s">
        <v>9368</v>
      </c>
      <c r="G1517" s="12" t="s">
        <v>1</v>
      </c>
      <c r="H1517" s="12" t="s">
        <v>2</v>
      </c>
      <c r="I1517" s="12" t="s">
        <v>2</v>
      </c>
      <c r="J1517" s="12" t="s">
        <v>2</v>
      </c>
      <c r="K1517" s="12" t="s">
        <v>3</v>
      </c>
      <c r="L1517" s="12">
        <v>0</v>
      </c>
      <c r="M1517" s="12" t="s">
        <v>14488</v>
      </c>
      <c r="N1517" s="12" t="s">
        <v>4409</v>
      </c>
      <c r="O1517" s="12" t="s">
        <v>3810</v>
      </c>
      <c r="P1517" s="12" t="s">
        <v>7</v>
      </c>
      <c r="Q1517" s="12" t="s">
        <v>12973</v>
      </c>
      <c r="R1517" s="12" t="s">
        <v>5</v>
      </c>
      <c r="S1517" s="12" t="s">
        <v>6</v>
      </c>
      <c r="T1517" s="12" t="s">
        <v>28</v>
      </c>
      <c r="U1517" s="12" t="s">
        <v>5</v>
      </c>
      <c r="V1517" s="12" t="s">
        <v>3810</v>
      </c>
      <c r="X1517" s="10">
        <v>1516</v>
      </c>
      <c r="Y1517" s="10" t="s">
        <v>21405</v>
      </c>
      <c r="Z1517" s="10" t="s">
        <v>6080</v>
      </c>
      <c r="AA1517" s="10" t="s">
        <v>4557</v>
      </c>
      <c r="AB1517" s="10" t="s">
        <v>7567</v>
      </c>
      <c r="AC1517" s="10" t="s">
        <v>6</v>
      </c>
      <c r="AD1517" s="10" t="s">
        <v>6</v>
      </c>
      <c r="AE1517" s="10" t="s">
        <v>6</v>
      </c>
      <c r="AF1517" s="10" t="s">
        <v>6</v>
      </c>
      <c r="AG1517" s="10" t="s">
        <v>6</v>
      </c>
      <c r="AH1517" s="10" t="s">
        <v>12970</v>
      </c>
      <c r="AI1517" s="10">
        <v>0</v>
      </c>
      <c r="AJ1517" s="10" t="s">
        <v>12971</v>
      </c>
      <c r="AK1517" s="23" t="s">
        <v>22900</v>
      </c>
      <c r="AL1517" s="23" t="s">
        <v>16889</v>
      </c>
      <c r="AM1517" s="10" t="s">
        <v>7566</v>
      </c>
      <c r="AN1517" s="10" t="s">
        <v>2</v>
      </c>
      <c r="AO1517" s="10" t="s">
        <v>12970</v>
      </c>
      <c r="AP1517" s="10" t="s">
        <v>6</v>
      </c>
      <c r="AQ1517" s="10" t="s">
        <v>12972</v>
      </c>
      <c r="AR1517" s="10" t="s">
        <v>12970</v>
      </c>
      <c r="AS1517" s="23" t="s">
        <v>16889</v>
      </c>
      <c r="AT1517" s="10" t="str">
        <f t="shared" si="47"/>
        <v>(1516, 'B0516_2026_10_03_22_00_00', 'B0516',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18" spans="1:46" x14ac:dyDescent="0.25">
      <c r="A1518" s="16" t="str">
        <v>(1517, 'B0517_2026_10_03_22_00_00', 'B0517', 'PL4-7 (TU04.TU06)', 'Sản xuất', null, null, null, null, null, 'Chưa cập nhật', 0,  'Ca 1', '2026-10-03', '2026-10-03 22:00:00', 'Rolled',  null, 'Chưa cập nhật', null, 'Thất bại', 'Chưa cập nhật', '2026-10-03 22:00:00'),</v>
      </c>
      <c r="B1518" s="17" t="str">
        <f t="shared" si="46"/>
        <v>1517, 'B0517_2026_10_03_22_00_00', 'B0517', 'PL4-7 (TU04.TU06)', 'Sản xuất', null, null, null, null, null, 'Chưa cập nhật', 0,  'Ca 1', '2026-10-03', '2026-10-03 22:00:00', 'Rolled',  null, 'Chưa cập nhật', null, 'Thất bại', 'Chưa cập nhật', '2026-10-03 22:00:00'</v>
      </c>
      <c r="C1518" s="12">
        <v>1517</v>
      </c>
      <c r="D1518" s="12" t="s">
        <v>10201</v>
      </c>
      <c r="E1518" s="12" t="s">
        <v>10202</v>
      </c>
      <c r="F1518" s="12" t="s">
        <v>9368</v>
      </c>
      <c r="G1518" s="12" t="s">
        <v>1</v>
      </c>
      <c r="H1518" s="12" t="s">
        <v>2</v>
      </c>
      <c r="I1518" s="12" t="s">
        <v>2</v>
      </c>
      <c r="J1518" s="12" t="s">
        <v>2</v>
      </c>
      <c r="K1518" s="12" t="s">
        <v>3</v>
      </c>
      <c r="L1518" s="12">
        <v>0</v>
      </c>
      <c r="M1518" s="12" t="s">
        <v>14489</v>
      </c>
      <c r="N1518" s="12" t="s">
        <v>4409</v>
      </c>
      <c r="O1518" s="12" t="s">
        <v>3810</v>
      </c>
      <c r="P1518" s="12" t="s">
        <v>7</v>
      </c>
      <c r="Q1518" s="12" t="s">
        <v>12973</v>
      </c>
      <c r="R1518" s="12" t="s">
        <v>5</v>
      </c>
      <c r="S1518" s="12" t="s">
        <v>6</v>
      </c>
      <c r="T1518" s="12" t="s">
        <v>28</v>
      </c>
      <c r="U1518" s="12" t="s">
        <v>5</v>
      </c>
      <c r="V1518" s="12" t="s">
        <v>3810</v>
      </c>
      <c r="X1518" s="10">
        <v>1517</v>
      </c>
      <c r="Y1518" s="10" t="s">
        <v>21406</v>
      </c>
      <c r="Z1518" s="10" t="s">
        <v>6081</v>
      </c>
      <c r="AA1518" s="10" t="s">
        <v>4557</v>
      </c>
      <c r="AB1518" s="10" t="s">
        <v>7567</v>
      </c>
      <c r="AC1518" s="10" t="s">
        <v>6</v>
      </c>
      <c r="AD1518" s="10" t="s">
        <v>6</v>
      </c>
      <c r="AE1518" s="10" t="s">
        <v>6</v>
      </c>
      <c r="AF1518" s="10" t="s">
        <v>6</v>
      </c>
      <c r="AG1518" s="10" t="s">
        <v>6</v>
      </c>
      <c r="AH1518" s="10" t="s">
        <v>12970</v>
      </c>
      <c r="AI1518" s="10">
        <v>0</v>
      </c>
      <c r="AJ1518" s="10" t="s">
        <v>12971</v>
      </c>
      <c r="AK1518" s="23" t="s">
        <v>22900</v>
      </c>
      <c r="AL1518" s="23" t="s">
        <v>16889</v>
      </c>
      <c r="AM1518" s="10" t="s">
        <v>7566</v>
      </c>
      <c r="AN1518" s="10" t="s">
        <v>2</v>
      </c>
      <c r="AO1518" s="10" t="s">
        <v>12970</v>
      </c>
      <c r="AP1518" s="10" t="s">
        <v>6</v>
      </c>
      <c r="AQ1518" s="10" t="s">
        <v>12972</v>
      </c>
      <c r="AR1518" s="10" t="s">
        <v>12970</v>
      </c>
      <c r="AS1518" s="23" t="s">
        <v>16889</v>
      </c>
      <c r="AT1518" s="10" t="str">
        <f t="shared" si="47"/>
        <v>(1517, 'B0517_2026_10_03_22_00_00', 'B0517',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19" spans="1:46" x14ac:dyDescent="0.25">
      <c r="A1519" s="16" t="str">
        <v>(1518, 'B0518_2026_10_03_22_00_00', 'B0518', 'PL4-7 (TU04.TU06)', 'Sản xuất', null, null, null, null, null, 'Chưa cập nhật', 0,  'Ca 1', '2026-10-03', '2026-10-03 22:00:00', 'Rolled',  null, 'Chưa cập nhật', null, 'Thất bại', 'Chưa cập nhật', '2026-10-03 22:00:00'),</v>
      </c>
      <c r="B1519" s="17" t="str">
        <f t="shared" si="46"/>
        <v>1518, 'B0518_2026_10_03_22_00_00', 'B0518', 'PL4-7 (TU04.TU06)', 'Sản xuất', null, null, null, null, null, 'Chưa cập nhật', 0,  'Ca 1', '2026-10-03', '2026-10-03 22:00:00', 'Rolled',  null, 'Chưa cập nhật', null, 'Thất bại', 'Chưa cập nhật', '2026-10-03 22:00:00'</v>
      </c>
      <c r="C1519" s="12">
        <v>1518</v>
      </c>
      <c r="D1519" s="12" t="s">
        <v>10203</v>
      </c>
      <c r="E1519" s="12" t="s">
        <v>10204</v>
      </c>
      <c r="F1519" s="12" t="s">
        <v>9368</v>
      </c>
      <c r="G1519" s="12" t="s">
        <v>1</v>
      </c>
      <c r="H1519" s="12" t="s">
        <v>2</v>
      </c>
      <c r="I1519" s="12" t="s">
        <v>2</v>
      </c>
      <c r="J1519" s="12" t="s">
        <v>2</v>
      </c>
      <c r="K1519" s="12" t="s">
        <v>3</v>
      </c>
      <c r="L1519" s="12">
        <v>0</v>
      </c>
      <c r="M1519" s="12" t="s">
        <v>14490</v>
      </c>
      <c r="N1519" s="12" t="s">
        <v>4409</v>
      </c>
      <c r="O1519" s="12" t="s">
        <v>3810</v>
      </c>
      <c r="P1519" s="12" t="s">
        <v>7</v>
      </c>
      <c r="Q1519" s="12" t="s">
        <v>12973</v>
      </c>
      <c r="R1519" s="12" t="s">
        <v>5</v>
      </c>
      <c r="S1519" s="12" t="s">
        <v>6</v>
      </c>
      <c r="T1519" s="12" t="s">
        <v>28</v>
      </c>
      <c r="U1519" s="12" t="s">
        <v>5</v>
      </c>
      <c r="V1519" s="12" t="s">
        <v>3810</v>
      </c>
      <c r="X1519" s="10">
        <v>1518</v>
      </c>
      <c r="Y1519" s="10" t="s">
        <v>21407</v>
      </c>
      <c r="Z1519" s="10" t="s">
        <v>6082</v>
      </c>
      <c r="AA1519" s="10" t="s">
        <v>4557</v>
      </c>
      <c r="AB1519" s="10" t="s">
        <v>7567</v>
      </c>
      <c r="AC1519" s="10" t="s">
        <v>6</v>
      </c>
      <c r="AD1519" s="10" t="s">
        <v>6</v>
      </c>
      <c r="AE1519" s="10" t="s">
        <v>6</v>
      </c>
      <c r="AF1519" s="10" t="s">
        <v>6</v>
      </c>
      <c r="AG1519" s="10" t="s">
        <v>6</v>
      </c>
      <c r="AH1519" s="10" t="s">
        <v>12970</v>
      </c>
      <c r="AI1519" s="10">
        <v>0</v>
      </c>
      <c r="AJ1519" s="10" t="s">
        <v>12971</v>
      </c>
      <c r="AK1519" s="23" t="s">
        <v>22900</v>
      </c>
      <c r="AL1519" s="23" t="s">
        <v>16889</v>
      </c>
      <c r="AM1519" s="10" t="s">
        <v>7566</v>
      </c>
      <c r="AN1519" s="10" t="s">
        <v>2</v>
      </c>
      <c r="AO1519" s="10" t="s">
        <v>12970</v>
      </c>
      <c r="AP1519" s="10" t="s">
        <v>6</v>
      </c>
      <c r="AQ1519" s="10" t="s">
        <v>12972</v>
      </c>
      <c r="AR1519" s="10" t="s">
        <v>12970</v>
      </c>
      <c r="AS1519" s="23" t="s">
        <v>16889</v>
      </c>
      <c r="AT1519" s="10" t="str">
        <f t="shared" si="47"/>
        <v>(1518, 'B0518_2026_10_03_22_00_00', 'B0518',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20" spans="1:46" x14ac:dyDescent="0.25">
      <c r="A1520" s="16" t="str">
        <v>(1519, 'B0519_2026_10_03_22_00_00', 'B0519', 'PL4-7 (TU04.TU06)', 'Sản xuất', null, null, null, null, null, 'Chưa cập nhật', 0,  'Ca 1', '2026-10-03', '2026-10-03 22:00:00', 'Rolled',  null, 'Chưa cập nhật', null, 'Thất bại', 'Chưa cập nhật', '2026-10-03 22:00:00'),</v>
      </c>
      <c r="B1520" s="17" t="str">
        <f t="shared" si="46"/>
        <v>1519, 'B0519_2026_10_03_22_00_00', 'B0519', 'PL4-7 (TU04.TU06)', 'Sản xuất', null, null, null, null, null, 'Chưa cập nhật', 0,  'Ca 1', '2026-10-03', '2026-10-03 22:00:00', 'Rolled',  null, 'Chưa cập nhật', null, 'Thất bại', 'Chưa cập nhật', '2026-10-03 22:00:00'</v>
      </c>
      <c r="C1520" s="12">
        <v>1519</v>
      </c>
      <c r="D1520" s="12" t="s">
        <v>10205</v>
      </c>
      <c r="E1520" s="12" t="s">
        <v>10206</v>
      </c>
      <c r="F1520" s="12" t="s">
        <v>9368</v>
      </c>
      <c r="G1520" s="12" t="s">
        <v>1</v>
      </c>
      <c r="H1520" s="12" t="s">
        <v>2</v>
      </c>
      <c r="I1520" s="12" t="s">
        <v>2</v>
      </c>
      <c r="J1520" s="12" t="s">
        <v>2</v>
      </c>
      <c r="K1520" s="12" t="s">
        <v>3</v>
      </c>
      <c r="L1520" s="12">
        <v>0</v>
      </c>
      <c r="M1520" s="12" t="s">
        <v>14491</v>
      </c>
      <c r="N1520" s="12" t="s">
        <v>4409</v>
      </c>
      <c r="O1520" s="12" t="s">
        <v>3810</v>
      </c>
      <c r="P1520" s="12" t="s">
        <v>7</v>
      </c>
      <c r="Q1520" s="12" t="s">
        <v>12973</v>
      </c>
      <c r="R1520" s="12" t="s">
        <v>5</v>
      </c>
      <c r="S1520" s="12" t="s">
        <v>6</v>
      </c>
      <c r="T1520" s="12" t="s">
        <v>28</v>
      </c>
      <c r="U1520" s="12" t="s">
        <v>5</v>
      </c>
      <c r="V1520" s="12" t="s">
        <v>3810</v>
      </c>
      <c r="X1520" s="10">
        <v>1519</v>
      </c>
      <c r="Y1520" s="10" t="s">
        <v>21408</v>
      </c>
      <c r="Z1520" s="10" t="s">
        <v>6083</v>
      </c>
      <c r="AA1520" s="10" t="s">
        <v>4557</v>
      </c>
      <c r="AB1520" s="10" t="s">
        <v>7567</v>
      </c>
      <c r="AC1520" s="10" t="s">
        <v>6</v>
      </c>
      <c r="AD1520" s="10" t="s">
        <v>6</v>
      </c>
      <c r="AE1520" s="10" t="s">
        <v>6</v>
      </c>
      <c r="AF1520" s="10" t="s">
        <v>6</v>
      </c>
      <c r="AG1520" s="10" t="s">
        <v>6</v>
      </c>
      <c r="AH1520" s="10" t="s">
        <v>12970</v>
      </c>
      <c r="AI1520" s="10">
        <v>0</v>
      </c>
      <c r="AJ1520" s="10" t="s">
        <v>12971</v>
      </c>
      <c r="AK1520" s="23" t="s">
        <v>22900</v>
      </c>
      <c r="AL1520" s="23" t="s">
        <v>16889</v>
      </c>
      <c r="AM1520" s="10" t="s">
        <v>7566</v>
      </c>
      <c r="AN1520" s="10" t="s">
        <v>2</v>
      </c>
      <c r="AO1520" s="10" t="s">
        <v>12970</v>
      </c>
      <c r="AP1520" s="10" t="s">
        <v>6</v>
      </c>
      <c r="AQ1520" s="10" t="s">
        <v>12972</v>
      </c>
      <c r="AR1520" s="10" t="s">
        <v>12970</v>
      </c>
      <c r="AS1520" s="23" t="s">
        <v>16889</v>
      </c>
      <c r="AT1520" s="10" t="str">
        <f t="shared" si="47"/>
        <v>(1519, 'B0519_2026_10_03_22_00_00', 'B0519',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21" spans="1:46" x14ac:dyDescent="0.25">
      <c r="A1521" s="16" t="str">
        <v>(1520, 'B0520_2026_10_03_22_00_00', 'B0520', 'PL4-7 (TU04.TU06)', 'Sản xuất', null, null, null, null, null, 'Chưa cập nhật', 0,  'Ca 1', '2026-10-03', '2026-10-03 22:00:00', 'Rolled',  null, 'Chưa cập nhật', null, 'Thất bại', 'Chưa cập nhật', '2026-10-03 22:00:00'),</v>
      </c>
      <c r="B1521" s="17" t="str">
        <f t="shared" si="46"/>
        <v>1520, 'B0520_2026_10_03_22_00_00', 'B0520', 'PL4-7 (TU04.TU06)', 'Sản xuất', null, null, null, null, null, 'Chưa cập nhật', 0,  'Ca 1', '2026-10-03', '2026-10-03 22:00:00', 'Rolled',  null, 'Chưa cập nhật', null, 'Thất bại', 'Chưa cập nhật', '2026-10-03 22:00:00'</v>
      </c>
      <c r="C1521" s="12">
        <v>1520</v>
      </c>
      <c r="D1521" s="12" t="s">
        <v>10207</v>
      </c>
      <c r="E1521" s="12" t="s">
        <v>10208</v>
      </c>
      <c r="F1521" s="12" t="s">
        <v>9368</v>
      </c>
      <c r="G1521" s="12" t="s">
        <v>1</v>
      </c>
      <c r="H1521" s="12" t="s">
        <v>2</v>
      </c>
      <c r="I1521" s="12" t="s">
        <v>2</v>
      </c>
      <c r="J1521" s="12" t="s">
        <v>2</v>
      </c>
      <c r="K1521" s="12" t="s">
        <v>3</v>
      </c>
      <c r="L1521" s="12">
        <v>0</v>
      </c>
      <c r="M1521" s="12" t="s">
        <v>14492</v>
      </c>
      <c r="N1521" s="12" t="s">
        <v>4409</v>
      </c>
      <c r="O1521" s="12" t="s">
        <v>3810</v>
      </c>
      <c r="P1521" s="12" t="s">
        <v>7</v>
      </c>
      <c r="Q1521" s="12" t="s">
        <v>12973</v>
      </c>
      <c r="R1521" s="12" t="s">
        <v>5</v>
      </c>
      <c r="S1521" s="12" t="s">
        <v>6</v>
      </c>
      <c r="T1521" s="12" t="s">
        <v>28</v>
      </c>
      <c r="U1521" s="12" t="s">
        <v>5</v>
      </c>
      <c r="V1521" s="12" t="s">
        <v>3810</v>
      </c>
      <c r="X1521" s="10">
        <v>1520</v>
      </c>
      <c r="Y1521" s="10" t="s">
        <v>21409</v>
      </c>
      <c r="Z1521" s="10" t="s">
        <v>6084</v>
      </c>
      <c r="AA1521" s="10" t="s">
        <v>4557</v>
      </c>
      <c r="AB1521" s="10" t="s">
        <v>7567</v>
      </c>
      <c r="AC1521" s="10" t="s">
        <v>6</v>
      </c>
      <c r="AD1521" s="10" t="s">
        <v>6</v>
      </c>
      <c r="AE1521" s="10" t="s">
        <v>6</v>
      </c>
      <c r="AF1521" s="10" t="s">
        <v>6</v>
      </c>
      <c r="AG1521" s="10" t="s">
        <v>6</v>
      </c>
      <c r="AH1521" s="10" t="s">
        <v>12970</v>
      </c>
      <c r="AI1521" s="10">
        <v>0</v>
      </c>
      <c r="AJ1521" s="10" t="s">
        <v>12971</v>
      </c>
      <c r="AK1521" s="23" t="s">
        <v>22900</v>
      </c>
      <c r="AL1521" s="23" t="s">
        <v>16889</v>
      </c>
      <c r="AM1521" s="10" t="s">
        <v>7566</v>
      </c>
      <c r="AN1521" s="10" t="s">
        <v>2</v>
      </c>
      <c r="AO1521" s="10" t="s">
        <v>12970</v>
      </c>
      <c r="AP1521" s="10" t="s">
        <v>6</v>
      </c>
      <c r="AQ1521" s="10" t="s">
        <v>12972</v>
      </c>
      <c r="AR1521" s="10" t="s">
        <v>12970</v>
      </c>
      <c r="AS1521" s="23" t="s">
        <v>16889</v>
      </c>
      <c r="AT1521" s="10" t="str">
        <f t="shared" si="47"/>
        <v>(1520, 'B0520_2026_10_03_22_00_00', 'B0520',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22" spans="1:46" x14ac:dyDescent="0.25">
      <c r="A1522" s="16" t="str">
        <v>(1521, 'B0521_2026_10_03_22_00_00', 'B0521', 'PL4-7 (TU04.TU06)', 'Sản xuất', null, null, null, null, null, 'Chưa cập nhật', 0,  'Ca 1', '2026-10-03', '2026-10-03 22:00:00', 'Rolled',  null, 'Chưa cập nhật', null, 'Thất bại', 'Chưa cập nhật', '2026-10-03 22:00:00'),</v>
      </c>
      <c r="B1522" s="17" t="str">
        <f t="shared" si="46"/>
        <v>1521, 'B0521_2026_10_03_22_00_00', 'B0521', 'PL4-7 (TU04.TU06)', 'Sản xuất', null, null, null, null, null, 'Chưa cập nhật', 0,  'Ca 1', '2026-10-03', '2026-10-03 22:00:00', 'Rolled',  null, 'Chưa cập nhật', null, 'Thất bại', 'Chưa cập nhật', '2026-10-03 22:00:00'</v>
      </c>
      <c r="C1522" s="12">
        <v>1521</v>
      </c>
      <c r="D1522" s="12" t="s">
        <v>10209</v>
      </c>
      <c r="E1522" s="12" t="s">
        <v>10210</v>
      </c>
      <c r="F1522" s="12" t="s">
        <v>9368</v>
      </c>
      <c r="G1522" s="12" t="s">
        <v>1</v>
      </c>
      <c r="H1522" s="12" t="s">
        <v>2</v>
      </c>
      <c r="I1522" s="12" t="s">
        <v>2</v>
      </c>
      <c r="J1522" s="12" t="s">
        <v>2</v>
      </c>
      <c r="K1522" s="12" t="s">
        <v>3</v>
      </c>
      <c r="L1522" s="12">
        <v>0</v>
      </c>
      <c r="M1522" s="12" t="s">
        <v>14493</v>
      </c>
      <c r="N1522" s="12" t="s">
        <v>4409</v>
      </c>
      <c r="O1522" s="12" t="s">
        <v>3810</v>
      </c>
      <c r="P1522" s="12" t="s">
        <v>7</v>
      </c>
      <c r="Q1522" s="12" t="s">
        <v>12973</v>
      </c>
      <c r="R1522" s="12" t="s">
        <v>5</v>
      </c>
      <c r="S1522" s="12" t="s">
        <v>6</v>
      </c>
      <c r="T1522" s="12" t="s">
        <v>28</v>
      </c>
      <c r="U1522" s="12" t="s">
        <v>5</v>
      </c>
      <c r="V1522" s="12" t="s">
        <v>3810</v>
      </c>
      <c r="X1522" s="10">
        <v>1521</v>
      </c>
      <c r="Y1522" s="10" t="s">
        <v>21410</v>
      </c>
      <c r="Z1522" s="10" t="s">
        <v>6085</v>
      </c>
      <c r="AA1522" s="10" t="s">
        <v>4557</v>
      </c>
      <c r="AB1522" s="10" t="s">
        <v>7567</v>
      </c>
      <c r="AC1522" s="10" t="s">
        <v>6</v>
      </c>
      <c r="AD1522" s="10" t="s">
        <v>6</v>
      </c>
      <c r="AE1522" s="10" t="s">
        <v>6</v>
      </c>
      <c r="AF1522" s="10" t="s">
        <v>6</v>
      </c>
      <c r="AG1522" s="10" t="s">
        <v>6</v>
      </c>
      <c r="AH1522" s="10" t="s">
        <v>12970</v>
      </c>
      <c r="AI1522" s="10">
        <v>0</v>
      </c>
      <c r="AJ1522" s="10" t="s">
        <v>12971</v>
      </c>
      <c r="AK1522" s="23" t="s">
        <v>22900</v>
      </c>
      <c r="AL1522" s="23" t="s">
        <v>16889</v>
      </c>
      <c r="AM1522" s="10" t="s">
        <v>7566</v>
      </c>
      <c r="AN1522" s="10" t="s">
        <v>2</v>
      </c>
      <c r="AO1522" s="10" t="s">
        <v>12970</v>
      </c>
      <c r="AP1522" s="10" t="s">
        <v>6</v>
      </c>
      <c r="AQ1522" s="10" t="s">
        <v>12972</v>
      </c>
      <c r="AR1522" s="10" t="s">
        <v>12970</v>
      </c>
      <c r="AS1522" s="23" t="s">
        <v>16889</v>
      </c>
      <c r="AT1522" s="10" t="str">
        <f t="shared" si="47"/>
        <v>(1521, 'B0521_2026_10_03_22_00_00', 'B0521',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23" spans="1:46" x14ac:dyDescent="0.25">
      <c r="A1523" s="16" t="str">
        <v>(1522, 'B0522_2026_10_03_22_00_00', 'B0522', 'PL4-7 (TU04.TU06)', 'Sản xuất', null, null, null, null, null, 'Chưa cập nhật', 0,  'Ca 1', '2026-10-03', '2026-10-03 22:00:00', 'Rolled',  null, 'Chưa cập nhật', null, 'Thất bại', 'Chưa cập nhật', '2026-10-03 22:00:00'),</v>
      </c>
      <c r="B1523" s="17" t="str">
        <f t="shared" si="46"/>
        <v>1522, 'B0522_2026_10_03_22_00_00', 'B0522', 'PL4-7 (TU04.TU06)', 'Sản xuất', null, null, null, null, null, 'Chưa cập nhật', 0,  'Ca 1', '2026-10-03', '2026-10-03 22:00:00', 'Rolled',  null, 'Chưa cập nhật', null, 'Thất bại', 'Chưa cập nhật', '2026-10-03 22:00:00'</v>
      </c>
      <c r="C1523" s="12">
        <v>1522</v>
      </c>
      <c r="D1523" s="12" t="s">
        <v>10211</v>
      </c>
      <c r="E1523" s="12" t="s">
        <v>10212</v>
      </c>
      <c r="F1523" s="12" t="s">
        <v>9368</v>
      </c>
      <c r="G1523" s="12" t="s">
        <v>1</v>
      </c>
      <c r="H1523" s="12" t="s">
        <v>2</v>
      </c>
      <c r="I1523" s="12" t="s">
        <v>2</v>
      </c>
      <c r="J1523" s="12" t="s">
        <v>2</v>
      </c>
      <c r="K1523" s="12" t="s">
        <v>3</v>
      </c>
      <c r="L1523" s="12">
        <v>0</v>
      </c>
      <c r="M1523" s="12" t="s">
        <v>14494</v>
      </c>
      <c r="N1523" s="12" t="s">
        <v>4409</v>
      </c>
      <c r="O1523" s="12" t="s">
        <v>3810</v>
      </c>
      <c r="P1523" s="12" t="s">
        <v>7</v>
      </c>
      <c r="Q1523" s="12" t="s">
        <v>12973</v>
      </c>
      <c r="R1523" s="12" t="s">
        <v>5</v>
      </c>
      <c r="S1523" s="12" t="s">
        <v>6</v>
      </c>
      <c r="T1523" s="12" t="s">
        <v>28</v>
      </c>
      <c r="U1523" s="12" t="s">
        <v>5</v>
      </c>
      <c r="V1523" s="12" t="s">
        <v>3810</v>
      </c>
      <c r="X1523" s="10">
        <v>1522</v>
      </c>
      <c r="Y1523" s="10" t="s">
        <v>21411</v>
      </c>
      <c r="Z1523" s="10" t="s">
        <v>6086</v>
      </c>
      <c r="AA1523" s="10" t="s">
        <v>4557</v>
      </c>
      <c r="AB1523" s="10" t="s">
        <v>7567</v>
      </c>
      <c r="AC1523" s="10" t="s">
        <v>6</v>
      </c>
      <c r="AD1523" s="10" t="s">
        <v>6</v>
      </c>
      <c r="AE1523" s="10" t="s">
        <v>6</v>
      </c>
      <c r="AF1523" s="10" t="s">
        <v>6</v>
      </c>
      <c r="AG1523" s="10" t="s">
        <v>6</v>
      </c>
      <c r="AH1523" s="10" t="s">
        <v>12970</v>
      </c>
      <c r="AI1523" s="10">
        <v>0</v>
      </c>
      <c r="AJ1523" s="10" t="s">
        <v>12971</v>
      </c>
      <c r="AK1523" s="23" t="s">
        <v>22900</v>
      </c>
      <c r="AL1523" s="23" t="s">
        <v>16889</v>
      </c>
      <c r="AM1523" s="10" t="s">
        <v>7566</v>
      </c>
      <c r="AN1523" s="10" t="s">
        <v>2</v>
      </c>
      <c r="AO1523" s="10" t="s">
        <v>12970</v>
      </c>
      <c r="AP1523" s="10" t="s">
        <v>6</v>
      </c>
      <c r="AQ1523" s="10" t="s">
        <v>12972</v>
      </c>
      <c r="AR1523" s="10" t="s">
        <v>12970</v>
      </c>
      <c r="AS1523" s="23" t="s">
        <v>16889</v>
      </c>
      <c r="AT1523" s="10" t="str">
        <f t="shared" si="47"/>
        <v>(1522, 'B0522_2026_10_03_22_00_00', 'B0522',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24" spans="1:46" x14ac:dyDescent="0.25">
      <c r="A1524" s="16" t="str">
        <v>(1523, 'B0523_2026_10_03_22_00_00', 'B0523', 'PL4-7 (TU04.TU06)', 'Sản xuất', null, null, null, null, null, 'Chưa cập nhật', 0,  'Ca 1', '2026-10-03', '2026-10-03 22:00:00', 'Rolled',  null, 'Chưa cập nhật', null, 'Thất bại', 'Chưa cập nhật', '2026-10-03 22:00:00'),</v>
      </c>
      <c r="B1524" s="17" t="str">
        <f t="shared" si="46"/>
        <v>1523, 'B0523_2026_10_03_22_00_00', 'B0523', 'PL4-7 (TU04.TU06)', 'Sản xuất', null, null, null, null, null, 'Chưa cập nhật', 0,  'Ca 1', '2026-10-03', '2026-10-03 22:00:00', 'Rolled',  null, 'Chưa cập nhật', null, 'Thất bại', 'Chưa cập nhật', '2026-10-03 22:00:00'</v>
      </c>
      <c r="C1524" s="12">
        <v>1523</v>
      </c>
      <c r="D1524" s="12" t="s">
        <v>10213</v>
      </c>
      <c r="E1524" s="12" t="s">
        <v>10214</v>
      </c>
      <c r="F1524" s="12" t="s">
        <v>9368</v>
      </c>
      <c r="G1524" s="12" t="s">
        <v>1</v>
      </c>
      <c r="H1524" s="12" t="s">
        <v>2</v>
      </c>
      <c r="I1524" s="12" t="s">
        <v>2</v>
      </c>
      <c r="J1524" s="12" t="s">
        <v>2</v>
      </c>
      <c r="K1524" s="12" t="s">
        <v>3</v>
      </c>
      <c r="L1524" s="12">
        <v>0</v>
      </c>
      <c r="M1524" s="12" t="s">
        <v>14495</v>
      </c>
      <c r="N1524" s="12" t="s">
        <v>4409</v>
      </c>
      <c r="O1524" s="12" t="s">
        <v>3810</v>
      </c>
      <c r="P1524" s="12" t="s">
        <v>7</v>
      </c>
      <c r="Q1524" s="12" t="s">
        <v>12973</v>
      </c>
      <c r="R1524" s="12" t="s">
        <v>5</v>
      </c>
      <c r="S1524" s="12" t="s">
        <v>6</v>
      </c>
      <c r="T1524" s="12" t="s">
        <v>28</v>
      </c>
      <c r="U1524" s="12" t="s">
        <v>5</v>
      </c>
      <c r="V1524" s="12" t="s">
        <v>3810</v>
      </c>
      <c r="X1524" s="10">
        <v>1523</v>
      </c>
      <c r="Y1524" s="10" t="s">
        <v>21412</v>
      </c>
      <c r="Z1524" s="10" t="s">
        <v>6087</v>
      </c>
      <c r="AA1524" s="10" t="s">
        <v>4557</v>
      </c>
      <c r="AB1524" s="10" t="s">
        <v>7567</v>
      </c>
      <c r="AC1524" s="10" t="s">
        <v>6</v>
      </c>
      <c r="AD1524" s="10" t="s">
        <v>6</v>
      </c>
      <c r="AE1524" s="10" t="s">
        <v>6</v>
      </c>
      <c r="AF1524" s="10" t="s">
        <v>6</v>
      </c>
      <c r="AG1524" s="10" t="s">
        <v>6</v>
      </c>
      <c r="AH1524" s="10" t="s">
        <v>12970</v>
      </c>
      <c r="AI1524" s="10">
        <v>0</v>
      </c>
      <c r="AJ1524" s="10" t="s">
        <v>12971</v>
      </c>
      <c r="AK1524" s="23" t="s">
        <v>22900</v>
      </c>
      <c r="AL1524" s="23" t="s">
        <v>16889</v>
      </c>
      <c r="AM1524" s="10" t="s">
        <v>7566</v>
      </c>
      <c r="AN1524" s="10" t="s">
        <v>2</v>
      </c>
      <c r="AO1524" s="10" t="s">
        <v>12970</v>
      </c>
      <c r="AP1524" s="10" t="s">
        <v>6</v>
      </c>
      <c r="AQ1524" s="10" t="s">
        <v>12972</v>
      </c>
      <c r="AR1524" s="10" t="s">
        <v>12970</v>
      </c>
      <c r="AS1524" s="23" t="s">
        <v>16889</v>
      </c>
      <c r="AT1524" s="10" t="str">
        <f t="shared" si="47"/>
        <v>(1523, 'B0523_2026_10_03_22_00_00', 'B0523',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25" spans="1:46" x14ac:dyDescent="0.25">
      <c r="A1525" s="16" t="str">
        <v>(1524, 'B0524_2026_10_03_22_00_00', 'B0524', 'PL4-7 (TU04.TU06)', 'Sản xuất', null, null, null, null, null, 'Chưa cập nhật', 0,  'Ca 1', '2026-10-03', '2026-10-03 22:00:00', 'Rolled',  null, 'Chưa cập nhật', null, 'Thất bại', 'Chưa cập nhật', '2026-10-03 22:00:00'),</v>
      </c>
      <c r="B1525" s="17" t="str">
        <f t="shared" si="46"/>
        <v>1524, 'B0524_2026_10_03_22_00_00', 'B0524', 'PL4-7 (TU04.TU06)', 'Sản xuất', null, null, null, null, null, 'Chưa cập nhật', 0,  'Ca 1', '2026-10-03', '2026-10-03 22:00:00', 'Rolled',  null, 'Chưa cập nhật', null, 'Thất bại', 'Chưa cập nhật', '2026-10-03 22:00:00'</v>
      </c>
      <c r="C1525" s="12">
        <v>1524</v>
      </c>
      <c r="D1525" s="12" t="s">
        <v>10215</v>
      </c>
      <c r="E1525" s="12" t="s">
        <v>10216</v>
      </c>
      <c r="F1525" s="12" t="s">
        <v>9368</v>
      </c>
      <c r="G1525" s="12" t="s">
        <v>1</v>
      </c>
      <c r="H1525" s="12" t="s">
        <v>2</v>
      </c>
      <c r="I1525" s="12" t="s">
        <v>2</v>
      </c>
      <c r="J1525" s="12" t="s">
        <v>2</v>
      </c>
      <c r="K1525" s="12" t="s">
        <v>3</v>
      </c>
      <c r="L1525" s="12">
        <v>0</v>
      </c>
      <c r="M1525" s="12" t="s">
        <v>14496</v>
      </c>
      <c r="N1525" s="12" t="s">
        <v>4409</v>
      </c>
      <c r="O1525" s="12" t="s">
        <v>3810</v>
      </c>
      <c r="P1525" s="12" t="s">
        <v>7</v>
      </c>
      <c r="Q1525" s="12" t="s">
        <v>12973</v>
      </c>
      <c r="R1525" s="12" t="s">
        <v>5</v>
      </c>
      <c r="S1525" s="12" t="s">
        <v>6</v>
      </c>
      <c r="T1525" s="12" t="s">
        <v>28</v>
      </c>
      <c r="U1525" s="12" t="s">
        <v>5</v>
      </c>
      <c r="V1525" s="12" t="s">
        <v>3810</v>
      </c>
      <c r="X1525" s="10">
        <v>1524</v>
      </c>
      <c r="Y1525" s="10" t="s">
        <v>21413</v>
      </c>
      <c r="Z1525" s="10" t="s">
        <v>6088</v>
      </c>
      <c r="AA1525" s="10" t="s">
        <v>4557</v>
      </c>
      <c r="AB1525" s="10" t="s">
        <v>7567</v>
      </c>
      <c r="AC1525" s="10" t="s">
        <v>6</v>
      </c>
      <c r="AD1525" s="10" t="s">
        <v>6</v>
      </c>
      <c r="AE1525" s="10" t="s">
        <v>6</v>
      </c>
      <c r="AF1525" s="10" t="s">
        <v>6</v>
      </c>
      <c r="AG1525" s="10" t="s">
        <v>6</v>
      </c>
      <c r="AH1525" s="10" t="s">
        <v>12970</v>
      </c>
      <c r="AI1525" s="10">
        <v>0</v>
      </c>
      <c r="AJ1525" s="10" t="s">
        <v>12971</v>
      </c>
      <c r="AK1525" s="23" t="s">
        <v>22900</v>
      </c>
      <c r="AL1525" s="23" t="s">
        <v>16889</v>
      </c>
      <c r="AM1525" s="10" t="s">
        <v>7566</v>
      </c>
      <c r="AN1525" s="10" t="s">
        <v>2</v>
      </c>
      <c r="AO1525" s="10" t="s">
        <v>12970</v>
      </c>
      <c r="AP1525" s="10" t="s">
        <v>6</v>
      </c>
      <c r="AQ1525" s="10" t="s">
        <v>12972</v>
      </c>
      <c r="AR1525" s="10" t="s">
        <v>12970</v>
      </c>
      <c r="AS1525" s="23" t="s">
        <v>16889</v>
      </c>
      <c r="AT1525" s="10" t="str">
        <f t="shared" si="47"/>
        <v>(1524, 'B0524_2026_10_03_22_00_00', 'B0524',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26" spans="1:46" x14ac:dyDescent="0.25">
      <c r="A1526" s="16" t="str">
        <v>(1525, 'B0525_2026_10_03_22_00_00', 'B0525', 'PL4-7 (TU04.TU06)', 'Sản xuất', null, null, null, null, null, 'Chưa cập nhật', 0,  'Ca 1', '2026-10-03', '2026-10-03 22:00:00', 'Rolled',  null, 'Chưa cập nhật', null, 'Thất bại', 'Chưa cập nhật', '2026-10-03 22:00:00'),</v>
      </c>
      <c r="B1526" s="17" t="str">
        <f t="shared" si="46"/>
        <v>1525, 'B0525_2026_10_03_22_00_00', 'B0525', 'PL4-7 (TU04.TU06)', 'Sản xuất', null, null, null, null, null, 'Chưa cập nhật', 0,  'Ca 1', '2026-10-03', '2026-10-03 22:00:00', 'Rolled',  null, 'Chưa cập nhật', null, 'Thất bại', 'Chưa cập nhật', '2026-10-03 22:00:00'</v>
      </c>
      <c r="C1526" s="12">
        <v>1525</v>
      </c>
      <c r="D1526" s="12" t="s">
        <v>10217</v>
      </c>
      <c r="E1526" s="12" t="s">
        <v>10218</v>
      </c>
      <c r="F1526" s="12" t="s">
        <v>9368</v>
      </c>
      <c r="G1526" s="12" t="s">
        <v>1</v>
      </c>
      <c r="H1526" s="12" t="s">
        <v>2</v>
      </c>
      <c r="I1526" s="12" t="s">
        <v>2</v>
      </c>
      <c r="J1526" s="12" t="s">
        <v>2</v>
      </c>
      <c r="K1526" s="12" t="s">
        <v>3</v>
      </c>
      <c r="L1526" s="12">
        <v>0</v>
      </c>
      <c r="M1526" s="12" t="s">
        <v>14497</v>
      </c>
      <c r="N1526" s="12" t="s">
        <v>4409</v>
      </c>
      <c r="O1526" s="12" t="s">
        <v>3810</v>
      </c>
      <c r="P1526" s="12" t="s">
        <v>7</v>
      </c>
      <c r="Q1526" s="12" t="s">
        <v>12973</v>
      </c>
      <c r="R1526" s="12" t="s">
        <v>5</v>
      </c>
      <c r="S1526" s="12" t="s">
        <v>6</v>
      </c>
      <c r="T1526" s="12" t="s">
        <v>28</v>
      </c>
      <c r="U1526" s="12" t="s">
        <v>5</v>
      </c>
      <c r="V1526" s="12" t="s">
        <v>3810</v>
      </c>
      <c r="X1526" s="10">
        <v>1525</v>
      </c>
      <c r="Y1526" s="10" t="s">
        <v>21414</v>
      </c>
      <c r="Z1526" s="10" t="s">
        <v>6089</v>
      </c>
      <c r="AA1526" s="10" t="s">
        <v>4557</v>
      </c>
      <c r="AB1526" s="10" t="s">
        <v>7567</v>
      </c>
      <c r="AC1526" s="10" t="s">
        <v>6</v>
      </c>
      <c r="AD1526" s="10" t="s">
        <v>6</v>
      </c>
      <c r="AE1526" s="10" t="s">
        <v>6</v>
      </c>
      <c r="AF1526" s="10" t="s">
        <v>6</v>
      </c>
      <c r="AG1526" s="10" t="s">
        <v>6</v>
      </c>
      <c r="AH1526" s="10" t="s">
        <v>12970</v>
      </c>
      <c r="AI1526" s="10">
        <v>0</v>
      </c>
      <c r="AJ1526" s="10" t="s">
        <v>12971</v>
      </c>
      <c r="AK1526" s="23" t="s">
        <v>22900</v>
      </c>
      <c r="AL1526" s="23" t="s">
        <v>16889</v>
      </c>
      <c r="AM1526" s="10" t="s">
        <v>7566</v>
      </c>
      <c r="AN1526" s="10" t="s">
        <v>2</v>
      </c>
      <c r="AO1526" s="10" t="s">
        <v>12970</v>
      </c>
      <c r="AP1526" s="10" t="s">
        <v>6</v>
      </c>
      <c r="AQ1526" s="10" t="s">
        <v>12972</v>
      </c>
      <c r="AR1526" s="10" t="s">
        <v>12970</v>
      </c>
      <c r="AS1526" s="23" t="s">
        <v>16889</v>
      </c>
      <c r="AT1526" s="10" t="str">
        <f t="shared" si="47"/>
        <v>(1525, 'B0525_2026_10_03_22_00_00', 'B0525',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27" spans="1:46" x14ac:dyDescent="0.25">
      <c r="A1527" s="16" t="str">
        <v>(1526, 'B0526_2026_10_03_22_00_00', 'B0526', 'PL4-7 (TU04.TU06)', 'Sản xuất', null, null, null, null, null, 'Chưa cập nhật', 0,  'Ca 1', '2026-10-03', '2026-10-03 22:00:00', 'Rolled',  null, 'Chưa cập nhật', null, 'Thất bại', 'Chưa cập nhật', '2026-10-03 22:00:00'),</v>
      </c>
      <c r="B1527" s="17" t="str">
        <f t="shared" si="46"/>
        <v>1526, 'B0526_2026_10_03_22_00_00', 'B0526', 'PL4-7 (TU04.TU06)', 'Sản xuất', null, null, null, null, null, 'Chưa cập nhật', 0,  'Ca 1', '2026-10-03', '2026-10-03 22:00:00', 'Rolled',  null, 'Chưa cập nhật', null, 'Thất bại', 'Chưa cập nhật', '2026-10-03 22:00:00'</v>
      </c>
      <c r="C1527" s="12">
        <v>1526</v>
      </c>
      <c r="D1527" s="12" t="s">
        <v>10219</v>
      </c>
      <c r="E1527" s="12" t="s">
        <v>10220</v>
      </c>
      <c r="F1527" s="12" t="s">
        <v>9368</v>
      </c>
      <c r="G1527" s="12" t="s">
        <v>1</v>
      </c>
      <c r="H1527" s="12" t="s">
        <v>2</v>
      </c>
      <c r="I1527" s="12" t="s">
        <v>2</v>
      </c>
      <c r="J1527" s="12" t="s">
        <v>2</v>
      </c>
      <c r="K1527" s="12" t="s">
        <v>3</v>
      </c>
      <c r="L1527" s="12">
        <v>0</v>
      </c>
      <c r="M1527" s="12" t="s">
        <v>14498</v>
      </c>
      <c r="N1527" s="12" t="s">
        <v>4409</v>
      </c>
      <c r="O1527" s="12" t="s">
        <v>3810</v>
      </c>
      <c r="P1527" s="12" t="s">
        <v>7</v>
      </c>
      <c r="Q1527" s="12" t="s">
        <v>12973</v>
      </c>
      <c r="R1527" s="12" t="s">
        <v>5</v>
      </c>
      <c r="S1527" s="12" t="s">
        <v>6</v>
      </c>
      <c r="T1527" s="12" t="s">
        <v>28</v>
      </c>
      <c r="U1527" s="12" t="s">
        <v>5</v>
      </c>
      <c r="V1527" s="12" t="s">
        <v>3810</v>
      </c>
      <c r="X1527" s="10">
        <v>1526</v>
      </c>
      <c r="Y1527" s="10" t="s">
        <v>21415</v>
      </c>
      <c r="Z1527" s="10" t="s">
        <v>6090</v>
      </c>
      <c r="AA1527" s="10" t="s">
        <v>4557</v>
      </c>
      <c r="AB1527" s="10" t="s">
        <v>7567</v>
      </c>
      <c r="AC1527" s="10" t="s">
        <v>6</v>
      </c>
      <c r="AD1527" s="10" t="s">
        <v>6</v>
      </c>
      <c r="AE1527" s="10" t="s">
        <v>6</v>
      </c>
      <c r="AF1527" s="10" t="s">
        <v>6</v>
      </c>
      <c r="AG1527" s="10" t="s">
        <v>6</v>
      </c>
      <c r="AH1527" s="10" t="s">
        <v>12970</v>
      </c>
      <c r="AI1527" s="10">
        <v>0</v>
      </c>
      <c r="AJ1527" s="10" t="s">
        <v>12971</v>
      </c>
      <c r="AK1527" s="23" t="s">
        <v>22900</v>
      </c>
      <c r="AL1527" s="23" t="s">
        <v>16889</v>
      </c>
      <c r="AM1527" s="10" t="s">
        <v>7566</v>
      </c>
      <c r="AN1527" s="10" t="s">
        <v>2</v>
      </c>
      <c r="AO1527" s="10" t="s">
        <v>12970</v>
      </c>
      <c r="AP1527" s="10" t="s">
        <v>6</v>
      </c>
      <c r="AQ1527" s="10" t="s">
        <v>12972</v>
      </c>
      <c r="AR1527" s="10" t="s">
        <v>12970</v>
      </c>
      <c r="AS1527" s="23" t="s">
        <v>16889</v>
      </c>
      <c r="AT1527" s="10" t="str">
        <f t="shared" si="47"/>
        <v>(1526, 'B0526_2026_10_03_22_00_00', 'B0526',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28" spans="1:46" x14ac:dyDescent="0.25">
      <c r="A1528" s="16" t="str">
        <v>(1527, 'B0527_2026_10_03_22_00_00', 'B0527', 'PL4-7 (TU04.TU06)', 'Sản xuất', null, null, null, null, null, 'Chưa cập nhật', 0,  'Ca 1', '2026-10-03', '2026-10-03 22:00:00', 'Rolled',  null, 'Chưa cập nhật', null, 'Thất bại', 'Chưa cập nhật', '2026-10-03 22:00:00'),</v>
      </c>
      <c r="B1528" s="17" t="str">
        <f t="shared" si="46"/>
        <v>1527, 'B0527_2026_10_03_22_00_00', 'B0527', 'PL4-7 (TU04.TU06)', 'Sản xuất', null, null, null, null, null, 'Chưa cập nhật', 0,  'Ca 1', '2026-10-03', '2026-10-03 22:00:00', 'Rolled',  null, 'Chưa cập nhật', null, 'Thất bại', 'Chưa cập nhật', '2026-10-03 22:00:00'</v>
      </c>
      <c r="C1528" s="12">
        <v>1527</v>
      </c>
      <c r="D1528" s="12" t="s">
        <v>10221</v>
      </c>
      <c r="E1528" s="12" t="s">
        <v>10222</v>
      </c>
      <c r="F1528" s="12" t="s">
        <v>9368</v>
      </c>
      <c r="G1528" s="12" t="s">
        <v>1</v>
      </c>
      <c r="H1528" s="12" t="s">
        <v>2</v>
      </c>
      <c r="I1528" s="12" t="s">
        <v>2</v>
      </c>
      <c r="J1528" s="12" t="s">
        <v>2</v>
      </c>
      <c r="K1528" s="12" t="s">
        <v>3</v>
      </c>
      <c r="L1528" s="12">
        <v>0</v>
      </c>
      <c r="M1528" s="12" t="s">
        <v>14499</v>
      </c>
      <c r="N1528" s="12" t="s">
        <v>4409</v>
      </c>
      <c r="O1528" s="12" t="s">
        <v>3810</v>
      </c>
      <c r="P1528" s="12" t="s">
        <v>7</v>
      </c>
      <c r="Q1528" s="12" t="s">
        <v>12973</v>
      </c>
      <c r="R1528" s="12" t="s">
        <v>5</v>
      </c>
      <c r="S1528" s="12" t="s">
        <v>6</v>
      </c>
      <c r="T1528" s="12" t="s">
        <v>28</v>
      </c>
      <c r="U1528" s="12" t="s">
        <v>5</v>
      </c>
      <c r="V1528" s="12" t="s">
        <v>3810</v>
      </c>
      <c r="X1528" s="10">
        <v>1527</v>
      </c>
      <c r="Y1528" s="10" t="s">
        <v>21416</v>
      </c>
      <c r="Z1528" s="10" t="s">
        <v>6091</v>
      </c>
      <c r="AA1528" s="10" t="s">
        <v>4557</v>
      </c>
      <c r="AB1528" s="10" t="s">
        <v>7567</v>
      </c>
      <c r="AC1528" s="10" t="s">
        <v>6</v>
      </c>
      <c r="AD1528" s="10" t="s">
        <v>6</v>
      </c>
      <c r="AE1528" s="10" t="s">
        <v>6</v>
      </c>
      <c r="AF1528" s="10" t="s">
        <v>6</v>
      </c>
      <c r="AG1528" s="10" t="s">
        <v>6</v>
      </c>
      <c r="AH1528" s="10" t="s">
        <v>12970</v>
      </c>
      <c r="AI1528" s="10">
        <v>0</v>
      </c>
      <c r="AJ1528" s="10" t="s">
        <v>12971</v>
      </c>
      <c r="AK1528" s="23" t="s">
        <v>22900</v>
      </c>
      <c r="AL1528" s="23" t="s">
        <v>16889</v>
      </c>
      <c r="AM1528" s="10" t="s">
        <v>7566</v>
      </c>
      <c r="AN1528" s="10" t="s">
        <v>2</v>
      </c>
      <c r="AO1528" s="10" t="s">
        <v>12970</v>
      </c>
      <c r="AP1528" s="10" t="s">
        <v>6</v>
      </c>
      <c r="AQ1528" s="10" t="s">
        <v>12972</v>
      </c>
      <c r="AR1528" s="10" t="s">
        <v>12970</v>
      </c>
      <c r="AS1528" s="23" t="s">
        <v>16889</v>
      </c>
      <c r="AT1528" s="10" t="str">
        <f t="shared" si="47"/>
        <v>(1527, 'B0527_2026_10_03_22_00_00', 'B0527',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29" spans="1:46" x14ac:dyDescent="0.25">
      <c r="A1529" s="16" t="str">
        <v>(1528, 'B0528_2026_10_03_22_00_00', 'B0528', 'PL4-7 (TU04.TU06)', 'Sản xuất', null, null, null, null, null, 'Chưa cập nhật', 0,  'Ca 1', '2026-10-03', '2026-10-03 22:00:00', 'Rolled',  null, 'Chưa cập nhật', null, 'Thất bại', 'Chưa cập nhật', '2026-10-03 22:00:00'),</v>
      </c>
      <c r="B1529" s="17" t="str">
        <f t="shared" si="46"/>
        <v>1528, 'B0528_2026_10_03_22_00_00', 'B0528', 'PL4-7 (TU04.TU06)', 'Sản xuất', null, null, null, null, null, 'Chưa cập nhật', 0,  'Ca 1', '2026-10-03', '2026-10-03 22:00:00', 'Rolled',  null, 'Chưa cập nhật', null, 'Thất bại', 'Chưa cập nhật', '2026-10-03 22:00:00'</v>
      </c>
      <c r="C1529" s="12">
        <v>1528</v>
      </c>
      <c r="D1529" s="12" t="s">
        <v>10223</v>
      </c>
      <c r="E1529" s="12" t="s">
        <v>10224</v>
      </c>
      <c r="F1529" s="12" t="s">
        <v>9368</v>
      </c>
      <c r="G1529" s="12" t="s">
        <v>1</v>
      </c>
      <c r="H1529" s="12" t="s">
        <v>2</v>
      </c>
      <c r="I1529" s="12" t="s">
        <v>2</v>
      </c>
      <c r="J1529" s="12" t="s">
        <v>2</v>
      </c>
      <c r="K1529" s="12" t="s">
        <v>3</v>
      </c>
      <c r="L1529" s="12">
        <v>0</v>
      </c>
      <c r="M1529" s="12" t="s">
        <v>14500</v>
      </c>
      <c r="N1529" s="12" t="s">
        <v>4409</v>
      </c>
      <c r="O1529" s="12" t="s">
        <v>3810</v>
      </c>
      <c r="P1529" s="12" t="s">
        <v>7</v>
      </c>
      <c r="Q1529" s="12" t="s">
        <v>12973</v>
      </c>
      <c r="R1529" s="12" t="s">
        <v>5</v>
      </c>
      <c r="S1529" s="12" t="s">
        <v>6</v>
      </c>
      <c r="T1529" s="12" t="s">
        <v>28</v>
      </c>
      <c r="U1529" s="12" t="s">
        <v>5</v>
      </c>
      <c r="V1529" s="12" t="s">
        <v>3810</v>
      </c>
      <c r="X1529" s="10">
        <v>1528</v>
      </c>
      <c r="Y1529" s="10" t="s">
        <v>21417</v>
      </c>
      <c r="Z1529" s="10" t="s">
        <v>6092</v>
      </c>
      <c r="AA1529" s="10" t="s">
        <v>4557</v>
      </c>
      <c r="AB1529" s="10" t="s">
        <v>7567</v>
      </c>
      <c r="AC1529" s="10" t="s">
        <v>6</v>
      </c>
      <c r="AD1529" s="10" t="s">
        <v>6</v>
      </c>
      <c r="AE1529" s="10" t="s">
        <v>6</v>
      </c>
      <c r="AF1529" s="10" t="s">
        <v>6</v>
      </c>
      <c r="AG1529" s="10" t="s">
        <v>6</v>
      </c>
      <c r="AH1529" s="10" t="s">
        <v>12970</v>
      </c>
      <c r="AI1529" s="10">
        <v>0</v>
      </c>
      <c r="AJ1529" s="10" t="s">
        <v>12971</v>
      </c>
      <c r="AK1529" s="23" t="s">
        <v>22900</v>
      </c>
      <c r="AL1529" s="23" t="s">
        <v>16889</v>
      </c>
      <c r="AM1529" s="10" t="s">
        <v>7566</v>
      </c>
      <c r="AN1529" s="10" t="s">
        <v>2</v>
      </c>
      <c r="AO1529" s="10" t="s">
        <v>12970</v>
      </c>
      <c r="AP1529" s="10" t="s">
        <v>6</v>
      </c>
      <c r="AQ1529" s="10" t="s">
        <v>12972</v>
      </c>
      <c r="AR1529" s="10" t="s">
        <v>12970</v>
      </c>
      <c r="AS1529" s="23" t="s">
        <v>16889</v>
      </c>
      <c r="AT1529" s="10" t="str">
        <f t="shared" si="47"/>
        <v>(1528, 'B0528_2026_10_03_22_00_00', 'B0528',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30" spans="1:46" x14ac:dyDescent="0.25">
      <c r="A1530" s="16" t="str">
        <v>(1529, 'B0529_2026_10_03_22_00_00', 'B0529', 'PL4-7 (TU04.TU06)', 'Sản xuất', null, null, null, null, null, 'Chưa cập nhật', 0,  'Ca 1', '2026-10-03', '2026-10-03 22:00:00', 'Rolled',  null, 'Chưa cập nhật', null, 'Thất bại', 'Chưa cập nhật', '2026-10-03 22:00:00'),</v>
      </c>
      <c r="B1530" s="17" t="str">
        <f t="shared" si="46"/>
        <v>1529, 'B0529_2026_10_03_22_00_00', 'B0529', 'PL4-7 (TU04.TU06)', 'Sản xuất', null, null, null, null, null, 'Chưa cập nhật', 0,  'Ca 1', '2026-10-03', '2026-10-03 22:00:00', 'Rolled',  null, 'Chưa cập nhật', null, 'Thất bại', 'Chưa cập nhật', '2026-10-03 22:00:00'</v>
      </c>
      <c r="C1530" s="12">
        <v>1529</v>
      </c>
      <c r="D1530" s="12" t="s">
        <v>10225</v>
      </c>
      <c r="E1530" s="12" t="s">
        <v>10226</v>
      </c>
      <c r="F1530" s="12" t="s">
        <v>9368</v>
      </c>
      <c r="G1530" s="12" t="s">
        <v>1</v>
      </c>
      <c r="H1530" s="12" t="s">
        <v>2</v>
      </c>
      <c r="I1530" s="12" t="s">
        <v>2</v>
      </c>
      <c r="J1530" s="12" t="s">
        <v>2</v>
      </c>
      <c r="K1530" s="12" t="s">
        <v>3</v>
      </c>
      <c r="L1530" s="12">
        <v>0</v>
      </c>
      <c r="M1530" s="12" t="s">
        <v>14501</v>
      </c>
      <c r="N1530" s="12" t="s">
        <v>4409</v>
      </c>
      <c r="O1530" s="12" t="s">
        <v>3810</v>
      </c>
      <c r="P1530" s="12" t="s">
        <v>7</v>
      </c>
      <c r="Q1530" s="12" t="s">
        <v>12973</v>
      </c>
      <c r="R1530" s="12" t="s">
        <v>5</v>
      </c>
      <c r="S1530" s="12" t="s">
        <v>6</v>
      </c>
      <c r="T1530" s="12" t="s">
        <v>28</v>
      </c>
      <c r="U1530" s="12" t="s">
        <v>5</v>
      </c>
      <c r="V1530" s="12" t="s">
        <v>3810</v>
      </c>
      <c r="X1530" s="10">
        <v>1529</v>
      </c>
      <c r="Y1530" s="10" t="s">
        <v>21418</v>
      </c>
      <c r="Z1530" s="10" t="s">
        <v>6093</v>
      </c>
      <c r="AA1530" s="10" t="s">
        <v>4557</v>
      </c>
      <c r="AB1530" s="10" t="s">
        <v>7567</v>
      </c>
      <c r="AC1530" s="10" t="s">
        <v>6</v>
      </c>
      <c r="AD1530" s="10" t="s">
        <v>6</v>
      </c>
      <c r="AE1530" s="10" t="s">
        <v>6</v>
      </c>
      <c r="AF1530" s="10" t="s">
        <v>6</v>
      </c>
      <c r="AG1530" s="10" t="s">
        <v>6</v>
      </c>
      <c r="AH1530" s="10" t="s">
        <v>12970</v>
      </c>
      <c r="AI1530" s="10">
        <v>0</v>
      </c>
      <c r="AJ1530" s="10" t="s">
        <v>12971</v>
      </c>
      <c r="AK1530" s="23" t="s">
        <v>22900</v>
      </c>
      <c r="AL1530" s="23" t="s">
        <v>16889</v>
      </c>
      <c r="AM1530" s="10" t="s">
        <v>7566</v>
      </c>
      <c r="AN1530" s="10" t="s">
        <v>2</v>
      </c>
      <c r="AO1530" s="10" t="s">
        <v>12970</v>
      </c>
      <c r="AP1530" s="10" t="s">
        <v>6</v>
      </c>
      <c r="AQ1530" s="10" t="s">
        <v>12972</v>
      </c>
      <c r="AR1530" s="10" t="s">
        <v>12970</v>
      </c>
      <c r="AS1530" s="23" t="s">
        <v>16889</v>
      </c>
      <c r="AT1530" s="10" t="str">
        <f t="shared" si="47"/>
        <v>(1529, 'B0529_2026_10_03_22_00_00', 'B0529',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31" spans="1:46" x14ac:dyDescent="0.25">
      <c r="A1531" s="16" t="str">
        <v>(1530, 'B0530_2026_10_03_22_00_00', 'B0530', 'PL4-7 (TU04.TU06)', 'Sản xuất', null, null, null, null, null, 'Chưa cập nhật', 0,  'Ca 1', '2026-10-03', '2026-10-03 22:00:00', 'Rolled',  null, 'Chưa cập nhật', null, 'Thất bại', 'Chưa cập nhật', '2026-10-03 22:00:00'),</v>
      </c>
      <c r="B1531" s="17" t="str">
        <f t="shared" si="46"/>
        <v>1530, 'B0530_2026_10_03_22_00_00', 'B0530', 'PL4-7 (TU04.TU06)', 'Sản xuất', null, null, null, null, null, 'Chưa cập nhật', 0,  'Ca 1', '2026-10-03', '2026-10-03 22:00:00', 'Rolled',  null, 'Chưa cập nhật', null, 'Thất bại', 'Chưa cập nhật', '2026-10-03 22:00:00'</v>
      </c>
      <c r="C1531" s="12">
        <v>1530</v>
      </c>
      <c r="D1531" s="12" t="s">
        <v>10227</v>
      </c>
      <c r="E1531" s="12" t="s">
        <v>10228</v>
      </c>
      <c r="F1531" s="12" t="s">
        <v>9368</v>
      </c>
      <c r="G1531" s="12" t="s">
        <v>1</v>
      </c>
      <c r="H1531" s="12" t="s">
        <v>2</v>
      </c>
      <c r="I1531" s="12" t="s">
        <v>2</v>
      </c>
      <c r="J1531" s="12" t="s">
        <v>2</v>
      </c>
      <c r="K1531" s="12" t="s">
        <v>3</v>
      </c>
      <c r="L1531" s="12">
        <v>0</v>
      </c>
      <c r="M1531" s="12" t="s">
        <v>14502</v>
      </c>
      <c r="N1531" s="12" t="s">
        <v>4409</v>
      </c>
      <c r="O1531" s="12" t="s">
        <v>3810</v>
      </c>
      <c r="P1531" s="12" t="s">
        <v>7</v>
      </c>
      <c r="Q1531" s="12" t="s">
        <v>12973</v>
      </c>
      <c r="R1531" s="12" t="s">
        <v>5</v>
      </c>
      <c r="S1531" s="12" t="s">
        <v>6</v>
      </c>
      <c r="T1531" s="12" t="s">
        <v>28</v>
      </c>
      <c r="U1531" s="12" t="s">
        <v>5</v>
      </c>
      <c r="V1531" s="12" t="s">
        <v>3810</v>
      </c>
      <c r="X1531" s="10">
        <v>1530</v>
      </c>
      <c r="Y1531" s="10" t="s">
        <v>21419</v>
      </c>
      <c r="Z1531" s="10" t="s">
        <v>6094</v>
      </c>
      <c r="AA1531" s="10" t="s">
        <v>4557</v>
      </c>
      <c r="AB1531" s="10" t="s">
        <v>7567</v>
      </c>
      <c r="AC1531" s="10" t="s">
        <v>6</v>
      </c>
      <c r="AD1531" s="10" t="s">
        <v>6</v>
      </c>
      <c r="AE1531" s="10" t="s">
        <v>6</v>
      </c>
      <c r="AF1531" s="10" t="s">
        <v>6</v>
      </c>
      <c r="AG1531" s="10" t="s">
        <v>6</v>
      </c>
      <c r="AH1531" s="10" t="s">
        <v>12970</v>
      </c>
      <c r="AI1531" s="10">
        <v>0</v>
      </c>
      <c r="AJ1531" s="10" t="s">
        <v>12971</v>
      </c>
      <c r="AK1531" s="23" t="s">
        <v>22900</v>
      </c>
      <c r="AL1531" s="23" t="s">
        <v>16889</v>
      </c>
      <c r="AM1531" s="10" t="s">
        <v>7566</v>
      </c>
      <c r="AN1531" s="10" t="s">
        <v>2</v>
      </c>
      <c r="AO1531" s="10" t="s">
        <v>12970</v>
      </c>
      <c r="AP1531" s="10" t="s">
        <v>6</v>
      </c>
      <c r="AQ1531" s="10" t="s">
        <v>12972</v>
      </c>
      <c r="AR1531" s="10" t="s">
        <v>12970</v>
      </c>
      <c r="AS1531" s="23" t="s">
        <v>16889</v>
      </c>
      <c r="AT1531" s="10" t="str">
        <f t="shared" si="47"/>
        <v>(1530, 'B0530_2026_10_03_22_00_00', 'B0530',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32" spans="1:46" x14ac:dyDescent="0.25">
      <c r="A1532" s="16" t="str">
        <v>(1531, 'B0531_2026_10_03_22_00_00', 'B0531', 'PL4-7 (TU04.TU06)', 'Sản xuất', null, null, null, null, null, 'Chưa cập nhật', 0,  'Ca 1', '2026-10-03', '2026-10-03 22:00:00', 'Rolled',  null, 'Chưa cập nhật', null, 'Thất bại', 'Chưa cập nhật', '2026-10-03 22:00:00'),</v>
      </c>
      <c r="B1532" s="17" t="str">
        <f t="shared" si="46"/>
        <v>1531, 'B0531_2026_10_03_22_00_00', 'B0531', 'PL4-7 (TU04.TU06)', 'Sản xuất', null, null, null, null, null, 'Chưa cập nhật', 0,  'Ca 1', '2026-10-03', '2026-10-03 22:00:00', 'Rolled',  null, 'Chưa cập nhật', null, 'Thất bại', 'Chưa cập nhật', '2026-10-03 22:00:00'</v>
      </c>
      <c r="C1532" s="12">
        <v>1531</v>
      </c>
      <c r="D1532" s="12" t="s">
        <v>10229</v>
      </c>
      <c r="E1532" s="12" t="s">
        <v>10230</v>
      </c>
      <c r="F1532" s="12" t="s">
        <v>9368</v>
      </c>
      <c r="G1532" s="12" t="s">
        <v>1</v>
      </c>
      <c r="H1532" s="12" t="s">
        <v>2</v>
      </c>
      <c r="I1532" s="12" t="s">
        <v>2</v>
      </c>
      <c r="J1532" s="12" t="s">
        <v>2</v>
      </c>
      <c r="K1532" s="12" t="s">
        <v>3</v>
      </c>
      <c r="L1532" s="12">
        <v>0</v>
      </c>
      <c r="M1532" s="12" t="s">
        <v>14503</v>
      </c>
      <c r="N1532" s="12" t="s">
        <v>4409</v>
      </c>
      <c r="O1532" s="12" t="s">
        <v>3810</v>
      </c>
      <c r="P1532" s="12" t="s">
        <v>7</v>
      </c>
      <c r="Q1532" s="12" t="s">
        <v>12973</v>
      </c>
      <c r="R1532" s="12" t="s">
        <v>5</v>
      </c>
      <c r="S1532" s="12" t="s">
        <v>6</v>
      </c>
      <c r="T1532" s="12" t="s">
        <v>28</v>
      </c>
      <c r="U1532" s="12" t="s">
        <v>5</v>
      </c>
      <c r="V1532" s="12" t="s">
        <v>3810</v>
      </c>
      <c r="X1532" s="10">
        <v>1531</v>
      </c>
      <c r="Y1532" s="10" t="s">
        <v>21420</v>
      </c>
      <c r="Z1532" s="10" t="s">
        <v>6095</v>
      </c>
      <c r="AA1532" s="10" t="s">
        <v>4557</v>
      </c>
      <c r="AB1532" s="10" t="s">
        <v>7567</v>
      </c>
      <c r="AC1532" s="10" t="s">
        <v>6</v>
      </c>
      <c r="AD1532" s="10" t="s">
        <v>6</v>
      </c>
      <c r="AE1532" s="10" t="s">
        <v>6</v>
      </c>
      <c r="AF1532" s="10" t="s">
        <v>6</v>
      </c>
      <c r="AG1532" s="10" t="s">
        <v>6</v>
      </c>
      <c r="AH1532" s="10" t="s">
        <v>12970</v>
      </c>
      <c r="AI1532" s="10">
        <v>0</v>
      </c>
      <c r="AJ1532" s="10" t="s">
        <v>12971</v>
      </c>
      <c r="AK1532" s="23" t="s">
        <v>22900</v>
      </c>
      <c r="AL1532" s="23" t="s">
        <v>16889</v>
      </c>
      <c r="AM1532" s="10" t="s">
        <v>7566</v>
      </c>
      <c r="AN1532" s="10" t="s">
        <v>2</v>
      </c>
      <c r="AO1532" s="10" t="s">
        <v>12970</v>
      </c>
      <c r="AP1532" s="10" t="s">
        <v>6</v>
      </c>
      <c r="AQ1532" s="10" t="s">
        <v>12972</v>
      </c>
      <c r="AR1532" s="10" t="s">
        <v>12970</v>
      </c>
      <c r="AS1532" s="23" t="s">
        <v>16889</v>
      </c>
      <c r="AT1532" s="10" t="str">
        <f t="shared" si="47"/>
        <v>(1531, 'B0531_2026_10_03_22_00_00', 'B0531',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33" spans="1:46" x14ac:dyDescent="0.25">
      <c r="A1533" s="16" t="str">
        <v>(1532, 'B0532_2026_10_03_22_00_00', 'B0532', 'PL4-7 (TU04.TU06)', 'Sản xuất', null, null, null, null, null, 'Chưa cập nhật', 0,  'Ca 1', '2026-10-03', '2026-10-03 22:00:00', 'Rolled',  null, 'Chưa cập nhật', null, 'Thất bại', 'Chưa cập nhật', '2026-10-03 22:00:00'),</v>
      </c>
      <c r="B1533" s="17" t="str">
        <f t="shared" si="46"/>
        <v>1532, 'B0532_2026_10_03_22_00_00', 'B0532', 'PL4-7 (TU04.TU06)', 'Sản xuất', null, null, null, null, null, 'Chưa cập nhật', 0,  'Ca 1', '2026-10-03', '2026-10-03 22:00:00', 'Rolled',  null, 'Chưa cập nhật', null, 'Thất bại', 'Chưa cập nhật', '2026-10-03 22:00:00'</v>
      </c>
      <c r="C1533" s="12">
        <v>1532</v>
      </c>
      <c r="D1533" s="12" t="s">
        <v>10231</v>
      </c>
      <c r="E1533" s="12" t="s">
        <v>10232</v>
      </c>
      <c r="F1533" s="12" t="s">
        <v>9368</v>
      </c>
      <c r="G1533" s="12" t="s">
        <v>1</v>
      </c>
      <c r="H1533" s="12" t="s">
        <v>2</v>
      </c>
      <c r="I1533" s="12" t="s">
        <v>2</v>
      </c>
      <c r="J1533" s="12" t="s">
        <v>2</v>
      </c>
      <c r="K1533" s="12" t="s">
        <v>3</v>
      </c>
      <c r="L1533" s="12">
        <v>0</v>
      </c>
      <c r="M1533" s="12" t="s">
        <v>14504</v>
      </c>
      <c r="N1533" s="12" t="s">
        <v>4409</v>
      </c>
      <c r="O1533" s="12" t="s">
        <v>3810</v>
      </c>
      <c r="P1533" s="12" t="s">
        <v>7</v>
      </c>
      <c r="Q1533" s="12" t="s">
        <v>12973</v>
      </c>
      <c r="R1533" s="12" t="s">
        <v>5</v>
      </c>
      <c r="S1533" s="12" t="s">
        <v>6</v>
      </c>
      <c r="T1533" s="12" t="s">
        <v>28</v>
      </c>
      <c r="U1533" s="12" t="s">
        <v>5</v>
      </c>
      <c r="V1533" s="12" t="s">
        <v>3810</v>
      </c>
      <c r="X1533" s="10">
        <v>1532</v>
      </c>
      <c r="Y1533" s="10" t="s">
        <v>21421</v>
      </c>
      <c r="Z1533" s="10" t="s">
        <v>6096</v>
      </c>
      <c r="AA1533" s="10" t="s">
        <v>4557</v>
      </c>
      <c r="AB1533" s="10" t="s">
        <v>7567</v>
      </c>
      <c r="AC1533" s="10" t="s">
        <v>6</v>
      </c>
      <c r="AD1533" s="10" t="s">
        <v>6</v>
      </c>
      <c r="AE1533" s="10" t="s">
        <v>6</v>
      </c>
      <c r="AF1533" s="10" t="s">
        <v>6</v>
      </c>
      <c r="AG1533" s="10" t="s">
        <v>6</v>
      </c>
      <c r="AH1533" s="10" t="s">
        <v>12970</v>
      </c>
      <c r="AI1533" s="10">
        <v>0</v>
      </c>
      <c r="AJ1533" s="10" t="s">
        <v>12971</v>
      </c>
      <c r="AK1533" s="23" t="s">
        <v>22900</v>
      </c>
      <c r="AL1533" s="23" t="s">
        <v>16889</v>
      </c>
      <c r="AM1533" s="10" t="s">
        <v>7566</v>
      </c>
      <c r="AN1533" s="10" t="s">
        <v>2</v>
      </c>
      <c r="AO1533" s="10" t="s">
        <v>12970</v>
      </c>
      <c r="AP1533" s="10" t="s">
        <v>6</v>
      </c>
      <c r="AQ1533" s="10" t="s">
        <v>12972</v>
      </c>
      <c r="AR1533" s="10" t="s">
        <v>12970</v>
      </c>
      <c r="AS1533" s="23" t="s">
        <v>16889</v>
      </c>
      <c r="AT1533" s="10" t="str">
        <f t="shared" si="47"/>
        <v>(1532, 'B0532_2026_10_03_22_00_00', 'B0532',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34" spans="1:46" x14ac:dyDescent="0.25">
      <c r="A1534" s="16" t="str">
        <v>(1533, 'B0533_2026_10_03_22_00_00', 'B0533', 'PL4-7 (TU04.TU06)', 'Sản xuất', null, null, null, null, null, 'Chưa cập nhật', 0,  'Ca 1', '2026-10-03', '2026-10-03 22:00:00', 'Rolled',  null, 'Chưa cập nhật', null, 'Thất bại', 'Chưa cập nhật', '2026-10-03 22:00:00'),</v>
      </c>
      <c r="B1534" s="17" t="str">
        <f t="shared" si="46"/>
        <v>1533, 'B0533_2026_10_03_22_00_00', 'B0533', 'PL4-7 (TU04.TU06)', 'Sản xuất', null, null, null, null, null, 'Chưa cập nhật', 0,  'Ca 1', '2026-10-03', '2026-10-03 22:00:00', 'Rolled',  null, 'Chưa cập nhật', null, 'Thất bại', 'Chưa cập nhật', '2026-10-03 22:00:00'</v>
      </c>
      <c r="C1534" s="12">
        <v>1533</v>
      </c>
      <c r="D1534" s="12" t="s">
        <v>10233</v>
      </c>
      <c r="E1534" s="12" t="s">
        <v>10234</v>
      </c>
      <c r="F1534" s="12" t="s">
        <v>9368</v>
      </c>
      <c r="G1534" s="12" t="s">
        <v>1</v>
      </c>
      <c r="H1534" s="12" t="s">
        <v>2</v>
      </c>
      <c r="I1534" s="12" t="s">
        <v>2</v>
      </c>
      <c r="J1534" s="12" t="s">
        <v>2</v>
      </c>
      <c r="K1534" s="12" t="s">
        <v>3</v>
      </c>
      <c r="L1534" s="12">
        <v>0</v>
      </c>
      <c r="M1534" s="12" t="s">
        <v>14505</v>
      </c>
      <c r="N1534" s="12" t="s">
        <v>4409</v>
      </c>
      <c r="O1534" s="12" t="s">
        <v>3810</v>
      </c>
      <c r="P1534" s="12" t="s">
        <v>7</v>
      </c>
      <c r="Q1534" s="12" t="s">
        <v>12973</v>
      </c>
      <c r="R1534" s="12" t="s">
        <v>5</v>
      </c>
      <c r="S1534" s="12" t="s">
        <v>6</v>
      </c>
      <c r="T1534" s="12" t="s">
        <v>28</v>
      </c>
      <c r="U1534" s="12" t="s">
        <v>5</v>
      </c>
      <c r="V1534" s="12" t="s">
        <v>3810</v>
      </c>
      <c r="X1534" s="10">
        <v>1533</v>
      </c>
      <c r="Y1534" s="10" t="s">
        <v>21422</v>
      </c>
      <c r="Z1534" s="10" t="s">
        <v>6097</v>
      </c>
      <c r="AA1534" s="10" t="s">
        <v>4557</v>
      </c>
      <c r="AB1534" s="10" t="s">
        <v>7567</v>
      </c>
      <c r="AC1534" s="10" t="s">
        <v>6</v>
      </c>
      <c r="AD1534" s="10" t="s">
        <v>6</v>
      </c>
      <c r="AE1534" s="10" t="s">
        <v>6</v>
      </c>
      <c r="AF1534" s="10" t="s">
        <v>6</v>
      </c>
      <c r="AG1534" s="10" t="s">
        <v>6</v>
      </c>
      <c r="AH1534" s="10" t="s">
        <v>12970</v>
      </c>
      <c r="AI1534" s="10">
        <v>0</v>
      </c>
      <c r="AJ1534" s="10" t="s">
        <v>12971</v>
      </c>
      <c r="AK1534" s="23" t="s">
        <v>22900</v>
      </c>
      <c r="AL1534" s="23" t="s">
        <v>16889</v>
      </c>
      <c r="AM1534" s="10" t="s">
        <v>7566</v>
      </c>
      <c r="AN1534" s="10" t="s">
        <v>2</v>
      </c>
      <c r="AO1534" s="10" t="s">
        <v>12970</v>
      </c>
      <c r="AP1534" s="10" t="s">
        <v>6</v>
      </c>
      <c r="AQ1534" s="10" t="s">
        <v>12972</v>
      </c>
      <c r="AR1534" s="10" t="s">
        <v>12970</v>
      </c>
      <c r="AS1534" s="23" t="s">
        <v>16889</v>
      </c>
      <c r="AT1534" s="10" t="str">
        <f t="shared" si="47"/>
        <v>(1533, 'B0533_2026_10_03_22_00_00', 'B0533',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35" spans="1:46" x14ac:dyDescent="0.25">
      <c r="A1535" s="16" t="str">
        <v>(1534, 'B0534_2026_10_03_22_00_00', 'B0534', 'PL4-7 (TU04.TU06)', 'Sản xuất', null, null, null, null, null, 'Chưa cập nhật', 0,  'Ca 1', '2026-10-03', '2026-10-03 22:00:00', 'Rolled',  null, 'Chưa cập nhật', null, 'Thất bại', 'Chưa cập nhật', '2026-10-03 22:00:00'),</v>
      </c>
      <c r="B1535" s="17" t="str">
        <f t="shared" si="46"/>
        <v>1534, 'B0534_2026_10_03_22_00_00', 'B0534', 'PL4-7 (TU04.TU06)', 'Sản xuất', null, null, null, null, null, 'Chưa cập nhật', 0,  'Ca 1', '2026-10-03', '2026-10-03 22:00:00', 'Rolled',  null, 'Chưa cập nhật', null, 'Thất bại', 'Chưa cập nhật', '2026-10-03 22:00:00'</v>
      </c>
      <c r="C1535" s="12">
        <v>1534</v>
      </c>
      <c r="D1535" s="12" t="s">
        <v>10235</v>
      </c>
      <c r="E1535" s="12" t="s">
        <v>10236</v>
      </c>
      <c r="F1535" s="12" t="s">
        <v>9368</v>
      </c>
      <c r="G1535" s="12" t="s">
        <v>1</v>
      </c>
      <c r="H1535" s="12" t="s">
        <v>2</v>
      </c>
      <c r="I1535" s="12" t="s">
        <v>2</v>
      </c>
      <c r="J1535" s="12" t="s">
        <v>2</v>
      </c>
      <c r="K1535" s="12" t="s">
        <v>3</v>
      </c>
      <c r="L1535" s="12">
        <v>0</v>
      </c>
      <c r="M1535" s="12" t="s">
        <v>14506</v>
      </c>
      <c r="N1535" s="12" t="s">
        <v>4409</v>
      </c>
      <c r="O1535" s="12" t="s">
        <v>3810</v>
      </c>
      <c r="P1535" s="12" t="s">
        <v>7</v>
      </c>
      <c r="Q1535" s="12" t="s">
        <v>12973</v>
      </c>
      <c r="R1535" s="12" t="s">
        <v>5</v>
      </c>
      <c r="S1535" s="12" t="s">
        <v>6</v>
      </c>
      <c r="T1535" s="12" t="s">
        <v>28</v>
      </c>
      <c r="U1535" s="12" t="s">
        <v>5</v>
      </c>
      <c r="V1535" s="12" t="s">
        <v>3810</v>
      </c>
      <c r="X1535" s="10">
        <v>1534</v>
      </c>
      <c r="Y1535" s="10" t="s">
        <v>21423</v>
      </c>
      <c r="Z1535" s="10" t="s">
        <v>6098</v>
      </c>
      <c r="AA1535" s="10" t="s">
        <v>4557</v>
      </c>
      <c r="AB1535" s="10" t="s">
        <v>7567</v>
      </c>
      <c r="AC1535" s="10" t="s">
        <v>6</v>
      </c>
      <c r="AD1535" s="10" t="s">
        <v>6</v>
      </c>
      <c r="AE1535" s="10" t="s">
        <v>6</v>
      </c>
      <c r="AF1535" s="10" t="s">
        <v>6</v>
      </c>
      <c r="AG1535" s="10" t="s">
        <v>6</v>
      </c>
      <c r="AH1535" s="10" t="s">
        <v>12970</v>
      </c>
      <c r="AI1535" s="10">
        <v>0</v>
      </c>
      <c r="AJ1535" s="10" t="s">
        <v>12971</v>
      </c>
      <c r="AK1535" s="23" t="s">
        <v>22900</v>
      </c>
      <c r="AL1535" s="23" t="s">
        <v>16889</v>
      </c>
      <c r="AM1535" s="10" t="s">
        <v>7566</v>
      </c>
      <c r="AN1535" s="10" t="s">
        <v>2</v>
      </c>
      <c r="AO1535" s="10" t="s">
        <v>12970</v>
      </c>
      <c r="AP1535" s="10" t="s">
        <v>6</v>
      </c>
      <c r="AQ1535" s="10" t="s">
        <v>12972</v>
      </c>
      <c r="AR1535" s="10" t="s">
        <v>12970</v>
      </c>
      <c r="AS1535" s="23" t="s">
        <v>16889</v>
      </c>
      <c r="AT1535" s="10" t="str">
        <f t="shared" si="47"/>
        <v>(1534, 'B0534_2026_10_03_22_00_00', 'B0534',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36" spans="1:46" x14ac:dyDescent="0.25">
      <c r="A1536" s="16" t="str">
        <v>(1535, 'B0535_2026_10_03_22_00_00', 'B0535', 'PL4-7 (TU04.TU06)', 'Sản xuất', null, null, null, null, null, 'Chưa cập nhật', 0,  'Ca 1', '2026-10-03', '2026-10-03 22:00:00', 'Rolled',  null, 'Chưa cập nhật', null, 'Thất bại', 'Chưa cập nhật', '2026-10-03 22:00:00'),</v>
      </c>
      <c r="B1536" s="17" t="str">
        <f t="shared" si="46"/>
        <v>1535, 'B0535_2026_10_03_22_00_00', 'B0535', 'PL4-7 (TU04.TU06)', 'Sản xuất', null, null, null, null, null, 'Chưa cập nhật', 0,  'Ca 1', '2026-10-03', '2026-10-03 22:00:00', 'Rolled',  null, 'Chưa cập nhật', null, 'Thất bại', 'Chưa cập nhật', '2026-10-03 22:00:00'</v>
      </c>
      <c r="C1536" s="12">
        <v>1535</v>
      </c>
      <c r="D1536" s="12" t="s">
        <v>10237</v>
      </c>
      <c r="E1536" s="12" t="s">
        <v>10238</v>
      </c>
      <c r="F1536" s="12" t="s">
        <v>9368</v>
      </c>
      <c r="G1536" s="12" t="s">
        <v>1</v>
      </c>
      <c r="H1536" s="12" t="s">
        <v>2</v>
      </c>
      <c r="I1536" s="12" t="s">
        <v>2</v>
      </c>
      <c r="J1536" s="12" t="s">
        <v>2</v>
      </c>
      <c r="K1536" s="12" t="s">
        <v>3</v>
      </c>
      <c r="L1536" s="12">
        <v>0</v>
      </c>
      <c r="M1536" s="12" t="s">
        <v>14507</v>
      </c>
      <c r="N1536" s="12" t="s">
        <v>4409</v>
      </c>
      <c r="O1536" s="12" t="s">
        <v>3810</v>
      </c>
      <c r="P1536" s="12" t="s">
        <v>7</v>
      </c>
      <c r="Q1536" s="12" t="s">
        <v>12973</v>
      </c>
      <c r="R1536" s="12" t="s">
        <v>5</v>
      </c>
      <c r="S1536" s="12" t="s">
        <v>6</v>
      </c>
      <c r="T1536" s="12" t="s">
        <v>28</v>
      </c>
      <c r="U1536" s="12" t="s">
        <v>5</v>
      </c>
      <c r="V1536" s="12" t="s">
        <v>3810</v>
      </c>
      <c r="X1536" s="10">
        <v>1535</v>
      </c>
      <c r="Y1536" s="10" t="s">
        <v>21424</v>
      </c>
      <c r="Z1536" s="10" t="s">
        <v>6099</v>
      </c>
      <c r="AA1536" s="10" t="s">
        <v>4557</v>
      </c>
      <c r="AB1536" s="10" t="s">
        <v>7567</v>
      </c>
      <c r="AC1536" s="10" t="s">
        <v>6</v>
      </c>
      <c r="AD1536" s="10" t="s">
        <v>6</v>
      </c>
      <c r="AE1536" s="10" t="s">
        <v>6</v>
      </c>
      <c r="AF1536" s="10" t="s">
        <v>6</v>
      </c>
      <c r="AG1536" s="10" t="s">
        <v>6</v>
      </c>
      <c r="AH1536" s="10" t="s">
        <v>12970</v>
      </c>
      <c r="AI1536" s="10">
        <v>0</v>
      </c>
      <c r="AJ1536" s="10" t="s">
        <v>12971</v>
      </c>
      <c r="AK1536" s="23" t="s">
        <v>22900</v>
      </c>
      <c r="AL1536" s="23" t="s">
        <v>16889</v>
      </c>
      <c r="AM1536" s="10" t="s">
        <v>7566</v>
      </c>
      <c r="AN1536" s="10" t="s">
        <v>2</v>
      </c>
      <c r="AO1536" s="10" t="s">
        <v>12970</v>
      </c>
      <c r="AP1536" s="10" t="s">
        <v>6</v>
      </c>
      <c r="AQ1536" s="10" t="s">
        <v>12972</v>
      </c>
      <c r="AR1536" s="10" t="s">
        <v>12970</v>
      </c>
      <c r="AS1536" s="23" t="s">
        <v>16889</v>
      </c>
      <c r="AT1536" s="10" t="str">
        <f t="shared" si="47"/>
        <v>(1535, 'B0535_2026_10_03_22_00_00', 'B0535',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37" spans="1:46" x14ac:dyDescent="0.25">
      <c r="A1537" s="16" t="str">
        <v>(1536, 'B0536_2026_10_03_22_00_00', 'B0536', 'PL4-7 (TU04.TU06)', 'Sản xuất', null, null, null, null, null, 'Chưa cập nhật', 0,  'Ca 1', '2026-10-03', '2026-10-03 22:00:00', 'Rolled',  null, 'Chưa cập nhật', null, 'Thất bại', 'Chưa cập nhật', '2026-10-03 22:00:00'),</v>
      </c>
      <c r="B1537" s="17" t="str">
        <f t="shared" si="46"/>
        <v>1536, 'B0536_2026_10_03_22_00_00', 'B0536', 'PL4-7 (TU04.TU06)', 'Sản xuất', null, null, null, null, null, 'Chưa cập nhật', 0,  'Ca 1', '2026-10-03', '2026-10-03 22:00:00', 'Rolled',  null, 'Chưa cập nhật', null, 'Thất bại', 'Chưa cập nhật', '2026-10-03 22:00:00'</v>
      </c>
      <c r="C1537" s="12">
        <v>1536</v>
      </c>
      <c r="D1537" s="12" t="s">
        <v>10239</v>
      </c>
      <c r="E1537" s="12" t="s">
        <v>10240</v>
      </c>
      <c r="F1537" s="12" t="s">
        <v>9368</v>
      </c>
      <c r="G1537" s="12" t="s">
        <v>1</v>
      </c>
      <c r="H1537" s="12" t="s">
        <v>2</v>
      </c>
      <c r="I1537" s="12" t="s">
        <v>2</v>
      </c>
      <c r="J1537" s="12" t="s">
        <v>2</v>
      </c>
      <c r="K1537" s="12" t="s">
        <v>3</v>
      </c>
      <c r="L1537" s="12">
        <v>0</v>
      </c>
      <c r="M1537" s="12" t="s">
        <v>14508</v>
      </c>
      <c r="N1537" s="12" t="s">
        <v>4409</v>
      </c>
      <c r="O1537" s="12" t="s">
        <v>3810</v>
      </c>
      <c r="P1537" s="12" t="s">
        <v>7</v>
      </c>
      <c r="Q1537" s="12" t="s">
        <v>12973</v>
      </c>
      <c r="R1537" s="12" t="s">
        <v>5</v>
      </c>
      <c r="S1537" s="12" t="s">
        <v>6</v>
      </c>
      <c r="T1537" s="12" t="s">
        <v>28</v>
      </c>
      <c r="U1537" s="12" t="s">
        <v>5</v>
      </c>
      <c r="V1537" s="12" t="s">
        <v>3810</v>
      </c>
      <c r="X1537" s="10">
        <v>1536</v>
      </c>
      <c r="Y1537" s="10" t="s">
        <v>21425</v>
      </c>
      <c r="Z1537" s="10" t="s">
        <v>6100</v>
      </c>
      <c r="AA1537" s="10" t="s">
        <v>4557</v>
      </c>
      <c r="AB1537" s="10" t="s">
        <v>7567</v>
      </c>
      <c r="AC1537" s="10" t="s">
        <v>6</v>
      </c>
      <c r="AD1537" s="10" t="s">
        <v>6</v>
      </c>
      <c r="AE1537" s="10" t="s">
        <v>6</v>
      </c>
      <c r="AF1537" s="10" t="s">
        <v>6</v>
      </c>
      <c r="AG1537" s="10" t="s">
        <v>6</v>
      </c>
      <c r="AH1537" s="10" t="s">
        <v>12970</v>
      </c>
      <c r="AI1537" s="10">
        <v>0</v>
      </c>
      <c r="AJ1537" s="10" t="s">
        <v>12971</v>
      </c>
      <c r="AK1537" s="23" t="s">
        <v>22900</v>
      </c>
      <c r="AL1537" s="23" t="s">
        <v>16889</v>
      </c>
      <c r="AM1537" s="10" t="s">
        <v>7566</v>
      </c>
      <c r="AN1537" s="10" t="s">
        <v>2</v>
      </c>
      <c r="AO1537" s="10" t="s">
        <v>12970</v>
      </c>
      <c r="AP1537" s="10" t="s">
        <v>6</v>
      </c>
      <c r="AQ1537" s="10" t="s">
        <v>12972</v>
      </c>
      <c r="AR1537" s="10" t="s">
        <v>12970</v>
      </c>
      <c r="AS1537" s="23" t="s">
        <v>16889</v>
      </c>
      <c r="AT1537" s="10" t="str">
        <f t="shared" si="47"/>
        <v>(1536, 'B0536_2026_10_03_22_00_00', 'B0536',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38" spans="1:46" x14ac:dyDescent="0.25">
      <c r="A1538" s="16" t="str">
        <v>(1537, 'B0537_2026_10_03_22_00_00', 'B0537', 'PL4-7 (TU04.TU06)', 'Sản xuất', null, null, null, null, null, 'Chưa cập nhật', 0,  'Ca 1', '2026-10-03', '2026-10-03 22:00:00', 'Rolled',  null, 'Chưa cập nhật', null, 'Thất bại', 'Chưa cập nhật', '2026-10-03 22:00:00'),</v>
      </c>
      <c r="B1538" s="17" t="str">
        <f t="shared" si="46"/>
        <v>1537, 'B0537_2026_10_03_22_00_00', 'B0537', 'PL4-7 (TU04.TU06)', 'Sản xuất', null, null, null, null, null, 'Chưa cập nhật', 0,  'Ca 1', '2026-10-03', '2026-10-03 22:00:00', 'Rolled',  null, 'Chưa cập nhật', null, 'Thất bại', 'Chưa cập nhật', '2026-10-03 22:00:00'</v>
      </c>
      <c r="C1538" s="12">
        <v>1537</v>
      </c>
      <c r="D1538" s="12" t="s">
        <v>10241</v>
      </c>
      <c r="E1538" s="12" t="s">
        <v>10242</v>
      </c>
      <c r="F1538" s="12" t="s">
        <v>9368</v>
      </c>
      <c r="G1538" s="12" t="s">
        <v>1</v>
      </c>
      <c r="H1538" s="12" t="s">
        <v>2</v>
      </c>
      <c r="I1538" s="12" t="s">
        <v>2</v>
      </c>
      <c r="J1538" s="12" t="s">
        <v>2</v>
      </c>
      <c r="K1538" s="12" t="s">
        <v>3</v>
      </c>
      <c r="L1538" s="12">
        <v>0</v>
      </c>
      <c r="M1538" s="12" t="s">
        <v>14509</v>
      </c>
      <c r="N1538" s="12" t="s">
        <v>4409</v>
      </c>
      <c r="O1538" s="12" t="s">
        <v>3810</v>
      </c>
      <c r="P1538" s="12" t="s">
        <v>7</v>
      </c>
      <c r="Q1538" s="12" t="s">
        <v>12973</v>
      </c>
      <c r="R1538" s="12" t="s">
        <v>5</v>
      </c>
      <c r="S1538" s="12" t="s">
        <v>6</v>
      </c>
      <c r="T1538" s="12" t="s">
        <v>28</v>
      </c>
      <c r="U1538" s="12" t="s">
        <v>5</v>
      </c>
      <c r="V1538" s="12" t="s">
        <v>3810</v>
      </c>
      <c r="X1538" s="10">
        <v>1537</v>
      </c>
      <c r="Y1538" s="10" t="s">
        <v>21426</v>
      </c>
      <c r="Z1538" s="10" t="s">
        <v>6101</v>
      </c>
      <c r="AA1538" s="10" t="s">
        <v>4557</v>
      </c>
      <c r="AB1538" s="10" t="s">
        <v>7567</v>
      </c>
      <c r="AC1538" s="10" t="s">
        <v>6</v>
      </c>
      <c r="AD1538" s="10" t="s">
        <v>6</v>
      </c>
      <c r="AE1538" s="10" t="s">
        <v>6</v>
      </c>
      <c r="AF1538" s="10" t="s">
        <v>6</v>
      </c>
      <c r="AG1538" s="10" t="s">
        <v>6</v>
      </c>
      <c r="AH1538" s="10" t="s">
        <v>12970</v>
      </c>
      <c r="AI1538" s="10">
        <v>0</v>
      </c>
      <c r="AJ1538" s="10" t="s">
        <v>12971</v>
      </c>
      <c r="AK1538" s="23" t="s">
        <v>22900</v>
      </c>
      <c r="AL1538" s="23" t="s">
        <v>16889</v>
      </c>
      <c r="AM1538" s="10" t="s">
        <v>7566</v>
      </c>
      <c r="AN1538" s="10" t="s">
        <v>2</v>
      </c>
      <c r="AO1538" s="10" t="s">
        <v>12970</v>
      </c>
      <c r="AP1538" s="10" t="s">
        <v>6</v>
      </c>
      <c r="AQ1538" s="10" t="s">
        <v>12972</v>
      </c>
      <c r="AR1538" s="10" t="s">
        <v>12970</v>
      </c>
      <c r="AS1538" s="23" t="s">
        <v>16889</v>
      </c>
      <c r="AT1538" s="10" t="str">
        <f t="shared" si="47"/>
        <v>(1537, 'B0537_2026_10_03_22_00_00', 'B0537',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39" spans="1:46" x14ac:dyDescent="0.25">
      <c r="A1539" s="16" t="str">
        <v>(1538, 'B0538_2026_10_03_22_00_00', 'B0538', 'PL4-7 (TU04.TU06)', 'Sản xuất', null, null, null, null, null, 'Chưa cập nhật', 0,  'Ca 1', '2026-10-03', '2026-10-03 22:00:00', 'Rolled',  null, 'Chưa cập nhật', null, 'Thất bại', 'Chưa cập nhật', '2026-10-03 22:00:00'),</v>
      </c>
      <c r="B1539" s="17" t="str">
        <f t="shared" ref="B1539:B1602" si="48">MID(A1539,2,LEN(A1539)-3)</f>
        <v>1538, 'B0538_2026_10_03_22_00_00', 'B0538', 'PL4-7 (TU04.TU06)', 'Sản xuất', null, null, null, null, null, 'Chưa cập nhật', 0,  'Ca 1', '2026-10-03', '2026-10-03 22:00:00', 'Rolled',  null, 'Chưa cập nhật', null, 'Thất bại', 'Chưa cập nhật', '2026-10-03 22:00:00'</v>
      </c>
      <c r="C1539" s="12">
        <v>1538</v>
      </c>
      <c r="D1539" s="12" t="s">
        <v>10243</v>
      </c>
      <c r="E1539" s="12" t="s">
        <v>10244</v>
      </c>
      <c r="F1539" s="12" t="s">
        <v>9368</v>
      </c>
      <c r="G1539" s="12" t="s">
        <v>1</v>
      </c>
      <c r="H1539" s="12" t="s">
        <v>2</v>
      </c>
      <c r="I1539" s="12" t="s">
        <v>2</v>
      </c>
      <c r="J1539" s="12" t="s">
        <v>2</v>
      </c>
      <c r="K1539" s="12" t="s">
        <v>3</v>
      </c>
      <c r="L1539" s="12">
        <v>0</v>
      </c>
      <c r="M1539" s="12" t="s">
        <v>14510</v>
      </c>
      <c r="N1539" s="12" t="s">
        <v>4409</v>
      </c>
      <c r="O1539" s="12" t="s">
        <v>3810</v>
      </c>
      <c r="P1539" s="12" t="s">
        <v>7</v>
      </c>
      <c r="Q1539" s="12" t="s">
        <v>12973</v>
      </c>
      <c r="R1539" s="12" t="s">
        <v>5</v>
      </c>
      <c r="S1539" s="12" t="s">
        <v>6</v>
      </c>
      <c r="T1539" s="12" t="s">
        <v>28</v>
      </c>
      <c r="U1539" s="12" t="s">
        <v>5</v>
      </c>
      <c r="V1539" s="12" t="s">
        <v>3810</v>
      </c>
      <c r="X1539" s="10">
        <v>1538</v>
      </c>
      <c r="Y1539" s="10" t="s">
        <v>21427</v>
      </c>
      <c r="Z1539" s="10" t="s">
        <v>6102</v>
      </c>
      <c r="AA1539" s="10" t="s">
        <v>4557</v>
      </c>
      <c r="AB1539" s="10" t="s">
        <v>7567</v>
      </c>
      <c r="AC1539" s="10" t="s">
        <v>6</v>
      </c>
      <c r="AD1539" s="10" t="s">
        <v>6</v>
      </c>
      <c r="AE1539" s="10" t="s">
        <v>6</v>
      </c>
      <c r="AF1539" s="10" t="s">
        <v>6</v>
      </c>
      <c r="AG1539" s="10" t="s">
        <v>6</v>
      </c>
      <c r="AH1539" s="10" t="s">
        <v>12970</v>
      </c>
      <c r="AI1539" s="10">
        <v>0</v>
      </c>
      <c r="AJ1539" s="10" t="s">
        <v>12971</v>
      </c>
      <c r="AK1539" s="23" t="s">
        <v>22900</v>
      </c>
      <c r="AL1539" s="23" t="s">
        <v>16889</v>
      </c>
      <c r="AM1539" s="10" t="s">
        <v>7566</v>
      </c>
      <c r="AN1539" s="10" t="s">
        <v>2</v>
      </c>
      <c r="AO1539" s="10" t="s">
        <v>12970</v>
      </c>
      <c r="AP1539" s="10" t="s">
        <v>6</v>
      </c>
      <c r="AQ1539" s="10" t="s">
        <v>12972</v>
      </c>
      <c r="AR1539" s="10" t="s">
        <v>12970</v>
      </c>
      <c r="AS1539" s="23" t="s">
        <v>16889</v>
      </c>
      <c r="AT1539" s="10" t="str">
        <f t="shared" ref="AT1539:AT1602" si="49">"(" &amp; X1539 &amp; ", '" &amp; Y1539 &amp; "', '" &amp; Z1539 &amp; "', '" &amp; AA1539 &amp; "', '" &amp; AB1539 &amp; "', " &amp; AC1539 &amp; ", "&amp;AD1539&amp;", "&amp;AE1539 &amp;", " &amp; AF1539 &amp; ", " &amp; AG1539 &amp; ", '" &amp; AH1539 &amp; "', " &amp; AI1539 &amp; ",  '" &amp; AJ1539 &amp; "', '" &amp; AK1539 &amp; "', '" &amp; AL1539 &amp; "', '" &amp; AM1539 &amp; "', " &amp; AN1539 &amp; ", '" &amp; AO1539 &amp; "', " &amp; AP1539 &amp; ", '" &amp; AQ1539 &amp; "', '" &amp; AR1539 &amp; "', '" &amp; AS1539 &amp; "'),"</f>
        <v>(1538, 'B0538_2026_10_03_22_00_00', 'B0538',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40" spans="1:46" x14ac:dyDescent="0.25">
      <c r="A1540" s="16" t="str">
        <v>(1539, 'B0539_2026_10_03_22_00_00', 'B0539', 'PL4-7 (TU04.TU06)', 'Sản xuất', null, null, null, null, null, 'Chưa cập nhật', 0,  'Ca 1', '2026-10-03', '2026-10-03 22:00:00', 'Rolled',  null, 'Chưa cập nhật', null, 'Thất bại', 'Chưa cập nhật', '2026-10-03 22:00:00'),</v>
      </c>
      <c r="B1540" s="17" t="str">
        <f t="shared" si="48"/>
        <v>1539, 'B0539_2026_10_03_22_00_00', 'B0539', 'PL4-7 (TU04.TU06)', 'Sản xuất', null, null, null, null, null, 'Chưa cập nhật', 0,  'Ca 1', '2026-10-03', '2026-10-03 22:00:00', 'Rolled',  null, 'Chưa cập nhật', null, 'Thất bại', 'Chưa cập nhật', '2026-10-03 22:00:00'</v>
      </c>
      <c r="C1540" s="12">
        <v>1539</v>
      </c>
      <c r="D1540" s="12" t="s">
        <v>10245</v>
      </c>
      <c r="E1540" s="12" t="s">
        <v>10246</v>
      </c>
      <c r="F1540" s="12" t="s">
        <v>9368</v>
      </c>
      <c r="G1540" s="12" t="s">
        <v>1</v>
      </c>
      <c r="H1540" s="12" t="s">
        <v>2</v>
      </c>
      <c r="I1540" s="12" t="s">
        <v>2</v>
      </c>
      <c r="J1540" s="12" t="s">
        <v>2</v>
      </c>
      <c r="K1540" s="12" t="s">
        <v>3</v>
      </c>
      <c r="L1540" s="12">
        <v>0</v>
      </c>
      <c r="M1540" s="12" t="s">
        <v>14511</v>
      </c>
      <c r="N1540" s="12" t="s">
        <v>4409</v>
      </c>
      <c r="O1540" s="12" t="s">
        <v>3810</v>
      </c>
      <c r="P1540" s="12" t="s">
        <v>7</v>
      </c>
      <c r="Q1540" s="12" t="s">
        <v>12973</v>
      </c>
      <c r="R1540" s="12" t="s">
        <v>5</v>
      </c>
      <c r="S1540" s="12" t="s">
        <v>6</v>
      </c>
      <c r="T1540" s="12" t="s">
        <v>28</v>
      </c>
      <c r="U1540" s="12" t="s">
        <v>5</v>
      </c>
      <c r="V1540" s="12" t="s">
        <v>3810</v>
      </c>
      <c r="X1540" s="10">
        <v>1539</v>
      </c>
      <c r="Y1540" s="10" t="s">
        <v>21428</v>
      </c>
      <c r="Z1540" s="10" t="s">
        <v>6103</v>
      </c>
      <c r="AA1540" s="10" t="s">
        <v>4557</v>
      </c>
      <c r="AB1540" s="10" t="s">
        <v>7567</v>
      </c>
      <c r="AC1540" s="10" t="s">
        <v>6</v>
      </c>
      <c r="AD1540" s="10" t="s">
        <v>6</v>
      </c>
      <c r="AE1540" s="10" t="s">
        <v>6</v>
      </c>
      <c r="AF1540" s="10" t="s">
        <v>6</v>
      </c>
      <c r="AG1540" s="10" t="s">
        <v>6</v>
      </c>
      <c r="AH1540" s="10" t="s">
        <v>12970</v>
      </c>
      <c r="AI1540" s="10">
        <v>0</v>
      </c>
      <c r="AJ1540" s="10" t="s">
        <v>12971</v>
      </c>
      <c r="AK1540" s="23" t="s">
        <v>22900</v>
      </c>
      <c r="AL1540" s="23" t="s">
        <v>16889</v>
      </c>
      <c r="AM1540" s="10" t="s">
        <v>7566</v>
      </c>
      <c r="AN1540" s="10" t="s">
        <v>2</v>
      </c>
      <c r="AO1540" s="10" t="s">
        <v>12970</v>
      </c>
      <c r="AP1540" s="10" t="s">
        <v>6</v>
      </c>
      <c r="AQ1540" s="10" t="s">
        <v>12972</v>
      </c>
      <c r="AR1540" s="10" t="s">
        <v>12970</v>
      </c>
      <c r="AS1540" s="23" t="s">
        <v>16889</v>
      </c>
      <c r="AT1540" s="10" t="str">
        <f t="shared" si="49"/>
        <v>(1539, 'B0539_2026_10_03_22_00_00', 'B0539',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41" spans="1:46" x14ac:dyDescent="0.25">
      <c r="A1541" s="16" t="str">
        <v>(1540, 'B0540_2026_10_03_22_00_00', 'B0540', 'PL4-7 (TU04.TU06)', 'Sản xuất', null, null, null, null, null, 'Chưa cập nhật', 0,  'Ca 1', '2026-10-03', '2026-10-03 22:00:00', 'Rolled',  null, 'Chưa cập nhật', null, 'Thất bại', 'Chưa cập nhật', '2026-10-03 22:00:00'),</v>
      </c>
      <c r="B1541" s="17" t="str">
        <f t="shared" si="48"/>
        <v>1540, 'B0540_2026_10_03_22_00_00', 'B0540', 'PL4-7 (TU04.TU06)', 'Sản xuất', null, null, null, null, null, 'Chưa cập nhật', 0,  'Ca 1', '2026-10-03', '2026-10-03 22:00:00', 'Rolled',  null, 'Chưa cập nhật', null, 'Thất bại', 'Chưa cập nhật', '2026-10-03 22:00:00'</v>
      </c>
      <c r="C1541" s="12">
        <v>1540</v>
      </c>
      <c r="D1541" s="12" t="s">
        <v>10247</v>
      </c>
      <c r="E1541" s="12" t="s">
        <v>10248</v>
      </c>
      <c r="F1541" s="12" t="s">
        <v>9368</v>
      </c>
      <c r="G1541" s="12" t="s">
        <v>1</v>
      </c>
      <c r="H1541" s="12" t="s">
        <v>2</v>
      </c>
      <c r="I1541" s="12" t="s">
        <v>2</v>
      </c>
      <c r="J1541" s="12" t="s">
        <v>2</v>
      </c>
      <c r="K1541" s="12" t="s">
        <v>3</v>
      </c>
      <c r="L1541" s="12">
        <v>0</v>
      </c>
      <c r="M1541" s="12" t="s">
        <v>14512</v>
      </c>
      <c r="N1541" s="12" t="s">
        <v>4409</v>
      </c>
      <c r="O1541" s="12" t="s">
        <v>3810</v>
      </c>
      <c r="P1541" s="12" t="s">
        <v>7</v>
      </c>
      <c r="Q1541" s="12" t="s">
        <v>12973</v>
      </c>
      <c r="R1541" s="12" t="s">
        <v>5</v>
      </c>
      <c r="S1541" s="12" t="s">
        <v>6</v>
      </c>
      <c r="T1541" s="12" t="s">
        <v>28</v>
      </c>
      <c r="U1541" s="12" t="s">
        <v>5</v>
      </c>
      <c r="V1541" s="12" t="s">
        <v>3810</v>
      </c>
      <c r="X1541" s="10">
        <v>1540</v>
      </c>
      <c r="Y1541" s="10" t="s">
        <v>21429</v>
      </c>
      <c r="Z1541" s="10" t="s">
        <v>6104</v>
      </c>
      <c r="AA1541" s="10" t="s">
        <v>4557</v>
      </c>
      <c r="AB1541" s="10" t="s">
        <v>7567</v>
      </c>
      <c r="AC1541" s="10" t="s">
        <v>6</v>
      </c>
      <c r="AD1541" s="10" t="s">
        <v>6</v>
      </c>
      <c r="AE1541" s="10" t="s">
        <v>6</v>
      </c>
      <c r="AF1541" s="10" t="s">
        <v>6</v>
      </c>
      <c r="AG1541" s="10" t="s">
        <v>6</v>
      </c>
      <c r="AH1541" s="10" t="s">
        <v>12970</v>
      </c>
      <c r="AI1541" s="10">
        <v>0</v>
      </c>
      <c r="AJ1541" s="10" t="s">
        <v>12971</v>
      </c>
      <c r="AK1541" s="23" t="s">
        <v>22900</v>
      </c>
      <c r="AL1541" s="23" t="s">
        <v>16889</v>
      </c>
      <c r="AM1541" s="10" t="s">
        <v>7566</v>
      </c>
      <c r="AN1541" s="10" t="s">
        <v>2</v>
      </c>
      <c r="AO1541" s="10" t="s">
        <v>12970</v>
      </c>
      <c r="AP1541" s="10" t="s">
        <v>6</v>
      </c>
      <c r="AQ1541" s="10" t="s">
        <v>12972</v>
      </c>
      <c r="AR1541" s="10" t="s">
        <v>12970</v>
      </c>
      <c r="AS1541" s="23" t="s">
        <v>16889</v>
      </c>
      <c r="AT1541" s="10" t="str">
        <f t="shared" si="49"/>
        <v>(1540, 'B0540_2026_10_03_22_00_00', 'B0540',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42" spans="1:46" x14ac:dyDescent="0.25">
      <c r="A1542" s="16" t="str">
        <v>(1541, 'B0541_2026_10_03_22_00_00', 'B0541', 'PL4-7 (TU04.TU06)', 'Sản xuất', null, null, null, null, null, 'Chưa cập nhật', 0,  'Ca 1', '2026-10-03', '2026-10-03 22:00:00', 'Rolled',  null, 'Chưa cập nhật', null, 'Thất bại', 'Chưa cập nhật', '2026-10-03 22:00:00'),</v>
      </c>
      <c r="B1542" s="17" t="str">
        <f t="shared" si="48"/>
        <v>1541, 'B0541_2026_10_03_22_00_00', 'B0541', 'PL4-7 (TU04.TU06)', 'Sản xuất', null, null, null, null, null, 'Chưa cập nhật', 0,  'Ca 1', '2026-10-03', '2026-10-03 22:00:00', 'Rolled',  null, 'Chưa cập nhật', null, 'Thất bại', 'Chưa cập nhật', '2026-10-03 22:00:00'</v>
      </c>
      <c r="C1542" s="12">
        <v>1541</v>
      </c>
      <c r="D1542" s="12" t="s">
        <v>10249</v>
      </c>
      <c r="E1542" s="12" t="s">
        <v>10250</v>
      </c>
      <c r="F1542" s="12" t="s">
        <v>9368</v>
      </c>
      <c r="G1542" s="12" t="s">
        <v>1</v>
      </c>
      <c r="H1542" s="12" t="s">
        <v>2</v>
      </c>
      <c r="I1542" s="12" t="s">
        <v>2</v>
      </c>
      <c r="J1542" s="12" t="s">
        <v>2</v>
      </c>
      <c r="K1542" s="12" t="s">
        <v>3</v>
      </c>
      <c r="L1542" s="12">
        <v>0</v>
      </c>
      <c r="M1542" s="12" t="s">
        <v>14513</v>
      </c>
      <c r="N1542" s="12" t="s">
        <v>4409</v>
      </c>
      <c r="O1542" s="12" t="s">
        <v>3810</v>
      </c>
      <c r="P1542" s="12" t="s">
        <v>7</v>
      </c>
      <c r="Q1542" s="12" t="s">
        <v>12973</v>
      </c>
      <c r="R1542" s="12" t="s">
        <v>5</v>
      </c>
      <c r="S1542" s="12" t="s">
        <v>6</v>
      </c>
      <c r="T1542" s="12" t="s">
        <v>28</v>
      </c>
      <c r="U1542" s="12" t="s">
        <v>5</v>
      </c>
      <c r="V1542" s="12" t="s">
        <v>3810</v>
      </c>
      <c r="X1542" s="10">
        <v>1541</v>
      </c>
      <c r="Y1542" s="10" t="s">
        <v>21430</v>
      </c>
      <c r="Z1542" s="10" t="s">
        <v>6105</v>
      </c>
      <c r="AA1542" s="10" t="s">
        <v>4557</v>
      </c>
      <c r="AB1542" s="10" t="s">
        <v>7567</v>
      </c>
      <c r="AC1542" s="10" t="s">
        <v>6</v>
      </c>
      <c r="AD1542" s="10" t="s">
        <v>6</v>
      </c>
      <c r="AE1542" s="10" t="s">
        <v>6</v>
      </c>
      <c r="AF1542" s="10" t="s">
        <v>6</v>
      </c>
      <c r="AG1542" s="10" t="s">
        <v>6</v>
      </c>
      <c r="AH1542" s="10" t="s">
        <v>12970</v>
      </c>
      <c r="AI1542" s="10">
        <v>0</v>
      </c>
      <c r="AJ1542" s="10" t="s">
        <v>12971</v>
      </c>
      <c r="AK1542" s="23" t="s">
        <v>22900</v>
      </c>
      <c r="AL1542" s="23" t="s">
        <v>16889</v>
      </c>
      <c r="AM1542" s="10" t="s">
        <v>7566</v>
      </c>
      <c r="AN1542" s="10" t="s">
        <v>2</v>
      </c>
      <c r="AO1542" s="10" t="s">
        <v>12970</v>
      </c>
      <c r="AP1542" s="10" t="s">
        <v>6</v>
      </c>
      <c r="AQ1542" s="10" t="s">
        <v>12972</v>
      </c>
      <c r="AR1542" s="10" t="s">
        <v>12970</v>
      </c>
      <c r="AS1542" s="23" t="s">
        <v>16889</v>
      </c>
      <c r="AT1542" s="10" t="str">
        <f t="shared" si="49"/>
        <v>(1541, 'B0541_2026_10_03_22_00_00', 'B0541',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43" spans="1:46" x14ac:dyDescent="0.25">
      <c r="A1543" s="16" t="str">
        <v>(1542, 'B0542_2026_10_03_22_00_00', 'B0542', 'PL4-7 (TU04.TU06)', 'Sản xuất', null, null, null, null, null, 'Chưa cập nhật', 0,  'Ca 1', '2026-10-03', '2026-10-03 22:00:00', 'Rolled',  null, 'Chưa cập nhật', null, 'Thất bại', 'Chưa cập nhật', '2026-10-03 22:00:00'),</v>
      </c>
      <c r="B1543" s="17" t="str">
        <f t="shared" si="48"/>
        <v>1542, 'B0542_2026_10_03_22_00_00', 'B0542', 'PL4-7 (TU04.TU06)', 'Sản xuất', null, null, null, null, null, 'Chưa cập nhật', 0,  'Ca 1', '2026-10-03', '2026-10-03 22:00:00', 'Rolled',  null, 'Chưa cập nhật', null, 'Thất bại', 'Chưa cập nhật', '2026-10-03 22:00:00'</v>
      </c>
      <c r="C1543" s="12">
        <v>1542</v>
      </c>
      <c r="D1543" s="12" t="s">
        <v>10251</v>
      </c>
      <c r="E1543" s="12" t="s">
        <v>10252</v>
      </c>
      <c r="F1543" s="12" t="s">
        <v>9368</v>
      </c>
      <c r="G1543" s="12" t="s">
        <v>1</v>
      </c>
      <c r="H1543" s="12" t="s">
        <v>2</v>
      </c>
      <c r="I1543" s="12" t="s">
        <v>2</v>
      </c>
      <c r="J1543" s="12" t="s">
        <v>2</v>
      </c>
      <c r="K1543" s="12" t="s">
        <v>3</v>
      </c>
      <c r="L1543" s="12">
        <v>0</v>
      </c>
      <c r="M1543" s="12" t="s">
        <v>14514</v>
      </c>
      <c r="N1543" s="12" t="s">
        <v>4409</v>
      </c>
      <c r="O1543" s="12" t="s">
        <v>3810</v>
      </c>
      <c r="P1543" s="12" t="s">
        <v>7</v>
      </c>
      <c r="Q1543" s="12" t="s">
        <v>12973</v>
      </c>
      <c r="R1543" s="12" t="s">
        <v>5</v>
      </c>
      <c r="S1543" s="12" t="s">
        <v>6</v>
      </c>
      <c r="T1543" s="12" t="s">
        <v>28</v>
      </c>
      <c r="U1543" s="12" t="s">
        <v>5</v>
      </c>
      <c r="V1543" s="12" t="s">
        <v>3810</v>
      </c>
      <c r="X1543" s="10">
        <v>1542</v>
      </c>
      <c r="Y1543" s="10" t="s">
        <v>21431</v>
      </c>
      <c r="Z1543" s="10" t="s">
        <v>6106</v>
      </c>
      <c r="AA1543" s="10" t="s">
        <v>4557</v>
      </c>
      <c r="AB1543" s="10" t="s">
        <v>7567</v>
      </c>
      <c r="AC1543" s="10" t="s">
        <v>6</v>
      </c>
      <c r="AD1543" s="10" t="s">
        <v>6</v>
      </c>
      <c r="AE1543" s="10" t="s">
        <v>6</v>
      </c>
      <c r="AF1543" s="10" t="s">
        <v>6</v>
      </c>
      <c r="AG1543" s="10" t="s">
        <v>6</v>
      </c>
      <c r="AH1543" s="10" t="s">
        <v>12970</v>
      </c>
      <c r="AI1543" s="10">
        <v>0</v>
      </c>
      <c r="AJ1543" s="10" t="s">
        <v>12971</v>
      </c>
      <c r="AK1543" s="23" t="s">
        <v>22900</v>
      </c>
      <c r="AL1543" s="23" t="s">
        <v>16889</v>
      </c>
      <c r="AM1543" s="10" t="s">
        <v>7566</v>
      </c>
      <c r="AN1543" s="10" t="s">
        <v>2</v>
      </c>
      <c r="AO1543" s="10" t="s">
        <v>12970</v>
      </c>
      <c r="AP1543" s="10" t="s">
        <v>6</v>
      </c>
      <c r="AQ1543" s="10" t="s">
        <v>12972</v>
      </c>
      <c r="AR1543" s="10" t="s">
        <v>12970</v>
      </c>
      <c r="AS1543" s="23" t="s">
        <v>16889</v>
      </c>
      <c r="AT1543" s="10" t="str">
        <f t="shared" si="49"/>
        <v>(1542, 'B0542_2026_10_03_22_00_00', 'B0542',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44" spans="1:46" x14ac:dyDescent="0.25">
      <c r="A1544" s="16" t="str">
        <v>(1543, 'B0543_2026_10_03_22_00_00', 'B0543', 'PL4-7 (TU04.TU06)', 'Sản xuất', null, null, null, null, null, 'Chưa cập nhật', 0,  'Ca 1', '2026-10-03', '2026-10-03 22:00:00', 'Rolled',  null, 'Chưa cập nhật', null, 'Thất bại', 'Chưa cập nhật', '2026-10-03 22:00:00'),</v>
      </c>
      <c r="B1544" s="17" t="str">
        <f t="shared" si="48"/>
        <v>1543, 'B0543_2026_10_03_22_00_00', 'B0543', 'PL4-7 (TU04.TU06)', 'Sản xuất', null, null, null, null, null, 'Chưa cập nhật', 0,  'Ca 1', '2026-10-03', '2026-10-03 22:00:00', 'Rolled',  null, 'Chưa cập nhật', null, 'Thất bại', 'Chưa cập nhật', '2026-10-03 22:00:00'</v>
      </c>
      <c r="C1544" s="12">
        <v>1543</v>
      </c>
      <c r="D1544" s="12" t="s">
        <v>10253</v>
      </c>
      <c r="E1544" s="12" t="s">
        <v>10254</v>
      </c>
      <c r="F1544" s="12" t="s">
        <v>9368</v>
      </c>
      <c r="G1544" s="12" t="s">
        <v>1</v>
      </c>
      <c r="H1544" s="12" t="s">
        <v>2</v>
      </c>
      <c r="I1544" s="12" t="s">
        <v>2</v>
      </c>
      <c r="J1544" s="12" t="s">
        <v>2</v>
      </c>
      <c r="K1544" s="12" t="s">
        <v>3</v>
      </c>
      <c r="L1544" s="12">
        <v>0</v>
      </c>
      <c r="M1544" s="12" t="s">
        <v>14515</v>
      </c>
      <c r="N1544" s="12" t="s">
        <v>4409</v>
      </c>
      <c r="O1544" s="12" t="s">
        <v>3810</v>
      </c>
      <c r="P1544" s="12" t="s">
        <v>7</v>
      </c>
      <c r="Q1544" s="12" t="s">
        <v>12973</v>
      </c>
      <c r="R1544" s="12" t="s">
        <v>5</v>
      </c>
      <c r="S1544" s="12" t="s">
        <v>6</v>
      </c>
      <c r="T1544" s="12" t="s">
        <v>28</v>
      </c>
      <c r="U1544" s="12" t="s">
        <v>5</v>
      </c>
      <c r="V1544" s="12" t="s">
        <v>3810</v>
      </c>
      <c r="X1544" s="10">
        <v>1543</v>
      </c>
      <c r="Y1544" s="10" t="s">
        <v>21432</v>
      </c>
      <c r="Z1544" s="10" t="s">
        <v>6107</v>
      </c>
      <c r="AA1544" s="10" t="s">
        <v>4557</v>
      </c>
      <c r="AB1544" s="10" t="s">
        <v>7567</v>
      </c>
      <c r="AC1544" s="10" t="s">
        <v>6</v>
      </c>
      <c r="AD1544" s="10" t="s">
        <v>6</v>
      </c>
      <c r="AE1544" s="10" t="s">
        <v>6</v>
      </c>
      <c r="AF1544" s="10" t="s">
        <v>6</v>
      </c>
      <c r="AG1544" s="10" t="s">
        <v>6</v>
      </c>
      <c r="AH1544" s="10" t="s">
        <v>12970</v>
      </c>
      <c r="AI1544" s="10">
        <v>0</v>
      </c>
      <c r="AJ1544" s="10" t="s">
        <v>12971</v>
      </c>
      <c r="AK1544" s="23" t="s">
        <v>22900</v>
      </c>
      <c r="AL1544" s="23" t="s">
        <v>16889</v>
      </c>
      <c r="AM1544" s="10" t="s">
        <v>7566</v>
      </c>
      <c r="AN1544" s="10" t="s">
        <v>2</v>
      </c>
      <c r="AO1544" s="10" t="s">
        <v>12970</v>
      </c>
      <c r="AP1544" s="10" t="s">
        <v>6</v>
      </c>
      <c r="AQ1544" s="10" t="s">
        <v>12972</v>
      </c>
      <c r="AR1544" s="10" t="s">
        <v>12970</v>
      </c>
      <c r="AS1544" s="23" t="s">
        <v>16889</v>
      </c>
      <c r="AT1544" s="10" t="str">
        <f t="shared" si="49"/>
        <v>(1543, 'B0543_2026_10_03_22_00_00', 'B0543',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45" spans="1:46" x14ac:dyDescent="0.25">
      <c r="A1545" s="16" t="str">
        <v>(1544, 'B0544_2026_10_03_22_00_00', 'B0544', 'PL4-7 (TU04.TU06)', 'Sản xuất', null, null, null, null, null, 'Chưa cập nhật', 0,  'Ca 1', '2026-10-03', '2026-10-03 22:00:00', 'Rolled',  null, 'Chưa cập nhật', null, 'Thất bại', 'Chưa cập nhật', '2026-10-03 22:00:00'),</v>
      </c>
      <c r="B1545" s="17" t="str">
        <f t="shared" si="48"/>
        <v>1544, 'B0544_2026_10_03_22_00_00', 'B0544', 'PL4-7 (TU04.TU06)', 'Sản xuất', null, null, null, null, null, 'Chưa cập nhật', 0,  'Ca 1', '2026-10-03', '2026-10-03 22:00:00', 'Rolled',  null, 'Chưa cập nhật', null, 'Thất bại', 'Chưa cập nhật', '2026-10-03 22:00:00'</v>
      </c>
      <c r="C1545" s="12">
        <v>1544</v>
      </c>
      <c r="D1545" s="12" t="s">
        <v>10255</v>
      </c>
      <c r="E1545" s="12" t="s">
        <v>10256</v>
      </c>
      <c r="F1545" s="12" t="s">
        <v>9368</v>
      </c>
      <c r="G1545" s="12" t="s">
        <v>1</v>
      </c>
      <c r="H1545" s="12" t="s">
        <v>2</v>
      </c>
      <c r="I1545" s="12" t="s">
        <v>2</v>
      </c>
      <c r="J1545" s="12" t="s">
        <v>2</v>
      </c>
      <c r="K1545" s="12" t="s">
        <v>3</v>
      </c>
      <c r="L1545" s="12">
        <v>0</v>
      </c>
      <c r="M1545" s="12" t="s">
        <v>14516</v>
      </c>
      <c r="N1545" s="12" t="s">
        <v>4409</v>
      </c>
      <c r="O1545" s="12" t="s">
        <v>3810</v>
      </c>
      <c r="P1545" s="12" t="s">
        <v>7</v>
      </c>
      <c r="Q1545" s="12" t="s">
        <v>12973</v>
      </c>
      <c r="R1545" s="12" t="s">
        <v>5</v>
      </c>
      <c r="S1545" s="12" t="s">
        <v>6</v>
      </c>
      <c r="T1545" s="12" t="s">
        <v>28</v>
      </c>
      <c r="U1545" s="12" t="s">
        <v>5</v>
      </c>
      <c r="V1545" s="12" t="s">
        <v>3810</v>
      </c>
      <c r="X1545" s="10">
        <v>1544</v>
      </c>
      <c r="Y1545" s="10" t="s">
        <v>21433</v>
      </c>
      <c r="Z1545" s="10" t="s">
        <v>6108</v>
      </c>
      <c r="AA1545" s="10" t="s">
        <v>4557</v>
      </c>
      <c r="AB1545" s="10" t="s">
        <v>7567</v>
      </c>
      <c r="AC1545" s="10" t="s">
        <v>6</v>
      </c>
      <c r="AD1545" s="10" t="s">
        <v>6</v>
      </c>
      <c r="AE1545" s="10" t="s">
        <v>6</v>
      </c>
      <c r="AF1545" s="10" t="s">
        <v>6</v>
      </c>
      <c r="AG1545" s="10" t="s">
        <v>6</v>
      </c>
      <c r="AH1545" s="10" t="s">
        <v>12970</v>
      </c>
      <c r="AI1545" s="10">
        <v>0</v>
      </c>
      <c r="AJ1545" s="10" t="s">
        <v>12971</v>
      </c>
      <c r="AK1545" s="23" t="s">
        <v>22900</v>
      </c>
      <c r="AL1545" s="23" t="s">
        <v>16889</v>
      </c>
      <c r="AM1545" s="10" t="s">
        <v>7566</v>
      </c>
      <c r="AN1545" s="10" t="s">
        <v>2</v>
      </c>
      <c r="AO1545" s="10" t="s">
        <v>12970</v>
      </c>
      <c r="AP1545" s="10" t="s">
        <v>6</v>
      </c>
      <c r="AQ1545" s="10" t="s">
        <v>12972</v>
      </c>
      <c r="AR1545" s="10" t="s">
        <v>12970</v>
      </c>
      <c r="AS1545" s="23" t="s">
        <v>16889</v>
      </c>
      <c r="AT1545" s="10" t="str">
        <f t="shared" si="49"/>
        <v>(1544, 'B0544_2026_10_03_22_00_00', 'B0544',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46" spans="1:46" x14ac:dyDescent="0.25">
      <c r="A1546" s="16" t="str">
        <v>(1545, 'B0545_2026_10_03_22_00_00', 'B0545', 'PL4-7 (TU04.TU06)', 'Sản xuất', null, null, null, null, null, 'Chưa cập nhật', 0,  'Ca 1', '2026-10-03', '2026-10-03 22:00:00', 'Rolled',  null, 'Chưa cập nhật', null, 'Thất bại', 'Chưa cập nhật', '2026-10-03 22:00:00'),</v>
      </c>
      <c r="B1546" s="17" t="str">
        <f t="shared" si="48"/>
        <v>1545, 'B0545_2026_10_03_22_00_00', 'B0545', 'PL4-7 (TU04.TU06)', 'Sản xuất', null, null, null, null, null, 'Chưa cập nhật', 0,  'Ca 1', '2026-10-03', '2026-10-03 22:00:00', 'Rolled',  null, 'Chưa cập nhật', null, 'Thất bại', 'Chưa cập nhật', '2026-10-03 22:00:00'</v>
      </c>
      <c r="C1546" s="12">
        <v>1545</v>
      </c>
      <c r="D1546" s="12" t="s">
        <v>10257</v>
      </c>
      <c r="E1546" s="12" t="s">
        <v>10258</v>
      </c>
      <c r="F1546" s="12" t="s">
        <v>9368</v>
      </c>
      <c r="G1546" s="12" t="s">
        <v>1</v>
      </c>
      <c r="H1546" s="12" t="s">
        <v>2</v>
      </c>
      <c r="I1546" s="12" t="s">
        <v>2</v>
      </c>
      <c r="J1546" s="12" t="s">
        <v>2</v>
      </c>
      <c r="K1546" s="12" t="s">
        <v>3</v>
      </c>
      <c r="L1546" s="12">
        <v>0</v>
      </c>
      <c r="M1546" s="12" t="s">
        <v>14517</v>
      </c>
      <c r="N1546" s="12" t="s">
        <v>4409</v>
      </c>
      <c r="O1546" s="12" t="s">
        <v>3810</v>
      </c>
      <c r="P1546" s="12" t="s">
        <v>7</v>
      </c>
      <c r="Q1546" s="12" t="s">
        <v>12973</v>
      </c>
      <c r="R1546" s="12" t="s">
        <v>5</v>
      </c>
      <c r="S1546" s="12" t="s">
        <v>6</v>
      </c>
      <c r="T1546" s="12" t="s">
        <v>28</v>
      </c>
      <c r="U1546" s="12" t="s">
        <v>5</v>
      </c>
      <c r="V1546" s="12" t="s">
        <v>3810</v>
      </c>
      <c r="X1546" s="10">
        <v>1545</v>
      </c>
      <c r="Y1546" s="10" t="s">
        <v>21434</v>
      </c>
      <c r="Z1546" s="10" t="s">
        <v>6109</v>
      </c>
      <c r="AA1546" s="10" t="s">
        <v>4557</v>
      </c>
      <c r="AB1546" s="10" t="s">
        <v>7567</v>
      </c>
      <c r="AC1546" s="10" t="s">
        <v>6</v>
      </c>
      <c r="AD1546" s="10" t="s">
        <v>6</v>
      </c>
      <c r="AE1546" s="10" t="s">
        <v>6</v>
      </c>
      <c r="AF1546" s="10" t="s">
        <v>6</v>
      </c>
      <c r="AG1546" s="10" t="s">
        <v>6</v>
      </c>
      <c r="AH1546" s="10" t="s">
        <v>12970</v>
      </c>
      <c r="AI1546" s="10">
        <v>0</v>
      </c>
      <c r="AJ1546" s="10" t="s">
        <v>12971</v>
      </c>
      <c r="AK1546" s="23" t="s">
        <v>22900</v>
      </c>
      <c r="AL1546" s="23" t="s">
        <v>16889</v>
      </c>
      <c r="AM1546" s="10" t="s">
        <v>7566</v>
      </c>
      <c r="AN1546" s="10" t="s">
        <v>2</v>
      </c>
      <c r="AO1546" s="10" t="s">
        <v>12970</v>
      </c>
      <c r="AP1546" s="10" t="s">
        <v>6</v>
      </c>
      <c r="AQ1546" s="10" t="s">
        <v>12972</v>
      </c>
      <c r="AR1546" s="10" t="s">
        <v>12970</v>
      </c>
      <c r="AS1546" s="23" t="s">
        <v>16889</v>
      </c>
      <c r="AT1546" s="10" t="str">
        <f t="shared" si="49"/>
        <v>(1545, 'B0545_2026_10_03_22_00_00', 'B0545',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47" spans="1:46" x14ac:dyDescent="0.25">
      <c r="A1547" s="16" t="str">
        <v>(1546, 'B0546_2026_10_03_22_00_00', 'B0546', 'PL4-7 (TU04.TU06)', 'Sản xuất', null, null, null, null, null, 'Chưa cập nhật', 0,  'Ca 1', '2026-10-03', '2026-10-03 22:00:00', 'Rolled',  null, 'Chưa cập nhật', null, 'Thất bại', 'Chưa cập nhật', '2026-10-03 22:00:00'),</v>
      </c>
      <c r="B1547" s="17" t="str">
        <f t="shared" si="48"/>
        <v>1546, 'B0546_2026_10_03_22_00_00', 'B0546', 'PL4-7 (TU04.TU06)', 'Sản xuất', null, null, null, null, null, 'Chưa cập nhật', 0,  'Ca 1', '2026-10-03', '2026-10-03 22:00:00', 'Rolled',  null, 'Chưa cập nhật', null, 'Thất bại', 'Chưa cập nhật', '2026-10-03 22:00:00'</v>
      </c>
      <c r="C1547" s="12">
        <v>1546</v>
      </c>
      <c r="D1547" s="12" t="s">
        <v>10259</v>
      </c>
      <c r="E1547" s="12" t="s">
        <v>10260</v>
      </c>
      <c r="F1547" s="12" t="s">
        <v>9368</v>
      </c>
      <c r="G1547" s="12" t="s">
        <v>1</v>
      </c>
      <c r="H1547" s="12" t="s">
        <v>2</v>
      </c>
      <c r="I1547" s="12" t="s">
        <v>2</v>
      </c>
      <c r="J1547" s="12" t="s">
        <v>2</v>
      </c>
      <c r="K1547" s="12" t="s">
        <v>3</v>
      </c>
      <c r="L1547" s="12">
        <v>0</v>
      </c>
      <c r="M1547" s="12" t="s">
        <v>14518</v>
      </c>
      <c r="N1547" s="12" t="s">
        <v>4409</v>
      </c>
      <c r="O1547" s="12" t="s">
        <v>3810</v>
      </c>
      <c r="P1547" s="12" t="s">
        <v>7</v>
      </c>
      <c r="Q1547" s="12" t="s">
        <v>12973</v>
      </c>
      <c r="R1547" s="12" t="s">
        <v>5</v>
      </c>
      <c r="S1547" s="12" t="s">
        <v>6</v>
      </c>
      <c r="T1547" s="12" t="s">
        <v>28</v>
      </c>
      <c r="U1547" s="12" t="s">
        <v>5</v>
      </c>
      <c r="V1547" s="12" t="s">
        <v>3810</v>
      </c>
      <c r="X1547" s="10">
        <v>1546</v>
      </c>
      <c r="Y1547" s="10" t="s">
        <v>21435</v>
      </c>
      <c r="Z1547" s="10" t="s">
        <v>6110</v>
      </c>
      <c r="AA1547" s="10" t="s">
        <v>4557</v>
      </c>
      <c r="AB1547" s="10" t="s">
        <v>7567</v>
      </c>
      <c r="AC1547" s="10" t="s">
        <v>6</v>
      </c>
      <c r="AD1547" s="10" t="s">
        <v>6</v>
      </c>
      <c r="AE1547" s="10" t="s">
        <v>6</v>
      </c>
      <c r="AF1547" s="10" t="s">
        <v>6</v>
      </c>
      <c r="AG1547" s="10" t="s">
        <v>6</v>
      </c>
      <c r="AH1547" s="10" t="s">
        <v>12970</v>
      </c>
      <c r="AI1547" s="10">
        <v>0</v>
      </c>
      <c r="AJ1547" s="10" t="s">
        <v>12971</v>
      </c>
      <c r="AK1547" s="23" t="s">
        <v>22900</v>
      </c>
      <c r="AL1547" s="23" t="s">
        <v>16889</v>
      </c>
      <c r="AM1547" s="10" t="s">
        <v>7566</v>
      </c>
      <c r="AN1547" s="10" t="s">
        <v>2</v>
      </c>
      <c r="AO1547" s="10" t="s">
        <v>12970</v>
      </c>
      <c r="AP1547" s="10" t="s">
        <v>6</v>
      </c>
      <c r="AQ1547" s="10" t="s">
        <v>12972</v>
      </c>
      <c r="AR1547" s="10" t="s">
        <v>12970</v>
      </c>
      <c r="AS1547" s="23" t="s">
        <v>16889</v>
      </c>
      <c r="AT1547" s="10" t="str">
        <f t="shared" si="49"/>
        <v>(1546, 'B0546_2026_10_03_22_00_00', 'B0546',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48" spans="1:46" x14ac:dyDescent="0.25">
      <c r="A1548" s="16" t="str">
        <v>(1547, 'B0547_2026_10_03_22_00_00', 'B0547', 'PL4-7 (TU04.TU06)', 'Sản xuất', null, null, null, null, null, 'Chưa cập nhật', 0,  'Ca 1', '2026-10-03', '2026-10-03 22:00:00', 'Rolled',  null, 'Chưa cập nhật', null, 'Thất bại', 'Chưa cập nhật', '2026-10-03 22:00:00'),</v>
      </c>
      <c r="B1548" s="17" t="str">
        <f t="shared" si="48"/>
        <v>1547, 'B0547_2026_10_03_22_00_00', 'B0547', 'PL4-7 (TU04.TU06)', 'Sản xuất', null, null, null, null, null, 'Chưa cập nhật', 0,  'Ca 1', '2026-10-03', '2026-10-03 22:00:00', 'Rolled',  null, 'Chưa cập nhật', null, 'Thất bại', 'Chưa cập nhật', '2026-10-03 22:00:00'</v>
      </c>
      <c r="C1548" s="12">
        <v>1547</v>
      </c>
      <c r="D1548" s="12" t="s">
        <v>10261</v>
      </c>
      <c r="E1548" s="12" t="s">
        <v>10262</v>
      </c>
      <c r="F1548" s="12" t="s">
        <v>9368</v>
      </c>
      <c r="G1548" s="12" t="s">
        <v>1</v>
      </c>
      <c r="H1548" s="12" t="s">
        <v>2</v>
      </c>
      <c r="I1548" s="12" t="s">
        <v>2</v>
      </c>
      <c r="J1548" s="12" t="s">
        <v>2</v>
      </c>
      <c r="K1548" s="12" t="s">
        <v>3</v>
      </c>
      <c r="L1548" s="12">
        <v>0</v>
      </c>
      <c r="M1548" s="12" t="s">
        <v>14519</v>
      </c>
      <c r="N1548" s="12" t="s">
        <v>4409</v>
      </c>
      <c r="O1548" s="12" t="s">
        <v>3810</v>
      </c>
      <c r="P1548" s="12" t="s">
        <v>7</v>
      </c>
      <c r="Q1548" s="12" t="s">
        <v>12973</v>
      </c>
      <c r="R1548" s="12" t="s">
        <v>5</v>
      </c>
      <c r="S1548" s="12" t="s">
        <v>6</v>
      </c>
      <c r="T1548" s="12" t="s">
        <v>28</v>
      </c>
      <c r="U1548" s="12" t="s">
        <v>5</v>
      </c>
      <c r="V1548" s="12" t="s">
        <v>3810</v>
      </c>
      <c r="X1548" s="10">
        <v>1547</v>
      </c>
      <c r="Y1548" s="10" t="s">
        <v>21436</v>
      </c>
      <c r="Z1548" s="10" t="s">
        <v>6111</v>
      </c>
      <c r="AA1548" s="10" t="s">
        <v>4557</v>
      </c>
      <c r="AB1548" s="10" t="s">
        <v>7567</v>
      </c>
      <c r="AC1548" s="10" t="s">
        <v>6</v>
      </c>
      <c r="AD1548" s="10" t="s">
        <v>6</v>
      </c>
      <c r="AE1548" s="10" t="s">
        <v>6</v>
      </c>
      <c r="AF1548" s="10" t="s">
        <v>6</v>
      </c>
      <c r="AG1548" s="10" t="s">
        <v>6</v>
      </c>
      <c r="AH1548" s="10" t="s">
        <v>12970</v>
      </c>
      <c r="AI1548" s="10">
        <v>0</v>
      </c>
      <c r="AJ1548" s="10" t="s">
        <v>12971</v>
      </c>
      <c r="AK1548" s="23" t="s">
        <v>22900</v>
      </c>
      <c r="AL1548" s="23" t="s">
        <v>16889</v>
      </c>
      <c r="AM1548" s="10" t="s">
        <v>7566</v>
      </c>
      <c r="AN1548" s="10" t="s">
        <v>2</v>
      </c>
      <c r="AO1548" s="10" t="s">
        <v>12970</v>
      </c>
      <c r="AP1548" s="10" t="s">
        <v>6</v>
      </c>
      <c r="AQ1548" s="10" t="s">
        <v>12972</v>
      </c>
      <c r="AR1548" s="10" t="s">
        <v>12970</v>
      </c>
      <c r="AS1548" s="23" t="s">
        <v>16889</v>
      </c>
      <c r="AT1548" s="10" t="str">
        <f t="shared" si="49"/>
        <v>(1547, 'B0547_2026_10_03_22_00_00', 'B0547',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49" spans="1:46" x14ac:dyDescent="0.25">
      <c r="A1549" s="16" t="str">
        <v>(1548, 'B0548_2026_10_03_22_00_00', 'B0548', 'PL4-7 (TU04.TU06)', 'Sản xuất', null, null, null, null, null, 'Chưa cập nhật', 0,  'Ca 1', '2026-10-03', '2026-10-03 22:00:00', 'Rolled',  null, 'Chưa cập nhật', null, 'Thất bại', 'Chưa cập nhật', '2026-10-03 22:00:00'),</v>
      </c>
      <c r="B1549" s="17" t="str">
        <f t="shared" si="48"/>
        <v>1548, 'B0548_2026_10_03_22_00_00', 'B0548', 'PL4-7 (TU04.TU06)', 'Sản xuất', null, null, null, null, null, 'Chưa cập nhật', 0,  'Ca 1', '2026-10-03', '2026-10-03 22:00:00', 'Rolled',  null, 'Chưa cập nhật', null, 'Thất bại', 'Chưa cập nhật', '2026-10-03 22:00:00'</v>
      </c>
      <c r="C1549" s="12">
        <v>1548</v>
      </c>
      <c r="D1549" s="12" t="s">
        <v>10263</v>
      </c>
      <c r="E1549" s="12" t="s">
        <v>10264</v>
      </c>
      <c r="F1549" s="12" t="s">
        <v>9368</v>
      </c>
      <c r="G1549" s="12" t="s">
        <v>1</v>
      </c>
      <c r="H1549" s="12" t="s">
        <v>2</v>
      </c>
      <c r="I1549" s="12" t="s">
        <v>2</v>
      </c>
      <c r="J1549" s="12" t="s">
        <v>2</v>
      </c>
      <c r="K1549" s="12" t="s">
        <v>3</v>
      </c>
      <c r="L1549" s="12">
        <v>0</v>
      </c>
      <c r="M1549" s="12" t="s">
        <v>14520</v>
      </c>
      <c r="N1549" s="12" t="s">
        <v>4409</v>
      </c>
      <c r="O1549" s="12" t="s">
        <v>3810</v>
      </c>
      <c r="P1549" s="12" t="s">
        <v>7</v>
      </c>
      <c r="Q1549" s="12" t="s">
        <v>12973</v>
      </c>
      <c r="R1549" s="12" t="s">
        <v>5</v>
      </c>
      <c r="S1549" s="12" t="s">
        <v>6</v>
      </c>
      <c r="T1549" s="12" t="s">
        <v>28</v>
      </c>
      <c r="U1549" s="12" t="s">
        <v>5</v>
      </c>
      <c r="V1549" s="12" t="s">
        <v>3810</v>
      </c>
      <c r="X1549" s="10">
        <v>1548</v>
      </c>
      <c r="Y1549" s="10" t="s">
        <v>21437</v>
      </c>
      <c r="Z1549" s="10" t="s">
        <v>6112</v>
      </c>
      <c r="AA1549" s="10" t="s">
        <v>4557</v>
      </c>
      <c r="AB1549" s="10" t="s">
        <v>7567</v>
      </c>
      <c r="AC1549" s="10" t="s">
        <v>6</v>
      </c>
      <c r="AD1549" s="10" t="s">
        <v>6</v>
      </c>
      <c r="AE1549" s="10" t="s">
        <v>6</v>
      </c>
      <c r="AF1549" s="10" t="s">
        <v>6</v>
      </c>
      <c r="AG1549" s="10" t="s">
        <v>6</v>
      </c>
      <c r="AH1549" s="10" t="s">
        <v>12970</v>
      </c>
      <c r="AI1549" s="10">
        <v>0</v>
      </c>
      <c r="AJ1549" s="10" t="s">
        <v>12971</v>
      </c>
      <c r="AK1549" s="23" t="s">
        <v>22900</v>
      </c>
      <c r="AL1549" s="23" t="s">
        <v>16889</v>
      </c>
      <c r="AM1549" s="10" t="s">
        <v>7566</v>
      </c>
      <c r="AN1549" s="10" t="s">
        <v>2</v>
      </c>
      <c r="AO1549" s="10" t="s">
        <v>12970</v>
      </c>
      <c r="AP1549" s="10" t="s">
        <v>6</v>
      </c>
      <c r="AQ1549" s="10" t="s">
        <v>12972</v>
      </c>
      <c r="AR1549" s="10" t="s">
        <v>12970</v>
      </c>
      <c r="AS1549" s="23" t="s">
        <v>16889</v>
      </c>
      <c r="AT1549" s="10" t="str">
        <f t="shared" si="49"/>
        <v>(1548, 'B0548_2026_10_03_22_00_00', 'B0548',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50" spans="1:46" x14ac:dyDescent="0.25">
      <c r="A1550" s="16" t="str">
        <v>(1549, 'B0549_2026_10_03_22_00_00', 'B0549', 'PL4-7 (TU04.TU06)', 'Sản xuất', null, null, null, null, null, 'Chưa cập nhật', 0,  'Ca 1', '2026-10-03', '2026-10-03 22:00:00', 'Rolled',  null, 'Chưa cập nhật', null, 'Thất bại', 'Chưa cập nhật', '2026-10-03 22:00:00'),</v>
      </c>
      <c r="B1550" s="17" t="str">
        <f t="shared" si="48"/>
        <v>1549, 'B0549_2026_10_03_22_00_00', 'B0549', 'PL4-7 (TU04.TU06)', 'Sản xuất', null, null, null, null, null, 'Chưa cập nhật', 0,  'Ca 1', '2026-10-03', '2026-10-03 22:00:00', 'Rolled',  null, 'Chưa cập nhật', null, 'Thất bại', 'Chưa cập nhật', '2026-10-03 22:00:00'</v>
      </c>
      <c r="C1550" s="12">
        <v>1549</v>
      </c>
      <c r="D1550" s="12" t="s">
        <v>10265</v>
      </c>
      <c r="E1550" s="12" t="s">
        <v>10266</v>
      </c>
      <c r="F1550" s="12" t="s">
        <v>9368</v>
      </c>
      <c r="G1550" s="12" t="s">
        <v>1</v>
      </c>
      <c r="H1550" s="12" t="s">
        <v>2</v>
      </c>
      <c r="I1550" s="12" t="s">
        <v>2</v>
      </c>
      <c r="J1550" s="12" t="s">
        <v>2</v>
      </c>
      <c r="K1550" s="12" t="s">
        <v>3</v>
      </c>
      <c r="L1550" s="12">
        <v>0</v>
      </c>
      <c r="M1550" s="12" t="s">
        <v>14521</v>
      </c>
      <c r="N1550" s="12" t="s">
        <v>4409</v>
      </c>
      <c r="O1550" s="12" t="s">
        <v>3810</v>
      </c>
      <c r="P1550" s="12" t="s">
        <v>7</v>
      </c>
      <c r="Q1550" s="12" t="s">
        <v>12973</v>
      </c>
      <c r="R1550" s="12" t="s">
        <v>5</v>
      </c>
      <c r="S1550" s="12" t="s">
        <v>6</v>
      </c>
      <c r="T1550" s="12" t="s">
        <v>28</v>
      </c>
      <c r="U1550" s="12" t="s">
        <v>5</v>
      </c>
      <c r="V1550" s="12" t="s">
        <v>3810</v>
      </c>
      <c r="X1550" s="10">
        <v>1549</v>
      </c>
      <c r="Y1550" s="10" t="s">
        <v>21438</v>
      </c>
      <c r="Z1550" s="10" t="s">
        <v>6113</v>
      </c>
      <c r="AA1550" s="10" t="s">
        <v>4557</v>
      </c>
      <c r="AB1550" s="10" t="s">
        <v>7567</v>
      </c>
      <c r="AC1550" s="10" t="s">
        <v>6</v>
      </c>
      <c r="AD1550" s="10" t="s">
        <v>6</v>
      </c>
      <c r="AE1550" s="10" t="s">
        <v>6</v>
      </c>
      <c r="AF1550" s="10" t="s">
        <v>6</v>
      </c>
      <c r="AG1550" s="10" t="s">
        <v>6</v>
      </c>
      <c r="AH1550" s="10" t="s">
        <v>12970</v>
      </c>
      <c r="AI1550" s="10">
        <v>0</v>
      </c>
      <c r="AJ1550" s="10" t="s">
        <v>12971</v>
      </c>
      <c r="AK1550" s="23" t="s">
        <v>22900</v>
      </c>
      <c r="AL1550" s="23" t="s">
        <v>16889</v>
      </c>
      <c r="AM1550" s="10" t="s">
        <v>7566</v>
      </c>
      <c r="AN1550" s="10" t="s">
        <v>2</v>
      </c>
      <c r="AO1550" s="10" t="s">
        <v>12970</v>
      </c>
      <c r="AP1550" s="10" t="s">
        <v>6</v>
      </c>
      <c r="AQ1550" s="10" t="s">
        <v>12972</v>
      </c>
      <c r="AR1550" s="10" t="s">
        <v>12970</v>
      </c>
      <c r="AS1550" s="23" t="s">
        <v>16889</v>
      </c>
      <c r="AT1550" s="10" t="str">
        <f t="shared" si="49"/>
        <v>(1549, 'B0549_2026_10_03_22_00_00', 'B0549',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51" spans="1:46" x14ac:dyDescent="0.25">
      <c r="A1551" s="16" t="str">
        <v>(1550, 'B0550_2026_10_03_22_00_00', 'B0550', 'PL4-7 (TU04.TU06)', 'Sản xuất', null, null, null, null, null, 'Chưa cập nhật', 0,  'Ca 1', '2026-10-03', '2026-10-03 22:00:00', 'Rolled',  null, 'Chưa cập nhật', null, 'Thất bại', 'Chưa cập nhật', '2026-10-03 22:00:00'),</v>
      </c>
      <c r="B1551" s="17" t="str">
        <f t="shared" si="48"/>
        <v>1550, 'B0550_2026_10_03_22_00_00', 'B0550', 'PL4-7 (TU04.TU06)', 'Sản xuất', null, null, null, null, null, 'Chưa cập nhật', 0,  'Ca 1', '2026-10-03', '2026-10-03 22:00:00', 'Rolled',  null, 'Chưa cập nhật', null, 'Thất bại', 'Chưa cập nhật', '2026-10-03 22:00:00'</v>
      </c>
      <c r="C1551" s="12">
        <v>1550</v>
      </c>
      <c r="D1551" s="12" t="s">
        <v>10267</v>
      </c>
      <c r="E1551" s="12" t="s">
        <v>10268</v>
      </c>
      <c r="F1551" s="12" t="s">
        <v>9368</v>
      </c>
      <c r="G1551" s="12" t="s">
        <v>1</v>
      </c>
      <c r="H1551" s="12" t="s">
        <v>2</v>
      </c>
      <c r="I1551" s="12" t="s">
        <v>2</v>
      </c>
      <c r="J1551" s="12" t="s">
        <v>2</v>
      </c>
      <c r="K1551" s="12" t="s">
        <v>3</v>
      </c>
      <c r="L1551" s="12">
        <v>0</v>
      </c>
      <c r="M1551" s="12" t="s">
        <v>14522</v>
      </c>
      <c r="N1551" s="12" t="s">
        <v>4409</v>
      </c>
      <c r="O1551" s="12" t="s">
        <v>3810</v>
      </c>
      <c r="P1551" s="12" t="s">
        <v>7</v>
      </c>
      <c r="Q1551" s="12" t="s">
        <v>12973</v>
      </c>
      <c r="R1551" s="12" t="s">
        <v>5</v>
      </c>
      <c r="S1551" s="12" t="s">
        <v>6</v>
      </c>
      <c r="T1551" s="12" t="s">
        <v>28</v>
      </c>
      <c r="U1551" s="12" t="s">
        <v>5</v>
      </c>
      <c r="V1551" s="12" t="s">
        <v>3810</v>
      </c>
      <c r="X1551" s="10">
        <v>1550</v>
      </c>
      <c r="Y1551" s="10" t="s">
        <v>21439</v>
      </c>
      <c r="Z1551" s="10" t="s">
        <v>6114</v>
      </c>
      <c r="AA1551" s="10" t="s">
        <v>4557</v>
      </c>
      <c r="AB1551" s="10" t="s">
        <v>7567</v>
      </c>
      <c r="AC1551" s="10" t="s">
        <v>6</v>
      </c>
      <c r="AD1551" s="10" t="s">
        <v>6</v>
      </c>
      <c r="AE1551" s="10" t="s">
        <v>6</v>
      </c>
      <c r="AF1551" s="10" t="s">
        <v>6</v>
      </c>
      <c r="AG1551" s="10" t="s">
        <v>6</v>
      </c>
      <c r="AH1551" s="10" t="s">
        <v>12970</v>
      </c>
      <c r="AI1551" s="10">
        <v>0</v>
      </c>
      <c r="AJ1551" s="10" t="s">
        <v>12971</v>
      </c>
      <c r="AK1551" s="23" t="s">
        <v>22900</v>
      </c>
      <c r="AL1551" s="23" t="s">
        <v>16889</v>
      </c>
      <c r="AM1551" s="10" t="s">
        <v>7566</v>
      </c>
      <c r="AN1551" s="10" t="s">
        <v>2</v>
      </c>
      <c r="AO1551" s="10" t="s">
        <v>12970</v>
      </c>
      <c r="AP1551" s="10" t="s">
        <v>6</v>
      </c>
      <c r="AQ1551" s="10" t="s">
        <v>12972</v>
      </c>
      <c r="AR1551" s="10" t="s">
        <v>12970</v>
      </c>
      <c r="AS1551" s="23" t="s">
        <v>16889</v>
      </c>
      <c r="AT1551" s="10" t="str">
        <f t="shared" si="49"/>
        <v>(1550, 'B0550_2026_10_03_22_00_00', 'B0550',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52" spans="1:46" x14ac:dyDescent="0.25">
      <c r="A1552" s="16" t="str">
        <v>(1551, 'B0551_2026_10_03_22_00_00', 'B0551', 'PL4-7 (TU04.TU06)', 'Sản xuất', null, null, null, null, null, 'Chưa cập nhật', 0,  'Ca 1', '2026-10-03', '2026-10-03 22:00:00', 'Rolled',  null, 'Chưa cập nhật', null, 'Thất bại', 'Chưa cập nhật', '2026-10-03 22:00:00'),</v>
      </c>
      <c r="B1552" s="17" t="str">
        <f t="shared" si="48"/>
        <v>1551, 'B0551_2026_10_03_22_00_00', 'B0551', 'PL4-7 (TU04.TU06)', 'Sản xuất', null, null, null, null, null, 'Chưa cập nhật', 0,  'Ca 1', '2026-10-03', '2026-10-03 22:00:00', 'Rolled',  null, 'Chưa cập nhật', null, 'Thất bại', 'Chưa cập nhật', '2026-10-03 22:00:00'</v>
      </c>
      <c r="C1552" s="12">
        <v>1551</v>
      </c>
      <c r="D1552" s="12" t="s">
        <v>10269</v>
      </c>
      <c r="E1552" s="12" t="s">
        <v>10270</v>
      </c>
      <c r="F1552" s="12" t="s">
        <v>9368</v>
      </c>
      <c r="G1552" s="12" t="s">
        <v>1</v>
      </c>
      <c r="H1552" s="12" t="s">
        <v>2</v>
      </c>
      <c r="I1552" s="12" t="s">
        <v>2</v>
      </c>
      <c r="J1552" s="12" t="s">
        <v>2</v>
      </c>
      <c r="K1552" s="12" t="s">
        <v>3</v>
      </c>
      <c r="L1552" s="12">
        <v>0</v>
      </c>
      <c r="M1552" s="12" t="s">
        <v>14523</v>
      </c>
      <c r="N1552" s="12" t="s">
        <v>4409</v>
      </c>
      <c r="O1552" s="12" t="s">
        <v>3810</v>
      </c>
      <c r="P1552" s="12" t="s">
        <v>7</v>
      </c>
      <c r="Q1552" s="12" t="s">
        <v>12973</v>
      </c>
      <c r="R1552" s="12" t="s">
        <v>5</v>
      </c>
      <c r="S1552" s="12" t="s">
        <v>6</v>
      </c>
      <c r="T1552" s="12" t="s">
        <v>28</v>
      </c>
      <c r="U1552" s="12" t="s">
        <v>5</v>
      </c>
      <c r="V1552" s="12" t="s">
        <v>3810</v>
      </c>
      <c r="X1552" s="10">
        <v>1551</v>
      </c>
      <c r="Y1552" s="10" t="s">
        <v>21440</v>
      </c>
      <c r="Z1552" s="10" t="s">
        <v>6115</v>
      </c>
      <c r="AA1552" s="10" t="s">
        <v>4557</v>
      </c>
      <c r="AB1552" s="10" t="s">
        <v>7567</v>
      </c>
      <c r="AC1552" s="10" t="s">
        <v>6</v>
      </c>
      <c r="AD1552" s="10" t="s">
        <v>6</v>
      </c>
      <c r="AE1552" s="10" t="s">
        <v>6</v>
      </c>
      <c r="AF1552" s="10" t="s">
        <v>6</v>
      </c>
      <c r="AG1552" s="10" t="s">
        <v>6</v>
      </c>
      <c r="AH1552" s="10" t="s">
        <v>12970</v>
      </c>
      <c r="AI1552" s="10">
        <v>0</v>
      </c>
      <c r="AJ1552" s="10" t="s">
        <v>12971</v>
      </c>
      <c r="AK1552" s="23" t="s">
        <v>22900</v>
      </c>
      <c r="AL1552" s="23" t="s">
        <v>16889</v>
      </c>
      <c r="AM1552" s="10" t="s">
        <v>7566</v>
      </c>
      <c r="AN1552" s="10" t="s">
        <v>2</v>
      </c>
      <c r="AO1552" s="10" t="s">
        <v>12970</v>
      </c>
      <c r="AP1552" s="10" t="s">
        <v>6</v>
      </c>
      <c r="AQ1552" s="10" t="s">
        <v>12972</v>
      </c>
      <c r="AR1552" s="10" t="s">
        <v>12970</v>
      </c>
      <c r="AS1552" s="23" t="s">
        <v>16889</v>
      </c>
      <c r="AT1552" s="10" t="str">
        <f t="shared" si="49"/>
        <v>(1551, 'B0551_2026_10_03_22_00_00', 'B0551',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53" spans="1:46" x14ac:dyDescent="0.25">
      <c r="A1553" s="16" t="str">
        <v>(1552, 'B0552_2026_10_03_22_00_00', 'B0552', 'PL4-7 (TU04.TU06)', 'Sản xuất', null, null, null, null, null, 'Chưa cập nhật', 0,  'Ca 1', '2026-10-03', '2026-10-03 22:00:00', 'Rolled',  null, 'Chưa cập nhật', null, 'Thất bại', 'Chưa cập nhật', '2026-10-03 22:00:00'),</v>
      </c>
      <c r="B1553" s="17" t="str">
        <f t="shared" si="48"/>
        <v>1552, 'B0552_2026_10_03_22_00_00', 'B0552', 'PL4-7 (TU04.TU06)', 'Sản xuất', null, null, null, null, null, 'Chưa cập nhật', 0,  'Ca 1', '2026-10-03', '2026-10-03 22:00:00', 'Rolled',  null, 'Chưa cập nhật', null, 'Thất bại', 'Chưa cập nhật', '2026-10-03 22:00:00'</v>
      </c>
      <c r="C1553" s="12">
        <v>1552</v>
      </c>
      <c r="D1553" s="12" t="s">
        <v>10271</v>
      </c>
      <c r="E1553" s="12" t="s">
        <v>10272</v>
      </c>
      <c r="F1553" s="12" t="s">
        <v>9368</v>
      </c>
      <c r="G1553" s="12" t="s">
        <v>1</v>
      </c>
      <c r="H1553" s="12" t="s">
        <v>2</v>
      </c>
      <c r="I1553" s="12" t="s">
        <v>2</v>
      </c>
      <c r="J1553" s="12" t="s">
        <v>2</v>
      </c>
      <c r="K1553" s="12" t="s">
        <v>3</v>
      </c>
      <c r="L1553" s="12">
        <v>0</v>
      </c>
      <c r="M1553" s="12" t="s">
        <v>14524</v>
      </c>
      <c r="N1553" s="12" t="s">
        <v>4409</v>
      </c>
      <c r="O1553" s="12" t="s">
        <v>3810</v>
      </c>
      <c r="P1553" s="12" t="s">
        <v>7</v>
      </c>
      <c r="Q1553" s="12" t="s">
        <v>12973</v>
      </c>
      <c r="R1553" s="12" t="s">
        <v>5</v>
      </c>
      <c r="S1553" s="12" t="s">
        <v>6</v>
      </c>
      <c r="T1553" s="12" t="s">
        <v>28</v>
      </c>
      <c r="U1553" s="12" t="s">
        <v>5</v>
      </c>
      <c r="V1553" s="12" t="s">
        <v>3810</v>
      </c>
      <c r="X1553" s="10">
        <v>1552</v>
      </c>
      <c r="Y1553" s="10" t="s">
        <v>21441</v>
      </c>
      <c r="Z1553" s="10" t="s">
        <v>6116</v>
      </c>
      <c r="AA1553" s="10" t="s">
        <v>4557</v>
      </c>
      <c r="AB1553" s="10" t="s">
        <v>7567</v>
      </c>
      <c r="AC1553" s="10" t="s">
        <v>6</v>
      </c>
      <c r="AD1553" s="10" t="s">
        <v>6</v>
      </c>
      <c r="AE1553" s="10" t="s">
        <v>6</v>
      </c>
      <c r="AF1553" s="10" t="s">
        <v>6</v>
      </c>
      <c r="AG1553" s="10" t="s">
        <v>6</v>
      </c>
      <c r="AH1553" s="10" t="s">
        <v>12970</v>
      </c>
      <c r="AI1553" s="10">
        <v>0</v>
      </c>
      <c r="AJ1553" s="10" t="s">
        <v>12971</v>
      </c>
      <c r="AK1553" s="23" t="s">
        <v>22900</v>
      </c>
      <c r="AL1553" s="23" t="s">
        <v>16889</v>
      </c>
      <c r="AM1553" s="10" t="s">
        <v>7566</v>
      </c>
      <c r="AN1553" s="10" t="s">
        <v>2</v>
      </c>
      <c r="AO1553" s="10" t="s">
        <v>12970</v>
      </c>
      <c r="AP1553" s="10" t="s">
        <v>6</v>
      </c>
      <c r="AQ1553" s="10" t="s">
        <v>12972</v>
      </c>
      <c r="AR1553" s="10" t="s">
        <v>12970</v>
      </c>
      <c r="AS1553" s="23" t="s">
        <v>16889</v>
      </c>
      <c r="AT1553" s="10" t="str">
        <f t="shared" si="49"/>
        <v>(1552, 'B0552_2026_10_03_22_00_00', 'B0552',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54" spans="1:46" x14ac:dyDescent="0.25">
      <c r="A1554" s="16" t="str">
        <v>(1553, 'B0553_2026_10_03_22_00_00', 'B0553', 'PL4-7 (TU04.TU06)', 'Sản xuất', null, null, null, null, null, 'Chưa cập nhật', 0,  'Ca 1', '2026-10-03', '2026-10-03 22:00:00', 'Rolled',  null, 'Chưa cập nhật', null, 'Thất bại', 'Chưa cập nhật', '2026-10-03 22:00:00'),</v>
      </c>
      <c r="B1554" s="17" t="str">
        <f t="shared" si="48"/>
        <v>1553, 'B0553_2026_10_03_22_00_00', 'B0553', 'PL4-7 (TU04.TU06)', 'Sản xuất', null, null, null, null, null, 'Chưa cập nhật', 0,  'Ca 1', '2026-10-03', '2026-10-03 22:00:00', 'Rolled',  null, 'Chưa cập nhật', null, 'Thất bại', 'Chưa cập nhật', '2026-10-03 22:00:00'</v>
      </c>
      <c r="C1554" s="12">
        <v>1553</v>
      </c>
      <c r="D1554" s="12" t="s">
        <v>10273</v>
      </c>
      <c r="E1554" s="12" t="s">
        <v>10274</v>
      </c>
      <c r="F1554" s="12" t="s">
        <v>9368</v>
      </c>
      <c r="G1554" s="12" t="s">
        <v>1</v>
      </c>
      <c r="H1554" s="12" t="s">
        <v>2</v>
      </c>
      <c r="I1554" s="12" t="s">
        <v>2</v>
      </c>
      <c r="J1554" s="12" t="s">
        <v>2</v>
      </c>
      <c r="K1554" s="12" t="s">
        <v>3</v>
      </c>
      <c r="L1554" s="12">
        <v>0</v>
      </c>
      <c r="M1554" s="12" t="s">
        <v>14525</v>
      </c>
      <c r="N1554" s="12" t="s">
        <v>4409</v>
      </c>
      <c r="O1554" s="12" t="s">
        <v>3810</v>
      </c>
      <c r="P1554" s="12" t="s">
        <v>7</v>
      </c>
      <c r="Q1554" s="12" t="s">
        <v>12973</v>
      </c>
      <c r="R1554" s="12" t="s">
        <v>5</v>
      </c>
      <c r="S1554" s="12" t="s">
        <v>6</v>
      </c>
      <c r="T1554" s="12" t="s">
        <v>28</v>
      </c>
      <c r="U1554" s="12" t="s">
        <v>5</v>
      </c>
      <c r="V1554" s="12" t="s">
        <v>3810</v>
      </c>
      <c r="X1554" s="10">
        <v>1553</v>
      </c>
      <c r="Y1554" s="10" t="s">
        <v>21442</v>
      </c>
      <c r="Z1554" s="10" t="s">
        <v>6117</v>
      </c>
      <c r="AA1554" s="10" t="s">
        <v>4557</v>
      </c>
      <c r="AB1554" s="10" t="s">
        <v>7567</v>
      </c>
      <c r="AC1554" s="10" t="s">
        <v>6</v>
      </c>
      <c r="AD1554" s="10" t="s">
        <v>6</v>
      </c>
      <c r="AE1554" s="10" t="s">
        <v>6</v>
      </c>
      <c r="AF1554" s="10" t="s">
        <v>6</v>
      </c>
      <c r="AG1554" s="10" t="s">
        <v>6</v>
      </c>
      <c r="AH1554" s="10" t="s">
        <v>12970</v>
      </c>
      <c r="AI1554" s="10">
        <v>0</v>
      </c>
      <c r="AJ1554" s="10" t="s">
        <v>12971</v>
      </c>
      <c r="AK1554" s="23" t="s">
        <v>22900</v>
      </c>
      <c r="AL1554" s="23" t="s">
        <v>16889</v>
      </c>
      <c r="AM1554" s="10" t="s">
        <v>7566</v>
      </c>
      <c r="AN1554" s="10" t="s">
        <v>2</v>
      </c>
      <c r="AO1554" s="10" t="s">
        <v>12970</v>
      </c>
      <c r="AP1554" s="10" t="s">
        <v>6</v>
      </c>
      <c r="AQ1554" s="10" t="s">
        <v>12972</v>
      </c>
      <c r="AR1554" s="10" t="s">
        <v>12970</v>
      </c>
      <c r="AS1554" s="23" t="s">
        <v>16889</v>
      </c>
      <c r="AT1554" s="10" t="str">
        <f t="shared" si="49"/>
        <v>(1553, 'B0553_2026_10_03_22_00_00', 'B0553',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55" spans="1:46" x14ac:dyDescent="0.25">
      <c r="A1555" s="16" t="str">
        <v>(1554, 'B0554_2026_10_03_22_00_00', 'B0554', 'PL4-7 (TU04.TU06)', 'Sản xuất', null, null, null, null, null, 'Chưa cập nhật', 0,  'Ca 1', '2026-10-03', '2026-10-03 22:00:00', 'Rolled',  null, 'Chưa cập nhật', null, 'Thất bại', 'Chưa cập nhật', '2026-10-03 22:00:00'),</v>
      </c>
      <c r="B1555" s="17" t="str">
        <f t="shared" si="48"/>
        <v>1554, 'B0554_2026_10_03_22_00_00', 'B0554', 'PL4-7 (TU04.TU06)', 'Sản xuất', null, null, null, null, null, 'Chưa cập nhật', 0,  'Ca 1', '2026-10-03', '2026-10-03 22:00:00', 'Rolled',  null, 'Chưa cập nhật', null, 'Thất bại', 'Chưa cập nhật', '2026-10-03 22:00:00'</v>
      </c>
      <c r="C1555" s="12">
        <v>1554</v>
      </c>
      <c r="D1555" s="12" t="s">
        <v>10275</v>
      </c>
      <c r="E1555" s="12" t="s">
        <v>10276</v>
      </c>
      <c r="F1555" s="12" t="s">
        <v>9368</v>
      </c>
      <c r="G1555" s="12" t="s">
        <v>1</v>
      </c>
      <c r="H1555" s="12" t="s">
        <v>2</v>
      </c>
      <c r="I1555" s="12" t="s">
        <v>2</v>
      </c>
      <c r="J1555" s="12" t="s">
        <v>2</v>
      </c>
      <c r="K1555" s="12" t="s">
        <v>3</v>
      </c>
      <c r="L1555" s="12">
        <v>0</v>
      </c>
      <c r="M1555" s="12" t="s">
        <v>14526</v>
      </c>
      <c r="N1555" s="12" t="s">
        <v>4409</v>
      </c>
      <c r="O1555" s="12" t="s">
        <v>3810</v>
      </c>
      <c r="P1555" s="12" t="s">
        <v>7</v>
      </c>
      <c r="Q1555" s="12" t="s">
        <v>12973</v>
      </c>
      <c r="R1555" s="12" t="s">
        <v>5</v>
      </c>
      <c r="S1555" s="12" t="s">
        <v>6</v>
      </c>
      <c r="T1555" s="12" t="s">
        <v>28</v>
      </c>
      <c r="U1555" s="12" t="s">
        <v>5</v>
      </c>
      <c r="V1555" s="12" t="s">
        <v>3810</v>
      </c>
      <c r="X1555" s="10">
        <v>1554</v>
      </c>
      <c r="Y1555" s="10" t="s">
        <v>21443</v>
      </c>
      <c r="Z1555" s="10" t="s">
        <v>6118</v>
      </c>
      <c r="AA1555" s="10" t="s">
        <v>4557</v>
      </c>
      <c r="AB1555" s="10" t="s">
        <v>7567</v>
      </c>
      <c r="AC1555" s="10" t="s">
        <v>6</v>
      </c>
      <c r="AD1555" s="10" t="s">
        <v>6</v>
      </c>
      <c r="AE1555" s="10" t="s">
        <v>6</v>
      </c>
      <c r="AF1555" s="10" t="s">
        <v>6</v>
      </c>
      <c r="AG1555" s="10" t="s">
        <v>6</v>
      </c>
      <c r="AH1555" s="10" t="s">
        <v>12970</v>
      </c>
      <c r="AI1555" s="10">
        <v>0</v>
      </c>
      <c r="AJ1555" s="10" t="s">
        <v>12971</v>
      </c>
      <c r="AK1555" s="23" t="s">
        <v>22900</v>
      </c>
      <c r="AL1555" s="23" t="s">
        <v>16889</v>
      </c>
      <c r="AM1555" s="10" t="s">
        <v>7566</v>
      </c>
      <c r="AN1555" s="10" t="s">
        <v>2</v>
      </c>
      <c r="AO1555" s="10" t="s">
        <v>12970</v>
      </c>
      <c r="AP1555" s="10" t="s">
        <v>6</v>
      </c>
      <c r="AQ1555" s="10" t="s">
        <v>12972</v>
      </c>
      <c r="AR1555" s="10" t="s">
        <v>12970</v>
      </c>
      <c r="AS1555" s="23" t="s">
        <v>16889</v>
      </c>
      <c r="AT1555" s="10" t="str">
        <f t="shared" si="49"/>
        <v>(1554, 'B0554_2026_10_03_22_00_00', 'B0554',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56" spans="1:46" x14ac:dyDescent="0.25">
      <c r="A1556" s="16" t="str">
        <v>(1555, 'B0555_2026_10_03_22_00_00', 'B0555', 'PL4-7 (TU04.TU06)', 'Sản xuất', null, null, null, null, null, 'Chưa cập nhật', 0,  'Ca 1', '2026-10-03', '2026-10-03 22:00:00', 'Rolled',  null, 'Chưa cập nhật', null, 'Thất bại', 'Chưa cập nhật', '2026-10-03 22:00:00'),</v>
      </c>
      <c r="B1556" s="17" t="str">
        <f t="shared" si="48"/>
        <v>1555, 'B0555_2026_10_03_22_00_00', 'B0555', 'PL4-7 (TU04.TU06)', 'Sản xuất', null, null, null, null, null, 'Chưa cập nhật', 0,  'Ca 1', '2026-10-03', '2026-10-03 22:00:00', 'Rolled',  null, 'Chưa cập nhật', null, 'Thất bại', 'Chưa cập nhật', '2026-10-03 22:00:00'</v>
      </c>
      <c r="C1556" s="12">
        <v>1555</v>
      </c>
      <c r="D1556" s="12" t="s">
        <v>10277</v>
      </c>
      <c r="E1556" s="12" t="s">
        <v>10278</v>
      </c>
      <c r="F1556" s="12" t="s">
        <v>9368</v>
      </c>
      <c r="G1556" s="12" t="s">
        <v>1</v>
      </c>
      <c r="H1556" s="12" t="s">
        <v>2</v>
      </c>
      <c r="I1556" s="12" t="s">
        <v>2</v>
      </c>
      <c r="J1556" s="12" t="s">
        <v>2</v>
      </c>
      <c r="K1556" s="12" t="s">
        <v>3</v>
      </c>
      <c r="L1556" s="12">
        <v>0</v>
      </c>
      <c r="M1556" s="12" t="s">
        <v>14527</v>
      </c>
      <c r="N1556" s="12" t="s">
        <v>4409</v>
      </c>
      <c r="O1556" s="12" t="s">
        <v>3810</v>
      </c>
      <c r="P1556" s="12" t="s">
        <v>7</v>
      </c>
      <c r="Q1556" s="12" t="s">
        <v>12973</v>
      </c>
      <c r="R1556" s="12" t="s">
        <v>5</v>
      </c>
      <c r="S1556" s="12" t="s">
        <v>6</v>
      </c>
      <c r="T1556" s="12" t="s">
        <v>28</v>
      </c>
      <c r="U1556" s="12" t="s">
        <v>5</v>
      </c>
      <c r="V1556" s="12" t="s">
        <v>3810</v>
      </c>
      <c r="X1556" s="10">
        <v>1555</v>
      </c>
      <c r="Y1556" s="10" t="s">
        <v>21444</v>
      </c>
      <c r="Z1556" s="10" t="s">
        <v>6119</v>
      </c>
      <c r="AA1556" s="10" t="s">
        <v>4557</v>
      </c>
      <c r="AB1556" s="10" t="s">
        <v>7567</v>
      </c>
      <c r="AC1556" s="10" t="s">
        <v>6</v>
      </c>
      <c r="AD1556" s="10" t="s">
        <v>6</v>
      </c>
      <c r="AE1556" s="10" t="s">
        <v>6</v>
      </c>
      <c r="AF1556" s="10" t="s">
        <v>6</v>
      </c>
      <c r="AG1556" s="10" t="s">
        <v>6</v>
      </c>
      <c r="AH1556" s="10" t="s">
        <v>12970</v>
      </c>
      <c r="AI1556" s="10">
        <v>0</v>
      </c>
      <c r="AJ1556" s="10" t="s">
        <v>12971</v>
      </c>
      <c r="AK1556" s="23" t="s">
        <v>22900</v>
      </c>
      <c r="AL1556" s="23" t="s">
        <v>16889</v>
      </c>
      <c r="AM1556" s="10" t="s">
        <v>7566</v>
      </c>
      <c r="AN1556" s="10" t="s">
        <v>2</v>
      </c>
      <c r="AO1556" s="10" t="s">
        <v>12970</v>
      </c>
      <c r="AP1556" s="10" t="s">
        <v>6</v>
      </c>
      <c r="AQ1556" s="10" t="s">
        <v>12972</v>
      </c>
      <c r="AR1556" s="10" t="s">
        <v>12970</v>
      </c>
      <c r="AS1556" s="23" t="s">
        <v>16889</v>
      </c>
      <c r="AT1556" s="10" t="str">
        <f t="shared" si="49"/>
        <v>(1555, 'B0555_2026_10_03_22_00_00', 'B0555',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57" spans="1:46" x14ac:dyDescent="0.25">
      <c r="A1557" s="16" t="str">
        <v>(1556, 'B0556_2026_10_03_22_00_00', 'B0556', 'PL4-7 (TU04.TU06)', 'Sản xuất', null, null, null, null, null, 'Chưa cập nhật', 0,  'Ca 1', '2026-10-03', '2026-10-03 22:00:00', 'Rolled',  null, 'Chưa cập nhật', null, 'Thất bại', 'Chưa cập nhật', '2026-10-03 22:00:00'),</v>
      </c>
      <c r="B1557" s="17" t="str">
        <f t="shared" si="48"/>
        <v>1556, 'B0556_2026_10_03_22_00_00', 'B0556', 'PL4-7 (TU04.TU06)', 'Sản xuất', null, null, null, null, null, 'Chưa cập nhật', 0,  'Ca 1', '2026-10-03', '2026-10-03 22:00:00', 'Rolled',  null, 'Chưa cập nhật', null, 'Thất bại', 'Chưa cập nhật', '2026-10-03 22:00:00'</v>
      </c>
      <c r="C1557" s="12">
        <v>1556</v>
      </c>
      <c r="D1557" s="12" t="s">
        <v>10279</v>
      </c>
      <c r="E1557" s="12" t="s">
        <v>10280</v>
      </c>
      <c r="F1557" s="12" t="s">
        <v>9368</v>
      </c>
      <c r="G1557" s="12" t="s">
        <v>1</v>
      </c>
      <c r="H1557" s="12" t="s">
        <v>2</v>
      </c>
      <c r="I1557" s="12" t="s">
        <v>2</v>
      </c>
      <c r="J1557" s="12" t="s">
        <v>2</v>
      </c>
      <c r="K1557" s="12" t="s">
        <v>3</v>
      </c>
      <c r="L1557" s="12">
        <v>0</v>
      </c>
      <c r="M1557" s="12" t="s">
        <v>14528</v>
      </c>
      <c r="N1557" s="12" t="s">
        <v>4409</v>
      </c>
      <c r="O1557" s="12" t="s">
        <v>3810</v>
      </c>
      <c r="P1557" s="12" t="s">
        <v>7</v>
      </c>
      <c r="Q1557" s="12" t="s">
        <v>12973</v>
      </c>
      <c r="R1557" s="12" t="s">
        <v>5</v>
      </c>
      <c r="S1557" s="12" t="s">
        <v>6</v>
      </c>
      <c r="T1557" s="12" t="s">
        <v>28</v>
      </c>
      <c r="U1557" s="12" t="s">
        <v>5</v>
      </c>
      <c r="V1557" s="12" t="s">
        <v>3810</v>
      </c>
      <c r="X1557" s="10">
        <v>1556</v>
      </c>
      <c r="Y1557" s="10" t="s">
        <v>21445</v>
      </c>
      <c r="Z1557" s="10" t="s">
        <v>6120</v>
      </c>
      <c r="AA1557" s="10" t="s">
        <v>4557</v>
      </c>
      <c r="AB1557" s="10" t="s">
        <v>7567</v>
      </c>
      <c r="AC1557" s="10" t="s">
        <v>6</v>
      </c>
      <c r="AD1557" s="10" t="s">
        <v>6</v>
      </c>
      <c r="AE1557" s="10" t="s">
        <v>6</v>
      </c>
      <c r="AF1557" s="10" t="s">
        <v>6</v>
      </c>
      <c r="AG1557" s="10" t="s">
        <v>6</v>
      </c>
      <c r="AH1557" s="10" t="s">
        <v>12970</v>
      </c>
      <c r="AI1557" s="10">
        <v>0</v>
      </c>
      <c r="AJ1557" s="10" t="s">
        <v>12971</v>
      </c>
      <c r="AK1557" s="23" t="s">
        <v>22900</v>
      </c>
      <c r="AL1557" s="23" t="s">
        <v>16889</v>
      </c>
      <c r="AM1557" s="10" t="s">
        <v>7566</v>
      </c>
      <c r="AN1557" s="10" t="s">
        <v>2</v>
      </c>
      <c r="AO1557" s="10" t="s">
        <v>12970</v>
      </c>
      <c r="AP1557" s="10" t="s">
        <v>6</v>
      </c>
      <c r="AQ1557" s="10" t="s">
        <v>12972</v>
      </c>
      <c r="AR1557" s="10" t="s">
        <v>12970</v>
      </c>
      <c r="AS1557" s="23" t="s">
        <v>16889</v>
      </c>
      <c r="AT1557" s="10" t="str">
        <f t="shared" si="49"/>
        <v>(1556, 'B0556_2026_10_03_22_00_00', 'B0556',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58" spans="1:46" x14ac:dyDescent="0.25">
      <c r="A1558" s="16" t="str">
        <v>(1557, 'B0557_2026_10_03_22_00_00', 'B0557', 'PL4-7 (TU04.TU06)', 'Sản xuất', null, null, null, null, null, 'Chưa cập nhật', 0,  'Ca 1', '2026-10-03', '2026-10-03 22:00:00', 'Rolled',  null, 'Chưa cập nhật', null, 'Thất bại', 'Chưa cập nhật', '2026-10-03 22:00:00'),</v>
      </c>
      <c r="B1558" s="17" t="str">
        <f t="shared" si="48"/>
        <v>1557, 'B0557_2026_10_03_22_00_00', 'B0557', 'PL4-7 (TU04.TU06)', 'Sản xuất', null, null, null, null, null, 'Chưa cập nhật', 0,  'Ca 1', '2026-10-03', '2026-10-03 22:00:00', 'Rolled',  null, 'Chưa cập nhật', null, 'Thất bại', 'Chưa cập nhật', '2026-10-03 22:00:00'</v>
      </c>
      <c r="C1558" s="12">
        <v>1557</v>
      </c>
      <c r="D1558" s="12" t="s">
        <v>10281</v>
      </c>
      <c r="E1558" s="12" t="s">
        <v>10282</v>
      </c>
      <c r="F1558" s="12" t="s">
        <v>9368</v>
      </c>
      <c r="G1558" s="12" t="s">
        <v>1</v>
      </c>
      <c r="H1558" s="12" t="s">
        <v>2</v>
      </c>
      <c r="I1558" s="12" t="s">
        <v>2</v>
      </c>
      <c r="J1558" s="12" t="s">
        <v>2</v>
      </c>
      <c r="K1558" s="12" t="s">
        <v>3</v>
      </c>
      <c r="L1558" s="12">
        <v>0</v>
      </c>
      <c r="M1558" s="12" t="s">
        <v>14529</v>
      </c>
      <c r="N1558" s="12" t="s">
        <v>4409</v>
      </c>
      <c r="O1558" s="12" t="s">
        <v>3810</v>
      </c>
      <c r="P1558" s="12" t="s">
        <v>7</v>
      </c>
      <c r="Q1558" s="12" t="s">
        <v>12973</v>
      </c>
      <c r="R1558" s="12" t="s">
        <v>5</v>
      </c>
      <c r="S1558" s="12" t="s">
        <v>6</v>
      </c>
      <c r="T1558" s="12" t="s">
        <v>28</v>
      </c>
      <c r="U1558" s="12" t="s">
        <v>5</v>
      </c>
      <c r="V1558" s="12" t="s">
        <v>3810</v>
      </c>
      <c r="X1558" s="10">
        <v>1557</v>
      </c>
      <c r="Y1558" s="10" t="s">
        <v>21446</v>
      </c>
      <c r="Z1558" s="10" t="s">
        <v>6121</v>
      </c>
      <c r="AA1558" s="10" t="s">
        <v>4557</v>
      </c>
      <c r="AB1558" s="10" t="s">
        <v>7567</v>
      </c>
      <c r="AC1558" s="10" t="s">
        <v>6</v>
      </c>
      <c r="AD1558" s="10" t="s">
        <v>6</v>
      </c>
      <c r="AE1558" s="10" t="s">
        <v>6</v>
      </c>
      <c r="AF1558" s="10" t="s">
        <v>6</v>
      </c>
      <c r="AG1558" s="10" t="s">
        <v>6</v>
      </c>
      <c r="AH1558" s="10" t="s">
        <v>12970</v>
      </c>
      <c r="AI1558" s="10">
        <v>0</v>
      </c>
      <c r="AJ1558" s="10" t="s">
        <v>12971</v>
      </c>
      <c r="AK1558" s="23" t="s">
        <v>22900</v>
      </c>
      <c r="AL1558" s="23" t="s">
        <v>16889</v>
      </c>
      <c r="AM1558" s="10" t="s">
        <v>7566</v>
      </c>
      <c r="AN1558" s="10" t="s">
        <v>2</v>
      </c>
      <c r="AO1558" s="10" t="s">
        <v>12970</v>
      </c>
      <c r="AP1558" s="10" t="s">
        <v>6</v>
      </c>
      <c r="AQ1558" s="10" t="s">
        <v>12972</v>
      </c>
      <c r="AR1558" s="10" t="s">
        <v>12970</v>
      </c>
      <c r="AS1558" s="23" t="s">
        <v>16889</v>
      </c>
      <c r="AT1558" s="10" t="str">
        <f t="shared" si="49"/>
        <v>(1557, 'B0557_2026_10_03_22_00_00', 'B0557',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59" spans="1:46" x14ac:dyDescent="0.25">
      <c r="A1559" s="16" t="str">
        <v>(1558, 'B0558_2026_10_03_22_00_00', 'B0558', 'PL4-7 (TU04.TU06)', 'Sản xuất', null, null, null, null, null, 'Chưa cập nhật', 0,  'Ca 1', '2026-10-03', '2026-10-03 22:00:00', 'Rolled',  null, 'Chưa cập nhật', null, 'Thất bại', 'Chưa cập nhật', '2026-10-03 22:00:00'),</v>
      </c>
      <c r="B1559" s="17" t="str">
        <f t="shared" si="48"/>
        <v>1558, 'B0558_2026_10_03_22_00_00', 'B0558', 'PL4-7 (TU04.TU06)', 'Sản xuất', null, null, null, null, null, 'Chưa cập nhật', 0,  'Ca 1', '2026-10-03', '2026-10-03 22:00:00', 'Rolled',  null, 'Chưa cập nhật', null, 'Thất bại', 'Chưa cập nhật', '2026-10-03 22:00:00'</v>
      </c>
      <c r="C1559" s="12">
        <v>1558</v>
      </c>
      <c r="D1559" s="12" t="s">
        <v>10283</v>
      </c>
      <c r="E1559" s="12" t="s">
        <v>10284</v>
      </c>
      <c r="F1559" s="12" t="s">
        <v>9368</v>
      </c>
      <c r="G1559" s="12" t="s">
        <v>1</v>
      </c>
      <c r="H1559" s="12" t="s">
        <v>2</v>
      </c>
      <c r="I1559" s="12" t="s">
        <v>2</v>
      </c>
      <c r="J1559" s="12" t="s">
        <v>2</v>
      </c>
      <c r="K1559" s="12" t="s">
        <v>3</v>
      </c>
      <c r="L1559" s="12">
        <v>0</v>
      </c>
      <c r="M1559" s="12" t="s">
        <v>14530</v>
      </c>
      <c r="N1559" s="12" t="s">
        <v>4409</v>
      </c>
      <c r="O1559" s="12" t="s">
        <v>3810</v>
      </c>
      <c r="P1559" s="12" t="s">
        <v>7</v>
      </c>
      <c r="Q1559" s="12" t="s">
        <v>12973</v>
      </c>
      <c r="R1559" s="12" t="s">
        <v>5</v>
      </c>
      <c r="S1559" s="12" t="s">
        <v>6</v>
      </c>
      <c r="T1559" s="12" t="s">
        <v>28</v>
      </c>
      <c r="U1559" s="12" t="s">
        <v>5</v>
      </c>
      <c r="V1559" s="12" t="s">
        <v>3810</v>
      </c>
      <c r="X1559" s="10">
        <v>1558</v>
      </c>
      <c r="Y1559" s="10" t="s">
        <v>21447</v>
      </c>
      <c r="Z1559" s="10" t="s">
        <v>6122</v>
      </c>
      <c r="AA1559" s="10" t="s">
        <v>4557</v>
      </c>
      <c r="AB1559" s="10" t="s">
        <v>7567</v>
      </c>
      <c r="AC1559" s="10" t="s">
        <v>6</v>
      </c>
      <c r="AD1559" s="10" t="s">
        <v>6</v>
      </c>
      <c r="AE1559" s="10" t="s">
        <v>6</v>
      </c>
      <c r="AF1559" s="10" t="s">
        <v>6</v>
      </c>
      <c r="AG1559" s="10" t="s">
        <v>6</v>
      </c>
      <c r="AH1559" s="10" t="s">
        <v>12970</v>
      </c>
      <c r="AI1559" s="10">
        <v>0</v>
      </c>
      <c r="AJ1559" s="10" t="s">
        <v>12971</v>
      </c>
      <c r="AK1559" s="23" t="s">
        <v>22900</v>
      </c>
      <c r="AL1559" s="23" t="s">
        <v>16889</v>
      </c>
      <c r="AM1559" s="10" t="s">
        <v>7566</v>
      </c>
      <c r="AN1559" s="10" t="s">
        <v>2</v>
      </c>
      <c r="AO1559" s="10" t="s">
        <v>12970</v>
      </c>
      <c r="AP1559" s="10" t="s">
        <v>6</v>
      </c>
      <c r="AQ1559" s="10" t="s">
        <v>12972</v>
      </c>
      <c r="AR1559" s="10" t="s">
        <v>12970</v>
      </c>
      <c r="AS1559" s="23" t="s">
        <v>16889</v>
      </c>
      <c r="AT1559" s="10" t="str">
        <f t="shared" si="49"/>
        <v>(1558, 'B0558_2026_10_03_22_00_00', 'B0558',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60" spans="1:46" x14ac:dyDescent="0.25">
      <c r="A1560" s="16" t="str">
        <v>(1559, 'B0559_2026_10_03_22_00_00', 'B0559', 'PL4-7 (TU04.TU06)', 'Sản xuất', null, null, null, null, null, 'Chưa cập nhật', 0,  'Ca 1', '2026-10-03', '2026-10-03 22:00:00', 'Rolled',  null, 'Chưa cập nhật', null, 'Thất bại', 'Chưa cập nhật', '2026-10-03 22:00:00'),</v>
      </c>
      <c r="B1560" s="17" t="str">
        <f t="shared" si="48"/>
        <v>1559, 'B0559_2026_10_03_22_00_00', 'B0559', 'PL4-7 (TU04.TU06)', 'Sản xuất', null, null, null, null, null, 'Chưa cập nhật', 0,  'Ca 1', '2026-10-03', '2026-10-03 22:00:00', 'Rolled',  null, 'Chưa cập nhật', null, 'Thất bại', 'Chưa cập nhật', '2026-10-03 22:00:00'</v>
      </c>
      <c r="C1560" s="12">
        <v>1559</v>
      </c>
      <c r="D1560" s="12" t="s">
        <v>10285</v>
      </c>
      <c r="E1560" s="12" t="s">
        <v>10286</v>
      </c>
      <c r="F1560" s="12" t="s">
        <v>9368</v>
      </c>
      <c r="G1560" s="12" t="s">
        <v>1</v>
      </c>
      <c r="H1560" s="12" t="s">
        <v>2</v>
      </c>
      <c r="I1560" s="12" t="s">
        <v>2</v>
      </c>
      <c r="J1560" s="12" t="s">
        <v>2</v>
      </c>
      <c r="K1560" s="12" t="s">
        <v>3</v>
      </c>
      <c r="L1560" s="12">
        <v>0</v>
      </c>
      <c r="M1560" s="12" t="s">
        <v>14531</v>
      </c>
      <c r="N1560" s="12" t="s">
        <v>4409</v>
      </c>
      <c r="O1560" s="12" t="s">
        <v>3810</v>
      </c>
      <c r="P1560" s="12" t="s">
        <v>7</v>
      </c>
      <c r="Q1560" s="12" t="s">
        <v>12973</v>
      </c>
      <c r="R1560" s="12" t="s">
        <v>5</v>
      </c>
      <c r="S1560" s="12" t="s">
        <v>6</v>
      </c>
      <c r="T1560" s="12" t="s">
        <v>28</v>
      </c>
      <c r="U1560" s="12" t="s">
        <v>5</v>
      </c>
      <c r="V1560" s="12" t="s">
        <v>3810</v>
      </c>
      <c r="X1560" s="10">
        <v>1559</v>
      </c>
      <c r="Y1560" s="10" t="s">
        <v>21448</v>
      </c>
      <c r="Z1560" s="10" t="s">
        <v>6123</v>
      </c>
      <c r="AA1560" s="10" t="s">
        <v>4557</v>
      </c>
      <c r="AB1560" s="10" t="s">
        <v>7567</v>
      </c>
      <c r="AC1560" s="10" t="s">
        <v>6</v>
      </c>
      <c r="AD1560" s="10" t="s">
        <v>6</v>
      </c>
      <c r="AE1560" s="10" t="s">
        <v>6</v>
      </c>
      <c r="AF1560" s="10" t="s">
        <v>6</v>
      </c>
      <c r="AG1560" s="10" t="s">
        <v>6</v>
      </c>
      <c r="AH1560" s="10" t="s">
        <v>12970</v>
      </c>
      <c r="AI1560" s="10">
        <v>0</v>
      </c>
      <c r="AJ1560" s="10" t="s">
        <v>12971</v>
      </c>
      <c r="AK1560" s="23" t="s">
        <v>22900</v>
      </c>
      <c r="AL1560" s="23" t="s">
        <v>16889</v>
      </c>
      <c r="AM1560" s="10" t="s">
        <v>7566</v>
      </c>
      <c r="AN1560" s="10" t="s">
        <v>2</v>
      </c>
      <c r="AO1560" s="10" t="s">
        <v>12970</v>
      </c>
      <c r="AP1560" s="10" t="s">
        <v>6</v>
      </c>
      <c r="AQ1560" s="10" t="s">
        <v>12972</v>
      </c>
      <c r="AR1560" s="10" t="s">
        <v>12970</v>
      </c>
      <c r="AS1560" s="23" t="s">
        <v>16889</v>
      </c>
      <c r="AT1560" s="10" t="str">
        <f t="shared" si="49"/>
        <v>(1559, 'B0559_2026_10_03_22_00_00', 'B0559',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61" spans="1:46" x14ac:dyDescent="0.25">
      <c r="A1561" s="16" t="str">
        <v>(1560, 'B0560_2026_10_03_22_00_00', 'B0560', 'PL4-7 (TU04.TU06)', 'Sản xuất', null, null, null, null, null, 'Chưa cập nhật', 0,  'Ca 1', '2026-10-03', '2026-10-03 22:00:00', 'Rolled',  null, 'Chưa cập nhật', null, 'Thất bại', 'Chưa cập nhật', '2026-10-03 22:00:00'),</v>
      </c>
      <c r="B1561" s="17" t="str">
        <f t="shared" si="48"/>
        <v>1560, 'B0560_2026_10_03_22_00_00', 'B0560', 'PL4-7 (TU04.TU06)', 'Sản xuất', null, null, null, null, null, 'Chưa cập nhật', 0,  'Ca 1', '2026-10-03', '2026-10-03 22:00:00', 'Rolled',  null, 'Chưa cập nhật', null, 'Thất bại', 'Chưa cập nhật', '2026-10-03 22:00:00'</v>
      </c>
      <c r="C1561" s="12">
        <v>1560</v>
      </c>
      <c r="D1561" s="12" t="s">
        <v>10287</v>
      </c>
      <c r="E1561" s="12" t="s">
        <v>10288</v>
      </c>
      <c r="F1561" s="12" t="s">
        <v>9368</v>
      </c>
      <c r="G1561" s="12" t="s">
        <v>1</v>
      </c>
      <c r="H1561" s="12" t="s">
        <v>2</v>
      </c>
      <c r="I1561" s="12" t="s">
        <v>2</v>
      </c>
      <c r="J1561" s="12" t="s">
        <v>2</v>
      </c>
      <c r="K1561" s="12" t="s">
        <v>3</v>
      </c>
      <c r="L1561" s="12">
        <v>0</v>
      </c>
      <c r="M1561" s="12" t="s">
        <v>14532</v>
      </c>
      <c r="N1561" s="12" t="s">
        <v>4409</v>
      </c>
      <c r="O1561" s="12" t="s">
        <v>3810</v>
      </c>
      <c r="P1561" s="12" t="s">
        <v>7</v>
      </c>
      <c r="Q1561" s="12" t="s">
        <v>12973</v>
      </c>
      <c r="R1561" s="12" t="s">
        <v>5</v>
      </c>
      <c r="S1561" s="12" t="s">
        <v>6</v>
      </c>
      <c r="T1561" s="12" t="s">
        <v>28</v>
      </c>
      <c r="U1561" s="12" t="s">
        <v>5</v>
      </c>
      <c r="V1561" s="12" t="s">
        <v>3810</v>
      </c>
      <c r="X1561" s="10">
        <v>1560</v>
      </c>
      <c r="Y1561" s="10" t="s">
        <v>21449</v>
      </c>
      <c r="Z1561" s="10" t="s">
        <v>6124</v>
      </c>
      <c r="AA1561" s="10" t="s">
        <v>4557</v>
      </c>
      <c r="AB1561" s="10" t="s">
        <v>7567</v>
      </c>
      <c r="AC1561" s="10" t="s">
        <v>6</v>
      </c>
      <c r="AD1561" s="10" t="s">
        <v>6</v>
      </c>
      <c r="AE1561" s="10" t="s">
        <v>6</v>
      </c>
      <c r="AF1561" s="10" t="s">
        <v>6</v>
      </c>
      <c r="AG1561" s="10" t="s">
        <v>6</v>
      </c>
      <c r="AH1561" s="10" t="s">
        <v>12970</v>
      </c>
      <c r="AI1561" s="10">
        <v>0</v>
      </c>
      <c r="AJ1561" s="10" t="s">
        <v>12971</v>
      </c>
      <c r="AK1561" s="23" t="s">
        <v>22900</v>
      </c>
      <c r="AL1561" s="23" t="s">
        <v>16889</v>
      </c>
      <c r="AM1561" s="10" t="s">
        <v>7566</v>
      </c>
      <c r="AN1561" s="10" t="s">
        <v>2</v>
      </c>
      <c r="AO1561" s="10" t="s">
        <v>12970</v>
      </c>
      <c r="AP1561" s="10" t="s">
        <v>6</v>
      </c>
      <c r="AQ1561" s="10" t="s">
        <v>12972</v>
      </c>
      <c r="AR1561" s="10" t="s">
        <v>12970</v>
      </c>
      <c r="AS1561" s="23" t="s">
        <v>16889</v>
      </c>
      <c r="AT1561" s="10" t="str">
        <f t="shared" si="49"/>
        <v>(1560, 'B0560_2026_10_03_22_00_00', 'B0560',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62" spans="1:46" x14ac:dyDescent="0.25">
      <c r="A1562" s="16" t="str">
        <v>(1561, 'B0561_2026_10_03_22_00_00', 'B0561', 'PL4-7 (TU04.TU06)', 'Sản xuất', null, null, null, null, null, 'Chưa cập nhật', 0,  'Ca 1', '2026-10-03', '2026-10-03 22:00:00', 'Rolled',  null, 'Chưa cập nhật', null, 'Thất bại', 'Chưa cập nhật', '2026-10-03 22:00:00'),</v>
      </c>
      <c r="B1562" s="17" t="str">
        <f t="shared" si="48"/>
        <v>1561, 'B0561_2026_10_03_22_00_00', 'B0561', 'PL4-7 (TU04.TU06)', 'Sản xuất', null, null, null, null, null, 'Chưa cập nhật', 0,  'Ca 1', '2026-10-03', '2026-10-03 22:00:00', 'Rolled',  null, 'Chưa cập nhật', null, 'Thất bại', 'Chưa cập nhật', '2026-10-03 22:00:00'</v>
      </c>
      <c r="C1562" s="12">
        <v>1561</v>
      </c>
      <c r="D1562" s="12" t="s">
        <v>10289</v>
      </c>
      <c r="E1562" s="12" t="s">
        <v>10290</v>
      </c>
      <c r="F1562" s="12" t="s">
        <v>9368</v>
      </c>
      <c r="G1562" s="12" t="s">
        <v>1</v>
      </c>
      <c r="H1562" s="12" t="s">
        <v>2</v>
      </c>
      <c r="I1562" s="12" t="s">
        <v>2</v>
      </c>
      <c r="J1562" s="12" t="s">
        <v>2</v>
      </c>
      <c r="K1562" s="12" t="s">
        <v>3</v>
      </c>
      <c r="L1562" s="12">
        <v>0</v>
      </c>
      <c r="M1562" s="12" t="s">
        <v>14533</v>
      </c>
      <c r="N1562" s="12" t="s">
        <v>4409</v>
      </c>
      <c r="O1562" s="12" t="s">
        <v>3810</v>
      </c>
      <c r="P1562" s="12" t="s">
        <v>7</v>
      </c>
      <c r="Q1562" s="12" t="s">
        <v>12973</v>
      </c>
      <c r="R1562" s="12" t="s">
        <v>5</v>
      </c>
      <c r="S1562" s="12" t="s">
        <v>6</v>
      </c>
      <c r="T1562" s="12" t="s">
        <v>28</v>
      </c>
      <c r="U1562" s="12" t="s">
        <v>5</v>
      </c>
      <c r="V1562" s="12" t="s">
        <v>3810</v>
      </c>
      <c r="X1562" s="10">
        <v>1561</v>
      </c>
      <c r="Y1562" s="10" t="s">
        <v>21450</v>
      </c>
      <c r="Z1562" s="10" t="s">
        <v>6125</v>
      </c>
      <c r="AA1562" s="10" t="s">
        <v>4557</v>
      </c>
      <c r="AB1562" s="10" t="s">
        <v>7567</v>
      </c>
      <c r="AC1562" s="10" t="s">
        <v>6</v>
      </c>
      <c r="AD1562" s="10" t="s">
        <v>6</v>
      </c>
      <c r="AE1562" s="10" t="s">
        <v>6</v>
      </c>
      <c r="AF1562" s="10" t="s">
        <v>6</v>
      </c>
      <c r="AG1562" s="10" t="s">
        <v>6</v>
      </c>
      <c r="AH1562" s="10" t="s">
        <v>12970</v>
      </c>
      <c r="AI1562" s="10">
        <v>0</v>
      </c>
      <c r="AJ1562" s="10" t="s">
        <v>12971</v>
      </c>
      <c r="AK1562" s="23" t="s">
        <v>22900</v>
      </c>
      <c r="AL1562" s="23" t="s">
        <v>16889</v>
      </c>
      <c r="AM1562" s="10" t="s">
        <v>7566</v>
      </c>
      <c r="AN1562" s="10" t="s">
        <v>2</v>
      </c>
      <c r="AO1562" s="10" t="s">
        <v>12970</v>
      </c>
      <c r="AP1562" s="10" t="s">
        <v>6</v>
      </c>
      <c r="AQ1562" s="10" t="s">
        <v>12972</v>
      </c>
      <c r="AR1562" s="10" t="s">
        <v>12970</v>
      </c>
      <c r="AS1562" s="23" t="s">
        <v>16889</v>
      </c>
      <c r="AT1562" s="10" t="str">
        <f t="shared" si="49"/>
        <v>(1561, 'B0561_2026_10_03_22_00_00', 'B0561',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63" spans="1:46" x14ac:dyDescent="0.25">
      <c r="A1563" s="16" t="str">
        <v>(1562, 'B0562_2026_10_03_22_00_00', 'B0562', 'PL4-7 (TU04.TU06)', 'Sản xuất', null, null, null, null, null, 'Chưa cập nhật', 0,  'Ca 1', '2026-10-03', '2026-10-03 22:00:00', 'Rolled',  null, 'Chưa cập nhật', null, 'Thất bại', 'Chưa cập nhật', '2026-10-03 22:00:00'),</v>
      </c>
      <c r="B1563" s="17" t="str">
        <f t="shared" si="48"/>
        <v>1562, 'B0562_2026_10_03_22_00_00', 'B0562', 'PL4-7 (TU04.TU06)', 'Sản xuất', null, null, null, null, null, 'Chưa cập nhật', 0,  'Ca 1', '2026-10-03', '2026-10-03 22:00:00', 'Rolled',  null, 'Chưa cập nhật', null, 'Thất bại', 'Chưa cập nhật', '2026-10-03 22:00:00'</v>
      </c>
      <c r="C1563" s="12">
        <v>1562</v>
      </c>
      <c r="D1563" s="12" t="s">
        <v>10291</v>
      </c>
      <c r="E1563" s="12" t="s">
        <v>10292</v>
      </c>
      <c r="F1563" s="12" t="s">
        <v>9368</v>
      </c>
      <c r="G1563" s="12" t="s">
        <v>1</v>
      </c>
      <c r="H1563" s="12" t="s">
        <v>2</v>
      </c>
      <c r="I1563" s="12" t="s">
        <v>2</v>
      </c>
      <c r="J1563" s="12" t="s">
        <v>2</v>
      </c>
      <c r="K1563" s="12" t="s">
        <v>3</v>
      </c>
      <c r="L1563" s="12">
        <v>0</v>
      </c>
      <c r="M1563" s="12" t="s">
        <v>14534</v>
      </c>
      <c r="N1563" s="12" t="s">
        <v>4409</v>
      </c>
      <c r="O1563" s="12" t="s">
        <v>3810</v>
      </c>
      <c r="P1563" s="12" t="s">
        <v>7</v>
      </c>
      <c r="Q1563" s="12" t="s">
        <v>12973</v>
      </c>
      <c r="R1563" s="12" t="s">
        <v>5</v>
      </c>
      <c r="S1563" s="12" t="s">
        <v>6</v>
      </c>
      <c r="T1563" s="12" t="s">
        <v>28</v>
      </c>
      <c r="U1563" s="12" t="s">
        <v>5</v>
      </c>
      <c r="V1563" s="12" t="s">
        <v>3810</v>
      </c>
      <c r="X1563" s="10">
        <v>1562</v>
      </c>
      <c r="Y1563" s="10" t="s">
        <v>21451</v>
      </c>
      <c r="Z1563" s="10" t="s">
        <v>6126</v>
      </c>
      <c r="AA1563" s="10" t="s">
        <v>4557</v>
      </c>
      <c r="AB1563" s="10" t="s">
        <v>7567</v>
      </c>
      <c r="AC1563" s="10" t="s">
        <v>6</v>
      </c>
      <c r="AD1563" s="10" t="s">
        <v>6</v>
      </c>
      <c r="AE1563" s="10" t="s">
        <v>6</v>
      </c>
      <c r="AF1563" s="10" t="s">
        <v>6</v>
      </c>
      <c r="AG1563" s="10" t="s">
        <v>6</v>
      </c>
      <c r="AH1563" s="10" t="s">
        <v>12970</v>
      </c>
      <c r="AI1563" s="10">
        <v>0</v>
      </c>
      <c r="AJ1563" s="10" t="s">
        <v>12971</v>
      </c>
      <c r="AK1563" s="23" t="s">
        <v>22900</v>
      </c>
      <c r="AL1563" s="23" t="s">
        <v>16889</v>
      </c>
      <c r="AM1563" s="10" t="s">
        <v>7566</v>
      </c>
      <c r="AN1563" s="10" t="s">
        <v>2</v>
      </c>
      <c r="AO1563" s="10" t="s">
        <v>12970</v>
      </c>
      <c r="AP1563" s="10" t="s">
        <v>6</v>
      </c>
      <c r="AQ1563" s="10" t="s">
        <v>12972</v>
      </c>
      <c r="AR1563" s="10" t="s">
        <v>12970</v>
      </c>
      <c r="AS1563" s="23" t="s">
        <v>16889</v>
      </c>
      <c r="AT1563" s="10" t="str">
        <f t="shared" si="49"/>
        <v>(1562, 'B0562_2026_10_03_22_00_00', 'B0562',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64" spans="1:46" x14ac:dyDescent="0.25">
      <c r="A1564" s="16" t="str">
        <v>(1563, 'B0563_2026_10_03_22_00_00', 'B0563', 'PL4-7 (TU04.TU06)', 'Sản xuất', null, null, null, null, null, 'Chưa cập nhật', 0,  'Ca 1', '2026-10-03', '2026-10-03 22:00:00', 'Rolled',  null, 'Chưa cập nhật', null, 'Thất bại', 'Chưa cập nhật', '2026-10-03 22:00:00'),</v>
      </c>
      <c r="B1564" s="17" t="str">
        <f t="shared" si="48"/>
        <v>1563, 'B0563_2026_10_03_22_00_00', 'B0563', 'PL4-7 (TU04.TU06)', 'Sản xuất', null, null, null, null, null, 'Chưa cập nhật', 0,  'Ca 1', '2026-10-03', '2026-10-03 22:00:00', 'Rolled',  null, 'Chưa cập nhật', null, 'Thất bại', 'Chưa cập nhật', '2026-10-03 22:00:00'</v>
      </c>
      <c r="C1564" s="12">
        <v>1563</v>
      </c>
      <c r="D1564" s="12" t="s">
        <v>10293</v>
      </c>
      <c r="E1564" s="12" t="s">
        <v>10294</v>
      </c>
      <c r="F1564" s="12" t="s">
        <v>9368</v>
      </c>
      <c r="G1564" s="12" t="s">
        <v>1</v>
      </c>
      <c r="H1564" s="12" t="s">
        <v>2</v>
      </c>
      <c r="I1564" s="12" t="s">
        <v>2</v>
      </c>
      <c r="J1564" s="12" t="s">
        <v>2</v>
      </c>
      <c r="K1564" s="12" t="s">
        <v>3</v>
      </c>
      <c r="L1564" s="12">
        <v>0</v>
      </c>
      <c r="M1564" s="12" t="s">
        <v>14535</v>
      </c>
      <c r="N1564" s="12" t="s">
        <v>4409</v>
      </c>
      <c r="O1564" s="12" t="s">
        <v>3810</v>
      </c>
      <c r="P1564" s="12" t="s">
        <v>7</v>
      </c>
      <c r="Q1564" s="12" t="s">
        <v>12973</v>
      </c>
      <c r="R1564" s="12" t="s">
        <v>5</v>
      </c>
      <c r="S1564" s="12" t="s">
        <v>6</v>
      </c>
      <c r="T1564" s="12" t="s">
        <v>28</v>
      </c>
      <c r="U1564" s="12" t="s">
        <v>5</v>
      </c>
      <c r="V1564" s="12" t="s">
        <v>3810</v>
      </c>
      <c r="X1564" s="10">
        <v>1563</v>
      </c>
      <c r="Y1564" s="10" t="s">
        <v>21452</v>
      </c>
      <c r="Z1564" s="10" t="s">
        <v>6127</v>
      </c>
      <c r="AA1564" s="10" t="s">
        <v>4557</v>
      </c>
      <c r="AB1564" s="10" t="s">
        <v>7567</v>
      </c>
      <c r="AC1564" s="10" t="s">
        <v>6</v>
      </c>
      <c r="AD1564" s="10" t="s">
        <v>6</v>
      </c>
      <c r="AE1564" s="10" t="s">
        <v>6</v>
      </c>
      <c r="AF1564" s="10" t="s">
        <v>6</v>
      </c>
      <c r="AG1564" s="10" t="s">
        <v>6</v>
      </c>
      <c r="AH1564" s="10" t="s">
        <v>12970</v>
      </c>
      <c r="AI1564" s="10">
        <v>0</v>
      </c>
      <c r="AJ1564" s="10" t="s">
        <v>12971</v>
      </c>
      <c r="AK1564" s="23" t="s">
        <v>22900</v>
      </c>
      <c r="AL1564" s="23" t="s">
        <v>16889</v>
      </c>
      <c r="AM1564" s="10" t="s">
        <v>7566</v>
      </c>
      <c r="AN1564" s="10" t="s">
        <v>2</v>
      </c>
      <c r="AO1564" s="10" t="s">
        <v>12970</v>
      </c>
      <c r="AP1564" s="10" t="s">
        <v>6</v>
      </c>
      <c r="AQ1564" s="10" t="s">
        <v>12972</v>
      </c>
      <c r="AR1564" s="10" t="s">
        <v>12970</v>
      </c>
      <c r="AS1564" s="23" t="s">
        <v>16889</v>
      </c>
      <c r="AT1564" s="10" t="str">
        <f t="shared" si="49"/>
        <v>(1563, 'B0563_2026_10_03_22_00_00', 'B0563',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65" spans="1:46" x14ac:dyDescent="0.25">
      <c r="A1565" s="16" t="str">
        <v>(1564, 'B0564_2026_10_03_22_00_00', 'B0564', 'PL4-7 (TU04.TU06)', 'Sản xuất', null, null, null, null, null, 'Chưa cập nhật', 0,  'Ca 1', '2026-10-03', '2026-10-03 22:00:00', 'Rolled',  null, 'Chưa cập nhật', null, 'Thất bại', 'Chưa cập nhật', '2026-10-03 22:00:00'),</v>
      </c>
      <c r="B1565" s="17" t="str">
        <f t="shared" si="48"/>
        <v>1564, 'B0564_2026_10_03_22_00_00', 'B0564', 'PL4-7 (TU04.TU06)', 'Sản xuất', null, null, null, null, null, 'Chưa cập nhật', 0,  'Ca 1', '2026-10-03', '2026-10-03 22:00:00', 'Rolled',  null, 'Chưa cập nhật', null, 'Thất bại', 'Chưa cập nhật', '2026-10-03 22:00:00'</v>
      </c>
      <c r="C1565" s="12">
        <v>1564</v>
      </c>
      <c r="D1565" s="12" t="s">
        <v>10295</v>
      </c>
      <c r="E1565" s="12" t="s">
        <v>10296</v>
      </c>
      <c r="F1565" s="12" t="s">
        <v>9368</v>
      </c>
      <c r="G1565" s="12" t="s">
        <v>1</v>
      </c>
      <c r="H1565" s="12" t="s">
        <v>2</v>
      </c>
      <c r="I1565" s="12" t="s">
        <v>2</v>
      </c>
      <c r="J1565" s="12" t="s">
        <v>2</v>
      </c>
      <c r="K1565" s="12" t="s">
        <v>3</v>
      </c>
      <c r="L1565" s="12">
        <v>0</v>
      </c>
      <c r="M1565" s="12" t="s">
        <v>14536</v>
      </c>
      <c r="N1565" s="12" t="s">
        <v>4409</v>
      </c>
      <c r="O1565" s="12" t="s">
        <v>3810</v>
      </c>
      <c r="P1565" s="12" t="s">
        <v>7</v>
      </c>
      <c r="Q1565" s="12" t="s">
        <v>12973</v>
      </c>
      <c r="R1565" s="12" t="s">
        <v>5</v>
      </c>
      <c r="S1565" s="12" t="s">
        <v>6</v>
      </c>
      <c r="T1565" s="12" t="s">
        <v>28</v>
      </c>
      <c r="U1565" s="12" t="s">
        <v>5</v>
      </c>
      <c r="V1565" s="12" t="s">
        <v>3810</v>
      </c>
      <c r="X1565" s="10">
        <v>1564</v>
      </c>
      <c r="Y1565" s="10" t="s">
        <v>21453</v>
      </c>
      <c r="Z1565" s="10" t="s">
        <v>6128</v>
      </c>
      <c r="AA1565" s="10" t="s">
        <v>4557</v>
      </c>
      <c r="AB1565" s="10" t="s">
        <v>7567</v>
      </c>
      <c r="AC1565" s="10" t="s">
        <v>6</v>
      </c>
      <c r="AD1565" s="10" t="s">
        <v>6</v>
      </c>
      <c r="AE1565" s="10" t="s">
        <v>6</v>
      </c>
      <c r="AF1565" s="10" t="s">
        <v>6</v>
      </c>
      <c r="AG1565" s="10" t="s">
        <v>6</v>
      </c>
      <c r="AH1565" s="10" t="s">
        <v>12970</v>
      </c>
      <c r="AI1565" s="10">
        <v>0</v>
      </c>
      <c r="AJ1565" s="10" t="s">
        <v>12971</v>
      </c>
      <c r="AK1565" s="23" t="s">
        <v>22900</v>
      </c>
      <c r="AL1565" s="23" t="s">
        <v>16889</v>
      </c>
      <c r="AM1565" s="10" t="s">
        <v>7566</v>
      </c>
      <c r="AN1565" s="10" t="s">
        <v>2</v>
      </c>
      <c r="AO1565" s="10" t="s">
        <v>12970</v>
      </c>
      <c r="AP1565" s="10" t="s">
        <v>6</v>
      </c>
      <c r="AQ1565" s="10" t="s">
        <v>12972</v>
      </c>
      <c r="AR1565" s="10" t="s">
        <v>12970</v>
      </c>
      <c r="AS1565" s="23" t="s">
        <v>16889</v>
      </c>
      <c r="AT1565" s="10" t="str">
        <f t="shared" si="49"/>
        <v>(1564, 'B0564_2026_10_03_22_00_00', 'B0564',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66" spans="1:46" x14ac:dyDescent="0.25">
      <c r="A1566" s="16" t="str">
        <v>(1565, 'B0565_2026_10_03_22_00_00', 'B0565', 'PL4-7 (TU04.TU06)', 'Sản xuất', null, null, null, null, null, 'Chưa cập nhật', 0,  'Ca 1', '2026-10-03', '2026-10-03 22:00:00', 'Rolled',  null, 'Chưa cập nhật', null, 'Thất bại', 'Chưa cập nhật', '2026-10-03 22:00:00'),</v>
      </c>
      <c r="B1566" s="17" t="str">
        <f t="shared" si="48"/>
        <v>1565, 'B0565_2026_10_03_22_00_00', 'B0565', 'PL4-7 (TU04.TU06)', 'Sản xuất', null, null, null, null, null, 'Chưa cập nhật', 0,  'Ca 1', '2026-10-03', '2026-10-03 22:00:00', 'Rolled',  null, 'Chưa cập nhật', null, 'Thất bại', 'Chưa cập nhật', '2026-10-03 22:00:00'</v>
      </c>
      <c r="C1566" s="12">
        <v>1565</v>
      </c>
      <c r="D1566" s="12" t="s">
        <v>10297</v>
      </c>
      <c r="E1566" s="12" t="s">
        <v>10298</v>
      </c>
      <c r="F1566" s="12" t="s">
        <v>9368</v>
      </c>
      <c r="G1566" s="12" t="s">
        <v>1</v>
      </c>
      <c r="H1566" s="12" t="s">
        <v>2</v>
      </c>
      <c r="I1566" s="12" t="s">
        <v>2</v>
      </c>
      <c r="J1566" s="12" t="s">
        <v>2</v>
      </c>
      <c r="K1566" s="12" t="s">
        <v>3</v>
      </c>
      <c r="L1566" s="12">
        <v>0</v>
      </c>
      <c r="M1566" s="12" t="s">
        <v>14537</v>
      </c>
      <c r="N1566" s="12" t="s">
        <v>4409</v>
      </c>
      <c r="O1566" s="12" t="s">
        <v>3810</v>
      </c>
      <c r="P1566" s="12" t="s">
        <v>7</v>
      </c>
      <c r="Q1566" s="12" t="s">
        <v>12973</v>
      </c>
      <c r="R1566" s="12" t="s">
        <v>5</v>
      </c>
      <c r="S1566" s="12" t="s">
        <v>6</v>
      </c>
      <c r="T1566" s="12" t="s">
        <v>28</v>
      </c>
      <c r="U1566" s="12" t="s">
        <v>5</v>
      </c>
      <c r="V1566" s="12" t="s">
        <v>3810</v>
      </c>
      <c r="X1566" s="10">
        <v>1565</v>
      </c>
      <c r="Y1566" s="10" t="s">
        <v>21454</v>
      </c>
      <c r="Z1566" s="10" t="s">
        <v>6129</v>
      </c>
      <c r="AA1566" s="10" t="s">
        <v>4557</v>
      </c>
      <c r="AB1566" s="10" t="s">
        <v>7567</v>
      </c>
      <c r="AC1566" s="10" t="s">
        <v>6</v>
      </c>
      <c r="AD1566" s="10" t="s">
        <v>6</v>
      </c>
      <c r="AE1566" s="10" t="s">
        <v>6</v>
      </c>
      <c r="AF1566" s="10" t="s">
        <v>6</v>
      </c>
      <c r="AG1566" s="10" t="s">
        <v>6</v>
      </c>
      <c r="AH1566" s="10" t="s">
        <v>12970</v>
      </c>
      <c r="AI1566" s="10">
        <v>0</v>
      </c>
      <c r="AJ1566" s="10" t="s">
        <v>12971</v>
      </c>
      <c r="AK1566" s="23" t="s">
        <v>22900</v>
      </c>
      <c r="AL1566" s="23" t="s">
        <v>16889</v>
      </c>
      <c r="AM1566" s="10" t="s">
        <v>7566</v>
      </c>
      <c r="AN1566" s="10" t="s">
        <v>2</v>
      </c>
      <c r="AO1566" s="10" t="s">
        <v>12970</v>
      </c>
      <c r="AP1566" s="10" t="s">
        <v>6</v>
      </c>
      <c r="AQ1566" s="10" t="s">
        <v>12972</v>
      </c>
      <c r="AR1566" s="10" t="s">
        <v>12970</v>
      </c>
      <c r="AS1566" s="23" t="s">
        <v>16889</v>
      </c>
      <c r="AT1566" s="10" t="str">
        <f t="shared" si="49"/>
        <v>(1565, 'B0565_2026_10_03_22_00_00', 'B0565',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67" spans="1:46" x14ac:dyDescent="0.25">
      <c r="A1567" s="16" t="str">
        <v>(1566, 'B0566_2026_10_03_22_00_00', 'B0566', 'PL4-7 (TU04.TU06)', 'Sản xuất', null, null, null, null, null, 'Chưa cập nhật', 0,  'Ca 1', '2026-10-03', '2026-10-03 22:00:00', 'Rolled',  null, 'Chưa cập nhật', null, 'Thất bại', 'Chưa cập nhật', '2026-10-03 22:00:00'),</v>
      </c>
      <c r="B1567" s="17" t="str">
        <f t="shared" si="48"/>
        <v>1566, 'B0566_2026_10_03_22_00_00', 'B0566', 'PL4-7 (TU04.TU06)', 'Sản xuất', null, null, null, null, null, 'Chưa cập nhật', 0,  'Ca 1', '2026-10-03', '2026-10-03 22:00:00', 'Rolled',  null, 'Chưa cập nhật', null, 'Thất bại', 'Chưa cập nhật', '2026-10-03 22:00:00'</v>
      </c>
      <c r="C1567" s="12">
        <v>1566</v>
      </c>
      <c r="D1567" s="12" t="s">
        <v>10299</v>
      </c>
      <c r="E1567" s="12" t="s">
        <v>10300</v>
      </c>
      <c r="F1567" s="12" t="s">
        <v>9368</v>
      </c>
      <c r="G1567" s="12" t="s">
        <v>1</v>
      </c>
      <c r="H1567" s="12" t="s">
        <v>2</v>
      </c>
      <c r="I1567" s="12" t="s">
        <v>2</v>
      </c>
      <c r="J1567" s="12" t="s">
        <v>2</v>
      </c>
      <c r="K1567" s="12" t="s">
        <v>3</v>
      </c>
      <c r="L1567" s="12">
        <v>0</v>
      </c>
      <c r="M1567" s="12" t="s">
        <v>14538</v>
      </c>
      <c r="N1567" s="12" t="s">
        <v>4409</v>
      </c>
      <c r="O1567" s="12" t="s">
        <v>3810</v>
      </c>
      <c r="P1567" s="12" t="s">
        <v>7</v>
      </c>
      <c r="Q1567" s="12" t="s">
        <v>12973</v>
      </c>
      <c r="R1567" s="12" t="s">
        <v>5</v>
      </c>
      <c r="S1567" s="12" t="s">
        <v>6</v>
      </c>
      <c r="T1567" s="12" t="s">
        <v>28</v>
      </c>
      <c r="U1567" s="12" t="s">
        <v>5</v>
      </c>
      <c r="V1567" s="12" t="s">
        <v>3810</v>
      </c>
      <c r="X1567" s="10">
        <v>1566</v>
      </c>
      <c r="Y1567" s="10" t="s">
        <v>21455</v>
      </c>
      <c r="Z1567" s="10" t="s">
        <v>6130</v>
      </c>
      <c r="AA1567" s="10" t="s">
        <v>4557</v>
      </c>
      <c r="AB1567" s="10" t="s">
        <v>7567</v>
      </c>
      <c r="AC1567" s="10" t="s">
        <v>6</v>
      </c>
      <c r="AD1567" s="10" t="s">
        <v>6</v>
      </c>
      <c r="AE1567" s="10" t="s">
        <v>6</v>
      </c>
      <c r="AF1567" s="10" t="s">
        <v>6</v>
      </c>
      <c r="AG1567" s="10" t="s">
        <v>6</v>
      </c>
      <c r="AH1567" s="10" t="s">
        <v>12970</v>
      </c>
      <c r="AI1567" s="10">
        <v>0</v>
      </c>
      <c r="AJ1567" s="10" t="s">
        <v>12971</v>
      </c>
      <c r="AK1567" s="23" t="s">
        <v>22900</v>
      </c>
      <c r="AL1567" s="23" t="s">
        <v>16889</v>
      </c>
      <c r="AM1567" s="10" t="s">
        <v>7566</v>
      </c>
      <c r="AN1567" s="10" t="s">
        <v>2</v>
      </c>
      <c r="AO1567" s="10" t="s">
        <v>12970</v>
      </c>
      <c r="AP1567" s="10" t="s">
        <v>6</v>
      </c>
      <c r="AQ1567" s="10" t="s">
        <v>12972</v>
      </c>
      <c r="AR1567" s="10" t="s">
        <v>12970</v>
      </c>
      <c r="AS1567" s="23" t="s">
        <v>16889</v>
      </c>
      <c r="AT1567" s="10" t="str">
        <f t="shared" si="49"/>
        <v>(1566, 'B0566_2026_10_03_22_00_00', 'B0566',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68" spans="1:46" x14ac:dyDescent="0.25">
      <c r="A1568" s="16" t="str">
        <v>(1567, 'B0567_2026_10_03_22_00_00', 'B0567', 'PL4-7 (TU04.TU06)', 'Sản xuất', null, null, null, null, null, 'Chưa cập nhật', 0,  'Ca 1', '2026-10-03', '2026-10-03 22:00:00', 'Rolled',  null, 'Chưa cập nhật', null, 'Thất bại', 'Chưa cập nhật', '2026-10-03 22:00:00'),</v>
      </c>
      <c r="B1568" s="17" t="str">
        <f t="shared" si="48"/>
        <v>1567, 'B0567_2026_10_03_22_00_00', 'B0567', 'PL4-7 (TU04.TU06)', 'Sản xuất', null, null, null, null, null, 'Chưa cập nhật', 0,  'Ca 1', '2026-10-03', '2026-10-03 22:00:00', 'Rolled',  null, 'Chưa cập nhật', null, 'Thất bại', 'Chưa cập nhật', '2026-10-03 22:00:00'</v>
      </c>
      <c r="C1568" s="12">
        <v>1567</v>
      </c>
      <c r="D1568" s="12" t="s">
        <v>10301</v>
      </c>
      <c r="E1568" s="12" t="s">
        <v>10302</v>
      </c>
      <c r="F1568" s="12" t="s">
        <v>9368</v>
      </c>
      <c r="G1568" s="12" t="s">
        <v>1</v>
      </c>
      <c r="H1568" s="12" t="s">
        <v>2</v>
      </c>
      <c r="I1568" s="12" t="s">
        <v>2</v>
      </c>
      <c r="J1568" s="12" t="s">
        <v>2</v>
      </c>
      <c r="K1568" s="12" t="s">
        <v>3</v>
      </c>
      <c r="L1568" s="12">
        <v>0</v>
      </c>
      <c r="M1568" s="12" t="s">
        <v>14539</v>
      </c>
      <c r="N1568" s="12" t="s">
        <v>4409</v>
      </c>
      <c r="O1568" s="12" t="s">
        <v>3810</v>
      </c>
      <c r="P1568" s="12" t="s">
        <v>7</v>
      </c>
      <c r="Q1568" s="12" t="s">
        <v>12973</v>
      </c>
      <c r="R1568" s="12" t="s">
        <v>5</v>
      </c>
      <c r="S1568" s="12" t="s">
        <v>6</v>
      </c>
      <c r="T1568" s="12" t="s">
        <v>28</v>
      </c>
      <c r="U1568" s="12" t="s">
        <v>5</v>
      </c>
      <c r="V1568" s="12" t="s">
        <v>3810</v>
      </c>
      <c r="X1568" s="10">
        <v>1567</v>
      </c>
      <c r="Y1568" s="10" t="s">
        <v>21456</v>
      </c>
      <c r="Z1568" s="10" t="s">
        <v>6131</v>
      </c>
      <c r="AA1568" s="10" t="s">
        <v>4557</v>
      </c>
      <c r="AB1568" s="10" t="s">
        <v>7567</v>
      </c>
      <c r="AC1568" s="10" t="s">
        <v>6</v>
      </c>
      <c r="AD1568" s="10" t="s">
        <v>6</v>
      </c>
      <c r="AE1568" s="10" t="s">
        <v>6</v>
      </c>
      <c r="AF1568" s="10" t="s">
        <v>6</v>
      </c>
      <c r="AG1568" s="10" t="s">
        <v>6</v>
      </c>
      <c r="AH1568" s="10" t="s">
        <v>12970</v>
      </c>
      <c r="AI1568" s="10">
        <v>0</v>
      </c>
      <c r="AJ1568" s="10" t="s">
        <v>12971</v>
      </c>
      <c r="AK1568" s="23" t="s">
        <v>22900</v>
      </c>
      <c r="AL1568" s="23" t="s">
        <v>16889</v>
      </c>
      <c r="AM1568" s="10" t="s">
        <v>7566</v>
      </c>
      <c r="AN1568" s="10" t="s">
        <v>2</v>
      </c>
      <c r="AO1568" s="10" t="s">
        <v>12970</v>
      </c>
      <c r="AP1568" s="10" t="s">
        <v>6</v>
      </c>
      <c r="AQ1568" s="10" t="s">
        <v>12972</v>
      </c>
      <c r="AR1568" s="10" t="s">
        <v>12970</v>
      </c>
      <c r="AS1568" s="23" t="s">
        <v>16889</v>
      </c>
      <c r="AT1568" s="10" t="str">
        <f t="shared" si="49"/>
        <v>(1567, 'B0567_2026_10_03_22_00_00', 'B0567',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69" spans="1:46" x14ac:dyDescent="0.25">
      <c r="A1569" s="16" t="str">
        <v>(1568, 'B0568_2026_10_03_22_00_00', 'B0568', 'PL4-7 (TU04.TU06)', 'Sản xuất', null, null, null, null, null, 'Chưa cập nhật', 0,  'Ca 1', '2026-10-03', '2026-10-03 22:00:00', 'Rolled',  null, 'Chưa cập nhật', null, 'Thất bại', 'Chưa cập nhật', '2026-10-03 22:00:00'),</v>
      </c>
      <c r="B1569" s="17" t="str">
        <f t="shared" si="48"/>
        <v>1568, 'B0568_2026_10_03_22_00_00', 'B0568', 'PL4-7 (TU04.TU06)', 'Sản xuất', null, null, null, null, null, 'Chưa cập nhật', 0,  'Ca 1', '2026-10-03', '2026-10-03 22:00:00', 'Rolled',  null, 'Chưa cập nhật', null, 'Thất bại', 'Chưa cập nhật', '2026-10-03 22:00:00'</v>
      </c>
      <c r="C1569" s="12">
        <v>1568</v>
      </c>
      <c r="D1569" s="12" t="s">
        <v>10303</v>
      </c>
      <c r="E1569" s="12" t="s">
        <v>10304</v>
      </c>
      <c r="F1569" s="12" t="s">
        <v>9368</v>
      </c>
      <c r="G1569" s="12" t="s">
        <v>1</v>
      </c>
      <c r="H1569" s="12" t="s">
        <v>2</v>
      </c>
      <c r="I1569" s="12" t="s">
        <v>2</v>
      </c>
      <c r="J1569" s="12" t="s">
        <v>2</v>
      </c>
      <c r="K1569" s="12" t="s">
        <v>3</v>
      </c>
      <c r="L1569" s="12">
        <v>0</v>
      </c>
      <c r="M1569" s="12" t="s">
        <v>14540</v>
      </c>
      <c r="N1569" s="12" t="s">
        <v>4409</v>
      </c>
      <c r="O1569" s="12" t="s">
        <v>3810</v>
      </c>
      <c r="P1569" s="12" t="s">
        <v>7</v>
      </c>
      <c r="Q1569" s="12" t="s">
        <v>12973</v>
      </c>
      <c r="R1569" s="12" t="s">
        <v>5</v>
      </c>
      <c r="S1569" s="12" t="s">
        <v>6</v>
      </c>
      <c r="T1569" s="12" t="s">
        <v>28</v>
      </c>
      <c r="U1569" s="12" t="s">
        <v>5</v>
      </c>
      <c r="V1569" s="12" t="s">
        <v>3810</v>
      </c>
      <c r="X1569" s="10">
        <v>1568</v>
      </c>
      <c r="Y1569" s="10" t="s">
        <v>21457</v>
      </c>
      <c r="Z1569" s="10" t="s">
        <v>6132</v>
      </c>
      <c r="AA1569" s="10" t="s">
        <v>4557</v>
      </c>
      <c r="AB1569" s="10" t="s">
        <v>7567</v>
      </c>
      <c r="AC1569" s="10" t="s">
        <v>6</v>
      </c>
      <c r="AD1569" s="10" t="s">
        <v>6</v>
      </c>
      <c r="AE1569" s="10" t="s">
        <v>6</v>
      </c>
      <c r="AF1569" s="10" t="s">
        <v>6</v>
      </c>
      <c r="AG1569" s="10" t="s">
        <v>6</v>
      </c>
      <c r="AH1569" s="10" t="s">
        <v>12970</v>
      </c>
      <c r="AI1569" s="10">
        <v>0</v>
      </c>
      <c r="AJ1569" s="10" t="s">
        <v>12971</v>
      </c>
      <c r="AK1569" s="23" t="s">
        <v>22900</v>
      </c>
      <c r="AL1569" s="23" t="s">
        <v>16889</v>
      </c>
      <c r="AM1569" s="10" t="s">
        <v>7566</v>
      </c>
      <c r="AN1569" s="10" t="s">
        <v>2</v>
      </c>
      <c r="AO1569" s="10" t="s">
        <v>12970</v>
      </c>
      <c r="AP1569" s="10" t="s">
        <v>6</v>
      </c>
      <c r="AQ1569" s="10" t="s">
        <v>12972</v>
      </c>
      <c r="AR1569" s="10" t="s">
        <v>12970</v>
      </c>
      <c r="AS1569" s="23" t="s">
        <v>16889</v>
      </c>
      <c r="AT1569" s="10" t="str">
        <f t="shared" si="49"/>
        <v>(1568, 'B0568_2026_10_03_22_00_00', 'B0568',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70" spans="1:46" x14ac:dyDescent="0.25">
      <c r="A1570" s="16" t="str">
        <v>(1569, 'B0569_2026_10_03_22_00_00', 'B0569', 'PL4-7 (TU04.TU06)', 'Sản xuất', null, null, null, null, null, 'Chưa cập nhật', 0,  'Ca 1', '2026-10-03', '2026-10-03 22:00:00', 'Rolled',  null, 'Chưa cập nhật', null, 'Thất bại', 'Chưa cập nhật', '2026-10-03 22:00:00'),</v>
      </c>
      <c r="B1570" s="17" t="str">
        <f t="shared" si="48"/>
        <v>1569, 'B0569_2026_10_03_22_00_00', 'B0569', 'PL4-7 (TU04.TU06)', 'Sản xuất', null, null, null, null, null, 'Chưa cập nhật', 0,  'Ca 1', '2026-10-03', '2026-10-03 22:00:00', 'Rolled',  null, 'Chưa cập nhật', null, 'Thất bại', 'Chưa cập nhật', '2026-10-03 22:00:00'</v>
      </c>
      <c r="C1570" s="12">
        <v>1569</v>
      </c>
      <c r="D1570" s="12" t="s">
        <v>10305</v>
      </c>
      <c r="E1570" s="12" t="s">
        <v>10306</v>
      </c>
      <c r="F1570" s="12" t="s">
        <v>9368</v>
      </c>
      <c r="G1570" s="12" t="s">
        <v>1</v>
      </c>
      <c r="H1570" s="12" t="s">
        <v>2</v>
      </c>
      <c r="I1570" s="12" t="s">
        <v>2</v>
      </c>
      <c r="J1570" s="12" t="s">
        <v>2</v>
      </c>
      <c r="K1570" s="12" t="s">
        <v>3</v>
      </c>
      <c r="L1570" s="12">
        <v>0</v>
      </c>
      <c r="M1570" s="12" t="s">
        <v>14541</v>
      </c>
      <c r="N1570" s="12" t="s">
        <v>4409</v>
      </c>
      <c r="O1570" s="12" t="s">
        <v>3810</v>
      </c>
      <c r="P1570" s="12" t="s">
        <v>7</v>
      </c>
      <c r="Q1570" s="12" t="s">
        <v>12973</v>
      </c>
      <c r="R1570" s="12" t="s">
        <v>5</v>
      </c>
      <c r="S1570" s="12" t="s">
        <v>6</v>
      </c>
      <c r="T1570" s="12" t="s">
        <v>28</v>
      </c>
      <c r="U1570" s="12" t="s">
        <v>5</v>
      </c>
      <c r="V1570" s="12" t="s">
        <v>3810</v>
      </c>
      <c r="X1570" s="10">
        <v>1569</v>
      </c>
      <c r="Y1570" s="10" t="s">
        <v>21458</v>
      </c>
      <c r="Z1570" s="10" t="s">
        <v>6133</v>
      </c>
      <c r="AA1570" s="10" t="s">
        <v>4557</v>
      </c>
      <c r="AB1570" s="10" t="s">
        <v>7567</v>
      </c>
      <c r="AC1570" s="10" t="s">
        <v>6</v>
      </c>
      <c r="AD1570" s="10" t="s">
        <v>6</v>
      </c>
      <c r="AE1570" s="10" t="s">
        <v>6</v>
      </c>
      <c r="AF1570" s="10" t="s">
        <v>6</v>
      </c>
      <c r="AG1570" s="10" t="s">
        <v>6</v>
      </c>
      <c r="AH1570" s="10" t="s">
        <v>12970</v>
      </c>
      <c r="AI1570" s="10">
        <v>0</v>
      </c>
      <c r="AJ1570" s="10" t="s">
        <v>12971</v>
      </c>
      <c r="AK1570" s="23" t="s">
        <v>22900</v>
      </c>
      <c r="AL1570" s="23" t="s">
        <v>16889</v>
      </c>
      <c r="AM1570" s="10" t="s">
        <v>7566</v>
      </c>
      <c r="AN1570" s="10" t="s">
        <v>2</v>
      </c>
      <c r="AO1570" s="10" t="s">
        <v>12970</v>
      </c>
      <c r="AP1570" s="10" t="s">
        <v>6</v>
      </c>
      <c r="AQ1570" s="10" t="s">
        <v>12972</v>
      </c>
      <c r="AR1570" s="10" t="s">
        <v>12970</v>
      </c>
      <c r="AS1570" s="23" t="s">
        <v>16889</v>
      </c>
      <c r="AT1570" s="10" t="str">
        <f t="shared" si="49"/>
        <v>(1569, 'B0569_2026_10_03_22_00_00', 'B0569',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71" spans="1:46" x14ac:dyDescent="0.25">
      <c r="A1571" s="16" t="str">
        <v>(1570, 'B0570_2026_10_03_22_00_00', 'B0570', 'PL4-7 (TU04.TU06)', 'Sản xuất', null, null, null, null, null, 'Chưa cập nhật', 0,  'Ca 1', '2026-10-03', '2026-10-03 22:00:00', 'Rolled',  null, 'Chưa cập nhật', null, 'Thất bại', 'Chưa cập nhật', '2026-10-03 22:00:00'),</v>
      </c>
      <c r="B1571" s="17" t="str">
        <f t="shared" si="48"/>
        <v>1570, 'B0570_2026_10_03_22_00_00', 'B0570', 'PL4-7 (TU04.TU06)', 'Sản xuất', null, null, null, null, null, 'Chưa cập nhật', 0,  'Ca 1', '2026-10-03', '2026-10-03 22:00:00', 'Rolled',  null, 'Chưa cập nhật', null, 'Thất bại', 'Chưa cập nhật', '2026-10-03 22:00:00'</v>
      </c>
      <c r="C1571" s="12">
        <v>1570</v>
      </c>
      <c r="D1571" s="12" t="s">
        <v>10307</v>
      </c>
      <c r="E1571" s="12" t="s">
        <v>10308</v>
      </c>
      <c r="F1571" s="12" t="s">
        <v>9368</v>
      </c>
      <c r="G1571" s="12" t="s">
        <v>1</v>
      </c>
      <c r="H1571" s="12" t="s">
        <v>2</v>
      </c>
      <c r="I1571" s="12" t="s">
        <v>2</v>
      </c>
      <c r="J1571" s="12" t="s">
        <v>2</v>
      </c>
      <c r="K1571" s="12" t="s">
        <v>3</v>
      </c>
      <c r="L1571" s="12">
        <v>0</v>
      </c>
      <c r="M1571" s="12" t="s">
        <v>14542</v>
      </c>
      <c r="N1571" s="12" t="s">
        <v>4409</v>
      </c>
      <c r="O1571" s="12" t="s">
        <v>3810</v>
      </c>
      <c r="P1571" s="12" t="s">
        <v>7</v>
      </c>
      <c r="Q1571" s="12" t="s">
        <v>12973</v>
      </c>
      <c r="R1571" s="12" t="s">
        <v>5</v>
      </c>
      <c r="S1571" s="12" t="s">
        <v>6</v>
      </c>
      <c r="T1571" s="12" t="s">
        <v>28</v>
      </c>
      <c r="U1571" s="12" t="s">
        <v>5</v>
      </c>
      <c r="V1571" s="12" t="s">
        <v>3810</v>
      </c>
      <c r="X1571" s="10">
        <v>1570</v>
      </c>
      <c r="Y1571" s="10" t="s">
        <v>21459</v>
      </c>
      <c r="Z1571" s="10" t="s">
        <v>6134</v>
      </c>
      <c r="AA1571" s="10" t="s">
        <v>4557</v>
      </c>
      <c r="AB1571" s="10" t="s">
        <v>7567</v>
      </c>
      <c r="AC1571" s="10" t="s">
        <v>6</v>
      </c>
      <c r="AD1571" s="10" t="s">
        <v>6</v>
      </c>
      <c r="AE1571" s="10" t="s">
        <v>6</v>
      </c>
      <c r="AF1571" s="10" t="s">
        <v>6</v>
      </c>
      <c r="AG1571" s="10" t="s">
        <v>6</v>
      </c>
      <c r="AH1571" s="10" t="s">
        <v>12970</v>
      </c>
      <c r="AI1571" s="10">
        <v>0</v>
      </c>
      <c r="AJ1571" s="10" t="s">
        <v>12971</v>
      </c>
      <c r="AK1571" s="23" t="s">
        <v>22900</v>
      </c>
      <c r="AL1571" s="23" t="s">
        <v>16889</v>
      </c>
      <c r="AM1571" s="10" t="s">
        <v>7566</v>
      </c>
      <c r="AN1571" s="10" t="s">
        <v>2</v>
      </c>
      <c r="AO1571" s="10" t="s">
        <v>12970</v>
      </c>
      <c r="AP1571" s="10" t="s">
        <v>6</v>
      </c>
      <c r="AQ1571" s="10" t="s">
        <v>12972</v>
      </c>
      <c r="AR1571" s="10" t="s">
        <v>12970</v>
      </c>
      <c r="AS1571" s="23" t="s">
        <v>16889</v>
      </c>
      <c r="AT1571" s="10" t="str">
        <f t="shared" si="49"/>
        <v>(1570, 'B0570_2026_10_03_22_00_00', 'B0570',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72" spans="1:46" x14ac:dyDescent="0.25">
      <c r="A1572" s="16" t="str">
        <v>(1571, 'B0571_2026_10_03_22_00_00', 'B0571', 'PL4-7 (TU04.TU06)', 'Sản xuất', null, null, null, null, null, 'Chưa cập nhật', 0,  'Ca 1', '2026-10-03', '2026-10-03 22:00:00', 'Rolled',  null, 'Chưa cập nhật', null, 'Thất bại', 'Chưa cập nhật', '2026-10-03 22:00:00'),</v>
      </c>
      <c r="B1572" s="17" t="str">
        <f t="shared" si="48"/>
        <v>1571, 'B0571_2026_10_03_22_00_00', 'B0571', 'PL4-7 (TU04.TU06)', 'Sản xuất', null, null, null, null, null, 'Chưa cập nhật', 0,  'Ca 1', '2026-10-03', '2026-10-03 22:00:00', 'Rolled',  null, 'Chưa cập nhật', null, 'Thất bại', 'Chưa cập nhật', '2026-10-03 22:00:00'</v>
      </c>
      <c r="C1572" s="12">
        <v>1571</v>
      </c>
      <c r="D1572" s="12" t="s">
        <v>10309</v>
      </c>
      <c r="E1572" s="12" t="s">
        <v>10310</v>
      </c>
      <c r="F1572" s="12" t="s">
        <v>9368</v>
      </c>
      <c r="G1572" s="12" t="s">
        <v>1</v>
      </c>
      <c r="H1572" s="12" t="s">
        <v>2</v>
      </c>
      <c r="I1572" s="12" t="s">
        <v>2</v>
      </c>
      <c r="J1572" s="12" t="s">
        <v>2</v>
      </c>
      <c r="K1572" s="12" t="s">
        <v>3</v>
      </c>
      <c r="L1572" s="12">
        <v>0</v>
      </c>
      <c r="M1572" s="12" t="s">
        <v>14543</v>
      </c>
      <c r="N1572" s="12" t="s">
        <v>4409</v>
      </c>
      <c r="O1572" s="12" t="s">
        <v>3810</v>
      </c>
      <c r="P1572" s="12" t="s">
        <v>7</v>
      </c>
      <c r="Q1572" s="12" t="s">
        <v>12973</v>
      </c>
      <c r="R1572" s="12" t="s">
        <v>5</v>
      </c>
      <c r="S1572" s="12" t="s">
        <v>6</v>
      </c>
      <c r="T1572" s="12" t="s">
        <v>28</v>
      </c>
      <c r="U1572" s="12" t="s">
        <v>5</v>
      </c>
      <c r="V1572" s="12" t="s">
        <v>3810</v>
      </c>
      <c r="X1572" s="10">
        <v>1571</v>
      </c>
      <c r="Y1572" s="10" t="s">
        <v>21460</v>
      </c>
      <c r="Z1572" s="10" t="s">
        <v>6135</v>
      </c>
      <c r="AA1572" s="10" t="s">
        <v>4557</v>
      </c>
      <c r="AB1572" s="10" t="s">
        <v>7567</v>
      </c>
      <c r="AC1572" s="10" t="s">
        <v>6</v>
      </c>
      <c r="AD1572" s="10" t="s">
        <v>6</v>
      </c>
      <c r="AE1572" s="10" t="s">
        <v>6</v>
      </c>
      <c r="AF1572" s="10" t="s">
        <v>6</v>
      </c>
      <c r="AG1572" s="10" t="s">
        <v>6</v>
      </c>
      <c r="AH1572" s="10" t="s">
        <v>12970</v>
      </c>
      <c r="AI1572" s="10">
        <v>0</v>
      </c>
      <c r="AJ1572" s="10" t="s">
        <v>12971</v>
      </c>
      <c r="AK1572" s="23" t="s">
        <v>22900</v>
      </c>
      <c r="AL1572" s="23" t="s">
        <v>16889</v>
      </c>
      <c r="AM1572" s="10" t="s">
        <v>7566</v>
      </c>
      <c r="AN1572" s="10" t="s">
        <v>2</v>
      </c>
      <c r="AO1572" s="10" t="s">
        <v>12970</v>
      </c>
      <c r="AP1572" s="10" t="s">
        <v>6</v>
      </c>
      <c r="AQ1572" s="10" t="s">
        <v>12972</v>
      </c>
      <c r="AR1572" s="10" t="s">
        <v>12970</v>
      </c>
      <c r="AS1572" s="23" t="s">
        <v>16889</v>
      </c>
      <c r="AT1572" s="10" t="str">
        <f t="shared" si="49"/>
        <v>(1571, 'B0571_2026_10_03_22_00_00', 'B0571',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73" spans="1:46" x14ac:dyDescent="0.25">
      <c r="A1573" s="16" t="str">
        <v>(1572, 'B0572_2026_10_03_22_00_00', 'B0572', 'PL4-7 (TU04.TU06)', 'Sản xuất', null, null, null, null, null, 'Chưa cập nhật', 0,  'Ca 1', '2026-10-03', '2026-10-03 22:00:00', 'Rolled',  null, 'Chưa cập nhật', null, 'Thất bại', 'Chưa cập nhật', '2026-10-03 22:00:00'),</v>
      </c>
      <c r="B1573" s="17" t="str">
        <f t="shared" si="48"/>
        <v>1572, 'B0572_2026_10_03_22_00_00', 'B0572', 'PL4-7 (TU04.TU06)', 'Sản xuất', null, null, null, null, null, 'Chưa cập nhật', 0,  'Ca 1', '2026-10-03', '2026-10-03 22:00:00', 'Rolled',  null, 'Chưa cập nhật', null, 'Thất bại', 'Chưa cập nhật', '2026-10-03 22:00:00'</v>
      </c>
      <c r="C1573" s="12">
        <v>1572</v>
      </c>
      <c r="D1573" s="12" t="s">
        <v>10311</v>
      </c>
      <c r="E1573" s="12" t="s">
        <v>10312</v>
      </c>
      <c r="F1573" s="12" t="s">
        <v>9368</v>
      </c>
      <c r="G1573" s="12" t="s">
        <v>1</v>
      </c>
      <c r="H1573" s="12" t="s">
        <v>2</v>
      </c>
      <c r="I1573" s="12" t="s">
        <v>2</v>
      </c>
      <c r="J1573" s="12" t="s">
        <v>2</v>
      </c>
      <c r="K1573" s="12" t="s">
        <v>3</v>
      </c>
      <c r="L1573" s="12">
        <v>0</v>
      </c>
      <c r="M1573" s="12" t="s">
        <v>14544</v>
      </c>
      <c r="N1573" s="12" t="s">
        <v>4409</v>
      </c>
      <c r="O1573" s="12" t="s">
        <v>3810</v>
      </c>
      <c r="P1573" s="12" t="s">
        <v>7</v>
      </c>
      <c r="Q1573" s="12" t="s">
        <v>12973</v>
      </c>
      <c r="R1573" s="12" t="s">
        <v>5</v>
      </c>
      <c r="S1573" s="12" t="s">
        <v>6</v>
      </c>
      <c r="T1573" s="12" t="s">
        <v>28</v>
      </c>
      <c r="U1573" s="12" t="s">
        <v>5</v>
      </c>
      <c r="V1573" s="12" t="s">
        <v>3810</v>
      </c>
      <c r="X1573" s="10">
        <v>1572</v>
      </c>
      <c r="Y1573" s="10" t="s">
        <v>21461</v>
      </c>
      <c r="Z1573" s="10" t="s">
        <v>6136</v>
      </c>
      <c r="AA1573" s="10" t="s">
        <v>4557</v>
      </c>
      <c r="AB1573" s="10" t="s">
        <v>7567</v>
      </c>
      <c r="AC1573" s="10" t="s">
        <v>6</v>
      </c>
      <c r="AD1573" s="10" t="s">
        <v>6</v>
      </c>
      <c r="AE1573" s="10" t="s">
        <v>6</v>
      </c>
      <c r="AF1573" s="10" t="s">
        <v>6</v>
      </c>
      <c r="AG1573" s="10" t="s">
        <v>6</v>
      </c>
      <c r="AH1573" s="10" t="s">
        <v>12970</v>
      </c>
      <c r="AI1573" s="10">
        <v>0</v>
      </c>
      <c r="AJ1573" s="10" t="s">
        <v>12971</v>
      </c>
      <c r="AK1573" s="23" t="s">
        <v>22900</v>
      </c>
      <c r="AL1573" s="23" t="s">
        <v>16889</v>
      </c>
      <c r="AM1573" s="10" t="s">
        <v>7566</v>
      </c>
      <c r="AN1573" s="10" t="s">
        <v>2</v>
      </c>
      <c r="AO1573" s="10" t="s">
        <v>12970</v>
      </c>
      <c r="AP1573" s="10" t="s">
        <v>6</v>
      </c>
      <c r="AQ1573" s="10" t="s">
        <v>12972</v>
      </c>
      <c r="AR1573" s="10" t="s">
        <v>12970</v>
      </c>
      <c r="AS1573" s="23" t="s">
        <v>16889</v>
      </c>
      <c r="AT1573" s="10" t="str">
        <f t="shared" si="49"/>
        <v>(1572, 'B0572_2026_10_03_22_00_00', 'B0572',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74" spans="1:46" x14ac:dyDescent="0.25">
      <c r="A1574" s="16" t="str">
        <v>(1573, 'B0573_2026_10_03_22_00_00', 'B0573', 'PL4-7 (TU04.TU06)', 'Sản xuất', null, null, null, null, null, 'Chưa cập nhật', 0,  'Ca 1', '2026-10-03', '2026-10-03 22:00:00', 'Rolled',  null, 'Chưa cập nhật', null, 'Thất bại', 'Chưa cập nhật', '2026-10-03 22:00:00'),</v>
      </c>
      <c r="B1574" s="17" t="str">
        <f t="shared" si="48"/>
        <v>1573, 'B0573_2026_10_03_22_00_00', 'B0573', 'PL4-7 (TU04.TU06)', 'Sản xuất', null, null, null, null, null, 'Chưa cập nhật', 0,  'Ca 1', '2026-10-03', '2026-10-03 22:00:00', 'Rolled',  null, 'Chưa cập nhật', null, 'Thất bại', 'Chưa cập nhật', '2026-10-03 22:00:00'</v>
      </c>
      <c r="C1574" s="12">
        <v>1573</v>
      </c>
      <c r="D1574" s="12" t="s">
        <v>10313</v>
      </c>
      <c r="E1574" s="12" t="s">
        <v>10314</v>
      </c>
      <c r="F1574" s="12" t="s">
        <v>9368</v>
      </c>
      <c r="G1574" s="12" t="s">
        <v>1</v>
      </c>
      <c r="H1574" s="12" t="s">
        <v>2</v>
      </c>
      <c r="I1574" s="12" t="s">
        <v>2</v>
      </c>
      <c r="J1574" s="12" t="s">
        <v>2</v>
      </c>
      <c r="K1574" s="12" t="s">
        <v>3</v>
      </c>
      <c r="L1574" s="12">
        <v>0</v>
      </c>
      <c r="M1574" s="12" t="s">
        <v>14545</v>
      </c>
      <c r="N1574" s="12" t="s">
        <v>4409</v>
      </c>
      <c r="O1574" s="12" t="s">
        <v>3810</v>
      </c>
      <c r="P1574" s="12" t="s">
        <v>7</v>
      </c>
      <c r="Q1574" s="12" t="s">
        <v>12973</v>
      </c>
      <c r="R1574" s="12" t="s">
        <v>5</v>
      </c>
      <c r="S1574" s="12" t="s">
        <v>6</v>
      </c>
      <c r="T1574" s="12" t="s">
        <v>28</v>
      </c>
      <c r="U1574" s="12" t="s">
        <v>5</v>
      </c>
      <c r="V1574" s="12" t="s">
        <v>3810</v>
      </c>
      <c r="X1574" s="10">
        <v>1573</v>
      </c>
      <c r="Y1574" s="10" t="s">
        <v>21462</v>
      </c>
      <c r="Z1574" s="10" t="s">
        <v>6137</v>
      </c>
      <c r="AA1574" s="10" t="s">
        <v>4557</v>
      </c>
      <c r="AB1574" s="10" t="s">
        <v>7567</v>
      </c>
      <c r="AC1574" s="10" t="s">
        <v>6</v>
      </c>
      <c r="AD1574" s="10" t="s">
        <v>6</v>
      </c>
      <c r="AE1574" s="10" t="s">
        <v>6</v>
      </c>
      <c r="AF1574" s="10" t="s">
        <v>6</v>
      </c>
      <c r="AG1574" s="10" t="s">
        <v>6</v>
      </c>
      <c r="AH1574" s="10" t="s">
        <v>12970</v>
      </c>
      <c r="AI1574" s="10">
        <v>0</v>
      </c>
      <c r="AJ1574" s="10" t="s">
        <v>12971</v>
      </c>
      <c r="AK1574" s="23" t="s">
        <v>22900</v>
      </c>
      <c r="AL1574" s="23" t="s">
        <v>16889</v>
      </c>
      <c r="AM1574" s="10" t="s">
        <v>7566</v>
      </c>
      <c r="AN1574" s="10" t="s">
        <v>2</v>
      </c>
      <c r="AO1574" s="10" t="s">
        <v>12970</v>
      </c>
      <c r="AP1574" s="10" t="s">
        <v>6</v>
      </c>
      <c r="AQ1574" s="10" t="s">
        <v>12972</v>
      </c>
      <c r="AR1574" s="10" t="s">
        <v>12970</v>
      </c>
      <c r="AS1574" s="23" t="s">
        <v>16889</v>
      </c>
      <c r="AT1574" s="10" t="str">
        <f t="shared" si="49"/>
        <v>(1573, 'B0573_2026_10_03_22_00_00', 'B0573',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75" spans="1:46" x14ac:dyDescent="0.25">
      <c r="A1575" s="16" t="str">
        <v>(1574, 'B0574_2026_10_03_22_00_00', 'B0574', 'PL4-7 (TU04.TU06)', 'Sản xuất', null, null, null, null, null, 'Chưa cập nhật', 0,  'Ca 1', '2026-10-03', '2026-10-03 22:00:00', 'Rolled',  null, 'Chưa cập nhật', null, 'Thất bại', 'Chưa cập nhật', '2026-10-03 22:00:00'),</v>
      </c>
      <c r="B1575" s="17" t="str">
        <f t="shared" si="48"/>
        <v>1574, 'B0574_2026_10_03_22_00_00', 'B0574', 'PL4-7 (TU04.TU06)', 'Sản xuất', null, null, null, null, null, 'Chưa cập nhật', 0,  'Ca 1', '2026-10-03', '2026-10-03 22:00:00', 'Rolled',  null, 'Chưa cập nhật', null, 'Thất bại', 'Chưa cập nhật', '2026-10-03 22:00:00'</v>
      </c>
      <c r="C1575" s="12">
        <v>1574</v>
      </c>
      <c r="D1575" s="12" t="s">
        <v>10315</v>
      </c>
      <c r="E1575" s="12" t="s">
        <v>10316</v>
      </c>
      <c r="F1575" s="12" t="s">
        <v>9368</v>
      </c>
      <c r="G1575" s="12" t="s">
        <v>1</v>
      </c>
      <c r="H1575" s="12" t="s">
        <v>2</v>
      </c>
      <c r="I1575" s="12" t="s">
        <v>2</v>
      </c>
      <c r="J1575" s="12" t="s">
        <v>2</v>
      </c>
      <c r="K1575" s="12" t="s">
        <v>3</v>
      </c>
      <c r="L1575" s="12">
        <v>0</v>
      </c>
      <c r="M1575" s="12" t="s">
        <v>14546</v>
      </c>
      <c r="N1575" s="12" t="s">
        <v>4409</v>
      </c>
      <c r="O1575" s="12" t="s">
        <v>3810</v>
      </c>
      <c r="P1575" s="12" t="s">
        <v>7</v>
      </c>
      <c r="Q1575" s="12" t="s">
        <v>12973</v>
      </c>
      <c r="R1575" s="12" t="s">
        <v>5</v>
      </c>
      <c r="S1575" s="12" t="s">
        <v>6</v>
      </c>
      <c r="T1575" s="12" t="s">
        <v>28</v>
      </c>
      <c r="U1575" s="12" t="s">
        <v>5</v>
      </c>
      <c r="V1575" s="12" t="s">
        <v>3810</v>
      </c>
      <c r="X1575" s="10">
        <v>1574</v>
      </c>
      <c r="Y1575" s="10" t="s">
        <v>21463</v>
      </c>
      <c r="Z1575" s="10" t="s">
        <v>6138</v>
      </c>
      <c r="AA1575" s="10" t="s">
        <v>4557</v>
      </c>
      <c r="AB1575" s="10" t="s">
        <v>7567</v>
      </c>
      <c r="AC1575" s="10" t="s">
        <v>6</v>
      </c>
      <c r="AD1575" s="10" t="s">
        <v>6</v>
      </c>
      <c r="AE1575" s="10" t="s">
        <v>6</v>
      </c>
      <c r="AF1575" s="10" t="s">
        <v>6</v>
      </c>
      <c r="AG1575" s="10" t="s">
        <v>6</v>
      </c>
      <c r="AH1575" s="10" t="s">
        <v>12970</v>
      </c>
      <c r="AI1575" s="10">
        <v>0</v>
      </c>
      <c r="AJ1575" s="10" t="s">
        <v>12971</v>
      </c>
      <c r="AK1575" s="23" t="s">
        <v>22900</v>
      </c>
      <c r="AL1575" s="23" t="s">
        <v>16889</v>
      </c>
      <c r="AM1575" s="10" t="s">
        <v>7566</v>
      </c>
      <c r="AN1575" s="10" t="s">
        <v>2</v>
      </c>
      <c r="AO1575" s="10" t="s">
        <v>12970</v>
      </c>
      <c r="AP1575" s="10" t="s">
        <v>6</v>
      </c>
      <c r="AQ1575" s="10" t="s">
        <v>12972</v>
      </c>
      <c r="AR1575" s="10" t="s">
        <v>12970</v>
      </c>
      <c r="AS1575" s="23" t="s">
        <v>16889</v>
      </c>
      <c r="AT1575" s="10" t="str">
        <f t="shared" si="49"/>
        <v>(1574, 'B0574_2026_10_03_22_00_00', 'B0574',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76" spans="1:46" x14ac:dyDescent="0.25">
      <c r="A1576" s="16" t="str">
        <v>(1575, 'B0575_2026_10_03_22_00_00', 'B0575', 'PL4-7 (TU04.TU06)', 'Sản xuất', null, null, null, null, null, 'Chưa cập nhật', 0,  'Ca 1', '2026-10-03', '2026-10-03 22:00:00', 'Rolled',  null, 'Chưa cập nhật', null, 'Thất bại', 'Chưa cập nhật', '2026-10-03 22:00:00'),</v>
      </c>
      <c r="B1576" s="17" t="str">
        <f t="shared" si="48"/>
        <v>1575, 'B0575_2026_10_03_22_00_00', 'B0575', 'PL4-7 (TU04.TU06)', 'Sản xuất', null, null, null, null, null, 'Chưa cập nhật', 0,  'Ca 1', '2026-10-03', '2026-10-03 22:00:00', 'Rolled',  null, 'Chưa cập nhật', null, 'Thất bại', 'Chưa cập nhật', '2026-10-03 22:00:00'</v>
      </c>
      <c r="C1576" s="12">
        <v>1575</v>
      </c>
      <c r="D1576" s="12" t="s">
        <v>10317</v>
      </c>
      <c r="E1576" s="12" t="s">
        <v>10318</v>
      </c>
      <c r="F1576" s="12" t="s">
        <v>9368</v>
      </c>
      <c r="G1576" s="12" t="s">
        <v>1</v>
      </c>
      <c r="H1576" s="12" t="s">
        <v>2</v>
      </c>
      <c r="I1576" s="12" t="s">
        <v>2</v>
      </c>
      <c r="J1576" s="12" t="s">
        <v>2</v>
      </c>
      <c r="K1576" s="12" t="s">
        <v>3</v>
      </c>
      <c r="L1576" s="12">
        <v>0</v>
      </c>
      <c r="M1576" s="12" t="s">
        <v>14547</v>
      </c>
      <c r="N1576" s="12" t="s">
        <v>4409</v>
      </c>
      <c r="O1576" s="12" t="s">
        <v>3810</v>
      </c>
      <c r="P1576" s="12" t="s">
        <v>7</v>
      </c>
      <c r="Q1576" s="12" t="s">
        <v>12973</v>
      </c>
      <c r="R1576" s="12" t="s">
        <v>5</v>
      </c>
      <c r="S1576" s="12" t="s">
        <v>6</v>
      </c>
      <c r="T1576" s="12" t="s">
        <v>28</v>
      </c>
      <c r="U1576" s="12" t="s">
        <v>5</v>
      </c>
      <c r="V1576" s="12" t="s">
        <v>3810</v>
      </c>
      <c r="X1576" s="10">
        <v>1575</v>
      </c>
      <c r="Y1576" s="10" t="s">
        <v>21464</v>
      </c>
      <c r="Z1576" s="10" t="s">
        <v>6139</v>
      </c>
      <c r="AA1576" s="10" t="s">
        <v>4557</v>
      </c>
      <c r="AB1576" s="10" t="s">
        <v>7567</v>
      </c>
      <c r="AC1576" s="10" t="s">
        <v>6</v>
      </c>
      <c r="AD1576" s="10" t="s">
        <v>6</v>
      </c>
      <c r="AE1576" s="10" t="s">
        <v>6</v>
      </c>
      <c r="AF1576" s="10" t="s">
        <v>6</v>
      </c>
      <c r="AG1576" s="10" t="s">
        <v>6</v>
      </c>
      <c r="AH1576" s="10" t="s">
        <v>12970</v>
      </c>
      <c r="AI1576" s="10">
        <v>0</v>
      </c>
      <c r="AJ1576" s="10" t="s">
        <v>12971</v>
      </c>
      <c r="AK1576" s="23" t="s">
        <v>22900</v>
      </c>
      <c r="AL1576" s="23" t="s">
        <v>16889</v>
      </c>
      <c r="AM1576" s="10" t="s">
        <v>7566</v>
      </c>
      <c r="AN1576" s="10" t="s">
        <v>2</v>
      </c>
      <c r="AO1576" s="10" t="s">
        <v>12970</v>
      </c>
      <c r="AP1576" s="10" t="s">
        <v>6</v>
      </c>
      <c r="AQ1576" s="10" t="s">
        <v>12972</v>
      </c>
      <c r="AR1576" s="10" t="s">
        <v>12970</v>
      </c>
      <c r="AS1576" s="23" t="s">
        <v>16889</v>
      </c>
      <c r="AT1576" s="10" t="str">
        <f t="shared" si="49"/>
        <v>(1575, 'B0575_2026_10_03_22_00_00', 'B0575',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77" spans="1:46" x14ac:dyDescent="0.25">
      <c r="A1577" s="16" t="str">
        <v>(1576, 'B0576_2026_10_03_22_00_00', 'B0576', 'PL4-7 (TU04.TU06)', 'Sản xuất', null, null, null, null, null, 'Chưa cập nhật', 0,  'Ca 1', '2026-10-03', '2026-10-03 22:00:00', 'Rolled',  null, 'Chưa cập nhật', null, 'Thất bại', 'Chưa cập nhật', '2026-10-03 22:00:00'),</v>
      </c>
      <c r="B1577" s="17" t="str">
        <f t="shared" si="48"/>
        <v>1576, 'B0576_2026_10_03_22_00_00', 'B0576', 'PL4-7 (TU04.TU06)', 'Sản xuất', null, null, null, null, null, 'Chưa cập nhật', 0,  'Ca 1', '2026-10-03', '2026-10-03 22:00:00', 'Rolled',  null, 'Chưa cập nhật', null, 'Thất bại', 'Chưa cập nhật', '2026-10-03 22:00:00'</v>
      </c>
      <c r="C1577" s="12">
        <v>1576</v>
      </c>
      <c r="D1577" s="12" t="s">
        <v>10319</v>
      </c>
      <c r="E1577" s="12" t="s">
        <v>10320</v>
      </c>
      <c r="F1577" s="12" t="s">
        <v>9368</v>
      </c>
      <c r="G1577" s="12" t="s">
        <v>1</v>
      </c>
      <c r="H1577" s="12" t="s">
        <v>2</v>
      </c>
      <c r="I1577" s="12" t="s">
        <v>2</v>
      </c>
      <c r="J1577" s="12" t="s">
        <v>2</v>
      </c>
      <c r="K1577" s="12" t="s">
        <v>3</v>
      </c>
      <c r="L1577" s="12">
        <v>0</v>
      </c>
      <c r="M1577" s="12" t="s">
        <v>14548</v>
      </c>
      <c r="N1577" s="12" t="s">
        <v>4409</v>
      </c>
      <c r="O1577" s="12" t="s">
        <v>3810</v>
      </c>
      <c r="P1577" s="12" t="s">
        <v>7</v>
      </c>
      <c r="Q1577" s="12" t="s">
        <v>12973</v>
      </c>
      <c r="R1577" s="12" t="s">
        <v>5</v>
      </c>
      <c r="S1577" s="12" t="s">
        <v>6</v>
      </c>
      <c r="T1577" s="12" t="s">
        <v>28</v>
      </c>
      <c r="U1577" s="12" t="s">
        <v>5</v>
      </c>
      <c r="V1577" s="12" t="s">
        <v>3810</v>
      </c>
      <c r="X1577" s="10">
        <v>1576</v>
      </c>
      <c r="Y1577" s="10" t="s">
        <v>21465</v>
      </c>
      <c r="Z1577" s="10" t="s">
        <v>6140</v>
      </c>
      <c r="AA1577" s="10" t="s">
        <v>4557</v>
      </c>
      <c r="AB1577" s="10" t="s">
        <v>7567</v>
      </c>
      <c r="AC1577" s="10" t="s">
        <v>6</v>
      </c>
      <c r="AD1577" s="10" t="s">
        <v>6</v>
      </c>
      <c r="AE1577" s="10" t="s">
        <v>6</v>
      </c>
      <c r="AF1577" s="10" t="s">
        <v>6</v>
      </c>
      <c r="AG1577" s="10" t="s">
        <v>6</v>
      </c>
      <c r="AH1577" s="10" t="s">
        <v>12970</v>
      </c>
      <c r="AI1577" s="10">
        <v>0</v>
      </c>
      <c r="AJ1577" s="10" t="s">
        <v>12971</v>
      </c>
      <c r="AK1577" s="23" t="s">
        <v>22900</v>
      </c>
      <c r="AL1577" s="23" t="s">
        <v>16889</v>
      </c>
      <c r="AM1577" s="10" t="s">
        <v>7566</v>
      </c>
      <c r="AN1577" s="10" t="s">
        <v>2</v>
      </c>
      <c r="AO1577" s="10" t="s">
        <v>12970</v>
      </c>
      <c r="AP1577" s="10" t="s">
        <v>6</v>
      </c>
      <c r="AQ1577" s="10" t="s">
        <v>12972</v>
      </c>
      <c r="AR1577" s="10" t="s">
        <v>12970</v>
      </c>
      <c r="AS1577" s="23" t="s">
        <v>16889</v>
      </c>
      <c r="AT1577" s="10" t="str">
        <f t="shared" si="49"/>
        <v>(1576, 'B0576_2026_10_03_22_00_00', 'B0576',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78" spans="1:46" x14ac:dyDescent="0.25">
      <c r="A1578" s="16" t="str">
        <v>(1577, 'B0577_2026_10_03_22_00_00', 'B0577', 'PL4-7 (TU04.TU06)', 'Sản xuất', null, null, null, null, null, 'Chưa cập nhật', 0,  'Ca 1', '2026-10-03', '2026-10-03 22:00:00', 'Rolled',  null, 'Chưa cập nhật', null, 'Thất bại', 'Chưa cập nhật', '2026-10-03 22:00:00'),</v>
      </c>
      <c r="B1578" s="17" t="str">
        <f t="shared" si="48"/>
        <v>1577, 'B0577_2026_10_03_22_00_00', 'B0577', 'PL4-7 (TU04.TU06)', 'Sản xuất', null, null, null, null, null, 'Chưa cập nhật', 0,  'Ca 1', '2026-10-03', '2026-10-03 22:00:00', 'Rolled',  null, 'Chưa cập nhật', null, 'Thất bại', 'Chưa cập nhật', '2026-10-03 22:00:00'</v>
      </c>
      <c r="C1578" s="12">
        <v>1577</v>
      </c>
      <c r="D1578" s="12" t="s">
        <v>10321</v>
      </c>
      <c r="E1578" s="12" t="s">
        <v>10322</v>
      </c>
      <c r="F1578" s="12" t="s">
        <v>9368</v>
      </c>
      <c r="G1578" s="12" t="s">
        <v>1</v>
      </c>
      <c r="H1578" s="12" t="s">
        <v>2</v>
      </c>
      <c r="I1578" s="12" t="s">
        <v>2</v>
      </c>
      <c r="J1578" s="12" t="s">
        <v>2</v>
      </c>
      <c r="K1578" s="12" t="s">
        <v>3</v>
      </c>
      <c r="L1578" s="12">
        <v>0</v>
      </c>
      <c r="M1578" s="12" t="s">
        <v>14549</v>
      </c>
      <c r="N1578" s="12" t="s">
        <v>4409</v>
      </c>
      <c r="O1578" s="12" t="s">
        <v>3810</v>
      </c>
      <c r="P1578" s="12" t="s">
        <v>7</v>
      </c>
      <c r="Q1578" s="12" t="s">
        <v>12973</v>
      </c>
      <c r="R1578" s="12" t="s">
        <v>5</v>
      </c>
      <c r="S1578" s="12" t="s">
        <v>6</v>
      </c>
      <c r="T1578" s="12" t="s">
        <v>28</v>
      </c>
      <c r="U1578" s="12" t="s">
        <v>5</v>
      </c>
      <c r="V1578" s="12" t="s">
        <v>3810</v>
      </c>
      <c r="X1578" s="10">
        <v>1577</v>
      </c>
      <c r="Y1578" s="10" t="s">
        <v>21466</v>
      </c>
      <c r="Z1578" s="10" t="s">
        <v>6141</v>
      </c>
      <c r="AA1578" s="10" t="s">
        <v>4557</v>
      </c>
      <c r="AB1578" s="10" t="s">
        <v>7567</v>
      </c>
      <c r="AC1578" s="10" t="s">
        <v>6</v>
      </c>
      <c r="AD1578" s="10" t="s">
        <v>6</v>
      </c>
      <c r="AE1578" s="10" t="s">
        <v>6</v>
      </c>
      <c r="AF1578" s="10" t="s">
        <v>6</v>
      </c>
      <c r="AG1578" s="10" t="s">
        <v>6</v>
      </c>
      <c r="AH1578" s="10" t="s">
        <v>12970</v>
      </c>
      <c r="AI1578" s="10">
        <v>0</v>
      </c>
      <c r="AJ1578" s="10" t="s">
        <v>12971</v>
      </c>
      <c r="AK1578" s="23" t="s">
        <v>22900</v>
      </c>
      <c r="AL1578" s="23" t="s">
        <v>16889</v>
      </c>
      <c r="AM1578" s="10" t="s">
        <v>7566</v>
      </c>
      <c r="AN1578" s="10" t="s">
        <v>2</v>
      </c>
      <c r="AO1578" s="10" t="s">
        <v>12970</v>
      </c>
      <c r="AP1578" s="10" t="s">
        <v>6</v>
      </c>
      <c r="AQ1578" s="10" t="s">
        <v>12972</v>
      </c>
      <c r="AR1578" s="10" t="s">
        <v>12970</v>
      </c>
      <c r="AS1578" s="23" t="s">
        <v>16889</v>
      </c>
      <c r="AT1578" s="10" t="str">
        <f t="shared" si="49"/>
        <v>(1577, 'B0577_2026_10_03_22_00_00', 'B0577',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79" spans="1:46" x14ac:dyDescent="0.25">
      <c r="A1579" s="16" t="str">
        <v>(1578, 'B0578_2026_10_03_22_00_00', 'B0578', 'PL4-7 (TU04.TU06)', 'Sản xuất', null, null, null, null, null, 'Chưa cập nhật', 0,  'Ca 1', '2026-10-03', '2026-10-03 22:00:00', 'Rolled',  null, 'Chưa cập nhật', null, 'Thất bại', 'Chưa cập nhật', '2026-10-03 22:00:00'),</v>
      </c>
      <c r="B1579" s="17" t="str">
        <f t="shared" si="48"/>
        <v>1578, 'B0578_2026_10_03_22_00_00', 'B0578', 'PL4-7 (TU04.TU06)', 'Sản xuất', null, null, null, null, null, 'Chưa cập nhật', 0,  'Ca 1', '2026-10-03', '2026-10-03 22:00:00', 'Rolled',  null, 'Chưa cập nhật', null, 'Thất bại', 'Chưa cập nhật', '2026-10-03 22:00:00'</v>
      </c>
      <c r="C1579" s="12">
        <v>1578</v>
      </c>
      <c r="D1579" s="12" t="s">
        <v>10323</v>
      </c>
      <c r="E1579" s="12" t="s">
        <v>10324</v>
      </c>
      <c r="F1579" s="12" t="s">
        <v>9368</v>
      </c>
      <c r="G1579" s="12" t="s">
        <v>1</v>
      </c>
      <c r="H1579" s="12" t="s">
        <v>2</v>
      </c>
      <c r="I1579" s="12" t="s">
        <v>2</v>
      </c>
      <c r="J1579" s="12" t="s">
        <v>2</v>
      </c>
      <c r="K1579" s="12" t="s">
        <v>3</v>
      </c>
      <c r="L1579" s="12">
        <v>0</v>
      </c>
      <c r="M1579" s="12" t="s">
        <v>14550</v>
      </c>
      <c r="N1579" s="12" t="s">
        <v>4409</v>
      </c>
      <c r="O1579" s="12" t="s">
        <v>3810</v>
      </c>
      <c r="P1579" s="12" t="s">
        <v>7</v>
      </c>
      <c r="Q1579" s="12" t="s">
        <v>12973</v>
      </c>
      <c r="R1579" s="12" t="s">
        <v>5</v>
      </c>
      <c r="S1579" s="12" t="s">
        <v>6</v>
      </c>
      <c r="T1579" s="12" t="s">
        <v>28</v>
      </c>
      <c r="U1579" s="12" t="s">
        <v>5</v>
      </c>
      <c r="V1579" s="12" t="s">
        <v>3810</v>
      </c>
      <c r="X1579" s="10">
        <v>1578</v>
      </c>
      <c r="Y1579" s="10" t="s">
        <v>21467</v>
      </c>
      <c r="Z1579" s="10" t="s">
        <v>6142</v>
      </c>
      <c r="AA1579" s="10" t="s">
        <v>4557</v>
      </c>
      <c r="AB1579" s="10" t="s">
        <v>7567</v>
      </c>
      <c r="AC1579" s="10" t="s">
        <v>6</v>
      </c>
      <c r="AD1579" s="10" t="s">
        <v>6</v>
      </c>
      <c r="AE1579" s="10" t="s">
        <v>6</v>
      </c>
      <c r="AF1579" s="10" t="s">
        <v>6</v>
      </c>
      <c r="AG1579" s="10" t="s">
        <v>6</v>
      </c>
      <c r="AH1579" s="10" t="s">
        <v>12970</v>
      </c>
      <c r="AI1579" s="10">
        <v>0</v>
      </c>
      <c r="AJ1579" s="10" t="s">
        <v>12971</v>
      </c>
      <c r="AK1579" s="23" t="s">
        <v>22900</v>
      </c>
      <c r="AL1579" s="23" t="s">
        <v>16889</v>
      </c>
      <c r="AM1579" s="10" t="s">
        <v>7566</v>
      </c>
      <c r="AN1579" s="10" t="s">
        <v>2</v>
      </c>
      <c r="AO1579" s="10" t="s">
        <v>12970</v>
      </c>
      <c r="AP1579" s="10" t="s">
        <v>6</v>
      </c>
      <c r="AQ1579" s="10" t="s">
        <v>12972</v>
      </c>
      <c r="AR1579" s="10" t="s">
        <v>12970</v>
      </c>
      <c r="AS1579" s="23" t="s">
        <v>16889</v>
      </c>
      <c r="AT1579" s="10" t="str">
        <f t="shared" si="49"/>
        <v>(1578, 'B0578_2026_10_03_22_00_00', 'B0578',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80" spans="1:46" x14ac:dyDescent="0.25">
      <c r="A1580" s="16" t="str">
        <v>(1579, 'B0579_2026_10_03_22_00_00', 'B0579', 'PL4-7 (TU04.TU06)', 'Sản xuất', null, null, null, null, null, 'Chưa cập nhật', 0,  'Ca 1', '2026-10-03', '2026-10-03 22:00:00', 'Rolled',  null, 'Chưa cập nhật', null, 'Thất bại', 'Chưa cập nhật', '2026-10-03 22:00:00'),</v>
      </c>
      <c r="B1580" s="17" t="str">
        <f t="shared" si="48"/>
        <v>1579, 'B0579_2026_10_03_22_00_00', 'B0579', 'PL4-7 (TU04.TU06)', 'Sản xuất', null, null, null, null, null, 'Chưa cập nhật', 0,  'Ca 1', '2026-10-03', '2026-10-03 22:00:00', 'Rolled',  null, 'Chưa cập nhật', null, 'Thất bại', 'Chưa cập nhật', '2026-10-03 22:00:00'</v>
      </c>
      <c r="C1580" s="12">
        <v>1579</v>
      </c>
      <c r="D1580" s="12" t="s">
        <v>10325</v>
      </c>
      <c r="E1580" s="12" t="s">
        <v>10326</v>
      </c>
      <c r="F1580" s="12" t="s">
        <v>9368</v>
      </c>
      <c r="G1580" s="12" t="s">
        <v>1</v>
      </c>
      <c r="H1580" s="12" t="s">
        <v>2</v>
      </c>
      <c r="I1580" s="12" t="s">
        <v>2</v>
      </c>
      <c r="J1580" s="12" t="s">
        <v>2</v>
      </c>
      <c r="K1580" s="12" t="s">
        <v>3</v>
      </c>
      <c r="L1580" s="12">
        <v>0</v>
      </c>
      <c r="M1580" s="12" t="s">
        <v>14551</v>
      </c>
      <c r="N1580" s="12" t="s">
        <v>4409</v>
      </c>
      <c r="O1580" s="12" t="s">
        <v>3810</v>
      </c>
      <c r="P1580" s="12" t="s">
        <v>7</v>
      </c>
      <c r="Q1580" s="12" t="s">
        <v>12973</v>
      </c>
      <c r="R1580" s="12" t="s">
        <v>5</v>
      </c>
      <c r="S1580" s="12" t="s">
        <v>6</v>
      </c>
      <c r="T1580" s="12" t="s">
        <v>28</v>
      </c>
      <c r="U1580" s="12" t="s">
        <v>5</v>
      </c>
      <c r="V1580" s="12" t="s">
        <v>3810</v>
      </c>
      <c r="X1580" s="10">
        <v>1579</v>
      </c>
      <c r="Y1580" s="10" t="s">
        <v>21468</v>
      </c>
      <c r="Z1580" s="10" t="s">
        <v>6143</v>
      </c>
      <c r="AA1580" s="10" t="s">
        <v>4557</v>
      </c>
      <c r="AB1580" s="10" t="s">
        <v>7567</v>
      </c>
      <c r="AC1580" s="10" t="s">
        <v>6</v>
      </c>
      <c r="AD1580" s="10" t="s">
        <v>6</v>
      </c>
      <c r="AE1580" s="10" t="s">
        <v>6</v>
      </c>
      <c r="AF1580" s="10" t="s">
        <v>6</v>
      </c>
      <c r="AG1580" s="10" t="s">
        <v>6</v>
      </c>
      <c r="AH1580" s="10" t="s">
        <v>12970</v>
      </c>
      <c r="AI1580" s="10">
        <v>0</v>
      </c>
      <c r="AJ1580" s="10" t="s">
        <v>12971</v>
      </c>
      <c r="AK1580" s="23" t="s">
        <v>22900</v>
      </c>
      <c r="AL1580" s="23" t="s">
        <v>16889</v>
      </c>
      <c r="AM1580" s="10" t="s">
        <v>7566</v>
      </c>
      <c r="AN1580" s="10" t="s">
        <v>2</v>
      </c>
      <c r="AO1580" s="10" t="s">
        <v>12970</v>
      </c>
      <c r="AP1580" s="10" t="s">
        <v>6</v>
      </c>
      <c r="AQ1580" s="10" t="s">
        <v>12972</v>
      </c>
      <c r="AR1580" s="10" t="s">
        <v>12970</v>
      </c>
      <c r="AS1580" s="23" t="s">
        <v>16889</v>
      </c>
      <c r="AT1580" s="10" t="str">
        <f t="shared" si="49"/>
        <v>(1579, 'B0579_2026_10_03_22_00_00', 'B0579',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81" spans="1:46" x14ac:dyDescent="0.25">
      <c r="A1581" s="16" t="str">
        <v>(1580, 'B0580_2026_10_03_22_00_00', 'B0580', 'PL4-7 (TU04.TU06)', 'Sản xuất', null, null, null, null, null, 'Chưa cập nhật', 0,  'Ca 1', '2026-10-03', '2026-10-03 22:00:00', 'Rolled',  null, 'Chưa cập nhật', null, 'Thất bại', 'Chưa cập nhật', '2026-10-03 22:00:00'),</v>
      </c>
      <c r="B1581" s="17" t="str">
        <f t="shared" si="48"/>
        <v>1580, 'B0580_2026_10_03_22_00_00', 'B0580', 'PL4-7 (TU04.TU06)', 'Sản xuất', null, null, null, null, null, 'Chưa cập nhật', 0,  'Ca 1', '2026-10-03', '2026-10-03 22:00:00', 'Rolled',  null, 'Chưa cập nhật', null, 'Thất bại', 'Chưa cập nhật', '2026-10-03 22:00:00'</v>
      </c>
      <c r="C1581" s="12">
        <v>1580</v>
      </c>
      <c r="D1581" s="12" t="s">
        <v>10327</v>
      </c>
      <c r="E1581" s="12" t="s">
        <v>10328</v>
      </c>
      <c r="F1581" s="12" t="s">
        <v>9368</v>
      </c>
      <c r="G1581" s="12" t="s">
        <v>1</v>
      </c>
      <c r="H1581" s="12" t="s">
        <v>2</v>
      </c>
      <c r="I1581" s="12" t="s">
        <v>2</v>
      </c>
      <c r="J1581" s="12" t="s">
        <v>2</v>
      </c>
      <c r="K1581" s="12" t="s">
        <v>3</v>
      </c>
      <c r="L1581" s="12">
        <v>0</v>
      </c>
      <c r="M1581" s="12" t="s">
        <v>14552</v>
      </c>
      <c r="N1581" s="12" t="s">
        <v>4409</v>
      </c>
      <c r="O1581" s="12" t="s">
        <v>3810</v>
      </c>
      <c r="P1581" s="12" t="s">
        <v>7</v>
      </c>
      <c r="Q1581" s="12" t="s">
        <v>12973</v>
      </c>
      <c r="R1581" s="12" t="s">
        <v>5</v>
      </c>
      <c r="S1581" s="12" t="s">
        <v>6</v>
      </c>
      <c r="T1581" s="12" t="s">
        <v>28</v>
      </c>
      <c r="U1581" s="12" t="s">
        <v>5</v>
      </c>
      <c r="V1581" s="12" t="s">
        <v>3810</v>
      </c>
      <c r="X1581" s="10">
        <v>1580</v>
      </c>
      <c r="Y1581" s="10" t="s">
        <v>21469</v>
      </c>
      <c r="Z1581" s="10" t="s">
        <v>6144</v>
      </c>
      <c r="AA1581" s="10" t="s">
        <v>4557</v>
      </c>
      <c r="AB1581" s="10" t="s">
        <v>7567</v>
      </c>
      <c r="AC1581" s="10" t="s">
        <v>6</v>
      </c>
      <c r="AD1581" s="10" t="s">
        <v>6</v>
      </c>
      <c r="AE1581" s="10" t="s">
        <v>6</v>
      </c>
      <c r="AF1581" s="10" t="s">
        <v>6</v>
      </c>
      <c r="AG1581" s="10" t="s">
        <v>6</v>
      </c>
      <c r="AH1581" s="10" t="s">
        <v>12970</v>
      </c>
      <c r="AI1581" s="10">
        <v>0</v>
      </c>
      <c r="AJ1581" s="10" t="s">
        <v>12971</v>
      </c>
      <c r="AK1581" s="23" t="s">
        <v>22900</v>
      </c>
      <c r="AL1581" s="23" t="s">
        <v>16889</v>
      </c>
      <c r="AM1581" s="10" t="s">
        <v>7566</v>
      </c>
      <c r="AN1581" s="10" t="s">
        <v>2</v>
      </c>
      <c r="AO1581" s="10" t="s">
        <v>12970</v>
      </c>
      <c r="AP1581" s="10" t="s">
        <v>6</v>
      </c>
      <c r="AQ1581" s="10" t="s">
        <v>12972</v>
      </c>
      <c r="AR1581" s="10" t="s">
        <v>12970</v>
      </c>
      <c r="AS1581" s="23" t="s">
        <v>16889</v>
      </c>
      <c r="AT1581" s="10" t="str">
        <f t="shared" si="49"/>
        <v>(1580, 'B0580_2026_10_03_22_00_00', 'B0580',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82" spans="1:46" x14ac:dyDescent="0.25">
      <c r="A1582" s="16" t="str">
        <v>(1581, 'B0581_2026_10_03_22_00_00', 'B0581', 'PL4-7 (TU04.TU06)', 'Sản xuất', null, null, null, null, null, 'Chưa cập nhật', 0,  'Ca 1', '2026-10-03', '2026-10-03 22:00:00', 'Rolled',  null, 'Chưa cập nhật', null, 'Thất bại', 'Chưa cập nhật', '2026-10-03 22:00:00'),</v>
      </c>
      <c r="B1582" s="17" t="str">
        <f t="shared" si="48"/>
        <v>1581, 'B0581_2026_10_03_22_00_00', 'B0581', 'PL4-7 (TU04.TU06)', 'Sản xuất', null, null, null, null, null, 'Chưa cập nhật', 0,  'Ca 1', '2026-10-03', '2026-10-03 22:00:00', 'Rolled',  null, 'Chưa cập nhật', null, 'Thất bại', 'Chưa cập nhật', '2026-10-03 22:00:00'</v>
      </c>
      <c r="C1582" s="12">
        <v>1581</v>
      </c>
      <c r="D1582" s="12" t="s">
        <v>10329</v>
      </c>
      <c r="E1582" s="12" t="s">
        <v>10330</v>
      </c>
      <c r="F1582" s="12" t="s">
        <v>9368</v>
      </c>
      <c r="G1582" s="12" t="s">
        <v>1</v>
      </c>
      <c r="H1582" s="12" t="s">
        <v>2</v>
      </c>
      <c r="I1582" s="12" t="s">
        <v>2</v>
      </c>
      <c r="J1582" s="12" t="s">
        <v>2</v>
      </c>
      <c r="K1582" s="12" t="s">
        <v>3</v>
      </c>
      <c r="L1582" s="12">
        <v>0</v>
      </c>
      <c r="M1582" s="12" t="s">
        <v>14553</v>
      </c>
      <c r="N1582" s="12" t="s">
        <v>4409</v>
      </c>
      <c r="O1582" s="12" t="s">
        <v>3810</v>
      </c>
      <c r="P1582" s="12" t="s">
        <v>7</v>
      </c>
      <c r="Q1582" s="12" t="s">
        <v>12973</v>
      </c>
      <c r="R1582" s="12" t="s">
        <v>5</v>
      </c>
      <c r="S1582" s="12" t="s">
        <v>6</v>
      </c>
      <c r="T1582" s="12" t="s">
        <v>28</v>
      </c>
      <c r="U1582" s="12" t="s">
        <v>5</v>
      </c>
      <c r="V1582" s="12" t="s">
        <v>3810</v>
      </c>
      <c r="X1582" s="10">
        <v>1581</v>
      </c>
      <c r="Y1582" s="10" t="s">
        <v>21470</v>
      </c>
      <c r="Z1582" s="10" t="s">
        <v>6145</v>
      </c>
      <c r="AA1582" s="10" t="s">
        <v>4557</v>
      </c>
      <c r="AB1582" s="10" t="s">
        <v>7567</v>
      </c>
      <c r="AC1582" s="10" t="s">
        <v>6</v>
      </c>
      <c r="AD1582" s="10" t="s">
        <v>6</v>
      </c>
      <c r="AE1582" s="10" t="s">
        <v>6</v>
      </c>
      <c r="AF1582" s="10" t="s">
        <v>6</v>
      </c>
      <c r="AG1582" s="10" t="s">
        <v>6</v>
      </c>
      <c r="AH1582" s="10" t="s">
        <v>12970</v>
      </c>
      <c r="AI1582" s="10">
        <v>0</v>
      </c>
      <c r="AJ1582" s="10" t="s">
        <v>12971</v>
      </c>
      <c r="AK1582" s="23" t="s">
        <v>22900</v>
      </c>
      <c r="AL1582" s="23" t="s">
        <v>16889</v>
      </c>
      <c r="AM1582" s="10" t="s">
        <v>7566</v>
      </c>
      <c r="AN1582" s="10" t="s">
        <v>2</v>
      </c>
      <c r="AO1582" s="10" t="s">
        <v>12970</v>
      </c>
      <c r="AP1582" s="10" t="s">
        <v>6</v>
      </c>
      <c r="AQ1582" s="10" t="s">
        <v>12972</v>
      </c>
      <c r="AR1582" s="10" t="s">
        <v>12970</v>
      </c>
      <c r="AS1582" s="23" t="s">
        <v>16889</v>
      </c>
      <c r="AT1582" s="10" t="str">
        <f t="shared" si="49"/>
        <v>(1581, 'B0581_2026_10_03_22_00_00', 'B0581',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83" spans="1:46" x14ac:dyDescent="0.25">
      <c r="A1583" s="16" t="str">
        <v>(1582, 'B0582_2026_10_03_22_00_00', 'B0582', 'PL4-7 (TU04.TU06)', 'Sản xuất', null, null, null, null, null, 'Chưa cập nhật', 0,  'Ca 1', '2026-10-03', '2026-10-03 22:00:00', 'Rolled',  null, 'Chưa cập nhật', null, 'Thất bại', 'Chưa cập nhật', '2026-10-03 22:00:00'),</v>
      </c>
      <c r="B1583" s="17" t="str">
        <f t="shared" si="48"/>
        <v>1582, 'B0582_2026_10_03_22_00_00', 'B0582', 'PL4-7 (TU04.TU06)', 'Sản xuất', null, null, null, null, null, 'Chưa cập nhật', 0,  'Ca 1', '2026-10-03', '2026-10-03 22:00:00', 'Rolled',  null, 'Chưa cập nhật', null, 'Thất bại', 'Chưa cập nhật', '2026-10-03 22:00:00'</v>
      </c>
      <c r="C1583" s="12">
        <v>1582</v>
      </c>
      <c r="D1583" s="12" t="s">
        <v>10331</v>
      </c>
      <c r="E1583" s="12" t="s">
        <v>10332</v>
      </c>
      <c r="F1583" s="12" t="s">
        <v>9368</v>
      </c>
      <c r="G1583" s="12" t="s">
        <v>1</v>
      </c>
      <c r="H1583" s="12" t="s">
        <v>2</v>
      </c>
      <c r="I1583" s="12" t="s">
        <v>2</v>
      </c>
      <c r="J1583" s="12" t="s">
        <v>2</v>
      </c>
      <c r="K1583" s="12" t="s">
        <v>3</v>
      </c>
      <c r="L1583" s="12">
        <v>0</v>
      </c>
      <c r="M1583" s="12" t="s">
        <v>14554</v>
      </c>
      <c r="N1583" s="12" t="s">
        <v>4409</v>
      </c>
      <c r="O1583" s="12" t="s">
        <v>3810</v>
      </c>
      <c r="P1583" s="12" t="s">
        <v>7</v>
      </c>
      <c r="Q1583" s="12" t="s">
        <v>12973</v>
      </c>
      <c r="R1583" s="12" t="s">
        <v>5</v>
      </c>
      <c r="S1583" s="12" t="s">
        <v>6</v>
      </c>
      <c r="T1583" s="12" t="s">
        <v>28</v>
      </c>
      <c r="U1583" s="12" t="s">
        <v>5</v>
      </c>
      <c r="V1583" s="12" t="s">
        <v>3810</v>
      </c>
      <c r="X1583" s="10">
        <v>1582</v>
      </c>
      <c r="Y1583" s="10" t="s">
        <v>21471</v>
      </c>
      <c r="Z1583" s="10" t="s">
        <v>6146</v>
      </c>
      <c r="AA1583" s="10" t="s">
        <v>4557</v>
      </c>
      <c r="AB1583" s="10" t="s">
        <v>7567</v>
      </c>
      <c r="AC1583" s="10" t="s">
        <v>6</v>
      </c>
      <c r="AD1583" s="10" t="s">
        <v>6</v>
      </c>
      <c r="AE1583" s="10" t="s">
        <v>6</v>
      </c>
      <c r="AF1583" s="10" t="s">
        <v>6</v>
      </c>
      <c r="AG1583" s="10" t="s">
        <v>6</v>
      </c>
      <c r="AH1583" s="10" t="s">
        <v>12970</v>
      </c>
      <c r="AI1583" s="10">
        <v>0</v>
      </c>
      <c r="AJ1583" s="10" t="s">
        <v>12971</v>
      </c>
      <c r="AK1583" s="23" t="s">
        <v>22900</v>
      </c>
      <c r="AL1583" s="23" t="s">
        <v>16889</v>
      </c>
      <c r="AM1583" s="10" t="s">
        <v>7566</v>
      </c>
      <c r="AN1583" s="10" t="s">
        <v>2</v>
      </c>
      <c r="AO1583" s="10" t="s">
        <v>12970</v>
      </c>
      <c r="AP1583" s="10" t="s">
        <v>6</v>
      </c>
      <c r="AQ1583" s="10" t="s">
        <v>12972</v>
      </c>
      <c r="AR1583" s="10" t="s">
        <v>12970</v>
      </c>
      <c r="AS1583" s="23" t="s">
        <v>16889</v>
      </c>
      <c r="AT1583" s="10" t="str">
        <f t="shared" si="49"/>
        <v>(1582, 'B0582_2026_10_03_22_00_00', 'B0582',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84" spans="1:46" x14ac:dyDescent="0.25">
      <c r="A1584" s="16" t="str">
        <v>(1583, 'B0583_2026_10_03_22_00_00', 'B0583', 'PL4-7 (TU04.TU06)', 'Sản xuất', null, null, null, null, null, 'Chưa cập nhật', 0,  'Ca 1', '2026-10-03', '2026-10-03 22:00:00', 'Rolled',  null, 'Chưa cập nhật', null, 'Thất bại', 'Chưa cập nhật', '2026-10-03 22:00:00'),</v>
      </c>
      <c r="B1584" s="17" t="str">
        <f t="shared" si="48"/>
        <v>1583, 'B0583_2026_10_03_22_00_00', 'B0583', 'PL4-7 (TU04.TU06)', 'Sản xuất', null, null, null, null, null, 'Chưa cập nhật', 0,  'Ca 1', '2026-10-03', '2026-10-03 22:00:00', 'Rolled',  null, 'Chưa cập nhật', null, 'Thất bại', 'Chưa cập nhật', '2026-10-03 22:00:00'</v>
      </c>
      <c r="C1584" s="12">
        <v>1583</v>
      </c>
      <c r="D1584" s="12" t="s">
        <v>10333</v>
      </c>
      <c r="E1584" s="12" t="s">
        <v>10334</v>
      </c>
      <c r="F1584" s="12" t="s">
        <v>9368</v>
      </c>
      <c r="G1584" s="12" t="s">
        <v>1</v>
      </c>
      <c r="H1584" s="12" t="s">
        <v>2</v>
      </c>
      <c r="I1584" s="12" t="s">
        <v>2</v>
      </c>
      <c r="J1584" s="12" t="s">
        <v>2</v>
      </c>
      <c r="K1584" s="12" t="s">
        <v>3</v>
      </c>
      <c r="L1584" s="12">
        <v>0</v>
      </c>
      <c r="M1584" s="12" t="s">
        <v>14555</v>
      </c>
      <c r="N1584" s="12" t="s">
        <v>4409</v>
      </c>
      <c r="O1584" s="12" t="s">
        <v>3810</v>
      </c>
      <c r="P1584" s="12" t="s">
        <v>7</v>
      </c>
      <c r="Q1584" s="12" t="s">
        <v>12973</v>
      </c>
      <c r="R1584" s="12" t="s">
        <v>5</v>
      </c>
      <c r="S1584" s="12" t="s">
        <v>6</v>
      </c>
      <c r="T1584" s="12" t="s">
        <v>28</v>
      </c>
      <c r="U1584" s="12" t="s">
        <v>5</v>
      </c>
      <c r="V1584" s="12" t="s">
        <v>3810</v>
      </c>
      <c r="X1584" s="10">
        <v>1583</v>
      </c>
      <c r="Y1584" s="10" t="s">
        <v>21472</v>
      </c>
      <c r="Z1584" s="10" t="s">
        <v>6147</v>
      </c>
      <c r="AA1584" s="10" t="s">
        <v>4557</v>
      </c>
      <c r="AB1584" s="10" t="s">
        <v>7567</v>
      </c>
      <c r="AC1584" s="10" t="s">
        <v>6</v>
      </c>
      <c r="AD1584" s="10" t="s">
        <v>6</v>
      </c>
      <c r="AE1584" s="10" t="s">
        <v>6</v>
      </c>
      <c r="AF1584" s="10" t="s">
        <v>6</v>
      </c>
      <c r="AG1584" s="10" t="s">
        <v>6</v>
      </c>
      <c r="AH1584" s="10" t="s">
        <v>12970</v>
      </c>
      <c r="AI1584" s="10">
        <v>0</v>
      </c>
      <c r="AJ1584" s="10" t="s">
        <v>12971</v>
      </c>
      <c r="AK1584" s="23" t="s">
        <v>22900</v>
      </c>
      <c r="AL1584" s="23" t="s">
        <v>16889</v>
      </c>
      <c r="AM1584" s="10" t="s">
        <v>7566</v>
      </c>
      <c r="AN1584" s="10" t="s">
        <v>2</v>
      </c>
      <c r="AO1584" s="10" t="s">
        <v>12970</v>
      </c>
      <c r="AP1584" s="10" t="s">
        <v>6</v>
      </c>
      <c r="AQ1584" s="10" t="s">
        <v>12972</v>
      </c>
      <c r="AR1584" s="10" t="s">
        <v>12970</v>
      </c>
      <c r="AS1584" s="23" t="s">
        <v>16889</v>
      </c>
      <c r="AT1584" s="10" t="str">
        <f t="shared" si="49"/>
        <v>(1583, 'B0583_2026_10_03_22_00_00', 'B0583',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85" spans="1:46" x14ac:dyDescent="0.25">
      <c r="A1585" s="16" t="str">
        <v>(1584, 'B0584_2026_10_03_22_00_00', 'B0584', 'PL4-7 (TU04.TU06)', 'Sản xuất', null, null, null, null, null, 'Chưa cập nhật', 0,  'Ca 1', '2026-10-03', '2026-10-03 22:00:00', 'Rolled',  null, 'Chưa cập nhật', null, 'Thất bại', 'Chưa cập nhật', '2026-10-03 22:00:00'),</v>
      </c>
      <c r="B1585" s="17" t="str">
        <f t="shared" si="48"/>
        <v>1584, 'B0584_2026_10_03_22_00_00', 'B0584', 'PL4-7 (TU04.TU06)', 'Sản xuất', null, null, null, null, null, 'Chưa cập nhật', 0,  'Ca 1', '2026-10-03', '2026-10-03 22:00:00', 'Rolled',  null, 'Chưa cập nhật', null, 'Thất bại', 'Chưa cập nhật', '2026-10-03 22:00:00'</v>
      </c>
      <c r="C1585" s="12">
        <v>1584</v>
      </c>
      <c r="D1585" s="12" t="s">
        <v>10335</v>
      </c>
      <c r="E1585" s="12" t="s">
        <v>10336</v>
      </c>
      <c r="F1585" s="12" t="s">
        <v>9368</v>
      </c>
      <c r="G1585" s="12" t="s">
        <v>1</v>
      </c>
      <c r="H1585" s="12" t="s">
        <v>2</v>
      </c>
      <c r="I1585" s="12" t="s">
        <v>2</v>
      </c>
      <c r="J1585" s="12" t="s">
        <v>2</v>
      </c>
      <c r="K1585" s="12" t="s">
        <v>3</v>
      </c>
      <c r="L1585" s="12">
        <v>0</v>
      </c>
      <c r="M1585" s="12" t="s">
        <v>14556</v>
      </c>
      <c r="N1585" s="12" t="s">
        <v>4409</v>
      </c>
      <c r="O1585" s="12" t="s">
        <v>3810</v>
      </c>
      <c r="P1585" s="12" t="s">
        <v>7</v>
      </c>
      <c r="Q1585" s="12" t="s">
        <v>12973</v>
      </c>
      <c r="R1585" s="12" t="s">
        <v>5</v>
      </c>
      <c r="S1585" s="12" t="s">
        <v>6</v>
      </c>
      <c r="T1585" s="12" t="s">
        <v>28</v>
      </c>
      <c r="U1585" s="12" t="s">
        <v>5</v>
      </c>
      <c r="V1585" s="12" t="s">
        <v>3810</v>
      </c>
      <c r="X1585" s="10">
        <v>1584</v>
      </c>
      <c r="Y1585" s="10" t="s">
        <v>21473</v>
      </c>
      <c r="Z1585" s="10" t="s">
        <v>6148</v>
      </c>
      <c r="AA1585" s="10" t="s">
        <v>4557</v>
      </c>
      <c r="AB1585" s="10" t="s">
        <v>7567</v>
      </c>
      <c r="AC1585" s="10" t="s">
        <v>6</v>
      </c>
      <c r="AD1585" s="10" t="s">
        <v>6</v>
      </c>
      <c r="AE1585" s="10" t="s">
        <v>6</v>
      </c>
      <c r="AF1585" s="10" t="s">
        <v>6</v>
      </c>
      <c r="AG1585" s="10" t="s">
        <v>6</v>
      </c>
      <c r="AH1585" s="10" t="s">
        <v>12970</v>
      </c>
      <c r="AI1585" s="10">
        <v>0</v>
      </c>
      <c r="AJ1585" s="10" t="s">
        <v>12971</v>
      </c>
      <c r="AK1585" s="23" t="s">
        <v>22900</v>
      </c>
      <c r="AL1585" s="23" t="s">
        <v>16889</v>
      </c>
      <c r="AM1585" s="10" t="s">
        <v>7566</v>
      </c>
      <c r="AN1585" s="10" t="s">
        <v>2</v>
      </c>
      <c r="AO1585" s="10" t="s">
        <v>12970</v>
      </c>
      <c r="AP1585" s="10" t="s">
        <v>6</v>
      </c>
      <c r="AQ1585" s="10" t="s">
        <v>12972</v>
      </c>
      <c r="AR1585" s="10" t="s">
        <v>12970</v>
      </c>
      <c r="AS1585" s="23" t="s">
        <v>16889</v>
      </c>
      <c r="AT1585" s="10" t="str">
        <f t="shared" si="49"/>
        <v>(1584, 'B0584_2026_10_03_22_00_00', 'B0584',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86" spans="1:46" x14ac:dyDescent="0.25">
      <c r="A1586" s="16" t="str">
        <v>(1585, 'B0585_2026_10_03_22_00_00', 'B0585', 'PL4-7 (TU04.TU06)', 'Sản xuất', null, null, null, null, null, 'Chưa cập nhật', 0,  'Ca 1', '2026-10-03', '2026-10-03 22:00:00', 'Rolled',  null, 'Chưa cập nhật', null, 'Thất bại', 'Chưa cập nhật', '2026-10-03 22:00:00'),</v>
      </c>
      <c r="B1586" s="17" t="str">
        <f t="shared" si="48"/>
        <v>1585, 'B0585_2026_10_03_22_00_00', 'B0585', 'PL4-7 (TU04.TU06)', 'Sản xuất', null, null, null, null, null, 'Chưa cập nhật', 0,  'Ca 1', '2026-10-03', '2026-10-03 22:00:00', 'Rolled',  null, 'Chưa cập nhật', null, 'Thất bại', 'Chưa cập nhật', '2026-10-03 22:00:00'</v>
      </c>
      <c r="C1586" s="12">
        <v>1585</v>
      </c>
      <c r="D1586" s="12" t="s">
        <v>10337</v>
      </c>
      <c r="E1586" s="12" t="s">
        <v>10338</v>
      </c>
      <c r="F1586" s="12" t="s">
        <v>9368</v>
      </c>
      <c r="G1586" s="12" t="s">
        <v>1</v>
      </c>
      <c r="H1586" s="12" t="s">
        <v>2</v>
      </c>
      <c r="I1586" s="12" t="s">
        <v>2</v>
      </c>
      <c r="J1586" s="12" t="s">
        <v>2</v>
      </c>
      <c r="K1586" s="12" t="s">
        <v>3</v>
      </c>
      <c r="L1586" s="12">
        <v>0</v>
      </c>
      <c r="M1586" s="12" t="s">
        <v>14557</v>
      </c>
      <c r="N1586" s="12" t="s">
        <v>4409</v>
      </c>
      <c r="O1586" s="12" t="s">
        <v>3810</v>
      </c>
      <c r="P1586" s="12" t="s">
        <v>7</v>
      </c>
      <c r="Q1586" s="12" t="s">
        <v>12973</v>
      </c>
      <c r="R1586" s="12" t="s">
        <v>5</v>
      </c>
      <c r="S1586" s="12" t="s">
        <v>6</v>
      </c>
      <c r="T1586" s="12" t="s">
        <v>28</v>
      </c>
      <c r="U1586" s="12" t="s">
        <v>5</v>
      </c>
      <c r="V1586" s="12" t="s">
        <v>3810</v>
      </c>
      <c r="X1586" s="10">
        <v>1585</v>
      </c>
      <c r="Y1586" s="10" t="s">
        <v>21474</v>
      </c>
      <c r="Z1586" s="10" t="s">
        <v>6149</v>
      </c>
      <c r="AA1586" s="10" t="s">
        <v>4557</v>
      </c>
      <c r="AB1586" s="10" t="s">
        <v>7567</v>
      </c>
      <c r="AC1586" s="10" t="s">
        <v>6</v>
      </c>
      <c r="AD1586" s="10" t="s">
        <v>6</v>
      </c>
      <c r="AE1586" s="10" t="s">
        <v>6</v>
      </c>
      <c r="AF1586" s="10" t="s">
        <v>6</v>
      </c>
      <c r="AG1586" s="10" t="s">
        <v>6</v>
      </c>
      <c r="AH1586" s="10" t="s">
        <v>12970</v>
      </c>
      <c r="AI1586" s="10">
        <v>0</v>
      </c>
      <c r="AJ1586" s="10" t="s">
        <v>12971</v>
      </c>
      <c r="AK1586" s="23" t="s">
        <v>22900</v>
      </c>
      <c r="AL1586" s="23" t="s">
        <v>16889</v>
      </c>
      <c r="AM1586" s="10" t="s">
        <v>7566</v>
      </c>
      <c r="AN1586" s="10" t="s">
        <v>2</v>
      </c>
      <c r="AO1586" s="10" t="s">
        <v>12970</v>
      </c>
      <c r="AP1586" s="10" t="s">
        <v>6</v>
      </c>
      <c r="AQ1586" s="10" t="s">
        <v>12972</v>
      </c>
      <c r="AR1586" s="10" t="s">
        <v>12970</v>
      </c>
      <c r="AS1586" s="23" t="s">
        <v>16889</v>
      </c>
      <c r="AT1586" s="10" t="str">
        <f t="shared" si="49"/>
        <v>(1585, 'B0585_2026_10_03_22_00_00', 'B0585',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87" spans="1:46" x14ac:dyDescent="0.25">
      <c r="A1587" s="16" t="str">
        <v>(1586, 'B0586_2026_10_03_22_00_00', 'B0586', 'PL4-7 (TU04.TU06)', 'Sản xuất', null, null, null, null, null, 'Chưa cập nhật', 0,  'Ca 1', '2026-10-03', '2026-10-03 22:00:00', 'Rolled',  null, 'Chưa cập nhật', null, 'Thất bại', 'Chưa cập nhật', '2026-10-03 22:00:00'),</v>
      </c>
      <c r="B1587" s="17" t="str">
        <f t="shared" si="48"/>
        <v>1586, 'B0586_2026_10_03_22_00_00', 'B0586', 'PL4-7 (TU04.TU06)', 'Sản xuất', null, null, null, null, null, 'Chưa cập nhật', 0,  'Ca 1', '2026-10-03', '2026-10-03 22:00:00', 'Rolled',  null, 'Chưa cập nhật', null, 'Thất bại', 'Chưa cập nhật', '2026-10-03 22:00:00'</v>
      </c>
      <c r="C1587" s="12">
        <v>1586</v>
      </c>
      <c r="D1587" s="12" t="s">
        <v>10339</v>
      </c>
      <c r="E1587" s="12" t="s">
        <v>10340</v>
      </c>
      <c r="F1587" s="12" t="s">
        <v>9368</v>
      </c>
      <c r="G1587" s="12" t="s">
        <v>1</v>
      </c>
      <c r="H1587" s="12" t="s">
        <v>2</v>
      </c>
      <c r="I1587" s="12" t="s">
        <v>2</v>
      </c>
      <c r="J1587" s="12" t="s">
        <v>2</v>
      </c>
      <c r="K1587" s="12" t="s">
        <v>3</v>
      </c>
      <c r="L1587" s="12">
        <v>0</v>
      </c>
      <c r="M1587" s="12" t="s">
        <v>14558</v>
      </c>
      <c r="N1587" s="12" t="s">
        <v>4409</v>
      </c>
      <c r="O1587" s="12" t="s">
        <v>3810</v>
      </c>
      <c r="P1587" s="12" t="s">
        <v>7</v>
      </c>
      <c r="Q1587" s="12" t="s">
        <v>12973</v>
      </c>
      <c r="R1587" s="12" t="s">
        <v>5</v>
      </c>
      <c r="S1587" s="12" t="s">
        <v>6</v>
      </c>
      <c r="T1587" s="12" t="s">
        <v>28</v>
      </c>
      <c r="U1587" s="12" t="s">
        <v>5</v>
      </c>
      <c r="V1587" s="12" t="s">
        <v>3810</v>
      </c>
      <c r="X1587" s="10">
        <v>1586</v>
      </c>
      <c r="Y1587" s="10" t="s">
        <v>21475</v>
      </c>
      <c r="Z1587" s="10" t="s">
        <v>6150</v>
      </c>
      <c r="AA1587" s="10" t="s">
        <v>4557</v>
      </c>
      <c r="AB1587" s="10" t="s">
        <v>7567</v>
      </c>
      <c r="AC1587" s="10" t="s">
        <v>6</v>
      </c>
      <c r="AD1587" s="10" t="s">
        <v>6</v>
      </c>
      <c r="AE1587" s="10" t="s">
        <v>6</v>
      </c>
      <c r="AF1587" s="10" t="s">
        <v>6</v>
      </c>
      <c r="AG1587" s="10" t="s">
        <v>6</v>
      </c>
      <c r="AH1587" s="10" t="s">
        <v>12970</v>
      </c>
      <c r="AI1587" s="10">
        <v>0</v>
      </c>
      <c r="AJ1587" s="10" t="s">
        <v>12971</v>
      </c>
      <c r="AK1587" s="23" t="s">
        <v>22900</v>
      </c>
      <c r="AL1587" s="23" t="s">
        <v>16889</v>
      </c>
      <c r="AM1587" s="10" t="s">
        <v>7566</v>
      </c>
      <c r="AN1587" s="10" t="s">
        <v>2</v>
      </c>
      <c r="AO1587" s="10" t="s">
        <v>12970</v>
      </c>
      <c r="AP1587" s="10" t="s">
        <v>6</v>
      </c>
      <c r="AQ1587" s="10" t="s">
        <v>12972</v>
      </c>
      <c r="AR1587" s="10" t="s">
        <v>12970</v>
      </c>
      <c r="AS1587" s="23" t="s">
        <v>16889</v>
      </c>
      <c r="AT1587" s="10" t="str">
        <f t="shared" si="49"/>
        <v>(1586, 'B0586_2026_10_03_22_00_00', 'B0586',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88" spans="1:46" x14ac:dyDescent="0.25">
      <c r="A1588" s="16" t="str">
        <v>(1587, 'B0587_2026_10_03_22_00_00', 'B0587', 'PL4-7 (TU04.TU06)', 'Sản xuất', null, null, null, null, null, 'Chưa cập nhật', 0,  'Ca 1', '2026-10-03', '2026-10-03 22:00:00', 'Rolled',  null, 'Chưa cập nhật', null, 'Thất bại', 'Chưa cập nhật', '2026-10-03 22:00:00'),</v>
      </c>
      <c r="B1588" s="17" t="str">
        <f t="shared" si="48"/>
        <v>1587, 'B0587_2026_10_03_22_00_00', 'B0587', 'PL4-7 (TU04.TU06)', 'Sản xuất', null, null, null, null, null, 'Chưa cập nhật', 0,  'Ca 1', '2026-10-03', '2026-10-03 22:00:00', 'Rolled',  null, 'Chưa cập nhật', null, 'Thất bại', 'Chưa cập nhật', '2026-10-03 22:00:00'</v>
      </c>
      <c r="C1588" s="12">
        <v>1587</v>
      </c>
      <c r="D1588" s="12" t="s">
        <v>10341</v>
      </c>
      <c r="E1588" s="12" t="s">
        <v>10342</v>
      </c>
      <c r="F1588" s="12" t="s">
        <v>9368</v>
      </c>
      <c r="G1588" s="12" t="s">
        <v>1</v>
      </c>
      <c r="H1588" s="12" t="s">
        <v>2</v>
      </c>
      <c r="I1588" s="12" t="s">
        <v>2</v>
      </c>
      <c r="J1588" s="12" t="s">
        <v>2</v>
      </c>
      <c r="K1588" s="12" t="s">
        <v>3</v>
      </c>
      <c r="L1588" s="12">
        <v>0</v>
      </c>
      <c r="M1588" s="12" t="s">
        <v>14559</v>
      </c>
      <c r="N1588" s="12" t="s">
        <v>4409</v>
      </c>
      <c r="O1588" s="12" t="s">
        <v>3810</v>
      </c>
      <c r="P1588" s="12" t="s">
        <v>7</v>
      </c>
      <c r="Q1588" s="12" t="s">
        <v>12973</v>
      </c>
      <c r="R1588" s="12" t="s">
        <v>5</v>
      </c>
      <c r="S1588" s="12" t="s">
        <v>6</v>
      </c>
      <c r="T1588" s="12" t="s">
        <v>28</v>
      </c>
      <c r="U1588" s="12" t="s">
        <v>5</v>
      </c>
      <c r="V1588" s="12" t="s">
        <v>3810</v>
      </c>
      <c r="X1588" s="10">
        <v>1587</v>
      </c>
      <c r="Y1588" s="10" t="s">
        <v>21476</v>
      </c>
      <c r="Z1588" s="10" t="s">
        <v>6151</v>
      </c>
      <c r="AA1588" s="10" t="s">
        <v>4557</v>
      </c>
      <c r="AB1588" s="10" t="s">
        <v>7567</v>
      </c>
      <c r="AC1588" s="10" t="s">
        <v>6</v>
      </c>
      <c r="AD1588" s="10" t="s">
        <v>6</v>
      </c>
      <c r="AE1588" s="10" t="s">
        <v>6</v>
      </c>
      <c r="AF1588" s="10" t="s">
        <v>6</v>
      </c>
      <c r="AG1588" s="10" t="s">
        <v>6</v>
      </c>
      <c r="AH1588" s="10" t="s">
        <v>12970</v>
      </c>
      <c r="AI1588" s="10">
        <v>0</v>
      </c>
      <c r="AJ1588" s="10" t="s">
        <v>12971</v>
      </c>
      <c r="AK1588" s="23" t="s">
        <v>22900</v>
      </c>
      <c r="AL1588" s="23" t="s">
        <v>16889</v>
      </c>
      <c r="AM1588" s="10" t="s">
        <v>7566</v>
      </c>
      <c r="AN1588" s="10" t="s">
        <v>2</v>
      </c>
      <c r="AO1588" s="10" t="s">
        <v>12970</v>
      </c>
      <c r="AP1588" s="10" t="s">
        <v>6</v>
      </c>
      <c r="AQ1588" s="10" t="s">
        <v>12972</v>
      </c>
      <c r="AR1588" s="10" t="s">
        <v>12970</v>
      </c>
      <c r="AS1588" s="23" t="s">
        <v>16889</v>
      </c>
      <c r="AT1588" s="10" t="str">
        <f t="shared" si="49"/>
        <v>(1587, 'B0587_2026_10_03_22_00_00', 'B0587',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89" spans="1:46" x14ac:dyDescent="0.25">
      <c r="A1589" s="16" t="str">
        <v>(1588, 'B0588_2026_10_03_22_00_00', 'B0588', 'PL4-7 (TU04.TU06)', 'Sản xuất', null, null, null, null, null, 'Chưa cập nhật', 0,  'Ca 1', '2026-10-03', '2026-10-03 22:00:00', 'Rolled',  null, 'Chưa cập nhật', null, 'Thất bại', 'Chưa cập nhật', '2026-10-03 22:00:00'),</v>
      </c>
      <c r="B1589" s="17" t="str">
        <f t="shared" si="48"/>
        <v>1588, 'B0588_2026_10_03_22_00_00', 'B0588', 'PL4-7 (TU04.TU06)', 'Sản xuất', null, null, null, null, null, 'Chưa cập nhật', 0,  'Ca 1', '2026-10-03', '2026-10-03 22:00:00', 'Rolled',  null, 'Chưa cập nhật', null, 'Thất bại', 'Chưa cập nhật', '2026-10-03 22:00:00'</v>
      </c>
      <c r="C1589" s="12">
        <v>1588</v>
      </c>
      <c r="D1589" s="12" t="s">
        <v>10343</v>
      </c>
      <c r="E1589" s="12" t="s">
        <v>10344</v>
      </c>
      <c r="F1589" s="12" t="s">
        <v>9368</v>
      </c>
      <c r="G1589" s="12" t="s">
        <v>1</v>
      </c>
      <c r="H1589" s="12" t="s">
        <v>2</v>
      </c>
      <c r="I1589" s="12" t="s">
        <v>2</v>
      </c>
      <c r="J1589" s="12" t="s">
        <v>2</v>
      </c>
      <c r="K1589" s="12" t="s">
        <v>3</v>
      </c>
      <c r="L1589" s="12">
        <v>0</v>
      </c>
      <c r="M1589" s="12" t="s">
        <v>14560</v>
      </c>
      <c r="N1589" s="12" t="s">
        <v>4409</v>
      </c>
      <c r="O1589" s="12" t="s">
        <v>3810</v>
      </c>
      <c r="P1589" s="12" t="s">
        <v>7</v>
      </c>
      <c r="Q1589" s="12" t="s">
        <v>12973</v>
      </c>
      <c r="R1589" s="12" t="s">
        <v>5</v>
      </c>
      <c r="S1589" s="12" t="s">
        <v>6</v>
      </c>
      <c r="T1589" s="12" t="s">
        <v>28</v>
      </c>
      <c r="U1589" s="12" t="s">
        <v>5</v>
      </c>
      <c r="V1589" s="12" t="s">
        <v>3810</v>
      </c>
      <c r="X1589" s="10">
        <v>1588</v>
      </c>
      <c r="Y1589" s="10" t="s">
        <v>21477</v>
      </c>
      <c r="Z1589" s="10" t="s">
        <v>6152</v>
      </c>
      <c r="AA1589" s="10" t="s">
        <v>4557</v>
      </c>
      <c r="AB1589" s="10" t="s">
        <v>7567</v>
      </c>
      <c r="AC1589" s="10" t="s">
        <v>6</v>
      </c>
      <c r="AD1589" s="10" t="s">
        <v>6</v>
      </c>
      <c r="AE1589" s="10" t="s">
        <v>6</v>
      </c>
      <c r="AF1589" s="10" t="s">
        <v>6</v>
      </c>
      <c r="AG1589" s="10" t="s">
        <v>6</v>
      </c>
      <c r="AH1589" s="10" t="s">
        <v>12970</v>
      </c>
      <c r="AI1589" s="10">
        <v>0</v>
      </c>
      <c r="AJ1589" s="10" t="s">
        <v>12971</v>
      </c>
      <c r="AK1589" s="23" t="s">
        <v>22900</v>
      </c>
      <c r="AL1589" s="23" t="s">
        <v>16889</v>
      </c>
      <c r="AM1589" s="10" t="s">
        <v>7566</v>
      </c>
      <c r="AN1589" s="10" t="s">
        <v>2</v>
      </c>
      <c r="AO1589" s="10" t="s">
        <v>12970</v>
      </c>
      <c r="AP1589" s="10" t="s">
        <v>6</v>
      </c>
      <c r="AQ1589" s="10" t="s">
        <v>12972</v>
      </c>
      <c r="AR1589" s="10" t="s">
        <v>12970</v>
      </c>
      <c r="AS1589" s="23" t="s">
        <v>16889</v>
      </c>
      <c r="AT1589" s="10" t="str">
        <f t="shared" si="49"/>
        <v>(1588, 'B0588_2026_10_03_22_00_00', 'B0588',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90" spans="1:46" x14ac:dyDescent="0.25">
      <c r="A1590" s="16" t="str">
        <v>(1589, 'B0589_2026_10_03_22_00_00', 'B0589', 'PL4-7 (TU04.TU06)', 'Sản xuất', null, null, null, null, null, 'Chưa cập nhật', 0,  'Ca 1', '2026-10-03', '2026-10-03 22:00:00', 'Rolled',  null, 'Chưa cập nhật', null, 'Thất bại', 'Chưa cập nhật', '2026-10-03 22:00:00'),</v>
      </c>
      <c r="B1590" s="17" t="str">
        <f t="shared" si="48"/>
        <v>1589, 'B0589_2026_10_03_22_00_00', 'B0589', 'PL4-7 (TU04.TU06)', 'Sản xuất', null, null, null, null, null, 'Chưa cập nhật', 0,  'Ca 1', '2026-10-03', '2026-10-03 22:00:00', 'Rolled',  null, 'Chưa cập nhật', null, 'Thất bại', 'Chưa cập nhật', '2026-10-03 22:00:00'</v>
      </c>
      <c r="C1590" s="12">
        <v>1589</v>
      </c>
      <c r="D1590" s="12" t="s">
        <v>10345</v>
      </c>
      <c r="E1590" s="12" t="s">
        <v>10346</v>
      </c>
      <c r="F1590" s="12" t="s">
        <v>9368</v>
      </c>
      <c r="G1590" s="12" t="s">
        <v>1</v>
      </c>
      <c r="H1590" s="12" t="s">
        <v>2</v>
      </c>
      <c r="I1590" s="12" t="s">
        <v>2</v>
      </c>
      <c r="J1590" s="12" t="s">
        <v>2</v>
      </c>
      <c r="K1590" s="12" t="s">
        <v>3</v>
      </c>
      <c r="L1590" s="12">
        <v>0</v>
      </c>
      <c r="M1590" s="12" t="s">
        <v>14561</v>
      </c>
      <c r="N1590" s="12" t="s">
        <v>4409</v>
      </c>
      <c r="O1590" s="12" t="s">
        <v>3810</v>
      </c>
      <c r="P1590" s="12" t="s">
        <v>7</v>
      </c>
      <c r="Q1590" s="12" t="s">
        <v>12973</v>
      </c>
      <c r="R1590" s="12" t="s">
        <v>5</v>
      </c>
      <c r="S1590" s="12" t="s">
        <v>6</v>
      </c>
      <c r="T1590" s="12" t="s">
        <v>28</v>
      </c>
      <c r="U1590" s="12" t="s">
        <v>5</v>
      </c>
      <c r="V1590" s="12" t="s">
        <v>3810</v>
      </c>
      <c r="X1590" s="10">
        <v>1589</v>
      </c>
      <c r="Y1590" s="10" t="s">
        <v>21478</v>
      </c>
      <c r="Z1590" s="10" t="s">
        <v>6153</v>
      </c>
      <c r="AA1590" s="10" t="s">
        <v>4557</v>
      </c>
      <c r="AB1590" s="10" t="s">
        <v>7567</v>
      </c>
      <c r="AC1590" s="10" t="s">
        <v>6</v>
      </c>
      <c r="AD1590" s="10" t="s">
        <v>6</v>
      </c>
      <c r="AE1590" s="10" t="s">
        <v>6</v>
      </c>
      <c r="AF1590" s="10" t="s">
        <v>6</v>
      </c>
      <c r="AG1590" s="10" t="s">
        <v>6</v>
      </c>
      <c r="AH1590" s="10" t="s">
        <v>12970</v>
      </c>
      <c r="AI1590" s="10">
        <v>0</v>
      </c>
      <c r="AJ1590" s="10" t="s">
        <v>12971</v>
      </c>
      <c r="AK1590" s="23" t="s">
        <v>22900</v>
      </c>
      <c r="AL1590" s="23" t="s">
        <v>16889</v>
      </c>
      <c r="AM1590" s="10" t="s">
        <v>7566</v>
      </c>
      <c r="AN1590" s="10" t="s">
        <v>2</v>
      </c>
      <c r="AO1590" s="10" t="s">
        <v>12970</v>
      </c>
      <c r="AP1590" s="10" t="s">
        <v>6</v>
      </c>
      <c r="AQ1590" s="10" t="s">
        <v>12972</v>
      </c>
      <c r="AR1590" s="10" t="s">
        <v>12970</v>
      </c>
      <c r="AS1590" s="23" t="s">
        <v>16889</v>
      </c>
      <c r="AT1590" s="10" t="str">
        <f t="shared" si="49"/>
        <v>(1589, 'B0589_2026_10_03_22_00_00', 'B0589',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91" spans="1:46" x14ac:dyDescent="0.25">
      <c r="A1591" s="16" t="str">
        <v>(1590, 'B0590_2026_10_03_22_00_00', 'B0590', 'PL4-7 (TU04.TU06)', 'Sản xuất', null, null, null, null, null, 'Chưa cập nhật', 0,  'Ca 1', '2026-10-03', '2026-10-03 22:00:00', 'Rolled',  null, 'Chưa cập nhật', null, 'Thất bại', 'Chưa cập nhật', '2026-10-03 22:00:00'),</v>
      </c>
      <c r="B1591" s="17" t="str">
        <f t="shared" si="48"/>
        <v>1590, 'B0590_2026_10_03_22_00_00', 'B0590', 'PL4-7 (TU04.TU06)', 'Sản xuất', null, null, null, null, null, 'Chưa cập nhật', 0,  'Ca 1', '2026-10-03', '2026-10-03 22:00:00', 'Rolled',  null, 'Chưa cập nhật', null, 'Thất bại', 'Chưa cập nhật', '2026-10-03 22:00:00'</v>
      </c>
      <c r="C1591" s="12">
        <v>1590</v>
      </c>
      <c r="D1591" s="12" t="s">
        <v>10347</v>
      </c>
      <c r="E1591" s="12" t="s">
        <v>10348</v>
      </c>
      <c r="F1591" s="12" t="s">
        <v>9368</v>
      </c>
      <c r="G1591" s="12" t="s">
        <v>1</v>
      </c>
      <c r="H1591" s="12" t="s">
        <v>2</v>
      </c>
      <c r="I1591" s="12" t="s">
        <v>2</v>
      </c>
      <c r="J1591" s="12" t="s">
        <v>2</v>
      </c>
      <c r="K1591" s="12" t="s">
        <v>3</v>
      </c>
      <c r="L1591" s="12">
        <v>0</v>
      </c>
      <c r="M1591" s="12" t="s">
        <v>14562</v>
      </c>
      <c r="N1591" s="12" t="s">
        <v>4409</v>
      </c>
      <c r="O1591" s="12" t="s">
        <v>3810</v>
      </c>
      <c r="P1591" s="12" t="s">
        <v>7</v>
      </c>
      <c r="Q1591" s="12" t="s">
        <v>12973</v>
      </c>
      <c r="R1591" s="12" t="s">
        <v>5</v>
      </c>
      <c r="S1591" s="12" t="s">
        <v>6</v>
      </c>
      <c r="T1591" s="12" t="s">
        <v>28</v>
      </c>
      <c r="U1591" s="12" t="s">
        <v>5</v>
      </c>
      <c r="V1591" s="12" t="s">
        <v>3810</v>
      </c>
      <c r="X1591" s="10">
        <v>1590</v>
      </c>
      <c r="Y1591" s="10" t="s">
        <v>21479</v>
      </c>
      <c r="Z1591" s="10" t="s">
        <v>6154</v>
      </c>
      <c r="AA1591" s="10" t="s">
        <v>4557</v>
      </c>
      <c r="AB1591" s="10" t="s">
        <v>7567</v>
      </c>
      <c r="AC1591" s="10" t="s">
        <v>6</v>
      </c>
      <c r="AD1591" s="10" t="s">
        <v>6</v>
      </c>
      <c r="AE1591" s="10" t="s">
        <v>6</v>
      </c>
      <c r="AF1591" s="10" t="s">
        <v>6</v>
      </c>
      <c r="AG1591" s="10" t="s">
        <v>6</v>
      </c>
      <c r="AH1591" s="10" t="s">
        <v>12970</v>
      </c>
      <c r="AI1591" s="10">
        <v>0</v>
      </c>
      <c r="AJ1591" s="10" t="s">
        <v>12971</v>
      </c>
      <c r="AK1591" s="23" t="s">
        <v>22900</v>
      </c>
      <c r="AL1591" s="23" t="s">
        <v>16889</v>
      </c>
      <c r="AM1591" s="10" t="s">
        <v>7566</v>
      </c>
      <c r="AN1591" s="10" t="s">
        <v>2</v>
      </c>
      <c r="AO1591" s="10" t="s">
        <v>12970</v>
      </c>
      <c r="AP1591" s="10" t="s">
        <v>6</v>
      </c>
      <c r="AQ1591" s="10" t="s">
        <v>12972</v>
      </c>
      <c r="AR1591" s="10" t="s">
        <v>12970</v>
      </c>
      <c r="AS1591" s="23" t="s">
        <v>16889</v>
      </c>
      <c r="AT1591" s="10" t="str">
        <f t="shared" si="49"/>
        <v>(1590, 'B0590_2026_10_03_22_00_00', 'B0590',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92" spans="1:46" x14ac:dyDescent="0.25">
      <c r="A1592" s="16" t="str">
        <v>(1591, 'B0591_2026_10_03_22_00_00', 'B0591', 'PL4-7 (TU04.TU06)', 'Sản xuất', null, null, null, null, null, 'Chưa cập nhật', 0,  'Ca 1', '2026-10-03', '2026-10-03 22:00:00', 'Rolled',  null, 'Chưa cập nhật', null, 'Thất bại', 'Chưa cập nhật', '2026-10-03 22:00:00'),</v>
      </c>
      <c r="B1592" s="17" t="str">
        <f t="shared" si="48"/>
        <v>1591, 'B0591_2026_10_03_22_00_00', 'B0591', 'PL4-7 (TU04.TU06)', 'Sản xuất', null, null, null, null, null, 'Chưa cập nhật', 0,  'Ca 1', '2026-10-03', '2026-10-03 22:00:00', 'Rolled',  null, 'Chưa cập nhật', null, 'Thất bại', 'Chưa cập nhật', '2026-10-03 22:00:00'</v>
      </c>
      <c r="C1592" s="12">
        <v>1591</v>
      </c>
      <c r="D1592" s="12" t="s">
        <v>10349</v>
      </c>
      <c r="E1592" s="12" t="s">
        <v>10350</v>
      </c>
      <c r="F1592" s="12" t="s">
        <v>9368</v>
      </c>
      <c r="G1592" s="12" t="s">
        <v>1</v>
      </c>
      <c r="H1592" s="12" t="s">
        <v>2</v>
      </c>
      <c r="I1592" s="12" t="s">
        <v>2</v>
      </c>
      <c r="J1592" s="12" t="s">
        <v>2</v>
      </c>
      <c r="K1592" s="12" t="s">
        <v>3</v>
      </c>
      <c r="L1592" s="12">
        <v>0</v>
      </c>
      <c r="M1592" s="12" t="s">
        <v>14563</v>
      </c>
      <c r="N1592" s="12" t="s">
        <v>4409</v>
      </c>
      <c r="O1592" s="12" t="s">
        <v>3810</v>
      </c>
      <c r="P1592" s="12" t="s">
        <v>7</v>
      </c>
      <c r="Q1592" s="12" t="s">
        <v>12973</v>
      </c>
      <c r="R1592" s="12" t="s">
        <v>5</v>
      </c>
      <c r="S1592" s="12" t="s">
        <v>6</v>
      </c>
      <c r="T1592" s="12" t="s">
        <v>28</v>
      </c>
      <c r="U1592" s="12" t="s">
        <v>5</v>
      </c>
      <c r="V1592" s="12" t="s">
        <v>3810</v>
      </c>
      <c r="X1592" s="10">
        <v>1591</v>
      </c>
      <c r="Y1592" s="10" t="s">
        <v>21480</v>
      </c>
      <c r="Z1592" s="10" t="s">
        <v>6155</v>
      </c>
      <c r="AA1592" s="10" t="s">
        <v>4557</v>
      </c>
      <c r="AB1592" s="10" t="s">
        <v>7567</v>
      </c>
      <c r="AC1592" s="10" t="s">
        <v>6</v>
      </c>
      <c r="AD1592" s="10" t="s">
        <v>6</v>
      </c>
      <c r="AE1592" s="10" t="s">
        <v>6</v>
      </c>
      <c r="AF1592" s="10" t="s">
        <v>6</v>
      </c>
      <c r="AG1592" s="10" t="s">
        <v>6</v>
      </c>
      <c r="AH1592" s="10" t="s">
        <v>12970</v>
      </c>
      <c r="AI1592" s="10">
        <v>0</v>
      </c>
      <c r="AJ1592" s="10" t="s">
        <v>12971</v>
      </c>
      <c r="AK1592" s="23" t="s">
        <v>22900</v>
      </c>
      <c r="AL1592" s="23" t="s">
        <v>16889</v>
      </c>
      <c r="AM1592" s="10" t="s">
        <v>7566</v>
      </c>
      <c r="AN1592" s="10" t="s">
        <v>2</v>
      </c>
      <c r="AO1592" s="10" t="s">
        <v>12970</v>
      </c>
      <c r="AP1592" s="10" t="s">
        <v>6</v>
      </c>
      <c r="AQ1592" s="10" t="s">
        <v>12972</v>
      </c>
      <c r="AR1592" s="10" t="s">
        <v>12970</v>
      </c>
      <c r="AS1592" s="23" t="s">
        <v>16889</v>
      </c>
      <c r="AT1592" s="10" t="str">
        <f t="shared" si="49"/>
        <v>(1591, 'B0591_2026_10_03_22_00_00', 'B0591',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93" spans="1:46" x14ac:dyDescent="0.25">
      <c r="A1593" s="16" t="str">
        <v>(1592, 'B0592_2026_10_03_22_00_00', 'B0592', 'PL4-7 (TU04.TU06)', 'Sản xuất', null, null, null, null, null, 'Chưa cập nhật', 0,  'Ca 1', '2026-10-03', '2026-10-03 22:00:00', 'Rolled',  null, 'Chưa cập nhật', null, 'Thất bại', 'Chưa cập nhật', '2026-10-03 22:00:00'),</v>
      </c>
      <c r="B1593" s="17" t="str">
        <f t="shared" si="48"/>
        <v>1592, 'B0592_2026_10_03_22_00_00', 'B0592', 'PL4-7 (TU04.TU06)', 'Sản xuất', null, null, null, null, null, 'Chưa cập nhật', 0,  'Ca 1', '2026-10-03', '2026-10-03 22:00:00', 'Rolled',  null, 'Chưa cập nhật', null, 'Thất bại', 'Chưa cập nhật', '2026-10-03 22:00:00'</v>
      </c>
      <c r="C1593" s="12">
        <v>1592</v>
      </c>
      <c r="D1593" s="12" t="s">
        <v>10351</v>
      </c>
      <c r="E1593" s="12" t="s">
        <v>10352</v>
      </c>
      <c r="F1593" s="12" t="s">
        <v>9368</v>
      </c>
      <c r="G1593" s="12" t="s">
        <v>1</v>
      </c>
      <c r="H1593" s="12" t="s">
        <v>2</v>
      </c>
      <c r="I1593" s="12" t="s">
        <v>2</v>
      </c>
      <c r="J1593" s="12" t="s">
        <v>2</v>
      </c>
      <c r="K1593" s="12" t="s">
        <v>3</v>
      </c>
      <c r="L1593" s="12">
        <v>0</v>
      </c>
      <c r="M1593" s="12" t="s">
        <v>14564</v>
      </c>
      <c r="N1593" s="12" t="s">
        <v>4409</v>
      </c>
      <c r="O1593" s="12" t="s">
        <v>3810</v>
      </c>
      <c r="P1593" s="12" t="s">
        <v>7</v>
      </c>
      <c r="Q1593" s="12" t="s">
        <v>12973</v>
      </c>
      <c r="R1593" s="12" t="s">
        <v>5</v>
      </c>
      <c r="S1593" s="12" t="s">
        <v>6</v>
      </c>
      <c r="T1593" s="12" t="s">
        <v>28</v>
      </c>
      <c r="U1593" s="12" t="s">
        <v>5</v>
      </c>
      <c r="V1593" s="12" t="s">
        <v>3810</v>
      </c>
      <c r="X1593" s="10">
        <v>1592</v>
      </c>
      <c r="Y1593" s="10" t="s">
        <v>21481</v>
      </c>
      <c r="Z1593" s="10" t="s">
        <v>6156</v>
      </c>
      <c r="AA1593" s="10" t="s">
        <v>4557</v>
      </c>
      <c r="AB1593" s="10" t="s">
        <v>7567</v>
      </c>
      <c r="AC1593" s="10" t="s">
        <v>6</v>
      </c>
      <c r="AD1593" s="10" t="s">
        <v>6</v>
      </c>
      <c r="AE1593" s="10" t="s">
        <v>6</v>
      </c>
      <c r="AF1593" s="10" t="s">
        <v>6</v>
      </c>
      <c r="AG1593" s="10" t="s">
        <v>6</v>
      </c>
      <c r="AH1593" s="10" t="s">
        <v>12970</v>
      </c>
      <c r="AI1593" s="10">
        <v>0</v>
      </c>
      <c r="AJ1593" s="10" t="s">
        <v>12971</v>
      </c>
      <c r="AK1593" s="23" t="s">
        <v>22900</v>
      </c>
      <c r="AL1593" s="23" t="s">
        <v>16889</v>
      </c>
      <c r="AM1593" s="10" t="s">
        <v>7566</v>
      </c>
      <c r="AN1593" s="10" t="s">
        <v>2</v>
      </c>
      <c r="AO1593" s="10" t="s">
        <v>12970</v>
      </c>
      <c r="AP1593" s="10" t="s">
        <v>6</v>
      </c>
      <c r="AQ1593" s="10" t="s">
        <v>12972</v>
      </c>
      <c r="AR1593" s="10" t="s">
        <v>12970</v>
      </c>
      <c r="AS1593" s="23" t="s">
        <v>16889</v>
      </c>
      <c r="AT1593" s="10" t="str">
        <f t="shared" si="49"/>
        <v>(1592, 'B0592_2026_10_03_22_00_00', 'B0592',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94" spans="1:46" x14ac:dyDescent="0.25">
      <c r="A1594" s="16" t="str">
        <v>(1593, 'B0593_2026_10_03_22_00_00', 'B0593', 'PL4-7 (TU04.TU06)', 'Sản xuất', null, null, null, null, null, 'Chưa cập nhật', 0,  'Ca 1', '2026-10-03', '2026-10-03 22:00:00', 'Rolled',  null, 'Chưa cập nhật', null, 'Thất bại', 'Chưa cập nhật', '2026-10-03 22:00:00'),</v>
      </c>
      <c r="B1594" s="17" t="str">
        <f t="shared" si="48"/>
        <v>1593, 'B0593_2026_10_03_22_00_00', 'B0593', 'PL4-7 (TU04.TU06)', 'Sản xuất', null, null, null, null, null, 'Chưa cập nhật', 0,  'Ca 1', '2026-10-03', '2026-10-03 22:00:00', 'Rolled',  null, 'Chưa cập nhật', null, 'Thất bại', 'Chưa cập nhật', '2026-10-03 22:00:00'</v>
      </c>
      <c r="C1594" s="12">
        <v>1593</v>
      </c>
      <c r="D1594" s="12" t="s">
        <v>10353</v>
      </c>
      <c r="E1594" s="12" t="s">
        <v>10354</v>
      </c>
      <c r="F1594" s="12" t="s">
        <v>9368</v>
      </c>
      <c r="G1594" s="12" t="s">
        <v>1</v>
      </c>
      <c r="H1594" s="12" t="s">
        <v>2</v>
      </c>
      <c r="I1594" s="12" t="s">
        <v>2</v>
      </c>
      <c r="J1594" s="12" t="s">
        <v>2</v>
      </c>
      <c r="K1594" s="12" t="s">
        <v>3</v>
      </c>
      <c r="L1594" s="12">
        <v>0</v>
      </c>
      <c r="M1594" s="12" t="s">
        <v>14565</v>
      </c>
      <c r="N1594" s="12" t="s">
        <v>4409</v>
      </c>
      <c r="O1594" s="12" t="s">
        <v>3810</v>
      </c>
      <c r="P1594" s="12" t="s">
        <v>7</v>
      </c>
      <c r="Q1594" s="12" t="s">
        <v>12973</v>
      </c>
      <c r="R1594" s="12" t="s">
        <v>5</v>
      </c>
      <c r="S1594" s="12" t="s">
        <v>6</v>
      </c>
      <c r="T1594" s="12" t="s">
        <v>28</v>
      </c>
      <c r="U1594" s="12" t="s">
        <v>5</v>
      </c>
      <c r="V1594" s="12" t="s">
        <v>3810</v>
      </c>
      <c r="X1594" s="10">
        <v>1593</v>
      </c>
      <c r="Y1594" s="10" t="s">
        <v>21482</v>
      </c>
      <c r="Z1594" s="10" t="s">
        <v>6157</v>
      </c>
      <c r="AA1594" s="10" t="s">
        <v>4557</v>
      </c>
      <c r="AB1594" s="10" t="s">
        <v>7567</v>
      </c>
      <c r="AC1594" s="10" t="s">
        <v>6</v>
      </c>
      <c r="AD1594" s="10" t="s">
        <v>6</v>
      </c>
      <c r="AE1594" s="10" t="s">
        <v>6</v>
      </c>
      <c r="AF1594" s="10" t="s">
        <v>6</v>
      </c>
      <c r="AG1594" s="10" t="s">
        <v>6</v>
      </c>
      <c r="AH1594" s="10" t="s">
        <v>12970</v>
      </c>
      <c r="AI1594" s="10">
        <v>0</v>
      </c>
      <c r="AJ1594" s="10" t="s">
        <v>12971</v>
      </c>
      <c r="AK1594" s="23" t="s">
        <v>22900</v>
      </c>
      <c r="AL1594" s="23" t="s">
        <v>16889</v>
      </c>
      <c r="AM1594" s="10" t="s">
        <v>7566</v>
      </c>
      <c r="AN1594" s="10" t="s">
        <v>2</v>
      </c>
      <c r="AO1594" s="10" t="s">
        <v>12970</v>
      </c>
      <c r="AP1594" s="10" t="s">
        <v>6</v>
      </c>
      <c r="AQ1594" s="10" t="s">
        <v>12972</v>
      </c>
      <c r="AR1594" s="10" t="s">
        <v>12970</v>
      </c>
      <c r="AS1594" s="23" t="s">
        <v>16889</v>
      </c>
      <c r="AT1594" s="10" t="str">
        <f t="shared" si="49"/>
        <v>(1593, 'B0593_2026_10_03_22_00_00', 'B0593',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95" spans="1:46" x14ac:dyDescent="0.25">
      <c r="A1595" s="16" t="str">
        <v>(1594, 'B0594_2026_10_03_22_00_00', 'B0594', 'PL4-7 (TU04.TU06)', 'Sản xuất', null, null, null, null, null, 'Chưa cập nhật', 0,  'Ca 1', '2026-10-03', '2026-10-03 22:00:00', 'Rolled',  null, 'Chưa cập nhật', null, 'Thất bại', 'Chưa cập nhật', '2026-10-03 22:00:00'),</v>
      </c>
      <c r="B1595" s="17" t="str">
        <f t="shared" si="48"/>
        <v>1594, 'B0594_2026_10_03_22_00_00', 'B0594', 'PL4-7 (TU04.TU06)', 'Sản xuất', null, null, null, null, null, 'Chưa cập nhật', 0,  'Ca 1', '2026-10-03', '2026-10-03 22:00:00', 'Rolled',  null, 'Chưa cập nhật', null, 'Thất bại', 'Chưa cập nhật', '2026-10-03 22:00:00'</v>
      </c>
      <c r="C1595" s="12">
        <v>1594</v>
      </c>
      <c r="D1595" s="12" t="s">
        <v>10355</v>
      </c>
      <c r="E1595" s="12" t="s">
        <v>10356</v>
      </c>
      <c r="F1595" s="12" t="s">
        <v>9368</v>
      </c>
      <c r="G1595" s="12" t="s">
        <v>1</v>
      </c>
      <c r="H1595" s="12" t="s">
        <v>2</v>
      </c>
      <c r="I1595" s="12" t="s">
        <v>2</v>
      </c>
      <c r="J1595" s="12" t="s">
        <v>2</v>
      </c>
      <c r="K1595" s="12" t="s">
        <v>3</v>
      </c>
      <c r="L1595" s="12">
        <v>0</v>
      </c>
      <c r="M1595" s="12" t="s">
        <v>14566</v>
      </c>
      <c r="N1595" s="12" t="s">
        <v>4409</v>
      </c>
      <c r="O1595" s="12" t="s">
        <v>3810</v>
      </c>
      <c r="P1595" s="12" t="s">
        <v>7</v>
      </c>
      <c r="Q1595" s="12" t="s">
        <v>12973</v>
      </c>
      <c r="R1595" s="12" t="s">
        <v>5</v>
      </c>
      <c r="S1595" s="12" t="s">
        <v>6</v>
      </c>
      <c r="T1595" s="12" t="s">
        <v>28</v>
      </c>
      <c r="U1595" s="12" t="s">
        <v>5</v>
      </c>
      <c r="V1595" s="12" t="s">
        <v>3810</v>
      </c>
      <c r="X1595" s="10">
        <v>1594</v>
      </c>
      <c r="Y1595" s="10" t="s">
        <v>21483</v>
      </c>
      <c r="Z1595" s="10" t="s">
        <v>6158</v>
      </c>
      <c r="AA1595" s="10" t="s">
        <v>4557</v>
      </c>
      <c r="AB1595" s="10" t="s">
        <v>7567</v>
      </c>
      <c r="AC1595" s="10" t="s">
        <v>6</v>
      </c>
      <c r="AD1595" s="10" t="s">
        <v>6</v>
      </c>
      <c r="AE1595" s="10" t="s">
        <v>6</v>
      </c>
      <c r="AF1595" s="10" t="s">
        <v>6</v>
      </c>
      <c r="AG1595" s="10" t="s">
        <v>6</v>
      </c>
      <c r="AH1595" s="10" t="s">
        <v>12970</v>
      </c>
      <c r="AI1595" s="10">
        <v>0</v>
      </c>
      <c r="AJ1595" s="10" t="s">
        <v>12971</v>
      </c>
      <c r="AK1595" s="23" t="s">
        <v>22900</v>
      </c>
      <c r="AL1595" s="23" t="s">
        <v>16889</v>
      </c>
      <c r="AM1595" s="10" t="s">
        <v>7566</v>
      </c>
      <c r="AN1595" s="10" t="s">
        <v>2</v>
      </c>
      <c r="AO1595" s="10" t="s">
        <v>12970</v>
      </c>
      <c r="AP1595" s="10" t="s">
        <v>6</v>
      </c>
      <c r="AQ1595" s="10" t="s">
        <v>12972</v>
      </c>
      <c r="AR1595" s="10" t="s">
        <v>12970</v>
      </c>
      <c r="AS1595" s="23" t="s">
        <v>16889</v>
      </c>
      <c r="AT1595" s="10" t="str">
        <f t="shared" si="49"/>
        <v>(1594, 'B0594_2026_10_03_22_00_00', 'B0594',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96" spans="1:46" x14ac:dyDescent="0.25">
      <c r="A1596" s="16" t="str">
        <v>(1595, 'B0595_2026_10_03_22_00_00', 'B0595', 'PL4-7 (TU04.TU06)', 'Sản xuất', null, null, null, null, null, 'Chưa cập nhật', 0,  'Ca 1', '2026-10-03', '2026-10-03 22:00:00', 'Rolled',  null, 'Chưa cập nhật', null, 'Thất bại', 'Chưa cập nhật', '2026-10-03 22:00:00'),</v>
      </c>
      <c r="B1596" s="17" t="str">
        <f t="shared" si="48"/>
        <v>1595, 'B0595_2026_10_03_22_00_00', 'B0595', 'PL4-7 (TU04.TU06)', 'Sản xuất', null, null, null, null, null, 'Chưa cập nhật', 0,  'Ca 1', '2026-10-03', '2026-10-03 22:00:00', 'Rolled',  null, 'Chưa cập nhật', null, 'Thất bại', 'Chưa cập nhật', '2026-10-03 22:00:00'</v>
      </c>
      <c r="C1596" s="12">
        <v>1595</v>
      </c>
      <c r="D1596" s="12" t="s">
        <v>10357</v>
      </c>
      <c r="E1596" s="12" t="s">
        <v>10358</v>
      </c>
      <c r="F1596" s="12" t="s">
        <v>9368</v>
      </c>
      <c r="G1596" s="12" t="s">
        <v>1</v>
      </c>
      <c r="H1596" s="12" t="s">
        <v>2</v>
      </c>
      <c r="I1596" s="12" t="s">
        <v>2</v>
      </c>
      <c r="J1596" s="12" t="s">
        <v>2</v>
      </c>
      <c r="K1596" s="12" t="s">
        <v>3</v>
      </c>
      <c r="L1596" s="12">
        <v>0</v>
      </c>
      <c r="M1596" s="12" t="s">
        <v>14567</v>
      </c>
      <c r="N1596" s="12" t="s">
        <v>4409</v>
      </c>
      <c r="O1596" s="12" t="s">
        <v>3810</v>
      </c>
      <c r="P1596" s="12" t="s">
        <v>7</v>
      </c>
      <c r="Q1596" s="12" t="s">
        <v>12973</v>
      </c>
      <c r="R1596" s="12" t="s">
        <v>5</v>
      </c>
      <c r="S1596" s="12" t="s">
        <v>6</v>
      </c>
      <c r="T1596" s="12" t="s">
        <v>28</v>
      </c>
      <c r="U1596" s="12" t="s">
        <v>5</v>
      </c>
      <c r="V1596" s="12" t="s">
        <v>3810</v>
      </c>
      <c r="X1596" s="10">
        <v>1595</v>
      </c>
      <c r="Y1596" s="10" t="s">
        <v>21484</v>
      </c>
      <c r="Z1596" s="10" t="s">
        <v>6159</v>
      </c>
      <c r="AA1596" s="10" t="s">
        <v>4557</v>
      </c>
      <c r="AB1596" s="10" t="s">
        <v>7567</v>
      </c>
      <c r="AC1596" s="10" t="s">
        <v>6</v>
      </c>
      <c r="AD1596" s="10" t="s">
        <v>6</v>
      </c>
      <c r="AE1596" s="10" t="s">
        <v>6</v>
      </c>
      <c r="AF1596" s="10" t="s">
        <v>6</v>
      </c>
      <c r="AG1596" s="10" t="s">
        <v>6</v>
      </c>
      <c r="AH1596" s="10" t="s">
        <v>12970</v>
      </c>
      <c r="AI1596" s="10">
        <v>0</v>
      </c>
      <c r="AJ1596" s="10" t="s">
        <v>12971</v>
      </c>
      <c r="AK1596" s="23" t="s">
        <v>22900</v>
      </c>
      <c r="AL1596" s="23" t="s">
        <v>16889</v>
      </c>
      <c r="AM1596" s="10" t="s">
        <v>7566</v>
      </c>
      <c r="AN1596" s="10" t="s">
        <v>2</v>
      </c>
      <c r="AO1596" s="10" t="s">
        <v>12970</v>
      </c>
      <c r="AP1596" s="10" t="s">
        <v>6</v>
      </c>
      <c r="AQ1596" s="10" t="s">
        <v>12972</v>
      </c>
      <c r="AR1596" s="10" t="s">
        <v>12970</v>
      </c>
      <c r="AS1596" s="23" t="s">
        <v>16889</v>
      </c>
      <c r="AT1596" s="10" t="str">
        <f t="shared" si="49"/>
        <v>(1595, 'B0595_2026_10_03_22_00_00', 'B0595',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97" spans="1:46" x14ac:dyDescent="0.25">
      <c r="A1597" s="16" t="str">
        <v>(1596, 'B0596_2026_10_03_22_00_00', 'B0596', 'PL4-7 (TU04.TU06)', 'Sản xuất', null, null, null, null, null, 'Chưa cập nhật', 0,  'Ca 1', '2026-10-03', '2026-10-03 22:00:00', 'Rolled',  null, 'Chưa cập nhật', null, 'Thất bại', 'Chưa cập nhật', '2026-10-03 22:00:00'),</v>
      </c>
      <c r="B1597" s="17" t="str">
        <f t="shared" si="48"/>
        <v>1596, 'B0596_2026_10_03_22_00_00', 'B0596', 'PL4-7 (TU04.TU06)', 'Sản xuất', null, null, null, null, null, 'Chưa cập nhật', 0,  'Ca 1', '2026-10-03', '2026-10-03 22:00:00', 'Rolled',  null, 'Chưa cập nhật', null, 'Thất bại', 'Chưa cập nhật', '2026-10-03 22:00:00'</v>
      </c>
      <c r="C1597" s="12">
        <v>1596</v>
      </c>
      <c r="D1597" s="12" t="s">
        <v>10359</v>
      </c>
      <c r="E1597" s="12" t="s">
        <v>10360</v>
      </c>
      <c r="F1597" s="12" t="s">
        <v>9368</v>
      </c>
      <c r="G1597" s="12" t="s">
        <v>1</v>
      </c>
      <c r="H1597" s="12" t="s">
        <v>2</v>
      </c>
      <c r="I1597" s="12" t="s">
        <v>2</v>
      </c>
      <c r="J1597" s="12" t="s">
        <v>2</v>
      </c>
      <c r="K1597" s="12" t="s">
        <v>3</v>
      </c>
      <c r="L1597" s="12">
        <v>0</v>
      </c>
      <c r="M1597" s="12" t="s">
        <v>14568</v>
      </c>
      <c r="N1597" s="12" t="s">
        <v>4409</v>
      </c>
      <c r="O1597" s="12" t="s">
        <v>3810</v>
      </c>
      <c r="P1597" s="12" t="s">
        <v>7</v>
      </c>
      <c r="Q1597" s="12" t="s">
        <v>12973</v>
      </c>
      <c r="R1597" s="12" t="s">
        <v>5</v>
      </c>
      <c r="S1597" s="12" t="s">
        <v>6</v>
      </c>
      <c r="T1597" s="12" t="s">
        <v>28</v>
      </c>
      <c r="U1597" s="12" t="s">
        <v>5</v>
      </c>
      <c r="V1597" s="12" t="s">
        <v>3810</v>
      </c>
      <c r="X1597" s="10">
        <v>1596</v>
      </c>
      <c r="Y1597" s="10" t="s">
        <v>21485</v>
      </c>
      <c r="Z1597" s="10" t="s">
        <v>6160</v>
      </c>
      <c r="AA1597" s="10" t="s">
        <v>4557</v>
      </c>
      <c r="AB1597" s="10" t="s">
        <v>7567</v>
      </c>
      <c r="AC1597" s="10" t="s">
        <v>6</v>
      </c>
      <c r="AD1597" s="10" t="s">
        <v>6</v>
      </c>
      <c r="AE1597" s="10" t="s">
        <v>6</v>
      </c>
      <c r="AF1597" s="10" t="s">
        <v>6</v>
      </c>
      <c r="AG1597" s="10" t="s">
        <v>6</v>
      </c>
      <c r="AH1597" s="10" t="s">
        <v>12970</v>
      </c>
      <c r="AI1597" s="10">
        <v>0</v>
      </c>
      <c r="AJ1597" s="10" t="s">
        <v>12971</v>
      </c>
      <c r="AK1597" s="23" t="s">
        <v>22900</v>
      </c>
      <c r="AL1597" s="23" t="s">
        <v>16889</v>
      </c>
      <c r="AM1597" s="10" t="s">
        <v>7566</v>
      </c>
      <c r="AN1597" s="10" t="s">
        <v>2</v>
      </c>
      <c r="AO1597" s="10" t="s">
        <v>12970</v>
      </c>
      <c r="AP1597" s="10" t="s">
        <v>6</v>
      </c>
      <c r="AQ1597" s="10" t="s">
        <v>12972</v>
      </c>
      <c r="AR1597" s="10" t="s">
        <v>12970</v>
      </c>
      <c r="AS1597" s="23" t="s">
        <v>16889</v>
      </c>
      <c r="AT1597" s="10" t="str">
        <f t="shared" si="49"/>
        <v>(1596, 'B0596_2026_10_03_22_00_00', 'B0596',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98" spans="1:46" x14ac:dyDescent="0.25">
      <c r="A1598" s="16" t="str">
        <v>(1597, 'B0597_2026_10_03_22_00_00', 'B0597', 'PL4-7 (TU04.TU06)', 'Sản xuất', null, null, null, null, null, 'Chưa cập nhật', 0,  'Ca 1', '2026-10-03', '2026-10-03 22:00:00', 'Rolled',  null, 'Chưa cập nhật', null, 'Thất bại', 'Chưa cập nhật', '2026-10-03 22:00:00'),</v>
      </c>
      <c r="B1598" s="17" t="str">
        <f t="shared" si="48"/>
        <v>1597, 'B0597_2026_10_03_22_00_00', 'B0597', 'PL4-7 (TU04.TU06)', 'Sản xuất', null, null, null, null, null, 'Chưa cập nhật', 0,  'Ca 1', '2026-10-03', '2026-10-03 22:00:00', 'Rolled',  null, 'Chưa cập nhật', null, 'Thất bại', 'Chưa cập nhật', '2026-10-03 22:00:00'</v>
      </c>
      <c r="C1598" s="12">
        <v>1597</v>
      </c>
      <c r="D1598" s="12" t="s">
        <v>10361</v>
      </c>
      <c r="E1598" s="12" t="s">
        <v>10362</v>
      </c>
      <c r="F1598" s="12" t="s">
        <v>9368</v>
      </c>
      <c r="G1598" s="12" t="s">
        <v>1</v>
      </c>
      <c r="H1598" s="12" t="s">
        <v>2</v>
      </c>
      <c r="I1598" s="12" t="s">
        <v>2</v>
      </c>
      <c r="J1598" s="12" t="s">
        <v>2</v>
      </c>
      <c r="K1598" s="12" t="s">
        <v>3</v>
      </c>
      <c r="L1598" s="12">
        <v>0</v>
      </c>
      <c r="M1598" s="12" t="s">
        <v>14569</v>
      </c>
      <c r="N1598" s="12" t="s">
        <v>4409</v>
      </c>
      <c r="O1598" s="12" t="s">
        <v>3810</v>
      </c>
      <c r="P1598" s="12" t="s">
        <v>7</v>
      </c>
      <c r="Q1598" s="12" t="s">
        <v>12973</v>
      </c>
      <c r="R1598" s="12" t="s">
        <v>5</v>
      </c>
      <c r="S1598" s="12" t="s">
        <v>6</v>
      </c>
      <c r="T1598" s="12" t="s">
        <v>28</v>
      </c>
      <c r="U1598" s="12" t="s">
        <v>5</v>
      </c>
      <c r="V1598" s="12" t="s">
        <v>3810</v>
      </c>
      <c r="X1598" s="10">
        <v>1597</v>
      </c>
      <c r="Y1598" s="10" t="s">
        <v>21486</v>
      </c>
      <c r="Z1598" s="10" t="s">
        <v>6161</v>
      </c>
      <c r="AA1598" s="10" t="s">
        <v>4557</v>
      </c>
      <c r="AB1598" s="10" t="s">
        <v>7567</v>
      </c>
      <c r="AC1598" s="10" t="s">
        <v>6</v>
      </c>
      <c r="AD1598" s="10" t="s">
        <v>6</v>
      </c>
      <c r="AE1598" s="10" t="s">
        <v>6</v>
      </c>
      <c r="AF1598" s="10" t="s">
        <v>6</v>
      </c>
      <c r="AG1598" s="10" t="s">
        <v>6</v>
      </c>
      <c r="AH1598" s="10" t="s">
        <v>12970</v>
      </c>
      <c r="AI1598" s="10">
        <v>0</v>
      </c>
      <c r="AJ1598" s="10" t="s">
        <v>12971</v>
      </c>
      <c r="AK1598" s="23" t="s">
        <v>22900</v>
      </c>
      <c r="AL1598" s="23" t="s">
        <v>16889</v>
      </c>
      <c r="AM1598" s="10" t="s">
        <v>7566</v>
      </c>
      <c r="AN1598" s="10" t="s">
        <v>2</v>
      </c>
      <c r="AO1598" s="10" t="s">
        <v>12970</v>
      </c>
      <c r="AP1598" s="10" t="s">
        <v>6</v>
      </c>
      <c r="AQ1598" s="10" t="s">
        <v>12972</v>
      </c>
      <c r="AR1598" s="10" t="s">
        <v>12970</v>
      </c>
      <c r="AS1598" s="23" t="s">
        <v>16889</v>
      </c>
      <c r="AT1598" s="10" t="str">
        <f t="shared" si="49"/>
        <v>(1597, 'B0597_2026_10_03_22_00_00', 'B0597',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599" spans="1:46" x14ac:dyDescent="0.25">
      <c r="A1599" s="16" t="str">
        <v>(1598, 'B0598_2026_10_03_22_00_00', 'B0598', 'PL4-7 (TU04.TU06)', 'Sản xuất', null, null, null, null, null, 'Chưa cập nhật', 0,  'Ca 1', '2026-10-03', '2026-10-03 22:00:00', 'Rolled',  null, 'Chưa cập nhật', null, 'Thất bại', 'Chưa cập nhật', '2026-10-03 22:00:00'),</v>
      </c>
      <c r="B1599" s="17" t="str">
        <f t="shared" si="48"/>
        <v>1598, 'B0598_2026_10_03_22_00_00', 'B0598', 'PL4-7 (TU04.TU06)', 'Sản xuất', null, null, null, null, null, 'Chưa cập nhật', 0,  'Ca 1', '2026-10-03', '2026-10-03 22:00:00', 'Rolled',  null, 'Chưa cập nhật', null, 'Thất bại', 'Chưa cập nhật', '2026-10-03 22:00:00'</v>
      </c>
      <c r="C1599" s="12">
        <v>1598</v>
      </c>
      <c r="D1599" s="12" t="s">
        <v>10363</v>
      </c>
      <c r="E1599" s="12" t="s">
        <v>10364</v>
      </c>
      <c r="F1599" s="12" t="s">
        <v>9368</v>
      </c>
      <c r="G1599" s="12" t="s">
        <v>1</v>
      </c>
      <c r="H1599" s="12" t="s">
        <v>2</v>
      </c>
      <c r="I1599" s="12" t="s">
        <v>2</v>
      </c>
      <c r="J1599" s="12" t="s">
        <v>2</v>
      </c>
      <c r="K1599" s="12" t="s">
        <v>3</v>
      </c>
      <c r="L1599" s="12">
        <v>0</v>
      </c>
      <c r="M1599" s="12" t="s">
        <v>14570</v>
      </c>
      <c r="N1599" s="12" t="s">
        <v>4409</v>
      </c>
      <c r="O1599" s="12" t="s">
        <v>3810</v>
      </c>
      <c r="P1599" s="12" t="s">
        <v>7</v>
      </c>
      <c r="Q1599" s="12" t="s">
        <v>12973</v>
      </c>
      <c r="R1599" s="12" t="s">
        <v>5</v>
      </c>
      <c r="S1599" s="12" t="s">
        <v>6</v>
      </c>
      <c r="T1599" s="12" t="s">
        <v>28</v>
      </c>
      <c r="U1599" s="12" t="s">
        <v>5</v>
      </c>
      <c r="V1599" s="12" t="s">
        <v>3810</v>
      </c>
      <c r="X1599" s="10">
        <v>1598</v>
      </c>
      <c r="Y1599" s="10" t="s">
        <v>21487</v>
      </c>
      <c r="Z1599" s="10" t="s">
        <v>6162</v>
      </c>
      <c r="AA1599" s="10" t="s">
        <v>4557</v>
      </c>
      <c r="AB1599" s="10" t="s">
        <v>7567</v>
      </c>
      <c r="AC1599" s="10" t="s">
        <v>6</v>
      </c>
      <c r="AD1599" s="10" t="s">
        <v>6</v>
      </c>
      <c r="AE1599" s="10" t="s">
        <v>6</v>
      </c>
      <c r="AF1599" s="10" t="s">
        <v>6</v>
      </c>
      <c r="AG1599" s="10" t="s">
        <v>6</v>
      </c>
      <c r="AH1599" s="10" t="s">
        <v>12970</v>
      </c>
      <c r="AI1599" s="10">
        <v>0</v>
      </c>
      <c r="AJ1599" s="10" t="s">
        <v>12971</v>
      </c>
      <c r="AK1599" s="23" t="s">
        <v>22900</v>
      </c>
      <c r="AL1599" s="23" t="s">
        <v>16889</v>
      </c>
      <c r="AM1599" s="10" t="s">
        <v>7566</v>
      </c>
      <c r="AN1599" s="10" t="s">
        <v>2</v>
      </c>
      <c r="AO1599" s="10" t="s">
        <v>12970</v>
      </c>
      <c r="AP1599" s="10" t="s">
        <v>6</v>
      </c>
      <c r="AQ1599" s="10" t="s">
        <v>12972</v>
      </c>
      <c r="AR1599" s="10" t="s">
        <v>12970</v>
      </c>
      <c r="AS1599" s="23" t="s">
        <v>16889</v>
      </c>
      <c r="AT1599" s="10" t="str">
        <f t="shared" si="49"/>
        <v>(1598, 'B0598_2026_10_03_22_00_00', 'B0598',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00" spans="1:46" x14ac:dyDescent="0.25">
      <c r="A1600" s="16" t="str">
        <v>(1599, 'B0599_2026_10_03_22_00_00', 'B0599', 'PL4-7 (TU04.TU06)', 'Sản xuất', null, null, null, null, null, 'Chưa cập nhật', 0,  'Ca 1', '2026-10-03', '2026-10-03 22:00:00', 'Rolled',  null, 'Chưa cập nhật', null, 'Thất bại', 'Chưa cập nhật', '2026-10-03 22:00:00'),</v>
      </c>
      <c r="B1600" s="17" t="str">
        <f t="shared" si="48"/>
        <v>1599, 'B0599_2026_10_03_22_00_00', 'B0599', 'PL4-7 (TU04.TU06)', 'Sản xuất', null, null, null, null, null, 'Chưa cập nhật', 0,  'Ca 1', '2026-10-03', '2026-10-03 22:00:00', 'Rolled',  null, 'Chưa cập nhật', null, 'Thất bại', 'Chưa cập nhật', '2026-10-03 22:00:00'</v>
      </c>
      <c r="C1600" s="12">
        <v>1599</v>
      </c>
      <c r="D1600" s="12" t="s">
        <v>10365</v>
      </c>
      <c r="E1600" s="12" t="s">
        <v>10366</v>
      </c>
      <c r="F1600" s="12" t="s">
        <v>9368</v>
      </c>
      <c r="G1600" s="12" t="s">
        <v>1</v>
      </c>
      <c r="H1600" s="12" t="s">
        <v>2</v>
      </c>
      <c r="I1600" s="12" t="s">
        <v>2</v>
      </c>
      <c r="J1600" s="12" t="s">
        <v>2</v>
      </c>
      <c r="K1600" s="12" t="s">
        <v>3</v>
      </c>
      <c r="L1600" s="12">
        <v>0</v>
      </c>
      <c r="M1600" s="12" t="s">
        <v>14571</v>
      </c>
      <c r="N1600" s="12" t="s">
        <v>4409</v>
      </c>
      <c r="O1600" s="12" t="s">
        <v>3810</v>
      </c>
      <c r="P1600" s="12" t="s">
        <v>7</v>
      </c>
      <c r="Q1600" s="12" t="s">
        <v>12973</v>
      </c>
      <c r="R1600" s="12" t="s">
        <v>5</v>
      </c>
      <c r="S1600" s="12" t="s">
        <v>6</v>
      </c>
      <c r="T1600" s="12" t="s">
        <v>28</v>
      </c>
      <c r="U1600" s="12" t="s">
        <v>5</v>
      </c>
      <c r="V1600" s="12" t="s">
        <v>3810</v>
      </c>
      <c r="X1600" s="10">
        <v>1599</v>
      </c>
      <c r="Y1600" s="10" t="s">
        <v>21488</v>
      </c>
      <c r="Z1600" s="10" t="s">
        <v>6163</v>
      </c>
      <c r="AA1600" s="10" t="s">
        <v>4557</v>
      </c>
      <c r="AB1600" s="10" t="s">
        <v>7567</v>
      </c>
      <c r="AC1600" s="10" t="s">
        <v>6</v>
      </c>
      <c r="AD1600" s="10" t="s">
        <v>6</v>
      </c>
      <c r="AE1600" s="10" t="s">
        <v>6</v>
      </c>
      <c r="AF1600" s="10" t="s">
        <v>6</v>
      </c>
      <c r="AG1600" s="10" t="s">
        <v>6</v>
      </c>
      <c r="AH1600" s="10" t="s">
        <v>12970</v>
      </c>
      <c r="AI1600" s="10">
        <v>0</v>
      </c>
      <c r="AJ1600" s="10" t="s">
        <v>12971</v>
      </c>
      <c r="AK1600" s="23" t="s">
        <v>22900</v>
      </c>
      <c r="AL1600" s="23" t="s">
        <v>16889</v>
      </c>
      <c r="AM1600" s="10" t="s">
        <v>7566</v>
      </c>
      <c r="AN1600" s="10" t="s">
        <v>2</v>
      </c>
      <c r="AO1600" s="10" t="s">
        <v>12970</v>
      </c>
      <c r="AP1600" s="10" t="s">
        <v>6</v>
      </c>
      <c r="AQ1600" s="10" t="s">
        <v>12972</v>
      </c>
      <c r="AR1600" s="10" t="s">
        <v>12970</v>
      </c>
      <c r="AS1600" s="23" t="s">
        <v>16889</v>
      </c>
      <c r="AT1600" s="10" t="str">
        <f t="shared" si="49"/>
        <v>(1599, 'B0599_2026_10_03_22_00_00', 'B0599',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01" spans="1:46" x14ac:dyDescent="0.25">
      <c r="A1601" s="16" t="str">
        <v>(1600, 'B0600_2026_10_03_22_00_00', 'B0600', 'PL4-7 (TU04.TU06)', 'Sản xuất', null, null, null, null, null, 'Chưa cập nhật', 0,  'Ca 1', '2026-10-03', '2026-10-03 22:00:00', 'Rolled',  null, 'Chưa cập nhật', null, 'Thất bại', 'Chưa cập nhật', '2026-10-03 22:00:00'),</v>
      </c>
      <c r="B1601" s="17" t="str">
        <f t="shared" si="48"/>
        <v>1600, 'B0600_2026_10_03_22_00_00', 'B0600', 'PL4-7 (TU04.TU06)', 'Sản xuất', null, null, null, null, null, 'Chưa cập nhật', 0,  'Ca 1', '2026-10-03', '2026-10-03 22:00:00', 'Rolled',  null, 'Chưa cập nhật', null, 'Thất bại', 'Chưa cập nhật', '2026-10-03 22:00:00'</v>
      </c>
      <c r="C1601" s="12">
        <v>1600</v>
      </c>
      <c r="D1601" s="12" t="s">
        <v>10367</v>
      </c>
      <c r="E1601" s="12" t="s">
        <v>10368</v>
      </c>
      <c r="F1601" s="12" t="s">
        <v>9368</v>
      </c>
      <c r="G1601" s="12" t="s">
        <v>1</v>
      </c>
      <c r="H1601" s="12" t="s">
        <v>2</v>
      </c>
      <c r="I1601" s="12" t="s">
        <v>2</v>
      </c>
      <c r="J1601" s="12" t="s">
        <v>2</v>
      </c>
      <c r="K1601" s="12" t="s">
        <v>3</v>
      </c>
      <c r="L1601" s="12">
        <v>0</v>
      </c>
      <c r="M1601" s="12" t="s">
        <v>14572</v>
      </c>
      <c r="N1601" s="12" t="s">
        <v>4409</v>
      </c>
      <c r="O1601" s="12" t="s">
        <v>3810</v>
      </c>
      <c r="P1601" s="12" t="s">
        <v>7</v>
      </c>
      <c r="Q1601" s="12" t="s">
        <v>12973</v>
      </c>
      <c r="R1601" s="12" t="s">
        <v>5</v>
      </c>
      <c r="S1601" s="12" t="s">
        <v>6</v>
      </c>
      <c r="T1601" s="12" t="s">
        <v>28</v>
      </c>
      <c r="U1601" s="12" t="s">
        <v>5</v>
      </c>
      <c r="V1601" s="12" t="s">
        <v>3810</v>
      </c>
      <c r="X1601" s="10">
        <v>1600</v>
      </c>
      <c r="Y1601" s="10" t="s">
        <v>21489</v>
      </c>
      <c r="Z1601" s="10" t="s">
        <v>6164</v>
      </c>
      <c r="AA1601" s="10" t="s">
        <v>4557</v>
      </c>
      <c r="AB1601" s="10" t="s">
        <v>7567</v>
      </c>
      <c r="AC1601" s="10" t="s">
        <v>6</v>
      </c>
      <c r="AD1601" s="10" t="s">
        <v>6</v>
      </c>
      <c r="AE1601" s="10" t="s">
        <v>6</v>
      </c>
      <c r="AF1601" s="10" t="s">
        <v>6</v>
      </c>
      <c r="AG1601" s="10" t="s">
        <v>6</v>
      </c>
      <c r="AH1601" s="10" t="s">
        <v>12970</v>
      </c>
      <c r="AI1601" s="10">
        <v>0</v>
      </c>
      <c r="AJ1601" s="10" t="s">
        <v>12971</v>
      </c>
      <c r="AK1601" s="23" t="s">
        <v>22900</v>
      </c>
      <c r="AL1601" s="23" t="s">
        <v>16889</v>
      </c>
      <c r="AM1601" s="10" t="s">
        <v>7566</v>
      </c>
      <c r="AN1601" s="10" t="s">
        <v>2</v>
      </c>
      <c r="AO1601" s="10" t="s">
        <v>12970</v>
      </c>
      <c r="AP1601" s="10" t="s">
        <v>6</v>
      </c>
      <c r="AQ1601" s="10" t="s">
        <v>12972</v>
      </c>
      <c r="AR1601" s="10" t="s">
        <v>12970</v>
      </c>
      <c r="AS1601" s="23" t="s">
        <v>16889</v>
      </c>
      <c r="AT1601" s="10" t="str">
        <f t="shared" si="49"/>
        <v>(1600, 'B0600_2026_10_03_22_00_00', 'B0600',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02" spans="1:46" x14ac:dyDescent="0.25">
      <c r="A1602" s="16" t="str">
        <v>(1601, 'B0601_2026_10_03_22_00_00', 'B0601', 'PL4-7 (TU04.TU06)', 'Sản xuất', null, null, null, null, null, 'Chưa cập nhật', 0,  'Ca 1', '2026-10-03', '2026-10-03 22:00:00', 'Rolled',  null, 'Chưa cập nhật', null, 'Thất bại', 'Chưa cập nhật', '2026-10-03 22:00:00'),</v>
      </c>
      <c r="B1602" s="17" t="str">
        <f t="shared" si="48"/>
        <v>1601, 'B0601_2026_10_03_22_00_00', 'B0601', 'PL4-7 (TU04.TU06)', 'Sản xuất', null, null, null, null, null, 'Chưa cập nhật', 0,  'Ca 1', '2026-10-03', '2026-10-03 22:00:00', 'Rolled',  null, 'Chưa cập nhật', null, 'Thất bại', 'Chưa cập nhật', '2026-10-03 22:00:00'</v>
      </c>
      <c r="C1602" s="12">
        <v>1601</v>
      </c>
      <c r="D1602" s="12" t="s">
        <v>10369</v>
      </c>
      <c r="E1602" s="12" t="s">
        <v>10370</v>
      </c>
      <c r="F1602" s="12" t="s">
        <v>9368</v>
      </c>
      <c r="G1602" s="12" t="s">
        <v>1</v>
      </c>
      <c r="H1602" s="12" t="s">
        <v>2</v>
      </c>
      <c r="I1602" s="12" t="s">
        <v>2</v>
      </c>
      <c r="J1602" s="12" t="s">
        <v>2</v>
      </c>
      <c r="K1602" s="12" t="s">
        <v>3</v>
      </c>
      <c r="L1602" s="12">
        <v>0</v>
      </c>
      <c r="M1602" s="12" t="s">
        <v>14573</v>
      </c>
      <c r="N1602" s="12" t="s">
        <v>4409</v>
      </c>
      <c r="O1602" s="12" t="s">
        <v>3810</v>
      </c>
      <c r="P1602" s="12" t="s">
        <v>7</v>
      </c>
      <c r="Q1602" s="12" t="s">
        <v>12973</v>
      </c>
      <c r="R1602" s="12" t="s">
        <v>5</v>
      </c>
      <c r="S1602" s="12" t="s">
        <v>6</v>
      </c>
      <c r="T1602" s="12" t="s">
        <v>28</v>
      </c>
      <c r="U1602" s="12" t="s">
        <v>5</v>
      </c>
      <c r="V1602" s="12" t="s">
        <v>3810</v>
      </c>
      <c r="X1602" s="10">
        <v>1601</v>
      </c>
      <c r="Y1602" s="10" t="s">
        <v>21490</v>
      </c>
      <c r="Z1602" s="10" t="s">
        <v>6165</v>
      </c>
      <c r="AA1602" s="10" t="s">
        <v>4557</v>
      </c>
      <c r="AB1602" s="10" t="s">
        <v>7567</v>
      </c>
      <c r="AC1602" s="10" t="s">
        <v>6</v>
      </c>
      <c r="AD1602" s="10" t="s">
        <v>6</v>
      </c>
      <c r="AE1602" s="10" t="s">
        <v>6</v>
      </c>
      <c r="AF1602" s="10" t="s">
        <v>6</v>
      </c>
      <c r="AG1602" s="10" t="s">
        <v>6</v>
      </c>
      <c r="AH1602" s="10" t="s">
        <v>12970</v>
      </c>
      <c r="AI1602" s="10">
        <v>0</v>
      </c>
      <c r="AJ1602" s="10" t="s">
        <v>12971</v>
      </c>
      <c r="AK1602" s="23" t="s">
        <v>22900</v>
      </c>
      <c r="AL1602" s="23" t="s">
        <v>16889</v>
      </c>
      <c r="AM1602" s="10" t="s">
        <v>7566</v>
      </c>
      <c r="AN1602" s="10" t="s">
        <v>2</v>
      </c>
      <c r="AO1602" s="10" t="s">
        <v>12970</v>
      </c>
      <c r="AP1602" s="10" t="s">
        <v>6</v>
      </c>
      <c r="AQ1602" s="10" t="s">
        <v>12972</v>
      </c>
      <c r="AR1602" s="10" t="s">
        <v>12970</v>
      </c>
      <c r="AS1602" s="23" t="s">
        <v>16889</v>
      </c>
      <c r="AT1602" s="10" t="str">
        <f t="shared" si="49"/>
        <v>(1601, 'B0601_2026_10_03_22_00_00', 'B0601',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03" spans="1:46" x14ac:dyDescent="0.25">
      <c r="A1603" s="16" t="str">
        <v>(1602, 'B0602_2026_10_03_22_00_00', 'B0602', 'PL4-7 (TU04.TU06)', 'Sản xuất', null, null, null, null, null, 'Chưa cập nhật', 0,  'Ca 1', '2026-10-03', '2026-10-03 22:00:00', 'Rolled',  null, 'Chưa cập nhật', null, 'Thất bại', 'Chưa cập nhật', '2026-10-03 22:00:00'),</v>
      </c>
      <c r="B1603" s="17" t="str">
        <f t="shared" ref="B1603:B1666" si="50">MID(A1603,2,LEN(A1603)-3)</f>
        <v>1602, 'B0602_2026_10_03_22_00_00', 'B0602', 'PL4-7 (TU04.TU06)', 'Sản xuất', null, null, null, null, null, 'Chưa cập nhật', 0,  'Ca 1', '2026-10-03', '2026-10-03 22:00:00', 'Rolled',  null, 'Chưa cập nhật', null, 'Thất bại', 'Chưa cập nhật', '2026-10-03 22:00:00'</v>
      </c>
      <c r="C1603" s="12">
        <v>1602</v>
      </c>
      <c r="D1603" s="12" t="s">
        <v>10371</v>
      </c>
      <c r="E1603" s="12" t="s">
        <v>10372</v>
      </c>
      <c r="F1603" s="12" t="s">
        <v>9368</v>
      </c>
      <c r="G1603" s="12" t="s">
        <v>1</v>
      </c>
      <c r="H1603" s="12" t="s">
        <v>2</v>
      </c>
      <c r="I1603" s="12" t="s">
        <v>2</v>
      </c>
      <c r="J1603" s="12" t="s">
        <v>2</v>
      </c>
      <c r="K1603" s="12" t="s">
        <v>3</v>
      </c>
      <c r="L1603" s="12">
        <v>0</v>
      </c>
      <c r="M1603" s="12" t="s">
        <v>14574</v>
      </c>
      <c r="N1603" s="12" t="s">
        <v>4409</v>
      </c>
      <c r="O1603" s="12" t="s">
        <v>3810</v>
      </c>
      <c r="P1603" s="12" t="s">
        <v>7</v>
      </c>
      <c r="Q1603" s="12" t="s">
        <v>12973</v>
      </c>
      <c r="R1603" s="12" t="s">
        <v>5</v>
      </c>
      <c r="S1603" s="12" t="s">
        <v>6</v>
      </c>
      <c r="T1603" s="12" t="s">
        <v>28</v>
      </c>
      <c r="U1603" s="12" t="s">
        <v>5</v>
      </c>
      <c r="V1603" s="12" t="s">
        <v>3810</v>
      </c>
      <c r="X1603" s="10">
        <v>1602</v>
      </c>
      <c r="Y1603" s="10" t="s">
        <v>21491</v>
      </c>
      <c r="Z1603" s="10" t="s">
        <v>6166</v>
      </c>
      <c r="AA1603" s="10" t="s">
        <v>4557</v>
      </c>
      <c r="AB1603" s="10" t="s">
        <v>7567</v>
      </c>
      <c r="AC1603" s="10" t="s">
        <v>6</v>
      </c>
      <c r="AD1603" s="10" t="s">
        <v>6</v>
      </c>
      <c r="AE1603" s="10" t="s">
        <v>6</v>
      </c>
      <c r="AF1603" s="10" t="s">
        <v>6</v>
      </c>
      <c r="AG1603" s="10" t="s">
        <v>6</v>
      </c>
      <c r="AH1603" s="10" t="s">
        <v>12970</v>
      </c>
      <c r="AI1603" s="10">
        <v>0</v>
      </c>
      <c r="AJ1603" s="10" t="s">
        <v>12971</v>
      </c>
      <c r="AK1603" s="23" t="s">
        <v>22900</v>
      </c>
      <c r="AL1603" s="23" t="s">
        <v>16889</v>
      </c>
      <c r="AM1603" s="10" t="s">
        <v>7566</v>
      </c>
      <c r="AN1603" s="10" t="s">
        <v>2</v>
      </c>
      <c r="AO1603" s="10" t="s">
        <v>12970</v>
      </c>
      <c r="AP1603" s="10" t="s">
        <v>6</v>
      </c>
      <c r="AQ1603" s="10" t="s">
        <v>12972</v>
      </c>
      <c r="AR1603" s="10" t="s">
        <v>12970</v>
      </c>
      <c r="AS1603" s="23" t="s">
        <v>16889</v>
      </c>
      <c r="AT1603" s="10" t="str">
        <f t="shared" ref="AT1603:AT1666" si="51">"(" &amp; X1603 &amp; ", '" &amp; Y1603 &amp; "', '" &amp; Z1603 &amp; "', '" &amp; AA1603 &amp; "', '" &amp; AB1603 &amp; "', " &amp; AC1603 &amp; ", "&amp;AD1603&amp;", "&amp;AE1603 &amp;", " &amp; AF1603 &amp; ", " &amp; AG1603 &amp; ", '" &amp; AH1603 &amp; "', " &amp; AI1603 &amp; ",  '" &amp; AJ1603 &amp; "', '" &amp; AK1603 &amp; "', '" &amp; AL1603 &amp; "', '" &amp; AM1603 &amp; "', " &amp; AN1603 &amp; ", '" &amp; AO1603 &amp; "', " &amp; AP1603 &amp; ", '" &amp; AQ1603 &amp; "', '" &amp; AR1603 &amp; "', '" &amp; AS1603 &amp; "'),"</f>
        <v>(1602, 'B0602_2026_10_03_22_00_00', 'B0602',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04" spans="1:46" x14ac:dyDescent="0.25">
      <c r="A1604" s="16" t="str">
        <v>(1603, 'B0603_2026_10_03_22_00_00', 'B0603', 'PL4-7 (TU04.TU06)', 'Sản xuất', null, null, null, null, null, 'Chưa cập nhật', 0,  'Ca 1', '2026-10-03', '2026-10-03 22:00:00', 'Rolled',  null, 'Chưa cập nhật', null, 'Thất bại', 'Chưa cập nhật', '2026-10-03 22:00:00'),</v>
      </c>
      <c r="B1604" s="17" t="str">
        <f t="shared" si="50"/>
        <v>1603, 'B0603_2026_10_03_22_00_00', 'B0603', 'PL4-7 (TU04.TU06)', 'Sản xuất', null, null, null, null, null, 'Chưa cập nhật', 0,  'Ca 1', '2026-10-03', '2026-10-03 22:00:00', 'Rolled',  null, 'Chưa cập nhật', null, 'Thất bại', 'Chưa cập nhật', '2026-10-03 22:00:00'</v>
      </c>
      <c r="C1604" s="12">
        <v>1603</v>
      </c>
      <c r="D1604" s="12" t="s">
        <v>10373</v>
      </c>
      <c r="E1604" s="12" t="s">
        <v>10374</v>
      </c>
      <c r="F1604" s="12" t="s">
        <v>9368</v>
      </c>
      <c r="G1604" s="12" t="s">
        <v>1</v>
      </c>
      <c r="H1604" s="12" t="s">
        <v>2</v>
      </c>
      <c r="I1604" s="12" t="s">
        <v>2</v>
      </c>
      <c r="J1604" s="12" t="s">
        <v>2</v>
      </c>
      <c r="K1604" s="12" t="s">
        <v>3</v>
      </c>
      <c r="L1604" s="12">
        <v>0</v>
      </c>
      <c r="M1604" s="12" t="s">
        <v>14575</v>
      </c>
      <c r="N1604" s="12" t="s">
        <v>4409</v>
      </c>
      <c r="O1604" s="12" t="s">
        <v>3810</v>
      </c>
      <c r="P1604" s="12" t="s">
        <v>7</v>
      </c>
      <c r="Q1604" s="12" t="s">
        <v>12973</v>
      </c>
      <c r="R1604" s="12" t="s">
        <v>5</v>
      </c>
      <c r="S1604" s="12" t="s">
        <v>6</v>
      </c>
      <c r="T1604" s="12" t="s">
        <v>28</v>
      </c>
      <c r="U1604" s="12" t="s">
        <v>5</v>
      </c>
      <c r="V1604" s="12" t="s">
        <v>3810</v>
      </c>
      <c r="X1604" s="10">
        <v>1603</v>
      </c>
      <c r="Y1604" s="10" t="s">
        <v>21492</v>
      </c>
      <c r="Z1604" s="10" t="s">
        <v>6167</v>
      </c>
      <c r="AA1604" s="10" t="s">
        <v>4557</v>
      </c>
      <c r="AB1604" s="10" t="s">
        <v>7567</v>
      </c>
      <c r="AC1604" s="10" t="s">
        <v>6</v>
      </c>
      <c r="AD1604" s="10" t="s">
        <v>6</v>
      </c>
      <c r="AE1604" s="10" t="s">
        <v>6</v>
      </c>
      <c r="AF1604" s="10" t="s">
        <v>6</v>
      </c>
      <c r="AG1604" s="10" t="s">
        <v>6</v>
      </c>
      <c r="AH1604" s="10" t="s">
        <v>12970</v>
      </c>
      <c r="AI1604" s="10">
        <v>0</v>
      </c>
      <c r="AJ1604" s="10" t="s">
        <v>12971</v>
      </c>
      <c r="AK1604" s="23" t="s">
        <v>22900</v>
      </c>
      <c r="AL1604" s="23" t="s">
        <v>16889</v>
      </c>
      <c r="AM1604" s="10" t="s">
        <v>7566</v>
      </c>
      <c r="AN1604" s="10" t="s">
        <v>2</v>
      </c>
      <c r="AO1604" s="10" t="s">
        <v>12970</v>
      </c>
      <c r="AP1604" s="10" t="s">
        <v>6</v>
      </c>
      <c r="AQ1604" s="10" t="s">
        <v>12972</v>
      </c>
      <c r="AR1604" s="10" t="s">
        <v>12970</v>
      </c>
      <c r="AS1604" s="23" t="s">
        <v>16889</v>
      </c>
      <c r="AT1604" s="10" t="str">
        <f t="shared" si="51"/>
        <v>(1603, 'B0603_2026_10_03_22_00_00', 'B0603',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05" spans="1:46" x14ac:dyDescent="0.25">
      <c r="A1605" s="16" t="str">
        <v>(1604, 'B0604_2026_10_03_22_00_00', 'B0604', 'PL4-7 (TU04.TU06)', 'Sản xuất', null, null, null, null, null, 'Chưa cập nhật', 0,  'Ca 1', '2026-10-03', '2026-10-03 22:00:00', 'Rolled',  null, 'Chưa cập nhật', null, 'Thất bại', 'Chưa cập nhật', '2026-10-03 22:00:00'),</v>
      </c>
      <c r="B1605" s="17" t="str">
        <f t="shared" si="50"/>
        <v>1604, 'B0604_2026_10_03_22_00_00', 'B0604', 'PL4-7 (TU04.TU06)', 'Sản xuất', null, null, null, null, null, 'Chưa cập nhật', 0,  'Ca 1', '2026-10-03', '2026-10-03 22:00:00', 'Rolled',  null, 'Chưa cập nhật', null, 'Thất bại', 'Chưa cập nhật', '2026-10-03 22:00:00'</v>
      </c>
      <c r="C1605" s="12">
        <v>1604</v>
      </c>
      <c r="D1605" s="12" t="s">
        <v>10375</v>
      </c>
      <c r="E1605" s="12" t="s">
        <v>10376</v>
      </c>
      <c r="F1605" s="12" t="s">
        <v>9368</v>
      </c>
      <c r="G1605" s="12" t="s">
        <v>1</v>
      </c>
      <c r="H1605" s="12" t="s">
        <v>2</v>
      </c>
      <c r="I1605" s="12" t="s">
        <v>2</v>
      </c>
      <c r="J1605" s="12" t="s">
        <v>2</v>
      </c>
      <c r="K1605" s="12" t="s">
        <v>3</v>
      </c>
      <c r="L1605" s="12">
        <v>0</v>
      </c>
      <c r="M1605" s="12" t="s">
        <v>14576</v>
      </c>
      <c r="N1605" s="12" t="s">
        <v>4409</v>
      </c>
      <c r="O1605" s="12" t="s">
        <v>3810</v>
      </c>
      <c r="P1605" s="12" t="s">
        <v>7</v>
      </c>
      <c r="Q1605" s="12" t="s">
        <v>12973</v>
      </c>
      <c r="R1605" s="12" t="s">
        <v>5</v>
      </c>
      <c r="S1605" s="12" t="s">
        <v>6</v>
      </c>
      <c r="T1605" s="12" t="s">
        <v>28</v>
      </c>
      <c r="U1605" s="12" t="s">
        <v>5</v>
      </c>
      <c r="V1605" s="12" t="s">
        <v>3810</v>
      </c>
      <c r="X1605" s="10">
        <v>1604</v>
      </c>
      <c r="Y1605" s="10" t="s">
        <v>21493</v>
      </c>
      <c r="Z1605" s="10" t="s">
        <v>6168</v>
      </c>
      <c r="AA1605" s="10" t="s">
        <v>4557</v>
      </c>
      <c r="AB1605" s="10" t="s">
        <v>7567</v>
      </c>
      <c r="AC1605" s="10" t="s">
        <v>6</v>
      </c>
      <c r="AD1605" s="10" t="s">
        <v>6</v>
      </c>
      <c r="AE1605" s="10" t="s">
        <v>6</v>
      </c>
      <c r="AF1605" s="10" t="s">
        <v>6</v>
      </c>
      <c r="AG1605" s="10" t="s">
        <v>6</v>
      </c>
      <c r="AH1605" s="10" t="s">
        <v>12970</v>
      </c>
      <c r="AI1605" s="10">
        <v>0</v>
      </c>
      <c r="AJ1605" s="10" t="s">
        <v>12971</v>
      </c>
      <c r="AK1605" s="23" t="s">
        <v>22900</v>
      </c>
      <c r="AL1605" s="23" t="s">
        <v>16889</v>
      </c>
      <c r="AM1605" s="10" t="s">
        <v>7566</v>
      </c>
      <c r="AN1605" s="10" t="s">
        <v>2</v>
      </c>
      <c r="AO1605" s="10" t="s">
        <v>12970</v>
      </c>
      <c r="AP1605" s="10" t="s">
        <v>6</v>
      </c>
      <c r="AQ1605" s="10" t="s">
        <v>12972</v>
      </c>
      <c r="AR1605" s="10" t="s">
        <v>12970</v>
      </c>
      <c r="AS1605" s="23" t="s">
        <v>16889</v>
      </c>
      <c r="AT1605" s="10" t="str">
        <f t="shared" si="51"/>
        <v>(1604, 'B0604_2026_10_03_22_00_00', 'B0604',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06" spans="1:46" x14ac:dyDescent="0.25">
      <c r="A1606" s="16" t="str">
        <v>(1605, 'B0605_2026_10_03_22_00_00', 'B0605', 'PL4-7 (TU04.TU06)', 'Sản xuất', null, null, null, null, null, 'Chưa cập nhật', 0,  'Ca 1', '2026-10-03', '2026-10-03 22:00:00', 'Rolled',  null, 'Chưa cập nhật', null, 'Thất bại', 'Chưa cập nhật', '2026-10-03 22:00:00'),</v>
      </c>
      <c r="B1606" s="17" t="str">
        <f t="shared" si="50"/>
        <v>1605, 'B0605_2026_10_03_22_00_00', 'B0605', 'PL4-7 (TU04.TU06)', 'Sản xuất', null, null, null, null, null, 'Chưa cập nhật', 0,  'Ca 1', '2026-10-03', '2026-10-03 22:00:00', 'Rolled',  null, 'Chưa cập nhật', null, 'Thất bại', 'Chưa cập nhật', '2026-10-03 22:00:00'</v>
      </c>
      <c r="C1606" s="12">
        <v>1605</v>
      </c>
      <c r="D1606" s="12" t="s">
        <v>10377</v>
      </c>
      <c r="E1606" s="12" t="s">
        <v>10378</v>
      </c>
      <c r="F1606" s="12" t="s">
        <v>9368</v>
      </c>
      <c r="G1606" s="12" t="s">
        <v>1</v>
      </c>
      <c r="H1606" s="12" t="s">
        <v>2</v>
      </c>
      <c r="I1606" s="12" t="s">
        <v>2</v>
      </c>
      <c r="J1606" s="12" t="s">
        <v>2</v>
      </c>
      <c r="K1606" s="12" t="s">
        <v>3</v>
      </c>
      <c r="L1606" s="12">
        <v>0</v>
      </c>
      <c r="M1606" s="12" t="s">
        <v>14577</v>
      </c>
      <c r="N1606" s="12" t="s">
        <v>4409</v>
      </c>
      <c r="O1606" s="12" t="s">
        <v>3810</v>
      </c>
      <c r="P1606" s="12" t="s">
        <v>7</v>
      </c>
      <c r="Q1606" s="12" t="s">
        <v>12973</v>
      </c>
      <c r="R1606" s="12" t="s">
        <v>5</v>
      </c>
      <c r="S1606" s="12" t="s">
        <v>6</v>
      </c>
      <c r="T1606" s="12" t="s">
        <v>28</v>
      </c>
      <c r="U1606" s="12" t="s">
        <v>5</v>
      </c>
      <c r="V1606" s="12" t="s">
        <v>3810</v>
      </c>
      <c r="X1606" s="10">
        <v>1605</v>
      </c>
      <c r="Y1606" s="10" t="s">
        <v>21494</v>
      </c>
      <c r="Z1606" s="10" t="s">
        <v>6169</v>
      </c>
      <c r="AA1606" s="10" t="s">
        <v>4557</v>
      </c>
      <c r="AB1606" s="10" t="s">
        <v>7567</v>
      </c>
      <c r="AC1606" s="10" t="s">
        <v>6</v>
      </c>
      <c r="AD1606" s="10" t="s">
        <v>6</v>
      </c>
      <c r="AE1606" s="10" t="s">
        <v>6</v>
      </c>
      <c r="AF1606" s="10" t="s">
        <v>6</v>
      </c>
      <c r="AG1606" s="10" t="s">
        <v>6</v>
      </c>
      <c r="AH1606" s="10" t="s">
        <v>12970</v>
      </c>
      <c r="AI1606" s="10">
        <v>0</v>
      </c>
      <c r="AJ1606" s="10" t="s">
        <v>12971</v>
      </c>
      <c r="AK1606" s="23" t="s">
        <v>22900</v>
      </c>
      <c r="AL1606" s="23" t="s">
        <v>16889</v>
      </c>
      <c r="AM1606" s="10" t="s">
        <v>7566</v>
      </c>
      <c r="AN1606" s="10" t="s">
        <v>2</v>
      </c>
      <c r="AO1606" s="10" t="s">
        <v>12970</v>
      </c>
      <c r="AP1606" s="10" t="s">
        <v>6</v>
      </c>
      <c r="AQ1606" s="10" t="s">
        <v>12972</v>
      </c>
      <c r="AR1606" s="10" t="s">
        <v>12970</v>
      </c>
      <c r="AS1606" s="23" t="s">
        <v>16889</v>
      </c>
      <c r="AT1606" s="10" t="str">
        <f t="shared" si="51"/>
        <v>(1605, 'B0605_2026_10_03_22_00_00', 'B0605',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07" spans="1:46" x14ac:dyDescent="0.25">
      <c r="A1607" s="16" t="str">
        <v>(1606, 'B0606_2026_10_03_22_00_00', 'B0606', 'PL4-7 (TU04.TU06)', 'Sản xuất', null, null, null, null, null, 'Chưa cập nhật', 0,  'Ca 1', '2026-10-03', '2026-10-03 22:00:00', 'Rolled',  null, 'Chưa cập nhật', null, 'Thất bại', 'Chưa cập nhật', '2026-10-03 22:00:00'),</v>
      </c>
      <c r="B1607" s="17" t="str">
        <f t="shared" si="50"/>
        <v>1606, 'B0606_2026_10_03_22_00_00', 'B0606', 'PL4-7 (TU04.TU06)', 'Sản xuất', null, null, null, null, null, 'Chưa cập nhật', 0,  'Ca 1', '2026-10-03', '2026-10-03 22:00:00', 'Rolled',  null, 'Chưa cập nhật', null, 'Thất bại', 'Chưa cập nhật', '2026-10-03 22:00:00'</v>
      </c>
      <c r="C1607" s="12">
        <v>1606</v>
      </c>
      <c r="D1607" s="12" t="s">
        <v>10379</v>
      </c>
      <c r="E1607" s="12" t="s">
        <v>10380</v>
      </c>
      <c r="F1607" s="12" t="s">
        <v>9368</v>
      </c>
      <c r="G1607" s="12" t="s">
        <v>1</v>
      </c>
      <c r="H1607" s="12" t="s">
        <v>2</v>
      </c>
      <c r="I1607" s="12" t="s">
        <v>2</v>
      </c>
      <c r="J1607" s="12" t="s">
        <v>2</v>
      </c>
      <c r="K1607" s="12" t="s">
        <v>3</v>
      </c>
      <c r="L1607" s="12">
        <v>0</v>
      </c>
      <c r="M1607" s="12" t="s">
        <v>14578</v>
      </c>
      <c r="N1607" s="12" t="s">
        <v>4409</v>
      </c>
      <c r="O1607" s="12" t="s">
        <v>3810</v>
      </c>
      <c r="P1607" s="12" t="s">
        <v>7</v>
      </c>
      <c r="Q1607" s="12" t="s">
        <v>12973</v>
      </c>
      <c r="R1607" s="12" t="s">
        <v>5</v>
      </c>
      <c r="S1607" s="12" t="s">
        <v>6</v>
      </c>
      <c r="T1607" s="12" t="s">
        <v>28</v>
      </c>
      <c r="U1607" s="12" t="s">
        <v>5</v>
      </c>
      <c r="V1607" s="12" t="s">
        <v>3810</v>
      </c>
      <c r="X1607" s="10">
        <v>1606</v>
      </c>
      <c r="Y1607" s="10" t="s">
        <v>21495</v>
      </c>
      <c r="Z1607" s="10" t="s">
        <v>6170</v>
      </c>
      <c r="AA1607" s="10" t="s">
        <v>4557</v>
      </c>
      <c r="AB1607" s="10" t="s">
        <v>7567</v>
      </c>
      <c r="AC1607" s="10" t="s">
        <v>6</v>
      </c>
      <c r="AD1607" s="10" t="s">
        <v>6</v>
      </c>
      <c r="AE1607" s="10" t="s">
        <v>6</v>
      </c>
      <c r="AF1607" s="10" t="s">
        <v>6</v>
      </c>
      <c r="AG1607" s="10" t="s">
        <v>6</v>
      </c>
      <c r="AH1607" s="10" t="s">
        <v>12970</v>
      </c>
      <c r="AI1607" s="10">
        <v>0</v>
      </c>
      <c r="AJ1607" s="10" t="s">
        <v>12971</v>
      </c>
      <c r="AK1607" s="23" t="s">
        <v>22900</v>
      </c>
      <c r="AL1607" s="23" t="s">
        <v>16889</v>
      </c>
      <c r="AM1607" s="10" t="s">
        <v>7566</v>
      </c>
      <c r="AN1607" s="10" t="s">
        <v>2</v>
      </c>
      <c r="AO1607" s="10" t="s">
        <v>12970</v>
      </c>
      <c r="AP1607" s="10" t="s">
        <v>6</v>
      </c>
      <c r="AQ1607" s="10" t="s">
        <v>12972</v>
      </c>
      <c r="AR1607" s="10" t="s">
        <v>12970</v>
      </c>
      <c r="AS1607" s="23" t="s">
        <v>16889</v>
      </c>
      <c r="AT1607" s="10" t="str">
        <f t="shared" si="51"/>
        <v>(1606, 'B0606_2026_10_03_22_00_00', 'B0606',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08" spans="1:46" x14ac:dyDescent="0.25">
      <c r="A1608" s="16" t="str">
        <v>(1607, 'B0607_2026_10_03_22_00_00', 'B0607', 'PL4-7 (TU04.TU06)', 'Sản xuất', null, null, null, null, null, 'Chưa cập nhật', 0,  'Ca 1', '2026-10-03', '2026-10-03 22:00:00', 'Rolled',  null, 'Chưa cập nhật', null, 'Thất bại', 'Chưa cập nhật', '2026-10-03 22:00:00'),</v>
      </c>
      <c r="B1608" s="17" t="str">
        <f t="shared" si="50"/>
        <v>1607, 'B0607_2026_10_03_22_00_00', 'B0607', 'PL4-7 (TU04.TU06)', 'Sản xuất', null, null, null, null, null, 'Chưa cập nhật', 0,  'Ca 1', '2026-10-03', '2026-10-03 22:00:00', 'Rolled',  null, 'Chưa cập nhật', null, 'Thất bại', 'Chưa cập nhật', '2026-10-03 22:00:00'</v>
      </c>
      <c r="C1608" s="12">
        <v>1607</v>
      </c>
      <c r="D1608" s="12" t="s">
        <v>10381</v>
      </c>
      <c r="E1608" s="12" t="s">
        <v>10382</v>
      </c>
      <c r="F1608" s="12" t="s">
        <v>9368</v>
      </c>
      <c r="G1608" s="12" t="s">
        <v>1</v>
      </c>
      <c r="H1608" s="12" t="s">
        <v>2</v>
      </c>
      <c r="I1608" s="12" t="s">
        <v>2</v>
      </c>
      <c r="J1608" s="12" t="s">
        <v>2</v>
      </c>
      <c r="K1608" s="12" t="s">
        <v>3</v>
      </c>
      <c r="L1608" s="12">
        <v>0</v>
      </c>
      <c r="M1608" s="12" t="s">
        <v>14579</v>
      </c>
      <c r="N1608" s="12" t="s">
        <v>4409</v>
      </c>
      <c r="O1608" s="12" t="s">
        <v>3810</v>
      </c>
      <c r="P1608" s="12" t="s">
        <v>7</v>
      </c>
      <c r="Q1608" s="12" t="s">
        <v>12973</v>
      </c>
      <c r="R1608" s="12" t="s">
        <v>5</v>
      </c>
      <c r="S1608" s="12" t="s">
        <v>6</v>
      </c>
      <c r="T1608" s="12" t="s">
        <v>28</v>
      </c>
      <c r="U1608" s="12" t="s">
        <v>5</v>
      </c>
      <c r="V1608" s="12" t="s">
        <v>3810</v>
      </c>
      <c r="X1608" s="10">
        <v>1607</v>
      </c>
      <c r="Y1608" s="10" t="s">
        <v>21496</v>
      </c>
      <c r="Z1608" s="10" t="s">
        <v>6171</v>
      </c>
      <c r="AA1608" s="10" t="s">
        <v>4557</v>
      </c>
      <c r="AB1608" s="10" t="s">
        <v>7567</v>
      </c>
      <c r="AC1608" s="10" t="s">
        <v>6</v>
      </c>
      <c r="AD1608" s="10" t="s">
        <v>6</v>
      </c>
      <c r="AE1608" s="10" t="s">
        <v>6</v>
      </c>
      <c r="AF1608" s="10" t="s">
        <v>6</v>
      </c>
      <c r="AG1608" s="10" t="s">
        <v>6</v>
      </c>
      <c r="AH1608" s="10" t="s">
        <v>12970</v>
      </c>
      <c r="AI1608" s="10">
        <v>0</v>
      </c>
      <c r="AJ1608" s="10" t="s">
        <v>12971</v>
      </c>
      <c r="AK1608" s="23" t="s">
        <v>22900</v>
      </c>
      <c r="AL1608" s="23" t="s">
        <v>16889</v>
      </c>
      <c r="AM1608" s="10" t="s">
        <v>7566</v>
      </c>
      <c r="AN1608" s="10" t="s">
        <v>2</v>
      </c>
      <c r="AO1608" s="10" t="s">
        <v>12970</v>
      </c>
      <c r="AP1608" s="10" t="s">
        <v>6</v>
      </c>
      <c r="AQ1608" s="10" t="s">
        <v>12972</v>
      </c>
      <c r="AR1608" s="10" t="s">
        <v>12970</v>
      </c>
      <c r="AS1608" s="23" t="s">
        <v>16889</v>
      </c>
      <c r="AT1608" s="10" t="str">
        <f t="shared" si="51"/>
        <v>(1607, 'B0607_2026_10_03_22_00_00', 'B0607',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09" spans="1:46" x14ac:dyDescent="0.25">
      <c r="A1609" s="16" t="str">
        <v>(1608, 'B0608_2026_10_03_22_00_00', 'B0608', 'PL4-7 (TU04.TU06)', 'Sản xuất', null, null, null, null, null, 'Chưa cập nhật', 0,  'Ca 1', '2026-10-03', '2026-10-03 22:00:00', 'Rolled',  null, 'Chưa cập nhật', null, 'Thất bại', 'Chưa cập nhật', '2026-10-03 22:00:00'),</v>
      </c>
      <c r="B1609" s="17" t="str">
        <f t="shared" si="50"/>
        <v>1608, 'B0608_2026_10_03_22_00_00', 'B0608', 'PL4-7 (TU04.TU06)', 'Sản xuất', null, null, null, null, null, 'Chưa cập nhật', 0,  'Ca 1', '2026-10-03', '2026-10-03 22:00:00', 'Rolled',  null, 'Chưa cập nhật', null, 'Thất bại', 'Chưa cập nhật', '2026-10-03 22:00:00'</v>
      </c>
      <c r="C1609" s="12">
        <v>1608</v>
      </c>
      <c r="D1609" s="12" t="s">
        <v>10383</v>
      </c>
      <c r="E1609" s="12" t="s">
        <v>10384</v>
      </c>
      <c r="F1609" s="12" t="s">
        <v>9368</v>
      </c>
      <c r="G1609" s="12" t="s">
        <v>1</v>
      </c>
      <c r="H1609" s="12" t="s">
        <v>2</v>
      </c>
      <c r="I1609" s="12" t="s">
        <v>2</v>
      </c>
      <c r="J1609" s="12" t="s">
        <v>2</v>
      </c>
      <c r="K1609" s="12" t="s">
        <v>3</v>
      </c>
      <c r="L1609" s="12">
        <v>0</v>
      </c>
      <c r="M1609" s="12" t="s">
        <v>14580</v>
      </c>
      <c r="N1609" s="12" t="s">
        <v>4409</v>
      </c>
      <c r="O1609" s="12" t="s">
        <v>3810</v>
      </c>
      <c r="P1609" s="12" t="s">
        <v>7</v>
      </c>
      <c r="Q1609" s="12" t="s">
        <v>12973</v>
      </c>
      <c r="R1609" s="12" t="s">
        <v>5</v>
      </c>
      <c r="S1609" s="12" t="s">
        <v>6</v>
      </c>
      <c r="T1609" s="12" t="s">
        <v>28</v>
      </c>
      <c r="U1609" s="12" t="s">
        <v>5</v>
      </c>
      <c r="V1609" s="12" t="s">
        <v>3810</v>
      </c>
      <c r="X1609" s="10">
        <v>1608</v>
      </c>
      <c r="Y1609" s="10" t="s">
        <v>21497</v>
      </c>
      <c r="Z1609" s="10" t="s">
        <v>6172</v>
      </c>
      <c r="AA1609" s="10" t="s">
        <v>4557</v>
      </c>
      <c r="AB1609" s="10" t="s">
        <v>7567</v>
      </c>
      <c r="AC1609" s="10" t="s">
        <v>6</v>
      </c>
      <c r="AD1609" s="10" t="s">
        <v>6</v>
      </c>
      <c r="AE1609" s="10" t="s">
        <v>6</v>
      </c>
      <c r="AF1609" s="10" t="s">
        <v>6</v>
      </c>
      <c r="AG1609" s="10" t="s">
        <v>6</v>
      </c>
      <c r="AH1609" s="10" t="s">
        <v>12970</v>
      </c>
      <c r="AI1609" s="10">
        <v>0</v>
      </c>
      <c r="AJ1609" s="10" t="s">
        <v>12971</v>
      </c>
      <c r="AK1609" s="23" t="s">
        <v>22900</v>
      </c>
      <c r="AL1609" s="23" t="s">
        <v>16889</v>
      </c>
      <c r="AM1609" s="10" t="s">
        <v>7566</v>
      </c>
      <c r="AN1609" s="10" t="s">
        <v>2</v>
      </c>
      <c r="AO1609" s="10" t="s">
        <v>12970</v>
      </c>
      <c r="AP1609" s="10" t="s">
        <v>6</v>
      </c>
      <c r="AQ1609" s="10" t="s">
        <v>12972</v>
      </c>
      <c r="AR1609" s="10" t="s">
        <v>12970</v>
      </c>
      <c r="AS1609" s="23" t="s">
        <v>16889</v>
      </c>
      <c r="AT1609" s="10" t="str">
        <f t="shared" si="51"/>
        <v>(1608, 'B0608_2026_10_03_22_00_00', 'B0608',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10" spans="1:46" x14ac:dyDescent="0.25">
      <c r="A1610" s="16" t="str">
        <v>(1609, 'B0609_2026_10_03_22_00_00', 'B0609', 'PL4-7 (TU04.TU06)', 'Sản xuất', null, null, null, null, null, 'Chưa cập nhật', 0,  'Ca 1', '2026-10-03', '2026-10-03 22:00:00', 'Rolled',  null, 'Chưa cập nhật', null, 'Thất bại', 'Chưa cập nhật', '2026-10-03 22:00:00'),</v>
      </c>
      <c r="B1610" s="17" t="str">
        <f t="shared" si="50"/>
        <v>1609, 'B0609_2026_10_03_22_00_00', 'B0609', 'PL4-7 (TU04.TU06)', 'Sản xuất', null, null, null, null, null, 'Chưa cập nhật', 0,  'Ca 1', '2026-10-03', '2026-10-03 22:00:00', 'Rolled',  null, 'Chưa cập nhật', null, 'Thất bại', 'Chưa cập nhật', '2026-10-03 22:00:00'</v>
      </c>
      <c r="C1610" s="12">
        <v>1609</v>
      </c>
      <c r="D1610" s="12" t="s">
        <v>10385</v>
      </c>
      <c r="E1610" s="12" t="s">
        <v>10386</v>
      </c>
      <c r="F1610" s="12" t="s">
        <v>9368</v>
      </c>
      <c r="G1610" s="12" t="s">
        <v>1</v>
      </c>
      <c r="H1610" s="12" t="s">
        <v>2</v>
      </c>
      <c r="I1610" s="12" t="s">
        <v>2</v>
      </c>
      <c r="J1610" s="12" t="s">
        <v>2</v>
      </c>
      <c r="K1610" s="12" t="s">
        <v>3</v>
      </c>
      <c r="L1610" s="12">
        <v>0</v>
      </c>
      <c r="M1610" s="12" t="s">
        <v>14581</v>
      </c>
      <c r="N1610" s="12" t="s">
        <v>4409</v>
      </c>
      <c r="O1610" s="12" t="s">
        <v>3810</v>
      </c>
      <c r="P1610" s="12" t="s">
        <v>7</v>
      </c>
      <c r="Q1610" s="12" t="s">
        <v>12973</v>
      </c>
      <c r="R1610" s="12" t="s">
        <v>5</v>
      </c>
      <c r="S1610" s="12" t="s">
        <v>6</v>
      </c>
      <c r="T1610" s="12" t="s">
        <v>28</v>
      </c>
      <c r="U1610" s="12" t="s">
        <v>5</v>
      </c>
      <c r="V1610" s="12" t="s">
        <v>3810</v>
      </c>
      <c r="X1610" s="10">
        <v>1609</v>
      </c>
      <c r="Y1610" s="10" t="s">
        <v>21498</v>
      </c>
      <c r="Z1610" s="10" t="s">
        <v>6173</v>
      </c>
      <c r="AA1610" s="10" t="s">
        <v>4557</v>
      </c>
      <c r="AB1610" s="10" t="s">
        <v>7567</v>
      </c>
      <c r="AC1610" s="10" t="s">
        <v>6</v>
      </c>
      <c r="AD1610" s="10" t="s">
        <v>6</v>
      </c>
      <c r="AE1610" s="10" t="s">
        <v>6</v>
      </c>
      <c r="AF1610" s="10" t="s">
        <v>6</v>
      </c>
      <c r="AG1610" s="10" t="s">
        <v>6</v>
      </c>
      <c r="AH1610" s="10" t="s">
        <v>12970</v>
      </c>
      <c r="AI1610" s="10">
        <v>0</v>
      </c>
      <c r="AJ1610" s="10" t="s">
        <v>12971</v>
      </c>
      <c r="AK1610" s="23" t="s">
        <v>22900</v>
      </c>
      <c r="AL1610" s="23" t="s">
        <v>16889</v>
      </c>
      <c r="AM1610" s="10" t="s">
        <v>7566</v>
      </c>
      <c r="AN1610" s="10" t="s">
        <v>2</v>
      </c>
      <c r="AO1610" s="10" t="s">
        <v>12970</v>
      </c>
      <c r="AP1610" s="10" t="s">
        <v>6</v>
      </c>
      <c r="AQ1610" s="10" t="s">
        <v>12972</v>
      </c>
      <c r="AR1610" s="10" t="s">
        <v>12970</v>
      </c>
      <c r="AS1610" s="23" t="s">
        <v>16889</v>
      </c>
      <c r="AT1610" s="10" t="str">
        <f t="shared" si="51"/>
        <v>(1609, 'B0609_2026_10_03_22_00_00', 'B0609',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11" spans="1:46" x14ac:dyDescent="0.25">
      <c r="A1611" s="16" t="str">
        <v>(1610, 'B0610_2026_10_03_22_00_00', 'B0610', 'PL4-7 (TU04.TU06)', 'Sản xuất', null, null, null, null, null, 'Chưa cập nhật', 0,  'Ca 1', '2026-10-03', '2026-10-03 22:00:00', 'Rolled',  null, 'Chưa cập nhật', null, 'Thất bại', 'Chưa cập nhật', '2026-10-03 22:00:00'),</v>
      </c>
      <c r="B1611" s="17" t="str">
        <f t="shared" si="50"/>
        <v>1610, 'B0610_2026_10_03_22_00_00', 'B0610', 'PL4-7 (TU04.TU06)', 'Sản xuất', null, null, null, null, null, 'Chưa cập nhật', 0,  'Ca 1', '2026-10-03', '2026-10-03 22:00:00', 'Rolled',  null, 'Chưa cập nhật', null, 'Thất bại', 'Chưa cập nhật', '2026-10-03 22:00:00'</v>
      </c>
      <c r="C1611" s="12">
        <v>1610</v>
      </c>
      <c r="D1611" s="12" t="s">
        <v>10387</v>
      </c>
      <c r="E1611" s="12" t="s">
        <v>10388</v>
      </c>
      <c r="F1611" s="12" t="s">
        <v>9368</v>
      </c>
      <c r="G1611" s="12" t="s">
        <v>1</v>
      </c>
      <c r="H1611" s="12" t="s">
        <v>2</v>
      </c>
      <c r="I1611" s="12" t="s">
        <v>2</v>
      </c>
      <c r="J1611" s="12" t="s">
        <v>2</v>
      </c>
      <c r="K1611" s="12" t="s">
        <v>3</v>
      </c>
      <c r="L1611" s="12">
        <v>0</v>
      </c>
      <c r="M1611" s="12" t="s">
        <v>14582</v>
      </c>
      <c r="N1611" s="12" t="s">
        <v>4409</v>
      </c>
      <c r="O1611" s="12" t="s">
        <v>3810</v>
      </c>
      <c r="P1611" s="12" t="s">
        <v>7</v>
      </c>
      <c r="Q1611" s="12" t="s">
        <v>12973</v>
      </c>
      <c r="R1611" s="12" t="s">
        <v>5</v>
      </c>
      <c r="S1611" s="12" t="s">
        <v>6</v>
      </c>
      <c r="T1611" s="12" t="s">
        <v>28</v>
      </c>
      <c r="U1611" s="12" t="s">
        <v>5</v>
      </c>
      <c r="V1611" s="12" t="s">
        <v>3810</v>
      </c>
      <c r="X1611" s="10">
        <v>1610</v>
      </c>
      <c r="Y1611" s="10" t="s">
        <v>21499</v>
      </c>
      <c r="Z1611" s="10" t="s">
        <v>6174</v>
      </c>
      <c r="AA1611" s="10" t="s">
        <v>4557</v>
      </c>
      <c r="AB1611" s="10" t="s">
        <v>7567</v>
      </c>
      <c r="AC1611" s="10" t="s">
        <v>6</v>
      </c>
      <c r="AD1611" s="10" t="s">
        <v>6</v>
      </c>
      <c r="AE1611" s="10" t="s">
        <v>6</v>
      </c>
      <c r="AF1611" s="10" t="s">
        <v>6</v>
      </c>
      <c r="AG1611" s="10" t="s">
        <v>6</v>
      </c>
      <c r="AH1611" s="10" t="s">
        <v>12970</v>
      </c>
      <c r="AI1611" s="10">
        <v>0</v>
      </c>
      <c r="AJ1611" s="10" t="s">
        <v>12971</v>
      </c>
      <c r="AK1611" s="23" t="s">
        <v>22900</v>
      </c>
      <c r="AL1611" s="23" t="s">
        <v>16889</v>
      </c>
      <c r="AM1611" s="10" t="s">
        <v>7566</v>
      </c>
      <c r="AN1611" s="10" t="s">
        <v>2</v>
      </c>
      <c r="AO1611" s="10" t="s">
        <v>12970</v>
      </c>
      <c r="AP1611" s="10" t="s">
        <v>6</v>
      </c>
      <c r="AQ1611" s="10" t="s">
        <v>12972</v>
      </c>
      <c r="AR1611" s="10" t="s">
        <v>12970</v>
      </c>
      <c r="AS1611" s="23" t="s">
        <v>16889</v>
      </c>
      <c r="AT1611" s="10" t="str">
        <f t="shared" si="51"/>
        <v>(1610, 'B0610_2026_10_03_22_00_00', 'B0610',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12" spans="1:46" x14ac:dyDescent="0.25">
      <c r="A1612" s="16" t="str">
        <v>(1611, 'B0611_2026_10_03_22_00_00', 'B0611', 'PL4-7 (TU04.TU06)', 'Sản xuất', null, null, null, null, null, 'Chưa cập nhật', 0,  'Ca 1', '2026-10-03', '2026-10-03 22:00:00', 'Rolled',  null, 'Chưa cập nhật', null, 'Thất bại', 'Chưa cập nhật', '2026-10-03 22:00:00'),</v>
      </c>
      <c r="B1612" s="17" t="str">
        <f t="shared" si="50"/>
        <v>1611, 'B0611_2026_10_03_22_00_00', 'B0611', 'PL4-7 (TU04.TU06)', 'Sản xuất', null, null, null, null, null, 'Chưa cập nhật', 0,  'Ca 1', '2026-10-03', '2026-10-03 22:00:00', 'Rolled',  null, 'Chưa cập nhật', null, 'Thất bại', 'Chưa cập nhật', '2026-10-03 22:00:00'</v>
      </c>
      <c r="C1612" s="12">
        <v>1611</v>
      </c>
      <c r="D1612" s="12" t="s">
        <v>10389</v>
      </c>
      <c r="E1612" s="12" t="s">
        <v>10390</v>
      </c>
      <c r="F1612" s="12" t="s">
        <v>9368</v>
      </c>
      <c r="G1612" s="12" t="s">
        <v>1</v>
      </c>
      <c r="H1612" s="12" t="s">
        <v>2</v>
      </c>
      <c r="I1612" s="12" t="s">
        <v>2</v>
      </c>
      <c r="J1612" s="12" t="s">
        <v>2</v>
      </c>
      <c r="K1612" s="12" t="s">
        <v>3</v>
      </c>
      <c r="L1612" s="12">
        <v>0</v>
      </c>
      <c r="M1612" s="12" t="s">
        <v>14583</v>
      </c>
      <c r="N1612" s="12" t="s">
        <v>4409</v>
      </c>
      <c r="O1612" s="12" t="s">
        <v>3810</v>
      </c>
      <c r="P1612" s="12" t="s">
        <v>7</v>
      </c>
      <c r="Q1612" s="12" t="s">
        <v>12973</v>
      </c>
      <c r="R1612" s="12" t="s">
        <v>5</v>
      </c>
      <c r="S1612" s="12" t="s">
        <v>6</v>
      </c>
      <c r="T1612" s="12" t="s">
        <v>28</v>
      </c>
      <c r="U1612" s="12" t="s">
        <v>5</v>
      </c>
      <c r="V1612" s="12" t="s">
        <v>3810</v>
      </c>
      <c r="X1612" s="10">
        <v>1611</v>
      </c>
      <c r="Y1612" s="10" t="s">
        <v>21500</v>
      </c>
      <c r="Z1612" s="10" t="s">
        <v>6175</v>
      </c>
      <c r="AA1612" s="10" t="s">
        <v>4557</v>
      </c>
      <c r="AB1612" s="10" t="s">
        <v>7567</v>
      </c>
      <c r="AC1612" s="10" t="s">
        <v>6</v>
      </c>
      <c r="AD1612" s="10" t="s">
        <v>6</v>
      </c>
      <c r="AE1612" s="10" t="s">
        <v>6</v>
      </c>
      <c r="AF1612" s="10" t="s">
        <v>6</v>
      </c>
      <c r="AG1612" s="10" t="s">
        <v>6</v>
      </c>
      <c r="AH1612" s="10" t="s">
        <v>12970</v>
      </c>
      <c r="AI1612" s="10">
        <v>0</v>
      </c>
      <c r="AJ1612" s="10" t="s">
        <v>12971</v>
      </c>
      <c r="AK1612" s="23" t="s">
        <v>22900</v>
      </c>
      <c r="AL1612" s="23" t="s">
        <v>16889</v>
      </c>
      <c r="AM1612" s="10" t="s">
        <v>7566</v>
      </c>
      <c r="AN1612" s="10" t="s">
        <v>2</v>
      </c>
      <c r="AO1612" s="10" t="s">
        <v>12970</v>
      </c>
      <c r="AP1612" s="10" t="s">
        <v>6</v>
      </c>
      <c r="AQ1612" s="10" t="s">
        <v>12972</v>
      </c>
      <c r="AR1612" s="10" t="s">
        <v>12970</v>
      </c>
      <c r="AS1612" s="23" t="s">
        <v>16889</v>
      </c>
      <c r="AT1612" s="10" t="str">
        <f t="shared" si="51"/>
        <v>(1611, 'B0611_2026_10_03_22_00_00', 'B0611',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13" spans="1:46" x14ac:dyDescent="0.25">
      <c r="A1613" s="16" t="str">
        <v>(1612, 'B0612_2026_10_03_22_00_00', 'B0612', 'PL4-7 (TU04.TU06)', 'Sản xuất', null, null, null, null, null, 'Chưa cập nhật', 0,  'Ca 1', '2026-10-03', '2026-10-03 22:00:00', 'Rolled',  null, 'Chưa cập nhật', null, 'Thất bại', 'Chưa cập nhật', '2026-10-03 22:00:00'),</v>
      </c>
      <c r="B1613" s="17" t="str">
        <f t="shared" si="50"/>
        <v>1612, 'B0612_2026_10_03_22_00_00', 'B0612', 'PL4-7 (TU04.TU06)', 'Sản xuất', null, null, null, null, null, 'Chưa cập nhật', 0,  'Ca 1', '2026-10-03', '2026-10-03 22:00:00', 'Rolled',  null, 'Chưa cập nhật', null, 'Thất bại', 'Chưa cập nhật', '2026-10-03 22:00:00'</v>
      </c>
      <c r="C1613" s="12">
        <v>1612</v>
      </c>
      <c r="D1613" s="12" t="s">
        <v>10391</v>
      </c>
      <c r="E1613" s="12" t="s">
        <v>10392</v>
      </c>
      <c r="F1613" s="12" t="s">
        <v>9368</v>
      </c>
      <c r="G1613" s="12" t="s">
        <v>1</v>
      </c>
      <c r="H1613" s="12" t="s">
        <v>2</v>
      </c>
      <c r="I1613" s="12" t="s">
        <v>2</v>
      </c>
      <c r="J1613" s="12" t="s">
        <v>2</v>
      </c>
      <c r="K1613" s="12" t="s">
        <v>3</v>
      </c>
      <c r="L1613" s="12">
        <v>0</v>
      </c>
      <c r="M1613" s="12" t="s">
        <v>14584</v>
      </c>
      <c r="N1613" s="12" t="s">
        <v>4409</v>
      </c>
      <c r="O1613" s="12" t="s">
        <v>3810</v>
      </c>
      <c r="P1613" s="12" t="s">
        <v>7</v>
      </c>
      <c r="Q1613" s="12" t="s">
        <v>12973</v>
      </c>
      <c r="R1613" s="12" t="s">
        <v>5</v>
      </c>
      <c r="S1613" s="12" t="s">
        <v>6</v>
      </c>
      <c r="T1613" s="12" t="s">
        <v>28</v>
      </c>
      <c r="U1613" s="12" t="s">
        <v>5</v>
      </c>
      <c r="V1613" s="12" t="s">
        <v>3810</v>
      </c>
      <c r="X1613" s="10">
        <v>1612</v>
      </c>
      <c r="Y1613" s="10" t="s">
        <v>21501</v>
      </c>
      <c r="Z1613" s="10" t="s">
        <v>6176</v>
      </c>
      <c r="AA1613" s="10" t="s">
        <v>4557</v>
      </c>
      <c r="AB1613" s="10" t="s">
        <v>7567</v>
      </c>
      <c r="AC1613" s="10" t="s">
        <v>6</v>
      </c>
      <c r="AD1613" s="10" t="s">
        <v>6</v>
      </c>
      <c r="AE1613" s="10" t="s">
        <v>6</v>
      </c>
      <c r="AF1613" s="10" t="s">
        <v>6</v>
      </c>
      <c r="AG1613" s="10" t="s">
        <v>6</v>
      </c>
      <c r="AH1613" s="10" t="s">
        <v>12970</v>
      </c>
      <c r="AI1613" s="10">
        <v>0</v>
      </c>
      <c r="AJ1613" s="10" t="s">
        <v>12971</v>
      </c>
      <c r="AK1613" s="23" t="s">
        <v>22900</v>
      </c>
      <c r="AL1613" s="23" t="s">
        <v>16889</v>
      </c>
      <c r="AM1613" s="10" t="s">
        <v>7566</v>
      </c>
      <c r="AN1613" s="10" t="s">
        <v>2</v>
      </c>
      <c r="AO1613" s="10" t="s">
        <v>12970</v>
      </c>
      <c r="AP1613" s="10" t="s">
        <v>6</v>
      </c>
      <c r="AQ1613" s="10" t="s">
        <v>12972</v>
      </c>
      <c r="AR1613" s="10" t="s">
        <v>12970</v>
      </c>
      <c r="AS1613" s="23" t="s">
        <v>16889</v>
      </c>
      <c r="AT1613" s="10" t="str">
        <f t="shared" si="51"/>
        <v>(1612, 'B0612_2026_10_03_22_00_00', 'B0612',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14" spans="1:46" x14ac:dyDescent="0.25">
      <c r="A1614" s="16" t="str">
        <v>(1613, 'B0613_2026_10_03_22_00_00', 'B0613', 'PL4-7 (TU04.TU06)', 'Sản xuất', null, null, null, null, null, 'Chưa cập nhật', 0,  'Ca 1', '2026-10-03', '2026-10-03 22:00:00', 'Rolled',  null, 'Chưa cập nhật', null, 'Thất bại', 'Chưa cập nhật', '2026-10-03 22:00:00'),</v>
      </c>
      <c r="B1614" s="17" t="str">
        <f t="shared" si="50"/>
        <v>1613, 'B0613_2026_10_03_22_00_00', 'B0613', 'PL4-7 (TU04.TU06)', 'Sản xuất', null, null, null, null, null, 'Chưa cập nhật', 0,  'Ca 1', '2026-10-03', '2026-10-03 22:00:00', 'Rolled',  null, 'Chưa cập nhật', null, 'Thất bại', 'Chưa cập nhật', '2026-10-03 22:00:00'</v>
      </c>
      <c r="C1614" s="12">
        <v>1613</v>
      </c>
      <c r="D1614" s="12" t="s">
        <v>10393</v>
      </c>
      <c r="E1614" s="12" t="s">
        <v>10394</v>
      </c>
      <c r="F1614" s="12" t="s">
        <v>9368</v>
      </c>
      <c r="G1614" s="12" t="s">
        <v>1</v>
      </c>
      <c r="H1614" s="12" t="s">
        <v>2</v>
      </c>
      <c r="I1614" s="12" t="s">
        <v>2</v>
      </c>
      <c r="J1614" s="12" t="s">
        <v>2</v>
      </c>
      <c r="K1614" s="12" t="s">
        <v>3</v>
      </c>
      <c r="L1614" s="12">
        <v>0</v>
      </c>
      <c r="M1614" s="12" t="s">
        <v>14585</v>
      </c>
      <c r="N1614" s="12" t="s">
        <v>4409</v>
      </c>
      <c r="O1614" s="12" t="s">
        <v>3810</v>
      </c>
      <c r="P1614" s="12" t="s">
        <v>7</v>
      </c>
      <c r="Q1614" s="12" t="s">
        <v>12973</v>
      </c>
      <c r="R1614" s="12" t="s">
        <v>5</v>
      </c>
      <c r="S1614" s="12" t="s">
        <v>6</v>
      </c>
      <c r="T1614" s="12" t="s">
        <v>28</v>
      </c>
      <c r="U1614" s="12" t="s">
        <v>5</v>
      </c>
      <c r="V1614" s="12" t="s">
        <v>3810</v>
      </c>
      <c r="X1614" s="10">
        <v>1613</v>
      </c>
      <c r="Y1614" s="10" t="s">
        <v>21502</v>
      </c>
      <c r="Z1614" s="10" t="s">
        <v>6177</v>
      </c>
      <c r="AA1614" s="10" t="s">
        <v>4557</v>
      </c>
      <c r="AB1614" s="10" t="s">
        <v>7567</v>
      </c>
      <c r="AC1614" s="10" t="s">
        <v>6</v>
      </c>
      <c r="AD1614" s="10" t="s">
        <v>6</v>
      </c>
      <c r="AE1614" s="10" t="s">
        <v>6</v>
      </c>
      <c r="AF1614" s="10" t="s">
        <v>6</v>
      </c>
      <c r="AG1614" s="10" t="s">
        <v>6</v>
      </c>
      <c r="AH1614" s="10" t="s">
        <v>12970</v>
      </c>
      <c r="AI1614" s="10">
        <v>0</v>
      </c>
      <c r="AJ1614" s="10" t="s">
        <v>12971</v>
      </c>
      <c r="AK1614" s="23" t="s">
        <v>22900</v>
      </c>
      <c r="AL1614" s="23" t="s">
        <v>16889</v>
      </c>
      <c r="AM1614" s="10" t="s">
        <v>7566</v>
      </c>
      <c r="AN1614" s="10" t="s">
        <v>2</v>
      </c>
      <c r="AO1614" s="10" t="s">
        <v>12970</v>
      </c>
      <c r="AP1614" s="10" t="s">
        <v>6</v>
      </c>
      <c r="AQ1614" s="10" t="s">
        <v>12972</v>
      </c>
      <c r="AR1614" s="10" t="s">
        <v>12970</v>
      </c>
      <c r="AS1614" s="23" t="s">
        <v>16889</v>
      </c>
      <c r="AT1614" s="10" t="str">
        <f t="shared" si="51"/>
        <v>(1613, 'B0613_2026_10_03_22_00_00', 'B0613',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15" spans="1:46" x14ac:dyDescent="0.25">
      <c r="A1615" s="16" t="str">
        <v>(1614, 'B0614_2026_10_03_22_00_00', 'B0614', 'PL4-7 (TU04.TU06)', 'Sản xuất', null, null, null, null, null, 'Chưa cập nhật', 0,  'Ca 1', '2026-10-03', '2026-10-03 22:00:00', 'Rolled',  null, 'Chưa cập nhật', null, 'Thất bại', 'Chưa cập nhật', '2026-10-03 22:00:00'),</v>
      </c>
      <c r="B1615" s="17" t="str">
        <f t="shared" si="50"/>
        <v>1614, 'B0614_2026_10_03_22_00_00', 'B0614', 'PL4-7 (TU04.TU06)', 'Sản xuất', null, null, null, null, null, 'Chưa cập nhật', 0,  'Ca 1', '2026-10-03', '2026-10-03 22:00:00', 'Rolled',  null, 'Chưa cập nhật', null, 'Thất bại', 'Chưa cập nhật', '2026-10-03 22:00:00'</v>
      </c>
      <c r="C1615" s="12">
        <v>1614</v>
      </c>
      <c r="D1615" s="12" t="s">
        <v>10395</v>
      </c>
      <c r="E1615" s="12" t="s">
        <v>10396</v>
      </c>
      <c r="F1615" s="12" t="s">
        <v>9368</v>
      </c>
      <c r="G1615" s="12" t="s">
        <v>1</v>
      </c>
      <c r="H1615" s="12" t="s">
        <v>2</v>
      </c>
      <c r="I1615" s="12" t="s">
        <v>2</v>
      </c>
      <c r="J1615" s="12" t="s">
        <v>2</v>
      </c>
      <c r="K1615" s="12" t="s">
        <v>3</v>
      </c>
      <c r="L1615" s="12">
        <v>0</v>
      </c>
      <c r="M1615" s="12" t="s">
        <v>14586</v>
      </c>
      <c r="N1615" s="12" t="s">
        <v>4409</v>
      </c>
      <c r="O1615" s="12" t="s">
        <v>3810</v>
      </c>
      <c r="P1615" s="12" t="s">
        <v>7</v>
      </c>
      <c r="Q1615" s="12" t="s">
        <v>12973</v>
      </c>
      <c r="R1615" s="12" t="s">
        <v>5</v>
      </c>
      <c r="S1615" s="12" t="s">
        <v>6</v>
      </c>
      <c r="T1615" s="12" t="s">
        <v>28</v>
      </c>
      <c r="U1615" s="12" t="s">
        <v>5</v>
      </c>
      <c r="V1615" s="12" t="s">
        <v>3810</v>
      </c>
      <c r="X1615" s="10">
        <v>1614</v>
      </c>
      <c r="Y1615" s="10" t="s">
        <v>21503</v>
      </c>
      <c r="Z1615" s="10" t="s">
        <v>6178</v>
      </c>
      <c r="AA1615" s="10" t="s">
        <v>4557</v>
      </c>
      <c r="AB1615" s="10" t="s">
        <v>7567</v>
      </c>
      <c r="AC1615" s="10" t="s">
        <v>6</v>
      </c>
      <c r="AD1615" s="10" t="s">
        <v>6</v>
      </c>
      <c r="AE1615" s="10" t="s">
        <v>6</v>
      </c>
      <c r="AF1615" s="10" t="s">
        <v>6</v>
      </c>
      <c r="AG1615" s="10" t="s">
        <v>6</v>
      </c>
      <c r="AH1615" s="10" t="s">
        <v>12970</v>
      </c>
      <c r="AI1615" s="10">
        <v>0</v>
      </c>
      <c r="AJ1615" s="10" t="s">
        <v>12971</v>
      </c>
      <c r="AK1615" s="23" t="s">
        <v>22900</v>
      </c>
      <c r="AL1615" s="23" t="s">
        <v>16889</v>
      </c>
      <c r="AM1615" s="10" t="s">
        <v>7566</v>
      </c>
      <c r="AN1615" s="10" t="s">
        <v>2</v>
      </c>
      <c r="AO1615" s="10" t="s">
        <v>12970</v>
      </c>
      <c r="AP1615" s="10" t="s">
        <v>6</v>
      </c>
      <c r="AQ1615" s="10" t="s">
        <v>12972</v>
      </c>
      <c r="AR1615" s="10" t="s">
        <v>12970</v>
      </c>
      <c r="AS1615" s="23" t="s">
        <v>16889</v>
      </c>
      <c r="AT1615" s="10" t="str">
        <f t="shared" si="51"/>
        <v>(1614, 'B0614_2026_10_03_22_00_00', 'B0614',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16" spans="1:46" x14ac:dyDescent="0.25">
      <c r="A1616" s="16" t="str">
        <v>(1615, 'B0615_2026_10_03_22_00_00', 'B0615', 'PL4-7 (TU04.TU06)', 'Sản xuất', null, null, null, null, null, 'Chưa cập nhật', 0,  'Ca 1', '2026-10-03', '2026-10-03 22:00:00', 'Rolled',  null, 'Chưa cập nhật', null, 'Thất bại', 'Chưa cập nhật', '2026-10-03 22:00:00'),</v>
      </c>
      <c r="B1616" s="17" t="str">
        <f t="shared" si="50"/>
        <v>1615, 'B0615_2026_10_03_22_00_00', 'B0615', 'PL4-7 (TU04.TU06)', 'Sản xuất', null, null, null, null, null, 'Chưa cập nhật', 0,  'Ca 1', '2026-10-03', '2026-10-03 22:00:00', 'Rolled',  null, 'Chưa cập nhật', null, 'Thất bại', 'Chưa cập nhật', '2026-10-03 22:00:00'</v>
      </c>
      <c r="C1616" s="12">
        <v>1615</v>
      </c>
      <c r="D1616" s="12" t="s">
        <v>10397</v>
      </c>
      <c r="E1616" s="12" t="s">
        <v>10398</v>
      </c>
      <c r="F1616" s="12" t="s">
        <v>9368</v>
      </c>
      <c r="G1616" s="12" t="s">
        <v>1</v>
      </c>
      <c r="H1616" s="12" t="s">
        <v>2</v>
      </c>
      <c r="I1616" s="12" t="s">
        <v>2</v>
      </c>
      <c r="J1616" s="12" t="s">
        <v>2</v>
      </c>
      <c r="K1616" s="12" t="s">
        <v>3</v>
      </c>
      <c r="L1616" s="12">
        <v>0</v>
      </c>
      <c r="M1616" s="12" t="s">
        <v>14587</v>
      </c>
      <c r="N1616" s="12" t="s">
        <v>4409</v>
      </c>
      <c r="O1616" s="12" t="s">
        <v>3810</v>
      </c>
      <c r="P1616" s="12" t="s">
        <v>7</v>
      </c>
      <c r="Q1616" s="12" t="s">
        <v>12973</v>
      </c>
      <c r="R1616" s="12" t="s">
        <v>5</v>
      </c>
      <c r="S1616" s="12" t="s">
        <v>6</v>
      </c>
      <c r="T1616" s="12" t="s">
        <v>28</v>
      </c>
      <c r="U1616" s="12" t="s">
        <v>5</v>
      </c>
      <c r="V1616" s="12" t="s">
        <v>3810</v>
      </c>
      <c r="X1616" s="10">
        <v>1615</v>
      </c>
      <c r="Y1616" s="10" t="s">
        <v>21504</v>
      </c>
      <c r="Z1616" s="10" t="s">
        <v>6179</v>
      </c>
      <c r="AA1616" s="10" t="s">
        <v>4557</v>
      </c>
      <c r="AB1616" s="10" t="s">
        <v>7567</v>
      </c>
      <c r="AC1616" s="10" t="s">
        <v>6</v>
      </c>
      <c r="AD1616" s="10" t="s">
        <v>6</v>
      </c>
      <c r="AE1616" s="10" t="s">
        <v>6</v>
      </c>
      <c r="AF1616" s="10" t="s">
        <v>6</v>
      </c>
      <c r="AG1616" s="10" t="s">
        <v>6</v>
      </c>
      <c r="AH1616" s="10" t="s">
        <v>12970</v>
      </c>
      <c r="AI1616" s="10">
        <v>0</v>
      </c>
      <c r="AJ1616" s="10" t="s">
        <v>12971</v>
      </c>
      <c r="AK1616" s="23" t="s">
        <v>22900</v>
      </c>
      <c r="AL1616" s="23" t="s">
        <v>16889</v>
      </c>
      <c r="AM1616" s="10" t="s">
        <v>7566</v>
      </c>
      <c r="AN1616" s="10" t="s">
        <v>2</v>
      </c>
      <c r="AO1616" s="10" t="s">
        <v>12970</v>
      </c>
      <c r="AP1616" s="10" t="s">
        <v>6</v>
      </c>
      <c r="AQ1616" s="10" t="s">
        <v>12972</v>
      </c>
      <c r="AR1616" s="10" t="s">
        <v>12970</v>
      </c>
      <c r="AS1616" s="23" t="s">
        <v>16889</v>
      </c>
      <c r="AT1616" s="10" t="str">
        <f t="shared" si="51"/>
        <v>(1615, 'B0615_2026_10_03_22_00_00', 'B0615',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17" spans="1:46" x14ac:dyDescent="0.25">
      <c r="A1617" s="16" t="str">
        <v>(1616, 'B0616_2026_10_03_22_00_00', 'B0616', 'PL4-7 (TU04.TU06)', 'Sản xuất', null, null, null, null, null, 'Chưa cập nhật', 0,  'Ca 1', '2026-10-03', '2026-10-03 22:00:00', 'Rolled',  null, 'Chưa cập nhật', null, 'Thất bại', 'Chưa cập nhật', '2026-10-03 22:00:00'),</v>
      </c>
      <c r="B1617" s="17" t="str">
        <f t="shared" si="50"/>
        <v>1616, 'B0616_2026_10_03_22_00_00', 'B0616', 'PL4-7 (TU04.TU06)', 'Sản xuất', null, null, null, null, null, 'Chưa cập nhật', 0,  'Ca 1', '2026-10-03', '2026-10-03 22:00:00', 'Rolled',  null, 'Chưa cập nhật', null, 'Thất bại', 'Chưa cập nhật', '2026-10-03 22:00:00'</v>
      </c>
      <c r="C1617" s="12">
        <v>1616</v>
      </c>
      <c r="D1617" s="12" t="s">
        <v>10399</v>
      </c>
      <c r="E1617" s="12" t="s">
        <v>10400</v>
      </c>
      <c r="F1617" s="12" t="s">
        <v>9368</v>
      </c>
      <c r="G1617" s="12" t="s">
        <v>1</v>
      </c>
      <c r="H1617" s="12" t="s">
        <v>2</v>
      </c>
      <c r="I1617" s="12" t="s">
        <v>2</v>
      </c>
      <c r="J1617" s="12" t="s">
        <v>2</v>
      </c>
      <c r="K1617" s="12" t="s">
        <v>3</v>
      </c>
      <c r="L1617" s="12">
        <v>0</v>
      </c>
      <c r="M1617" s="12" t="s">
        <v>14588</v>
      </c>
      <c r="N1617" s="12" t="s">
        <v>4409</v>
      </c>
      <c r="O1617" s="12" t="s">
        <v>3810</v>
      </c>
      <c r="P1617" s="12" t="s">
        <v>7</v>
      </c>
      <c r="Q1617" s="12" t="s">
        <v>12973</v>
      </c>
      <c r="R1617" s="12" t="s">
        <v>5</v>
      </c>
      <c r="S1617" s="12" t="s">
        <v>6</v>
      </c>
      <c r="T1617" s="12" t="s">
        <v>28</v>
      </c>
      <c r="U1617" s="12" t="s">
        <v>5</v>
      </c>
      <c r="V1617" s="12" t="s">
        <v>3810</v>
      </c>
      <c r="X1617" s="10">
        <v>1616</v>
      </c>
      <c r="Y1617" s="10" t="s">
        <v>21505</v>
      </c>
      <c r="Z1617" s="10" t="s">
        <v>6180</v>
      </c>
      <c r="AA1617" s="10" t="s">
        <v>4557</v>
      </c>
      <c r="AB1617" s="10" t="s">
        <v>7567</v>
      </c>
      <c r="AC1617" s="10" t="s">
        <v>6</v>
      </c>
      <c r="AD1617" s="10" t="s">
        <v>6</v>
      </c>
      <c r="AE1617" s="10" t="s">
        <v>6</v>
      </c>
      <c r="AF1617" s="10" t="s">
        <v>6</v>
      </c>
      <c r="AG1617" s="10" t="s">
        <v>6</v>
      </c>
      <c r="AH1617" s="10" t="s">
        <v>12970</v>
      </c>
      <c r="AI1617" s="10">
        <v>0</v>
      </c>
      <c r="AJ1617" s="10" t="s">
        <v>12971</v>
      </c>
      <c r="AK1617" s="23" t="s">
        <v>22900</v>
      </c>
      <c r="AL1617" s="23" t="s">
        <v>16889</v>
      </c>
      <c r="AM1617" s="10" t="s">
        <v>7566</v>
      </c>
      <c r="AN1617" s="10" t="s">
        <v>2</v>
      </c>
      <c r="AO1617" s="10" t="s">
        <v>12970</v>
      </c>
      <c r="AP1617" s="10" t="s">
        <v>6</v>
      </c>
      <c r="AQ1617" s="10" t="s">
        <v>12972</v>
      </c>
      <c r="AR1617" s="10" t="s">
        <v>12970</v>
      </c>
      <c r="AS1617" s="23" t="s">
        <v>16889</v>
      </c>
      <c r="AT1617" s="10" t="str">
        <f t="shared" si="51"/>
        <v>(1616, 'B0616_2026_10_03_22_00_00', 'B0616',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18" spans="1:46" x14ac:dyDescent="0.25">
      <c r="A1618" s="16" t="str">
        <v>(1617, 'B0617_2026_10_03_22_00_00', 'B0617', 'PL4-7 (TU04.TU06)', 'Sản xuất', null, null, null, null, null, 'Chưa cập nhật', 0,  'Ca 1', '2026-10-03', '2026-10-03 22:00:00', 'Rolled',  null, 'Chưa cập nhật', null, 'Thất bại', 'Chưa cập nhật', '2026-10-03 22:00:00'),</v>
      </c>
      <c r="B1618" s="17" t="str">
        <f t="shared" si="50"/>
        <v>1617, 'B0617_2026_10_03_22_00_00', 'B0617', 'PL4-7 (TU04.TU06)', 'Sản xuất', null, null, null, null, null, 'Chưa cập nhật', 0,  'Ca 1', '2026-10-03', '2026-10-03 22:00:00', 'Rolled',  null, 'Chưa cập nhật', null, 'Thất bại', 'Chưa cập nhật', '2026-10-03 22:00:00'</v>
      </c>
      <c r="C1618" s="12">
        <v>1617</v>
      </c>
      <c r="D1618" s="12" t="s">
        <v>10401</v>
      </c>
      <c r="E1618" s="12" t="s">
        <v>10402</v>
      </c>
      <c r="F1618" s="12" t="s">
        <v>9368</v>
      </c>
      <c r="G1618" s="12" t="s">
        <v>1</v>
      </c>
      <c r="H1618" s="12" t="s">
        <v>2</v>
      </c>
      <c r="I1618" s="12" t="s">
        <v>2</v>
      </c>
      <c r="J1618" s="12" t="s">
        <v>2</v>
      </c>
      <c r="K1618" s="12" t="s">
        <v>3</v>
      </c>
      <c r="L1618" s="12">
        <v>0</v>
      </c>
      <c r="M1618" s="12" t="s">
        <v>14589</v>
      </c>
      <c r="N1618" s="12" t="s">
        <v>4409</v>
      </c>
      <c r="O1618" s="12" t="s">
        <v>3810</v>
      </c>
      <c r="P1618" s="12" t="s">
        <v>7</v>
      </c>
      <c r="Q1618" s="12" t="s">
        <v>12973</v>
      </c>
      <c r="R1618" s="12" t="s">
        <v>5</v>
      </c>
      <c r="S1618" s="12" t="s">
        <v>6</v>
      </c>
      <c r="T1618" s="12" t="s">
        <v>28</v>
      </c>
      <c r="U1618" s="12" t="s">
        <v>5</v>
      </c>
      <c r="V1618" s="12" t="s">
        <v>3810</v>
      </c>
      <c r="X1618" s="10">
        <v>1617</v>
      </c>
      <c r="Y1618" s="10" t="s">
        <v>21506</v>
      </c>
      <c r="Z1618" s="10" t="s">
        <v>6181</v>
      </c>
      <c r="AA1618" s="10" t="s">
        <v>4557</v>
      </c>
      <c r="AB1618" s="10" t="s">
        <v>7567</v>
      </c>
      <c r="AC1618" s="10" t="s">
        <v>6</v>
      </c>
      <c r="AD1618" s="10" t="s">
        <v>6</v>
      </c>
      <c r="AE1618" s="10" t="s">
        <v>6</v>
      </c>
      <c r="AF1618" s="10" t="s">
        <v>6</v>
      </c>
      <c r="AG1618" s="10" t="s">
        <v>6</v>
      </c>
      <c r="AH1618" s="10" t="s">
        <v>12970</v>
      </c>
      <c r="AI1618" s="10">
        <v>0</v>
      </c>
      <c r="AJ1618" s="10" t="s">
        <v>12971</v>
      </c>
      <c r="AK1618" s="23" t="s">
        <v>22900</v>
      </c>
      <c r="AL1618" s="23" t="s">
        <v>16889</v>
      </c>
      <c r="AM1618" s="10" t="s">
        <v>7566</v>
      </c>
      <c r="AN1618" s="10" t="s">
        <v>2</v>
      </c>
      <c r="AO1618" s="10" t="s">
        <v>12970</v>
      </c>
      <c r="AP1618" s="10" t="s">
        <v>6</v>
      </c>
      <c r="AQ1618" s="10" t="s">
        <v>12972</v>
      </c>
      <c r="AR1618" s="10" t="s">
        <v>12970</v>
      </c>
      <c r="AS1618" s="23" t="s">
        <v>16889</v>
      </c>
      <c r="AT1618" s="10" t="str">
        <f t="shared" si="51"/>
        <v>(1617, 'B0617_2026_10_03_22_00_00', 'B0617',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19" spans="1:46" x14ac:dyDescent="0.25">
      <c r="A1619" s="16" t="str">
        <v>(1618, 'B0618_2026_10_03_22_00_00', 'B0618', 'PL4-7 (TU04.TU06)', 'Sản xuất', null, null, null, null, null, 'Chưa cập nhật', 0,  'Ca 1', '2026-10-03', '2026-10-03 22:00:00', 'Rolled',  null, 'Chưa cập nhật', null, 'Thất bại', 'Chưa cập nhật', '2026-10-03 22:00:00'),</v>
      </c>
      <c r="B1619" s="17" t="str">
        <f t="shared" si="50"/>
        <v>1618, 'B0618_2026_10_03_22_00_00', 'B0618', 'PL4-7 (TU04.TU06)', 'Sản xuất', null, null, null, null, null, 'Chưa cập nhật', 0,  'Ca 1', '2026-10-03', '2026-10-03 22:00:00', 'Rolled',  null, 'Chưa cập nhật', null, 'Thất bại', 'Chưa cập nhật', '2026-10-03 22:00:00'</v>
      </c>
      <c r="C1619" s="12">
        <v>1618</v>
      </c>
      <c r="D1619" s="12" t="s">
        <v>10403</v>
      </c>
      <c r="E1619" s="12" t="s">
        <v>10404</v>
      </c>
      <c r="F1619" s="12" t="s">
        <v>9368</v>
      </c>
      <c r="G1619" s="12" t="s">
        <v>1</v>
      </c>
      <c r="H1619" s="12" t="s">
        <v>2</v>
      </c>
      <c r="I1619" s="12" t="s">
        <v>2</v>
      </c>
      <c r="J1619" s="12" t="s">
        <v>2</v>
      </c>
      <c r="K1619" s="12" t="s">
        <v>3</v>
      </c>
      <c r="L1619" s="12">
        <v>0</v>
      </c>
      <c r="M1619" s="12" t="s">
        <v>14590</v>
      </c>
      <c r="N1619" s="12" t="s">
        <v>4409</v>
      </c>
      <c r="O1619" s="12" t="s">
        <v>3810</v>
      </c>
      <c r="P1619" s="12" t="s">
        <v>7</v>
      </c>
      <c r="Q1619" s="12" t="s">
        <v>12973</v>
      </c>
      <c r="R1619" s="12" t="s">
        <v>5</v>
      </c>
      <c r="S1619" s="12" t="s">
        <v>6</v>
      </c>
      <c r="T1619" s="12" t="s">
        <v>28</v>
      </c>
      <c r="U1619" s="12" t="s">
        <v>5</v>
      </c>
      <c r="V1619" s="12" t="s">
        <v>3810</v>
      </c>
      <c r="X1619" s="10">
        <v>1618</v>
      </c>
      <c r="Y1619" s="10" t="s">
        <v>21507</v>
      </c>
      <c r="Z1619" s="10" t="s">
        <v>6182</v>
      </c>
      <c r="AA1619" s="10" t="s">
        <v>4557</v>
      </c>
      <c r="AB1619" s="10" t="s">
        <v>7567</v>
      </c>
      <c r="AC1619" s="10" t="s">
        <v>6</v>
      </c>
      <c r="AD1619" s="10" t="s">
        <v>6</v>
      </c>
      <c r="AE1619" s="10" t="s">
        <v>6</v>
      </c>
      <c r="AF1619" s="10" t="s">
        <v>6</v>
      </c>
      <c r="AG1619" s="10" t="s">
        <v>6</v>
      </c>
      <c r="AH1619" s="10" t="s">
        <v>12970</v>
      </c>
      <c r="AI1619" s="10">
        <v>0</v>
      </c>
      <c r="AJ1619" s="10" t="s">
        <v>12971</v>
      </c>
      <c r="AK1619" s="23" t="s">
        <v>22900</v>
      </c>
      <c r="AL1619" s="23" t="s">
        <v>16889</v>
      </c>
      <c r="AM1619" s="10" t="s">
        <v>7566</v>
      </c>
      <c r="AN1619" s="10" t="s">
        <v>2</v>
      </c>
      <c r="AO1619" s="10" t="s">
        <v>12970</v>
      </c>
      <c r="AP1619" s="10" t="s">
        <v>6</v>
      </c>
      <c r="AQ1619" s="10" t="s">
        <v>12972</v>
      </c>
      <c r="AR1619" s="10" t="s">
        <v>12970</v>
      </c>
      <c r="AS1619" s="23" t="s">
        <v>16889</v>
      </c>
      <c r="AT1619" s="10" t="str">
        <f t="shared" si="51"/>
        <v>(1618, 'B0618_2026_10_03_22_00_00', 'B0618',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20" spans="1:46" x14ac:dyDescent="0.25">
      <c r="A1620" s="16" t="str">
        <v>(1619, 'B0619_2026_10_03_22_00_00', 'B0619', 'PL4-7 (TU04.TU06)', 'Sản xuất', null, null, null, null, null, 'Chưa cập nhật', 0,  'Ca 1', '2026-10-03', '2026-10-03 22:00:00', 'Rolled',  null, 'Chưa cập nhật', null, 'Thất bại', 'Chưa cập nhật', '2026-10-03 22:00:00'),</v>
      </c>
      <c r="B1620" s="17" t="str">
        <f t="shared" si="50"/>
        <v>1619, 'B0619_2026_10_03_22_00_00', 'B0619', 'PL4-7 (TU04.TU06)', 'Sản xuất', null, null, null, null, null, 'Chưa cập nhật', 0,  'Ca 1', '2026-10-03', '2026-10-03 22:00:00', 'Rolled',  null, 'Chưa cập nhật', null, 'Thất bại', 'Chưa cập nhật', '2026-10-03 22:00:00'</v>
      </c>
      <c r="C1620" s="12">
        <v>1619</v>
      </c>
      <c r="D1620" s="12" t="s">
        <v>10405</v>
      </c>
      <c r="E1620" s="12" t="s">
        <v>10406</v>
      </c>
      <c r="F1620" s="12" t="s">
        <v>9368</v>
      </c>
      <c r="G1620" s="12" t="s">
        <v>1</v>
      </c>
      <c r="H1620" s="12" t="s">
        <v>2</v>
      </c>
      <c r="I1620" s="12" t="s">
        <v>2</v>
      </c>
      <c r="J1620" s="12" t="s">
        <v>2</v>
      </c>
      <c r="K1620" s="12" t="s">
        <v>3</v>
      </c>
      <c r="L1620" s="12">
        <v>0</v>
      </c>
      <c r="M1620" s="12" t="s">
        <v>14591</v>
      </c>
      <c r="N1620" s="12" t="s">
        <v>4409</v>
      </c>
      <c r="O1620" s="12" t="s">
        <v>3810</v>
      </c>
      <c r="P1620" s="12" t="s">
        <v>7</v>
      </c>
      <c r="Q1620" s="12" t="s">
        <v>12973</v>
      </c>
      <c r="R1620" s="12" t="s">
        <v>5</v>
      </c>
      <c r="S1620" s="12" t="s">
        <v>6</v>
      </c>
      <c r="T1620" s="12" t="s">
        <v>28</v>
      </c>
      <c r="U1620" s="12" t="s">
        <v>5</v>
      </c>
      <c r="V1620" s="12" t="s">
        <v>3810</v>
      </c>
      <c r="X1620" s="10">
        <v>1619</v>
      </c>
      <c r="Y1620" s="10" t="s">
        <v>21508</v>
      </c>
      <c r="Z1620" s="10" t="s">
        <v>6183</v>
      </c>
      <c r="AA1620" s="10" t="s">
        <v>4557</v>
      </c>
      <c r="AB1620" s="10" t="s">
        <v>7567</v>
      </c>
      <c r="AC1620" s="10" t="s">
        <v>6</v>
      </c>
      <c r="AD1620" s="10" t="s">
        <v>6</v>
      </c>
      <c r="AE1620" s="10" t="s">
        <v>6</v>
      </c>
      <c r="AF1620" s="10" t="s">
        <v>6</v>
      </c>
      <c r="AG1620" s="10" t="s">
        <v>6</v>
      </c>
      <c r="AH1620" s="10" t="s">
        <v>12970</v>
      </c>
      <c r="AI1620" s="10">
        <v>0</v>
      </c>
      <c r="AJ1620" s="10" t="s">
        <v>12971</v>
      </c>
      <c r="AK1620" s="23" t="s">
        <v>22900</v>
      </c>
      <c r="AL1620" s="23" t="s">
        <v>16889</v>
      </c>
      <c r="AM1620" s="10" t="s">
        <v>7566</v>
      </c>
      <c r="AN1620" s="10" t="s">
        <v>2</v>
      </c>
      <c r="AO1620" s="10" t="s">
        <v>12970</v>
      </c>
      <c r="AP1620" s="10" t="s">
        <v>6</v>
      </c>
      <c r="AQ1620" s="10" t="s">
        <v>12972</v>
      </c>
      <c r="AR1620" s="10" t="s">
        <v>12970</v>
      </c>
      <c r="AS1620" s="23" t="s">
        <v>16889</v>
      </c>
      <c r="AT1620" s="10" t="str">
        <f t="shared" si="51"/>
        <v>(1619, 'B0619_2026_10_03_22_00_00', 'B0619',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21" spans="1:46" x14ac:dyDescent="0.25">
      <c r="A1621" s="16" t="str">
        <v>(1620, 'B0620_2026_10_03_22_00_00', 'B0620', 'PL4-7 (TU04.TU06)', 'Sản xuất', null, null, null, null, null, 'Chưa cập nhật', 0,  'Ca 1', '2026-10-03', '2026-10-03 22:00:00', 'Rolled',  null, 'Chưa cập nhật', null, 'Thất bại', 'Chưa cập nhật', '2026-10-03 22:00:00'),</v>
      </c>
      <c r="B1621" s="17" t="str">
        <f t="shared" si="50"/>
        <v>1620, 'B0620_2026_10_03_22_00_00', 'B0620', 'PL4-7 (TU04.TU06)', 'Sản xuất', null, null, null, null, null, 'Chưa cập nhật', 0,  'Ca 1', '2026-10-03', '2026-10-03 22:00:00', 'Rolled',  null, 'Chưa cập nhật', null, 'Thất bại', 'Chưa cập nhật', '2026-10-03 22:00:00'</v>
      </c>
      <c r="C1621" s="12">
        <v>1620</v>
      </c>
      <c r="D1621" s="12" t="s">
        <v>10407</v>
      </c>
      <c r="E1621" s="12" t="s">
        <v>10408</v>
      </c>
      <c r="F1621" s="12" t="s">
        <v>9368</v>
      </c>
      <c r="G1621" s="12" t="s">
        <v>1</v>
      </c>
      <c r="H1621" s="12" t="s">
        <v>2</v>
      </c>
      <c r="I1621" s="12" t="s">
        <v>2</v>
      </c>
      <c r="J1621" s="12" t="s">
        <v>2</v>
      </c>
      <c r="K1621" s="12" t="s">
        <v>3</v>
      </c>
      <c r="L1621" s="12">
        <v>0</v>
      </c>
      <c r="M1621" s="12" t="s">
        <v>14592</v>
      </c>
      <c r="N1621" s="12" t="s">
        <v>4409</v>
      </c>
      <c r="O1621" s="12" t="s">
        <v>3810</v>
      </c>
      <c r="P1621" s="12" t="s">
        <v>7</v>
      </c>
      <c r="Q1621" s="12" t="s">
        <v>12973</v>
      </c>
      <c r="R1621" s="12" t="s">
        <v>5</v>
      </c>
      <c r="S1621" s="12" t="s">
        <v>6</v>
      </c>
      <c r="T1621" s="12" t="s">
        <v>28</v>
      </c>
      <c r="U1621" s="12" t="s">
        <v>5</v>
      </c>
      <c r="V1621" s="12" t="s">
        <v>3810</v>
      </c>
      <c r="X1621" s="10">
        <v>1620</v>
      </c>
      <c r="Y1621" s="10" t="s">
        <v>21509</v>
      </c>
      <c r="Z1621" s="10" t="s">
        <v>6184</v>
      </c>
      <c r="AA1621" s="10" t="s">
        <v>4557</v>
      </c>
      <c r="AB1621" s="10" t="s">
        <v>7567</v>
      </c>
      <c r="AC1621" s="10" t="s">
        <v>6</v>
      </c>
      <c r="AD1621" s="10" t="s">
        <v>6</v>
      </c>
      <c r="AE1621" s="10" t="s">
        <v>6</v>
      </c>
      <c r="AF1621" s="10" t="s">
        <v>6</v>
      </c>
      <c r="AG1621" s="10" t="s">
        <v>6</v>
      </c>
      <c r="AH1621" s="10" t="s">
        <v>12970</v>
      </c>
      <c r="AI1621" s="10">
        <v>0</v>
      </c>
      <c r="AJ1621" s="10" t="s">
        <v>12971</v>
      </c>
      <c r="AK1621" s="23" t="s">
        <v>22900</v>
      </c>
      <c r="AL1621" s="23" t="s">
        <v>16889</v>
      </c>
      <c r="AM1621" s="10" t="s">
        <v>7566</v>
      </c>
      <c r="AN1621" s="10" t="s">
        <v>2</v>
      </c>
      <c r="AO1621" s="10" t="s">
        <v>12970</v>
      </c>
      <c r="AP1621" s="10" t="s">
        <v>6</v>
      </c>
      <c r="AQ1621" s="10" t="s">
        <v>12972</v>
      </c>
      <c r="AR1621" s="10" t="s">
        <v>12970</v>
      </c>
      <c r="AS1621" s="23" t="s">
        <v>16889</v>
      </c>
      <c r="AT1621" s="10" t="str">
        <f t="shared" si="51"/>
        <v>(1620, 'B0620_2026_10_03_22_00_00', 'B0620',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22" spans="1:46" x14ac:dyDescent="0.25">
      <c r="A1622" s="16" t="str">
        <v>(1621, 'B0621_2026_10_03_22_00_00', 'B0621', 'PL4-7 (TU04.TU06)', 'Sản xuất', null, null, null, null, null, 'Chưa cập nhật', 0,  'Ca 1', '2026-10-03', '2026-10-03 22:00:00', 'Rolled',  null, 'Chưa cập nhật', null, 'Thất bại', 'Chưa cập nhật', '2026-10-03 22:00:00'),</v>
      </c>
      <c r="B1622" s="17" t="str">
        <f t="shared" si="50"/>
        <v>1621, 'B0621_2026_10_03_22_00_00', 'B0621', 'PL4-7 (TU04.TU06)', 'Sản xuất', null, null, null, null, null, 'Chưa cập nhật', 0,  'Ca 1', '2026-10-03', '2026-10-03 22:00:00', 'Rolled',  null, 'Chưa cập nhật', null, 'Thất bại', 'Chưa cập nhật', '2026-10-03 22:00:00'</v>
      </c>
      <c r="C1622" s="12">
        <v>1621</v>
      </c>
      <c r="D1622" s="12" t="s">
        <v>10409</v>
      </c>
      <c r="E1622" s="12" t="s">
        <v>10410</v>
      </c>
      <c r="F1622" s="12" t="s">
        <v>9368</v>
      </c>
      <c r="G1622" s="12" t="s">
        <v>1</v>
      </c>
      <c r="H1622" s="12" t="s">
        <v>2</v>
      </c>
      <c r="I1622" s="12" t="s">
        <v>2</v>
      </c>
      <c r="J1622" s="12" t="s">
        <v>2</v>
      </c>
      <c r="K1622" s="12" t="s">
        <v>3</v>
      </c>
      <c r="L1622" s="12">
        <v>0</v>
      </c>
      <c r="M1622" s="12" t="s">
        <v>14593</v>
      </c>
      <c r="N1622" s="12" t="s">
        <v>4409</v>
      </c>
      <c r="O1622" s="12" t="s">
        <v>3810</v>
      </c>
      <c r="P1622" s="12" t="s">
        <v>7</v>
      </c>
      <c r="Q1622" s="12" t="s">
        <v>12973</v>
      </c>
      <c r="R1622" s="12" t="s">
        <v>5</v>
      </c>
      <c r="S1622" s="12" t="s">
        <v>6</v>
      </c>
      <c r="T1622" s="12" t="s">
        <v>28</v>
      </c>
      <c r="U1622" s="12" t="s">
        <v>5</v>
      </c>
      <c r="V1622" s="12" t="s">
        <v>3810</v>
      </c>
      <c r="X1622" s="10">
        <v>1621</v>
      </c>
      <c r="Y1622" s="10" t="s">
        <v>21510</v>
      </c>
      <c r="Z1622" s="10" t="s">
        <v>6185</v>
      </c>
      <c r="AA1622" s="10" t="s">
        <v>4557</v>
      </c>
      <c r="AB1622" s="10" t="s">
        <v>7567</v>
      </c>
      <c r="AC1622" s="10" t="s">
        <v>6</v>
      </c>
      <c r="AD1622" s="10" t="s">
        <v>6</v>
      </c>
      <c r="AE1622" s="10" t="s">
        <v>6</v>
      </c>
      <c r="AF1622" s="10" t="s">
        <v>6</v>
      </c>
      <c r="AG1622" s="10" t="s">
        <v>6</v>
      </c>
      <c r="AH1622" s="10" t="s">
        <v>12970</v>
      </c>
      <c r="AI1622" s="10">
        <v>0</v>
      </c>
      <c r="AJ1622" s="10" t="s">
        <v>12971</v>
      </c>
      <c r="AK1622" s="23" t="s">
        <v>22900</v>
      </c>
      <c r="AL1622" s="23" t="s">
        <v>16889</v>
      </c>
      <c r="AM1622" s="10" t="s">
        <v>7566</v>
      </c>
      <c r="AN1622" s="10" t="s">
        <v>2</v>
      </c>
      <c r="AO1622" s="10" t="s">
        <v>12970</v>
      </c>
      <c r="AP1622" s="10" t="s">
        <v>6</v>
      </c>
      <c r="AQ1622" s="10" t="s">
        <v>12972</v>
      </c>
      <c r="AR1622" s="10" t="s">
        <v>12970</v>
      </c>
      <c r="AS1622" s="23" t="s">
        <v>16889</v>
      </c>
      <c r="AT1622" s="10" t="str">
        <f t="shared" si="51"/>
        <v>(1621, 'B0621_2026_10_03_22_00_00', 'B0621',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23" spans="1:46" x14ac:dyDescent="0.25">
      <c r="A1623" s="16" t="str">
        <v>(1622, 'B0622_2026_10_03_22_00_00', 'B0622', 'PL4-7 (TU04.TU06)', 'Sản xuất', null, null, null, null, null, 'Chưa cập nhật', 0,  'Ca 1', '2026-10-03', '2026-10-03 22:00:00', 'Rolled',  null, 'Chưa cập nhật', null, 'Thất bại', 'Chưa cập nhật', '2026-10-03 22:00:00'),</v>
      </c>
      <c r="B1623" s="17" t="str">
        <f t="shared" si="50"/>
        <v>1622, 'B0622_2026_10_03_22_00_00', 'B0622', 'PL4-7 (TU04.TU06)', 'Sản xuất', null, null, null, null, null, 'Chưa cập nhật', 0,  'Ca 1', '2026-10-03', '2026-10-03 22:00:00', 'Rolled',  null, 'Chưa cập nhật', null, 'Thất bại', 'Chưa cập nhật', '2026-10-03 22:00:00'</v>
      </c>
      <c r="C1623" s="12">
        <v>1622</v>
      </c>
      <c r="D1623" s="12" t="s">
        <v>10411</v>
      </c>
      <c r="E1623" s="12" t="s">
        <v>10412</v>
      </c>
      <c r="F1623" s="12" t="s">
        <v>9368</v>
      </c>
      <c r="G1623" s="12" t="s">
        <v>1</v>
      </c>
      <c r="H1623" s="12" t="s">
        <v>2</v>
      </c>
      <c r="I1623" s="12" t="s">
        <v>2</v>
      </c>
      <c r="J1623" s="12" t="s">
        <v>2</v>
      </c>
      <c r="K1623" s="12" t="s">
        <v>3</v>
      </c>
      <c r="L1623" s="12">
        <v>0</v>
      </c>
      <c r="M1623" s="12" t="s">
        <v>14594</v>
      </c>
      <c r="N1623" s="12" t="s">
        <v>4409</v>
      </c>
      <c r="O1623" s="12" t="s">
        <v>3810</v>
      </c>
      <c r="P1623" s="12" t="s">
        <v>7</v>
      </c>
      <c r="Q1623" s="12" t="s">
        <v>12973</v>
      </c>
      <c r="R1623" s="12" t="s">
        <v>5</v>
      </c>
      <c r="S1623" s="12" t="s">
        <v>6</v>
      </c>
      <c r="T1623" s="12" t="s">
        <v>28</v>
      </c>
      <c r="U1623" s="12" t="s">
        <v>5</v>
      </c>
      <c r="V1623" s="12" t="s">
        <v>3810</v>
      </c>
      <c r="X1623" s="10">
        <v>1622</v>
      </c>
      <c r="Y1623" s="10" t="s">
        <v>21511</v>
      </c>
      <c r="Z1623" s="10" t="s">
        <v>6186</v>
      </c>
      <c r="AA1623" s="10" t="s">
        <v>4557</v>
      </c>
      <c r="AB1623" s="10" t="s">
        <v>7567</v>
      </c>
      <c r="AC1623" s="10" t="s">
        <v>6</v>
      </c>
      <c r="AD1623" s="10" t="s">
        <v>6</v>
      </c>
      <c r="AE1623" s="10" t="s">
        <v>6</v>
      </c>
      <c r="AF1623" s="10" t="s">
        <v>6</v>
      </c>
      <c r="AG1623" s="10" t="s">
        <v>6</v>
      </c>
      <c r="AH1623" s="10" t="s">
        <v>12970</v>
      </c>
      <c r="AI1623" s="10">
        <v>0</v>
      </c>
      <c r="AJ1623" s="10" t="s">
        <v>12971</v>
      </c>
      <c r="AK1623" s="23" t="s">
        <v>22900</v>
      </c>
      <c r="AL1623" s="23" t="s">
        <v>16889</v>
      </c>
      <c r="AM1623" s="10" t="s">
        <v>7566</v>
      </c>
      <c r="AN1623" s="10" t="s">
        <v>2</v>
      </c>
      <c r="AO1623" s="10" t="s">
        <v>12970</v>
      </c>
      <c r="AP1623" s="10" t="s">
        <v>6</v>
      </c>
      <c r="AQ1623" s="10" t="s">
        <v>12972</v>
      </c>
      <c r="AR1623" s="10" t="s">
        <v>12970</v>
      </c>
      <c r="AS1623" s="23" t="s">
        <v>16889</v>
      </c>
      <c r="AT1623" s="10" t="str">
        <f t="shared" si="51"/>
        <v>(1622, 'B0622_2026_10_03_22_00_00', 'B0622',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24" spans="1:46" x14ac:dyDescent="0.25">
      <c r="A1624" s="16" t="str">
        <v>(1623, 'B0623_2026_10_03_22_00_00', 'B0623', 'PL4-7 (TU04.TU06)', 'Sản xuất', null, null, null, null, null, 'Chưa cập nhật', 0,  'Ca 1', '2026-10-03', '2026-10-03 22:00:00', 'Rolled',  null, 'Chưa cập nhật', null, 'Thất bại', 'Chưa cập nhật', '2026-10-03 22:00:00'),</v>
      </c>
      <c r="B1624" s="17" t="str">
        <f t="shared" si="50"/>
        <v>1623, 'B0623_2026_10_03_22_00_00', 'B0623', 'PL4-7 (TU04.TU06)', 'Sản xuất', null, null, null, null, null, 'Chưa cập nhật', 0,  'Ca 1', '2026-10-03', '2026-10-03 22:00:00', 'Rolled',  null, 'Chưa cập nhật', null, 'Thất bại', 'Chưa cập nhật', '2026-10-03 22:00:00'</v>
      </c>
      <c r="C1624" s="12">
        <v>1623</v>
      </c>
      <c r="D1624" s="12" t="s">
        <v>10413</v>
      </c>
      <c r="E1624" s="12" t="s">
        <v>10414</v>
      </c>
      <c r="F1624" s="12" t="s">
        <v>9368</v>
      </c>
      <c r="G1624" s="12" t="s">
        <v>1</v>
      </c>
      <c r="H1624" s="12" t="s">
        <v>2</v>
      </c>
      <c r="I1624" s="12" t="s">
        <v>2</v>
      </c>
      <c r="J1624" s="12" t="s">
        <v>2</v>
      </c>
      <c r="K1624" s="12" t="s">
        <v>3</v>
      </c>
      <c r="L1624" s="12">
        <v>0</v>
      </c>
      <c r="M1624" s="12" t="s">
        <v>14595</v>
      </c>
      <c r="N1624" s="12" t="s">
        <v>4409</v>
      </c>
      <c r="O1624" s="12" t="s">
        <v>3810</v>
      </c>
      <c r="P1624" s="12" t="s">
        <v>7</v>
      </c>
      <c r="Q1624" s="12" t="s">
        <v>12973</v>
      </c>
      <c r="R1624" s="12" t="s">
        <v>5</v>
      </c>
      <c r="S1624" s="12" t="s">
        <v>6</v>
      </c>
      <c r="T1624" s="12" t="s">
        <v>28</v>
      </c>
      <c r="U1624" s="12" t="s">
        <v>5</v>
      </c>
      <c r="V1624" s="12" t="s">
        <v>3810</v>
      </c>
      <c r="X1624" s="10">
        <v>1623</v>
      </c>
      <c r="Y1624" s="10" t="s">
        <v>21512</v>
      </c>
      <c r="Z1624" s="10" t="s">
        <v>6187</v>
      </c>
      <c r="AA1624" s="10" t="s">
        <v>4557</v>
      </c>
      <c r="AB1624" s="10" t="s">
        <v>7567</v>
      </c>
      <c r="AC1624" s="10" t="s">
        <v>6</v>
      </c>
      <c r="AD1624" s="10" t="s">
        <v>6</v>
      </c>
      <c r="AE1624" s="10" t="s">
        <v>6</v>
      </c>
      <c r="AF1624" s="10" t="s">
        <v>6</v>
      </c>
      <c r="AG1624" s="10" t="s">
        <v>6</v>
      </c>
      <c r="AH1624" s="10" t="s">
        <v>12970</v>
      </c>
      <c r="AI1624" s="10">
        <v>0</v>
      </c>
      <c r="AJ1624" s="10" t="s">
        <v>12971</v>
      </c>
      <c r="AK1624" s="23" t="s">
        <v>22900</v>
      </c>
      <c r="AL1624" s="23" t="s">
        <v>16889</v>
      </c>
      <c r="AM1624" s="10" t="s">
        <v>7566</v>
      </c>
      <c r="AN1624" s="10" t="s">
        <v>2</v>
      </c>
      <c r="AO1624" s="10" t="s">
        <v>12970</v>
      </c>
      <c r="AP1624" s="10" t="s">
        <v>6</v>
      </c>
      <c r="AQ1624" s="10" t="s">
        <v>12972</v>
      </c>
      <c r="AR1624" s="10" t="s">
        <v>12970</v>
      </c>
      <c r="AS1624" s="23" t="s">
        <v>16889</v>
      </c>
      <c r="AT1624" s="10" t="str">
        <f t="shared" si="51"/>
        <v>(1623, 'B0623_2026_10_03_22_00_00', 'B0623',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25" spans="1:46" x14ac:dyDescent="0.25">
      <c r="A1625" s="16" t="str">
        <v>(1624, 'B0624_2026_10_03_22_00_00', 'B0624', 'PL4-7 (TU04.TU06)', 'Sản xuất', null, null, null, null, null, 'Chưa cập nhật', 0,  'Ca 1', '2026-10-03', '2026-10-03 22:00:00', 'Rolled',  null, 'Chưa cập nhật', null, 'Thất bại', 'Chưa cập nhật', '2026-10-03 22:00:00'),</v>
      </c>
      <c r="B1625" s="17" t="str">
        <f t="shared" si="50"/>
        <v>1624, 'B0624_2026_10_03_22_00_00', 'B0624', 'PL4-7 (TU04.TU06)', 'Sản xuất', null, null, null, null, null, 'Chưa cập nhật', 0,  'Ca 1', '2026-10-03', '2026-10-03 22:00:00', 'Rolled',  null, 'Chưa cập nhật', null, 'Thất bại', 'Chưa cập nhật', '2026-10-03 22:00:00'</v>
      </c>
      <c r="C1625" s="12">
        <v>1624</v>
      </c>
      <c r="D1625" s="12" t="s">
        <v>10415</v>
      </c>
      <c r="E1625" s="12" t="s">
        <v>10416</v>
      </c>
      <c r="F1625" s="12" t="s">
        <v>9368</v>
      </c>
      <c r="G1625" s="12" t="s">
        <v>1</v>
      </c>
      <c r="H1625" s="12" t="s">
        <v>2</v>
      </c>
      <c r="I1625" s="12" t="s">
        <v>2</v>
      </c>
      <c r="J1625" s="12" t="s">
        <v>2</v>
      </c>
      <c r="K1625" s="12" t="s">
        <v>3</v>
      </c>
      <c r="L1625" s="12">
        <v>0</v>
      </c>
      <c r="M1625" s="12" t="s">
        <v>14596</v>
      </c>
      <c r="N1625" s="12" t="s">
        <v>4409</v>
      </c>
      <c r="O1625" s="12" t="s">
        <v>3810</v>
      </c>
      <c r="P1625" s="12" t="s">
        <v>7</v>
      </c>
      <c r="Q1625" s="12" t="s">
        <v>12973</v>
      </c>
      <c r="R1625" s="12" t="s">
        <v>5</v>
      </c>
      <c r="S1625" s="12" t="s">
        <v>6</v>
      </c>
      <c r="T1625" s="12" t="s">
        <v>28</v>
      </c>
      <c r="U1625" s="12" t="s">
        <v>5</v>
      </c>
      <c r="V1625" s="12" t="s">
        <v>3810</v>
      </c>
      <c r="X1625" s="10">
        <v>1624</v>
      </c>
      <c r="Y1625" s="10" t="s">
        <v>21513</v>
      </c>
      <c r="Z1625" s="10" t="s">
        <v>6188</v>
      </c>
      <c r="AA1625" s="10" t="s">
        <v>4557</v>
      </c>
      <c r="AB1625" s="10" t="s">
        <v>7567</v>
      </c>
      <c r="AC1625" s="10" t="s">
        <v>6</v>
      </c>
      <c r="AD1625" s="10" t="s">
        <v>6</v>
      </c>
      <c r="AE1625" s="10" t="s">
        <v>6</v>
      </c>
      <c r="AF1625" s="10" t="s">
        <v>6</v>
      </c>
      <c r="AG1625" s="10" t="s">
        <v>6</v>
      </c>
      <c r="AH1625" s="10" t="s">
        <v>12970</v>
      </c>
      <c r="AI1625" s="10">
        <v>0</v>
      </c>
      <c r="AJ1625" s="10" t="s">
        <v>12971</v>
      </c>
      <c r="AK1625" s="23" t="s">
        <v>22900</v>
      </c>
      <c r="AL1625" s="23" t="s">
        <v>16889</v>
      </c>
      <c r="AM1625" s="10" t="s">
        <v>7566</v>
      </c>
      <c r="AN1625" s="10" t="s">
        <v>2</v>
      </c>
      <c r="AO1625" s="10" t="s">
        <v>12970</v>
      </c>
      <c r="AP1625" s="10" t="s">
        <v>6</v>
      </c>
      <c r="AQ1625" s="10" t="s">
        <v>12972</v>
      </c>
      <c r="AR1625" s="10" t="s">
        <v>12970</v>
      </c>
      <c r="AS1625" s="23" t="s">
        <v>16889</v>
      </c>
      <c r="AT1625" s="10" t="str">
        <f t="shared" si="51"/>
        <v>(1624, 'B0624_2026_10_03_22_00_00', 'B0624',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26" spans="1:46" x14ac:dyDescent="0.25">
      <c r="A1626" s="16" t="str">
        <v>(1625, 'B0625_2026_10_03_22_00_00', 'B0625', 'PL4-7 (TU04.TU06)', 'Sản xuất', null, null, null, null, null, 'Chưa cập nhật', 0,  'Ca 1', '2026-10-03', '2026-10-03 22:00:00', 'Rolled',  null, 'Chưa cập nhật', null, 'Thất bại', 'Chưa cập nhật', '2026-10-03 22:00:00'),</v>
      </c>
      <c r="B1626" s="17" t="str">
        <f t="shared" si="50"/>
        <v>1625, 'B0625_2026_10_03_22_00_00', 'B0625', 'PL4-7 (TU04.TU06)', 'Sản xuất', null, null, null, null, null, 'Chưa cập nhật', 0,  'Ca 1', '2026-10-03', '2026-10-03 22:00:00', 'Rolled',  null, 'Chưa cập nhật', null, 'Thất bại', 'Chưa cập nhật', '2026-10-03 22:00:00'</v>
      </c>
      <c r="C1626" s="12">
        <v>1625</v>
      </c>
      <c r="D1626" s="12" t="s">
        <v>10417</v>
      </c>
      <c r="E1626" s="12" t="s">
        <v>10418</v>
      </c>
      <c r="F1626" s="12" t="s">
        <v>9368</v>
      </c>
      <c r="G1626" s="12" t="s">
        <v>1</v>
      </c>
      <c r="H1626" s="12" t="s">
        <v>2</v>
      </c>
      <c r="I1626" s="12" t="s">
        <v>2</v>
      </c>
      <c r="J1626" s="12" t="s">
        <v>2</v>
      </c>
      <c r="K1626" s="12" t="s">
        <v>3</v>
      </c>
      <c r="L1626" s="12">
        <v>0</v>
      </c>
      <c r="M1626" s="12" t="s">
        <v>14597</v>
      </c>
      <c r="N1626" s="12" t="s">
        <v>4409</v>
      </c>
      <c r="O1626" s="12" t="s">
        <v>3810</v>
      </c>
      <c r="P1626" s="12" t="s">
        <v>7</v>
      </c>
      <c r="Q1626" s="12" t="s">
        <v>12973</v>
      </c>
      <c r="R1626" s="12" t="s">
        <v>5</v>
      </c>
      <c r="S1626" s="12" t="s">
        <v>6</v>
      </c>
      <c r="T1626" s="12" t="s">
        <v>28</v>
      </c>
      <c r="U1626" s="12" t="s">
        <v>5</v>
      </c>
      <c r="V1626" s="12" t="s">
        <v>3810</v>
      </c>
      <c r="X1626" s="10">
        <v>1625</v>
      </c>
      <c r="Y1626" s="10" t="s">
        <v>21514</v>
      </c>
      <c r="Z1626" s="10" t="s">
        <v>6189</v>
      </c>
      <c r="AA1626" s="10" t="s">
        <v>4557</v>
      </c>
      <c r="AB1626" s="10" t="s">
        <v>7567</v>
      </c>
      <c r="AC1626" s="10" t="s">
        <v>6</v>
      </c>
      <c r="AD1626" s="10" t="s">
        <v>6</v>
      </c>
      <c r="AE1626" s="10" t="s">
        <v>6</v>
      </c>
      <c r="AF1626" s="10" t="s">
        <v>6</v>
      </c>
      <c r="AG1626" s="10" t="s">
        <v>6</v>
      </c>
      <c r="AH1626" s="10" t="s">
        <v>12970</v>
      </c>
      <c r="AI1626" s="10">
        <v>0</v>
      </c>
      <c r="AJ1626" s="10" t="s">
        <v>12971</v>
      </c>
      <c r="AK1626" s="23" t="s">
        <v>22900</v>
      </c>
      <c r="AL1626" s="23" t="s">
        <v>16889</v>
      </c>
      <c r="AM1626" s="10" t="s">
        <v>7566</v>
      </c>
      <c r="AN1626" s="10" t="s">
        <v>2</v>
      </c>
      <c r="AO1626" s="10" t="s">
        <v>12970</v>
      </c>
      <c r="AP1626" s="10" t="s">
        <v>6</v>
      </c>
      <c r="AQ1626" s="10" t="s">
        <v>12972</v>
      </c>
      <c r="AR1626" s="10" t="s">
        <v>12970</v>
      </c>
      <c r="AS1626" s="23" t="s">
        <v>16889</v>
      </c>
      <c r="AT1626" s="10" t="str">
        <f t="shared" si="51"/>
        <v>(1625, 'B0625_2026_10_03_22_00_00', 'B0625',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27" spans="1:46" x14ac:dyDescent="0.25">
      <c r="A1627" s="16" t="str">
        <v>(1626, 'B0626_2026_10_03_22_00_00', 'B0626', 'PL4-7 (TU04.TU06)', 'Sản xuất', null, null, null, null, null, 'Chưa cập nhật', 0,  'Ca 1', '2026-10-03', '2026-10-03 22:00:00', 'Rolled',  null, 'Chưa cập nhật', null, 'Thất bại', 'Chưa cập nhật', '2026-10-03 22:00:00'),</v>
      </c>
      <c r="B1627" s="17" t="str">
        <f t="shared" si="50"/>
        <v>1626, 'B0626_2026_10_03_22_00_00', 'B0626', 'PL4-7 (TU04.TU06)', 'Sản xuất', null, null, null, null, null, 'Chưa cập nhật', 0,  'Ca 1', '2026-10-03', '2026-10-03 22:00:00', 'Rolled',  null, 'Chưa cập nhật', null, 'Thất bại', 'Chưa cập nhật', '2026-10-03 22:00:00'</v>
      </c>
      <c r="C1627" s="12">
        <v>1626</v>
      </c>
      <c r="D1627" s="12" t="s">
        <v>10419</v>
      </c>
      <c r="E1627" s="12" t="s">
        <v>10420</v>
      </c>
      <c r="F1627" s="12" t="s">
        <v>9368</v>
      </c>
      <c r="G1627" s="12" t="s">
        <v>1</v>
      </c>
      <c r="H1627" s="12" t="s">
        <v>2</v>
      </c>
      <c r="I1627" s="12" t="s">
        <v>2</v>
      </c>
      <c r="J1627" s="12" t="s">
        <v>2</v>
      </c>
      <c r="K1627" s="12" t="s">
        <v>3</v>
      </c>
      <c r="L1627" s="12">
        <v>0</v>
      </c>
      <c r="M1627" s="12" t="s">
        <v>14598</v>
      </c>
      <c r="N1627" s="12" t="s">
        <v>4409</v>
      </c>
      <c r="O1627" s="12" t="s">
        <v>3810</v>
      </c>
      <c r="P1627" s="12" t="s">
        <v>7</v>
      </c>
      <c r="Q1627" s="12" t="s">
        <v>12973</v>
      </c>
      <c r="R1627" s="12" t="s">
        <v>5</v>
      </c>
      <c r="S1627" s="12" t="s">
        <v>6</v>
      </c>
      <c r="T1627" s="12" t="s">
        <v>28</v>
      </c>
      <c r="U1627" s="12" t="s">
        <v>5</v>
      </c>
      <c r="V1627" s="12" t="s">
        <v>3810</v>
      </c>
      <c r="X1627" s="10">
        <v>1626</v>
      </c>
      <c r="Y1627" s="10" t="s">
        <v>21515</v>
      </c>
      <c r="Z1627" s="10" t="s">
        <v>6190</v>
      </c>
      <c r="AA1627" s="10" t="s">
        <v>4557</v>
      </c>
      <c r="AB1627" s="10" t="s">
        <v>7567</v>
      </c>
      <c r="AC1627" s="10" t="s">
        <v>6</v>
      </c>
      <c r="AD1627" s="10" t="s">
        <v>6</v>
      </c>
      <c r="AE1627" s="10" t="s">
        <v>6</v>
      </c>
      <c r="AF1627" s="10" t="s">
        <v>6</v>
      </c>
      <c r="AG1627" s="10" t="s">
        <v>6</v>
      </c>
      <c r="AH1627" s="10" t="s">
        <v>12970</v>
      </c>
      <c r="AI1627" s="10">
        <v>0</v>
      </c>
      <c r="AJ1627" s="10" t="s">
        <v>12971</v>
      </c>
      <c r="AK1627" s="23" t="s">
        <v>22900</v>
      </c>
      <c r="AL1627" s="23" t="s">
        <v>16889</v>
      </c>
      <c r="AM1627" s="10" t="s">
        <v>7566</v>
      </c>
      <c r="AN1627" s="10" t="s">
        <v>2</v>
      </c>
      <c r="AO1627" s="10" t="s">
        <v>12970</v>
      </c>
      <c r="AP1627" s="10" t="s">
        <v>6</v>
      </c>
      <c r="AQ1627" s="10" t="s">
        <v>12972</v>
      </c>
      <c r="AR1627" s="10" t="s">
        <v>12970</v>
      </c>
      <c r="AS1627" s="23" t="s">
        <v>16889</v>
      </c>
      <c r="AT1627" s="10" t="str">
        <f t="shared" si="51"/>
        <v>(1626, 'B0626_2026_10_03_22_00_00', 'B0626',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28" spans="1:46" x14ac:dyDescent="0.25">
      <c r="A1628" s="16" t="str">
        <v>(1627, 'B0627_2026_10_03_22_00_00', 'B0627', 'PL4-7 (TU04.TU06)', 'Sản xuất', null, null, null, null, null, 'Chưa cập nhật', 0,  'Ca 1', '2026-10-03', '2026-10-03 22:00:00', 'Rolled',  null, 'Chưa cập nhật', null, 'Thất bại', 'Chưa cập nhật', '2026-10-03 22:00:00'),</v>
      </c>
      <c r="B1628" s="17" t="str">
        <f t="shared" si="50"/>
        <v>1627, 'B0627_2026_10_03_22_00_00', 'B0627', 'PL4-7 (TU04.TU06)', 'Sản xuất', null, null, null, null, null, 'Chưa cập nhật', 0,  'Ca 1', '2026-10-03', '2026-10-03 22:00:00', 'Rolled',  null, 'Chưa cập nhật', null, 'Thất bại', 'Chưa cập nhật', '2026-10-03 22:00:00'</v>
      </c>
      <c r="C1628" s="12">
        <v>1627</v>
      </c>
      <c r="D1628" s="12" t="s">
        <v>10421</v>
      </c>
      <c r="E1628" s="12" t="s">
        <v>10422</v>
      </c>
      <c r="F1628" s="12" t="s">
        <v>9368</v>
      </c>
      <c r="G1628" s="12" t="s">
        <v>1</v>
      </c>
      <c r="H1628" s="12" t="s">
        <v>2</v>
      </c>
      <c r="I1628" s="12" t="s">
        <v>2</v>
      </c>
      <c r="J1628" s="12" t="s">
        <v>2</v>
      </c>
      <c r="K1628" s="12" t="s">
        <v>3</v>
      </c>
      <c r="L1628" s="12">
        <v>0</v>
      </c>
      <c r="M1628" s="12" t="s">
        <v>14599</v>
      </c>
      <c r="N1628" s="12" t="s">
        <v>4409</v>
      </c>
      <c r="O1628" s="12" t="s">
        <v>3810</v>
      </c>
      <c r="P1628" s="12" t="s">
        <v>7</v>
      </c>
      <c r="Q1628" s="12" t="s">
        <v>12973</v>
      </c>
      <c r="R1628" s="12" t="s">
        <v>5</v>
      </c>
      <c r="S1628" s="12" t="s">
        <v>6</v>
      </c>
      <c r="T1628" s="12" t="s">
        <v>28</v>
      </c>
      <c r="U1628" s="12" t="s">
        <v>5</v>
      </c>
      <c r="V1628" s="12" t="s">
        <v>3810</v>
      </c>
      <c r="X1628" s="10">
        <v>1627</v>
      </c>
      <c r="Y1628" s="10" t="s">
        <v>21516</v>
      </c>
      <c r="Z1628" s="10" t="s">
        <v>6191</v>
      </c>
      <c r="AA1628" s="10" t="s">
        <v>4557</v>
      </c>
      <c r="AB1628" s="10" t="s">
        <v>7567</v>
      </c>
      <c r="AC1628" s="10" t="s">
        <v>6</v>
      </c>
      <c r="AD1628" s="10" t="s">
        <v>6</v>
      </c>
      <c r="AE1628" s="10" t="s">
        <v>6</v>
      </c>
      <c r="AF1628" s="10" t="s">
        <v>6</v>
      </c>
      <c r="AG1628" s="10" t="s">
        <v>6</v>
      </c>
      <c r="AH1628" s="10" t="s">
        <v>12970</v>
      </c>
      <c r="AI1628" s="10">
        <v>0</v>
      </c>
      <c r="AJ1628" s="10" t="s">
        <v>12971</v>
      </c>
      <c r="AK1628" s="23" t="s">
        <v>22900</v>
      </c>
      <c r="AL1628" s="23" t="s">
        <v>16889</v>
      </c>
      <c r="AM1628" s="10" t="s">
        <v>7566</v>
      </c>
      <c r="AN1628" s="10" t="s">
        <v>2</v>
      </c>
      <c r="AO1628" s="10" t="s">
        <v>12970</v>
      </c>
      <c r="AP1628" s="10" t="s">
        <v>6</v>
      </c>
      <c r="AQ1628" s="10" t="s">
        <v>12972</v>
      </c>
      <c r="AR1628" s="10" t="s">
        <v>12970</v>
      </c>
      <c r="AS1628" s="23" t="s">
        <v>16889</v>
      </c>
      <c r="AT1628" s="10" t="str">
        <f t="shared" si="51"/>
        <v>(1627, 'B0627_2026_10_03_22_00_00', 'B0627',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29" spans="1:46" x14ac:dyDescent="0.25">
      <c r="A1629" s="16" t="str">
        <v>(1628, 'B0628_2026_10_03_22_00_00', 'B0628', 'PL4-7 (TU04.TU06)', 'Sản xuất', null, null, null, null, null, 'Chưa cập nhật', 0,  'Ca 1', '2026-10-03', '2026-10-03 22:00:00', 'Rolled',  null, 'Chưa cập nhật', null, 'Thất bại', 'Chưa cập nhật', '2026-10-03 22:00:00'),</v>
      </c>
      <c r="B1629" s="17" t="str">
        <f t="shared" si="50"/>
        <v>1628, 'B0628_2026_10_03_22_00_00', 'B0628', 'PL4-7 (TU04.TU06)', 'Sản xuất', null, null, null, null, null, 'Chưa cập nhật', 0,  'Ca 1', '2026-10-03', '2026-10-03 22:00:00', 'Rolled',  null, 'Chưa cập nhật', null, 'Thất bại', 'Chưa cập nhật', '2026-10-03 22:00:00'</v>
      </c>
      <c r="C1629" s="12">
        <v>1628</v>
      </c>
      <c r="D1629" s="12" t="s">
        <v>10423</v>
      </c>
      <c r="E1629" s="12" t="s">
        <v>10424</v>
      </c>
      <c r="F1629" s="12" t="s">
        <v>9368</v>
      </c>
      <c r="G1629" s="12" t="s">
        <v>1</v>
      </c>
      <c r="H1629" s="12" t="s">
        <v>2</v>
      </c>
      <c r="I1629" s="12" t="s">
        <v>2</v>
      </c>
      <c r="J1629" s="12" t="s">
        <v>2</v>
      </c>
      <c r="K1629" s="12" t="s">
        <v>3</v>
      </c>
      <c r="L1629" s="12">
        <v>0</v>
      </c>
      <c r="M1629" s="12" t="s">
        <v>14600</v>
      </c>
      <c r="N1629" s="12" t="s">
        <v>4409</v>
      </c>
      <c r="O1629" s="12" t="s">
        <v>3810</v>
      </c>
      <c r="P1629" s="12" t="s">
        <v>7</v>
      </c>
      <c r="Q1629" s="12" t="s">
        <v>12973</v>
      </c>
      <c r="R1629" s="12" t="s">
        <v>5</v>
      </c>
      <c r="S1629" s="12" t="s">
        <v>6</v>
      </c>
      <c r="T1629" s="12" t="s">
        <v>28</v>
      </c>
      <c r="U1629" s="12" t="s">
        <v>5</v>
      </c>
      <c r="V1629" s="12" t="s">
        <v>3810</v>
      </c>
      <c r="X1629" s="10">
        <v>1628</v>
      </c>
      <c r="Y1629" s="10" t="s">
        <v>21517</v>
      </c>
      <c r="Z1629" s="10" t="s">
        <v>6192</v>
      </c>
      <c r="AA1629" s="10" t="s">
        <v>4557</v>
      </c>
      <c r="AB1629" s="10" t="s">
        <v>7567</v>
      </c>
      <c r="AC1629" s="10" t="s">
        <v>6</v>
      </c>
      <c r="AD1629" s="10" t="s">
        <v>6</v>
      </c>
      <c r="AE1629" s="10" t="s">
        <v>6</v>
      </c>
      <c r="AF1629" s="10" t="s">
        <v>6</v>
      </c>
      <c r="AG1629" s="10" t="s">
        <v>6</v>
      </c>
      <c r="AH1629" s="10" t="s">
        <v>12970</v>
      </c>
      <c r="AI1629" s="10">
        <v>0</v>
      </c>
      <c r="AJ1629" s="10" t="s">
        <v>12971</v>
      </c>
      <c r="AK1629" s="23" t="s">
        <v>22900</v>
      </c>
      <c r="AL1629" s="23" t="s">
        <v>16889</v>
      </c>
      <c r="AM1629" s="10" t="s">
        <v>7566</v>
      </c>
      <c r="AN1629" s="10" t="s">
        <v>2</v>
      </c>
      <c r="AO1629" s="10" t="s">
        <v>12970</v>
      </c>
      <c r="AP1629" s="10" t="s">
        <v>6</v>
      </c>
      <c r="AQ1629" s="10" t="s">
        <v>12972</v>
      </c>
      <c r="AR1629" s="10" t="s">
        <v>12970</v>
      </c>
      <c r="AS1629" s="23" t="s">
        <v>16889</v>
      </c>
      <c r="AT1629" s="10" t="str">
        <f t="shared" si="51"/>
        <v>(1628, 'B0628_2026_10_03_22_00_00', 'B0628',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30" spans="1:46" x14ac:dyDescent="0.25">
      <c r="A1630" s="16" t="str">
        <v>(1629, 'B0629_2026_10_03_22_00_00', 'B0629', 'PL4-7 (TU04.TU06)', 'Sản xuất', null, null, null, null, null, 'Chưa cập nhật', 0,  'Ca 1', '2026-10-03', '2026-10-03 22:00:00', 'Rolled',  null, 'Chưa cập nhật', null, 'Thất bại', 'Chưa cập nhật', '2026-10-03 22:00:00'),</v>
      </c>
      <c r="B1630" s="17" t="str">
        <f t="shared" si="50"/>
        <v>1629, 'B0629_2026_10_03_22_00_00', 'B0629', 'PL4-7 (TU04.TU06)', 'Sản xuất', null, null, null, null, null, 'Chưa cập nhật', 0,  'Ca 1', '2026-10-03', '2026-10-03 22:00:00', 'Rolled',  null, 'Chưa cập nhật', null, 'Thất bại', 'Chưa cập nhật', '2026-10-03 22:00:00'</v>
      </c>
      <c r="C1630" s="12">
        <v>1629</v>
      </c>
      <c r="D1630" s="12" t="s">
        <v>10425</v>
      </c>
      <c r="E1630" s="12" t="s">
        <v>10426</v>
      </c>
      <c r="F1630" s="12" t="s">
        <v>9368</v>
      </c>
      <c r="G1630" s="12" t="s">
        <v>1</v>
      </c>
      <c r="H1630" s="12" t="s">
        <v>2</v>
      </c>
      <c r="I1630" s="12" t="s">
        <v>2</v>
      </c>
      <c r="J1630" s="12" t="s">
        <v>2</v>
      </c>
      <c r="K1630" s="12" t="s">
        <v>3</v>
      </c>
      <c r="L1630" s="12">
        <v>0</v>
      </c>
      <c r="M1630" s="12" t="s">
        <v>14601</v>
      </c>
      <c r="N1630" s="12" t="s">
        <v>4409</v>
      </c>
      <c r="O1630" s="12" t="s">
        <v>3810</v>
      </c>
      <c r="P1630" s="12" t="s">
        <v>7</v>
      </c>
      <c r="Q1630" s="12" t="s">
        <v>12973</v>
      </c>
      <c r="R1630" s="12" t="s">
        <v>5</v>
      </c>
      <c r="S1630" s="12" t="s">
        <v>6</v>
      </c>
      <c r="T1630" s="12" t="s">
        <v>28</v>
      </c>
      <c r="U1630" s="12" t="s">
        <v>5</v>
      </c>
      <c r="V1630" s="12" t="s">
        <v>3810</v>
      </c>
      <c r="X1630" s="10">
        <v>1629</v>
      </c>
      <c r="Y1630" s="10" t="s">
        <v>21518</v>
      </c>
      <c r="Z1630" s="10" t="s">
        <v>6193</v>
      </c>
      <c r="AA1630" s="10" t="s">
        <v>4557</v>
      </c>
      <c r="AB1630" s="10" t="s">
        <v>7567</v>
      </c>
      <c r="AC1630" s="10" t="s">
        <v>6</v>
      </c>
      <c r="AD1630" s="10" t="s">
        <v>6</v>
      </c>
      <c r="AE1630" s="10" t="s">
        <v>6</v>
      </c>
      <c r="AF1630" s="10" t="s">
        <v>6</v>
      </c>
      <c r="AG1630" s="10" t="s">
        <v>6</v>
      </c>
      <c r="AH1630" s="10" t="s">
        <v>12970</v>
      </c>
      <c r="AI1630" s="10">
        <v>0</v>
      </c>
      <c r="AJ1630" s="10" t="s">
        <v>12971</v>
      </c>
      <c r="AK1630" s="23" t="s">
        <v>22900</v>
      </c>
      <c r="AL1630" s="23" t="s">
        <v>16889</v>
      </c>
      <c r="AM1630" s="10" t="s">
        <v>7566</v>
      </c>
      <c r="AN1630" s="10" t="s">
        <v>2</v>
      </c>
      <c r="AO1630" s="10" t="s">
        <v>12970</v>
      </c>
      <c r="AP1630" s="10" t="s">
        <v>6</v>
      </c>
      <c r="AQ1630" s="10" t="s">
        <v>12972</v>
      </c>
      <c r="AR1630" s="10" t="s">
        <v>12970</v>
      </c>
      <c r="AS1630" s="23" t="s">
        <v>16889</v>
      </c>
      <c r="AT1630" s="10" t="str">
        <f t="shared" si="51"/>
        <v>(1629, 'B0629_2026_10_03_22_00_00', 'B0629',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31" spans="1:46" x14ac:dyDescent="0.25">
      <c r="A1631" s="16" t="str">
        <v>(1630, 'B0630_2026_10_03_22_00_00', 'B0630', 'PL4-7 (TU04.TU06)', 'Sản xuất', null, null, null, null, null, 'Chưa cập nhật', 0,  'Ca 1', '2026-10-03', '2026-10-03 22:00:00', 'Rolled',  null, 'Chưa cập nhật', null, 'Thất bại', 'Chưa cập nhật', '2026-10-03 22:00:00'),</v>
      </c>
      <c r="B1631" s="17" t="str">
        <f t="shared" si="50"/>
        <v>1630, 'B0630_2026_10_03_22_00_00', 'B0630', 'PL4-7 (TU04.TU06)', 'Sản xuất', null, null, null, null, null, 'Chưa cập nhật', 0,  'Ca 1', '2026-10-03', '2026-10-03 22:00:00', 'Rolled',  null, 'Chưa cập nhật', null, 'Thất bại', 'Chưa cập nhật', '2026-10-03 22:00:00'</v>
      </c>
      <c r="C1631" s="12">
        <v>1630</v>
      </c>
      <c r="D1631" s="12" t="s">
        <v>10427</v>
      </c>
      <c r="E1631" s="12" t="s">
        <v>10428</v>
      </c>
      <c r="F1631" s="12" t="s">
        <v>9368</v>
      </c>
      <c r="G1631" s="12" t="s">
        <v>1</v>
      </c>
      <c r="H1631" s="12" t="s">
        <v>2</v>
      </c>
      <c r="I1631" s="12" t="s">
        <v>2</v>
      </c>
      <c r="J1631" s="12" t="s">
        <v>2</v>
      </c>
      <c r="K1631" s="12" t="s">
        <v>3</v>
      </c>
      <c r="L1631" s="12">
        <v>0</v>
      </c>
      <c r="M1631" s="12" t="s">
        <v>14602</v>
      </c>
      <c r="N1631" s="12" t="s">
        <v>4409</v>
      </c>
      <c r="O1631" s="12" t="s">
        <v>3810</v>
      </c>
      <c r="P1631" s="12" t="s">
        <v>7</v>
      </c>
      <c r="Q1631" s="12" t="s">
        <v>12973</v>
      </c>
      <c r="R1631" s="12" t="s">
        <v>5</v>
      </c>
      <c r="S1631" s="12" t="s">
        <v>6</v>
      </c>
      <c r="T1631" s="12" t="s">
        <v>28</v>
      </c>
      <c r="U1631" s="12" t="s">
        <v>5</v>
      </c>
      <c r="V1631" s="12" t="s">
        <v>3810</v>
      </c>
      <c r="X1631" s="10">
        <v>1630</v>
      </c>
      <c r="Y1631" s="10" t="s">
        <v>21519</v>
      </c>
      <c r="Z1631" s="10" t="s">
        <v>6194</v>
      </c>
      <c r="AA1631" s="10" t="s">
        <v>4557</v>
      </c>
      <c r="AB1631" s="10" t="s">
        <v>7567</v>
      </c>
      <c r="AC1631" s="10" t="s">
        <v>6</v>
      </c>
      <c r="AD1631" s="10" t="s">
        <v>6</v>
      </c>
      <c r="AE1631" s="10" t="s">
        <v>6</v>
      </c>
      <c r="AF1631" s="10" t="s">
        <v>6</v>
      </c>
      <c r="AG1631" s="10" t="s">
        <v>6</v>
      </c>
      <c r="AH1631" s="10" t="s">
        <v>12970</v>
      </c>
      <c r="AI1631" s="10">
        <v>0</v>
      </c>
      <c r="AJ1631" s="10" t="s">
        <v>12971</v>
      </c>
      <c r="AK1631" s="23" t="s">
        <v>22900</v>
      </c>
      <c r="AL1631" s="23" t="s">
        <v>16889</v>
      </c>
      <c r="AM1631" s="10" t="s">
        <v>7566</v>
      </c>
      <c r="AN1631" s="10" t="s">
        <v>2</v>
      </c>
      <c r="AO1631" s="10" t="s">
        <v>12970</v>
      </c>
      <c r="AP1631" s="10" t="s">
        <v>6</v>
      </c>
      <c r="AQ1631" s="10" t="s">
        <v>12972</v>
      </c>
      <c r="AR1631" s="10" t="s">
        <v>12970</v>
      </c>
      <c r="AS1631" s="23" t="s">
        <v>16889</v>
      </c>
      <c r="AT1631" s="10" t="str">
        <f t="shared" si="51"/>
        <v>(1630, 'B0630_2026_10_03_22_00_00', 'B0630',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32" spans="1:46" x14ac:dyDescent="0.25">
      <c r="A1632" s="16" t="str">
        <v>(1631, 'B0631_2026_10_03_22_00_00', 'B0631', 'PL4-7 (TU04.TU06)', 'Sản xuất', null, null, null, null, null, 'Chưa cập nhật', 0,  'Ca 1', '2026-10-03', '2026-10-03 22:00:00', 'Rolled',  null, 'Chưa cập nhật', null, 'Thất bại', 'Chưa cập nhật', '2026-10-03 22:00:00'),</v>
      </c>
      <c r="B1632" s="17" t="str">
        <f t="shared" si="50"/>
        <v>1631, 'B0631_2026_10_03_22_00_00', 'B0631', 'PL4-7 (TU04.TU06)', 'Sản xuất', null, null, null, null, null, 'Chưa cập nhật', 0,  'Ca 1', '2026-10-03', '2026-10-03 22:00:00', 'Rolled',  null, 'Chưa cập nhật', null, 'Thất bại', 'Chưa cập nhật', '2026-10-03 22:00:00'</v>
      </c>
      <c r="C1632" s="12">
        <v>1631</v>
      </c>
      <c r="D1632" s="12" t="s">
        <v>10429</v>
      </c>
      <c r="E1632" s="12" t="s">
        <v>10430</v>
      </c>
      <c r="F1632" s="12" t="s">
        <v>9368</v>
      </c>
      <c r="G1632" s="12" t="s">
        <v>1</v>
      </c>
      <c r="H1632" s="12" t="s">
        <v>2</v>
      </c>
      <c r="I1632" s="12" t="s">
        <v>2</v>
      </c>
      <c r="J1632" s="12" t="s">
        <v>2</v>
      </c>
      <c r="K1632" s="12" t="s">
        <v>3</v>
      </c>
      <c r="L1632" s="12">
        <v>0</v>
      </c>
      <c r="M1632" s="12" t="s">
        <v>14603</v>
      </c>
      <c r="N1632" s="12" t="s">
        <v>4409</v>
      </c>
      <c r="O1632" s="12" t="s">
        <v>3810</v>
      </c>
      <c r="P1632" s="12" t="s">
        <v>7</v>
      </c>
      <c r="Q1632" s="12" t="s">
        <v>12973</v>
      </c>
      <c r="R1632" s="12" t="s">
        <v>5</v>
      </c>
      <c r="S1632" s="12" t="s">
        <v>6</v>
      </c>
      <c r="T1632" s="12" t="s">
        <v>28</v>
      </c>
      <c r="U1632" s="12" t="s">
        <v>5</v>
      </c>
      <c r="V1632" s="12" t="s">
        <v>3810</v>
      </c>
      <c r="X1632" s="10">
        <v>1631</v>
      </c>
      <c r="Y1632" s="10" t="s">
        <v>21520</v>
      </c>
      <c r="Z1632" s="10" t="s">
        <v>6195</v>
      </c>
      <c r="AA1632" s="10" t="s">
        <v>4557</v>
      </c>
      <c r="AB1632" s="10" t="s">
        <v>7567</v>
      </c>
      <c r="AC1632" s="10" t="s">
        <v>6</v>
      </c>
      <c r="AD1632" s="10" t="s">
        <v>6</v>
      </c>
      <c r="AE1632" s="10" t="s">
        <v>6</v>
      </c>
      <c r="AF1632" s="10" t="s">
        <v>6</v>
      </c>
      <c r="AG1632" s="10" t="s">
        <v>6</v>
      </c>
      <c r="AH1632" s="10" t="s">
        <v>12970</v>
      </c>
      <c r="AI1632" s="10">
        <v>0</v>
      </c>
      <c r="AJ1632" s="10" t="s">
        <v>12971</v>
      </c>
      <c r="AK1632" s="23" t="s">
        <v>22900</v>
      </c>
      <c r="AL1632" s="23" t="s">
        <v>16889</v>
      </c>
      <c r="AM1632" s="10" t="s">
        <v>7566</v>
      </c>
      <c r="AN1632" s="10" t="s">
        <v>2</v>
      </c>
      <c r="AO1632" s="10" t="s">
        <v>12970</v>
      </c>
      <c r="AP1632" s="10" t="s">
        <v>6</v>
      </c>
      <c r="AQ1632" s="10" t="s">
        <v>12972</v>
      </c>
      <c r="AR1632" s="10" t="s">
        <v>12970</v>
      </c>
      <c r="AS1632" s="23" t="s">
        <v>16889</v>
      </c>
      <c r="AT1632" s="10" t="str">
        <f t="shared" si="51"/>
        <v>(1631, 'B0631_2026_10_03_22_00_00', 'B0631',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33" spans="1:46" x14ac:dyDescent="0.25">
      <c r="A1633" s="16" t="str">
        <v>(1632, 'B0632_2026_10_03_22_00_00', 'B0632', 'PL4-7 (TU04.TU06)', 'Sản xuất', null, null, null, null, null, 'Chưa cập nhật', 0,  'Ca 1', '2026-10-03', '2026-10-03 22:00:00', 'Rolled',  null, 'Chưa cập nhật', null, 'Thất bại', 'Chưa cập nhật', '2026-10-03 22:00:00'),</v>
      </c>
      <c r="B1633" s="17" t="str">
        <f t="shared" si="50"/>
        <v>1632, 'B0632_2026_10_03_22_00_00', 'B0632', 'PL4-7 (TU04.TU06)', 'Sản xuất', null, null, null, null, null, 'Chưa cập nhật', 0,  'Ca 1', '2026-10-03', '2026-10-03 22:00:00', 'Rolled',  null, 'Chưa cập nhật', null, 'Thất bại', 'Chưa cập nhật', '2026-10-03 22:00:00'</v>
      </c>
      <c r="C1633" s="12">
        <v>1632</v>
      </c>
      <c r="D1633" s="12" t="s">
        <v>10431</v>
      </c>
      <c r="E1633" s="12" t="s">
        <v>10432</v>
      </c>
      <c r="F1633" s="12" t="s">
        <v>9368</v>
      </c>
      <c r="G1633" s="12" t="s">
        <v>1</v>
      </c>
      <c r="H1633" s="12" t="s">
        <v>2</v>
      </c>
      <c r="I1633" s="12" t="s">
        <v>2</v>
      </c>
      <c r="J1633" s="12" t="s">
        <v>2</v>
      </c>
      <c r="K1633" s="12" t="s">
        <v>3</v>
      </c>
      <c r="L1633" s="12">
        <v>0</v>
      </c>
      <c r="M1633" s="12" t="s">
        <v>14604</v>
      </c>
      <c r="N1633" s="12" t="s">
        <v>4409</v>
      </c>
      <c r="O1633" s="12" t="s">
        <v>3810</v>
      </c>
      <c r="P1633" s="12" t="s">
        <v>7</v>
      </c>
      <c r="Q1633" s="12" t="s">
        <v>12973</v>
      </c>
      <c r="R1633" s="12" t="s">
        <v>5</v>
      </c>
      <c r="S1633" s="12" t="s">
        <v>6</v>
      </c>
      <c r="T1633" s="12" t="s">
        <v>28</v>
      </c>
      <c r="U1633" s="12" t="s">
        <v>5</v>
      </c>
      <c r="V1633" s="12" t="s">
        <v>3810</v>
      </c>
      <c r="X1633" s="10">
        <v>1632</v>
      </c>
      <c r="Y1633" s="10" t="s">
        <v>21521</v>
      </c>
      <c r="Z1633" s="10" t="s">
        <v>6196</v>
      </c>
      <c r="AA1633" s="10" t="s">
        <v>4557</v>
      </c>
      <c r="AB1633" s="10" t="s">
        <v>7567</v>
      </c>
      <c r="AC1633" s="10" t="s">
        <v>6</v>
      </c>
      <c r="AD1633" s="10" t="s">
        <v>6</v>
      </c>
      <c r="AE1633" s="10" t="s">
        <v>6</v>
      </c>
      <c r="AF1633" s="10" t="s">
        <v>6</v>
      </c>
      <c r="AG1633" s="10" t="s">
        <v>6</v>
      </c>
      <c r="AH1633" s="10" t="s">
        <v>12970</v>
      </c>
      <c r="AI1633" s="10">
        <v>0</v>
      </c>
      <c r="AJ1633" s="10" t="s">
        <v>12971</v>
      </c>
      <c r="AK1633" s="23" t="s">
        <v>22900</v>
      </c>
      <c r="AL1633" s="23" t="s">
        <v>16889</v>
      </c>
      <c r="AM1633" s="10" t="s">
        <v>7566</v>
      </c>
      <c r="AN1633" s="10" t="s">
        <v>2</v>
      </c>
      <c r="AO1633" s="10" t="s">
        <v>12970</v>
      </c>
      <c r="AP1633" s="10" t="s">
        <v>6</v>
      </c>
      <c r="AQ1633" s="10" t="s">
        <v>12972</v>
      </c>
      <c r="AR1633" s="10" t="s">
        <v>12970</v>
      </c>
      <c r="AS1633" s="23" t="s">
        <v>16889</v>
      </c>
      <c r="AT1633" s="10" t="str">
        <f t="shared" si="51"/>
        <v>(1632, 'B0632_2026_10_03_22_00_00', 'B0632',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34" spans="1:46" x14ac:dyDescent="0.25">
      <c r="A1634" s="16" t="str">
        <v>(1633, 'B0633_2026_10_03_22_00_00', 'B0633', 'PL4-7 (TU04.TU06)', 'Sản xuất', null, null, null, null, null, 'Chưa cập nhật', 0,  'Ca 1', '2026-10-03', '2026-10-03 22:00:00', 'Rolled',  null, 'Chưa cập nhật', null, 'Thất bại', 'Chưa cập nhật', '2026-10-03 22:00:00'),</v>
      </c>
      <c r="B1634" s="17" t="str">
        <f t="shared" si="50"/>
        <v>1633, 'B0633_2026_10_03_22_00_00', 'B0633', 'PL4-7 (TU04.TU06)', 'Sản xuất', null, null, null, null, null, 'Chưa cập nhật', 0,  'Ca 1', '2026-10-03', '2026-10-03 22:00:00', 'Rolled',  null, 'Chưa cập nhật', null, 'Thất bại', 'Chưa cập nhật', '2026-10-03 22:00:00'</v>
      </c>
      <c r="C1634" s="12">
        <v>1633</v>
      </c>
      <c r="D1634" s="12" t="s">
        <v>10433</v>
      </c>
      <c r="E1634" s="12" t="s">
        <v>10434</v>
      </c>
      <c r="F1634" s="12" t="s">
        <v>9368</v>
      </c>
      <c r="G1634" s="12" t="s">
        <v>1</v>
      </c>
      <c r="H1634" s="12" t="s">
        <v>2</v>
      </c>
      <c r="I1634" s="12" t="s">
        <v>2</v>
      </c>
      <c r="J1634" s="12" t="s">
        <v>2</v>
      </c>
      <c r="K1634" s="12" t="s">
        <v>3</v>
      </c>
      <c r="L1634" s="12">
        <v>0</v>
      </c>
      <c r="M1634" s="12" t="s">
        <v>14605</v>
      </c>
      <c r="N1634" s="12" t="s">
        <v>4409</v>
      </c>
      <c r="O1634" s="12" t="s">
        <v>3810</v>
      </c>
      <c r="P1634" s="12" t="s">
        <v>7</v>
      </c>
      <c r="Q1634" s="12" t="s">
        <v>12973</v>
      </c>
      <c r="R1634" s="12" t="s">
        <v>5</v>
      </c>
      <c r="S1634" s="12" t="s">
        <v>6</v>
      </c>
      <c r="T1634" s="12" t="s">
        <v>28</v>
      </c>
      <c r="U1634" s="12" t="s">
        <v>5</v>
      </c>
      <c r="V1634" s="12" t="s">
        <v>3810</v>
      </c>
      <c r="X1634" s="10">
        <v>1633</v>
      </c>
      <c r="Y1634" s="10" t="s">
        <v>21522</v>
      </c>
      <c r="Z1634" s="10" t="s">
        <v>6197</v>
      </c>
      <c r="AA1634" s="10" t="s">
        <v>4557</v>
      </c>
      <c r="AB1634" s="10" t="s">
        <v>7567</v>
      </c>
      <c r="AC1634" s="10" t="s">
        <v>6</v>
      </c>
      <c r="AD1634" s="10" t="s">
        <v>6</v>
      </c>
      <c r="AE1634" s="10" t="s">
        <v>6</v>
      </c>
      <c r="AF1634" s="10" t="s">
        <v>6</v>
      </c>
      <c r="AG1634" s="10" t="s">
        <v>6</v>
      </c>
      <c r="AH1634" s="10" t="s">
        <v>12970</v>
      </c>
      <c r="AI1634" s="10">
        <v>0</v>
      </c>
      <c r="AJ1634" s="10" t="s">
        <v>12971</v>
      </c>
      <c r="AK1634" s="23" t="s">
        <v>22900</v>
      </c>
      <c r="AL1634" s="23" t="s">
        <v>16889</v>
      </c>
      <c r="AM1634" s="10" t="s">
        <v>7566</v>
      </c>
      <c r="AN1634" s="10" t="s">
        <v>2</v>
      </c>
      <c r="AO1634" s="10" t="s">
        <v>12970</v>
      </c>
      <c r="AP1634" s="10" t="s">
        <v>6</v>
      </c>
      <c r="AQ1634" s="10" t="s">
        <v>12972</v>
      </c>
      <c r="AR1634" s="10" t="s">
        <v>12970</v>
      </c>
      <c r="AS1634" s="23" t="s">
        <v>16889</v>
      </c>
      <c r="AT1634" s="10" t="str">
        <f t="shared" si="51"/>
        <v>(1633, 'B0633_2026_10_03_22_00_00', 'B0633',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35" spans="1:46" x14ac:dyDescent="0.25">
      <c r="A1635" s="16" t="str">
        <v>(1634, 'B0634_2026_10_03_22_00_00', 'B0634', 'PL4-7 (TU04.TU06)', 'Sản xuất', null, null, null, null, null, 'Chưa cập nhật', 0,  'Ca 1', '2026-10-03', '2026-10-03 22:00:00', 'Rolled',  null, 'Chưa cập nhật', null, 'Thất bại', 'Chưa cập nhật', '2026-10-03 22:00:00'),</v>
      </c>
      <c r="B1635" s="17" t="str">
        <f t="shared" si="50"/>
        <v>1634, 'B0634_2026_10_03_22_00_00', 'B0634', 'PL4-7 (TU04.TU06)', 'Sản xuất', null, null, null, null, null, 'Chưa cập nhật', 0,  'Ca 1', '2026-10-03', '2026-10-03 22:00:00', 'Rolled',  null, 'Chưa cập nhật', null, 'Thất bại', 'Chưa cập nhật', '2026-10-03 22:00:00'</v>
      </c>
      <c r="C1635" s="12">
        <v>1634</v>
      </c>
      <c r="D1635" s="12" t="s">
        <v>10435</v>
      </c>
      <c r="E1635" s="12" t="s">
        <v>10436</v>
      </c>
      <c r="F1635" s="12" t="s">
        <v>9368</v>
      </c>
      <c r="G1635" s="12" t="s">
        <v>1</v>
      </c>
      <c r="H1635" s="12" t="s">
        <v>2</v>
      </c>
      <c r="I1635" s="12" t="s">
        <v>2</v>
      </c>
      <c r="J1635" s="12" t="s">
        <v>2</v>
      </c>
      <c r="K1635" s="12" t="s">
        <v>3</v>
      </c>
      <c r="L1635" s="12">
        <v>0</v>
      </c>
      <c r="M1635" s="12" t="s">
        <v>14606</v>
      </c>
      <c r="N1635" s="12" t="s">
        <v>4409</v>
      </c>
      <c r="O1635" s="12" t="s">
        <v>3810</v>
      </c>
      <c r="P1635" s="12" t="s">
        <v>7</v>
      </c>
      <c r="Q1635" s="12" t="s">
        <v>12973</v>
      </c>
      <c r="R1635" s="12" t="s">
        <v>5</v>
      </c>
      <c r="S1635" s="12" t="s">
        <v>6</v>
      </c>
      <c r="T1635" s="12" t="s">
        <v>28</v>
      </c>
      <c r="U1635" s="12" t="s">
        <v>5</v>
      </c>
      <c r="V1635" s="12" t="s">
        <v>3810</v>
      </c>
      <c r="X1635" s="10">
        <v>1634</v>
      </c>
      <c r="Y1635" s="10" t="s">
        <v>21523</v>
      </c>
      <c r="Z1635" s="10" t="s">
        <v>6198</v>
      </c>
      <c r="AA1635" s="10" t="s">
        <v>4557</v>
      </c>
      <c r="AB1635" s="10" t="s">
        <v>7567</v>
      </c>
      <c r="AC1635" s="10" t="s">
        <v>6</v>
      </c>
      <c r="AD1635" s="10" t="s">
        <v>6</v>
      </c>
      <c r="AE1635" s="10" t="s">
        <v>6</v>
      </c>
      <c r="AF1635" s="10" t="s">
        <v>6</v>
      </c>
      <c r="AG1635" s="10" t="s">
        <v>6</v>
      </c>
      <c r="AH1635" s="10" t="s">
        <v>12970</v>
      </c>
      <c r="AI1635" s="10">
        <v>0</v>
      </c>
      <c r="AJ1635" s="10" t="s">
        <v>12971</v>
      </c>
      <c r="AK1635" s="23" t="s">
        <v>22900</v>
      </c>
      <c r="AL1635" s="23" t="s">
        <v>16889</v>
      </c>
      <c r="AM1635" s="10" t="s">
        <v>7566</v>
      </c>
      <c r="AN1635" s="10" t="s">
        <v>2</v>
      </c>
      <c r="AO1635" s="10" t="s">
        <v>12970</v>
      </c>
      <c r="AP1635" s="10" t="s">
        <v>6</v>
      </c>
      <c r="AQ1635" s="10" t="s">
        <v>12972</v>
      </c>
      <c r="AR1635" s="10" t="s">
        <v>12970</v>
      </c>
      <c r="AS1635" s="23" t="s">
        <v>16889</v>
      </c>
      <c r="AT1635" s="10" t="str">
        <f t="shared" si="51"/>
        <v>(1634, 'B0634_2026_10_03_22_00_00', 'B0634',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36" spans="1:46" x14ac:dyDescent="0.25">
      <c r="A1636" s="16" t="str">
        <v>(1635, 'B0635_2026_10_03_22_00_00', 'B0635', 'PL4-7 (TU04.TU06)', 'Sản xuất', null, null, null, null, null, 'Chưa cập nhật', 0,  'Ca 1', '2026-10-03', '2026-10-03 22:00:00', 'Rolled',  null, 'Chưa cập nhật', null, 'Thất bại', 'Chưa cập nhật', '2026-10-03 22:00:00'),</v>
      </c>
      <c r="B1636" s="17" t="str">
        <f t="shared" si="50"/>
        <v>1635, 'B0635_2026_10_03_22_00_00', 'B0635', 'PL4-7 (TU04.TU06)', 'Sản xuất', null, null, null, null, null, 'Chưa cập nhật', 0,  'Ca 1', '2026-10-03', '2026-10-03 22:00:00', 'Rolled',  null, 'Chưa cập nhật', null, 'Thất bại', 'Chưa cập nhật', '2026-10-03 22:00:00'</v>
      </c>
      <c r="C1636" s="12">
        <v>1635</v>
      </c>
      <c r="D1636" s="12" t="s">
        <v>10437</v>
      </c>
      <c r="E1636" s="12" t="s">
        <v>10438</v>
      </c>
      <c r="F1636" s="12" t="s">
        <v>9368</v>
      </c>
      <c r="G1636" s="12" t="s">
        <v>1</v>
      </c>
      <c r="H1636" s="12" t="s">
        <v>2</v>
      </c>
      <c r="I1636" s="12" t="s">
        <v>2</v>
      </c>
      <c r="J1636" s="12" t="s">
        <v>2</v>
      </c>
      <c r="K1636" s="12" t="s">
        <v>3</v>
      </c>
      <c r="L1636" s="12">
        <v>0</v>
      </c>
      <c r="M1636" s="12" t="s">
        <v>14607</v>
      </c>
      <c r="N1636" s="12" t="s">
        <v>4409</v>
      </c>
      <c r="O1636" s="12" t="s">
        <v>3810</v>
      </c>
      <c r="P1636" s="12" t="s">
        <v>7</v>
      </c>
      <c r="Q1636" s="12" t="s">
        <v>12973</v>
      </c>
      <c r="R1636" s="12" t="s">
        <v>5</v>
      </c>
      <c r="S1636" s="12" t="s">
        <v>6</v>
      </c>
      <c r="T1636" s="12" t="s">
        <v>28</v>
      </c>
      <c r="U1636" s="12" t="s">
        <v>5</v>
      </c>
      <c r="V1636" s="12" t="s">
        <v>3810</v>
      </c>
      <c r="X1636" s="10">
        <v>1635</v>
      </c>
      <c r="Y1636" s="10" t="s">
        <v>21524</v>
      </c>
      <c r="Z1636" s="10" t="s">
        <v>6199</v>
      </c>
      <c r="AA1636" s="10" t="s">
        <v>4557</v>
      </c>
      <c r="AB1636" s="10" t="s">
        <v>7567</v>
      </c>
      <c r="AC1636" s="10" t="s">
        <v>6</v>
      </c>
      <c r="AD1636" s="10" t="s">
        <v>6</v>
      </c>
      <c r="AE1636" s="10" t="s">
        <v>6</v>
      </c>
      <c r="AF1636" s="10" t="s">
        <v>6</v>
      </c>
      <c r="AG1636" s="10" t="s">
        <v>6</v>
      </c>
      <c r="AH1636" s="10" t="s">
        <v>12970</v>
      </c>
      <c r="AI1636" s="10">
        <v>0</v>
      </c>
      <c r="AJ1636" s="10" t="s">
        <v>12971</v>
      </c>
      <c r="AK1636" s="23" t="s">
        <v>22900</v>
      </c>
      <c r="AL1636" s="23" t="s">
        <v>16889</v>
      </c>
      <c r="AM1636" s="10" t="s">
        <v>7566</v>
      </c>
      <c r="AN1636" s="10" t="s">
        <v>2</v>
      </c>
      <c r="AO1636" s="10" t="s">
        <v>12970</v>
      </c>
      <c r="AP1636" s="10" t="s">
        <v>6</v>
      </c>
      <c r="AQ1636" s="10" t="s">
        <v>12972</v>
      </c>
      <c r="AR1636" s="10" t="s">
        <v>12970</v>
      </c>
      <c r="AS1636" s="23" t="s">
        <v>16889</v>
      </c>
      <c r="AT1636" s="10" t="str">
        <f t="shared" si="51"/>
        <v>(1635, 'B0635_2026_10_03_22_00_00', 'B0635',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37" spans="1:46" x14ac:dyDescent="0.25">
      <c r="A1637" s="16" t="str">
        <v>(1636, 'B0636_2026_10_03_22_00_00', 'B0636', 'PL4-7 (TU04.TU06)', 'Sản xuất', null, null, null, null, null, 'Chưa cập nhật', 0,  'Ca 1', '2026-10-03', '2026-10-03 22:00:00', 'Rolled',  null, 'Chưa cập nhật', null, 'Thất bại', 'Chưa cập nhật', '2026-10-03 22:00:00'),</v>
      </c>
      <c r="B1637" s="17" t="str">
        <f t="shared" si="50"/>
        <v>1636, 'B0636_2026_10_03_22_00_00', 'B0636', 'PL4-7 (TU04.TU06)', 'Sản xuất', null, null, null, null, null, 'Chưa cập nhật', 0,  'Ca 1', '2026-10-03', '2026-10-03 22:00:00', 'Rolled',  null, 'Chưa cập nhật', null, 'Thất bại', 'Chưa cập nhật', '2026-10-03 22:00:00'</v>
      </c>
      <c r="C1637" s="12">
        <v>1636</v>
      </c>
      <c r="D1637" s="12" t="s">
        <v>10439</v>
      </c>
      <c r="E1637" s="12" t="s">
        <v>10440</v>
      </c>
      <c r="F1637" s="12" t="s">
        <v>9368</v>
      </c>
      <c r="G1637" s="12" t="s">
        <v>1</v>
      </c>
      <c r="H1637" s="12" t="s">
        <v>2</v>
      </c>
      <c r="I1637" s="12" t="s">
        <v>2</v>
      </c>
      <c r="J1637" s="12" t="s">
        <v>2</v>
      </c>
      <c r="K1637" s="12" t="s">
        <v>3</v>
      </c>
      <c r="L1637" s="12">
        <v>0</v>
      </c>
      <c r="M1637" s="12" t="s">
        <v>14608</v>
      </c>
      <c r="N1637" s="12" t="s">
        <v>4409</v>
      </c>
      <c r="O1637" s="12" t="s">
        <v>3810</v>
      </c>
      <c r="P1637" s="12" t="s">
        <v>7</v>
      </c>
      <c r="Q1637" s="12" t="s">
        <v>12973</v>
      </c>
      <c r="R1637" s="12" t="s">
        <v>5</v>
      </c>
      <c r="S1637" s="12" t="s">
        <v>6</v>
      </c>
      <c r="T1637" s="12" t="s">
        <v>28</v>
      </c>
      <c r="U1637" s="12" t="s">
        <v>5</v>
      </c>
      <c r="V1637" s="12" t="s">
        <v>3810</v>
      </c>
      <c r="X1637" s="10">
        <v>1636</v>
      </c>
      <c r="Y1637" s="10" t="s">
        <v>21525</v>
      </c>
      <c r="Z1637" s="10" t="s">
        <v>6200</v>
      </c>
      <c r="AA1637" s="10" t="s">
        <v>4557</v>
      </c>
      <c r="AB1637" s="10" t="s">
        <v>7567</v>
      </c>
      <c r="AC1637" s="10" t="s">
        <v>6</v>
      </c>
      <c r="AD1637" s="10" t="s">
        <v>6</v>
      </c>
      <c r="AE1637" s="10" t="s">
        <v>6</v>
      </c>
      <c r="AF1637" s="10" t="s">
        <v>6</v>
      </c>
      <c r="AG1637" s="10" t="s">
        <v>6</v>
      </c>
      <c r="AH1637" s="10" t="s">
        <v>12970</v>
      </c>
      <c r="AI1637" s="10">
        <v>0</v>
      </c>
      <c r="AJ1637" s="10" t="s">
        <v>12971</v>
      </c>
      <c r="AK1637" s="23" t="s">
        <v>22900</v>
      </c>
      <c r="AL1637" s="23" t="s">
        <v>16889</v>
      </c>
      <c r="AM1637" s="10" t="s">
        <v>7566</v>
      </c>
      <c r="AN1637" s="10" t="s">
        <v>2</v>
      </c>
      <c r="AO1637" s="10" t="s">
        <v>12970</v>
      </c>
      <c r="AP1637" s="10" t="s">
        <v>6</v>
      </c>
      <c r="AQ1637" s="10" t="s">
        <v>12972</v>
      </c>
      <c r="AR1637" s="10" t="s">
        <v>12970</v>
      </c>
      <c r="AS1637" s="23" t="s">
        <v>16889</v>
      </c>
      <c r="AT1637" s="10" t="str">
        <f t="shared" si="51"/>
        <v>(1636, 'B0636_2026_10_03_22_00_00', 'B0636',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38" spans="1:46" x14ac:dyDescent="0.25">
      <c r="A1638" s="16" t="str">
        <v>(1637, 'B0637_2026_10_03_22_00_00', 'B0637', 'PL4-7 (TU04.TU06)', 'Sản xuất', null, null, null, null, null, 'Chưa cập nhật', 0,  'Ca 1', '2026-10-03', '2026-10-03 22:00:00', 'Rolled',  null, 'Chưa cập nhật', null, 'Thất bại', 'Chưa cập nhật', '2026-10-03 22:00:00'),</v>
      </c>
      <c r="B1638" s="17" t="str">
        <f t="shared" si="50"/>
        <v>1637, 'B0637_2026_10_03_22_00_00', 'B0637', 'PL4-7 (TU04.TU06)', 'Sản xuất', null, null, null, null, null, 'Chưa cập nhật', 0,  'Ca 1', '2026-10-03', '2026-10-03 22:00:00', 'Rolled',  null, 'Chưa cập nhật', null, 'Thất bại', 'Chưa cập nhật', '2026-10-03 22:00:00'</v>
      </c>
      <c r="C1638" s="12">
        <v>1637</v>
      </c>
      <c r="D1638" s="12" t="s">
        <v>10441</v>
      </c>
      <c r="E1638" s="12" t="s">
        <v>10442</v>
      </c>
      <c r="F1638" s="12" t="s">
        <v>9368</v>
      </c>
      <c r="G1638" s="12" t="s">
        <v>1</v>
      </c>
      <c r="H1638" s="12" t="s">
        <v>2</v>
      </c>
      <c r="I1638" s="12" t="s">
        <v>2</v>
      </c>
      <c r="J1638" s="12" t="s">
        <v>2</v>
      </c>
      <c r="K1638" s="12" t="s">
        <v>3</v>
      </c>
      <c r="L1638" s="12">
        <v>0</v>
      </c>
      <c r="M1638" s="12" t="s">
        <v>14609</v>
      </c>
      <c r="N1638" s="12" t="s">
        <v>4409</v>
      </c>
      <c r="O1638" s="12" t="s">
        <v>3810</v>
      </c>
      <c r="P1638" s="12" t="s">
        <v>7</v>
      </c>
      <c r="Q1638" s="12" t="s">
        <v>12973</v>
      </c>
      <c r="R1638" s="12" t="s">
        <v>5</v>
      </c>
      <c r="S1638" s="12" t="s">
        <v>6</v>
      </c>
      <c r="T1638" s="12" t="s">
        <v>28</v>
      </c>
      <c r="U1638" s="12" t="s">
        <v>5</v>
      </c>
      <c r="V1638" s="12" t="s">
        <v>3810</v>
      </c>
      <c r="X1638" s="10">
        <v>1637</v>
      </c>
      <c r="Y1638" s="10" t="s">
        <v>21526</v>
      </c>
      <c r="Z1638" s="10" t="s">
        <v>6201</v>
      </c>
      <c r="AA1638" s="10" t="s">
        <v>4557</v>
      </c>
      <c r="AB1638" s="10" t="s">
        <v>7567</v>
      </c>
      <c r="AC1638" s="10" t="s">
        <v>6</v>
      </c>
      <c r="AD1638" s="10" t="s">
        <v>6</v>
      </c>
      <c r="AE1638" s="10" t="s">
        <v>6</v>
      </c>
      <c r="AF1638" s="10" t="s">
        <v>6</v>
      </c>
      <c r="AG1638" s="10" t="s">
        <v>6</v>
      </c>
      <c r="AH1638" s="10" t="s">
        <v>12970</v>
      </c>
      <c r="AI1638" s="10">
        <v>0</v>
      </c>
      <c r="AJ1638" s="10" t="s">
        <v>12971</v>
      </c>
      <c r="AK1638" s="23" t="s">
        <v>22900</v>
      </c>
      <c r="AL1638" s="23" t="s">
        <v>16889</v>
      </c>
      <c r="AM1638" s="10" t="s">
        <v>7566</v>
      </c>
      <c r="AN1638" s="10" t="s">
        <v>2</v>
      </c>
      <c r="AO1638" s="10" t="s">
        <v>12970</v>
      </c>
      <c r="AP1638" s="10" t="s">
        <v>6</v>
      </c>
      <c r="AQ1638" s="10" t="s">
        <v>12972</v>
      </c>
      <c r="AR1638" s="10" t="s">
        <v>12970</v>
      </c>
      <c r="AS1638" s="23" t="s">
        <v>16889</v>
      </c>
      <c r="AT1638" s="10" t="str">
        <f t="shared" si="51"/>
        <v>(1637, 'B0637_2026_10_03_22_00_00', 'B0637',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39" spans="1:46" x14ac:dyDescent="0.25">
      <c r="A1639" s="16" t="str">
        <v>(1638, 'B0638_2026_10_03_22_00_00', 'B0638', 'PL4-7 (TU04.TU06)', 'Sản xuất', null, null, null, null, null, 'Chưa cập nhật', 0,  'Ca 1', '2026-10-03', '2026-10-03 22:00:00', 'Rolled',  null, 'Chưa cập nhật', null, 'Thất bại', 'Chưa cập nhật', '2026-10-03 22:00:00'),</v>
      </c>
      <c r="B1639" s="17" t="str">
        <f t="shared" si="50"/>
        <v>1638, 'B0638_2026_10_03_22_00_00', 'B0638', 'PL4-7 (TU04.TU06)', 'Sản xuất', null, null, null, null, null, 'Chưa cập nhật', 0,  'Ca 1', '2026-10-03', '2026-10-03 22:00:00', 'Rolled',  null, 'Chưa cập nhật', null, 'Thất bại', 'Chưa cập nhật', '2026-10-03 22:00:00'</v>
      </c>
      <c r="C1639" s="12">
        <v>1638</v>
      </c>
      <c r="D1639" s="12" t="s">
        <v>10443</v>
      </c>
      <c r="E1639" s="12" t="s">
        <v>10444</v>
      </c>
      <c r="F1639" s="12" t="s">
        <v>9368</v>
      </c>
      <c r="G1639" s="12" t="s">
        <v>1</v>
      </c>
      <c r="H1639" s="12" t="s">
        <v>2</v>
      </c>
      <c r="I1639" s="12" t="s">
        <v>2</v>
      </c>
      <c r="J1639" s="12" t="s">
        <v>2</v>
      </c>
      <c r="K1639" s="12" t="s">
        <v>3</v>
      </c>
      <c r="L1639" s="12">
        <v>0</v>
      </c>
      <c r="M1639" s="12" t="s">
        <v>14610</v>
      </c>
      <c r="N1639" s="12" t="s">
        <v>4409</v>
      </c>
      <c r="O1639" s="12" t="s">
        <v>3810</v>
      </c>
      <c r="P1639" s="12" t="s">
        <v>7</v>
      </c>
      <c r="Q1639" s="12" t="s">
        <v>12973</v>
      </c>
      <c r="R1639" s="12" t="s">
        <v>5</v>
      </c>
      <c r="S1639" s="12" t="s">
        <v>6</v>
      </c>
      <c r="T1639" s="12" t="s">
        <v>28</v>
      </c>
      <c r="U1639" s="12" t="s">
        <v>5</v>
      </c>
      <c r="V1639" s="12" t="s">
        <v>3810</v>
      </c>
      <c r="X1639" s="10">
        <v>1638</v>
      </c>
      <c r="Y1639" s="10" t="s">
        <v>21527</v>
      </c>
      <c r="Z1639" s="10" t="s">
        <v>6202</v>
      </c>
      <c r="AA1639" s="10" t="s">
        <v>4557</v>
      </c>
      <c r="AB1639" s="10" t="s">
        <v>7567</v>
      </c>
      <c r="AC1639" s="10" t="s">
        <v>6</v>
      </c>
      <c r="AD1639" s="10" t="s">
        <v>6</v>
      </c>
      <c r="AE1639" s="10" t="s">
        <v>6</v>
      </c>
      <c r="AF1639" s="10" t="s">
        <v>6</v>
      </c>
      <c r="AG1639" s="10" t="s">
        <v>6</v>
      </c>
      <c r="AH1639" s="10" t="s">
        <v>12970</v>
      </c>
      <c r="AI1639" s="10">
        <v>0</v>
      </c>
      <c r="AJ1639" s="10" t="s">
        <v>12971</v>
      </c>
      <c r="AK1639" s="23" t="s">
        <v>22900</v>
      </c>
      <c r="AL1639" s="23" t="s">
        <v>16889</v>
      </c>
      <c r="AM1639" s="10" t="s">
        <v>7566</v>
      </c>
      <c r="AN1639" s="10" t="s">
        <v>2</v>
      </c>
      <c r="AO1639" s="10" t="s">
        <v>12970</v>
      </c>
      <c r="AP1639" s="10" t="s">
        <v>6</v>
      </c>
      <c r="AQ1639" s="10" t="s">
        <v>12972</v>
      </c>
      <c r="AR1639" s="10" t="s">
        <v>12970</v>
      </c>
      <c r="AS1639" s="23" t="s">
        <v>16889</v>
      </c>
      <c r="AT1639" s="10" t="str">
        <f t="shared" si="51"/>
        <v>(1638, 'B0638_2026_10_03_22_00_00', 'B0638',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40" spans="1:46" x14ac:dyDescent="0.25">
      <c r="A1640" s="16" t="str">
        <v>(1639, 'B0639_2026_10_03_22_00_00', 'B0639', 'PL4-7 (TU04.TU06)', 'Sản xuất', null, null, null, null, null, 'Chưa cập nhật', 0,  'Ca 1', '2026-10-03', '2026-10-03 22:00:00', 'Rolled',  null, 'Chưa cập nhật', null, 'Thất bại', 'Chưa cập nhật', '2026-10-03 22:00:00'),</v>
      </c>
      <c r="B1640" s="17" t="str">
        <f t="shared" si="50"/>
        <v>1639, 'B0639_2026_10_03_22_00_00', 'B0639', 'PL4-7 (TU04.TU06)', 'Sản xuất', null, null, null, null, null, 'Chưa cập nhật', 0,  'Ca 1', '2026-10-03', '2026-10-03 22:00:00', 'Rolled',  null, 'Chưa cập nhật', null, 'Thất bại', 'Chưa cập nhật', '2026-10-03 22:00:00'</v>
      </c>
      <c r="C1640" s="12">
        <v>1639</v>
      </c>
      <c r="D1640" s="12" t="s">
        <v>10445</v>
      </c>
      <c r="E1640" s="12" t="s">
        <v>10446</v>
      </c>
      <c r="F1640" s="12" t="s">
        <v>9368</v>
      </c>
      <c r="G1640" s="12" t="s">
        <v>1</v>
      </c>
      <c r="H1640" s="12" t="s">
        <v>2</v>
      </c>
      <c r="I1640" s="12" t="s">
        <v>2</v>
      </c>
      <c r="J1640" s="12" t="s">
        <v>2</v>
      </c>
      <c r="K1640" s="12" t="s">
        <v>3</v>
      </c>
      <c r="L1640" s="12">
        <v>0</v>
      </c>
      <c r="M1640" s="12" t="s">
        <v>14611</v>
      </c>
      <c r="N1640" s="12" t="s">
        <v>4409</v>
      </c>
      <c r="O1640" s="12" t="s">
        <v>3810</v>
      </c>
      <c r="P1640" s="12" t="s">
        <v>7</v>
      </c>
      <c r="Q1640" s="12" t="s">
        <v>12973</v>
      </c>
      <c r="R1640" s="12" t="s">
        <v>5</v>
      </c>
      <c r="S1640" s="12" t="s">
        <v>6</v>
      </c>
      <c r="T1640" s="12" t="s">
        <v>28</v>
      </c>
      <c r="U1640" s="12" t="s">
        <v>5</v>
      </c>
      <c r="V1640" s="12" t="s">
        <v>3810</v>
      </c>
      <c r="X1640" s="10">
        <v>1639</v>
      </c>
      <c r="Y1640" s="10" t="s">
        <v>21528</v>
      </c>
      <c r="Z1640" s="10" t="s">
        <v>6203</v>
      </c>
      <c r="AA1640" s="10" t="s">
        <v>4557</v>
      </c>
      <c r="AB1640" s="10" t="s">
        <v>7567</v>
      </c>
      <c r="AC1640" s="10" t="s">
        <v>6</v>
      </c>
      <c r="AD1640" s="10" t="s">
        <v>6</v>
      </c>
      <c r="AE1640" s="10" t="s">
        <v>6</v>
      </c>
      <c r="AF1640" s="10" t="s">
        <v>6</v>
      </c>
      <c r="AG1640" s="10" t="s">
        <v>6</v>
      </c>
      <c r="AH1640" s="10" t="s">
        <v>12970</v>
      </c>
      <c r="AI1640" s="10">
        <v>0</v>
      </c>
      <c r="AJ1640" s="10" t="s">
        <v>12971</v>
      </c>
      <c r="AK1640" s="23" t="s">
        <v>22900</v>
      </c>
      <c r="AL1640" s="23" t="s">
        <v>16889</v>
      </c>
      <c r="AM1640" s="10" t="s">
        <v>7566</v>
      </c>
      <c r="AN1640" s="10" t="s">
        <v>2</v>
      </c>
      <c r="AO1640" s="10" t="s">
        <v>12970</v>
      </c>
      <c r="AP1640" s="10" t="s">
        <v>6</v>
      </c>
      <c r="AQ1640" s="10" t="s">
        <v>12972</v>
      </c>
      <c r="AR1640" s="10" t="s">
        <v>12970</v>
      </c>
      <c r="AS1640" s="23" t="s">
        <v>16889</v>
      </c>
      <c r="AT1640" s="10" t="str">
        <f t="shared" si="51"/>
        <v>(1639, 'B0639_2026_10_03_22_00_00', 'B0639',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41" spans="1:46" x14ac:dyDescent="0.25">
      <c r="A1641" s="16" t="str">
        <v>(1640, 'B0640_2026_10_03_22_00_00', 'B0640', 'PL4-7 (TU04.TU06)', 'Sản xuất', null, null, null, null, null, 'Chưa cập nhật', 0,  'Ca 1', '2026-10-03', '2026-10-03 22:00:00', 'Rolled',  null, 'Chưa cập nhật', null, 'Thất bại', 'Chưa cập nhật', '2026-10-03 22:00:00'),</v>
      </c>
      <c r="B1641" s="17" t="str">
        <f t="shared" si="50"/>
        <v>1640, 'B0640_2026_10_03_22_00_00', 'B0640', 'PL4-7 (TU04.TU06)', 'Sản xuất', null, null, null, null, null, 'Chưa cập nhật', 0,  'Ca 1', '2026-10-03', '2026-10-03 22:00:00', 'Rolled',  null, 'Chưa cập nhật', null, 'Thất bại', 'Chưa cập nhật', '2026-10-03 22:00:00'</v>
      </c>
      <c r="C1641" s="12">
        <v>1640</v>
      </c>
      <c r="D1641" s="12" t="s">
        <v>10447</v>
      </c>
      <c r="E1641" s="12" t="s">
        <v>10448</v>
      </c>
      <c r="F1641" s="12" t="s">
        <v>9368</v>
      </c>
      <c r="G1641" s="12" t="s">
        <v>1</v>
      </c>
      <c r="H1641" s="12" t="s">
        <v>2</v>
      </c>
      <c r="I1641" s="12" t="s">
        <v>2</v>
      </c>
      <c r="J1641" s="12" t="s">
        <v>2</v>
      </c>
      <c r="K1641" s="12" t="s">
        <v>3</v>
      </c>
      <c r="L1641" s="12">
        <v>0</v>
      </c>
      <c r="M1641" s="12" t="s">
        <v>14612</v>
      </c>
      <c r="N1641" s="12" t="s">
        <v>4409</v>
      </c>
      <c r="O1641" s="12" t="s">
        <v>3810</v>
      </c>
      <c r="P1641" s="12" t="s">
        <v>7</v>
      </c>
      <c r="Q1641" s="12" t="s">
        <v>12973</v>
      </c>
      <c r="R1641" s="12" t="s">
        <v>5</v>
      </c>
      <c r="S1641" s="12" t="s">
        <v>6</v>
      </c>
      <c r="T1641" s="12" t="s">
        <v>28</v>
      </c>
      <c r="U1641" s="12" t="s">
        <v>5</v>
      </c>
      <c r="V1641" s="12" t="s">
        <v>3810</v>
      </c>
      <c r="X1641" s="10">
        <v>1640</v>
      </c>
      <c r="Y1641" s="10" t="s">
        <v>21529</v>
      </c>
      <c r="Z1641" s="10" t="s">
        <v>6204</v>
      </c>
      <c r="AA1641" s="10" t="s">
        <v>4557</v>
      </c>
      <c r="AB1641" s="10" t="s">
        <v>7567</v>
      </c>
      <c r="AC1641" s="10" t="s">
        <v>6</v>
      </c>
      <c r="AD1641" s="10" t="s">
        <v>6</v>
      </c>
      <c r="AE1641" s="10" t="s">
        <v>6</v>
      </c>
      <c r="AF1641" s="10" t="s">
        <v>6</v>
      </c>
      <c r="AG1641" s="10" t="s">
        <v>6</v>
      </c>
      <c r="AH1641" s="10" t="s">
        <v>12970</v>
      </c>
      <c r="AI1641" s="10">
        <v>0</v>
      </c>
      <c r="AJ1641" s="10" t="s">
        <v>12971</v>
      </c>
      <c r="AK1641" s="23" t="s">
        <v>22900</v>
      </c>
      <c r="AL1641" s="23" t="s">
        <v>16889</v>
      </c>
      <c r="AM1641" s="10" t="s">
        <v>7566</v>
      </c>
      <c r="AN1641" s="10" t="s">
        <v>2</v>
      </c>
      <c r="AO1641" s="10" t="s">
        <v>12970</v>
      </c>
      <c r="AP1641" s="10" t="s">
        <v>6</v>
      </c>
      <c r="AQ1641" s="10" t="s">
        <v>12972</v>
      </c>
      <c r="AR1641" s="10" t="s">
        <v>12970</v>
      </c>
      <c r="AS1641" s="23" t="s">
        <v>16889</v>
      </c>
      <c r="AT1641" s="10" t="str">
        <f t="shared" si="51"/>
        <v>(1640, 'B0640_2026_10_03_22_00_00', 'B0640',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42" spans="1:46" x14ac:dyDescent="0.25">
      <c r="A1642" s="16" t="str">
        <v>(1641, 'B0641_2026_10_03_22_00_00', 'B0641', 'PL4-7 (TU04.TU06)', 'Sản xuất', null, null, null, null, null, 'Chưa cập nhật', 0,  'Ca 1', '2026-10-03', '2026-10-03 22:00:00', 'Rolled',  null, 'Chưa cập nhật', null, 'Thất bại', 'Chưa cập nhật', '2026-10-03 22:00:00'),</v>
      </c>
      <c r="B1642" s="17" t="str">
        <f t="shared" si="50"/>
        <v>1641, 'B0641_2026_10_03_22_00_00', 'B0641', 'PL4-7 (TU04.TU06)', 'Sản xuất', null, null, null, null, null, 'Chưa cập nhật', 0,  'Ca 1', '2026-10-03', '2026-10-03 22:00:00', 'Rolled',  null, 'Chưa cập nhật', null, 'Thất bại', 'Chưa cập nhật', '2026-10-03 22:00:00'</v>
      </c>
      <c r="C1642" s="12">
        <v>1641</v>
      </c>
      <c r="D1642" s="12" t="s">
        <v>10449</v>
      </c>
      <c r="E1642" s="12" t="s">
        <v>10450</v>
      </c>
      <c r="F1642" s="12" t="s">
        <v>9368</v>
      </c>
      <c r="G1642" s="12" t="s">
        <v>1</v>
      </c>
      <c r="H1642" s="12" t="s">
        <v>2</v>
      </c>
      <c r="I1642" s="12" t="s">
        <v>2</v>
      </c>
      <c r="J1642" s="12" t="s">
        <v>2</v>
      </c>
      <c r="K1642" s="12" t="s">
        <v>3</v>
      </c>
      <c r="L1642" s="12">
        <v>0</v>
      </c>
      <c r="M1642" s="12" t="s">
        <v>14613</v>
      </c>
      <c r="N1642" s="12" t="s">
        <v>4409</v>
      </c>
      <c r="O1642" s="12" t="s">
        <v>3810</v>
      </c>
      <c r="P1642" s="12" t="s">
        <v>7</v>
      </c>
      <c r="Q1642" s="12" t="s">
        <v>12973</v>
      </c>
      <c r="R1642" s="12" t="s">
        <v>5</v>
      </c>
      <c r="S1642" s="12" t="s">
        <v>6</v>
      </c>
      <c r="T1642" s="12" t="s">
        <v>28</v>
      </c>
      <c r="U1642" s="12" t="s">
        <v>5</v>
      </c>
      <c r="V1642" s="12" t="s">
        <v>3810</v>
      </c>
      <c r="X1642" s="10">
        <v>1641</v>
      </c>
      <c r="Y1642" s="10" t="s">
        <v>21530</v>
      </c>
      <c r="Z1642" s="10" t="s">
        <v>6205</v>
      </c>
      <c r="AA1642" s="10" t="s">
        <v>4557</v>
      </c>
      <c r="AB1642" s="10" t="s">
        <v>7567</v>
      </c>
      <c r="AC1642" s="10" t="s">
        <v>6</v>
      </c>
      <c r="AD1642" s="10" t="s">
        <v>6</v>
      </c>
      <c r="AE1642" s="10" t="s">
        <v>6</v>
      </c>
      <c r="AF1642" s="10" t="s">
        <v>6</v>
      </c>
      <c r="AG1642" s="10" t="s">
        <v>6</v>
      </c>
      <c r="AH1642" s="10" t="s">
        <v>12970</v>
      </c>
      <c r="AI1642" s="10">
        <v>0</v>
      </c>
      <c r="AJ1642" s="10" t="s">
        <v>12971</v>
      </c>
      <c r="AK1642" s="23" t="s">
        <v>22900</v>
      </c>
      <c r="AL1642" s="23" t="s">
        <v>16889</v>
      </c>
      <c r="AM1642" s="10" t="s">
        <v>7566</v>
      </c>
      <c r="AN1642" s="10" t="s">
        <v>2</v>
      </c>
      <c r="AO1642" s="10" t="s">
        <v>12970</v>
      </c>
      <c r="AP1642" s="10" t="s">
        <v>6</v>
      </c>
      <c r="AQ1642" s="10" t="s">
        <v>12972</v>
      </c>
      <c r="AR1642" s="10" t="s">
        <v>12970</v>
      </c>
      <c r="AS1642" s="23" t="s">
        <v>16889</v>
      </c>
      <c r="AT1642" s="10" t="str">
        <f t="shared" si="51"/>
        <v>(1641, 'B0641_2026_10_03_22_00_00', 'B0641',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43" spans="1:46" x14ac:dyDescent="0.25">
      <c r="A1643" s="16" t="str">
        <v>(1642, 'B0642_2026_10_03_22_00_00', 'B0642', 'PL4-7 (TU04.TU06)', 'Sản xuất', null, null, null, null, null, 'Chưa cập nhật', 0,  'Ca 1', '2026-10-03', '2026-10-03 22:00:00', 'Rolled',  null, 'Chưa cập nhật', null, 'Thất bại', 'Chưa cập nhật', '2026-10-03 22:00:00'),</v>
      </c>
      <c r="B1643" s="17" t="str">
        <f t="shared" si="50"/>
        <v>1642, 'B0642_2026_10_03_22_00_00', 'B0642', 'PL4-7 (TU04.TU06)', 'Sản xuất', null, null, null, null, null, 'Chưa cập nhật', 0,  'Ca 1', '2026-10-03', '2026-10-03 22:00:00', 'Rolled',  null, 'Chưa cập nhật', null, 'Thất bại', 'Chưa cập nhật', '2026-10-03 22:00:00'</v>
      </c>
      <c r="C1643" s="12">
        <v>1642</v>
      </c>
      <c r="D1643" s="12" t="s">
        <v>10451</v>
      </c>
      <c r="E1643" s="12" t="s">
        <v>10452</v>
      </c>
      <c r="F1643" s="12" t="s">
        <v>9368</v>
      </c>
      <c r="G1643" s="12" t="s">
        <v>1</v>
      </c>
      <c r="H1643" s="12" t="s">
        <v>2</v>
      </c>
      <c r="I1643" s="12" t="s">
        <v>2</v>
      </c>
      <c r="J1643" s="12" t="s">
        <v>2</v>
      </c>
      <c r="K1643" s="12" t="s">
        <v>3</v>
      </c>
      <c r="L1643" s="12">
        <v>0</v>
      </c>
      <c r="M1643" s="12" t="s">
        <v>14614</v>
      </c>
      <c r="N1643" s="12" t="s">
        <v>4409</v>
      </c>
      <c r="O1643" s="12" t="s">
        <v>3810</v>
      </c>
      <c r="P1643" s="12" t="s">
        <v>7</v>
      </c>
      <c r="Q1643" s="12" t="s">
        <v>12973</v>
      </c>
      <c r="R1643" s="12" t="s">
        <v>5</v>
      </c>
      <c r="S1643" s="12" t="s">
        <v>6</v>
      </c>
      <c r="T1643" s="12" t="s">
        <v>28</v>
      </c>
      <c r="U1643" s="12" t="s">
        <v>5</v>
      </c>
      <c r="V1643" s="12" t="s">
        <v>3810</v>
      </c>
      <c r="X1643" s="10">
        <v>1642</v>
      </c>
      <c r="Y1643" s="10" t="s">
        <v>21531</v>
      </c>
      <c r="Z1643" s="10" t="s">
        <v>6206</v>
      </c>
      <c r="AA1643" s="10" t="s">
        <v>4557</v>
      </c>
      <c r="AB1643" s="10" t="s">
        <v>7567</v>
      </c>
      <c r="AC1643" s="10" t="s">
        <v>6</v>
      </c>
      <c r="AD1643" s="10" t="s">
        <v>6</v>
      </c>
      <c r="AE1643" s="10" t="s">
        <v>6</v>
      </c>
      <c r="AF1643" s="10" t="s">
        <v>6</v>
      </c>
      <c r="AG1643" s="10" t="s">
        <v>6</v>
      </c>
      <c r="AH1643" s="10" t="s">
        <v>12970</v>
      </c>
      <c r="AI1643" s="10">
        <v>0</v>
      </c>
      <c r="AJ1643" s="10" t="s">
        <v>12971</v>
      </c>
      <c r="AK1643" s="23" t="s">
        <v>22900</v>
      </c>
      <c r="AL1643" s="23" t="s">
        <v>16889</v>
      </c>
      <c r="AM1643" s="10" t="s">
        <v>7566</v>
      </c>
      <c r="AN1643" s="10" t="s">
        <v>2</v>
      </c>
      <c r="AO1643" s="10" t="s">
        <v>12970</v>
      </c>
      <c r="AP1643" s="10" t="s">
        <v>6</v>
      </c>
      <c r="AQ1643" s="10" t="s">
        <v>12972</v>
      </c>
      <c r="AR1643" s="10" t="s">
        <v>12970</v>
      </c>
      <c r="AS1643" s="23" t="s">
        <v>16889</v>
      </c>
      <c r="AT1643" s="10" t="str">
        <f t="shared" si="51"/>
        <v>(1642, 'B0642_2026_10_03_22_00_00', 'B0642',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44" spans="1:46" x14ac:dyDescent="0.25">
      <c r="A1644" s="16" t="str">
        <v>(1643, 'B0643_2026_10_03_22_00_00', 'B0643', 'PL4-7 (TU04.TU06)', 'Sản xuất', null, null, null, null, null, 'Chưa cập nhật', 0,  'Ca 1', '2026-10-03', '2026-10-03 22:00:00', 'Rolled',  null, 'Chưa cập nhật', null, 'Thất bại', 'Chưa cập nhật', '2026-10-03 22:00:00'),</v>
      </c>
      <c r="B1644" s="17" t="str">
        <f t="shared" si="50"/>
        <v>1643, 'B0643_2026_10_03_22_00_00', 'B0643', 'PL4-7 (TU04.TU06)', 'Sản xuất', null, null, null, null, null, 'Chưa cập nhật', 0,  'Ca 1', '2026-10-03', '2026-10-03 22:00:00', 'Rolled',  null, 'Chưa cập nhật', null, 'Thất bại', 'Chưa cập nhật', '2026-10-03 22:00:00'</v>
      </c>
      <c r="C1644" s="12">
        <v>1643</v>
      </c>
      <c r="D1644" s="12" t="s">
        <v>10453</v>
      </c>
      <c r="E1644" s="12" t="s">
        <v>10454</v>
      </c>
      <c r="F1644" s="12" t="s">
        <v>9368</v>
      </c>
      <c r="G1644" s="12" t="s">
        <v>1</v>
      </c>
      <c r="H1644" s="12" t="s">
        <v>2</v>
      </c>
      <c r="I1644" s="12" t="s">
        <v>2</v>
      </c>
      <c r="J1644" s="12" t="s">
        <v>2</v>
      </c>
      <c r="K1644" s="12" t="s">
        <v>3</v>
      </c>
      <c r="L1644" s="12">
        <v>0</v>
      </c>
      <c r="M1644" s="12" t="s">
        <v>14615</v>
      </c>
      <c r="N1644" s="12" t="s">
        <v>4409</v>
      </c>
      <c r="O1644" s="12" t="s">
        <v>3810</v>
      </c>
      <c r="P1644" s="12" t="s">
        <v>7</v>
      </c>
      <c r="Q1644" s="12" t="s">
        <v>12973</v>
      </c>
      <c r="R1644" s="12" t="s">
        <v>5</v>
      </c>
      <c r="S1644" s="12" t="s">
        <v>6</v>
      </c>
      <c r="T1644" s="12" t="s">
        <v>28</v>
      </c>
      <c r="U1644" s="12" t="s">
        <v>5</v>
      </c>
      <c r="V1644" s="12" t="s">
        <v>3810</v>
      </c>
      <c r="X1644" s="10">
        <v>1643</v>
      </c>
      <c r="Y1644" s="10" t="s">
        <v>21532</v>
      </c>
      <c r="Z1644" s="10" t="s">
        <v>6207</v>
      </c>
      <c r="AA1644" s="10" t="s">
        <v>4557</v>
      </c>
      <c r="AB1644" s="10" t="s">
        <v>7567</v>
      </c>
      <c r="AC1644" s="10" t="s">
        <v>6</v>
      </c>
      <c r="AD1644" s="10" t="s">
        <v>6</v>
      </c>
      <c r="AE1644" s="10" t="s">
        <v>6</v>
      </c>
      <c r="AF1644" s="10" t="s">
        <v>6</v>
      </c>
      <c r="AG1644" s="10" t="s">
        <v>6</v>
      </c>
      <c r="AH1644" s="10" t="s">
        <v>12970</v>
      </c>
      <c r="AI1644" s="10">
        <v>0</v>
      </c>
      <c r="AJ1644" s="10" t="s">
        <v>12971</v>
      </c>
      <c r="AK1644" s="23" t="s">
        <v>22900</v>
      </c>
      <c r="AL1644" s="23" t="s">
        <v>16889</v>
      </c>
      <c r="AM1644" s="10" t="s">
        <v>7566</v>
      </c>
      <c r="AN1644" s="10" t="s">
        <v>2</v>
      </c>
      <c r="AO1644" s="10" t="s">
        <v>12970</v>
      </c>
      <c r="AP1644" s="10" t="s">
        <v>6</v>
      </c>
      <c r="AQ1644" s="10" t="s">
        <v>12972</v>
      </c>
      <c r="AR1644" s="10" t="s">
        <v>12970</v>
      </c>
      <c r="AS1644" s="23" t="s">
        <v>16889</v>
      </c>
      <c r="AT1644" s="10" t="str">
        <f t="shared" si="51"/>
        <v>(1643, 'B0643_2026_10_03_22_00_00', 'B0643',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45" spans="1:46" x14ac:dyDescent="0.25">
      <c r="A1645" s="16" t="str">
        <v>(1644, 'B0644_2026_10_03_22_00_00', 'B0644', 'PL4-7 (TU04.TU06)', 'Sản xuất', null, null, null, null, null, 'Chưa cập nhật', 0,  'Ca 1', '2026-10-03', '2026-10-03 22:00:00', 'Rolled',  null, 'Chưa cập nhật', null, 'Thất bại', 'Chưa cập nhật', '2026-10-03 22:00:00'),</v>
      </c>
      <c r="B1645" s="17" t="str">
        <f t="shared" si="50"/>
        <v>1644, 'B0644_2026_10_03_22_00_00', 'B0644', 'PL4-7 (TU04.TU06)', 'Sản xuất', null, null, null, null, null, 'Chưa cập nhật', 0,  'Ca 1', '2026-10-03', '2026-10-03 22:00:00', 'Rolled',  null, 'Chưa cập nhật', null, 'Thất bại', 'Chưa cập nhật', '2026-10-03 22:00:00'</v>
      </c>
      <c r="C1645" s="12">
        <v>1644</v>
      </c>
      <c r="D1645" s="12" t="s">
        <v>10455</v>
      </c>
      <c r="E1645" s="12" t="s">
        <v>10456</v>
      </c>
      <c r="F1645" s="12" t="s">
        <v>9368</v>
      </c>
      <c r="G1645" s="12" t="s">
        <v>1</v>
      </c>
      <c r="H1645" s="12" t="s">
        <v>2</v>
      </c>
      <c r="I1645" s="12" t="s">
        <v>2</v>
      </c>
      <c r="J1645" s="12" t="s">
        <v>2</v>
      </c>
      <c r="K1645" s="12" t="s">
        <v>3</v>
      </c>
      <c r="L1645" s="12">
        <v>0</v>
      </c>
      <c r="M1645" s="12" t="s">
        <v>14616</v>
      </c>
      <c r="N1645" s="12" t="s">
        <v>4409</v>
      </c>
      <c r="O1645" s="12" t="s">
        <v>3810</v>
      </c>
      <c r="P1645" s="12" t="s">
        <v>7</v>
      </c>
      <c r="Q1645" s="12" t="s">
        <v>12973</v>
      </c>
      <c r="R1645" s="12" t="s">
        <v>5</v>
      </c>
      <c r="S1645" s="12" t="s">
        <v>6</v>
      </c>
      <c r="T1645" s="12" t="s">
        <v>28</v>
      </c>
      <c r="U1645" s="12" t="s">
        <v>5</v>
      </c>
      <c r="V1645" s="12" t="s">
        <v>3810</v>
      </c>
      <c r="X1645" s="10">
        <v>1644</v>
      </c>
      <c r="Y1645" s="10" t="s">
        <v>21533</v>
      </c>
      <c r="Z1645" s="10" t="s">
        <v>6208</v>
      </c>
      <c r="AA1645" s="10" t="s">
        <v>4557</v>
      </c>
      <c r="AB1645" s="10" t="s">
        <v>7567</v>
      </c>
      <c r="AC1645" s="10" t="s">
        <v>6</v>
      </c>
      <c r="AD1645" s="10" t="s">
        <v>6</v>
      </c>
      <c r="AE1645" s="10" t="s">
        <v>6</v>
      </c>
      <c r="AF1645" s="10" t="s">
        <v>6</v>
      </c>
      <c r="AG1645" s="10" t="s">
        <v>6</v>
      </c>
      <c r="AH1645" s="10" t="s">
        <v>12970</v>
      </c>
      <c r="AI1645" s="10">
        <v>0</v>
      </c>
      <c r="AJ1645" s="10" t="s">
        <v>12971</v>
      </c>
      <c r="AK1645" s="23" t="s">
        <v>22900</v>
      </c>
      <c r="AL1645" s="23" t="s">
        <v>16889</v>
      </c>
      <c r="AM1645" s="10" t="s">
        <v>7566</v>
      </c>
      <c r="AN1645" s="10" t="s">
        <v>2</v>
      </c>
      <c r="AO1645" s="10" t="s">
        <v>12970</v>
      </c>
      <c r="AP1645" s="10" t="s">
        <v>6</v>
      </c>
      <c r="AQ1645" s="10" t="s">
        <v>12972</v>
      </c>
      <c r="AR1645" s="10" t="s">
        <v>12970</v>
      </c>
      <c r="AS1645" s="23" t="s">
        <v>16889</v>
      </c>
      <c r="AT1645" s="10" t="str">
        <f t="shared" si="51"/>
        <v>(1644, 'B0644_2026_10_03_22_00_00', 'B0644',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46" spans="1:46" x14ac:dyDescent="0.25">
      <c r="A1646" s="16" t="str">
        <v>(1645, 'B0645_2026_10_03_22_00_00', 'B0645', 'PL4-7 (TU04.TU06)', 'Sản xuất', null, null, null, null, null, 'Chưa cập nhật', 0,  'Ca 1', '2026-10-03', '2026-10-03 22:00:00', 'Rolled',  null, 'Chưa cập nhật', null, 'Thất bại', 'Chưa cập nhật', '2026-10-03 22:00:00'),</v>
      </c>
      <c r="B1646" s="17" t="str">
        <f t="shared" si="50"/>
        <v>1645, 'B0645_2026_10_03_22_00_00', 'B0645', 'PL4-7 (TU04.TU06)', 'Sản xuất', null, null, null, null, null, 'Chưa cập nhật', 0,  'Ca 1', '2026-10-03', '2026-10-03 22:00:00', 'Rolled',  null, 'Chưa cập nhật', null, 'Thất bại', 'Chưa cập nhật', '2026-10-03 22:00:00'</v>
      </c>
      <c r="C1646" s="12">
        <v>1645</v>
      </c>
      <c r="D1646" s="12" t="s">
        <v>10457</v>
      </c>
      <c r="E1646" s="12" t="s">
        <v>10458</v>
      </c>
      <c r="F1646" s="12" t="s">
        <v>9368</v>
      </c>
      <c r="G1646" s="12" t="s">
        <v>1</v>
      </c>
      <c r="H1646" s="12" t="s">
        <v>2</v>
      </c>
      <c r="I1646" s="12" t="s">
        <v>2</v>
      </c>
      <c r="J1646" s="12" t="s">
        <v>2</v>
      </c>
      <c r="K1646" s="12" t="s">
        <v>3</v>
      </c>
      <c r="L1646" s="12">
        <v>0</v>
      </c>
      <c r="M1646" s="12" t="s">
        <v>14617</v>
      </c>
      <c r="N1646" s="12" t="s">
        <v>4409</v>
      </c>
      <c r="O1646" s="12" t="s">
        <v>3810</v>
      </c>
      <c r="P1646" s="12" t="s">
        <v>7</v>
      </c>
      <c r="Q1646" s="12" t="s">
        <v>12973</v>
      </c>
      <c r="R1646" s="12" t="s">
        <v>5</v>
      </c>
      <c r="S1646" s="12" t="s">
        <v>6</v>
      </c>
      <c r="T1646" s="12" t="s">
        <v>28</v>
      </c>
      <c r="U1646" s="12" t="s">
        <v>5</v>
      </c>
      <c r="V1646" s="12" t="s">
        <v>3810</v>
      </c>
      <c r="X1646" s="10">
        <v>1645</v>
      </c>
      <c r="Y1646" s="10" t="s">
        <v>21534</v>
      </c>
      <c r="Z1646" s="10" t="s">
        <v>6209</v>
      </c>
      <c r="AA1646" s="10" t="s">
        <v>4557</v>
      </c>
      <c r="AB1646" s="10" t="s">
        <v>7567</v>
      </c>
      <c r="AC1646" s="10" t="s">
        <v>6</v>
      </c>
      <c r="AD1646" s="10" t="s">
        <v>6</v>
      </c>
      <c r="AE1646" s="10" t="s">
        <v>6</v>
      </c>
      <c r="AF1646" s="10" t="s">
        <v>6</v>
      </c>
      <c r="AG1646" s="10" t="s">
        <v>6</v>
      </c>
      <c r="AH1646" s="10" t="s">
        <v>12970</v>
      </c>
      <c r="AI1646" s="10">
        <v>0</v>
      </c>
      <c r="AJ1646" s="10" t="s">
        <v>12971</v>
      </c>
      <c r="AK1646" s="23" t="s">
        <v>22900</v>
      </c>
      <c r="AL1646" s="23" t="s">
        <v>16889</v>
      </c>
      <c r="AM1646" s="10" t="s">
        <v>7566</v>
      </c>
      <c r="AN1646" s="10" t="s">
        <v>2</v>
      </c>
      <c r="AO1646" s="10" t="s">
        <v>12970</v>
      </c>
      <c r="AP1646" s="10" t="s">
        <v>6</v>
      </c>
      <c r="AQ1646" s="10" t="s">
        <v>12972</v>
      </c>
      <c r="AR1646" s="10" t="s">
        <v>12970</v>
      </c>
      <c r="AS1646" s="23" t="s">
        <v>16889</v>
      </c>
      <c r="AT1646" s="10" t="str">
        <f t="shared" si="51"/>
        <v>(1645, 'B0645_2026_10_03_22_00_00', 'B0645',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47" spans="1:46" x14ac:dyDescent="0.25">
      <c r="A1647" s="16" t="str">
        <v>(1646, 'B0646_2026_10_03_22_00_00', 'B0646', 'PL4-7 (TU04.TU06)', 'Sản xuất', null, null, null, null, null, 'Chưa cập nhật', 0,  'Ca 1', '2026-10-03', '2026-10-03 22:00:00', 'Rolled',  null, 'Chưa cập nhật', null, 'Thất bại', 'Chưa cập nhật', '2026-10-03 22:00:00'),</v>
      </c>
      <c r="B1647" s="17" t="str">
        <f t="shared" si="50"/>
        <v>1646, 'B0646_2026_10_03_22_00_00', 'B0646', 'PL4-7 (TU04.TU06)', 'Sản xuất', null, null, null, null, null, 'Chưa cập nhật', 0,  'Ca 1', '2026-10-03', '2026-10-03 22:00:00', 'Rolled',  null, 'Chưa cập nhật', null, 'Thất bại', 'Chưa cập nhật', '2026-10-03 22:00:00'</v>
      </c>
      <c r="C1647" s="12">
        <v>1646</v>
      </c>
      <c r="D1647" s="12" t="s">
        <v>10459</v>
      </c>
      <c r="E1647" s="12" t="s">
        <v>10460</v>
      </c>
      <c r="F1647" s="12" t="s">
        <v>9368</v>
      </c>
      <c r="G1647" s="12" t="s">
        <v>1</v>
      </c>
      <c r="H1647" s="12" t="s">
        <v>2</v>
      </c>
      <c r="I1647" s="12" t="s">
        <v>2</v>
      </c>
      <c r="J1647" s="12" t="s">
        <v>2</v>
      </c>
      <c r="K1647" s="12" t="s">
        <v>3</v>
      </c>
      <c r="L1647" s="12">
        <v>0</v>
      </c>
      <c r="M1647" s="12" t="s">
        <v>14618</v>
      </c>
      <c r="N1647" s="12" t="s">
        <v>4409</v>
      </c>
      <c r="O1647" s="12" t="s">
        <v>3810</v>
      </c>
      <c r="P1647" s="12" t="s">
        <v>7</v>
      </c>
      <c r="Q1647" s="12" t="s">
        <v>12973</v>
      </c>
      <c r="R1647" s="12" t="s">
        <v>5</v>
      </c>
      <c r="S1647" s="12" t="s">
        <v>6</v>
      </c>
      <c r="T1647" s="12" t="s">
        <v>28</v>
      </c>
      <c r="U1647" s="12" t="s">
        <v>5</v>
      </c>
      <c r="V1647" s="12" t="s">
        <v>3810</v>
      </c>
      <c r="X1647" s="10">
        <v>1646</v>
      </c>
      <c r="Y1647" s="10" t="s">
        <v>21535</v>
      </c>
      <c r="Z1647" s="10" t="s">
        <v>6210</v>
      </c>
      <c r="AA1647" s="10" t="s">
        <v>4557</v>
      </c>
      <c r="AB1647" s="10" t="s">
        <v>7567</v>
      </c>
      <c r="AC1647" s="10" t="s">
        <v>6</v>
      </c>
      <c r="AD1647" s="10" t="s">
        <v>6</v>
      </c>
      <c r="AE1647" s="10" t="s">
        <v>6</v>
      </c>
      <c r="AF1647" s="10" t="s">
        <v>6</v>
      </c>
      <c r="AG1647" s="10" t="s">
        <v>6</v>
      </c>
      <c r="AH1647" s="10" t="s">
        <v>12970</v>
      </c>
      <c r="AI1647" s="10">
        <v>0</v>
      </c>
      <c r="AJ1647" s="10" t="s">
        <v>12971</v>
      </c>
      <c r="AK1647" s="23" t="s">
        <v>22900</v>
      </c>
      <c r="AL1647" s="23" t="s">
        <v>16889</v>
      </c>
      <c r="AM1647" s="10" t="s">
        <v>7566</v>
      </c>
      <c r="AN1647" s="10" t="s">
        <v>2</v>
      </c>
      <c r="AO1647" s="10" t="s">
        <v>12970</v>
      </c>
      <c r="AP1647" s="10" t="s">
        <v>6</v>
      </c>
      <c r="AQ1647" s="10" t="s">
        <v>12972</v>
      </c>
      <c r="AR1647" s="10" t="s">
        <v>12970</v>
      </c>
      <c r="AS1647" s="23" t="s">
        <v>16889</v>
      </c>
      <c r="AT1647" s="10" t="str">
        <f t="shared" si="51"/>
        <v>(1646, 'B0646_2026_10_03_22_00_00', 'B0646',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48" spans="1:46" x14ac:dyDescent="0.25">
      <c r="A1648" s="16" t="str">
        <v>(1647, 'B0647_2026_10_03_22_00_00', 'B0647', 'PL4-7 (TU04.TU06)', 'Sản xuất', null, null, null, null, null, 'Chưa cập nhật', 0,  'Ca 1', '2026-10-03', '2026-10-03 22:00:00', 'Rolled',  null, 'Chưa cập nhật', null, 'Thất bại', 'Chưa cập nhật', '2026-10-03 22:00:00'),</v>
      </c>
      <c r="B1648" s="17" t="str">
        <f t="shared" si="50"/>
        <v>1647, 'B0647_2026_10_03_22_00_00', 'B0647', 'PL4-7 (TU04.TU06)', 'Sản xuất', null, null, null, null, null, 'Chưa cập nhật', 0,  'Ca 1', '2026-10-03', '2026-10-03 22:00:00', 'Rolled',  null, 'Chưa cập nhật', null, 'Thất bại', 'Chưa cập nhật', '2026-10-03 22:00:00'</v>
      </c>
      <c r="C1648" s="12">
        <v>1647</v>
      </c>
      <c r="D1648" s="12" t="s">
        <v>10461</v>
      </c>
      <c r="E1648" s="12" t="s">
        <v>10462</v>
      </c>
      <c r="F1648" s="12" t="s">
        <v>9368</v>
      </c>
      <c r="G1648" s="12" t="s">
        <v>1</v>
      </c>
      <c r="H1648" s="12" t="s">
        <v>2</v>
      </c>
      <c r="I1648" s="12" t="s">
        <v>2</v>
      </c>
      <c r="J1648" s="12" t="s">
        <v>2</v>
      </c>
      <c r="K1648" s="12" t="s">
        <v>3</v>
      </c>
      <c r="L1648" s="12">
        <v>0</v>
      </c>
      <c r="M1648" s="12" t="s">
        <v>14619</v>
      </c>
      <c r="N1648" s="12" t="s">
        <v>4409</v>
      </c>
      <c r="O1648" s="12" t="s">
        <v>3810</v>
      </c>
      <c r="P1648" s="12" t="s">
        <v>7</v>
      </c>
      <c r="Q1648" s="12" t="s">
        <v>12973</v>
      </c>
      <c r="R1648" s="12" t="s">
        <v>5</v>
      </c>
      <c r="S1648" s="12" t="s">
        <v>6</v>
      </c>
      <c r="T1648" s="12" t="s">
        <v>28</v>
      </c>
      <c r="U1648" s="12" t="s">
        <v>5</v>
      </c>
      <c r="V1648" s="12" t="s">
        <v>3810</v>
      </c>
      <c r="X1648" s="10">
        <v>1647</v>
      </c>
      <c r="Y1648" s="10" t="s">
        <v>21536</v>
      </c>
      <c r="Z1648" s="10" t="s">
        <v>6211</v>
      </c>
      <c r="AA1648" s="10" t="s">
        <v>4557</v>
      </c>
      <c r="AB1648" s="10" t="s">
        <v>7567</v>
      </c>
      <c r="AC1648" s="10" t="s">
        <v>6</v>
      </c>
      <c r="AD1648" s="10" t="s">
        <v>6</v>
      </c>
      <c r="AE1648" s="10" t="s">
        <v>6</v>
      </c>
      <c r="AF1648" s="10" t="s">
        <v>6</v>
      </c>
      <c r="AG1648" s="10" t="s">
        <v>6</v>
      </c>
      <c r="AH1648" s="10" t="s">
        <v>12970</v>
      </c>
      <c r="AI1648" s="10">
        <v>0</v>
      </c>
      <c r="AJ1648" s="10" t="s">
        <v>12971</v>
      </c>
      <c r="AK1648" s="23" t="s">
        <v>22900</v>
      </c>
      <c r="AL1648" s="23" t="s">
        <v>16889</v>
      </c>
      <c r="AM1648" s="10" t="s">
        <v>7566</v>
      </c>
      <c r="AN1648" s="10" t="s">
        <v>2</v>
      </c>
      <c r="AO1648" s="10" t="s">
        <v>12970</v>
      </c>
      <c r="AP1648" s="10" t="s">
        <v>6</v>
      </c>
      <c r="AQ1648" s="10" t="s">
        <v>12972</v>
      </c>
      <c r="AR1648" s="10" t="s">
        <v>12970</v>
      </c>
      <c r="AS1648" s="23" t="s">
        <v>16889</v>
      </c>
      <c r="AT1648" s="10" t="str">
        <f t="shared" si="51"/>
        <v>(1647, 'B0647_2026_10_03_22_00_00', 'B0647',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49" spans="1:46" x14ac:dyDescent="0.25">
      <c r="A1649" s="16" t="str">
        <v>(1648, 'B0648_2026_10_03_22_00_00', 'B0648', 'PL4-7 (TU04.TU06)', 'Sản xuất', null, null, null, null, null, 'Chưa cập nhật', 0,  'Ca 1', '2026-10-03', '2026-10-03 22:00:00', 'Rolled',  null, 'Chưa cập nhật', null, 'Thất bại', 'Chưa cập nhật', '2026-10-03 22:00:00'),</v>
      </c>
      <c r="B1649" s="17" t="str">
        <f t="shared" si="50"/>
        <v>1648, 'B0648_2026_10_03_22_00_00', 'B0648', 'PL4-7 (TU04.TU06)', 'Sản xuất', null, null, null, null, null, 'Chưa cập nhật', 0,  'Ca 1', '2026-10-03', '2026-10-03 22:00:00', 'Rolled',  null, 'Chưa cập nhật', null, 'Thất bại', 'Chưa cập nhật', '2026-10-03 22:00:00'</v>
      </c>
      <c r="C1649" s="12">
        <v>1648</v>
      </c>
      <c r="D1649" s="12" t="s">
        <v>10463</v>
      </c>
      <c r="E1649" s="12" t="s">
        <v>10464</v>
      </c>
      <c r="F1649" s="12" t="s">
        <v>9368</v>
      </c>
      <c r="G1649" s="12" t="s">
        <v>1</v>
      </c>
      <c r="H1649" s="12" t="s">
        <v>2</v>
      </c>
      <c r="I1649" s="12" t="s">
        <v>2</v>
      </c>
      <c r="J1649" s="12" t="s">
        <v>2</v>
      </c>
      <c r="K1649" s="12" t="s">
        <v>3</v>
      </c>
      <c r="L1649" s="12">
        <v>0</v>
      </c>
      <c r="M1649" s="12" t="s">
        <v>14620</v>
      </c>
      <c r="N1649" s="12" t="s">
        <v>4409</v>
      </c>
      <c r="O1649" s="12" t="s">
        <v>3810</v>
      </c>
      <c r="P1649" s="12" t="s">
        <v>7</v>
      </c>
      <c r="Q1649" s="12" t="s">
        <v>12973</v>
      </c>
      <c r="R1649" s="12" t="s">
        <v>5</v>
      </c>
      <c r="S1649" s="12" t="s">
        <v>6</v>
      </c>
      <c r="T1649" s="12" t="s">
        <v>28</v>
      </c>
      <c r="U1649" s="12" t="s">
        <v>5</v>
      </c>
      <c r="V1649" s="12" t="s">
        <v>3810</v>
      </c>
      <c r="X1649" s="10">
        <v>1648</v>
      </c>
      <c r="Y1649" s="10" t="s">
        <v>21537</v>
      </c>
      <c r="Z1649" s="10" t="s">
        <v>6212</v>
      </c>
      <c r="AA1649" s="10" t="s">
        <v>4557</v>
      </c>
      <c r="AB1649" s="10" t="s">
        <v>7567</v>
      </c>
      <c r="AC1649" s="10" t="s">
        <v>6</v>
      </c>
      <c r="AD1649" s="10" t="s">
        <v>6</v>
      </c>
      <c r="AE1649" s="10" t="s">
        <v>6</v>
      </c>
      <c r="AF1649" s="10" t="s">
        <v>6</v>
      </c>
      <c r="AG1649" s="10" t="s">
        <v>6</v>
      </c>
      <c r="AH1649" s="10" t="s">
        <v>12970</v>
      </c>
      <c r="AI1649" s="10">
        <v>0</v>
      </c>
      <c r="AJ1649" s="10" t="s">
        <v>12971</v>
      </c>
      <c r="AK1649" s="23" t="s">
        <v>22900</v>
      </c>
      <c r="AL1649" s="23" t="s">
        <v>16889</v>
      </c>
      <c r="AM1649" s="10" t="s">
        <v>7566</v>
      </c>
      <c r="AN1649" s="10" t="s">
        <v>2</v>
      </c>
      <c r="AO1649" s="10" t="s">
        <v>12970</v>
      </c>
      <c r="AP1649" s="10" t="s">
        <v>6</v>
      </c>
      <c r="AQ1649" s="10" t="s">
        <v>12972</v>
      </c>
      <c r="AR1649" s="10" t="s">
        <v>12970</v>
      </c>
      <c r="AS1649" s="23" t="s">
        <v>16889</v>
      </c>
      <c r="AT1649" s="10" t="str">
        <f t="shared" si="51"/>
        <v>(1648, 'B0648_2026_10_03_22_00_00', 'B0648',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50" spans="1:46" x14ac:dyDescent="0.25">
      <c r="A1650" s="16" t="str">
        <v>(1649, 'B0649_2026_10_03_22_00_00', 'B0649', 'PL4-7 (TU04.TU06)', 'Sản xuất', null, null, null, null, null, 'Chưa cập nhật', 0,  'Ca 1', '2026-10-03', '2026-10-03 22:00:00', 'Rolled',  null, 'Chưa cập nhật', null, 'Thất bại', 'Chưa cập nhật', '2026-10-03 22:00:00'),</v>
      </c>
      <c r="B1650" s="17" t="str">
        <f t="shared" si="50"/>
        <v>1649, 'B0649_2026_10_03_22_00_00', 'B0649', 'PL4-7 (TU04.TU06)', 'Sản xuất', null, null, null, null, null, 'Chưa cập nhật', 0,  'Ca 1', '2026-10-03', '2026-10-03 22:00:00', 'Rolled',  null, 'Chưa cập nhật', null, 'Thất bại', 'Chưa cập nhật', '2026-10-03 22:00:00'</v>
      </c>
      <c r="C1650" s="12">
        <v>1649</v>
      </c>
      <c r="D1650" s="12" t="s">
        <v>10465</v>
      </c>
      <c r="E1650" s="12" t="s">
        <v>10466</v>
      </c>
      <c r="F1650" s="12" t="s">
        <v>9368</v>
      </c>
      <c r="G1650" s="12" t="s">
        <v>1</v>
      </c>
      <c r="H1650" s="12" t="s">
        <v>2</v>
      </c>
      <c r="I1650" s="12" t="s">
        <v>2</v>
      </c>
      <c r="J1650" s="12" t="s">
        <v>2</v>
      </c>
      <c r="K1650" s="12" t="s">
        <v>3</v>
      </c>
      <c r="L1650" s="12">
        <v>0</v>
      </c>
      <c r="M1650" s="12" t="s">
        <v>14621</v>
      </c>
      <c r="N1650" s="12" t="s">
        <v>4409</v>
      </c>
      <c r="O1650" s="12" t="s">
        <v>3810</v>
      </c>
      <c r="P1650" s="12" t="s">
        <v>7</v>
      </c>
      <c r="Q1650" s="12" t="s">
        <v>12973</v>
      </c>
      <c r="R1650" s="12" t="s">
        <v>5</v>
      </c>
      <c r="S1650" s="12" t="s">
        <v>6</v>
      </c>
      <c r="T1650" s="12" t="s">
        <v>28</v>
      </c>
      <c r="U1650" s="12" t="s">
        <v>5</v>
      </c>
      <c r="V1650" s="12" t="s">
        <v>3810</v>
      </c>
      <c r="X1650" s="10">
        <v>1649</v>
      </c>
      <c r="Y1650" s="10" t="s">
        <v>21538</v>
      </c>
      <c r="Z1650" s="10" t="s">
        <v>6213</v>
      </c>
      <c r="AA1650" s="10" t="s">
        <v>4557</v>
      </c>
      <c r="AB1650" s="10" t="s">
        <v>7567</v>
      </c>
      <c r="AC1650" s="10" t="s">
        <v>6</v>
      </c>
      <c r="AD1650" s="10" t="s">
        <v>6</v>
      </c>
      <c r="AE1650" s="10" t="s">
        <v>6</v>
      </c>
      <c r="AF1650" s="10" t="s">
        <v>6</v>
      </c>
      <c r="AG1650" s="10" t="s">
        <v>6</v>
      </c>
      <c r="AH1650" s="10" t="s">
        <v>12970</v>
      </c>
      <c r="AI1650" s="10">
        <v>0</v>
      </c>
      <c r="AJ1650" s="10" t="s">
        <v>12971</v>
      </c>
      <c r="AK1650" s="23" t="s">
        <v>22900</v>
      </c>
      <c r="AL1650" s="23" t="s">
        <v>16889</v>
      </c>
      <c r="AM1650" s="10" t="s">
        <v>7566</v>
      </c>
      <c r="AN1650" s="10" t="s">
        <v>2</v>
      </c>
      <c r="AO1650" s="10" t="s">
        <v>12970</v>
      </c>
      <c r="AP1650" s="10" t="s">
        <v>6</v>
      </c>
      <c r="AQ1650" s="10" t="s">
        <v>12972</v>
      </c>
      <c r="AR1650" s="10" t="s">
        <v>12970</v>
      </c>
      <c r="AS1650" s="23" t="s">
        <v>16889</v>
      </c>
      <c r="AT1650" s="10" t="str">
        <f t="shared" si="51"/>
        <v>(1649, 'B0649_2026_10_03_22_00_00', 'B0649',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51" spans="1:46" x14ac:dyDescent="0.25">
      <c r="A1651" s="16" t="str">
        <v>(1650, 'B0650_2026_10_03_22_00_00', 'B0650', 'PL4-7 (TU04.TU06)', 'Sản xuất', null, null, null, null, null, 'Chưa cập nhật', 0,  'Ca 1', '2026-10-03', '2026-10-03 22:00:00', 'Rolled',  null, 'Chưa cập nhật', null, 'Thất bại', 'Chưa cập nhật', '2026-10-03 22:00:00'),</v>
      </c>
      <c r="B1651" s="17" t="str">
        <f t="shared" si="50"/>
        <v>1650, 'B0650_2026_10_03_22_00_00', 'B0650', 'PL4-7 (TU04.TU06)', 'Sản xuất', null, null, null, null, null, 'Chưa cập nhật', 0,  'Ca 1', '2026-10-03', '2026-10-03 22:00:00', 'Rolled',  null, 'Chưa cập nhật', null, 'Thất bại', 'Chưa cập nhật', '2026-10-03 22:00:00'</v>
      </c>
      <c r="C1651" s="12">
        <v>1650</v>
      </c>
      <c r="D1651" s="12" t="s">
        <v>10467</v>
      </c>
      <c r="E1651" s="12" t="s">
        <v>10468</v>
      </c>
      <c r="F1651" s="12" t="s">
        <v>9368</v>
      </c>
      <c r="G1651" s="12" t="s">
        <v>1</v>
      </c>
      <c r="H1651" s="12" t="s">
        <v>2</v>
      </c>
      <c r="I1651" s="12" t="s">
        <v>2</v>
      </c>
      <c r="J1651" s="12" t="s">
        <v>2</v>
      </c>
      <c r="K1651" s="12" t="s">
        <v>3</v>
      </c>
      <c r="L1651" s="12">
        <v>0</v>
      </c>
      <c r="M1651" s="12" t="s">
        <v>14622</v>
      </c>
      <c r="N1651" s="12" t="s">
        <v>4409</v>
      </c>
      <c r="O1651" s="12" t="s">
        <v>3810</v>
      </c>
      <c r="P1651" s="12" t="s">
        <v>7</v>
      </c>
      <c r="Q1651" s="12" t="s">
        <v>12973</v>
      </c>
      <c r="R1651" s="12" t="s">
        <v>5</v>
      </c>
      <c r="S1651" s="12" t="s">
        <v>6</v>
      </c>
      <c r="T1651" s="12" t="s">
        <v>28</v>
      </c>
      <c r="U1651" s="12" t="s">
        <v>5</v>
      </c>
      <c r="V1651" s="12" t="s">
        <v>3810</v>
      </c>
      <c r="X1651" s="10">
        <v>1650</v>
      </c>
      <c r="Y1651" s="10" t="s">
        <v>21539</v>
      </c>
      <c r="Z1651" s="10" t="s">
        <v>6214</v>
      </c>
      <c r="AA1651" s="10" t="s">
        <v>4557</v>
      </c>
      <c r="AB1651" s="10" t="s">
        <v>7567</v>
      </c>
      <c r="AC1651" s="10" t="s">
        <v>6</v>
      </c>
      <c r="AD1651" s="10" t="s">
        <v>6</v>
      </c>
      <c r="AE1651" s="10" t="s">
        <v>6</v>
      </c>
      <c r="AF1651" s="10" t="s">
        <v>6</v>
      </c>
      <c r="AG1651" s="10" t="s">
        <v>6</v>
      </c>
      <c r="AH1651" s="10" t="s">
        <v>12970</v>
      </c>
      <c r="AI1651" s="10">
        <v>0</v>
      </c>
      <c r="AJ1651" s="10" t="s">
        <v>12971</v>
      </c>
      <c r="AK1651" s="23" t="s">
        <v>22900</v>
      </c>
      <c r="AL1651" s="23" t="s">
        <v>16889</v>
      </c>
      <c r="AM1651" s="10" t="s">
        <v>7566</v>
      </c>
      <c r="AN1651" s="10" t="s">
        <v>2</v>
      </c>
      <c r="AO1651" s="10" t="s">
        <v>12970</v>
      </c>
      <c r="AP1651" s="10" t="s">
        <v>6</v>
      </c>
      <c r="AQ1651" s="10" t="s">
        <v>12972</v>
      </c>
      <c r="AR1651" s="10" t="s">
        <v>12970</v>
      </c>
      <c r="AS1651" s="23" t="s">
        <v>16889</v>
      </c>
      <c r="AT1651" s="10" t="str">
        <f t="shared" si="51"/>
        <v>(1650, 'B0650_2026_10_03_22_00_00', 'B0650',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52" spans="1:46" x14ac:dyDescent="0.25">
      <c r="A1652" s="16" t="str">
        <v>(1651, 'B0651_2026_10_03_22_00_00', 'B0651', 'PL4-7 (TU04.TU06)', 'Sản xuất', null, null, null, null, null, 'Chưa cập nhật', 0,  'Ca 1', '2026-10-03', '2026-10-03 22:00:00', 'Rolled',  null, 'Chưa cập nhật', null, 'Thất bại', 'Chưa cập nhật', '2026-10-03 22:00:00'),</v>
      </c>
      <c r="B1652" s="17" t="str">
        <f t="shared" si="50"/>
        <v>1651, 'B0651_2026_10_03_22_00_00', 'B0651', 'PL4-7 (TU04.TU06)', 'Sản xuất', null, null, null, null, null, 'Chưa cập nhật', 0,  'Ca 1', '2026-10-03', '2026-10-03 22:00:00', 'Rolled',  null, 'Chưa cập nhật', null, 'Thất bại', 'Chưa cập nhật', '2026-10-03 22:00:00'</v>
      </c>
      <c r="C1652" s="12">
        <v>1651</v>
      </c>
      <c r="D1652" s="12" t="s">
        <v>10469</v>
      </c>
      <c r="E1652" s="12" t="s">
        <v>10470</v>
      </c>
      <c r="F1652" s="12" t="s">
        <v>9368</v>
      </c>
      <c r="G1652" s="12" t="s">
        <v>1</v>
      </c>
      <c r="H1652" s="12" t="s">
        <v>2</v>
      </c>
      <c r="I1652" s="12" t="s">
        <v>2</v>
      </c>
      <c r="J1652" s="12" t="s">
        <v>2</v>
      </c>
      <c r="K1652" s="12" t="s">
        <v>3</v>
      </c>
      <c r="L1652" s="12">
        <v>0</v>
      </c>
      <c r="M1652" s="12" t="s">
        <v>14623</v>
      </c>
      <c r="N1652" s="12" t="s">
        <v>4409</v>
      </c>
      <c r="O1652" s="12" t="s">
        <v>3810</v>
      </c>
      <c r="P1652" s="12" t="s">
        <v>7</v>
      </c>
      <c r="Q1652" s="12" t="s">
        <v>12973</v>
      </c>
      <c r="R1652" s="12" t="s">
        <v>5</v>
      </c>
      <c r="S1652" s="12" t="s">
        <v>6</v>
      </c>
      <c r="T1652" s="12" t="s">
        <v>28</v>
      </c>
      <c r="U1652" s="12" t="s">
        <v>5</v>
      </c>
      <c r="V1652" s="12" t="s">
        <v>3810</v>
      </c>
      <c r="X1652" s="10">
        <v>1651</v>
      </c>
      <c r="Y1652" s="10" t="s">
        <v>21540</v>
      </c>
      <c r="Z1652" s="10" t="s">
        <v>6215</v>
      </c>
      <c r="AA1652" s="10" t="s">
        <v>4557</v>
      </c>
      <c r="AB1652" s="10" t="s">
        <v>7567</v>
      </c>
      <c r="AC1652" s="10" t="s">
        <v>6</v>
      </c>
      <c r="AD1652" s="10" t="s">
        <v>6</v>
      </c>
      <c r="AE1652" s="10" t="s">
        <v>6</v>
      </c>
      <c r="AF1652" s="10" t="s">
        <v>6</v>
      </c>
      <c r="AG1652" s="10" t="s">
        <v>6</v>
      </c>
      <c r="AH1652" s="10" t="s">
        <v>12970</v>
      </c>
      <c r="AI1652" s="10">
        <v>0</v>
      </c>
      <c r="AJ1652" s="10" t="s">
        <v>12971</v>
      </c>
      <c r="AK1652" s="23" t="s">
        <v>22900</v>
      </c>
      <c r="AL1652" s="23" t="s">
        <v>16889</v>
      </c>
      <c r="AM1652" s="10" t="s">
        <v>7566</v>
      </c>
      <c r="AN1652" s="10" t="s">
        <v>2</v>
      </c>
      <c r="AO1652" s="10" t="s">
        <v>12970</v>
      </c>
      <c r="AP1652" s="10" t="s">
        <v>6</v>
      </c>
      <c r="AQ1652" s="10" t="s">
        <v>12972</v>
      </c>
      <c r="AR1652" s="10" t="s">
        <v>12970</v>
      </c>
      <c r="AS1652" s="23" t="s">
        <v>16889</v>
      </c>
      <c r="AT1652" s="10" t="str">
        <f t="shared" si="51"/>
        <v>(1651, 'B0651_2026_10_03_22_00_00', 'B0651',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53" spans="1:46" x14ac:dyDescent="0.25">
      <c r="A1653" s="16" t="str">
        <v>(1652, 'B0652_2026_10_03_22_00_00', 'B0652', 'PL4-7 (TU04.TU06)', 'Sản xuất', null, null, null, null, null, 'Chưa cập nhật', 0,  'Ca 1', '2026-10-03', '2026-10-03 22:00:00', 'Rolled',  null, 'Chưa cập nhật', null, 'Thất bại', 'Chưa cập nhật', '2026-10-03 22:00:00'),</v>
      </c>
      <c r="B1653" s="17" t="str">
        <f t="shared" si="50"/>
        <v>1652, 'B0652_2026_10_03_22_00_00', 'B0652', 'PL4-7 (TU04.TU06)', 'Sản xuất', null, null, null, null, null, 'Chưa cập nhật', 0,  'Ca 1', '2026-10-03', '2026-10-03 22:00:00', 'Rolled',  null, 'Chưa cập nhật', null, 'Thất bại', 'Chưa cập nhật', '2026-10-03 22:00:00'</v>
      </c>
      <c r="C1653" s="12">
        <v>1652</v>
      </c>
      <c r="D1653" s="12" t="s">
        <v>10471</v>
      </c>
      <c r="E1653" s="12" t="s">
        <v>10472</v>
      </c>
      <c r="F1653" s="12" t="s">
        <v>9368</v>
      </c>
      <c r="G1653" s="12" t="s">
        <v>1</v>
      </c>
      <c r="H1653" s="12" t="s">
        <v>2</v>
      </c>
      <c r="I1653" s="12" t="s">
        <v>2</v>
      </c>
      <c r="J1653" s="12" t="s">
        <v>2</v>
      </c>
      <c r="K1653" s="12" t="s">
        <v>3</v>
      </c>
      <c r="L1653" s="12">
        <v>0</v>
      </c>
      <c r="M1653" s="12" t="s">
        <v>14624</v>
      </c>
      <c r="N1653" s="12" t="s">
        <v>4409</v>
      </c>
      <c r="O1653" s="12" t="s">
        <v>3810</v>
      </c>
      <c r="P1653" s="12" t="s">
        <v>7</v>
      </c>
      <c r="Q1653" s="12" t="s">
        <v>12973</v>
      </c>
      <c r="R1653" s="12" t="s">
        <v>5</v>
      </c>
      <c r="S1653" s="12" t="s">
        <v>6</v>
      </c>
      <c r="T1653" s="12" t="s">
        <v>28</v>
      </c>
      <c r="U1653" s="12" t="s">
        <v>5</v>
      </c>
      <c r="V1653" s="12" t="s">
        <v>3810</v>
      </c>
      <c r="X1653" s="10">
        <v>1652</v>
      </c>
      <c r="Y1653" s="10" t="s">
        <v>21541</v>
      </c>
      <c r="Z1653" s="10" t="s">
        <v>6216</v>
      </c>
      <c r="AA1653" s="10" t="s">
        <v>4557</v>
      </c>
      <c r="AB1653" s="10" t="s">
        <v>7567</v>
      </c>
      <c r="AC1653" s="10" t="s">
        <v>6</v>
      </c>
      <c r="AD1653" s="10" t="s">
        <v>6</v>
      </c>
      <c r="AE1653" s="10" t="s">
        <v>6</v>
      </c>
      <c r="AF1653" s="10" t="s">
        <v>6</v>
      </c>
      <c r="AG1653" s="10" t="s">
        <v>6</v>
      </c>
      <c r="AH1653" s="10" t="s">
        <v>12970</v>
      </c>
      <c r="AI1653" s="10">
        <v>0</v>
      </c>
      <c r="AJ1653" s="10" t="s">
        <v>12971</v>
      </c>
      <c r="AK1653" s="23" t="s">
        <v>22900</v>
      </c>
      <c r="AL1653" s="23" t="s">
        <v>16889</v>
      </c>
      <c r="AM1653" s="10" t="s">
        <v>7566</v>
      </c>
      <c r="AN1653" s="10" t="s">
        <v>2</v>
      </c>
      <c r="AO1653" s="10" t="s">
        <v>12970</v>
      </c>
      <c r="AP1653" s="10" t="s">
        <v>6</v>
      </c>
      <c r="AQ1653" s="10" t="s">
        <v>12972</v>
      </c>
      <c r="AR1653" s="10" t="s">
        <v>12970</v>
      </c>
      <c r="AS1653" s="23" t="s">
        <v>16889</v>
      </c>
      <c r="AT1653" s="10" t="str">
        <f t="shared" si="51"/>
        <v>(1652, 'B0652_2026_10_03_22_00_00', 'B0652',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54" spans="1:46" x14ac:dyDescent="0.25">
      <c r="A1654" s="16" t="str">
        <v>(1653, 'B0653_2026_10_03_22_00_00', 'B0653', 'PL4-7 (TU04.TU06)', 'Sản xuất', null, null, null, null, null, 'Chưa cập nhật', 0,  'Ca 1', '2026-10-03', '2026-10-03 22:00:00', 'Rolled',  null, 'Chưa cập nhật', null, 'Thất bại', 'Chưa cập nhật', '2026-10-03 22:00:00'),</v>
      </c>
      <c r="B1654" s="17" t="str">
        <f t="shared" si="50"/>
        <v>1653, 'B0653_2026_10_03_22_00_00', 'B0653', 'PL4-7 (TU04.TU06)', 'Sản xuất', null, null, null, null, null, 'Chưa cập nhật', 0,  'Ca 1', '2026-10-03', '2026-10-03 22:00:00', 'Rolled',  null, 'Chưa cập nhật', null, 'Thất bại', 'Chưa cập nhật', '2026-10-03 22:00:00'</v>
      </c>
      <c r="C1654" s="12">
        <v>1653</v>
      </c>
      <c r="D1654" s="12" t="s">
        <v>10473</v>
      </c>
      <c r="E1654" s="12" t="s">
        <v>10474</v>
      </c>
      <c r="F1654" s="12" t="s">
        <v>9368</v>
      </c>
      <c r="G1654" s="12" t="s">
        <v>1</v>
      </c>
      <c r="H1654" s="12" t="s">
        <v>2</v>
      </c>
      <c r="I1654" s="12" t="s">
        <v>2</v>
      </c>
      <c r="J1654" s="12" t="s">
        <v>2</v>
      </c>
      <c r="K1654" s="12" t="s">
        <v>3</v>
      </c>
      <c r="L1654" s="12">
        <v>0</v>
      </c>
      <c r="M1654" s="12" t="s">
        <v>14625</v>
      </c>
      <c r="N1654" s="12" t="s">
        <v>4409</v>
      </c>
      <c r="O1654" s="12" t="s">
        <v>3810</v>
      </c>
      <c r="P1654" s="12" t="s">
        <v>7</v>
      </c>
      <c r="Q1654" s="12" t="s">
        <v>12973</v>
      </c>
      <c r="R1654" s="12" t="s">
        <v>5</v>
      </c>
      <c r="S1654" s="12" t="s">
        <v>6</v>
      </c>
      <c r="T1654" s="12" t="s">
        <v>28</v>
      </c>
      <c r="U1654" s="12" t="s">
        <v>5</v>
      </c>
      <c r="V1654" s="12" t="s">
        <v>3810</v>
      </c>
      <c r="X1654" s="10">
        <v>1653</v>
      </c>
      <c r="Y1654" s="10" t="s">
        <v>21542</v>
      </c>
      <c r="Z1654" s="10" t="s">
        <v>6217</v>
      </c>
      <c r="AA1654" s="10" t="s">
        <v>4557</v>
      </c>
      <c r="AB1654" s="10" t="s">
        <v>7567</v>
      </c>
      <c r="AC1654" s="10" t="s">
        <v>6</v>
      </c>
      <c r="AD1654" s="10" t="s">
        <v>6</v>
      </c>
      <c r="AE1654" s="10" t="s">
        <v>6</v>
      </c>
      <c r="AF1654" s="10" t="s">
        <v>6</v>
      </c>
      <c r="AG1654" s="10" t="s">
        <v>6</v>
      </c>
      <c r="AH1654" s="10" t="s">
        <v>12970</v>
      </c>
      <c r="AI1654" s="10">
        <v>0</v>
      </c>
      <c r="AJ1654" s="10" t="s">
        <v>12971</v>
      </c>
      <c r="AK1654" s="23" t="s">
        <v>22900</v>
      </c>
      <c r="AL1654" s="23" t="s">
        <v>16889</v>
      </c>
      <c r="AM1654" s="10" t="s">
        <v>7566</v>
      </c>
      <c r="AN1654" s="10" t="s">
        <v>2</v>
      </c>
      <c r="AO1654" s="10" t="s">
        <v>12970</v>
      </c>
      <c r="AP1654" s="10" t="s">
        <v>6</v>
      </c>
      <c r="AQ1654" s="10" t="s">
        <v>12972</v>
      </c>
      <c r="AR1654" s="10" t="s">
        <v>12970</v>
      </c>
      <c r="AS1654" s="23" t="s">
        <v>16889</v>
      </c>
      <c r="AT1654" s="10" t="str">
        <f t="shared" si="51"/>
        <v>(1653, 'B0653_2026_10_03_22_00_00', 'B0653',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55" spans="1:46" x14ac:dyDescent="0.25">
      <c r="A1655" s="16" t="str">
        <v>(1654, 'B0654_2026_10_03_22_00_00', 'B0654', 'PL4-7 (TU04.TU06)', 'Sản xuất', null, null, null, null, null, 'Chưa cập nhật', 0,  'Ca 1', '2026-10-03', '2026-10-03 22:00:00', 'Rolled',  null, 'Chưa cập nhật', null, 'Thất bại', 'Chưa cập nhật', '2026-10-03 22:00:00'),</v>
      </c>
      <c r="B1655" s="17" t="str">
        <f t="shared" si="50"/>
        <v>1654, 'B0654_2026_10_03_22_00_00', 'B0654', 'PL4-7 (TU04.TU06)', 'Sản xuất', null, null, null, null, null, 'Chưa cập nhật', 0,  'Ca 1', '2026-10-03', '2026-10-03 22:00:00', 'Rolled',  null, 'Chưa cập nhật', null, 'Thất bại', 'Chưa cập nhật', '2026-10-03 22:00:00'</v>
      </c>
      <c r="C1655" s="12">
        <v>1654</v>
      </c>
      <c r="D1655" s="12" t="s">
        <v>10475</v>
      </c>
      <c r="E1655" s="12" t="s">
        <v>10476</v>
      </c>
      <c r="F1655" s="12" t="s">
        <v>9368</v>
      </c>
      <c r="G1655" s="12" t="s">
        <v>1</v>
      </c>
      <c r="H1655" s="12" t="s">
        <v>2</v>
      </c>
      <c r="I1655" s="12" t="s">
        <v>2</v>
      </c>
      <c r="J1655" s="12" t="s">
        <v>2</v>
      </c>
      <c r="K1655" s="12" t="s">
        <v>3</v>
      </c>
      <c r="L1655" s="12">
        <v>0</v>
      </c>
      <c r="M1655" s="12" t="s">
        <v>14626</v>
      </c>
      <c r="N1655" s="12" t="s">
        <v>4409</v>
      </c>
      <c r="O1655" s="12" t="s">
        <v>3810</v>
      </c>
      <c r="P1655" s="12" t="s">
        <v>7</v>
      </c>
      <c r="Q1655" s="12" t="s">
        <v>12973</v>
      </c>
      <c r="R1655" s="12" t="s">
        <v>5</v>
      </c>
      <c r="S1655" s="12" t="s">
        <v>6</v>
      </c>
      <c r="T1655" s="12" t="s">
        <v>28</v>
      </c>
      <c r="U1655" s="12" t="s">
        <v>5</v>
      </c>
      <c r="V1655" s="12" t="s">
        <v>3810</v>
      </c>
      <c r="X1655" s="10">
        <v>1654</v>
      </c>
      <c r="Y1655" s="10" t="s">
        <v>21543</v>
      </c>
      <c r="Z1655" s="10" t="s">
        <v>6218</v>
      </c>
      <c r="AA1655" s="10" t="s">
        <v>4557</v>
      </c>
      <c r="AB1655" s="10" t="s">
        <v>7567</v>
      </c>
      <c r="AC1655" s="10" t="s">
        <v>6</v>
      </c>
      <c r="AD1655" s="10" t="s">
        <v>6</v>
      </c>
      <c r="AE1655" s="10" t="s">
        <v>6</v>
      </c>
      <c r="AF1655" s="10" t="s">
        <v>6</v>
      </c>
      <c r="AG1655" s="10" t="s">
        <v>6</v>
      </c>
      <c r="AH1655" s="10" t="s">
        <v>12970</v>
      </c>
      <c r="AI1655" s="10">
        <v>0</v>
      </c>
      <c r="AJ1655" s="10" t="s">
        <v>12971</v>
      </c>
      <c r="AK1655" s="23" t="s">
        <v>22900</v>
      </c>
      <c r="AL1655" s="23" t="s">
        <v>16889</v>
      </c>
      <c r="AM1655" s="10" t="s">
        <v>7566</v>
      </c>
      <c r="AN1655" s="10" t="s">
        <v>2</v>
      </c>
      <c r="AO1655" s="10" t="s">
        <v>12970</v>
      </c>
      <c r="AP1655" s="10" t="s">
        <v>6</v>
      </c>
      <c r="AQ1655" s="10" t="s">
        <v>12972</v>
      </c>
      <c r="AR1655" s="10" t="s">
        <v>12970</v>
      </c>
      <c r="AS1655" s="23" t="s">
        <v>16889</v>
      </c>
      <c r="AT1655" s="10" t="str">
        <f t="shared" si="51"/>
        <v>(1654, 'B0654_2026_10_03_22_00_00', 'B0654',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56" spans="1:46" x14ac:dyDescent="0.25">
      <c r="A1656" s="16" t="str">
        <v>(1655, 'B0655_2026_10_03_22_00_00', 'B0655', 'PL4-7 (TU04.TU06)', 'Sản xuất', null, null, null, null, null, 'Chưa cập nhật', 0,  'Ca 1', '2026-10-03', '2026-10-03 22:00:00', 'Rolled',  null, 'Chưa cập nhật', null, 'Thất bại', 'Chưa cập nhật', '2026-10-03 22:00:00'),</v>
      </c>
      <c r="B1656" s="17" t="str">
        <f t="shared" si="50"/>
        <v>1655, 'B0655_2026_10_03_22_00_00', 'B0655', 'PL4-7 (TU04.TU06)', 'Sản xuất', null, null, null, null, null, 'Chưa cập nhật', 0,  'Ca 1', '2026-10-03', '2026-10-03 22:00:00', 'Rolled',  null, 'Chưa cập nhật', null, 'Thất bại', 'Chưa cập nhật', '2026-10-03 22:00:00'</v>
      </c>
      <c r="C1656" s="12">
        <v>1655</v>
      </c>
      <c r="D1656" s="12" t="s">
        <v>10477</v>
      </c>
      <c r="E1656" s="12" t="s">
        <v>10478</v>
      </c>
      <c r="F1656" s="12" t="s">
        <v>9368</v>
      </c>
      <c r="G1656" s="12" t="s">
        <v>1</v>
      </c>
      <c r="H1656" s="12" t="s">
        <v>2</v>
      </c>
      <c r="I1656" s="12" t="s">
        <v>2</v>
      </c>
      <c r="J1656" s="12" t="s">
        <v>2</v>
      </c>
      <c r="K1656" s="12" t="s">
        <v>3</v>
      </c>
      <c r="L1656" s="12">
        <v>0</v>
      </c>
      <c r="M1656" s="12" t="s">
        <v>14627</v>
      </c>
      <c r="N1656" s="12" t="s">
        <v>4409</v>
      </c>
      <c r="O1656" s="12" t="s">
        <v>3810</v>
      </c>
      <c r="P1656" s="12" t="s">
        <v>7</v>
      </c>
      <c r="Q1656" s="12" t="s">
        <v>12973</v>
      </c>
      <c r="R1656" s="12" t="s">
        <v>5</v>
      </c>
      <c r="S1656" s="12" t="s">
        <v>6</v>
      </c>
      <c r="T1656" s="12" t="s">
        <v>28</v>
      </c>
      <c r="U1656" s="12" t="s">
        <v>5</v>
      </c>
      <c r="V1656" s="12" t="s">
        <v>3810</v>
      </c>
      <c r="X1656" s="10">
        <v>1655</v>
      </c>
      <c r="Y1656" s="10" t="s">
        <v>21544</v>
      </c>
      <c r="Z1656" s="10" t="s">
        <v>6219</v>
      </c>
      <c r="AA1656" s="10" t="s">
        <v>4557</v>
      </c>
      <c r="AB1656" s="10" t="s">
        <v>7567</v>
      </c>
      <c r="AC1656" s="10" t="s">
        <v>6</v>
      </c>
      <c r="AD1656" s="10" t="s">
        <v>6</v>
      </c>
      <c r="AE1656" s="10" t="s">
        <v>6</v>
      </c>
      <c r="AF1656" s="10" t="s">
        <v>6</v>
      </c>
      <c r="AG1656" s="10" t="s">
        <v>6</v>
      </c>
      <c r="AH1656" s="10" t="s">
        <v>12970</v>
      </c>
      <c r="AI1656" s="10">
        <v>0</v>
      </c>
      <c r="AJ1656" s="10" t="s">
        <v>12971</v>
      </c>
      <c r="AK1656" s="23" t="s">
        <v>22900</v>
      </c>
      <c r="AL1656" s="23" t="s">
        <v>16889</v>
      </c>
      <c r="AM1656" s="10" t="s">
        <v>7566</v>
      </c>
      <c r="AN1656" s="10" t="s">
        <v>2</v>
      </c>
      <c r="AO1656" s="10" t="s">
        <v>12970</v>
      </c>
      <c r="AP1656" s="10" t="s">
        <v>6</v>
      </c>
      <c r="AQ1656" s="10" t="s">
        <v>12972</v>
      </c>
      <c r="AR1656" s="10" t="s">
        <v>12970</v>
      </c>
      <c r="AS1656" s="23" t="s">
        <v>16889</v>
      </c>
      <c r="AT1656" s="10" t="str">
        <f t="shared" si="51"/>
        <v>(1655, 'B0655_2026_10_03_22_00_00', 'B0655',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57" spans="1:46" x14ac:dyDescent="0.25">
      <c r="A1657" s="16" t="str">
        <v>(1656, 'B0656_2026_10_03_22_00_00', 'B0656', 'PL4-7 (TU04.TU06)', 'Sản xuất', null, null, null, null, null, 'Chưa cập nhật', 0,  'Ca 1', '2026-10-03', '2026-10-03 22:00:00', 'Rolled',  null, 'Chưa cập nhật', null, 'Thất bại', 'Chưa cập nhật', '2026-10-03 22:00:00'),</v>
      </c>
      <c r="B1657" s="17" t="str">
        <f t="shared" si="50"/>
        <v>1656, 'B0656_2026_10_03_22_00_00', 'B0656', 'PL4-7 (TU04.TU06)', 'Sản xuất', null, null, null, null, null, 'Chưa cập nhật', 0,  'Ca 1', '2026-10-03', '2026-10-03 22:00:00', 'Rolled',  null, 'Chưa cập nhật', null, 'Thất bại', 'Chưa cập nhật', '2026-10-03 22:00:00'</v>
      </c>
      <c r="C1657" s="12">
        <v>1656</v>
      </c>
      <c r="D1657" s="12" t="s">
        <v>10479</v>
      </c>
      <c r="E1657" s="12" t="s">
        <v>10480</v>
      </c>
      <c r="F1657" s="12" t="s">
        <v>9368</v>
      </c>
      <c r="G1657" s="12" t="s">
        <v>1</v>
      </c>
      <c r="H1657" s="12" t="s">
        <v>2</v>
      </c>
      <c r="I1657" s="12" t="s">
        <v>2</v>
      </c>
      <c r="J1657" s="12" t="s">
        <v>2</v>
      </c>
      <c r="K1657" s="12" t="s">
        <v>3</v>
      </c>
      <c r="L1657" s="12">
        <v>0</v>
      </c>
      <c r="M1657" s="12" t="s">
        <v>14628</v>
      </c>
      <c r="N1657" s="12" t="s">
        <v>4409</v>
      </c>
      <c r="O1657" s="12" t="s">
        <v>3810</v>
      </c>
      <c r="P1657" s="12" t="s">
        <v>7</v>
      </c>
      <c r="Q1657" s="12" t="s">
        <v>12973</v>
      </c>
      <c r="R1657" s="12" t="s">
        <v>5</v>
      </c>
      <c r="S1657" s="12" t="s">
        <v>6</v>
      </c>
      <c r="T1657" s="12" t="s">
        <v>28</v>
      </c>
      <c r="U1657" s="12" t="s">
        <v>5</v>
      </c>
      <c r="V1657" s="12" t="s">
        <v>3810</v>
      </c>
      <c r="X1657" s="10">
        <v>1656</v>
      </c>
      <c r="Y1657" s="10" t="s">
        <v>21545</v>
      </c>
      <c r="Z1657" s="10" t="s">
        <v>6220</v>
      </c>
      <c r="AA1657" s="10" t="s">
        <v>4557</v>
      </c>
      <c r="AB1657" s="10" t="s">
        <v>7567</v>
      </c>
      <c r="AC1657" s="10" t="s">
        <v>6</v>
      </c>
      <c r="AD1657" s="10" t="s">
        <v>6</v>
      </c>
      <c r="AE1657" s="10" t="s">
        <v>6</v>
      </c>
      <c r="AF1657" s="10" t="s">
        <v>6</v>
      </c>
      <c r="AG1657" s="10" t="s">
        <v>6</v>
      </c>
      <c r="AH1657" s="10" t="s">
        <v>12970</v>
      </c>
      <c r="AI1657" s="10">
        <v>0</v>
      </c>
      <c r="AJ1657" s="10" t="s">
        <v>12971</v>
      </c>
      <c r="AK1657" s="23" t="s">
        <v>22900</v>
      </c>
      <c r="AL1657" s="23" t="s">
        <v>16889</v>
      </c>
      <c r="AM1657" s="10" t="s">
        <v>7566</v>
      </c>
      <c r="AN1657" s="10" t="s">
        <v>2</v>
      </c>
      <c r="AO1657" s="10" t="s">
        <v>12970</v>
      </c>
      <c r="AP1657" s="10" t="s">
        <v>6</v>
      </c>
      <c r="AQ1657" s="10" t="s">
        <v>12972</v>
      </c>
      <c r="AR1657" s="10" t="s">
        <v>12970</v>
      </c>
      <c r="AS1657" s="23" t="s">
        <v>16889</v>
      </c>
      <c r="AT1657" s="10" t="str">
        <f t="shared" si="51"/>
        <v>(1656, 'B0656_2026_10_03_22_00_00', 'B0656',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58" spans="1:46" x14ac:dyDescent="0.25">
      <c r="A1658" s="16" t="str">
        <v>(1657, 'B0657_2026_10_03_22_00_00', 'B0657', 'PL4-7 (TU04.TU06)', 'Sản xuất', null, null, null, null, null, 'Chưa cập nhật', 0,  'Ca 1', '2026-10-03', '2026-10-03 22:00:00', 'Rolled',  null, 'Chưa cập nhật', null, 'Thất bại', 'Chưa cập nhật', '2026-10-03 22:00:00'),</v>
      </c>
      <c r="B1658" s="17" t="str">
        <f t="shared" si="50"/>
        <v>1657, 'B0657_2026_10_03_22_00_00', 'B0657', 'PL4-7 (TU04.TU06)', 'Sản xuất', null, null, null, null, null, 'Chưa cập nhật', 0,  'Ca 1', '2026-10-03', '2026-10-03 22:00:00', 'Rolled',  null, 'Chưa cập nhật', null, 'Thất bại', 'Chưa cập nhật', '2026-10-03 22:00:00'</v>
      </c>
      <c r="C1658" s="12">
        <v>1657</v>
      </c>
      <c r="D1658" s="12" t="s">
        <v>10481</v>
      </c>
      <c r="E1658" s="12" t="s">
        <v>10482</v>
      </c>
      <c r="F1658" s="12" t="s">
        <v>9368</v>
      </c>
      <c r="G1658" s="12" t="s">
        <v>1</v>
      </c>
      <c r="H1658" s="12" t="s">
        <v>2</v>
      </c>
      <c r="I1658" s="12" t="s">
        <v>2</v>
      </c>
      <c r="J1658" s="12" t="s">
        <v>2</v>
      </c>
      <c r="K1658" s="12" t="s">
        <v>3</v>
      </c>
      <c r="L1658" s="12">
        <v>0</v>
      </c>
      <c r="M1658" s="12" t="s">
        <v>14629</v>
      </c>
      <c r="N1658" s="12" t="s">
        <v>4409</v>
      </c>
      <c r="O1658" s="12" t="s">
        <v>3810</v>
      </c>
      <c r="P1658" s="12" t="s">
        <v>7</v>
      </c>
      <c r="Q1658" s="12" t="s">
        <v>12973</v>
      </c>
      <c r="R1658" s="12" t="s">
        <v>5</v>
      </c>
      <c r="S1658" s="12" t="s">
        <v>6</v>
      </c>
      <c r="T1658" s="12" t="s">
        <v>28</v>
      </c>
      <c r="U1658" s="12" t="s">
        <v>5</v>
      </c>
      <c r="V1658" s="12" t="s">
        <v>3810</v>
      </c>
      <c r="X1658" s="10">
        <v>1657</v>
      </c>
      <c r="Y1658" s="10" t="s">
        <v>21546</v>
      </c>
      <c r="Z1658" s="10" t="s">
        <v>6221</v>
      </c>
      <c r="AA1658" s="10" t="s">
        <v>4557</v>
      </c>
      <c r="AB1658" s="10" t="s">
        <v>7567</v>
      </c>
      <c r="AC1658" s="10" t="s">
        <v>6</v>
      </c>
      <c r="AD1658" s="10" t="s">
        <v>6</v>
      </c>
      <c r="AE1658" s="10" t="s">
        <v>6</v>
      </c>
      <c r="AF1658" s="10" t="s">
        <v>6</v>
      </c>
      <c r="AG1658" s="10" t="s">
        <v>6</v>
      </c>
      <c r="AH1658" s="10" t="s">
        <v>12970</v>
      </c>
      <c r="AI1658" s="10">
        <v>0</v>
      </c>
      <c r="AJ1658" s="10" t="s">
        <v>12971</v>
      </c>
      <c r="AK1658" s="23" t="s">
        <v>22900</v>
      </c>
      <c r="AL1658" s="23" t="s">
        <v>16889</v>
      </c>
      <c r="AM1658" s="10" t="s">
        <v>7566</v>
      </c>
      <c r="AN1658" s="10" t="s">
        <v>2</v>
      </c>
      <c r="AO1658" s="10" t="s">
        <v>12970</v>
      </c>
      <c r="AP1658" s="10" t="s">
        <v>6</v>
      </c>
      <c r="AQ1658" s="10" t="s">
        <v>12972</v>
      </c>
      <c r="AR1658" s="10" t="s">
        <v>12970</v>
      </c>
      <c r="AS1658" s="23" t="s">
        <v>16889</v>
      </c>
      <c r="AT1658" s="10" t="str">
        <f t="shared" si="51"/>
        <v>(1657, 'B0657_2026_10_03_22_00_00', 'B0657',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59" spans="1:46" x14ac:dyDescent="0.25">
      <c r="A1659" s="16" t="str">
        <v>(1658, 'B0658_2026_10_03_22_00_00', 'B0658', 'PL4-7 (TU04.TU06)', 'Sản xuất', null, null, null, null, null, 'Chưa cập nhật', 0,  'Ca 1', '2026-10-03', '2026-10-03 22:00:00', 'Rolled',  null, 'Chưa cập nhật', null, 'Thất bại', 'Chưa cập nhật', '2026-10-03 22:00:00'),</v>
      </c>
      <c r="B1659" s="17" t="str">
        <f t="shared" si="50"/>
        <v>1658, 'B0658_2026_10_03_22_00_00', 'B0658', 'PL4-7 (TU04.TU06)', 'Sản xuất', null, null, null, null, null, 'Chưa cập nhật', 0,  'Ca 1', '2026-10-03', '2026-10-03 22:00:00', 'Rolled',  null, 'Chưa cập nhật', null, 'Thất bại', 'Chưa cập nhật', '2026-10-03 22:00:00'</v>
      </c>
      <c r="C1659" s="12">
        <v>1658</v>
      </c>
      <c r="D1659" s="12" t="s">
        <v>10483</v>
      </c>
      <c r="E1659" s="12" t="s">
        <v>10484</v>
      </c>
      <c r="F1659" s="12" t="s">
        <v>9368</v>
      </c>
      <c r="G1659" s="12" t="s">
        <v>1</v>
      </c>
      <c r="H1659" s="12" t="s">
        <v>2</v>
      </c>
      <c r="I1659" s="12" t="s">
        <v>2</v>
      </c>
      <c r="J1659" s="12" t="s">
        <v>2</v>
      </c>
      <c r="K1659" s="12" t="s">
        <v>3</v>
      </c>
      <c r="L1659" s="12">
        <v>0</v>
      </c>
      <c r="M1659" s="12" t="s">
        <v>14630</v>
      </c>
      <c r="N1659" s="12" t="s">
        <v>4409</v>
      </c>
      <c r="O1659" s="12" t="s">
        <v>3810</v>
      </c>
      <c r="P1659" s="12" t="s">
        <v>7</v>
      </c>
      <c r="Q1659" s="12" t="s">
        <v>12973</v>
      </c>
      <c r="R1659" s="12" t="s">
        <v>5</v>
      </c>
      <c r="S1659" s="12" t="s">
        <v>6</v>
      </c>
      <c r="T1659" s="12" t="s">
        <v>28</v>
      </c>
      <c r="U1659" s="12" t="s">
        <v>5</v>
      </c>
      <c r="V1659" s="12" t="s">
        <v>3810</v>
      </c>
      <c r="X1659" s="10">
        <v>1658</v>
      </c>
      <c r="Y1659" s="10" t="s">
        <v>21547</v>
      </c>
      <c r="Z1659" s="10" t="s">
        <v>6222</v>
      </c>
      <c r="AA1659" s="10" t="s">
        <v>4557</v>
      </c>
      <c r="AB1659" s="10" t="s">
        <v>7567</v>
      </c>
      <c r="AC1659" s="10" t="s">
        <v>6</v>
      </c>
      <c r="AD1659" s="10" t="s">
        <v>6</v>
      </c>
      <c r="AE1659" s="10" t="s">
        <v>6</v>
      </c>
      <c r="AF1659" s="10" t="s">
        <v>6</v>
      </c>
      <c r="AG1659" s="10" t="s">
        <v>6</v>
      </c>
      <c r="AH1659" s="10" t="s">
        <v>12970</v>
      </c>
      <c r="AI1659" s="10">
        <v>0</v>
      </c>
      <c r="AJ1659" s="10" t="s">
        <v>12971</v>
      </c>
      <c r="AK1659" s="23" t="s">
        <v>22900</v>
      </c>
      <c r="AL1659" s="23" t="s">
        <v>16889</v>
      </c>
      <c r="AM1659" s="10" t="s">
        <v>7566</v>
      </c>
      <c r="AN1659" s="10" t="s">
        <v>2</v>
      </c>
      <c r="AO1659" s="10" t="s">
        <v>12970</v>
      </c>
      <c r="AP1659" s="10" t="s">
        <v>6</v>
      </c>
      <c r="AQ1659" s="10" t="s">
        <v>12972</v>
      </c>
      <c r="AR1659" s="10" t="s">
        <v>12970</v>
      </c>
      <c r="AS1659" s="23" t="s">
        <v>16889</v>
      </c>
      <c r="AT1659" s="10" t="str">
        <f t="shared" si="51"/>
        <v>(1658, 'B0658_2026_10_03_22_00_00', 'B0658',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60" spans="1:46" x14ac:dyDescent="0.25">
      <c r="A1660" s="16" t="str">
        <v>(1659, 'B0659_2026_10_03_22_00_00', 'B0659', 'PL4-7 (TU04.TU06)', 'Sản xuất', null, null, null, null, null, 'Chưa cập nhật', 0,  'Ca 1', '2026-10-03', '2026-10-03 22:00:00', 'Rolled',  null, 'Chưa cập nhật', null, 'Thất bại', 'Chưa cập nhật', '2026-10-03 22:00:00'),</v>
      </c>
      <c r="B1660" s="17" t="str">
        <f t="shared" si="50"/>
        <v>1659, 'B0659_2026_10_03_22_00_00', 'B0659', 'PL4-7 (TU04.TU06)', 'Sản xuất', null, null, null, null, null, 'Chưa cập nhật', 0,  'Ca 1', '2026-10-03', '2026-10-03 22:00:00', 'Rolled',  null, 'Chưa cập nhật', null, 'Thất bại', 'Chưa cập nhật', '2026-10-03 22:00:00'</v>
      </c>
      <c r="C1660" s="12">
        <v>1659</v>
      </c>
      <c r="D1660" s="12" t="s">
        <v>10485</v>
      </c>
      <c r="E1660" s="12" t="s">
        <v>10486</v>
      </c>
      <c r="F1660" s="12" t="s">
        <v>9368</v>
      </c>
      <c r="G1660" s="12" t="s">
        <v>1</v>
      </c>
      <c r="H1660" s="12" t="s">
        <v>2</v>
      </c>
      <c r="I1660" s="12" t="s">
        <v>2</v>
      </c>
      <c r="J1660" s="12" t="s">
        <v>2</v>
      </c>
      <c r="K1660" s="12" t="s">
        <v>3</v>
      </c>
      <c r="L1660" s="12">
        <v>0</v>
      </c>
      <c r="M1660" s="12" t="s">
        <v>14631</v>
      </c>
      <c r="N1660" s="12" t="s">
        <v>4409</v>
      </c>
      <c r="O1660" s="12" t="s">
        <v>3810</v>
      </c>
      <c r="P1660" s="12" t="s">
        <v>7</v>
      </c>
      <c r="Q1660" s="12" t="s">
        <v>12973</v>
      </c>
      <c r="R1660" s="12" t="s">
        <v>5</v>
      </c>
      <c r="S1660" s="12" t="s">
        <v>6</v>
      </c>
      <c r="T1660" s="12" t="s">
        <v>28</v>
      </c>
      <c r="U1660" s="12" t="s">
        <v>5</v>
      </c>
      <c r="V1660" s="12" t="s">
        <v>3810</v>
      </c>
      <c r="X1660" s="10">
        <v>1659</v>
      </c>
      <c r="Y1660" s="10" t="s">
        <v>21548</v>
      </c>
      <c r="Z1660" s="10" t="s">
        <v>6223</v>
      </c>
      <c r="AA1660" s="10" t="s">
        <v>4557</v>
      </c>
      <c r="AB1660" s="10" t="s">
        <v>7567</v>
      </c>
      <c r="AC1660" s="10" t="s">
        <v>6</v>
      </c>
      <c r="AD1660" s="10" t="s">
        <v>6</v>
      </c>
      <c r="AE1660" s="10" t="s">
        <v>6</v>
      </c>
      <c r="AF1660" s="10" t="s">
        <v>6</v>
      </c>
      <c r="AG1660" s="10" t="s">
        <v>6</v>
      </c>
      <c r="AH1660" s="10" t="s">
        <v>12970</v>
      </c>
      <c r="AI1660" s="10">
        <v>0</v>
      </c>
      <c r="AJ1660" s="10" t="s">
        <v>12971</v>
      </c>
      <c r="AK1660" s="23" t="s">
        <v>22900</v>
      </c>
      <c r="AL1660" s="23" t="s">
        <v>16889</v>
      </c>
      <c r="AM1660" s="10" t="s">
        <v>7566</v>
      </c>
      <c r="AN1660" s="10" t="s">
        <v>2</v>
      </c>
      <c r="AO1660" s="10" t="s">
        <v>12970</v>
      </c>
      <c r="AP1660" s="10" t="s">
        <v>6</v>
      </c>
      <c r="AQ1660" s="10" t="s">
        <v>12972</v>
      </c>
      <c r="AR1660" s="10" t="s">
        <v>12970</v>
      </c>
      <c r="AS1660" s="23" t="s">
        <v>16889</v>
      </c>
      <c r="AT1660" s="10" t="str">
        <f t="shared" si="51"/>
        <v>(1659, 'B0659_2026_10_03_22_00_00', 'B0659',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61" spans="1:46" x14ac:dyDescent="0.25">
      <c r="A1661" s="16" t="str">
        <v>(1660, 'B0660_2026_10_03_22_00_00', 'B0660', 'PL4-7 (TU04.TU06)', 'Sản xuất', null, null, null, null, null, 'Chưa cập nhật', 0,  'Ca 1', '2026-10-03', '2026-10-03 22:00:00', 'Rolled',  null, 'Chưa cập nhật', null, 'Thất bại', 'Chưa cập nhật', '2026-10-03 22:00:00'),</v>
      </c>
      <c r="B1661" s="17" t="str">
        <f t="shared" si="50"/>
        <v>1660, 'B0660_2026_10_03_22_00_00', 'B0660', 'PL4-7 (TU04.TU06)', 'Sản xuất', null, null, null, null, null, 'Chưa cập nhật', 0,  'Ca 1', '2026-10-03', '2026-10-03 22:00:00', 'Rolled',  null, 'Chưa cập nhật', null, 'Thất bại', 'Chưa cập nhật', '2026-10-03 22:00:00'</v>
      </c>
      <c r="C1661" s="12">
        <v>1660</v>
      </c>
      <c r="D1661" s="12" t="s">
        <v>10487</v>
      </c>
      <c r="E1661" s="12" t="s">
        <v>10488</v>
      </c>
      <c r="F1661" s="12" t="s">
        <v>9368</v>
      </c>
      <c r="G1661" s="12" t="s">
        <v>1</v>
      </c>
      <c r="H1661" s="12" t="s">
        <v>2</v>
      </c>
      <c r="I1661" s="12" t="s">
        <v>2</v>
      </c>
      <c r="J1661" s="12" t="s">
        <v>2</v>
      </c>
      <c r="K1661" s="12" t="s">
        <v>3</v>
      </c>
      <c r="L1661" s="12">
        <v>0</v>
      </c>
      <c r="M1661" s="12" t="s">
        <v>14632</v>
      </c>
      <c r="N1661" s="12" t="s">
        <v>4409</v>
      </c>
      <c r="O1661" s="12" t="s">
        <v>3810</v>
      </c>
      <c r="P1661" s="12" t="s">
        <v>7</v>
      </c>
      <c r="Q1661" s="12" t="s">
        <v>12973</v>
      </c>
      <c r="R1661" s="12" t="s">
        <v>5</v>
      </c>
      <c r="S1661" s="12" t="s">
        <v>6</v>
      </c>
      <c r="T1661" s="12" t="s">
        <v>28</v>
      </c>
      <c r="U1661" s="12" t="s">
        <v>5</v>
      </c>
      <c r="V1661" s="12" t="s">
        <v>3810</v>
      </c>
      <c r="X1661" s="10">
        <v>1660</v>
      </c>
      <c r="Y1661" s="10" t="s">
        <v>21549</v>
      </c>
      <c r="Z1661" s="10" t="s">
        <v>6224</v>
      </c>
      <c r="AA1661" s="10" t="s">
        <v>4557</v>
      </c>
      <c r="AB1661" s="10" t="s">
        <v>7567</v>
      </c>
      <c r="AC1661" s="10" t="s">
        <v>6</v>
      </c>
      <c r="AD1661" s="10" t="s">
        <v>6</v>
      </c>
      <c r="AE1661" s="10" t="s">
        <v>6</v>
      </c>
      <c r="AF1661" s="10" t="s">
        <v>6</v>
      </c>
      <c r="AG1661" s="10" t="s">
        <v>6</v>
      </c>
      <c r="AH1661" s="10" t="s">
        <v>12970</v>
      </c>
      <c r="AI1661" s="10">
        <v>0</v>
      </c>
      <c r="AJ1661" s="10" t="s">
        <v>12971</v>
      </c>
      <c r="AK1661" s="23" t="s">
        <v>22900</v>
      </c>
      <c r="AL1661" s="23" t="s">
        <v>16889</v>
      </c>
      <c r="AM1661" s="10" t="s">
        <v>7566</v>
      </c>
      <c r="AN1661" s="10" t="s">
        <v>2</v>
      </c>
      <c r="AO1661" s="10" t="s">
        <v>12970</v>
      </c>
      <c r="AP1661" s="10" t="s">
        <v>6</v>
      </c>
      <c r="AQ1661" s="10" t="s">
        <v>12972</v>
      </c>
      <c r="AR1661" s="10" t="s">
        <v>12970</v>
      </c>
      <c r="AS1661" s="23" t="s">
        <v>16889</v>
      </c>
      <c r="AT1661" s="10" t="str">
        <f t="shared" si="51"/>
        <v>(1660, 'B0660_2026_10_03_22_00_00', 'B0660',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62" spans="1:46" x14ac:dyDescent="0.25">
      <c r="A1662" s="16" t="str">
        <v>(1661, 'B0661_2026_10_03_22_00_00', 'B0661', 'PL4-7 (TU04.TU06)', 'Sản xuất', null, null, null, null, null, 'Chưa cập nhật', 0,  'Ca 1', '2026-10-03', '2026-10-03 22:00:00', 'Rolled',  null, 'Chưa cập nhật', null, 'Thất bại', 'Chưa cập nhật', '2026-10-03 22:00:00'),</v>
      </c>
      <c r="B1662" s="17" t="str">
        <f t="shared" si="50"/>
        <v>1661, 'B0661_2026_10_03_22_00_00', 'B0661', 'PL4-7 (TU04.TU06)', 'Sản xuất', null, null, null, null, null, 'Chưa cập nhật', 0,  'Ca 1', '2026-10-03', '2026-10-03 22:00:00', 'Rolled',  null, 'Chưa cập nhật', null, 'Thất bại', 'Chưa cập nhật', '2026-10-03 22:00:00'</v>
      </c>
      <c r="C1662" s="12">
        <v>1661</v>
      </c>
      <c r="D1662" s="12" t="s">
        <v>10489</v>
      </c>
      <c r="E1662" s="12" t="s">
        <v>10490</v>
      </c>
      <c r="F1662" s="12" t="s">
        <v>9368</v>
      </c>
      <c r="G1662" s="12" t="s">
        <v>1</v>
      </c>
      <c r="H1662" s="12" t="s">
        <v>2</v>
      </c>
      <c r="I1662" s="12" t="s">
        <v>2</v>
      </c>
      <c r="J1662" s="12" t="s">
        <v>2</v>
      </c>
      <c r="K1662" s="12" t="s">
        <v>3</v>
      </c>
      <c r="L1662" s="12">
        <v>0</v>
      </c>
      <c r="M1662" s="12" t="s">
        <v>14633</v>
      </c>
      <c r="N1662" s="12" t="s">
        <v>4409</v>
      </c>
      <c r="O1662" s="12" t="s">
        <v>3810</v>
      </c>
      <c r="P1662" s="12" t="s">
        <v>7</v>
      </c>
      <c r="Q1662" s="12" t="s">
        <v>12973</v>
      </c>
      <c r="R1662" s="12" t="s">
        <v>5</v>
      </c>
      <c r="S1662" s="12" t="s">
        <v>6</v>
      </c>
      <c r="T1662" s="12" t="s">
        <v>28</v>
      </c>
      <c r="U1662" s="12" t="s">
        <v>5</v>
      </c>
      <c r="V1662" s="12" t="s">
        <v>3810</v>
      </c>
      <c r="X1662" s="10">
        <v>1661</v>
      </c>
      <c r="Y1662" s="10" t="s">
        <v>21550</v>
      </c>
      <c r="Z1662" s="10" t="s">
        <v>6225</v>
      </c>
      <c r="AA1662" s="10" t="s">
        <v>4557</v>
      </c>
      <c r="AB1662" s="10" t="s">
        <v>7567</v>
      </c>
      <c r="AC1662" s="10" t="s">
        <v>6</v>
      </c>
      <c r="AD1662" s="10" t="s">
        <v>6</v>
      </c>
      <c r="AE1662" s="10" t="s">
        <v>6</v>
      </c>
      <c r="AF1662" s="10" t="s">
        <v>6</v>
      </c>
      <c r="AG1662" s="10" t="s">
        <v>6</v>
      </c>
      <c r="AH1662" s="10" t="s">
        <v>12970</v>
      </c>
      <c r="AI1662" s="10">
        <v>0</v>
      </c>
      <c r="AJ1662" s="10" t="s">
        <v>12971</v>
      </c>
      <c r="AK1662" s="23" t="s">
        <v>22900</v>
      </c>
      <c r="AL1662" s="23" t="s">
        <v>16889</v>
      </c>
      <c r="AM1662" s="10" t="s">
        <v>7566</v>
      </c>
      <c r="AN1662" s="10" t="s">
        <v>2</v>
      </c>
      <c r="AO1662" s="10" t="s">
        <v>12970</v>
      </c>
      <c r="AP1662" s="10" t="s">
        <v>6</v>
      </c>
      <c r="AQ1662" s="10" t="s">
        <v>12972</v>
      </c>
      <c r="AR1662" s="10" t="s">
        <v>12970</v>
      </c>
      <c r="AS1662" s="23" t="s">
        <v>16889</v>
      </c>
      <c r="AT1662" s="10" t="str">
        <f t="shared" si="51"/>
        <v>(1661, 'B0661_2026_10_03_22_00_00', 'B0661',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63" spans="1:46" x14ac:dyDescent="0.25">
      <c r="A1663" s="16" t="str">
        <v>(1662, 'B0662_2026_10_03_22_00_00', 'B0662', 'PL4-7 (TU04.TU06)', 'Sản xuất', null, null, null, null, null, 'Chưa cập nhật', 0,  'Ca 1', '2026-10-03', '2026-10-03 22:00:00', 'Rolled',  null, 'Chưa cập nhật', null, 'Thất bại', 'Chưa cập nhật', '2026-10-03 22:00:00'),</v>
      </c>
      <c r="B1663" s="17" t="str">
        <f t="shared" si="50"/>
        <v>1662, 'B0662_2026_10_03_22_00_00', 'B0662', 'PL4-7 (TU04.TU06)', 'Sản xuất', null, null, null, null, null, 'Chưa cập nhật', 0,  'Ca 1', '2026-10-03', '2026-10-03 22:00:00', 'Rolled',  null, 'Chưa cập nhật', null, 'Thất bại', 'Chưa cập nhật', '2026-10-03 22:00:00'</v>
      </c>
      <c r="C1663" s="12">
        <v>1662</v>
      </c>
      <c r="D1663" s="12" t="s">
        <v>10491</v>
      </c>
      <c r="E1663" s="12" t="s">
        <v>10492</v>
      </c>
      <c r="F1663" s="12" t="s">
        <v>9368</v>
      </c>
      <c r="G1663" s="12" t="s">
        <v>1</v>
      </c>
      <c r="H1663" s="12" t="s">
        <v>2</v>
      </c>
      <c r="I1663" s="12" t="s">
        <v>2</v>
      </c>
      <c r="J1663" s="12" t="s">
        <v>2</v>
      </c>
      <c r="K1663" s="12" t="s">
        <v>3</v>
      </c>
      <c r="L1663" s="12">
        <v>0</v>
      </c>
      <c r="M1663" s="12" t="s">
        <v>14634</v>
      </c>
      <c r="N1663" s="12" t="s">
        <v>4409</v>
      </c>
      <c r="O1663" s="12" t="s">
        <v>3810</v>
      </c>
      <c r="P1663" s="12" t="s">
        <v>7</v>
      </c>
      <c r="Q1663" s="12" t="s">
        <v>12973</v>
      </c>
      <c r="R1663" s="12" t="s">
        <v>5</v>
      </c>
      <c r="S1663" s="12" t="s">
        <v>6</v>
      </c>
      <c r="T1663" s="12" t="s">
        <v>28</v>
      </c>
      <c r="U1663" s="12" t="s">
        <v>5</v>
      </c>
      <c r="V1663" s="12" t="s">
        <v>3810</v>
      </c>
      <c r="X1663" s="10">
        <v>1662</v>
      </c>
      <c r="Y1663" s="10" t="s">
        <v>21551</v>
      </c>
      <c r="Z1663" s="10" t="s">
        <v>6226</v>
      </c>
      <c r="AA1663" s="10" t="s">
        <v>4557</v>
      </c>
      <c r="AB1663" s="10" t="s">
        <v>7567</v>
      </c>
      <c r="AC1663" s="10" t="s">
        <v>6</v>
      </c>
      <c r="AD1663" s="10" t="s">
        <v>6</v>
      </c>
      <c r="AE1663" s="10" t="s">
        <v>6</v>
      </c>
      <c r="AF1663" s="10" t="s">
        <v>6</v>
      </c>
      <c r="AG1663" s="10" t="s">
        <v>6</v>
      </c>
      <c r="AH1663" s="10" t="s">
        <v>12970</v>
      </c>
      <c r="AI1663" s="10">
        <v>0</v>
      </c>
      <c r="AJ1663" s="10" t="s">
        <v>12971</v>
      </c>
      <c r="AK1663" s="23" t="s">
        <v>22900</v>
      </c>
      <c r="AL1663" s="23" t="s">
        <v>16889</v>
      </c>
      <c r="AM1663" s="10" t="s">
        <v>7566</v>
      </c>
      <c r="AN1663" s="10" t="s">
        <v>2</v>
      </c>
      <c r="AO1663" s="10" t="s">
        <v>12970</v>
      </c>
      <c r="AP1663" s="10" t="s">
        <v>6</v>
      </c>
      <c r="AQ1663" s="10" t="s">
        <v>12972</v>
      </c>
      <c r="AR1663" s="10" t="s">
        <v>12970</v>
      </c>
      <c r="AS1663" s="23" t="s">
        <v>16889</v>
      </c>
      <c r="AT1663" s="10" t="str">
        <f t="shared" si="51"/>
        <v>(1662, 'B0662_2026_10_03_22_00_00', 'B0662',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64" spans="1:46" x14ac:dyDescent="0.25">
      <c r="A1664" s="16" t="str">
        <v>(1663, 'B0663_2026_10_03_22_00_00', 'B0663', 'PL4-7 (TU04.TU06)', 'Sản xuất', null, null, null, null, null, 'Chưa cập nhật', 0,  'Ca 1', '2026-10-03', '2026-10-03 22:00:00', 'Rolled',  null, 'Chưa cập nhật', null, 'Thất bại', 'Chưa cập nhật', '2026-10-03 22:00:00'),</v>
      </c>
      <c r="B1664" s="17" t="str">
        <f t="shared" si="50"/>
        <v>1663, 'B0663_2026_10_03_22_00_00', 'B0663', 'PL4-7 (TU04.TU06)', 'Sản xuất', null, null, null, null, null, 'Chưa cập nhật', 0,  'Ca 1', '2026-10-03', '2026-10-03 22:00:00', 'Rolled',  null, 'Chưa cập nhật', null, 'Thất bại', 'Chưa cập nhật', '2026-10-03 22:00:00'</v>
      </c>
      <c r="C1664" s="12">
        <v>1663</v>
      </c>
      <c r="D1664" s="12" t="s">
        <v>10493</v>
      </c>
      <c r="E1664" s="12" t="s">
        <v>10494</v>
      </c>
      <c r="F1664" s="12" t="s">
        <v>9368</v>
      </c>
      <c r="G1664" s="12" t="s">
        <v>1</v>
      </c>
      <c r="H1664" s="12" t="s">
        <v>2</v>
      </c>
      <c r="I1664" s="12" t="s">
        <v>2</v>
      </c>
      <c r="J1664" s="12" t="s">
        <v>2</v>
      </c>
      <c r="K1664" s="12" t="s">
        <v>3</v>
      </c>
      <c r="L1664" s="12">
        <v>0</v>
      </c>
      <c r="M1664" s="12" t="s">
        <v>14635</v>
      </c>
      <c r="N1664" s="12" t="s">
        <v>4409</v>
      </c>
      <c r="O1664" s="12" t="s">
        <v>3810</v>
      </c>
      <c r="P1664" s="12" t="s">
        <v>7</v>
      </c>
      <c r="Q1664" s="12" t="s">
        <v>12973</v>
      </c>
      <c r="R1664" s="12" t="s">
        <v>5</v>
      </c>
      <c r="S1664" s="12" t="s">
        <v>6</v>
      </c>
      <c r="T1664" s="12" t="s">
        <v>28</v>
      </c>
      <c r="U1664" s="12" t="s">
        <v>5</v>
      </c>
      <c r="V1664" s="12" t="s">
        <v>3810</v>
      </c>
      <c r="X1664" s="10">
        <v>1663</v>
      </c>
      <c r="Y1664" s="10" t="s">
        <v>21552</v>
      </c>
      <c r="Z1664" s="10" t="s">
        <v>6227</v>
      </c>
      <c r="AA1664" s="10" t="s">
        <v>4557</v>
      </c>
      <c r="AB1664" s="10" t="s">
        <v>7567</v>
      </c>
      <c r="AC1664" s="10" t="s">
        <v>6</v>
      </c>
      <c r="AD1664" s="10" t="s">
        <v>6</v>
      </c>
      <c r="AE1664" s="10" t="s">
        <v>6</v>
      </c>
      <c r="AF1664" s="10" t="s">
        <v>6</v>
      </c>
      <c r="AG1664" s="10" t="s">
        <v>6</v>
      </c>
      <c r="AH1664" s="10" t="s">
        <v>12970</v>
      </c>
      <c r="AI1664" s="10">
        <v>0</v>
      </c>
      <c r="AJ1664" s="10" t="s">
        <v>12971</v>
      </c>
      <c r="AK1664" s="23" t="s">
        <v>22900</v>
      </c>
      <c r="AL1664" s="23" t="s">
        <v>16889</v>
      </c>
      <c r="AM1664" s="10" t="s">
        <v>7566</v>
      </c>
      <c r="AN1664" s="10" t="s">
        <v>2</v>
      </c>
      <c r="AO1664" s="10" t="s">
        <v>12970</v>
      </c>
      <c r="AP1664" s="10" t="s">
        <v>6</v>
      </c>
      <c r="AQ1664" s="10" t="s">
        <v>12972</v>
      </c>
      <c r="AR1664" s="10" t="s">
        <v>12970</v>
      </c>
      <c r="AS1664" s="23" t="s">
        <v>16889</v>
      </c>
      <c r="AT1664" s="10" t="str">
        <f t="shared" si="51"/>
        <v>(1663, 'B0663_2026_10_03_22_00_00', 'B0663',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65" spans="1:46" x14ac:dyDescent="0.25">
      <c r="A1665" s="16" t="str">
        <v>(1664, 'B0664_2026_10_03_22_00_00', 'B0664', 'PL4-7 (TU04.TU06)', 'Sản xuất', null, null, null, null, null, 'Chưa cập nhật', 0,  'Ca 1', '2026-10-03', '2026-10-03 22:00:00', 'Rolled',  null, 'Chưa cập nhật', null, 'Thất bại', 'Chưa cập nhật', '2026-10-03 22:00:00'),</v>
      </c>
      <c r="B1665" s="17" t="str">
        <f t="shared" si="50"/>
        <v>1664, 'B0664_2026_10_03_22_00_00', 'B0664', 'PL4-7 (TU04.TU06)', 'Sản xuất', null, null, null, null, null, 'Chưa cập nhật', 0,  'Ca 1', '2026-10-03', '2026-10-03 22:00:00', 'Rolled',  null, 'Chưa cập nhật', null, 'Thất bại', 'Chưa cập nhật', '2026-10-03 22:00:00'</v>
      </c>
      <c r="C1665" s="12">
        <v>1664</v>
      </c>
      <c r="D1665" s="12" t="s">
        <v>10495</v>
      </c>
      <c r="E1665" s="12" t="s">
        <v>10496</v>
      </c>
      <c r="F1665" s="12" t="s">
        <v>9368</v>
      </c>
      <c r="G1665" s="12" t="s">
        <v>1</v>
      </c>
      <c r="H1665" s="12" t="s">
        <v>2</v>
      </c>
      <c r="I1665" s="12" t="s">
        <v>2</v>
      </c>
      <c r="J1665" s="12" t="s">
        <v>2</v>
      </c>
      <c r="K1665" s="12" t="s">
        <v>3</v>
      </c>
      <c r="L1665" s="12">
        <v>0</v>
      </c>
      <c r="M1665" s="12" t="s">
        <v>14636</v>
      </c>
      <c r="N1665" s="12" t="s">
        <v>4409</v>
      </c>
      <c r="O1665" s="12" t="s">
        <v>3810</v>
      </c>
      <c r="P1665" s="12" t="s">
        <v>7</v>
      </c>
      <c r="Q1665" s="12" t="s">
        <v>12973</v>
      </c>
      <c r="R1665" s="12" t="s">
        <v>5</v>
      </c>
      <c r="S1665" s="12" t="s">
        <v>6</v>
      </c>
      <c r="T1665" s="12" t="s">
        <v>28</v>
      </c>
      <c r="U1665" s="12" t="s">
        <v>5</v>
      </c>
      <c r="V1665" s="12" t="s">
        <v>3810</v>
      </c>
      <c r="X1665" s="10">
        <v>1664</v>
      </c>
      <c r="Y1665" s="10" t="s">
        <v>21553</v>
      </c>
      <c r="Z1665" s="10" t="s">
        <v>6228</v>
      </c>
      <c r="AA1665" s="10" t="s">
        <v>4557</v>
      </c>
      <c r="AB1665" s="10" t="s">
        <v>7567</v>
      </c>
      <c r="AC1665" s="10" t="s">
        <v>6</v>
      </c>
      <c r="AD1665" s="10" t="s">
        <v>6</v>
      </c>
      <c r="AE1665" s="10" t="s">
        <v>6</v>
      </c>
      <c r="AF1665" s="10" t="s">
        <v>6</v>
      </c>
      <c r="AG1665" s="10" t="s">
        <v>6</v>
      </c>
      <c r="AH1665" s="10" t="s">
        <v>12970</v>
      </c>
      <c r="AI1665" s="10">
        <v>0</v>
      </c>
      <c r="AJ1665" s="10" t="s">
        <v>12971</v>
      </c>
      <c r="AK1665" s="23" t="s">
        <v>22900</v>
      </c>
      <c r="AL1665" s="23" t="s">
        <v>16889</v>
      </c>
      <c r="AM1665" s="10" t="s">
        <v>7566</v>
      </c>
      <c r="AN1665" s="10" t="s">
        <v>2</v>
      </c>
      <c r="AO1665" s="10" t="s">
        <v>12970</v>
      </c>
      <c r="AP1665" s="10" t="s">
        <v>6</v>
      </c>
      <c r="AQ1665" s="10" t="s">
        <v>12972</v>
      </c>
      <c r="AR1665" s="10" t="s">
        <v>12970</v>
      </c>
      <c r="AS1665" s="23" t="s">
        <v>16889</v>
      </c>
      <c r="AT1665" s="10" t="str">
        <f t="shared" si="51"/>
        <v>(1664, 'B0664_2026_10_03_22_00_00', 'B0664',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66" spans="1:46" x14ac:dyDescent="0.25">
      <c r="A1666" s="16" t="str">
        <v>(1665, 'B0665_2026_10_03_22_00_00', 'B0665', 'PL4-7 (TU04.TU06)', 'Sản xuất', null, null, null, null, null, 'Chưa cập nhật', 0,  'Ca 1', '2026-10-03', '2026-10-03 22:00:00', 'Rolled',  null, 'Chưa cập nhật', null, 'Thất bại', 'Chưa cập nhật', '2026-10-03 22:00:00'),</v>
      </c>
      <c r="B1666" s="17" t="str">
        <f t="shared" si="50"/>
        <v>1665, 'B0665_2026_10_03_22_00_00', 'B0665', 'PL4-7 (TU04.TU06)', 'Sản xuất', null, null, null, null, null, 'Chưa cập nhật', 0,  'Ca 1', '2026-10-03', '2026-10-03 22:00:00', 'Rolled',  null, 'Chưa cập nhật', null, 'Thất bại', 'Chưa cập nhật', '2026-10-03 22:00:00'</v>
      </c>
      <c r="C1666" s="12">
        <v>1665</v>
      </c>
      <c r="D1666" s="12" t="s">
        <v>10497</v>
      </c>
      <c r="E1666" s="12" t="s">
        <v>10498</v>
      </c>
      <c r="F1666" s="12" t="s">
        <v>9368</v>
      </c>
      <c r="G1666" s="12" t="s">
        <v>1</v>
      </c>
      <c r="H1666" s="12" t="s">
        <v>2</v>
      </c>
      <c r="I1666" s="12" t="s">
        <v>2</v>
      </c>
      <c r="J1666" s="12" t="s">
        <v>2</v>
      </c>
      <c r="K1666" s="12" t="s">
        <v>3</v>
      </c>
      <c r="L1666" s="12">
        <v>0</v>
      </c>
      <c r="M1666" s="12" t="s">
        <v>14637</v>
      </c>
      <c r="N1666" s="12" t="s">
        <v>4409</v>
      </c>
      <c r="O1666" s="12" t="s">
        <v>3810</v>
      </c>
      <c r="P1666" s="12" t="s">
        <v>7</v>
      </c>
      <c r="Q1666" s="12" t="s">
        <v>12973</v>
      </c>
      <c r="R1666" s="12" t="s">
        <v>5</v>
      </c>
      <c r="S1666" s="12" t="s">
        <v>6</v>
      </c>
      <c r="T1666" s="12" t="s">
        <v>28</v>
      </c>
      <c r="U1666" s="12" t="s">
        <v>5</v>
      </c>
      <c r="V1666" s="12" t="s">
        <v>3810</v>
      </c>
      <c r="X1666" s="10">
        <v>1665</v>
      </c>
      <c r="Y1666" s="10" t="s">
        <v>21554</v>
      </c>
      <c r="Z1666" s="10" t="s">
        <v>6229</v>
      </c>
      <c r="AA1666" s="10" t="s">
        <v>4557</v>
      </c>
      <c r="AB1666" s="10" t="s">
        <v>7567</v>
      </c>
      <c r="AC1666" s="10" t="s">
        <v>6</v>
      </c>
      <c r="AD1666" s="10" t="s">
        <v>6</v>
      </c>
      <c r="AE1666" s="10" t="s">
        <v>6</v>
      </c>
      <c r="AF1666" s="10" t="s">
        <v>6</v>
      </c>
      <c r="AG1666" s="10" t="s">
        <v>6</v>
      </c>
      <c r="AH1666" s="10" t="s">
        <v>12970</v>
      </c>
      <c r="AI1666" s="10">
        <v>0</v>
      </c>
      <c r="AJ1666" s="10" t="s">
        <v>12971</v>
      </c>
      <c r="AK1666" s="23" t="s">
        <v>22900</v>
      </c>
      <c r="AL1666" s="23" t="s">
        <v>16889</v>
      </c>
      <c r="AM1666" s="10" t="s">
        <v>7566</v>
      </c>
      <c r="AN1666" s="10" t="s">
        <v>2</v>
      </c>
      <c r="AO1666" s="10" t="s">
        <v>12970</v>
      </c>
      <c r="AP1666" s="10" t="s">
        <v>6</v>
      </c>
      <c r="AQ1666" s="10" t="s">
        <v>12972</v>
      </c>
      <c r="AR1666" s="10" t="s">
        <v>12970</v>
      </c>
      <c r="AS1666" s="23" t="s">
        <v>16889</v>
      </c>
      <c r="AT1666" s="10" t="str">
        <f t="shared" si="51"/>
        <v>(1665, 'B0665_2026_10_03_22_00_00', 'B0665',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67" spans="1:46" x14ac:dyDescent="0.25">
      <c r="A1667" s="16" t="str">
        <v>(1666, 'B0666_2026_10_03_22_00_00', 'B0666', 'PL4-7 (TU04.TU06)', 'Sản xuất', null, null, null, null, null, 'Chưa cập nhật', 0,  'Ca 1', '2026-10-03', '2026-10-03 22:00:00', 'Rolled',  null, 'Chưa cập nhật', null, 'Thất bại', 'Chưa cập nhật', '2026-10-03 22:00:00'),</v>
      </c>
      <c r="B1667" s="17" t="str">
        <f t="shared" ref="B1667:B1730" si="52">MID(A1667,2,LEN(A1667)-3)</f>
        <v>1666, 'B0666_2026_10_03_22_00_00', 'B0666', 'PL4-7 (TU04.TU06)', 'Sản xuất', null, null, null, null, null, 'Chưa cập nhật', 0,  'Ca 1', '2026-10-03', '2026-10-03 22:00:00', 'Rolled',  null, 'Chưa cập nhật', null, 'Thất bại', 'Chưa cập nhật', '2026-10-03 22:00:00'</v>
      </c>
      <c r="C1667" s="12">
        <v>1666</v>
      </c>
      <c r="D1667" s="12" t="s">
        <v>10499</v>
      </c>
      <c r="E1667" s="12" t="s">
        <v>10500</v>
      </c>
      <c r="F1667" s="12" t="s">
        <v>9368</v>
      </c>
      <c r="G1667" s="12" t="s">
        <v>1</v>
      </c>
      <c r="H1667" s="12" t="s">
        <v>2</v>
      </c>
      <c r="I1667" s="12" t="s">
        <v>2</v>
      </c>
      <c r="J1667" s="12" t="s">
        <v>2</v>
      </c>
      <c r="K1667" s="12" t="s">
        <v>3</v>
      </c>
      <c r="L1667" s="12">
        <v>0</v>
      </c>
      <c r="M1667" s="12" t="s">
        <v>14638</v>
      </c>
      <c r="N1667" s="12" t="s">
        <v>4409</v>
      </c>
      <c r="O1667" s="12" t="s">
        <v>3810</v>
      </c>
      <c r="P1667" s="12" t="s">
        <v>7</v>
      </c>
      <c r="Q1667" s="12" t="s">
        <v>12973</v>
      </c>
      <c r="R1667" s="12" t="s">
        <v>5</v>
      </c>
      <c r="S1667" s="12" t="s">
        <v>6</v>
      </c>
      <c r="T1667" s="12" t="s">
        <v>28</v>
      </c>
      <c r="U1667" s="12" t="s">
        <v>5</v>
      </c>
      <c r="V1667" s="12" t="s">
        <v>3810</v>
      </c>
      <c r="X1667" s="10">
        <v>1666</v>
      </c>
      <c r="Y1667" s="10" t="s">
        <v>21555</v>
      </c>
      <c r="Z1667" s="10" t="s">
        <v>6230</v>
      </c>
      <c r="AA1667" s="10" t="s">
        <v>4557</v>
      </c>
      <c r="AB1667" s="10" t="s">
        <v>7567</v>
      </c>
      <c r="AC1667" s="10" t="s">
        <v>6</v>
      </c>
      <c r="AD1667" s="10" t="s">
        <v>6</v>
      </c>
      <c r="AE1667" s="10" t="s">
        <v>6</v>
      </c>
      <c r="AF1667" s="10" t="s">
        <v>6</v>
      </c>
      <c r="AG1667" s="10" t="s">
        <v>6</v>
      </c>
      <c r="AH1667" s="10" t="s">
        <v>12970</v>
      </c>
      <c r="AI1667" s="10">
        <v>0</v>
      </c>
      <c r="AJ1667" s="10" t="s">
        <v>12971</v>
      </c>
      <c r="AK1667" s="23" t="s">
        <v>22900</v>
      </c>
      <c r="AL1667" s="23" t="s">
        <v>16889</v>
      </c>
      <c r="AM1667" s="10" t="s">
        <v>7566</v>
      </c>
      <c r="AN1667" s="10" t="s">
        <v>2</v>
      </c>
      <c r="AO1667" s="10" t="s">
        <v>12970</v>
      </c>
      <c r="AP1667" s="10" t="s">
        <v>6</v>
      </c>
      <c r="AQ1667" s="10" t="s">
        <v>12972</v>
      </c>
      <c r="AR1667" s="10" t="s">
        <v>12970</v>
      </c>
      <c r="AS1667" s="23" t="s">
        <v>16889</v>
      </c>
      <c r="AT1667" s="10" t="str">
        <f t="shared" ref="AT1667:AT1730" si="53">"(" &amp; X1667 &amp; ", '" &amp; Y1667 &amp; "', '" &amp; Z1667 &amp; "', '" &amp; AA1667 &amp; "', '" &amp; AB1667 &amp; "', " &amp; AC1667 &amp; ", "&amp;AD1667&amp;", "&amp;AE1667 &amp;", " &amp; AF1667 &amp; ", " &amp; AG1667 &amp; ", '" &amp; AH1667 &amp; "', " &amp; AI1667 &amp; ",  '" &amp; AJ1667 &amp; "', '" &amp; AK1667 &amp; "', '" &amp; AL1667 &amp; "', '" &amp; AM1667 &amp; "', " &amp; AN1667 &amp; ", '" &amp; AO1667 &amp; "', " &amp; AP1667 &amp; ", '" &amp; AQ1667 &amp; "', '" &amp; AR1667 &amp; "', '" &amp; AS1667 &amp; "'),"</f>
        <v>(1666, 'B0666_2026_10_03_22_00_00', 'B0666',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68" spans="1:46" x14ac:dyDescent="0.25">
      <c r="A1668" s="16" t="str">
        <v>(1667, 'B0667_2026_10_03_22_00_00', 'B0667', 'PL4-7 (TU04.TU06)', 'Sản xuất', null, null, null, null, null, 'Chưa cập nhật', 0,  'Ca 1', '2026-10-03', '2026-10-03 22:00:00', 'Rolled',  null, 'Chưa cập nhật', null, 'Thất bại', 'Chưa cập nhật', '2026-10-03 22:00:00'),</v>
      </c>
      <c r="B1668" s="17" t="str">
        <f t="shared" si="52"/>
        <v>1667, 'B0667_2026_10_03_22_00_00', 'B0667', 'PL4-7 (TU04.TU06)', 'Sản xuất', null, null, null, null, null, 'Chưa cập nhật', 0,  'Ca 1', '2026-10-03', '2026-10-03 22:00:00', 'Rolled',  null, 'Chưa cập nhật', null, 'Thất bại', 'Chưa cập nhật', '2026-10-03 22:00:00'</v>
      </c>
      <c r="C1668" s="12">
        <v>1667</v>
      </c>
      <c r="D1668" s="12" t="s">
        <v>10501</v>
      </c>
      <c r="E1668" s="12" t="s">
        <v>10502</v>
      </c>
      <c r="F1668" s="12" t="s">
        <v>9368</v>
      </c>
      <c r="G1668" s="12" t="s">
        <v>1</v>
      </c>
      <c r="H1668" s="12" t="s">
        <v>2</v>
      </c>
      <c r="I1668" s="12" t="s">
        <v>2</v>
      </c>
      <c r="J1668" s="12" t="s">
        <v>2</v>
      </c>
      <c r="K1668" s="12" t="s">
        <v>3</v>
      </c>
      <c r="L1668" s="12">
        <v>0</v>
      </c>
      <c r="M1668" s="12" t="s">
        <v>14639</v>
      </c>
      <c r="N1668" s="12" t="s">
        <v>4409</v>
      </c>
      <c r="O1668" s="12" t="s">
        <v>3810</v>
      </c>
      <c r="P1668" s="12" t="s">
        <v>7</v>
      </c>
      <c r="Q1668" s="12" t="s">
        <v>12973</v>
      </c>
      <c r="R1668" s="12" t="s">
        <v>5</v>
      </c>
      <c r="S1668" s="12" t="s">
        <v>6</v>
      </c>
      <c r="T1668" s="12" t="s">
        <v>28</v>
      </c>
      <c r="U1668" s="12" t="s">
        <v>5</v>
      </c>
      <c r="V1668" s="12" t="s">
        <v>3810</v>
      </c>
      <c r="X1668" s="10">
        <v>1667</v>
      </c>
      <c r="Y1668" s="10" t="s">
        <v>21556</v>
      </c>
      <c r="Z1668" s="10" t="s">
        <v>6231</v>
      </c>
      <c r="AA1668" s="10" t="s">
        <v>4557</v>
      </c>
      <c r="AB1668" s="10" t="s">
        <v>7567</v>
      </c>
      <c r="AC1668" s="10" t="s">
        <v>6</v>
      </c>
      <c r="AD1668" s="10" t="s">
        <v>6</v>
      </c>
      <c r="AE1668" s="10" t="s">
        <v>6</v>
      </c>
      <c r="AF1668" s="10" t="s">
        <v>6</v>
      </c>
      <c r="AG1668" s="10" t="s">
        <v>6</v>
      </c>
      <c r="AH1668" s="10" t="s">
        <v>12970</v>
      </c>
      <c r="AI1668" s="10">
        <v>0</v>
      </c>
      <c r="AJ1668" s="10" t="s">
        <v>12971</v>
      </c>
      <c r="AK1668" s="23" t="s">
        <v>22900</v>
      </c>
      <c r="AL1668" s="23" t="s">
        <v>16889</v>
      </c>
      <c r="AM1668" s="10" t="s">
        <v>7566</v>
      </c>
      <c r="AN1668" s="10" t="s">
        <v>2</v>
      </c>
      <c r="AO1668" s="10" t="s">
        <v>12970</v>
      </c>
      <c r="AP1668" s="10" t="s">
        <v>6</v>
      </c>
      <c r="AQ1668" s="10" t="s">
        <v>12972</v>
      </c>
      <c r="AR1668" s="10" t="s">
        <v>12970</v>
      </c>
      <c r="AS1668" s="23" t="s">
        <v>16889</v>
      </c>
      <c r="AT1668" s="10" t="str">
        <f t="shared" si="53"/>
        <v>(1667, 'B0667_2026_10_03_22_00_00', 'B0667',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69" spans="1:46" x14ac:dyDescent="0.25">
      <c r="A1669" s="16" t="str">
        <v>(1668, 'B0668_2026_10_03_22_00_00', 'B0668', 'PL4-7 (TU04.TU06)', 'Sản xuất', null, null, null, null, null, 'Chưa cập nhật', 0,  'Ca 1', '2026-10-03', '2026-10-03 22:00:00', 'Rolled',  null, 'Chưa cập nhật', null, 'Thất bại', 'Chưa cập nhật', '2026-10-03 22:00:00'),</v>
      </c>
      <c r="B1669" s="17" t="str">
        <f t="shared" si="52"/>
        <v>1668, 'B0668_2026_10_03_22_00_00', 'B0668', 'PL4-7 (TU04.TU06)', 'Sản xuất', null, null, null, null, null, 'Chưa cập nhật', 0,  'Ca 1', '2026-10-03', '2026-10-03 22:00:00', 'Rolled',  null, 'Chưa cập nhật', null, 'Thất bại', 'Chưa cập nhật', '2026-10-03 22:00:00'</v>
      </c>
      <c r="C1669" s="12">
        <v>1668</v>
      </c>
      <c r="D1669" s="12" t="s">
        <v>10503</v>
      </c>
      <c r="E1669" s="12" t="s">
        <v>10504</v>
      </c>
      <c r="F1669" s="12" t="s">
        <v>9368</v>
      </c>
      <c r="G1669" s="12" t="s">
        <v>1</v>
      </c>
      <c r="H1669" s="12" t="s">
        <v>2</v>
      </c>
      <c r="I1669" s="12" t="s">
        <v>2</v>
      </c>
      <c r="J1669" s="12" t="s">
        <v>2</v>
      </c>
      <c r="K1669" s="12" t="s">
        <v>3</v>
      </c>
      <c r="L1669" s="12">
        <v>0</v>
      </c>
      <c r="M1669" s="12" t="s">
        <v>14640</v>
      </c>
      <c r="N1669" s="12" t="s">
        <v>4409</v>
      </c>
      <c r="O1669" s="12" t="s">
        <v>3810</v>
      </c>
      <c r="P1669" s="12" t="s">
        <v>7</v>
      </c>
      <c r="Q1669" s="12" t="s">
        <v>12973</v>
      </c>
      <c r="R1669" s="12" t="s">
        <v>5</v>
      </c>
      <c r="S1669" s="12" t="s">
        <v>6</v>
      </c>
      <c r="T1669" s="12" t="s">
        <v>28</v>
      </c>
      <c r="U1669" s="12" t="s">
        <v>5</v>
      </c>
      <c r="V1669" s="12" t="s">
        <v>3810</v>
      </c>
      <c r="X1669" s="10">
        <v>1668</v>
      </c>
      <c r="Y1669" s="10" t="s">
        <v>21557</v>
      </c>
      <c r="Z1669" s="10" t="s">
        <v>6232</v>
      </c>
      <c r="AA1669" s="10" t="s">
        <v>4557</v>
      </c>
      <c r="AB1669" s="10" t="s">
        <v>7567</v>
      </c>
      <c r="AC1669" s="10" t="s">
        <v>6</v>
      </c>
      <c r="AD1669" s="10" t="s">
        <v>6</v>
      </c>
      <c r="AE1669" s="10" t="s">
        <v>6</v>
      </c>
      <c r="AF1669" s="10" t="s">
        <v>6</v>
      </c>
      <c r="AG1669" s="10" t="s">
        <v>6</v>
      </c>
      <c r="AH1669" s="10" t="s">
        <v>12970</v>
      </c>
      <c r="AI1669" s="10">
        <v>0</v>
      </c>
      <c r="AJ1669" s="10" t="s">
        <v>12971</v>
      </c>
      <c r="AK1669" s="23" t="s">
        <v>22900</v>
      </c>
      <c r="AL1669" s="23" t="s">
        <v>16889</v>
      </c>
      <c r="AM1669" s="10" t="s">
        <v>7566</v>
      </c>
      <c r="AN1669" s="10" t="s">
        <v>2</v>
      </c>
      <c r="AO1669" s="10" t="s">
        <v>12970</v>
      </c>
      <c r="AP1669" s="10" t="s">
        <v>6</v>
      </c>
      <c r="AQ1669" s="10" t="s">
        <v>12972</v>
      </c>
      <c r="AR1669" s="10" t="s">
        <v>12970</v>
      </c>
      <c r="AS1669" s="23" t="s">
        <v>16889</v>
      </c>
      <c r="AT1669" s="10" t="str">
        <f t="shared" si="53"/>
        <v>(1668, 'B0668_2026_10_03_22_00_00', 'B0668',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70" spans="1:46" x14ac:dyDescent="0.25">
      <c r="A1670" s="16" t="str">
        <v>(1669, 'B0669_2026_10_03_22_00_00', 'B0669', 'PL4-7 (TU04.TU06)', 'Sản xuất', null, null, null, null, null, 'Chưa cập nhật', 0,  'Ca 1', '2026-10-03', '2026-10-03 22:00:00', 'Rolled',  null, 'Chưa cập nhật', null, 'Thất bại', 'Chưa cập nhật', '2026-10-03 22:00:00'),</v>
      </c>
      <c r="B1670" s="17" t="str">
        <f t="shared" si="52"/>
        <v>1669, 'B0669_2026_10_03_22_00_00', 'B0669', 'PL4-7 (TU04.TU06)', 'Sản xuất', null, null, null, null, null, 'Chưa cập nhật', 0,  'Ca 1', '2026-10-03', '2026-10-03 22:00:00', 'Rolled',  null, 'Chưa cập nhật', null, 'Thất bại', 'Chưa cập nhật', '2026-10-03 22:00:00'</v>
      </c>
      <c r="C1670" s="12">
        <v>1669</v>
      </c>
      <c r="D1670" s="12" t="s">
        <v>10505</v>
      </c>
      <c r="E1670" s="12" t="s">
        <v>10506</v>
      </c>
      <c r="F1670" s="12" t="s">
        <v>9368</v>
      </c>
      <c r="G1670" s="12" t="s">
        <v>1</v>
      </c>
      <c r="H1670" s="12" t="s">
        <v>2</v>
      </c>
      <c r="I1670" s="12" t="s">
        <v>2</v>
      </c>
      <c r="J1670" s="12" t="s">
        <v>2</v>
      </c>
      <c r="K1670" s="12" t="s">
        <v>3</v>
      </c>
      <c r="L1670" s="12">
        <v>0</v>
      </c>
      <c r="M1670" s="12" t="s">
        <v>14641</v>
      </c>
      <c r="N1670" s="12" t="s">
        <v>4409</v>
      </c>
      <c r="O1670" s="12" t="s">
        <v>3810</v>
      </c>
      <c r="P1670" s="12" t="s">
        <v>7</v>
      </c>
      <c r="Q1670" s="12" t="s">
        <v>12973</v>
      </c>
      <c r="R1670" s="12" t="s">
        <v>5</v>
      </c>
      <c r="S1670" s="12" t="s">
        <v>6</v>
      </c>
      <c r="T1670" s="12" t="s">
        <v>28</v>
      </c>
      <c r="U1670" s="12" t="s">
        <v>5</v>
      </c>
      <c r="V1670" s="12" t="s">
        <v>3810</v>
      </c>
      <c r="X1670" s="10">
        <v>1669</v>
      </c>
      <c r="Y1670" s="10" t="s">
        <v>21558</v>
      </c>
      <c r="Z1670" s="10" t="s">
        <v>6233</v>
      </c>
      <c r="AA1670" s="10" t="s">
        <v>4557</v>
      </c>
      <c r="AB1670" s="10" t="s">
        <v>7567</v>
      </c>
      <c r="AC1670" s="10" t="s">
        <v>6</v>
      </c>
      <c r="AD1670" s="10" t="s">
        <v>6</v>
      </c>
      <c r="AE1670" s="10" t="s">
        <v>6</v>
      </c>
      <c r="AF1670" s="10" t="s">
        <v>6</v>
      </c>
      <c r="AG1670" s="10" t="s">
        <v>6</v>
      </c>
      <c r="AH1670" s="10" t="s">
        <v>12970</v>
      </c>
      <c r="AI1670" s="10">
        <v>0</v>
      </c>
      <c r="AJ1670" s="10" t="s">
        <v>12971</v>
      </c>
      <c r="AK1670" s="23" t="s">
        <v>22900</v>
      </c>
      <c r="AL1670" s="23" t="s">
        <v>16889</v>
      </c>
      <c r="AM1670" s="10" t="s">
        <v>7566</v>
      </c>
      <c r="AN1670" s="10" t="s">
        <v>2</v>
      </c>
      <c r="AO1670" s="10" t="s">
        <v>12970</v>
      </c>
      <c r="AP1670" s="10" t="s">
        <v>6</v>
      </c>
      <c r="AQ1670" s="10" t="s">
        <v>12972</v>
      </c>
      <c r="AR1670" s="10" t="s">
        <v>12970</v>
      </c>
      <c r="AS1670" s="23" t="s">
        <v>16889</v>
      </c>
      <c r="AT1670" s="10" t="str">
        <f t="shared" si="53"/>
        <v>(1669, 'B0669_2026_10_03_22_00_00', 'B0669',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71" spans="1:46" x14ac:dyDescent="0.25">
      <c r="A1671" s="16" t="str">
        <v>(1670, 'B0670_2026_10_03_22_00_00', 'B0670', 'PL4-7 (TU04.TU06)', 'Sản xuất', null, null, null, null, null, 'Chưa cập nhật', 0,  'Ca 1', '2026-10-03', '2026-10-03 22:00:00', 'Rolled',  null, 'Chưa cập nhật', null, 'Thất bại', 'Chưa cập nhật', '2026-10-03 22:00:00'),</v>
      </c>
      <c r="B1671" s="17" t="str">
        <f t="shared" si="52"/>
        <v>1670, 'B0670_2026_10_03_22_00_00', 'B0670', 'PL4-7 (TU04.TU06)', 'Sản xuất', null, null, null, null, null, 'Chưa cập nhật', 0,  'Ca 1', '2026-10-03', '2026-10-03 22:00:00', 'Rolled',  null, 'Chưa cập nhật', null, 'Thất bại', 'Chưa cập nhật', '2026-10-03 22:00:00'</v>
      </c>
      <c r="C1671" s="12">
        <v>1670</v>
      </c>
      <c r="D1671" s="12" t="s">
        <v>10507</v>
      </c>
      <c r="E1671" s="12" t="s">
        <v>10508</v>
      </c>
      <c r="F1671" s="12" t="s">
        <v>9368</v>
      </c>
      <c r="G1671" s="12" t="s">
        <v>1</v>
      </c>
      <c r="H1671" s="12" t="s">
        <v>2</v>
      </c>
      <c r="I1671" s="12" t="s">
        <v>2</v>
      </c>
      <c r="J1671" s="12" t="s">
        <v>2</v>
      </c>
      <c r="K1671" s="12" t="s">
        <v>3</v>
      </c>
      <c r="L1671" s="12">
        <v>0</v>
      </c>
      <c r="M1671" s="12" t="s">
        <v>14642</v>
      </c>
      <c r="N1671" s="12" t="s">
        <v>4409</v>
      </c>
      <c r="O1671" s="12" t="s">
        <v>3810</v>
      </c>
      <c r="P1671" s="12" t="s">
        <v>7</v>
      </c>
      <c r="Q1671" s="12" t="s">
        <v>12973</v>
      </c>
      <c r="R1671" s="12" t="s">
        <v>5</v>
      </c>
      <c r="S1671" s="12" t="s">
        <v>6</v>
      </c>
      <c r="T1671" s="12" t="s">
        <v>28</v>
      </c>
      <c r="U1671" s="12" t="s">
        <v>5</v>
      </c>
      <c r="V1671" s="12" t="s">
        <v>3810</v>
      </c>
      <c r="X1671" s="10">
        <v>1670</v>
      </c>
      <c r="Y1671" s="10" t="s">
        <v>21559</v>
      </c>
      <c r="Z1671" s="10" t="s">
        <v>6234</v>
      </c>
      <c r="AA1671" s="10" t="s">
        <v>4557</v>
      </c>
      <c r="AB1671" s="10" t="s">
        <v>7567</v>
      </c>
      <c r="AC1671" s="10" t="s">
        <v>6</v>
      </c>
      <c r="AD1671" s="10" t="s">
        <v>6</v>
      </c>
      <c r="AE1671" s="10" t="s">
        <v>6</v>
      </c>
      <c r="AF1671" s="10" t="s">
        <v>6</v>
      </c>
      <c r="AG1671" s="10" t="s">
        <v>6</v>
      </c>
      <c r="AH1671" s="10" t="s">
        <v>12970</v>
      </c>
      <c r="AI1671" s="10">
        <v>0</v>
      </c>
      <c r="AJ1671" s="10" t="s">
        <v>12971</v>
      </c>
      <c r="AK1671" s="23" t="s">
        <v>22900</v>
      </c>
      <c r="AL1671" s="23" t="s">
        <v>16889</v>
      </c>
      <c r="AM1671" s="10" t="s">
        <v>7566</v>
      </c>
      <c r="AN1671" s="10" t="s">
        <v>2</v>
      </c>
      <c r="AO1671" s="10" t="s">
        <v>12970</v>
      </c>
      <c r="AP1671" s="10" t="s">
        <v>6</v>
      </c>
      <c r="AQ1671" s="10" t="s">
        <v>12972</v>
      </c>
      <c r="AR1671" s="10" t="s">
        <v>12970</v>
      </c>
      <c r="AS1671" s="23" t="s">
        <v>16889</v>
      </c>
      <c r="AT1671" s="10" t="str">
        <f t="shared" si="53"/>
        <v>(1670, 'B0670_2026_10_03_22_00_00', 'B0670',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72" spans="1:46" x14ac:dyDescent="0.25">
      <c r="A1672" s="16" t="str">
        <v>(1671, 'B0671_2026_10_03_22_00_00', 'B0671', 'PL4-7 (TU04.TU06)', 'Sản xuất', null, null, null, null, null, 'Chưa cập nhật', 0,  'Ca 1', '2026-10-03', '2026-10-03 22:00:00', 'Rolled',  null, 'Chưa cập nhật', null, 'Thất bại', 'Chưa cập nhật', '2026-10-03 22:00:00'),</v>
      </c>
      <c r="B1672" s="17" t="str">
        <f t="shared" si="52"/>
        <v>1671, 'B0671_2026_10_03_22_00_00', 'B0671', 'PL4-7 (TU04.TU06)', 'Sản xuất', null, null, null, null, null, 'Chưa cập nhật', 0,  'Ca 1', '2026-10-03', '2026-10-03 22:00:00', 'Rolled',  null, 'Chưa cập nhật', null, 'Thất bại', 'Chưa cập nhật', '2026-10-03 22:00:00'</v>
      </c>
      <c r="C1672" s="12">
        <v>1671</v>
      </c>
      <c r="D1672" s="12" t="s">
        <v>10509</v>
      </c>
      <c r="E1672" s="12" t="s">
        <v>10510</v>
      </c>
      <c r="F1672" s="12" t="s">
        <v>9368</v>
      </c>
      <c r="G1672" s="12" t="s">
        <v>1</v>
      </c>
      <c r="H1672" s="12" t="s">
        <v>2</v>
      </c>
      <c r="I1672" s="12" t="s">
        <v>2</v>
      </c>
      <c r="J1672" s="12" t="s">
        <v>2</v>
      </c>
      <c r="K1672" s="12" t="s">
        <v>3</v>
      </c>
      <c r="L1672" s="12">
        <v>0</v>
      </c>
      <c r="M1672" s="12" t="s">
        <v>14643</v>
      </c>
      <c r="N1672" s="12" t="s">
        <v>4409</v>
      </c>
      <c r="O1672" s="12" t="s">
        <v>3810</v>
      </c>
      <c r="P1672" s="12" t="s">
        <v>7</v>
      </c>
      <c r="Q1672" s="12" t="s">
        <v>12973</v>
      </c>
      <c r="R1672" s="12" t="s">
        <v>5</v>
      </c>
      <c r="S1672" s="12" t="s">
        <v>6</v>
      </c>
      <c r="T1672" s="12" t="s">
        <v>28</v>
      </c>
      <c r="U1672" s="12" t="s">
        <v>5</v>
      </c>
      <c r="V1672" s="12" t="s">
        <v>3810</v>
      </c>
      <c r="X1672" s="10">
        <v>1671</v>
      </c>
      <c r="Y1672" s="10" t="s">
        <v>21560</v>
      </c>
      <c r="Z1672" s="10" t="s">
        <v>6235</v>
      </c>
      <c r="AA1672" s="10" t="s">
        <v>4557</v>
      </c>
      <c r="AB1672" s="10" t="s">
        <v>7567</v>
      </c>
      <c r="AC1672" s="10" t="s">
        <v>6</v>
      </c>
      <c r="AD1672" s="10" t="s">
        <v>6</v>
      </c>
      <c r="AE1672" s="10" t="s">
        <v>6</v>
      </c>
      <c r="AF1672" s="10" t="s">
        <v>6</v>
      </c>
      <c r="AG1672" s="10" t="s">
        <v>6</v>
      </c>
      <c r="AH1672" s="10" t="s">
        <v>12970</v>
      </c>
      <c r="AI1672" s="10">
        <v>0</v>
      </c>
      <c r="AJ1672" s="10" t="s">
        <v>12971</v>
      </c>
      <c r="AK1672" s="23" t="s">
        <v>22900</v>
      </c>
      <c r="AL1672" s="23" t="s">
        <v>16889</v>
      </c>
      <c r="AM1672" s="10" t="s">
        <v>7566</v>
      </c>
      <c r="AN1672" s="10" t="s">
        <v>2</v>
      </c>
      <c r="AO1672" s="10" t="s">
        <v>12970</v>
      </c>
      <c r="AP1672" s="10" t="s">
        <v>6</v>
      </c>
      <c r="AQ1672" s="10" t="s">
        <v>12972</v>
      </c>
      <c r="AR1672" s="10" t="s">
        <v>12970</v>
      </c>
      <c r="AS1672" s="23" t="s">
        <v>16889</v>
      </c>
      <c r="AT1672" s="10" t="str">
        <f t="shared" si="53"/>
        <v>(1671, 'B0671_2026_10_03_22_00_00', 'B0671',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73" spans="1:46" x14ac:dyDescent="0.25">
      <c r="A1673" s="16" t="str">
        <v>(1672, 'B0672_2026_10_03_22_00_00', 'B0672', 'PL4-7 (TU04.TU06)', 'Sản xuất', null, null, null, null, null, 'Chưa cập nhật', 0,  'Ca 1', '2026-10-03', '2026-10-03 22:00:00', 'Rolled',  null, 'Chưa cập nhật', null, 'Thất bại', 'Chưa cập nhật', '2026-10-03 22:00:00'),</v>
      </c>
      <c r="B1673" s="17" t="str">
        <f t="shared" si="52"/>
        <v>1672, 'B0672_2026_10_03_22_00_00', 'B0672', 'PL4-7 (TU04.TU06)', 'Sản xuất', null, null, null, null, null, 'Chưa cập nhật', 0,  'Ca 1', '2026-10-03', '2026-10-03 22:00:00', 'Rolled',  null, 'Chưa cập nhật', null, 'Thất bại', 'Chưa cập nhật', '2026-10-03 22:00:00'</v>
      </c>
      <c r="C1673" s="12">
        <v>1672</v>
      </c>
      <c r="D1673" s="12" t="s">
        <v>10511</v>
      </c>
      <c r="E1673" s="12" t="s">
        <v>10512</v>
      </c>
      <c r="F1673" s="12" t="s">
        <v>9368</v>
      </c>
      <c r="G1673" s="12" t="s">
        <v>1</v>
      </c>
      <c r="H1673" s="12" t="s">
        <v>2</v>
      </c>
      <c r="I1673" s="12" t="s">
        <v>2</v>
      </c>
      <c r="J1673" s="12" t="s">
        <v>2</v>
      </c>
      <c r="K1673" s="12" t="s">
        <v>3</v>
      </c>
      <c r="L1673" s="12">
        <v>0</v>
      </c>
      <c r="M1673" s="12" t="s">
        <v>14644</v>
      </c>
      <c r="N1673" s="12" t="s">
        <v>4409</v>
      </c>
      <c r="O1673" s="12" t="s">
        <v>3810</v>
      </c>
      <c r="P1673" s="12" t="s">
        <v>7</v>
      </c>
      <c r="Q1673" s="12" t="s">
        <v>12973</v>
      </c>
      <c r="R1673" s="12" t="s">
        <v>5</v>
      </c>
      <c r="S1673" s="12" t="s">
        <v>6</v>
      </c>
      <c r="T1673" s="12" t="s">
        <v>28</v>
      </c>
      <c r="U1673" s="12" t="s">
        <v>5</v>
      </c>
      <c r="V1673" s="12" t="s">
        <v>3810</v>
      </c>
      <c r="X1673" s="10">
        <v>1672</v>
      </c>
      <c r="Y1673" s="10" t="s">
        <v>21561</v>
      </c>
      <c r="Z1673" s="10" t="s">
        <v>6236</v>
      </c>
      <c r="AA1673" s="10" t="s">
        <v>4557</v>
      </c>
      <c r="AB1673" s="10" t="s">
        <v>7567</v>
      </c>
      <c r="AC1673" s="10" t="s">
        <v>6</v>
      </c>
      <c r="AD1673" s="10" t="s">
        <v>6</v>
      </c>
      <c r="AE1673" s="10" t="s">
        <v>6</v>
      </c>
      <c r="AF1673" s="10" t="s">
        <v>6</v>
      </c>
      <c r="AG1673" s="10" t="s">
        <v>6</v>
      </c>
      <c r="AH1673" s="10" t="s">
        <v>12970</v>
      </c>
      <c r="AI1673" s="10">
        <v>0</v>
      </c>
      <c r="AJ1673" s="10" t="s">
        <v>12971</v>
      </c>
      <c r="AK1673" s="23" t="s">
        <v>22900</v>
      </c>
      <c r="AL1673" s="23" t="s">
        <v>16889</v>
      </c>
      <c r="AM1673" s="10" t="s">
        <v>7566</v>
      </c>
      <c r="AN1673" s="10" t="s">
        <v>2</v>
      </c>
      <c r="AO1673" s="10" t="s">
        <v>12970</v>
      </c>
      <c r="AP1673" s="10" t="s">
        <v>6</v>
      </c>
      <c r="AQ1673" s="10" t="s">
        <v>12972</v>
      </c>
      <c r="AR1673" s="10" t="s">
        <v>12970</v>
      </c>
      <c r="AS1673" s="23" t="s">
        <v>16889</v>
      </c>
      <c r="AT1673" s="10" t="str">
        <f t="shared" si="53"/>
        <v>(1672, 'B0672_2026_10_03_22_00_00', 'B0672',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74" spans="1:46" x14ac:dyDescent="0.25">
      <c r="A1674" s="16" t="str">
        <v>(1673, 'B0673_2026_10_03_22_00_00', 'B0673', 'PL4-7 (TU04.TU06)', 'Sản xuất', null, null, null, null, null, 'Chưa cập nhật', 0,  'Ca 1', '2026-10-03', '2026-10-03 22:00:00', 'Rolled',  null, 'Chưa cập nhật', null, 'Thất bại', 'Chưa cập nhật', '2026-10-03 22:00:00'),</v>
      </c>
      <c r="B1674" s="17" t="str">
        <f t="shared" si="52"/>
        <v>1673, 'B0673_2026_10_03_22_00_00', 'B0673', 'PL4-7 (TU04.TU06)', 'Sản xuất', null, null, null, null, null, 'Chưa cập nhật', 0,  'Ca 1', '2026-10-03', '2026-10-03 22:00:00', 'Rolled',  null, 'Chưa cập nhật', null, 'Thất bại', 'Chưa cập nhật', '2026-10-03 22:00:00'</v>
      </c>
      <c r="C1674" s="12">
        <v>1673</v>
      </c>
      <c r="D1674" s="12" t="s">
        <v>10513</v>
      </c>
      <c r="E1674" s="12" t="s">
        <v>10514</v>
      </c>
      <c r="F1674" s="12" t="s">
        <v>9368</v>
      </c>
      <c r="G1674" s="12" t="s">
        <v>1</v>
      </c>
      <c r="H1674" s="12" t="s">
        <v>2</v>
      </c>
      <c r="I1674" s="12" t="s">
        <v>2</v>
      </c>
      <c r="J1674" s="12" t="s">
        <v>2</v>
      </c>
      <c r="K1674" s="12" t="s">
        <v>3</v>
      </c>
      <c r="L1674" s="12">
        <v>0</v>
      </c>
      <c r="M1674" s="12" t="s">
        <v>14645</v>
      </c>
      <c r="N1674" s="12" t="s">
        <v>4409</v>
      </c>
      <c r="O1674" s="12" t="s">
        <v>3810</v>
      </c>
      <c r="P1674" s="12" t="s">
        <v>7</v>
      </c>
      <c r="Q1674" s="12" t="s">
        <v>12973</v>
      </c>
      <c r="R1674" s="12" t="s">
        <v>5</v>
      </c>
      <c r="S1674" s="12" t="s">
        <v>6</v>
      </c>
      <c r="T1674" s="12" t="s">
        <v>28</v>
      </c>
      <c r="U1674" s="12" t="s">
        <v>5</v>
      </c>
      <c r="V1674" s="12" t="s">
        <v>3810</v>
      </c>
      <c r="X1674" s="10">
        <v>1673</v>
      </c>
      <c r="Y1674" s="10" t="s">
        <v>21562</v>
      </c>
      <c r="Z1674" s="10" t="s">
        <v>6237</v>
      </c>
      <c r="AA1674" s="10" t="s">
        <v>4557</v>
      </c>
      <c r="AB1674" s="10" t="s">
        <v>7567</v>
      </c>
      <c r="AC1674" s="10" t="s">
        <v>6</v>
      </c>
      <c r="AD1674" s="10" t="s">
        <v>6</v>
      </c>
      <c r="AE1674" s="10" t="s">
        <v>6</v>
      </c>
      <c r="AF1674" s="10" t="s">
        <v>6</v>
      </c>
      <c r="AG1674" s="10" t="s">
        <v>6</v>
      </c>
      <c r="AH1674" s="10" t="s">
        <v>12970</v>
      </c>
      <c r="AI1674" s="10">
        <v>0</v>
      </c>
      <c r="AJ1674" s="10" t="s">
        <v>12971</v>
      </c>
      <c r="AK1674" s="23" t="s">
        <v>22900</v>
      </c>
      <c r="AL1674" s="23" t="s">
        <v>16889</v>
      </c>
      <c r="AM1674" s="10" t="s">
        <v>7566</v>
      </c>
      <c r="AN1674" s="10" t="s">
        <v>2</v>
      </c>
      <c r="AO1674" s="10" t="s">
        <v>12970</v>
      </c>
      <c r="AP1674" s="10" t="s">
        <v>6</v>
      </c>
      <c r="AQ1674" s="10" t="s">
        <v>12972</v>
      </c>
      <c r="AR1674" s="10" t="s">
        <v>12970</v>
      </c>
      <c r="AS1674" s="23" t="s">
        <v>16889</v>
      </c>
      <c r="AT1674" s="10" t="str">
        <f t="shared" si="53"/>
        <v>(1673, 'B0673_2026_10_03_22_00_00', 'B0673',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75" spans="1:46" x14ac:dyDescent="0.25">
      <c r="A1675" s="16" t="str">
        <v>(1674, 'B0674_2026_10_03_22_00_00', 'B0674', 'PL4-7 (TU04.TU06)', 'Sản xuất', null, null, null, null, null, 'Chưa cập nhật', 0,  'Ca 1', '2026-10-03', '2026-10-03 22:00:00', 'Rolled',  null, 'Chưa cập nhật', null, 'Thất bại', 'Chưa cập nhật', '2026-10-03 22:00:00'),</v>
      </c>
      <c r="B1675" s="17" t="str">
        <f t="shared" si="52"/>
        <v>1674, 'B0674_2026_10_03_22_00_00', 'B0674', 'PL4-7 (TU04.TU06)', 'Sản xuất', null, null, null, null, null, 'Chưa cập nhật', 0,  'Ca 1', '2026-10-03', '2026-10-03 22:00:00', 'Rolled',  null, 'Chưa cập nhật', null, 'Thất bại', 'Chưa cập nhật', '2026-10-03 22:00:00'</v>
      </c>
      <c r="C1675" s="12">
        <v>1674</v>
      </c>
      <c r="D1675" s="12" t="s">
        <v>10515</v>
      </c>
      <c r="E1675" s="12" t="s">
        <v>10516</v>
      </c>
      <c r="F1675" s="12" t="s">
        <v>9368</v>
      </c>
      <c r="G1675" s="12" t="s">
        <v>1</v>
      </c>
      <c r="H1675" s="12" t="s">
        <v>2</v>
      </c>
      <c r="I1675" s="12" t="s">
        <v>2</v>
      </c>
      <c r="J1675" s="12" t="s">
        <v>2</v>
      </c>
      <c r="K1675" s="12" t="s">
        <v>3</v>
      </c>
      <c r="L1675" s="12">
        <v>0</v>
      </c>
      <c r="M1675" s="12" t="s">
        <v>14646</v>
      </c>
      <c r="N1675" s="12" t="s">
        <v>4409</v>
      </c>
      <c r="O1675" s="12" t="s">
        <v>3810</v>
      </c>
      <c r="P1675" s="12" t="s">
        <v>7</v>
      </c>
      <c r="Q1675" s="12" t="s">
        <v>12973</v>
      </c>
      <c r="R1675" s="12" t="s">
        <v>5</v>
      </c>
      <c r="S1675" s="12" t="s">
        <v>6</v>
      </c>
      <c r="T1675" s="12" t="s">
        <v>28</v>
      </c>
      <c r="U1675" s="12" t="s">
        <v>5</v>
      </c>
      <c r="V1675" s="12" t="s">
        <v>3810</v>
      </c>
      <c r="X1675" s="10">
        <v>1674</v>
      </c>
      <c r="Y1675" s="10" t="s">
        <v>21563</v>
      </c>
      <c r="Z1675" s="10" t="s">
        <v>6238</v>
      </c>
      <c r="AA1675" s="10" t="s">
        <v>4557</v>
      </c>
      <c r="AB1675" s="10" t="s">
        <v>7567</v>
      </c>
      <c r="AC1675" s="10" t="s">
        <v>6</v>
      </c>
      <c r="AD1675" s="10" t="s">
        <v>6</v>
      </c>
      <c r="AE1675" s="10" t="s">
        <v>6</v>
      </c>
      <c r="AF1675" s="10" t="s">
        <v>6</v>
      </c>
      <c r="AG1675" s="10" t="s">
        <v>6</v>
      </c>
      <c r="AH1675" s="10" t="s">
        <v>12970</v>
      </c>
      <c r="AI1675" s="10">
        <v>0</v>
      </c>
      <c r="AJ1675" s="10" t="s">
        <v>12971</v>
      </c>
      <c r="AK1675" s="23" t="s">
        <v>22900</v>
      </c>
      <c r="AL1675" s="23" t="s">
        <v>16889</v>
      </c>
      <c r="AM1675" s="10" t="s">
        <v>7566</v>
      </c>
      <c r="AN1675" s="10" t="s">
        <v>2</v>
      </c>
      <c r="AO1675" s="10" t="s">
        <v>12970</v>
      </c>
      <c r="AP1675" s="10" t="s">
        <v>6</v>
      </c>
      <c r="AQ1675" s="10" t="s">
        <v>12972</v>
      </c>
      <c r="AR1675" s="10" t="s">
        <v>12970</v>
      </c>
      <c r="AS1675" s="23" t="s">
        <v>16889</v>
      </c>
      <c r="AT1675" s="10" t="str">
        <f t="shared" si="53"/>
        <v>(1674, 'B0674_2026_10_03_22_00_00', 'B0674',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76" spans="1:46" x14ac:dyDescent="0.25">
      <c r="A1676" s="16" t="str">
        <v>(1675, 'B0675_2026_10_03_22_00_00', 'B0675', 'PL4-7 (TU04.TU06)', 'Sản xuất', null, null, null, null, null, 'Chưa cập nhật', 0,  'Ca 1', '2026-10-03', '2026-10-03 22:00:00', 'Rolled',  null, 'Chưa cập nhật', null, 'Thất bại', 'Chưa cập nhật', '2026-10-03 22:00:00'),</v>
      </c>
      <c r="B1676" s="17" t="str">
        <f t="shared" si="52"/>
        <v>1675, 'B0675_2026_10_03_22_00_00', 'B0675', 'PL4-7 (TU04.TU06)', 'Sản xuất', null, null, null, null, null, 'Chưa cập nhật', 0,  'Ca 1', '2026-10-03', '2026-10-03 22:00:00', 'Rolled',  null, 'Chưa cập nhật', null, 'Thất bại', 'Chưa cập nhật', '2026-10-03 22:00:00'</v>
      </c>
      <c r="C1676" s="12">
        <v>1675</v>
      </c>
      <c r="D1676" s="12" t="s">
        <v>10517</v>
      </c>
      <c r="E1676" s="12" t="s">
        <v>10518</v>
      </c>
      <c r="F1676" s="12" t="s">
        <v>9368</v>
      </c>
      <c r="G1676" s="12" t="s">
        <v>1</v>
      </c>
      <c r="H1676" s="12" t="s">
        <v>2</v>
      </c>
      <c r="I1676" s="12" t="s">
        <v>2</v>
      </c>
      <c r="J1676" s="12" t="s">
        <v>2</v>
      </c>
      <c r="K1676" s="12" t="s">
        <v>3</v>
      </c>
      <c r="L1676" s="12">
        <v>0</v>
      </c>
      <c r="M1676" s="12" t="s">
        <v>14647</v>
      </c>
      <c r="N1676" s="12" t="s">
        <v>4409</v>
      </c>
      <c r="O1676" s="12" t="s">
        <v>3810</v>
      </c>
      <c r="P1676" s="12" t="s">
        <v>7</v>
      </c>
      <c r="Q1676" s="12" t="s">
        <v>12973</v>
      </c>
      <c r="R1676" s="12" t="s">
        <v>5</v>
      </c>
      <c r="S1676" s="12" t="s">
        <v>6</v>
      </c>
      <c r="T1676" s="12" t="s">
        <v>28</v>
      </c>
      <c r="U1676" s="12" t="s">
        <v>5</v>
      </c>
      <c r="V1676" s="12" t="s">
        <v>3810</v>
      </c>
      <c r="X1676" s="10">
        <v>1675</v>
      </c>
      <c r="Y1676" s="10" t="s">
        <v>21564</v>
      </c>
      <c r="Z1676" s="10" t="s">
        <v>6239</v>
      </c>
      <c r="AA1676" s="10" t="s">
        <v>4557</v>
      </c>
      <c r="AB1676" s="10" t="s">
        <v>7567</v>
      </c>
      <c r="AC1676" s="10" t="s">
        <v>6</v>
      </c>
      <c r="AD1676" s="10" t="s">
        <v>6</v>
      </c>
      <c r="AE1676" s="10" t="s">
        <v>6</v>
      </c>
      <c r="AF1676" s="10" t="s">
        <v>6</v>
      </c>
      <c r="AG1676" s="10" t="s">
        <v>6</v>
      </c>
      <c r="AH1676" s="10" t="s">
        <v>12970</v>
      </c>
      <c r="AI1676" s="10">
        <v>0</v>
      </c>
      <c r="AJ1676" s="10" t="s">
        <v>12971</v>
      </c>
      <c r="AK1676" s="23" t="s">
        <v>22900</v>
      </c>
      <c r="AL1676" s="23" t="s">
        <v>16889</v>
      </c>
      <c r="AM1676" s="10" t="s">
        <v>7566</v>
      </c>
      <c r="AN1676" s="10" t="s">
        <v>2</v>
      </c>
      <c r="AO1676" s="10" t="s">
        <v>12970</v>
      </c>
      <c r="AP1676" s="10" t="s">
        <v>6</v>
      </c>
      <c r="AQ1676" s="10" t="s">
        <v>12972</v>
      </c>
      <c r="AR1676" s="10" t="s">
        <v>12970</v>
      </c>
      <c r="AS1676" s="23" t="s">
        <v>16889</v>
      </c>
      <c r="AT1676" s="10" t="str">
        <f t="shared" si="53"/>
        <v>(1675, 'B0675_2026_10_03_22_00_00', 'B0675',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77" spans="1:46" x14ac:dyDescent="0.25">
      <c r="A1677" s="16" t="str">
        <v>(1676, 'B0676_2026_10_03_22_00_00', 'B0676', 'PL4-7 (TU04.TU06)', 'Sản xuất', null, null, null, null, null, 'Chưa cập nhật', 0,  'Ca 1', '2026-10-03', '2026-10-03 22:00:00', 'Rolled',  null, 'Chưa cập nhật', null, 'Thất bại', 'Chưa cập nhật', '2026-10-03 22:00:00'),</v>
      </c>
      <c r="B1677" s="17" t="str">
        <f t="shared" si="52"/>
        <v>1676, 'B0676_2026_10_03_22_00_00', 'B0676', 'PL4-7 (TU04.TU06)', 'Sản xuất', null, null, null, null, null, 'Chưa cập nhật', 0,  'Ca 1', '2026-10-03', '2026-10-03 22:00:00', 'Rolled',  null, 'Chưa cập nhật', null, 'Thất bại', 'Chưa cập nhật', '2026-10-03 22:00:00'</v>
      </c>
      <c r="C1677" s="12">
        <v>1676</v>
      </c>
      <c r="D1677" s="12" t="s">
        <v>10519</v>
      </c>
      <c r="E1677" s="12" t="s">
        <v>10520</v>
      </c>
      <c r="F1677" s="12" t="s">
        <v>9368</v>
      </c>
      <c r="G1677" s="12" t="s">
        <v>1</v>
      </c>
      <c r="H1677" s="12" t="s">
        <v>2</v>
      </c>
      <c r="I1677" s="12" t="s">
        <v>2</v>
      </c>
      <c r="J1677" s="12" t="s">
        <v>2</v>
      </c>
      <c r="K1677" s="12" t="s">
        <v>3</v>
      </c>
      <c r="L1677" s="12">
        <v>0</v>
      </c>
      <c r="M1677" s="12" t="s">
        <v>14648</v>
      </c>
      <c r="N1677" s="12" t="s">
        <v>4409</v>
      </c>
      <c r="O1677" s="12" t="s">
        <v>3810</v>
      </c>
      <c r="P1677" s="12" t="s">
        <v>7</v>
      </c>
      <c r="Q1677" s="12" t="s">
        <v>12973</v>
      </c>
      <c r="R1677" s="12" t="s">
        <v>5</v>
      </c>
      <c r="S1677" s="12" t="s">
        <v>6</v>
      </c>
      <c r="T1677" s="12" t="s">
        <v>28</v>
      </c>
      <c r="U1677" s="12" t="s">
        <v>5</v>
      </c>
      <c r="V1677" s="12" t="s">
        <v>3810</v>
      </c>
      <c r="X1677" s="10">
        <v>1676</v>
      </c>
      <c r="Y1677" s="10" t="s">
        <v>21565</v>
      </c>
      <c r="Z1677" s="10" t="s">
        <v>6240</v>
      </c>
      <c r="AA1677" s="10" t="s">
        <v>4557</v>
      </c>
      <c r="AB1677" s="10" t="s">
        <v>7567</v>
      </c>
      <c r="AC1677" s="10" t="s">
        <v>6</v>
      </c>
      <c r="AD1677" s="10" t="s">
        <v>6</v>
      </c>
      <c r="AE1677" s="10" t="s">
        <v>6</v>
      </c>
      <c r="AF1677" s="10" t="s">
        <v>6</v>
      </c>
      <c r="AG1677" s="10" t="s">
        <v>6</v>
      </c>
      <c r="AH1677" s="10" t="s">
        <v>12970</v>
      </c>
      <c r="AI1677" s="10">
        <v>0</v>
      </c>
      <c r="AJ1677" s="10" t="s">
        <v>12971</v>
      </c>
      <c r="AK1677" s="23" t="s">
        <v>22900</v>
      </c>
      <c r="AL1677" s="23" t="s">
        <v>16889</v>
      </c>
      <c r="AM1677" s="10" t="s">
        <v>7566</v>
      </c>
      <c r="AN1677" s="10" t="s">
        <v>2</v>
      </c>
      <c r="AO1677" s="10" t="s">
        <v>12970</v>
      </c>
      <c r="AP1677" s="10" t="s">
        <v>6</v>
      </c>
      <c r="AQ1677" s="10" t="s">
        <v>12972</v>
      </c>
      <c r="AR1677" s="10" t="s">
        <v>12970</v>
      </c>
      <c r="AS1677" s="23" t="s">
        <v>16889</v>
      </c>
      <c r="AT1677" s="10" t="str">
        <f t="shared" si="53"/>
        <v>(1676, 'B0676_2026_10_03_22_00_00', 'B0676',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78" spans="1:46" x14ac:dyDescent="0.25">
      <c r="A1678" s="16" t="str">
        <v>(1677, 'B0677_2026_10_03_22_00_00', 'B0677', 'PL4-7 (TU04.TU06)', 'Sản xuất', null, null, null, null, null, 'Chưa cập nhật', 0,  'Ca 1', '2026-10-03', '2026-10-03 22:00:00', 'Rolled',  null, 'Chưa cập nhật', null, 'Thất bại', 'Chưa cập nhật', '2026-10-03 22:00:00'),</v>
      </c>
      <c r="B1678" s="17" t="str">
        <f t="shared" si="52"/>
        <v>1677, 'B0677_2026_10_03_22_00_00', 'B0677', 'PL4-7 (TU04.TU06)', 'Sản xuất', null, null, null, null, null, 'Chưa cập nhật', 0,  'Ca 1', '2026-10-03', '2026-10-03 22:00:00', 'Rolled',  null, 'Chưa cập nhật', null, 'Thất bại', 'Chưa cập nhật', '2026-10-03 22:00:00'</v>
      </c>
      <c r="C1678" s="12">
        <v>1677</v>
      </c>
      <c r="D1678" s="12" t="s">
        <v>10521</v>
      </c>
      <c r="E1678" s="12" t="s">
        <v>10522</v>
      </c>
      <c r="F1678" s="12" t="s">
        <v>9368</v>
      </c>
      <c r="G1678" s="12" t="s">
        <v>1</v>
      </c>
      <c r="H1678" s="12" t="s">
        <v>2</v>
      </c>
      <c r="I1678" s="12" t="s">
        <v>2</v>
      </c>
      <c r="J1678" s="12" t="s">
        <v>2</v>
      </c>
      <c r="K1678" s="12" t="s">
        <v>3</v>
      </c>
      <c r="L1678" s="12">
        <v>0</v>
      </c>
      <c r="M1678" s="12" t="s">
        <v>14649</v>
      </c>
      <c r="N1678" s="12" t="s">
        <v>4409</v>
      </c>
      <c r="O1678" s="12" t="s">
        <v>3810</v>
      </c>
      <c r="P1678" s="12" t="s">
        <v>7</v>
      </c>
      <c r="Q1678" s="12" t="s">
        <v>12973</v>
      </c>
      <c r="R1678" s="12" t="s">
        <v>5</v>
      </c>
      <c r="S1678" s="12" t="s">
        <v>6</v>
      </c>
      <c r="T1678" s="12" t="s">
        <v>28</v>
      </c>
      <c r="U1678" s="12" t="s">
        <v>5</v>
      </c>
      <c r="V1678" s="12" t="s">
        <v>3810</v>
      </c>
      <c r="X1678" s="10">
        <v>1677</v>
      </c>
      <c r="Y1678" s="10" t="s">
        <v>21566</v>
      </c>
      <c r="Z1678" s="10" t="s">
        <v>6241</v>
      </c>
      <c r="AA1678" s="10" t="s">
        <v>4557</v>
      </c>
      <c r="AB1678" s="10" t="s">
        <v>7567</v>
      </c>
      <c r="AC1678" s="10" t="s">
        <v>6</v>
      </c>
      <c r="AD1678" s="10" t="s">
        <v>6</v>
      </c>
      <c r="AE1678" s="10" t="s">
        <v>6</v>
      </c>
      <c r="AF1678" s="10" t="s">
        <v>6</v>
      </c>
      <c r="AG1678" s="10" t="s">
        <v>6</v>
      </c>
      <c r="AH1678" s="10" t="s">
        <v>12970</v>
      </c>
      <c r="AI1678" s="10">
        <v>0</v>
      </c>
      <c r="AJ1678" s="10" t="s">
        <v>12971</v>
      </c>
      <c r="AK1678" s="23" t="s">
        <v>22900</v>
      </c>
      <c r="AL1678" s="23" t="s">
        <v>16889</v>
      </c>
      <c r="AM1678" s="10" t="s">
        <v>7566</v>
      </c>
      <c r="AN1678" s="10" t="s">
        <v>2</v>
      </c>
      <c r="AO1678" s="10" t="s">
        <v>12970</v>
      </c>
      <c r="AP1678" s="10" t="s">
        <v>6</v>
      </c>
      <c r="AQ1678" s="10" t="s">
        <v>12972</v>
      </c>
      <c r="AR1678" s="10" t="s">
        <v>12970</v>
      </c>
      <c r="AS1678" s="23" t="s">
        <v>16889</v>
      </c>
      <c r="AT1678" s="10" t="str">
        <f t="shared" si="53"/>
        <v>(1677, 'B0677_2026_10_03_22_00_00', 'B0677',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79" spans="1:46" x14ac:dyDescent="0.25">
      <c r="A1679" s="16" t="str">
        <v>(1678, 'B0678_2026_10_03_22_00_00', 'B0678', 'PL4-7 (TU04.TU06)', 'Sản xuất', null, null, null, null, null, 'Chưa cập nhật', 0,  'Ca 1', '2026-10-03', '2026-10-03 22:00:00', 'Rolled',  null, 'Chưa cập nhật', null, 'Thất bại', 'Chưa cập nhật', '2026-10-03 22:00:00'),</v>
      </c>
      <c r="B1679" s="17" t="str">
        <f t="shared" si="52"/>
        <v>1678, 'B0678_2026_10_03_22_00_00', 'B0678', 'PL4-7 (TU04.TU06)', 'Sản xuất', null, null, null, null, null, 'Chưa cập nhật', 0,  'Ca 1', '2026-10-03', '2026-10-03 22:00:00', 'Rolled',  null, 'Chưa cập nhật', null, 'Thất bại', 'Chưa cập nhật', '2026-10-03 22:00:00'</v>
      </c>
      <c r="C1679" s="12">
        <v>1678</v>
      </c>
      <c r="D1679" s="12" t="s">
        <v>10523</v>
      </c>
      <c r="E1679" s="12" t="s">
        <v>10524</v>
      </c>
      <c r="F1679" s="12" t="s">
        <v>9368</v>
      </c>
      <c r="G1679" s="12" t="s">
        <v>1</v>
      </c>
      <c r="H1679" s="12" t="s">
        <v>2</v>
      </c>
      <c r="I1679" s="12" t="s">
        <v>2</v>
      </c>
      <c r="J1679" s="12" t="s">
        <v>2</v>
      </c>
      <c r="K1679" s="12" t="s">
        <v>3</v>
      </c>
      <c r="L1679" s="12">
        <v>0</v>
      </c>
      <c r="M1679" s="12" t="s">
        <v>14650</v>
      </c>
      <c r="N1679" s="12" t="s">
        <v>4409</v>
      </c>
      <c r="O1679" s="12" t="s">
        <v>3810</v>
      </c>
      <c r="P1679" s="12" t="s">
        <v>7</v>
      </c>
      <c r="Q1679" s="12" t="s">
        <v>12973</v>
      </c>
      <c r="R1679" s="12" t="s">
        <v>5</v>
      </c>
      <c r="S1679" s="12" t="s">
        <v>6</v>
      </c>
      <c r="T1679" s="12" t="s">
        <v>28</v>
      </c>
      <c r="U1679" s="12" t="s">
        <v>5</v>
      </c>
      <c r="V1679" s="12" t="s">
        <v>3810</v>
      </c>
      <c r="X1679" s="10">
        <v>1678</v>
      </c>
      <c r="Y1679" s="10" t="s">
        <v>21567</v>
      </c>
      <c r="Z1679" s="10" t="s">
        <v>6242</v>
      </c>
      <c r="AA1679" s="10" t="s">
        <v>4557</v>
      </c>
      <c r="AB1679" s="10" t="s">
        <v>7567</v>
      </c>
      <c r="AC1679" s="10" t="s">
        <v>6</v>
      </c>
      <c r="AD1679" s="10" t="s">
        <v>6</v>
      </c>
      <c r="AE1679" s="10" t="s">
        <v>6</v>
      </c>
      <c r="AF1679" s="10" t="s">
        <v>6</v>
      </c>
      <c r="AG1679" s="10" t="s">
        <v>6</v>
      </c>
      <c r="AH1679" s="10" t="s">
        <v>12970</v>
      </c>
      <c r="AI1679" s="10">
        <v>0</v>
      </c>
      <c r="AJ1679" s="10" t="s">
        <v>12971</v>
      </c>
      <c r="AK1679" s="23" t="s">
        <v>22900</v>
      </c>
      <c r="AL1679" s="23" t="s">
        <v>16889</v>
      </c>
      <c r="AM1679" s="10" t="s">
        <v>7566</v>
      </c>
      <c r="AN1679" s="10" t="s">
        <v>2</v>
      </c>
      <c r="AO1679" s="10" t="s">
        <v>12970</v>
      </c>
      <c r="AP1679" s="10" t="s">
        <v>6</v>
      </c>
      <c r="AQ1679" s="10" t="s">
        <v>12972</v>
      </c>
      <c r="AR1679" s="10" t="s">
        <v>12970</v>
      </c>
      <c r="AS1679" s="23" t="s">
        <v>16889</v>
      </c>
      <c r="AT1679" s="10" t="str">
        <f t="shared" si="53"/>
        <v>(1678, 'B0678_2026_10_03_22_00_00', 'B0678',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80" spans="1:46" x14ac:dyDescent="0.25">
      <c r="A1680" s="16" t="str">
        <v>(1679, 'B0679_2026_10_03_22_00_00', 'B0679', 'PL4-7 (TU04.TU06)', 'Sản xuất', null, null, null, null, null, 'Chưa cập nhật', 0,  'Ca 1', '2026-10-03', '2026-10-03 22:00:00', 'Rolled',  null, 'Chưa cập nhật', null, 'Thất bại', 'Chưa cập nhật', '2026-10-03 22:00:00'),</v>
      </c>
      <c r="B1680" s="17" t="str">
        <f t="shared" si="52"/>
        <v>1679, 'B0679_2026_10_03_22_00_00', 'B0679', 'PL4-7 (TU04.TU06)', 'Sản xuất', null, null, null, null, null, 'Chưa cập nhật', 0,  'Ca 1', '2026-10-03', '2026-10-03 22:00:00', 'Rolled',  null, 'Chưa cập nhật', null, 'Thất bại', 'Chưa cập nhật', '2026-10-03 22:00:00'</v>
      </c>
      <c r="C1680" s="12">
        <v>1679</v>
      </c>
      <c r="D1680" s="12" t="s">
        <v>10525</v>
      </c>
      <c r="E1680" s="12" t="s">
        <v>10526</v>
      </c>
      <c r="F1680" s="12" t="s">
        <v>9368</v>
      </c>
      <c r="G1680" s="12" t="s">
        <v>1</v>
      </c>
      <c r="H1680" s="12" t="s">
        <v>2</v>
      </c>
      <c r="I1680" s="12" t="s">
        <v>2</v>
      </c>
      <c r="J1680" s="12" t="s">
        <v>2</v>
      </c>
      <c r="K1680" s="12" t="s">
        <v>3</v>
      </c>
      <c r="L1680" s="12">
        <v>0</v>
      </c>
      <c r="M1680" s="12" t="s">
        <v>14651</v>
      </c>
      <c r="N1680" s="12" t="s">
        <v>4409</v>
      </c>
      <c r="O1680" s="12" t="s">
        <v>3810</v>
      </c>
      <c r="P1680" s="12" t="s">
        <v>7</v>
      </c>
      <c r="Q1680" s="12" t="s">
        <v>12973</v>
      </c>
      <c r="R1680" s="12" t="s">
        <v>5</v>
      </c>
      <c r="S1680" s="12" t="s">
        <v>6</v>
      </c>
      <c r="T1680" s="12" t="s">
        <v>28</v>
      </c>
      <c r="U1680" s="12" t="s">
        <v>5</v>
      </c>
      <c r="V1680" s="12" t="s">
        <v>3810</v>
      </c>
      <c r="X1680" s="10">
        <v>1679</v>
      </c>
      <c r="Y1680" s="10" t="s">
        <v>21568</v>
      </c>
      <c r="Z1680" s="10" t="s">
        <v>6243</v>
      </c>
      <c r="AA1680" s="10" t="s">
        <v>4557</v>
      </c>
      <c r="AB1680" s="10" t="s">
        <v>7567</v>
      </c>
      <c r="AC1680" s="10" t="s">
        <v>6</v>
      </c>
      <c r="AD1680" s="10" t="s">
        <v>6</v>
      </c>
      <c r="AE1680" s="10" t="s">
        <v>6</v>
      </c>
      <c r="AF1680" s="10" t="s">
        <v>6</v>
      </c>
      <c r="AG1680" s="10" t="s">
        <v>6</v>
      </c>
      <c r="AH1680" s="10" t="s">
        <v>12970</v>
      </c>
      <c r="AI1680" s="10">
        <v>0</v>
      </c>
      <c r="AJ1680" s="10" t="s">
        <v>12971</v>
      </c>
      <c r="AK1680" s="23" t="s">
        <v>22900</v>
      </c>
      <c r="AL1680" s="23" t="s">
        <v>16889</v>
      </c>
      <c r="AM1680" s="10" t="s">
        <v>7566</v>
      </c>
      <c r="AN1680" s="10" t="s">
        <v>2</v>
      </c>
      <c r="AO1680" s="10" t="s">
        <v>12970</v>
      </c>
      <c r="AP1680" s="10" t="s">
        <v>6</v>
      </c>
      <c r="AQ1680" s="10" t="s">
        <v>12972</v>
      </c>
      <c r="AR1680" s="10" t="s">
        <v>12970</v>
      </c>
      <c r="AS1680" s="23" t="s">
        <v>16889</v>
      </c>
      <c r="AT1680" s="10" t="str">
        <f t="shared" si="53"/>
        <v>(1679, 'B0679_2026_10_03_22_00_00', 'B0679',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81" spans="1:46" x14ac:dyDescent="0.25">
      <c r="A1681" s="16" t="str">
        <v>(1680, 'B0680_2026_10_03_22_00_00', 'B0680', 'PL4-7 (TU04.TU06)', 'Sản xuất', null, null, null, null, null, 'Chưa cập nhật', 0,  'Ca 1', '2026-10-03', '2026-10-03 22:00:00', 'Rolled',  null, 'Chưa cập nhật', null, 'Thất bại', 'Chưa cập nhật', '2026-10-03 22:00:00'),</v>
      </c>
      <c r="B1681" s="17" t="str">
        <f t="shared" si="52"/>
        <v>1680, 'B0680_2026_10_03_22_00_00', 'B0680', 'PL4-7 (TU04.TU06)', 'Sản xuất', null, null, null, null, null, 'Chưa cập nhật', 0,  'Ca 1', '2026-10-03', '2026-10-03 22:00:00', 'Rolled',  null, 'Chưa cập nhật', null, 'Thất bại', 'Chưa cập nhật', '2026-10-03 22:00:00'</v>
      </c>
      <c r="C1681" s="12">
        <v>1680</v>
      </c>
      <c r="D1681" s="12" t="s">
        <v>10527</v>
      </c>
      <c r="E1681" s="12" t="s">
        <v>10528</v>
      </c>
      <c r="F1681" s="12" t="s">
        <v>9368</v>
      </c>
      <c r="G1681" s="12" t="s">
        <v>1</v>
      </c>
      <c r="H1681" s="12" t="s">
        <v>2</v>
      </c>
      <c r="I1681" s="12" t="s">
        <v>2</v>
      </c>
      <c r="J1681" s="12" t="s">
        <v>2</v>
      </c>
      <c r="K1681" s="12" t="s">
        <v>3</v>
      </c>
      <c r="L1681" s="12">
        <v>0</v>
      </c>
      <c r="M1681" s="12" t="s">
        <v>14652</v>
      </c>
      <c r="N1681" s="12" t="s">
        <v>4409</v>
      </c>
      <c r="O1681" s="12" t="s">
        <v>3810</v>
      </c>
      <c r="P1681" s="12" t="s">
        <v>7</v>
      </c>
      <c r="Q1681" s="12" t="s">
        <v>12973</v>
      </c>
      <c r="R1681" s="12" t="s">
        <v>5</v>
      </c>
      <c r="S1681" s="12" t="s">
        <v>6</v>
      </c>
      <c r="T1681" s="12" t="s">
        <v>28</v>
      </c>
      <c r="U1681" s="12" t="s">
        <v>5</v>
      </c>
      <c r="V1681" s="12" t="s">
        <v>3810</v>
      </c>
      <c r="X1681" s="10">
        <v>1680</v>
      </c>
      <c r="Y1681" s="10" t="s">
        <v>21569</v>
      </c>
      <c r="Z1681" s="10" t="s">
        <v>6244</v>
      </c>
      <c r="AA1681" s="10" t="s">
        <v>4557</v>
      </c>
      <c r="AB1681" s="10" t="s">
        <v>7567</v>
      </c>
      <c r="AC1681" s="10" t="s">
        <v>6</v>
      </c>
      <c r="AD1681" s="10" t="s">
        <v>6</v>
      </c>
      <c r="AE1681" s="10" t="s">
        <v>6</v>
      </c>
      <c r="AF1681" s="10" t="s">
        <v>6</v>
      </c>
      <c r="AG1681" s="10" t="s">
        <v>6</v>
      </c>
      <c r="AH1681" s="10" t="s">
        <v>12970</v>
      </c>
      <c r="AI1681" s="10">
        <v>0</v>
      </c>
      <c r="AJ1681" s="10" t="s">
        <v>12971</v>
      </c>
      <c r="AK1681" s="23" t="s">
        <v>22900</v>
      </c>
      <c r="AL1681" s="23" t="s">
        <v>16889</v>
      </c>
      <c r="AM1681" s="10" t="s">
        <v>7566</v>
      </c>
      <c r="AN1681" s="10" t="s">
        <v>2</v>
      </c>
      <c r="AO1681" s="10" t="s">
        <v>12970</v>
      </c>
      <c r="AP1681" s="10" t="s">
        <v>6</v>
      </c>
      <c r="AQ1681" s="10" t="s">
        <v>12972</v>
      </c>
      <c r="AR1681" s="10" t="s">
        <v>12970</v>
      </c>
      <c r="AS1681" s="23" t="s">
        <v>16889</v>
      </c>
      <c r="AT1681" s="10" t="str">
        <f t="shared" si="53"/>
        <v>(1680, 'B0680_2026_10_03_22_00_00', 'B0680',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82" spans="1:46" x14ac:dyDescent="0.25">
      <c r="A1682" s="16" t="str">
        <v>(1681, 'B0681_2026_10_03_22_00_00', 'B0681', 'PL4-7 (TU04.TU06)', 'Sản xuất', null, null, null, null, null, 'Chưa cập nhật', 0,  'Ca 1', '2026-10-03', '2026-10-03 22:00:00', 'Rolled',  null, 'Chưa cập nhật', null, 'Thất bại', 'Chưa cập nhật', '2026-10-03 22:00:00'),</v>
      </c>
      <c r="B1682" s="17" t="str">
        <f t="shared" si="52"/>
        <v>1681, 'B0681_2026_10_03_22_00_00', 'B0681', 'PL4-7 (TU04.TU06)', 'Sản xuất', null, null, null, null, null, 'Chưa cập nhật', 0,  'Ca 1', '2026-10-03', '2026-10-03 22:00:00', 'Rolled',  null, 'Chưa cập nhật', null, 'Thất bại', 'Chưa cập nhật', '2026-10-03 22:00:00'</v>
      </c>
      <c r="C1682" s="12">
        <v>1681</v>
      </c>
      <c r="D1682" s="12" t="s">
        <v>10529</v>
      </c>
      <c r="E1682" s="12" t="s">
        <v>10530</v>
      </c>
      <c r="F1682" s="12" t="s">
        <v>9368</v>
      </c>
      <c r="G1682" s="12" t="s">
        <v>1</v>
      </c>
      <c r="H1682" s="12" t="s">
        <v>2</v>
      </c>
      <c r="I1682" s="12" t="s">
        <v>2</v>
      </c>
      <c r="J1682" s="12" t="s">
        <v>2</v>
      </c>
      <c r="K1682" s="12" t="s">
        <v>3</v>
      </c>
      <c r="L1682" s="12">
        <v>0</v>
      </c>
      <c r="M1682" s="12" t="s">
        <v>14653</v>
      </c>
      <c r="N1682" s="12" t="s">
        <v>4409</v>
      </c>
      <c r="O1682" s="12" t="s">
        <v>3810</v>
      </c>
      <c r="P1682" s="12" t="s">
        <v>7</v>
      </c>
      <c r="Q1682" s="12" t="s">
        <v>12973</v>
      </c>
      <c r="R1682" s="12" t="s">
        <v>5</v>
      </c>
      <c r="S1682" s="12" t="s">
        <v>6</v>
      </c>
      <c r="T1682" s="12" t="s">
        <v>28</v>
      </c>
      <c r="U1682" s="12" t="s">
        <v>5</v>
      </c>
      <c r="V1682" s="12" t="s">
        <v>3810</v>
      </c>
      <c r="X1682" s="10">
        <v>1681</v>
      </c>
      <c r="Y1682" s="10" t="s">
        <v>21570</v>
      </c>
      <c r="Z1682" s="10" t="s">
        <v>6245</v>
      </c>
      <c r="AA1682" s="10" t="s">
        <v>4557</v>
      </c>
      <c r="AB1682" s="10" t="s">
        <v>7567</v>
      </c>
      <c r="AC1682" s="10" t="s">
        <v>6</v>
      </c>
      <c r="AD1682" s="10" t="s">
        <v>6</v>
      </c>
      <c r="AE1682" s="10" t="s">
        <v>6</v>
      </c>
      <c r="AF1682" s="10" t="s">
        <v>6</v>
      </c>
      <c r="AG1682" s="10" t="s">
        <v>6</v>
      </c>
      <c r="AH1682" s="10" t="s">
        <v>12970</v>
      </c>
      <c r="AI1682" s="10">
        <v>0</v>
      </c>
      <c r="AJ1682" s="10" t="s">
        <v>12971</v>
      </c>
      <c r="AK1682" s="23" t="s">
        <v>22900</v>
      </c>
      <c r="AL1682" s="23" t="s">
        <v>16889</v>
      </c>
      <c r="AM1682" s="10" t="s">
        <v>7566</v>
      </c>
      <c r="AN1682" s="10" t="s">
        <v>2</v>
      </c>
      <c r="AO1682" s="10" t="s">
        <v>12970</v>
      </c>
      <c r="AP1682" s="10" t="s">
        <v>6</v>
      </c>
      <c r="AQ1682" s="10" t="s">
        <v>12972</v>
      </c>
      <c r="AR1682" s="10" t="s">
        <v>12970</v>
      </c>
      <c r="AS1682" s="23" t="s">
        <v>16889</v>
      </c>
      <c r="AT1682" s="10" t="str">
        <f t="shared" si="53"/>
        <v>(1681, 'B0681_2026_10_03_22_00_00', 'B0681',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83" spans="1:46" x14ac:dyDescent="0.25">
      <c r="A1683" s="16" t="str">
        <v>(1682, 'B0682_2026_10_03_22_00_00', 'B0682', 'PL4-7 (TU04.TU06)', 'Sản xuất', null, null, null, null, null, 'Chưa cập nhật', 0,  'Ca 1', '2026-10-03', '2026-10-03 22:00:00', 'Rolled',  null, 'Chưa cập nhật', null, 'Thất bại', 'Chưa cập nhật', '2026-10-03 22:00:00'),</v>
      </c>
      <c r="B1683" s="17" t="str">
        <f t="shared" si="52"/>
        <v>1682, 'B0682_2026_10_03_22_00_00', 'B0682', 'PL4-7 (TU04.TU06)', 'Sản xuất', null, null, null, null, null, 'Chưa cập nhật', 0,  'Ca 1', '2026-10-03', '2026-10-03 22:00:00', 'Rolled',  null, 'Chưa cập nhật', null, 'Thất bại', 'Chưa cập nhật', '2026-10-03 22:00:00'</v>
      </c>
      <c r="C1683" s="12">
        <v>1682</v>
      </c>
      <c r="D1683" s="12" t="s">
        <v>10531</v>
      </c>
      <c r="E1683" s="12" t="s">
        <v>10532</v>
      </c>
      <c r="F1683" s="12" t="s">
        <v>9368</v>
      </c>
      <c r="G1683" s="12" t="s">
        <v>1</v>
      </c>
      <c r="H1683" s="12" t="s">
        <v>2</v>
      </c>
      <c r="I1683" s="12" t="s">
        <v>2</v>
      </c>
      <c r="J1683" s="12" t="s">
        <v>2</v>
      </c>
      <c r="K1683" s="12" t="s">
        <v>3</v>
      </c>
      <c r="L1683" s="12">
        <v>0</v>
      </c>
      <c r="M1683" s="12" t="s">
        <v>14654</v>
      </c>
      <c r="N1683" s="12" t="s">
        <v>4409</v>
      </c>
      <c r="O1683" s="12" t="s">
        <v>3810</v>
      </c>
      <c r="P1683" s="12" t="s">
        <v>7</v>
      </c>
      <c r="Q1683" s="12" t="s">
        <v>12973</v>
      </c>
      <c r="R1683" s="12" t="s">
        <v>5</v>
      </c>
      <c r="S1683" s="12" t="s">
        <v>6</v>
      </c>
      <c r="T1683" s="12" t="s">
        <v>28</v>
      </c>
      <c r="U1683" s="12" t="s">
        <v>5</v>
      </c>
      <c r="V1683" s="12" t="s">
        <v>3810</v>
      </c>
      <c r="X1683" s="10">
        <v>1682</v>
      </c>
      <c r="Y1683" s="10" t="s">
        <v>21571</v>
      </c>
      <c r="Z1683" s="10" t="s">
        <v>6246</v>
      </c>
      <c r="AA1683" s="10" t="s">
        <v>4557</v>
      </c>
      <c r="AB1683" s="10" t="s">
        <v>7567</v>
      </c>
      <c r="AC1683" s="10" t="s">
        <v>6</v>
      </c>
      <c r="AD1683" s="10" t="s">
        <v>6</v>
      </c>
      <c r="AE1683" s="10" t="s">
        <v>6</v>
      </c>
      <c r="AF1683" s="10" t="s">
        <v>6</v>
      </c>
      <c r="AG1683" s="10" t="s">
        <v>6</v>
      </c>
      <c r="AH1683" s="10" t="s">
        <v>12970</v>
      </c>
      <c r="AI1683" s="10">
        <v>0</v>
      </c>
      <c r="AJ1683" s="10" t="s">
        <v>12971</v>
      </c>
      <c r="AK1683" s="23" t="s">
        <v>22900</v>
      </c>
      <c r="AL1683" s="23" t="s">
        <v>16889</v>
      </c>
      <c r="AM1683" s="10" t="s">
        <v>7566</v>
      </c>
      <c r="AN1683" s="10" t="s">
        <v>2</v>
      </c>
      <c r="AO1683" s="10" t="s">
        <v>12970</v>
      </c>
      <c r="AP1683" s="10" t="s">
        <v>6</v>
      </c>
      <c r="AQ1683" s="10" t="s">
        <v>12972</v>
      </c>
      <c r="AR1683" s="10" t="s">
        <v>12970</v>
      </c>
      <c r="AS1683" s="23" t="s">
        <v>16889</v>
      </c>
      <c r="AT1683" s="10" t="str">
        <f t="shared" si="53"/>
        <v>(1682, 'B0682_2026_10_03_22_00_00', 'B0682',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84" spans="1:46" x14ac:dyDescent="0.25">
      <c r="A1684" s="16" t="str">
        <v>(1683, 'B0683_2026_10_03_22_00_00', 'B0683', 'PL4-7 (TU04.TU06)', 'Sản xuất', null, null, null, null, null, 'Chưa cập nhật', 0,  'Ca 1', '2026-10-03', '2026-10-03 22:00:00', 'Rolled',  null, 'Chưa cập nhật', null, 'Thất bại', 'Chưa cập nhật', '2026-10-03 22:00:00'),</v>
      </c>
      <c r="B1684" s="17" t="str">
        <f t="shared" si="52"/>
        <v>1683, 'B0683_2026_10_03_22_00_00', 'B0683', 'PL4-7 (TU04.TU06)', 'Sản xuất', null, null, null, null, null, 'Chưa cập nhật', 0,  'Ca 1', '2026-10-03', '2026-10-03 22:00:00', 'Rolled',  null, 'Chưa cập nhật', null, 'Thất bại', 'Chưa cập nhật', '2026-10-03 22:00:00'</v>
      </c>
      <c r="C1684" s="12">
        <v>1683</v>
      </c>
      <c r="D1684" s="12" t="s">
        <v>10533</v>
      </c>
      <c r="E1684" s="12" t="s">
        <v>10534</v>
      </c>
      <c r="F1684" s="12" t="s">
        <v>9368</v>
      </c>
      <c r="G1684" s="12" t="s">
        <v>1</v>
      </c>
      <c r="H1684" s="12" t="s">
        <v>2</v>
      </c>
      <c r="I1684" s="12" t="s">
        <v>2</v>
      </c>
      <c r="J1684" s="12" t="s">
        <v>2</v>
      </c>
      <c r="K1684" s="12" t="s">
        <v>3</v>
      </c>
      <c r="L1684" s="12">
        <v>0</v>
      </c>
      <c r="M1684" s="12" t="s">
        <v>14655</v>
      </c>
      <c r="N1684" s="12" t="s">
        <v>4409</v>
      </c>
      <c r="O1684" s="12" t="s">
        <v>3810</v>
      </c>
      <c r="P1684" s="12" t="s">
        <v>7</v>
      </c>
      <c r="Q1684" s="12" t="s">
        <v>12973</v>
      </c>
      <c r="R1684" s="12" t="s">
        <v>5</v>
      </c>
      <c r="S1684" s="12" t="s">
        <v>6</v>
      </c>
      <c r="T1684" s="12" t="s">
        <v>28</v>
      </c>
      <c r="U1684" s="12" t="s">
        <v>5</v>
      </c>
      <c r="V1684" s="12" t="s">
        <v>3810</v>
      </c>
      <c r="X1684" s="10">
        <v>1683</v>
      </c>
      <c r="Y1684" s="10" t="s">
        <v>21572</v>
      </c>
      <c r="Z1684" s="10" t="s">
        <v>6247</v>
      </c>
      <c r="AA1684" s="10" t="s">
        <v>4557</v>
      </c>
      <c r="AB1684" s="10" t="s">
        <v>7567</v>
      </c>
      <c r="AC1684" s="10" t="s">
        <v>6</v>
      </c>
      <c r="AD1684" s="10" t="s">
        <v>6</v>
      </c>
      <c r="AE1684" s="10" t="s">
        <v>6</v>
      </c>
      <c r="AF1684" s="10" t="s">
        <v>6</v>
      </c>
      <c r="AG1684" s="10" t="s">
        <v>6</v>
      </c>
      <c r="AH1684" s="10" t="s">
        <v>12970</v>
      </c>
      <c r="AI1684" s="10">
        <v>0</v>
      </c>
      <c r="AJ1684" s="10" t="s">
        <v>12971</v>
      </c>
      <c r="AK1684" s="23" t="s">
        <v>22900</v>
      </c>
      <c r="AL1684" s="23" t="s">
        <v>16889</v>
      </c>
      <c r="AM1684" s="10" t="s">
        <v>7566</v>
      </c>
      <c r="AN1684" s="10" t="s">
        <v>2</v>
      </c>
      <c r="AO1684" s="10" t="s">
        <v>12970</v>
      </c>
      <c r="AP1684" s="10" t="s">
        <v>6</v>
      </c>
      <c r="AQ1684" s="10" t="s">
        <v>12972</v>
      </c>
      <c r="AR1684" s="10" t="s">
        <v>12970</v>
      </c>
      <c r="AS1684" s="23" t="s">
        <v>16889</v>
      </c>
      <c r="AT1684" s="10" t="str">
        <f t="shared" si="53"/>
        <v>(1683, 'B0683_2026_10_03_22_00_00', 'B0683',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85" spans="1:46" x14ac:dyDescent="0.25">
      <c r="A1685" s="16" t="str">
        <v>(1684, 'B0684_2026_10_03_22_00_00', 'B0684', 'PL4-7 (TU04.TU06)', 'Sản xuất', null, null, null, null, null, 'Chưa cập nhật', 0,  'Ca 1', '2026-10-03', '2026-10-03 22:00:00', 'Rolled',  null, 'Chưa cập nhật', null, 'Thất bại', 'Chưa cập nhật', '2026-10-03 22:00:00'),</v>
      </c>
      <c r="B1685" s="17" t="str">
        <f t="shared" si="52"/>
        <v>1684, 'B0684_2026_10_03_22_00_00', 'B0684', 'PL4-7 (TU04.TU06)', 'Sản xuất', null, null, null, null, null, 'Chưa cập nhật', 0,  'Ca 1', '2026-10-03', '2026-10-03 22:00:00', 'Rolled',  null, 'Chưa cập nhật', null, 'Thất bại', 'Chưa cập nhật', '2026-10-03 22:00:00'</v>
      </c>
      <c r="C1685" s="12">
        <v>1684</v>
      </c>
      <c r="D1685" s="12" t="s">
        <v>10535</v>
      </c>
      <c r="E1685" s="12" t="s">
        <v>10536</v>
      </c>
      <c r="F1685" s="12" t="s">
        <v>9368</v>
      </c>
      <c r="G1685" s="12" t="s">
        <v>1</v>
      </c>
      <c r="H1685" s="12" t="s">
        <v>2</v>
      </c>
      <c r="I1685" s="12" t="s">
        <v>2</v>
      </c>
      <c r="J1685" s="12" t="s">
        <v>2</v>
      </c>
      <c r="K1685" s="12" t="s">
        <v>3</v>
      </c>
      <c r="L1685" s="12">
        <v>0</v>
      </c>
      <c r="M1685" s="12" t="s">
        <v>14656</v>
      </c>
      <c r="N1685" s="12" t="s">
        <v>4409</v>
      </c>
      <c r="O1685" s="12" t="s">
        <v>3810</v>
      </c>
      <c r="P1685" s="12" t="s">
        <v>7</v>
      </c>
      <c r="Q1685" s="12" t="s">
        <v>12973</v>
      </c>
      <c r="R1685" s="12" t="s">
        <v>5</v>
      </c>
      <c r="S1685" s="12" t="s">
        <v>6</v>
      </c>
      <c r="T1685" s="12" t="s">
        <v>28</v>
      </c>
      <c r="U1685" s="12" t="s">
        <v>5</v>
      </c>
      <c r="V1685" s="12" t="s">
        <v>3810</v>
      </c>
      <c r="X1685" s="10">
        <v>1684</v>
      </c>
      <c r="Y1685" s="10" t="s">
        <v>21573</v>
      </c>
      <c r="Z1685" s="10" t="s">
        <v>6248</v>
      </c>
      <c r="AA1685" s="10" t="s">
        <v>4557</v>
      </c>
      <c r="AB1685" s="10" t="s">
        <v>7567</v>
      </c>
      <c r="AC1685" s="10" t="s">
        <v>6</v>
      </c>
      <c r="AD1685" s="10" t="s">
        <v>6</v>
      </c>
      <c r="AE1685" s="10" t="s">
        <v>6</v>
      </c>
      <c r="AF1685" s="10" t="s">
        <v>6</v>
      </c>
      <c r="AG1685" s="10" t="s">
        <v>6</v>
      </c>
      <c r="AH1685" s="10" t="s">
        <v>12970</v>
      </c>
      <c r="AI1685" s="10">
        <v>0</v>
      </c>
      <c r="AJ1685" s="10" t="s">
        <v>12971</v>
      </c>
      <c r="AK1685" s="23" t="s">
        <v>22900</v>
      </c>
      <c r="AL1685" s="23" t="s">
        <v>16889</v>
      </c>
      <c r="AM1685" s="10" t="s">
        <v>7566</v>
      </c>
      <c r="AN1685" s="10" t="s">
        <v>2</v>
      </c>
      <c r="AO1685" s="10" t="s">
        <v>12970</v>
      </c>
      <c r="AP1685" s="10" t="s">
        <v>6</v>
      </c>
      <c r="AQ1685" s="10" t="s">
        <v>12972</v>
      </c>
      <c r="AR1685" s="10" t="s">
        <v>12970</v>
      </c>
      <c r="AS1685" s="23" t="s">
        <v>16889</v>
      </c>
      <c r="AT1685" s="10" t="str">
        <f t="shared" si="53"/>
        <v>(1684, 'B0684_2026_10_03_22_00_00', 'B0684',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86" spans="1:46" x14ac:dyDescent="0.25">
      <c r="A1686" s="16" t="str">
        <v>(1685, 'B0685_2026_10_03_22_00_00', 'B0685', 'PL4-7 (TU04.TU06)', 'Sản xuất', null, null, null, null, null, 'Chưa cập nhật', 0,  'Ca 1', '2026-10-03', '2026-10-03 22:00:00', 'Rolled',  null, 'Chưa cập nhật', null, 'Thất bại', 'Chưa cập nhật', '2026-10-03 22:00:00'),</v>
      </c>
      <c r="B1686" s="17" t="str">
        <f t="shared" si="52"/>
        <v>1685, 'B0685_2026_10_03_22_00_00', 'B0685', 'PL4-7 (TU04.TU06)', 'Sản xuất', null, null, null, null, null, 'Chưa cập nhật', 0,  'Ca 1', '2026-10-03', '2026-10-03 22:00:00', 'Rolled',  null, 'Chưa cập nhật', null, 'Thất bại', 'Chưa cập nhật', '2026-10-03 22:00:00'</v>
      </c>
      <c r="C1686" s="12">
        <v>1685</v>
      </c>
      <c r="D1686" s="12" t="s">
        <v>10537</v>
      </c>
      <c r="E1686" s="12" t="s">
        <v>10538</v>
      </c>
      <c r="F1686" s="12" t="s">
        <v>9368</v>
      </c>
      <c r="G1686" s="12" t="s">
        <v>1</v>
      </c>
      <c r="H1686" s="12" t="s">
        <v>2</v>
      </c>
      <c r="I1686" s="12" t="s">
        <v>2</v>
      </c>
      <c r="J1686" s="12" t="s">
        <v>2</v>
      </c>
      <c r="K1686" s="12" t="s">
        <v>3</v>
      </c>
      <c r="L1686" s="12">
        <v>0</v>
      </c>
      <c r="M1686" s="12" t="s">
        <v>14657</v>
      </c>
      <c r="N1686" s="12" t="s">
        <v>4409</v>
      </c>
      <c r="O1686" s="12" t="s">
        <v>3810</v>
      </c>
      <c r="P1686" s="12" t="s">
        <v>7</v>
      </c>
      <c r="Q1686" s="12" t="s">
        <v>12973</v>
      </c>
      <c r="R1686" s="12" t="s">
        <v>5</v>
      </c>
      <c r="S1686" s="12" t="s">
        <v>6</v>
      </c>
      <c r="T1686" s="12" t="s">
        <v>28</v>
      </c>
      <c r="U1686" s="12" t="s">
        <v>5</v>
      </c>
      <c r="V1686" s="12" t="s">
        <v>3810</v>
      </c>
      <c r="X1686" s="10">
        <v>1685</v>
      </c>
      <c r="Y1686" s="10" t="s">
        <v>21574</v>
      </c>
      <c r="Z1686" s="10" t="s">
        <v>6249</v>
      </c>
      <c r="AA1686" s="10" t="s">
        <v>4557</v>
      </c>
      <c r="AB1686" s="10" t="s">
        <v>7567</v>
      </c>
      <c r="AC1686" s="10" t="s">
        <v>6</v>
      </c>
      <c r="AD1686" s="10" t="s">
        <v>6</v>
      </c>
      <c r="AE1686" s="10" t="s">
        <v>6</v>
      </c>
      <c r="AF1686" s="10" t="s">
        <v>6</v>
      </c>
      <c r="AG1686" s="10" t="s">
        <v>6</v>
      </c>
      <c r="AH1686" s="10" t="s">
        <v>12970</v>
      </c>
      <c r="AI1686" s="10">
        <v>0</v>
      </c>
      <c r="AJ1686" s="10" t="s">
        <v>12971</v>
      </c>
      <c r="AK1686" s="23" t="s">
        <v>22900</v>
      </c>
      <c r="AL1686" s="23" t="s">
        <v>16889</v>
      </c>
      <c r="AM1686" s="10" t="s">
        <v>7566</v>
      </c>
      <c r="AN1686" s="10" t="s">
        <v>2</v>
      </c>
      <c r="AO1686" s="10" t="s">
        <v>12970</v>
      </c>
      <c r="AP1686" s="10" t="s">
        <v>6</v>
      </c>
      <c r="AQ1686" s="10" t="s">
        <v>12972</v>
      </c>
      <c r="AR1686" s="10" t="s">
        <v>12970</v>
      </c>
      <c r="AS1686" s="23" t="s">
        <v>16889</v>
      </c>
      <c r="AT1686" s="10" t="str">
        <f t="shared" si="53"/>
        <v>(1685, 'B0685_2026_10_03_22_00_00', 'B0685',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87" spans="1:46" x14ac:dyDescent="0.25">
      <c r="A1687" s="16" t="str">
        <v>(1686, 'B0686_2026_10_03_22_00_00', 'B0686', 'PL4-7 (TU04.TU06)', 'Sản xuất', null, null, null, null, null, 'Chưa cập nhật', 0,  'Ca 1', '2026-10-03', '2026-10-03 22:00:00', 'Rolled',  null, 'Chưa cập nhật', null, 'Thất bại', 'Chưa cập nhật', '2026-10-03 22:00:00'),</v>
      </c>
      <c r="B1687" s="17" t="str">
        <f t="shared" si="52"/>
        <v>1686, 'B0686_2026_10_03_22_00_00', 'B0686', 'PL4-7 (TU04.TU06)', 'Sản xuất', null, null, null, null, null, 'Chưa cập nhật', 0,  'Ca 1', '2026-10-03', '2026-10-03 22:00:00', 'Rolled',  null, 'Chưa cập nhật', null, 'Thất bại', 'Chưa cập nhật', '2026-10-03 22:00:00'</v>
      </c>
      <c r="C1687" s="12">
        <v>1686</v>
      </c>
      <c r="D1687" s="12" t="s">
        <v>10539</v>
      </c>
      <c r="E1687" s="12" t="s">
        <v>10540</v>
      </c>
      <c r="F1687" s="12" t="s">
        <v>9368</v>
      </c>
      <c r="G1687" s="12" t="s">
        <v>1</v>
      </c>
      <c r="H1687" s="12" t="s">
        <v>2</v>
      </c>
      <c r="I1687" s="12" t="s">
        <v>2</v>
      </c>
      <c r="J1687" s="12" t="s">
        <v>2</v>
      </c>
      <c r="K1687" s="12" t="s">
        <v>3</v>
      </c>
      <c r="L1687" s="12">
        <v>0</v>
      </c>
      <c r="M1687" s="12" t="s">
        <v>14658</v>
      </c>
      <c r="N1687" s="12" t="s">
        <v>4409</v>
      </c>
      <c r="O1687" s="12" t="s">
        <v>3810</v>
      </c>
      <c r="P1687" s="12" t="s">
        <v>7</v>
      </c>
      <c r="Q1687" s="12" t="s">
        <v>12973</v>
      </c>
      <c r="R1687" s="12" t="s">
        <v>5</v>
      </c>
      <c r="S1687" s="12" t="s">
        <v>6</v>
      </c>
      <c r="T1687" s="12" t="s">
        <v>28</v>
      </c>
      <c r="U1687" s="12" t="s">
        <v>5</v>
      </c>
      <c r="V1687" s="12" t="s">
        <v>3810</v>
      </c>
      <c r="X1687" s="10">
        <v>1686</v>
      </c>
      <c r="Y1687" s="10" t="s">
        <v>21575</v>
      </c>
      <c r="Z1687" s="10" t="s">
        <v>6250</v>
      </c>
      <c r="AA1687" s="10" t="s">
        <v>4557</v>
      </c>
      <c r="AB1687" s="10" t="s">
        <v>7567</v>
      </c>
      <c r="AC1687" s="10" t="s">
        <v>6</v>
      </c>
      <c r="AD1687" s="10" t="s">
        <v>6</v>
      </c>
      <c r="AE1687" s="10" t="s">
        <v>6</v>
      </c>
      <c r="AF1687" s="10" t="s">
        <v>6</v>
      </c>
      <c r="AG1687" s="10" t="s">
        <v>6</v>
      </c>
      <c r="AH1687" s="10" t="s">
        <v>12970</v>
      </c>
      <c r="AI1687" s="10">
        <v>0</v>
      </c>
      <c r="AJ1687" s="10" t="s">
        <v>12971</v>
      </c>
      <c r="AK1687" s="23" t="s">
        <v>22900</v>
      </c>
      <c r="AL1687" s="23" t="s">
        <v>16889</v>
      </c>
      <c r="AM1687" s="10" t="s">
        <v>7566</v>
      </c>
      <c r="AN1687" s="10" t="s">
        <v>2</v>
      </c>
      <c r="AO1687" s="10" t="s">
        <v>12970</v>
      </c>
      <c r="AP1687" s="10" t="s">
        <v>6</v>
      </c>
      <c r="AQ1687" s="10" t="s">
        <v>12972</v>
      </c>
      <c r="AR1687" s="10" t="s">
        <v>12970</v>
      </c>
      <c r="AS1687" s="23" t="s">
        <v>16889</v>
      </c>
      <c r="AT1687" s="10" t="str">
        <f t="shared" si="53"/>
        <v>(1686, 'B0686_2026_10_03_22_00_00', 'B0686',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88" spans="1:46" x14ac:dyDescent="0.25">
      <c r="A1688" s="16" t="str">
        <v>(1687, 'B0687_2026_10_03_22_00_00', 'B0687', 'PL4-7 (TU04.TU06)', 'Sản xuất', null, null, null, null, null, 'Chưa cập nhật', 0,  'Ca 1', '2026-10-03', '2026-10-03 22:00:00', 'Rolled',  null, 'Chưa cập nhật', null, 'Thất bại', 'Chưa cập nhật', '2026-10-03 22:00:00'),</v>
      </c>
      <c r="B1688" s="17" t="str">
        <f t="shared" si="52"/>
        <v>1687, 'B0687_2026_10_03_22_00_00', 'B0687', 'PL4-7 (TU04.TU06)', 'Sản xuất', null, null, null, null, null, 'Chưa cập nhật', 0,  'Ca 1', '2026-10-03', '2026-10-03 22:00:00', 'Rolled',  null, 'Chưa cập nhật', null, 'Thất bại', 'Chưa cập nhật', '2026-10-03 22:00:00'</v>
      </c>
      <c r="C1688" s="12">
        <v>1687</v>
      </c>
      <c r="D1688" s="12" t="s">
        <v>10541</v>
      </c>
      <c r="E1688" s="12" t="s">
        <v>10542</v>
      </c>
      <c r="F1688" s="12" t="s">
        <v>9368</v>
      </c>
      <c r="G1688" s="12" t="s">
        <v>1</v>
      </c>
      <c r="H1688" s="12" t="s">
        <v>2</v>
      </c>
      <c r="I1688" s="12" t="s">
        <v>2</v>
      </c>
      <c r="J1688" s="12" t="s">
        <v>2</v>
      </c>
      <c r="K1688" s="12" t="s">
        <v>3</v>
      </c>
      <c r="L1688" s="12">
        <v>0</v>
      </c>
      <c r="M1688" s="12" t="s">
        <v>14659</v>
      </c>
      <c r="N1688" s="12" t="s">
        <v>4409</v>
      </c>
      <c r="O1688" s="12" t="s">
        <v>3810</v>
      </c>
      <c r="P1688" s="12" t="s">
        <v>7</v>
      </c>
      <c r="Q1688" s="12" t="s">
        <v>12973</v>
      </c>
      <c r="R1688" s="12" t="s">
        <v>5</v>
      </c>
      <c r="S1688" s="12" t="s">
        <v>6</v>
      </c>
      <c r="T1688" s="12" t="s">
        <v>28</v>
      </c>
      <c r="U1688" s="12" t="s">
        <v>5</v>
      </c>
      <c r="V1688" s="12" t="s">
        <v>3810</v>
      </c>
      <c r="X1688" s="10">
        <v>1687</v>
      </c>
      <c r="Y1688" s="10" t="s">
        <v>21576</v>
      </c>
      <c r="Z1688" s="10" t="s">
        <v>6251</v>
      </c>
      <c r="AA1688" s="10" t="s">
        <v>4557</v>
      </c>
      <c r="AB1688" s="10" t="s">
        <v>7567</v>
      </c>
      <c r="AC1688" s="10" t="s">
        <v>6</v>
      </c>
      <c r="AD1688" s="10" t="s">
        <v>6</v>
      </c>
      <c r="AE1688" s="10" t="s">
        <v>6</v>
      </c>
      <c r="AF1688" s="10" t="s">
        <v>6</v>
      </c>
      <c r="AG1688" s="10" t="s">
        <v>6</v>
      </c>
      <c r="AH1688" s="10" t="s">
        <v>12970</v>
      </c>
      <c r="AI1688" s="10">
        <v>0</v>
      </c>
      <c r="AJ1688" s="10" t="s">
        <v>12971</v>
      </c>
      <c r="AK1688" s="23" t="s">
        <v>22900</v>
      </c>
      <c r="AL1688" s="23" t="s">
        <v>16889</v>
      </c>
      <c r="AM1688" s="10" t="s">
        <v>7566</v>
      </c>
      <c r="AN1688" s="10" t="s">
        <v>2</v>
      </c>
      <c r="AO1688" s="10" t="s">
        <v>12970</v>
      </c>
      <c r="AP1688" s="10" t="s">
        <v>6</v>
      </c>
      <c r="AQ1688" s="10" t="s">
        <v>12972</v>
      </c>
      <c r="AR1688" s="10" t="s">
        <v>12970</v>
      </c>
      <c r="AS1688" s="23" t="s">
        <v>16889</v>
      </c>
      <c r="AT1688" s="10" t="str">
        <f t="shared" si="53"/>
        <v>(1687, 'B0687_2026_10_03_22_00_00', 'B0687',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89" spans="1:46" x14ac:dyDescent="0.25">
      <c r="A1689" s="16" t="str">
        <v>(1688, 'B0688_2026_10_03_22_00_00', 'B0688', 'PL4-7 (TU04.TU06)', 'Sản xuất', null, null, null, null, null, 'Chưa cập nhật', 0,  'Ca 1', '2026-10-03', '2026-10-03 22:00:00', 'Rolled',  null, 'Chưa cập nhật', null, 'Thất bại', 'Chưa cập nhật', '2026-10-03 22:00:00'),</v>
      </c>
      <c r="B1689" s="17" t="str">
        <f t="shared" si="52"/>
        <v>1688, 'B0688_2026_10_03_22_00_00', 'B0688', 'PL4-7 (TU04.TU06)', 'Sản xuất', null, null, null, null, null, 'Chưa cập nhật', 0,  'Ca 1', '2026-10-03', '2026-10-03 22:00:00', 'Rolled',  null, 'Chưa cập nhật', null, 'Thất bại', 'Chưa cập nhật', '2026-10-03 22:00:00'</v>
      </c>
      <c r="C1689" s="12">
        <v>1688</v>
      </c>
      <c r="D1689" s="12" t="s">
        <v>10543</v>
      </c>
      <c r="E1689" s="12" t="s">
        <v>10544</v>
      </c>
      <c r="F1689" s="12" t="s">
        <v>9368</v>
      </c>
      <c r="G1689" s="12" t="s">
        <v>1</v>
      </c>
      <c r="H1689" s="12" t="s">
        <v>2</v>
      </c>
      <c r="I1689" s="12" t="s">
        <v>2</v>
      </c>
      <c r="J1689" s="12" t="s">
        <v>2</v>
      </c>
      <c r="K1689" s="12" t="s">
        <v>3</v>
      </c>
      <c r="L1689" s="12">
        <v>0</v>
      </c>
      <c r="M1689" s="12" t="s">
        <v>14660</v>
      </c>
      <c r="N1689" s="12" t="s">
        <v>4409</v>
      </c>
      <c r="O1689" s="12" t="s">
        <v>3810</v>
      </c>
      <c r="P1689" s="12" t="s">
        <v>7</v>
      </c>
      <c r="Q1689" s="12" t="s">
        <v>12973</v>
      </c>
      <c r="R1689" s="12" t="s">
        <v>5</v>
      </c>
      <c r="S1689" s="12" t="s">
        <v>6</v>
      </c>
      <c r="T1689" s="12" t="s">
        <v>28</v>
      </c>
      <c r="U1689" s="12" t="s">
        <v>5</v>
      </c>
      <c r="V1689" s="12" t="s">
        <v>3810</v>
      </c>
      <c r="X1689" s="10">
        <v>1688</v>
      </c>
      <c r="Y1689" s="10" t="s">
        <v>21577</v>
      </c>
      <c r="Z1689" s="10" t="s">
        <v>6252</v>
      </c>
      <c r="AA1689" s="10" t="s">
        <v>4557</v>
      </c>
      <c r="AB1689" s="10" t="s">
        <v>7567</v>
      </c>
      <c r="AC1689" s="10" t="s">
        <v>6</v>
      </c>
      <c r="AD1689" s="10" t="s">
        <v>6</v>
      </c>
      <c r="AE1689" s="10" t="s">
        <v>6</v>
      </c>
      <c r="AF1689" s="10" t="s">
        <v>6</v>
      </c>
      <c r="AG1689" s="10" t="s">
        <v>6</v>
      </c>
      <c r="AH1689" s="10" t="s">
        <v>12970</v>
      </c>
      <c r="AI1689" s="10">
        <v>0</v>
      </c>
      <c r="AJ1689" s="10" t="s">
        <v>12971</v>
      </c>
      <c r="AK1689" s="23" t="s">
        <v>22900</v>
      </c>
      <c r="AL1689" s="23" t="s">
        <v>16889</v>
      </c>
      <c r="AM1689" s="10" t="s">
        <v>7566</v>
      </c>
      <c r="AN1689" s="10" t="s">
        <v>2</v>
      </c>
      <c r="AO1689" s="10" t="s">
        <v>12970</v>
      </c>
      <c r="AP1689" s="10" t="s">
        <v>6</v>
      </c>
      <c r="AQ1689" s="10" t="s">
        <v>12972</v>
      </c>
      <c r="AR1689" s="10" t="s">
        <v>12970</v>
      </c>
      <c r="AS1689" s="23" t="s">
        <v>16889</v>
      </c>
      <c r="AT1689" s="10" t="str">
        <f t="shared" si="53"/>
        <v>(1688, 'B0688_2026_10_03_22_00_00', 'B0688',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90" spans="1:46" x14ac:dyDescent="0.25">
      <c r="A1690" s="16" t="str">
        <v>(1689, 'B0689_2026_10_03_22_00_00', 'B0689', 'PL4-7 (TU04.TU06)', 'Sản xuất', null, null, null, null, null, 'Chưa cập nhật', 0,  'Ca 1', '2026-10-03', '2026-10-03 22:00:00', 'Rolled',  null, 'Chưa cập nhật', null, 'Thất bại', 'Chưa cập nhật', '2026-10-03 22:00:00'),</v>
      </c>
      <c r="B1690" s="17" t="str">
        <f t="shared" si="52"/>
        <v>1689, 'B0689_2026_10_03_22_00_00', 'B0689', 'PL4-7 (TU04.TU06)', 'Sản xuất', null, null, null, null, null, 'Chưa cập nhật', 0,  'Ca 1', '2026-10-03', '2026-10-03 22:00:00', 'Rolled',  null, 'Chưa cập nhật', null, 'Thất bại', 'Chưa cập nhật', '2026-10-03 22:00:00'</v>
      </c>
      <c r="C1690" s="12">
        <v>1689</v>
      </c>
      <c r="D1690" s="12" t="s">
        <v>10545</v>
      </c>
      <c r="E1690" s="12" t="s">
        <v>10546</v>
      </c>
      <c r="F1690" s="12" t="s">
        <v>9368</v>
      </c>
      <c r="G1690" s="12" t="s">
        <v>1</v>
      </c>
      <c r="H1690" s="12" t="s">
        <v>2</v>
      </c>
      <c r="I1690" s="12" t="s">
        <v>2</v>
      </c>
      <c r="J1690" s="12" t="s">
        <v>2</v>
      </c>
      <c r="K1690" s="12" t="s">
        <v>3</v>
      </c>
      <c r="L1690" s="12">
        <v>0</v>
      </c>
      <c r="M1690" s="12" t="s">
        <v>14661</v>
      </c>
      <c r="N1690" s="12" t="s">
        <v>4409</v>
      </c>
      <c r="O1690" s="12" t="s">
        <v>3810</v>
      </c>
      <c r="P1690" s="12" t="s">
        <v>7</v>
      </c>
      <c r="Q1690" s="12" t="s">
        <v>12973</v>
      </c>
      <c r="R1690" s="12" t="s">
        <v>5</v>
      </c>
      <c r="S1690" s="12" t="s">
        <v>6</v>
      </c>
      <c r="T1690" s="12" t="s">
        <v>28</v>
      </c>
      <c r="U1690" s="12" t="s">
        <v>5</v>
      </c>
      <c r="V1690" s="12" t="s">
        <v>3810</v>
      </c>
      <c r="X1690" s="10">
        <v>1689</v>
      </c>
      <c r="Y1690" s="10" t="s">
        <v>21578</v>
      </c>
      <c r="Z1690" s="10" t="s">
        <v>6253</v>
      </c>
      <c r="AA1690" s="10" t="s">
        <v>4557</v>
      </c>
      <c r="AB1690" s="10" t="s">
        <v>7567</v>
      </c>
      <c r="AC1690" s="10" t="s">
        <v>6</v>
      </c>
      <c r="AD1690" s="10" t="s">
        <v>6</v>
      </c>
      <c r="AE1690" s="10" t="s">
        <v>6</v>
      </c>
      <c r="AF1690" s="10" t="s">
        <v>6</v>
      </c>
      <c r="AG1690" s="10" t="s">
        <v>6</v>
      </c>
      <c r="AH1690" s="10" t="s">
        <v>12970</v>
      </c>
      <c r="AI1690" s="10">
        <v>0</v>
      </c>
      <c r="AJ1690" s="10" t="s">
        <v>12971</v>
      </c>
      <c r="AK1690" s="23" t="s">
        <v>22900</v>
      </c>
      <c r="AL1690" s="23" t="s">
        <v>16889</v>
      </c>
      <c r="AM1690" s="10" t="s">
        <v>7566</v>
      </c>
      <c r="AN1690" s="10" t="s">
        <v>2</v>
      </c>
      <c r="AO1690" s="10" t="s">
        <v>12970</v>
      </c>
      <c r="AP1690" s="10" t="s">
        <v>6</v>
      </c>
      <c r="AQ1690" s="10" t="s">
        <v>12972</v>
      </c>
      <c r="AR1690" s="10" t="s">
        <v>12970</v>
      </c>
      <c r="AS1690" s="23" t="s">
        <v>16889</v>
      </c>
      <c r="AT1690" s="10" t="str">
        <f t="shared" si="53"/>
        <v>(1689, 'B0689_2026_10_03_22_00_00', 'B0689',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91" spans="1:46" x14ac:dyDescent="0.25">
      <c r="A1691" s="16" t="str">
        <v>(1690, 'B0690_2026_10_03_22_00_00', 'B0690', 'PL4-7 (TU04.TU06)', 'Sản xuất', null, null, null, null, null, 'Chưa cập nhật', 0,  'Ca 1', '2026-10-03', '2026-10-03 22:00:00', 'Rolled',  null, 'Chưa cập nhật', null, 'Thất bại', 'Chưa cập nhật', '2026-10-03 22:00:00'),</v>
      </c>
      <c r="B1691" s="17" t="str">
        <f t="shared" si="52"/>
        <v>1690, 'B0690_2026_10_03_22_00_00', 'B0690', 'PL4-7 (TU04.TU06)', 'Sản xuất', null, null, null, null, null, 'Chưa cập nhật', 0,  'Ca 1', '2026-10-03', '2026-10-03 22:00:00', 'Rolled',  null, 'Chưa cập nhật', null, 'Thất bại', 'Chưa cập nhật', '2026-10-03 22:00:00'</v>
      </c>
      <c r="C1691" s="12">
        <v>1690</v>
      </c>
      <c r="D1691" s="12" t="s">
        <v>10547</v>
      </c>
      <c r="E1691" s="12" t="s">
        <v>10548</v>
      </c>
      <c r="F1691" s="12" t="s">
        <v>9368</v>
      </c>
      <c r="G1691" s="12" t="s">
        <v>1</v>
      </c>
      <c r="H1691" s="12" t="s">
        <v>2</v>
      </c>
      <c r="I1691" s="12" t="s">
        <v>2</v>
      </c>
      <c r="J1691" s="12" t="s">
        <v>2</v>
      </c>
      <c r="K1691" s="12" t="s">
        <v>3</v>
      </c>
      <c r="L1691" s="12">
        <v>0</v>
      </c>
      <c r="M1691" s="12" t="s">
        <v>14662</v>
      </c>
      <c r="N1691" s="12" t="s">
        <v>4409</v>
      </c>
      <c r="O1691" s="12" t="s">
        <v>3810</v>
      </c>
      <c r="P1691" s="12" t="s">
        <v>7</v>
      </c>
      <c r="Q1691" s="12" t="s">
        <v>12973</v>
      </c>
      <c r="R1691" s="12" t="s">
        <v>5</v>
      </c>
      <c r="S1691" s="12" t="s">
        <v>6</v>
      </c>
      <c r="T1691" s="12" t="s">
        <v>28</v>
      </c>
      <c r="U1691" s="12" t="s">
        <v>5</v>
      </c>
      <c r="V1691" s="12" t="s">
        <v>3810</v>
      </c>
      <c r="X1691" s="10">
        <v>1690</v>
      </c>
      <c r="Y1691" s="10" t="s">
        <v>21579</v>
      </c>
      <c r="Z1691" s="10" t="s">
        <v>6254</v>
      </c>
      <c r="AA1691" s="10" t="s">
        <v>4557</v>
      </c>
      <c r="AB1691" s="10" t="s">
        <v>7567</v>
      </c>
      <c r="AC1691" s="10" t="s">
        <v>6</v>
      </c>
      <c r="AD1691" s="10" t="s">
        <v>6</v>
      </c>
      <c r="AE1691" s="10" t="s">
        <v>6</v>
      </c>
      <c r="AF1691" s="10" t="s">
        <v>6</v>
      </c>
      <c r="AG1691" s="10" t="s">
        <v>6</v>
      </c>
      <c r="AH1691" s="10" t="s">
        <v>12970</v>
      </c>
      <c r="AI1691" s="10">
        <v>0</v>
      </c>
      <c r="AJ1691" s="10" t="s">
        <v>12971</v>
      </c>
      <c r="AK1691" s="23" t="s">
        <v>22900</v>
      </c>
      <c r="AL1691" s="23" t="s">
        <v>16889</v>
      </c>
      <c r="AM1691" s="10" t="s">
        <v>7566</v>
      </c>
      <c r="AN1691" s="10" t="s">
        <v>2</v>
      </c>
      <c r="AO1691" s="10" t="s">
        <v>12970</v>
      </c>
      <c r="AP1691" s="10" t="s">
        <v>6</v>
      </c>
      <c r="AQ1691" s="10" t="s">
        <v>12972</v>
      </c>
      <c r="AR1691" s="10" t="s">
        <v>12970</v>
      </c>
      <c r="AS1691" s="23" t="s">
        <v>16889</v>
      </c>
      <c r="AT1691" s="10" t="str">
        <f t="shared" si="53"/>
        <v>(1690, 'B0690_2026_10_03_22_00_00', 'B0690',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92" spans="1:46" x14ac:dyDescent="0.25">
      <c r="A1692" s="16" t="str">
        <v>(1691, 'B0691_2026_10_03_22_00_00', 'B0691', 'PL4-7 (TU04.TU06)', 'Sản xuất', null, null, null, null, null, 'Chưa cập nhật', 0,  'Ca 1', '2026-10-03', '2026-10-03 22:00:00', 'Rolled',  null, 'Chưa cập nhật', null, 'Thất bại', 'Chưa cập nhật', '2026-10-03 22:00:00'),</v>
      </c>
      <c r="B1692" s="17" t="str">
        <f t="shared" si="52"/>
        <v>1691, 'B0691_2026_10_03_22_00_00', 'B0691', 'PL4-7 (TU04.TU06)', 'Sản xuất', null, null, null, null, null, 'Chưa cập nhật', 0,  'Ca 1', '2026-10-03', '2026-10-03 22:00:00', 'Rolled',  null, 'Chưa cập nhật', null, 'Thất bại', 'Chưa cập nhật', '2026-10-03 22:00:00'</v>
      </c>
      <c r="C1692" s="12">
        <v>1691</v>
      </c>
      <c r="D1692" s="12" t="s">
        <v>10549</v>
      </c>
      <c r="E1692" s="12" t="s">
        <v>10550</v>
      </c>
      <c r="F1692" s="12" t="s">
        <v>9368</v>
      </c>
      <c r="G1692" s="12" t="s">
        <v>1</v>
      </c>
      <c r="H1692" s="12" t="s">
        <v>2</v>
      </c>
      <c r="I1692" s="12" t="s">
        <v>2</v>
      </c>
      <c r="J1692" s="12" t="s">
        <v>2</v>
      </c>
      <c r="K1692" s="12" t="s">
        <v>3</v>
      </c>
      <c r="L1692" s="12">
        <v>0</v>
      </c>
      <c r="M1692" s="12" t="s">
        <v>14663</v>
      </c>
      <c r="N1692" s="12" t="s">
        <v>4409</v>
      </c>
      <c r="O1692" s="12" t="s">
        <v>3810</v>
      </c>
      <c r="P1692" s="12" t="s">
        <v>7</v>
      </c>
      <c r="Q1692" s="12" t="s">
        <v>12973</v>
      </c>
      <c r="R1692" s="12" t="s">
        <v>5</v>
      </c>
      <c r="S1692" s="12" t="s">
        <v>6</v>
      </c>
      <c r="T1692" s="12" t="s">
        <v>28</v>
      </c>
      <c r="U1692" s="12" t="s">
        <v>5</v>
      </c>
      <c r="V1692" s="12" t="s">
        <v>3810</v>
      </c>
      <c r="X1692" s="10">
        <v>1691</v>
      </c>
      <c r="Y1692" s="10" t="s">
        <v>21580</v>
      </c>
      <c r="Z1692" s="10" t="s">
        <v>6255</v>
      </c>
      <c r="AA1692" s="10" t="s">
        <v>4557</v>
      </c>
      <c r="AB1692" s="10" t="s">
        <v>7567</v>
      </c>
      <c r="AC1692" s="10" t="s">
        <v>6</v>
      </c>
      <c r="AD1692" s="10" t="s">
        <v>6</v>
      </c>
      <c r="AE1692" s="10" t="s">
        <v>6</v>
      </c>
      <c r="AF1692" s="10" t="s">
        <v>6</v>
      </c>
      <c r="AG1692" s="10" t="s">
        <v>6</v>
      </c>
      <c r="AH1692" s="10" t="s">
        <v>12970</v>
      </c>
      <c r="AI1692" s="10">
        <v>0</v>
      </c>
      <c r="AJ1692" s="10" t="s">
        <v>12971</v>
      </c>
      <c r="AK1692" s="23" t="s">
        <v>22900</v>
      </c>
      <c r="AL1692" s="23" t="s">
        <v>16889</v>
      </c>
      <c r="AM1692" s="10" t="s">
        <v>7566</v>
      </c>
      <c r="AN1692" s="10" t="s">
        <v>2</v>
      </c>
      <c r="AO1692" s="10" t="s">
        <v>12970</v>
      </c>
      <c r="AP1692" s="10" t="s">
        <v>6</v>
      </c>
      <c r="AQ1692" s="10" t="s">
        <v>12972</v>
      </c>
      <c r="AR1692" s="10" t="s">
        <v>12970</v>
      </c>
      <c r="AS1692" s="23" t="s">
        <v>16889</v>
      </c>
      <c r="AT1692" s="10" t="str">
        <f t="shared" si="53"/>
        <v>(1691, 'B0691_2026_10_03_22_00_00', 'B0691',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93" spans="1:46" x14ac:dyDescent="0.25">
      <c r="A1693" s="16" t="str">
        <v>(1692, 'B0692_2026_10_03_22_00_00', 'B0692', 'PL4-7 (TU04.TU06)', 'Sản xuất', null, null, null, null, null, 'Chưa cập nhật', 0,  'Ca 1', '2026-10-03', '2026-10-03 22:00:00', 'Rolled',  null, 'Chưa cập nhật', null, 'Thất bại', 'Chưa cập nhật', '2026-10-03 22:00:00'),</v>
      </c>
      <c r="B1693" s="17" t="str">
        <f t="shared" si="52"/>
        <v>1692, 'B0692_2026_10_03_22_00_00', 'B0692', 'PL4-7 (TU04.TU06)', 'Sản xuất', null, null, null, null, null, 'Chưa cập nhật', 0,  'Ca 1', '2026-10-03', '2026-10-03 22:00:00', 'Rolled',  null, 'Chưa cập nhật', null, 'Thất bại', 'Chưa cập nhật', '2026-10-03 22:00:00'</v>
      </c>
      <c r="C1693" s="12">
        <v>1692</v>
      </c>
      <c r="D1693" s="12" t="s">
        <v>10551</v>
      </c>
      <c r="E1693" s="12" t="s">
        <v>10552</v>
      </c>
      <c r="F1693" s="12" t="s">
        <v>9368</v>
      </c>
      <c r="G1693" s="12" t="s">
        <v>1</v>
      </c>
      <c r="H1693" s="12" t="s">
        <v>2</v>
      </c>
      <c r="I1693" s="12" t="s">
        <v>2</v>
      </c>
      <c r="J1693" s="12" t="s">
        <v>2</v>
      </c>
      <c r="K1693" s="12" t="s">
        <v>3</v>
      </c>
      <c r="L1693" s="12">
        <v>0</v>
      </c>
      <c r="M1693" s="12" t="s">
        <v>14664</v>
      </c>
      <c r="N1693" s="12" t="s">
        <v>4409</v>
      </c>
      <c r="O1693" s="12" t="s">
        <v>3810</v>
      </c>
      <c r="P1693" s="12" t="s">
        <v>7</v>
      </c>
      <c r="Q1693" s="12" t="s">
        <v>12973</v>
      </c>
      <c r="R1693" s="12" t="s">
        <v>5</v>
      </c>
      <c r="S1693" s="12" t="s">
        <v>6</v>
      </c>
      <c r="T1693" s="12" t="s">
        <v>28</v>
      </c>
      <c r="U1693" s="12" t="s">
        <v>5</v>
      </c>
      <c r="V1693" s="12" t="s">
        <v>3810</v>
      </c>
      <c r="X1693" s="10">
        <v>1692</v>
      </c>
      <c r="Y1693" s="10" t="s">
        <v>21581</v>
      </c>
      <c r="Z1693" s="10" t="s">
        <v>6256</v>
      </c>
      <c r="AA1693" s="10" t="s">
        <v>4557</v>
      </c>
      <c r="AB1693" s="10" t="s">
        <v>7567</v>
      </c>
      <c r="AC1693" s="10" t="s">
        <v>6</v>
      </c>
      <c r="AD1693" s="10" t="s">
        <v>6</v>
      </c>
      <c r="AE1693" s="10" t="s">
        <v>6</v>
      </c>
      <c r="AF1693" s="10" t="s">
        <v>6</v>
      </c>
      <c r="AG1693" s="10" t="s">
        <v>6</v>
      </c>
      <c r="AH1693" s="10" t="s">
        <v>12970</v>
      </c>
      <c r="AI1693" s="10">
        <v>0</v>
      </c>
      <c r="AJ1693" s="10" t="s">
        <v>12971</v>
      </c>
      <c r="AK1693" s="23" t="s">
        <v>22900</v>
      </c>
      <c r="AL1693" s="23" t="s">
        <v>16889</v>
      </c>
      <c r="AM1693" s="10" t="s">
        <v>7566</v>
      </c>
      <c r="AN1693" s="10" t="s">
        <v>2</v>
      </c>
      <c r="AO1693" s="10" t="s">
        <v>12970</v>
      </c>
      <c r="AP1693" s="10" t="s">
        <v>6</v>
      </c>
      <c r="AQ1693" s="10" t="s">
        <v>12972</v>
      </c>
      <c r="AR1693" s="10" t="s">
        <v>12970</v>
      </c>
      <c r="AS1693" s="23" t="s">
        <v>16889</v>
      </c>
      <c r="AT1693" s="10" t="str">
        <f t="shared" si="53"/>
        <v>(1692, 'B0692_2026_10_03_22_00_00', 'B0692',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94" spans="1:46" x14ac:dyDescent="0.25">
      <c r="A1694" s="16" t="str">
        <v>(1693, 'B0693_2026_10_03_22_00_00', 'B0693', 'PL4-7 (TU04.TU06)', 'Sản xuất', null, null, null, null, null, 'Chưa cập nhật', 0,  'Ca 1', '2026-10-03', '2026-10-03 22:00:00', 'Rolled',  null, 'Chưa cập nhật', null, 'Thất bại', 'Chưa cập nhật', '2026-10-03 22:00:00'),</v>
      </c>
      <c r="B1694" s="17" t="str">
        <f t="shared" si="52"/>
        <v>1693, 'B0693_2026_10_03_22_00_00', 'B0693', 'PL4-7 (TU04.TU06)', 'Sản xuất', null, null, null, null, null, 'Chưa cập nhật', 0,  'Ca 1', '2026-10-03', '2026-10-03 22:00:00', 'Rolled',  null, 'Chưa cập nhật', null, 'Thất bại', 'Chưa cập nhật', '2026-10-03 22:00:00'</v>
      </c>
      <c r="C1694" s="12">
        <v>1693</v>
      </c>
      <c r="D1694" s="12" t="s">
        <v>10553</v>
      </c>
      <c r="E1694" s="12" t="s">
        <v>10554</v>
      </c>
      <c r="F1694" s="12" t="s">
        <v>9368</v>
      </c>
      <c r="G1694" s="12" t="s">
        <v>1</v>
      </c>
      <c r="H1694" s="12" t="s">
        <v>2</v>
      </c>
      <c r="I1694" s="12" t="s">
        <v>2</v>
      </c>
      <c r="J1694" s="12" t="s">
        <v>2</v>
      </c>
      <c r="K1694" s="12" t="s">
        <v>3</v>
      </c>
      <c r="L1694" s="12">
        <v>0</v>
      </c>
      <c r="M1694" s="12" t="s">
        <v>14665</v>
      </c>
      <c r="N1694" s="12" t="s">
        <v>4409</v>
      </c>
      <c r="O1694" s="12" t="s">
        <v>3810</v>
      </c>
      <c r="P1694" s="12" t="s">
        <v>7</v>
      </c>
      <c r="Q1694" s="12" t="s">
        <v>12973</v>
      </c>
      <c r="R1694" s="12" t="s">
        <v>5</v>
      </c>
      <c r="S1694" s="12" t="s">
        <v>6</v>
      </c>
      <c r="T1694" s="12" t="s">
        <v>28</v>
      </c>
      <c r="U1694" s="12" t="s">
        <v>5</v>
      </c>
      <c r="V1694" s="12" t="s">
        <v>3810</v>
      </c>
      <c r="X1694" s="10">
        <v>1693</v>
      </c>
      <c r="Y1694" s="10" t="s">
        <v>21582</v>
      </c>
      <c r="Z1694" s="10" t="s">
        <v>6257</v>
      </c>
      <c r="AA1694" s="10" t="s">
        <v>4557</v>
      </c>
      <c r="AB1694" s="10" t="s">
        <v>7567</v>
      </c>
      <c r="AC1694" s="10" t="s">
        <v>6</v>
      </c>
      <c r="AD1694" s="10" t="s">
        <v>6</v>
      </c>
      <c r="AE1694" s="10" t="s">
        <v>6</v>
      </c>
      <c r="AF1694" s="10" t="s">
        <v>6</v>
      </c>
      <c r="AG1694" s="10" t="s">
        <v>6</v>
      </c>
      <c r="AH1694" s="10" t="s">
        <v>12970</v>
      </c>
      <c r="AI1694" s="10">
        <v>0</v>
      </c>
      <c r="AJ1694" s="10" t="s">
        <v>12971</v>
      </c>
      <c r="AK1694" s="23" t="s">
        <v>22900</v>
      </c>
      <c r="AL1694" s="23" t="s">
        <v>16889</v>
      </c>
      <c r="AM1694" s="10" t="s">
        <v>7566</v>
      </c>
      <c r="AN1694" s="10" t="s">
        <v>2</v>
      </c>
      <c r="AO1694" s="10" t="s">
        <v>12970</v>
      </c>
      <c r="AP1694" s="10" t="s">
        <v>6</v>
      </c>
      <c r="AQ1694" s="10" t="s">
        <v>12972</v>
      </c>
      <c r="AR1694" s="10" t="s">
        <v>12970</v>
      </c>
      <c r="AS1694" s="23" t="s">
        <v>16889</v>
      </c>
      <c r="AT1694" s="10" t="str">
        <f t="shared" si="53"/>
        <v>(1693, 'B0693_2026_10_03_22_00_00', 'B0693',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95" spans="1:46" x14ac:dyDescent="0.25">
      <c r="A1695" s="16" t="str">
        <v>(1694, 'B0694_2026_10_03_22_00_00', 'B0694', 'PL4-7 (TU04.TU06)', 'Sản xuất', null, null, null, null, null, 'Chưa cập nhật', 0,  'Ca 1', '2026-10-03', '2026-10-03 22:00:00', 'Rolled',  null, 'Chưa cập nhật', null, 'Thất bại', 'Chưa cập nhật', '2026-10-03 22:00:00'),</v>
      </c>
      <c r="B1695" s="17" t="str">
        <f t="shared" si="52"/>
        <v>1694, 'B0694_2026_10_03_22_00_00', 'B0694', 'PL4-7 (TU04.TU06)', 'Sản xuất', null, null, null, null, null, 'Chưa cập nhật', 0,  'Ca 1', '2026-10-03', '2026-10-03 22:00:00', 'Rolled',  null, 'Chưa cập nhật', null, 'Thất bại', 'Chưa cập nhật', '2026-10-03 22:00:00'</v>
      </c>
      <c r="C1695" s="12">
        <v>1694</v>
      </c>
      <c r="D1695" s="12" t="s">
        <v>10555</v>
      </c>
      <c r="E1695" s="12" t="s">
        <v>10556</v>
      </c>
      <c r="F1695" s="12" t="s">
        <v>9368</v>
      </c>
      <c r="G1695" s="12" t="s">
        <v>1</v>
      </c>
      <c r="H1695" s="12" t="s">
        <v>2</v>
      </c>
      <c r="I1695" s="12" t="s">
        <v>2</v>
      </c>
      <c r="J1695" s="12" t="s">
        <v>2</v>
      </c>
      <c r="K1695" s="12" t="s">
        <v>3</v>
      </c>
      <c r="L1695" s="12">
        <v>0</v>
      </c>
      <c r="M1695" s="12" t="s">
        <v>14666</v>
      </c>
      <c r="N1695" s="12" t="s">
        <v>4409</v>
      </c>
      <c r="O1695" s="12" t="s">
        <v>3810</v>
      </c>
      <c r="P1695" s="12" t="s">
        <v>7</v>
      </c>
      <c r="Q1695" s="12" t="s">
        <v>12973</v>
      </c>
      <c r="R1695" s="12" t="s">
        <v>5</v>
      </c>
      <c r="S1695" s="12" t="s">
        <v>6</v>
      </c>
      <c r="T1695" s="12" t="s">
        <v>28</v>
      </c>
      <c r="U1695" s="12" t="s">
        <v>5</v>
      </c>
      <c r="V1695" s="12" t="s">
        <v>3810</v>
      </c>
      <c r="X1695" s="10">
        <v>1694</v>
      </c>
      <c r="Y1695" s="10" t="s">
        <v>21583</v>
      </c>
      <c r="Z1695" s="10" t="s">
        <v>6258</v>
      </c>
      <c r="AA1695" s="10" t="s">
        <v>4557</v>
      </c>
      <c r="AB1695" s="10" t="s">
        <v>7567</v>
      </c>
      <c r="AC1695" s="10" t="s">
        <v>6</v>
      </c>
      <c r="AD1695" s="10" t="s">
        <v>6</v>
      </c>
      <c r="AE1695" s="10" t="s">
        <v>6</v>
      </c>
      <c r="AF1695" s="10" t="s">
        <v>6</v>
      </c>
      <c r="AG1695" s="10" t="s">
        <v>6</v>
      </c>
      <c r="AH1695" s="10" t="s">
        <v>12970</v>
      </c>
      <c r="AI1695" s="10">
        <v>0</v>
      </c>
      <c r="AJ1695" s="10" t="s">
        <v>12971</v>
      </c>
      <c r="AK1695" s="23" t="s">
        <v>22900</v>
      </c>
      <c r="AL1695" s="23" t="s">
        <v>16889</v>
      </c>
      <c r="AM1695" s="10" t="s">
        <v>7566</v>
      </c>
      <c r="AN1695" s="10" t="s">
        <v>2</v>
      </c>
      <c r="AO1695" s="10" t="s">
        <v>12970</v>
      </c>
      <c r="AP1695" s="10" t="s">
        <v>6</v>
      </c>
      <c r="AQ1695" s="10" t="s">
        <v>12972</v>
      </c>
      <c r="AR1695" s="10" t="s">
        <v>12970</v>
      </c>
      <c r="AS1695" s="23" t="s">
        <v>16889</v>
      </c>
      <c r="AT1695" s="10" t="str">
        <f t="shared" si="53"/>
        <v>(1694, 'B0694_2026_10_03_22_00_00', 'B0694',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96" spans="1:46" x14ac:dyDescent="0.25">
      <c r="A1696" s="16" t="str">
        <v>(1695, 'B0695_2026_10_03_22_00_00', 'B0695', 'PL4-7 (TU04.TU06)', 'Sản xuất', null, null, null, null, null, 'Chưa cập nhật', 0,  'Ca 1', '2026-10-03', '2026-10-03 22:00:00', 'Rolled',  null, 'Chưa cập nhật', null, 'Thất bại', 'Chưa cập nhật', '2026-10-03 22:00:00'),</v>
      </c>
      <c r="B1696" s="17" t="str">
        <f t="shared" si="52"/>
        <v>1695, 'B0695_2026_10_03_22_00_00', 'B0695', 'PL4-7 (TU04.TU06)', 'Sản xuất', null, null, null, null, null, 'Chưa cập nhật', 0,  'Ca 1', '2026-10-03', '2026-10-03 22:00:00', 'Rolled',  null, 'Chưa cập nhật', null, 'Thất bại', 'Chưa cập nhật', '2026-10-03 22:00:00'</v>
      </c>
      <c r="C1696" s="12">
        <v>1695</v>
      </c>
      <c r="D1696" s="12" t="s">
        <v>10557</v>
      </c>
      <c r="E1696" s="12" t="s">
        <v>10558</v>
      </c>
      <c r="F1696" s="12" t="s">
        <v>9368</v>
      </c>
      <c r="G1696" s="12" t="s">
        <v>1</v>
      </c>
      <c r="H1696" s="12" t="s">
        <v>2</v>
      </c>
      <c r="I1696" s="12" t="s">
        <v>2</v>
      </c>
      <c r="J1696" s="12" t="s">
        <v>2</v>
      </c>
      <c r="K1696" s="12" t="s">
        <v>3</v>
      </c>
      <c r="L1696" s="12">
        <v>0</v>
      </c>
      <c r="M1696" s="12" t="s">
        <v>14667</v>
      </c>
      <c r="N1696" s="12" t="s">
        <v>4409</v>
      </c>
      <c r="O1696" s="12" t="s">
        <v>3810</v>
      </c>
      <c r="P1696" s="12" t="s">
        <v>7</v>
      </c>
      <c r="Q1696" s="12" t="s">
        <v>12973</v>
      </c>
      <c r="R1696" s="12" t="s">
        <v>5</v>
      </c>
      <c r="S1696" s="12" t="s">
        <v>6</v>
      </c>
      <c r="T1696" s="12" t="s">
        <v>28</v>
      </c>
      <c r="U1696" s="12" t="s">
        <v>5</v>
      </c>
      <c r="V1696" s="12" t="s">
        <v>3810</v>
      </c>
      <c r="X1696" s="10">
        <v>1695</v>
      </c>
      <c r="Y1696" s="10" t="s">
        <v>21584</v>
      </c>
      <c r="Z1696" s="10" t="s">
        <v>6259</v>
      </c>
      <c r="AA1696" s="10" t="s">
        <v>4557</v>
      </c>
      <c r="AB1696" s="10" t="s">
        <v>7567</v>
      </c>
      <c r="AC1696" s="10" t="s">
        <v>6</v>
      </c>
      <c r="AD1696" s="10" t="s">
        <v>6</v>
      </c>
      <c r="AE1696" s="10" t="s">
        <v>6</v>
      </c>
      <c r="AF1696" s="10" t="s">
        <v>6</v>
      </c>
      <c r="AG1696" s="10" t="s">
        <v>6</v>
      </c>
      <c r="AH1696" s="10" t="s">
        <v>12970</v>
      </c>
      <c r="AI1696" s="10">
        <v>0</v>
      </c>
      <c r="AJ1696" s="10" t="s">
        <v>12971</v>
      </c>
      <c r="AK1696" s="23" t="s">
        <v>22900</v>
      </c>
      <c r="AL1696" s="23" t="s">
        <v>16889</v>
      </c>
      <c r="AM1696" s="10" t="s">
        <v>7566</v>
      </c>
      <c r="AN1696" s="10" t="s">
        <v>2</v>
      </c>
      <c r="AO1696" s="10" t="s">
        <v>12970</v>
      </c>
      <c r="AP1696" s="10" t="s">
        <v>6</v>
      </c>
      <c r="AQ1696" s="10" t="s">
        <v>12972</v>
      </c>
      <c r="AR1696" s="10" t="s">
        <v>12970</v>
      </c>
      <c r="AS1696" s="23" t="s">
        <v>16889</v>
      </c>
      <c r="AT1696" s="10" t="str">
        <f t="shared" si="53"/>
        <v>(1695, 'B0695_2026_10_03_22_00_00', 'B0695',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97" spans="1:46" x14ac:dyDescent="0.25">
      <c r="A1697" s="16" t="str">
        <v>(1696, 'B0696_2026_10_03_22_00_00', 'B0696', 'PL4-7 (TU04.TU06)', 'Sản xuất', null, null, null, null, null, 'Chưa cập nhật', 0,  'Ca 1', '2026-10-03', '2026-10-03 22:00:00', 'Rolled',  null, 'Chưa cập nhật', null, 'Thất bại', 'Chưa cập nhật', '2026-10-03 22:00:00'),</v>
      </c>
      <c r="B1697" s="17" t="str">
        <f t="shared" si="52"/>
        <v>1696, 'B0696_2026_10_03_22_00_00', 'B0696', 'PL4-7 (TU04.TU06)', 'Sản xuất', null, null, null, null, null, 'Chưa cập nhật', 0,  'Ca 1', '2026-10-03', '2026-10-03 22:00:00', 'Rolled',  null, 'Chưa cập nhật', null, 'Thất bại', 'Chưa cập nhật', '2026-10-03 22:00:00'</v>
      </c>
      <c r="C1697" s="12">
        <v>1696</v>
      </c>
      <c r="D1697" s="12" t="s">
        <v>10559</v>
      </c>
      <c r="E1697" s="12" t="s">
        <v>10560</v>
      </c>
      <c r="F1697" s="12" t="s">
        <v>9368</v>
      </c>
      <c r="G1697" s="12" t="s">
        <v>1</v>
      </c>
      <c r="H1697" s="12" t="s">
        <v>2</v>
      </c>
      <c r="I1697" s="12" t="s">
        <v>2</v>
      </c>
      <c r="J1697" s="12" t="s">
        <v>2</v>
      </c>
      <c r="K1697" s="12" t="s">
        <v>3</v>
      </c>
      <c r="L1697" s="12">
        <v>0</v>
      </c>
      <c r="M1697" s="12" t="s">
        <v>14668</v>
      </c>
      <c r="N1697" s="12" t="s">
        <v>4409</v>
      </c>
      <c r="O1697" s="12" t="s">
        <v>3810</v>
      </c>
      <c r="P1697" s="12" t="s">
        <v>7</v>
      </c>
      <c r="Q1697" s="12" t="s">
        <v>12973</v>
      </c>
      <c r="R1697" s="12" t="s">
        <v>5</v>
      </c>
      <c r="S1697" s="12" t="s">
        <v>6</v>
      </c>
      <c r="T1697" s="12" t="s">
        <v>28</v>
      </c>
      <c r="U1697" s="12" t="s">
        <v>5</v>
      </c>
      <c r="V1697" s="12" t="s">
        <v>3810</v>
      </c>
      <c r="X1697" s="10">
        <v>1696</v>
      </c>
      <c r="Y1697" s="10" t="s">
        <v>21585</v>
      </c>
      <c r="Z1697" s="10" t="s">
        <v>6260</v>
      </c>
      <c r="AA1697" s="10" t="s">
        <v>4557</v>
      </c>
      <c r="AB1697" s="10" t="s">
        <v>7567</v>
      </c>
      <c r="AC1697" s="10" t="s">
        <v>6</v>
      </c>
      <c r="AD1697" s="10" t="s">
        <v>6</v>
      </c>
      <c r="AE1697" s="10" t="s">
        <v>6</v>
      </c>
      <c r="AF1697" s="10" t="s">
        <v>6</v>
      </c>
      <c r="AG1697" s="10" t="s">
        <v>6</v>
      </c>
      <c r="AH1697" s="10" t="s">
        <v>12970</v>
      </c>
      <c r="AI1697" s="10">
        <v>0</v>
      </c>
      <c r="AJ1697" s="10" t="s">
        <v>12971</v>
      </c>
      <c r="AK1697" s="23" t="s">
        <v>22900</v>
      </c>
      <c r="AL1697" s="23" t="s">
        <v>16889</v>
      </c>
      <c r="AM1697" s="10" t="s">
        <v>7566</v>
      </c>
      <c r="AN1697" s="10" t="s">
        <v>2</v>
      </c>
      <c r="AO1697" s="10" t="s">
        <v>12970</v>
      </c>
      <c r="AP1697" s="10" t="s">
        <v>6</v>
      </c>
      <c r="AQ1697" s="10" t="s">
        <v>12972</v>
      </c>
      <c r="AR1697" s="10" t="s">
        <v>12970</v>
      </c>
      <c r="AS1697" s="23" t="s">
        <v>16889</v>
      </c>
      <c r="AT1697" s="10" t="str">
        <f t="shared" si="53"/>
        <v>(1696, 'B0696_2026_10_03_22_00_00', 'B0696',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98" spans="1:46" x14ac:dyDescent="0.25">
      <c r="A1698" s="16" t="str">
        <v>(1697, 'B0697_2026_10_03_22_00_00', 'B0697', 'PL4-7 (TU04.TU06)', 'Sản xuất', null, null, null, null, null, 'Chưa cập nhật', 0,  'Ca 1', '2026-10-03', '2026-10-03 22:00:00', 'Rolled',  null, 'Chưa cập nhật', null, 'Thất bại', 'Chưa cập nhật', '2026-10-03 22:00:00'),</v>
      </c>
      <c r="B1698" s="17" t="str">
        <f t="shared" si="52"/>
        <v>1697, 'B0697_2026_10_03_22_00_00', 'B0697', 'PL4-7 (TU04.TU06)', 'Sản xuất', null, null, null, null, null, 'Chưa cập nhật', 0,  'Ca 1', '2026-10-03', '2026-10-03 22:00:00', 'Rolled',  null, 'Chưa cập nhật', null, 'Thất bại', 'Chưa cập nhật', '2026-10-03 22:00:00'</v>
      </c>
      <c r="C1698" s="12">
        <v>1697</v>
      </c>
      <c r="D1698" s="12" t="s">
        <v>10561</v>
      </c>
      <c r="E1698" s="12" t="s">
        <v>10562</v>
      </c>
      <c r="F1698" s="12" t="s">
        <v>9368</v>
      </c>
      <c r="G1698" s="12" t="s">
        <v>1</v>
      </c>
      <c r="H1698" s="12" t="s">
        <v>2</v>
      </c>
      <c r="I1698" s="12" t="s">
        <v>2</v>
      </c>
      <c r="J1698" s="12" t="s">
        <v>2</v>
      </c>
      <c r="K1698" s="12" t="s">
        <v>3</v>
      </c>
      <c r="L1698" s="12">
        <v>0</v>
      </c>
      <c r="M1698" s="12" t="s">
        <v>14669</v>
      </c>
      <c r="N1698" s="12" t="s">
        <v>4409</v>
      </c>
      <c r="O1698" s="12" t="s">
        <v>3810</v>
      </c>
      <c r="P1698" s="12" t="s">
        <v>7</v>
      </c>
      <c r="Q1698" s="12" t="s">
        <v>12973</v>
      </c>
      <c r="R1698" s="12" t="s">
        <v>5</v>
      </c>
      <c r="S1698" s="12" t="s">
        <v>6</v>
      </c>
      <c r="T1698" s="12" t="s">
        <v>28</v>
      </c>
      <c r="U1698" s="12" t="s">
        <v>5</v>
      </c>
      <c r="V1698" s="12" t="s">
        <v>3810</v>
      </c>
      <c r="X1698" s="10">
        <v>1697</v>
      </c>
      <c r="Y1698" s="10" t="s">
        <v>21586</v>
      </c>
      <c r="Z1698" s="10" t="s">
        <v>6261</v>
      </c>
      <c r="AA1698" s="10" t="s">
        <v>4557</v>
      </c>
      <c r="AB1698" s="10" t="s">
        <v>7567</v>
      </c>
      <c r="AC1698" s="10" t="s">
        <v>6</v>
      </c>
      <c r="AD1698" s="10" t="s">
        <v>6</v>
      </c>
      <c r="AE1698" s="10" t="s">
        <v>6</v>
      </c>
      <c r="AF1698" s="10" t="s">
        <v>6</v>
      </c>
      <c r="AG1698" s="10" t="s">
        <v>6</v>
      </c>
      <c r="AH1698" s="10" t="s">
        <v>12970</v>
      </c>
      <c r="AI1698" s="10">
        <v>0</v>
      </c>
      <c r="AJ1698" s="10" t="s">
        <v>12971</v>
      </c>
      <c r="AK1698" s="23" t="s">
        <v>22900</v>
      </c>
      <c r="AL1698" s="23" t="s">
        <v>16889</v>
      </c>
      <c r="AM1698" s="10" t="s">
        <v>7566</v>
      </c>
      <c r="AN1698" s="10" t="s">
        <v>2</v>
      </c>
      <c r="AO1698" s="10" t="s">
        <v>12970</v>
      </c>
      <c r="AP1698" s="10" t="s">
        <v>6</v>
      </c>
      <c r="AQ1698" s="10" t="s">
        <v>12972</v>
      </c>
      <c r="AR1698" s="10" t="s">
        <v>12970</v>
      </c>
      <c r="AS1698" s="23" t="s">
        <v>16889</v>
      </c>
      <c r="AT1698" s="10" t="str">
        <f t="shared" si="53"/>
        <v>(1697, 'B0697_2026_10_03_22_00_00', 'B0697',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699" spans="1:46" x14ac:dyDescent="0.25">
      <c r="A1699" s="16" t="str">
        <v>(1698, 'B0698_2026_10_03_22_00_00', 'B0698', 'PL4-7 (TU04.TU06)', 'Sản xuất', null, null, null, null, null, 'Chưa cập nhật', 0,  'Ca 1', '2026-10-03', '2026-10-03 22:00:00', 'Rolled',  null, 'Chưa cập nhật', null, 'Thất bại', 'Chưa cập nhật', '2026-10-03 22:00:00'),</v>
      </c>
      <c r="B1699" s="17" t="str">
        <f t="shared" si="52"/>
        <v>1698, 'B0698_2026_10_03_22_00_00', 'B0698', 'PL4-7 (TU04.TU06)', 'Sản xuất', null, null, null, null, null, 'Chưa cập nhật', 0,  'Ca 1', '2026-10-03', '2026-10-03 22:00:00', 'Rolled',  null, 'Chưa cập nhật', null, 'Thất bại', 'Chưa cập nhật', '2026-10-03 22:00:00'</v>
      </c>
      <c r="C1699" s="12">
        <v>1698</v>
      </c>
      <c r="D1699" s="12" t="s">
        <v>10563</v>
      </c>
      <c r="E1699" s="12" t="s">
        <v>10564</v>
      </c>
      <c r="F1699" s="12" t="s">
        <v>9368</v>
      </c>
      <c r="G1699" s="12" t="s">
        <v>1</v>
      </c>
      <c r="H1699" s="12" t="s">
        <v>2</v>
      </c>
      <c r="I1699" s="12" t="s">
        <v>2</v>
      </c>
      <c r="J1699" s="12" t="s">
        <v>2</v>
      </c>
      <c r="K1699" s="12" t="s">
        <v>3</v>
      </c>
      <c r="L1699" s="12">
        <v>0</v>
      </c>
      <c r="M1699" s="12" t="s">
        <v>14670</v>
      </c>
      <c r="N1699" s="12" t="s">
        <v>4409</v>
      </c>
      <c r="O1699" s="12" t="s">
        <v>3810</v>
      </c>
      <c r="P1699" s="12" t="s">
        <v>7</v>
      </c>
      <c r="Q1699" s="12" t="s">
        <v>12973</v>
      </c>
      <c r="R1699" s="12" t="s">
        <v>5</v>
      </c>
      <c r="S1699" s="12" t="s">
        <v>6</v>
      </c>
      <c r="T1699" s="12" t="s">
        <v>28</v>
      </c>
      <c r="U1699" s="12" t="s">
        <v>5</v>
      </c>
      <c r="V1699" s="12" t="s">
        <v>3810</v>
      </c>
      <c r="X1699" s="10">
        <v>1698</v>
      </c>
      <c r="Y1699" s="10" t="s">
        <v>21587</v>
      </c>
      <c r="Z1699" s="10" t="s">
        <v>6262</v>
      </c>
      <c r="AA1699" s="10" t="s">
        <v>4557</v>
      </c>
      <c r="AB1699" s="10" t="s">
        <v>7567</v>
      </c>
      <c r="AC1699" s="10" t="s">
        <v>6</v>
      </c>
      <c r="AD1699" s="10" t="s">
        <v>6</v>
      </c>
      <c r="AE1699" s="10" t="s">
        <v>6</v>
      </c>
      <c r="AF1699" s="10" t="s">
        <v>6</v>
      </c>
      <c r="AG1699" s="10" t="s">
        <v>6</v>
      </c>
      <c r="AH1699" s="10" t="s">
        <v>12970</v>
      </c>
      <c r="AI1699" s="10">
        <v>0</v>
      </c>
      <c r="AJ1699" s="10" t="s">
        <v>12971</v>
      </c>
      <c r="AK1699" s="23" t="s">
        <v>22900</v>
      </c>
      <c r="AL1699" s="23" t="s">
        <v>16889</v>
      </c>
      <c r="AM1699" s="10" t="s">
        <v>7566</v>
      </c>
      <c r="AN1699" s="10" t="s">
        <v>2</v>
      </c>
      <c r="AO1699" s="10" t="s">
        <v>12970</v>
      </c>
      <c r="AP1699" s="10" t="s">
        <v>6</v>
      </c>
      <c r="AQ1699" s="10" t="s">
        <v>12972</v>
      </c>
      <c r="AR1699" s="10" t="s">
        <v>12970</v>
      </c>
      <c r="AS1699" s="23" t="s">
        <v>16889</v>
      </c>
      <c r="AT1699" s="10" t="str">
        <f t="shared" si="53"/>
        <v>(1698, 'B0698_2026_10_03_22_00_00', 'B0698',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00" spans="1:46" x14ac:dyDescent="0.25">
      <c r="A1700" s="16" t="str">
        <v>(1699, 'B0699_2026_10_03_22_00_00', 'B0699', 'PL4-7 (TU04.TU06)', 'Sản xuất', null, null, null, null, null, 'Chưa cập nhật', 0,  'Ca 1', '2026-10-03', '2026-10-03 22:00:00', 'Rolled',  null, 'Chưa cập nhật', null, 'Thất bại', 'Chưa cập nhật', '2026-10-03 22:00:00'),</v>
      </c>
      <c r="B1700" s="17" t="str">
        <f t="shared" si="52"/>
        <v>1699, 'B0699_2026_10_03_22_00_00', 'B0699', 'PL4-7 (TU04.TU06)', 'Sản xuất', null, null, null, null, null, 'Chưa cập nhật', 0,  'Ca 1', '2026-10-03', '2026-10-03 22:00:00', 'Rolled',  null, 'Chưa cập nhật', null, 'Thất bại', 'Chưa cập nhật', '2026-10-03 22:00:00'</v>
      </c>
      <c r="C1700" s="12">
        <v>1699</v>
      </c>
      <c r="D1700" s="12" t="s">
        <v>10565</v>
      </c>
      <c r="E1700" s="12" t="s">
        <v>10566</v>
      </c>
      <c r="F1700" s="12" t="s">
        <v>9368</v>
      </c>
      <c r="G1700" s="12" t="s">
        <v>1</v>
      </c>
      <c r="H1700" s="12" t="s">
        <v>2</v>
      </c>
      <c r="I1700" s="12" t="s">
        <v>2</v>
      </c>
      <c r="J1700" s="12" t="s">
        <v>2</v>
      </c>
      <c r="K1700" s="12" t="s">
        <v>3</v>
      </c>
      <c r="L1700" s="12">
        <v>0</v>
      </c>
      <c r="M1700" s="12" t="s">
        <v>14671</v>
      </c>
      <c r="N1700" s="12" t="s">
        <v>4409</v>
      </c>
      <c r="O1700" s="12" t="s">
        <v>3810</v>
      </c>
      <c r="P1700" s="12" t="s">
        <v>7</v>
      </c>
      <c r="Q1700" s="12" t="s">
        <v>12973</v>
      </c>
      <c r="R1700" s="12" t="s">
        <v>5</v>
      </c>
      <c r="S1700" s="12" t="s">
        <v>6</v>
      </c>
      <c r="T1700" s="12" t="s">
        <v>28</v>
      </c>
      <c r="U1700" s="12" t="s">
        <v>5</v>
      </c>
      <c r="V1700" s="12" t="s">
        <v>3810</v>
      </c>
      <c r="X1700" s="10">
        <v>1699</v>
      </c>
      <c r="Y1700" s="10" t="s">
        <v>21588</v>
      </c>
      <c r="Z1700" s="10" t="s">
        <v>6263</v>
      </c>
      <c r="AA1700" s="10" t="s">
        <v>4557</v>
      </c>
      <c r="AB1700" s="10" t="s">
        <v>7567</v>
      </c>
      <c r="AC1700" s="10" t="s">
        <v>6</v>
      </c>
      <c r="AD1700" s="10" t="s">
        <v>6</v>
      </c>
      <c r="AE1700" s="10" t="s">
        <v>6</v>
      </c>
      <c r="AF1700" s="10" t="s">
        <v>6</v>
      </c>
      <c r="AG1700" s="10" t="s">
        <v>6</v>
      </c>
      <c r="AH1700" s="10" t="s">
        <v>12970</v>
      </c>
      <c r="AI1700" s="10">
        <v>0</v>
      </c>
      <c r="AJ1700" s="10" t="s">
        <v>12971</v>
      </c>
      <c r="AK1700" s="23" t="s">
        <v>22900</v>
      </c>
      <c r="AL1700" s="23" t="s">
        <v>16889</v>
      </c>
      <c r="AM1700" s="10" t="s">
        <v>7566</v>
      </c>
      <c r="AN1700" s="10" t="s">
        <v>2</v>
      </c>
      <c r="AO1700" s="10" t="s">
        <v>12970</v>
      </c>
      <c r="AP1700" s="10" t="s">
        <v>6</v>
      </c>
      <c r="AQ1700" s="10" t="s">
        <v>12972</v>
      </c>
      <c r="AR1700" s="10" t="s">
        <v>12970</v>
      </c>
      <c r="AS1700" s="23" t="s">
        <v>16889</v>
      </c>
      <c r="AT1700" s="10" t="str">
        <f t="shared" si="53"/>
        <v>(1699, 'B0699_2026_10_03_22_00_00', 'B0699',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01" spans="1:46" x14ac:dyDescent="0.25">
      <c r="A1701" s="16" t="str">
        <v>(1700, 'B0700_2026_10_03_22_00_00', 'B0700', 'PL4-7 (TU04.TU06)', 'Sản xuất', null, null, null, null, null, 'Chưa cập nhật', 0,  'Ca 1', '2026-10-03', '2026-10-03 22:00:00', 'Rolled',  null, 'Chưa cập nhật', null, 'Thất bại', 'Chưa cập nhật', '2026-10-03 22:00:00'),</v>
      </c>
      <c r="B1701" s="17" t="str">
        <f t="shared" si="52"/>
        <v>1700, 'B0700_2026_10_03_22_00_00', 'B0700', 'PL4-7 (TU04.TU06)', 'Sản xuất', null, null, null, null, null, 'Chưa cập nhật', 0,  'Ca 1', '2026-10-03', '2026-10-03 22:00:00', 'Rolled',  null, 'Chưa cập nhật', null, 'Thất bại', 'Chưa cập nhật', '2026-10-03 22:00:00'</v>
      </c>
      <c r="C1701" s="12">
        <v>1700</v>
      </c>
      <c r="D1701" s="12" t="s">
        <v>10567</v>
      </c>
      <c r="E1701" s="12" t="s">
        <v>10568</v>
      </c>
      <c r="F1701" s="12" t="s">
        <v>9368</v>
      </c>
      <c r="G1701" s="12" t="s">
        <v>1</v>
      </c>
      <c r="H1701" s="12" t="s">
        <v>2</v>
      </c>
      <c r="I1701" s="12" t="s">
        <v>2</v>
      </c>
      <c r="J1701" s="12" t="s">
        <v>2</v>
      </c>
      <c r="K1701" s="12" t="s">
        <v>3</v>
      </c>
      <c r="L1701" s="12">
        <v>0</v>
      </c>
      <c r="M1701" s="12" t="s">
        <v>14672</v>
      </c>
      <c r="N1701" s="12" t="s">
        <v>4409</v>
      </c>
      <c r="O1701" s="12" t="s">
        <v>3810</v>
      </c>
      <c r="P1701" s="12" t="s">
        <v>7</v>
      </c>
      <c r="Q1701" s="12" t="s">
        <v>12973</v>
      </c>
      <c r="R1701" s="12" t="s">
        <v>5</v>
      </c>
      <c r="S1701" s="12" t="s">
        <v>6</v>
      </c>
      <c r="T1701" s="12" t="s">
        <v>28</v>
      </c>
      <c r="U1701" s="12" t="s">
        <v>5</v>
      </c>
      <c r="V1701" s="12" t="s">
        <v>3810</v>
      </c>
      <c r="X1701" s="10">
        <v>1700</v>
      </c>
      <c r="Y1701" s="10" t="s">
        <v>21589</v>
      </c>
      <c r="Z1701" s="10" t="s">
        <v>6264</v>
      </c>
      <c r="AA1701" s="10" t="s">
        <v>4557</v>
      </c>
      <c r="AB1701" s="10" t="s">
        <v>7567</v>
      </c>
      <c r="AC1701" s="10" t="s">
        <v>6</v>
      </c>
      <c r="AD1701" s="10" t="s">
        <v>6</v>
      </c>
      <c r="AE1701" s="10" t="s">
        <v>6</v>
      </c>
      <c r="AF1701" s="10" t="s">
        <v>6</v>
      </c>
      <c r="AG1701" s="10" t="s">
        <v>6</v>
      </c>
      <c r="AH1701" s="10" t="s">
        <v>12970</v>
      </c>
      <c r="AI1701" s="10">
        <v>0</v>
      </c>
      <c r="AJ1701" s="10" t="s">
        <v>12971</v>
      </c>
      <c r="AK1701" s="23" t="s">
        <v>22900</v>
      </c>
      <c r="AL1701" s="23" t="s">
        <v>16889</v>
      </c>
      <c r="AM1701" s="10" t="s">
        <v>7566</v>
      </c>
      <c r="AN1701" s="10" t="s">
        <v>2</v>
      </c>
      <c r="AO1701" s="10" t="s">
        <v>12970</v>
      </c>
      <c r="AP1701" s="10" t="s">
        <v>6</v>
      </c>
      <c r="AQ1701" s="10" t="s">
        <v>12972</v>
      </c>
      <c r="AR1701" s="10" t="s">
        <v>12970</v>
      </c>
      <c r="AS1701" s="23" t="s">
        <v>16889</v>
      </c>
      <c r="AT1701" s="10" t="str">
        <f t="shared" si="53"/>
        <v>(1700, 'B0700_2026_10_03_22_00_00', 'B0700',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02" spans="1:46" x14ac:dyDescent="0.25">
      <c r="A1702" s="16" t="str">
        <v>(1701, 'B0701_2026_10_03_22_00_00', 'B0701', 'PL4-7 (TU04.TU06)', 'Sản xuất', null, null, null, null, null, 'Chưa cập nhật', 0,  'Ca 1', '2026-10-03', '2026-10-03 22:00:00', 'Rolled',  null, 'Chưa cập nhật', null, 'Thất bại', 'Chưa cập nhật', '2026-10-03 22:00:00'),</v>
      </c>
      <c r="B1702" s="17" t="str">
        <f t="shared" si="52"/>
        <v>1701, 'B0701_2026_10_03_22_00_00', 'B0701', 'PL4-7 (TU04.TU06)', 'Sản xuất', null, null, null, null, null, 'Chưa cập nhật', 0,  'Ca 1', '2026-10-03', '2026-10-03 22:00:00', 'Rolled',  null, 'Chưa cập nhật', null, 'Thất bại', 'Chưa cập nhật', '2026-10-03 22:00:00'</v>
      </c>
      <c r="C1702" s="12">
        <v>1701</v>
      </c>
      <c r="D1702" s="12" t="s">
        <v>10569</v>
      </c>
      <c r="E1702" s="12" t="s">
        <v>10570</v>
      </c>
      <c r="F1702" s="12" t="s">
        <v>9368</v>
      </c>
      <c r="G1702" s="12" t="s">
        <v>1</v>
      </c>
      <c r="H1702" s="12" t="s">
        <v>2</v>
      </c>
      <c r="I1702" s="12" t="s">
        <v>2</v>
      </c>
      <c r="J1702" s="12" t="s">
        <v>2</v>
      </c>
      <c r="K1702" s="12" t="s">
        <v>3</v>
      </c>
      <c r="L1702" s="12">
        <v>0</v>
      </c>
      <c r="M1702" s="12" t="s">
        <v>14673</v>
      </c>
      <c r="N1702" s="12" t="s">
        <v>4409</v>
      </c>
      <c r="O1702" s="12" t="s">
        <v>3810</v>
      </c>
      <c r="P1702" s="12" t="s">
        <v>7</v>
      </c>
      <c r="Q1702" s="12" t="s">
        <v>12973</v>
      </c>
      <c r="R1702" s="12" t="s">
        <v>5</v>
      </c>
      <c r="S1702" s="12" t="s">
        <v>6</v>
      </c>
      <c r="T1702" s="12" t="s">
        <v>28</v>
      </c>
      <c r="U1702" s="12" t="s">
        <v>5</v>
      </c>
      <c r="V1702" s="12" t="s">
        <v>3810</v>
      </c>
      <c r="X1702" s="10">
        <v>1701</v>
      </c>
      <c r="Y1702" s="10" t="s">
        <v>21590</v>
      </c>
      <c r="Z1702" s="10" t="s">
        <v>6265</v>
      </c>
      <c r="AA1702" s="10" t="s">
        <v>4557</v>
      </c>
      <c r="AB1702" s="10" t="s">
        <v>7567</v>
      </c>
      <c r="AC1702" s="10" t="s">
        <v>6</v>
      </c>
      <c r="AD1702" s="10" t="s">
        <v>6</v>
      </c>
      <c r="AE1702" s="10" t="s">
        <v>6</v>
      </c>
      <c r="AF1702" s="10" t="s">
        <v>6</v>
      </c>
      <c r="AG1702" s="10" t="s">
        <v>6</v>
      </c>
      <c r="AH1702" s="10" t="s">
        <v>12970</v>
      </c>
      <c r="AI1702" s="10">
        <v>0</v>
      </c>
      <c r="AJ1702" s="10" t="s">
        <v>12971</v>
      </c>
      <c r="AK1702" s="23" t="s">
        <v>22900</v>
      </c>
      <c r="AL1702" s="23" t="s">
        <v>16889</v>
      </c>
      <c r="AM1702" s="10" t="s">
        <v>7566</v>
      </c>
      <c r="AN1702" s="10" t="s">
        <v>2</v>
      </c>
      <c r="AO1702" s="10" t="s">
        <v>12970</v>
      </c>
      <c r="AP1702" s="10" t="s">
        <v>6</v>
      </c>
      <c r="AQ1702" s="10" t="s">
        <v>12972</v>
      </c>
      <c r="AR1702" s="10" t="s">
        <v>12970</v>
      </c>
      <c r="AS1702" s="23" t="s">
        <v>16889</v>
      </c>
      <c r="AT1702" s="10" t="str">
        <f t="shared" si="53"/>
        <v>(1701, 'B0701_2026_10_03_22_00_00', 'B0701',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03" spans="1:46" x14ac:dyDescent="0.25">
      <c r="A1703" s="16" t="str">
        <v>(1702, 'B0702_2026_10_03_22_00_00', 'B0702', 'PL4-7 (TU04.TU06)', 'Sản xuất', null, null, null, null, null, 'Chưa cập nhật', 0,  'Ca 1', '2026-10-03', '2026-10-03 22:00:00', 'Rolled',  null, 'Chưa cập nhật', null, 'Thất bại', 'Chưa cập nhật', '2026-10-03 22:00:00'),</v>
      </c>
      <c r="B1703" s="17" t="str">
        <f t="shared" si="52"/>
        <v>1702, 'B0702_2026_10_03_22_00_00', 'B0702', 'PL4-7 (TU04.TU06)', 'Sản xuất', null, null, null, null, null, 'Chưa cập nhật', 0,  'Ca 1', '2026-10-03', '2026-10-03 22:00:00', 'Rolled',  null, 'Chưa cập nhật', null, 'Thất bại', 'Chưa cập nhật', '2026-10-03 22:00:00'</v>
      </c>
      <c r="C1703" s="12">
        <v>1702</v>
      </c>
      <c r="D1703" s="12" t="s">
        <v>10571</v>
      </c>
      <c r="E1703" s="12" t="s">
        <v>10572</v>
      </c>
      <c r="F1703" s="12" t="s">
        <v>9368</v>
      </c>
      <c r="G1703" s="12" t="s">
        <v>1</v>
      </c>
      <c r="H1703" s="12" t="s">
        <v>2</v>
      </c>
      <c r="I1703" s="12" t="s">
        <v>2</v>
      </c>
      <c r="J1703" s="12" t="s">
        <v>2</v>
      </c>
      <c r="K1703" s="12" t="s">
        <v>3</v>
      </c>
      <c r="L1703" s="12">
        <v>0</v>
      </c>
      <c r="M1703" s="12" t="s">
        <v>14674</v>
      </c>
      <c r="N1703" s="12" t="s">
        <v>4409</v>
      </c>
      <c r="O1703" s="12" t="s">
        <v>3810</v>
      </c>
      <c r="P1703" s="12" t="s">
        <v>7</v>
      </c>
      <c r="Q1703" s="12" t="s">
        <v>12973</v>
      </c>
      <c r="R1703" s="12" t="s">
        <v>5</v>
      </c>
      <c r="S1703" s="12" t="s">
        <v>6</v>
      </c>
      <c r="T1703" s="12" t="s">
        <v>28</v>
      </c>
      <c r="U1703" s="12" t="s">
        <v>5</v>
      </c>
      <c r="V1703" s="12" t="s">
        <v>3810</v>
      </c>
      <c r="X1703" s="10">
        <v>1702</v>
      </c>
      <c r="Y1703" s="10" t="s">
        <v>21591</v>
      </c>
      <c r="Z1703" s="10" t="s">
        <v>6266</v>
      </c>
      <c r="AA1703" s="10" t="s">
        <v>4557</v>
      </c>
      <c r="AB1703" s="10" t="s">
        <v>7567</v>
      </c>
      <c r="AC1703" s="10" t="s">
        <v>6</v>
      </c>
      <c r="AD1703" s="10" t="s">
        <v>6</v>
      </c>
      <c r="AE1703" s="10" t="s">
        <v>6</v>
      </c>
      <c r="AF1703" s="10" t="s">
        <v>6</v>
      </c>
      <c r="AG1703" s="10" t="s">
        <v>6</v>
      </c>
      <c r="AH1703" s="10" t="s">
        <v>12970</v>
      </c>
      <c r="AI1703" s="10">
        <v>0</v>
      </c>
      <c r="AJ1703" s="10" t="s">
        <v>12971</v>
      </c>
      <c r="AK1703" s="23" t="s">
        <v>22900</v>
      </c>
      <c r="AL1703" s="23" t="s">
        <v>16889</v>
      </c>
      <c r="AM1703" s="10" t="s">
        <v>7566</v>
      </c>
      <c r="AN1703" s="10" t="s">
        <v>2</v>
      </c>
      <c r="AO1703" s="10" t="s">
        <v>12970</v>
      </c>
      <c r="AP1703" s="10" t="s">
        <v>6</v>
      </c>
      <c r="AQ1703" s="10" t="s">
        <v>12972</v>
      </c>
      <c r="AR1703" s="10" t="s">
        <v>12970</v>
      </c>
      <c r="AS1703" s="23" t="s">
        <v>16889</v>
      </c>
      <c r="AT1703" s="10" t="str">
        <f t="shared" si="53"/>
        <v>(1702, 'B0702_2026_10_03_22_00_00', 'B0702',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04" spans="1:46" x14ac:dyDescent="0.25">
      <c r="A1704" s="16" t="str">
        <v>(1703, 'B0703_2026_10_03_22_00_00', 'B0703', 'PL4-7 (TU04.TU06)', 'Sản xuất', null, null, null, null, null, 'Chưa cập nhật', 0,  'Ca 1', '2026-10-03', '2026-10-03 22:00:00', 'Rolled',  null, 'Chưa cập nhật', null, 'Thất bại', 'Chưa cập nhật', '2026-10-03 22:00:00'),</v>
      </c>
      <c r="B1704" s="17" t="str">
        <f t="shared" si="52"/>
        <v>1703, 'B0703_2026_10_03_22_00_00', 'B0703', 'PL4-7 (TU04.TU06)', 'Sản xuất', null, null, null, null, null, 'Chưa cập nhật', 0,  'Ca 1', '2026-10-03', '2026-10-03 22:00:00', 'Rolled',  null, 'Chưa cập nhật', null, 'Thất bại', 'Chưa cập nhật', '2026-10-03 22:00:00'</v>
      </c>
      <c r="C1704" s="12">
        <v>1703</v>
      </c>
      <c r="D1704" s="12" t="s">
        <v>10573</v>
      </c>
      <c r="E1704" s="12" t="s">
        <v>10574</v>
      </c>
      <c r="F1704" s="12" t="s">
        <v>9368</v>
      </c>
      <c r="G1704" s="12" t="s">
        <v>1</v>
      </c>
      <c r="H1704" s="12" t="s">
        <v>2</v>
      </c>
      <c r="I1704" s="12" t="s">
        <v>2</v>
      </c>
      <c r="J1704" s="12" t="s">
        <v>2</v>
      </c>
      <c r="K1704" s="12" t="s">
        <v>3</v>
      </c>
      <c r="L1704" s="12">
        <v>0</v>
      </c>
      <c r="M1704" s="12" t="s">
        <v>14675</v>
      </c>
      <c r="N1704" s="12" t="s">
        <v>4409</v>
      </c>
      <c r="O1704" s="12" t="s">
        <v>3810</v>
      </c>
      <c r="P1704" s="12" t="s">
        <v>7</v>
      </c>
      <c r="Q1704" s="12" t="s">
        <v>12973</v>
      </c>
      <c r="R1704" s="12" t="s">
        <v>5</v>
      </c>
      <c r="S1704" s="12" t="s">
        <v>6</v>
      </c>
      <c r="T1704" s="12" t="s">
        <v>28</v>
      </c>
      <c r="U1704" s="12" t="s">
        <v>5</v>
      </c>
      <c r="V1704" s="12" t="s">
        <v>3810</v>
      </c>
      <c r="X1704" s="10">
        <v>1703</v>
      </c>
      <c r="Y1704" s="10" t="s">
        <v>21592</v>
      </c>
      <c r="Z1704" s="10" t="s">
        <v>6267</v>
      </c>
      <c r="AA1704" s="10" t="s">
        <v>4557</v>
      </c>
      <c r="AB1704" s="10" t="s">
        <v>7567</v>
      </c>
      <c r="AC1704" s="10" t="s">
        <v>6</v>
      </c>
      <c r="AD1704" s="10" t="s">
        <v>6</v>
      </c>
      <c r="AE1704" s="10" t="s">
        <v>6</v>
      </c>
      <c r="AF1704" s="10" t="s">
        <v>6</v>
      </c>
      <c r="AG1704" s="10" t="s">
        <v>6</v>
      </c>
      <c r="AH1704" s="10" t="s">
        <v>12970</v>
      </c>
      <c r="AI1704" s="10">
        <v>0</v>
      </c>
      <c r="AJ1704" s="10" t="s">
        <v>12971</v>
      </c>
      <c r="AK1704" s="23" t="s">
        <v>22900</v>
      </c>
      <c r="AL1704" s="23" t="s">
        <v>16889</v>
      </c>
      <c r="AM1704" s="10" t="s">
        <v>7566</v>
      </c>
      <c r="AN1704" s="10" t="s">
        <v>2</v>
      </c>
      <c r="AO1704" s="10" t="s">
        <v>12970</v>
      </c>
      <c r="AP1704" s="10" t="s">
        <v>6</v>
      </c>
      <c r="AQ1704" s="10" t="s">
        <v>12972</v>
      </c>
      <c r="AR1704" s="10" t="s">
        <v>12970</v>
      </c>
      <c r="AS1704" s="23" t="s">
        <v>16889</v>
      </c>
      <c r="AT1704" s="10" t="str">
        <f t="shared" si="53"/>
        <v>(1703, 'B0703_2026_10_03_22_00_00', 'B0703',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05" spans="1:46" x14ac:dyDescent="0.25">
      <c r="A1705" s="16" t="str">
        <v>(1704, 'B0704_2026_10_03_22_00_00', 'B0704', 'PL4-7 (TU04.TU06)', 'Sản xuất', null, null, null, null, null, 'Chưa cập nhật', 0,  'Ca 1', '2026-10-03', '2026-10-03 22:00:00', 'Rolled',  null, 'Chưa cập nhật', null, 'Thất bại', 'Chưa cập nhật', '2026-10-03 22:00:00'),</v>
      </c>
      <c r="B1705" s="17" t="str">
        <f t="shared" si="52"/>
        <v>1704, 'B0704_2026_10_03_22_00_00', 'B0704', 'PL4-7 (TU04.TU06)', 'Sản xuất', null, null, null, null, null, 'Chưa cập nhật', 0,  'Ca 1', '2026-10-03', '2026-10-03 22:00:00', 'Rolled',  null, 'Chưa cập nhật', null, 'Thất bại', 'Chưa cập nhật', '2026-10-03 22:00:00'</v>
      </c>
      <c r="C1705" s="12">
        <v>1704</v>
      </c>
      <c r="D1705" s="12" t="s">
        <v>10575</v>
      </c>
      <c r="E1705" s="12" t="s">
        <v>10576</v>
      </c>
      <c r="F1705" s="12" t="s">
        <v>9368</v>
      </c>
      <c r="G1705" s="12" t="s">
        <v>1</v>
      </c>
      <c r="H1705" s="12" t="s">
        <v>2</v>
      </c>
      <c r="I1705" s="12" t="s">
        <v>2</v>
      </c>
      <c r="J1705" s="12" t="s">
        <v>2</v>
      </c>
      <c r="K1705" s="12" t="s">
        <v>3</v>
      </c>
      <c r="L1705" s="12">
        <v>0</v>
      </c>
      <c r="M1705" s="12" t="s">
        <v>14676</v>
      </c>
      <c r="N1705" s="12" t="s">
        <v>4409</v>
      </c>
      <c r="O1705" s="12" t="s">
        <v>3810</v>
      </c>
      <c r="P1705" s="12" t="s">
        <v>7</v>
      </c>
      <c r="Q1705" s="12" t="s">
        <v>12973</v>
      </c>
      <c r="R1705" s="12" t="s">
        <v>5</v>
      </c>
      <c r="S1705" s="12" t="s">
        <v>6</v>
      </c>
      <c r="T1705" s="12" t="s">
        <v>28</v>
      </c>
      <c r="U1705" s="12" t="s">
        <v>5</v>
      </c>
      <c r="V1705" s="12" t="s">
        <v>3810</v>
      </c>
      <c r="X1705" s="10">
        <v>1704</v>
      </c>
      <c r="Y1705" s="10" t="s">
        <v>21593</v>
      </c>
      <c r="Z1705" s="10" t="s">
        <v>6268</v>
      </c>
      <c r="AA1705" s="10" t="s">
        <v>4557</v>
      </c>
      <c r="AB1705" s="10" t="s">
        <v>7567</v>
      </c>
      <c r="AC1705" s="10" t="s">
        <v>6</v>
      </c>
      <c r="AD1705" s="10" t="s">
        <v>6</v>
      </c>
      <c r="AE1705" s="10" t="s">
        <v>6</v>
      </c>
      <c r="AF1705" s="10" t="s">
        <v>6</v>
      </c>
      <c r="AG1705" s="10" t="s">
        <v>6</v>
      </c>
      <c r="AH1705" s="10" t="s">
        <v>12970</v>
      </c>
      <c r="AI1705" s="10">
        <v>0</v>
      </c>
      <c r="AJ1705" s="10" t="s">
        <v>12971</v>
      </c>
      <c r="AK1705" s="23" t="s">
        <v>22900</v>
      </c>
      <c r="AL1705" s="23" t="s">
        <v>16889</v>
      </c>
      <c r="AM1705" s="10" t="s">
        <v>7566</v>
      </c>
      <c r="AN1705" s="10" t="s">
        <v>2</v>
      </c>
      <c r="AO1705" s="10" t="s">
        <v>12970</v>
      </c>
      <c r="AP1705" s="10" t="s">
        <v>6</v>
      </c>
      <c r="AQ1705" s="10" t="s">
        <v>12972</v>
      </c>
      <c r="AR1705" s="10" t="s">
        <v>12970</v>
      </c>
      <c r="AS1705" s="23" t="s">
        <v>16889</v>
      </c>
      <c r="AT1705" s="10" t="str">
        <f t="shared" si="53"/>
        <v>(1704, 'B0704_2026_10_03_22_00_00', 'B0704',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06" spans="1:46" x14ac:dyDescent="0.25">
      <c r="A1706" s="16" t="str">
        <v>(1705, 'B0705_2026_10_03_22_00_00', 'B0705', 'PL4-7 (TU04.TU06)', 'Sản xuất', null, null, null, null, null, 'Chưa cập nhật', 0,  'Ca 1', '2026-10-03', '2026-10-03 22:00:00', 'Rolled',  null, 'Chưa cập nhật', null, 'Thất bại', 'Chưa cập nhật', '2026-10-03 22:00:00'),</v>
      </c>
      <c r="B1706" s="17" t="str">
        <f t="shared" si="52"/>
        <v>1705, 'B0705_2026_10_03_22_00_00', 'B0705', 'PL4-7 (TU04.TU06)', 'Sản xuất', null, null, null, null, null, 'Chưa cập nhật', 0,  'Ca 1', '2026-10-03', '2026-10-03 22:00:00', 'Rolled',  null, 'Chưa cập nhật', null, 'Thất bại', 'Chưa cập nhật', '2026-10-03 22:00:00'</v>
      </c>
      <c r="C1706" s="12">
        <v>1705</v>
      </c>
      <c r="D1706" s="12" t="s">
        <v>10577</v>
      </c>
      <c r="E1706" s="12" t="s">
        <v>10578</v>
      </c>
      <c r="F1706" s="12" t="s">
        <v>9368</v>
      </c>
      <c r="G1706" s="12" t="s">
        <v>1</v>
      </c>
      <c r="H1706" s="12" t="s">
        <v>2</v>
      </c>
      <c r="I1706" s="12" t="s">
        <v>2</v>
      </c>
      <c r="J1706" s="12" t="s">
        <v>2</v>
      </c>
      <c r="K1706" s="12" t="s">
        <v>3</v>
      </c>
      <c r="L1706" s="12">
        <v>0</v>
      </c>
      <c r="M1706" s="12" t="s">
        <v>14677</v>
      </c>
      <c r="N1706" s="12" t="s">
        <v>4409</v>
      </c>
      <c r="O1706" s="12" t="s">
        <v>3810</v>
      </c>
      <c r="P1706" s="12" t="s">
        <v>7</v>
      </c>
      <c r="Q1706" s="12" t="s">
        <v>12973</v>
      </c>
      <c r="R1706" s="12" t="s">
        <v>5</v>
      </c>
      <c r="S1706" s="12" t="s">
        <v>6</v>
      </c>
      <c r="T1706" s="12" t="s">
        <v>28</v>
      </c>
      <c r="U1706" s="12" t="s">
        <v>5</v>
      </c>
      <c r="V1706" s="12" t="s">
        <v>3810</v>
      </c>
      <c r="X1706" s="10">
        <v>1705</v>
      </c>
      <c r="Y1706" s="10" t="s">
        <v>21594</v>
      </c>
      <c r="Z1706" s="10" t="s">
        <v>6269</v>
      </c>
      <c r="AA1706" s="10" t="s">
        <v>4557</v>
      </c>
      <c r="AB1706" s="10" t="s">
        <v>7567</v>
      </c>
      <c r="AC1706" s="10" t="s">
        <v>6</v>
      </c>
      <c r="AD1706" s="10" t="s">
        <v>6</v>
      </c>
      <c r="AE1706" s="10" t="s">
        <v>6</v>
      </c>
      <c r="AF1706" s="10" t="s">
        <v>6</v>
      </c>
      <c r="AG1706" s="10" t="s">
        <v>6</v>
      </c>
      <c r="AH1706" s="10" t="s">
        <v>12970</v>
      </c>
      <c r="AI1706" s="10">
        <v>0</v>
      </c>
      <c r="AJ1706" s="10" t="s">
        <v>12971</v>
      </c>
      <c r="AK1706" s="23" t="s">
        <v>22900</v>
      </c>
      <c r="AL1706" s="23" t="s">
        <v>16889</v>
      </c>
      <c r="AM1706" s="10" t="s">
        <v>7566</v>
      </c>
      <c r="AN1706" s="10" t="s">
        <v>2</v>
      </c>
      <c r="AO1706" s="10" t="s">
        <v>12970</v>
      </c>
      <c r="AP1706" s="10" t="s">
        <v>6</v>
      </c>
      <c r="AQ1706" s="10" t="s">
        <v>12972</v>
      </c>
      <c r="AR1706" s="10" t="s">
        <v>12970</v>
      </c>
      <c r="AS1706" s="23" t="s">
        <v>16889</v>
      </c>
      <c r="AT1706" s="10" t="str">
        <f t="shared" si="53"/>
        <v>(1705, 'B0705_2026_10_03_22_00_00', 'B0705',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07" spans="1:46" x14ac:dyDescent="0.25">
      <c r="A1707" s="16" t="str">
        <v>(1706, 'B0706_2026_10_03_22_00_00', 'B0706', 'PL4-7 (TU04.TU06)', 'Sản xuất', null, null, null, null, null, 'Chưa cập nhật', 0,  'Ca 1', '2026-10-03', '2026-10-03 22:00:00', 'Rolled',  null, 'Chưa cập nhật', null, 'Thất bại', 'Chưa cập nhật', '2026-10-03 22:00:00'),</v>
      </c>
      <c r="B1707" s="17" t="str">
        <f t="shared" si="52"/>
        <v>1706, 'B0706_2026_10_03_22_00_00', 'B0706', 'PL4-7 (TU04.TU06)', 'Sản xuất', null, null, null, null, null, 'Chưa cập nhật', 0,  'Ca 1', '2026-10-03', '2026-10-03 22:00:00', 'Rolled',  null, 'Chưa cập nhật', null, 'Thất bại', 'Chưa cập nhật', '2026-10-03 22:00:00'</v>
      </c>
      <c r="C1707" s="12">
        <v>1706</v>
      </c>
      <c r="D1707" s="12" t="s">
        <v>10579</v>
      </c>
      <c r="E1707" s="12" t="s">
        <v>10580</v>
      </c>
      <c r="F1707" s="12" t="s">
        <v>9368</v>
      </c>
      <c r="G1707" s="12" t="s">
        <v>1</v>
      </c>
      <c r="H1707" s="12" t="s">
        <v>2</v>
      </c>
      <c r="I1707" s="12" t="s">
        <v>2</v>
      </c>
      <c r="J1707" s="12" t="s">
        <v>2</v>
      </c>
      <c r="K1707" s="12" t="s">
        <v>3</v>
      </c>
      <c r="L1707" s="12">
        <v>0</v>
      </c>
      <c r="M1707" s="12" t="s">
        <v>14678</v>
      </c>
      <c r="N1707" s="12" t="s">
        <v>4409</v>
      </c>
      <c r="O1707" s="12" t="s">
        <v>3810</v>
      </c>
      <c r="P1707" s="12" t="s">
        <v>7</v>
      </c>
      <c r="Q1707" s="12" t="s">
        <v>12973</v>
      </c>
      <c r="R1707" s="12" t="s">
        <v>5</v>
      </c>
      <c r="S1707" s="12" t="s">
        <v>6</v>
      </c>
      <c r="T1707" s="12" t="s">
        <v>28</v>
      </c>
      <c r="U1707" s="12" t="s">
        <v>5</v>
      </c>
      <c r="V1707" s="12" t="s">
        <v>3810</v>
      </c>
      <c r="X1707" s="10">
        <v>1706</v>
      </c>
      <c r="Y1707" s="10" t="s">
        <v>21595</v>
      </c>
      <c r="Z1707" s="10" t="s">
        <v>6270</v>
      </c>
      <c r="AA1707" s="10" t="s">
        <v>4557</v>
      </c>
      <c r="AB1707" s="10" t="s">
        <v>7567</v>
      </c>
      <c r="AC1707" s="10" t="s">
        <v>6</v>
      </c>
      <c r="AD1707" s="10" t="s">
        <v>6</v>
      </c>
      <c r="AE1707" s="10" t="s">
        <v>6</v>
      </c>
      <c r="AF1707" s="10" t="s">
        <v>6</v>
      </c>
      <c r="AG1707" s="10" t="s">
        <v>6</v>
      </c>
      <c r="AH1707" s="10" t="s">
        <v>12970</v>
      </c>
      <c r="AI1707" s="10">
        <v>0</v>
      </c>
      <c r="AJ1707" s="10" t="s">
        <v>12971</v>
      </c>
      <c r="AK1707" s="23" t="s">
        <v>22900</v>
      </c>
      <c r="AL1707" s="23" t="s">
        <v>16889</v>
      </c>
      <c r="AM1707" s="10" t="s">
        <v>7566</v>
      </c>
      <c r="AN1707" s="10" t="s">
        <v>2</v>
      </c>
      <c r="AO1707" s="10" t="s">
        <v>12970</v>
      </c>
      <c r="AP1707" s="10" t="s">
        <v>6</v>
      </c>
      <c r="AQ1707" s="10" t="s">
        <v>12972</v>
      </c>
      <c r="AR1707" s="10" t="s">
        <v>12970</v>
      </c>
      <c r="AS1707" s="23" t="s">
        <v>16889</v>
      </c>
      <c r="AT1707" s="10" t="str">
        <f t="shared" si="53"/>
        <v>(1706, 'B0706_2026_10_03_22_00_00', 'B0706',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08" spans="1:46" x14ac:dyDescent="0.25">
      <c r="A1708" s="16" t="str">
        <v>(1707, 'B0707_2026_10_03_22_00_00', 'B0707', 'PL4-7 (TU04.TU06)', 'Sản xuất', null, null, null, null, null, 'Chưa cập nhật', 0,  'Ca 1', '2026-10-03', '2026-10-03 22:00:00', 'Rolled',  null, 'Chưa cập nhật', null, 'Thất bại', 'Chưa cập nhật', '2026-10-03 22:00:00'),</v>
      </c>
      <c r="B1708" s="17" t="str">
        <f t="shared" si="52"/>
        <v>1707, 'B0707_2026_10_03_22_00_00', 'B0707', 'PL4-7 (TU04.TU06)', 'Sản xuất', null, null, null, null, null, 'Chưa cập nhật', 0,  'Ca 1', '2026-10-03', '2026-10-03 22:00:00', 'Rolled',  null, 'Chưa cập nhật', null, 'Thất bại', 'Chưa cập nhật', '2026-10-03 22:00:00'</v>
      </c>
      <c r="C1708" s="12">
        <v>1707</v>
      </c>
      <c r="D1708" s="12" t="s">
        <v>10581</v>
      </c>
      <c r="E1708" s="12" t="s">
        <v>10582</v>
      </c>
      <c r="F1708" s="12" t="s">
        <v>9368</v>
      </c>
      <c r="G1708" s="12" t="s">
        <v>1</v>
      </c>
      <c r="H1708" s="12" t="s">
        <v>2</v>
      </c>
      <c r="I1708" s="12" t="s">
        <v>2</v>
      </c>
      <c r="J1708" s="12" t="s">
        <v>2</v>
      </c>
      <c r="K1708" s="12" t="s">
        <v>3</v>
      </c>
      <c r="L1708" s="12">
        <v>0</v>
      </c>
      <c r="M1708" s="12" t="s">
        <v>14679</v>
      </c>
      <c r="N1708" s="12" t="s">
        <v>4409</v>
      </c>
      <c r="O1708" s="12" t="s">
        <v>3810</v>
      </c>
      <c r="P1708" s="12" t="s">
        <v>7</v>
      </c>
      <c r="Q1708" s="12" t="s">
        <v>12973</v>
      </c>
      <c r="R1708" s="12" t="s">
        <v>5</v>
      </c>
      <c r="S1708" s="12" t="s">
        <v>6</v>
      </c>
      <c r="T1708" s="12" t="s">
        <v>28</v>
      </c>
      <c r="U1708" s="12" t="s">
        <v>5</v>
      </c>
      <c r="V1708" s="12" t="s">
        <v>3810</v>
      </c>
      <c r="X1708" s="10">
        <v>1707</v>
      </c>
      <c r="Y1708" s="10" t="s">
        <v>21596</v>
      </c>
      <c r="Z1708" s="10" t="s">
        <v>6271</v>
      </c>
      <c r="AA1708" s="10" t="s">
        <v>4557</v>
      </c>
      <c r="AB1708" s="10" t="s">
        <v>7567</v>
      </c>
      <c r="AC1708" s="10" t="s">
        <v>6</v>
      </c>
      <c r="AD1708" s="10" t="s">
        <v>6</v>
      </c>
      <c r="AE1708" s="10" t="s">
        <v>6</v>
      </c>
      <c r="AF1708" s="10" t="s">
        <v>6</v>
      </c>
      <c r="AG1708" s="10" t="s">
        <v>6</v>
      </c>
      <c r="AH1708" s="10" t="s">
        <v>12970</v>
      </c>
      <c r="AI1708" s="10">
        <v>0</v>
      </c>
      <c r="AJ1708" s="10" t="s">
        <v>12971</v>
      </c>
      <c r="AK1708" s="23" t="s">
        <v>22900</v>
      </c>
      <c r="AL1708" s="23" t="s">
        <v>16889</v>
      </c>
      <c r="AM1708" s="10" t="s">
        <v>7566</v>
      </c>
      <c r="AN1708" s="10" t="s">
        <v>2</v>
      </c>
      <c r="AO1708" s="10" t="s">
        <v>12970</v>
      </c>
      <c r="AP1708" s="10" t="s">
        <v>6</v>
      </c>
      <c r="AQ1708" s="10" t="s">
        <v>12972</v>
      </c>
      <c r="AR1708" s="10" t="s">
        <v>12970</v>
      </c>
      <c r="AS1708" s="23" t="s">
        <v>16889</v>
      </c>
      <c r="AT1708" s="10" t="str">
        <f t="shared" si="53"/>
        <v>(1707, 'B0707_2026_10_03_22_00_00', 'B0707',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09" spans="1:46" x14ac:dyDescent="0.25">
      <c r="A1709" s="16" t="str">
        <v>(1708, 'B0708_2026_10_03_22_00_00', 'B0708', 'PL4-7 (TU04.TU06)', 'Sản xuất', null, null, null, null, null, 'Chưa cập nhật', 0,  'Ca 1', '2026-10-03', '2026-10-03 22:00:00', 'Rolled',  null, 'Chưa cập nhật', null, 'Thất bại', 'Chưa cập nhật', '2026-10-03 22:00:00'),</v>
      </c>
      <c r="B1709" s="17" t="str">
        <f t="shared" si="52"/>
        <v>1708, 'B0708_2026_10_03_22_00_00', 'B0708', 'PL4-7 (TU04.TU06)', 'Sản xuất', null, null, null, null, null, 'Chưa cập nhật', 0,  'Ca 1', '2026-10-03', '2026-10-03 22:00:00', 'Rolled',  null, 'Chưa cập nhật', null, 'Thất bại', 'Chưa cập nhật', '2026-10-03 22:00:00'</v>
      </c>
      <c r="C1709" s="12">
        <v>1708</v>
      </c>
      <c r="D1709" s="12" t="s">
        <v>10583</v>
      </c>
      <c r="E1709" s="12" t="s">
        <v>10584</v>
      </c>
      <c r="F1709" s="12" t="s">
        <v>9368</v>
      </c>
      <c r="G1709" s="12" t="s">
        <v>1</v>
      </c>
      <c r="H1709" s="12" t="s">
        <v>2</v>
      </c>
      <c r="I1709" s="12" t="s">
        <v>2</v>
      </c>
      <c r="J1709" s="12" t="s">
        <v>2</v>
      </c>
      <c r="K1709" s="12" t="s">
        <v>3</v>
      </c>
      <c r="L1709" s="12">
        <v>0</v>
      </c>
      <c r="M1709" s="12" t="s">
        <v>14680</v>
      </c>
      <c r="N1709" s="12" t="s">
        <v>4409</v>
      </c>
      <c r="O1709" s="12" t="s">
        <v>3810</v>
      </c>
      <c r="P1709" s="12" t="s">
        <v>7</v>
      </c>
      <c r="Q1709" s="12" t="s">
        <v>12973</v>
      </c>
      <c r="R1709" s="12" t="s">
        <v>5</v>
      </c>
      <c r="S1709" s="12" t="s">
        <v>6</v>
      </c>
      <c r="T1709" s="12" t="s">
        <v>28</v>
      </c>
      <c r="U1709" s="12" t="s">
        <v>5</v>
      </c>
      <c r="V1709" s="12" t="s">
        <v>3810</v>
      </c>
      <c r="X1709" s="10">
        <v>1708</v>
      </c>
      <c r="Y1709" s="10" t="s">
        <v>21597</v>
      </c>
      <c r="Z1709" s="10" t="s">
        <v>6272</v>
      </c>
      <c r="AA1709" s="10" t="s">
        <v>4557</v>
      </c>
      <c r="AB1709" s="10" t="s">
        <v>7567</v>
      </c>
      <c r="AC1709" s="10" t="s">
        <v>6</v>
      </c>
      <c r="AD1709" s="10" t="s">
        <v>6</v>
      </c>
      <c r="AE1709" s="10" t="s">
        <v>6</v>
      </c>
      <c r="AF1709" s="10" t="s">
        <v>6</v>
      </c>
      <c r="AG1709" s="10" t="s">
        <v>6</v>
      </c>
      <c r="AH1709" s="10" t="s">
        <v>12970</v>
      </c>
      <c r="AI1709" s="10">
        <v>0</v>
      </c>
      <c r="AJ1709" s="10" t="s">
        <v>12971</v>
      </c>
      <c r="AK1709" s="23" t="s">
        <v>22900</v>
      </c>
      <c r="AL1709" s="23" t="s">
        <v>16889</v>
      </c>
      <c r="AM1709" s="10" t="s">
        <v>7566</v>
      </c>
      <c r="AN1709" s="10" t="s">
        <v>2</v>
      </c>
      <c r="AO1709" s="10" t="s">
        <v>12970</v>
      </c>
      <c r="AP1709" s="10" t="s">
        <v>6</v>
      </c>
      <c r="AQ1709" s="10" t="s">
        <v>12972</v>
      </c>
      <c r="AR1709" s="10" t="s">
        <v>12970</v>
      </c>
      <c r="AS1709" s="23" t="s">
        <v>16889</v>
      </c>
      <c r="AT1709" s="10" t="str">
        <f t="shared" si="53"/>
        <v>(1708, 'B0708_2026_10_03_22_00_00', 'B0708',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10" spans="1:46" x14ac:dyDescent="0.25">
      <c r="A1710" s="16" t="str">
        <v>(1709, 'B0709_2026_10_03_22_00_00', 'B0709', 'PL4-7 (TU04.TU06)', 'Sản xuất', null, null, null, null, null, 'Chưa cập nhật', 0,  'Ca 1', '2026-10-03', '2026-10-03 22:00:00', 'Rolled',  null, 'Chưa cập nhật', null, 'Thất bại', 'Chưa cập nhật', '2026-10-03 22:00:00'),</v>
      </c>
      <c r="B1710" s="17" t="str">
        <f t="shared" si="52"/>
        <v>1709, 'B0709_2026_10_03_22_00_00', 'B0709', 'PL4-7 (TU04.TU06)', 'Sản xuất', null, null, null, null, null, 'Chưa cập nhật', 0,  'Ca 1', '2026-10-03', '2026-10-03 22:00:00', 'Rolled',  null, 'Chưa cập nhật', null, 'Thất bại', 'Chưa cập nhật', '2026-10-03 22:00:00'</v>
      </c>
      <c r="C1710" s="12">
        <v>1709</v>
      </c>
      <c r="D1710" s="12" t="s">
        <v>10585</v>
      </c>
      <c r="E1710" s="12" t="s">
        <v>10586</v>
      </c>
      <c r="F1710" s="12" t="s">
        <v>9368</v>
      </c>
      <c r="G1710" s="12" t="s">
        <v>1</v>
      </c>
      <c r="H1710" s="12" t="s">
        <v>2</v>
      </c>
      <c r="I1710" s="12" t="s">
        <v>2</v>
      </c>
      <c r="J1710" s="12" t="s">
        <v>2</v>
      </c>
      <c r="K1710" s="12" t="s">
        <v>3</v>
      </c>
      <c r="L1710" s="12">
        <v>0</v>
      </c>
      <c r="M1710" s="12" t="s">
        <v>14681</v>
      </c>
      <c r="N1710" s="12" t="s">
        <v>4409</v>
      </c>
      <c r="O1710" s="12" t="s">
        <v>3810</v>
      </c>
      <c r="P1710" s="12" t="s">
        <v>7</v>
      </c>
      <c r="Q1710" s="12" t="s">
        <v>12973</v>
      </c>
      <c r="R1710" s="12" t="s">
        <v>5</v>
      </c>
      <c r="S1710" s="12" t="s">
        <v>6</v>
      </c>
      <c r="T1710" s="12" t="s">
        <v>28</v>
      </c>
      <c r="U1710" s="12" t="s">
        <v>5</v>
      </c>
      <c r="V1710" s="12" t="s">
        <v>3810</v>
      </c>
      <c r="X1710" s="10">
        <v>1709</v>
      </c>
      <c r="Y1710" s="10" t="s">
        <v>21598</v>
      </c>
      <c r="Z1710" s="10" t="s">
        <v>6273</v>
      </c>
      <c r="AA1710" s="10" t="s">
        <v>4557</v>
      </c>
      <c r="AB1710" s="10" t="s">
        <v>7567</v>
      </c>
      <c r="AC1710" s="10" t="s">
        <v>6</v>
      </c>
      <c r="AD1710" s="10" t="s">
        <v>6</v>
      </c>
      <c r="AE1710" s="10" t="s">
        <v>6</v>
      </c>
      <c r="AF1710" s="10" t="s">
        <v>6</v>
      </c>
      <c r="AG1710" s="10" t="s">
        <v>6</v>
      </c>
      <c r="AH1710" s="10" t="s">
        <v>12970</v>
      </c>
      <c r="AI1710" s="10">
        <v>0</v>
      </c>
      <c r="AJ1710" s="10" t="s">
        <v>12971</v>
      </c>
      <c r="AK1710" s="23" t="s">
        <v>22900</v>
      </c>
      <c r="AL1710" s="23" t="s">
        <v>16889</v>
      </c>
      <c r="AM1710" s="10" t="s">
        <v>7566</v>
      </c>
      <c r="AN1710" s="10" t="s">
        <v>2</v>
      </c>
      <c r="AO1710" s="10" t="s">
        <v>12970</v>
      </c>
      <c r="AP1710" s="10" t="s">
        <v>6</v>
      </c>
      <c r="AQ1710" s="10" t="s">
        <v>12972</v>
      </c>
      <c r="AR1710" s="10" t="s">
        <v>12970</v>
      </c>
      <c r="AS1710" s="23" t="s">
        <v>16889</v>
      </c>
      <c r="AT1710" s="10" t="str">
        <f t="shared" si="53"/>
        <v>(1709, 'B0709_2026_10_03_22_00_00', 'B0709',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11" spans="1:46" x14ac:dyDescent="0.25">
      <c r="A1711" s="16" t="str">
        <v>(1710, 'B0710_2026_10_03_22_00_00', 'B0710', 'PL4-7 (TU04.TU06)', 'Sản xuất', null, null, null, null, null, 'Chưa cập nhật', 0,  'Ca 1', '2026-10-03', '2026-10-03 22:00:00', 'Rolled',  null, 'Chưa cập nhật', null, 'Thất bại', 'Chưa cập nhật', '2026-10-03 22:00:00'),</v>
      </c>
      <c r="B1711" s="17" t="str">
        <f t="shared" si="52"/>
        <v>1710, 'B0710_2026_10_03_22_00_00', 'B0710', 'PL4-7 (TU04.TU06)', 'Sản xuất', null, null, null, null, null, 'Chưa cập nhật', 0,  'Ca 1', '2026-10-03', '2026-10-03 22:00:00', 'Rolled',  null, 'Chưa cập nhật', null, 'Thất bại', 'Chưa cập nhật', '2026-10-03 22:00:00'</v>
      </c>
      <c r="C1711" s="12">
        <v>1710</v>
      </c>
      <c r="D1711" s="12" t="s">
        <v>10587</v>
      </c>
      <c r="E1711" s="12" t="s">
        <v>10588</v>
      </c>
      <c r="F1711" s="12" t="s">
        <v>9368</v>
      </c>
      <c r="G1711" s="12" t="s">
        <v>1</v>
      </c>
      <c r="H1711" s="12" t="s">
        <v>2</v>
      </c>
      <c r="I1711" s="12" t="s">
        <v>2</v>
      </c>
      <c r="J1711" s="12" t="s">
        <v>2</v>
      </c>
      <c r="K1711" s="12" t="s">
        <v>3</v>
      </c>
      <c r="L1711" s="12">
        <v>0</v>
      </c>
      <c r="M1711" s="12" t="s">
        <v>14682</v>
      </c>
      <c r="N1711" s="12" t="s">
        <v>4409</v>
      </c>
      <c r="O1711" s="12" t="s">
        <v>3810</v>
      </c>
      <c r="P1711" s="12" t="s">
        <v>7</v>
      </c>
      <c r="Q1711" s="12" t="s">
        <v>12973</v>
      </c>
      <c r="R1711" s="12" t="s">
        <v>5</v>
      </c>
      <c r="S1711" s="12" t="s">
        <v>6</v>
      </c>
      <c r="T1711" s="12" t="s">
        <v>28</v>
      </c>
      <c r="U1711" s="12" t="s">
        <v>5</v>
      </c>
      <c r="V1711" s="12" t="s">
        <v>3810</v>
      </c>
      <c r="X1711" s="10">
        <v>1710</v>
      </c>
      <c r="Y1711" s="10" t="s">
        <v>21599</v>
      </c>
      <c r="Z1711" s="10" t="s">
        <v>6274</v>
      </c>
      <c r="AA1711" s="10" t="s">
        <v>4557</v>
      </c>
      <c r="AB1711" s="10" t="s">
        <v>7567</v>
      </c>
      <c r="AC1711" s="10" t="s">
        <v>6</v>
      </c>
      <c r="AD1711" s="10" t="s">
        <v>6</v>
      </c>
      <c r="AE1711" s="10" t="s">
        <v>6</v>
      </c>
      <c r="AF1711" s="10" t="s">
        <v>6</v>
      </c>
      <c r="AG1711" s="10" t="s">
        <v>6</v>
      </c>
      <c r="AH1711" s="10" t="s">
        <v>12970</v>
      </c>
      <c r="AI1711" s="10">
        <v>0</v>
      </c>
      <c r="AJ1711" s="10" t="s">
        <v>12971</v>
      </c>
      <c r="AK1711" s="23" t="s">
        <v>22900</v>
      </c>
      <c r="AL1711" s="23" t="s">
        <v>16889</v>
      </c>
      <c r="AM1711" s="10" t="s">
        <v>7566</v>
      </c>
      <c r="AN1711" s="10" t="s">
        <v>2</v>
      </c>
      <c r="AO1711" s="10" t="s">
        <v>12970</v>
      </c>
      <c r="AP1711" s="10" t="s">
        <v>6</v>
      </c>
      <c r="AQ1711" s="10" t="s">
        <v>12972</v>
      </c>
      <c r="AR1711" s="10" t="s">
        <v>12970</v>
      </c>
      <c r="AS1711" s="23" t="s">
        <v>16889</v>
      </c>
      <c r="AT1711" s="10" t="str">
        <f t="shared" si="53"/>
        <v>(1710, 'B0710_2026_10_03_22_00_00', 'B0710',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12" spans="1:46" x14ac:dyDescent="0.25">
      <c r="A1712" s="16" t="str">
        <v>(1711, 'B0711_2026_10_03_22_00_00', 'B0711', 'PL4-7 (TU04.TU06)', 'Sản xuất', null, null, null, null, null, 'Chưa cập nhật', 0,  'Ca 1', '2026-10-03', '2026-10-03 22:00:00', 'Rolled',  null, 'Chưa cập nhật', null, 'Thất bại', 'Chưa cập nhật', '2026-10-03 22:00:00'),</v>
      </c>
      <c r="B1712" s="17" t="str">
        <f t="shared" si="52"/>
        <v>1711, 'B0711_2026_10_03_22_00_00', 'B0711', 'PL4-7 (TU04.TU06)', 'Sản xuất', null, null, null, null, null, 'Chưa cập nhật', 0,  'Ca 1', '2026-10-03', '2026-10-03 22:00:00', 'Rolled',  null, 'Chưa cập nhật', null, 'Thất bại', 'Chưa cập nhật', '2026-10-03 22:00:00'</v>
      </c>
      <c r="C1712" s="12">
        <v>1711</v>
      </c>
      <c r="D1712" s="12" t="s">
        <v>10589</v>
      </c>
      <c r="E1712" s="12" t="s">
        <v>10590</v>
      </c>
      <c r="F1712" s="12" t="s">
        <v>9368</v>
      </c>
      <c r="G1712" s="12" t="s">
        <v>1</v>
      </c>
      <c r="H1712" s="12" t="s">
        <v>2</v>
      </c>
      <c r="I1712" s="12" t="s">
        <v>2</v>
      </c>
      <c r="J1712" s="12" t="s">
        <v>2</v>
      </c>
      <c r="K1712" s="12" t="s">
        <v>3</v>
      </c>
      <c r="L1712" s="12">
        <v>0</v>
      </c>
      <c r="M1712" s="12" t="s">
        <v>14683</v>
      </c>
      <c r="N1712" s="12" t="s">
        <v>4409</v>
      </c>
      <c r="O1712" s="12" t="s">
        <v>3810</v>
      </c>
      <c r="P1712" s="12" t="s">
        <v>7</v>
      </c>
      <c r="Q1712" s="12" t="s">
        <v>12973</v>
      </c>
      <c r="R1712" s="12" t="s">
        <v>5</v>
      </c>
      <c r="S1712" s="12" t="s">
        <v>6</v>
      </c>
      <c r="T1712" s="12" t="s">
        <v>28</v>
      </c>
      <c r="U1712" s="12" t="s">
        <v>5</v>
      </c>
      <c r="V1712" s="12" t="s">
        <v>3810</v>
      </c>
      <c r="X1712" s="10">
        <v>1711</v>
      </c>
      <c r="Y1712" s="10" t="s">
        <v>21600</v>
      </c>
      <c r="Z1712" s="10" t="s">
        <v>6275</v>
      </c>
      <c r="AA1712" s="10" t="s">
        <v>4557</v>
      </c>
      <c r="AB1712" s="10" t="s">
        <v>7567</v>
      </c>
      <c r="AC1712" s="10" t="s">
        <v>6</v>
      </c>
      <c r="AD1712" s="10" t="s">
        <v>6</v>
      </c>
      <c r="AE1712" s="10" t="s">
        <v>6</v>
      </c>
      <c r="AF1712" s="10" t="s">
        <v>6</v>
      </c>
      <c r="AG1712" s="10" t="s">
        <v>6</v>
      </c>
      <c r="AH1712" s="10" t="s">
        <v>12970</v>
      </c>
      <c r="AI1712" s="10">
        <v>0</v>
      </c>
      <c r="AJ1712" s="10" t="s">
        <v>12971</v>
      </c>
      <c r="AK1712" s="23" t="s">
        <v>22900</v>
      </c>
      <c r="AL1712" s="23" t="s">
        <v>16889</v>
      </c>
      <c r="AM1712" s="10" t="s">
        <v>7566</v>
      </c>
      <c r="AN1712" s="10" t="s">
        <v>2</v>
      </c>
      <c r="AO1712" s="10" t="s">
        <v>12970</v>
      </c>
      <c r="AP1712" s="10" t="s">
        <v>6</v>
      </c>
      <c r="AQ1712" s="10" t="s">
        <v>12972</v>
      </c>
      <c r="AR1712" s="10" t="s">
        <v>12970</v>
      </c>
      <c r="AS1712" s="23" t="s">
        <v>16889</v>
      </c>
      <c r="AT1712" s="10" t="str">
        <f t="shared" si="53"/>
        <v>(1711, 'B0711_2026_10_03_22_00_00', 'B0711',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13" spans="1:46" x14ac:dyDescent="0.25">
      <c r="A1713" s="16" t="str">
        <v>(1712, 'B0712_2026_10_03_22_00_00', 'B0712', 'PL4-7 (TU04.TU06)', 'Sản xuất', null, null, null, null, null, 'Chưa cập nhật', 0,  'Ca 1', '2026-10-03', '2026-10-03 22:00:00', 'Rolled',  null, 'Chưa cập nhật', null, 'Thất bại', 'Chưa cập nhật', '2026-10-03 22:00:00'),</v>
      </c>
      <c r="B1713" s="17" t="str">
        <f t="shared" si="52"/>
        <v>1712, 'B0712_2026_10_03_22_00_00', 'B0712', 'PL4-7 (TU04.TU06)', 'Sản xuất', null, null, null, null, null, 'Chưa cập nhật', 0,  'Ca 1', '2026-10-03', '2026-10-03 22:00:00', 'Rolled',  null, 'Chưa cập nhật', null, 'Thất bại', 'Chưa cập nhật', '2026-10-03 22:00:00'</v>
      </c>
      <c r="C1713" s="12">
        <v>1712</v>
      </c>
      <c r="D1713" s="12" t="s">
        <v>10591</v>
      </c>
      <c r="E1713" s="12" t="s">
        <v>10592</v>
      </c>
      <c r="F1713" s="12" t="s">
        <v>9368</v>
      </c>
      <c r="G1713" s="12" t="s">
        <v>1</v>
      </c>
      <c r="H1713" s="12" t="s">
        <v>2</v>
      </c>
      <c r="I1713" s="12" t="s">
        <v>2</v>
      </c>
      <c r="J1713" s="12" t="s">
        <v>2</v>
      </c>
      <c r="K1713" s="12" t="s">
        <v>3</v>
      </c>
      <c r="L1713" s="12">
        <v>0</v>
      </c>
      <c r="M1713" s="12" t="s">
        <v>14684</v>
      </c>
      <c r="N1713" s="12" t="s">
        <v>4409</v>
      </c>
      <c r="O1713" s="12" t="s">
        <v>3810</v>
      </c>
      <c r="P1713" s="12" t="s">
        <v>7</v>
      </c>
      <c r="Q1713" s="12" t="s">
        <v>12973</v>
      </c>
      <c r="R1713" s="12" t="s">
        <v>5</v>
      </c>
      <c r="S1713" s="12" t="s">
        <v>6</v>
      </c>
      <c r="T1713" s="12" t="s">
        <v>28</v>
      </c>
      <c r="U1713" s="12" t="s">
        <v>5</v>
      </c>
      <c r="V1713" s="12" t="s">
        <v>3810</v>
      </c>
      <c r="X1713" s="10">
        <v>1712</v>
      </c>
      <c r="Y1713" s="10" t="s">
        <v>21601</v>
      </c>
      <c r="Z1713" s="10" t="s">
        <v>6276</v>
      </c>
      <c r="AA1713" s="10" t="s">
        <v>4557</v>
      </c>
      <c r="AB1713" s="10" t="s">
        <v>7567</v>
      </c>
      <c r="AC1713" s="10" t="s">
        <v>6</v>
      </c>
      <c r="AD1713" s="10" t="s">
        <v>6</v>
      </c>
      <c r="AE1713" s="10" t="s">
        <v>6</v>
      </c>
      <c r="AF1713" s="10" t="s">
        <v>6</v>
      </c>
      <c r="AG1713" s="10" t="s">
        <v>6</v>
      </c>
      <c r="AH1713" s="10" t="s">
        <v>12970</v>
      </c>
      <c r="AI1713" s="10">
        <v>0</v>
      </c>
      <c r="AJ1713" s="10" t="s">
        <v>12971</v>
      </c>
      <c r="AK1713" s="23" t="s">
        <v>22900</v>
      </c>
      <c r="AL1713" s="23" t="s">
        <v>16889</v>
      </c>
      <c r="AM1713" s="10" t="s">
        <v>7566</v>
      </c>
      <c r="AN1713" s="10" t="s">
        <v>2</v>
      </c>
      <c r="AO1713" s="10" t="s">
        <v>12970</v>
      </c>
      <c r="AP1713" s="10" t="s">
        <v>6</v>
      </c>
      <c r="AQ1713" s="10" t="s">
        <v>12972</v>
      </c>
      <c r="AR1713" s="10" t="s">
        <v>12970</v>
      </c>
      <c r="AS1713" s="23" t="s">
        <v>16889</v>
      </c>
      <c r="AT1713" s="10" t="str">
        <f t="shared" si="53"/>
        <v>(1712, 'B0712_2026_10_03_22_00_00', 'B0712',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14" spans="1:46" x14ac:dyDescent="0.25">
      <c r="A1714" s="16" t="str">
        <v>(1713, 'B0713_2026_10_03_22_00_00', 'B0713', 'PL4-7 (TU04.TU06)', 'Sản xuất', null, null, null, null, null, 'Chưa cập nhật', 0,  'Ca 1', '2026-10-03', '2026-10-03 22:00:00', 'Rolled',  null, 'Chưa cập nhật', null, 'Thất bại', 'Chưa cập nhật', '2026-10-03 22:00:00'),</v>
      </c>
      <c r="B1714" s="17" t="str">
        <f t="shared" si="52"/>
        <v>1713, 'B0713_2026_10_03_22_00_00', 'B0713', 'PL4-7 (TU04.TU06)', 'Sản xuất', null, null, null, null, null, 'Chưa cập nhật', 0,  'Ca 1', '2026-10-03', '2026-10-03 22:00:00', 'Rolled',  null, 'Chưa cập nhật', null, 'Thất bại', 'Chưa cập nhật', '2026-10-03 22:00:00'</v>
      </c>
      <c r="C1714" s="12">
        <v>1713</v>
      </c>
      <c r="D1714" s="12" t="s">
        <v>10593</v>
      </c>
      <c r="E1714" s="12" t="s">
        <v>10594</v>
      </c>
      <c r="F1714" s="12" t="s">
        <v>9368</v>
      </c>
      <c r="G1714" s="12" t="s">
        <v>1</v>
      </c>
      <c r="H1714" s="12" t="s">
        <v>2</v>
      </c>
      <c r="I1714" s="12" t="s">
        <v>2</v>
      </c>
      <c r="J1714" s="12" t="s">
        <v>2</v>
      </c>
      <c r="K1714" s="12" t="s">
        <v>3</v>
      </c>
      <c r="L1714" s="12">
        <v>0</v>
      </c>
      <c r="M1714" s="12" t="s">
        <v>14685</v>
      </c>
      <c r="N1714" s="12" t="s">
        <v>4409</v>
      </c>
      <c r="O1714" s="12" t="s">
        <v>3810</v>
      </c>
      <c r="P1714" s="12" t="s">
        <v>7</v>
      </c>
      <c r="Q1714" s="12" t="s">
        <v>12973</v>
      </c>
      <c r="R1714" s="12" t="s">
        <v>5</v>
      </c>
      <c r="S1714" s="12" t="s">
        <v>6</v>
      </c>
      <c r="T1714" s="12" t="s">
        <v>28</v>
      </c>
      <c r="U1714" s="12" t="s">
        <v>5</v>
      </c>
      <c r="V1714" s="12" t="s">
        <v>3810</v>
      </c>
      <c r="X1714" s="10">
        <v>1713</v>
      </c>
      <c r="Y1714" s="10" t="s">
        <v>21602</v>
      </c>
      <c r="Z1714" s="10" t="s">
        <v>6277</v>
      </c>
      <c r="AA1714" s="10" t="s">
        <v>4557</v>
      </c>
      <c r="AB1714" s="10" t="s">
        <v>7567</v>
      </c>
      <c r="AC1714" s="10" t="s">
        <v>6</v>
      </c>
      <c r="AD1714" s="10" t="s">
        <v>6</v>
      </c>
      <c r="AE1714" s="10" t="s">
        <v>6</v>
      </c>
      <c r="AF1714" s="10" t="s">
        <v>6</v>
      </c>
      <c r="AG1714" s="10" t="s">
        <v>6</v>
      </c>
      <c r="AH1714" s="10" t="s">
        <v>12970</v>
      </c>
      <c r="AI1714" s="10">
        <v>0</v>
      </c>
      <c r="AJ1714" s="10" t="s">
        <v>12971</v>
      </c>
      <c r="AK1714" s="23" t="s">
        <v>22900</v>
      </c>
      <c r="AL1714" s="23" t="s">
        <v>16889</v>
      </c>
      <c r="AM1714" s="10" t="s">
        <v>7566</v>
      </c>
      <c r="AN1714" s="10" t="s">
        <v>2</v>
      </c>
      <c r="AO1714" s="10" t="s">
        <v>12970</v>
      </c>
      <c r="AP1714" s="10" t="s">
        <v>6</v>
      </c>
      <c r="AQ1714" s="10" t="s">
        <v>12972</v>
      </c>
      <c r="AR1714" s="10" t="s">
        <v>12970</v>
      </c>
      <c r="AS1714" s="23" t="s">
        <v>16889</v>
      </c>
      <c r="AT1714" s="10" t="str">
        <f t="shared" si="53"/>
        <v>(1713, 'B0713_2026_10_03_22_00_00', 'B0713',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15" spans="1:46" x14ac:dyDescent="0.25">
      <c r="A1715" s="16" t="str">
        <v>(1714, 'B0714_2026_10_03_22_00_00', 'B0714', 'PL4-7 (TU04.TU06)', 'Sản xuất', null, null, null, null, null, 'Chưa cập nhật', 0,  'Ca 1', '2026-10-03', '2026-10-03 22:00:00', 'Rolled',  null, 'Chưa cập nhật', null, 'Thất bại', 'Chưa cập nhật', '2026-10-03 22:00:00'),</v>
      </c>
      <c r="B1715" s="17" t="str">
        <f t="shared" si="52"/>
        <v>1714, 'B0714_2026_10_03_22_00_00', 'B0714', 'PL4-7 (TU04.TU06)', 'Sản xuất', null, null, null, null, null, 'Chưa cập nhật', 0,  'Ca 1', '2026-10-03', '2026-10-03 22:00:00', 'Rolled',  null, 'Chưa cập nhật', null, 'Thất bại', 'Chưa cập nhật', '2026-10-03 22:00:00'</v>
      </c>
      <c r="C1715" s="12">
        <v>1714</v>
      </c>
      <c r="D1715" s="12" t="s">
        <v>10595</v>
      </c>
      <c r="E1715" s="12" t="s">
        <v>10596</v>
      </c>
      <c r="F1715" s="12" t="s">
        <v>9368</v>
      </c>
      <c r="G1715" s="12" t="s">
        <v>1</v>
      </c>
      <c r="H1715" s="12" t="s">
        <v>2</v>
      </c>
      <c r="I1715" s="12" t="s">
        <v>2</v>
      </c>
      <c r="J1715" s="12" t="s">
        <v>2</v>
      </c>
      <c r="K1715" s="12" t="s">
        <v>3</v>
      </c>
      <c r="L1715" s="12">
        <v>0</v>
      </c>
      <c r="M1715" s="12" t="s">
        <v>14686</v>
      </c>
      <c r="N1715" s="12" t="s">
        <v>4409</v>
      </c>
      <c r="O1715" s="12" t="s">
        <v>3810</v>
      </c>
      <c r="P1715" s="12" t="s">
        <v>7</v>
      </c>
      <c r="Q1715" s="12" t="s">
        <v>12973</v>
      </c>
      <c r="R1715" s="12" t="s">
        <v>5</v>
      </c>
      <c r="S1715" s="12" t="s">
        <v>6</v>
      </c>
      <c r="T1715" s="12" t="s">
        <v>28</v>
      </c>
      <c r="U1715" s="12" t="s">
        <v>5</v>
      </c>
      <c r="V1715" s="12" t="s">
        <v>3810</v>
      </c>
      <c r="X1715" s="10">
        <v>1714</v>
      </c>
      <c r="Y1715" s="10" t="s">
        <v>21603</v>
      </c>
      <c r="Z1715" s="10" t="s">
        <v>6278</v>
      </c>
      <c r="AA1715" s="10" t="s">
        <v>4557</v>
      </c>
      <c r="AB1715" s="10" t="s">
        <v>7567</v>
      </c>
      <c r="AC1715" s="10" t="s">
        <v>6</v>
      </c>
      <c r="AD1715" s="10" t="s">
        <v>6</v>
      </c>
      <c r="AE1715" s="10" t="s">
        <v>6</v>
      </c>
      <c r="AF1715" s="10" t="s">
        <v>6</v>
      </c>
      <c r="AG1715" s="10" t="s">
        <v>6</v>
      </c>
      <c r="AH1715" s="10" t="s">
        <v>12970</v>
      </c>
      <c r="AI1715" s="10">
        <v>0</v>
      </c>
      <c r="AJ1715" s="10" t="s">
        <v>12971</v>
      </c>
      <c r="AK1715" s="23" t="s">
        <v>22900</v>
      </c>
      <c r="AL1715" s="23" t="s">
        <v>16889</v>
      </c>
      <c r="AM1715" s="10" t="s">
        <v>7566</v>
      </c>
      <c r="AN1715" s="10" t="s">
        <v>2</v>
      </c>
      <c r="AO1715" s="10" t="s">
        <v>12970</v>
      </c>
      <c r="AP1715" s="10" t="s">
        <v>6</v>
      </c>
      <c r="AQ1715" s="10" t="s">
        <v>12972</v>
      </c>
      <c r="AR1715" s="10" t="s">
        <v>12970</v>
      </c>
      <c r="AS1715" s="23" t="s">
        <v>16889</v>
      </c>
      <c r="AT1715" s="10" t="str">
        <f t="shared" si="53"/>
        <v>(1714, 'B0714_2026_10_03_22_00_00', 'B0714',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16" spans="1:46" x14ac:dyDescent="0.25">
      <c r="A1716" s="16" t="str">
        <v>(1715, 'B0715_2026_10_03_22_00_00', 'B0715', 'PL4-7 (TU04.TU06)', 'Sản xuất', null, null, null, null, null, 'Chưa cập nhật', 0,  'Ca 1', '2026-10-03', '2026-10-03 22:00:00', 'Rolled',  null, 'Chưa cập nhật', null, 'Thất bại', 'Chưa cập nhật', '2026-10-03 22:00:00'),</v>
      </c>
      <c r="B1716" s="17" t="str">
        <f t="shared" si="52"/>
        <v>1715, 'B0715_2026_10_03_22_00_00', 'B0715', 'PL4-7 (TU04.TU06)', 'Sản xuất', null, null, null, null, null, 'Chưa cập nhật', 0,  'Ca 1', '2026-10-03', '2026-10-03 22:00:00', 'Rolled',  null, 'Chưa cập nhật', null, 'Thất bại', 'Chưa cập nhật', '2026-10-03 22:00:00'</v>
      </c>
      <c r="C1716" s="12">
        <v>1715</v>
      </c>
      <c r="D1716" s="12" t="s">
        <v>10597</v>
      </c>
      <c r="E1716" s="12" t="s">
        <v>10598</v>
      </c>
      <c r="F1716" s="12" t="s">
        <v>9368</v>
      </c>
      <c r="G1716" s="12" t="s">
        <v>1</v>
      </c>
      <c r="H1716" s="12" t="s">
        <v>2</v>
      </c>
      <c r="I1716" s="12" t="s">
        <v>2</v>
      </c>
      <c r="J1716" s="12" t="s">
        <v>2</v>
      </c>
      <c r="K1716" s="12" t="s">
        <v>3</v>
      </c>
      <c r="L1716" s="12">
        <v>0</v>
      </c>
      <c r="M1716" s="12" t="s">
        <v>14687</v>
      </c>
      <c r="N1716" s="12" t="s">
        <v>4409</v>
      </c>
      <c r="O1716" s="12" t="s">
        <v>3810</v>
      </c>
      <c r="P1716" s="12" t="s">
        <v>7</v>
      </c>
      <c r="Q1716" s="12" t="s">
        <v>12973</v>
      </c>
      <c r="R1716" s="12" t="s">
        <v>5</v>
      </c>
      <c r="S1716" s="12" t="s">
        <v>6</v>
      </c>
      <c r="T1716" s="12" t="s">
        <v>28</v>
      </c>
      <c r="U1716" s="12" t="s">
        <v>5</v>
      </c>
      <c r="V1716" s="12" t="s">
        <v>3810</v>
      </c>
      <c r="X1716" s="10">
        <v>1715</v>
      </c>
      <c r="Y1716" s="10" t="s">
        <v>21604</v>
      </c>
      <c r="Z1716" s="10" t="s">
        <v>6279</v>
      </c>
      <c r="AA1716" s="10" t="s">
        <v>4557</v>
      </c>
      <c r="AB1716" s="10" t="s">
        <v>7567</v>
      </c>
      <c r="AC1716" s="10" t="s">
        <v>6</v>
      </c>
      <c r="AD1716" s="10" t="s">
        <v>6</v>
      </c>
      <c r="AE1716" s="10" t="s">
        <v>6</v>
      </c>
      <c r="AF1716" s="10" t="s">
        <v>6</v>
      </c>
      <c r="AG1716" s="10" t="s">
        <v>6</v>
      </c>
      <c r="AH1716" s="10" t="s">
        <v>12970</v>
      </c>
      <c r="AI1716" s="10">
        <v>0</v>
      </c>
      <c r="AJ1716" s="10" t="s">
        <v>12971</v>
      </c>
      <c r="AK1716" s="23" t="s">
        <v>22900</v>
      </c>
      <c r="AL1716" s="23" t="s">
        <v>16889</v>
      </c>
      <c r="AM1716" s="10" t="s">
        <v>7566</v>
      </c>
      <c r="AN1716" s="10" t="s">
        <v>2</v>
      </c>
      <c r="AO1716" s="10" t="s">
        <v>12970</v>
      </c>
      <c r="AP1716" s="10" t="s">
        <v>6</v>
      </c>
      <c r="AQ1716" s="10" t="s">
        <v>12972</v>
      </c>
      <c r="AR1716" s="10" t="s">
        <v>12970</v>
      </c>
      <c r="AS1716" s="23" t="s">
        <v>16889</v>
      </c>
      <c r="AT1716" s="10" t="str">
        <f t="shared" si="53"/>
        <v>(1715, 'B0715_2026_10_03_22_00_00', 'B0715',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17" spans="1:46" x14ac:dyDescent="0.25">
      <c r="A1717" s="16" t="str">
        <v>(1716, 'B0716_2026_10_03_22_00_00', 'B0716', 'PL4-7 (TU04.TU06)', 'Sản xuất', null, null, null, null, null, 'Chưa cập nhật', 0,  'Ca 1', '2026-10-03', '2026-10-03 22:00:00', 'Rolled',  null, 'Chưa cập nhật', null, 'Thất bại', 'Chưa cập nhật', '2026-10-03 22:00:00'),</v>
      </c>
      <c r="B1717" s="17" t="str">
        <f t="shared" si="52"/>
        <v>1716, 'B0716_2026_10_03_22_00_00', 'B0716', 'PL4-7 (TU04.TU06)', 'Sản xuất', null, null, null, null, null, 'Chưa cập nhật', 0,  'Ca 1', '2026-10-03', '2026-10-03 22:00:00', 'Rolled',  null, 'Chưa cập nhật', null, 'Thất bại', 'Chưa cập nhật', '2026-10-03 22:00:00'</v>
      </c>
      <c r="C1717" s="12">
        <v>1716</v>
      </c>
      <c r="D1717" s="12" t="s">
        <v>10599</v>
      </c>
      <c r="E1717" s="12" t="s">
        <v>10600</v>
      </c>
      <c r="F1717" s="12" t="s">
        <v>9368</v>
      </c>
      <c r="G1717" s="12" t="s">
        <v>1</v>
      </c>
      <c r="H1717" s="12" t="s">
        <v>2</v>
      </c>
      <c r="I1717" s="12" t="s">
        <v>2</v>
      </c>
      <c r="J1717" s="12" t="s">
        <v>2</v>
      </c>
      <c r="K1717" s="12" t="s">
        <v>3</v>
      </c>
      <c r="L1717" s="12">
        <v>0</v>
      </c>
      <c r="M1717" s="12" t="s">
        <v>14688</v>
      </c>
      <c r="N1717" s="12" t="s">
        <v>4409</v>
      </c>
      <c r="O1717" s="12" t="s">
        <v>3810</v>
      </c>
      <c r="P1717" s="12" t="s">
        <v>7</v>
      </c>
      <c r="Q1717" s="12" t="s">
        <v>12973</v>
      </c>
      <c r="R1717" s="12" t="s">
        <v>5</v>
      </c>
      <c r="S1717" s="12" t="s">
        <v>6</v>
      </c>
      <c r="T1717" s="12" t="s">
        <v>28</v>
      </c>
      <c r="U1717" s="12" t="s">
        <v>5</v>
      </c>
      <c r="V1717" s="12" t="s">
        <v>3810</v>
      </c>
      <c r="X1717" s="10">
        <v>1716</v>
      </c>
      <c r="Y1717" s="10" t="s">
        <v>21605</v>
      </c>
      <c r="Z1717" s="10" t="s">
        <v>6280</v>
      </c>
      <c r="AA1717" s="10" t="s">
        <v>4557</v>
      </c>
      <c r="AB1717" s="10" t="s">
        <v>7567</v>
      </c>
      <c r="AC1717" s="10" t="s">
        <v>6</v>
      </c>
      <c r="AD1717" s="10" t="s">
        <v>6</v>
      </c>
      <c r="AE1717" s="10" t="s">
        <v>6</v>
      </c>
      <c r="AF1717" s="10" t="s">
        <v>6</v>
      </c>
      <c r="AG1717" s="10" t="s">
        <v>6</v>
      </c>
      <c r="AH1717" s="10" t="s">
        <v>12970</v>
      </c>
      <c r="AI1717" s="10">
        <v>0</v>
      </c>
      <c r="AJ1717" s="10" t="s">
        <v>12971</v>
      </c>
      <c r="AK1717" s="23" t="s">
        <v>22900</v>
      </c>
      <c r="AL1717" s="23" t="s">
        <v>16889</v>
      </c>
      <c r="AM1717" s="10" t="s">
        <v>7566</v>
      </c>
      <c r="AN1717" s="10" t="s">
        <v>2</v>
      </c>
      <c r="AO1717" s="10" t="s">
        <v>12970</v>
      </c>
      <c r="AP1717" s="10" t="s">
        <v>6</v>
      </c>
      <c r="AQ1717" s="10" t="s">
        <v>12972</v>
      </c>
      <c r="AR1717" s="10" t="s">
        <v>12970</v>
      </c>
      <c r="AS1717" s="23" t="s">
        <v>16889</v>
      </c>
      <c r="AT1717" s="10" t="str">
        <f t="shared" si="53"/>
        <v>(1716, 'B0716_2026_10_03_22_00_00', 'B0716',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18" spans="1:46" x14ac:dyDescent="0.25">
      <c r="A1718" s="16" t="str">
        <v>(1717, 'B0717_2026_10_03_22_00_00', 'B0717', 'PL4-7 (TU04.TU06)', 'Sản xuất', null, null, null, null, null, 'Chưa cập nhật', 0,  'Ca 1', '2026-10-03', '2026-10-03 22:00:00', 'Rolled',  null, 'Chưa cập nhật', null, 'Thất bại', 'Chưa cập nhật', '2026-10-03 22:00:00'),</v>
      </c>
      <c r="B1718" s="17" t="str">
        <f t="shared" si="52"/>
        <v>1717, 'B0717_2026_10_03_22_00_00', 'B0717', 'PL4-7 (TU04.TU06)', 'Sản xuất', null, null, null, null, null, 'Chưa cập nhật', 0,  'Ca 1', '2026-10-03', '2026-10-03 22:00:00', 'Rolled',  null, 'Chưa cập nhật', null, 'Thất bại', 'Chưa cập nhật', '2026-10-03 22:00:00'</v>
      </c>
      <c r="C1718" s="12">
        <v>1717</v>
      </c>
      <c r="D1718" s="12" t="s">
        <v>10601</v>
      </c>
      <c r="E1718" s="12" t="s">
        <v>10602</v>
      </c>
      <c r="F1718" s="12" t="s">
        <v>9368</v>
      </c>
      <c r="G1718" s="12" t="s">
        <v>1</v>
      </c>
      <c r="H1718" s="12" t="s">
        <v>2</v>
      </c>
      <c r="I1718" s="12" t="s">
        <v>2</v>
      </c>
      <c r="J1718" s="12" t="s">
        <v>2</v>
      </c>
      <c r="K1718" s="12" t="s">
        <v>3</v>
      </c>
      <c r="L1718" s="12">
        <v>0</v>
      </c>
      <c r="M1718" s="12" t="s">
        <v>14689</v>
      </c>
      <c r="N1718" s="12" t="s">
        <v>4409</v>
      </c>
      <c r="O1718" s="12" t="s">
        <v>3810</v>
      </c>
      <c r="P1718" s="12" t="s">
        <v>7</v>
      </c>
      <c r="Q1718" s="12" t="s">
        <v>12973</v>
      </c>
      <c r="R1718" s="12" t="s">
        <v>5</v>
      </c>
      <c r="S1718" s="12" t="s">
        <v>6</v>
      </c>
      <c r="T1718" s="12" t="s">
        <v>28</v>
      </c>
      <c r="U1718" s="12" t="s">
        <v>5</v>
      </c>
      <c r="V1718" s="12" t="s">
        <v>3810</v>
      </c>
      <c r="X1718" s="10">
        <v>1717</v>
      </c>
      <c r="Y1718" s="10" t="s">
        <v>21606</v>
      </c>
      <c r="Z1718" s="10" t="s">
        <v>6281</v>
      </c>
      <c r="AA1718" s="10" t="s">
        <v>4557</v>
      </c>
      <c r="AB1718" s="10" t="s">
        <v>7567</v>
      </c>
      <c r="AC1718" s="10" t="s">
        <v>6</v>
      </c>
      <c r="AD1718" s="10" t="s">
        <v>6</v>
      </c>
      <c r="AE1718" s="10" t="s">
        <v>6</v>
      </c>
      <c r="AF1718" s="10" t="s">
        <v>6</v>
      </c>
      <c r="AG1718" s="10" t="s">
        <v>6</v>
      </c>
      <c r="AH1718" s="10" t="s">
        <v>12970</v>
      </c>
      <c r="AI1718" s="10">
        <v>0</v>
      </c>
      <c r="AJ1718" s="10" t="s">
        <v>12971</v>
      </c>
      <c r="AK1718" s="23" t="s">
        <v>22900</v>
      </c>
      <c r="AL1718" s="23" t="s">
        <v>16889</v>
      </c>
      <c r="AM1718" s="10" t="s">
        <v>7566</v>
      </c>
      <c r="AN1718" s="10" t="s">
        <v>2</v>
      </c>
      <c r="AO1718" s="10" t="s">
        <v>12970</v>
      </c>
      <c r="AP1718" s="10" t="s">
        <v>6</v>
      </c>
      <c r="AQ1718" s="10" t="s">
        <v>12972</v>
      </c>
      <c r="AR1718" s="10" t="s">
        <v>12970</v>
      </c>
      <c r="AS1718" s="23" t="s">
        <v>16889</v>
      </c>
      <c r="AT1718" s="10" t="str">
        <f t="shared" si="53"/>
        <v>(1717, 'B0717_2026_10_03_22_00_00', 'B0717',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19" spans="1:46" x14ac:dyDescent="0.25">
      <c r="A1719" s="16" t="str">
        <v>(1718, 'B0718_2026_10_03_22_00_00', 'B0718', 'PL4-7 (TU04.TU06)', 'Sản xuất', null, null, null, null, null, 'Chưa cập nhật', 0,  'Ca 1', '2026-10-03', '2026-10-03 22:00:00', 'Rolled',  null, 'Chưa cập nhật', null, 'Thất bại', 'Chưa cập nhật', '2026-10-03 22:00:00'),</v>
      </c>
      <c r="B1719" s="17" t="str">
        <f t="shared" si="52"/>
        <v>1718, 'B0718_2026_10_03_22_00_00', 'B0718', 'PL4-7 (TU04.TU06)', 'Sản xuất', null, null, null, null, null, 'Chưa cập nhật', 0,  'Ca 1', '2026-10-03', '2026-10-03 22:00:00', 'Rolled',  null, 'Chưa cập nhật', null, 'Thất bại', 'Chưa cập nhật', '2026-10-03 22:00:00'</v>
      </c>
      <c r="C1719" s="12">
        <v>1718</v>
      </c>
      <c r="D1719" s="12" t="s">
        <v>10603</v>
      </c>
      <c r="E1719" s="12" t="s">
        <v>10604</v>
      </c>
      <c r="F1719" s="12" t="s">
        <v>9368</v>
      </c>
      <c r="G1719" s="12" t="s">
        <v>1</v>
      </c>
      <c r="H1719" s="12" t="s">
        <v>2</v>
      </c>
      <c r="I1719" s="12" t="s">
        <v>2</v>
      </c>
      <c r="J1719" s="12" t="s">
        <v>2</v>
      </c>
      <c r="K1719" s="12" t="s">
        <v>3</v>
      </c>
      <c r="L1719" s="12">
        <v>0</v>
      </c>
      <c r="M1719" s="12" t="s">
        <v>14690</v>
      </c>
      <c r="N1719" s="12" t="s">
        <v>4409</v>
      </c>
      <c r="O1719" s="12" t="s">
        <v>3810</v>
      </c>
      <c r="P1719" s="12" t="s">
        <v>7</v>
      </c>
      <c r="Q1719" s="12" t="s">
        <v>12973</v>
      </c>
      <c r="R1719" s="12" t="s">
        <v>5</v>
      </c>
      <c r="S1719" s="12" t="s">
        <v>6</v>
      </c>
      <c r="T1719" s="12" t="s">
        <v>28</v>
      </c>
      <c r="U1719" s="12" t="s">
        <v>5</v>
      </c>
      <c r="V1719" s="12" t="s">
        <v>3810</v>
      </c>
      <c r="X1719" s="10">
        <v>1718</v>
      </c>
      <c r="Y1719" s="10" t="s">
        <v>21607</v>
      </c>
      <c r="Z1719" s="10" t="s">
        <v>6282</v>
      </c>
      <c r="AA1719" s="10" t="s">
        <v>4557</v>
      </c>
      <c r="AB1719" s="10" t="s">
        <v>7567</v>
      </c>
      <c r="AC1719" s="10" t="s">
        <v>6</v>
      </c>
      <c r="AD1719" s="10" t="s">
        <v>6</v>
      </c>
      <c r="AE1719" s="10" t="s">
        <v>6</v>
      </c>
      <c r="AF1719" s="10" t="s">
        <v>6</v>
      </c>
      <c r="AG1719" s="10" t="s">
        <v>6</v>
      </c>
      <c r="AH1719" s="10" t="s">
        <v>12970</v>
      </c>
      <c r="AI1719" s="10">
        <v>0</v>
      </c>
      <c r="AJ1719" s="10" t="s">
        <v>12971</v>
      </c>
      <c r="AK1719" s="23" t="s">
        <v>22900</v>
      </c>
      <c r="AL1719" s="23" t="s">
        <v>16889</v>
      </c>
      <c r="AM1719" s="10" t="s">
        <v>7566</v>
      </c>
      <c r="AN1719" s="10" t="s">
        <v>2</v>
      </c>
      <c r="AO1719" s="10" t="s">
        <v>12970</v>
      </c>
      <c r="AP1719" s="10" t="s">
        <v>6</v>
      </c>
      <c r="AQ1719" s="10" t="s">
        <v>12972</v>
      </c>
      <c r="AR1719" s="10" t="s">
        <v>12970</v>
      </c>
      <c r="AS1719" s="23" t="s">
        <v>16889</v>
      </c>
      <c r="AT1719" s="10" t="str">
        <f t="shared" si="53"/>
        <v>(1718, 'B0718_2026_10_03_22_00_00', 'B0718',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20" spans="1:46" x14ac:dyDescent="0.25">
      <c r="A1720" s="16" t="str">
        <v>(1719, 'B0719_2026_10_03_22_00_00', 'B0719', 'PL4-7 (TU04.TU06)', 'Sản xuất', null, null, null, null, null, 'Chưa cập nhật', 0,  'Ca 1', '2026-10-03', '2026-10-03 22:00:00', 'Rolled',  null, 'Chưa cập nhật', null, 'Thất bại', 'Chưa cập nhật', '2026-10-03 22:00:00'),</v>
      </c>
      <c r="B1720" s="17" t="str">
        <f t="shared" si="52"/>
        <v>1719, 'B0719_2026_10_03_22_00_00', 'B0719', 'PL4-7 (TU04.TU06)', 'Sản xuất', null, null, null, null, null, 'Chưa cập nhật', 0,  'Ca 1', '2026-10-03', '2026-10-03 22:00:00', 'Rolled',  null, 'Chưa cập nhật', null, 'Thất bại', 'Chưa cập nhật', '2026-10-03 22:00:00'</v>
      </c>
      <c r="C1720" s="12">
        <v>1719</v>
      </c>
      <c r="D1720" s="12" t="s">
        <v>10605</v>
      </c>
      <c r="E1720" s="12" t="s">
        <v>10606</v>
      </c>
      <c r="F1720" s="12" t="s">
        <v>9368</v>
      </c>
      <c r="G1720" s="12" t="s">
        <v>1</v>
      </c>
      <c r="H1720" s="12" t="s">
        <v>2</v>
      </c>
      <c r="I1720" s="12" t="s">
        <v>2</v>
      </c>
      <c r="J1720" s="12" t="s">
        <v>2</v>
      </c>
      <c r="K1720" s="12" t="s">
        <v>3</v>
      </c>
      <c r="L1720" s="12">
        <v>0</v>
      </c>
      <c r="M1720" s="12" t="s">
        <v>14691</v>
      </c>
      <c r="N1720" s="12" t="s">
        <v>4409</v>
      </c>
      <c r="O1720" s="12" t="s">
        <v>3810</v>
      </c>
      <c r="P1720" s="12" t="s">
        <v>7</v>
      </c>
      <c r="Q1720" s="12" t="s">
        <v>12973</v>
      </c>
      <c r="R1720" s="12" t="s">
        <v>5</v>
      </c>
      <c r="S1720" s="12" t="s">
        <v>6</v>
      </c>
      <c r="T1720" s="12" t="s">
        <v>28</v>
      </c>
      <c r="U1720" s="12" t="s">
        <v>5</v>
      </c>
      <c r="V1720" s="12" t="s">
        <v>3810</v>
      </c>
      <c r="X1720" s="10">
        <v>1719</v>
      </c>
      <c r="Y1720" s="10" t="s">
        <v>21608</v>
      </c>
      <c r="Z1720" s="10" t="s">
        <v>6283</v>
      </c>
      <c r="AA1720" s="10" t="s">
        <v>4557</v>
      </c>
      <c r="AB1720" s="10" t="s">
        <v>7567</v>
      </c>
      <c r="AC1720" s="10" t="s">
        <v>6</v>
      </c>
      <c r="AD1720" s="10" t="s">
        <v>6</v>
      </c>
      <c r="AE1720" s="10" t="s">
        <v>6</v>
      </c>
      <c r="AF1720" s="10" t="s">
        <v>6</v>
      </c>
      <c r="AG1720" s="10" t="s">
        <v>6</v>
      </c>
      <c r="AH1720" s="10" t="s">
        <v>12970</v>
      </c>
      <c r="AI1720" s="10">
        <v>0</v>
      </c>
      <c r="AJ1720" s="10" t="s">
        <v>12971</v>
      </c>
      <c r="AK1720" s="23" t="s">
        <v>22900</v>
      </c>
      <c r="AL1720" s="23" t="s">
        <v>16889</v>
      </c>
      <c r="AM1720" s="10" t="s">
        <v>7566</v>
      </c>
      <c r="AN1720" s="10" t="s">
        <v>2</v>
      </c>
      <c r="AO1720" s="10" t="s">
        <v>12970</v>
      </c>
      <c r="AP1720" s="10" t="s">
        <v>6</v>
      </c>
      <c r="AQ1720" s="10" t="s">
        <v>12972</v>
      </c>
      <c r="AR1720" s="10" t="s">
        <v>12970</v>
      </c>
      <c r="AS1720" s="23" t="s">
        <v>16889</v>
      </c>
      <c r="AT1720" s="10" t="str">
        <f t="shared" si="53"/>
        <v>(1719, 'B0719_2026_10_03_22_00_00', 'B0719',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21" spans="1:46" x14ac:dyDescent="0.25">
      <c r="A1721" s="16" t="str">
        <v>(1720, 'B0720_2026_10_03_22_00_00', 'B0720', 'PL4-7 (TU04.TU06)', 'Sản xuất', null, null, null, null, null, 'Chưa cập nhật', 0,  'Ca 1', '2026-10-03', '2026-10-03 22:00:00', 'Rolled',  null, 'Chưa cập nhật', null, 'Thất bại', 'Chưa cập nhật', '2026-10-03 22:00:00'),</v>
      </c>
      <c r="B1721" s="17" t="str">
        <f t="shared" si="52"/>
        <v>1720, 'B0720_2026_10_03_22_00_00', 'B0720', 'PL4-7 (TU04.TU06)', 'Sản xuất', null, null, null, null, null, 'Chưa cập nhật', 0,  'Ca 1', '2026-10-03', '2026-10-03 22:00:00', 'Rolled',  null, 'Chưa cập nhật', null, 'Thất bại', 'Chưa cập nhật', '2026-10-03 22:00:00'</v>
      </c>
      <c r="C1721" s="12">
        <v>1720</v>
      </c>
      <c r="D1721" s="12" t="s">
        <v>10607</v>
      </c>
      <c r="E1721" s="12" t="s">
        <v>10608</v>
      </c>
      <c r="F1721" s="12" t="s">
        <v>9368</v>
      </c>
      <c r="G1721" s="12" t="s">
        <v>1</v>
      </c>
      <c r="H1721" s="12" t="s">
        <v>2</v>
      </c>
      <c r="I1721" s="12" t="s">
        <v>2</v>
      </c>
      <c r="J1721" s="12" t="s">
        <v>2</v>
      </c>
      <c r="K1721" s="12" t="s">
        <v>3</v>
      </c>
      <c r="L1721" s="12">
        <v>0</v>
      </c>
      <c r="M1721" s="12" t="s">
        <v>14692</v>
      </c>
      <c r="N1721" s="12" t="s">
        <v>4409</v>
      </c>
      <c r="O1721" s="12" t="s">
        <v>3810</v>
      </c>
      <c r="P1721" s="12" t="s">
        <v>7</v>
      </c>
      <c r="Q1721" s="12" t="s">
        <v>12973</v>
      </c>
      <c r="R1721" s="12" t="s">
        <v>5</v>
      </c>
      <c r="S1721" s="12" t="s">
        <v>6</v>
      </c>
      <c r="T1721" s="12" t="s">
        <v>28</v>
      </c>
      <c r="U1721" s="12" t="s">
        <v>5</v>
      </c>
      <c r="V1721" s="12" t="s">
        <v>3810</v>
      </c>
      <c r="X1721" s="10">
        <v>1720</v>
      </c>
      <c r="Y1721" s="10" t="s">
        <v>21609</v>
      </c>
      <c r="Z1721" s="10" t="s">
        <v>6284</v>
      </c>
      <c r="AA1721" s="10" t="s">
        <v>4557</v>
      </c>
      <c r="AB1721" s="10" t="s">
        <v>7567</v>
      </c>
      <c r="AC1721" s="10" t="s">
        <v>6</v>
      </c>
      <c r="AD1721" s="10" t="s">
        <v>6</v>
      </c>
      <c r="AE1721" s="10" t="s">
        <v>6</v>
      </c>
      <c r="AF1721" s="10" t="s">
        <v>6</v>
      </c>
      <c r="AG1721" s="10" t="s">
        <v>6</v>
      </c>
      <c r="AH1721" s="10" t="s">
        <v>12970</v>
      </c>
      <c r="AI1721" s="10">
        <v>0</v>
      </c>
      <c r="AJ1721" s="10" t="s">
        <v>12971</v>
      </c>
      <c r="AK1721" s="23" t="s">
        <v>22900</v>
      </c>
      <c r="AL1721" s="23" t="s">
        <v>16889</v>
      </c>
      <c r="AM1721" s="10" t="s">
        <v>7566</v>
      </c>
      <c r="AN1721" s="10" t="s">
        <v>2</v>
      </c>
      <c r="AO1721" s="10" t="s">
        <v>12970</v>
      </c>
      <c r="AP1721" s="10" t="s">
        <v>6</v>
      </c>
      <c r="AQ1721" s="10" t="s">
        <v>12972</v>
      </c>
      <c r="AR1721" s="10" t="s">
        <v>12970</v>
      </c>
      <c r="AS1721" s="23" t="s">
        <v>16889</v>
      </c>
      <c r="AT1721" s="10" t="str">
        <f t="shared" si="53"/>
        <v>(1720, 'B0720_2026_10_03_22_00_00', 'B0720',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22" spans="1:46" x14ac:dyDescent="0.25">
      <c r="A1722" s="16" t="str">
        <v>(1721, 'B0721_2026_10_03_22_00_00', 'B0721', 'PL4-7 (TU04.TU06)', 'Sản xuất', null, null, null, null, null, 'Chưa cập nhật', 0,  'Ca 1', '2026-10-03', '2026-10-03 22:00:00', 'Rolled',  null, 'Chưa cập nhật', null, 'Thất bại', 'Chưa cập nhật', '2026-10-03 22:00:00'),</v>
      </c>
      <c r="B1722" s="17" t="str">
        <f t="shared" si="52"/>
        <v>1721, 'B0721_2026_10_03_22_00_00', 'B0721', 'PL4-7 (TU04.TU06)', 'Sản xuất', null, null, null, null, null, 'Chưa cập nhật', 0,  'Ca 1', '2026-10-03', '2026-10-03 22:00:00', 'Rolled',  null, 'Chưa cập nhật', null, 'Thất bại', 'Chưa cập nhật', '2026-10-03 22:00:00'</v>
      </c>
      <c r="C1722" s="12">
        <v>1721</v>
      </c>
      <c r="D1722" s="12" t="s">
        <v>10609</v>
      </c>
      <c r="E1722" s="12" t="s">
        <v>10610</v>
      </c>
      <c r="F1722" s="12" t="s">
        <v>9368</v>
      </c>
      <c r="G1722" s="12" t="s">
        <v>1</v>
      </c>
      <c r="H1722" s="12" t="s">
        <v>2</v>
      </c>
      <c r="I1722" s="12" t="s">
        <v>2</v>
      </c>
      <c r="J1722" s="12" t="s">
        <v>2</v>
      </c>
      <c r="K1722" s="12" t="s">
        <v>3</v>
      </c>
      <c r="L1722" s="12">
        <v>0</v>
      </c>
      <c r="M1722" s="12" t="s">
        <v>14693</v>
      </c>
      <c r="N1722" s="12" t="s">
        <v>4409</v>
      </c>
      <c r="O1722" s="12" t="s">
        <v>3810</v>
      </c>
      <c r="P1722" s="12" t="s">
        <v>7</v>
      </c>
      <c r="Q1722" s="12" t="s">
        <v>12973</v>
      </c>
      <c r="R1722" s="12" t="s">
        <v>5</v>
      </c>
      <c r="S1722" s="12" t="s">
        <v>6</v>
      </c>
      <c r="T1722" s="12" t="s">
        <v>28</v>
      </c>
      <c r="U1722" s="12" t="s">
        <v>5</v>
      </c>
      <c r="V1722" s="12" t="s">
        <v>3810</v>
      </c>
      <c r="X1722" s="10">
        <v>1721</v>
      </c>
      <c r="Y1722" s="10" t="s">
        <v>21610</v>
      </c>
      <c r="Z1722" s="10" t="s">
        <v>6285</v>
      </c>
      <c r="AA1722" s="10" t="s">
        <v>4557</v>
      </c>
      <c r="AB1722" s="10" t="s">
        <v>7567</v>
      </c>
      <c r="AC1722" s="10" t="s">
        <v>6</v>
      </c>
      <c r="AD1722" s="10" t="s">
        <v>6</v>
      </c>
      <c r="AE1722" s="10" t="s">
        <v>6</v>
      </c>
      <c r="AF1722" s="10" t="s">
        <v>6</v>
      </c>
      <c r="AG1722" s="10" t="s">
        <v>6</v>
      </c>
      <c r="AH1722" s="10" t="s">
        <v>12970</v>
      </c>
      <c r="AI1722" s="10">
        <v>0</v>
      </c>
      <c r="AJ1722" s="10" t="s">
        <v>12971</v>
      </c>
      <c r="AK1722" s="23" t="s">
        <v>22900</v>
      </c>
      <c r="AL1722" s="23" t="s">
        <v>16889</v>
      </c>
      <c r="AM1722" s="10" t="s">
        <v>7566</v>
      </c>
      <c r="AN1722" s="10" t="s">
        <v>2</v>
      </c>
      <c r="AO1722" s="10" t="s">
        <v>12970</v>
      </c>
      <c r="AP1722" s="10" t="s">
        <v>6</v>
      </c>
      <c r="AQ1722" s="10" t="s">
        <v>12972</v>
      </c>
      <c r="AR1722" s="10" t="s">
        <v>12970</v>
      </c>
      <c r="AS1722" s="23" t="s">
        <v>16889</v>
      </c>
      <c r="AT1722" s="10" t="str">
        <f t="shared" si="53"/>
        <v>(1721, 'B0721_2026_10_03_22_00_00', 'B0721',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23" spans="1:46" x14ac:dyDescent="0.25">
      <c r="A1723" s="16" t="str">
        <v>(1722, 'B0722_2026_10_03_22_00_00', 'B0722', 'PL4-7 (TU04.TU06)', 'Sản xuất', null, null, null, null, null, 'Chưa cập nhật', 0,  'Ca 1', '2026-10-03', '2026-10-03 22:00:00', 'Rolled',  null, 'Chưa cập nhật', null, 'Thất bại', 'Chưa cập nhật', '2026-10-03 22:00:00'),</v>
      </c>
      <c r="B1723" s="17" t="str">
        <f t="shared" si="52"/>
        <v>1722, 'B0722_2026_10_03_22_00_00', 'B0722', 'PL4-7 (TU04.TU06)', 'Sản xuất', null, null, null, null, null, 'Chưa cập nhật', 0,  'Ca 1', '2026-10-03', '2026-10-03 22:00:00', 'Rolled',  null, 'Chưa cập nhật', null, 'Thất bại', 'Chưa cập nhật', '2026-10-03 22:00:00'</v>
      </c>
      <c r="C1723" s="12">
        <v>1722</v>
      </c>
      <c r="D1723" s="12" t="s">
        <v>10611</v>
      </c>
      <c r="E1723" s="12" t="s">
        <v>10612</v>
      </c>
      <c r="F1723" s="12" t="s">
        <v>9368</v>
      </c>
      <c r="G1723" s="12" t="s">
        <v>1</v>
      </c>
      <c r="H1723" s="12" t="s">
        <v>2</v>
      </c>
      <c r="I1723" s="12" t="s">
        <v>2</v>
      </c>
      <c r="J1723" s="12" t="s">
        <v>2</v>
      </c>
      <c r="K1723" s="12" t="s">
        <v>3</v>
      </c>
      <c r="L1723" s="12">
        <v>0</v>
      </c>
      <c r="M1723" s="12" t="s">
        <v>14694</v>
      </c>
      <c r="N1723" s="12" t="s">
        <v>4409</v>
      </c>
      <c r="O1723" s="12" t="s">
        <v>3810</v>
      </c>
      <c r="P1723" s="12" t="s">
        <v>7</v>
      </c>
      <c r="Q1723" s="12" t="s">
        <v>12973</v>
      </c>
      <c r="R1723" s="12" t="s">
        <v>5</v>
      </c>
      <c r="S1723" s="12" t="s">
        <v>6</v>
      </c>
      <c r="T1723" s="12" t="s">
        <v>28</v>
      </c>
      <c r="U1723" s="12" t="s">
        <v>5</v>
      </c>
      <c r="V1723" s="12" t="s">
        <v>3810</v>
      </c>
      <c r="X1723" s="10">
        <v>1722</v>
      </c>
      <c r="Y1723" s="10" t="s">
        <v>21611</v>
      </c>
      <c r="Z1723" s="10" t="s">
        <v>6286</v>
      </c>
      <c r="AA1723" s="10" t="s">
        <v>4557</v>
      </c>
      <c r="AB1723" s="10" t="s">
        <v>7567</v>
      </c>
      <c r="AC1723" s="10" t="s">
        <v>6</v>
      </c>
      <c r="AD1723" s="10" t="s">
        <v>6</v>
      </c>
      <c r="AE1723" s="10" t="s">
        <v>6</v>
      </c>
      <c r="AF1723" s="10" t="s">
        <v>6</v>
      </c>
      <c r="AG1723" s="10" t="s">
        <v>6</v>
      </c>
      <c r="AH1723" s="10" t="s">
        <v>12970</v>
      </c>
      <c r="AI1723" s="10">
        <v>0</v>
      </c>
      <c r="AJ1723" s="10" t="s">
        <v>12971</v>
      </c>
      <c r="AK1723" s="23" t="s">
        <v>22900</v>
      </c>
      <c r="AL1723" s="23" t="s">
        <v>16889</v>
      </c>
      <c r="AM1723" s="10" t="s">
        <v>7566</v>
      </c>
      <c r="AN1723" s="10" t="s">
        <v>2</v>
      </c>
      <c r="AO1723" s="10" t="s">
        <v>12970</v>
      </c>
      <c r="AP1723" s="10" t="s">
        <v>6</v>
      </c>
      <c r="AQ1723" s="10" t="s">
        <v>12972</v>
      </c>
      <c r="AR1723" s="10" t="s">
        <v>12970</v>
      </c>
      <c r="AS1723" s="23" t="s">
        <v>16889</v>
      </c>
      <c r="AT1723" s="10" t="str">
        <f t="shared" si="53"/>
        <v>(1722, 'B0722_2026_10_03_22_00_00', 'B0722',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24" spans="1:46" x14ac:dyDescent="0.25">
      <c r="A1724" s="16" t="str">
        <v>(1723, 'B0723_2026_10_03_22_00_00', 'B0723', 'PL4-7 (TU04.TU06)', 'Sản xuất', null, null, null, null, null, 'Chưa cập nhật', 0,  'Ca 1', '2026-10-03', '2026-10-03 22:00:00', 'Rolled',  null, 'Chưa cập nhật', null, 'Thất bại', 'Chưa cập nhật', '2026-10-03 22:00:00'),</v>
      </c>
      <c r="B1724" s="17" t="str">
        <f t="shared" si="52"/>
        <v>1723, 'B0723_2026_10_03_22_00_00', 'B0723', 'PL4-7 (TU04.TU06)', 'Sản xuất', null, null, null, null, null, 'Chưa cập nhật', 0,  'Ca 1', '2026-10-03', '2026-10-03 22:00:00', 'Rolled',  null, 'Chưa cập nhật', null, 'Thất bại', 'Chưa cập nhật', '2026-10-03 22:00:00'</v>
      </c>
      <c r="C1724" s="12">
        <v>1723</v>
      </c>
      <c r="D1724" s="12" t="s">
        <v>10613</v>
      </c>
      <c r="E1724" s="12" t="s">
        <v>10614</v>
      </c>
      <c r="F1724" s="12" t="s">
        <v>9368</v>
      </c>
      <c r="G1724" s="12" t="s">
        <v>1</v>
      </c>
      <c r="H1724" s="12" t="s">
        <v>2</v>
      </c>
      <c r="I1724" s="12" t="s">
        <v>2</v>
      </c>
      <c r="J1724" s="12" t="s">
        <v>2</v>
      </c>
      <c r="K1724" s="12" t="s">
        <v>3</v>
      </c>
      <c r="L1724" s="12">
        <v>0</v>
      </c>
      <c r="M1724" s="12" t="s">
        <v>14695</v>
      </c>
      <c r="N1724" s="12" t="s">
        <v>4409</v>
      </c>
      <c r="O1724" s="12" t="s">
        <v>3810</v>
      </c>
      <c r="P1724" s="12" t="s">
        <v>7</v>
      </c>
      <c r="Q1724" s="12" t="s">
        <v>12973</v>
      </c>
      <c r="R1724" s="12" t="s">
        <v>5</v>
      </c>
      <c r="S1724" s="12" t="s">
        <v>6</v>
      </c>
      <c r="T1724" s="12" t="s">
        <v>28</v>
      </c>
      <c r="U1724" s="12" t="s">
        <v>5</v>
      </c>
      <c r="V1724" s="12" t="s">
        <v>3810</v>
      </c>
      <c r="X1724" s="10">
        <v>1723</v>
      </c>
      <c r="Y1724" s="10" t="s">
        <v>21612</v>
      </c>
      <c r="Z1724" s="10" t="s">
        <v>6287</v>
      </c>
      <c r="AA1724" s="10" t="s">
        <v>4557</v>
      </c>
      <c r="AB1724" s="10" t="s">
        <v>7567</v>
      </c>
      <c r="AC1724" s="10" t="s">
        <v>6</v>
      </c>
      <c r="AD1724" s="10" t="s">
        <v>6</v>
      </c>
      <c r="AE1724" s="10" t="s">
        <v>6</v>
      </c>
      <c r="AF1724" s="10" t="s">
        <v>6</v>
      </c>
      <c r="AG1724" s="10" t="s">
        <v>6</v>
      </c>
      <c r="AH1724" s="10" t="s">
        <v>12970</v>
      </c>
      <c r="AI1724" s="10">
        <v>0</v>
      </c>
      <c r="AJ1724" s="10" t="s">
        <v>12971</v>
      </c>
      <c r="AK1724" s="23" t="s">
        <v>22900</v>
      </c>
      <c r="AL1724" s="23" t="s">
        <v>16889</v>
      </c>
      <c r="AM1724" s="10" t="s">
        <v>7566</v>
      </c>
      <c r="AN1724" s="10" t="s">
        <v>2</v>
      </c>
      <c r="AO1724" s="10" t="s">
        <v>12970</v>
      </c>
      <c r="AP1724" s="10" t="s">
        <v>6</v>
      </c>
      <c r="AQ1724" s="10" t="s">
        <v>12972</v>
      </c>
      <c r="AR1724" s="10" t="s">
        <v>12970</v>
      </c>
      <c r="AS1724" s="23" t="s">
        <v>16889</v>
      </c>
      <c r="AT1724" s="10" t="str">
        <f t="shared" si="53"/>
        <v>(1723, 'B0723_2026_10_03_22_00_00', 'B0723',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25" spans="1:46" x14ac:dyDescent="0.25">
      <c r="A1725" s="16" t="str">
        <v>(1724, 'B0724_2026_10_03_22_00_00', 'B0724', 'PL4-7 (TU04.TU06)', 'Sản xuất', null, null, null, null, null, 'Chưa cập nhật', 0,  'Ca 1', '2026-10-03', '2026-10-03 22:00:00', 'Rolled',  null, 'Chưa cập nhật', null, 'Thất bại', 'Chưa cập nhật', '2026-10-03 22:00:00'),</v>
      </c>
      <c r="B1725" s="17" t="str">
        <f t="shared" si="52"/>
        <v>1724, 'B0724_2026_10_03_22_00_00', 'B0724', 'PL4-7 (TU04.TU06)', 'Sản xuất', null, null, null, null, null, 'Chưa cập nhật', 0,  'Ca 1', '2026-10-03', '2026-10-03 22:00:00', 'Rolled',  null, 'Chưa cập nhật', null, 'Thất bại', 'Chưa cập nhật', '2026-10-03 22:00:00'</v>
      </c>
      <c r="C1725" s="12">
        <v>1724</v>
      </c>
      <c r="D1725" s="12" t="s">
        <v>10615</v>
      </c>
      <c r="E1725" s="12" t="s">
        <v>10616</v>
      </c>
      <c r="F1725" s="12" t="s">
        <v>9368</v>
      </c>
      <c r="G1725" s="12" t="s">
        <v>1</v>
      </c>
      <c r="H1725" s="12" t="s">
        <v>2</v>
      </c>
      <c r="I1725" s="12" t="s">
        <v>2</v>
      </c>
      <c r="J1725" s="12" t="s">
        <v>2</v>
      </c>
      <c r="K1725" s="12" t="s">
        <v>3</v>
      </c>
      <c r="L1725" s="12">
        <v>0</v>
      </c>
      <c r="M1725" s="12" t="s">
        <v>14696</v>
      </c>
      <c r="N1725" s="12" t="s">
        <v>4409</v>
      </c>
      <c r="O1725" s="12" t="s">
        <v>3810</v>
      </c>
      <c r="P1725" s="12" t="s">
        <v>7</v>
      </c>
      <c r="Q1725" s="12" t="s">
        <v>12973</v>
      </c>
      <c r="R1725" s="12" t="s">
        <v>5</v>
      </c>
      <c r="S1725" s="12" t="s">
        <v>6</v>
      </c>
      <c r="T1725" s="12" t="s">
        <v>28</v>
      </c>
      <c r="U1725" s="12" t="s">
        <v>5</v>
      </c>
      <c r="V1725" s="12" t="s">
        <v>3810</v>
      </c>
      <c r="X1725" s="10">
        <v>1724</v>
      </c>
      <c r="Y1725" s="10" t="s">
        <v>21613</v>
      </c>
      <c r="Z1725" s="10" t="s">
        <v>6288</v>
      </c>
      <c r="AA1725" s="10" t="s">
        <v>4557</v>
      </c>
      <c r="AB1725" s="10" t="s">
        <v>7567</v>
      </c>
      <c r="AC1725" s="10" t="s">
        <v>6</v>
      </c>
      <c r="AD1725" s="10" t="s">
        <v>6</v>
      </c>
      <c r="AE1725" s="10" t="s">
        <v>6</v>
      </c>
      <c r="AF1725" s="10" t="s">
        <v>6</v>
      </c>
      <c r="AG1725" s="10" t="s">
        <v>6</v>
      </c>
      <c r="AH1725" s="10" t="s">
        <v>12970</v>
      </c>
      <c r="AI1725" s="10">
        <v>0</v>
      </c>
      <c r="AJ1725" s="10" t="s">
        <v>12971</v>
      </c>
      <c r="AK1725" s="23" t="s">
        <v>22900</v>
      </c>
      <c r="AL1725" s="23" t="s">
        <v>16889</v>
      </c>
      <c r="AM1725" s="10" t="s">
        <v>7566</v>
      </c>
      <c r="AN1725" s="10" t="s">
        <v>2</v>
      </c>
      <c r="AO1725" s="10" t="s">
        <v>12970</v>
      </c>
      <c r="AP1725" s="10" t="s">
        <v>6</v>
      </c>
      <c r="AQ1725" s="10" t="s">
        <v>12972</v>
      </c>
      <c r="AR1725" s="10" t="s">
        <v>12970</v>
      </c>
      <c r="AS1725" s="23" t="s">
        <v>16889</v>
      </c>
      <c r="AT1725" s="10" t="str">
        <f t="shared" si="53"/>
        <v>(1724, 'B0724_2026_10_03_22_00_00', 'B0724',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26" spans="1:46" x14ac:dyDescent="0.25">
      <c r="A1726" s="16" t="str">
        <v>(1725, 'B0725_2026_10_03_22_00_00', 'B0725', 'PL4-7 (TU04.TU06)', 'Sản xuất', null, null, null, null, null, 'Chưa cập nhật', 0,  'Ca 1', '2026-10-03', '2026-10-03 22:00:00', 'Rolled',  null, 'Chưa cập nhật', null, 'Thất bại', 'Chưa cập nhật', '2026-10-03 22:00:00'),</v>
      </c>
      <c r="B1726" s="17" t="str">
        <f t="shared" si="52"/>
        <v>1725, 'B0725_2026_10_03_22_00_00', 'B0725', 'PL4-7 (TU04.TU06)', 'Sản xuất', null, null, null, null, null, 'Chưa cập nhật', 0,  'Ca 1', '2026-10-03', '2026-10-03 22:00:00', 'Rolled',  null, 'Chưa cập nhật', null, 'Thất bại', 'Chưa cập nhật', '2026-10-03 22:00:00'</v>
      </c>
      <c r="C1726" s="12">
        <v>1725</v>
      </c>
      <c r="D1726" s="12" t="s">
        <v>10617</v>
      </c>
      <c r="E1726" s="12" t="s">
        <v>10618</v>
      </c>
      <c r="F1726" s="12" t="s">
        <v>9368</v>
      </c>
      <c r="G1726" s="12" t="s">
        <v>1</v>
      </c>
      <c r="H1726" s="12" t="s">
        <v>2</v>
      </c>
      <c r="I1726" s="12" t="s">
        <v>2</v>
      </c>
      <c r="J1726" s="12" t="s">
        <v>2</v>
      </c>
      <c r="K1726" s="12" t="s">
        <v>3</v>
      </c>
      <c r="L1726" s="12">
        <v>0</v>
      </c>
      <c r="M1726" s="12" t="s">
        <v>14697</v>
      </c>
      <c r="N1726" s="12" t="s">
        <v>4409</v>
      </c>
      <c r="O1726" s="12" t="s">
        <v>3810</v>
      </c>
      <c r="P1726" s="12" t="s">
        <v>7</v>
      </c>
      <c r="Q1726" s="12" t="s">
        <v>12973</v>
      </c>
      <c r="R1726" s="12" t="s">
        <v>5</v>
      </c>
      <c r="S1726" s="12" t="s">
        <v>6</v>
      </c>
      <c r="T1726" s="12" t="s">
        <v>28</v>
      </c>
      <c r="U1726" s="12" t="s">
        <v>5</v>
      </c>
      <c r="V1726" s="12" t="s">
        <v>3810</v>
      </c>
      <c r="X1726" s="10">
        <v>1725</v>
      </c>
      <c r="Y1726" s="10" t="s">
        <v>21614</v>
      </c>
      <c r="Z1726" s="10" t="s">
        <v>6289</v>
      </c>
      <c r="AA1726" s="10" t="s">
        <v>4557</v>
      </c>
      <c r="AB1726" s="10" t="s">
        <v>7567</v>
      </c>
      <c r="AC1726" s="10" t="s">
        <v>6</v>
      </c>
      <c r="AD1726" s="10" t="s">
        <v>6</v>
      </c>
      <c r="AE1726" s="10" t="s">
        <v>6</v>
      </c>
      <c r="AF1726" s="10" t="s">
        <v>6</v>
      </c>
      <c r="AG1726" s="10" t="s">
        <v>6</v>
      </c>
      <c r="AH1726" s="10" t="s">
        <v>12970</v>
      </c>
      <c r="AI1726" s="10">
        <v>0</v>
      </c>
      <c r="AJ1726" s="10" t="s">
        <v>12971</v>
      </c>
      <c r="AK1726" s="23" t="s">
        <v>22900</v>
      </c>
      <c r="AL1726" s="23" t="s">
        <v>16889</v>
      </c>
      <c r="AM1726" s="10" t="s">
        <v>7566</v>
      </c>
      <c r="AN1726" s="10" t="s">
        <v>2</v>
      </c>
      <c r="AO1726" s="10" t="s">
        <v>12970</v>
      </c>
      <c r="AP1726" s="10" t="s">
        <v>6</v>
      </c>
      <c r="AQ1726" s="10" t="s">
        <v>12972</v>
      </c>
      <c r="AR1726" s="10" t="s">
        <v>12970</v>
      </c>
      <c r="AS1726" s="23" t="s">
        <v>16889</v>
      </c>
      <c r="AT1726" s="10" t="str">
        <f t="shared" si="53"/>
        <v>(1725, 'B0725_2026_10_03_22_00_00', 'B0725',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27" spans="1:46" x14ac:dyDescent="0.25">
      <c r="A1727" s="16" t="str">
        <v>(1726, 'B0726_2026_10_03_22_00_00', 'B0726', 'PL4-7 (TU04.TU06)', 'Sản xuất', null, null, null, null, null, 'Chưa cập nhật', 0,  'Ca 1', '2026-10-03', '2026-10-03 22:00:00', 'Rolled',  null, 'Chưa cập nhật', null, 'Thất bại', 'Chưa cập nhật', '2026-10-03 22:00:00'),</v>
      </c>
      <c r="B1727" s="17" t="str">
        <f t="shared" si="52"/>
        <v>1726, 'B0726_2026_10_03_22_00_00', 'B0726', 'PL4-7 (TU04.TU06)', 'Sản xuất', null, null, null, null, null, 'Chưa cập nhật', 0,  'Ca 1', '2026-10-03', '2026-10-03 22:00:00', 'Rolled',  null, 'Chưa cập nhật', null, 'Thất bại', 'Chưa cập nhật', '2026-10-03 22:00:00'</v>
      </c>
      <c r="C1727" s="12">
        <v>1726</v>
      </c>
      <c r="D1727" s="12" t="s">
        <v>10619</v>
      </c>
      <c r="E1727" s="12" t="s">
        <v>10620</v>
      </c>
      <c r="F1727" s="12" t="s">
        <v>9368</v>
      </c>
      <c r="G1727" s="12" t="s">
        <v>1</v>
      </c>
      <c r="H1727" s="12" t="s">
        <v>2</v>
      </c>
      <c r="I1727" s="12" t="s">
        <v>2</v>
      </c>
      <c r="J1727" s="12" t="s">
        <v>2</v>
      </c>
      <c r="K1727" s="12" t="s">
        <v>3</v>
      </c>
      <c r="L1727" s="12">
        <v>0</v>
      </c>
      <c r="M1727" s="12" t="s">
        <v>14698</v>
      </c>
      <c r="N1727" s="12" t="s">
        <v>4409</v>
      </c>
      <c r="O1727" s="12" t="s">
        <v>3810</v>
      </c>
      <c r="P1727" s="12" t="s">
        <v>7</v>
      </c>
      <c r="Q1727" s="12" t="s">
        <v>12973</v>
      </c>
      <c r="R1727" s="12" t="s">
        <v>5</v>
      </c>
      <c r="S1727" s="12" t="s">
        <v>6</v>
      </c>
      <c r="T1727" s="12" t="s">
        <v>28</v>
      </c>
      <c r="U1727" s="12" t="s">
        <v>5</v>
      </c>
      <c r="V1727" s="12" t="s">
        <v>3810</v>
      </c>
      <c r="X1727" s="10">
        <v>1726</v>
      </c>
      <c r="Y1727" s="10" t="s">
        <v>21615</v>
      </c>
      <c r="Z1727" s="10" t="s">
        <v>6290</v>
      </c>
      <c r="AA1727" s="10" t="s">
        <v>4557</v>
      </c>
      <c r="AB1727" s="10" t="s">
        <v>7567</v>
      </c>
      <c r="AC1727" s="10" t="s">
        <v>6</v>
      </c>
      <c r="AD1727" s="10" t="s">
        <v>6</v>
      </c>
      <c r="AE1727" s="10" t="s">
        <v>6</v>
      </c>
      <c r="AF1727" s="10" t="s">
        <v>6</v>
      </c>
      <c r="AG1727" s="10" t="s">
        <v>6</v>
      </c>
      <c r="AH1727" s="10" t="s">
        <v>12970</v>
      </c>
      <c r="AI1727" s="10">
        <v>0</v>
      </c>
      <c r="AJ1727" s="10" t="s">
        <v>12971</v>
      </c>
      <c r="AK1727" s="23" t="s">
        <v>22900</v>
      </c>
      <c r="AL1727" s="23" t="s">
        <v>16889</v>
      </c>
      <c r="AM1727" s="10" t="s">
        <v>7566</v>
      </c>
      <c r="AN1727" s="10" t="s">
        <v>2</v>
      </c>
      <c r="AO1727" s="10" t="s">
        <v>12970</v>
      </c>
      <c r="AP1727" s="10" t="s">
        <v>6</v>
      </c>
      <c r="AQ1727" s="10" t="s">
        <v>12972</v>
      </c>
      <c r="AR1727" s="10" t="s">
        <v>12970</v>
      </c>
      <c r="AS1727" s="23" t="s">
        <v>16889</v>
      </c>
      <c r="AT1727" s="10" t="str">
        <f t="shared" si="53"/>
        <v>(1726, 'B0726_2026_10_03_22_00_00', 'B0726',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28" spans="1:46" x14ac:dyDescent="0.25">
      <c r="A1728" s="16" t="str">
        <v>(1727, 'B0727_2026_10_03_22_00_00', 'B0727', 'PL4-7 (TU04.TU06)', 'Sản xuất', null, null, null, null, null, 'Chưa cập nhật', 0,  'Ca 1', '2026-10-03', '2026-10-03 22:00:00', 'Rolled',  null, 'Chưa cập nhật', null, 'Thất bại', 'Chưa cập nhật', '2026-10-03 22:00:00'),</v>
      </c>
      <c r="B1728" s="17" t="str">
        <f t="shared" si="52"/>
        <v>1727, 'B0727_2026_10_03_22_00_00', 'B0727', 'PL4-7 (TU04.TU06)', 'Sản xuất', null, null, null, null, null, 'Chưa cập nhật', 0,  'Ca 1', '2026-10-03', '2026-10-03 22:00:00', 'Rolled',  null, 'Chưa cập nhật', null, 'Thất bại', 'Chưa cập nhật', '2026-10-03 22:00:00'</v>
      </c>
      <c r="C1728" s="12">
        <v>1727</v>
      </c>
      <c r="D1728" s="12" t="s">
        <v>10621</v>
      </c>
      <c r="E1728" s="12" t="s">
        <v>10622</v>
      </c>
      <c r="F1728" s="12" t="s">
        <v>9368</v>
      </c>
      <c r="G1728" s="12" t="s">
        <v>1</v>
      </c>
      <c r="H1728" s="12" t="s">
        <v>2</v>
      </c>
      <c r="I1728" s="12" t="s">
        <v>2</v>
      </c>
      <c r="J1728" s="12" t="s">
        <v>2</v>
      </c>
      <c r="K1728" s="12" t="s">
        <v>3</v>
      </c>
      <c r="L1728" s="12">
        <v>0</v>
      </c>
      <c r="M1728" s="12" t="s">
        <v>14699</v>
      </c>
      <c r="N1728" s="12" t="s">
        <v>4409</v>
      </c>
      <c r="O1728" s="12" t="s">
        <v>3810</v>
      </c>
      <c r="P1728" s="12" t="s">
        <v>7</v>
      </c>
      <c r="Q1728" s="12" t="s">
        <v>12973</v>
      </c>
      <c r="R1728" s="12" t="s">
        <v>5</v>
      </c>
      <c r="S1728" s="12" t="s">
        <v>6</v>
      </c>
      <c r="T1728" s="12" t="s">
        <v>28</v>
      </c>
      <c r="U1728" s="12" t="s">
        <v>5</v>
      </c>
      <c r="V1728" s="12" t="s">
        <v>3810</v>
      </c>
      <c r="X1728" s="10">
        <v>1727</v>
      </c>
      <c r="Y1728" s="10" t="s">
        <v>21616</v>
      </c>
      <c r="Z1728" s="10" t="s">
        <v>6291</v>
      </c>
      <c r="AA1728" s="10" t="s">
        <v>4557</v>
      </c>
      <c r="AB1728" s="10" t="s">
        <v>7567</v>
      </c>
      <c r="AC1728" s="10" t="s">
        <v>6</v>
      </c>
      <c r="AD1728" s="10" t="s">
        <v>6</v>
      </c>
      <c r="AE1728" s="10" t="s">
        <v>6</v>
      </c>
      <c r="AF1728" s="10" t="s">
        <v>6</v>
      </c>
      <c r="AG1728" s="10" t="s">
        <v>6</v>
      </c>
      <c r="AH1728" s="10" t="s">
        <v>12970</v>
      </c>
      <c r="AI1728" s="10">
        <v>0</v>
      </c>
      <c r="AJ1728" s="10" t="s">
        <v>12971</v>
      </c>
      <c r="AK1728" s="23" t="s">
        <v>22900</v>
      </c>
      <c r="AL1728" s="23" t="s">
        <v>16889</v>
      </c>
      <c r="AM1728" s="10" t="s">
        <v>7566</v>
      </c>
      <c r="AN1728" s="10" t="s">
        <v>2</v>
      </c>
      <c r="AO1728" s="10" t="s">
        <v>12970</v>
      </c>
      <c r="AP1728" s="10" t="s">
        <v>6</v>
      </c>
      <c r="AQ1728" s="10" t="s">
        <v>12972</v>
      </c>
      <c r="AR1728" s="10" t="s">
        <v>12970</v>
      </c>
      <c r="AS1728" s="23" t="s">
        <v>16889</v>
      </c>
      <c r="AT1728" s="10" t="str">
        <f t="shared" si="53"/>
        <v>(1727, 'B0727_2026_10_03_22_00_00', 'B0727',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29" spans="1:46" x14ac:dyDescent="0.25">
      <c r="A1729" s="16" t="str">
        <v>(1728, 'B0728_2026_10_03_22_00_00', 'B0728', 'PL4-7 (TU04.TU06)', 'Sản xuất', null, null, null, null, null, 'Chưa cập nhật', 0,  'Ca 1', '2026-10-03', '2026-10-03 22:00:00', 'Rolled',  null, 'Chưa cập nhật', null, 'Thất bại', 'Chưa cập nhật', '2026-10-03 22:00:00'),</v>
      </c>
      <c r="B1729" s="17" t="str">
        <f t="shared" si="52"/>
        <v>1728, 'B0728_2026_10_03_22_00_00', 'B0728', 'PL4-7 (TU04.TU06)', 'Sản xuất', null, null, null, null, null, 'Chưa cập nhật', 0,  'Ca 1', '2026-10-03', '2026-10-03 22:00:00', 'Rolled',  null, 'Chưa cập nhật', null, 'Thất bại', 'Chưa cập nhật', '2026-10-03 22:00:00'</v>
      </c>
      <c r="C1729" s="12">
        <v>1728</v>
      </c>
      <c r="D1729" s="12" t="s">
        <v>10623</v>
      </c>
      <c r="E1729" s="12" t="s">
        <v>10624</v>
      </c>
      <c r="F1729" s="12" t="s">
        <v>9368</v>
      </c>
      <c r="G1729" s="12" t="s">
        <v>1</v>
      </c>
      <c r="H1729" s="12" t="s">
        <v>2</v>
      </c>
      <c r="I1729" s="12" t="s">
        <v>2</v>
      </c>
      <c r="J1729" s="12" t="s">
        <v>2</v>
      </c>
      <c r="K1729" s="12" t="s">
        <v>3</v>
      </c>
      <c r="L1729" s="12">
        <v>0</v>
      </c>
      <c r="M1729" s="12" t="s">
        <v>14700</v>
      </c>
      <c r="N1729" s="12" t="s">
        <v>4409</v>
      </c>
      <c r="O1729" s="12" t="s">
        <v>3810</v>
      </c>
      <c r="P1729" s="12" t="s">
        <v>7</v>
      </c>
      <c r="Q1729" s="12" t="s">
        <v>12973</v>
      </c>
      <c r="R1729" s="12" t="s">
        <v>5</v>
      </c>
      <c r="S1729" s="12" t="s">
        <v>6</v>
      </c>
      <c r="T1729" s="12" t="s">
        <v>28</v>
      </c>
      <c r="U1729" s="12" t="s">
        <v>5</v>
      </c>
      <c r="V1729" s="12" t="s">
        <v>3810</v>
      </c>
      <c r="X1729" s="10">
        <v>1728</v>
      </c>
      <c r="Y1729" s="10" t="s">
        <v>21617</v>
      </c>
      <c r="Z1729" s="10" t="s">
        <v>6292</v>
      </c>
      <c r="AA1729" s="10" t="s">
        <v>4557</v>
      </c>
      <c r="AB1729" s="10" t="s">
        <v>7567</v>
      </c>
      <c r="AC1729" s="10" t="s">
        <v>6</v>
      </c>
      <c r="AD1729" s="10" t="s">
        <v>6</v>
      </c>
      <c r="AE1729" s="10" t="s">
        <v>6</v>
      </c>
      <c r="AF1729" s="10" t="s">
        <v>6</v>
      </c>
      <c r="AG1729" s="10" t="s">
        <v>6</v>
      </c>
      <c r="AH1729" s="10" t="s">
        <v>12970</v>
      </c>
      <c r="AI1729" s="10">
        <v>0</v>
      </c>
      <c r="AJ1729" s="10" t="s">
        <v>12971</v>
      </c>
      <c r="AK1729" s="23" t="s">
        <v>22900</v>
      </c>
      <c r="AL1729" s="23" t="s">
        <v>16889</v>
      </c>
      <c r="AM1729" s="10" t="s">
        <v>7566</v>
      </c>
      <c r="AN1729" s="10" t="s">
        <v>2</v>
      </c>
      <c r="AO1729" s="10" t="s">
        <v>12970</v>
      </c>
      <c r="AP1729" s="10" t="s">
        <v>6</v>
      </c>
      <c r="AQ1729" s="10" t="s">
        <v>12972</v>
      </c>
      <c r="AR1729" s="10" t="s">
        <v>12970</v>
      </c>
      <c r="AS1729" s="23" t="s">
        <v>16889</v>
      </c>
      <c r="AT1729" s="10" t="str">
        <f t="shared" si="53"/>
        <v>(1728, 'B0728_2026_10_03_22_00_00', 'B0728',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30" spans="1:46" x14ac:dyDescent="0.25">
      <c r="A1730" s="16" t="str">
        <v>(1729, 'B0729_2026_10_03_22_00_00', 'B0729', 'PL4-7 (TU04.TU06)', 'Sản xuất', null, null, null, null, null, 'Chưa cập nhật', 0,  'Ca 1', '2026-10-03', '2026-10-03 22:00:00', 'Rolled',  null, 'Chưa cập nhật', null, 'Thất bại', 'Chưa cập nhật', '2026-10-03 22:00:00'),</v>
      </c>
      <c r="B1730" s="17" t="str">
        <f t="shared" si="52"/>
        <v>1729, 'B0729_2026_10_03_22_00_00', 'B0729', 'PL4-7 (TU04.TU06)', 'Sản xuất', null, null, null, null, null, 'Chưa cập nhật', 0,  'Ca 1', '2026-10-03', '2026-10-03 22:00:00', 'Rolled',  null, 'Chưa cập nhật', null, 'Thất bại', 'Chưa cập nhật', '2026-10-03 22:00:00'</v>
      </c>
      <c r="C1730" s="12">
        <v>1729</v>
      </c>
      <c r="D1730" s="12" t="s">
        <v>10625</v>
      </c>
      <c r="E1730" s="12" t="s">
        <v>10626</v>
      </c>
      <c r="F1730" s="12" t="s">
        <v>9368</v>
      </c>
      <c r="G1730" s="12" t="s">
        <v>1</v>
      </c>
      <c r="H1730" s="12" t="s">
        <v>2</v>
      </c>
      <c r="I1730" s="12" t="s">
        <v>2</v>
      </c>
      <c r="J1730" s="12" t="s">
        <v>2</v>
      </c>
      <c r="K1730" s="12" t="s">
        <v>3</v>
      </c>
      <c r="L1730" s="12">
        <v>0</v>
      </c>
      <c r="M1730" s="12" t="s">
        <v>14701</v>
      </c>
      <c r="N1730" s="12" t="s">
        <v>4409</v>
      </c>
      <c r="O1730" s="12" t="s">
        <v>3810</v>
      </c>
      <c r="P1730" s="12" t="s">
        <v>7</v>
      </c>
      <c r="Q1730" s="12" t="s">
        <v>12973</v>
      </c>
      <c r="R1730" s="12" t="s">
        <v>5</v>
      </c>
      <c r="S1730" s="12" t="s">
        <v>6</v>
      </c>
      <c r="T1730" s="12" t="s">
        <v>28</v>
      </c>
      <c r="U1730" s="12" t="s">
        <v>5</v>
      </c>
      <c r="V1730" s="12" t="s">
        <v>3810</v>
      </c>
      <c r="X1730" s="10">
        <v>1729</v>
      </c>
      <c r="Y1730" s="10" t="s">
        <v>21618</v>
      </c>
      <c r="Z1730" s="10" t="s">
        <v>6293</v>
      </c>
      <c r="AA1730" s="10" t="s">
        <v>4557</v>
      </c>
      <c r="AB1730" s="10" t="s">
        <v>7567</v>
      </c>
      <c r="AC1730" s="10" t="s">
        <v>6</v>
      </c>
      <c r="AD1730" s="10" t="s">
        <v>6</v>
      </c>
      <c r="AE1730" s="10" t="s">
        <v>6</v>
      </c>
      <c r="AF1730" s="10" t="s">
        <v>6</v>
      </c>
      <c r="AG1730" s="10" t="s">
        <v>6</v>
      </c>
      <c r="AH1730" s="10" t="s">
        <v>12970</v>
      </c>
      <c r="AI1730" s="10">
        <v>0</v>
      </c>
      <c r="AJ1730" s="10" t="s">
        <v>12971</v>
      </c>
      <c r="AK1730" s="23" t="s">
        <v>22900</v>
      </c>
      <c r="AL1730" s="23" t="s">
        <v>16889</v>
      </c>
      <c r="AM1730" s="10" t="s">
        <v>7566</v>
      </c>
      <c r="AN1730" s="10" t="s">
        <v>2</v>
      </c>
      <c r="AO1730" s="10" t="s">
        <v>12970</v>
      </c>
      <c r="AP1730" s="10" t="s">
        <v>6</v>
      </c>
      <c r="AQ1730" s="10" t="s">
        <v>12972</v>
      </c>
      <c r="AR1730" s="10" t="s">
        <v>12970</v>
      </c>
      <c r="AS1730" s="23" t="s">
        <v>16889</v>
      </c>
      <c r="AT1730" s="10" t="str">
        <f t="shared" si="53"/>
        <v>(1729, 'B0729_2026_10_03_22_00_00', 'B0729',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31" spans="1:46" x14ac:dyDescent="0.25">
      <c r="A1731" s="16" t="str">
        <v>(1730, 'B0730_2026_10_03_22_00_00', 'B0730', 'PL4-7 (TU04.TU06)', 'Sản xuất', null, null, null, null, null, 'Chưa cập nhật', 0,  'Ca 1', '2026-10-03', '2026-10-03 22:00:00', 'Rolled',  null, 'Chưa cập nhật', null, 'Thất bại', 'Chưa cập nhật', '2026-10-03 22:00:00'),</v>
      </c>
      <c r="B1731" s="17" t="str">
        <f t="shared" ref="B1731:B1794" si="54">MID(A1731,2,LEN(A1731)-3)</f>
        <v>1730, 'B0730_2026_10_03_22_00_00', 'B0730', 'PL4-7 (TU04.TU06)', 'Sản xuất', null, null, null, null, null, 'Chưa cập nhật', 0,  'Ca 1', '2026-10-03', '2026-10-03 22:00:00', 'Rolled',  null, 'Chưa cập nhật', null, 'Thất bại', 'Chưa cập nhật', '2026-10-03 22:00:00'</v>
      </c>
      <c r="C1731" s="12">
        <v>1730</v>
      </c>
      <c r="D1731" s="12" t="s">
        <v>10627</v>
      </c>
      <c r="E1731" s="12" t="s">
        <v>10628</v>
      </c>
      <c r="F1731" s="12" t="s">
        <v>9368</v>
      </c>
      <c r="G1731" s="12" t="s">
        <v>1</v>
      </c>
      <c r="H1731" s="12" t="s">
        <v>2</v>
      </c>
      <c r="I1731" s="12" t="s">
        <v>2</v>
      </c>
      <c r="J1731" s="12" t="s">
        <v>2</v>
      </c>
      <c r="K1731" s="12" t="s">
        <v>3</v>
      </c>
      <c r="L1731" s="12">
        <v>0</v>
      </c>
      <c r="M1731" s="12" t="s">
        <v>14702</v>
      </c>
      <c r="N1731" s="12" t="s">
        <v>4409</v>
      </c>
      <c r="O1731" s="12" t="s">
        <v>3810</v>
      </c>
      <c r="P1731" s="12" t="s">
        <v>7</v>
      </c>
      <c r="Q1731" s="12" t="s">
        <v>12973</v>
      </c>
      <c r="R1731" s="12" t="s">
        <v>5</v>
      </c>
      <c r="S1731" s="12" t="s">
        <v>6</v>
      </c>
      <c r="T1731" s="12" t="s">
        <v>28</v>
      </c>
      <c r="U1731" s="12" t="s">
        <v>5</v>
      </c>
      <c r="V1731" s="12" t="s">
        <v>3810</v>
      </c>
      <c r="X1731" s="10">
        <v>1730</v>
      </c>
      <c r="Y1731" s="10" t="s">
        <v>21619</v>
      </c>
      <c r="Z1731" s="10" t="s">
        <v>6294</v>
      </c>
      <c r="AA1731" s="10" t="s">
        <v>4557</v>
      </c>
      <c r="AB1731" s="10" t="s">
        <v>7567</v>
      </c>
      <c r="AC1731" s="10" t="s">
        <v>6</v>
      </c>
      <c r="AD1731" s="10" t="s">
        <v>6</v>
      </c>
      <c r="AE1731" s="10" t="s">
        <v>6</v>
      </c>
      <c r="AF1731" s="10" t="s">
        <v>6</v>
      </c>
      <c r="AG1731" s="10" t="s">
        <v>6</v>
      </c>
      <c r="AH1731" s="10" t="s">
        <v>12970</v>
      </c>
      <c r="AI1731" s="10">
        <v>0</v>
      </c>
      <c r="AJ1731" s="10" t="s">
        <v>12971</v>
      </c>
      <c r="AK1731" s="23" t="s">
        <v>22900</v>
      </c>
      <c r="AL1731" s="23" t="s">
        <v>16889</v>
      </c>
      <c r="AM1731" s="10" t="s">
        <v>7566</v>
      </c>
      <c r="AN1731" s="10" t="s">
        <v>2</v>
      </c>
      <c r="AO1731" s="10" t="s">
        <v>12970</v>
      </c>
      <c r="AP1731" s="10" t="s">
        <v>6</v>
      </c>
      <c r="AQ1731" s="10" t="s">
        <v>12972</v>
      </c>
      <c r="AR1731" s="10" t="s">
        <v>12970</v>
      </c>
      <c r="AS1731" s="23" t="s">
        <v>16889</v>
      </c>
      <c r="AT1731" s="10" t="str">
        <f t="shared" ref="AT1731:AT1794" si="55">"(" &amp; X1731 &amp; ", '" &amp; Y1731 &amp; "', '" &amp; Z1731 &amp; "', '" &amp; AA1731 &amp; "', '" &amp; AB1731 &amp; "', " &amp; AC1731 &amp; ", "&amp;AD1731&amp;", "&amp;AE1731 &amp;", " &amp; AF1731 &amp; ", " &amp; AG1731 &amp; ", '" &amp; AH1731 &amp; "', " &amp; AI1731 &amp; ",  '" &amp; AJ1731 &amp; "', '" &amp; AK1731 &amp; "', '" &amp; AL1731 &amp; "', '" &amp; AM1731 &amp; "', " &amp; AN1731 &amp; ", '" &amp; AO1731 &amp; "', " &amp; AP1731 &amp; ", '" &amp; AQ1731 &amp; "', '" &amp; AR1731 &amp; "', '" &amp; AS1731 &amp; "'),"</f>
        <v>(1730, 'B0730_2026_10_03_22_00_00', 'B0730',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32" spans="1:46" x14ac:dyDescent="0.25">
      <c r="A1732" s="16" t="str">
        <v>(1731, 'B0731_2026_10_03_22_00_00', 'B0731', 'PL4-7 (TU04.TU06)', 'Sản xuất', null, null, null, null, null, 'Chưa cập nhật', 0,  'Ca 1', '2026-10-03', '2026-10-03 22:00:00', 'Rolled',  null, 'Chưa cập nhật', null, 'Thất bại', 'Chưa cập nhật', '2026-10-03 22:00:00'),</v>
      </c>
      <c r="B1732" s="17" t="str">
        <f t="shared" si="54"/>
        <v>1731, 'B0731_2026_10_03_22_00_00', 'B0731', 'PL4-7 (TU04.TU06)', 'Sản xuất', null, null, null, null, null, 'Chưa cập nhật', 0,  'Ca 1', '2026-10-03', '2026-10-03 22:00:00', 'Rolled',  null, 'Chưa cập nhật', null, 'Thất bại', 'Chưa cập nhật', '2026-10-03 22:00:00'</v>
      </c>
      <c r="C1732" s="12">
        <v>1731</v>
      </c>
      <c r="D1732" s="12" t="s">
        <v>10629</v>
      </c>
      <c r="E1732" s="12" t="s">
        <v>10630</v>
      </c>
      <c r="F1732" s="12" t="s">
        <v>9368</v>
      </c>
      <c r="G1732" s="12" t="s">
        <v>1</v>
      </c>
      <c r="H1732" s="12" t="s">
        <v>2</v>
      </c>
      <c r="I1732" s="12" t="s">
        <v>2</v>
      </c>
      <c r="J1732" s="12" t="s">
        <v>2</v>
      </c>
      <c r="K1732" s="12" t="s">
        <v>3</v>
      </c>
      <c r="L1732" s="12">
        <v>0</v>
      </c>
      <c r="M1732" s="12" t="s">
        <v>14703</v>
      </c>
      <c r="N1732" s="12" t="s">
        <v>4409</v>
      </c>
      <c r="O1732" s="12" t="s">
        <v>3810</v>
      </c>
      <c r="P1732" s="12" t="s">
        <v>7</v>
      </c>
      <c r="Q1732" s="12" t="s">
        <v>12973</v>
      </c>
      <c r="R1732" s="12" t="s">
        <v>5</v>
      </c>
      <c r="S1732" s="12" t="s">
        <v>6</v>
      </c>
      <c r="T1732" s="12" t="s">
        <v>28</v>
      </c>
      <c r="U1732" s="12" t="s">
        <v>5</v>
      </c>
      <c r="V1732" s="12" t="s">
        <v>3810</v>
      </c>
      <c r="X1732" s="10">
        <v>1731</v>
      </c>
      <c r="Y1732" s="10" t="s">
        <v>21620</v>
      </c>
      <c r="Z1732" s="10" t="s">
        <v>6295</v>
      </c>
      <c r="AA1732" s="10" t="s">
        <v>4557</v>
      </c>
      <c r="AB1732" s="10" t="s">
        <v>7567</v>
      </c>
      <c r="AC1732" s="10" t="s">
        <v>6</v>
      </c>
      <c r="AD1732" s="10" t="s">
        <v>6</v>
      </c>
      <c r="AE1732" s="10" t="s">
        <v>6</v>
      </c>
      <c r="AF1732" s="10" t="s">
        <v>6</v>
      </c>
      <c r="AG1732" s="10" t="s">
        <v>6</v>
      </c>
      <c r="AH1732" s="10" t="s">
        <v>12970</v>
      </c>
      <c r="AI1732" s="10">
        <v>0</v>
      </c>
      <c r="AJ1732" s="10" t="s">
        <v>12971</v>
      </c>
      <c r="AK1732" s="23" t="s">
        <v>22900</v>
      </c>
      <c r="AL1732" s="23" t="s">
        <v>16889</v>
      </c>
      <c r="AM1732" s="10" t="s">
        <v>7566</v>
      </c>
      <c r="AN1732" s="10" t="s">
        <v>2</v>
      </c>
      <c r="AO1732" s="10" t="s">
        <v>12970</v>
      </c>
      <c r="AP1732" s="10" t="s">
        <v>6</v>
      </c>
      <c r="AQ1732" s="10" t="s">
        <v>12972</v>
      </c>
      <c r="AR1732" s="10" t="s">
        <v>12970</v>
      </c>
      <c r="AS1732" s="23" t="s">
        <v>16889</v>
      </c>
      <c r="AT1732" s="10" t="str">
        <f t="shared" si="55"/>
        <v>(1731, 'B0731_2026_10_03_22_00_00', 'B0731',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33" spans="1:46" x14ac:dyDescent="0.25">
      <c r="A1733" s="16" t="str">
        <v>(1732, 'B0732_2026_10_03_22_00_00', 'B0732', 'PL4-7 (TU04.TU06)', 'Sản xuất', null, null, null, null, null, 'Chưa cập nhật', 0,  'Ca 1', '2026-10-03', '2026-10-03 22:00:00', 'Rolled',  null, 'Chưa cập nhật', null, 'Thất bại', 'Chưa cập nhật', '2026-10-03 22:00:00'),</v>
      </c>
      <c r="B1733" s="17" t="str">
        <f t="shared" si="54"/>
        <v>1732, 'B0732_2026_10_03_22_00_00', 'B0732', 'PL4-7 (TU04.TU06)', 'Sản xuất', null, null, null, null, null, 'Chưa cập nhật', 0,  'Ca 1', '2026-10-03', '2026-10-03 22:00:00', 'Rolled',  null, 'Chưa cập nhật', null, 'Thất bại', 'Chưa cập nhật', '2026-10-03 22:00:00'</v>
      </c>
      <c r="C1733" s="12">
        <v>1732</v>
      </c>
      <c r="D1733" s="12" t="s">
        <v>10631</v>
      </c>
      <c r="E1733" s="12" t="s">
        <v>10632</v>
      </c>
      <c r="F1733" s="12" t="s">
        <v>9368</v>
      </c>
      <c r="G1733" s="12" t="s">
        <v>1</v>
      </c>
      <c r="H1733" s="12" t="s">
        <v>2</v>
      </c>
      <c r="I1733" s="12" t="s">
        <v>2</v>
      </c>
      <c r="J1733" s="12" t="s">
        <v>2</v>
      </c>
      <c r="K1733" s="12" t="s">
        <v>3</v>
      </c>
      <c r="L1733" s="12">
        <v>0</v>
      </c>
      <c r="M1733" s="12" t="s">
        <v>14704</v>
      </c>
      <c r="N1733" s="12" t="s">
        <v>4409</v>
      </c>
      <c r="O1733" s="12" t="s">
        <v>3810</v>
      </c>
      <c r="P1733" s="12" t="s">
        <v>7</v>
      </c>
      <c r="Q1733" s="12" t="s">
        <v>12973</v>
      </c>
      <c r="R1733" s="12" t="s">
        <v>5</v>
      </c>
      <c r="S1733" s="12" t="s">
        <v>6</v>
      </c>
      <c r="T1733" s="12" t="s">
        <v>28</v>
      </c>
      <c r="U1733" s="12" t="s">
        <v>5</v>
      </c>
      <c r="V1733" s="12" t="s">
        <v>3810</v>
      </c>
      <c r="X1733" s="10">
        <v>1732</v>
      </c>
      <c r="Y1733" s="10" t="s">
        <v>21621</v>
      </c>
      <c r="Z1733" s="10" t="s">
        <v>6296</v>
      </c>
      <c r="AA1733" s="10" t="s">
        <v>4557</v>
      </c>
      <c r="AB1733" s="10" t="s">
        <v>7567</v>
      </c>
      <c r="AC1733" s="10" t="s">
        <v>6</v>
      </c>
      <c r="AD1733" s="10" t="s">
        <v>6</v>
      </c>
      <c r="AE1733" s="10" t="s">
        <v>6</v>
      </c>
      <c r="AF1733" s="10" t="s">
        <v>6</v>
      </c>
      <c r="AG1733" s="10" t="s">
        <v>6</v>
      </c>
      <c r="AH1733" s="10" t="s">
        <v>12970</v>
      </c>
      <c r="AI1733" s="10">
        <v>0</v>
      </c>
      <c r="AJ1733" s="10" t="s">
        <v>12971</v>
      </c>
      <c r="AK1733" s="23" t="s">
        <v>22900</v>
      </c>
      <c r="AL1733" s="23" t="s">
        <v>16889</v>
      </c>
      <c r="AM1733" s="10" t="s">
        <v>7566</v>
      </c>
      <c r="AN1733" s="10" t="s">
        <v>2</v>
      </c>
      <c r="AO1733" s="10" t="s">
        <v>12970</v>
      </c>
      <c r="AP1733" s="10" t="s">
        <v>6</v>
      </c>
      <c r="AQ1733" s="10" t="s">
        <v>12972</v>
      </c>
      <c r="AR1733" s="10" t="s">
        <v>12970</v>
      </c>
      <c r="AS1733" s="23" t="s">
        <v>16889</v>
      </c>
      <c r="AT1733" s="10" t="str">
        <f t="shared" si="55"/>
        <v>(1732, 'B0732_2026_10_03_22_00_00', 'B0732',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34" spans="1:46" x14ac:dyDescent="0.25">
      <c r="A1734" s="16" t="str">
        <v>(1733, 'B0733_2026_10_03_22_00_00', 'B0733', 'PL4-7 (TU04.TU06)', 'Sản xuất', null, null, null, null, null, 'Chưa cập nhật', 0,  'Ca 1', '2026-10-03', '2026-10-03 22:00:00', 'Rolled',  null, 'Chưa cập nhật', null, 'Thất bại', 'Chưa cập nhật', '2026-10-03 22:00:00'),</v>
      </c>
      <c r="B1734" s="17" t="str">
        <f t="shared" si="54"/>
        <v>1733, 'B0733_2026_10_03_22_00_00', 'B0733', 'PL4-7 (TU04.TU06)', 'Sản xuất', null, null, null, null, null, 'Chưa cập nhật', 0,  'Ca 1', '2026-10-03', '2026-10-03 22:00:00', 'Rolled',  null, 'Chưa cập nhật', null, 'Thất bại', 'Chưa cập nhật', '2026-10-03 22:00:00'</v>
      </c>
      <c r="C1734" s="12">
        <v>1733</v>
      </c>
      <c r="D1734" s="12" t="s">
        <v>10633</v>
      </c>
      <c r="E1734" s="12" t="s">
        <v>10634</v>
      </c>
      <c r="F1734" s="12" t="s">
        <v>9368</v>
      </c>
      <c r="G1734" s="12" t="s">
        <v>1</v>
      </c>
      <c r="H1734" s="12" t="s">
        <v>2</v>
      </c>
      <c r="I1734" s="12" t="s">
        <v>2</v>
      </c>
      <c r="J1734" s="12" t="s">
        <v>2</v>
      </c>
      <c r="K1734" s="12" t="s">
        <v>3</v>
      </c>
      <c r="L1734" s="12">
        <v>0</v>
      </c>
      <c r="M1734" s="12" t="s">
        <v>14705</v>
      </c>
      <c r="N1734" s="12" t="s">
        <v>4409</v>
      </c>
      <c r="O1734" s="12" t="s">
        <v>3810</v>
      </c>
      <c r="P1734" s="12" t="s">
        <v>7</v>
      </c>
      <c r="Q1734" s="12" t="s">
        <v>12973</v>
      </c>
      <c r="R1734" s="12" t="s">
        <v>5</v>
      </c>
      <c r="S1734" s="12" t="s">
        <v>6</v>
      </c>
      <c r="T1734" s="12" t="s">
        <v>28</v>
      </c>
      <c r="U1734" s="12" t="s">
        <v>5</v>
      </c>
      <c r="V1734" s="12" t="s">
        <v>3810</v>
      </c>
      <c r="X1734" s="10">
        <v>1733</v>
      </c>
      <c r="Y1734" s="10" t="s">
        <v>21622</v>
      </c>
      <c r="Z1734" s="10" t="s">
        <v>6297</v>
      </c>
      <c r="AA1734" s="10" t="s">
        <v>4557</v>
      </c>
      <c r="AB1734" s="10" t="s">
        <v>7567</v>
      </c>
      <c r="AC1734" s="10" t="s">
        <v>6</v>
      </c>
      <c r="AD1734" s="10" t="s">
        <v>6</v>
      </c>
      <c r="AE1734" s="10" t="s">
        <v>6</v>
      </c>
      <c r="AF1734" s="10" t="s">
        <v>6</v>
      </c>
      <c r="AG1734" s="10" t="s">
        <v>6</v>
      </c>
      <c r="AH1734" s="10" t="s">
        <v>12970</v>
      </c>
      <c r="AI1734" s="10">
        <v>0</v>
      </c>
      <c r="AJ1734" s="10" t="s">
        <v>12971</v>
      </c>
      <c r="AK1734" s="23" t="s">
        <v>22900</v>
      </c>
      <c r="AL1734" s="23" t="s">
        <v>16889</v>
      </c>
      <c r="AM1734" s="10" t="s">
        <v>7566</v>
      </c>
      <c r="AN1734" s="10" t="s">
        <v>2</v>
      </c>
      <c r="AO1734" s="10" t="s">
        <v>12970</v>
      </c>
      <c r="AP1734" s="10" t="s">
        <v>6</v>
      </c>
      <c r="AQ1734" s="10" t="s">
        <v>12972</v>
      </c>
      <c r="AR1734" s="10" t="s">
        <v>12970</v>
      </c>
      <c r="AS1734" s="23" t="s">
        <v>16889</v>
      </c>
      <c r="AT1734" s="10" t="str">
        <f t="shared" si="55"/>
        <v>(1733, 'B0733_2026_10_03_22_00_00', 'B0733',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35" spans="1:46" x14ac:dyDescent="0.25">
      <c r="A1735" s="16" t="str">
        <v>(1734, 'B0734_2026_10_03_22_00_00', 'B0734', 'PL4-7 (TU04.TU06)', 'Sản xuất', null, null, null, null, null, 'Chưa cập nhật', 0,  'Ca 1', '2026-10-03', '2026-10-03 22:00:00', 'Rolled',  null, 'Chưa cập nhật', null, 'Thất bại', 'Chưa cập nhật', '2026-10-03 22:00:00'),</v>
      </c>
      <c r="B1735" s="17" t="str">
        <f t="shared" si="54"/>
        <v>1734, 'B0734_2026_10_03_22_00_00', 'B0734', 'PL4-7 (TU04.TU06)', 'Sản xuất', null, null, null, null, null, 'Chưa cập nhật', 0,  'Ca 1', '2026-10-03', '2026-10-03 22:00:00', 'Rolled',  null, 'Chưa cập nhật', null, 'Thất bại', 'Chưa cập nhật', '2026-10-03 22:00:00'</v>
      </c>
      <c r="C1735" s="12">
        <v>1734</v>
      </c>
      <c r="D1735" s="12" t="s">
        <v>10635</v>
      </c>
      <c r="E1735" s="12" t="s">
        <v>10636</v>
      </c>
      <c r="F1735" s="12" t="s">
        <v>9368</v>
      </c>
      <c r="G1735" s="12" t="s">
        <v>1</v>
      </c>
      <c r="H1735" s="12" t="s">
        <v>2</v>
      </c>
      <c r="I1735" s="12" t="s">
        <v>2</v>
      </c>
      <c r="J1735" s="12" t="s">
        <v>2</v>
      </c>
      <c r="K1735" s="12" t="s">
        <v>3</v>
      </c>
      <c r="L1735" s="12">
        <v>0</v>
      </c>
      <c r="M1735" s="12" t="s">
        <v>14706</v>
      </c>
      <c r="N1735" s="12" t="s">
        <v>4409</v>
      </c>
      <c r="O1735" s="12" t="s">
        <v>3810</v>
      </c>
      <c r="P1735" s="12" t="s">
        <v>7</v>
      </c>
      <c r="Q1735" s="12" t="s">
        <v>12973</v>
      </c>
      <c r="R1735" s="12" t="s">
        <v>5</v>
      </c>
      <c r="S1735" s="12" t="s">
        <v>6</v>
      </c>
      <c r="T1735" s="12" t="s">
        <v>28</v>
      </c>
      <c r="U1735" s="12" t="s">
        <v>5</v>
      </c>
      <c r="V1735" s="12" t="s">
        <v>3810</v>
      </c>
      <c r="X1735" s="10">
        <v>1734</v>
      </c>
      <c r="Y1735" s="10" t="s">
        <v>21623</v>
      </c>
      <c r="Z1735" s="10" t="s">
        <v>6298</v>
      </c>
      <c r="AA1735" s="10" t="s">
        <v>4557</v>
      </c>
      <c r="AB1735" s="10" t="s">
        <v>7567</v>
      </c>
      <c r="AC1735" s="10" t="s">
        <v>6</v>
      </c>
      <c r="AD1735" s="10" t="s">
        <v>6</v>
      </c>
      <c r="AE1735" s="10" t="s">
        <v>6</v>
      </c>
      <c r="AF1735" s="10" t="s">
        <v>6</v>
      </c>
      <c r="AG1735" s="10" t="s">
        <v>6</v>
      </c>
      <c r="AH1735" s="10" t="s">
        <v>12970</v>
      </c>
      <c r="AI1735" s="10">
        <v>0</v>
      </c>
      <c r="AJ1735" s="10" t="s">
        <v>12971</v>
      </c>
      <c r="AK1735" s="23" t="s">
        <v>22900</v>
      </c>
      <c r="AL1735" s="23" t="s">
        <v>16889</v>
      </c>
      <c r="AM1735" s="10" t="s">
        <v>7566</v>
      </c>
      <c r="AN1735" s="10" t="s">
        <v>2</v>
      </c>
      <c r="AO1735" s="10" t="s">
        <v>12970</v>
      </c>
      <c r="AP1735" s="10" t="s">
        <v>6</v>
      </c>
      <c r="AQ1735" s="10" t="s">
        <v>12972</v>
      </c>
      <c r="AR1735" s="10" t="s">
        <v>12970</v>
      </c>
      <c r="AS1735" s="23" t="s">
        <v>16889</v>
      </c>
      <c r="AT1735" s="10" t="str">
        <f t="shared" si="55"/>
        <v>(1734, 'B0734_2026_10_03_22_00_00', 'B0734',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36" spans="1:46" x14ac:dyDescent="0.25">
      <c r="A1736" s="16" t="str">
        <v>(1735, 'B0735_2026_10_03_22_00_00', 'B0735', 'PL4-7 (TU04.TU06)', 'Sản xuất', null, null, null, null, null, 'Chưa cập nhật', 0,  'Ca 1', '2026-10-03', '2026-10-03 22:00:00', 'Rolled',  null, 'Chưa cập nhật', null, 'Thất bại', 'Chưa cập nhật', '2026-10-03 22:00:00'),</v>
      </c>
      <c r="B1736" s="17" t="str">
        <f t="shared" si="54"/>
        <v>1735, 'B0735_2026_10_03_22_00_00', 'B0735', 'PL4-7 (TU04.TU06)', 'Sản xuất', null, null, null, null, null, 'Chưa cập nhật', 0,  'Ca 1', '2026-10-03', '2026-10-03 22:00:00', 'Rolled',  null, 'Chưa cập nhật', null, 'Thất bại', 'Chưa cập nhật', '2026-10-03 22:00:00'</v>
      </c>
      <c r="C1736" s="12">
        <v>1735</v>
      </c>
      <c r="D1736" s="12" t="s">
        <v>10637</v>
      </c>
      <c r="E1736" s="12" t="s">
        <v>10638</v>
      </c>
      <c r="F1736" s="12" t="s">
        <v>9368</v>
      </c>
      <c r="G1736" s="12" t="s">
        <v>1</v>
      </c>
      <c r="H1736" s="12" t="s">
        <v>2</v>
      </c>
      <c r="I1736" s="12" t="s">
        <v>2</v>
      </c>
      <c r="J1736" s="12" t="s">
        <v>2</v>
      </c>
      <c r="K1736" s="12" t="s">
        <v>3</v>
      </c>
      <c r="L1736" s="12">
        <v>0</v>
      </c>
      <c r="M1736" s="12" t="s">
        <v>14707</v>
      </c>
      <c r="N1736" s="12" t="s">
        <v>4409</v>
      </c>
      <c r="O1736" s="12" t="s">
        <v>3810</v>
      </c>
      <c r="P1736" s="12" t="s">
        <v>7</v>
      </c>
      <c r="Q1736" s="12" t="s">
        <v>12973</v>
      </c>
      <c r="R1736" s="12" t="s">
        <v>5</v>
      </c>
      <c r="S1736" s="12" t="s">
        <v>6</v>
      </c>
      <c r="T1736" s="12" t="s">
        <v>28</v>
      </c>
      <c r="U1736" s="12" t="s">
        <v>5</v>
      </c>
      <c r="V1736" s="12" t="s">
        <v>3810</v>
      </c>
      <c r="X1736" s="10">
        <v>1735</v>
      </c>
      <c r="Y1736" s="10" t="s">
        <v>21624</v>
      </c>
      <c r="Z1736" s="10" t="s">
        <v>6299</v>
      </c>
      <c r="AA1736" s="10" t="s">
        <v>4557</v>
      </c>
      <c r="AB1736" s="10" t="s">
        <v>7567</v>
      </c>
      <c r="AC1736" s="10" t="s">
        <v>6</v>
      </c>
      <c r="AD1736" s="10" t="s">
        <v>6</v>
      </c>
      <c r="AE1736" s="10" t="s">
        <v>6</v>
      </c>
      <c r="AF1736" s="10" t="s">
        <v>6</v>
      </c>
      <c r="AG1736" s="10" t="s">
        <v>6</v>
      </c>
      <c r="AH1736" s="10" t="s">
        <v>12970</v>
      </c>
      <c r="AI1736" s="10">
        <v>0</v>
      </c>
      <c r="AJ1736" s="10" t="s">
        <v>12971</v>
      </c>
      <c r="AK1736" s="23" t="s">
        <v>22900</v>
      </c>
      <c r="AL1736" s="23" t="s">
        <v>16889</v>
      </c>
      <c r="AM1736" s="10" t="s">
        <v>7566</v>
      </c>
      <c r="AN1736" s="10" t="s">
        <v>2</v>
      </c>
      <c r="AO1736" s="10" t="s">
        <v>12970</v>
      </c>
      <c r="AP1736" s="10" t="s">
        <v>6</v>
      </c>
      <c r="AQ1736" s="10" t="s">
        <v>12972</v>
      </c>
      <c r="AR1736" s="10" t="s">
        <v>12970</v>
      </c>
      <c r="AS1736" s="23" t="s">
        <v>16889</v>
      </c>
      <c r="AT1736" s="10" t="str">
        <f t="shared" si="55"/>
        <v>(1735, 'B0735_2026_10_03_22_00_00', 'B0735',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37" spans="1:46" x14ac:dyDescent="0.25">
      <c r="A1737" s="16" t="str">
        <v>(1736, 'B0736_2026_10_03_22_00_00', 'B0736', 'PL4-7 (TU04.TU06)', 'Sản xuất', null, null, null, null, null, 'Chưa cập nhật', 0,  'Ca 1', '2026-10-03', '2026-10-03 22:00:00', 'Rolled',  null, 'Chưa cập nhật', null, 'Thất bại', 'Chưa cập nhật', '2026-10-03 22:00:00'),</v>
      </c>
      <c r="B1737" s="17" t="str">
        <f t="shared" si="54"/>
        <v>1736, 'B0736_2026_10_03_22_00_00', 'B0736', 'PL4-7 (TU04.TU06)', 'Sản xuất', null, null, null, null, null, 'Chưa cập nhật', 0,  'Ca 1', '2026-10-03', '2026-10-03 22:00:00', 'Rolled',  null, 'Chưa cập nhật', null, 'Thất bại', 'Chưa cập nhật', '2026-10-03 22:00:00'</v>
      </c>
      <c r="C1737" s="12">
        <v>1736</v>
      </c>
      <c r="D1737" s="12" t="s">
        <v>10639</v>
      </c>
      <c r="E1737" s="12" t="s">
        <v>10640</v>
      </c>
      <c r="F1737" s="12" t="s">
        <v>9368</v>
      </c>
      <c r="G1737" s="12" t="s">
        <v>1</v>
      </c>
      <c r="H1737" s="12" t="s">
        <v>2</v>
      </c>
      <c r="I1737" s="12" t="s">
        <v>2</v>
      </c>
      <c r="J1737" s="12" t="s">
        <v>2</v>
      </c>
      <c r="K1737" s="12" t="s">
        <v>3</v>
      </c>
      <c r="L1737" s="12">
        <v>0</v>
      </c>
      <c r="M1737" s="12" t="s">
        <v>14708</v>
      </c>
      <c r="N1737" s="12" t="s">
        <v>4409</v>
      </c>
      <c r="O1737" s="12" t="s">
        <v>3810</v>
      </c>
      <c r="P1737" s="12" t="s">
        <v>7</v>
      </c>
      <c r="Q1737" s="12" t="s">
        <v>12973</v>
      </c>
      <c r="R1737" s="12" t="s">
        <v>5</v>
      </c>
      <c r="S1737" s="12" t="s">
        <v>6</v>
      </c>
      <c r="T1737" s="12" t="s">
        <v>28</v>
      </c>
      <c r="U1737" s="12" t="s">
        <v>5</v>
      </c>
      <c r="V1737" s="12" t="s">
        <v>3810</v>
      </c>
      <c r="X1737" s="10">
        <v>1736</v>
      </c>
      <c r="Y1737" s="10" t="s">
        <v>21625</v>
      </c>
      <c r="Z1737" s="10" t="s">
        <v>6300</v>
      </c>
      <c r="AA1737" s="10" t="s">
        <v>4557</v>
      </c>
      <c r="AB1737" s="10" t="s">
        <v>7567</v>
      </c>
      <c r="AC1737" s="10" t="s">
        <v>6</v>
      </c>
      <c r="AD1737" s="10" t="s">
        <v>6</v>
      </c>
      <c r="AE1737" s="10" t="s">
        <v>6</v>
      </c>
      <c r="AF1737" s="10" t="s">
        <v>6</v>
      </c>
      <c r="AG1737" s="10" t="s">
        <v>6</v>
      </c>
      <c r="AH1737" s="10" t="s">
        <v>12970</v>
      </c>
      <c r="AI1737" s="10">
        <v>0</v>
      </c>
      <c r="AJ1737" s="10" t="s">
        <v>12971</v>
      </c>
      <c r="AK1737" s="23" t="s">
        <v>22900</v>
      </c>
      <c r="AL1737" s="23" t="s">
        <v>16889</v>
      </c>
      <c r="AM1737" s="10" t="s">
        <v>7566</v>
      </c>
      <c r="AN1737" s="10" t="s">
        <v>2</v>
      </c>
      <c r="AO1737" s="10" t="s">
        <v>12970</v>
      </c>
      <c r="AP1737" s="10" t="s">
        <v>6</v>
      </c>
      <c r="AQ1737" s="10" t="s">
        <v>12972</v>
      </c>
      <c r="AR1737" s="10" t="s">
        <v>12970</v>
      </c>
      <c r="AS1737" s="23" t="s">
        <v>16889</v>
      </c>
      <c r="AT1737" s="10" t="str">
        <f t="shared" si="55"/>
        <v>(1736, 'B0736_2026_10_03_22_00_00', 'B0736',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38" spans="1:46" x14ac:dyDescent="0.25">
      <c r="A1738" s="16" t="str">
        <v>(1737, 'B0737_2026_10_03_22_00_00', 'B0737', 'PL4-7 (TU04.TU06)', 'Sản xuất', null, null, null, null, null, 'Chưa cập nhật', 0,  'Ca 1', '2026-10-03', '2026-10-03 22:00:00', 'Rolled',  null, 'Chưa cập nhật', null, 'Thất bại', 'Chưa cập nhật', '2026-10-03 22:00:00'),</v>
      </c>
      <c r="B1738" s="17" t="str">
        <f t="shared" si="54"/>
        <v>1737, 'B0737_2026_10_03_22_00_00', 'B0737', 'PL4-7 (TU04.TU06)', 'Sản xuất', null, null, null, null, null, 'Chưa cập nhật', 0,  'Ca 1', '2026-10-03', '2026-10-03 22:00:00', 'Rolled',  null, 'Chưa cập nhật', null, 'Thất bại', 'Chưa cập nhật', '2026-10-03 22:00:00'</v>
      </c>
      <c r="C1738" s="12">
        <v>1737</v>
      </c>
      <c r="D1738" s="12" t="s">
        <v>10641</v>
      </c>
      <c r="E1738" s="12" t="s">
        <v>10642</v>
      </c>
      <c r="F1738" s="12" t="s">
        <v>9368</v>
      </c>
      <c r="G1738" s="12" t="s">
        <v>1</v>
      </c>
      <c r="H1738" s="12" t="s">
        <v>2</v>
      </c>
      <c r="I1738" s="12" t="s">
        <v>2</v>
      </c>
      <c r="J1738" s="12" t="s">
        <v>2</v>
      </c>
      <c r="K1738" s="12" t="s">
        <v>3</v>
      </c>
      <c r="L1738" s="12">
        <v>0</v>
      </c>
      <c r="M1738" s="12" t="s">
        <v>14709</v>
      </c>
      <c r="N1738" s="12" t="s">
        <v>4409</v>
      </c>
      <c r="O1738" s="12" t="s">
        <v>3810</v>
      </c>
      <c r="P1738" s="12" t="s">
        <v>7</v>
      </c>
      <c r="Q1738" s="12" t="s">
        <v>12973</v>
      </c>
      <c r="R1738" s="12" t="s">
        <v>5</v>
      </c>
      <c r="S1738" s="12" t="s">
        <v>6</v>
      </c>
      <c r="T1738" s="12" t="s">
        <v>28</v>
      </c>
      <c r="U1738" s="12" t="s">
        <v>5</v>
      </c>
      <c r="V1738" s="12" t="s">
        <v>3810</v>
      </c>
      <c r="X1738" s="10">
        <v>1737</v>
      </c>
      <c r="Y1738" s="10" t="s">
        <v>21626</v>
      </c>
      <c r="Z1738" s="10" t="s">
        <v>6301</v>
      </c>
      <c r="AA1738" s="10" t="s">
        <v>4557</v>
      </c>
      <c r="AB1738" s="10" t="s">
        <v>7567</v>
      </c>
      <c r="AC1738" s="10" t="s">
        <v>6</v>
      </c>
      <c r="AD1738" s="10" t="s">
        <v>6</v>
      </c>
      <c r="AE1738" s="10" t="s">
        <v>6</v>
      </c>
      <c r="AF1738" s="10" t="s">
        <v>6</v>
      </c>
      <c r="AG1738" s="10" t="s">
        <v>6</v>
      </c>
      <c r="AH1738" s="10" t="s">
        <v>12970</v>
      </c>
      <c r="AI1738" s="10">
        <v>0</v>
      </c>
      <c r="AJ1738" s="10" t="s">
        <v>12971</v>
      </c>
      <c r="AK1738" s="23" t="s">
        <v>22900</v>
      </c>
      <c r="AL1738" s="23" t="s">
        <v>16889</v>
      </c>
      <c r="AM1738" s="10" t="s">
        <v>7566</v>
      </c>
      <c r="AN1738" s="10" t="s">
        <v>2</v>
      </c>
      <c r="AO1738" s="10" t="s">
        <v>12970</v>
      </c>
      <c r="AP1738" s="10" t="s">
        <v>6</v>
      </c>
      <c r="AQ1738" s="10" t="s">
        <v>12972</v>
      </c>
      <c r="AR1738" s="10" t="s">
        <v>12970</v>
      </c>
      <c r="AS1738" s="23" t="s">
        <v>16889</v>
      </c>
      <c r="AT1738" s="10" t="str">
        <f t="shared" si="55"/>
        <v>(1737, 'B0737_2026_10_03_22_00_00', 'B0737',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39" spans="1:46" x14ac:dyDescent="0.25">
      <c r="A1739" s="16" t="str">
        <v>(1738, 'B0738_2026_10_03_22_00_00', 'B0738', 'PL4-7 (TU04.TU06)', 'Sản xuất', null, null, null, null, null, 'Chưa cập nhật', 0,  'Ca 1', '2026-10-03', '2026-10-03 22:00:00', 'Rolled',  null, 'Chưa cập nhật', null, 'Thất bại', 'Chưa cập nhật', '2026-10-03 22:00:00'),</v>
      </c>
      <c r="B1739" s="17" t="str">
        <f t="shared" si="54"/>
        <v>1738, 'B0738_2026_10_03_22_00_00', 'B0738', 'PL4-7 (TU04.TU06)', 'Sản xuất', null, null, null, null, null, 'Chưa cập nhật', 0,  'Ca 1', '2026-10-03', '2026-10-03 22:00:00', 'Rolled',  null, 'Chưa cập nhật', null, 'Thất bại', 'Chưa cập nhật', '2026-10-03 22:00:00'</v>
      </c>
      <c r="C1739" s="12">
        <v>1738</v>
      </c>
      <c r="D1739" s="12" t="s">
        <v>10643</v>
      </c>
      <c r="E1739" s="12" t="s">
        <v>10644</v>
      </c>
      <c r="F1739" s="12" t="s">
        <v>9368</v>
      </c>
      <c r="G1739" s="12" t="s">
        <v>1</v>
      </c>
      <c r="H1739" s="12" t="s">
        <v>2</v>
      </c>
      <c r="I1739" s="12" t="s">
        <v>2</v>
      </c>
      <c r="J1739" s="12" t="s">
        <v>2</v>
      </c>
      <c r="K1739" s="12" t="s">
        <v>3</v>
      </c>
      <c r="L1739" s="12">
        <v>0</v>
      </c>
      <c r="M1739" s="12" t="s">
        <v>14710</v>
      </c>
      <c r="N1739" s="12" t="s">
        <v>4409</v>
      </c>
      <c r="O1739" s="12" t="s">
        <v>3810</v>
      </c>
      <c r="P1739" s="12" t="s">
        <v>7</v>
      </c>
      <c r="Q1739" s="12" t="s">
        <v>12973</v>
      </c>
      <c r="R1739" s="12" t="s">
        <v>5</v>
      </c>
      <c r="S1739" s="12" t="s">
        <v>6</v>
      </c>
      <c r="T1739" s="12" t="s">
        <v>28</v>
      </c>
      <c r="U1739" s="12" t="s">
        <v>5</v>
      </c>
      <c r="V1739" s="12" t="s">
        <v>3810</v>
      </c>
      <c r="X1739" s="10">
        <v>1738</v>
      </c>
      <c r="Y1739" s="10" t="s">
        <v>21627</v>
      </c>
      <c r="Z1739" s="10" t="s">
        <v>6302</v>
      </c>
      <c r="AA1739" s="10" t="s">
        <v>4557</v>
      </c>
      <c r="AB1739" s="10" t="s">
        <v>7567</v>
      </c>
      <c r="AC1739" s="10" t="s">
        <v>6</v>
      </c>
      <c r="AD1739" s="10" t="s">
        <v>6</v>
      </c>
      <c r="AE1739" s="10" t="s">
        <v>6</v>
      </c>
      <c r="AF1739" s="10" t="s">
        <v>6</v>
      </c>
      <c r="AG1739" s="10" t="s">
        <v>6</v>
      </c>
      <c r="AH1739" s="10" t="s">
        <v>12970</v>
      </c>
      <c r="AI1739" s="10">
        <v>0</v>
      </c>
      <c r="AJ1739" s="10" t="s">
        <v>12971</v>
      </c>
      <c r="AK1739" s="23" t="s">
        <v>22900</v>
      </c>
      <c r="AL1739" s="23" t="s">
        <v>16889</v>
      </c>
      <c r="AM1739" s="10" t="s">
        <v>7566</v>
      </c>
      <c r="AN1739" s="10" t="s">
        <v>2</v>
      </c>
      <c r="AO1739" s="10" t="s">
        <v>12970</v>
      </c>
      <c r="AP1739" s="10" t="s">
        <v>6</v>
      </c>
      <c r="AQ1739" s="10" t="s">
        <v>12972</v>
      </c>
      <c r="AR1739" s="10" t="s">
        <v>12970</v>
      </c>
      <c r="AS1739" s="23" t="s">
        <v>16889</v>
      </c>
      <c r="AT1739" s="10" t="str">
        <f t="shared" si="55"/>
        <v>(1738, 'B0738_2026_10_03_22_00_00', 'B0738',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40" spans="1:46" x14ac:dyDescent="0.25">
      <c r="A1740" s="16" t="str">
        <v>(1739, 'B0739_2026_10_03_22_00_00', 'B0739', 'PL4-7 (TU04.TU06)', 'Sản xuất', null, null, null, null, null, 'Chưa cập nhật', 0,  'Ca 1', '2026-10-03', '2026-10-03 22:00:00', 'Rolled',  null, 'Chưa cập nhật', null, 'Thất bại', 'Chưa cập nhật', '2026-10-03 22:00:00'),</v>
      </c>
      <c r="B1740" s="17" t="str">
        <f t="shared" si="54"/>
        <v>1739, 'B0739_2026_10_03_22_00_00', 'B0739', 'PL4-7 (TU04.TU06)', 'Sản xuất', null, null, null, null, null, 'Chưa cập nhật', 0,  'Ca 1', '2026-10-03', '2026-10-03 22:00:00', 'Rolled',  null, 'Chưa cập nhật', null, 'Thất bại', 'Chưa cập nhật', '2026-10-03 22:00:00'</v>
      </c>
      <c r="C1740" s="12">
        <v>1739</v>
      </c>
      <c r="D1740" s="12" t="s">
        <v>10645</v>
      </c>
      <c r="E1740" s="12" t="s">
        <v>10646</v>
      </c>
      <c r="F1740" s="12" t="s">
        <v>9368</v>
      </c>
      <c r="G1740" s="12" t="s">
        <v>1</v>
      </c>
      <c r="H1740" s="12" t="s">
        <v>2</v>
      </c>
      <c r="I1740" s="12" t="s">
        <v>2</v>
      </c>
      <c r="J1740" s="12" t="s">
        <v>2</v>
      </c>
      <c r="K1740" s="12" t="s">
        <v>3</v>
      </c>
      <c r="L1740" s="12">
        <v>0</v>
      </c>
      <c r="M1740" s="12" t="s">
        <v>14711</v>
      </c>
      <c r="N1740" s="12" t="s">
        <v>4409</v>
      </c>
      <c r="O1740" s="12" t="s">
        <v>3810</v>
      </c>
      <c r="P1740" s="12" t="s">
        <v>7</v>
      </c>
      <c r="Q1740" s="12" t="s">
        <v>12973</v>
      </c>
      <c r="R1740" s="12" t="s">
        <v>5</v>
      </c>
      <c r="S1740" s="12" t="s">
        <v>6</v>
      </c>
      <c r="T1740" s="12" t="s">
        <v>28</v>
      </c>
      <c r="U1740" s="12" t="s">
        <v>5</v>
      </c>
      <c r="V1740" s="12" t="s">
        <v>3810</v>
      </c>
      <c r="X1740" s="10">
        <v>1739</v>
      </c>
      <c r="Y1740" s="10" t="s">
        <v>21628</v>
      </c>
      <c r="Z1740" s="10" t="s">
        <v>6303</v>
      </c>
      <c r="AA1740" s="10" t="s">
        <v>4557</v>
      </c>
      <c r="AB1740" s="10" t="s">
        <v>7567</v>
      </c>
      <c r="AC1740" s="10" t="s">
        <v>6</v>
      </c>
      <c r="AD1740" s="10" t="s">
        <v>6</v>
      </c>
      <c r="AE1740" s="10" t="s">
        <v>6</v>
      </c>
      <c r="AF1740" s="10" t="s">
        <v>6</v>
      </c>
      <c r="AG1740" s="10" t="s">
        <v>6</v>
      </c>
      <c r="AH1740" s="10" t="s">
        <v>12970</v>
      </c>
      <c r="AI1740" s="10">
        <v>0</v>
      </c>
      <c r="AJ1740" s="10" t="s">
        <v>12971</v>
      </c>
      <c r="AK1740" s="23" t="s">
        <v>22900</v>
      </c>
      <c r="AL1740" s="23" t="s">
        <v>16889</v>
      </c>
      <c r="AM1740" s="10" t="s">
        <v>7566</v>
      </c>
      <c r="AN1740" s="10" t="s">
        <v>2</v>
      </c>
      <c r="AO1740" s="10" t="s">
        <v>12970</v>
      </c>
      <c r="AP1740" s="10" t="s">
        <v>6</v>
      </c>
      <c r="AQ1740" s="10" t="s">
        <v>12972</v>
      </c>
      <c r="AR1740" s="10" t="s">
        <v>12970</v>
      </c>
      <c r="AS1740" s="23" t="s">
        <v>16889</v>
      </c>
      <c r="AT1740" s="10" t="str">
        <f t="shared" si="55"/>
        <v>(1739, 'B0739_2026_10_03_22_00_00', 'B0739',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41" spans="1:46" x14ac:dyDescent="0.25">
      <c r="A1741" s="16" t="str">
        <v>(1740, 'B0740_2026_10_03_22_00_00', 'B0740', 'PL4-7 (TU04.TU06)', 'Sản xuất', null, null, null, null, null, 'Chưa cập nhật', 0,  'Ca 1', '2026-10-03', '2026-10-03 22:00:00', 'Rolled',  null, 'Chưa cập nhật', null, 'Thất bại', 'Chưa cập nhật', '2026-10-03 22:00:00'),</v>
      </c>
      <c r="B1741" s="17" t="str">
        <f t="shared" si="54"/>
        <v>1740, 'B0740_2026_10_03_22_00_00', 'B0740', 'PL4-7 (TU04.TU06)', 'Sản xuất', null, null, null, null, null, 'Chưa cập nhật', 0,  'Ca 1', '2026-10-03', '2026-10-03 22:00:00', 'Rolled',  null, 'Chưa cập nhật', null, 'Thất bại', 'Chưa cập nhật', '2026-10-03 22:00:00'</v>
      </c>
      <c r="C1741" s="12">
        <v>1740</v>
      </c>
      <c r="D1741" s="12" t="s">
        <v>10647</v>
      </c>
      <c r="E1741" s="12" t="s">
        <v>10648</v>
      </c>
      <c r="F1741" s="12" t="s">
        <v>9368</v>
      </c>
      <c r="G1741" s="12" t="s">
        <v>1</v>
      </c>
      <c r="H1741" s="12" t="s">
        <v>2</v>
      </c>
      <c r="I1741" s="12" t="s">
        <v>2</v>
      </c>
      <c r="J1741" s="12" t="s">
        <v>2</v>
      </c>
      <c r="K1741" s="12" t="s">
        <v>3</v>
      </c>
      <c r="L1741" s="12">
        <v>0</v>
      </c>
      <c r="M1741" s="12" t="s">
        <v>14712</v>
      </c>
      <c r="N1741" s="12" t="s">
        <v>4409</v>
      </c>
      <c r="O1741" s="12" t="s">
        <v>3810</v>
      </c>
      <c r="P1741" s="12" t="s">
        <v>7</v>
      </c>
      <c r="Q1741" s="12" t="s">
        <v>12973</v>
      </c>
      <c r="R1741" s="12" t="s">
        <v>5</v>
      </c>
      <c r="S1741" s="12" t="s">
        <v>6</v>
      </c>
      <c r="T1741" s="12" t="s">
        <v>28</v>
      </c>
      <c r="U1741" s="12" t="s">
        <v>5</v>
      </c>
      <c r="V1741" s="12" t="s">
        <v>3810</v>
      </c>
      <c r="X1741" s="10">
        <v>1740</v>
      </c>
      <c r="Y1741" s="10" t="s">
        <v>21629</v>
      </c>
      <c r="Z1741" s="10" t="s">
        <v>6304</v>
      </c>
      <c r="AA1741" s="10" t="s">
        <v>4557</v>
      </c>
      <c r="AB1741" s="10" t="s">
        <v>7567</v>
      </c>
      <c r="AC1741" s="10" t="s">
        <v>6</v>
      </c>
      <c r="AD1741" s="10" t="s">
        <v>6</v>
      </c>
      <c r="AE1741" s="10" t="s">
        <v>6</v>
      </c>
      <c r="AF1741" s="10" t="s">
        <v>6</v>
      </c>
      <c r="AG1741" s="10" t="s">
        <v>6</v>
      </c>
      <c r="AH1741" s="10" t="s">
        <v>12970</v>
      </c>
      <c r="AI1741" s="10">
        <v>0</v>
      </c>
      <c r="AJ1741" s="10" t="s">
        <v>12971</v>
      </c>
      <c r="AK1741" s="23" t="s">
        <v>22900</v>
      </c>
      <c r="AL1741" s="23" t="s">
        <v>16889</v>
      </c>
      <c r="AM1741" s="10" t="s">
        <v>7566</v>
      </c>
      <c r="AN1741" s="10" t="s">
        <v>2</v>
      </c>
      <c r="AO1741" s="10" t="s">
        <v>12970</v>
      </c>
      <c r="AP1741" s="10" t="s">
        <v>6</v>
      </c>
      <c r="AQ1741" s="10" t="s">
        <v>12972</v>
      </c>
      <c r="AR1741" s="10" t="s">
        <v>12970</v>
      </c>
      <c r="AS1741" s="23" t="s">
        <v>16889</v>
      </c>
      <c r="AT1741" s="10" t="str">
        <f t="shared" si="55"/>
        <v>(1740, 'B0740_2026_10_03_22_00_00', 'B0740',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42" spans="1:46" x14ac:dyDescent="0.25">
      <c r="A1742" s="16" t="str">
        <v>(1741, 'B0741_2026_10_03_22_00_00', 'B0741', 'PL4-7 (TU04.TU06)', 'Sản xuất', null, null, null, null, null, 'Chưa cập nhật', 0,  'Ca 1', '2026-10-03', '2026-10-03 22:00:00', 'Rolled',  null, 'Chưa cập nhật', null, 'Thất bại', 'Chưa cập nhật', '2026-10-03 22:00:00'),</v>
      </c>
      <c r="B1742" s="17" t="str">
        <f t="shared" si="54"/>
        <v>1741, 'B0741_2026_10_03_22_00_00', 'B0741', 'PL4-7 (TU04.TU06)', 'Sản xuất', null, null, null, null, null, 'Chưa cập nhật', 0,  'Ca 1', '2026-10-03', '2026-10-03 22:00:00', 'Rolled',  null, 'Chưa cập nhật', null, 'Thất bại', 'Chưa cập nhật', '2026-10-03 22:00:00'</v>
      </c>
      <c r="C1742" s="12">
        <v>1741</v>
      </c>
      <c r="D1742" s="12" t="s">
        <v>10649</v>
      </c>
      <c r="E1742" s="12" t="s">
        <v>10650</v>
      </c>
      <c r="F1742" s="12" t="s">
        <v>9368</v>
      </c>
      <c r="G1742" s="12" t="s">
        <v>1</v>
      </c>
      <c r="H1742" s="12" t="s">
        <v>2</v>
      </c>
      <c r="I1742" s="12" t="s">
        <v>2</v>
      </c>
      <c r="J1742" s="12" t="s">
        <v>2</v>
      </c>
      <c r="K1742" s="12" t="s">
        <v>3</v>
      </c>
      <c r="L1742" s="12">
        <v>0</v>
      </c>
      <c r="M1742" s="12" t="s">
        <v>14713</v>
      </c>
      <c r="N1742" s="12" t="s">
        <v>4409</v>
      </c>
      <c r="O1742" s="12" t="s">
        <v>3810</v>
      </c>
      <c r="P1742" s="12" t="s">
        <v>7</v>
      </c>
      <c r="Q1742" s="12" t="s">
        <v>12973</v>
      </c>
      <c r="R1742" s="12" t="s">
        <v>5</v>
      </c>
      <c r="S1742" s="12" t="s">
        <v>6</v>
      </c>
      <c r="T1742" s="12" t="s">
        <v>28</v>
      </c>
      <c r="U1742" s="12" t="s">
        <v>5</v>
      </c>
      <c r="V1742" s="12" t="s">
        <v>3810</v>
      </c>
      <c r="X1742" s="10">
        <v>1741</v>
      </c>
      <c r="Y1742" s="10" t="s">
        <v>21630</v>
      </c>
      <c r="Z1742" s="10" t="s">
        <v>6305</v>
      </c>
      <c r="AA1742" s="10" t="s">
        <v>4557</v>
      </c>
      <c r="AB1742" s="10" t="s">
        <v>7567</v>
      </c>
      <c r="AC1742" s="10" t="s">
        <v>6</v>
      </c>
      <c r="AD1742" s="10" t="s">
        <v>6</v>
      </c>
      <c r="AE1742" s="10" t="s">
        <v>6</v>
      </c>
      <c r="AF1742" s="10" t="s">
        <v>6</v>
      </c>
      <c r="AG1742" s="10" t="s">
        <v>6</v>
      </c>
      <c r="AH1742" s="10" t="s">
        <v>12970</v>
      </c>
      <c r="AI1742" s="10">
        <v>0</v>
      </c>
      <c r="AJ1742" s="10" t="s">
        <v>12971</v>
      </c>
      <c r="AK1742" s="23" t="s">
        <v>22900</v>
      </c>
      <c r="AL1742" s="23" t="s">
        <v>16889</v>
      </c>
      <c r="AM1742" s="10" t="s">
        <v>7566</v>
      </c>
      <c r="AN1742" s="10" t="s">
        <v>2</v>
      </c>
      <c r="AO1742" s="10" t="s">
        <v>12970</v>
      </c>
      <c r="AP1742" s="10" t="s">
        <v>6</v>
      </c>
      <c r="AQ1742" s="10" t="s">
        <v>12972</v>
      </c>
      <c r="AR1742" s="10" t="s">
        <v>12970</v>
      </c>
      <c r="AS1742" s="23" t="s">
        <v>16889</v>
      </c>
      <c r="AT1742" s="10" t="str">
        <f t="shared" si="55"/>
        <v>(1741, 'B0741_2026_10_03_22_00_00', 'B0741',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43" spans="1:46" x14ac:dyDescent="0.25">
      <c r="A1743" s="16" t="str">
        <v>(1742, 'B0742_2026_10_03_22_00_00', 'B0742', 'PL4-7 (TU04.TU06)', 'Sản xuất', null, null, null, null, null, 'Chưa cập nhật', 0,  'Ca 1', '2026-10-03', '2026-10-03 22:00:00', 'Rolled',  null, 'Chưa cập nhật', null, 'Thất bại', 'Chưa cập nhật', '2026-10-03 22:00:00'),</v>
      </c>
      <c r="B1743" s="17" t="str">
        <f t="shared" si="54"/>
        <v>1742, 'B0742_2026_10_03_22_00_00', 'B0742', 'PL4-7 (TU04.TU06)', 'Sản xuất', null, null, null, null, null, 'Chưa cập nhật', 0,  'Ca 1', '2026-10-03', '2026-10-03 22:00:00', 'Rolled',  null, 'Chưa cập nhật', null, 'Thất bại', 'Chưa cập nhật', '2026-10-03 22:00:00'</v>
      </c>
      <c r="C1743" s="12">
        <v>1742</v>
      </c>
      <c r="D1743" s="12" t="s">
        <v>10651</v>
      </c>
      <c r="E1743" s="12" t="s">
        <v>10652</v>
      </c>
      <c r="F1743" s="12" t="s">
        <v>9368</v>
      </c>
      <c r="G1743" s="12" t="s">
        <v>1</v>
      </c>
      <c r="H1743" s="12" t="s">
        <v>2</v>
      </c>
      <c r="I1743" s="12" t="s">
        <v>2</v>
      </c>
      <c r="J1743" s="12" t="s">
        <v>2</v>
      </c>
      <c r="K1743" s="12" t="s">
        <v>3</v>
      </c>
      <c r="L1743" s="12">
        <v>0</v>
      </c>
      <c r="M1743" s="12" t="s">
        <v>14714</v>
      </c>
      <c r="N1743" s="12" t="s">
        <v>4409</v>
      </c>
      <c r="O1743" s="12" t="s">
        <v>3810</v>
      </c>
      <c r="P1743" s="12" t="s">
        <v>7</v>
      </c>
      <c r="Q1743" s="12" t="s">
        <v>12973</v>
      </c>
      <c r="R1743" s="12" t="s">
        <v>5</v>
      </c>
      <c r="S1743" s="12" t="s">
        <v>6</v>
      </c>
      <c r="T1743" s="12" t="s">
        <v>28</v>
      </c>
      <c r="U1743" s="12" t="s">
        <v>5</v>
      </c>
      <c r="V1743" s="12" t="s">
        <v>3810</v>
      </c>
      <c r="X1743" s="10">
        <v>1742</v>
      </c>
      <c r="Y1743" s="10" t="s">
        <v>21631</v>
      </c>
      <c r="Z1743" s="10" t="s">
        <v>6306</v>
      </c>
      <c r="AA1743" s="10" t="s">
        <v>4557</v>
      </c>
      <c r="AB1743" s="10" t="s">
        <v>7567</v>
      </c>
      <c r="AC1743" s="10" t="s">
        <v>6</v>
      </c>
      <c r="AD1743" s="10" t="s">
        <v>6</v>
      </c>
      <c r="AE1743" s="10" t="s">
        <v>6</v>
      </c>
      <c r="AF1743" s="10" t="s">
        <v>6</v>
      </c>
      <c r="AG1743" s="10" t="s">
        <v>6</v>
      </c>
      <c r="AH1743" s="10" t="s">
        <v>12970</v>
      </c>
      <c r="AI1743" s="10">
        <v>0</v>
      </c>
      <c r="AJ1743" s="10" t="s">
        <v>12971</v>
      </c>
      <c r="AK1743" s="23" t="s">
        <v>22900</v>
      </c>
      <c r="AL1743" s="23" t="s">
        <v>16889</v>
      </c>
      <c r="AM1743" s="10" t="s">
        <v>7566</v>
      </c>
      <c r="AN1743" s="10" t="s">
        <v>2</v>
      </c>
      <c r="AO1743" s="10" t="s">
        <v>12970</v>
      </c>
      <c r="AP1743" s="10" t="s">
        <v>6</v>
      </c>
      <c r="AQ1743" s="10" t="s">
        <v>12972</v>
      </c>
      <c r="AR1743" s="10" t="s">
        <v>12970</v>
      </c>
      <c r="AS1743" s="23" t="s">
        <v>16889</v>
      </c>
      <c r="AT1743" s="10" t="str">
        <f t="shared" si="55"/>
        <v>(1742, 'B0742_2026_10_03_22_00_00', 'B0742',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44" spans="1:46" x14ac:dyDescent="0.25">
      <c r="A1744" s="16" t="str">
        <v>(1743, 'B0743_2026_10_03_22_00_00', 'B0743', 'PL4-7 (TU04.TU06)', 'Sản xuất', null, null, null, null, null, 'Chưa cập nhật', 0,  'Ca 1', '2026-10-03', '2026-10-03 22:00:00', 'Rolled',  null, 'Chưa cập nhật', null, 'Thất bại', 'Chưa cập nhật', '2026-10-03 22:00:00'),</v>
      </c>
      <c r="B1744" s="17" t="str">
        <f t="shared" si="54"/>
        <v>1743, 'B0743_2026_10_03_22_00_00', 'B0743', 'PL4-7 (TU04.TU06)', 'Sản xuất', null, null, null, null, null, 'Chưa cập nhật', 0,  'Ca 1', '2026-10-03', '2026-10-03 22:00:00', 'Rolled',  null, 'Chưa cập nhật', null, 'Thất bại', 'Chưa cập nhật', '2026-10-03 22:00:00'</v>
      </c>
      <c r="C1744" s="12">
        <v>1743</v>
      </c>
      <c r="D1744" s="12" t="s">
        <v>10653</v>
      </c>
      <c r="E1744" s="12" t="s">
        <v>10654</v>
      </c>
      <c r="F1744" s="12" t="s">
        <v>9368</v>
      </c>
      <c r="G1744" s="12" t="s">
        <v>1</v>
      </c>
      <c r="H1744" s="12" t="s">
        <v>2</v>
      </c>
      <c r="I1744" s="12" t="s">
        <v>2</v>
      </c>
      <c r="J1744" s="12" t="s">
        <v>2</v>
      </c>
      <c r="K1744" s="12" t="s">
        <v>3</v>
      </c>
      <c r="L1744" s="12">
        <v>0</v>
      </c>
      <c r="M1744" s="12" t="s">
        <v>14715</v>
      </c>
      <c r="N1744" s="12" t="s">
        <v>4409</v>
      </c>
      <c r="O1744" s="12" t="s">
        <v>3810</v>
      </c>
      <c r="P1744" s="12" t="s">
        <v>7</v>
      </c>
      <c r="Q1744" s="12" t="s">
        <v>12973</v>
      </c>
      <c r="R1744" s="12" t="s">
        <v>5</v>
      </c>
      <c r="S1744" s="12" t="s">
        <v>6</v>
      </c>
      <c r="T1744" s="12" t="s">
        <v>28</v>
      </c>
      <c r="U1744" s="12" t="s">
        <v>5</v>
      </c>
      <c r="V1744" s="12" t="s">
        <v>3810</v>
      </c>
      <c r="X1744" s="10">
        <v>1743</v>
      </c>
      <c r="Y1744" s="10" t="s">
        <v>21632</v>
      </c>
      <c r="Z1744" s="10" t="s">
        <v>6307</v>
      </c>
      <c r="AA1744" s="10" t="s">
        <v>4557</v>
      </c>
      <c r="AB1744" s="10" t="s">
        <v>7567</v>
      </c>
      <c r="AC1744" s="10" t="s">
        <v>6</v>
      </c>
      <c r="AD1744" s="10" t="s">
        <v>6</v>
      </c>
      <c r="AE1744" s="10" t="s">
        <v>6</v>
      </c>
      <c r="AF1744" s="10" t="s">
        <v>6</v>
      </c>
      <c r="AG1744" s="10" t="s">
        <v>6</v>
      </c>
      <c r="AH1744" s="10" t="s">
        <v>12970</v>
      </c>
      <c r="AI1744" s="10">
        <v>0</v>
      </c>
      <c r="AJ1744" s="10" t="s">
        <v>12971</v>
      </c>
      <c r="AK1744" s="23" t="s">
        <v>22900</v>
      </c>
      <c r="AL1744" s="23" t="s">
        <v>16889</v>
      </c>
      <c r="AM1744" s="10" t="s">
        <v>7566</v>
      </c>
      <c r="AN1744" s="10" t="s">
        <v>2</v>
      </c>
      <c r="AO1744" s="10" t="s">
        <v>12970</v>
      </c>
      <c r="AP1744" s="10" t="s">
        <v>6</v>
      </c>
      <c r="AQ1744" s="10" t="s">
        <v>12972</v>
      </c>
      <c r="AR1744" s="10" t="s">
        <v>12970</v>
      </c>
      <c r="AS1744" s="23" t="s">
        <v>16889</v>
      </c>
      <c r="AT1744" s="10" t="str">
        <f t="shared" si="55"/>
        <v>(1743, 'B0743_2026_10_03_22_00_00', 'B0743',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45" spans="1:46" x14ac:dyDescent="0.25">
      <c r="A1745" s="16" t="str">
        <v>(1744, 'B0744_2026_10_03_22_00_00', 'B0744', 'PL4-7 (TU04.TU06)', 'Sản xuất', null, null, null, null, null, 'Chưa cập nhật', 0,  'Ca 1', '2026-10-03', '2026-10-03 22:00:00', 'Rolled',  null, 'Chưa cập nhật', null, 'Thất bại', 'Chưa cập nhật', '2026-10-03 22:00:00'),</v>
      </c>
      <c r="B1745" s="17" t="str">
        <f t="shared" si="54"/>
        <v>1744, 'B0744_2026_10_03_22_00_00', 'B0744', 'PL4-7 (TU04.TU06)', 'Sản xuất', null, null, null, null, null, 'Chưa cập nhật', 0,  'Ca 1', '2026-10-03', '2026-10-03 22:00:00', 'Rolled',  null, 'Chưa cập nhật', null, 'Thất bại', 'Chưa cập nhật', '2026-10-03 22:00:00'</v>
      </c>
      <c r="C1745" s="12">
        <v>1744</v>
      </c>
      <c r="D1745" s="12" t="s">
        <v>10655</v>
      </c>
      <c r="E1745" s="12" t="s">
        <v>10656</v>
      </c>
      <c r="F1745" s="12" t="s">
        <v>9368</v>
      </c>
      <c r="G1745" s="12" t="s">
        <v>1</v>
      </c>
      <c r="H1745" s="12" t="s">
        <v>2</v>
      </c>
      <c r="I1745" s="12" t="s">
        <v>2</v>
      </c>
      <c r="J1745" s="12" t="s">
        <v>2</v>
      </c>
      <c r="K1745" s="12" t="s">
        <v>3</v>
      </c>
      <c r="L1745" s="12">
        <v>0</v>
      </c>
      <c r="M1745" s="12" t="s">
        <v>14716</v>
      </c>
      <c r="N1745" s="12" t="s">
        <v>4409</v>
      </c>
      <c r="O1745" s="12" t="s">
        <v>3810</v>
      </c>
      <c r="P1745" s="12" t="s">
        <v>7</v>
      </c>
      <c r="Q1745" s="12" t="s">
        <v>12973</v>
      </c>
      <c r="R1745" s="12" t="s">
        <v>5</v>
      </c>
      <c r="S1745" s="12" t="s">
        <v>6</v>
      </c>
      <c r="T1745" s="12" t="s">
        <v>28</v>
      </c>
      <c r="U1745" s="12" t="s">
        <v>5</v>
      </c>
      <c r="V1745" s="12" t="s">
        <v>3810</v>
      </c>
      <c r="X1745" s="10">
        <v>1744</v>
      </c>
      <c r="Y1745" s="10" t="s">
        <v>21633</v>
      </c>
      <c r="Z1745" s="10" t="s">
        <v>6308</v>
      </c>
      <c r="AA1745" s="10" t="s">
        <v>4557</v>
      </c>
      <c r="AB1745" s="10" t="s">
        <v>7567</v>
      </c>
      <c r="AC1745" s="10" t="s">
        <v>6</v>
      </c>
      <c r="AD1745" s="10" t="s">
        <v>6</v>
      </c>
      <c r="AE1745" s="10" t="s">
        <v>6</v>
      </c>
      <c r="AF1745" s="10" t="s">
        <v>6</v>
      </c>
      <c r="AG1745" s="10" t="s">
        <v>6</v>
      </c>
      <c r="AH1745" s="10" t="s">
        <v>12970</v>
      </c>
      <c r="AI1745" s="10">
        <v>0</v>
      </c>
      <c r="AJ1745" s="10" t="s">
        <v>12971</v>
      </c>
      <c r="AK1745" s="23" t="s">
        <v>22900</v>
      </c>
      <c r="AL1745" s="23" t="s">
        <v>16889</v>
      </c>
      <c r="AM1745" s="10" t="s">
        <v>7566</v>
      </c>
      <c r="AN1745" s="10" t="s">
        <v>2</v>
      </c>
      <c r="AO1745" s="10" t="s">
        <v>12970</v>
      </c>
      <c r="AP1745" s="10" t="s">
        <v>6</v>
      </c>
      <c r="AQ1745" s="10" t="s">
        <v>12972</v>
      </c>
      <c r="AR1745" s="10" t="s">
        <v>12970</v>
      </c>
      <c r="AS1745" s="23" t="s">
        <v>16889</v>
      </c>
      <c r="AT1745" s="10" t="str">
        <f t="shared" si="55"/>
        <v>(1744, 'B0744_2026_10_03_22_00_00', 'B0744',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46" spans="1:46" x14ac:dyDescent="0.25">
      <c r="A1746" s="16" t="str">
        <v>(1745, 'B0745_2026_10_03_22_00_00', 'B0745', 'PL4-7 (TU04.TU06)', 'Sản xuất', null, null, null, null, null, 'Chưa cập nhật', 0,  'Ca 1', '2026-10-03', '2026-10-03 22:00:00', 'Rolled',  null, 'Chưa cập nhật', null, 'Thất bại', 'Chưa cập nhật', '2026-10-03 22:00:00'),</v>
      </c>
      <c r="B1746" s="17" t="str">
        <f t="shared" si="54"/>
        <v>1745, 'B0745_2026_10_03_22_00_00', 'B0745', 'PL4-7 (TU04.TU06)', 'Sản xuất', null, null, null, null, null, 'Chưa cập nhật', 0,  'Ca 1', '2026-10-03', '2026-10-03 22:00:00', 'Rolled',  null, 'Chưa cập nhật', null, 'Thất bại', 'Chưa cập nhật', '2026-10-03 22:00:00'</v>
      </c>
      <c r="C1746" s="12">
        <v>1745</v>
      </c>
      <c r="D1746" s="12" t="s">
        <v>10657</v>
      </c>
      <c r="E1746" s="12" t="s">
        <v>10658</v>
      </c>
      <c r="F1746" s="12" t="s">
        <v>9368</v>
      </c>
      <c r="G1746" s="12" t="s">
        <v>1</v>
      </c>
      <c r="H1746" s="12" t="s">
        <v>2</v>
      </c>
      <c r="I1746" s="12" t="s">
        <v>2</v>
      </c>
      <c r="J1746" s="12" t="s">
        <v>2</v>
      </c>
      <c r="K1746" s="12" t="s">
        <v>3</v>
      </c>
      <c r="L1746" s="12">
        <v>0</v>
      </c>
      <c r="M1746" s="12" t="s">
        <v>14717</v>
      </c>
      <c r="N1746" s="12" t="s">
        <v>4409</v>
      </c>
      <c r="O1746" s="12" t="s">
        <v>3810</v>
      </c>
      <c r="P1746" s="12" t="s">
        <v>7</v>
      </c>
      <c r="Q1746" s="12" t="s">
        <v>12973</v>
      </c>
      <c r="R1746" s="12" t="s">
        <v>5</v>
      </c>
      <c r="S1746" s="12" t="s">
        <v>6</v>
      </c>
      <c r="T1746" s="12" t="s">
        <v>28</v>
      </c>
      <c r="U1746" s="12" t="s">
        <v>5</v>
      </c>
      <c r="V1746" s="12" t="s">
        <v>3810</v>
      </c>
      <c r="X1746" s="10">
        <v>1745</v>
      </c>
      <c r="Y1746" s="10" t="s">
        <v>21634</v>
      </c>
      <c r="Z1746" s="10" t="s">
        <v>6309</v>
      </c>
      <c r="AA1746" s="10" t="s">
        <v>4557</v>
      </c>
      <c r="AB1746" s="10" t="s">
        <v>7567</v>
      </c>
      <c r="AC1746" s="10" t="s">
        <v>6</v>
      </c>
      <c r="AD1746" s="10" t="s">
        <v>6</v>
      </c>
      <c r="AE1746" s="10" t="s">
        <v>6</v>
      </c>
      <c r="AF1746" s="10" t="s">
        <v>6</v>
      </c>
      <c r="AG1746" s="10" t="s">
        <v>6</v>
      </c>
      <c r="AH1746" s="10" t="s">
        <v>12970</v>
      </c>
      <c r="AI1746" s="10">
        <v>0</v>
      </c>
      <c r="AJ1746" s="10" t="s">
        <v>12971</v>
      </c>
      <c r="AK1746" s="23" t="s">
        <v>22900</v>
      </c>
      <c r="AL1746" s="23" t="s">
        <v>16889</v>
      </c>
      <c r="AM1746" s="10" t="s">
        <v>7566</v>
      </c>
      <c r="AN1746" s="10" t="s">
        <v>2</v>
      </c>
      <c r="AO1746" s="10" t="s">
        <v>12970</v>
      </c>
      <c r="AP1746" s="10" t="s">
        <v>6</v>
      </c>
      <c r="AQ1746" s="10" t="s">
        <v>12972</v>
      </c>
      <c r="AR1746" s="10" t="s">
        <v>12970</v>
      </c>
      <c r="AS1746" s="23" t="s">
        <v>16889</v>
      </c>
      <c r="AT1746" s="10" t="str">
        <f t="shared" si="55"/>
        <v>(1745, 'B0745_2026_10_03_22_00_00', 'B0745',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47" spans="1:46" x14ac:dyDescent="0.25">
      <c r="A1747" s="16" t="str">
        <v>(1746, 'B0746_2026_10_03_22_00_00', 'B0746', 'PL4-7 (TU04.TU06)', 'Sản xuất', null, null, null, null, null, 'Chưa cập nhật', 0,  'Ca 1', '2026-10-03', '2026-10-03 22:00:00', 'Rolled',  null, 'Chưa cập nhật', null, 'Thất bại', 'Chưa cập nhật', '2026-10-03 22:00:00'),</v>
      </c>
      <c r="B1747" s="17" t="str">
        <f t="shared" si="54"/>
        <v>1746, 'B0746_2026_10_03_22_00_00', 'B0746', 'PL4-7 (TU04.TU06)', 'Sản xuất', null, null, null, null, null, 'Chưa cập nhật', 0,  'Ca 1', '2026-10-03', '2026-10-03 22:00:00', 'Rolled',  null, 'Chưa cập nhật', null, 'Thất bại', 'Chưa cập nhật', '2026-10-03 22:00:00'</v>
      </c>
      <c r="C1747" s="12">
        <v>1746</v>
      </c>
      <c r="D1747" s="12" t="s">
        <v>10659</v>
      </c>
      <c r="E1747" s="12" t="s">
        <v>10660</v>
      </c>
      <c r="F1747" s="12" t="s">
        <v>9368</v>
      </c>
      <c r="G1747" s="12" t="s">
        <v>1</v>
      </c>
      <c r="H1747" s="12" t="s">
        <v>2</v>
      </c>
      <c r="I1747" s="12" t="s">
        <v>2</v>
      </c>
      <c r="J1747" s="12" t="s">
        <v>2</v>
      </c>
      <c r="K1747" s="12" t="s">
        <v>3</v>
      </c>
      <c r="L1747" s="12">
        <v>0</v>
      </c>
      <c r="M1747" s="12" t="s">
        <v>14718</v>
      </c>
      <c r="N1747" s="12" t="s">
        <v>4409</v>
      </c>
      <c r="O1747" s="12" t="s">
        <v>3810</v>
      </c>
      <c r="P1747" s="12" t="s">
        <v>7</v>
      </c>
      <c r="Q1747" s="12" t="s">
        <v>12973</v>
      </c>
      <c r="R1747" s="12" t="s">
        <v>5</v>
      </c>
      <c r="S1747" s="12" t="s">
        <v>6</v>
      </c>
      <c r="T1747" s="12" t="s">
        <v>28</v>
      </c>
      <c r="U1747" s="12" t="s">
        <v>5</v>
      </c>
      <c r="V1747" s="12" t="s">
        <v>3810</v>
      </c>
      <c r="X1747" s="10">
        <v>1746</v>
      </c>
      <c r="Y1747" s="10" t="s">
        <v>21635</v>
      </c>
      <c r="Z1747" s="10" t="s">
        <v>6310</v>
      </c>
      <c r="AA1747" s="10" t="s">
        <v>4557</v>
      </c>
      <c r="AB1747" s="10" t="s">
        <v>7567</v>
      </c>
      <c r="AC1747" s="10" t="s">
        <v>6</v>
      </c>
      <c r="AD1747" s="10" t="s">
        <v>6</v>
      </c>
      <c r="AE1747" s="10" t="s">
        <v>6</v>
      </c>
      <c r="AF1747" s="10" t="s">
        <v>6</v>
      </c>
      <c r="AG1747" s="10" t="s">
        <v>6</v>
      </c>
      <c r="AH1747" s="10" t="s">
        <v>12970</v>
      </c>
      <c r="AI1747" s="10">
        <v>0</v>
      </c>
      <c r="AJ1747" s="10" t="s">
        <v>12971</v>
      </c>
      <c r="AK1747" s="23" t="s">
        <v>22900</v>
      </c>
      <c r="AL1747" s="23" t="s">
        <v>16889</v>
      </c>
      <c r="AM1747" s="10" t="s">
        <v>7566</v>
      </c>
      <c r="AN1747" s="10" t="s">
        <v>2</v>
      </c>
      <c r="AO1747" s="10" t="s">
        <v>12970</v>
      </c>
      <c r="AP1747" s="10" t="s">
        <v>6</v>
      </c>
      <c r="AQ1747" s="10" t="s">
        <v>12972</v>
      </c>
      <c r="AR1747" s="10" t="s">
        <v>12970</v>
      </c>
      <c r="AS1747" s="23" t="s">
        <v>16889</v>
      </c>
      <c r="AT1747" s="10" t="str">
        <f t="shared" si="55"/>
        <v>(1746, 'B0746_2026_10_03_22_00_00', 'B0746',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48" spans="1:46" x14ac:dyDescent="0.25">
      <c r="A1748" s="16" t="str">
        <v>(1747, 'B0747_2026_10_03_22_00_00', 'B0747', 'PL4-7 (TU04.TU06)', 'Sản xuất', null, null, null, null, null, 'Chưa cập nhật', 0,  'Ca 1', '2026-10-03', '2026-10-03 22:00:00', 'Rolled',  null, 'Chưa cập nhật', null, 'Thất bại', 'Chưa cập nhật', '2026-10-03 22:00:00'),</v>
      </c>
      <c r="B1748" s="17" t="str">
        <f t="shared" si="54"/>
        <v>1747, 'B0747_2026_10_03_22_00_00', 'B0747', 'PL4-7 (TU04.TU06)', 'Sản xuất', null, null, null, null, null, 'Chưa cập nhật', 0,  'Ca 1', '2026-10-03', '2026-10-03 22:00:00', 'Rolled',  null, 'Chưa cập nhật', null, 'Thất bại', 'Chưa cập nhật', '2026-10-03 22:00:00'</v>
      </c>
      <c r="C1748" s="12">
        <v>1747</v>
      </c>
      <c r="D1748" s="12" t="s">
        <v>10661</v>
      </c>
      <c r="E1748" s="12" t="s">
        <v>10662</v>
      </c>
      <c r="F1748" s="12" t="s">
        <v>9368</v>
      </c>
      <c r="G1748" s="12" t="s">
        <v>1</v>
      </c>
      <c r="H1748" s="12" t="s">
        <v>2</v>
      </c>
      <c r="I1748" s="12" t="s">
        <v>2</v>
      </c>
      <c r="J1748" s="12" t="s">
        <v>2</v>
      </c>
      <c r="K1748" s="12" t="s">
        <v>3</v>
      </c>
      <c r="L1748" s="12">
        <v>0</v>
      </c>
      <c r="M1748" s="12" t="s">
        <v>14719</v>
      </c>
      <c r="N1748" s="12" t="s">
        <v>4409</v>
      </c>
      <c r="O1748" s="12" t="s">
        <v>3810</v>
      </c>
      <c r="P1748" s="12" t="s">
        <v>7</v>
      </c>
      <c r="Q1748" s="12" t="s">
        <v>12973</v>
      </c>
      <c r="R1748" s="12" t="s">
        <v>5</v>
      </c>
      <c r="S1748" s="12" t="s">
        <v>6</v>
      </c>
      <c r="T1748" s="12" t="s">
        <v>28</v>
      </c>
      <c r="U1748" s="12" t="s">
        <v>5</v>
      </c>
      <c r="V1748" s="12" t="s">
        <v>3810</v>
      </c>
      <c r="X1748" s="10">
        <v>1747</v>
      </c>
      <c r="Y1748" s="10" t="s">
        <v>21636</v>
      </c>
      <c r="Z1748" s="10" t="s">
        <v>6311</v>
      </c>
      <c r="AA1748" s="10" t="s">
        <v>4557</v>
      </c>
      <c r="AB1748" s="10" t="s">
        <v>7567</v>
      </c>
      <c r="AC1748" s="10" t="s">
        <v>6</v>
      </c>
      <c r="AD1748" s="10" t="s">
        <v>6</v>
      </c>
      <c r="AE1748" s="10" t="s">
        <v>6</v>
      </c>
      <c r="AF1748" s="10" t="s">
        <v>6</v>
      </c>
      <c r="AG1748" s="10" t="s">
        <v>6</v>
      </c>
      <c r="AH1748" s="10" t="s">
        <v>12970</v>
      </c>
      <c r="AI1748" s="10">
        <v>0</v>
      </c>
      <c r="AJ1748" s="10" t="s">
        <v>12971</v>
      </c>
      <c r="AK1748" s="23" t="s">
        <v>22900</v>
      </c>
      <c r="AL1748" s="23" t="s">
        <v>16889</v>
      </c>
      <c r="AM1748" s="10" t="s">
        <v>7566</v>
      </c>
      <c r="AN1748" s="10" t="s">
        <v>2</v>
      </c>
      <c r="AO1748" s="10" t="s">
        <v>12970</v>
      </c>
      <c r="AP1748" s="10" t="s">
        <v>6</v>
      </c>
      <c r="AQ1748" s="10" t="s">
        <v>12972</v>
      </c>
      <c r="AR1748" s="10" t="s">
        <v>12970</v>
      </c>
      <c r="AS1748" s="23" t="s">
        <v>16889</v>
      </c>
      <c r="AT1748" s="10" t="str">
        <f t="shared" si="55"/>
        <v>(1747, 'B0747_2026_10_03_22_00_00', 'B0747',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49" spans="1:46" x14ac:dyDescent="0.25">
      <c r="A1749" s="16" t="str">
        <v>(1748, 'B0748_2026_10_03_22_00_00', 'B0748', 'PL4-7 (TU04.TU06)', 'Sản xuất', null, null, null, null, null, 'Chưa cập nhật', 0,  'Ca 1', '2026-10-03', '2026-10-03 22:00:00', 'Rolled',  null, 'Chưa cập nhật', null, 'Thất bại', 'Chưa cập nhật', '2026-10-03 22:00:00'),</v>
      </c>
      <c r="B1749" s="17" t="str">
        <f t="shared" si="54"/>
        <v>1748, 'B0748_2026_10_03_22_00_00', 'B0748', 'PL4-7 (TU04.TU06)', 'Sản xuất', null, null, null, null, null, 'Chưa cập nhật', 0,  'Ca 1', '2026-10-03', '2026-10-03 22:00:00', 'Rolled',  null, 'Chưa cập nhật', null, 'Thất bại', 'Chưa cập nhật', '2026-10-03 22:00:00'</v>
      </c>
      <c r="C1749" s="12">
        <v>1748</v>
      </c>
      <c r="D1749" s="12" t="s">
        <v>10663</v>
      </c>
      <c r="E1749" s="12" t="s">
        <v>10664</v>
      </c>
      <c r="F1749" s="12" t="s">
        <v>9368</v>
      </c>
      <c r="G1749" s="12" t="s">
        <v>1</v>
      </c>
      <c r="H1749" s="12" t="s">
        <v>2</v>
      </c>
      <c r="I1749" s="12" t="s">
        <v>2</v>
      </c>
      <c r="J1749" s="12" t="s">
        <v>2</v>
      </c>
      <c r="K1749" s="12" t="s">
        <v>3</v>
      </c>
      <c r="L1749" s="12">
        <v>0</v>
      </c>
      <c r="M1749" s="12" t="s">
        <v>14720</v>
      </c>
      <c r="N1749" s="12" t="s">
        <v>4409</v>
      </c>
      <c r="O1749" s="12" t="s">
        <v>3810</v>
      </c>
      <c r="P1749" s="12" t="s">
        <v>7</v>
      </c>
      <c r="Q1749" s="12" t="s">
        <v>12973</v>
      </c>
      <c r="R1749" s="12" t="s">
        <v>5</v>
      </c>
      <c r="S1749" s="12" t="s">
        <v>6</v>
      </c>
      <c r="T1749" s="12" t="s">
        <v>28</v>
      </c>
      <c r="U1749" s="12" t="s">
        <v>5</v>
      </c>
      <c r="V1749" s="12" t="s">
        <v>3810</v>
      </c>
      <c r="X1749" s="10">
        <v>1748</v>
      </c>
      <c r="Y1749" s="10" t="s">
        <v>21637</v>
      </c>
      <c r="Z1749" s="10" t="s">
        <v>6312</v>
      </c>
      <c r="AA1749" s="10" t="s">
        <v>4557</v>
      </c>
      <c r="AB1749" s="10" t="s">
        <v>7567</v>
      </c>
      <c r="AC1749" s="10" t="s">
        <v>6</v>
      </c>
      <c r="AD1749" s="10" t="s">
        <v>6</v>
      </c>
      <c r="AE1749" s="10" t="s">
        <v>6</v>
      </c>
      <c r="AF1749" s="10" t="s">
        <v>6</v>
      </c>
      <c r="AG1749" s="10" t="s">
        <v>6</v>
      </c>
      <c r="AH1749" s="10" t="s">
        <v>12970</v>
      </c>
      <c r="AI1749" s="10">
        <v>0</v>
      </c>
      <c r="AJ1749" s="10" t="s">
        <v>12971</v>
      </c>
      <c r="AK1749" s="23" t="s">
        <v>22900</v>
      </c>
      <c r="AL1749" s="23" t="s">
        <v>16889</v>
      </c>
      <c r="AM1749" s="10" t="s">
        <v>7566</v>
      </c>
      <c r="AN1749" s="10" t="s">
        <v>2</v>
      </c>
      <c r="AO1749" s="10" t="s">
        <v>12970</v>
      </c>
      <c r="AP1749" s="10" t="s">
        <v>6</v>
      </c>
      <c r="AQ1749" s="10" t="s">
        <v>12972</v>
      </c>
      <c r="AR1749" s="10" t="s">
        <v>12970</v>
      </c>
      <c r="AS1749" s="23" t="s">
        <v>16889</v>
      </c>
      <c r="AT1749" s="10" t="str">
        <f t="shared" si="55"/>
        <v>(1748, 'B0748_2026_10_03_22_00_00', 'B0748',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50" spans="1:46" x14ac:dyDescent="0.25">
      <c r="A1750" s="16" t="str">
        <v>(1749, 'B0749_2026_10_03_22_00_00', 'B0749', 'PL4-7 (TU04.TU06)', 'Sản xuất', null, null, null, null, null, 'Chưa cập nhật', 0,  'Ca 1', '2026-10-03', '2026-10-03 22:00:00', 'Rolled',  null, 'Chưa cập nhật', null, 'Thất bại', 'Chưa cập nhật', '2026-10-03 22:00:00'),</v>
      </c>
      <c r="B1750" s="17" t="str">
        <f t="shared" si="54"/>
        <v>1749, 'B0749_2026_10_03_22_00_00', 'B0749', 'PL4-7 (TU04.TU06)', 'Sản xuất', null, null, null, null, null, 'Chưa cập nhật', 0,  'Ca 1', '2026-10-03', '2026-10-03 22:00:00', 'Rolled',  null, 'Chưa cập nhật', null, 'Thất bại', 'Chưa cập nhật', '2026-10-03 22:00:00'</v>
      </c>
      <c r="C1750" s="12">
        <v>1749</v>
      </c>
      <c r="D1750" s="12" t="s">
        <v>10665</v>
      </c>
      <c r="E1750" s="12" t="s">
        <v>10666</v>
      </c>
      <c r="F1750" s="12" t="s">
        <v>9368</v>
      </c>
      <c r="G1750" s="12" t="s">
        <v>1</v>
      </c>
      <c r="H1750" s="12" t="s">
        <v>2</v>
      </c>
      <c r="I1750" s="12" t="s">
        <v>2</v>
      </c>
      <c r="J1750" s="12" t="s">
        <v>2</v>
      </c>
      <c r="K1750" s="12" t="s">
        <v>3</v>
      </c>
      <c r="L1750" s="12">
        <v>0</v>
      </c>
      <c r="M1750" s="12" t="s">
        <v>14721</v>
      </c>
      <c r="N1750" s="12" t="s">
        <v>4409</v>
      </c>
      <c r="O1750" s="12" t="s">
        <v>3810</v>
      </c>
      <c r="P1750" s="12" t="s">
        <v>7</v>
      </c>
      <c r="Q1750" s="12" t="s">
        <v>12973</v>
      </c>
      <c r="R1750" s="12" t="s">
        <v>5</v>
      </c>
      <c r="S1750" s="12" t="s">
        <v>6</v>
      </c>
      <c r="T1750" s="12" t="s">
        <v>28</v>
      </c>
      <c r="U1750" s="12" t="s">
        <v>5</v>
      </c>
      <c r="V1750" s="12" t="s">
        <v>3810</v>
      </c>
      <c r="X1750" s="10">
        <v>1749</v>
      </c>
      <c r="Y1750" s="10" t="s">
        <v>21638</v>
      </c>
      <c r="Z1750" s="10" t="s">
        <v>6313</v>
      </c>
      <c r="AA1750" s="10" t="s">
        <v>4557</v>
      </c>
      <c r="AB1750" s="10" t="s">
        <v>7567</v>
      </c>
      <c r="AC1750" s="10" t="s">
        <v>6</v>
      </c>
      <c r="AD1750" s="10" t="s">
        <v>6</v>
      </c>
      <c r="AE1750" s="10" t="s">
        <v>6</v>
      </c>
      <c r="AF1750" s="10" t="s">
        <v>6</v>
      </c>
      <c r="AG1750" s="10" t="s">
        <v>6</v>
      </c>
      <c r="AH1750" s="10" t="s">
        <v>12970</v>
      </c>
      <c r="AI1750" s="10">
        <v>0</v>
      </c>
      <c r="AJ1750" s="10" t="s">
        <v>12971</v>
      </c>
      <c r="AK1750" s="23" t="s">
        <v>22900</v>
      </c>
      <c r="AL1750" s="23" t="s">
        <v>16889</v>
      </c>
      <c r="AM1750" s="10" t="s">
        <v>7566</v>
      </c>
      <c r="AN1750" s="10" t="s">
        <v>2</v>
      </c>
      <c r="AO1750" s="10" t="s">
        <v>12970</v>
      </c>
      <c r="AP1750" s="10" t="s">
        <v>6</v>
      </c>
      <c r="AQ1750" s="10" t="s">
        <v>12972</v>
      </c>
      <c r="AR1750" s="10" t="s">
        <v>12970</v>
      </c>
      <c r="AS1750" s="23" t="s">
        <v>16889</v>
      </c>
      <c r="AT1750" s="10" t="str">
        <f t="shared" si="55"/>
        <v>(1749, 'B0749_2026_10_03_22_00_00', 'B0749',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51" spans="1:46" x14ac:dyDescent="0.25">
      <c r="A1751" s="16" t="str">
        <v>(1750, 'B0750_2026_10_03_22_00_00', 'B0750', 'PL4-7 (TU04.TU06)', 'Sản xuất', null, null, null, null, null, 'Chưa cập nhật', 0,  'Ca 1', '2026-10-03', '2026-10-03 22:00:00', 'Rolled',  null, 'Chưa cập nhật', null, 'Thất bại', 'Chưa cập nhật', '2026-10-03 22:00:00'),</v>
      </c>
      <c r="B1751" s="17" t="str">
        <f t="shared" si="54"/>
        <v>1750, 'B0750_2026_10_03_22_00_00', 'B0750', 'PL4-7 (TU04.TU06)', 'Sản xuất', null, null, null, null, null, 'Chưa cập nhật', 0,  'Ca 1', '2026-10-03', '2026-10-03 22:00:00', 'Rolled',  null, 'Chưa cập nhật', null, 'Thất bại', 'Chưa cập nhật', '2026-10-03 22:00:00'</v>
      </c>
      <c r="C1751" s="12">
        <v>1750</v>
      </c>
      <c r="D1751" s="12" t="s">
        <v>10667</v>
      </c>
      <c r="E1751" s="12" t="s">
        <v>10668</v>
      </c>
      <c r="F1751" s="12" t="s">
        <v>9368</v>
      </c>
      <c r="G1751" s="12" t="s">
        <v>1</v>
      </c>
      <c r="H1751" s="12" t="s">
        <v>2</v>
      </c>
      <c r="I1751" s="12" t="s">
        <v>2</v>
      </c>
      <c r="J1751" s="12" t="s">
        <v>2</v>
      </c>
      <c r="K1751" s="12" t="s">
        <v>3</v>
      </c>
      <c r="L1751" s="12">
        <v>0</v>
      </c>
      <c r="M1751" s="12" t="s">
        <v>14722</v>
      </c>
      <c r="N1751" s="12" t="s">
        <v>4409</v>
      </c>
      <c r="O1751" s="12" t="s">
        <v>3810</v>
      </c>
      <c r="P1751" s="12" t="s">
        <v>7</v>
      </c>
      <c r="Q1751" s="12" t="s">
        <v>12973</v>
      </c>
      <c r="R1751" s="12" t="s">
        <v>5</v>
      </c>
      <c r="S1751" s="12" t="s">
        <v>6</v>
      </c>
      <c r="T1751" s="12" t="s">
        <v>28</v>
      </c>
      <c r="U1751" s="12" t="s">
        <v>5</v>
      </c>
      <c r="V1751" s="12" t="s">
        <v>3810</v>
      </c>
      <c r="X1751" s="10">
        <v>1750</v>
      </c>
      <c r="Y1751" s="10" t="s">
        <v>21639</v>
      </c>
      <c r="Z1751" s="10" t="s">
        <v>6314</v>
      </c>
      <c r="AA1751" s="10" t="s">
        <v>4557</v>
      </c>
      <c r="AB1751" s="10" t="s">
        <v>7567</v>
      </c>
      <c r="AC1751" s="10" t="s">
        <v>6</v>
      </c>
      <c r="AD1751" s="10" t="s">
        <v>6</v>
      </c>
      <c r="AE1751" s="10" t="s">
        <v>6</v>
      </c>
      <c r="AF1751" s="10" t="s">
        <v>6</v>
      </c>
      <c r="AG1751" s="10" t="s">
        <v>6</v>
      </c>
      <c r="AH1751" s="10" t="s">
        <v>12970</v>
      </c>
      <c r="AI1751" s="10">
        <v>0</v>
      </c>
      <c r="AJ1751" s="10" t="s">
        <v>12971</v>
      </c>
      <c r="AK1751" s="23" t="s">
        <v>22900</v>
      </c>
      <c r="AL1751" s="23" t="s">
        <v>16889</v>
      </c>
      <c r="AM1751" s="10" t="s">
        <v>7566</v>
      </c>
      <c r="AN1751" s="10" t="s">
        <v>2</v>
      </c>
      <c r="AO1751" s="10" t="s">
        <v>12970</v>
      </c>
      <c r="AP1751" s="10" t="s">
        <v>6</v>
      </c>
      <c r="AQ1751" s="10" t="s">
        <v>12972</v>
      </c>
      <c r="AR1751" s="10" t="s">
        <v>12970</v>
      </c>
      <c r="AS1751" s="23" t="s">
        <v>16889</v>
      </c>
      <c r="AT1751" s="10" t="str">
        <f t="shared" si="55"/>
        <v>(1750, 'B0750_2026_10_03_22_00_00', 'B0750',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52" spans="1:46" x14ac:dyDescent="0.25">
      <c r="A1752" s="16" t="str">
        <v>(1751, 'B0751_2026_10_03_22_00_00', 'B0751', 'PL4-7 (TU04.TU06)', 'Sản xuất', null, null, null, null, null, 'Chưa cập nhật', 0,  'Ca 1', '2026-10-03', '2026-10-03 22:00:00', 'Rolled',  null, 'Chưa cập nhật', null, 'Thất bại', 'Chưa cập nhật', '2026-10-03 22:00:00'),</v>
      </c>
      <c r="B1752" s="17" t="str">
        <f t="shared" si="54"/>
        <v>1751, 'B0751_2026_10_03_22_00_00', 'B0751', 'PL4-7 (TU04.TU06)', 'Sản xuất', null, null, null, null, null, 'Chưa cập nhật', 0,  'Ca 1', '2026-10-03', '2026-10-03 22:00:00', 'Rolled',  null, 'Chưa cập nhật', null, 'Thất bại', 'Chưa cập nhật', '2026-10-03 22:00:00'</v>
      </c>
      <c r="C1752" s="12">
        <v>1751</v>
      </c>
      <c r="D1752" s="12" t="s">
        <v>10669</v>
      </c>
      <c r="E1752" s="12" t="s">
        <v>10670</v>
      </c>
      <c r="F1752" s="12" t="s">
        <v>9368</v>
      </c>
      <c r="G1752" s="12" t="s">
        <v>1</v>
      </c>
      <c r="H1752" s="12" t="s">
        <v>2</v>
      </c>
      <c r="I1752" s="12" t="s">
        <v>2</v>
      </c>
      <c r="J1752" s="12" t="s">
        <v>2</v>
      </c>
      <c r="K1752" s="12" t="s">
        <v>3</v>
      </c>
      <c r="L1752" s="12">
        <v>0</v>
      </c>
      <c r="M1752" s="12" t="s">
        <v>14723</v>
      </c>
      <c r="N1752" s="12" t="s">
        <v>4409</v>
      </c>
      <c r="O1752" s="12" t="s">
        <v>3810</v>
      </c>
      <c r="P1752" s="12" t="s">
        <v>7</v>
      </c>
      <c r="Q1752" s="12" t="s">
        <v>12973</v>
      </c>
      <c r="R1752" s="12" t="s">
        <v>5</v>
      </c>
      <c r="S1752" s="12" t="s">
        <v>6</v>
      </c>
      <c r="T1752" s="12" t="s">
        <v>28</v>
      </c>
      <c r="U1752" s="12" t="s">
        <v>5</v>
      </c>
      <c r="V1752" s="12" t="s">
        <v>3810</v>
      </c>
      <c r="X1752" s="10">
        <v>1751</v>
      </c>
      <c r="Y1752" s="10" t="s">
        <v>21640</v>
      </c>
      <c r="Z1752" s="10" t="s">
        <v>6315</v>
      </c>
      <c r="AA1752" s="10" t="s">
        <v>4557</v>
      </c>
      <c r="AB1752" s="10" t="s">
        <v>7567</v>
      </c>
      <c r="AC1752" s="10" t="s">
        <v>6</v>
      </c>
      <c r="AD1752" s="10" t="s">
        <v>6</v>
      </c>
      <c r="AE1752" s="10" t="s">
        <v>6</v>
      </c>
      <c r="AF1752" s="10" t="s">
        <v>6</v>
      </c>
      <c r="AG1752" s="10" t="s">
        <v>6</v>
      </c>
      <c r="AH1752" s="10" t="s">
        <v>12970</v>
      </c>
      <c r="AI1752" s="10">
        <v>0</v>
      </c>
      <c r="AJ1752" s="10" t="s">
        <v>12971</v>
      </c>
      <c r="AK1752" s="23" t="s">
        <v>22900</v>
      </c>
      <c r="AL1752" s="23" t="s">
        <v>16889</v>
      </c>
      <c r="AM1752" s="10" t="s">
        <v>7566</v>
      </c>
      <c r="AN1752" s="10" t="s">
        <v>2</v>
      </c>
      <c r="AO1752" s="10" t="s">
        <v>12970</v>
      </c>
      <c r="AP1752" s="10" t="s">
        <v>6</v>
      </c>
      <c r="AQ1752" s="10" t="s">
        <v>12972</v>
      </c>
      <c r="AR1752" s="10" t="s">
        <v>12970</v>
      </c>
      <c r="AS1752" s="23" t="s">
        <v>16889</v>
      </c>
      <c r="AT1752" s="10" t="str">
        <f t="shared" si="55"/>
        <v>(1751, 'B0751_2026_10_03_22_00_00', 'B0751',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53" spans="1:46" x14ac:dyDescent="0.25">
      <c r="A1753" s="16" t="str">
        <v>(1752, 'B0752_2026_10_03_22_00_00', 'B0752', 'PL4-7 (TU04.TU06)', 'Sản xuất', null, null, null, null, null, 'Chưa cập nhật', 0,  'Ca 1', '2026-10-03', '2026-10-03 22:00:00', 'Rolled',  null, 'Chưa cập nhật', null, 'Thất bại', 'Chưa cập nhật', '2026-10-03 22:00:00'),</v>
      </c>
      <c r="B1753" s="17" t="str">
        <f t="shared" si="54"/>
        <v>1752, 'B0752_2026_10_03_22_00_00', 'B0752', 'PL4-7 (TU04.TU06)', 'Sản xuất', null, null, null, null, null, 'Chưa cập nhật', 0,  'Ca 1', '2026-10-03', '2026-10-03 22:00:00', 'Rolled',  null, 'Chưa cập nhật', null, 'Thất bại', 'Chưa cập nhật', '2026-10-03 22:00:00'</v>
      </c>
      <c r="C1753" s="12">
        <v>1752</v>
      </c>
      <c r="D1753" s="12" t="s">
        <v>10671</v>
      </c>
      <c r="E1753" s="12" t="s">
        <v>10672</v>
      </c>
      <c r="F1753" s="12" t="s">
        <v>9368</v>
      </c>
      <c r="G1753" s="12" t="s">
        <v>1</v>
      </c>
      <c r="H1753" s="12" t="s">
        <v>2</v>
      </c>
      <c r="I1753" s="12" t="s">
        <v>2</v>
      </c>
      <c r="J1753" s="12" t="s">
        <v>2</v>
      </c>
      <c r="K1753" s="12" t="s">
        <v>3</v>
      </c>
      <c r="L1753" s="12">
        <v>0</v>
      </c>
      <c r="M1753" s="12" t="s">
        <v>14724</v>
      </c>
      <c r="N1753" s="12" t="s">
        <v>4409</v>
      </c>
      <c r="O1753" s="12" t="s">
        <v>3810</v>
      </c>
      <c r="P1753" s="12" t="s">
        <v>7</v>
      </c>
      <c r="Q1753" s="12" t="s">
        <v>12973</v>
      </c>
      <c r="R1753" s="12" t="s">
        <v>5</v>
      </c>
      <c r="S1753" s="12" t="s">
        <v>6</v>
      </c>
      <c r="T1753" s="12" t="s">
        <v>28</v>
      </c>
      <c r="U1753" s="12" t="s">
        <v>5</v>
      </c>
      <c r="V1753" s="12" t="s">
        <v>3810</v>
      </c>
      <c r="X1753" s="10">
        <v>1752</v>
      </c>
      <c r="Y1753" s="10" t="s">
        <v>21641</v>
      </c>
      <c r="Z1753" s="10" t="s">
        <v>6316</v>
      </c>
      <c r="AA1753" s="10" t="s">
        <v>4557</v>
      </c>
      <c r="AB1753" s="10" t="s">
        <v>7567</v>
      </c>
      <c r="AC1753" s="10" t="s">
        <v>6</v>
      </c>
      <c r="AD1753" s="10" t="s">
        <v>6</v>
      </c>
      <c r="AE1753" s="10" t="s">
        <v>6</v>
      </c>
      <c r="AF1753" s="10" t="s">
        <v>6</v>
      </c>
      <c r="AG1753" s="10" t="s">
        <v>6</v>
      </c>
      <c r="AH1753" s="10" t="s">
        <v>12970</v>
      </c>
      <c r="AI1753" s="10">
        <v>0</v>
      </c>
      <c r="AJ1753" s="10" t="s">
        <v>12971</v>
      </c>
      <c r="AK1753" s="23" t="s">
        <v>22900</v>
      </c>
      <c r="AL1753" s="23" t="s">
        <v>16889</v>
      </c>
      <c r="AM1753" s="10" t="s">
        <v>7566</v>
      </c>
      <c r="AN1753" s="10" t="s">
        <v>2</v>
      </c>
      <c r="AO1753" s="10" t="s">
        <v>12970</v>
      </c>
      <c r="AP1753" s="10" t="s">
        <v>6</v>
      </c>
      <c r="AQ1753" s="10" t="s">
        <v>12972</v>
      </c>
      <c r="AR1753" s="10" t="s">
        <v>12970</v>
      </c>
      <c r="AS1753" s="23" t="s">
        <v>16889</v>
      </c>
      <c r="AT1753" s="10" t="str">
        <f t="shared" si="55"/>
        <v>(1752, 'B0752_2026_10_03_22_00_00', 'B0752',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54" spans="1:46" x14ac:dyDescent="0.25">
      <c r="A1754" s="16" t="str">
        <v>(1753, 'B0753_2026_10_03_22_00_00', 'B0753', 'PL4-7 (TU04.TU06)', 'Sản xuất', null, null, null, null, null, 'Chưa cập nhật', 0,  'Ca 1', '2026-10-03', '2026-10-03 22:00:00', 'Rolled',  null, 'Chưa cập nhật', null, 'Thất bại', 'Chưa cập nhật', '2026-10-03 22:00:00'),</v>
      </c>
      <c r="B1754" s="17" t="str">
        <f t="shared" si="54"/>
        <v>1753, 'B0753_2026_10_03_22_00_00', 'B0753', 'PL4-7 (TU04.TU06)', 'Sản xuất', null, null, null, null, null, 'Chưa cập nhật', 0,  'Ca 1', '2026-10-03', '2026-10-03 22:00:00', 'Rolled',  null, 'Chưa cập nhật', null, 'Thất bại', 'Chưa cập nhật', '2026-10-03 22:00:00'</v>
      </c>
      <c r="C1754" s="12">
        <v>1753</v>
      </c>
      <c r="D1754" s="12" t="s">
        <v>10673</v>
      </c>
      <c r="E1754" s="12" t="s">
        <v>10674</v>
      </c>
      <c r="F1754" s="12" t="s">
        <v>9368</v>
      </c>
      <c r="G1754" s="12" t="s">
        <v>1</v>
      </c>
      <c r="H1754" s="12" t="s">
        <v>2</v>
      </c>
      <c r="I1754" s="12" t="s">
        <v>2</v>
      </c>
      <c r="J1754" s="12" t="s">
        <v>2</v>
      </c>
      <c r="K1754" s="12" t="s">
        <v>3</v>
      </c>
      <c r="L1754" s="12">
        <v>0</v>
      </c>
      <c r="M1754" s="12" t="s">
        <v>14725</v>
      </c>
      <c r="N1754" s="12" t="s">
        <v>4409</v>
      </c>
      <c r="O1754" s="12" t="s">
        <v>3810</v>
      </c>
      <c r="P1754" s="12" t="s">
        <v>7</v>
      </c>
      <c r="Q1754" s="12" t="s">
        <v>12973</v>
      </c>
      <c r="R1754" s="12" t="s">
        <v>5</v>
      </c>
      <c r="S1754" s="12" t="s">
        <v>6</v>
      </c>
      <c r="T1754" s="12" t="s">
        <v>28</v>
      </c>
      <c r="U1754" s="12" t="s">
        <v>5</v>
      </c>
      <c r="V1754" s="12" t="s">
        <v>3810</v>
      </c>
      <c r="X1754" s="10">
        <v>1753</v>
      </c>
      <c r="Y1754" s="10" t="s">
        <v>21642</v>
      </c>
      <c r="Z1754" s="10" t="s">
        <v>6317</v>
      </c>
      <c r="AA1754" s="10" t="s">
        <v>4557</v>
      </c>
      <c r="AB1754" s="10" t="s">
        <v>7567</v>
      </c>
      <c r="AC1754" s="10" t="s">
        <v>6</v>
      </c>
      <c r="AD1754" s="10" t="s">
        <v>6</v>
      </c>
      <c r="AE1754" s="10" t="s">
        <v>6</v>
      </c>
      <c r="AF1754" s="10" t="s">
        <v>6</v>
      </c>
      <c r="AG1754" s="10" t="s">
        <v>6</v>
      </c>
      <c r="AH1754" s="10" t="s">
        <v>12970</v>
      </c>
      <c r="AI1754" s="10">
        <v>0</v>
      </c>
      <c r="AJ1754" s="10" t="s">
        <v>12971</v>
      </c>
      <c r="AK1754" s="23" t="s">
        <v>22900</v>
      </c>
      <c r="AL1754" s="23" t="s">
        <v>16889</v>
      </c>
      <c r="AM1754" s="10" t="s">
        <v>7566</v>
      </c>
      <c r="AN1754" s="10" t="s">
        <v>2</v>
      </c>
      <c r="AO1754" s="10" t="s">
        <v>12970</v>
      </c>
      <c r="AP1754" s="10" t="s">
        <v>6</v>
      </c>
      <c r="AQ1754" s="10" t="s">
        <v>12972</v>
      </c>
      <c r="AR1754" s="10" t="s">
        <v>12970</v>
      </c>
      <c r="AS1754" s="23" t="s">
        <v>16889</v>
      </c>
      <c r="AT1754" s="10" t="str">
        <f t="shared" si="55"/>
        <v>(1753, 'B0753_2026_10_03_22_00_00', 'B0753',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55" spans="1:46" x14ac:dyDescent="0.25">
      <c r="A1755" s="16" t="str">
        <v>(1754, 'B0754_2026_10_03_22_00_00', 'B0754', 'PL4-7 (TU04.TU06)', 'Sản xuất', null, null, null, null, null, 'Chưa cập nhật', 0,  'Ca 1', '2026-10-03', '2026-10-03 22:00:00', 'Rolled',  null, 'Chưa cập nhật', null, 'Thất bại', 'Chưa cập nhật', '2026-10-03 22:00:00'),</v>
      </c>
      <c r="B1755" s="17" t="str">
        <f t="shared" si="54"/>
        <v>1754, 'B0754_2026_10_03_22_00_00', 'B0754', 'PL4-7 (TU04.TU06)', 'Sản xuất', null, null, null, null, null, 'Chưa cập nhật', 0,  'Ca 1', '2026-10-03', '2026-10-03 22:00:00', 'Rolled',  null, 'Chưa cập nhật', null, 'Thất bại', 'Chưa cập nhật', '2026-10-03 22:00:00'</v>
      </c>
      <c r="C1755" s="12">
        <v>1754</v>
      </c>
      <c r="D1755" s="12" t="s">
        <v>10675</v>
      </c>
      <c r="E1755" s="12" t="s">
        <v>10676</v>
      </c>
      <c r="F1755" s="12" t="s">
        <v>9368</v>
      </c>
      <c r="G1755" s="12" t="s">
        <v>1</v>
      </c>
      <c r="H1755" s="12" t="s">
        <v>2</v>
      </c>
      <c r="I1755" s="12" t="s">
        <v>2</v>
      </c>
      <c r="J1755" s="12" t="s">
        <v>2</v>
      </c>
      <c r="K1755" s="12" t="s">
        <v>3</v>
      </c>
      <c r="L1755" s="12">
        <v>0</v>
      </c>
      <c r="M1755" s="12" t="s">
        <v>14726</v>
      </c>
      <c r="N1755" s="12" t="s">
        <v>4409</v>
      </c>
      <c r="O1755" s="12" t="s">
        <v>3810</v>
      </c>
      <c r="P1755" s="12" t="s">
        <v>7</v>
      </c>
      <c r="Q1755" s="12" t="s">
        <v>12973</v>
      </c>
      <c r="R1755" s="12" t="s">
        <v>5</v>
      </c>
      <c r="S1755" s="12" t="s">
        <v>6</v>
      </c>
      <c r="T1755" s="12" t="s">
        <v>28</v>
      </c>
      <c r="U1755" s="12" t="s">
        <v>5</v>
      </c>
      <c r="V1755" s="12" t="s">
        <v>3810</v>
      </c>
      <c r="X1755" s="10">
        <v>1754</v>
      </c>
      <c r="Y1755" s="10" t="s">
        <v>21643</v>
      </c>
      <c r="Z1755" s="10" t="s">
        <v>6318</v>
      </c>
      <c r="AA1755" s="10" t="s">
        <v>4557</v>
      </c>
      <c r="AB1755" s="10" t="s">
        <v>7567</v>
      </c>
      <c r="AC1755" s="10" t="s">
        <v>6</v>
      </c>
      <c r="AD1755" s="10" t="s">
        <v>6</v>
      </c>
      <c r="AE1755" s="10" t="s">
        <v>6</v>
      </c>
      <c r="AF1755" s="10" t="s">
        <v>6</v>
      </c>
      <c r="AG1755" s="10" t="s">
        <v>6</v>
      </c>
      <c r="AH1755" s="10" t="s">
        <v>12970</v>
      </c>
      <c r="AI1755" s="10">
        <v>0</v>
      </c>
      <c r="AJ1755" s="10" t="s">
        <v>12971</v>
      </c>
      <c r="AK1755" s="23" t="s">
        <v>22900</v>
      </c>
      <c r="AL1755" s="23" t="s">
        <v>16889</v>
      </c>
      <c r="AM1755" s="10" t="s">
        <v>7566</v>
      </c>
      <c r="AN1755" s="10" t="s">
        <v>2</v>
      </c>
      <c r="AO1755" s="10" t="s">
        <v>12970</v>
      </c>
      <c r="AP1755" s="10" t="s">
        <v>6</v>
      </c>
      <c r="AQ1755" s="10" t="s">
        <v>12972</v>
      </c>
      <c r="AR1755" s="10" t="s">
        <v>12970</v>
      </c>
      <c r="AS1755" s="23" t="s">
        <v>16889</v>
      </c>
      <c r="AT1755" s="10" t="str">
        <f t="shared" si="55"/>
        <v>(1754, 'B0754_2026_10_03_22_00_00', 'B0754',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56" spans="1:46" x14ac:dyDescent="0.25">
      <c r="A1756" s="16" t="str">
        <v>(1755, 'B0755_2026_10_03_22_00_00', 'B0755', 'PL4-7 (TU04.TU06)', 'Sản xuất', null, null, null, null, null, 'Chưa cập nhật', 0,  'Ca 1', '2026-10-03', '2026-10-03 22:00:00', 'Rolled',  null, 'Chưa cập nhật', null, 'Thất bại', 'Chưa cập nhật', '2026-10-03 22:00:00'),</v>
      </c>
      <c r="B1756" s="17" t="str">
        <f t="shared" si="54"/>
        <v>1755, 'B0755_2026_10_03_22_00_00', 'B0755', 'PL4-7 (TU04.TU06)', 'Sản xuất', null, null, null, null, null, 'Chưa cập nhật', 0,  'Ca 1', '2026-10-03', '2026-10-03 22:00:00', 'Rolled',  null, 'Chưa cập nhật', null, 'Thất bại', 'Chưa cập nhật', '2026-10-03 22:00:00'</v>
      </c>
      <c r="C1756" s="12">
        <v>1755</v>
      </c>
      <c r="D1756" s="12" t="s">
        <v>10677</v>
      </c>
      <c r="E1756" s="12" t="s">
        <v>10678</v>
      </c>
      <c r="F1756" s="12" t="s">
        <v>9368</v>
      </c>
      <c r="G1756" s="12" t="s">
        <v>1</v>
      </c>
      <c r="H1756" s="12" t="s">
        <v>2</v>
      </c>
      <c r="I1756" s="12" t="s">
        <v>2</v>
      </c>
      <c r="J1756" s="12" t="s">
        <v>2</v>
      </c>
      <c r="K1756" s="12" t="s">
        <v>3</v>
      </c>
      <c r="L1756" s="12">
        <v>0</v>
      </c>
      <c r="M1756" s="12" t="s">
        <v>14727</v>
      </c>
      <c r="N1756" s="12" t="s">
        <v>4409</v>
      </c>
      <c r="O1756" s="12" t="s">
        <v>3810</v>
      </c>
      <c r="P1756" s="12" t="s">
        <v>7</v>
      </c>
      <c r="Q1756" s="12" t="s">
        <v>12973</v>
      </c>
      <c r="R1756" s="12" t="s">
        <v>5</v>
      </c>
      <c r="S1756" s="12" t="s">
        <v>6</v>
      </c>
      <c r="T1756" s="12" t="s">
        <v>28</v>
      </c>
      <c r="U1756" s="12" t="s">
        <v>5</v>
      </c>
      <c r="V1756" s="12" t="s">
        <v>3810</v>
      </c>
      <c r="X1756" s="10">
        <v>1755</v>
      </c>
      <c r="Y1756" s="10" t="s">
        <v>21644</v>
      </c>
      <c r="Z1756" s="10" t="s">
        <v>6319</v>
      </c>
      <c r="AA1756" s="10" t="s">
        <v>4557</v>
      </c>
      <c r="AB1756" s="10" t="s">
        <v>7567</v>
      </c>
      <c r="AC1756" s="10" t="s">
        <v>6</v>
      </c>
      <c r="AD1756" s="10" t="s">
        <v>6</v>
      </c>
      <c r="AE1756" s="10" t="s">
        <v>6</v>
      </c>
      <c r="AF1756" s="10" t="s">
        <v>6</v>
      </c>
      <c r="AG1756" s="10" t="s">
        <v>6</v>
      </c>
      <c r="AH1756" s="10" t="s">
        <v>12970</v>
      </c>
      <c r="AI1756" s="10">
        <v>0</v>
      </c>
      <c r="AJ1756" s="10" t="s">
        <v>12971</v>
      </c>
      <c r="AK1756" s="23" t="s">
        <v>22900</v>
      </c>
      <c r="AL1756" s="23" t="s">
        <v>16889</v>
      </c>
      <c r="AM1756" s="10" t="s">
        <v>7566</v>
      </c>
      <c r="AN1756" s="10" t="s">
        <v>2</v>
      </c>
      <c r="AO1756" s="10" t="s">
        <v>12970</v>
      </c>
      <c r="AP1756" s="10" t="s">
        <v>6</v>
      </c>
      <c r="AQ1756" s="10" t="s">
        <v>12972</v>
      </c>
      <c r="AR1756" s="10" t="s">
        <v>12970</v>
      </c>
      <c r="AS1756" s="23" t="s">
        <v>16889</v>
      </c>
      <c r="AT1756" s="10" t="str">
        <f t="shared" si="55"/>
        <v>(1755, 'B0755_2026_10_03_22_00_00', 'B0755',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57" spans="1:46" x14ac:dyDescent="0.25">
      <c r="A1757" s="16" t="str">
        <v>(1756, 'B0756_2026_10_03_22_00_00', 'B0756', 'PL4-7 (TU04.TU06)', 'Sản xuất', null, null, null, null, null, 'Chưa cập nhật', 0,  'Ca 1', '2026-10-03', '2026-10-03 22:00:00', 'Rolled',  null, 'Chưa cập nhật', null, 'Thất bại', 'Chưa cập nhật', '2026-10-03 22:00:00'),</v>
      </c>
      <c r="B1757" s="17" t="str">
        <f t="shared" si="54"/>
        <v>1756, 'B0756_2026_10_03_22_00_00', 'B0756', 'PL4-7 (TU04.TU06)', 'Sản xuất', null, null, null, null, null, 'Chưa cập nhật', 0,  'Ca 1', '2026-10-03', '2026-10-03 22:00:00', 'Rolled',  null, 'Chưa cập nhật', null, 'Thất bại', 'Chưa cập nhật', '2026-10-03 22:00:00'</v>
      </c>
      <c r="C1757" s="12">
        <v>1756</v>
      </c>
      <c r="D1757" s="12" t="s">
        <v>10679</v>
      </c>
      <c r="E1757" s="12" t="s">
        <v>10680</v>
      </c>
      <c r="F1757" s="12" t="s">
        <v>9368</v>
      </c>
      <c r="G1757" s="12" t="s">
        <v>1</v>
      </c>
      <c r="H1757" s="12" t="s">
        <v>2</v>
      </c>
      <c r="I1757" s="12" t="s">
        <v>2</v>
      </c>
      <c r="J1757" s="12" t="s">
        <v>2</v>
      </c>
      <c r="K1757" s="12" t="s">
        <v>3</v>
      </c>
      <c r="L1757" s="12">
        <v>0</v>
      </c>
      <c r="M1757" s="12" t="s">
        <v>14728</v>
      </c>
      <c r="N1757" s="12" t="s">
        <v>4409</v>
      </c>
      <c r="O1757" s="12" t="s">
        <v>3810</v>
      </c>
      <c r="P1757" s="12" t="s">
        <v>7</v>
      </c>
      <c r="Q1757" s="12" t="s">
        <v>12973</v>
      </c>
      <c r="R1757" s="12" t="s">
        <v>5</v>
      </c>
      <c r="S1757" s="12" t="s">
        <v>6</v>
      </c>
      <c r="T1757" s="12" t="s">
        <v>28</v>
      </c>
      <c r="U1757" s="12" t="s">
        <v>5</v>
      </c>
      <c r="V1757" s="12" t="s">
        <v>3810</v>
      </c>
      <c r="X1757" s="10">
        <v>1756</v>
      </c>
      <c r="Y1757" s="10" t="s">
        <v>21645</v>
      </c>
      <c r="Z1757" s="10" t="s">
        <v>6320</v>
      </c>
      <c r="AA1757" s="10" t="s">
        <v>4557</v>
      </c>
      <c r="AB1757" s="10" t="s">
        <v>7567</v>
      </c>
      <c r="AC1757" s="10" t="s">
        <v>6</v>
      </c>
      <c r="AD1757" s="10" t="s">
        <v>6</v>
      </c>
      <c r="AE1757" s="10" t="s">
        <v>6</v>
      </c>
      <c r="AF1757" s="10" t="s">
        <v>6</v>
      </c>
      <c r="AG1757" s="10" t="s">
        <v>6</v>
      </c>
      <c r="AH1757" s="10" t="s">
        <v>12970</v>
      </c>
      <c r="AI1757" s="10">
        <v>0</v>
      </c>
      <c r="AJ1757" s="10" t="s">
        <v>12971</v>
      </c>
      <c r="AK1757" s="23" t="s">
        <v>22900</v>
      </c>
      <c r="AL1757" s="23" t="s">
        <v>16889</v>
      </c>
      <c r="AM1757" s="10" t="s">
        <v>7566</v>
      </c>
      <c r="AN1757" s="10" t="s">
        <v>2</v>
      </c>
      <c r="AO1757" s="10" t="s">
        <v>12970</v>
      </c>
      <c r="AP1757" s="10" t="s">
        <v>6</v>
      </c>
      <c r="AQ1757" s="10" t="s">
        <v>12972</v>
      </c>
      <c r="AR1757" s="10" t="s">
        <v>12970</v>
      </c>
      <c r="AS1757" s="23" t="s">
        <v>16889</v>
      </c>
      <c r="AT1757" s="10" t="str">
        <f t="shared" si="55"/>
        <v>(1756, 'B0756_2026_10_03_22_00_00', 'B0756',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58" spans="1:46" x14ac:dyDescent="0.25">
      <c r="A1758" s="16" t="str">
        <v>(1757, 'B0757_2026_10_03_22_00_00', 'B0757', 'PL4-7 (TU04.TU06)', 'Sản xuất', null, null, null, null, null, 'Chưa cập nhật', 0,  'Ca 1', '2026-10-03', '2026-10-03 22:00:00', 'Rolled',  null, 'Chưa cập nhật', null, 'Thất bại', 'Chưa cập nhật', '2026-10-03 22:00:00'),</v>
      </c>
      <c r="B1758" s="17" t="str">
        <f t="shared" si="54"/>
        <v>1757, 'B0757_2026_10_03_22_00_00', 'B0757', 'PL4-7 (TU04.TU06)', 'Sản xuất', null, null, null, null, null, 'Chưa cập nhật', 0,  'Ca 1', '2026-10-03', '2026-10-03 22:00:00', 'Rolled',  null, 'Chưa cập nhật', null, 'Thất bại', 'Chưa cập nhật', '2026-10-03 22:00:00'</v>
      </c>
      <c r="C1758" s="12">
        <v>1757</v>
      </c>
      <c r="D1758" s="12" t="s">
        <v>10681</v>
      </c>
      <c r="E1758" s="12" t="s">
        <v>10682</v>
      </c>
      <c r="F1758" s="12" t="s">
        <v>9368</v>
      </c>
      <c r="G1758" s="12" t="s">
        <v>1</v>
      </c>
      <c r="H1758" s="12" t="s">
        <v>2</v>
      </c>
      <c r="I1758" s="12" t="s">
        <v>2</v>
      </c>
      <c r="J1758" s="12" t="s">
        <v>2</v>
      </c>
      <c r="K1758" s="12" t="s">
        <v>3</v>
      </c>
      <c r="L1758" s="12">
        <v>0</v>
      </c>
      <c r="M1758" s="12" t="s">
        <v>14729</v>
      </c>
      <c r="N1758" s="12" t="s">
        <v>4409</v>
      </c>
      <c r="O1758" s="12" t="s">
        <v>3810</v>
      </c>
      <c r="P1758" s="12" t="s">
        <v>7</v>
      </c>
      <c r="Q1758" s="12" t="s">
        <v>12973</v>
      </c>
      <c r="R1758" s="12" t="s">
        <v>5</v>
      </c>
      <c r="S1758" s="12" t="s">
        <v>6</v>
      </c>
      <c r="T1758" s="12" t="s">
        <v>28</v>
      </c>
      <c r="U1758" s="12" t="s">
        <v>5</v>
      </c>
      <c r="V1758" s="12" t="s">
        <v>3810</v>
      </c>
      <c r="X1758" s="10">
        <v>1757</v>
      </c>
      <c r="Y1758" s="10" t="s">
        <v>21646</v>
      </c>
      <c r="Z1758" s="10" t="s">
        <v>6321</v>
      </c>
      <c r="AA1758" s="10" t="s">
        <v>4557</v>
      </c>
      <c r="AB1758" s="10" t="s">
        <v>7567</v>
      </c>
      <c r="AC1758" s="10" t="s">
        <v>6</v>
      </c>
      <c r="AD1758" s="10" t="s">
        <v>6</v>
      </c>
      <c r="AE1758" s="10" t="s">
        <v>6</v>
      </c>
      <c r="AF1758" s="10" t="s">
        <v>6</v>
      </c>
      <c r="AG1758" s="10" t="s">
        <v>6</v>
      </c>
      <c r="AH1758" s="10" t="s">
        <v>12970</v>
      </c>
      <c r="AI1758" s="10">
        <v>0</v>
      </c>
      <c r="AJ1758" s="10" t="s">
        <v>12971</v>
      </c>
      <c r="AK1758" s="23" t="s">
        <v>22900</v>
      </c>
      <c r="AL1758" s="23" t="s">
        <v>16889</v>
      </c>
      <c r="AM1758" s="10" t="s">
        <v>7566</v>
      </c>
      <c r="AN1758" s="10" t="s">
        <v>2</v>
      </c>
      <c r="AO1758" s="10" t="s">
        <v>12970</v>
      </c>
      <c r="AP1758" s="10" t="s">
        <v>6</v>
      </c>
      <c r="AQ1758" s="10" t="s">
        <v>12972</v>
      </c>
      <c r="AR1758" s="10" t="s">
        <v>12970</v>
      </c>
      <c r="AS1758" s="23" t="s">
        <v>16889</v>
      </c>
      <c r="AT1758" s="10" t="str">
        <f t="shared" si="55"/>
        <v>(1757, 'B0757_2026_10_03_22_00_00', 'B0757',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59" spans="1:46" x14ac:dyDescent="0.25">
      <c r="A1759" s="16" t="str">
        <v>(1758, 'B0758_2026_10_03_22_00_00', 'B0758', 'PL4-7 (TU04.TU06)', 'Sản xuất', null, null, null, null, null, 'Chưa cập nhật', 0,  'Ca 1', '2026-10-03', '2026-10-03 22:00:00', 'Rolled',  null, 'Chưa cập nhật', null, 'Thất bại', 'Chưa cập nhật', '2026-10-03 22:00:00'),</v>
      </c>
      <c r="B1759" s="17" t="str">
        <f t="shared" si="54"/>
        <v>1758, 'B0758_2026_10_03_22_00_00', 'B0758', 'PL4-7 (TU04.TU06)', 'Sản xuất', null, null, null, null, null, 'Chưa cập nhật', 0,  'Ca 1', '2026-10-03', '2026-10-03 22:00:00', 'Rolled',  null, 'Chưa cập nhật', null, 'Thất bại', 'Chưa cập nhật', '2026-10-03 22:00:00'</v>
      </c>
      <c r="C1759" s="12">
        <v>1758</v>
      </c>
      <c r="D1759" s="12" t="s">
        <v>10683</v>
      </c>
      <c r="E1759" s="12" t="s">
        <v>10684</v>
      </c>
      <c r="F1759" s="12" t="s">
        <v>9368</v>
      </c>
      <c r="G1759" s="12" t="s">
        <v>1</v>
      </c>
      <c r="H1759" s="12" t="s">
        <v>2</v>
      </c>
      <c r="I1759" s="12" t="s">
        <v>2</v>
      </c>
      <c r="J1759" s="12" t="s">
        <v>2</v>
      </c>
      <c r="K1759" s="12" t="s">
        <v>3</v>
      </c>
      <c r="L1759" s="12">
        <v>0</v>
      </c>
      <c r="M1759" s="12" t="s">
        <v>14730</v>
      </c>
      <c r="N1759" s="12" t="s">
        <v>4409</v>
      </c>
      <c r="O1759" s="12" t="s">
        <v>3810</v>
      </c>
      <c r="P1759" s="12" t="s">
        <v>7</v>
      </c>
      <c r="Q1759" s="12" t="s">
        <v>12973</v>
      </c>
      <c r="R1759" s="12" t="s">
        <v>5</v>
      </c>
      <c r="S1759" s="12" t="s">
        <v>6</v>
      </c>
      <c r="T1759" s="12" t="s">
        <v>28</v>
      </c>
      <c r="U1759" s="12" t="s">
        <v>5</v>
      </c>
      <c r="V1759" s="12" t="s">
        <v>3810</v>
      </c>
      <c r="X1759" s="10">
        <v>1758</v>
      </c>
      <c r="Y1759" s="10" t="s">
        <v>21647</v>
      </c>
      <c r="Z1759" s="10" t="s">
        <v>6322</v>
      </c>
      <c r="AA1759" s="10" t="s">
        <v>4557</v>
      </c>
      <c r="AB1759" s="10" t="s">
        <v>7567</v>
      </c>
      <c r="AC1759" s="10" t="s">
        <v>6</v>
      </c>
      <c r="AD1759" s="10" t="s">
        <v>6</v>
      </c>
      <c r="AE1759" s="10" t="s">
        <v>6</v>
      </c>
      <c r="AF1759" s="10" t="s">
        <v>6</v>
      </c>
      <c r="AG1759" s="10" t="s">
        <v>6</v>
      </c>
      <c r="AH1759" s="10" t="s">
        <v>12970</v>
      </c>
      <c r="AI1759" s="10">
        <v>0</v>
      </c>
      <c r="AJ1759" s="10" t="s">
        <v>12971</v>
      </c>
      <c r="AK1759" s="23" t="s">
        <v>22900</v>
      </c>
      <c r="AL1759" s="23" t="s">
        <v>16889</v>
      </c>
      <c r="AM1759" s="10" t="s">
        <v>7566</v>
      </c>
      <c r="AN1759" s="10" t="s">
        <v>2</v>
      </c>
      <c r="AO1759" s="10" t="s">
        <v>12970</v>
      </c>
      <c r="AP1759" s="10" t="s">
        <v>6</v>
      </c>
      <c r="AQ1759" s="10" t="s">
        <v>12972</v>
      </c>
      <c r="AR1759" s="10" t="s">
        <v>12970</v>
      </c>
      <c r="AS1759" s="23" t="s">
        <v>16889</v>
      </c>
      <c r="AT1759" s="10" t="str">
        <f t="shared" si="55"/>
        <v>(1758, 'B0758_2026_10_03_22_00_00', 'B0758',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60" spans="1:46" x14ac:dyDescent="0.25">
      <c r="A1760" s="16" t="str">
        <v>(1759, 'B0759_2026_10_03_22_00_00', 'B0759', 'PL4-7 (TU04.TU06)', 'Sản xuất', null, null, null, null, null, 'Chưa cập nhật', 0,  'Ca 1', '2026-10-03', '2026-10-03 22:00:00', 'Rolled',  null, 'Chưa cập nhật', null, 'Thất bại', 'Chưa cập nhật', '2026-10-03 22:00:00'),</v>
      </c>
      <c r="B1760" s="17" t="str">
        <f t="shared" si="54"/>
        <v>1759, 'B0759_2026_10_03_22_00_00', 'B0759', 'PL4-7 (TU04.TU06)', 'Sản xuất', null, null, null, null, null, 'Chưa cập nhật', 0,  'Ca 1', '2026-10-03', '2026-10-03 22:00:00', 'Rolled',  null, 'Chưa cập nhật', null, 'Thất bại', 'Chưa cập nhật', '2026-10-03 22:00:00'</v>
      </c>
      <c r="C1760" s="12">
        <v>1759</v>
      </c>
      <c r="D1760" s="12" t="s">
        <v>10685</v>
      </c>
      <c r="E1760" s="12" t="s">
        <v>10686</v>
      </c>
      <c r="F1760" s="12" t="s">
        <v>9368</v>
      </c>
      <c r="G1760" s="12" t="s">
        <v>1</v>
      </c>
      <c r="H1760" s="12" t="s">
        <v>2</v>
      </c>
      <c r="I1760" s="12" t="s">
        <v>2</v>
      </c>
      <c r="J1760" s="12" t="s">
        <v>2</v>
      </c>
      <c r="K1760" s="12" t="s">
        <v>3</v>
      </c>
      <c r="L1760" s="12">
        <v>0</v>
      </c>
      <c r="M1760" s="12" t="s">
        <v>14731</v>
      </c>
      <c r="N1760" s="12" t="s">
        <v>4409</v>
      </c>
      <c r="O1760" s="12" t="s">
        <v>3810</v>
      </c>
      <c r="P1760" s="12" t="s">
        <v>7</v>
      </c>
      <c r="Q1760" s="12" t="s">
        <v>12973</v>
      </c>
      <c r="R1760" s="12" t="s">
        <v>5</v>
      </c>
      <c r="S1760" s="12" t="s">
        <v>6</v>
      </c>
      <c r="T1760" s="12" t="s">
        <v>28</v>
      </c>
      <c r="U1760" s="12" t="s">
        <v>5</v>
      </c>
      <c r="V1760" s="12" t="s">
        <v>3810</v>
      </c>
      <c r="X1760" s="10">
        <v>1759</v>
      </c>
      <c r="Y1760" s="10" t="s">
        <v>21648</v>
      </c>
      <c r="Z1760" s="10" t="s">
        <v>6323</v>
      </c>
      <c r="AA1760" s="10" t="s">
        <v>4557</v>
      </c>
      <c r="AB1760" s="10" t="s">
        <v>7567</v>
      </c>
      <c r="AC1760" s="10" t="s">
        <v>6</v>
      </c>
      <c r="AD1760" s="10" t="s">
        <v>6</v>
      </c>
      <c r="AE1760" s="10" t="s">
        <v>6</v>
      </c>
      <c r="AF1760" s="10" t="s">
        <v>6</v>
      </c>
      <c r="AG1760" s="10" t="s">
        <v>6</v>
      </c>
      <c r="AH1760" s="10" t="s">
        <v>12970</v>
      </c>
      <c r="AI1760" s="10">
        <v>0</v>
      </c>
      <c r="AJ1760" s="10" t="s">
        <v>12971</v>
      </c>
      <c r="AK1760" s="23" t="s">
        <v>22900</v>
      </c>
      <c r="AL1760" s="23" t="s">
        <v>16889</v>
      </c>
      <c r="AM1760" s="10" t="s">
        <v>7566</v>
      </c>
      <c r="AN1760" s="10" t="s">
        <v>2</v>
      </c>
      <c r="AO1760" s="10" t="s">
        <v>12970</v>
      </c>
      <c r="AP1760" s="10" t="s">
        <v>6</v>
      </c>
      <c r="AQ1760" s="10" t="s">
        <v>12972</v>
      </c>
      <c r="AR1760" s="10" t="s">
        <v>12970</v>
      </c>
      <c r="AS1760" s="23" t="s">
        <v>16889</v>
      </c>
      <c r="AT1760" s="10" t="str">
        <f t="shared" si="55"/>
        <v>(1759, 'B0759_2026_10_03_22_00_00', 'B0759',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61" spans="1:46" x14ac:dyDescent="0.25">
      <c r="A1761" s="16" t="str">
        <v>(1760, 'B0760_2026_10_03_22_00_00', 'B0760', 'PL4-7 (TU04.TU06)', 'Sản xuất', null, null, null, null, null, 'Chưa cập nhật', 0,  'Ca 1', '2026-10-03', '2026-10-03 22:00:00', 'Rolled',  null, 'Chưa cập nhật', null, 'Thất bại', 'Chưa cập nhật', '2026-10-03 22:00:00'),</v>
      </c>
      <c r="B1761" s="17" t="str">
        <f t="shared" si="54"/>
        <v>1760, 'B0760_2026_10_03_22_00_00', 'B0760', 'PL4-7 (TU04.TU06)', 'Sản xuất', null, null, null, null, null, 'Chưa cập nhật', 0,  'Ca 1', '2026-10-03', '2026-10-03 22:00:00', 'Rolled',  null, 'Chưa cập nhật', null, 'Thất bại', 'Chưa cập nhật', '2026-10-03 22:00:00'</v>
      </c>
      <c r="C1761" s="12">
        <v>1760</v>
      </c>
      <c r="D1761" s="12" t="s">
        <v>10687</v>
      </c>
      <c r="E1761" s="12" t="s">
        <v>10688</v>
      </c>
      <c r="F1761" s="12" t="s">
        <v>9368</v>
      </c>
      <c r="G1761" s="12" t="s">
        <v>1</v>
      </c>
      <c r="H1761" s="12" t="s">
        <v>2</v>
      </c>
      <c r="I1761" s="12" t="s">
        <v>2</v>
      </c>
      <c r="J1761" s="12" t="s">
        <v>2</v>
      </c>
      <c r="K1761" s="12" t="s">
        <v>3</v>
      </c>
      <c r="L1761" s="12">
        <v>0</v>
      </c>
      <c r="M1761" s="12" t="s">
        <v>14732</v>
      </c>
      <c r="N1761" s="12" t="s">
        <v>4409</v>
      </c>
      <c r="O1761" s="12" t="s">
        <v>3810</v>
      </c>
      <c r="P1761" s="12" t="s">
        <v>7</v>
      </c>
      <c r="Q1761" s="12" t="s">
        <v>12973</v>
      </c>
      <c r="R1761" s="12" t="s">
        <v>5</v>
      </c>
      <c r="S1761" s="12" t="s">
        <v>6</v>
      </c>
      <c r="T1761" s="12" t="s">
        <v>28</v>
      </c>
      <c r="U1761" s="12" t="s">
        <v>5</v>
      </c>
      <c r="V1761" s="12" t="s">
        <v>3810</v>
      </c>
      <c r="X1761" s="10">
        <v>1760</v>
      </c>
      <c r="Y1761" s="10" t="s">
        <v>21649</v>
      </c>
      <c r="Z1761" s="10" t="s">
        <v>6324</v>
      </c>
      <c r="AA1761" s="10" t="s">
        <v>4557</v>
      </c>
      <c r="AB1761" s="10" t="s">
        <v>7567</v>
      </c>
      <c r="AC1761" s="10" t="s">
        <v>6</v>
      </c>
      <c r="AD1761" s="10" t="s">
        <v>6</v>
      </c>
      <c r="AE1761" s="10" t="s">
        <v>6</v>
      </c>
      <c r="AF1761" s="10" t="s">
        <v>6</v>
      </c>
      <c r="AG1761" s="10" t="s">
        <v>6</v>
      </c>
      <c r="AH1761" s="10" t="s">
        <v>12970</v>
      </c>
      <c r="AI1761" s="10">
        <v>0</v>
      </c>
      <c r="AJ1761" s="10" t="s">
        <v>12971</v>
      </c>
      <c r="AK1761" s="23" t="s">
        <v>22900</v>
      </c>
      <c r="AL1761" s="23" t="s">
        <v>16889</v>
      </c>
      <c r="AM1761" s="10" t="s">
        <v>7566</v>
      </c>
      <c r="AN1761" s="10" t="s">
        <v>2</v>
      </c>
      <c r="AO1761" s="10" t="s">
        <v>12970</v>
      </c>
      <c r="AP1761" s="10" t="s">
        <v>6</v>
      </c>
      <c r="AQ1761" s="10" t="s">
        <v>12972</v>
      </c>
      <c r="AR1761" s="10" t="s">
        <v>12970</v>
      </c>
      <c r="AS1761" s="23" t="s">
        <v>16889</v>
      </c>
      <c r="AT1761" s="10" t="str">
        <f t="shared" si="55"/>
        <v>(1760, 'B0760_2026_10_03_22_00_00', 'B0760',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62" spans="1:46" x14ac:dyDescent="0.25">
      <c r="A1762" s="16" t="str">
        <v>(1761, 'B0761_2026_10_03_22_00_00', 'B0761', 'PL4-7 (TU04.TU06)', 'Sản xuất', null, null, null, null, null, 'Chưa cập nhật', 0,  'Ca 1', '2026-10-03', '2026-10-03 22:00:00', 'Rolled',  null, 'Chưa cập nhật', null, 'Thất bại', 'Chưa cập nhật', '2026-10-03 22:00:00'),</v>
      </c>
      <c r="B1762" s="17" t="str">
        <f t="shared" si="54"/>
        <v>1761, 'B0761_2026_10_03_22_00_00', 'B0761', 'PL4-7 (TU04.TU06)', 'Sản xuất', null, null, null, null, null, 'Chưa cập nhật', 0,  'Ca 1', '2026-10-03', '2026-10-03 22:00:00', 'Rolled',  null, 'Chưa cập nhật', null, 'Thất bại', 'Chưa cập nhật', '2026-10-03 22:00:00'</v>
      </c>
      <c r="C1762" s="12">
        <v>1761</v>
      </c>
      <c r="D1762" s="12" t="s">
        <v>10689</v>
      </c>
      <c r="E1762" s="12" t="s">
        <v>10690</v>
      </c>
      <c r="F1762" s="12" t="s">
        <v>9368</v>
      </c>
      <c r="G1762" s="12" t="s">
        <v>1</v>
      </c>
      <c r="H1762" s="12" t="s">
        <v>2</v>
      </c>
      <c r="I1762" s="12" t="s">
        <v>2</v>
      </c>
      <c r="J1762" s="12" t="s">
        <v>2</v>
      </c>
      <c r="K1762" s="12" t="s">
        <v>3</v>
      </c>
      <c r="L1762" s="12">
        <v>0</v>
      </c>
      <c r="M1762" s="12" t="s">
        <v>14733</v>
      </c>
      <c r="N1762" s="12" t="s">
        <v>4409</v>
      </c>
      <c r="O1762" s="12" t="s">
        <v>3810</v>
      </c>
      <c r="P1762" s="12" t="s">
        <v>7</v>
      </c>
      <c r="Q1762" s="12" t="s">
        <v>12973</v>
      </c>
      <c r="R1762" s="12" t="s">
        <v>5</v>
      </c>
      <c r="S1762" s="12" t="s">
        <v>6</v>
      </c>
      <c r="T1762" s="12" t="s">
        <v>28</v>
      </c>
      <c r="U1762" s="12" t="s">
        <v>5</v>
      </c>
      <c r="V1762" s="12" t="s">
        <v>3810</v>
      </c>
      <c r="X1762" s="10">
        <v>1761</v>
      </c>
      <c r="Y1762" s="10" t="s">
        <v>21650</v>
      </c>
      <c r="Z1762" s="10" t="s">
        <v>6325</v>
      </c>
      <c r="AA1762" s="10" t="s">
        <v>4557</v>
      </c>
      <c r="AB1762" s="10" t="s">
        <v>7567</v>
      </c>
      <c r="AC1762" s="10" t="s">
        <v>6</v>
      </c>
      <c r="AD1762" s="10" t="s">
        <v>6</v>
      </c>
      <c r="AE1762" s="10" t="s">
        <v>6</v>
      </c>
      <c r="AF1762" s="10" t="s">
        <v>6</v>
      </c>
      <c r="AG1762" s="10" t="s">
        <v>6</v>
      </c>
      <c r="AH1762" s="10" t="s">
        <v>12970</v>
      </c>
      <c r="AI1762" s="10">
        <v>0</v>
      </c>
      <c r="AJ1762" s="10" t="s">
        <v>12971</v>
      </c>
      <c r="AK1762" s="23" t="s">
        <v>22900</v>
      </c>
      <c r="AL1762" s="23" t="s">
        <v>16889</v>
      </c>
      <c r="AM1762" s="10" t="s">
        <v>7566</v>
      </c>
      <c r="AN1762" s="10" t="s">
        <v>2</v>
      </c>
      <c r="AO1762" s="10" t="s">
        <v>12970</v>
      </c>
      <c r="AP1762" s="10" t="s">
        <v>6</v>
      </c>
      <c r="AQ1762" s="10" t="s">
        <v>12972</v>
      </c>
      <c r="AR1762" s="10" t="s">
        <v>12970</v>
      </c>
      <c r="AS1762" s="23" t="s">
        <v>16889</v>
      </c>
      <c r="AT1762" s="10" t="str">
        <f t="shared" si="55"/>
        <v>(1761, 'B0761_2026_10_03_22_00_00', 'B0761',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63" spans="1:46" x14ac:dyDescent="0.25">
      <c r="A1763" s="16" t="str">
        <v>(1762, 'B0762_2026_10_03_22_00_00', 'B0762', 'PL4-7 (TU04.TU06)', 'Sản xuất', null, null, null, null, null, 'Chưa cập nhật', 0,  'Ca 1', '2026-10-03', '2026-10-03 22:00:00', 'Rolled',  null, 'Chưa cập nhật', null, 'Thất bại', 'Chưa cập nhật', '2026-10-03 22:00:00'),</v>
      </c>
      <c r="B1763" s="17" t="str">
        <f t="shared" si="54"/>
        <v>1762, 'B0762_2026_10_03_22_00_00', 'B0762', 'PL4-7 (TU04.TU06)', 'Sản xuất', null, null, null, null, null, 'Chưa cập nhật', 0,  'Ca 1', '2026-10-03', '2026-10-03 22:00:00', 'Rolled',  null, 'Chưa cập nhật', null, 'Thất bại', 'Chưa cập nhật', '2026-10-03 22:00:00'</v>
      </c>
      <c r="C1763" s="12">
        <v>1762</v>
      </c>
      <c r="D1763" s="12" t="s">
        <v>10691</v>
      </c>
      <c r="E1763" s="12" t="s">
        <v>10692</v>
      </c>
      <c r="F1763" s="12" t="s">
        <v>9368</v>
      </c>
      <c r="G1763" s="12" t="s">
        <v>1</v>
      </c>
      <c r="H1763" s="12" t="s">
        <v>2</v>
      </c>
      <c r="I1763" s="12" t="s">
        <v>2</v>
      </c>
      <c r="J1763" s="12" t="s">
        <v>2</v>
      </c>
      <c r="K1763" s="12" t="s">
        <v>3</v>
      </c>
      <c r="L1763" s="12">
        <v>0</v>
      </c>
      <c r="M1763" s="12" t="s">
        <v>14734</v>
      </c>
      <c r="N1763" s="12" t="s">
        <v>4409</v>
      </c>
      <c r="O1763" s="12" t="s">
        <v>3810</v>
      </c>
      <c r="P1763" s="12" t="s">
        <v>7</v>
      </c>
      <c r="Q1763" s="12" t="s">
        <v>12973</v>
      </c>
      <c r="R1763" s="12" t="s">
        <v>5</v>
      </c>
      <c r="S1763" s="12" t="s">
        <v>6</v>
      </c>
      <c r="T1763" s="12" t="s">
        <v>28</v>
      </c>
      <c r="U1763" s="12" t="s">
        <v>5</v>
      </c>
      <c r="V1763" s="12" t="s">
        <v>3810</v>
      </c>
      <c r="X1763" s="10">
        <v>1762</v>
      </c>
      <c r="Y1763" s="10" t="s">
        <v>21651</v>
      </c>
      <c r="Z1763" s="10" t="s">
        <v>6326</v>
      </c>
      <c r="AA1763" s="10" t="s">
        <v>4557</v>
      </c>
      <c r="AB1763" s="10" t="s">
        <v>7567</v>
      </c>
      <c r="AC1763" s="10" t="s">
        <v>6</v>
      </c>
      <c r="AD1763" s="10" t="s">
        <v>6</v>
      </c>
      <c r="AE1763" s="10" t="s">
        <v>6</v>
      </c>
      <c r="AF1763" s="10" t="s">
        <v>6</v>
      </c>
      <c r="AG1763" s="10" t="s">
        <v>6</v>
      </c>
      <c r="AH1763" s="10" t="s">
        <v>12970</v>
      </c>
      <c r="AI1763" s="10">
        <v>0</v>
      </c>
      <c r="AJ1763" s="10" t="s">
        <v>12971</v>
      </c>
      <c r="AK1763" s="23" t="s">
        <v>22900</v>
      </c>
      <c r="AL1763" s="23" t="s">
        <v>16889</v>
      </c>
      <c r="AM1763" s="10" t="s">
        <v>7566</v>
      </c>
      <c r="AN1763" s="10" t="s">
        <v>2</v>
      </c>
      <c r="AO1763" s="10" t="s">
        <v>12970</v>
      </c>
      <c r="AP1763" s="10" t="s">
        <v>6</v>
      </c>
      <c r="AQ1763" s="10" t="s">
        <v>12972</v>
      </c>
      <c r="AR1763" s="10" t="s">
        <v>12970</v>
      </c>
      <c r="AS1763" s="23" t="s">
        <v>16889</v>
      </c>
      <c r="AT1763" s="10" t="str">
        <f t="shared" si="55"/>
        <v>(1762, 'B0762_2026_10_03_22_00_00', 'B0762',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64" spans="1:46" x14ac:dyDescent="0.25">
      <c r="A1764" s="16" t="str">
        <v>(1763, 'B0763_2026_10_03_22_00_00', 'B0763', 'PL4-7 (TU04.TU06)', 'Sản xuất', null, null, null, null, null, 'Chưa cập nhật', 0,  'Ca 1', '2026-10-03', '2026-10-03 22:00:00', 'Rolled',  null, 'Chưa cập nhật', null, 'Thất bại', 'Chưa cập nhật', '2026-10-03 22:00:00'),</v>
      </c>
      <c r="B1764" s="17" t="str">
        <f t="shared" si="54"/>
        <v>1763, 'B0763_2026_10_03_22_00_00', 'B0763', 'PL4-7 (TU04.TU06)', 'Sản xuất', null, null, null, null, null, 'Chưa cập nhật', 0,  'Ca 1', '2026-10-03', '2026-10-03 22:00:00', 'Rolled',  null, 'Chưa cập nhật', null, 'Thất bại', 'Chưa cập nhật', '2026-10-03 22:00:00'</v>
      </c>
      <c r="C1764" s="12">
        <v>1763</v>
      </c>
      <c r="D1764" s="12" t="s">
        <v>10693</v>
      </c>
      <c r="E1764" s="12" t="s">
        <v>10694</v>
      </c>
      <c r="F1764" s="12" t="s">
        <v>9368</v>
      </c>
      <c r="G1764" s="12" t="s">
        <v>1</v>
      </c>
      <c r="H1764" s="12" t="s">
        <v>2</v>
      </c>
      <c r="I1764" s="12" t="s">
        <v>2</v>
      </c>
      <c r="J1764" s="12" t="s">
        <v>2</v>
      </c>
      <c r="K1764" s="12" t="s">
        <v>3</v>
      </c>
      <c r="L1764" s="12">
        <v>0</v>
      </c>
      <c r="M1764" s="12" t="s">
        <v>14735</v>
      </c>
      <c r="N1764" s="12" t="s">
        <v>4409</v>
      </c>
      <c r="O1764" s="12" t="s">
        <v>3810</v>
      </c>
      <c r="P1764" s="12" t="s">
        <v>7</v>
      </c>
      <c r="Q1764" s="12" t="s">
        <v>12973</v>
      </c>
      <c r="R1764" s="12" t="s">
        <v>5</v>
      </c>
      <c r="S1764" s="12" t="s">
        <v>6</v>
      </c>
      <c r="T1764" s="12" t="s">
        <v>28</v>
      </c>
      <c r="U1764" s="12" t="s">
        <v>5</v>
      </c>
      <c r="V1764" s="12" t="s">
        <v>3810</v>
      </c>
      <c r="X1764" s="10">
        <v>1763</v>
      </c>
      <c r="Y1764" s="10" t="s">
        <v>21652</v>
      </c>
      <c r="Z1764" s="10" t="s">
        <v>6327</v>
      </c>
      <c r="AA1764" s="10" t="s">
        <v>4557</v>
      </c>
      <c r="AB1764" s="10" t="s">
        <v>7567</v>
      </c>
      <c r="AC1764" s="10" t="s">
        <v>6</v>
      </c>
      <c r="AD1764" s="10" t="s">
        <v>6</v>
      </c>
      <c r="AE1764" s="10" t="s">
        <v>6</v>
      </c>
      <c r="AF1764" s="10" t="s">
        <v>6</v>
      </c>
      <c r="AG1764" s="10" t="s">
        <v>6</v>
      </c>
      <c r="AH1764" s="10" t="s">
        <v>12970</v>
      </c>
      <c r="AI1764" s="10">
        <v>0</v>
      </c>
      <c r="AJ1764" s="10" t="s">
        <v>12971</v>
      </c>
      <c r="AK1764" s="23" t="s">
        <v>22900</v>
      </c>
      <c r="AL1764" s="23" t="s">
        <v>16889</v>
      </c>
      <c r="AM1764" s="10" t="s">
        <v>7566</v>
      </c>
      <c r="AN1764" s="10" t="s">
        <v>2</v>
      </c>
      <c r="AO1764" s="10" t="s">
        <v>12970</v>
      </c>
      <c r="AP1764" s="10" t="s">
        <v>6</v>
      </c>
      <c r="AQ1764" s="10" t="s">
        <v>12972</v>
      </c>
      <c r="AR1764" s="10" t="s">
        <v>12970</v>
      </c>
      <c r="AS1764" s="23" t="s">
        <v>16889</v>
      </c>
      <c r="AT1764" s="10" t="str">
        <f t="shared" si="55"/>
        <v>(1763, 'B0763_2026_10_03_22_00_00', 'B0763',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65" spans="1:46" x14ac:dyDescent="0.25">
      <c r="A1765" s="16" t="str">
        <v>(1764, 'B0764_2026_10_03_22_00_00', 'B0764', 'PL4-7 (TU04.TU06)', 'Sản xuất', null, null, null, null, null, 'Chưa cập nhật', 0,  'Ca 1', '2026-10-03', '2026-10-03 22:00:00', 'Rolled',  null, 'Chưa cập nhật', null, 'Thất bại', 'Chưa cập nhật', '2026-10-03 22:00:00'),</v>
      </c>
      <c r="B1765" s="17" t="str">
        <f t="shared" si="54"/>
        <v>1764, 'B0764_2026_10_03_22_00_00', 'B0764', 'PL4-7 (TU04.TU06)', 'Sản xuất', null, null, null, null, null, 'Chưa cập nhật', 0,  'Ca 1', '2026-10-03', '2026-10-03 22:00:00', 'Rolled',  null, 'Chưa cập nhật', null, 'Thất bại', 'Chưa cập nhật', '2026-10-03 22:00:00'</v>
      </c>
      <c r="C1765" s="12">
        <v>1764</v>
      </c>
      <c r="D1765" s="12" t="s">
        <v>10695</v>
      </c>
      <c r="E1765" s="12" t="s">
        <v>10696</v>
      </c>
      <c r="F1765" s="12" t="s">
        <v>9368</v>
      </c>
      <c r="G1765" s="12" t="s">
        <v>1</v>
      </c>
      <c r="H1765" s="12" t="s">
        <v>2</v>
      </c>
      <c r="I1765" s="12" t="s">
        <v>2</v>
      </c>
      <c r="J1765" s="12" t="s">
        <v>2</v>
      </c>
      <c r="K1765" s="12" t="s">
        <v>3</v>
      </c>
      <c r="L1765" s="12">
        <v>0</v>
      </c>
      <c r="M1765" s="12" t="s">
        <v>14736</v>
      </c>
      <c r="N1765" s="12" t="s">
        <v>4409</v>
      </c>
      <c r="O1765" s="12" t="s">
        <v>3810</v>
      </c>
      <c r="P1765" s="12" t="s">
        <v>7</v>
      </c>
      <c r="Q1765" s="12" t="s">
        <v>12973</v>
      </c>
      <c r="R1765" s="12" t="s">
        <v>5</v>
      </c>
      <c r="S1765" s="12" t="s">
        <v>6</v>
      </c>
      <c r="T1765" s="12" t="s">
        <v>28</v>
      </c>
      <c r="U1765" s="12" t="s">
        <v>5</v>
      </c>
      <c r="V1765" s="12" t="s">
        <v>3810</v>
      </c>
      <c r="X1765" s="10">
        <v>1764</v>
      </c>
      <c r="Y1765" s="10" t="s">
        <v>21653</v>
      </c>
      <c r="Z1765" s="10" t="s">
        <v>6328</v>
      </c>
      <c r="AA1765" s="10" t="s">
        <v>4557</v>
      </c>
      <c r="AB1765" s="10" t="s">
        <v>7567</v>
      </c>
      <c r="AC1765" s="10" t="s">
        <v>6</v>
      </c>
      <c r="AD1765" s="10" t="s">
        <v>6</v>
      </c>
      <c r="AE1765" s="10" t="s">
        <v>6</v>
      </c>
      <c r="AF1765" s="10" t="s">
        <v>6</v>
      </c>
      <c r="AG1765" s="10" t="s">
        <v>6</v>
      </c>
      <c r="AH1765" s="10" t="s">
        <v>12970</v>
      </c>
      <c r="AI1765" s="10">
        <v>0</v>
      </c>
      <c r="AJ1765" s="10" t="s">
        <v>12971</v>
      </c>
      <c r="AK1765" s="23" t="s">
        <v>22900</v>
      </c>
      <c r="AL1765" s="23" t="s">
        <v>16889</v>
      </c>
      <c r="AM1765" s="10" t="s">
        <v>7566</v>
      </c>
      <c r="AN1765" s="10" t="s">
        <v>2</v>
      </c>
      <c r="AO1765" s="10" t="s">
        <v>12970</v>
      </c>
      <c r="AP1765" s="10" t="s">
        <v>6</v>
      </c>
      <c r="AQ1765" s="10" t="s">
        <v>12972</v>
      </c>
      <c r="AR1765" s="10" t="s">
        <v>12970</v>
      </c>
      <c r="AS1765" s="23" t="s">
        <v>16889</v>
      </c>
      <c r="AT1765" s="10" t="str">
        <f t="shared" si="55"/>
        <v>(1764, 'B0764_2026_10_03_22_00_00', 'B0764',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66" spans="1:46" x14ac:dyDescent="0.25">
      <c r="A1766" s="16" t="str">
        <v>(1765, 'B0765_2026_10_03_22_00_00', 'B0765', 'PL4-7 (TU04.TU06)', 'Sản xuất', null, null, null, null, null, 'Chưa cập nhật', 0,  'Ca 1', '2026-10-03', '2026-10-03 22:00:00', 'Rolled',  null, 'Chưa cập nhật', null, 'Thất bại', 'Chưa cập nhật', '2026-10-03 22:00:00'),</v>
      </c>
      <c r="B1766" s="17" t="str">
        <f t="shared" si="54"/>
        <v>1765, 'B0765_2026_10_03_22_00_00', 'B0765', 'PL4-7 (TU04.TU06)', 'Sản xuất', null, null, null, null, null, 'Chưa cập nhật', 0,  'Ca 1', '2026-10-03', '2026-10-03 22:00:00', 'Rolled',  null, 'Chưa cập nhật', null, 'Thất bại', 'Chưa cập nhật', '2026-10-03 22:00:00'</v>
      </c>
      <c r="C1766" s="12">
        <v>1765</v>
      </c>
      <c r="D1766" s="12" t="s">
        <v>10697</v>
      </c>
      <c r="E1766" s="12" t="s">
        <v>10698</v>
      </c>
      <c r="F1766" s="12" t="s">
        <v>9368</v>
      </c>
      <c r="G1766" s="12" t="s">
        <v>1</v>
      </c>
      <c r="H1766" s="12" t="s">
        <v>2</v>
      </c>
      <c r="I1766" s="12" t="s">
        <v>2</v>
      </c>
      <c r="J1766" s="12" t="s">
        <v>2</v>
      </c>
      <c r="K1766" s="12" t="s">
        <v>3</v>
      </c>
      <c r="L1766" s="12">
        <v>0</v>
      </c>
      <c r="M1766" s="12" t="s">
        <v>14737</v>
      </c>
      <c r="N1766" s="12" t="s">
        <v>4409</v>
      </c>
      <c r="O1766" s="12" t="s">
        <v>3810</v>
      </c>
      <c r="P1766" s="12" t="s">
        <v>7</v>
      </c>
      <c r="Q1766" s="12" t="s">
        <v>12973</v>
      </c>
      <c r="R1766" s="12" t="s">
        <v>5</v>
      </c>
      <c r="S1766" s="12" t="s">
        <v>6</v>
      </c>
      <c r="T1766" s="12" t="s">
        <v>28</v>
      </c>
      <c r="U1766" s="12" t="s">
        <v>5</v>
      </c>
      <c r="V1766" s="12" t="s">
        <v>3810</v>
      </c>
      <c r="X1766" s="10">
        <v>1765</v>
      </c>
      <c r="Y1766" s="10" t="s">
        <v>21654</v>
      </c>
      <c r="Z1766" s="10" t="s">
        <v>6329</v>
      </c>
      <c r="AA1766" s="10" t="s">
        <v>4557</v>
      </c>
      <c r="AB1766" s="10" t="s">
        <v>7567</v>
      </c>
      <c r="AC1766" s="10" t="s">
        <v>6</v>
      </c>
      <c r="AD1766" s="10" t="s">
        <v>6</v>
      </c>
      <c r="AE1766" s="10" t="s">
        <v>6</v>
      </c>
      <c r="AF1766" s="10" t="s">
        <v>6</v>
      </c>
      <c r="AG1766" s="10" t="s">
        <v>6</v>
      </c>
      <c r="AH1766" s="10" t="s">
        <v>12970</v>
      </c>
      <c r="AI1766" s="10">
        <v>0</v>
      </c>
      <c r="AJ1766" s="10" t="s">
        <v>12971</v>
      </c>
      <c r="AK1766" s="23" t="s">
        <v>22900</v>
      </c>
      <c r="AL1766" s="23" t="s">
        <v>16889</v>
      </c>
      <c r="AM1766" s="10" t="s">
        <v>7566</v>
      </c>
      <c r="AN1766" s="10" t="s">
        <v>2</v>
      </c>
      <c r="AO1766" s="10" t="s">
        <v>12970</v>
      </c>
      <c r="AP1766" s="10" t="s">
        <v>6</v>
      </c>
      <c r="AQ1766" s="10" t="s">
        <v>12972</v>
      </c>
      <c r="AR1766" s="10" t="s">
        <v>12970</v>
      </c>
      <c r="AS1766" s="23" t="s">
        <v>16889</v>
      </c>
      <c r="AT1766" s="10" t="str">
        <f t="shared" si="55"/>
        <v>(1765, 'B0765_2026_10_03_22_00_00', 'B0765',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67" spans="1:46" x14ac:dyDescent="0.25">
      <c r="A1767" s="16" t="str">
        <v>(1766, 'B0766_2026_10_03_22_00_00', 'B0766', 'PL4-7 (TU04.TU06)', 'Sản xuất', null, null, null, null, null, 'Chưa cập nhật', 0,  'Ca 1', '2026-10-03', '2026-10-03 22:00:00', 'Rolled',  null, 'Chưa cập nhật', null, 'Thất bại', 'Chưa cập nhật', '2026-10-03 22:00:00'),</v>
      </c>
      <c r="B1767" s="17" t="str">
        <f t="shared" si="54"/>
        <v>1766, 'B0766_2026_10_03_22_00_00', 'B0766', 'PL4-7 (TU04.TU06)', 'Sản xuất', null, null, null, null, null, 'Chưa cập nhật', 0,  'Ca 1', '2026-10-03', '2026-10-03 22:00:00', 'Rolled',  null, 'Chưa cập nhật', null, 'Thất bại', 'Chưa cập nhật', '2026-10-03 22:00:00'</v>
      </c>
      <c r="C1767" s="12">
        <v>1766</v>
      </c>
      <c r="D1767" s="12" t="s">
        <v>10699</v>
      </c>
      <c r="E1767" s="12" t="s">
        <v>10700</v>
      </c>
      <c r="F1767" s="12" t="s">
        <v>9368</v>
      </c>
      <c r="G1767" s="12" t="s">
        <v>1</v>
      </c>
      <c r="H1767" s="12" t="s">
        <v>2</v>
      </c>
      <c r="I1767" s="12" t="s">
        <v>2</v>
      </c>
      <c r="J1767" s="12" t="s">
        <v>2</v>
      </c>
      <c r="K1767" s="12" t="s">
        <v>3</v>
      </c>
      <c r="L1767" s="12">
        <v>0</v>
      </c>
      <c r="M1767" s="12" t="s">
        <v>14738</v>
      </c>
      <c r="N1767" s="12" t="s">
        <v>4409</v>
      </c>
      <c r="O1767" s="12" t="s">
        <v>3810</v>
      </c>
      <c r="P1767" s="12" t="s">
        <v>7</v>
      </c>
      <c r="Q1767" s="12" t="s">
        <v>12973</v>
      </c>
      <c r="R1767" s="12" t="s">
        <v>5</v>
      </c>
      <c r="S1767" s="12" t="s">
        <v>6</v>
      </c>
      <c r="T1767" s="12" t="s">
        <v>28</v>
      </c>
      <c r="U1767" s="12" t="s">
        <v>5</v>
      </c>
      <c r="V1767" s="12" t="s">
        <v>3810</v>
      </c>
      <c r="X1767" s="10">
        <v>1766</v>
      </c>
      <c r="Y1767" s="10" t="s">
        <v>21655</v>
      </c>
      <c r="Z1767" s="10" t="s">
        <v>6330</v>
      </c>
      <c r="AA1767" s="10" t="s">
        <v>4557</v>
      </c>
      <c r="AB1767" s="10" t="s">
        <v>7567</v>
      </c>
      <c r="AC1767" s="10" t="s">
        <v>6</v>
      </c>
      <c r="AD1767" s="10" t="s">
        <v>6</v>
      </c>
      <c r="AE1767" s="10" t="s">
        <v>6</v>
      </c>
      <c r="AF1767" s="10" t="s">
        <v>6</v>
      </c>
      <c r="AG1767" s="10" t="s">
        <v>6</v>
      </c>
      <c r="AH1767" s="10" t="s">
        <v>12970</v>
      </c>
      <c r="AI1767" s="10">
        <v>0</v>
      </c>
      <c r="AJ1767" s="10" t="s">
        <v>12971</v>
      </c>
      <c r="AK1767" s="23" t="s">
        <v>22900</v>
      </c>
      <c r="AL1767" s="23" t="s">
        <v>16889</v>
      </c>
      <c r="AM1767" s="10" t="s">
        <v>7566</v>
      </c>
      <c r="AN1767" s="10" t="s">
        <v>2</v>
      </c>
      <c r="AO1767" s="10" t="s">
        <v>12970</v>
      </c>
      <c r="AP1767" s="10" t="s">
        <v>6</v>
      </c>
      <c r="AQ1767" s="10" t="s">
        <v>12972</v>
      </c>
      <c r="AR1767" s="10" t="s">
        <v>12970</v>
      </c>
      <c r="AS1767" s="23" t="s">
        <v>16889</v>
      </c>
      <c r="AT1767" s="10" t="str">
        <f t="shared" si="55"/>
        <v>(1766, 'B0766_2026_10_03_22_00_00', 'B0766',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68" spans="1:46" x14ac:dyDescent="0.25">
      <c r="A1768" s="16" t="str">
        <v>(1767, 'B0767_2026_10_03_22_00_00', 'B0767', 'PL4-7 (TU04.TU06)', 'Sản xuất', null, null, null, null, null, 'Chưa cập nhật', 0,  'Ca 1', '2026-10-03', '2026-10-03 22:00:00', 'Rolled',  null, 'Chưa cập nhật', null, 'Thất bại', 'Chưa cập nhật', '2026-10-03 22:00:00'),</v>
      </c>
      <c r="B1768" s="17" t="str">
        <f t="shared" si="54"/>
        <v>1767, 'B0767_2026_10_03_22_00_00', 'B0767', 'PL4-7 (TU04.TU06)', 'Sản xuất', null, null, null, null, null, 'Chưa cập nhật', 0,  'Ca 1', '2026-10-03', '2026-10-03 22:00:00', 'Rolled',  null, 'Chưa cập nhật', null, 'Thất bại', 'Chưa cập nhật', '2026-10-03 22:00:00'</v>
      </c>
      <c r="C1768" s="12">
        <v>1767</v>
      </c>
      <c r="D1768" s="12" t="s">
        <v>10701</v>
      </c>
      <c r="E1768" s="12" t="s">
        <v>10702</v>
      </c>
      <c r="F1768" s="12" t="s">
        <v>9368</v>
      </c>
      <c r="G1768" s="12" t="s">
        <v>1</v>
      </c>
      <c r="H1768" s="12" t="s">
        <v>2</v>
      </c>
      <c r="I1768" s="12" t="s">
        <v>2</v>
      </c>
      <c r="J1768" s="12" t="s">
        <v>2</v>
      </c>
      <c r="K1768" s="12" t="s">
        <v>3</v>
      </c>
      <c r="L1768" s="12">
        <v>0</v>
      </c>
      <c r="M1768" s="12" t="s">
        <v>14739</v>
      </c>
      <c r="N1768" s="12" t="s">
        <v>4409</v>
      </c>
      <c r="O1768" s="12" t="s">
        <v>3810</v>
      </c>
      <c r="P1768" s="12" t="s">
        <v>7</v>
      </c>
      <c r="Q1768" s="12" t="s">
        <v>12973</v>
      </c>
      <c r="R1768" s="12" t="s">
        <v>5</v>
      </c>
      <c r="S1768" s="12" t="s">
        <v>6</v>
      </c>
      <c r="T1768" s="12" t="s">
        <v>28</v>
      </c>
      <c r="U1768" s="12" t="s">
        <v>5</v>
      </c>
      <c r="V1768" s="12" t="s">
        <v>3810</v>
      </c>
      <c r="X1768" s="10">
        <v>1767</v>
      </c>
      <c r="Y1768" s="10" t="s">
        <v>21656</v>
      </c>
      <c r="Z1768" s="10" t="s">
        <v>6331</v>
      </c>
      <c r="AA1768" s="10" t="s">
        <v>4557</v>
      </c>
      <c r="AB1768" s="10" t="s">
        <v>7567</v>
      </c>
      <c r="AC1768" s="10" t="s">
        <v>6</v>
      </c>
      <c r="AD1768" s="10" t="s">
        <v>6</v>
      </c>
      <c r="AE1768" s="10" t="s">
        <v>6</v>
      </c>
      <c r="AF1768" s="10" t="s">
        <v>6</v>
      </c>
      <c r="AG1768" s="10" t="s">
        <v>6</v>
      </c>
      <c r="AH1768" s="10" t="s">
        <v>12970</v>
      </c>
      <c r="AI1768" s="10">
        <v>0</v>
      </c>
      <c r="AJ1768" s="10" t="s">
        <v>12971</v>
      </c>
      <c r="AK1768" s="23" t="s">
        <v>22900</v>
      </c>
      <c r="AL1768" s="23" t="s">
        <v>16889</v>
      </c>
      <c r="AM1768" s="10" t="s">
        <v>7566</v>
      </c>
      <c r="AN1768" s="10" t="s">
        <v>2</v>
      </c>
      <c r="AO1768" s="10" t="s">
        <v>12970</v>
      </c>
      <c r="AP1768" s="10" t="s">
        <v>6</v>
      </c>
      <c r="AQ1768" s="10" t="s">
        <v>12972</v>
      </c>
      <c r="AR1768" s="10" t="s">
        <v>12970</v>
      </c>
      <c r="AS1768" s="23" t="s">
        <v>16889</v>
      </c>
      <c r="AT1768" s="10" t="str">
        <f t="shared" si="55"/>
        <v>(1767, 'B0767_2026_10_03_22_00_00', 'B0767',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69" spans="1:46" x14ac:dyDescent="0.25">
      <c r="A1769" s="16" t="str">
        <v>(1768, 'B0768_2026_10_03_22_00_00', 'B0768', 'PL4-7 (TU04.TU06)', 'Sản xuất', null, null, null, null, null, 'Chưa cập nhật', 0,  'Ca 1', '2026-10-03', '2026-10-03 22:00:00', 'Rolled',  null, 'Chưa cập nhật', null, 'Thất bại', 'Chưa cập nhật', '2026-10-03 22:00:00'),</v>
      </c>
      <c r="B1769" s="17" t="str">
        <f t="shared" si="54"/>
        <v>1768, 'B0768_2026_10_03_22_00_00', 'B0768', 'PL4-7 (TU04.TU06)', 'Sản xuất', null, null, null, null, null, 'Chưa cập nhật', 0,  'Ca 1', '2026-10-03', '2026-10-03 22:00:00', 'Rolled',  null, 'Chưa cập nhật', null, 'Thất bại', 'Chưa cập nhật', '2026-10-03 22:00:00'</v>
      </c>
      <c r="C1769" s="12">
        <v>1768</v>
      </c>
      <c r="D1769" s="12" t="s">
        <v>10703</v>
      </c>
      <c r="E1769" s="12" t="s">
        <v>10704</v>
      </c>
      <c r="F1769" s="12" t="s">
        <v>9368</v>
      </c>
      <c r="G1769" s="12" t="s">
        <v>1</v>
      </c>
      <c r="H1769" s="12" t="s">
        <v>2</v>
      </c>
      <c r="I1769" s="12" t="s">
        <v>2</v>
      </c>
      <c r="J1769" s="12" t="s">
        <v>2</v>
      </c>
      <c r="K1769" s="12" t="s">
        <v>3</v>
      </c>
      <c r="L1769" s="12">
        <v>0</v>
      </c>
      <c r="M1769" s="12" t="s">
        <v>14740</v>
      </c>
      <c r="N1769" s="12" t="s">
        <v>4409</v>
      </c>
      <c r="O1769" s="12" t="s">
        <v>3810</v>
      </c>
      <c r="P1769" s="12" t="s">
        <v>7</v>
      </c>
      <c r="Q1769" s="12" t="s">
        <v>12973</v>
      </c>
      <c r="R1769" s="12" t="s">
        <v>5</v>
      </c>
      <c r="S1769" s="12" t="s">
        <v>6</v>
      </c>
      <c r="T1769" s="12" t="s">
        <v>28</v>
      </c>
      <c r="U1769" s="12" t="s">
        <v>5</v>
      </c>
      <c r="V1769" s="12" t="s">
        <v>3810</v>
      </c>
      <c r="X1769" s="10">
        <v>1768</v>
      </c>
      <c r="Y1769" s="10" t="s">
        <v>21657</v>
      </c>
      <c r="Z1769" s="10" t="s">
        <v>6332</v>
      </c>
      <c r="AA1769" s="10" t="s">
        <v>4557</v>
      </c>
      <c r="AB1769" s="10" t="s">
        <v>7567</v>
      </c>
      <c r="AC1769" s="10" t="s">
        <v>6</v>
      </c>
      <c r="AD1769" s="10" t="s">
        <v>6</v>
      </c>
      <c r="AE1769" s="10" t="s">
        <v>6</v>
      </c>
      <c r="AF1769" s="10" t="s">
        <v>6</v>
      </c>
      <c r="AG1769" s="10" t="s">
        <v>6</v>
      </c>
      <c r="AH1769" s="10" t="s">
        <v>12970</v>
      </c>
      <c r="AI1769" s="10">
        <v>0</v>
      </c>
      <c r="AJ1769" s="10" t="s">
        <v>12971</v>
      </c>
      <c r="AK1769" s="23" t="s">
        <v>22900</v>
      </c>
      <c r="AL1769" s="23" t="s">
        <v>16889</v>
      </c>
      <c r="AM1769" s="10" t="s">
        <v>7566</v>
      </c>
      <c r="AN1769" s="10" t="s">
        <v>2</v>
      </c>
      <c r="AO1769" s="10" t="s">
        <v>12970</v>
      </c>
      <c r="AP1769" s="10" t="s">
        <v>6</v>
      </c>
      <c r="AQ1769" s="10" t="s">
        <v>12972</v>
      </c>
      <c r="AR1769" s="10" t="s">
        <v>12970</v>
      </c>
      <c r="AS1769" s="23" t="s">
        <v>16889</v>
      </c>
      <c r="AT1769" s="10" t="str">
        <f t="shared" si="55"/>
        <v>(1768, 'B0768_2026_10_03_22_00_00', 'B0768',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70" spans="1:46" x14ac:dyDescent="0.25">
      <c r="A1770" s="16" t="str">
        <v>(1769, 'B0769_2026_10_03_22_00_00', 'B0769', 'PL4-7 (TU04.TU06)', 'Sản xuất', null, null, null, null, null, 'Chưa cập nhật', 0,  'Ca 1', '2026-10-03', '2026-10-03 22:00:00', 'Rolled',  null, 'Chưa cập nhật', null, 'Thất bại', 'Chưa cập nhật', '2026-10-03 22:00:00'),</v>
      </c>
      <c r="B1770" s="17" t="str">
        <f t="shared" si="54"/>
        <v>1769, 'B0769_2026_10_03_22_00_00', 'B0769', 'PL4-7 (TU04.TU06)', 'Sản xuất', null, null, null, null, null, 'Chưa cập nhật', 0,  'Ca 1', '2026-10-03', '2026-10-03 22:00:00', 'Rolled',  null, 'Chưa cập nhật', null, 'Thất bại', 'Chưa cập nhật', '2026-10-03 22:00:00'</v>
      </c>
      <c r="C1770" s="12">
        <v>1769</v>
      </c>
      <c r="D1770" s="12" t="s">
        <v>10705</v>
      </c>
      <c r="E1770" s="12" t="s">
        <v>10706</v>
      </c>
      <c r="F1770" s="12" t="s">
        <v>9368</v>
      </c>
      <c r="G1770" s="12" t="s">
        <v>1</v>
      </c>
      <c r="H1770" s="12" t="s">
        <v>2</v>
      </c>
      <c r="I1770" s="12" t="s">
        <v>2</v>
      </c>
      <c r="J1770" s="12" t="s">
        <v>2</v>
      </c>
      <c r="K1770" s="12" t="s">
        <v>3</v>
      </c>
      <c r="L1770" s="12">
        <v>0</v>
      </c>
      <c r="M1770" s="12" t="s">
        <v>14741</v>
      </c>
      <c r="N1770" s="12" t="s">
        <v>4409</v>
      </c>
      <c r="O1770" s="12" t="s">
        <v>3810</v>
      </c>
      <c r="P1770" s="12" t="s">
        <v>7</v>
      </c>
      <c r="Q1770" s="12" t="s">
        <v>12973</v>
      </c>
      <c r="R1770" s="12" t="s">
        <v>5</v>
      </c>
      <c r="S1770" s="12" t="s">
        <v>6</v>
      </c>
      <c r="T1770" s="12" t="s">
        <v>28</v>
      </c>
      <c r="U1770" s="12" t="s">
        <v>5</v>
      </c>
      <c r="V1770" s="12" t="s">
        <v>3810</v>
      </c>
      <c r="X1770" s="10">
        <v>1769</v>
      </c>
      <c r="Y1770" s="10" t="s">
        <v>21658</v>
      </c>
      <c r="Z1770" s="10" t="s">
        <v>6333</v>
      </c>
      <c r="AA1770" s="10" t="s">
        <v>4557</v>
      </c>
      <c r="AB1770" s="10" t="s">
        <v>7567</v>
      </c>
      <c r="AC1770" s="10" t="s">
        <v>6</v>
      </c>
      <c r="AD1770" s="10" t="s">
        <v>6</v>
      </c>
      <c r="AE1770" s="10" t="s">
        <v>6</v>
      </c>
      <c r="AF1770" s="10" t="s">
        <v>6</v>
      </c>
      <c r="AG1770" s="10" t="s">
        <v>6</v>
      </c>
      <c r="AH1770" s="10" t="s">
        <v>12970</v>
      </c>
      <c r="AI1770" s="10">
        <v>0</v>
      </c>
      <c r="AJ1770" s="10" t="s">
        <v>12971</v>
      </c>
      <c r="AK1770" s="23" t="s">
        <v>22900</v>
      </c>
      <c r="AL1770" s="23" t="s">
        <v>16889</v>
      </c>
      <c r="AM1770" s="10" t="s">
        <v>7566</v>
      </c>
      <c r="AN1770" s="10" t="s">
        <v>2</v>
      </c>
      <c r="AO1770" s="10" t="s">
        <v>12970</v>
      </c>
      <c r="AP1770" s="10" t="s">
        <v>6</v>
      </c>
      <c r="AQ1770" s="10" t="s">
        <v>12972</v>
      </c>
      <c r="AR1770" s="10" t="s">
        <v>12970</v>
      </c>
      <c r="AS1770" s="23" t="s">
        <v>16889</v>
      </c>
      <c r="AT1770" s="10" t="str">
        <f t="shared" si="55"/>
        <v>(1769, 'B0769_2026_10_03_22_00_00', 'B0769',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71" spans="1:46" x14ac:dyDescent="0.25">
      <c r="A1771" s="16" t="str">
        <v>(1770, 'B0770_2026_10_03_22_00_00', 'B0770', 'PL4-7 (TU04.TU06)', 'Sản xuất', null, null, null, null, null, 'Chưa cập nhật', 0,  'Ca 1', '2026-10-03', '2026-10-03 22:00:00', 'Rolled',  null, 'Chưa cập nhật', null, 'Thất bại', 'Chưa cập nhật', '2026-10-03 22:00:00'),</v>
      </c>
      <c r="B1771" s="17" t="str">
        <f t="shared" si="54"/>
        <v>1770, 'B0770_2026_10_03_22_00_00', 'B0770', 'PL4-7 (TU04.TU06)', 'Sản xuất', null, null, null, null, null, 'Chưa cập nhật', 0,  'Ca 1', '2026-10-03', '2026-10-03 22:00:00', 'Rolled',  null, 'Chưa cập nhật', null, 'Thất bại', 'Chưa cập nhật', '2026-10-03 22:00:00'</v>
      </c>
      <c r="C1771" s="12">
        <v>1770</v>
      </c>
      <c r="D1771" s="12" t="s">
        <v>10707</v>
      </c>
      <c r="E1771" s="12" t="s">
        <v>10708</v>
      </c>
      <c r="F1771" s="12" t="s">
        <v>9368</v>
      </c>
      <c r="G1771" s="12" t="s">
        <v>1</v>
      </c>
      <c r="H1771" s="12" t="s">
        <v>2</v>
      </c>
      <c r="I1771" s="12" t="s">
        <v>2</v>
      </c>
      <c r="J1771" s="12" t="s">
        <v>2</v>
      </c>
      <c r="K1771" s="12" t="s">
        <v>3</v>
      </c>
      <c r="L1771" s="12">
        <v>0</v>
      </c>
      <c r="M1771" s="12" t="s">
        <v>14742</v>
      </c>
      <c r="N1771" s="12" t="s">
        <v>4409</v>
      </c>
      <c r="O1771" s="12" t="s">
        <v>3810</v>
      </c>
      <c r="P1771" s="12" t="s">
        <v>7</v>
      </c>
      <c r="Q1771" s="12" t="s">
        <v>12973</v>
      </c>
      <c r="R1771" s="12" t="s">
        <v>5</v>
      </c>
      <c r="S1771" s="12" t="s">
        <v>6</v>
      </c>
      <c r="T1771" s="12" t="s">
        <v>28</v>
      </c>
      <c r="U1771" s="12" t="s">
        <v>5</v>
      </c>
      <c r="V1771" s="12" t="s">
        <v>3810</v>
      </c>
      <c r="X1771" s="10">
        <v>1770</v>
      </c>
      <c r="Y1771" s="10" t="s">
        <v>21659</v>
      </c>
      <c r="Z1771" s="10" t="s">
        <v>6334</v>
      </c>
      <c r="AA1771" s="10" t="s">
        <v>4557</v>
      </c>
      <c r="AB1771" s="10" t="s">
        <v>7567</v>
      </c>
      <c r="AC1771" s="10" t="s">
        <v>6</v>
      </c>
      <c r="AD1771" s="10" t="s">
        <v>6</v>
      </c>
      <c r="AE1771" s="10" t="s">
        <v>6</v>
      </c>
      <c r="AF1771" s="10" t="s">
        <v>6</v>
      </c>
      <c r="AG1771" s="10" t="s">
        <v>6</v>
      </c>
      <c r="AH1771" s="10" t="s">
        <v>12970</v>
      </c>
      <c r="AI1771" s="10">
        <v>0</v>
      </c>
      <c r="AJ1771" s="10" t="s">
        <v>12971</v>
      </c>
      <c r="AK1771" s="23" t="s">
        <v>22900</v>
      </c>
      <c r="AL1771" s="23" t="s">
        <v>16889</v>
      </c>
      <c r="AM1771" s="10" t="s">
        <v>7566</v>
      </c>
      <c r="AN1771" s="10" t="s">
        <v>2</v>
      </c>
      <c r="AO1771" s="10" t="s">
        <v>12970</v>
      </c>
      <c r="AP1771" s="10" t="s">
        <v>6</v>
      </c>
      <c r="AQ1771" s="10" t="s">
        <v>12972</v>
      </c>
      <c r="AR1771" s="10" t="s">
        <v>12970</v>
      </c>
      <c r="AS1771" s="23" t="s">
        <v>16889</v>
      </c>
      <c r="AT1771" s="10" t="str">
        <f t="shared" si="55"/>
        <v>(1770, 'B0770_2026_10_03_22_00_00', 'B0770',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72" spans="1:46" x14ac:dyDescent="0.25">
      <c r="A1772" s="16" t="str">
        <v>(1771, 'B0771_2026_10_03_22_00_00', 'B0771', 'PL4-7 (TU04.TU06)', 'Sản xuất', null, null, null, null, null, 'Chưa cập nhật', 0,  'Ca 1', '2026-10-03', '2026-10-03 22:00:00', 'Rolled',  null, 'Chưa cập nhật', null, 'Thất bại', 'Chưa cập nhật', '2026-10-03 22:00:00'),</v>
      </c>
      <c r="B1772" s="17" t="str">
        <f t="shared" si="54"/>
        <v>1771, 'B0771_2026_10_03_22_00_00', 'B0771', 'PL4-7 (TU04.TU06)', 'Sản xuất', null, null, null, null, null, 'Chưa cập nhật', 0,  'Ca 1', '2026-10-03', '2026-10-03 22:00:00', 'Rolled',  null, 'Chưa cập nhật', null, 'Thất bại', 'Chưa cập nhật', '2026-10-03 22:00:00'</v>
      </c>
      <c r="C1772" s="12">
        <v>1771</v>
      </c>
      <c r="D1772" s="12" t="s">
        <v>10709</v>
      </c>
      <c r="E1772" s="12" t="s">
        <v>10710</v>
      </c>
      <c r="F1772" s="12" t="s">
        <v>9368</v>
      </c>
      <c r="G1772" s="12" t="s">
        <v>1</v>
      </c>
      <c r="H1772" s="12" t="s">
        <v>2</v>
      </c>
      <c r="I1772" s="12" t="s">
        <v>2</v>
      </c>
      <c r="J1772" s="12" t="s">
        <v>2</v>
      </c>
      <c r="K1772" s="12" t="s">
        <v>3</v>
      </c>
      <c r="L1772" s="12">
        <v>0</v>
      </c>
      <c r="M1772" s="12" t="s">
        <v>14743</v>
      </c>
      <c r="N1772" s="12" t="s">
        <v>4409</v>
      </c>
      <c r="O1772" s="12" t="s">
        <v>3810</v>
      </c>
      <c r="P1772" s="12" t="s">
        <v>7</v>
      </c>
      <c r="Q1772" s="12" t="s">
        <v>12973</v>
      </c>
      <c r="R1772" s="12" t="s">
        <v>5</v>
      </c>
      <c r="S1772" s="12" t="s">
        <v>6</v>
      </c>
      <c r="T1772" s="12" t="s">
        <v>28</v>
      </c>
      <c r="U1772" s="12" t="s">
        <v>5</v>
      </c>
      <c r="V1772" s="12" t="s">
        <v>3810</v>
      </c>
      <c r="X1772" s="10">
        <v>1771</v>
      </c>
      <c r="Y1772" s="10" t="s">
        <v>21660</v>
      </c>
      <c r="Z1772" s="10" t="s">
        <v>6335</v>
      </c>
      <c r="AA1772" s="10" t="s">
        <v>4557</v>
      </c>
      <c r="AB1772" s="10" t="s">
        <v>7567</v>
      </c>
      <c r="AC1772" s="10" t="s">
        <v>6</v>
      </c>
      <c r="AD1772" s="10" t="s">
        <v>6</v>
      </c>
      <c r="AE1772" s="10" t="s">
        <v>6</v>
      </c>
      <c r="AF1772" s="10" t="s">
        <v>6</v>
      </c>
      <c r="AG1772" s="10" t="s">
        <v>6</v>
      </c>
      <c r="AH1772" s="10" t="s">
        <v>12970</v>
      </c>
      <c r="AI1772" s="10">
        <v>0</v>
      </c>
      <c r="AJ1772" s="10" t="s">
        <v>12971</v>
      </c>
      <c r="AK1772" s="23" t="s">
        <v>22900</v>
      </c>
      <c r="AL1772" s="23" t="s">
        <v>16889</v>
      </c>
      <c r="AM1772" s="10" t="s">
        <v>7566</v>
      </c>
      <c r="AN1772" s="10" t="s">
        <v>2</v>
      </c>
      <c r="AO1772" s="10" t="s">
        <v>12970</v>
      </c>
      <c r="AP1772" s="10" t="s">
        <v>6</v>
      </c>
      <c r="AQ1772" s="10" t="s">
        <v>12972</v>
      </c>
      <c r="AR1772" s="10" t="s">
        <v>12970</v>
      </c>
      <c r="AS1772" s="23" t="s">
        <v>16889</v>
      </c>
      <c r="AT1772" s="10" t="str">
        <f t="shared" si="55"/>
        <v>(1771, 'B0771_2026_10_03_22_00_00', 'B0771',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73" spans="1:46" x14ac:dyDescent="0.25">
      <c r="A1773" s="16" t="str">
        <v>(1772, 'B0772_2026_10_03_22_00_00', 'B0772', 'PL4-7 (TU04.TU06)', 'Sản xuất', null, null, null, null, null, 'Chưa cập nhật', 0,  'Ca 1', '2026-10-03', '2026-10-03 22:00:00', 'Rolled',  null, 'Chưa cập nhật', null, 'Thất bại', 'Chưa cập nhật', '2026-10-03 22:00:00'),</v>
      </c>
      <c r="B1773" s="17" t="str">
        <f t="shared" si="54"/>
        <v>1772, 'B0772_2026_10_03_22_00_00', 'B0772', 'PL4-7 (TU04.TU06)', 'Sản xuất', null, null, null, null, null, 'Chưa cập nhật', 0,  'Ca 1', '2026-10-03', '2026-10-03 22:00:00', 'Rolled',  null, 'Chưa cập nhật', null, 'Thất bại', 'Chưa cập nhật', '2026-10-03 22:00:00'</v>
      </c>
      <c r="C1773" s="12">
        <v>1772</v>
      </c>
      <c r="D1773" s="12" t="s">
        <v>10711</v>
      </c>
      <c r="E1773" s="12" t="s">
        <v>10712</v>
      </c>
      <c r="F1773" s="12" t="s">
        <v>9368</v>
      </c>
      <c r="G1773" s="12" t="s">
        <v>1</v>
      </c>
      <c r="H1773" s="12" t="s">
        <v>2</v>
      </c>
      <c r="I1773" s="12" t="s">
        <v>2</v>
      </c>
      <c r="J1773" s="12" t="s">
        <v>2</v>
      </c>
      <c r="K1773" s="12" t="s">
        <v>3</v>
      </c>
      <c r="L1773" s="12">
        <v>0</v>
      </c>
      <c r="M1773" s="12" t="s">
        <v>14744</v>
      </c>
      <c r="N1773" s="12" t="s">
        <v>4409</v>
      </c>
      <c r="O1773" s="12" t="s">
        <v>3810</v>
      </c>
      <c r="P1773" s="12" t="s">
        <v>7</v>
      </c>
      <c r="Q1773" s="12" t="s">
        <v>12973</v>
      </c>
      <c r="R1773" s="12" t="s">
        <v>5</v>
      </c>
      <c r="S1773" s="12" t="s">
        <v>6</v>
      </c>
      <c r="T1773" s="12" t="s">
        <v>28</v>
      </c>
      <c r="U1773" s="12" t="s">
        <v>5</v>
      </c>
      <c r="V1773" s="12" t="s">
        <v>3810</v>
      </c>
      <c r="X1773" s="10">
        <v>1772</v>
      </c>
      <c r="Y1773" s="10" t="s">
        <v>21661</v>
      </c>
      <c r="Z1773" s="10" t="s">
        <v>6336</v>
      </c>
      <c r="AA1773" s="10" t="s">
        <v>4557</v>
      </c>
      <c r="AB1773" s="10" t="s">
        <v>7567</v>
      </c>
      <c r="AC1773" s="10" t="s">
        <v>6</v>
      </c>
      <c r="AD1773" s="10" t="s">
        <v>6</v>
      </c>
      <c r="AE1773" s="10" t="s">
        <v>6</v>
      </c>
      <c r="AF1773" s="10" t="s">
        <v>6</v>
      </c>
      <c r="AG1773" s="10" t="s">
        <v>6</v>
      </c>
      <c r="AH1773" s="10" t="s">
        <v>12970</v>
      </c>
      <c r="AI1773" s="10">
        <v>0</v>
      </c>
      <c r="AJ1773" s="10" t="s">
        <v>12971</v>
      </c>
      <c r="AK1773" s="23" t="s">
        <v>22900</v>
      </c>
      <c r="AL1773" s="23" t="s">
        <v>16889</v>
      </c>
      <c r="AM1773" s="10" t="s">
        <v>7566</v>
      </c>
      <c r="AN1773" s="10" t="s">
        <v>2</v>
      </c>
      <c r="AO1773" s="10" t="s">
        <v>12970</v>
      </c>
      <c r="AP1773" s="10" t="s">
        <v>6</v>
      </c>
      <c r="AQ1773" s="10" t="s">
        <v>12972</v>
      </c>
      <c r="AR1773" s="10" t="s">
        <v>12970</v>
      </c>
      <c r="AS1773" s="23" t="s">
        <v>16889</v>
      </c>
      <c r="AT1773" s="10" t="str">
        <f t="shared" si="55"/>
        <v>(1772, 'B0772_2026_10_03_22_00_00', 'B0772',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74" spans="1:46" x14ac:dyDescent="0.25">
      <c r="A1774" s="16" t="str">
        <v>(1773, 'B0773_2026_10_03_22_00_00', 'B0773', 'PL4-7 (TU04.TU06)', 'Sản xuất', null, null, null, null, null, 'Chưa cập nhật', 0,  'Ca 1', '2026-10-03', '2026-10-03 22:00:00', 'Rolled',  null, 'Chưa cập nhật', null, 'Thất bại', 'Chưa cập nhật', '2026-10-03 22:00:00'),</v>
      </c>
      <c r="B1774" s="17" t="str">
        <f t="shared" si="54"/>
        <v>1773, 'B0773_2026_10_03_22_00_00', 'B0773', 'PL4-7 (TU04.TU06)', 'Sản xuất', null, null, null, null, null, 'Chưa cập nhật', 0,  'Ca 1', '2026-10-03', '2026-10-03 22:00:00', 'Rolled',  null, 'Chưa cập nhật', null, 'Thất bại', 'Chưa cập nhật', '2026-10-03 22:00:00'</v>
      </c>
      <c r="C1774" s="12">
        <v>1773</v>
      </c>
      <c r="D1774" s="12" t="s">
        <v>10713</v>
      </c>
      <c r="E1774" s="12" t="s">
        <v>10714</v>
      </c>
      <c r="F1774" s="12" t="s">
        <v>9368</v>
      </c>
      <c r="G1774" s="12" t="s">
        <v>1</v>
      </c>
      <c r="H1774" s="12" t="s">
        <v>2</v>
      </c>
      <c r="I1774" s="12" t="s">
        <v>2</v>
      </c>
      <c r="J1774" s="12" t="s">
        <v>2</v>
      </c>
      <c r="K1774" s="12" t="s">
        <v>3</v>
      </c>
      <c r="L1774" s="12">
        <v>0</v>
      </c>
      <c r="M1774" s="12" t="s">
        <v>14745</v>
      </c>
      <c r="N1774" s="12" t="s">
        <v>4409</v>
      </c>
      <c r="O1774" s="12" t="s">
        <v>3810</v>
      </c>
      <c r="P1774" s="12" t="s">
        <v>7</v>
      </c>
      <c r="Q1774" s="12" t="s">
        <v>12973</v>
      </c>
      <c r="R1774" s="12" t="s">
        <v>5</v>
      </c>
      <c r="S1774" s="12" t="s">
        <v>6</v>
      </c>
      <c r="T1774" s="12" t="s">
        <v>28</v>
      </c>
      <c r="U1774" s="12" t="s">
        <v>5</v>
      </c>
      <c r="V1774" s="12" t="s">
        <v>3810</v>
      </c>
      <c r="X1774" s="10">
        <v>1773</v>
      </c>
      <c r="Y1774" s="10" t="s">
        <v>21662</v>
      </c>
      <c r="Z1774" s="10" t="s">
        <v>6337</v>
      </c>
      <c r="AA1774" s="10" t="s">
        <v>4557</v>
      </c>
      <c r="AB1774" s="10" t="s">
        <v>7567</v>
      </c>
      <c r="AC1774" s="10" t="s">
        <v>6</v>
      </c>
      <c r="AD1774" s="10" t="s">
        <v>6</v>
      </c>
      <c r="AE1774" s="10" t="s">
        <v>6</v>
      </c>
      <c r="AF1774" s="10" t="s">
        <v>6</v>
      </c>
      <c r="AG1774" s="10" t="s">
        <v>6</v>
      </c>
      <c r="AH1774" s="10" t="s">
        <v>12970</v>
      </c>
      <c r="AI1774" s="10">
        <v>0</v>
      </c>
      <c r="AJ1774" s="10" t="s">
        <v>12971</v>
      </c>
      <c r="AK1774" s="23" t="s">
        <v>22900</v>
      </c>
      <c r="AL1774" s="23" t="s">
        <v>16889</v>
      </c>
      <c r="AM1774" s="10" t="s">
        <v>7566</v>
      </c>
      <c r="AN1774" s="10" t="s">
        <v>2</v>
      </c>
      <c r="AO1774" s="10" t="s">
        <v>12970</v>
      </c>
      <c r="AP1774" s="10" t="s">
        <v>6</v>
      </c>
      <c r="AQ1774" s="10" t="s">
        <v>12972</v>
      </c>
      <c r="AR1774" s="10" t="s">
        <v>12970</v>
      </c>
      <c r="AS1774" s="23" t="s">
        <v>16889</v>
      </c>
      <c r="AT1774" s="10" t="str">
        <f t="shared" si="55"/>
        <v>(1773, 'B0773_2026_10_03_22_00_00', 'B0773',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75" spans="1:46" x14ac:dyDescent="0.25">
      <c r="A1775" s="16" t="str">
        <v>(1774, 'B0774_2026_10_03_22_00_00', 'B0774', 'PL4-7 (TU04.TU06)', 'Sản xuất', null, null, null, null, null, 'Chưa cập nhật', 0,  'Ca 1', '2026-10-03', '2026-10-03 22:00:00', 'Rolled',  null, 'Chưa cập nhật', null, 'Thất bại', 'Chưa cập nhật', '2026-10-03 22:00:00'),</v>
      </c>
      <c r="B1775" s="17" t="str">
        <f t="shared" si="54"/>
        <v>1774, 'B0774_2026_10_03_22_00_00', 'B0774', 'PL4-7 (TU04.TU06)', 'Sản xuất', null, null, null, null, null, 'Chưa cập nhật', 0,  'Ca 1', '2026-10-03', '2026-10-03 22:00:00', 'Rolled',  null, 'Chưa cập nhật', null, 'Thất bại', 'Chưa cập nhật', '2026-10-03 22:00:00'</v>
      </c>
      <c r="C1775" s="12">
        <v>1774</v>
      </c>
      <c r="D1775" s="12" t="s">
        <v>10715</v>
      </c>
      <c r="E1775" s="12" t="s">
        <v>10716</v>
      </c>
      <c r="F1775" s="12" t="s">
        <v>9368</v>
      </c>
      <c r="G1775" s="12" t="s">
        <v>1</v>
      </c>
      <c r="H1775" s="12" t="s">
        <v>2</v>
      </c>
      <c r="I1775" s="12" t="s">
        <v>2</v>
      </c>
      <c r="J1775" s="12" t="s">
        <v>2</v>
      </c>
      <c r="K1775" s="12" t="s">
        <v>3</v>
      </c>
      <c r="L1775" s="12">
        <v>0</v>
      </c>
      <c r="M1775" s="12" t="s">
        <v>14746</v>
      </c>
      <c r="N1775" s="12" t="s">
        <v>4409</v>
      </c>
      <c r="O1775" s="12" t="s">
        <v>3810</v>
      </c>
      <c r="P1775" s="12" t="s">
        <v>7</v>
      </c>
      <c r="Q1775" s="12" t="s">
        <v>12973</v>
      </c>
      <c r="R1775" s="12" t="s">
        <v>5</v>
      </c>
      <c r="S1775" s="12" t="s">
        <v>6</v>
      </c>
      <c r="T1775" s="12" t="s">
        <v>28</v>
      </c>
      <c r="U1775" s="12" t="s">
        <v>5</v>
      </c>
      <c r="V1775" s="12" t="s">
        <v>3810</v>
      </c>
      <c r="X1775" s="10">
        <v>1774</v>
      </c>
      <c r="Y1775" s="10" t="s">
        <v>21663</v>
      </c>
      <c r="Z1775" s="10" t="s">
        <v>6338</v>
      </c>
      <c r="AA1775" s="10" t="s">
        <v>4557</v>
      </c>
      <c r="AB1775" s="10" t="s">
        <v>7567</v>
      </c>
      <c r="AC1775" s="10" t="s">
        <v>6</v>
      </c>
      <c r="AD1775" s="10" t="s">
        <v>6</v>
      </c>
      <c r="AE1775" s="10" t="s">
        <v>6</v>
      </c>
      <c r="AF1775" s="10" t="s">
        <v>6</v>
      </c>
      <c r="AG1775" s="10" t="s">
        <v>6</v>
      </c>
      <c r="AH1775" s="10" t="s">
        <v>12970</v>
      </c>
      <c r="AI1775" s="10">
        <v>0</v>
      </c>
      <c r="AJ1775" s="10" t="s">
        <v>12971</v>
      </c>
      <c r="AK1775" s="23" t="s">
        <v>22900</v>
      </c>
      <c r="AL1775" s="23" t="s">
        <v>16889</v>
      </c>
      <c r="AM1775" s="10" t="s">
        <v>7566</v>
      </c>
      <c r="AN1775" s="10" t="s">
        <v>2</v>
      </c>
      <c r="AO1775" s="10" t="s">
        <v>12970</v>
      </c>
      <c r="AP1775" s="10" t="s">
        <v>6</v>
      </c>
      <c r="AQ1775" s="10" t="s">
        <v>12972</v>
      </c>
      <c r="AR1775" s="10" t="s">
        <v>12970</v>
      </c>
      <c r="AS1775" s="23" t="s">
        <v>16889</v>
      </c>
      <c r="AT1775" s="10" t="str">
        <f t="shared" si="55"/>
        <v>(1774, 'B0774_2026_10_03_22_00_00', 'B0774',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76" spans="1:46" x14ac:dyDescent="0.25">
      <c r="A1776" s="16" t="str">
        <v>(1775, 'B0775_2026_10_03_22_00_00', 'B0775', 'PL4-7 (TU04.TU06)', 'Sản xuất', null, null, null, null, null, 'Chưa cập nhật', 0,  'Ca 1', '2026-10-03', '2026-10-03 22:00:00', 'Rolled',  null, 'Chưa cập nhật', null, 'Thất bại', 'Chưa cập nhật', '2026-10-03 22:00:00'),</v>
      </c>
      <c r="B1776" s="17" t="str">
        <f t="shared" si="54"/>
        <v>1775, 'B0775_2026_10_03_22_00_00', 'B0775', 'PL4-7 (TU04.TU06)', 'Sản xuất', null, null, null, null, null, 'Chưa cập nhật', 0,  'Ca 1', '2026-10-03', '2026-10-03 22:00:00', 'Rolled',  null, 'Chưa cập nhật', null, 'Thất bại', 'Chưa cập nhật', '2026-10-03 22:00:00'</v>
      </c>
      <c r="C1776" s="12">
        <v>1775</v>
      </c>
      <c r="D1776" s="12" t="s">
        <v>10717</v>
      </c>
      <c r="E1776" s="12" t="s">
        <v>10718</v>
      </c>
      <c r="F1776" s="12" t="s">
        <v>9368</v>
      </c>
      <c r="G1776" s="12" t="s">
        <v>1</v>
      </c>
      <c r="H1776" s="12" t="s">
        <v>2</v>
      </c>
      <c r="I1776" s="12" t="s">
        <v>2</v>
      </c>
      <c r="J1776" s="12" t="s">
        <v>2</v>
      </c>
      <c r="K1776" s="12" t="s">
        <v>3</v>
      </c>
      <c r="L1776" s="12">
        <v>0</v>
      </c>
      <c r="M1776" s="12" t="s">
        <v>14747</v>
      </c>
      <c r="N1776" s="12" t="s">
        <v>4409</v>
      </c>
      <c r="O1776" s="12" t="s">
        <v>3810</v>
      </c>
      <c r="P1776" s="12" t="s">
        <v>7</v>
      </c>
      <c r="Q1776" s="12" t="s">
        <v>12973</v>
      </c>
      <c r="R1776" s="12" t="s">
        <v>5</v>
      </c>
      <c r="S1776" s="12" t="s">
        <v>6</v>
      </c>
      <c r="T1776" s="12" t="s">
        <v>28</v>
      </c>
      <c r="U1776" s="12" t="s">
        <v>5</v>
      </c>
      <c r="V1776" s="12" t="s">
        <v>3810</v>
      </c>
      <c r="X1776" s="10">
        <v>1775</v>
      </c>
      <c r="Y1776" s="10" t="s">
        <v>21664</v>
      </c>
      <c r="Z1776" s="10" t="s">
        <v>6339</v>
      </c>
      <c r="AA1776" s="10" t="s">
        <v>4557</v>
      </c>
      <c r="AB1776" s="10" t="s">
        <v>7567</v>
      </c>
      <c r="AC1776" s="10" t="s">
        <v>6</v>
      </c>
      <c r="AD1776" s="10" t="s">
        <v>6</v>
      </c>
      <c r="AE1776" s="10" t="s">
        <v>6</v>
      </c>
      <c r="AF1776" s="10" t="s">
        <v>6</v>
      </c>
      <c r="AG1776" s="10" t="s">
        <v>6</v>
      </c>
      <c r="AH1776" s="10" t="s">
        <v>12970</v>
      </c>
      <c r="AI1776" s="10">
        <v>0</v>
      </c>
      <c r="AJ1776" s="10" t="s">
        <v>12971</v>
      </c>
      <c r="AK1776" s="23" t="s">
        <v>22900</v>
      </c>
      <c r="AL1776" s="23" t="s">
        <v>16889</v>
      </c>
      <c r="AM1776" s="10" t="s">
        <v>7566</v>
      </c>
      <c r="AN1776" s="10" t="s">
        <v>2</v>
      </c>
      <c r="AO1776" s="10" t="s">
        <v>12970</v>
      </c>
      <c r="AP1776" s="10" t="s">
        <v>6</v>
      </c>
      <c r="AQ1776" s="10" t="s">
        <v>12972</v>
      </c>
      <c r="AR1776" s="10" t="s">
        <v>12970</v>
      </c>
      <c r="AS1776" s="23" t="s">
        <v>16889</v>
      </c>
      <c r="AT1776" s="10" t="str">
        <f t="shared" si="55"/>
        <v>(1775, 'B0775_2026_10_03_22_00_00', 'B0775',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77" spans="1:46" x14ac:dyDescent="0.25">
      <c r="A1777" s="16" t="str">
        <v>(1776, 'B0776_2026_10_03_22_00_00', 'B0776', 'PL4-7 (TU04.TU06)', 'Sản xuất', null, null, null, null, null, 'Chưa cập nhật', 0,  'Ca 1', '2026-10-03', '2026-10-03 22:00:00', 'Rolled',  null, 'Chưa cập nhật', null, 'Thất bại', 'Chưa cập nhật', '2026-10-03 22:00:00'),</v>
      </c>
      <c r="B1777" s="17" t="str">
        <f t="shared" si="54"/>
        <v>1776, 'B0776_2026_10_03_22_00_00', 'B0776', 'PL4-7 (TU04.TU06)', 'Sản xuất', null, null, null, null, null, 'Chưa cập nhật', 0,  'Ca 1', '2026-10-03', '2026-10-03 22:00:00', 'Rolled',  null, 'Chưa cập nhật', null, 'Thất bại', 'Chưa cập nhật', '2026-10-03 22:00:00'</v>
      </c>
      <c r="C1777" s="12">
        <v>1776</v>
      </c>
      <c r="D1777" s="12" t="s">
        <v>10719</v>
      </c>
      <c r="E1777" s="12" t="s">
        <v>10720</v>
      </c>
      <c r="F1777" s="12" t="s">
        <v>9368</v>
      </c>
      <c r="G1777" s="12" t="s">
        <v>1</v>
      </c>
      <c r="H1777" s="12" t="s">
        <v>2</v>
      </c>
      <c r="I1777" s="12" t="s">
        <v>2</v>
      </c>
      <c r="J1777" s="12" t="s">
        <v>2</v>
      </c>
      <c r="K1777" s="12" t="s">
        <v>3</v>
      </c>
      <c r="L1777" s="12">
        <v>0</v>
      </c>
      <c r="M1777" s="12" t="s">
        <v>14748</v>
      </c>
      <c r="N1777" s="12" t="s">
        <v>4409</v>
      </c>
      <c r="O1777" s="12" t="s">
        <v>3810</v>
      </c>
      <c r="P1777" s="12" t="s">
        <v>7</v>
      </c>
      <c r="Q1777" s="12" t="s">
        <v>12973</v>
      </c>
      <c r="R1777" s="12" t="s">
        <v>5</v>
      </c>
      <c r="S1777" s="12" t="s">
        <v>6</v>
      </c>
      <c r="T1777" s="12" t="s">
        <v>28</v>
      </c>
      <c r="U1777" s="12" t="s">
        <v>5</v>
      </c>
      <c r="V1777" s="12" t="s">
        <v>3810</v>
      </c>
      <c r="X1777" s="10">
        <v>1776</v>
      </c>
      <c r="Y1777" s="10" t="s">
        <v>21665</v>
      </c>
      <c r="Z1777" s="10" t="s">
        <v>6340</v>
      </c>
      <c r="AA1777" s="10" t="s">
        <v>4557</v>
      </c>
      <c r="AB1777" s="10" t="s">
        <v>7567</v>
      </c>
      <c r="AC1777" s="10" t="s">
        <v>6</v>
      </c>
      <c r="AD1777" s="10" t="s">
        <v>6</v>
      </c>
      <c r="AE1777" s="10" t="s">
        <v>6</v>
      </c>
      <c r="AF1777" s="10" t="s">
        <v>6</v>
      </c>
      <c r="AG1777" s="10" t="s">
        <v>6</v>
      </c>
      <c r="AH1777" s="10" t="s">
        <v>12970</v>
      </c>
      <c r="AI1777" s="10">
        <v>0</v>
      </c>
      <c r="AJ1777" s="10" t="s">
        <v>12971</v>
      </c>
      <c r="AK1777" s="23" t="s">
        <v>22900</v>
      </c>
      <c r="AL1777" s="23" t="s">
        <v>16889</v>
      </c>
      <c r="AM1777" s="10" t="s">
        <v>7566</v>
      </c>
      <c r="AN1777" s="10" t="s">
        <v>2</v>
      </c>
      <c r="AO1777" s="10" t="s">
        <v>12970</v>
      </c>
      <c r="AP1777" s="10" t="s">
        <v>6</v>
      </c>
      <c r="AQ1777" s="10" t="s">
        <v>12972</v>
      </c>
      <c r="AR1777" s="10" t="s">
        <v>12970</v>
      </c>
      <c r="AS1777" s="23" t="s">
        <v>16889</v>
      </c>
      <c r="AT1777" s="10" t="str">
        <f t="shared" si="55"/>
        <v>(1776, 'B0776_2026_10_03_22_00_00', 'B0776',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78" spans="1:46" x14ac:dyDescent="0.25">
      <c r="A1778" s="16" t="str">
        <v>(1777, 'B0777_2026_10_03_22_00_00', 'B0777', 'PL4-7 (TU04.TU06)', 'Sản xuất', null, null, null, null, null, 'Chưa cập nhật', 0,  'Ca 1', '2026-10-03', '2026-10-03 22:00:00', 'Rolled',  null, 'Chưa cập nhật', null, 'Thất bại', 'Chưa cập nhật', '2026-10-03 22:00:00'),</v>
      </c>
      <c r="B1778" s="17" t="str">
        <f t="shared" si="54"/>
        <v>1777, 'B0777_2026_10_03_22_00_00', 'B0777', 'PL4-7 (TU04.TU06)', 'Sản xuất', null, null, null, null, null, 'Chưa cập nhật', 0,  'Ca 1', '2026-10-03', '2026-10-03 22:00:00', 'Rolled',  null, 'Chưa cập nhật', null, 'Thất bại', 'Chưa cập nhật', '2026-10-03 22:00:00'</v>
      </c>
      <c r="C1778" s="12">
        <v>1777</v>
      </c>
      <c r="D1778" s="12" t="s">
        <v>10721</v>
      </c>
      <c r="E1778" s="12" t="s">
        <v>10722</v>
      </c>
      <c r="F1778" s="12" t="s">
        <v>9368</v>
      </c>
      <c r="G1778" s="12" t="s">
        <v>1</v>
      </c>
      <c r="H1778" s="12" t="s">
        <v>2</v>
      </c>
      <c r="I1778" s="12" t="s">
        <v>2</v>
      </c>
      <c r="J1778" s="12" t="s">
        <v>2</v>
      </c>
      <c r="K1778" s="12" t="s">
        <v>3</v>
      </c>
      <c r="L1778" s="12">
        <v>0</v>
      </c>
      <c r="M1778" s="12" t="s">
        <v>14749</v>
      </c>
      <c r="N1778" s="12" t="s">
        <v>4409</v>
      </c>
      <c r="O1778" s="12" t="s">
        <v>3810</v>
      </c>
      <c r="P1778" s="12" t="s">
        <v>7</v>
      </c>
      <c r="Q1778" s="12" t="s">
        <v>12973</v>
      </c>
      <c r="R1778" s="12" t="s">
        <v>5</v>
      </c>
      <c r="S1778" s="12" t="s">
        <v>6</v>
      </c>
      <c r="T1778" s="12" t="s">
        <v>28</v>
      </c>
      <c r="U1778" s="12" t="s">
        <v>5</v>
      </c>
      <c r="V1778" s="12" t="s">
        <v>3810</v>
      </c>
      <c r="X1778" s="10">
        <v>1777</v>
      </c>
      <c r="Y1778" s="10" t="s">
        <v>21666</v>
      </c>
      <c r="Z1778" s="10" t="s">
        <v>6341</v>
      </c>
      <c r="AA1778" s="10" t="s">
        <v>4557</v>
      </c>
      <c r="AB1778" s="10" t="s">
        <v>7567</v>
      </c>
      <c r="AC1778" s="10" t="s">
        <v>6</v>
      </c>
      <c r="AD1778" s="10" t="s">
        <v>6</v>
      </c>
      <c r="AE1778" s="10" t="s">
        <v>6</v>
      </c>
      <c r="AF1778" s="10" t="s">
        <v>6</v>
      </c>
      <c r="AG1778" s="10" t="s">
        <v>6</v>
      </c>
      <c r="AH1778" s="10" t="s">
        <v>12970</v>
      </c>
      <c r="AI1778" s="10">
        <v>0</v>
      </c>
      <c r="AJ1778" s="10" t="s">
        <v>12971</v>
      </c>
      <c r="AK1778" s="23" t="s">
        <v>22900</v>
      </c>
      <c r="AL1778" s="23" t="s">
        <v>16889</v>
      </c>
      <c r="AM1778" s="10" t="s">
        <v>7566</v>
      </c>
      <c r="AN1778" s="10" t="s">
        <v>2</v>
      </c>
      <c r="AO1778" s="10" t="s">
        <v>12970</v>
      </c>
      <c r="AP1778" s="10" t="s">
        <v>6</v>
      </c>
      <c r="AQ1778" s="10" t="s">
        <v>12972</v>
      </c>
      <c r="AR1778" s="10" t="s">
        <v>12970</v>
      </c>
      <c r="AS1778" s="23" t="s">
        <v>16889</v>
      </c>
      <c r="AT1778" s="10" t="str">
        <f t="shared" si="55"/>
        <v>(1777, 'B0777_2026_10_03_22_00_00', 'B0777',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79" spans="1:46" x14ac:dyDescent="0.25">
      <c r="A1779" s="16" t="str">
        <v>(1778, 'B0778_2026_10_03_22_00_00', 'B0778', 'PL4-7 (TU04.TU06)', 'Sản xuất', null, null, null, null, null, 'Chưa cập nhật', 0,  'Ca 1', '2026-10-03', '2026-10-03 22:00:00', 'Rolled',  null, 'Chưa cập nhật', null, 'Thất bại', 'Chưa cập nhật', '2026-10-03 22:00:00'),</v>
      </c>
      <c r="B1779" s="17" t="str">
        <f t="shared" si="54"/>
        <v>1778, 'B0778_2026_10_03_22_00_00', 'B0778', 'PL4-7 (TU04.TU06)', 'Sản xuất', null, null, null, null, null, 'Chưa cập nhật', 0,  'Ca 1', '2026-10-03', '2026-10-03 22:00:00', 'Rolled',  null, 'Chưa cập nhật', null, 'Thất bại', 'Chưa cập nhật', '2026-10-03 22:00:00'</v>
      </c>
      <c r="C1779" s="12">
        <v>1778</v>
      </c>
      <c r="D1779" s="12" t="s">
        <v>10723</v>
      </c>
      <c r="E1779" s="12" t="s">
        <v>10724</v>
      </c>
      <c r="F1779" s="12" t="s">
        <v>9368</v>
      </c>
      <c r="G1779" s="12" t="s">
        <v>1</v>
      </c>
      <c r="H1779" s="12" t="s">
        <v>2</v>
      </c>
      <c r="I1779" s="12" t="s">
        <v>2</v>
      </c>
      <c r="J1779" s="12" t="s">
        <v>2</v>
      </c>
      <c r="K1779" s="12" t="s">
        <v>3</v>
      </c>
      <c r="L1779" s="12">
        <v>0</v>
      </c>
      <c r="M1779" s="12" t="s">
        <v>14750</v>
      </c>
      <c r="N1779" s="12" t="s">
        <v>4409</v>
      </c>
      <c r="O1779" s="12" t="s">
        <v>3810</v>
      </c>
      <c r="P1779" s="12" t="s">
        <v>7</v>
      </c>
      <c r="Q1779" s="12" t="s">
        <v>12973</v>
      </c>
      <c r="R1779" s="12" t="s">
        <v>5</v>
      </c>
      <c r="S1779" s="12" t="s">
        <v>6</v>
      </c>
      <c r="T1779" s="12" t="s">
        <v>28</v>
      </c>
      <c r="U1779" s="12" t="s">
        <v>5</v>
      </c>
      <c r="V1779" s="12" t="s">
        <v>3810</v>
      </c>
      <c r="X1779" s="10">
        <v>1778</v>
      </c>
      <c r="Y1779" s="10" t="s">
        <v>21667</v>
      </c>
      <c r="Z1779" s="10" t="s">
        <v>6342</v>
      </c>
      <c r="AA1779" s="10" t="s">
        <v>4557</v>
      </c>
      <c r="AB1779" s="10" t="s">
        <v>7567</v>
      </c>
      <c r="AC1779" s="10" t="s">
        <v>6</v>
      </c>
      <c r="AD1779" s="10" t="s">
        <v>6</v>
      </c>
      <c r="AE1779" s="10" t="s">
        <v>6</v>
      </c>
      <c r="AF1779" s="10" t="s">
        <v>6</v>
      </c>
      <c r="AG1779" s="10" t="s">
        <v>6</v>
      </c>
      <c r="AH1779" s="10" t="s">
        <v>12970</v>
      </c>
      <c r="AI1779" s="10">
        <v>0</v>
      </c>
      <c r="AJ1779" s="10" t="s">
        <v>12971</v>
      </c>
      <c r="AK1779" s="23" t="s">
        <v>22900</v>
      </c>
      <c r="AL1779" s="23" t="s">
        <v>16889</v>
      </c>
      <c r="AM1779" s="10" t="s">
        <v>7566</v>
      </c>
      <c r="AN1779" s="10" t="s">
        <v>2</v>
      </c>
      <c r="AO1779" s="10" t="s">
        <v>12970</v>
      </c>
      <c r="AP1779" s="10" t="s">
        <v>6</v>
      </c>
      <c r="AQ1779" s="10" t="s">
        <v>12972</v>
      </c>
      <c r="AR1779" s="10" t="s">
        <v>12970</v>
      </c>
      <c r="AS1779" s="23" t="s">
        <v>16889</v>
      </c>
      <c r="AT1779" s="10" t="str">
        <f t="shared" si="55"/>
        <v>(1778, 'B0778_2026_10_03_22_00_00', 'B0778',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80" spans="1:46" x14ac:dyDescent="0.25">
      <c r="A1780" s="16" t="str">
        <v>(1779, 'B0779_2026_10_03_22_00_00', 'B0779', 'PL4-7 (TU04.TU06)', 'Sản xuất', null, null, null, null, null, 'Chưa cập nhật', 0,  'Ca 1', '2026-10-03', '2026-10-03 22:00:00', 'Rolled',  null, 'Chưa cập nhật', null, 'Thất bại', 'Chưa cập nhật', '2026-10-03 22:00:00'),</v>
      </c>
      <c r="B1780" s="17" t="str">
        <f t="shared" si="54"/>
        <v>1779, 'B0779_2026_10_03_22_00_00', 'B0779', 'PL4-7 (TU04.TU06)', 'Sản xuất', null, null, null, null, null, 'Chưa cập nhật', 0,  'Ca 1', '2026-10-03', '2026-10-03 22:00:00', 'Rolled',  null, 'Chưa cập nhật', null, 'Thất bại', 'Chưa cập nhật', '2026-10-03 22:00:00'</v>
      </c>
      <c r="C1780" s="12">
        <v>1779</v>
      </c>
      <c r="D1780" s="12" t="s">
        <v>10725</v>
      </c>
      <c r="E1780" s="12" t="s">
        <v>10726</v>
      </c>
      <c r="F1780" s="12" t="s">
        <v>9368</v>
      </c>
      <c r="G1780" s="12" t="s">
        <v>1</v>
      </c>
      <c r="H1780" s="12" t="s">
        <v>2</v>
      </c>
      <c r="I1780" s="12" t="s">
        <v>2</v>
      </c>
      <c r="J1780" s="12" t="s">
        <v>2</v>
      </c>
      <c r="K1780" s="12" t="s">
        <v>3</v>
      </c>
      <c r="L1780" s="12">
        <v>0</v>
      </c>
      <c r="M1780" s="12" t="s">
        <v>14751</v>
      </c>
      <c r="N1780" s="12" t="s">
        <v>4409</v>
      </c>
      <c r="O1780" s="12" t="s">
        <v>3810</v>
      </c>
      <c r="P1780" s="12" t="s">
        <v>7</v>
      </c>
      <c r="Q1780" s="12" t="s">
        <v>12973</v>
      </c>
      <c r="R1780" s="12" t="s">
        <v>5</v>
      </c>
      <c r="S1780" s="12" t="s">
        <v>6</v>
      </c>
      <c r="T1780" s="12" t="s">
        <v>28</v>
      </c>
      <c r="U1780" s="12" t="s">
        <v>5</v>
      </c>
      <c r="V1780" s="12" t="s">
        <v>3810</v>
      </c>
      <c r="X1780" s="10">
        <v>1779</v>
      </c>
      <c r="Y1780" s="10" t="s">
        <v>21668</v>
      </c>
      <c r="Z1780" s="10" t="s">
        <v>6343</v>
      </c>
      <c r="AA1780" s="10" t="s">
        <v>4557</v>
      </c>
      <c r="AB1780" s="10" t="s">
        <v>7567</v>
      </c>
      <c r="AC1780" s="10" t="s">
        <v>6</v>
      </c>
      <c r="AD1780" s="10" t="s">
        <v>6</v>
      </c>
      <c r="AE1780" s="10" t="s">
        <v>6</v>
      </c>
      <c r="AF1780" s="10" t="s">
        <v>6</v>
      </c>
      <c r="AG1780" s="10" t="s">
        <v>6</v>
      </c>
      <c r="AH1780" s="10" t="s">
        <v>12970</v>
      </c>
      <c r="AI1780" s="10">
        <v>0</v>
      </c>
      <c r="AJ1780" s="10" t="s">
        <v>12971</v>
      </c>
      <c r="AK1780" s="23" t="s">
        <v>22900</v>
      </c>
      <c r="AL1780" s="23" t="s">
        <v>16889</v>
      </c>
      <c r="AM1780" s="10" t="s">
        <v>7566</v>
      </c>
      <c r="AN1780" s="10" t="s">
        <v>2</v>
      </c>
      <c r="AO1780" s="10" t="s">
        <v>12970</v>
      </c>
      <c r="AP1780" s="10" t="s">
        <v>6</v>
      </c>
      <c r="AQ1780" s="10" t="s">
        <v>12972</v>
      </c>
      <c r="AR1780" s="10" t="s">
        <v>12970</v>
      </c>
      <c r="AS1780" s="23" t="s">
        <v>16889</v>
      </c>
      <c r="AT1780" s="10" t="str">
        <f t="shared" si="55"/>
        <v>(1779, 'B0779_2026_10_03_22_00_00', 'B0779',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81" spans="1:46" x14ac:dyDescent="0.25">
      <c r="A1781" s="16" t="str">
        <v>(1780, 'B0780_2026_10_03_22_00_00', 'B0780', 'PL4-7 (TU04.TU06)', 'Sản xuất', null, null, null, null, null, 'Chưa cập nhật', 0,  'Ca 1', '2026-10-03', '2026-10-03 22:00:00', 'Rolled',  null, 'Chưa cập nhật', null, 'Thất bại', 'Chưa cập nhật', '2026-10-03 22:00:00'),</v>
      </c>
      <c r="B1781" s="17" t="str">
        <f t="shared" si="54"/>
        <v>1780, 'B0780_2026_10_03_22_00_00', 'B0780', 'PL4-7 (TU04.TU06)', 'Sản xuất', null, null, null, null, null, 'Chưa cập nhật', 0,  'Ca 1', '2026-10-03', '2026-10-03 22:00:00', 'Rolled',  null, 'Chưa cập nhật', null, 'Thất bại', 'Chưa cập nhật', '2026-10-03 22:00:00'</v>
      </c>
      <c r="C1781" s="12">
        <v>1780</v>
      </c>
      <c r="D1781" s="12" t="s">
        <v>10727</v>
      </c>
      <c r="E1781" s="12" t="s">
        <v>10728</v>
      </c>
      <c r="F1781" s="12" t="s">
        <v>9368</v>
      </c>
      <c r="G1781" s="12" t="s">
        <v>1</v>
      </c>
      <c r="H1781" s="12" t="s">
        <v>2</v>
      </c>
      <c r="I1781" s="12" t="s">
        <v>2</v>
      </c>
      <c r="J1781" s="12" t="s">
        <v>2</v>
      </c>
      <c r="K1781" s="12" t="s">
        <v>3</v>
      </c>
      <c r="L1781" s="12">
        <v>0</v>
      </c>
      <c r="M1781" s="12" t="s">
        <v>14752</v>
      </c>
      <c r="N1781" s="12" t="s">
        <v>4409</v>
      </c>
      <c r="O1781" s="12" t="s">
        <v>3810</v>
      </c>
      <c r="P1781" s="12" t="s">
        <v>7</v>
      </c>
      <c r="Q1781" s="12" t="s">
        <v>12973</v>
      </c>
      <c r="R1781" s="12" t="s">
        <v>5</v>
      </c>
      <c r="S1781" s="12" t="s">
        <v>6</v>
      </c>
      <c r="T1781" s="12" t="s">
        <v>28</v>
      </c>
      <c r="U1781" s="12" t="s">
        <v>5</v>
      </c>
      <c r="V1781" s="12" t="s">
        <v>3810</v>
      </c>
      <c r="X1781" s="10">
        <v>1780</v>
      </c>
      <c r="Y1781" s="10" t="s">
        <v>21669</v>
      </c>
      <c r="Z1781" s="10" t="s">
        <v>6344</v>
      </c>
      <c r="AA1781" s="10" t="s">
        <v>4557</v>
      </c>
      <c r="AB1781" s="10" t="s">
        <v>7567</v>
      </c>
      <c r="AC1781" s="10" t="s">
        <v>6</v>
      </c>
      <c r="AD1781" s="10" t="s">
        <v>6</v>
      </c>
      <c r="AE1781" s="10" t="s">
        <v>6</v>
      </c>
      <c r="AF1781" s="10" t="s">
        <v>6</v>
      </c>
      <c r="AG1781" s="10" t="s">
        <v>6</v>
      </c>
      <c r="AH1781" s="10" t="s">
        <v>12970</v>
      </c>
      <c r="AI1781" s="10">
        <v>0</v>
      </c>
      <c r="AJ1781" s="10" t="s">
        <v>12971</v>
      </c>
      <c r="AK1781" s="23" t="s">
        <v>22900</v>
      </c>
      <c r="AL1781" s="23" t="s">
        <v>16889</v>
      </c>
      <c r="AM1781" s="10" t="s">
        <v>7566</v>
      </c>
      <c r="AN1781" s="10" t="s">
        <v>2</v>
      </c>
      <c r="AO1781" s="10" t="s">
        <v>12970</v>
      </c>
      <c r="AP1781" s="10" t="s">
        <v>6</v>
      </c>
      <c r="AQ1781" s="10" t="s">
        <v>12972</v>
      </c>
      <c r="AR1781" s="10" t="s">
        <v>12970</v>
      </c>
      <c r="AS1781" s="23" t="s">
        <v>16889</v>
      </c>
      <c r="AT1781" s="10" t="str">
        <f t="shared" si="55"/>
        <v>(1780, 'B0780_2026_10_03_22_00_00', 'B0780',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82" spans="1:46" x14ac:dyDescent="0.25">
      <c r="A1782" s="16" t="str">
        <v>(1781, 'B0781_2026_10_03_22_00_00', 'B0781', 'PL4-7 (TU04.TU06)', 'Sản xuất', null, null, null, null, null, 'Chưa cập nhật', 0,  'Ca 1', '2026-10-03', '2026-10-03 22:00:00', 'Rolled',  null, 'Chưa cập nhật', null, 'Thất bại', 'Chưa cập nhật', '2026-10-03 22:00:00'),</v>
      </c>
      <c r="B1782" s="17" t="str">
        <f t="shared" si="54"/>
        <v>1781, 'B0781_2026_10_03_22_00_00', 'B0781', 'PL4-7 (TU04.TU06)', 'Sản xuất', null, null, null, null, null, 'Chưa cập nhật', 0,  'Ca 1', '2026-10-03', '2026-10-03 22:00:00', 'Rolled',  null, 'Chưa cập nhật', null, 'Thất bại', 'Chưa cập nhật', '2026-10-03 22:00:00'</v>
      </c>
      <c r="C1782" s="12">
        <v>1781</v>
      </c>
      <c r="D1782" s="12" t="s">
        <v>10729</v>
      </c>
      <c r="E1782" s="12" t="s">
        <v>10730</v>
      </c>
      <c r="F1782" s="12" t="s">
        <v>9368</v>
      </c>
      <c r="G1782" s="12" t="s">
        <v>1</v>
      </c>
      <c r="H1782" s="12" t="s">
        <v>2</v>
      </c>
      <c r="I1782" s="12" t="s">
        <v>2</v>
      </c>
      <c r="J1782" s="12" t="s">
        <v>2</v>
      </c>
      <c r="K1782" s="12" t="s">
        <v>3</v>
      </c>
      <c r="L1782" s="12">
        <v>0</v>
      </c>
      <c r="M1782" s="12" t="s">
        <v>14753</v>
      </c>
      <c r="N1782" s="12" t="s">
        <v>4409</v>
      </c>
      <c r="O1782" s="12" t="s">
        <v>3810</v>
      </c>
      <c r="P1782" s="12" t="s">
        <v>7</v>
      </c>
      <c r="Q1782" s="12" t="s">
        <v>12973</v>
      </c>
      <c r="R1782" s="12" t="s">
        <v>5</v>
      </c>
      <c r="S1782" s="12" t="s">
        <v>6</v>
      </c>
      <c r="T1782" s="12" t="s">
        <v>28</v>
      </c>
      <c r="U1782" s="12" t="s">
        <v>5</v>
      </c>
      <c r="V1782" s="12" t="s">
        <v>3810</v>
      </c>
      <c r="X1782" s="10">
        <v>1781</v>
      </c>
      <c r="Y1782" s="10" t="s">
        <v>21670</v>
      </c>
      <c r="Z1782" s="10" t="s">
        <v>6345</v>
      </c>
      <c r="AA1782" s="10" t="s">
        <v>4557</v>
      </c>
      <c r="AB1782" s="10" t="s">
        <v>7567</v>
      </c>
      <c r="AC1782" s="10" t="s">
        <v>6</v>
      </c>
      <c r="AD1782" s="10" t="s">
        <v>6</v>
      </c>
      <c r="AE1782" s="10" t="s">
        <v>6</v>
      </c>
      <c r="AF1782" s="10" t="s">
        <v>6</v>
      </c>
      <c r="AG1782" s="10" t="s">
        <v>6</v>
      </c>
      <c r="AH1782" s="10" t="s">
        <v>12970</v>
      </c>
      <c r="AI1782" s="10">
        <v>0</v>
      </c>
      <c r="AJ1782" s="10" t="s">
        <v>12971</v>
      </c>
      <c r="AK1782" s="23" t="s">
        <v>22900</v>
      </c>
      <c r="AL1782" s="23" t="s">
        <v>16889</v>
      </c>
      <c r="AM1782" s="10" t="s">
        <v>7566</v>
      </c>
      <c r="AN1782" s="10" t="s">
        <v>2</v>
      </c>
      <c r="AO1782" s="10" t="s">
        <v>12970</v>
      </c>
      <c r="AP1782" s="10" t="s">
        <v>6</v>
      </c>
      <c r="AQ1782" s="10" t="s">
        <v>12972</v>
      </c>
      <c r="AR1782" s="10" t="s">
        <v>12970</v>
      </c>
      <c r="AS1782" s="23" t="s">
        <v>16889</v>
      </c>
      <c r="AT1782" s="10" t="str">
        <f t="shared" si="55"/>
        <v>(1781, 'B0781_2026_10_03_22_00_00', 'B0781',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83" spans="1:46" x14ac:dyDescent="0.25">
      <c r="A1783" s="16" t="str">
        <v>(1782, 'B0782_2026_10_03_22_00_00', 'B0782', 'PL4-7 (TU04.TU06)', 'Sản xuất', null, null, null, null, null, 'Chưa cập nhật', 0,  'Ca 1', '2026-10-03', '2026-10-03 22:00:00', 'Rolled',  null, 'Chưa cập nhật', null, 'Thất bại', 'Chưa cập nhật', '2026-10-03 22:00:00'),</v>
      </c>
      <c r="B1783" s="17" t="str">
        <f t="shared" si="54"/>
        <v>1782, 'B0782_2026_10_03_22_00_00', 'B0782', 'PL4-7 (TU04.TU06)', 'Sản xuất', null, null, null, null, null, 'Chưa cập nhật', 0,  'Ca 1', '2026-10-03', '2026-10-03 22:00:00', 'Rolled',  null, 'Chưa cập nhật', null, 'Thất bại', 'Chưa cập nhật', '2026-10-03 22:00:00'</v>
      </c>
      <c r="C1783" s="12">
        <v>1782</v>
      </c>
      <c r="D1783" s="12" t="s">
        <v>10731</v>
      </c>
      <c r="E1783" s="12" t="s">
        <v>10732</v>
      </c>
      <c r="F1783" s="12" t="s">
        <v>9368</v>
      </c>
      <c r="G1783" s="12" t="s">
        <v>1</v>
      </c>
      <c r="H1783" s="12" t="s">
        <v>2</v>
      </c>
      <c r="I1783" s="12" t="s">
        <v>2</v>
      </c>
      <c r="J1783" s="12" t="s">
        <v>2</v>
      </c>
      <c r="K1783" s="12" t="s">
        <v>3</v>
      </c>
      <c r="L1783" s="12">
        <v>0</v>
      </c>
      <c r="M1783" s="12" t="s">
        <v>14754</v>
      </c>
      <c r="N1783" s="12" t="s">
        <v>4409</v>
      </c>
      <c r="O1783" s="12" t="s">
        <v>3810</v>
      </c>
      <c r="P1783" s="12" t="s">
        <v>7</v>
      </c>
      <c r="Q1783" s="12" t="s">
        <v>12973</v>
      </c>
      <c r="R1783" s="12" t="s">
        <v>5</v>
      </c>
      <c r="S1783" s="12" t="s">
        <v>6</v>
      </c>
      <c r="T1783" s="12" t="s">
        <v>28</v>
      </c>
      <c r="U1783" s="12" t="s">
        <v>5</v>
      </c>
      <c r="V1783" s="12" t="s">
        <v>3810</v>
      </c>
      <c r="X1783" s="10">
        <v>1782</v>
      </c>
      <c r="Y1783" s="10" t="s">
        <v>21671</v>
      </c>
      <c r="Z1783" s="10" t="s">
        <v>6346</v>
      </c>
      <c r="AA1783" s="10" t="s">
        <v>4557</v>
      </c>
      <c r="AB1783" s="10" t="s">
        <v>7567</v>
      </c>
      <c r="AC1783" s="10" t="s">
        <v>6</v>
      </c>
      <c r="AD1783" s="10" t="s">
        <v>6</v>
      </c>
      <c r="AE1783" s="10" t="s">
        <v>6</v>
      </c>
      <c r="AF1783" s="10" t="s">
        <v>6</v>
      </c>
      <c r="AG1783" s="10" t="s">
        <v>6</v>
      </c>
      <c r="AH1783" s="10" t="s">
        <v>12970</v>
      </c>
      <c r="AI1783" s="10">
        <v>0</v>
      </c>
      <c r="AJ1783" s="10" t="s">
        <v>12971</v>
      </c>
      <c r="AK1783" s="23" t="s">
        <v>22900</v>
      </c>
      <c r="AL1783" s="23" t="s">
        <v>16889</v>
      </c>
      <c r="AM1783" s="10" t="s">
        <v>7566</v>
      </c>
      <c r="AN1783" s="10" t="s">
        <v>2</v>
      </c>
      <c r="AO1783" s="10" t="s">
        <v>12970</v>
      </c>
      <c r="AP1783" s="10" t="s">
        <v>6</v>
      </c>
      <c r="AQ1783" s="10" t="s">
        <v>12972</v>
      </c>
      <c r="AR1783" s="10" t="s">
        <v>12970</v>
      </c>
      <c r="AS1783" s="23" t="s">
        <v>16889</v>
      </c>
      <c r="AT1783" s="10" t="str">
        <f t="shared" si="55"/>
        <v>(1782, 'B0782_2026_10_03_22_00_00', 'B0782',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84" spans="1:46" x14ac:dyDescent="0.25">
      <c r="A1784" s="16" t="str">
        <v>(1783, 'B0783_2026_10_03_22_00_00', 'B0783', 'PL4-7 (TU04.TU06)', 'Sản xuất', null, null, null, null, null, 'Chưa cập nhật', 0,  'Ca 1', '2026-10-03', '2026-10-03 22:00:00', 'Rolled',  null, 'Chưa cập nhật', null, 'Thất bại', 'Chưa cập nhật', '2026-10-03 22:00:00'),</v>
      </c>
      <c r="B1784" s="17" t="str">
        <f t="shared" si="54"/>
        <v>1783, 'B0783_2026_10_03_22_00_00', 'B0783', 'PL4-7 (TU04.TU06)', 'Sản xuất', null, null, null, null, null, 'Chưa cập nhật', 0,  'Ca 1', '2026-10-03', '2026-10-03 22:00:00', 'Rolled',  null, 'Chưa cập nhật', null, 'Thất bại', 'Chưa cập nhật', '2026-10-03 22:00:00'</v>
      </c>
      <c r="C1784" s="12">
        <v>1783</v>
      </c>
      <c r="D1784" s="12" t="s">
        <v>10733</v>
      </c>
      <c r="E1784" s="12" t="s">
        <v>10734</v>
      </c>
      <c r="F1784" s="12" t="s">
        <v>9368</v>
      </c>
      <c r="G1784" s="12" t="s">
        <v>1</v>
      </c>
      <c r="H1784" s="12" t="s">
        <v>2</v>
      </c>
      <c r="I1784" s="12" t="s">
        <v>2</v>
      </c>
      <c r="J1784" s="12" t="s">
        <v>2</v>
      </c>
      <c r="K1784" s="12" t="s">
        <v>3</v>
      </c>
      <c r="L1784" s="12">
        <v>0</v>
      </c>
      <c r="M1784" s="12" t="s">
        <v>14755</v>
      </c>
      <c r="N1784" s="12" t="s">
        <v>4409</v>
      </c>
      <c r="O1784" s="12" t="s">
        <v>3810</v>
      </c>
      <c r="P1784" s="12" t="s">
        <v>7</v>
      </c>
      <c r="Q1784" s="12" t="s">
        <v>12973</v>
      </c>
      <c r="R1784" s="12" t="s">
        <v>5</v>
      </c>
      <c r="S1784" s="12" t="s">
        <v>6</v>
      </c>
      <c r="T1784" s="12" t="s">
        <v>28</v>
      </c>
      <c r="U1784" s="12" t="s">
        <v>5</v>
      </c>
      <c r="V1784" s="12" t="s">
        <v>3810</v>
      </c>
      <c r="X1784" s="10">
        <v>1783</v>
      </c>
      <c r="Y1784" s="10" t="s">
        <v>21672</v>
      </c>
      <c r="Z1784" s="10" t="s">
        <v>6347</v>
      </c>
      <c r="AA1784" s="10" t="s">
        <v>4557</v>
      </c>
      <c r="AB1784" s="10" t="s">
        <v>7567</v>
      </c>
      <c r="AC1784" s="10" t="s">
        <v>6</v>
      </c>
      <c r="AD1784" s="10" t="s">
        <v>6</v>
      </c>
      <c r="AE1784" s="10" t="s">
        <v>6</v>
      </c>
      <c r="AF1784" s="10" t="s">
        <v>6</v>
      </c>
      <c r="AG1784" s="10" t="s">
        <v>6</v>
      </c>
      <c r="AH1784" s="10" t="s">
        <v>12970</v>
      </c>
      <c r="AI1784" s="10">
        <v>0</v>
      </c>
      <c r="AJ1784" s="10" t="s">
        <v>12971</v>
      </c>
      <c r="AK1784" s="23" t="s">
        <v>22900</v>
      </c>
      <c r="AL1784" s="23" t="s">
        <v>16889</v>
      </c>
      <c r="AM1784" s="10" t="s">
        <v>7566</v>
      </c>
      <c r="AN1784" s="10" t="s">
        <v>2</v>
      </c>
      <c r="AO1784" s="10" t="s">
        <v>12970</v>
      </c>
      <c r="AP1784" s="10" t="s">
        <v>6</v>
      </c>
      <c r="AQ1784" s="10" t="s">
        <v>12972</v>
      </c>
      <c r="AR1784" s="10" t="s">
        <v>12970</v>
      </c>
      <c r="AS1784" s="23" t="s">
        <v>16889</v>
      </c>
      <c r="AT1784" s="10" t="str">
        <f t="shared" si="55"/>
        <v>(1783, 'B0783_2026_10_03_22_00_00', 'B0783',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85" spans="1:46" x14ac:dyDescent="0.25">
      <c r="A1785" s="16" t="str">
        <v>(1784, 'B0784_2026_10_03_22_00_00', 'B0784', 'PL4-7 (TU04.TU06)', 'Sản xuất', null, null, null, null, null, 'Chưa cập nhật', 0,  'Ca 1', '2026-10-03', '2026-10-03 22:00:00', 'Rolled',  null, 'Chưa cập nhật', null, 'Thất bại', 'Chưa cập nhật', '2026-10-03 22:00:00'),</v>
      </c>
      <c r="B1785" s="17" t="str">
        <f t="shared" si="54"/>
        <v>1784, 'B0784_2026_10_03_22_00_00', 'B0784', 'PL4-7 (TU04.TU06)', 'Sản xuất', null, null, null, null, null, 'Chưa cập nhật', 0,  'Ca 1', '2026-10-03', '2026-10-03 22:00:00', 'Rolled',  null, 'Chưa cập nhật', null, 'Thất bại', 'Chưa cập nhật', '2026-10-03 22:00:00'</v>
      </c>
      <c r="C1785" s="12">
        <v>1784</v>
      </c>
      <c r="D1785" s="12" t="s">
        <v>10735</v>
      </c>
      <c r="E1785" s="12" t="s">
        <v>10736</v>
      </c>
      <c r="F1785" s="12" t="s">
        <v>9368</v>
      </c>
      <c r="G1785" s="12" t="s">
        <v>1</v>
      </c>
      <c r="H1785" s="12" t="s">
        <v>2</v>
      </c>
      <c r="I1785" s="12" t="s">
        <v>2</v>
      </c>
      <c r="J1785" s="12" t="s">
        <v>2</v>
      </c>
      <c r="K1785" s="12" t="s">
        <v>3</v>
      </c>
      <c r="L1785" s="12">
        <v>0</v>
      </c>
      <c r="M1785" s="12" t="s">
        <v>14756</v>
      </c>
      <c r="N1785" s="12" t="s">
        <v>4409</v>
      </c>
      <c r="O1785" s="12" t="s">
        <v>3810</v>
      </c>
      <c r="P1785" s="12" t="s">
        <v>7</v>
      </c>
      <c r="Q1785" s="12" t="s">
        <v>12973</v>
      </c>
      <c r="R1785" s="12" t="s">
        <v>5</v>
      </c>
      <c r="S1785" s="12" t="s">
        <v>6</v>
      </c>
      <c r="T1785" s="12" t="s">
        <v>28</v>
      </c>
      <c r="U1785" s="12" t="s">
        <v>5</v>
      </c>
      <c r="V1785" s="12" t="s">
        <v>3810</v>
      </c>
      <c r="X1785" s="10">
        <v>1784</v>
      </c>
      <c r="Y1785" s="10" t="s">
        <v>21673</v>
      </c>
      <c r="Z1785" s="10" t="s">
        <v>6348</v>
      </c>
      <c r="AA1785" s="10" t="s">
        <v>4557</v>
      </c>
      <c r="AB1785" s="10" t="s">
        <v>7567</v>
      </c>
      <c r="AC1785" s="10" t="s">
        <v>6</v>
      </c>
      <c r="AD1785" s="10" t="s">
        <v>6</v>
      </c>
      <c r="AE1785" s="10" t="s">
        <v>6</v>
      </c>
      <c r="AF1785" s="10" t="s">
        <v>6</v>
      </c>
      <c r="AG1785" s="10" t="s">
        <v>6</v>
      </c>
      <c r="AH1785" s="10" t="s">
        <v>12970</v>
      </c>
      <c r="AI1785" s="10">
        <v>0</v>
      </c>
      <c r="AJ1785" s="10" t="s">
        <v>12971</v>
      </c>
      <c r="AK1785" s="23" t="s">
        <v>22900</v>
      </c>
      <c r="AL1785" s="23" t="s">
        <v>16889</v>
      </c>
      <c r="AM1785" s="10" t="s">
        <v>7566</v>
      </c>
      <c r="AN1785" s="10" t="s">
        <v>2</v>
      </c>
      <c r="AO1785" s="10" t="s">
        <v>12970</v>
      </c>
      <c r="AP1785" s="10" t="s">
        <v>6</v>
      </c>
      <c r="AQ1785" s="10" t="s">
        <v>12972</v>
      </c>
      <c r="AR1785" s="10" t="s">
        <v>12970</v>
      </c>
      <c r="AS1785" s="23" t="s">
        <v>16889</v>
      </c>
      <c r="AT1785" s="10" t="str">
        <f t="shared" si="55"/>
        <v>(1784, 'B0784_2026_10_03_22_00_00', 'B0784',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86" spans="1:46" x14ac:dyDescent="0.25">
      <c r="A1786" s="16" t="str">
        <v>(1785, 'B0785_2026_10_03_22_00_00', 'B0785', 'PL4-7 (TU04.TU06)', 'Sản xuất', null, null, null, null, null, 'Chưa cập nhật', 0,  'Ca 1', '2026-10-03', '2026-10-03 22:00:00', 'Rolled',  null, 'Chưa cập nhật', null, 'Thất bại', 'Chưa cập nhật', '2026-10-03 22:00:00'),</v>
      </c>
      <c r="B1786" s="17" t="str">
        <f t="shared" si="54"/>
        <v>1785, 'B0785_2026_10_03_22_00_00', 'B0785', 'PL4-7 (TU04.TU06)', 'Sản xuất', null, null, null, null, null, 'Chưa cập nhật', 0,  'Ca 1', '2026-10-03', '2026-10-03 22:00:00', 'Rolled',  null, 'Chưa cập nhật', null, 'Thất bại', 'Chưa cập nhật', '2026-10-03 22:00:00'</v>
      </c>
      <c r="C1786" s="12">
        <v>1785</v>
      </c>
      <c r="D1786" s="12" t="s">
        <v>10737</v>
      </c>
      <c r="E1786" s="12" t="s">
        <v>10738</v>
      </c>
      <c r="F1786" s="12" t="s">
        <v>9368</v>
      </c>
      <c r="G1786" s="12" t="s">
        <v>1</v>
      </c>
      <c r="H1786" s="12" t="s">
        <v>2</v>
      </c>
      <c r="I1786" s="12" t="s">
        <v>2</v>
      </c>
      <c r="J1786" s="12" t="s">
        <v>2</v>
      </c>
      <c r="K1786" s="12" t="s">
        <v>3</v>
      </c>
      <c r="L1786" s="12">
        <v>0</v>
      </c>
      <c r="M1786" s="12" t="s">
        <v>14757</v>
      </c>
      <c r="N1786" s="12" t="s">
        <v>4409</v>
      </c>
      <c r="O1786" s="12" t="s">
        <v>3810</v>
      </c>
      <c r="P1786" s="12" t="s">
        <v>7</v>
      </c>
      <c r="Q1786" s="12" t="s">
        <v>12973</v>
      </c>
      <c r="R1786" s="12" t="s">
        <v>5</v>
      </c>
      <c r="S1786" s="12" t="s">
        <v>6</v>
      </c>
      <c r="T1786" s="12" t="s">
        <v>28</v>
      </c>
      <c r="U1786" s="12" t="s">
        <v>5</v>
      </c>
      <c r="V1786" s="12" t="s">
        <v>3810</v>
      </c>
      <c r="X1786" s="10">
        <v>1785</v>
      </c>
      <c r="Y1786" s="10" t="s">
        <v>21674</v>
      </c>
      <c r="Z1786" s="10" t="s">
        <v>6349</v>
      </c>
      <c r="AA1786" s="10" t="s">
        <v>4557</v>
      </c>
      <c r="AB1786" s="10" t="s">
        <v>7567</v>
      </c>
      <c r="AC1786" s="10" t="s">
        <v>6</v>
      </c>
      <c r="AD1786" s="10" t="s">
        <v>6</v>
      </c>
      <c r="AE1786" s="10" t="s">
        <v>6</v>
      </c>
      <c r="AF1786" s="10" t="s">
        <v>6</v>
      </c>
      <c r="AG1786" s="10" t="s">
        <v>6</v>
      </c>
      <c r="AH1786" s="10" t="s">
        <v>12970</v>
      </c>
      <c r="AI1786" s="10">
        <v>0</v>
      </c>
      <c r="AJ1786" s="10" t="s">
        <v>12971</v>
      </c>
      <c r="AK1786" s="23" t="s">
        <v>22900</v>
      </c>
      <c r="AL1786" s="23" t="s">
        <v>16889</v>
      </c>
      <c r="AM1786" s="10" t="s">
        <v>7566</v>
      </c>
      <c r="AN1786" s="10" t="s">
        <v>2</v>
      </c>
      <c r="AO1786" s="10" t="s">
        <v>12970</v>
      </c>
      <c r="AP1786" s="10" t="s">
        <v>6</v>
      </c>
      <c r="AQ1786" s="10" t="s">
        <v>12972</v>
      </c>
      <c r="AR1786" s="10" t="s">
        <v>12970</v>
      </c>
      <c r="AS1786" s="23" t="s">
        <v>16889</v>
      </c>
      <c r="AT1786" s="10" t="str">
        <f t="shared" si="55"/>
        <v>(1785, 'B0785_2026_10_03_22_00_00', 'B0785',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87" spans="1:46" x14ac:dyDescent="0.25">
      <c r="A1787" s="16" t="str">
        <v>(1786, 'B0786_2026_10_03_22_00_00', 'B0786', 'PL4-7 (TU04.TU06)', 'Sản xuất', null, null, null, null, null, 'Chưa cập nhật', 0,  'Ca 1', '2026-10-03', '2026-10-03 22:00:00', 'Rolled',  null, 'Chưa cập nhật', null, 'Thất bại', 'Chưa cập nhật', '2026-10-03 22:00:00'),</v>
      </c>
      <c r="B1787" s="17" t="str">
        <f t="shared" si="54"/>
        <v>1786, 'B0786_2026_10_03_22_00_00', 'B0786', 'PL4-7 (TU04.TU06)', 'Sản xuất', null, null, null, null, null, 'Chưa cập nhật', 0,  'Ca 1', '2026-10-03', '2026-10-03 22:00:00', 'Rolled',  null, 'Chưa cập nhật', null, 'Thất bại', 'Chưa cập nhật', '2026-10-03 22:00:00'</v>
      </c>
      <c r="C1787" s="12">
        <v>1786</v>
      </c>
      <c r="D1787" s="12" t="s">
        <v>10739</v>
      </c>
      <c r="E1787" s="12" t="s">
        <v>10740</v>
      </c>
      <c r="F1787" s="12" t="s">
        <v>9368</v>
      </c>
      <c r="G1787" s="12" t="s">
        <v>1</v>
      </c>
      <c r="H1787" s="12" t="s">
        <v>2</v>
      </c>
      <c r="I1787" s="12" t="s">
        <v>2</v>
      </c>
      <c r="J1787" s="12" t="s">
        <v>2</v>
      </c>
      <c r="K1787" s="12" t="s">
        <v>3</v>
      </c>
      <c r="L1787" s="12">
        <v>0</v>
      </c>
      <c r="M1787" s="12" t="s">
        <v>14758</v>
      </c>
      <c r="N1787" s="12" t="s">
        <v>4409</v>
      </c>
      <c r="O1787" s="12" t="s">
        <v>3810</v>
      </c>
      <c r="P1787" s="12" t="s">
        <v>7</v>
      </c>
      <c r="Q1787" s="12" t="s">
        <v>12973</v>
      </c>
      <c r="R1787" s="12" t="s">
        <v>5</v>
      </c>
      <c r="S1787" s="12" t="s">
        <v>6</v>
      </c>
      <c r="T1787" s="12" t="s">
        <v>28</v>
      </c>
      <c r="U1787" s="12" t="s">
        <v>5</v>
      </c>
      <c r="V1787" s="12" t="s">
        <v>3810</v>
      </c>
      <c r="X1787" s="10">
        <v>1786</v>
      </c>
      <c r="Y1787" s="10" t="s">
        <v>21675</v>
      </c>
      <c r="Z1787" s="10" t="s">
        <v>6350</v>
      </c>
      <c r="AA1787" s="10" t="s">
        <v>4557</v>
      </c>
      <c r="AB1787" s="10" t="s">
        <v>7567</v>
      </c>
      <c r="AC1787" s="10" t="s">
        <v>6</v>
      </c>
      <c r="AD1787" s="10" t="s">
        <v>6</v>
      </c>
      <c r="AE1787" s="10" t="s">
        <v>6</v>
      </c>
      <c r="AF1787" s="10" t="s">
        <v>6</v>
      </c>
      <c r="AG1787" s="10" t="s">
        <v>6</v>
      </c>
      <c r="AH1787" s="10" t="s">
        <v>12970</v>
      </c>
      <c r="AI1787" s="10">
        <v>0</v>
      </c>
      <c r="AJ1787" s="10" t="s">
        <v>12971</v>
      </c>
      <c r="AK1787" s="23" t="s">
        <v>22900</v>
      </c>
      <c r="AL1787" s="23" t="s">
        <v>16889</v>
      </c>
      <c r="AM1787" s="10" t="s">
        <v>7566</v>
      </c>
      <c r="AN1787" s="10" t="s">
        <v>2</v>
      </c>
      <c r="AO1787" s="10" t="s">
        <v>12970</v>
      </c>
      <c r="AP1787" s="10" t="s">
        <v>6</v>
      </c>
      <c r="AQ1787" s="10" t="s">
        <v>12972</v>
      </c>
      <c r="AR1787" s="10" t="s">
        <v>12970</v>
      </c>
      <c r="AS1787" s="23" t="s">
        <v>16889</v>
      </c>
      <c r="AT1787" s="10" t="str">
        <f t="shared" si="55"/>
        <v>(1786, 'B0786_2026_10_03_22_00_00', 'B0786',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88" spans="1:46" x14ac:dyDescent="0.25">
      <c r="A1788" s="16" t="str">
        <v>(1787, 'B0787_2026_10_03_22_00_00', 'B0787', 'PL4-7 (TU04.TU06)', 'Sản xuất', null, null, null, null, null, 'Chưa cập nhật', 0,  'Ca 1', '2026-10-03', '2026-10-03 22:00:00', 'Rolled',  null, 'Chưa cập nhật', null, 'Thất bại', 'Chưa cập nhật', '2026-10-03 22:00:00'),</v>
      </c>
      <c r="B1788" s="17" t="str">
        <f t="shared" si="54"/>
        <v>1787, 'B0787_2026_10_03_22_00_00', 'B0787', 'PL4-7 (TU04.TU06)', 'Sản xuất', null, null, null, null, null, 'Chưa cập nhật', 0,  'Ca 1', '2026-10-03', '2026-10-03 22:00:00', 'Rolled',  null, 'Chưa cập nhật', null, 'Thất bại', 'Chưa cập nhật', '2026-10-03 22:00:00'</v>
      </c>
      <c r="C1788" s="12">
        <v>1787</v>
      </c>
      <c r="D1788" s="12" t="s">
        <v>10741</v>
      </c>
      <c r="E1788" s="12" t="s">
        <v>10742</v>
      </c>
      <c r="F1788" s="12" t="s">
        <v>9368</v>
      </c>
      <c r="G1788" s="12" t="s">
        <v>1</v>
      </c>
      <c r="H1788" s="12" t="s">
        <v>2</v>
      </c>
      <c r="I1788" s="12" t="s">
        <v>2</v>
      </c>
      <c r="J1788" s="12" t="s">
        <v>2</v>
      </c>
      <c r="K1788" s="12" t="s">
        <v>3</v>
      </c>
      <c r="L1788" s="12">
        <v>0</v>
      </c>
      <c r="M1788" s="12" t="s">
        <v>14759</v>
      </c>
      <c r="N1788" s="12" t="s">
        <v>4409</v>
      </c>
      <c r="O1788" s="12" t="s">
        <v>3810</v>
      </c>
      <c r="P1788" s="12" t="s">
        <v>7</v>
      </c>
      <c r="Q1788" s="12" t="s">
        <v>12973</v>
      </c>
      <c r="R1788" s="12" t="s">
        <v>5</v>
      </c>
      <c r="S1788" s="12" t="s">
        <v>6</v>
      </c>
      <c r="T1788" s="12" t="s">
        <v>28</v>
      </c>
      <c r="U1788" s="12" t="s">
        <v>5</v>
      </c>
      <c r="V1788" s="12" t="s">
        <v>3810</v>
      </c>
      <c r="X1788" s="10">
        <v>1787</v>
      </c>
      <c r="Y1788" s="10" t="s">
        <v>21676</v>
      </c>
      <c r="Z1788" s="10" t="s">
        <v>6351</v>
      </c>
      <c r="AA1788" s="10" t="s">
        <v>4557</v>
      </c>
      <c r="AB1788" s="10" t="s">
        <v>7567</v>
      </c>
      <c r="AC1788" s="10" t="s">
        <v>6</v>
      </c>
      <c r="AD1788" s="10" t="s">
        <v>6</v>
      </c>
      <c r="AE1788" s="10" t="s">
        <v>6</v>
      </c>
      <c r="AF1788" s="10" t="s">
        <v>6</v>
      </c>
      <c r="AG1788" s="10" t="s">
        <v>6</v>
      </c>
      <c r="AH1788" s="10" t="s">
        <v>12970</v>
      </c>
      <c r="AI1788" s="10">
        <v>0</v>
      </c>
      <c r="AJ1788" s="10" t="s">
        <v>12971</v>
      </c>
      <c r="AK1788" s="23" t="s">
        <v>22900</v>
      </c>
      <c r="AL1788" s="23" t="s">
        <v>16889</v>
      </c>
      <c r="AM1788" s="10" t="s">
        <v>7566</v>
      </c>
      <c r="AN1788" s="10" t="s">
        <v>2</v>
      </c>
      <c r="AO1788" s="10" t="s">
        <v>12970</v>
      </c>
      <c r="AP1788" s="10" t="s">
        <v>6</v>
      </c>
      <c r="AQ1788" s="10" t="s">
        <v>12972</v>
      </c>
      <c r="AR1788" s="10" t="s">
        <v>12970</v>
      </c>
      <c r="AS1788" s="23" t="s">
        <v>16889</v>
      </c>
      <c r="AT1788" s="10" t="str">
        <f t="shared" si="55"/>
        <v>(1787, 'B0787_2026_10_03_22_00_00', 'B0787',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89" spans="1:46" x14ac:dyDescent="0.25">
      <c r="A1789" s="16" t="str">
        <v>(1788, 'B0788_2026_10_03_22_00_00', 'B0788', 'PL4-7 (TU04.TU06)', 'Sản xuất', null, null, null, null, null, 'Chưa cập nhật', 0,  'Ca 1', '2026-10-03', '2026-10-03 22:00:00', 'Rolled',  null, 'Chưa cập nhật', null, 'Thất bại', 'Chưa cập nhật', '2026-10-03 22:00:00'),</v>
      </c>
      <c r="B1789" s="17" t="str">
        <f t="shared" si="54"/>
        <v>1788, 'B0788_2026_10_03_22_00_00', 'B0788', 'PL4-7 (TU04.TU06)', 'Sản xuất', null, null, null, null, null, 'Chưa cập nhật', 0,  'Ca 1', '2026-10-03', '2026-10-03 22:00:00', 'Rolled',  null, 'Chưa cập nhật', null, 'Thất bại', 'Chưa cập nhật', '2026-10-03 22:00:00'</v>
      </c>
      <c r="C1789" s="12">
        <v>1788</v>
      </c>
      <c r="D1789" s="12" t="s">
        <v>10743</v>
      </c>
      <c r="E1789" s="12" t="s">
        <v>10744</v>
      </c>
      <c r="F1789" s="12" t="s">
        <v>9368</v>
      </c>
      <c r="G1789" s="12" t="s">
        <v>1</v>
      </c>
      <c r="H1789" s="12" t="s">
        <v>2</v>
      </c>
      <c r="I1789" s="12" t="s">
        <v>2</v>
      </c>
      <c r="J1789" s="12" t="s">
        <v>2</v>
      </c>
      <c r="K1789" s="12" t="s">
        <v>3</v>
      </c>
      <c r="L1789" s="12">
        <v>0</v>
      </c>
      <c r="M1789" s="12" t="s">
        <v>14760</v>
      </c>
      <c r="N1789" s="12" t="s">
        <v>4409</v>
      </c>
      <c r="O1789" s="12" t="s">
        <v>3810</v>
      </c>
      <c r="P1789" s="12" t="s">
        <v>7</v>
      </c>
      <c r="Q1789" s="12" t="s">
        <v>12973</v>
      </c>
      <c r="R1789" s="12" t="s">
        <v>5</v>
      </c>
      <c r="S1789" s="12" t="s">
        <v>6</v>
      </c>
      <c r="T1789" s="12" t="s">
        <v>28</v>
      </c>
      <c r="U1789" s="12" t="s">
        <v>5</v>
      </c>
      <c r="V1789" s="12" t="s">
        <v>3810</v>
      </c>
      <c r="X1789" s="10">
        <v>1788</v>
      </c>
      <c r="Y1789" s="10" t="s">
        <v>21677</v>
      </c>
      <c r="Z1789" s="10" t="s">
        <v>6352</v>
      </c>
      <c r="AA1789" s="10" t="s">
        <v>4557</v>
      </c>
      <c r="AB1789" s="10" t="s">
        <v>7567</v>
      </c>
      <c r="AC1789" s="10" t="s">
        <v>6</v>
      </c>
      <c r="AD1789" s="10" t="s">
        <v>6</v>
      </c>
      <c r="AE1789" s="10" t="s">
        <v>6</v>
      </c>
      <c r="AF1789" s="10" t="s">
        <v>6</v>
      </c>
      <c r="AG1789" s="10" t="s">
        <v>6</v>
      </c>
      <c r="AH1789" s="10" t="s">
        <v>12970</v>
      </c>
      <c r="AI1789" s="10">
        <v>0</v>
      </c>
      <c r="AJ1789" s="10" t="s">
        <v>12971</v>
      </c>
      <c r="AK1789" s="23" t="s">
        <v>22900</v>
      </c>
      <c r="AL1789" s="23" t="s">
        <v>16889</v>
      </c>
      <c r="AM1789" s="10" t="s">
        <v>7566</v>
      </c>
      <c r="AN1789" s="10" t="s">
        <v>2</v>
      </c>
      <c r="AO1789" s="10" t="s">
        <v>12970</v>
      </c>
      <c r="AP1789" s="10" t="s">
        <v>6</v>
      </c>
      <c r="AQ1789" s="10" t="s">
        <v>12972</v>
      </c>
      <c r="AR1789" s="10" t="s">
        <v>12970</v>
      </c>
      <c r="AS1789" s="23" t="s">
        <v>16889</v>
      </c>
      <c r="AT1789" s="10" t="str">
        <f t="shared" si="55"/>
        <v>(1788, 'B0788_2026_10_03_22_00_00', 'B0788',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90" spans="1:46" x14ac:dyDescent="0.25">
      <c r="A1790" s="16" t="str">
        <v>(1789, 'B0789_2026_10_03_22_00_00', 'B0789', 'PL4-7 (TU04.TU06)', 'Sản xuất', null, null, null, null, null, 'Chưa cập nhật', 0,  'Ca 1', '2026-10-03', '2026-10-03 22:00:00', 'Rolled',  null, 'Chưa cập nhật', null, 'Thất bại', 'Chưa cập nhật', '2026-10-03 22:00:00'),</v>
      </c>
      <c r="B1790" s="17" t="str">
        <f t="shared" si="54"/>
        <v>1789, 'B0789_2026_10_03_22_00_00', 'B0789', 'PL4-7 (TU04.TU06)', 'Sản xuất', null, null, null, null, null, 'Chưa cập nhật', 0,  'Ca 1', '2026-10-03', '2026-10-03 22:00:00', 'Rolled',  null, 'Chưa cập nhật', null, 'Thất bại', 'Chưa cập nhật', '2026-10-03 22:00:00'</v>
      </c>
      <c r="C1790" s="12">
        <v>1789</v>
      </c>
      <c r="D1790" s="12" t="s">
        <v>10745</v>
      </c>
      <c r="E1790" s="12" t="s">
        <v>10746</v>
      </c>
      <c r="F1790" s="12" t="s">
        <v>9368</v>
      </c>
      <c r="G1790" s="12" t="s">
        <v>1</v>
      </c>
      <c r="H1790" s="12" t="s">
        <v>2</v>
      </c>
      <c r="I1790" s="12" t="s">
        <v>2</v>
      </c>
      <c r="J1790" s="12" t="s">
        <v>2</v>
      </c>
      <c r="K1790" s="12" t="s">
        <v>3</v>
      </c>
      <c r="L1790" s="12">
        <v>0</v>
      </c>
      <c r="M1790" s="12" t="s">
        <v>14761</v>
      </c>
      <c r="N1790" s="12" t="s">
        <v>4409</v>
      </c>
      <c r="O1790" s="12" t="s">
        <v>3810</v>
      </c>
      <c r="P1790" s="12" t="s">
        <v>7</v>
      </c>
      <c r="Q1790" s="12" t="s">
        <v>12973</v>
      </c>
      <c r="R1790" s="12" t="s">
        <v>5</v>
      </c>
      <c r="S1790" s="12" t="s">
        <v>6</v>
      </c>
      <c r="T1790" s="12" t="s">
        <v>28</v>
      </c>
      <c r="U1790" s="12" t="s">
        <v>5</v>
      </c>
      <c r="V1790" s="12" t="s">
        <v>3810</v>
      </c>
      <c r="X1790" s="10">
        <v>1789</v>
      </c>
      <c r="Y1790" s="10" t="s">
        <v>21678</v>
      </c>
      <c r="Z1790" s="10" t="s">
        <v>6353</v>
      </c>
      <c r="AA1790" s="10" t="s">
        <v>4557</v>
      </c>
      <c r="AB1790" s="10" t="s">
        <v>7567</v>
      </c>
      <c r="AC1790" s="10" t="s">
        <v>6</v>
      </c>
      <c r="AD1790" s="10" t="s">
        <v>6</v>
      </c>
      <c r="AE1790" s="10" t="s">
        <v>6</v>
      </c>
      <c r="AF1790" s="10" t="s">
        <v>6</v>
      </c>
      <c r="AG1790" s="10" t="s">
        <v>6</v>
      </c>
      <c r="AH1790" s="10" t="s">
        <v>12970</v>
      </c>
      <c r="AI1790" s="10">
        <v>0</v>
      </c>
      <c r="AJ1790" s="10" t="s">
        <v>12971</v>
      </c>
      <c r="AK1790" s="23" t="s">
        <v>22900</v>
      </c>
      <c r="AL1790" s="23" t="s">
        <v>16889</v>
      </c>
      <c r="AM1790" s="10" t="s">
        <v>7566</v>
      </c>
      <c r="AN1790" s="10" t="s">
        <v>2</v>
      </c>
      <c r="AO1790" s="10" t="s">
        <v>12970</v>
      </c>
      <c r="AP1790" s="10" t="s">
        <v>6</v>
      </c>
      <c r="AQ1790" s="10" t="s">
        <v>12972</v>
      </c>
      <c r="AR1790" s="10" t="s">
        <v>12970</v>
      </c>
      <c r="AS1790" s="23" t="s">
        <v>16889</v>
      </c>
      <c r="AT1790" s="10" t="str">
        <f t="shared" si="55"/>
        <v>(1789, 'B0789_2026_10_03_22_00_00', 'B0789',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91" spans="1:46" x14ac:dyDescent="0.25">
      <c r="A1791" s="16" t="str">
        <v>(1790, 'B0790_2026_10_03_22_00_00', 'B0790', 'PL4-7 (TU04.TU06)', 'Sản xuất', null, null, null, null, null, 'Chưa cập nhật', 0,  'Ca 1', '2026-10-03', '2026-10-03 22:00:00', 'Rolled',  null, 'Chưa cập nhật', null, 'Thất bại', 'Chưa cập nhật', '2026-10-03 22:00:00'),</v>
      </c>
      <c r="B1791" s="17" t="str">
        <f t="shared" si="54"/>
        <v>1790, 'B0790_2026_10_03_22_00_00', 'B0790', 'PL4-7 (TU04.TU06)', 'Sản xuất', null, null, null, null, null, 'Chưa cập nhật', 0,  'Ca 1', '2026-10-03', '2026-10-03 22:00:00', 'Rolled',  null, 'Chưa cập nhật', null, 'Thất bại', 'Chưa cập nhật', '2026-10-03 22:00:00'</v>
      </c>
      <c r="C1791" s="12">
        <v>1790</v>
      </c>
      <c r="D1791" s="12" t="s">
        <v>10747</v>
      </c>
      <c r="E1791" s="12" t="s">
        <v>10748</v>
      </c>
      <c r="F1791" s="12" t="s">
        <v>9368</v>
      </c>
      <c r="G1791" s="12" t="s">
        <v>1</v>
      </c>
      <c r="H1791" s="12" t="s">
        <v>2</v>
      </c>
      <c r="I1791" s="12" t="s">
        <v>2</v>
      </c>
      <c r="J1791" s="12" t="s">
        <v>2</v>
      </c>
      <c r="K1791" s="12" t="s">
        <v>3</v>
      </c>
      <c r="L1791" s="12">
        <v>0</v>
      </c>
      <c r="M1791" s="12" t="s">
        <v>14762</v>
      </c>
      <c r="N1791" s="12" t="s">
        <v>4409</v>
      </c>
      <c r="O1791" s="12" t="s">
        <v>3810</v>
      </c>
      <c r="P1791" s="12" t="s">
        <v>7</v>
      </c>
      <c r="Q1791" s="12" t="s">
        <v>12973</v>
      </c>
      <c r="R1791" s="12" t="s">
        <v>5</v>
      </c>
      <c r="S1791" s="12" t="s">
        <v>6</v>
      </c>
      <c r="T1791" s="12" t="s">
        <v>28</v>
      </c>
      <c r="U1791" s="12" t="s">
        <v>5</v>
      </c>
      <c r="V1791" s="12" t="s">
        <v>3810</v>
      </c>
      <c r="X1791" s="10">
        <v>1790</v>
      </c>
      <c r="Y1791" s="10" t="s">
        <v>21679</v>
      </c>
      <c r="Z1791" s="10" t="s">
        <v>6354</v>
      </c>
      <c r="AA1791" s="10" t="s">
        <v>4557</v>
      </c>
      <c r="AB1791" s="10" t="s">
        <v>7567</v>
      </c>
      <c r="AC1791" s="10" t="s">
        <v>6</v>
      </c>
      <c r="AD1791" s="10" t="s">
        <v>6</v>
      </c>
      <c r="AE1791" s="10" t="s">
        <v>6</v>
      </c>
      <c r="AF1791" s="10" t="s">
        <v>6</v>
      </c>
      <c r="AG1791" s="10" t="s">
        <v>6</v>
      </c>
      <c r="AH1791" s="10" t="s">
        <v>12970</v>
      </c>
      <c r="AI1791" s="10">
        <v>0</v>
      </c>
      <c r="AJ1791" s="10" t="s">
        <v>12971</v>
      </c>
      <c r="AK1791" s="23" t="s">
        <v>22900</v>
      </c>
      <c r="AL1791" s="23" t="s">
        <v>16889</v>
      </c>
      <c r="AM1791" s="10" t="s">
        <v>7566</v>
      </c>
      <c r="AN1791" s="10" t="s">
        <v>2</v>
      </c>
      <c r="AO1791" s="10" t="s">
        <v>12970</v>
      </c>
      <c r="AP1791" s="10" t="s">
        <v>6</v>
      </c>
      <c r="AQ1791" s="10" t="s">
        <v>12972</v>
      </c>
      <c r="AR1791" s="10" t="s">
        <v>12970</v>
      </c>
      <c r="AS1791" s="23" t="s">
        <v>16889</v>
      </c>
      <c r="AT1791" s="10" t="str">
        <f t="shared" si="55"/>
        <v>(1790, 'B0790_2026_10_03_22_00_00', 'B0790',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92" spans="1:46" x14ac:dyDescent="0.25">
      <c r="A1792" s="16" t="str">
        <v>(1791, 'B0791_2026_10_03_22_00_00', 'B0791', 'PL4-7 (TU04.TU06)', 'Sản xuất', null, null, null, null, null, 'Chưa cập nhật', 0,  'Ca 1', '2026-10-03', '2026-10-03 22:00:00', 'Rolled',  null, 'Chưa cập nhật', null, 'Thất bại', 'Chưa cập nhật', '2026-10-03 22:00:00'),</v>
      </c>
      <c r="B1792" s="17" t="str">
        <f t="shared" si="54"/>
        <v>1791, 'B0791_2026_10_03_22_00_00', 'B0791', 'PL4-7 (TU04.TU06)', 'Sản xuất', null, null, null, null, null, 'Chưa cập nhật', 0,  'Ca 1', '2026-10-03', '2026-10-03 22:00:00', 'Rolled',  null, 'Chưa cập nhật', null, 'Thất bại', 'Chưa cập nhật', '2026-10-03 22:00:00'</v>
      </c>
      <c r="C1792" s="12">
        <v>1791</v>
      </c>
      <c r="D1792" s="12" t="s">
        <v>10749</v>
      </c>
      <c r="E1792" s="12" t="s">
        <v>10750</v>
      </c>
      <c r="F1792" s="12" t="s">
        <v>9368</v>
      </c>
      <c r="G1792" s="12" t="s">
        <v>1</v>
      </c>
      <c r="H1792" s="12" t="s">
        <v>2</v>
      </c>
      <c r="I1792" s="12" t="s">
        <v>2</v>
      </c>
      <c r="J1792" s="12" t="s">
        <v>2</v>
      </c>
      <c r="K1792" s="12" t="s">
        <v>3</v>
      </c>
      <c r="L1792" s="12">
        <v>0</v>
      </c>
      <c r="M1792" s="12" t="s">
        <v>14763</v>
      </c>
      <c r="N1792" s="12" t="s">
        <v>4409</v>
      </c>
      <c r="O1792" s="12" t="s">
        <v>3810</v>
      </c>
      <c r="P1792" s="12" t="s">
        <v>7</v>
      </c>
      <c r="Q1792" s="12" t="s">
        <v>12973</v>
      </c>
      <c r="R1792" s="12" t="s">
        <v>5</v>
      </c>
      <c r="S1792" s="12" t="s">
        <v>6</v>
      </c>
      <c r="T1792" s="12" t="s">
        <v>28</v>
      </c>
      <c r="U1792" s="12" t="s">
        <v>5</v>
      </c>
      <c r="V1792" s="12" t="s">
        <v>3810</v>
      </c>
      <c r="X1792" s="10">
        <v>1791</v>
      </c>
      <c r="Y1792" s="10" t="s">
        <v>21680</v>
      </c>
      <c r="Z1792" s="10" t="s">
        <v>6355</v>
      </c>
      <c r="AA1792" s="10" t="s">
        <v>4557</v>
      </c>
      <c r="AB1792" s="10" t="s">
        <v>7567</v>
      </c>
      <c r="AC1792" s="10" t="s">
        <v>6</v>
      </c>
      <c r="AD1792" s="10" t="s">
        <v>6</v>
      </c>
      <c r="AE1792" s="10" t="s">
        <v>6</v>
      </c>
      <c r="AF1792" s="10" t="s">
        <v>6</v>
      </c>
      <c r="AG1792" s="10" t="s">
        <v>6</v>
      </c>
      <c r="AH1792" s="10" t="s">
        <v>12970</v>
      </c>
      <c r="AI1792" s="10">
        <v>0</v>
      </c>
      <c r="AJ1792" s="10" t="s">
        <v>12971</v>
      </c>
      <c r="AK1792" s="23" t="s">
        <v>22900</v>
      </c>
      <c r="AL1792" s="23" t="s">
        <v>16889</v>
      </c>
      <c r="AM1792" s="10" t="s">
        <v>7566</v>
      </c>
      <c r="AN1792" s="10" t="s">
        <v>2</v>
      </c>
      <c r="AO1792" s="10" t="s">
        <v>12970</v>
      </c>
      <c r="AP1792" s="10" t="s">
        <v>6</v>
      </c>
      <c r="AQ1792" s="10" t="s">
        <v>12972</v>
      </c>
      <c r="AR1792" s="10" t="s">
        <v>12970</v>
      </c>
      <c r="AS1792" s="23" t="s">
        <v>16889</v>
      </c>
      <c r="AT1792" s="10" t="str">
        <f t="shared" si="55"/>
        <v>(1791, 'B0791_2026_10_03_22_00_00', 'B0791',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93" spans="1:46" x14ac:dyDescent="0.25">
      <c r="A1793" s="16" t="str">
        <v>(1792, 'B0792_2026_10_03_22_00_00', 'B0792', 'PL4-7 (TU04.TU06)', 'Sản xuất', null, null, null, null, null, 'Chưa cập nhật', 0,  'Ca 1', '2026-10-03', '2026-10-03 22:00:00', 'Rolled',  null, 'Chưa cập nhật', null, 'Thất bại', 'Chưa cập nhật', '2026-10-03 22:00:00'),</v>
      </c>
      <c r="B1793" s="17" t="str">
        <f t="shared" si="54"/>
        <v>1792, 'B0792_2026_10_03_22_00_00', 'B0792', 'PL4-7 (TU04.TU06)', 'Sản xuất', null, null, null, null, null, 'Chưa cập nhật', 0,  'Ca 1', '2026-10-03', '2026-10-03 22:00:00', 'Rolled',  null, 'Chưa cập nhật', null, 'Thất bại', 'Chưa cập nhật', '2026-10-03 22:00:00'</v>
      </c>
      <c r="C1793" s="12">
        <v>1792</v>
      </c>
      <c r="D1793" s="12" t="s">
        <v>10751</v>
      </c>
      <c r="E1793" s="12" t="s">
        <v>10752</v>
      </c>
      <c r="F1793" s="12" t="s">
        <v>9368</v>
      </c>
      <c r="G1793" s="12" t="s">
        <v>1</v>
      </c>
      <c r="H1793" s="12" t="s">
        <v>2</v>
      </c>
      <c r="I1793" s="12" t="s">
        <v>2</v>
      </c>
      <c r="J1793" s="12" t="s">
        <v>2</v>
      </c>
      <c r="K1793" s="12" t="s">
        <v>3</v>
      </c>
      <c r="L1793" s="12">
        <v>0</v>
      </c>
      <c r="M1793" s="12" t="s">
        <v>14764</v>
      </c>
      <c r="N1793" s="12" t="s">
        <v>4409</v>
      </c>
      <c r="O1793" s="12" t="s">
        <v>3810</v>
      </c>
      <c r="P1793" s="12" t="s">
        <v>7</v>
      </c>
      <c r="Q1793" s="12" t="s">
        <v>12973</v>
      </c>
      <c r="R1793" s="12" t="s">
        <v>5</v>
      </c>
      <c r="S1793" s="12" t="s">
        <v>6</v>
      </c>
      <c r="T1793" s="12" t="s">
        <v>28</v>
      </c>
      <c r="U1793" s="12" t="s">
        <v>5</v>
      </c>
      <c r="V1793" s="12" t="s">
        <v>3810</v>
      </c>
      <c r="X1793" s="10">
        <v>1792</v>
      </c>
      <c r="Y1793" s="10" t="s">
        <v>21681</v>
      </c>
      <c r="Z1793" s="10" t="s">
        <v>6356</v>
      </c>
      <c r="AA1793" s="10" t="s">
        <v>4557</v>
      </c>
      <c r="AB1793" s="10" t="s">
        <v>7567</v>
      </c>
      <c r="AC1793" s="10" t="s">
        <v>6</v>
      </c>
      <c r="AD1793" s="10" t="s">
        <v>6</v>
      </c>
      <c r="AE1793" s="10" t="s">
        <v>6</v>
      </c>
      <c r="AF1793" s="10" t="s">
        <v>6</v>
      </c>
      <c r="AG1793" s="10" t="s">
        <v>6</v>
      </c>
      <c r="AH1793" s="10" t="s">
        <v>12970</v>
      </c>
      <c r="AI1793" s="10">
        <v>0</v>
      </c>
      <c r="AJ1793" s="10" t="s">
        <v>12971</v>
      </c>
      <c r="AK1793" s="23" t="s">
        <v>22900</v>
      </c>
      <c r="AL1793" s="23" t="s">
        <v>16889</v>
      </c>
      <c r="AM1793" s="10" t="s">
        <v>7566</v>
      </c>
      <c r="AN1793" s="10" t="s">
        <v>2</v>
      </c>
      <c r="AO1793" s="10" t="s">
        <v>12970</v>
      </c>
      <c r="AP1793" s="10" t="s">
        <v>6</v>
      </c>
      <c r="AQ1793" s="10" t="s">
        <v>12972</v>
      </c>
      <c r="AR1793" s="10" t="s">
        <v>12970</v>
      </c>
      <c r="AS1793" s="23" t="s">
        <v>16889</v>
      </c>
      <c r="AT1793" s="10" t="str">
        <f t="shared" si="55"/>
        <v>(1792, 'B0792_2026_10_03_22_00_00', 'B0792',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94" spans="1:46" x14ac:dyDescent="0.25">
      <c r="A1794" s="16" t="str">
        <v>(1793, 'B0793_2026_10_03_22_00_00', 'B0793', 'PL4-7 (TU04.TU06)', 'Sản xuất', null, null, null, null, null, 'Chưa cập nhật', 0,  'Ca 1', '2026-10-03', '2026-10-03 22:00:00', 'Rolled',  null, 'Chưa cập nhật', null, 'Thất bại', 'Chưa cập nhật', '2026-10-03 22:00:00'),</v>
      </c>
      <c r="B1794" s="17" t="str">
        <f t="shared" si="54"/>
        <v>1793, 'B0793_2026_10_03_22_00_00', 'B0793', 'PL4-7 (TU04.TU06)', 'Sản xuất', null, null, null, null, null, 'Chưa cập nhật', 0,  'Ca 1', '2026-10-03', '2026-10-03 22:00:00', 'Rolled',  null, 'Chưa cập nhật', null, 'Thất bại', 'Chưa cập nhật', '2026-10-03 22:00:00'</v>
      </c>
      <c r="C1794" s="12">
        <v>1793</v>
      </c>
      <c r="D1794" s="12" t="s">
        <v>10753</v>
      </c>
      <c r="E1794" s="12" t="s">
        <v>10754</v>
      </c>
      <c r="F1794" s="12" t="s">
        <v>9368</v>
      </c>
      <c r="G1794" s="12" t="s">
        <v>1</v>
      </c>
      <c r="H1794" s="12" t="s">
        <v>2</v>
      </c>
      <c r="I1794" s="12" t="s">
        <v>2</v>
      </c>
      <c r="J1794" s="12" t="s">
        <v>2</v>
      </c>
      <c r="K1794" s="12" t="s">
        <v>3</v>
      </c>
      <c r="L1794" s="12">
        <v>0</v>
      </c>
      <c r="M1794" s="12" t="s">
        <v>14765</v>
      </c>
      <c r="N1794" s="12" t="s">
        <v>4409</v>
      </c>
      <c r="O1794" s="12" t="s">
        <v>3810</v>
      </c>
      <c r="P1794" s="12" t="s">
        <v>7</v>
      </c>
      <c r="Q1794" s="12" t="s">
        <v>12973</v>
      </c>
      <c r="R1794" s="12" t="s">
        <v>5</v>
      </c>
      <c r="S1794" s="12" t="s">
        <v>6</v>
      </c>
      <c r="T1794" s="12" t="s">
        <v>28</v>
      </c>
      <c r="U1794" s="12" t="s">
        <v>5</v>
      </c>
      <c r="V1794" s="12" t="s">
        <v>3810</v>
      </c>
      <c r="X1794" s="10">
        <v>1793</v>
      </c>
      <c r="Y1794" s="10" t="s">
        <v>21682</v>
      </c>
      <c r="Z1794" s="10" t="s">
        <v>6357</v>
      </c>
      <c r="AA1794" s="10" t="s">
        <v>4557</v>
      </c>
      <c r="AB1794" s="10" t="s">
        <v>7567</v>
      </c>
      <c r="AC1794" s="10" t="s">
        <v>6</v>
      </c>
      <c r="AD1794" s="10" t="s">
        <v>6</v>
      </c>
      <c r="AE1794" s="10" t="s">
        <v>6</v>
      </c>
      <c r="AF1794" s="10" t="s">
        <v>6</v>
      </c>
      <c r="AG1794" s="10" t="s">
        <v>6</v>
      </c>
      <c r="AH1794" s="10" t="s">
        <v>12970</v>
      </c>
      <c r="AI1794" s="10">
        <v>0</v>
      </c>
      <c r="AJ1794" s="10" t="s">
        <v>12971</v>
      </c>
      <c r="AK1794" s="23" t="s">
        <v>22900</v>
      </c>
      <c r="AL1794" s="23" t="s">
        <v>16889</v>
      </c>
      <c r="AM1794" s="10" t="s">
        <v>7566</v>
      </c>
      <c r="AN1794" s="10" t="s">
        <v>2</v>
      </c>
      <c r="AO1794" s="10" t="s">
        <v>12970</v>
      </c>
      <c r="AP1794" s="10" t="s">
        <v>6</v>
      </c>
      <c r="AQ1794" s="10" t="s">
        <v>12972</v>
      </c>
      <c r="AR1794" s="10" t="s">
        <v>12970</v>
      </c>
      <c r="AS1794" s="23" t="s">
        <v>16889</v>
      </c>
      <c r="AT1794" s="10" t="str">
        <f t="shared" si="55"/>
        <v>(1793, 'B0793_2026_10_03_22_00_00', 'B0793',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95" spans="1:46" x14ac:dyDescent="0.25">
      <c r="A1795" s="16" t="str">
        <v>(1794, 'B0794_2026_10_03_22_00_00', 'B0794', 'PL4-7 (TU04.TU06)', 'Sản xuất', null, null, null, null, null, 'Chưa cập nhật', 0,  'Ca 1', '2026-10-03', '2026-10-03 22:00:00', 'Rolled',  null, 'Chưa cập nhật', null, 'Thất bại', 'Chưa cập nhật', '2026-10-03 22:00:00'),</v>
      </c>
      <c r="B1795" s="17" t="str">
        <f t="shared" ref="B1795:B1858" si="56">MID(A1795,2,LEN(A1795)-3)</f>
        <v>1794, 'B0794_2026_10_03_22_00_00', 'B0794', 'PL4-7 (TU04.TU06)', 'Sản xuất', null, null, null, null, null, 'Chưa cập nhật', 0,  'Ca 1', '2026-10-03', '2026-10-03 22:00:00', 'Rolled',  null, 'Chưa cập nhật', null, 'Thất bại', 'Chưa cập nhật', '2026-10-03 22:00:00'</v>
      </c>
      <c r="C1795" s="12">
        <v>1794</v>
      </c>
      <c r="D1795" s="12" t="s">
        <v>10755</v>
      </c>
      <c r="E1795" s="12" t="s">
        <v>10756</v>
      </c>
      <c r="F1795" s="12" t="s">
        <v>9368</v>
      </c>
      <c r="G1795" s="12" t="s">
        <v>1</v>
      </c>
      <c r="H1795" s="12" t="s">
        <v>2</v>
      </c>
      <c r="I1795" s="12" t="s">
        <v>2</v>
      </c>
      <c r="J1795" s="12" t="s">
        <v>2</v>
      </c>
      <c r="K1795" s="12" t="s">
        <v>3</v>
      </c>
      <c r="L1795" s="12">
        <v>0</v>
      </c>
      <c r="M1795" s="12" t="s">
        <v>14766</v>
      </c>
      <c r="N1795" s="12" t="s">
        <v>4409</v>
      </c>
      <c r="O1795" s="12" t="s">
        <v>3810</v>
      </c>
      <c r="P1795" s="12" t="s">
        <v>7</v>
      </c>
      <c r="Q1795" s="12" t="s">
        <v>12973</v>
      </c>
      <c r="R1795" s="12" t="s">
        <v>5</v>
      </c>
      <c r="S1795" s="12" t="s">
        <v>6</v>
      </c>
      <c r="T1795" s="12" t="s">
        <v>28</v>
      </c>
      <c r="U1795" s="12" t="s">
        <v>5</v>
      </c>
      <c r="V1795" s="12" t="s">
        <v>3810</v>
      </c>
      <c r="X1795" s="10">
        <v>1794</v>
      </c>
      <c r="Y1795" s="10" t="s">
        <v>21683</v>
      </c>
      <c r="Z1795" s="10" t="s">
        <v>6358</v>
      </c>
      <c r="AA1795" s="10" t="s">
        <v>4557</v>
      </c>
      <c r="AB1795" s="10" t="s">
        <v>7567</v>
      </c>
      <c r="AC1795" s="10" t="s">
        <v>6</v>
      </c>
      <c r="AD1795" s="10" t="s">
        <v>6</v>
      </c>
      <c r="AE1795" s="10" t="s">
        <v>6</v>
      </c>
      <c r="AF1795" s="10" t="s">
        <v>6</v>
      </c>
      <c r="AG1795" s="10" t="s">
        <v>6</v>
      </c>
      <c r="AH1795" s="10" t="s">
        <v>12970</v>
      </c>
      <c r="AI1795" s="10">
        <v>0</v>
      </c>
      <c r="AJ1795" s="10" t="s">
        <v>12971</v>
      </c>
      <c r="AK1795" s="23" t="s">
        <v>22900</v>
      </c>
      <c r="AL1795" s="23" t="s">
        <v>16889</v>
      </c>
      <c r="AM1795" s="10" t="s">
        <v>7566</v>
      </c>
      <c r="AN1795" s="10" t="s">
        <v>2</v>
      </c>
      <c r="AO1795" s="10" t="s">
        <v>12970</v>
      </c>
      <c r="AP1795" s="10" t="s">
        <v>6</v>
      </c>
      <c r="AQ1795" s="10" t="s">
        <v>12972</v>
      </c>
      <c r="AR1795" s="10" t="s">
        <v>12970</v>
      </c>
      <c r="AS1795" s="23" t="s">
        <v>16889</v>
      </c>
      <c r="AT1795" s="10" t="str">
        <f t="shared" ref="AT1795:AT1858" si="57">"(" &amp; X1795 &amp; ", '" &amp; Y1795 &amp; "', '" &amp; Z1795 &amp; "', '" &amp; AA1795 &amp; "', '" &amp; AB1795 &amp; "', " &amp; AC1795 &amp; ", "&amp;AD1795&amp;", "&amp;AE1795 &amp;", " &amp; AF1795 &amp; ", " &amp; AG1795 &amp; ", '" &amp; AH1795 &amp; "', " &amp; AI1795 &amp; ",  '" &amp; AJ1795 &amp; "', '" &amp; AK1795 &amp; "', '" &amp; AL1795 &amp; "', '" &amp; AM1795 &amp; "', " &amp; AN1795 &amp; ", '" &amp; AO1795 &amp; "', " &amp; AP1795 &amp; ", '" &amp; AQ1795 &amp; "', '" &amp; AR1795 &amp; "', '" &amp; AS1795 &amp; "'),"</f>
        <v>(1794, 'B0794_2026_10_03_22_00_00', 'B0794',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96" spans="1:46" x14ac:dyDescent="0.25">
      <c r="A1796" s="16" t="str">
        <v>(1795, 'B0795_2026_10_03_22_00_00', 'B0795', 'PL4-7 (TU04.TU06)', 'Sản xuất', null, null, null, null, null, 'Chưa cập nhật', 0,  'Ca 1', '2026-10-03', '2026-10-03 22:00:00', 'Rolled',  null, 'Chưa cập nhật', null, 'Thất bại', 'Chưa cập nhật', '2026-10-03 22:00:00'),</v>
      </c>
      <c r="B1796" s="17" t="str">
        <f t="shared" si="56"/>
        <v>1795, 'B0795_2026_10_03_22_00_00', 'B0795', 'PL4-7 (TU04.TU06)', 'Sản xuất', null, null, null, null, null, 'Chưa cập nhật', 0,  'Ca 1', '2026-10-03', '2026-10-03 22:00:00', 'Rolled',  null, 'Chưa cập nhật', null, 'Thất bại', 'Chưa cập nhật', '2026-10-03 22:00:00'</v>
      </c>
      <c r="C1796" s="12">
        <v>1795</v>
      </c>
      <c r="D1796" s="12" t="s">
        <v>10757</v>
      </c>
      <c r="E1796" s="12" t="s">
        <v>10758</v>
      </c>
      <c r="F1796" s="12" t="s">
        <v>9368</v>
      </c>
      <c r="G1796" s="12" t="s">
        <v>1</v>
      </c>
      <c r="H1796" s="12" t="s">
        <v>2</v>
      </c>
      <c r="I1796" s="12" t="s">
        <v>2</v>
      </c>
      <c r="J1796" s="12" t="s">
        <v>2</v>
      </c>
      <c r="K1796" s="12" t="s">
        <v>3</v>
      </c>
      <c r="L1796" s="12">
        <v>0</v>
      </c>
      <c r="M1796" s="12" t="s">
        <v>14767</v>
      </c>
      <c r="N1796" s="12" t="s">
        <v>4409</v>
      </c>
      <c r="O1796" s="12" t="s">
        <v>3810</v>
      </c>
      <c r="P1796" s="12" t="s">
        <v>7</v>
      </c>
      <c r="Q1796" s="12" t="s">
        <v>12973</v>
      </c>
      <c r="R1796" s="12" t="s">
        <v>5</v>
      </c>
      <c r="S1796" s="12" t="s">
        <v>6</v>
      </c>
      <c r="T1796" s="12" t="s">
        <v>28</v>
      </c>
      <c r="U1796" s="12" t="s">
        <v>5</v>
      </c>
      <c r="V1796" s="12" t="s">
        <v>3810</v>
      </c>
      <c r="X1796" s="10">
        <v>1795</v>
      </c>
      <c r="Y1796" s="10" t="s">
        <v>21684</v>
      </c>
      <c r="Z1796" s="10" t="s">
        <v>6359</v>
      </c>
      <c r="AA1796" s="10" t="s">
        <v>4557</v>
      </c>
      <c r="AB1796" s="10" t="s">
        <v>7567</v>
      </c>
      <c r="AC1796" s="10" t="s">
        <v>6</v>
      </c>
      <c r="AD1796" s="10" t="s">
        <v>6</v>
      </c>
      <c r="AE1796" s="10" t="s">
        <v>6</v>
      </c>
      <c r="AF1796" s="10" t="s">
        <v>6</v>
      </c>
      <c r="AG1796" s="10" t="s">
        <v>6</v>
      </c>
      <c r="AH1796" s="10" t="s">
        <v>12970</v>
      </c>
      <c r="AI1796" s="10">
        <v>0</v>
      </c>
      <c r="AJ1796" s="10" t="s">
        <v>12971</v>
      </c>
      <c r="AK1796" s="23" t="s">
        <v>22900</v>
      </c>
      <c r="AL1796" s="23" t="s">
        <v>16889</v>
      </c>
      <c r="AM1796" s="10" t="s">
        <v>7566</v>
      </c>
      <c r="AN1796" s="10" t="s">
        <v>2</v>
      </c>
      <c r="AO1796" s="10" t="s">
        <v>12970</v>
      </c>
      <c r="AP1796" s="10" t="s">
        <v>6</v>
      </c>
      <c r="AQ1796" s="10" t="s">
        <v>12972</v>
      </c>
      <c r="AR1796" s="10" t="s">
        <v>12970</v>
      </c>
      <c r="AS1796" s="23" t="s">
        <v>16889</v>
      </c>
      <c r="AT1796" s="10" t="str">
        <f t="shared" si="57"/>
        <v>(1795, 'B0795_2026_10_03_22_00_00', 'B0795',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97" spans="1:46" x14ac:dyDescent="0.25">
      <c r="A1797" s="16" t="str">
        <v>(1796, 'B0796_2026_10_03_22_00_00', 'B0796', 'PL4-7 (TU04.TU06)', 'Sản xuất', null, null, null, null, null, 'Chưa cập nhật', 0,  'Ca 1', '2026-10-03', '2026-10-03 22:00:00', 'Rolled',  null, 'Chưa cập nhật', null, 'Thất bại', 'Chưa cập nhật', '2026-10-03 22:00:00'),</v>
      </c>
      <c r="B1797" s="17" t="str">
        <f t="shared" si="56"/>
        <v>1796, 'B0796_2026_10_03_22_00_00', 'B0796', 'PL4-7 (TU04.TU06)', 'Sản xuất', null, null, null, null, null, 'Chưa cập nhật', 0,  'Ca 1', '2026-10-03', '2026-10-03 22:00:00', 'Rolled',  null, 'Chưa cập nhật', null, 'Thất bại', 'Chưa cập nhật', '2026-10-03 22:00:00'</v>
      </c>
      <c r="C1797" s="12">
        <v>1796</v>
      </c>
      <c r="D1797" s="12" t="s">
        <v>10759</v>
      </c>
      <c r="E1797" s="12" t="s">
        <v>10760</v>
      </c>
      <c r="F1797" s="12" t="s">
        <v>9368</v>
      </c>
      <c r="G1797" s="12" t="s">
        <v>1</v>
      </c>
      <c r="H1797" s="12" t="s">
        <v>2</v>
      </c>
      <c r="I1797" s="12" t="s">
        <v>2</v>
      </c>
      <c r="J1797" s="12" t="s">
        <v>2</v>
      </c>
      <c r="K1797" s="12" t="s">
        <v>3</v>
      </c>
      <c r="L1797" s="12">
        <v>0</v>
      </c>
      <c r="M1797" s="12" t="s">
        <v>14768</v>
      </c>
      <c r="N1797" s="12" t="s">
        <v>4409</v>
      </c>
      <c r="O1797" s="12" t="s">
        <v>3810</v>
      </c>
      <c r="P1797" s="12" t="s">
        <v>7</v>
      </c>
      <c r="Q1797" s="12" t="s">
        <v>12973</v>
      </c>
      <c r="R1797" s="12" t="s">
        <v>5</v>
      </c>
      <c r="S1797" s="12" t="s">
        <v>6</v>
      </c>
      <c r="T1797" s="12" t="s">
        <v>28</v>
      </c>
      <c r="U1797" s="12" t="s">
        <v>5</v>
      </c>
      <c r="V1797" s="12" t="s">
        <v>3810</v>
      </c>
      <c r="X1797" s="10">
        <v>1796</v>
      </c>
      <c r="Y1797" s="10" t="s">
        <v>21685</v>
      </c>
      <c r="Z1797" s="10" t="s">
        <v>6360</v>
      </c>
      <c r="AA1797" s="10" t="s">
        <v>4557</v>
      </c>
      <c r="AB1797" s="10" t="s">
        <v>7567</v>
      </c>
      <c r="AC1797" s="10" t="s">
        <v>6</v>
      </c>
      <c r="AD1797" s="10" t="s">
        <v>6</v>
      </c>
      <c r="AE1797" s="10" t="s">
        <v>6</v>
      </c>
      <c r="AF1797" s="10" t="s">
        <v>6</v>
      </c>
      <c r="AG1797" s="10" t="s">
        <v>6</v>
      </c>
      <c r="AH1797" s="10" t="s">
        <v>12970</v>
      </c>
      <c r="AI1797" s="10">
        <v>0</v>
      </c>
      <c r="AJ1797" s="10" t="s">
        <v>12971</v>
      </c>
      <c r="AK1797" s="23" t="s">
        <v>22900</v>
      </c>
      <c r="AL1797" s="23" t="s">
        <v>16889</v>
      </c>
      <c r="AM1797" s="10" t="s">
        <v>7566</v>
      </c>
      <c r="AN1797" s="10" t="s">
        <v>2</v>
      </c>
      <c r="AO1797" s="10" t="s">
        <v>12970</v>
      </c>
      <c r="AP1797" s="10" t="s">
        <v>6</v>
      </c>
      <c r="AQ1797" s="10" t="s">
        <v>12972</v>
      </c>
      <c r="AR1797" s="10" t="s">
        <v>12970</v>
      </c>
      <c r="AS1797" s="23" t="s">
        <v>16889</v>
      </c>
      <c r="AT1797" s="10" t="str">
        <f t="shared" si="57"/>
        <v>(1796, 'B0796_2026_10_03_22_00_00', 'B0796',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98" spans="1:46" x14ac:dyDescent="0.25">
      <c r="A1798" s="16" t="str">
        <v>(1797, 'B0797_2026_10_03_22_00_00', 'B0797', 'PL4-7 (TU04.TU06)', 'Sản xuất', null, null, null, null, null, 'Chưa cập nhật', 0,  'Ca 1', '2026-10-03', '2026-10-03 22:00:00', 'Rolled',  null, 'Chưa cập nhật', null, 'Thất bại', 'Chưa cập nhật', '2026-10-03 22:00:00'),</v>
      </c>
      <c r="B1798" s="17" t="str">
        <f t="shared" si="56"/>
        <v>1797, 'B0797_2026_10_03_22_00_00', 'B0797', 'PL4-7 (TU04.TU06)', 'Sản xuất', null, null, null, null, null, 'Chưa cập nhật', 0,  'Ca 1', '2026-10-03', '2026-10-03 22:00:00', 'Rolled',  null, 'Chưa cập nhật', null, 'Thất bại', 'Chưa cập nhật', '2026-10-03 22:00:00'</v>
      </c>
      <c r="C1798" s="12">
        <v>1797</v>
      </c>
      <c r="D1798" s="12" t="s">
        <v>10761</v>
      </c>
      <c r="E1798" s="12" t="s">
        <v>10762</v>
      </c>
      <c r="F1798" s="12" t="s">
        <v>9368</v>
      </c>
      <c r="G1798" s="12" t="s">
        <v>1</v>
      </c>
      <c r="H1798" s="12" t="s">
        <v>2</v>
      </c>
      <c r="I1798" s="12" t="s">
        <v>2</v>
      </c>
      <c r="J1798" s="12" t="s">
        <v>2</v>
      </c>
      <c r="K1798" s="12" t="s">
        <v>3</v>
      </c>
      <c r="L1798" s="12">
        <v>0</v>
      </c>
      <c r="M1798" s="12" t="s">
        <v>14769</v>
      </c>
      <c r="N1798" s="12" t="s">
        <v>4409</v>
      </c>
      <c r="O1798" s="12" t="s">
        <v>3810</v>
      </c>
      <c r="P1798" s="12" t="s">
        <v>7</v>
      </c>
      <c r="Q1798" s="12" t="s">
        <v>12973</v>
      </c>
      <c r="R1798" s="12" t="s">
        <v>5</v>
      </c>
      <c r="S1798" s="12" t="s">
        <v>6</v>
      </c>
      <c r="T1798" s="12" t="s">
        <v>28</v>
      </c>
      <c r="U1798" s="12" t="s">
        <v>5</v>
      </c>
      <c r="V1798" s="12" t="s">
        <v>3810</v>
      </c>
      <c r="X1798" s="10">
        <v>1797</v>
      </c>
      <c r="Y1798" s="10" t="s">
        <v>21686</v>
      </c>
      <c r="Z1798" s="10" t="s">
        <v>6361</v>
      </c>
      <c r="AA1798" s="10" t="s">
        <v>4557</v>
      </c>
      <c r="AB1798" s="10" t="s">
        <v>7567</v>
      </c>
      <c r="AC1798" s="10" t="s">
        <v>6</v>
      </c>
      <c r="AD1798" s="10" t="s">
        <v>6</v>
      </c>
      <c r="AE1798" s="10" t="s">
        <v>6</v>
      </c>
      <c r="AF1798" s="10" t="s">
        <v>6</v>
      </c>
      <c r="AG1798" s="10" t="s">
        <v>6</v>
      </c>
      <c r="AH1798" s="10" t="s">
        <v>12970</v>
      </c>
      <c r="AI1798" s="10">
        <v>0</v>
      </c>
      <c r="AJ1798" s="10" t="s">
        <v>12971</v>
      </c>
      <c r="AK1798" s="23" t="s">
        <v>22900</v>
      </c>
      <c r="AL1798" s="23" t="s">
        <v>16889</v>
      </c>
      <c r="AM1798" s="10" t="s">
        <v>7566</v>
      </c>
      <c r="AN1798" s="10" t="s">
        <v>2</v>
      </c>
      <c r="AO1798" s="10" t="s">
        <v>12970</v>
      </c>
      <c r="AP1798" s="10" t="s">
        <v>6</v>
      </c>
      <c r="AQ1798" s="10" t="s">
        <v>12972</v>
      </c>
      <c r="AR1798" s="10" t="s">
        <v>12970</v>
      </c>
      <c r="AS1798" s="23" t="s">
        <v>16889</v>
      </c>
      <c r="AT1798" s="10" t="str">
        <f t="shared" si="57"/>
        <v>(1797, 'B0797_2026_10_03_22_00_00', 'B0797',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799" spans="1:46" x14ac:dyDescent="0.25">
      <c r="A1799" s="16" t="str">
        <v>(1798, 'B0798_2026_10_03_22_00_00', 'B0798', 'PL4-7 (TU04.TU06)', 'Sản xuất', null, null, null, null, null, 'Chưa cập nhật', 0,  'Ca 1', '2026-10-03', '2026-10-03 22:00:00', 'Rolled',  null, 'Chưa cập nhật', null, 'Thất bại', 'Chưa cập nhật', '2026-10-03 22:00:00'),</v>
      </c>
      <c r="B1799" s="17" t="str">
        <f t="shared" si="56"/>
        <v>1798, 'B0798_2026_10_03_22_00_00', 'B0798', 'PL4-7 (TU04.TU06)', 'Sản xuất', null, null, null, null, null, 'Chưa cập nhật', 0,  'Ca 1', '2026-10-03', '2026-10-03 22:00:00', 'Rolled',  null, 'Chưa cập nhật', null, 'Thất bại', 'Chưa cập nhật', '2026-10-03 22:00:00'</v>
      </c>
      <c r="C1799" s="12">
        <v>1798</v>
      </c>
      <c r="D1799" s="12" t="s">
        <v>10763</v>
      </c>
      <c r="E1799" s="12" t="s">
        <v>10764</v>
      </c>
      <c r="F1799" s="12" t="s">
        <v>9368</v>
      </c>
      <c r="G1799" s="12" t="s">
        <v>1</v>
      </c>
      <c r="H1799" s="12" t="s">
        <v>2</v>
      </c>
      <c r="I1799" s="12" t="s">
        <v>2</v>
      </c>
      <c r="J1799" s="12" t="s">
        <v>2</v>
      </c>
      <c r="K1799" s="12" t="s">
        <v>3</v>
      </c>
      <c r="L1799" s="12">
        <v>0</v>
      </c>
      <c r="M1799" s="12" t="s">
        <v>14770</v>
      </c>
      <c r="N1799" s="12" t="s">
        <v>4409</v>
      </c>
      <c r="O1799" s="12" t="s">
        <v>3810</v>
      </c>
      <c r="P1799" s="12" t="s">
        <v>7</v>
      </c>
      <c r="Q1799" s="12" t="s">
        <v>12973</v>
      </c>
      <c r="R1799" s="12" t="s">
        <v>5</v>
      </c>
      <c r="S1799" s="12" t="s">
        <v>6</v>
      </c>
      <c r="T1799" s="12" t="s">
        <v>28</v>
      </c>
      <c r="U1799" s="12" t="s">
        <v>5</v>
      </c>
      <c r="V1799" s="12" t="s">
        <v>3810</v>
      </c>
      <c r="X1799" s="10">
        <v>1798</v>
      </c>
      <c r="Y1799" s="10" t="s">
        <v>21687</v>
      </c>
      <c r="Z1799" s="10" t="s">
        <v>6362</v>
      </c>
      <c r="AA1799" s="10" t="s">
        <v>4557</v>
      </c>
      <c r="AB1799" s="10" t="s">
        <v>7567</v>
      </c>
      <c r="AC1799" s="10" t="s">
        <v>6</v>
      </c>
      <c r="AD1799" s="10" t="s">
        <v>6</v>
      </c>
      <c r="AE1799" s="10" t="s">
        <v>6</v>
      </c>
      <c r="AF1799" s="10" t="s">
        <v>6</v>
      </c>
      <c r="AG1799" s="10" t="s">
        <v>6</v>
      </c>
      <c r="AH1799" s="10" t="s">
        <v>12970</v>
      </c>
      <c r="AI1799" s="10">
        <v>0</v>
      </c>
      <c r="AJ1799" s="10" t="s">
        <v>12971</v>
      </c>
      <c r="AK1799" s="23" t="s">
        <v>22900</v>
      </c>
      <c r="AL1799" s="23" t="s">
        <v>16889</v>
      </c>
      <c r="AM1799" s="10" t="s">
        <v>7566</v>
      </c>
      <c r="AN1799" s="10" t="s">
        <v>2</v>
      </c>
      <c r="AO1799" s="10" t="s">
        <v>12970</v>
      </c>
      <c r="AP1799" s="10" t="s">
        <v>6</v>
      </c>
      <c r="AQ1799" s="10" t="s">
        <v>12972</v>
      </c>
      <c r="AR1799" s="10" t="s">
        <v>12970</v>
      </c>
      <c r="AS1799" s="23" t="s">
        <v>16889</v>
      </c>
      <c r="AT1799" s="10" t="str">
        <f t="shared" si="57"/>
        <v>(1798, 'B0798_2026_10_03_22_00_00', 'B0798',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00" spans="1:46" x14ac:dyDescent="0.25">
      <c r="A1800" s="16" t="str">
        <v>(1799, 'B0799_2026_10_03_22_00_00', 'B0799', 'PL4-7 (TU04.TU06)', 'Sản xuất', null, null, null, null, null, 'Chưa cập nhật', 0,  'Ca 1', '2026-10-03', '2026-10-03 22:00:00', 'Rolled',  null, 'Chưa cập nhật', null, 'Thất bại', 'Chưa cập nhật', '2026-10-03 22:00:00'),</v>
      </c>
      <c r="B1800" s="17" t="str">
        <f t="shared" si="56"/>
        <v>1799, 'B0799_2026_10_03_22_00_00', 'B0799', 'PL4-7 (TU04.TU06)', 'Sản xuất', null, null, null, null, null, 'Chưa cập nhật', 0,  'Ca 1', '2026-10-03', '2026-10-03 22:00:00', 'Rolled',  null, 'Chưa cập nhật', null, 'Thất bại', 'Chưa cập nhật', '2026-10-03 22:00:00'</v>
      </c>
      <c r="C1800" s="12">
        <v>1799</v>
      </c>
      <c r="D1800" s="12" t="s">
        <v>10765</v>
      </c>
      <c r="E1800" s="12" t="s">
        <v>10766</v>
      </c>
      <c r="F1800" s="12" t="s">
        <v>9368</v>
      </c>
      <c r="G1800" s="12" t="s">
        <v>1</v>
      </c>
      <c r="H1800" s="12" t="s">
        <v>2</v>
      </c>
      <c r="I1800" s="12" t="s">
        <v>2</v>
      </c>
      <c r="J1800" s="12" t="s">
        <v>2</v>
      </c>
      <c r="K1800" s="12" t="s">
        <v>3</v>
      </c>
      <c r="L1800" s="12">
        <v>0</v>
      </c>
      <c r="M1800" s="12" t="s">
        <v>14771</v>
      </c>
      <c r="N1800" s="12" t="s">
        <v>4409</v>
      </c>
      <c r="O1800" s="12" t="s">
        <v>3810</v>
      </c>
      <c r="P1800" s="12" t="s">
        <v>7</v>
      </c>
      <c r="Q1800" s="12" t="s">
        <v>12973</v>
      </c>
      <c r="R1800" s="12" t="s">
        <v>5</v>
      </c>
      <c r="S1800" s="12" t="s">
        <v>6</v>
      </c>
      <c r="T1800" s="12" t="s">
        <v>28</v>
      </c>
      <c r="U1800" s="12" t="s">
        <v>5</v>
      </c>
      <c r="V1800" s="12" t="s">
        <v>3810</v>
      </c>
      <c r="X1800" s="10">
        <v>1799</v>
      </c>
      <c r="Y1800" s="10" t="s">
        <v>21688</v>
      </c>
      <c r="Z1800" s="10" t="s">
        <v>6363</v>
      </c>
      <c r="AA1800" s="10" t="s">
        <v>4557</v>
      </c>
      <c r="AB1800" s="10" t="s">
        <v>7567</v>
      </c>
      <c r="AC1800" s="10" t="s">
        <v>6</v>
      </c>
      <c r="AD1800" s="10" t="s">
        <v>6</v>
      </c>
      <c r="AE1800" s="10" t="s">
        <v>6</v>
      </c>
      <c r="AF1800" s="10" t="s">
        <v>6</v>
      </c>
      <c r="AG1800" s="10" t="s">
        <v>6</v>
      </c>
      <c r="AH1800" s="10" t="s">
        <v>12970</v>
      </c>
      <c r="AI1800" s="10">
        <v>0</v>
      </c>
      <c r="AJ1800" s="10" t="s">
        <v>12971</v>
      </c>
      <c r="AK1800" s="23" t="s">
        <v>22900</v>
      </c>
      <c r="AL1800" s="23" t="s">
        <v>16889</v>
      </c>
      <c r="AM1800" s="10" t="s">
        <v>7566</v>
      </c>
      <c r="AN1800" s="10" t="s">
        <v>2</v>
      </c>
      <c r="AO1800" s="10" t="s">
        <v>12970</v>
      </c>
      <c r="AP1800" s="10" t="s">
        <v>6</v>
      </c>
      <c r="AQ1800" s="10" t="s">
        <v>12972</v>
      </c>
      <c r="AR1800" s="10" t="s">
        <v>12970</v>
      </c>
      <c r="AS1800" s="23" t="s">
        <v>16889</v>
      </c>
      <c r="AT1800" s="10" t="str">
        <f t="shared" si="57"/>
        <v>(1799, 'B0799_2026_10_03_22_00_00', 'B0799',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01" spans="1:46" x14ac:dyDescent="0.25">
      <c r="A1801" s="16" t="str">
        <v>(1800, 'B0800_2026_10_03_22_00_00', 'B0800', 'PL4-7 (TU04.TU06)', 'Sản xuất', null, null, null, null, null, 'Chưa cập nhật', 0,  'Ca 1', '2026-10-03', '2026-10-03 22:00:00', 'Rolled',  null, 'Chưa cập nhật', null, 'Thất bại', 'Chưa cập nhật', '2026-10-03 22:00:00'),</v>
      </c>
      <c r="B1801" s="17" t="str">
        <f t="shared" si="56"/>
        <v>1800, 'B0800_2026_10_03_22_00_00', 'B0800', 'PL4-7 (TU04.TU06)', 'Sản xuất', null, null, null, null, null, 'Chưa cập nhật', 0,  'Ca 1', '2026-10-03', '2026-10-03 22:00:00', 'Rolled',  null, 'Chưa cập nhật', null, 'Thất bại', 'Chưa cập nhật', '2026-10-03 22:00:00'</v>
      </c>
      <c r="C1801" s="12">
        <v>1800</v>
      </c>
      <c r="D1801" s="12" t="s">
        <v>10767</v>
      </c>
      <c r="E1801" s="12" t="s">
        <v>10768</v>
      </c>
      <c r="F1801" s="12" t="s">
        <v>9368</v>
      </c>
      <c r="G1801" s="12" t="s">
        <v>1</v>
      </c>
      <c r="H1801" s="12" t="s">
        <v>2</v>
      </c>
      <c r="I1801" s="12" t="s">
        <v>2</v>
      </c>
      <c r="J1801" s="12" t="s">
        <v>2</v>
      </c>
      <c r="K1801" s="12" t="s">
        <v>3</v>
      </c>
      <c r="L1801" s="12">
        <v>0</v>
      </c>
      <c r="M1801" s="12" t="s">
        <v>14772</v>
      </c>
      <c r="N1801" s="12" t="s">
        <v>4409</v>
      </c>
      <c r="O1801" s="12" t="s">
        <v>3810</v>
      </c>
      <c r="P1801" s="12" t="s">
        <v>7</v>
      </c>
      <c r="Q1801" s="12" t="s">
        <v>12973</v>
      </c>
      <c r="R1801" s="12" t="s">
        <v>5</v>
      </c>
      <c r="S1801" s="12" t="s">
        <v>6</v>
      </c>
      <c r="T1801" s="12" t="s">
        <v>28</v>
      </c>
      <c r="U1801" s="12" t="s">
        <v>5</v>
      </c>
      <c r="V1801" s="12" t="s">
        <v>3810</v>
      </c>
      <c r="X1801" s="10">
        <v>1800</v>
      </c>
      <c r="Y1801" s="10" t="s">
        <v>21689</v>
      </c>
      <c r="Z1801" s="10" t="s">
        <v>6364</v>
      </c>
      <c r="AA1801" s="10" t="s">
        <v>4557</v>
      </c>
      <c r="AB1801" s="10" t="s">
        <v>7567</v>
      </c>
      <c r="AC1801" s="10" t="s">
        <v>6</v>
      </c>
      <c r="AD1801" s="10" t="s">
        <v>6</v>
      </c>
      <c r="AE1801" s="10" t="s">
        <v>6</v>
      </c>
      <c r="AF1801" s="10" t="s">
        <v>6</v>
      </c>
      <c r="AG1801" s="10" t="s">
        <v>6</v>
      </c>
      <c r="AH1801" s="10" t="s">
        <v>12970</v>
      </c>
      <c r="AI1801" s="10">
        <v>0</v>
      </c>
      <c r="AJ1801" s="10" t="s">
        <v>12971</v>
      </c>
      <c r="AK1801" s="23" t="s">
        <v>22900</v>
      </c>
      <c r="AL1801" s="23" t="s">
        <v>16889</v>
      </c>
      <c r="AM1801" s="10" t="s">
        <v>7566</v>
      </c>
      <c r="AN1801" s="10" t="s">
        <v>2</v>
      </c>
      <c r="AO1801" s="10" t="s">
        <v>12970</v>
      </c>
      <c r="AP1801" s="10" t="s">
        <v>6</v>
      </c>
      <c r="AQ1801" s="10" t="s">
        <v>12972</v>
      </c>
      <c r="AR1801" s="10" t="s">
        <v>12970</v>
      </c>
      <c r="AS1801" s="23" t="s">
        <v>16889</v>
      </c>
      <c r="AT1801" s="10" t="str">
        <f t="shared" si="57"/>
        <v>(1800, 'B0800_2026_10_03_22_00_00', 'B0800',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02" spans="1:46" x14ac:dyDescent="0.25">
      <c r="A1802" s="16" t="str">
        <v>(1801, 'B0801_2026_10_03_22_00_00', 'B0801', 'PL4-7 (TU04.TU06)', 'Sản xuất', null, null, null, null, null, 'Chưa cập nhật', 0,  'Ca 1', '2026-10-03', '2026-10-03 22:00:00', 'Rolled',  null, 'Chưa cập nhật', null, 'Thất bại', 'Chưa cập nhật', '2026-10-03 22:00:00'),</v>
      </c>
      <c r="B1802" s="17" t="str">
        <f t="shared" si="56"/>
        <v>1801, 'B0801_2026_10_03_22_00_00', 'B0801', 'PL4-7 (TU04.TU06)', 'Sản xuất', null, null, null, null, null, 'Chưa cập nhật', 0,  'Ca 1', '2026-10-03', '2026-10-03 22:00:00', 'Rolled',  null, 'Chưa cập nhật', null, 'Thất bại', 'Chưa cập nhật', '2026-10-03 22:00:00'</v>
      </c>
      <c r="C1802" s="12">
        <v>1801</v>
      </c>
      <c r="D1802" s="12" t="s">
        <v>10769</v>
      </c>
      <c r="E1802" s="12" t="s">
        <v>10770</v>
      </c>
      <c r="F1802" s="12" t="s">
        <v>9368</v>
      </c>
      <c r="G1802" s="12" t="s">
        <v>1</v>
      </c>
      <c r="H1802" s="12" t="s">
        <v>2</v>
      </c>
      <c r="I1802" s="12" t="s">
        <v>2</v>
      </c>
      <c r="J1802" s="12" t="s">
        <v>2</v>
      </c>
      <c r="K1802" s="12" t="s">
        <v>3</v>
      </c>
      <c r="L1802" s="12">
        <v>0</v>
      </c>
      <c r="M1802" s="12" t="s">
        <v>14773</v>
      </c>
      <c r="N1802" s="12" t="s">
        <v>4409</v>
      </c>
      <c r="O1802" s="12" t="s">
        <v>3810</v>
      </c>
      <c r="P1802" s="12" t="s">
        <v>7</v>
      </c>
      <c r="Q1802" s="12" t="s">
        <v>12973</v>
      </c>
      <c r="R1802" s="12" t="s">
        <v>5</v>
      </c>
      <c r="S1802" s="12" t="s">
        <v>6</v>
      </c>
      <c r="T1802" s="12" t="s">
        <v>28</v>
      </c>
      <c r="U1802" s="12" t="s">
        <v>5</v>
      </c>
      <c r="V1802" s="12" t="s">
        <v>3810</v>
      </c>
      <c r="X1802" s="10">
        <v>1801</v>
      </c>
      <c r="Y1802" s="10" t="s">
        <v>21690</v>
      </c>
      <c r="Z1802" s="10" t="s">
        <v>6365</v>
      </c>
      <c r="AA1802" s="10" t="s">
        <v>4557</v>
      </c>
      <c r="AB1802" s="10" t="s">
        <v>7567</v>
      </c>
      <c r="AC1802" s="10" t="s">
        <v>6</v>
      </c>
      <c r="AD1802" s="10" t="s">
        <v>6</v>
      </c>
      <c r="AE1802" s="10" t="s">
        <v>6</v>
      </c>
      <c r="AF1802" s="10" t="s">
        <v>6</v>
      </c>
      <c r="AG1802" s="10" t="s">
        <v>6</v>
      </c>
      <c r="AH1802" s="10" t="s">
        <v>12970</v>
      </c>
      <c r="AI1802" s="10">
        <v>0</v>
      </c>
      <c r="AJ1802" s="10" t="s">
        <v>12971</v>
      </c>
      <c r="AK1802" s="23" t="s">
        <v>22900</v>
      </c>
      <c r="AL1802" s="23" t="s">
        <v>16889</v>
      </c>
      <c r="AM1802" s="10" t="s">
        <v>7566</v>
      </c>
      <c r="AN1802" s="10" t="s">
        <v>2</v>
      </c>
      <c r="AO1802" s="10" t="s">
        <v>12970</v>
      </c>
      <c r="AP1802" s="10" t="s">
        <v>6</v>
      </c>
      <c r="AQ1802" s="10" t="s">
        <v>12972</v>
      </c>
      <c r="AR1802" s="10" t="s">
        <v>12970</v>
      </c>
      <c r="AS1802" s="23" t="s">
        <v>16889</v>
      </c>
      <c r="AT1802" s="10" t="str">
        <f t="shared" si="57"/>
        <v>(1801, 'B0801_2026_10_03_22_00_00', 'B0801',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03" spans="1:46" x14ac:dyDescent="0.25">
      <c r="A1803" s="16" t="str">
        <v>(1802, 'B0802_2026_10_03_22_00_00', 'B0802', 'PL4-7 (TU04.TU06)', 'Sản xuất', null, null, null, null, null, 'Chưa cập nhật', 0,  'Ca 1', '2026-10-03', '2026-10-03 22:00:00', 'Rolled',  null, 'Chưa cập nhật', null, 'Thất bại', 'Chưa cập nhật', '2026-10-03 22:00:00'),</v>
      </c>
      <c r="B1803" s="17" t="str">
        <f t="shared" si="56"/>
        <v>1802, 'B0802_2026_10_03_22_00_00', 'B0802', 'PL4-7 (TU04.TU06)', 'Sản xuất', null, null, null, null, null, 'Chưa cập nhật', 0,  'Ca 1', '2026-10-03', '2026-10-03 22:00:00', 'Rolled',  null, 'Chưa cập nhật', null, 'Thất bại', 'Chưa cập nhật', '2026-10-03 22:00:00'</v>
      </c>
      <c r="C1803" s="12">
        <v>1802</v>
      </c>
      <c r="D1803" s="12" t="s">
        <v>10771</v>
      </c>
      <c r="E1803" s="12" t="s">
        <v>10772</v>
      </c>
      <c r="F1803" s="12" t="s">
        <v>9368</v>
      </c>
      <c r="G1803" s="12" t="s">
        <v>1</v>
      </c>
      <c r="H1803" s="12" t="s">
        <v>2</v>
      </c>
      <c r="I1803" s="12" t="s">
        <v>2</v>
      </c>
      <c r="J1803" s="12" t="s">
        <v>2</v>
      </c>
      <c r="K1803" s="12" t="s">
        <v>3</v>
      </c>
      <c r="L1803" s="12">
        <v>0</v>
      </c>
      <c r="M1803" s="12" t="s">
        <v>14774</v>
      </c>
      <c r="N1803" s="12" t="s">
        <v>4409</v>
      </c>
      <c r="O1803" s="12" t="s">
        <v>3810</v>
      </c>
      <c r="P1803" s="12" t="s">
        <v>7</v>
      </c>
      <c r="Q1803" s="12" t="s">
        <v>12973</v>
      </c>
      <c r="R1803" s="12" t="s">
        <v>5</v>
      </c>
      <c r="S1803" s="12" t="s">
        <v>6</v>
      </c>
      <c r="T1803" s="12" t="s">
        <v>28</v>
      </c>
      <c r="U1803" s="12" t="s">
        <v>5</v>
      </c>
      <c r="V1803" s="12" t="s">
        <v>3810</v>
      </c>
      <c r="X1803" s="10">
        <v>1802</v>
      </c>
      <c r="Y1803" s="10" t="s">
        <v>21691</v>
      </c>
      <c r="Z1803" s="10" t="s">
        <v>6366</v>
      </c>
      <c r="AA1803" s="10" t="s">
        <v>4557</v>
      </c>
      <c r="AB1803" s="10" t="s">
        <v>7567</v>
      </c>
      <c r="AC1803" s="10" t="s">
        <v>6</v>
      </c>
      <c r="AD1803" s="10" t="s">
        <v>6</v>
      </c>
      <c r="AE1803" s="10" t="s">
        <v>6</v>
      </c>
      <c r="AF1803" s="10" t="s">
        <v>6</v>
      </c>
      <c r="AG1803" s="10" t="s">
        <v>6</v>
      </c>
      <c r="AH1803" s="10" t="s">
        <v>12970</v>
      </c>
      <c r="AI1803" s="10">
        <v>0</v>
      </c>
      <c r="AJ1803" s="10" t="s">
        <v>12971</v>
      </c>
      <c r="AK1803" s="23" t="s">
        <v>22900</v>
      </c>
      <c r="AL1803" s="23" t="s">
        <v>16889</v>
      </c>
      <c r="AM1803" s="10" t="s">
        <v>7566</v>
      </c>
      <c r="AN1803" s="10" t="s">
        <v>2</v>
      </c>
      <c r="AO1803" s="10" t="s">
        <v>12970</v>
      </c>
      <c r="AP1803" s="10" t="s">
        <v>6</v>
      </c>
      <c r="AQ1803" s="10" t="s">
        <v>12972</v>
      </c>
      <c r="AR1803" s="10" t="s">
        <v>12970</v>
      </c>
      <c r="AS1803" s="23" t="s">
        <v>16889</v>
      </c>
      <c r="AT1803" s="10" t="str">
        <f t="shared" si="57"/>
        <v>(1802, 'B0802_2026_10_03_22_00_00', 'B0802',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04" spans="1:46" x14ac:dyDescent="0.25">
      <c r="A1804" s="16" t="str">
        <v>(1803, 'B0803_2026_10_03_22_00_00', 'B0803', 'PL4-7 (TU04.TU06)', 'Sản xuất', null, null, null, null, null, 'Chưa cập nhật', 0,  'Ca 1', '2026-10-03', '2026-10-03 22:00:00', 'Rolled',  null, 'Chưa cập nhật', null, 'Thất bại', 'Chưa cập nhật', '2026-10-03 22:00:00'),</v>
      </c>
      <c r="B1804" s="17" t="str">
        <f t="shared" si="56"/>
        <v>1803, 'B0803_2026_10_03_22_00_00', 'B0803', 'PL4-7 (TU04.TU06)', 'Sản xuất', null, null, null, null, null, 'Chưa cập nhật', 0,  'Ca 1', '2026-10-03', '2026-10-03 22:00:00', 'Rolled',  null, 'Chưa cập nhật', null, 'Thất bại', 'Chưa cập nhật', '2026-10-03 22:00:00'</v>
      </c>
      <c r="C1804" s="12">
        <v>1803</v>
      </c>
      <c r="D1804" s="12" t="s">
        <v>10773</v>
      </c>
      <c r="E1804" s="12" t="s">
        <v>10774</v>
      </c>
      <c r="F1804" s="12" t="s">
        <v>9368</v>
      </c>
      <c r="G1804" s="12" t="s">
        <v>1</v>
      </c>
      <c r="H1804" s="12" t="s">
        <v>2</v>
      </c>
      <c r="I1804" s="12" t="s">
        <v>2</v>
      </c>
      <c r="J1804" s="12" t="s">
        <v>2</v>
      </c>
      <c r="K1804" s="12" t="s">
        <v>3</v>
      </c>
      <c r="L1804" s="12">
        <v>0</v>
      </c>
      <c r="M1804" s="12" t="s">
        <v>14775</v>
      </c>
      <c r="N1804" s="12" t="s">
        <v>4409</v>
      </c>
      <c r="O1804" s="12" t="s">
        <v>3810</v>
      </c>
      <c r="P1804" s="12" t="s">
        <v>7</v>
      </c>
      <c r="Q1804" s="12" t="s">
        <v>12973</v>
      </c>
      <c r="R1804" s="12" t="s">
        <v>5</v>
      </c>
      <c r="S1804" s="12" t="s">
        <v>6</v>
      </c>
      <c r="T1804" s="12" t="s">
        <v>28</v>
      </c>
      <c r="U1804" s="12" t="s">
        <v>5</v>
      </c>
      <c r="V1804" s="12" t="s">
        <v>3810</v>
      </c>
      <c r="X1804" s="10">
        <v>1803</v>
      </c>
      <c r="Y1804" s="10" t="s">
        <v>21692</v>
      </c>
      <c r="Z1804" s="10" t="s">
        <v>6367</v>
      </c>
      <c r="AA1804" s="10" t="s">
        <v>4557</v>
      </c>
      <c r="AB1804" s="10" t="s">
        <v>7567</v>
      </c>
      <c r="AC1804" s="10" t="s">
        <v>6</v>
      </c>
      <c r="AD1804" s="10" t="s">
        <v>6</v>
      </c>
      <c r="AE1804" s="10" t="s">
        <v>6</v>
      </c>
      <c r="AF1804" s="10" t="s">
        <v>6</v>
      </c>
      <c r="AG1804" s="10" t="s">
        <v>6</v>
      </c>
      <c r="AH1804" s="10" t="s">
        <v>12970</v>
      </c>
      <c r="AI1804" s="10">
        <v>0</v>
      </c>
      <c r="AJ1804" s="10" t="s">
        <v>12971</v>
      </c>
      <c r="AK1804" s="23" t="s">
        <v>22900</v>
      </c>
      <c r="AL1804" s="23" t="s">
        <v>16889</v>
      </c>
      <c r="AM1804" s="10" t="s">
        <v>7566</v>
      </c>
      <c r="AN1804" s="10" t="s">
        <v>2</v>
      </c>
      <c r="AO1804" s="10" t="s">
        <v>12970</v>
      </c>
      <c r="AP1804" s="10" t="s">
        <v>6</v>
      </c>
      <c r="AQ1804" s="10" t="s">
        <v>12972</v>
      </c>
      <c r="AR1804" s="10" t="s">
        <v>12970</v>
      </c>
      <c r="AS1804" s="23" t="s">
        <v>16889</v>
      </c>
      <c r="AT1804" s="10" t="str">
        <f t="shared" si="57"/>
        <v>(1803, 'B0803_2026_10_03_22_00_00', 'B0803',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05" spans="1:46" x14ac:dyDescent="0.25">
      <c r="A1805" s="16" t="str">
        <v>(1804, 'B0804_2026_10_03_22_00_00', 'B0804', 'PL4-7 (TU04.TU06)', 'Sản xuất', null, null, null, null, null, 'Chưa cập nhật', 0,  'Ca 1', '2026-10-03', '2026-10-03 22:00:00', 'Rolled',  null, 'Chưa cập nhật', null, 'Thất bại', 'Chưa cập nhật', '2026-10-03 22:00:00'),</v>
      </c>
      <c r="B1805" s="17" t="str">
        <f t="shared" si="56"/>
        <v>1804, 'B0804_2026_10_03_22_00_00', 'B0804', 'PL4-7 (TU04.TU06)', 'Sản xuất', null, null, null, null, null, 'Chưa cập nhật', 0,  'Ca 1', '2026-10-03', '2026-10-03 22:00:00', 'Rolled',  null, 'Chưa cập nhật', null, 'Thất bại', 'Chưa cập nhật', '2026-10-03 22:00:00'</v>
      </c>
      <c r="C1805" s="12">
        <v>1804</v>
      </c>
      <c r="D1805" s="12" t="s">
        <v>10775</v>
      </c>
      <c r="E1805" s="12" t="s">
        <v>10776</v>
      </c>
      <c r="F1805" s="12" t="s">
        <v>9368</v>
      </c>
      <c r="G1805" s="12" t="s">
        <v>1</v>
      </c>
      <c r="H1805" s="12" t="s">
        <v>2</v>
      </c>
      <c r="I1805" s="12" t="s">
        <v>2</v>
      </c>
      <c r="J1805" s="12" t="s">
        <v>2</v>
      </c>
      <c r="K1805" s="12" t="s">
        <v>3</v>
      </c>
      <c r="L1805" s="12">
        <v>0</v>
      </c>
      <c r="M1805" s="12" t="s">
        <v>14776</v>
      </c>
      <c r="N1805" s="12" t="s">
        <v>4409</v>
      </c>
      <c r="O1805" s="12" t="s">
        <v>3810</v>
      </c>
      <c r="P1805" s="12" t="s">
        <v>7</v>
      </c>
      <c r="Q1805" s="12" t="s">
        <v>12973</v>
      </c>
      <c r="R1805" s="12" t="s">
        <v>5</v>
      </c>
      <c r="S1805" s="12" t="s">
        <v>6</v>
      </c>
      <c r="T1805" s="12" t="s">
        <v>28</v>
      </c>
      <c r="U1805" s="12" t="s">
        <v>5</v>
      </c>
      <c r="V1805" s="12" t="s">
        <v>3810</v>
      </c>
      <c r="X1805" s="10">
        <v>1804</v>
      </c>
      <c r="Y1805" s="10" t="s">
        <v>21693</v>
      </c>
      <c r="Z1805" s="10" t="s">
        <v>6368</v>
      </c>
      <c r="AA1805" s="10" t="s">
        <v>4557</v>
      </c>
      <c r="AB1805" s="10" t="s">
        <v>7567</v>
      </c>
      <c r="AC1805" s="10" t="s">
        <v>6</v>
      </c>
      <c r="AD1805" s="10" t="s">
        <v>6</v>
      </c>
      <c r="AE1805" s="10" t="s">
        <v>6</v>
      </c>
      <c r="AF1805" s="10" t="s">
        <v>6</v>
      </c>
      <c r="AG1805" s="10" t="s">
        <v>6</v>
      </c>
      <c r="AH1805" s="10" t="s">
        <v>12970</v>
      </c>
      <c r="AI1805" s="10">
        <v>0</v>
      </c>
      <c r="AJ1805" s="10" t="s">
        <v>12971</v>
      </c>
      <c r="AK1805" s="23" t="s">
        <v>22900</v>
      </c>
      <c r="AL1805" s="23" t="s">
        <v>16889</v>
      </c>
      <c r="AM1805" s="10" t="s">
        <v>7566</v>
      </c>
      <c r="AN1805" s="10" t="s">
        <v>2</v>
      </c>
      <c r="AO1805" s="10" t="s">
        <v>12970</v>
      </c>
      <c r="AP1805" s="10" t="s">
        <v>6</v>
      </c>
      <c r="AQ1805" s="10" t="s">
        <v>12972</v>
      </c>
      <c r="AR1805" s="10" t="s">
        <v>12970</v>
      </c>
      <c r="AS1805" s="23" t="s">
        <v>16889</v>
      </c>
      <c r="AT1805" s="10" t="str">
        <f t="shared" si="57"/>
        <v>(1804, 'B0804_2026_10_03_22_00_00', 'B0804',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06" spans="1:46" x14ac:dyDescent="0.25">
      <c r="A1806" s="16" t="str">
        <v>(1805, 'B0805_2026_10_03_22_00_00', 'B0805', 'PL4-7 (TU04.TU06)', 'Sản xuất', null, null, null, null, null, 'Chưa cập nhật', 0,  'Ca 1', '2026-10-03', '2026-10-03 22:00:00', 'Rolled',  null, 'Chưa cập nhật', null, 'Thất bại', 'Chưa cập nhật', '2026-10-03 22:00:00'),</v>
      </c>
      <c r="B1806" s="17" t="str">
        <f t="shared" si="56"/>
        <v>1805, 'B0805_2026_10_03_22_00_00', 'B0805', 'PL4-7 (TU04.TU06)', 'Sản xuất', null, null, null, null, null, 'Chưa cập nhật', 0,  'Ca 1', '2026-10-03', '2026-10-03 22:00:00', 'Rolled',  null, 'Chưa cập nhật', null, 'Thất bại', 'Chưa cập nhật', '2026-10-03 22:00:00'</v>
      </c>
      <c r="C1806" s="12">
        <v>1805</v>
      </c>
      <c r="D1806" s="12" t="s">
        <v>10777</v>
      </c>
      <c r="E1806" s="12" t="s">
        <v>10778</v>
      </c>
      <c r="F1806" s="12" t="s">
        <v>9368</v>
      </c>
      <c r="G1806" s="12" t="s">
        <v>1</v>
      </c>
      <c r="H1806" s="12" t="s">
        <v>2</v>
      </c>
      <c r="I1806" s="12" t="s">
        <v>2</v>
      </c>
      <c r="J1806" s="12" t="s">
        <v>2</v>
      </c>
      <c r="K1806" s="12" t="s">
        <v>3</v>
      </c>
      <c r="L1806" s="12">
        <v>0</v>
      </c>
      <c r="M1806" s="12" t="s">
        <v>14777</v>
      </c>
      <c r="N1806" s="12" t="s">
        <v>4409</v>
      </c>
      <c r="O1806" s="12" t="s">
        <v>3810</v>
      </c>
      <c r="P1806" s="12" t="s">
        <v>7</v>
      </c>
      <c r="Q1806" s="12" t="s">
        <v>12973</v>
      </c>
      <c r="R1806" s="12" t="s">
        <v>5</v>
      </c>
      <c r="S1806" s="12" t="s">
        <v>6</v>
      </c>
      <c r="T1806" s="12" t="s">
        <v>28</v>
      </c>
      <c r="U1806" s="12" t="s">
        <v>5</v>
      </c>
      <c r="V1806" s="12" t="s">
        <v>3810</v>
      </c>
      <c r="X1806" s="10">
        <v>1805</v>
      </c>
      <c r="Y1806" s="10" t="s">
        <v>21694</v>
      </c>
      <c r="Z1806" s="10" t="s">
        <v>6369</v>
      </c>
      <c r="AA1806" s="10" t="s">
        <v>4557</v>
      </c>
      <c r="AB1806" s="10" t="s">
        <v>7567</v>
      </c>
      <c r="AC1806" s="10" t="s">
        <v>6</v>
      </c>
      <c r="AD1806" s="10" t="s">
        <v>6</v>
      </c>
      <c r="AE1806" s="10" t="s">
        <v>6</v>
      </c>
      <c r="AF1806" s="10" t="s">
        <v>6</v>
      </c>
      <c r="AG1806" s="10" t="s">
        <v>6</v>
      </c>
      <c r="AH1806" s="10" t="s">
        <v>12970</v>
      </c>
      <c r="AI1806" s="10">
        <v>0</v>
      </c>
      <c r="AJ1806" s="10" t="s">
        <v>12971</v>
      </c>
      <c r="AK1806" s="23" t="s">
        <v>22900</v>
      </c>
      <c r="AL1806" s="23" t="s">
        <v>16889</v>
      </c>
      <c r="AM1806" s="10" t="s">
        <v>7566</v>
      </c>
      <c r="AN1806" s="10" t="s">
        <v>2</v>
      </c>
      <c r="AO1806" s="10" t="s">
        <v>12970</v>
      </c>
      <c r="AP1806" s="10" t="s">
        <v>6</v>
      </c>
      <c r="AQ1806" s="10" t="s">
        <v>12972</v>
      </c>
      <c r="AR1806" s="10" t="s">
        <v>12970</v>
      </c>
      <c r="AS1806" s="23" t="s">
        <v>16889</v>
      </c>
      <c r="AT1806" s="10" t="str">
        <f t="shared" si="57"/>
        <v>(1805, 'B0805_2026_10_03_22_00_00', 'B0805',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07" spans="1:46" x14ac:dyDescent="0.25">
      <c r="A1807" s="16" t="str">
        <v>(1806, 'B0806_2026_10_03_22_00_00', 'B0806', 'PL4-7 (TU04.TU06)', 'Sản xuất', null, null, null, null, null, 'Chưa cập nhật', 0,  'Ca 1', '2026-10-03', '2026-10-03 22:00:00', 'Rolled',  null, 'Chưa cập nhật', null, 'Thất bại', 'Chưa cập nhật', '2026-10-03 22:00:00'),</v>
      </c>
      <c r="B1807" s="17" t="str">
        <f t="shared" si="56"/>
        <v>1806, 'B0806_2026_10_03_22_00_00', 'B0806', 'PL4-7 (TU04.TU06)', 'Sản xuất', null, null, null, null, null, 'Chưa cập nhật', 0,  'Ca 1', '2026-10-03', '2026-10-03 22:00:00', 'Rolled',  null, 'Chưa cập nhật', null, 'Thất bại', 'Chưa cập nhật', '2026-10-03 22:00:00'</v>
      </c>
      <c r="C1807" s="12">
        <v>1806</v>
      </c>
      <c r="D1807" s="12" t="s">
        <v>10779</v>
      </c>
      <c r="E1807" s="12" t="s">
        <v>10780</v>
      </c>
      <c r="F1807" s="12" t="s">
        <v>9368</v>
      </c>
      <c r="G1807" s="12" t="s">
        <v>1</v>
      </c>
      <c r="H1807" s="12" t="s">
        <v>2</v>
      </c>
      <c r="I1807" s="12" t="s">
        <v>2</v>
      </c>
      <c r="J1807" s="12" t="s">
        <v>2</v>
      </c>
      <c r="K1807" s="12" t="s">
        <v>3</v>
      </c>
      <c r="L1807" s="12">
        <v>0</v>
      </c>
      <c r="M1807" s="12" t="s">
        <v>14778</v>
      </c>
      <c r="N1807" s="12" t="s">
        <v>4409</v>
      </c>
      <c r="O1807" s="12" t="s">
        <v>3810</v>
      </c>
      <c r="P1807" s="12" t="s">
        <v>7</v>
      </c>
      <c r="Q1807" s="12" t="s">
        <v>12973</v>
      </c>
      <c r="R1807" s="12" t="s">
        <v>5</v>
      </c>
      <c r="S1807" s="12" t="s">
        <v>6</v>
      </c>
      <c r="T1807" s="12" t="s">
        <v>28</v>
      </c>
      <c r="U1807" s="12" t="s">
        <v>5</v>
      </c>
      <c r="V1807" s="12" t="s">
        <v>3810</v>
      </c>
      <c r="X1807" s="10">
        <v>1806</v>
      </c>
      <c r="Y1807" s="10" t="s">
        <v>21695</v>
      </c>
      <c r="Z1807" s="10" t="s">
        <v>6370</v>
      </c>
      <c r="AA1807" s="10" t="s">
        <v>4557</v>
      </c>
      <c r="AB1807" s="10" t="s">
        <v>7567</v>
      </c>
      <c r="AC1807" s="10" t="s">
        <v>6</v>
      </c>
      <c r="AD1807" s="10" t="s">
        <v>6</v>
      </c>
      <c r="AE1807" s="10" t="s">
        <v>6</v>
      </c>
      <c r="AF1807" s="10" t="s">
        <v>6</v>
      </c>
      <c r="AG1807" s="10" t="s">
        <v>6</v>
      </c>
      <c r="AH1807" s="10" t="s">
        <v>12970</v>
      </c>
      <c r="AI1807" s="10">
        <v>0</v>
      </c>
      <c r="AJ1807" s="10" t="s">
        <v>12971</v>
      </c>
      <c r="AK1807" s="23" t="s">
        <v>22900</v>
      </c>
      <c r="AL1807" s="23" t="s">
        <v>16889</v>
      </c>
      <c r="AM1807" s="10" t="s">
        <v>7566</v>
      </c>
      <c r="AN1807" s="10" t="s">
        <v>2</v>
      </c>
      <c r="AO1807" s="10" t="s">
        <v>12970</v>
      </c>
      <c r="AP1807" s="10" t="s">
        <v>6</v>
      </c>
      <c r="AQ1807" s="10" t="s">
        <v>12972</v>
      </c>
      <c r="AR1807" s="10" t="s">
        <v>12970</v>
      </c>
      <c r="AS1807" s="23" t="s">
        <v>16889</v>
      </c>
      <c r="AT1807" s="10" t="str">
        <f t="shared" si="57"/>
        <v>(1806, 'B0806_2026_10_03_22_00_00', 'B0806',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08" spans="1:46" x14ac:dyDescent="0.25">
      <c r="A1808" s="16" t="str">
        <v>(1807, 'B0807_2026_10_03_22_00_00', 'B0807', 'PL4-7 (TU04.TU06)', 'Sản xuất', null, null, null, null, null, 'Chưa cập nhật', 0,  'Ca 1', '2026-10-03', '2026-10-03 22:00:00', 'Rolled',  null, 'Chưa cập nhật', null, 'Thất bại', 'Chưa cập nhật', '2026-10-03 22:00:00'),</v>
      </c>
      <c r="B1808" s="17" t="str">
        <f t="shared" si="56"/>
        <v>1807, 'B0807_2026_10_03_22_00_00', 'B0807', 'PL4-7 (TU04.TU06)', 'Sản xuất', null, null, null, null, null, 'Chưa cập nhật', 0,  'Ca 1', '2026-10-03', '2026-10-03 22:00:00', 'Rolled',  null, 'Chưa cập nhật', null, 'Thất bại', 'Chưa cập nhật', '2026-10-03 22:00:00'</v>
      </c>
      <c r="C1808" s="12">
        <v>1807</v>
      </c>
      <c r="D1808" s="12" t="s">
        <v>10781</v>
      </c>
      <c r="E1808" s="12" t="s">
        <v>10782</v>
      </c>
      <c r="F1808" s="12" t="s">
        <v>9368</v>
      </c>
      <c r="G1808" s="12" t="s">
        <v>1</v>
      </c>
      <c r="H1808" s="12" t="s">
        <v>2</v>
      </c>
      <c r="I1808" s="12" t="s">
        <v>2</v>
      </c>
      <c r="J1808" s="12" t="s">
        <v>2</v>
      </c>
      <c r="K1808" s="12" t="s">
        <v>3</v>
      </c>
      <c r="L1808" s="12">
        <v>0</v>
      </c>
      <c r="M1808" s="12" t="s">
        <v>14779</v>
      </c>
      <c r="N1808" s="12" t="s">
        <v>4409</v>
      </c>
      <c r="O1808" s="12" t="s">
        <v>3810</v>
      </c>
      <c r="P1808" s="12" t="s">
        <v>7</v>
      </c>
      <c r="Q1808" s="12" t="s">
        <v>12973</v>
      </c>
      <c r="R1808" s="12" t="s">
        <v>5</v>
      </c>
      <c r="S1808" s="12" t="s">
        <v>6</v>
      </c>
      <c r="T1808" s="12" t="s">
        <v>28</v>
      </c>
      <c r="U1808" s="12" t="s">
        <v>5</v>
      </c>
      <c r="V1808" s="12" t="s">
        <v>3810</v>
      </c>
      <c r="X1808" s="10">
        <v>1807</v>
      </c>
      <c r="Y1808" s="10" t="s">
        <v>21696</v>
      </c>
      <c r="Z1808" s="10" t="s">
        <v>6371</v>
      </c>
      <c r="AA1808" s="10" t="s">
        <v>4557</v>
      </c>
      <c r="AB1808" s="10" t="s">
        <v>7567</v>
      </c>
      <c r="AC1808" s="10" t="s">
        <v>6</v>
      </c>
      <c r="AD1808" s="10" t="s">
        <v>6</v>
      </c>
      <c r="AE1808" s="10" t="s">
        <v>6</v>
      </c>
      <c r="AF1808" s="10" t="s">
        <v>6</v>
      </c>
      <c r="AG1808" s="10" t="s">
        <v>6</v>
      </c>
      <c r="AH1808" s="10" t="s">
        <v>12970</v>
      </c>
      <c r="AI1808" s="10">
        <v>0</v>
      </c>
      <c r="AJ1808" s="10" t="s">
        <v>12971</v>
      </c>
      <c r="AK1808" s="23" t="s">
        <v>22900</v>
      </c>
      <c r="AL1808" s="23" t="s">
        <v>16889</v>
      </c>
      <c r="AM1808" s="10" t="s">
        <v>7566</v>
      </c>
      <c r="AN1808" s="10" t="s">
        <v>2</v>
      </c>
      <c r="AO1808" s="10" t="s">
        <v>12970</v>
      </c>
      <c r="AP1808" s="10" t="s">
        <v>6</v>
      </c>
      <c r="AQ1808" s="10" t="s">
        <v>12972</v>
      </c>
      <c r="AR1808" s="10" t="s">
        <v>12970</v>
      </c>
      <c r="AS1808" s="23" t="s">
        <v>16889</v>
      </c>
      <c r="AT1808" s="10" t="str">
        <f t="shared" si="57"/>
        <v>(1807, 'B0807_2026_10_03_22_00_00', 'B0807',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09" spans="1:46" x14ac:dyDescent="0.25">
      <c r="A1809" s="16" t="str">
        <v>(1808, 'B0808_2026_10_03_22_00_00', 'B0808', 'PL4-7 (TU04.TU06)', 'Sản xuất', null, null, null, null, null, 'Chưa cập nhật', 0,  'Ca 1', '2026-10-03', '2026-10-03 22:00:00', 'Rolled',  null, 'Chưa cập nhật', null, 'Thất bại', 'Chưa cập nhật', '2026-10-03 22:00:00'),</v>
      </c>
      <c r="B1809" s="17" t="str">
        <f t="shared" si="56"/>
        <v>1808, 'B0808_2026_10_03_22_00_00', 'B0808', 'PL4-7 (TU04.TU06)', 'Sản xuất', null, null, null, null, null, 'Chưa cập nhật', 0,  'Ca 1', '2026-10-03', '2026-10-03 22:00:00', 'Rolled',  null, 'Chưa cập nhật', null, 'Thất bại', 'Chưa cập nhật', '2026-10-03 22:00:00'</v>
      </c>
      <c r="C1809" s="12">
        <v>1808</v>
      </c>
      <c r="D1809" s="12" t="s">
        <v>10783</v>
      </c>
      <c r="E1809" s="12" t="s">
        <v>10784</v>
      </c>
      <c r="F1809" s="12" t="s">
        <v>9368</v>
      </c>
      <c r="G1809" s="12" t="s">
        <v>1</v>
      </c>
      <c r="H1809" s="12" t="s">
        <v>2</v>
      </c>
      <c r="I1809" s="12" t="s">
        <v>2</v>
      </c>
      <c r="J1809" s="12" t="s">
        <v>2</v>
      </c>
      <c r="K1809" s="12" t="s">
        <v>3</v>
      </c>
      <c r="L1809" s="12">
        <v>0</v>
      </c>
      <c r="M1809" s="12" t="s">
        <v>14780</v>
      </c>
      <c r="N1809" s="12" t="s">
        <v>4409</v>
      </c>
      <c r="O1809" s="12" t="s">
        <v>3810</v>
      </c>
      <c r="P1809" s="12" t="s">
        <v>7</v>
      </c>
      <c r="Q1809" s="12" t="s">
        <v>12973</v>
      </c>
      <c r="R1809" s="12" t="s">
        <v>5</v>
      </c>
      <c r="S1809" s="12" t="s">
        <v>6</v>
      </c>
      <c r="T1809" s="12" t="s">
        <v>28</v>
      </c>
      <c r="U1809" s="12" t="s">
        <v>5</v>
      </c>
      <c r="V1809" s="12" t="s">
        <v>3810</v>
      </c>
      <c r="X1809" s="10">
        <v>1808</v>
      </c>
      <c r="Y1809" s="10" t="s">
        <v>21697</v>
      </c>
      <c r="Z1809" s="10" t="s">
        <v>6372</v>
      </c>
      <c r="AA1809" s="10" t="s">
        <v>4557</v>
      </c>
      <c r="AB1809" s="10" t="s">
        <v>7567</v>
      </c>
      <c r="AC1809" s="10" t="s">
        <v>6</v>
      </c>
      <c r="AD1809" s="10" t="s">
        <v>6</v>
      </c>
      <c r="AE1809" s="10" t="s">
        <v>6</v>
      </c>
      <c r="AF1809" s="10" t="s">
        <v>6</v>
      </c>
      <c r="AG1809" s="10" t="s">
        <v>6</v>
      </c>
      <c r="AH1809" s="10" t="s">
        <v>12970</v>
      </c>
      <c r="AI1809" s="10">
        <v>0</v>
      </c>
      <c r="AJ1809" s="10" t="s">
        <v>12971</v>
      </c>
      <c r="AK1809" s="23" t="s">
        <v>22900</v>
      </c>
      <c r="AL1809" s="23" t="s">
        <v>16889</v>
      </c>
      <c r="AM1809" s="10" t="s">
        <v>7566</v>
      </c>
      <c r="AN1809" s="10" t="s">
        <v>2</v>
      </c>
      <c r="AO1809" s="10" t="s">
        <v>12970</v>
      </c>
      <c r="AP1809" s="10" t="s">
        <v>6</v>
      </c>
      <c r="AQ1809" s="10" t="s">
        <v>12972</v>
      </c>
      <c r="AR1809" s="10" t="s">
        <v>12970</v>
      </c>
      <c r="AS1809" s="23" t="s">
        <v>16889</v>
      </c>
      <c r="AT1809" s="10" t="str">
        <f t="shared" si="57"/>
        <v>(1808, 'B0808_2026_10_03_22_00_00', 'B0808',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10" spans="1:46" x14ac:dyDescent="0.25">
      <c r="A1810" s="16" t="str">
        <v>(1809, 'B0809_2026_10_03_22_00_00', 'B0809', 'PL4-7 (TU04.TU06)', 'Sản xuất', null, null, null, null, null, 'Chưa cập nhật', 0,  'Ca 1', '2026-10-03', '2026-10-03 22:00:00', 'Rolled',  null, 'Chưa cập nhật', null, 'Thất bại', 'Chưa cập nhật', '2026-10-03 22:00:00'),</v>
      </c>
      <c r="B1810" s="17" t="str">
        <f t="shared" si="56"/>
        <v>1809, 'B0809_2026_10_03_22_00_00', 'B0809', 'PL4-7 (TU04.TU06)', 'Sản xuất', null, null, null, null, null, 'Chưa cập nhật', 0,  'Ca 1', '2026-10-03', '2026-10-03 22:00:00', 'Rolled',  null, 'Chưa cập nhật', null, 'Thất bại', 'Chưa cập nhật', '2026-10-03 22:00:00'</v>
      </c>
      <c r="C1810" s="12">
        <v>1809</v>
      </c>
      <c r="D1810" s="12" t="s">
        <v>10785</v>
      </c>
      <c r="E1810" s="12" t="s">
        <v>10786</v>
      </c>
      <c r="F1810" s="12" t="s">
        <v>9368</v>
      </c>
      <c r="G1810" s="12" t="s">
        <v>1</v>
      </c>
      <c r="H1810" s="12" t="s">
        <v>2</v>
      </c>
      <c r="I1810" s="12" t="s">
        <v>2</v>
      </c>
      <c r="J1810" s="12" t="s">
        <v>2</v>
      </c>
      <c r="K1810" s="12" t="s">
        <v>3</v>
      </c>
      <c r="L1810" s="12">
        <v>0</v>
      </c>
      <c r="M1810" s="12" t="s">
        <v>14781</v>
      </c>
      <c r="N1810" s="12" t="s">
        <v>4409</v>
      </c>
      <c r="O1810" s="12" t="s">
        <v>3810</v>
      </c>
      <c r="P1810" s="12" t="s">
        <v>7</v>
      </c>
      <c r="Q1810" s="12" t="s">
        <v>12973</v>
      </c>
      <c r="R1810" s="12" t="s">
        <v>5</v>
      </c>
      <c r="S1810" s="12" t="s">
        <v>6</v>
      </c>
      <c r="T1810" s="12" t="s">
        <v>28</v>
      </c>
      <c r="U1810" s="12" t="s">
        <v>5</v>
      </c>
      <c r="V1810" s="12" t="s">
        <v>3810</v>
      </c>
      <c r="X1810" s="10">
        <v>1809</v>
      </c>
      <c r="Y1810" s="10" t="s">
        <v>21698</v>
      </c>
      <c r="Z1810" s="10" t="s">
        <v>6373</v>
      </c>
      <c r="AA1810" s="10" t="s">
        <v>4557</v>
      </c>
      <c r="AB1810" s="10" t="s">
        <v>7567</v>
      </c>
      <c r="AC1810" s="10" t="s">
        <v>6</v>
      </c>
      <c r="AD1810" s="10" t="s">
        <v>6</v>
      </c>
      <c r="AE1810" s="10" t="s">
        <v>6</v>
      </c>
      <c r="AF1810" s="10" t="s">
        <v>6</v>
      </c>
      <c r="AG1810" s="10" t="s">
        <v>6</v>
      </c>
      <c r="AH1810" s="10" t="s">
        <v>12970</v>
      </c>
      <c r="AI1810" s="10">
        <v>0</v>
      </c>
      <c r="AJ1810" s="10" t="s">
        <v>12971</v>
      </c>
      <c r="AK1810" s="23" t="s">
        <v>22900</v>
      </c>
      <c r="AL1810" s="23" t="s">
        <v>16889</v>
      </c>
      <c r="AM1810" s="10" t="s">
        <v>7566</v>
      </c>
      <c r="AN1810" s="10" t="s">
        <v>2</v>
      </c>
      <c r="AO1810" s="10" t="s">
        <v>12970</v>
      </c>
      <c r="AP1810" s="10" t="s">
        <v>6</v>
      </c>
      <c r="AQ1810" s="10" t="s">
        <v>12972</v>
      </c>
      <c r="AR1810" s="10" t="s">
        <v>12970</v>
      </c>
      <c r="AS1810" s="23" t="s">
        <v>16889</v>
      </c>
      <c r="AT1810" s="10" t="str">
        <f t="shared" si="57"/>
        <v>(1809, 'B0809_2026_10_03_22_00_00', 'B0809',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11" spans="1:46" x14ac:dyDescent="0.25">
      <c r="A1811" s="16" t="str">
        <v>(1810, 'B0810_2026_10_03_22_00_00', 'B0810', 'PL4-7 (TU04.TU06)', 'Sản xuất', null, null, null, null, null, 'Chưa cập nhật', 0,  'Ca 1', '2026-10-03', '2026-10-03 22:00:00', 'Rolled',  null, 'Chưa cập nhật', null, 'Thất bại', 'Chưa cập nhật', '2026-10-03 22:00:00'),</v>
      </c>
      <c r="B1811" s="17" t="str">
        <f t="shared" si="56"/>
        <v>1810, 'B0810_2026_10_03_22_00_00', 'B0810', 'PL4-7 (TU04.TU06)', 'Sản xuất', null, null, null, null, null, 'Chưa cập nhật', 0,  'Ca 1', '2026-10-03', '2026-10-03 22:00:00', 'Rolled',  null, 'Chưa cập nhật', null, 'Thất bại', 'Chưa cập nhật', '2026-10-03 22:00:00'</v>
      </c>
      <c r="C1811" s="12">
        <v>1810</v>
      </c>
      <c r="D1811" s="12" t="s">
        <v>10787</v>
      </c>
      <c r="E1811" s="12" t="s">
        <v>10788</v>
      </c>
      <c r="F1811" s="12" t="s">
        <v>9368</v>
      </c>
      <c r="G1811" s="12" t="s">
        <v>1</v>
      </c>
      <c r="H1811" s="12" t="s">
        <v>2</v>
      </c>
      <c r="I1811" s="12" t="s">
        <v>2</v>
      </c>
      <c r="J1811" s="12" t="s">
        <v>2</v>
      </c>
      <c r="K1811" s="12" t="s">
        <v>3</v>
      </c>
      <c r="L1811" s="12">
        <v>0</v>
      </c>
      <c r="M1811" s="12" t="s">
        <v>14782</v>
      </c>
      <c r="N1811" s="12" t="s">
        <v>4409</v>
      </c>
      <c r="O1811" s="12" t="s">
        <v>3810</v>
      </c>
      <c r="P1811" s="12" t="s">
        <v>7</v>
      </c>
      <c r="Q1811" s="12" t="s">
        <v>12973</v>
      </c>
      <c r="R1811" s="12" t="s">
        <v>5</v>
      </c>
      <c r="S1811" s="12" t="s">
        <v>6</v>
      </c>
      <c r="T1811" s="12" t="s">
        <v>28</v>
      </c>
      <c r="U1811" s="12" t="s">
        <v>5</v>
      </c>
      <c r="V1811" s="12" t="s">
        <v>3810</v>
      </c>
      <c r="X1811" s="10">
        <v>1810</v>
      </c>
      <c r="Y1811" s="10" t="s">
        <v>21699</v>
      </c>
      <c r="Z1811" s="10" t="s">
        <v>6374</v>
      </c>
      <c r="AA1811" s="10" t="s">
        <v>4557</v>
      </c>
      <c r="AB1811" s="10" t="s">
        <v>7567</v>
      </c>
      <c r="AC1811" s="10" t="s">
        <v>6</v>
      </c>
      <c r="AD1811" s="10" t="s">
        <v>6</v>
      </c>
      <c r="AE1811" s="10" t="s">
        <v>6</v>
      </c>
      <c r="AF1811" s="10" t="s">
        <v>6</v>
      </c>
      <c r="AG1811" s="10" t="s">
        <v>6</v>
      </c>
      <c r="AH1811" s="10" t="s">
        <v>12970</v>
      </c>
      <c r="AI1811" s="10">
        <v>0</v>
      </c>
      <c r="AJ1811" s="10" t="s">
        <v>12971</v>
      </c>
      <c r="AK1811" s="23" t="s">
        <v>22900</v>
      </c>
      <c r="AL1811" s="23" t="s">
        <v>16889</v>
      </c>
      <c r="AM1811" s="10" t="s">
        <v>7566</v>
      </c>
      <c r="AN1811" s="10" t="s">
        <v>2</v>
      </c>
      <c r="AO1811" s="10" t="s">
        <v>12970</v>
      </c>
      <c r="AP1811" s="10" t="s">
        <v>6</v>
      </c>
      <c r="AQ1811" s="10" t="s">
        <v>12972</v>
      </c>
      <c r="AR1811" s="10" t="s">
        <v>12970</v>
      </c>
      <c r="AS1811" s="23" t="s">
        <v>16889</v>
      </c>
      <c r="AT1811" s="10" t="str">
        <f t="shared" si="57"/>
        <v>(1810, 'B0810_2026_10_03_22_00_00', 'B0810',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12" spans="1:46" x14ac:dyDescent="0.25">
      <c r="A1812" s="16" t="str">
        <v>(1811, 'B0811_2026_10_03_22_00_00', 'B0811', 'PL4-7 (TU04.TU06)', 'Sản xuất', null, null, null, null, null, 'Chưa cập nhật', 0,  'Ca 1', '2026-10-03', '2026-10-03 22:00:00', 'Rolled',  null, 'Chưa cập nhật', null, 'Thất bại', 'Chưa cập nhật', '2026-10-03 22:00:00'),</v>
      </c>
      <c r="B1812" s="17" t="str">
        <f t="shared" si="56"/>
        <v>1811, 'B0811_2026_10_03_22_00_00', 'B0811', 'PL4-7 (TU04.TU06)', 'Sản xuất', null, null, null, null, null, 'Chưa cập nhật', 0,  'Ca 1', '2026-10-03', '2026-10-03 22:00:00', 'Rolled',  null, 'Chưa cập nhật', null, 'Thất bại', 'Chưa cập nhật', '2026-10-03 22:00:00'</v>
      </c>
      <c r="C1812" s="12">
        <v>1811</v>
      </c>
      <c r="D1812" s="12" t="s">
        <v>10789</v>
      </c>
      <c r="E1812" s="12" t="s">
        <v>10790</v>
      </c>
      <c r="F1812" s="12" t="s">
        <v>9368</v>
      </c>
      <c r="G1812" s="12" t="s">
        <v>1</v>
      </c>
      <c r="H1812" s="12" t="s">
        <v>2</v>
      </c>
      <c r="I1812" s="12" t="s">
        <v>2</v>
      </c>
      <c r="J1812" s="12" t="s">
        <v>2</v>
      </c>
      <c r="K1812" s="12" t="s">
        <v>3</v>
      </c>
      <c r="L1812" s="12">
        <v>0</v>
      </c>
      <c r="M1812" s="12" t="s">
        <v>14783</v>
      </c>
      <c r="N1812" s="12" t="s">
        <v>4409</v>
      </c>
      <c r="O1812" s="12" t="s">
        <v>3810</v>
      </c>
      <c r="P1812" s="12" t="s">
        <v>7</v>
      </c>
      <c r="Q1812" s="12" t="s">
        <v>12973</v>
      </c>
      <c r="R1812" s="12" t="s">
        <v>5</v>
      </c>
      <c r="S1812" s="12" t="s">
        <v>6</v>
      </c>
      <c r="T1812" s="12" t="s">
        <v>28</v>
      </c>
      <c r="U1812" s="12" t="s">
        <v>5</v>
      </c>
      <c r="V1812" s="12" t="s">
        <v>3810</v>
      </c>
      <c r="X1812" s="10">
        <v>1811</v>
      </c>
      <c r="Y1812" s="10" t="s">
        <v>21700</v>
      </c>
      <c r="Z1812" s="10" t="s">
        <v>6375</v>
      </c>
      <c r="AA1812" s="10" t="s">
        <v>4557</v>
      </c>
      <c r="AB1812" s="10" t="s">
        <v>7567</v>
      </c>
      <c r="AC1812" s="10" t="s">
        <v>6</v>
      </c>
      <c r="AD1812" s="10" t="s">
        <v>6</v>
      </c>
      <c r="AE1812" s="10" t="s">
        <v>6</v>
      </c>
      <c r="AF1812" s="10" t="s">
        <v>6</v>
      </c>
      <c r="AG1812" s="10" t="s">
        <v>6</v>
      </c>
      <c r="AH1812" s="10" t="s">
        <v>12970</v>
      </c>
      <c r="AI1812" s="10">
        <v>0</v>
      </c>
      <c r="AJ1812" s="10" t="s">
        <v>12971</v>
      </c>
      <c r="AK1812" s="23" t="s">
        <v>22900</v>
      </c>
      <c r="AL1812" s="23" t="s">
        <v>16889</v>
      </c>
      <c r="AM1812" s="10" t="s">
        <v>7566</v>
      </c>
      <c r="AN1812" s="10" t="s">
        <v>2</v>
      </c>
      <c r="AO1812" s="10" t="s">
        <v>12970</v>
      </c>
      <c r="AP1812" s="10" t="s">
        <v>6</v>
      </c>
      <c r="AQ1812" s="10" t="s">
        <v>12972</v>
      </c>
      <c r="AR1812" s="10" t="s">
        <v>12970</v>
      </c>
      <c r="AS1812" s="23" t="s">
        <v>16889</v>
      </c>
      <c r="AT1812" s="10" t="str">
        <f t="shared" si="57"/>
        <v>(1811, 'B0811_2026_10_03_22_00_00', 'B0811',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13" spans="1:46" x14ac:dyDescent="0.25">
      <c r="A1813" s="16" t="str">
        <v>(1812, 'B0812_2026_10_03_22_00_00', 'B0812', 'PL4-7 (TU04.TU06)', 'Sản xuất', null, null, null, null, null, 'Chưa cập nhật', 0,  'Ca 1', '2026-10-03', '2026-10-03 22:00:00', 'Rolled',  null, 'Chưa cập nhật', null, 'Thất bại', 'Chưa cập nhật', '2026-10-03 22:00:00'),</v>
      </c>
      <c r="B1813" s="17" t="str">
        <f t="shared" si="56"/>
        <v>1812, 'B0812_2026_10_03_22_00_00', 'B0812', 'PL4-7 (TU04.TU06)', 'Sản xuất', null, null, null, null, null, 'Chưa cập nhật', 0,  'Ca 1', '2026-10-03', '2026-10-03 22:00:00', 'Rolled',  null, 'Chưa cập nhật', null, 'Thất bại', 'Chưa cập nhật', '2026-10-03 22:00:00'</v>
      </c>
      <c r="C1813" s="12">
        <v>1812</v>
      </c>
      <c r="D1813" s="12" t="s">
        <v>10791</v>
      </c>
      <c r="E1813" s="12" t="s">
        <v>10792</v>
      </c>
      <c r="F1813" s="12" t="s">
        <v>9368</v>
      </c>
      <c r="G1813" s="12" t="s">
        <v>1</v>
      </c>
      <c r="H1813" s="12" t="s">
        <v>2</v>
      </c>
      <c r="I1813" s="12" t="s">
        <v>2</v>
      </c>
      <c r="J1813" s="12" t="s">
        <v>2</v>
      </c>
      <c r="K1813" s="12" t="s">
        <v>3</v>
      </c>
      <c r="L1813" s="12">
        <v>0</v>
      </c>
      <c r="M1813" s="12" t="s">
        <v>14784</v>
      </c>
      <c r="N1813" s="12" t="s">
        <v>4409</v>
      </c>
      <c r="O1813" s="12" t="s">
        <v>3810</v>
      </c>
      <c r="P1813" s="12" t="s">
        <v>7</v>
      </c>
      <c r="Q1813" s="12" t="s">
        <v>12973</v>
      </c>
      <c r="R1813" s="12" t="s">
        <v>5</v>
      </c>
      <c r="S1813" s="12" t="s">
        <v>6</v>
      </c>
      <c r="T1813" s="12" t="s">
        <v>28</v>
      </c>
      <c r="U1813" s="12" t="s">
        <v>5</v>
      </c>
      <c r="V1813" s="12" t="s">
        <v>3810</v>
      </c>
      <c r="X1813" s="10">
        <v>1812</v>
      </c>
      <c r="Y1813" s="10" t="s">
        <v>21701</v>
      </c>
      <c r="Z1813" s="10" t="s">
        <v>6376</v>
      </c>
      <c r="AA1813" s="10" t="s">
        <v>4557</v>
      </c>
      <c r="AB1813" s="10" t="s">
        <v>7567</v>
      </c>
      <c r="AC1813" s="10" t="s">
        <v>6</v>
      </c>
      <c r="AD1813" s="10" t="s">
        <v>6</v>
      </c>
      <c r="AE1813" s="10" t="s">
        <v>6</v>
      </c>
      <c r="AF1813" s="10" t="s">
        <v>6</v>
      </c>
      <c r="AG1813" s="10" t="s">
        <v>6</v>
      </c>
      <c r="AH1813" s="10" t="s">
        <v>12970</v>
      </c>
      <c r="AI1813" s="10">
        <v>0</v>
      </c>
      <c r="AJ1813" s="10" t="s">
        <v>12971</v>
      </c>
      <c r="AK1813" s="23" t="s">
        <v>22900</v>
      </c>
      <c r="AL1813" s="23" t="s">
        <v>16889</v>
      </c>
      <c r="AM1813" s="10" t="s">
        <v>7566</v>
      </c>
      <c r="AN1813" s="10" t="s">
        <v>2</v>
      </c>
      <c r="AO1813" s="10" t="s">
        <v>12970</v>
      </c>
      <c r="AP1813" s="10" t="s">
        <v>6</v>
      </c>
      <c r="AQ1813" s="10" t="s">
        <v>12972</v>
      </c>
      <c r="AR1813" s="10" t="s">
        <v>12970</v>
      </c>
      <c r="AS1813" s="23" t="s">
        <v>16889</v>
      </c>
      <c r="AT1813" s="10" t="str">
        <f t="shared" si="57"/>
        <v>(1812, 'B0812_2026_10_03_22_00_00', 'B0812',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14" spans="1:46" x14ac:dyDescent="0.25">
      <c r="A1814" s="16" t="str">
        <v>(1813, 'B0813_2026_10_03_22_00_00', 'B0813', 'PL4-7 (TU04.TU06)', 'Sản xuất', null, null, null, null, null, 'Chưa cập nhật', 0,  'Ca 1', '2026-10-03', '2026-10-03 22:00:00', 'Rolled',  null, 'Chưa cập nhật', null, 'Thất bại', 'Chưa cập nhật', '2026-10-03 22:00:00'),</v>
      </c>
      <c r="B1814" s="17" t="str">
        <f t="shared" si="56"/>
        <v>1813, 'B0813_2026_10_03_22_00_00', 'B0813', 'PL4-7 (TU04.TU06)', 'Sản xuất', null, null, null, null, null, 'Chưa cập nhật', 0,  'Ca 1', '2026-10-03', '2026-10-03 22:00:00', 'Rolled',  null, 'Chưa cập nhật', null, 'Thất bại', 'Chưa cập nhật', '2026-10-03 22:00:00'</v>
      </c>
      <c r="C1814" s="12">
        <v>1813</v>
      </c>
      <c r="D1814" s="12" t="s">
        <v>10793</v>
      </c>
      <c r="E1814" s="12" t="s">
        <v>10794</v>
      </c>
      <c r="F1814" s="12" t="s">
        <v>9368</v>
      </c>
      <c r="G1814" s="12" t="s">
        <v>1</v>
      </c>
      <c r="H1814" s="12" t="s">
        <v>2</v>
      </c>
      <c r="I1814" s="12" t="s">
        <v>2</v>
      </c>
      <c r="J1814" s="12" t="s">
        <v>2</v>
      </c>
      <c r="K1814" s="12" t="s">
        <v>3</v>
      </c>
      <c r="L1814" s="12">
        <v>0</v>
      </c>
      <c r="M1814" s="12" t="s">
        <v>14785</v>
      </c>
      <c r="N1814" s="12" t="s">
        <v>4409</v>
      </c>
      <c r="O1814" s="12" t="s">
        <v>3810</v>
      </c>
      <c r="P1814" s="12" t="s">
        <v>7</v>
      </c>
      <c r="Q1814" s="12" t="s">
        <v>12973</v>
      </c>
      <c r="R1814" s="12" t="s">
        <v>5</v>
      </c>
      <c r="S1814" s="12" t="s">
        <v>6</v>
      </c>
      <c r="T1814" s="12" t="s">
        <v>28</v>
      </c>
      <c r="U1814" s="12" t="s">
        <v>5</v>
      </c>
      <c r="V1814" s="12" t="s">
        <v>3810</v>
      </c>
      <c r="X1814" s="10">
        <v>1813</v>
      </c>
      <c r="Y1814" s="10" t="s">
        <v>21702</v>
      </c>
      <c r="Z1814" s="10" t="s">
        <v>6377</v>
      </c>
      <c r="AA1814" s="10" t="s">
        <v>4557</v>
      </c>
      <c r="AB1814" s="10" t="s">
        <v>7567</v>
      </c>
      <c r="AC1814" s="10" t="s">
        <v>6</v>
      </c>
      <c r="AD1814" s="10" t="s">
        <v>6</v>
      </c>
      <c r="AE1814" s="10" t="s">
        <v>6</v>
      </c>
      <c r="AF1814" s="10" t="s">
        <v>6</v>
      </c>
      <c r="AG1814" s="10" t="s">
        <v>6</v>
      </c>
      <c r="AH1814" s="10" t="s">
        <v>12970</v>
      </c>
      <c r="AI1814" s="10">
        <v>0</v>
      </c>
      <c r="AJ1814" s="10" t="s">
        <v>12971</v>
      </c>
      <c r="AK1814" s="23" t="s">
        <v>22900</v>
      </c>
      <c r="AL1814" s="23" t="s">
        <v>16889</v>
      </c>
      <c r="AM1814" s="10" t="s">
        <v>7566</v>
      </c>
      <c r="AN1814" s="10" t="s">
        <v>2</v>
      </c>
      <c r="AO1814" s="10" t="s">
        <v>12970</v>
      </c>
      <c r="AP1814" s="10" t="s">
        <v>6</v>
      </c>
      <c r="AQ1814" s="10" t="s">
        <v>12972</v>
      </c>
      <c r="AR1814" s="10" t="s">
        <v>12970</v>
      </c>
      <c r="AS1814" s="23" t="s">
        <v>16889</v>
      </c>
      <c r="AT1814" s="10" t="str">
        <f t="shared" si="57"/>
        <v>(1813, 'B0813_2026_10_03_22_00_00', 'B0813',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15" spans="1:46" x14ac:dyDescent="0.25">
      <c r="A1815" s="16" t="str">
        <v>(1814, 'B0814_2026_10_03_22_00_00', 'B0814', 'PL4-7 (TU04.TU06)', 'Sản xuất', null, null, null, null, null, 'Chưa cập nhật', 0,  'Ca 1', '2026-10-03', '2026-10-03 22:00:00', 'Rolled',  null, 'Chưa cập nhật', null, 'Thất bại', 'Chưa cập nhật', '2026-10-03 22:00:00'),</v>
      </c>
      <c r="B1815" s="17" t="str">
        <f t="shared" si="56"/>
        <v>1814, 'B0814_2026_10_03_22_00_00', 'B0814', 'PL4-7 (TU04.TU06)', 'Sản xuất', null, null, null, null, null, 'Chưa cập nhật', 0,  'Ca 1', '2026-10-03', '2026-10-03 22:00:00', 'Rolled',  null, 'Chưa cập nhật', null, 'Thất bại', 'Chưa cập nhật', '2026-10-03 22:00:00'</v>
      </c>
      <c r="C1815" s="12">
        <v>1814</v>
      </c>
      <c r="D1815" s="12" t="s">
        <v>10795</v>
      </c>
      <c r="E1815" s="12" t="s">
        <v>10796</v>
      </c>
      <c r="F1815" s="12" t="s">
        <v>9368</v>
      </c>
      <c r="G1815" s="12" t="s">
        <v>1</v>
      </c>
      <c r="H1815" s="12" t="s">
        <v>2</v>
      </c>
      <c r="I1815" s="12" t="s">
        <v>2</v>
      </c>
      <c r="J1815" s="12" t="s">
        <v>2</v>
      </c>
      <c r="K1815" s="12" t="s">
        <v>3</v>
      </c>
      <c r="L1815" s="12">
        <v>0</v>
      </c>
      <c r="M1815" s="12" t="s">
        <v>14786</v>
      </c>
      <c r="N1815" s="12" t="s">
        <v>4409</v>
      </c>
      <c r="O1815" s="12" t="s">
        <v>3810</v>
      </c>
      <c r="P1815" s="12" t="s">
        <v>7</v>
      </c>
      <c r="Q1815" s="12" t="s">
        <v>12973</v>
      </c>
      <c r="R1815" s="12" t="s">
        <v>5</v>
      </c>
      <c r="S1815" s="12" t="s">
        <v>6</v>
      </c>
      <c r="T1815" s="12" t="s">
        <v>28</v>
      </c>
      <c r="U1815" s="12" t="s">
        <v>5</v>
      </c>
      <c r="V1815" s="12" t="s">
        <v>3810</v>
      </c>
      <c r="X1815" s="10">
        <v>1814</v>
      </c>
      <c r="Y1815" s="10" t="s">
        <v>21703</v>
      </c>
      <c r="Z1815" s="10" t="s">
        <v>6378</v>
      </c>
      <c r="AA1815" s="10" t="s">
        <v>4557</v>
      </c>
      <c r="AB1815" s="10" t="s">
        <v>7567</v>
      </c>
      <c r="AC1815" s="10" t="s">
        <v>6</v>
      </c>
      <c r="AD1815" s="10" t="s">
        <v>6</v>
      </c>
      <c r="AE1815" s="10" t="s">
        <v>6</v>
      </c>
      <c r="AF1815" s="10" t="s">
        <v>6</v>
      </c>
      <c r="AG1815" s="10" t="s">
        <v>6</v>
      </c>
      <c r="AH1815" s="10" t="s">
        <v>12970</v>
      </c>
      <c r="AI1815" s="10">
        <v>0</v>
      </c>
      <c r="AJ1815" s="10" t="s">
        <v>12971</v>
      </c>
      <c r="AK1815" s="23" t="s">
        <v>22900</v>
      </c>
      <c r="AL1815" s="23" t="s">
        <v>16889</v>
      </c>
      <c r="AM1815" s="10" t="s">
        <v>7566</v>
      </c>
      <c r="AN1815" s="10" t="s">
        <v>2</v>
      </c>
      <c r="AO1815" s="10" t="s">
        <v>12970</v>
      </c>
      <c r="AP1815" s="10" t="s">
        <v>6</v>
      </c>
      <c r="AQ1815" s="10" t="s">
        <v>12972</v>
      </c>
      <c r="AR1815" s="10" t="s">
        <v>12970</v>
      </c>
      <c r="AS1815" s="23" t="s">
        <v>16889</v>
      </c>
      <c r="AT1815" s="10" t="str">
        <f t="shared" si="57"/>
        <v>(1814, 'B0814_2026_10_03_22_00_00', 'B0814',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16" spans="1:46" x14ac:dyDescent="0.25">
      <c r="A1816" s="16" t="str">
        <v>(1815, 'B0815_2026_10_03_22_00_00', 'B0815', 'PL4-7 (TU04.TU06)', 'Sản xuất', null, null, null, null, null, 'Chưa cập nhật', 0,  'Ca 1', '2026-10-03', '2026-10-03 22:00:00', 'Rolled',  null, 'Chưa cập nhật', null, 'Thất bại', 'Chưa cập nhật', '2026-10-03 22:00:00'),</v>
      </c>
      <c r="B1816" s="17" t="str">
        <f t="shared" si="56"/>
        <v>1815, 'B0815_2026_10_03_22_00_00', 'B0815', 'PL4-7 (TU04.TU06)', 'Sản xuất', null, null, null, null, null, 'Chưa cập nhật', 0,  'Ca 1', '2026-10-03', '2026-10-03 22:00:00', 'Rolled',  null, 'Chưa cập nhật', null, 'Thất bại', 'Chưa cập nhật', '2026-10-03 22:00:00'</v>
      </c>
      <c r="C1816" s="12">
        <v>1815</v>
      </c>
      <c r="D1816" s="12" t="s">
        <v>10797</v>
      </c>
      <c r="E1816" s="12" t="s">
        <v>10798</v>
      </c>
      <c r="F1816" s="12" t="s">
        <v>9368</v>
      </c>
      <c r="G1816" s="12" t="s">
        <v>1</v>
      </c>
      <c r="H1816" s="12" t="s">
        <v>2</v>
      </c>
      <c r="I1816" s="12" t="s">
        <v>2</v>
      </c>
      <c r="J1816" s="12" t="s">
        <v>2</v>
      </c>
      <c r="K1816" s="12" t="s">
        <v>3</v>
      </c>
      <c r="L1816" s="12">
        <v>0</v>
      </c>
      <c r="M1816" s="12" t="s">
        <v>14787</v>
      </c>
      <c r="N1816" s="12" t="s">
        <v>4409</v>
      </c>
      <c r="O1816" s="12" t="s">
        <v>3810</v>
      </c>
      <c r="P1816" s="12" t="s">
        <v>7</v>
      </c>
      <c r="Q1816" s="12" t="s">
        <v>12973</v>
      </c>
      <c r="R1816" s="12" t="s">
        <v>5</v>
      </c>
      <c r="S1816" s="12" t="s">
        <v>6</v>
      </c>
      <c r="T1816" s="12" t="s">
        <v>28</v>
      </c>
      <c r="U1816" s="12" t="s">
        <v>5</v>
      </c>
      <c r="V1816" s="12" t="s">
        <v>3810</v>
      </c>
      <c r="X1816" s="10">
        <v>1815</v>
      </c>
      <c r="Y1816" s="10" t="s">
        <v>21704</v>
      </c>
      <c r="Z1816" s="10" t="s">
        <v>6379</v>
      </c>
      <c r="AA1816" s="10" t="s">
        <v>4557</v>
      </c>
      <c r="AB1816" s="10" t="s">
        <v>7567</v>
      </c>
      <c r="AC1816" s="10" t="s">
        <v>6</v>
      </c>
      <c r="AD1816" s="10" t="s">
        <v>6</v>
      </c>
      <c r="AE1816" s="10" t="s">
        <v>6</v>
      </c>
      <c r="AF1816" s="10" t="s">
        <v>6</v>
      </c>
      <c r="AG1816" s="10" t="s">
        <v>6</v>
      </c>
      <c r="AH1816" s="10" t="s">
        <v>12970</v>
      </c>
      <c r="AI1816" s="10">
        <v>0</v>
      </c>
      <c r="AJ1816" s="10" t="s">
        <v>12971</v>
      </c>
      <c r="AK1816" s="23" t="s">
        <v>22900</v>
      </c>
      <c r="AL1816" s="23" t="s">
        <v>16889</v>
      </c>
      <c r="AM1816" s="10" t="s">
        <v>7566</v>
      </c>
      <c r="AN1816" s="10" t="s">
        <v>2</v>
      </c>
      <c r="AO1816" s="10" t="s">
        <v>12970</v>
      </c>
      <c r="AP1816" s="10" t="s">
        <v>6</v>
      </c>
      <c r="AQ1816" s="10" t="s">
        <v>12972</v>
      </c>
      <c r="AR1816" s="10" t="s">
        <v>12970</v>
      </c>
      <c r="AS1816" s="23" t="s">
        <v>16889</v>
      </c>
      <c r="AT1816" s="10" t="str">
        <f t="shared" si="57"/>
        <v>(1815, 'B0815_2026_10_03_22_00_00', 'B0815',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17" spans="1:46" x14ac:dyDescent="0.25">
      <c r="A1817" s="16" t="str">
        <v>(1816, 'B0816_2026_10_03_22_00_00', 'B0816', 'PL4-7 (TU04.TU06)', 'Sản xuất', null, null, null, null, null, 'Chưa cập nhật', 0,  'Ca 1', '2026-10-03', '2026-10-03 22:00:00', 'Rolled',  null, 'Chưa cập nhật', null, 'Thất bại', 'Chưa cập nhật', '2026-10-03 22:00:00'),</v>
      </c>
      <c r="B1817" s="17" t="str">
        <f t="shared" si="56"/>
        <v>1816, 'B0816_2026_10_03_22_00_00', 'B0816', 'PL4-7 (TU04.TU06)', 'Sản xuất', null, null, null, null, null, 'Chưa cập nhật', 0,  'Ca 1', '2026-10-03', '2026-10-03 22:00:00', 'Rolled',  null, 'Chưa cập nhật', null, 'Thất bại', 'Chưa cập nhật', '2026-10-03 22:00:00'</v>
      </c>
      <c r="C1817" s="12">
        <v>1816</v>
      </c>
      <c r="D1817" s="12" t="s">
        <v>10799</v>
      </c>
      <c r="E1817" s="12" t="s">
        <v>10800</v>
      </c>
      <c r="F1817" s="12" t="s">
        <v>9368</v>
      </c>
      <c r="G1817" s="12" t="s">
        <v>1</v>
      </c>
      <c r="H1817" s="12" t="s">
        <v>2</v>
      </c>
      <c r="I1817" s="12" t="s">
        <v>2</v>
      </c>
      <c r="J1817" s="12" t="s">
        <v>2</v>
      </c>
      <c r="K1817" s="12" t="s">
        <v>3</v>
      </c>
      <c r="L1817" s="12">
        <v>0</v>
      </c>
      <c r="M1817" s="12" t="s">
        <v>14788</v>
      </c>
      <c r="N1817" s="12" t="s">
        <v>4409</v>
      </c>
      <c r="O1817" s="12" t="s">
        <v>3810</v>
      </c>
      <c r="P1817" s="12" t="s">
        <v>7</v>
      </c>
      <c r="Q1817" s="12" t="s">
        <v>12973</v>
      </c>
      <c r="R1817" s="12" t="s">
        <v>5</v>
      </c>
      <c r="S1817" s="12" t="s">
        <v>6</v>
      </c>
      <c r="T1817" s="12" t="s">
        <v>28</v>
      </c>
      <c r="U1817" s="12" t="s">
        <v>5</v>
      </c>
      <c r="V1817" s="12" t="s">
        <v>3810</v>
      </c>
      <c r="X1817" s="10">
        <v>1816</v>
      </c>
      <c r="Y1817" s="10" t="s">
        <v>21705</v>
      </c>
      <c r="Z1817" s="10" t="s">
        <v>6380</v>
      </c>
      <c r="AA1817" s="10" t="s">
        <v>4557</v>
      </c>
      <c r="AB1817" s="10" t="s">
        <v>7567</v>
      </c>
      <c r="AC1817" s="10" t="s">
        <v>6</v>
      </c>
      <c r="AD1817" s="10" t="s">
        <v>6</v>
      </c>
      <c r="AE1817" s="10" t="s">
        <v>6</v>
      </c>
      <c r="AF1817" s="10" t="s">
        <v>6</v>
      </c>
      <c r="AG1817" s="10" t="s">
        <v>6</v>
      </c>
      <c r="AH1817" s="10" t="s">
        <v>12970</v>
      </c>
      <c r="AI1817" s="10">
        <v>0</v>
      </c>
      <c r="AJ1817" s="10" t="s">
        <v>12971</v>
      </c>
      <c r="AK1817" s="23" t="s">
        <v>22900</v>
      </c>
      <c r="AL1817" s="23" t="s">
        <v>16889</v>
      </c>
      <c r="AM1817" s="10" t="s">
        <v>7566</v>
      </c>
      <c r="AN1817" s="10" t="s">
        <v>2</v>
      </c>
      <c r="AO1817" s="10" t="s">
        <v>12970</v>
      </c>
      <c r="AP1817" s="10" t="s">
        <v>6</v>
      </c>
      <c r="AQ1817" s="10" t="s">
        <v>12972</v>
      </c>
      <c r="AR1817" s="10" t="s">
        <v>12970</v>
      </c>
      <c r="AS1817" s="23" t="s">
        <v>16889</v>
      </c>
      <c r="AT1817" s="10" t="str">
        <f t="shared" si="57"/>
        <v>(1816, 'B0816_2026_10_03_22_00_00', 'B0816',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18" spans="1:46" x14ac:dyDescent="0.25">
      <c r="A1818" s="16" t="str">
        <v>(1817, 'B0817_2026_10_03_22_00_00', 'B0817', 'PL4-7 (TU04.TU06)', 'Sản xuất', null, null, null, null, null, 'Chưa cập nhật', 0,  'Ca 1', '2026-10-03', '2026-10-03 22:00:00', 'Rolled',  null, 'Chưa cập nhật', null, 'Thất bại', 'Chưa cập nhật', '2026-10-03 22:00:00'),</v>
      </c>
      <c r="B1818" s="17" t="str">
        <f t="shared" si="56"/>
        <v>1817, 'B0817_2026_10_03_22_00_00', 'B0817', 'PL4-7 (TU04.TU06)', 'Sản xuất', null, null, null, null, null, 'Chưa cập nhật', 0,  'Ca 1', '2026-10-03', '2026-10-03 22:00:00', 'Rolled',  null, 'Chưa cập nhật', null, 'Thất bại', 'Chưa cập nhật', '2026-10-03 22:00:00'</v>
      </c>
      <c r="C1818" s="12">
        <v>1817</v>
      </c>
      <c r="D1818" s="12" t="s">
        <v>10801</v>
      </c>
      <c r="E1818" s="12" t="s">
        <v>10802</v>
      </c>
      <c r="F1818" s="12" t="s">
        <v>9368</v>
      </c>
      <c r="G1818" s="12" t="s">
        <v>1</v>
      </c>
      <c r="H1818" s="12" t="s">
        <v>2</v>
      </c>
      <c r="I1818" s="12" t="s">
        <v>2</v>
      </c>
      <c r="J1818" s="12" t="s">
        <v>2</v>
      </c>
      <c r="K1818" s="12" t="s">
        <v>3</v>
      </c>
      <c r="L1818" s="12">
        <v>0</v>
      </c>
      <c r="M1818" s="12" t="s">
        <v>14789</v>
      </c>
      <c r="N1818" s="12" t="s">
        <v>4409</v>
      </c>
      <c r="O1818" s="12" t="s">
        <v>3810</v>
      </c>
      <c r="P1818" s="12" t="s">
        <v>7</v>
      </c>
      <c r="Q1818" s="12" t="s">
        <v>12973</v>
      </c>
      <c r="R1818" s="12" t="s">
        <v>5</v>
      </c>
      <c r="S1818" s="12" t="s">
        <v>6</v>
      </c>
      <c r="T1818" s="12" t="s">
        <v>28</v>
      </c>
      <c r="U1818" s="12" t="s">
        <v>5</v>
      </c>
      <c r="V1818" s="12" t="s">
        <v>3810</v>
      </c>
      <c r="X1818" s="10">
        <v>1817</v>
      </c>
      <c r="Y1818" s="10" t="s">
        <v>21706</v>
      </c>
      <c r="Z1818" s="10" t="s">
        <v>6381</v>
      </c>
      <c r="AA1818" s="10" t="s">
        <v>4557</v>
      </c>
      <c r="AB1818" s="10" t="s">
        <v>7567</v>
      </c>
      <c r="AC1818" s="10" t="s">
        <v>6</v>
      </c>
      <c r="AD1818" s="10" t="s">
        <v>6</v>
      </c>
      <c r="AE1818" s="10" t="s">
        <v>6</v>
      </c>
      <c r="AF1818" s="10" t="s">
        <v>6</v>
      </c>
      <c r="AG1818" s="10" t="s">
        <v>6</v>
      </c>
      <c r="AH1818" s="10" t="s">
        <v>12970</v>
      </c>
      <c r="AI1818" s="10">
        <v>0</v>
      </c>
      <c r="AJ1818" s="10" t="s">
        <v>12971</v>
      </c>
      <c r="AK1818" s="23" t="s">
        <v>22900</v>
      </c>
      <c r="AL1818" s="23" t="s">
        <v>16889</v>
      </c>
      <c r="AM1818" s="10" t="s">
        <v>7566</v>
      </c>
      <c r="AN1818" s="10" t="s">
        <v>2</v>
      </c>
      <c r="AO1818" s="10" t="s">
        <v>12970</v>
      </c>
      <c r="AP1818" s="10" t="s">
        <v>6</v>
      </c>
      <c r="AQ1818" s="10" t="s">
        <v>12972</v>
      </c>
      <c r="AR1818" s="10" t="s">
        <v>12970</v>
      </c>
      <c r="AS1818" s="23" t="s">
        <v>16889</v>
      </c>
      <c r="AT1818" s="10" t="str">
        <f t="shared" si="57"/>
        <v>(1817, 'B0817_2026_10_03_22_00_00', 'B0817',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19" spans="1:46" x14ac:dyDescent="0.25">
      <c r="A1819" s="16" t="str">
        <v>(1818, 'B0818_2026_10_03_22_00_00', 'B0818', 'PL4-7 (TU04.TU06)', 'Sản xuất', null, null, null, null, null, 'Chưa cập nhật', 0,  'Ca 1', '2026-10-03', '2026-10-03 22:00:00', 'Rolled',  null, 'Chưa cập nhật', null, 'Thất bại', 'Chưa cập nhật', '2026-10-03 22:00:00'),</v>
      </c>
      <c r="B1819" s="17" t="str">
        <f t="shared" si="56"/>
        <v>1818, 'B0818_2026_10_03_22_00_00', 'B0818', 'PL4-7 (TU04.TU06)', 'Sản xuất', null, null, null, null, null, 'Chưa cập nhật', 0,  'Ca 1', '2026-10-03', '2026-10-03 22:00:00', 'Rolled',  null, 'Chưa cập nhật', null, 'Thất bại', 'Chưa cập nhật', '2026-10-03 22:00:00'</v>
      </c>
      <c r="C1819" s="12">
        <v>1818</v>
      </c>
      <c r="D1819" s="12" t="s">
        <v>10803</v>
      </c>
      <c r="E1819" s="12" t="s">
        <v>10804</v>
      </c>
      <c r="F1819" s="12" t="s">
        <v>9368</v>
      </c>
      <c r="G1819" s="12" t="s">
        <v>1</v>
      </c>
      <c r="H1819" s="12" t="s">
        <v>2</v>
      </c>
      <c r="I1819" s="12" t="s">
        <v>2</v>
      </c>
      <c r="J1819" s="12" t="s">
        <v>2</v>
      </c>
      <c r="K1819" s="12" t="s">
        <v>3</v>
      </c>
      <c r="L1819" s="12">
        <v>0</v>
      </c>
      <c r="M1819" s="12" t="s">
        <v>14790</v>
      </c>
      <c r="N1819" s="12" t="s">
        <v>4409</v>
      </c>
      <c r="O1819" s="12" t="s">
        <v>3810</v>
      </c>
      <c r="P1819" s="12" t="s">
        <v>7</v>
      </c>
      <c r="Q1819" s="12" t="s">
        <v>12973</v>
      </c>
      <c r="R1819" s="12" t="s">
        <v>5</v>
      </c>
      <c r="S1819" s="12" t="s">
        <v>6</v>
      </c>
      <c r="T1819" s="12" t="s">
        <v>28</v>
      </c>
      <c r="U1819" s="12" t="s">
        <v>5</v>
      </c>
      <c r="V1819" s="12" t="s">
        <v>3810</v>
      </c>
      <c r="X1819" s="10">
        <v>1818</v>
      </c>
      <c r="Y1819" s="10" t="s">
        <v>21707</v>
      </c>
      <c r="Z1819" s="10" t="s">
        <v>6382</v>
      </c>
      <c r="AA1819" s="10" t="s">
        <v>4557</v>
      </c>
      <c r="AB1819" s="10" t="s">
        <v>7567</v>
      </c>
      <c r="AC1819" s="10" t="s">
        <v>6</v>
      </c>
      <c r="AD1819" s="10" t="s">
        <v>6</v>
      </c>
      <c r="AE1819" s="10" t="s">
        <v>6</v>
      </c>
      <c r="AF1819" s="10" t="s">
        <v>6</v>
      </c>
      <c r="AG1819" s="10" t="s">
        <v>6</v>
      </c>
      <c r="AH1819" s="10" t="s">
        <v>12970</v>
      </c>
      <c r="AI1819" s="10">
        <v>0</v>
      </c>
      <c r="AJ1819" s="10" t="s">
        <v>12971</v>
      </c>
      <c r="AK1819" s="23" t="s">
        <v>22900</v>
      </c>
      <c r="AL1819" s="23" t="s">
        <v>16889</v>
      </c>
      <c r="AM1819" s="10" t="s">
        <v>7566</v>
      </c>
      <c r="AN1819" s="10" t="s">
        <v>2</v>
      </c>
      <c r="AO1819" s="10" t="s">
        <v>12970</v>
      </c>
      <c r="AP1819" s="10" t="s">
        <v>6</v>
      </c>
      <c r="AQ1819" s="10" t="s">
        <v>12972</v>
      </c>
      <c r="AR1819" s="10" t="s">
        <v>12970</v>
      </c>
      <c r="AS1819" s="23" t="s">
        <v>16889</v>
      </c>
      <c r="AT1819" s="10" t="str">
        <f t="shared" si="57"/>
        <v>(1818, 'B0818_2026_10_03_22_00_00', 'B0818',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20" spans="1:46" x14ac:dyDescent="0.25">
      <c r="A1820" s="16" t="str">
        <v>(1819, 'B0819_2026_10_03_22_00_00', 'B0819', 'PL4-7 (TU04.TU06)', 'Sản xuất', null, null, null, null, null, 'Chưa cập nhật', 0,  'Ca 1', '2026-10-03', '2026-10-03 22:00:00', 'Rolled',  null, 'Chưa cập nhật', null, 'Thất bại', 'Chưa cập nhật', '2026-10-03 22:00:00'),</v>
      </c>
      <c r="B1820" s="17" t="str">
        <f t="shared" si="56"/>
        <v>1819, 'B0819_2026_10_03_22_00_00', 'B0819', 'PL4-7 (TU04.TU06)', 'Sản xuất', null, null, null, null, null, 'Chưa cập nhật', 0,  'Ca 1', '2026-10-03', '2026-10-03 22:00:00', 'Rolled',  null, 'Chưa cập nhật', null, 'Thất bại', 'Chưa cập nhật', '2026-10-03 22:00:00'</v>
      </c>
      <c r="C1820" s="12">
        <v>1819</v>
      </c>
      <c r="D1820" s="12" t="s">
        <v>10805</v>
      </c>
      <c r="E1820" s="12" t="s">
        <v>10806</v>
      </c>
      <c r="F1820" s="12" t="s">
        <v>9368</v>
      </c>
      <c r="G1820" s="12" t="s">
        <v>1</v>
      </c>
      <c r="H1820" s="12" t="s">
        <v>2</v>
      </c>
      <c r="I1820" s="12" t="s">
        <v>2</v>
      </c>
      <c r="J1820" s="12" t="s">
        <v>2</v>
      </c>
      <c r="K1820" s="12" t="s">
        <v>3</v>
      </c>
      <c r="L1820" s="12">
        <v>0</v>
      </c>
      <c r="M1820" s="12" t="s">
        <v>14791</v>
      </c>
      <c r="N1820" s="12" t="s">
        <v>4409</v>
      </c>
      <c r="O1820" s="12" t="s">
        <v>3810</v>
      </c>
      <c r="P1820" s="12" t="s">
        <v>7</v>
      </c>
      <c r="Q1820" s="12" t="s">
        <v>12973</v>
      </c>
      <c r="R1820" s="12" t="s">
        <v>5</v>
      </c>
      <c r="S1820" s="12" t="s">
        <v>6</v>
      </c>
      <c r="T1820" s="12" t="s">
        <v>28</v>
      </c>
      <c r="U1820" s="12" t="s">
        <v>5</v>
      </c>
      <c r="V1820" s="12" t="s">
        <v>3810</v>
      </c>
      <c r="X1820" s="10">
        <v>1819</v>
      </c>
      <c r="Y1820" s="10" t="s">
        <v>21708</v>
      </c>
      <c r="Z1820" s="10" t="s">
        <v>6383</v>
      </c>
      <c r="AA1820" s="10" t="s">
        <v>4557</v>
      </c>
      <c r="AB1820" s="10" t="s">
        <v>7567</v>
      </c>
      <c r="AC1820" s="10" t="s">
        <v>6</v>
      </c>
      <c r="AD1820" s="10" t="s">
        <v>6</v>
      </c>
      <c r="AE1820" s="10" t="s">
        <v>6</v>
      </c>
      <c r="AF1820" s="10" t="s">
        <v>6</v>
      </c>
      <c r="AG1820" s="10" t="s">
        <v>6</v>
      </c>
      <c r="AH1820" s="10" t="s">
        <v>12970</v>
      </c>
      <c r="AI1820" s="10">
        <v>0</v>
      </c>
      <c r="AJ1820" s="10" t="s">
        <v>12971</v>
      </c>
      <c r="AK1820" s="23" t="s">
        <v>22900</v>
      </c>
      <c r="AL1820" s="23" t="s">
        <v>16889</v>
      </c>
      <c r="AM1820" s="10" t="s">
        <v>7566</v>
      </c>
      <c r="AN1820" s="10" t="s">
        <v>2</v>
      </c>
      <c r="AO1820" s="10" t="s">
        <v>12970</v>
      </c>
      <c r="AP1820" s="10" t="s">
        <v>6</v>
      </c>
      <c r="AQ1820" s="10" t="s">
        <v>12972</v>
      </c>
      <c r="AR1820" s="10" t="s">
        <v>12970</v>
      </c>
      <c r="AS1820" s="23" t="s">
        <v>16889</v>
      </c>
      <c r="AT1820" s="10" t="str">
        <f t="shared" si="57"/>
        <v>(1819, 'B0819_2026_10_03_22_00_00', 'B0819',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21" spans="1:46" x14ac:dyDescent="0.25">
      <c r="A1821" s="16" t="str">
        <v>(1820, 'B0820_2026_10_03_22_00_00', 'B0820', 'PL4-7 (TU04.TU06)', 'Sản xuất', null, null, null, null, null, 'Chưa cập nhật', 0,  'Ca 1', '2026-10-03', '2026-10-03 22:00:00', 'Rolled',  null, 'Chưa cập nhật', null, 'Thất bại', 'Chưa cập nhật', '2026-10-03 22:00:00'),</v>
      </c>
      <c r="B1821" s="17" t="str">
        <f t="shared" si="56"/>
        <v>1820, 'B0820_2026_10_03_22_00_00', 'B0820', 'PL4-7 (TU04.TU06)', 'Sản xuất', null, null, null, null, null, 'Chưa cập nhật', 0,  'Ca 1', '2026-10-03', '2026-10-03 22:00:00', 'Rolled',  null, 'Chưa cập nhật', null, 'Thất bại', 'Chưa cập nhật', '2026-10-03 22:00:00'</v>
      </c>
      <c r="C1821" s="12">
        <v>1820</v>
      </c>
      <c r="D1821" s="12" t="s">
        <v>10807</v>
      </c>
      <c r="E1821" s="12" t="s">
        <v>10808</v>
      </c>
      <c r="F1821" s="12" t="s">
        <v>9368</v>
      </c>
      <c r="G1821" s="12" t="s">
        <v>1</v>
      </c>
      <c r="H1821" s="12" t="s">
        <v>2</v>
      </c>
      <c r="I1821" s="12" t="s">
        <v>2</v>
      </c>
      <c r="J1821" s="12" t="s">
        <v>2</v>
      </c>
      <c r="K1821" s="12" t="s">
        <v>3</v>
      </c>
      <c r="L1821" s="12">
        <v>0</v>
      </c>
      <c r="M1821" s="12" t="s">
        <v>14792</v>
      </c>
      <c r="N1821" s="12" t="s">
        <v>4409</v>
      </c>
      <c r="O1821" s="12" t="s">
        <v>3810</v>
      </c>
      <c r="P1821" s="12" t="s">
        <v>7</v>
      </c>
      <c r="Q1821" s="12" t="s">
        <v>12973</v>
      </c>
      <c r="R1821" s="12" t="s">
        <v>5</v>
      </c>
      <c r="S1821" s="12" t="s">
        <v>6</v>
      </c>
      <c r="T1821" s="12" t="s">
        <v>28</v>
      </c>
      <c r="U1821" s="12" t="s">
        <v>5</v>
      </c>
      <c r="V1821" s="12" t="s">
        <v>3810</v>
      </c>
      <c r="X1821" s="10">
        <v>1820</v>
      </c>
      <c r="Y1821" s="10" t="s">
        <v>21709</v>
      </c>
      <c r="Z1821" s="10" t="s">
        <v>6384</v>
      </c>
      <c r="AA1821" s="10" t="s">
        <v>4557</v>
      </c>
      <c r="AB1821" s="10" t="s">
        <v>7567</v>
      </c>
      <c r="AC1821" s="10" t="s">
        <v>6</v>
      </c>
      <c r="AD1821" s="10" t="s">
        <v>6</v>
      </c>
      <c r="AE1821" s="10" t="s">
        <v>6</v>
      </c>
      <c r="AF1821" s="10" t="s">
        <v>6</v>
      </c>
      <c r="AG1821" s="10" t="s">
        <v>6</v>
      </c>
      <c r="AH1821" s="10" t="s">
        <v>12970</v>
      </c>
      <c r="AI1821" s="10">
        <v>0</v>
      </c>
      <c r="AJ1821" s="10" t="s">
        <v>12971</v>
      </c>
      <c r="AK1821" s="23" t="s">
        <v>22900</v>
      </c>
      <c r="AL1821" s="23" t="s">
        <v>16889</v>
      </c>
      <c r="AM1821" s="10" t="s">
        <v>7566</v>
      </c>
      <c r="AN1821" s="10" t="s">
        <v>2</v>
      </c>
      <c r="AO1821" s="10" t="s">
        <v>12970</v>
      </c>
      <c r="AP1821" s="10" t="s">
        <v>6</v>
      </c>
      <c r="AQ1821" s="10" t="s">
        <v>12972</v>
      </c>
      <c r="AR1821" s="10" t="s">
        <v>12970</v>
      </c>
      <c r="AS1821" s="23" t="s">
        <v>16889</v>
      </c>
      <c r="AT1821" s="10" t="str">
        <f t="shared" si="57"/>
        <v>(1820, 'B0820_2026_10_03_22_00_00', 'B0820',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22" spans="1:46" x14ac:dyDescent="0.25">
      <c r="A1822" s="16" t="str">
        <v>(1821, 'B0821_2026_10_03_22_00_00', 'B0821', 'PL4-7 (TU04.TU06)', 'Sản xuất', null, null, null, null, null, 'Chưa cập nhật', 0,  'Ca 1', '2026-10-03', '2026-10-03 22:00:00', 'Rolled',  null, 'Chưa cập nhật', null, 'Thất bại', 'Chưa cập nhật', '2026-10-03 22:00:00'),</v>
      </c>
      <c r="B1822" s="17" t="str">
        <f t="shared" si="56"/>
        <v>1821, 'B0821_2026_10_03_22_00_00', 'B0821', 'PL4-7 (TU04.TU06)', 'Sản xuất', null, null, null, null, null, 'Chưa cập nhật', 0,  'Ca 1', '2026-10-03', '2026-10-03 22:00:00', 'Rolled',  null, 'Chưa cập nhật', null, 'Thất bại', 'Chưa cập nhật', '2026-10-03 22:00:00'</v>
      </c>
      <c r="C1822" s="12">
        <v>1821</v>
      </c>
      <c r="D1822" s="12" t="s">
        <v>10809</v>
      </c>
      <c r="E1822" s="12" t="s">
        <v>10810</v>
      </c>
      <c r="F1822" s="12" t="s">
        <v>9368</v>
      </c>
      <c r="G1822" s="12" t="s">
        <v>1</v>
      </c>
      <c r="H1822" s="12" t="s">
        <v>2</v>
      </c>
      <c r="I1822" s="12" t="s">
        <v>2</v>
      </c>
      <c r="J1822" s="12" t="s">
        <v>2</v>
      </c>
      <c r="K1822" s="12" t="s">
        <v>3</v>
      </c>
      <c r="L1822" s="12">
        <v>0</v>
      </c>
      <c r="M1822" s="12" t="s">
        <v>14793</v>
      </c>
      <c r="N1822" s="12" t="s">
        <v>4409</v>
      </c>
      <c r="O1822" s="12" t="s">
        <v>3810</v>
      </c>
      <c r="P1822" s="12" t="s">
        <v>7</v>
      </c>
      <c r="Q1822" s="12" t="s">
        <v>12973</v>
      </c>
      <c r="R1822" s="12" t="s">
        <v>5</v>
      </c>
      <c r="S1822" s="12" t="s">
        <v>6</v>
      </c>
      <c r="T1822" s="12" t="s">
        <v>28</v>
      </c>
      <c r="U1822" s="12" t="s">
        <v>5</v>
      </c>
      <c r="V1822" s="12" t="s">
        <v>3810</v>
      </c>
      <c r="X1822" s="10">
        <v>1821</v>
      </c>
      <c r="Y1822" s="10" t="s">
        <v>21710</v>
      </c>
      <c r="Z1822" s="10" t="s">
        <v>6385</v>
      </c>
      <c r="AA1822" s="10" t="s">
        <v>4557</v>
      </c>
      <c r="AB1822" s="10" t="s">
        <v>7567</v>
      </c>
      <c r="AC1822" s="10" t="s">
        <v>6</v>
      </c>
      <c r="AD1822" s="10" t="s">
        <v>6</v>
      </c>
      <c r="AE1822" s="10" t="s">
        <v>6</v>
      </c>
      <c r="AF1822" s="10" t="s">
        <v>6</v>
      </c>
      <c r="AG1822" s="10" t="s">
        <v>6</v>
      </c>
      <c r="AH1822" s="10" t="s">
        <v>12970</v>
      </c>
      <c r="AI1822" s="10">
        <v>0</v>
      </c>
      <c r="AJ1822" s="10" t="s">
        <v>12971</v>
      </c>
      <c r="AK1822" s="23" t="s">
        <v>22900</v>
      </c>
      <c r="AL1822" s="23" t="s">
        <v>16889</v>
      </c>
      <c r="AM1822" s="10" t="s">
        <v>7566</v>
      </c>
      <c r="AN1822" s="10" t="s">
        <v>2</v>
      </c>
      <c r="AO1822" s="10" t="s">
        <v>12970</v>
      </c>
      <c r="AP1822" s="10" t="s">
        <v>6</v>
      </c>
      <c r="AQ1822" s="10" t="s">
        <v>12972</v>
      </c>
      <c r="AR1822" s="10" t="s">
        <v>12970</v>
      </c>
      <c r="AS1822" s="23" t="s">
        <v>16889</v>
      </c>
      <c r="AT1822" s="10" t="str">
        <f t="shared" si="57"/>
        <v>(1821, 'B0821_2026_10_03_22_00_00', 'B0821',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23" spans="1:46" x14ac:dyDescent="0.25">
      <c r="A1823" s="16" t="str">
        <v>(1822, 'B0822_2026_10_03_22_00_00', 'B0822', 'PL4-7 (TU04.TU06)', 'Sản xuất', null, null, null, null, null, 'Chưa cập nhật', 0,  'Ca 1', '2026-10-03', '2026-10-03 22:00:00', 'Rolled',  null, 'Chưa cập nhật', null, 'Thất bại', 'Chưa cập nhật', '2026-10-03 22:00:00'),</v>
      </c>
      <c r="B1823" s="17" t="str">
        <f t="shared" si="56"/>
        <v>1822, 'B0822_2026_10_03_22_00_00', 'B0822', 'PL4-7 (TU04.TU06)', 'Sản xuất', null, null, null, null, null, 'Chưa cập nhật', 0,  'Ca 1', '2026-10-03', '2026-10-03 22:00:00', 'Rolled',  null, 'Chưa cập nhật', null, 'Thất bại', 'Chưa cập nhật', '2026-10-03 22:00:00'</v>
      </c>
      <c r="C1823" s="12">
        <v>1822</v>
      </c>
      <c r="D1823" s="12" t="s">
        <v>10811</v>
      </c>
      <c r="E1823" s="12" t="s">
        <v>10812</v>
      </c>
      <c r="F1823" s="12" t="s">
        <v>9368</v>
      </c>
      <c r="G1823" s="12" t="s">
        <v>1</v>
      </c>
      <c r="H1823" s="12" t="s">
        <v>2</v>
      </c>
      <c r="I1823" s="12" t="s">
        <v>2</v>
      </c>
      <c r="J1823" s="12" t="s">
        <v>2</v>
      </c>
      <c r="K1823" s="12" t="s">
        <v>3</v>
      </c>
      <c r="L1823" s="12">
        <v>0</v>
      </c>
      <c r="M1823" s="12" t="s">
        <v>14794</v>
      </c>
      <c r="N1823" s="12" t="s">
        <v>4409</v>
      </c>
      <c r="O1823" s="12" t="s">
        <v>3810</v>
      </c>
      <c r="P1823" s="12" t="s">
        <v>7</v>
      </c>
      <c r="Q1823" s="12" t="s">
        <v>12973</v>
      </c>
      <c r="R1823" s="12" t="s">
        <v>5</v>
      </c>
      <c r="S1823" s="12" t="s">
        <v>6</v>
      </c>
      <c r="T1823" s="12" t="s">
        <v>28</v>
      </c>
      <c r="U1823" s="12" t="s">
        <v>5</v>
      </c>
      <c r="V1823" s="12" t="s">
        <v>3810</v>
      </c>
      <c r="X1823" s="10">
        <v>1822</v>
      </c>
      <c r="Y1823" s="10" t="s">
        <v>21711</v>
      </c>
      <c r="Z1823" s="10" t="s">
        <v>6386</v>
      </c>
      <c r="AA1823" s="10" t="s">
        <v>4557</v>
      </c>
      <c r="AB1823" s="10" t="s">
        <v>7567</v>
      </c>
      <c r="AC1823" s="10" t="s">
        <v>6</v>
      </c>
      <c r="AD1823" s="10" t="s">
        <v>6</v>
      </c>
      <c r="AE1823" s="10" t="s">
        <v>6</v>
      </c>
      <c r="AF1823" s="10" t="s">
        <v>6</v>
      </c>
      <c r="AG1823" s="10" t="s">
        <v>6</v>
      </c>
      <c r="AH1823" s="10" t="s">
        <v>12970</v>
      </c>
      <c r="AI1823" s="10">
        <v>0</v>
      </c>
      <c r="AJ1823" s="10" t="s">
        <v>12971</v>
      </c>
      <c r="AK1823" s="23" t="s">
        <v>22900</v>
      </c>
      <c r="AL1823" s="23" t="s">
        <v>16889</v>
      </c>
      <c r="AM1823" s="10" t="s">
        <v>7566</v>
      </c>
      <c r="AN1823" s="10" t="s">
        <v>2</v>
      </c>
      <c r="AO1823" s="10" t="s">
        <v>12970</v>
      </c>
      <c r="AP1823" s="10" t="s">
        <v>6</v>
      </c>
      <c r="AQ1823" s="10" t="s">
        <v>12972</v>
      </c>
      <c r="AR1823" s="10" t="s">
        <v>12970</v>
      </c>
      <c r="AS1823" s="23" t="s">
        <v>16889</v>
      </c>
      <c r="AT1823" s="10" t="str">
        <f t="shared" si="57"/>
        <v>(1822, 'B0822_2026_10_03_22_00_00', 'B0822',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24" spans="1:46" x14ac:dyDescent="0.25">
      <c r="A1824" s="16" t="str">
        <v>(1823, 'B0823_2026_10_03_22_00_00', 'B0823', 'PL4-7 (TU04.TU06)', 'Sản xuất', null, null, null, null, null, 'Chưa cập nhật', 0,  'Ca 1', '2026-10-03', '2026-10-03 22:00:00', 'Rolled',  null, 'Chưa cập nhật', null, 'Thất bại', 'Chưa cập nhật', '2026-10-03 22:00:00'),</v>
      </c>
      <c r="B1824" s="17" t="str">
        <f t="shared" si="56"/>
        <v>1823, 'B0823_2026_10_03_22_00_00', 'B0823', 'PL4-7 (TU04.TU06)', 'Sản xuất', null, null, null, null, null, 'Chưa cập nhật', 0,  'Ca 1', '2026-10-03', '2026-10-03 22:00:00', 'Rolled',  null, 'Chưa cập nhật', null, 'Thất bại', 'Chưa cập nhật', '2026-10-03 22:00:00'</v>
      </c>
      <c r="C1824" s="12">
        <v>1823</v>
      </c>
      <c r="D1824" s="12" t="s">
        <v>10813</v>
      </c>
      <c r="E1824" s="12" t="s">
        <v>10814</v>
      </c>
      <c r="F1824" s="12" t="s">
        <v>9368</v>
      </c>
      <c r="G1824" s="12" t="s">
        <v>1</v>
      </c>
      <c r="H1824" s="12" t="s">
        <v>2</v>
      </c>
      <c r="I1824" s="12" t="s">
        <v>2</v>
      </c>
      <c r="J1824" s="12" t="s">
        <v>2</v>
      </c>
      <c r="K1824" s="12" t="s">
        <v>3</v>
      </c>
      <c r="L1824" s="12">
        <v>0</v>
      </c>
      <c r="M1824" s="12" t="s">
        <v>14795</v>
      </c>
      <c r="N1824" s="12" t="s">
        <v>4409</v>
      </c>
      <c r="O1824" s="12" t="s">
        <v>3810</v>
      </c>
      <c r="P1824" s="12" t="s">
        <v>7</v>
      </c>
      <c r="Q1824" s="12" t="s">
        <v>12973</v>
      </c>
      <c r="R1824" s="12" t="s">
        <v>5</v>
      </c>
      <c r="S1824" s="12" t="s">
        <v>6</v>
      </c>
      <c r="T1824" s="12" t="s">
        <v>28</v>
      </c>
      <c r="U1824" s="12" t="s">
        <v>5</v>
      </c>
      <c r="V1824" s="12" t="s">
        <v>3810</v>
      </c>
      <c r="X1824" s="10">
        <v>1823</v>
      </c>
      <c r="Y1824" s="10" t="s">
        <v>21712</v>
      </c>
      <c r="Z1824" s="10" t="s">
        <v>6387</v>
      </c>
      <c r="AA1824" s="10" t="s">
        <v>4557</v>
      </c>
      <c r="AB1824" s="10" t="s">
        <v>7567</v>
      </c>
      <c r="AC1824" s="10" t="s">
        <v>6</v>
      </c>
      <c r="AD1824" s="10" t="s">
        <v>6</v>
      </c>
      <c r="AE1824" s="10" t="s">
        <v>6</v>
      </c>
      <c r="AF1824" s="10" t="s">
        <v>6</v>
      </c>
      <c r="AG1824" s="10" t="s">
        <v>6</v>
      </c>
      <c r="AH1824" s="10" t="s">
        <v>12970</v>
      </c>
      <c r="AI1824" s="10">
        <v>0</v>
      </c>
      <c r="AJ1824" s="10" t="s">
        <v>12971</v>
      </c>
      <c r="AK1824" s="23" t="s">
        <v>22900</v>
      </c>
      <c r="AL1824" s="23" t="s">
        <v>16889</v>
      </c>
      <c r="AM1824" s="10" t="s">
        <v>7566</v>
      </c>
      <c r="AN1824" s="10" t="s">
        <v>2</v>
      </c>
      <c r="AO1824" s="10" t="s">
        <v>12970</v>
      </c>
      <c r="AP1824" s="10" t="s">
        <v>6</v>
      </c>
      <c r="AQ1824" s="10" t="s">
        <v>12972</v>
      </c>
      <c r="AR1824" s="10" t="s">
        <v>12970</v>
      </c>
      <c r="AS1824" s="23" t="s">
        <v>16889</v>
      </c>
      <c r="AT1824" s="10" t="str">
        <f t="shared" si="57"/>
        <v>(1823, 'B0823_2026_10_03_22_00_00', 'B0823',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25" spans="1:46" x14ac:dyDescent="0.25">
      <c r="A1825" s="16" t="str">
        <v>(1824, 'B0824_2026_10_03_22_00_00', 'B0824', 'PL4-7 (TU04.TU06)', 'Sản xuất', null, null, null, null, null, 'Chưa cập nhật', 0,  'Ca 1', '2026-10-03', '2026-10-03 22:00:00', 'Rolled',  null, 'Chưa cập nhật', null, 'Thất bại', 'Chưa cập nhật', '2026-10-03 22:00:00'),</v>
      </c>
      <c r="B1825" s="17" t="str">
        <f t="shared" si="56"/>
        <v>1824, 'B0824_2026_10_03_22_00_00', 'B0824', 'PL4-7 (TU04.TU06)', 'Sản xuất', null, null, null, null, null, 'Chưa cập nhật', 0,  'Ca 1', '2026-10-03', '2026-10-03 22:00:00', 'Rolled',  null, 'Chưa cập nhật', null, 'Thất bại', 'Chưa cập nhật', '2026-10-03 22:00:00'</v>
      </c>
      <c r="C1825" s="12">
        <v>1824</v>
      </c>
      <c r="D1825" s="12" t="s">
        <v>10815</v>
      </c>
      <c r="E1825" s="12" t="s">
        <v>10816</v>
      </c>
      <c r="F1825" s="12" t="s">
        <v>9368</v>
      </c>
      <c r="G1825" s="12" t="s">
        <v>1</v>
      </c>
      <c r="H1825" s="12" t="s">
        <v>2</v>
      </c>
      <c r="I1825" s="12" t="s">
        <v>2</v>
      </c>
      <c r="J1825" s="12" t="s">
        <v>2</v>
      </c>
      <c r="K1825" s="12" t="s">
        <v>3</v>
      </c>
      <c r="L1825" s="12">
        <v>0</v>
      </c>
      <c r="M1825" s="12" t="s">
        <v>14796</v>
      </c>
      <c r="N1825" s="12" t="s">
        <v>4409</v>
      </c>
      <c r="O1825" s="12" t="s">
        <v>3810</v>
      </c>
      <c r="P1825" s="12" t="s">
        <v>7</v>
      </c>
      <c r="Q1825" s="12" t="s">
        <v>12973</v>
      </c>
      <c r="R1825" s="12" t="s">
        <v>5</v>
      </c>
      <c r="S1825" s="12" t="s">
        <v>6</v>
      </c>
      <c r="T1825" s="12" t="s">
        <v>28</v>
      </c>
      <c r="U1825" s="12" t="s">
        <v>5</v>
      </c>
      <c r="V1825" s="12" t="s">
        <v>3810</v>
      </c>
      <c r="X1825" s="10">
        <v>1824</v>
      </c>
      <c r="Y1825" s="10" t="s">
        <v>21713</v>
      </c>
      <c r="Z1825" s="10" t="s">
        <v>6388</v>
      </c>
      <c r="AA1825" s="10" t="s">
        <v>4557</v>
      </c>
      <c r="AB1825" s="10" t="s">
        <v>7567</v>
      </c>
      <c r="AC1825" s="10" t="s">
        <v>6</v>
      </c>
      <c r="AD1825" s="10" t="s">
        <v>6</v>
      </c>
      <c r="AE1825" s="10" t="s">
        <v>6</v>
      </c>
      <c r="AF1825" s="10" t="s">
        <v>6</v>
      </c>
      <c r="AG1825" s="10" t="s">
        <v>6</v>
      </c>
      <c r="AH1825" s="10" t="s">
        <v>12970</v>
      </c>
      <c r="AI1825" s="10">
        <v>0</v>
      </c>
      <c r="AJ1825" s="10" t="s">
        <v>12971</v>
      </c>
      <c r="AK1825" s="23" t="s">
        <v>22900</v>
      </c>
      <c r="AL1825" s="23" t="s">
        <v>16889</v>
      </c>
      <c r="AM1825" s="10" t="s">
        <v>7566</v>
      </c>
      <c r="AN1825" s="10" t="s">
        <v>2</v>
      </c>
      <c r="AO1825" s="10" t="s">
        <v>12970</v>
      </c>
      <c r="AP1825" s="10" t="s">
        <v>6</v>
      </c>
      <c r="AQ1825" s="10" t="s">
        <v>12972</v>
      </c>
      <c r="AR1825" s="10" t="s">
        <v>12970</v>
      </c>
      <c r="AS1825" s="23" t="s">
        <v>16889</v>
      </c>
      <c r="AT1825" s="10" t="str">
        <f t="shared" si="57"/>
        <v>(1824, 'B0824_2026_10_03_22_00_00', 'B0824',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26" spans="1:46" x14ac:dyDescent="0.25">
      <c r="A1826" s="16" t="str">
        <v>(1825, 'B0825_2026_10_03_22_00_00', 'B0825', 'PL4-7 (TU04.TU06)', 'Sản xuất', null, null, null, null, null, 'Chưa cập nhật', 0,  'Ca 1', '2026-10-03', '2026-10-03 22:00:00', 'Rolled',  null, 'Chưa cập nhật', null, 'Thất bại', 'Chưa cập nhật', '2026-10-03 22:00:00'),</v>
      </c>
      <c r="B1826" s="17" t="str">
        <f t="shared" si="56"/>
        <v>1825, 'B0825_2026_10_03_22_00_00', 'B0825', 'PL4-7 (TU04.TU06)', 'Sản xuất', null, null, null, null, null, 'Chưa cập nhật', 0,  'Ca 1', '2026-10-03', '2026-10-03 22:00:00', 'Rolled',  null, 'Chưa cập nhật', null, 'Thất bại', 'Chưa cập nhật', '2026-10-03 22:00:00'</v>
      </c>
      <c r="C1826" s="12">
        <v>1825</v>
      </c>
      <c r="D1826" s="12" t="s">
        <v>10817</v>
      </c>
      <c r="E1826" s="12" t="s">
        <v>10818</v>
      </c>
      <c r="F1826" s="12" t="s">
        <v>9368</v>
      </c>
      <c r="G1826" s="12" t="s">
        <v>1</v>
      </c>
      <c r="H1826" s="12" t="s">
        <v>2</v>
      </c>
      <c r="I1826" s="12" t="s">
        <v>2</v>
      </c>
      <c r="J1826" s="12" t="s">
        <v>2</v>
      </c>
      <c r="K1826" s="12" t="s">
        <v>3</v>
      </c>
      <c r="L1826" s="12">
        <v>0</v>
      </c>
      <c r="M1826" s="12" t="s">
        <v>14797</v>
      </c>
      <c r="N1826" s="12" t="s">
        <v>4409</v>
      </c>
      <c r="O1826" s="12" t="s">
        <v>3810</v>
      </c>
      <c r="P1826" s="12" t="s">
        <v>7</v>
      </c>
      <c r="Q1826" s="12" t="s">
        <v>12973</v>
      </c>
      <c r="R1826" s="12" t="s">
        <v>5</v>
      </c>
      <c r="S1826" s="12" t="s">
        <v>6</v>
      </c>
      <c r="T1826" s="12" t="s">
        <v>28</v>
      </c>
      <c r="U1826" s="12" t="s">
        <v>5</v>
      </c>
      <c r="V1826" s="12" t="s">
        <v>3810</v>
      </c>
      <c r="X1826" s="10">
        <v>1825</v>
      </c>
      <c r="Y1826" s="10" t="s">
        <v>21714</v>
      </c>
      <c r="Z1826" s="10" t="s">
        <v>6389</v>
      </c>
      <c r="AA1826" s="10" t="s">
        <v>4557</v>
      </c>
      <c r="AB1826" s="10" t="s">
        <v>7567</v>
      </c>
      <c r="AC1826" s="10" t="s">
        <v>6</v>
      </c>
      <c r="AD1826" s="10" t="s">
        <v>6</v>
      </c>
      <c r="AE1826" s="10" t="s">
        <v>6</v>
      </c>
      <c r="AF1826" s="10" t="s">
        <v>6</v>
      </c>
      <c r="AG1826" s="10" t="s">
        <v>6</v>
      </c>
      <c r="AH1826" s="10" t="s">
        <v>12970</v>
      </c>
      <c r="AI1826" s="10">
        <v>0</v>
      </c>
      <c r="AJ1826" s="10" t="s">
        <v>12971</v>
      </c>
      <c r="AK1826" s="23" t="s">
        <v>22900</v>
      </c>
      <c r="AL1826" s="23" t="s">
        <v>16889</v>
      </c>
      <c r="AM1826" s="10" t="s">
        <v>7566</v>
      </c>
      <c r="AN1826" s="10" t="s">
        <v>2</v>
      </c>
      <c r="AO1826" s="10" t="s">
        <v>12970</v>
      </c>
      <c r="AP1826" s="10" t="s">
        <v>6</v>
      </c>
      <c r="AQ1826" s="10" t="s">
        <v>12972</v>
      </c>
      <c r="AR1826" s="10" t="s">
        <v>12970</v>
      </c>
      <c r="AS1826" s="23" t="s">
        <v>16889</v>
      </c>
      <c r="AT1826" s="10" t="str">
        <f t="shared" si="57"/>
        <v>(1825, 'B0825_2026_10_03_22_00_00', 'B0825',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27" spans="1:46" x14ac:dyDescent="0.25">
      <c r="A1827" s="16" t="str">
        <v>(1826, 'B0826_2026_10_03_22_00_00', 'B0826', 'PL4-7 (TU04.TU06)', 'Sản xuất', null, null, null, null, null, 'Chưa cập nhật', 0,  'Ca 1', '2026-10-03', '2026-10-03 22:00:00', 'Rolled',  null, 'Chưa cập nhật', null, 'Thất bại', 'Chưa cập nhật', '2026-10-03 22:00:00'),</v>
      </c>
      <c r="B1827" s="17" t="str">
        <f t="shared" si="56"/>
        <v>1826, 'B0826_2026_10_03_22_00_00', 'B0826', 'PL4-7 (TU04.TU06)', 'Sản xuất', null, null, null, null, null, 'Chưa cập nhật', 0,  'Ca 1', '2026-10-03', '2026-10-03 22:00:00', 'Rolled',  null, 'Chưa cập nhật', null, 'Thất bại', 'Chưa cập nhật', '2026-10-03 22:00:00'</v>
      </c>
      <c r="C1827" s="12">
        <v>1826</v>
      </c>
      <c r="D1827" s="12" t="s">
        <v>10819</v>
      </c>
      <c r="E1827" s="12" t="s">
        <v>10820</v>
      </c>
      <c r="F1827" s="12" t="s">
        <v>9368</v>
      </c>
      <c r="G1827" s="12" t="s">
        <v>1</v>
      </c>
      <c r="H1827" s="12" t="s">
        <v>2</v>
      </c>
      <c r="I1827" s="12" t="s">
        <v>2</v>
      </c>
      <c r="J1827" s="12" t="s">
        <v>2</v>
      </c>
      <c r="K1827" s="12" t="s">
        <v>3</v>
      </c>
      <c r="L1827" s="12">
        <v>0</v>
      </c>
      <c r="M1827" s="12" t="s">
        <v>14798</v>
      </c>
      <c r="N1827" s="12" t="s">
        <v>4409</v>
      </c>
      <c r="O1827" s="12" t="s">
        <v>3810</v>
      </c>
      <c r="P1827" s="12" t="s">
        <v>7</v>
      </c>
      <c r="Q1827" s="12" t="s">
        <v>12973</v>
      </c>
      <c r="R1827" s="12" t="s">
        <v>5</v>
      </c>
      <c r="S1827" s="12" t="s">
        <v>6</v>
      </c>
      <c r="T1827" s="12" t="s">
        <v>28</v>
      </c>
      <c r="U1827" s="12" t="s">
        <v>5</v>
      </c>
      <c r="V1827" s="12" t="s">
        <v>3810</v>
      </c>
      <c r="X1827" s="10">
        <v>1826</v>
      </c>
      <c r="Y1827" s="10" t="s">
        <v>21715</v>
      </c>
      <c r="Z1827" s="10" t="s">
        <v>6390</v>
      </c>
      <c r="AA1827" s="10" t="s">
        <v>4557</v>
      </c>
      <c r="AB1827" s="10" t="s">
        <v>7567</v>
      </c>
      <c r="AC1827" s="10" t="s">
        <v>6</v>
      </c>
      <c r="AD1827" s="10" t="s">
        <v>6</v>
      </c>
      <c r="AE1827" s="10" t="s">
        <v>6</v>
      </c>
      <c r="AF1827" s="10" t="s">
        <v>6</v>
      </c>
      <c r="AG1827" s="10" t="s">
        <v>6</v>
      </c>
      <c r="AH1827" s="10" t="s">
        <v>12970</v>
      </c>
      <c r="AI1827" s="10">
        <v>0</v>
      </c>
      <c r="AJ1827" s="10" t="s">
        <v>12971</v>
      </c>
      <c r="AK1827" s="23" t="s">
        <v>22900</v>
      </c>
      <c r="AL1827" s="23" t="s">
        <v>16889</v>
      </c>
      <c r="AM1827" s="10" t="s">
        <v>7566</v>
      </c>
      <c r="AN1827" s="10" t="s">
        <v>2</v>
      </c>
      <c r="AO1827" s="10" t="s">
        <v>12970</v>
      </c>
      <c r="AP1827" s="10" t="s">
        <v>6</v>
      </c>
      <c r="AQ1827" s="10" t="s">
        <v>12972</v>
      </c>
      <c r="AR1827" s="10" t="s">
        <v>12970</v>
      </c>
      <c r="AS1827" s="23" t="s">
        <v>16889</v>
      </c>
      <c r="AT1827" s="10" t="str">
        <f t="shared" si="57"/>
        <v>(1826, 'B0826_2026_10_03_22_00_00', 'B0826',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28" spans="1:46" x14ac:dyDescent="0.25">
      <c r="A1828" s="16" t="str">
        <v>(1827, 'B0827_2026_10_03_22_00_00', 'B0827', 'PL4-7 (TU04.TU06)', 'Sản xuất', null, null, null, null, null, 'Chưa cập nhật', 0,  'Ca 1', '2026-10-03', '2026-10-03 22:00:00', 'Rolled',  null, 'Chưa cập nhật', null, 'Thất bại', 'Chưa cập nhật', '2026-10-03 22:00:00'),</v>
      </c>
      <c r="B1828" s="17" t="str">
        <f t="shared" si="56"/>
        <v>1827, 'B0827_2026_10_03_22_00_00', 'B0827', 'PL4-7 (TU04.TU06)', 'Sản xuất', null, null, null, null, null, 'Chưa cập nhật', 0,  'Ca 1', '2026-10-03', '2026-10-03 22:00:00', 'Rolled',  null, 'Chưa cập nhật', null, 'Thất bại', 'Chưa cập nhật', '2026-10-03 22:00:00'</v>
      </c>
      <c r="C1828" s="12">
        <v>1827</v>
      </c>
      <c r="D1828" s="12" t="s">
        <v>10821</v>
      </c>
      <c r="E1828" s="12" t="s">
        <v>10822</v>
      </c>
      <c r="F1828" s="12" t="s">
        <v>9368</v>
      </c>
      <c r="G1828" s="12" t="s">
        <v>1</v>
      </c>
      <c r="H1828" s="12" t="s">
        <v>2</v>
      </c>
      <c r="I1828" s="12" t="s">
        <v>2</v>
      </c>
      <c r="J1828" s="12" t="s">
        <v>2</v>
      </c>
      <c r="K1828" s="12" t="s">
        <v>3</v>
      </c>
      <c r="L1828" s="12">
        <v>0</v>
      </c>
      <c r="M1828" s="12" t="s">
        <v>14799</v>
      </c>
      <c r="N1828" s="12" t="s">
        <v>4409</v>
      </c>
      <c r="O1828" s="12" t="s">
        <v>3810</v>
      </c>
      <c r="P1828" s="12" t="s">
        <v>7</v>
      </c>
      <c r="Q1828" s="12" t="s">
        <v>12973</v>
      </c>
      <c r="R1828" s="12" t="s">
        <v>5</v>
      </c>
      <c r="S1828" s="12" t="s">
        <v>6</v>
      </c>
      <c r="T1828" s="12" t="s">
        <v>28</v>
      </c>
      <c r="U1828" s="12" t="s">
        <v>5</v>
      </c>
      <c r="V1828" s="12" t="s">
        <v>3810</v>
      </c>
      <c r="X1828" s="10">
        <v>1827</v>
      </c>
      <c r="Y1828" s="10" t="s">
        <v>21716</v>
      </c>
      <c r="Z1828" s="10" t="s">
        <v>6391</v>
      </c>
      <c r="AA1828" s="10" t="s">
        <v>4557</v>
      </c>
      <c r="AB1828" s="10" t="s">
        <v>7567</v>
      </c>
      <c r="AC1828" s="10" t="s">
        <v>6</v>
      </c>
      <c r="AD1828" s="10" t="s">
        <v>6</v>
      </c>
      <c r="AE1828" s="10" t="s">
        <v>6</v>
      </c>
      <c r="AF1828" s="10" t="s">
        <v>6</v>
      </c>
      <c r="AG1828" s="10" t="s">
        <v>6</v>
      </c>
      <c r="AH1828" s="10" t="s">
        <v>12970</v>
      </c>
      <c r="AI1828" s="10">
        <v>0</v>
      </c>
      <c r="AJ1828" s="10" t="s">
        <v>12971</v>
      </c>
      <c r="AK1828" s="23" t="s">
        <v>22900</v>
      </c>
      <c r="AL1828" s="23" t="s">
        <v>16889</v>
      </c>
      <c r="AM1828" s="10" t="s">
        <v>7566</v>
      </c>
      <c r="AN1828" s="10" t="s">
        <v>2</v>
      </c>
      <c r="AO1828" s="10" t="s">
        <v>12970</v>
      </c>
      <c r="AP1828" s="10" t="s">
        <v>6</v>
      </c>
      <c r="AQ1828" s="10" t="s">
        <v>12972</v>
      </c>
      <c r="AR1828" s="10" t="s">
        <v>12970</v>
      </c>
      <c r="AS1828" s="23" t="s">
        <v>16889</v>
      </c>
      <c r="AT1828" s="10" t="str">
        <f t="shared" si="57"/>
        <v>(1827, 'B0827_2026_10_03_22_00_00', 'B0827',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29" spans="1:46" x14ac:dyDescent="0.25">
      <c r="A1829" s="16" t="str">
        <v>(1828, 'B0828_2026_10_03_22_00_00', 'B0828', 'PL4-7 (TU04.TU06)', 'Sản xuất', null, null, null, null, null, 'Chưa cập nhật', 0,  'Ca 1', '2026-10-03', '2026-10-03 22:00:00', 'Rolled',  null, 'Chưa cập nhật', null, 'Thất bại', 'Chưa cập nhật', '2026-10-03 22:00:00'),</v>
      </c>
      <c r="B1829" s="17" t="str">
        <f t="shared" si="56"/>
        <v>1828, 'B0828_2026_10_03_22_00_00', 'B0828', 'PL4-7 (TU04.TU06)', 'Sản xuất', null, null, null, null, null, 'Chưa cập nhật', 0,  'Ca 1', '2026-10-03', '2026-10-03 22:00:00', 'Rolled',  null, 'Chưa cập nhật', null, 'Thất bại', 'Chưa cập nhật', '2026-10-03 22:00:00'</v>
      </c>
      <c r="C1829" s="12">
        <v>1828</v>
      </c>
      <c r="D1829" s="12" t="s">
        <v>10823</v>
      </c>
      <c r="E1829" s="12" t="s">
        <v>10824</v>
      </c>
      <c r="F1829" s="12" t="s">
        <v>9368</v>
      </c>
      <c r="G1829" s="12" t="s">
        <v>1</v>
      </c>
      <c r="H1829" s="12" t="s">
        <v>2</v>
      </c>
      <c r="I1829" s="12" t="s">
        <v>2</v>
      </c>
      <c r="J1829" s="12" t="s">
        <v>2</v>
      </c>
      <c r="K1829" s="12" t="s">
        <v>3</v>
      </c>
      <c r="L1829" s="12">
        <v>0</v>
      </c>
      <c r="M1829" s="12" t="s">
        <v>14800</v>
      </c>
      <c r="N1829" s="12" t="s">
        <v>4409</v>
      </c>
      <c r="O1829" s="12" t="s">
        <v>3810</v>
      </c>
      <c r="P1829" s="12" t="s">
        <v>7</v>
      </c>
      <c r="Q1829" s="12" t="s">
        <v>12973</v>
      </c>
      <c r="R1829" s="12" t="s">
        <v>5</v>
      </c>
      <c r="S1829" s="12" t="s">
        <v>6</v>
      </c>
      <c r="T1829" s="12" t="s">
        <v>28</v>
      </c>
      <c r="U1829" s="12" t="s">
        <v>5</v>
      </c>
      <c r="V1829" s="12" t="s">
        <v>3810</v>
      </c>
      <c r="X1829" s="10">
        <v>1828</v>
      </c>
      <c r="Y1829" s="10" t="s">
        <v>21717</v>
      </c>
      <c r="Z1829" s="10" t="s">
        <v>6392</v>
      </c>
      <c r="AA1829" s="10" t="s">
        <v>4557</v>
      </c>
      <c r="AB1829" s="10" t="s">
        <v>7567</v>
      </c>
      <c r="AC1829" s="10" t="s">
        <v>6</v>
      </c>
      <c r="AD1829" s="10" t="s">
        <v>6</v>
      </c>
      <c r="AE1829" s="10" t="s">
        <v>6</v>
      </c>
      <c r="AF1829" s="10" t="s">
        <v>6</v>
      </c>
      <c r="AG1829" s="10" t="s">
        <v>6</v>
      </c>
      <c r="AH1829" s="10" t="s">
        <v>12970</v>
      </c>
      <c r="AI1829" s="10">
        <v>0</v>
      </c>
      <c r="AJ1829" s="10" t="s">
        <v>12971</v>
      </c>
      <c r="AK1829" s="23" t="s">
        <v>22900</v>
      </c>
      <c r="AL1829" s="23" t="s">
        <v>16889</v>
      </c>
      <c r="AM1829" s="10" t="s">
        <v>7566</v>
      </c>
      <c r="AN1829" s="10" t="s">
        <v>2</v>
      </c>
      <c r="AO1829" s="10" t="s">
        <v>12970</v>
      </c>
      <c r="AP1829" s="10" t="s">
        <v>6</v>
      </c>
      <c r="AQ1829" s="10" t="s">
        <v>12972</v>
      </c>
      <c r="AR1829" s="10" t="s">
        <v>12970</v>
      </c>
      <c r="AS1829" s="23" t="s">
        <v>16889</v>
      </c>
      <c r="AT1829" s="10" t="str">
        <f t="shared" si="57"/>
        <v>(1828, 'B0828_2026_10_03_22_00_00', 'B0828',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30" spans="1:46" x14ac:dyDescent="0.25">
      <c r="A1830" s="16" t="str">
        <v>(1829, 'B0829_2026_10_03_22_00_00', 'B0829', 'PL4-7 (TU04.TU06)', 'Sản xuất', null, null, null, null, null, 'Chưa cập nhật', 0,  'Ca 1', '2026-10-03', '2026-10-03 22:00:00', 'Rolled',  null, 'Chưa cập nhật', null, 'Thất bại', 'Chưa cập nhật', '2026-10-03 22:00:00'),</v>
      </c>
      <c r="B1830" s="17" t="str">
        <f t="shared" si="56"/>
        <v>1829, 'B0829_2026_10_03_22_00_00', 'B0829', 'PL4-7 (TU04.TU06)', 'Sản xuất', null, null, null, null, null, 'Chưa cập nhật', 0,  'Ca 1', '2026-10-03', '2026-10-03 22:00:00', 'Rolled',  null, 'Chưa cập nhật', null, 'Thất bại', 'Chưa cập nhật', '2026-10-03 22:00:00'</v>
      </c>
      <c r="C1830" s="12">
        <v>1829</v>
      </c>
      <c r="D1830" s="12" t="s">
        <v>10825</v>
      </c>
      <c r="E1830" s="12" t="s">
        <v>10826</v>
      </c>
      <c r="F1830" s="12" t="s">
        <v>9368</v>
      </c>
      <c r="G1830" s="12" t="s">
        <v>1</v>
      </c>
      <c r="H1830" s="12" t="s">
        <v>2</v>
      </c>
      <c r="I1830" s="12" t="s">
        <v>2</v>
      </c>
      <c r="J1830" s="12" t="s">
        <v>2</v>
      </c>
      <c r="K1830" s="12" t="s">
        <v>3</v>
      </c>
      <c r="L1830" s="12">
        <v>0</v>
      </c>
      <c r="M1830" s="12" t="s">
        <v>14801</v>
      </c>
      <c r="N1830" s="12" t="s">
        <v>4409</v>
      </c>
      <c r="O1830" s="12" t="s">
        <v>3810</v>
      </c>
      <c r="P1830" s="12" t="s">
        <v>7</v>
      </c>
      <c r="Q1830" s="12" t="s">
        <v>12973</v>
      </c>
      <c r="R1830" s="12" t="s">
        <v>5</v>
      </c>
      <c r="S1830" s="12" t="s">
        <v>6</v>
      </c>
      <c r="T1830" s="12" t="s">
        <v>28</v>
      </c>
      <c r="U1830" s="12" t="s">
        <v>5</v>
      </c>
      <c r="V1830" s="12" t="s">
        <v>3810</v>
      </c>
      <c r="X1830" s="10">
        <v>1829</v>
      </c>
      <c r="Y1830" s="10" t="s">
        <v>21718</v>
      </c>
      <c r="Z1830" s="10" t="s">
        <v>6393</v>
      </c>
      <c r="AA1830" s="10" t="s">
        <v>4557</v>
      </c>
      <c r="AB1830" s="10" t="s">
        <v>7567</v>
      </c>
      <c r="AC1830" s="10" t="s">
        <v>6</v>
      </c>
      <c r="AD1830" s="10" t="s">
        <v>6</v>
      </c>
      <c r="AE1830" s="10" t="s">
        <v>6</v>
      </c>
      <c r="AF1830" s="10" t="s">
        <v>6</v>
      </c>
      <c r="AG1830" s="10" t="s">
        <v>6</v>
      </c>
      <c r="AH1830" s="10" t="s">
        <v>12970</v>
      </c>
      <c r="AI1830" s="10">
        <v>0</v>
      </c>
      <c r="AJ1830" s="10" t="s">
        <v>12971</v>
      </c>
      <c r="AK1830" s="23" t="s">
        <v>22900</v>
      </c>
      <c r="AL1830" s="23" t="s">
        <v>16889</v>
      </c>
      <c r="AM1830" s="10" t="s">
        <v>7566</v>
      </c>
      <c r="AN1830" s="10" t="s">
        <v>2</v>
      </c>
      <c r="AO1830" s="10" t="s">
        <v>12970</v>
      </c>
      <c r="AP1830" s="10" t="s">
        <v>6</v>
      </c>
      <c r="AQ1830" s="10" t="s">
        <v>12972</v>
      </c>
      <c r="AR1830" s="10" t="s">
        <v>12970</v>
      </c>
      <c r="AS1830" s="23" t="s">
        <v>16889</v>
      </c>
      <c r="AT1830" s="10" t="str">
        <f t="shared" si="57"/>
        <v>(1829, 'B0829_2026_10_03_22_00_00', 'B0829',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31" spans="1:46" x14ac:dyDescent="0.25">
      <c r="A1831" s="16" t="str">
        <v>(1830, 'B0830_2026_10_03_22_00_00', 'B0830', 'PL4-7 (TU04.TU06)', 'Sản xuất', null, null, null, null, null, 'Chưa cập nhật', 0,  'Ca 1', '2026-10-03', '2026-10-03 22:00:00', 'Rolled',  null, 'Chưa cập nhật', null, 'Thất bại', 'Chưa cập nhật', '2026-10-03 22:00:00'),</v>
      </c>
      <c r="B1831" s="17" t="str">
        <f t="shared" si="56"/>
        <v>1830, 'B0830_2026_10_03_22_00_00', 'B0830', 'PL4-7 (TU04.TU06)', 'Sản xuất', null, null, null, null, null, 'Chưa cập nhật', 0,  'Ca 1', '2026-10-03', '2026-10-03 22:00:00', 'Rolled',  null, 'Chưa cập nhật', null, 'Thất bại', 'Chưa cập nhật', '2026-10-03 22:00:00'</v>
      </c>
      <c r="C1831" s="12">
        <v>1830</v>
      </c>
      <c r="D1831" s="12" t="s">
        <v>10827</v>
      </c>
      <c r="E1831" s="12" t="s">
        <v>10828</v>
      </c>
      <c r="F1831" s="12" t="s">
        <v>9368</v>
      </c>
      <c r="G1831" s="12" t="s">
        <v>1</v>
      </c>
      <c r="H1831" s="12" t="s">
        <v>2</v>
      </c>
      <c r="I1831" s="12" t="s">
        <v>2</v>
      </c>
      <c r="J1831" s="12" t="s">
        <v>2</v>
      </c>
      <c r="K1831" s="12" t="s">
        <v>3</v>
      </c>
      <c r="L1831" s="12">
        <v>0</v>
      </c>
      <c r="M1831" s="12" t="s">
        <v>14802</v>
      </c>
      <c r="N1831" s="12" t="s">
        <v>4409</v>
      </c>
      <c r="O1831" s="12" t="s">
        <v>3810</v>
      </c>
      <c r="P1831" s="12" t="s">
        <v>7</v>
      </c>
      <c r="Q1831" s="12" t="s">
        <v>12973</v>
      </c>
      <c r="R1831" s="12" t="s">
        <v>5</v>
      </c>
      <c r="S1831" s="12" t="s">
        <v>6</v>
      </c>
      <c r="T1831" s="12" t="s">
        <v>28</v>
      </c>
      <c r="U1831" s="12" t="s">
        <v>5</v>
      </c>
      <c r="V1831" s="12" t="s">
        <v>3810</v>
      </c>
      <c r="X1831" s="10">
        <v>1830</v>
      </c>
      <c r="Y1831" s="10" t="s">
        <v>21719</v>
      </c>
      <c r="Z1831" s="10" t="s">
        <v>6394</v>
      </c>
      <c r="AA1831" s="10" t="s">
        <v>4557</v>
      </c>
      <c r="AB1831" s="10" t="s">
        <v>7567</v>
      </c>
      <c r="AC1831" s="10" t="s">
        <v>6</v>
      </c>
      <c r="AD1831" s="10" t="s">
        <v>6</v>
      </c>
      <c r="AE1831" s="10" t="s">
        <v>6</v>
      </c>
      <c r="AF1831" s="10" t="s">
        <v>6</v>
      </c>
      <c r="AG1831" s="10" t="s">
        <v>6</v>
      </c>
      <c r="AH1831" s="10" t="s">
        <v>12970</v>
      </c>
      <c r="AI1831" s="10">
        <v>0</v>
      </c>
      <c r="AJ1831" s="10" t="s">
        <v>12971</v>
      </c>
      <c r="AK1831" s="23" t="s">
        <v>22900</v>
      </c>
      <c r="AL1831" s="23" t="s">
        <v>16889</v>
      </c>
      <c r="AM1831" s="10" t="s">
        <v>7566</v>
      </c>
      <c r="AN1831" s="10" t="s">
        <v>2</v>
      </c>
      <c r="AO1831" s="10" t="s">
        <v>12970</v>
      </c>
      <c r="AP1831" s="10" t="s">
        <v>6</v>
      </c>
      <c r="AQ1831" s="10" t="s">
        <v>12972</v>
      </c>
      <c r="AR1831" s="10" t="s">
        <v>12970</v>
      </c>
      <c r="AS1831" s="23" t="s">
        <v>16889</v>
      </c>
      <c r="AT1831" s="10" t="str">
        <f t="shared" si="57"/>
        <v>(1830, 'B0830_2026_10_03_22_00_00', 'B0830',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32" spans="1:46" x14ac:dyDescent="0.25">
      <c r="A1832" s="16" t="str">
        <v>(1831, 'B0831_2026_10_03_22_00_00', 'B0831', 'PL4-7 (TU04.TU06)', 'Sản xuất', null, null, null, null, null, 'Chưa cập nhật', 0,  'Ca 1', '2026-10-03', '2026-10-03 22:00:00', 'Rolled',  null, 'Chưa cập nhật', null, 'Thất bại', 'Chưa cập nhật', '2026-10-03 22:00:00'),</v>
      </c>
      <c r="B1832" s="17" t="str">
        <f t="shared" si="56"/>
        <v>1831, 'B0831_2026_10_03_22_00_00', 'B0831', 'PL4-7 (TU04.TU06)', 'Sản xuất', null, null, null, null, null, 'Chưa cập nhật', 0,  'Ca 1', '2026-10-03', '2026-10-03 22:00:00', 'Rolled',  null, 'Chưa cập nhật', null, 'Thất bại', 'Chưa cập nhật', '2026-10-03 22:00:00'</v>
      </c>
      <c r="C1832" s="12">
        <v>1831</v>
      </c>
      <c r="D1832" s="12" t="s">
        <v>10829</v>
      </c>
      <c r="E1832" s="12" t="s">
        <v>10830</v>
      </c>
      <c r="F1832" s="12" t="s">
        <v>9368</v>
      </c>
      <c r="G1832" s="12" t="s">
        <v>1</v>
      </c>
      <c r="H1832" s="12" t="s">
        <v>2</v>
      </c>
      <c r="I1832" s="12" t="s">
        <v>2</v>
      </c>
      <c r="J1832" s="12" t="s">
        <v>2</v>
      </c>
      <c r="K1832" s="12" t="s">
        <v>3</v>
      </c>
      <c r="L1832" s="12">
        <v>0</v>
      </c>
      <c r="M1832" s="12" t="s">
        <v>14803</v>
      </c>
      <c r="N1832" s="12" t="s">
        <v>4409</v>
      </c>
      <c r="O1832" s="12" t="s">
        <v>3810</v>
      </c>
      <c r="P1832" s="12" t="s">
        <v>7</v>
      </c>
      <c r="Q1832" s="12" t="s">
        <v>12973</v>
      </c>
      <c r="R1832" s="12" t="s">
        <v>5</v>
      </c>
      <c r="S1832" s="12" t="s">
        <v>6</v>
      </c>
      <c r="T1832" s="12" t="s">
        <v>28</v>
      </c>
      <c r="U1832" s="12" t="s">
        <v>5</v>
      </c>
      <c r="V1832" s="12" t="s">
        <v>3810</v>
      </c>
      <c r="X1832" s="10">
        <v>1831</v>
      </c>
      <c r="Y1832" s="10" t="s">
        <v>21720</v>
      </c>
      <c r="Z1832" s="10" t="s">
        <v>6395</v>
      </c>
      <c r="AA1832" s="10" t="s">
        <v>4557</v>
      </c>
      <c r="AB1832" s="10" t="s">
        <v>7567</v>
      </c>
      <c r="AC1832" s="10" t="s">
        <v>6</v>
      </c>
      <c r="AD1832" s="10" t="s">
        <v>6</v>
      </c>
      <c r="AE1832" s="10" t="s">
        <v>6</v>
      </c>
      <c r="AF1832" s="10" t="s">
        <v>6</v>
      </c>
      <c r="AG1832" s="10" t="s">
        <v>6</v>
      </c>
      <c r="AH1832" s="10" t="s">
        <v>12970</v>
      </c>
      <c r="AI1832" s="10">
        <v>0</v>
      </c>
      <c r="AJ1832" s="10" t="s">
        <v>12971</v>
      </c>
      <c r="AK1832" s="23" t="s">
        <v>22900</v>
      </c>
      <c r="AL1832" s="23" t="s">
        <v>16889</v>
      </c>
      <c r="AM1832" s="10" t="s">
        <v>7566</v>
      </c>
      <c r="AN1832" s="10" t="s">
        <v>2</v>
      </c>
      <c r="AO1832" s="10" t="s">
        <v>12970</v>
      </c>
      <c r="AP1832" s="10" t="s">
        <v>6</v>
      </c>
      <c r="AQ1832" s="10" t="s">
        <v>12972</v>
      </c>
      <c r="AR1832" s="10" t="s">
        <v>12970</v>
      </c>
      <c r="AS1832" s="23" t="s">
        <v>16889</v>
      </c>
      <c r="AT1832" s="10" t="str">
        <f t="shared" si="57"/>
        <v>(1831, 'B0831_2026_10_03_22_00_00', 'B0831',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33" spans="1:46" x14ac:dyDescent="0.25">
      <c r="A1833" s="16" t="str">
        <v>(1832, 'B0832_2026_10_03_22_00_00', 'B0832', 'PL4-7 (TU04.TU06)', 'Sản xuất', null, null, null, null, null, 'Chưa cập nhật', 0,  'Ca 1', '2026-10-03', '2026-10-03 22:00:00', 'Rolled',  null, 'Chưa cập nhật', null, 'Thất bại', 'Chưa cập nhật', '2026-10-03 22:00:00'),</v>
      </c>
      <c r="B1833" s="17" t="str">
        <f t="shared" si="56"/>
        <v>1832, 'B0832_2026_10_03_22_00_00', 'B0832', 'PL4-7 (TU04.TU06)', 'Sản xuất', null, null, null, null, null, 'Chưa cập nhật', 0,  'Ca 1', '2026-10-03', '2026-10-03 22:00:00', 'Rolled',  null, 'Chưa cập nhật', null, 'Thất bại', 'Chưa cập nhật', '2026-10-03 22:00:00'</v>
      </c>
      <c r="C1833" s="12">
        <v>1832</v>
      </c>
      <c r="D1833" s="12" t="s">
        <v>10831</v>
      </c>
      <c r="E1833" s="12" t="s">
        <v>10832</v>
      </c>
      <c r="F1833" s="12" t="s">
        <v>9368</v>
      </c>
      <c r="G1833" s="12" t="s">
        <v>1</v>
      </c>
      <c r="H1833" s="12" t="s">
        <v>2</v>
      </c>
      <c r="I1833" s="12" t="s">
        <v>2</v>
      </c>
      <c r="J1833" s="12" t="s">
        <v>2</v>
      </c>
      <c r="K1833" s="12" t="s">
        <v>3</v>
      </c>
      <c r="L1833" s="12">
        <v>0</v>
      </c>
      <c r="M1833" s="12" t="s">
        <v>14804</v>
      </c>
      <c r="N1833" s="12" t="s">
        <v>4409</v>
      </c>
      <c r="O1833" s="12" t="s">
        <v>3810</v>
      </c>
      <c r="P1833" s="12" t="s">
        <v>7</v>
      </c>
      <c r="Q1833" s="12" t="s">
        <v>12973</v>
      </c>
      <c r="R1833" s="12" t="s">
        <v>5</v>
      </c>
      <c r="S1833" s="12" t="s">
        <v>6</v>
      </c>
      <c r="T1833" s="12" t="s">
        <v>28</v>
      </c>
      <c r="U1833" s="12" t="s">
        <v>5</v>
      </c>
      <c r="V1833" s="12" t="s">
        <v>3810</v>
      </c>
      <c r="X1833" s="10">
        <v>1832</v>
      </c>
      <c r="Y1833" s="10" t="s">
        <v>21721</v>
      </c>
      <c r="Z1833" s="10" t="s">
        <v>6396</v>
      </c>
      <c r="AA1833" s="10" t="s">
        <v>4557</v>
      </c>
      <c r="AB1833" s="10" t="s">
        <v>7567</v>
      </c>
      <c r="AC1833" s="10" t="s">
        <v>6</v>
      </c>
      <c r="AD1833" s="10" t="s">
        <v>6</v>
      </c>
      <c r="AE1833" s="10" t="s">
        <v>6</v>
      </c>
      <c r="AF1833" s="10" t="s">
        <v>6</v>
      </c>
      <c r="AG1833" s="10" t="s">
        <v>6</v>
      </c>
      <c r="AH1833" s="10" t="s">
        <v>12970</v>
      </c>
      <c r="AI1833" s="10">
        <v>0</v>
      </c>
      <c r="AJ1833" s="10" t="s">
        <v>12971</v>
      </c>
      <c r="AK1833" s="23" t="s">
        <v>22900</v>
      </c>
      <c r="AL1833" s="23" t="s">
        <v>16889</v>
      </c>
      <c r="AM1833" s="10" t="s">
        <v>7566</v>
      </c>
      <c r="AN1833" s="10" t="s">
        <v>2</v>
      </c>
      <c r="AO1833" s="10" t="s">
        <v>12970</v>
      </c>
      <c r="AP1833" s="10" t="s">
        <v>6</v>
      </c>
      <c r="AQ1833" s="10" t="s">
        <v>12972</v>
      </c>
      <c r="AR1833" s="10" t="s">
        <v>12970</v>
      </c>
      <c r="AS1833" s="23" t="s">
        <v>16889</v>
      </c>
      <c r="AT1833" s="10" t="str">
        <f t="shared" si="57"/>
        <v>(1832, 'B0832_2026_10_03_22_00_00', 'B0832',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34" spans="1:46" x14ac:dyDescent="0.25">
      <c r="A1834" s="16" t="str">
        <v>(1833, 'B0833_2026_10_03_22_00_00', 'B0833', 'PL4-7 (TU04.TU06)', 'Sản xuất', null, null, null, null, null, 'Chưa cập nhật', 0,  'Ca 1', '2026-10-03', '2026-10-03 22:00:00', 'Rolled',  null, 'Chưa cập nhật', null, 'Thất bại', 'Chưa cập nhật', '2026-10-03 22:00:00'),</v>
      </c>
      <c r="B1834" s="17" t="str">
        <f t="shared" si="56"/>
        <v>1833, 'B0833_2026_10_03_22_00_00', 'B0833', 'PL4-7 (TU04.TU06)', 'Sản xuất', null, null, null, null, null, 'Chưa cập nhật', 0,  'Ca 1', '2026-10-03', '2026-10-03 22:00:00', 'Rolled',  null, 'Chưa cập nhật', null, 'Thất bại', 'Chưa cập nhật', '2026-10-03 22:00:00'</v>
      </c>
      <c r="C1834" s="12">
        <v>1833</v>
      </c>
      <c r="D1834" s="12" t="s">
        <v>10833</v>
      </c>
      <c r="E1834" s="12" t="s">
        <v>10834</v>
      </c>
      <c r="F1834" s="12" t="s">
        <v>9368</v>
      </c>
      <c r="G1834" s="12" t="s">
        <v>1</v>
      </c>
      <c r="H1834" s="12" t="s">
        <v>2</v>
      </c>
      <c r="I1834" s="12" t="s">
        <v>2</v>
      </c>
      <c r="J1834" s="12" t="s">
        <v>2</v>
      </c>
      <c r="K1834" s="12" t="s">
        <v>3</v>
      </c>
      <c r="L1834" s="12">
        <v>0</v>
      </c>
      <c r="M1834" s="12" t="s">
        <v>14805</v>
      </c>
      <c r="N1834" s="12" t="s">
        <v>4409</v>
      </c>
      <c r="O1834" s="12" t="s">
        <v>3810</v>
      </c>
      <c r="P1834" s="12" t="s">
        <v>7</v>
      </c>
      <c r="Q1834" s="12" t="s">
        <v>12973</v>
      </c>
      <c r="R1834" s="12" t="s">
        <v>5</v>
      </c>
      <c r="S1834" s="12" t="s">
        <v>6</v>
      </c>
      <c r="T1834" s="12" t="s">
        <v>28</v>
      </c>
      <c r="U1834" s="12" t="s">
        <v>5</v>
      </c>
      <c r="V1834" s="12" t="s">
        <v>3810</v>
      </c>
      <c r="X1834" s="10">
        <v>1833</v>
      </c>
      <c r="Y1834" s="10" t="s">
        <v>21722</v>
      </c>
      <c r="Z1834" s="10" t="s">
        <v>6397</v>
      </c>
      <c r="AA1834" s="10" t="s">
        <v>4557</v>
      </c>
      <c r="AB1834" s="10" t="s">
        <v>7567</v>
      </c>
      <c r="AC1834" s="10" t="s">
        <v>6</v>
      </c>
      <c r="AD1834" s="10" t="s">
        <v>6</v>
      </c>
      <c r="AE1834" s="10" t="s">
        <v>6</v>
      </c>
      <c r="AF1834" s="10" t="s">
        <v>6</v>
      </c>
      <c r="AG1834" s="10" t="s">
        <v>6</v>
      </c>
      <c r="AH1834" s="10" t="s">
        <v>12970</v>
      </c>
      <c r="AI1834" s="10">
        <v>0</v>
      </c>
      <c r="AJ1834" s="10" t="s">
        <v>12971</v>
      </c>
      <c r="AK1834" s="23" t="s">
        <v>22900</v>
      </c>
      <c r="AL1834" s="23" t="s">
        <v>16889</v>
      </c>
      <c r="AM1834" s="10" t="s">
        <v>7566</v>
      </c>
      <c r="AN1834" s="10" t="s">
        <v>2</v>
      </c>
      <c r="AO1834" s="10" t="s">
        <v>12970</v>
      </c>
      <c r="AP1834" s="10" t="s">
        <v>6</v>
      </c>
      <c r="AQ1834" s="10" t="s">
        <v>12972</v>
      </c>
      <c r="AR1834" s="10" t="s">
        <v>12970</v>
      </c>
      <c r="AS1834" s="23" t="s">
        <v>16889</v>
      </c>
      <c r="AT1834" s="10" t="str">
        <f t="shared" si="57"/>
        <v>(1833, 'B0833_2026_10_03_22_00_00', 'B0833',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35" spans="1:46" x14ac:dyDescent="0.25">
      <c r="A1835" s="16" t="str">
        <v>(1834, 'B0834_2026_10_03_22_00_00', 'B0834', 'PL4-7 (TU04.TU06)', 'Sản xuất', null, null, null, null, null, 'Chưa cập nhật', 0,  'Ca 1', '2026-10-03', '2026-10-03 22:00:00', 'Rolled',  null, 'Chưa cập nhật', null, 'Thất bại', 'Chưa cập nhật', '2026-10-03 22:00:00'),</v>
      </c>
      <c r="B1835" s="17" t="str">
        <f t="shared" si="56"/>
        <v>1834, 'B0834_2026_10_03_22_00_00', 'B0834', 'PL4-7 (TU04.TU06)', 'Sản xuất', null, null, null, null, null, 'Chưa cập nhật', 0,  'Ca 1', '2026-10-03', '2026-10-03 22:00:00', 'Rolled',  null, 'Chưa cập nhật', null, 'Thất bại', 'Chưa cập nhật', '2026-10-03 22:00:00'</v>
      </c>
      <c r="C1835" s="12">
        <v>1834</v>
      </c>
      <c r="D1835" s="12" t="s">
        <v>10835</v>
      </c>
      <c r="E1835" s="12" t="s">
        <v>10836</v>
      </c>
      <c r="F1835" s="12" t="s">
        <v>9368</v>
      </c>
      <c r="G1835" s="12" t="s">
        <v>1</v>
      </c>
      <c r="H1835" s="12" t="s">
        <v>2</v>
      </c>
      <c r="I1835" s="12" t="s">
        <v>2</v>
      </c>
      <c r="J1835" s="12" t="s">
        <v>2</v>
      </c>
      <c r="K1835" s="12" t="s">
        <v>3</v>
      </c>
      <c r="L1835" s="12">
        <v>0</v>
      </c>
      <c r="M1835" s="12" t="s">
        <v>14806</v>
      </c>
      <c r="N1835" s="12" t="s">
        <v>4409</v>
      </c>
      <c r="O1835" s="12" t="s">
        <v>3810</v>
      </c>
      <c r="P1835" s="12" t="s">
        <v>7</v>
      </c>
      <c r="Q1835" s="12" t="s">
        <v>12973</v>
      </c>
      <c r="R1835" s="12" t="s">
        <v>5</v>
      </c>
      <c r="S1835" s="12" t="s">
        <v>6</v>
      </c>
      <c r="T1835" s="12" t="s">
        <v>28</v>
      </c>
      <c r="U1835" s="12" t="s">
        <v>5</v>
      </c>
      <c r="V1835" s="12" t="s">
        <v>3810</v>
      </c>
      <c r="X1835" s="10">
        <v>1834</v>
      </c>
      <c r="Y1835" s="10" t="s">
        <v>21723</v>
      </c>
      <c r="Z1835" s="10" t="s">
        <v>6398</v>
      </c>
      <c r="AA1835" s="10" t="s">
        <v>4557</v>
      </c>
      <c r="AB1835" s="10" t="s">
        <v>7567</v>
      </c>
      <c r="AC1835" s="10" t="s">
        <v>6</v>
      </c>
      <c r="AD1835" s="10" t="s">
        <v>6</v>
      </c>
      <c r="AE1835" s="10" t="s">
        <v>6</v>
      </c>
      <c r="AF1835" s="10" t="s">
        <v>6</v>
      </c>
      <c r="AG1835" s="10" t="s">
        <v>6</v>
      </c>
      <c r="AH1835" s="10" t="s">
        <v>12970</v>
      </c>
      <c r="AI1835" s="10">
        <v>0</v>
      </c>
      <c r="AJ1835" s="10" t="s">
        <v>12971</v>
      </c>
      <c r="AK1835" s="23" t="s">
        <v>22900</v>
      </c>
      <c r="AL1835" s="23" t="s">
        <v>16889</v>
      </c>
      <c r="AM1835" s="10" t="s">
        <v>7566</v>
      </c>
      <c r="AN1835" s="10" t="s">
        <v>2</v>
      </c>
      <c r="AO1835" s="10" t="s">
        <v>12970</v>
      </c>
      <c r="AP1835" s="10" t="s">
        <v>6</v>
      </c>
      <c r="AQ1835" s="10" t="s">
        <v>12972</v>
      </c>
      <c r="AR1835" s="10" t="s">
        <v>12970</v>
      </c>
      <c r="AS1835" s="23" t="s">
        <v>16889</v>
      </c>
      <c r="AT1835" s="10" t="str">
        <f t="shared" si="57"/>
        <v>(1834, 'B0834_2026_10_03_22_00_00', 'B0834',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36" spans="1:46" x14ac:dyDescent="0.25">
      <c r="A1836" s="16" t="str">
        <v>(1835, 'B0835_2026_10_03_22_00_00', 'B0835', 'PL4-7 (TU04.TU06)', 'Sản xuất', null, null, null, null, null, 'Chưa cập nhật', 0,  'Ca 1', '2026-10-03', '2026-10-03 22:00:00', 'Rolled',  null, 'Chưa cập nhật', null, 'Thất bại', 'Chưa cập nhật', '2026-10-03 22:00:00'),</v>
      </c>
      <c r="B1836" s="17" t="str">
        <f t="shared" si="56"/>
        <v>1835, 'B0835_2026_10_03_22_00_00', 'B0835', 'PL4-7 (TU04.TU06)', 'Sản xuất', null, null, null, null, null, 'Chưa cập nhật', 0,  'Ca 1', '2026-10-03', '2026-10-03 22:00:00', 'Rolled',  null, 'Chưa cập nhật', null, 'Thất bại', 'Chưa cập nhật', '2026-10-03 22:00:00'</v>
      </c>
      <c r="C1836" s="12">
        <v>1835</v>
      </c>
      <c r="D1836" s="12" t="s">
        <v>10837</v>
      </c>
      <c r="E1836" s="12" t="s">
        <v>10838</v>
      </c>
      <c r="F1836" s="12" t="s">
        <v>9368</v>
      </c>
      <c r="G1836" s="12" t="s">
        <v>1</v>
      </c>
      <c r="H1836" s="12" t="s">
        <v>2</v>
      </c>
      <c r="I1836" s="12" t="s">
        <v>2</v>
      </c>
      <c r="J1836" s="12" t="s">
        <v>2</v>
      </c>
      <c r="K1836" s="12" t="s">
        <v>3</v>
      </c>
      <c r="L1836" s="12">
        <v>0</v>
      </c>
      <c r="M1836" s="12" t="s">
        <v>14807</v>
      </c>
      <c r="N1836" s="12" t="s">
        <v>4409</v>
      </c>
      <c r="O1836" s="12" t="s">
        <v>3810</v>
      </c>
      <c r="P1836" s="12" t="s">
        <v>7</v>
      </c>
      <c r="Q1836" s="12" t="s">
        <v>12973</v>
      </c>
      <c r="R1836" s="12" t="s">
        <v>5</v>
      </c>
      <c r="S1836" s="12" t="s">
        <v>6</v>
      </c>
      <c r="T1836" s="12" t="s">
        <v>28</v>
      </c>
      <c r="U1836" s="12" t="s">
        <v>5</v>
      </c>
      <c r="V1836" s="12" t="s">
        <v>3810</v>
      </c>
      <c r="X1836" s="10">
        <v>1835</v>
      </c>
      <c r="Y1836" s="10" t="s">
        <v>21724</v>
      </c>
      <c r="Z1836" s="10" t="s">
        <v>6399</v>
      </c>
      <c r="AA1836" s="10" t="s">
        <v>4557</v>
      </c>
      <c r="AB1836" s="10" t="s">
        <v>7567</v>
      </c>
      <c r="AC1836" s="10" t="s">
        <v>6</v>
      </c>
      <c r="AD1836" s="10" t="s">
        <v>6</v>
      </c>
      <c r="AE1836" s="10" t="s">
        <v>6</v>
      </c>
      <c r="AF1836" s="10" t="s">
        <v>6</v>
      </c>
      <c r="AG1836" s="10" t="s">
        <v>6</v>
      </c>
      <c r="AH1836" s="10" t="s">
        <v>12970</v>
      </c>
      <c r="AI1836" s="10">
        <v>0</v>
      </c>
      <c r="AJ1836" s="10" t="s">
        <v>12971</v>
      </c>
      <c r="AK1836" s="23" t="s">
        <v>22900</v>
      </c>
      <c r="AL1836" s="23" t="s">
        <v>16889</v>
      </c>
      <c r="AM1836" s="10" t="s">
        <v>7566</v>
      </c>
      <c r="AN1836" s="10" t="s">
        <v>2</v>
      </c>
      <c r="AO1836" s="10" t="s">
        <v>12970</v>
      </c>
      <c r="AP1836" s="10" t="s">
        <v>6</v>
      </c>
      <c r="AQ1836" s="10" t="s">
        <v>12972</v>
      </c>
      <c r="AR1836" s="10" t="s">
        <v>12970</v>
      </c>
      <c r="AS1836" s="23" t="s">
        <v>16889</v>
      </c>
      <c r="AT1836" s="10" t="str">
        <f t="shared" si="57"/>
        <v>(1835, 'B0835_2026_10_03_22_00_00', 'B0835',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37" spans="1:46" x14ac:dyDescent="0.25">
      <c r="A1837" s="16" t="str">
        <v>(1836, 'B0836_2026_10_03_22_00_00', 'B0836', 'PL4-7 (TU04.TU06)', 'Sản xuất', null, null, null, null, null, 'Chưa cập nhật', 0,  'Ca 1', '2026-10-03', '2026-10-03 22:00:00', 'Rolled',  null, 'Chưa cập nhật', null, 'Thất bại', 'Chưa cập nhật', '2026-10-03 22:00:00'),</v>
      </c>
      <c r="B1837" s="17" t="str">
        <f t="shared" si="56"/>
        <v>1836, 'B0836_2026_10_03_22_00_00', 'B0836', 'PL4-7 (TU04.TU06)', 'Sản xuất', null, null, null, null, null, 'Chưa cập nhật', 0,  'Ca 1', '2026-10-03', '2026-10-03 22:00:00', 'Rolled',  null, 'Chưa cập nhật', null, 'Thất bại', 'Chưa cập nhật', '2026-10-03 22:00:00'</v>
      </c>
      <c r="C1837" s="12">
        <v>1836</v>
      </c>
      <c r="D1837" s="12" t="s">
        <v>10839</v>
      </c>
      <c r="E1837" s="12" t="s">
        <v>10840</v>
      </c>
      <c r="F1837" s="12" t="s">
        <v>9368</v>
      </c>
      <c r="G1837" s="12" t="s">
        <v>1</v>
      </c>
      <c r="H1837" s="12" t="s">
        <v>2</v>
      </c>
      <c r="I1837" s="12" t="s">
        <v>2</v>
      </c>
      <c r="J1837" s="12" t="s">
        <v>2</v>
      </c>
      <c r="K1837" s="12" t="s">
        <v>3</v>
      </c>
      <c r="L1837" s="12">
        <v>0</v>
      </c>
      <c r="M1837" s="12" t="s">
        <v>14808</v>
      </c>
      <c r="N1837" s="12" t="s">
        <v>4409</v>
      </c>
      <c r="O1837" s="12" t="s">
        <v>3810</v>
      </c>
      <c r="P1837" s="12" t="s">
        <v>7</v>
      </c>
      <c r="Q1837" s="12" t="s">
        <v>12973</v>
      </c>
      <c r="R1837" s="12" t="s">
        <v>5</v>
      </c>
      <c r="S1837" s="12" t="s">
        <v>6</v>
      </c>
      <c r="T1837" s="12" t="s">
        <v>28</v>
      </c>
      <c r="U1837" s="12" t="s">
        <v>5</v>
      </c>
      <c r="V1837" s="12" t="s">
        <v>3810</v>
      </c>
      <c r="X1837" s="10">
        <v>1836</v>
      </c>
      <c r="Y1837" s="10" t="s">
        <v>21725</v>
      </c>
      <c r="Z1837" s="10" t="s">
        <v>6400</v>
      </c>
      <c r="AA1837" s="10" t="s">
        <v>4557</v>
      </c>
      <c r="AB1837" s="10" t="s">
        <v>7567</v>
      </c>
      <c r="AC1837" s="10" t="s">
        <v>6</v>
      </c>
      <c r="AD1837" s="10" t="s">
        <v>6</v>
      </c>
      <c r="AE1837" s="10" t="s">
        <v>6</v>
      </c>
      <c r="AF1837" s="10" t="s">
        <v>6</v>
      </c>
      <c r="AG1837" s="10" t="s">
        <v>6</v>
      </c>
      <c r="AH1837" s="10" t="s">
        <v>12970</v>
      </c>
      <c r="AI1837" s="10">
        <v>0</v>
      </c>
      <c r="AJ1837" s="10" t="s">
        <v>12971</v>
      </c>
      <c r="AK1837" s="23" t="s">
        <v>22900</v>
      </c>
      <c r="AL1837" s="23" t="s">
        <v>16889</v>
      </c>
      <c r="AM1837" s="10" t="s">
        <v>7566</v>
      </c>
      <c r="AN1837" s="10" t="s">
        <v>2</v>
      </c>
      <c r="AO1837" s="10" t="s">
        <v>12970</v>
      </c>
      <c r="AP1837" s="10" t="s">
        <v>6</v>
      </c>
      <c r="AQ1837" s="10" t="s">
        <v>12972</v>
      </c>
      <c r="AR1837" s="10" t="s">
        <v>12970</v>
      </c>
      <c r="AS1837" s="23" t="s">
        <v>16889</v>
      </c>
      <c r="AT1837" s="10" t="str">
        <f t="shared" si="57"/>
        <v>(1836, 'B0836_2026_10_03_22_00_00', 'B0836',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38" spans="1:46" x14ac:dyDescent="0.25">
      <c r="A1838" s="16" t="str">
        <v>(1837, 'B0837_2026_10_03_22_00_00', 'B0837', 'PL4-7 (TU04.TU06)', 'Sản xuất', null, null, null, null, null, 'Chưa cập nhật', 0,  'Ca 1', '2026-10-03', '2026-10-03 22:00:00', 'Rolled',  null, 'Chưa cập nhật', null, 'Thất bại', 'Chưa cập nhật', '2026-10-03 22:00:00'),</v>
      </c>
      <c r="B1838" s="17" t="str">
        <f t="shared" si="56"/>
        <v>1837, 'B0837_2026_10_03_22_00_00', 'B0837', 'PL4-7 (TU04.TU06)', 'Sản xuất', null, null, null, null, null, 'Chưa cập nhật', 0,  'Ca 1', '2026-10-03', '2026-10-03 22:00:00', 'Rolled',  null, 'Chưa cập nhật', null, 'Thất bại', 'Chưa cập nhật', '2026-10-03 22:00:00'</v>
      </c>
      <c r="C1838" s="12">
        <v>1837</v>
      </c>
      <c r="D1838" s="12" t="s">
        <v>10841</v>
      </c>
      <c r="E1838" s="12" t="s">
        <v>10842</v>
      </c>
      <c r="F1838" s="12" t="s">
        <v>9368</v>
      </c>
      <c r="G1838" s="12" t="s">
        <v>1</v>
      </c>
      <c r="H1838" s="12" t="s">
        <v>2</v>
      </c>
      <c r="I1838" s="12" t="s">
        <v>2</v>
      </c>
      <c r="J1838" s="12" t="s">
        <v>2</v>
      </c>
      <c r="K1838" s="12" t="s">
        <v>3</v>
      </c>
      <c r="L1838" s="12">
        <v>0</v>
      </c>
      <c r="M1838" s="12" t="s">
        <v>14809</v>
      </c>
      <c r="N1838" s="12" t="s">
        <v>4409</v>
      </c>
      <c r="O1838" s="12" t="s">
        <v>3810</v>
      </c>
      <c r="P1838" s="12" t="s">
        <v>7</v>
      </c>
      <c r="Q1838" s="12" t="s">
        <v>12973</v>
      </c>
      <c r="R1838" s="12" t="s">
        <v>5</v>
      </c>
      <c r="S1838" s="12" t="s">
        <v>6</v>
      </c>
      <c r="T1838" s="12" t="s">
        <v>28</v>
      </c>
      <c r="U1838" s="12" t="s">
        <v>5</v>
      </c>
      <c r="V1838" s="12" t="s">
        <v>3810</v>
      </c>
      <c r="X1838" s="10">
        <v>1837</v>
      </c>
      <c r="Y1838" s="10" t="s">
        <v>21726</v>
      </c>
      <c r="Z1838" s="10" t="s">
        <v>6401</v>
      </c>
      <c r="AA1838" s="10" t="s">
        <v>4557</v>
      </c>
      <c r="AB1838" s="10" t="s">
        <v>7567</v>
      </c>
      <c r="AC1838" s="10" t="s">
        <v>6</v>
      </c>
      <c r="AD1838" s="10" t="s">
        <v>6</v>
      </c>
      <c r="AE1838" s="10" t="s">
        <v>6</v>
      </c>
      <c r="AF1838" s="10" t="s">
        <v>6</v>
      </c>
      <c r="AG1838" s="10" t="s">
        <v>6</v>
      </c>
      <c r="AH1838" s="10" t="s">
        <v>12970</v>
      </c>
      <c r="AI1838" s="10">
        <v>0</v>
      </c>
      <c r="AJ1838" s="10" t="s">
        <v>12971</v>
      </c>
      <c r="AK1838" s="23" t="s">
        <v>22900</v>
      </c>
      <c r="AL1838" s="23" t="s">
        <v>16889</v>
      </c>
      <c r="AM1838" s="10" t="s">
        <v>7566</v>
      </c>
      <c r="AN1838" s="10" t="s">
        <v>2</v>
      </c>
      <c r="AO1838" s="10" t="s">
        <v>12970</v>
      </c>
      <c r="AP1838" s="10" t="s">
        <v>6</v>
      </c>
      <c r="AQ1838" s="10" t="s">
        <v>12972</v>
      </c>
      <c r="AR1838" s="10" t="s">
        <v>12970</v>
      </c>
      <c r="AS1838" s="23" t="s">
        <v>16889</v>
      </c>
      <c r="AT1838" s="10" t="str">
        <f t="shared" si="57"/>
        <v>(1837, 'B0837_2026_10_03_22_00_00', 'B0837',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39" spans="1:46" x14ac:dyDescent="0.25">
      <c r="A1839" s="16" t="str">
        <v>(1838, 'B0838_2026_10_03_22_00_00', 'B0838', 'PL4-7 (TU04.TU06)', 'Sản xuất', null, null, null, null, null, 'Chưa cập nhật', 0,  'Ca 1', '2026-10-03', '2026-10-03 22:00:00', 'Rolled',  null, 'Chưa cập nhật', null, 'Thất bại', 'Chưa cập nhật', '2026-10-03 22:00:00'),</v>
      </c>
      <c r="B1839" s="17" t="str">
        <f t="shared" si="56"/>
        <v>1838, 'B0838_2026_10_03_22_00_00', 'B0838', 'PL4-7 (TU04.TU06)', 'Sản xuất', null, null, null, null, null, 'Chưa cập nhật', 0,  'Ca 1', '2026-10-03', '2026-10-03 22:00:00', 'Rolled',  null, 'Chưa cập nhật', null, 'Thất bại', 'Chưa cập nhật', '2026-10-03 22:00:00'</v>
      </c>
      <c r="C1839" s="12">
        <v>1838</v>
      </c>
      <c r="D1839" s="12" t="s">
        <v>10843</v>
      </c>
      <c r="E1839" s="12" t="s">
        <v>10844</v>
      </c>
      <c r="F1839" s="12" t="s">
        <v>9368</v>
      </c>
      <c r="G1839" s="12" t="s">
        <v>1</v>
      </c>
      <c r="H1839" s="12" t="s">
        <v>2</v>
      </c>
      <c r="I1839" s="12" t="s">
        <v>2</v>
      </c>
      <c r="J1839" s="12" t="s">
        <v>2</v>
      </c>
      <c r="K1839" s="12" t="s">
        <v>3</v>
      </c>
      <c r="L1839" s="12">
        <v>0</v>
      </c>
      <c r="M1839" s="12" t="s">
        <v>14810</v>
      </c>
      <c r="N1839" s="12" t="s">
        <v>4409</v>
      </c>
      <c r="O1839" s="12" t="s">
        <v>3810</v>
      </c>
      <c r="P1839" s="12" t="s">
        <v>7</v>
      </c>
      <c r="Q1839" s="12" t="s">
        <v>12973</v>
      </c>
      <c r="R1839" s="12" t="s">
        <v>5</v>
      </c>
      <c r="S1839" s="12" t="s">
        <v>6</v>
      </c>
      <c r="T1839" s="12" t="s">
        <v>28</v>
      </c>
      <c r="U1839" s="12" t="s">
        <v>5</v>
      </c>
      <c r="V1839" s="12" t="s">
        <v>3810</v>
      </c>
      <c r="X1839" s="10">
        <v>1838</v>
      </c>
      <c r="Y1839" s="10" t="s">
        <v>21727</v>
      </c>
      <c r="Z1839" s="10" t="s">
        <v>6402</v>
      </c>
      <c r="AA1839" s="10" t="s">
        <v>4557</v>
      </c>
      <c r="AB1839" s="10" t="s">
        <v>7567</v>
      </c>
      <c r="AC1839" s="10" t="s">
        <v>6</v>
      </c>
      <c r="AD1839" s="10" t="s">
        <v>6</v>
      </c>
      <c r="AE1839" s="10" t="s">
        <v>6</v>
      </c>
      <c r="AF1839" s="10" t="s">
        <v>6</v>
      </c>
      <c r="AG1839" s="10" t="s">
        <v>6</v>
      </c>
      <c r="AH1839" s="10" t="s">
        <v>12970</v>
      </c>
      <c r="AI1839" s="10">
        <v>0</v>
      </c>
      <c r="AJ1839" s="10" t="s">
        <v>12971</v>
      </c>
      <c r="AK1839" s="23" t="s">
        <v>22900</v>
      </c>
      <c r="AL1839" s="23" t="s">
        <v>16889</v>
      </c>
      <c r="AM1839" s="10" t="s">
        <v>7566</v>
      </c>
      <c r="AN1839" s="10" t="s">
        <v>2</v>
      </c>
      <c r="AO1839" s="10" t="s">
        <v>12970</v>
      </c>
      <c r="AP1839" s="10" t="s">
        <v>6</v>
      </c>
      <c r="AQ1839" s="10" t="s">
        <v>12972</v>
      </c>
      <c r="AR1839" s="10" t="s">
        <v>12970</v>
      </c>
      <c r="AS1839" s="23" t="s">
        <v>16889</v>
      </c>
      <c r="AT1839" s="10" t="str">
        <f t="shared" si="57"/>
        <v>(1838, 'B0838_2026_10_03_22_00_00', 'B0838',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40" spans="1:46" x14ac:dyDescent="0.25">
      <c r="A1840" s="16" t="str">
        <v>(1839, 'B0839_2026_10_03_22_00_00', 'B0839', 'PL4-7 (TU04.TU06)', 'Sản xuất', null, null, null, null, null, 'Chưa cập nhật', 0,  'Ca 1', '2026-10-03', '2026-10-03 22:00:00', 'Rolled',  null, 'Chưa cập nhật', null, 'Thất bại', 'Chưa cập nhật', '2026-10-03 22:00:00'),</v>
      </c>
      <c r="B1840" s="17" t="str">
        <f t="shared" si="56"/>
        <v>1839, 'B0839_2026_10_03_22_00_00', 'B0839', 'PL4-7 (TU04.TU06)', 'Sản xuất', null, null, null, null, null, 'Chưa cập nhật', 0,  'Ca 1', '2026-10-03', '2026-10-03 22:00:00', 'Rolled',  null, 'Chưa cập nhật', null, 'Thất bại', 'Chưa cập nhật', '2026-10-03 22:00:00'</v>
      </c>
      <c r="C1840" s="12">
        <v>1839</v>
      </c>
      <c r="D1840" s="12" t="s">
        <v>10845</v>
      </c>
      <c r="E1840" s="12" t="s">
        <v>10846</v>
      </c>
      <c r="F1840" s="12" t="s">
        <v>9368</v>
      </c>
      <c r="G1840" s="12" t="s">
        <v>1</v>
      </c>
      <c r="H1840" s="12" t="s">
        <v>2</v>
      </c>
      <c r="I1840" s="12" t="s">
        <v>2</v>
      </c>
      <c r="J1840" s="12" t="s">
        <v>2</v>
      </c>
      <c r="K1840" s="12" t="s">
        <v>3</v>
      </c>
      <c r="L1840" s="12">
        <v>0</v>
      </c>
      <c r="M1840" s="12" t="s">
        <v>14811</v>
      </c>
      <c r="N1840" s="12" t="s">
        <v>4409</v>
      </c>
      <c r="O1840" s="12" t="s">
        <v>3810</v>
      </c>
      <c r="P1840" s="12" t="s">
        <v>7</v>
      </c>
      <c r="Q1840" s="12" t="s">
        <v>12973</v>
      </c>
      <c r="R1840" s="12" t="s">
        <v>5</v>
      </c>
      <c r="S1840" s="12" t="s">
        <v>6</v>
      </c>
      <c r="T1840" s="12" t="s">
        <v>28</v>
      </c>
      <c r="U1840" s="12" t="s">
        <v>5</v>
      </c>
      <c r="V1840" s="12" t="s">
        <v>3810</v>
      </c>
      <c r="X1840" s="10">
        <v>1839</v>
      </c>
      <c r="Y1840" s="10" t="s">
        <v>21728</v>
      </c>
      <c r="Z1840" s="10" t="s">
        <v>6403</v>
      </c>
      <c r="AA1840" s="10" t="s">
        <v>4557</v>
      </c>
      <c r="AB1840" s="10" t="s">
        <v>7567</v>
      </c>
      <c r="AC1840" s="10" t="s">
        <v>6</v>
      </c>
      <c r="AD1840" s="10" t="s">
        <v>6</v>
      </c>
      <c r="AE1840" s="10" t="s">
        <v>6</v>
      </c>
      <c r="AF1840" s="10" t="s">
        <v>6</v>
      </c>
      <c r="AG1840" s="10" t="s">
        <v>6</v>
      </c>
      <c r="AH1840" s="10" t="s">
        <v>12970</v>
      </c>
      <c r="AI1840" s="10">
        <v>0</v>
      </c>
      <c r="AJ1840" s="10" t="s">
        <v>12971</v>
      </c>
      <c r="AK1840" s="23" t="s">
        <v>22900</v>
      </c>
      <c r="AL1840" s="23" t="s">
        <v>16889</v>
      </c>
      <c r="AM1840" s="10" t="s">
        <v>7566</v>
      </c>
      <c r="AN1840" s="10" t="s">
        <v>2</v>
      </c>
      <c r="AO1840" s="10" t="s">
        <v>12970</v>
      </c>
      <c r="AP1840" s="10" t="s">
        <v>6</v>
      </c>
      <c r="AQ1840" s="10" t="s">
        <v>12972</v>
      </c>
      <c r="AR1840" s="10" t="s">
        <v>12970</v>
      </c>
      <c r="AS1840" s="23" t="s">
        <v>16889</v>
      </c>
      <c r="AT1840" s="10" t="str">
        <f t="shared" si="57"/>
        <v>(1839, 'B0839_2026_10_03_22_00_00', 'B0839',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41" spans="1:46" x14ac:dyDescent="0.25">
      <c r="A1841" s="16" t="str">
        <v>(1840, 'B0840_2026_10_03_22_00_00', 'B0840', 'PL4-7 (TU04.TU06)', 'Sản xuất', null, null, null, null, null, 'Chưa cập nhật', 0,  'Ca 1', '2026-10-03', '2026-10-03 22:00:00', 'Rolled',  null, 'Chưa cập nhật', null, 'Thất bại', 'Chưa cập nhật', '2026-10-03 22:00:00'),</v>
      </c>
      <c r="B1841" s="17" t="str">
        <f t="shared" si="56"/>
        <v>1840, 'B0840_2026_10_03_22_00_00', 'B0840', 'PL4-7 (TU04.TU06)', 'Sản xuất', null, null, null, null, null, 'Chưa cập nhật', 0,  'Ca 1', '2026-10-03', '2026-10-03 22:00:00', 'Rolled',  null, 'Chưa cập nhật', null, 'Thất bại', 'Chưa cập nhật', '2026-10-03 22:00:00'</v>
      </c>
      <c r="C1841" s="12">
        <v>1840</v>
      </c>
      <c r="D1841" s="12" t="s">
        <v>10847</v>
      </c>
      <c r="E1841" s="12" t="s">
        <v>10848</v>
      </c>
      <c r="F1841" s="12" t="s">
        <v>9368</v>
      </c>
      <c r="G1841" s="12" t="s">
        <v>1</v>
      </c>
      <c r="H1841" s="12" t="s">
        <v>2</v>
      </c>
      <c r="I1841" s="12" t="s">
        <v>2</v>
      </c>
      <c r="J1841" s="12" t="s">
        <v>2</v>
      </c>
      <c r="K1841" s="12" t="s">
        <v>3</v>
      </c>
      <c r="L1841" s="12">
        <v>0</v>
      </c>
      <c r="M1841" s="12" t="s">
        <v>14812</v>
      </c>
      <c r="N1841" s="12" t="s">
        <v>4409</v>
      </c>
      <c r="O1841" s="12" t="s">
        <v>3810</v>
      </c>
      <c r="P1841" s="12" t="s">
        <v>7</v>
      </c>
      <c r="Q1841" s="12" t="s">
        <v>12973</v>
      </c>
      <c r="R1841" s="12" t="s">
        <v>5</v>
      </c>
      <c r="S1841" s="12" t="s">
        <v>6</v>
      </c>
      <c r="T1841" s="12" t="s">
        <v>28</v>
      </c>
      <c r="U1841" s="12" t="s">
        <v>5</v>
      </c>
      <c r="V1841" s="12" t="s">
        <v>3810</v>
      </c>
      <c r="X1841" s="10">
        <v>1840</v>
      </c>
      <c r="Y1841" s="10" t="s">
        <v>21729</v>
      </c>
      <c r="Z1841" s="10" t="s">
        <v>6404</v>
      </c>
      <c r="AA1841" s="10" t="s">
        <v>4557</v>
      </c>
      <c r="AB1841" s="10" t="s">
        <v>7567</v>
      </c>
      <c r="AC1841" s="10" t="s">
        <v>6</v>
      </c>
      <c r="AD1841" s="10" t="s">
        <v>6</v>
      </c>
      <c r="AE1841" s="10" t="s">
        <v>6</v>
      </c>
      <c r="AF1841" s="10" t="s">
        <v>6</v>
      </c>
      <c r="AG1841" s="10" t="s">
        <v>6</v>
      </c>
      <c r="AH1841" s="10" t="s">
        <v>12970</v>
      </c>
      <c r="AI1841" s="10">
        <v>0</v>
      </c>
      <c r="AJ1841" s="10" t="s">
        <v>12971</v>
      </c>
      <c r="AK1841" s="23" t="s">
        <v>22900</v>
      </c>
      <c r="AL1841" s="23" t="s">
        <v>16889</v>
      </c>
      <c r="AM1841" s="10" t="s">
        <v>7566</v>
      </c>
      <c r="AN1841" s="10" t="s">
        <v>2</v>
      </c>
      <c r="AO1841" s="10" t="s">
        <v>12970</v>
      </c>
      <c r="AP1841" s="10" t="s">
        <v>6</v>
      </c>
      <c r="AQ1841" s="10" t="s">
        <v>12972</v>
      </c>
      <c r="AR1841" s="10" t="s">
        <v>12970</v>
      </c>
      <c r="AS1841" s="23" t="s">
        <v>16889</v>
      </c>
      <c r="AT1841" s="10" t="str">
        <f t="shared" si="57"/>
        <v>(1840, 'B0840_2026_10_03_22_00_00', 'B0840',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42" spans="1:46" x14ac:dyDescent="0.25">
      <c r="A1842" s="16" t="str">
        <v>(1841, 'B0841_2026_10_03_22_00_00', 'B0841', 'PL4-7 (TU04.TU06)', 'Sản xuất', null, null, null, null, null, 'Chưa cập nhật', 0,  'Ca 1', '2026-10-03', '2026-10-03 22:00:00', 'Rolled',  null, 'Chưa cập nhật', null, 'Thất bại', 'Chưa cập nhật', '2026-10-03 22:00:00'),</v>
      </c>
      <c r="B1842" s="17" t="str">
        <f t="shared" si="56"/>
        <v>1841, 'B0841_2026_10_03_22_00_00', 'B0841', 'PL4-7 (TU04.TU06)', 'Sản xuất', null, null, null, null, null, 'Chưa cập nhật', 0,  'Ca 1', '2026-10-03', '2026-10-03 22:00:00', 'Rolled',  null, 'Chưa cập nhật', null, 'Thất bại', 'Chưa cập nhật', '2026-10-03 22:00:00'</v>
      </c>
      <c r="C1842" s="12">
        <v>1841</v>
      </c>
      <c r="D1842" s="12" t="s">
        <v>10849</v>
      </c>
      <c r="E1842" s="12" t="s">
        <v>10850</v>
      </c>
      <c r="F1842" s="12" t="s">
        <v>9368</v>
      </c>
      <c r="G1842" s="12" t="s">
        <v>1</v>
      </c>
      <c r="H1842" s="12" t="s">
        <v>2</v>
      </c>
      <c r="I1842" s="12" t="s">
        <v>2</v>
      </c>
      <c r="J1842" s="12" t="s">
        <v>2</v>
      </c>
      <c r="K1842" s="12" t="s">
        <v>3</v>
      </c>
      <c r="L1842" s="12">
        <v>0</v>
      </c>
      <c r="M1842" s="12" t="s">
        <v>14813</v>
      </c>
      <c r="N1842" s="12" t="s">
        <v>4409</v>
      </c>
      <c r="O1842" s="12" t="s">
        <v>3810</v>
      </c>
      <c r="P1842" s="12" t="s">
        <v>7</v>
      </c>
      <c r="Q1842" s="12" t="s">
        <v>12973</v>
      </c>
      <c r="R1842" s="12" t="s">
        <v>5</v>
      </c>
      <c r="S1842" s="12" t="s">
        <v>6</v>
      </c>
      <c r="T1842" s="12" t="s">
        <v>28</v>
      </c>
      <c r="U1842" s="12" t="s">
        <v>5</v>
      </c>
      <c r="V1842" s="12" t="s">
        <v>3810</v>
      </c>
      <c r="X1842" s="10">
        <v>1841</v>
      </c>
      <c r="Y1842" s="10" t="s">
        <v>21730</v>
      </c>
      <c r="Z1842" s="10" t="s">
        <v>6405</v>
      </c>
      <c r="AA1842" s="10" t="s">
        <v>4557</v>
      </c>
      <c r="AB1842" s="10" t="s">
        <v>7567</v>
      </c>
      <c r="AC1842" s="10" t="s">
        <v>6</v>
      </c>
      <c r="AD1842" s="10" t="s">
        <v>6</v>
      </c>
      <c r="AE1842" s="10" t="s">
        <v>6</v>
      </c>
      <c r="AF1842" s="10" t="s">
        <v>6</v>
      </c>
      <c r="AG1842" s="10" t="s">
        <v>6</v>
      </c>
      <c r="AH1842" s="10" t="s">
        <v>12970</v>
      </c>
      <c r="AI1842" s="10">
        <v>0</v>
      </c>
      <c r="AJ1842" s="10" t="s">
        <v>12971</v>
      </c>
      <c r="AK1842" s="23" t="s">
        <v>22900</v>
      </c>
      <c r="AL1842" s="23" t="s">
        <v>16889</v>
      </c>
      <c r="AM1842" s="10" t="s">
        <v>7566</v>
      </c>
      <c r="AN1842" s="10" t="s">
        <v>2</v>
      </c>
      <c r="AO1842" s="10" t="s">
        <v>12970</v>
      </c>
      <c r="AP1842" s="10" t="s">
        <v>6</v>
      </c>
      <c r="AQ1842" s="10" t="s">
        <v>12972</v>
      </c>
      <c r="AR1842" s="10" t="s">
        <v>12970</v>
      </c>
      <c r="AS1842" s="23" t="s">
        <v>16889</v>
      </c>
      <c r="AT1842" s="10" t="str">
        <f t="shared" si="57"/>
        <v>(1841, 'B0841_2026_10_03_22_00_00', 'B0841',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43" spans="1:46" x14ac:dyDescent="0.25">
      <c r="A1843" s="16" t="str">
        <v>(1842, 'B0842_2026_10_03_22_00_00', 'B0842', 'PL4-7 (TU04.TU06)', 'Sản xuất', null, null, null, null, null, 'Chưa cập nhật', 0,  'Ca 1', '2026-10-03', '2026-10-03 22:00:00', 'Rolled',  null, 'Chưa cập nhật', null, 'Thất bại', 'Chưa cập nhật', '2026-10-03 22:00:00'),</v>
      </c>
      <c r="B1843" s="17" t="str">
        <f t="shared" si="56"/>
        <v>1842, 'B0842_2026_10_03_22_00_00', 'B0842', 'PL4-7 (TU04.TU06)', 'Sản xuất', null, null, null, null, null, 'Chưa cập nhật', 0,  'Ca 1', '2026-10-03', '2026-10-03 22:00:00', 'Rolled',  null, 'Chưa cập nhật', null, 'Thất bại', 'Chưa cập nhật', '2026-10-03 22:00:00'</v>
      </c>
      <c r="C1843" s="12">
        <v>1842</v>
      </c>
      <c r="D1843" s="12" t="s">
        <v>10851</v>
      </c>
      <c r="E1843" s="12" t="s">
        <v>10852</v>
      </c>
      <c r="F1843" s="12" t="s">
        <v>9368</v>
      </c>
      <c r="G1843" s="12" t="s">
        <v>1</v>
      </c>
      <c r="H1843" s="12" t="s">
        <v>2</v>
      </c>
      <c r="I1843" s="12" t="s">
        <v>2</v>
      </c>
      <c r="J1843" s="12" t="s">
        <v>2</v>
      </c>
      <c r="K1843" s="12" t="s">
        <v>3</v>
      </c>
      <c r="L1843" s="12">
        <v>0</v>
      </c>
      <c r="M1843" s="12" t="s">
        <v>14814</v>
      </c>
      <c r="N1843" s="12" t="s">
        <v>4409</v>
      </c>
      <c r="O1843" s="12" t="s">
        <v>3810</v>
      </c>
      <c r="P1843" s="12" t="s">
        <v>7</v>
      </c>
      <c r="Q1843" s="12" t="s">
        <v>12973</v>
      </c>
      <c r="R1843" s="12" t="s">
        <v>5</v>
      </c>
      <c r="S1843" s="12" t="s">
        <v>6</v>
      </c>
      <c r="T1843" s="12" t="s">
        <v>28</v>
      </c>
      <c r="U1843" s="12" t="s">
        <v>5</v>
      </c>
      <c r="V1843" s="12" t="s">
        <v>3810</v>
      </c>
      <c r="X1843" s="10">
        <v>1842</v>
      </c>
      <c r="Y1843" s="10" t="s">
        <v>21731</v>
      </c>
      <c r="Z1843" s="10" t="s">
        <v>6406</v>
      </c>
      <c r="AA1843" s="10" t="s">
        <v>4557</v>
      </c>
      <c r="AB1843" s="10" t="s">
        <v>7567</v>
      </c>
      <c r="AC1843" s="10" t="s">
        <v>6</v>
      </c>
      <c r="AD1843" s="10" t="s">
        <v>6</v>
      </c>
      <c r="AE1843" s="10" t="s">
        <v>6</v>
      </c>
      <c r="AF1843" s="10" t="s">
        <v>6</v>
      </c>
      <c r="AG1843" s="10" t="s">
        <v>6</v>
      </c>
      <c r="AH1843" s="10" t="s">
        <v>12970</v>
      </c>
      <c r="AI1843" s="10">
        <v>0</v>
      </c>
      <c r="AJ1843" s="10" t="s">
        <v>12971</v>
      </c>
      <c r="AK1843" s="23" t="s">
        <v>22900</v>
      </c>
      <c r="AL1843" s="23" t="s">
        <v>16889</v>
      </c>
      <c r="AM1843" s="10" t="s">
        <v>7566</v>
      </c>
      <c r="AN1843" s="10" t="s">
        <v>2</v>
      </c>
      <c r="AO1843" s="10" t="s">
        <v>12970</v>
      </c>
      <c r="AP1843" s="10" t="s">
        <v>6</v>
      </c>
      <c r="AQ1843" s="10" t="s">
        <v>12972</v>
      </c>
      <c r="AR1843" s="10" t="s">
        <v>12970</v>
      </c>
      <c r="AS1843" s="23" t="s">
        <v>16889</v>
      </c>
      <c r="AT1843" s="10" t="str">
        <f t="shared" si="57"/>
        <v>(1842, 'B0842_2026_10_03_22_00_00', 'B0842',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44" spans="1:46" x14ac:dyDescent="0.25">
      <c r="A1844" s="16" t="str">
        <v>(1843, 'B0843_2026_10_03_22_00_00', 'B0843', 'PL4-7 (TU04.TU06)', 'Sản xuất', null, null, null, null, null, 'Chưa cập nhật', 0,  'Ca 1', '2026-10-03', '2026-10-03 22:00:00', 'Rolled',  null, 'Chưa cập nhật', null, 'Thất bại', 'Chưa cập nhật', '2026-10-03 22:00:00'),</v>
      </c>
      <c r="B1844" s="17" t="str">
        <f t="shared" si="56"/>
        <v>1843, 'B0843_2026_10_03_22_00_00', 'B0843', 'PL4-7 (TU04.TU06)', 'Sản xuất', null, null, null, null, null, 'Chưa cập nhật', 0,  'Ca 1', '2026-10-03', '2026-10-03 22:00:00', 'Rolled',  null, 'Chưa cập nhật', null, 'Thất bại', 'Chưa cập nhật', '2026-10-03 22:00:00'</v>
      </c>
      <c r="C1844" s="12">
        <v>1843</v>
      </c>
      <c r="D1844" s="12" t="s">
        <v>10853</v>
      </c>
      <c r="E1844" s="12" t="s">
        <v>10854</v>
      </c>
      <c r="F1844" s="12" t="s">
        <v>9368</v>
      </c>
      <c r="G1844" s="12" t="s">
        <v>1</v>
      </c>
      <c r="H1844" s="12" t="s">
        <v>2</v>
      </c>
      <c r="I1844" s="12" t="s">
        <v>2</v>
      </c>
      <c r="J1844" s="12" t="s">
        <v>2</v>
      </c>
      <c r="K1844" s="12" t="s">
        <v>3</v>
      </c>
      <c r="L1844" s="12">
        <v>0</v>
      </c>
      <c r="M1844" s="12" t="s">
        <v>14815</v>
      </c>
      <c r="N1844" s="12" t="s">
        <v>4409</v>
      </c>
      <c r="O1844" s="12" t="s">
        <v>3810</v>
      </c>
      <c r="P1844" s="12" t="s">
        <v>7</v>
      </c>
      <c r="Q1844" s="12" t="s">
        <v>12973</v>
      </c>
      <c r="R1844" s="12" t="s">
        <v>5</v>
      </c>
      <c r="S1844" s="12" t="s">
        <v>6</v>
      </c>
      <c r="T1844" s="12" t="s">
        <v>28</v>
      </c>
      <c r="U1844" s="12" t="s">
        <v>5</v>
      </c>
      <c r="V1844" s="12" t="s">
        <v>3810</v>
      </c>
      <c r="X1844" s="10">
        <v>1843</v>
      </c>
      <c r="Y1844" s="10" t="s">
        <v>21732</v>
      </c>
      <c r="Z1844" s="10" t="s">
        <v>6407</v>
      </c>
      <c r="AA1844" s="10" t="s">
        <v>4557</v>
      </c>
      <c r="AB1844" s="10" t="s">
        <v>7567</v>
      </c>
      <c r="AC1844" s="10" t="s">
        <v>6</v>
      </c>
      <c r="AD1844" s="10" t="s">
        <v>6</v>
      </c>
      <c r="AE1844" s="10" t="s">
        <v>6</v>
      </c>
      <c r="AF1844" s="10" t="s">
        <v>6</v>
      </c>
      <c r="AG1844" s="10" t="s">
        <v>6</v>
      </c>
      <c r="AH1844" s="10" t="s">
        <v>12970</v>
      </c>
      <c r="AI1844" s="10">
        <v>0</v>
      </c>
      <c r="AJ1844" s="10" t="s">
        <v>12971</v>
      </c>
      <c r="AK1844" s="23" t="s">
        <v>22900</v>
      </c>
      <c r="AL1844" s="23" t="s">
        <v>16889</v>
      </c>
      <c r="AM1844" s="10" t="s">
        <v>7566</v>
      </c>
      <c r="AN1844" s="10" t="s">
        <v>2</v>
      </c>
      <c r="AO1844" s="10" t="s">
        <v>12970</v>
      </c>
      <c r="AP1844" s="10" t="s">
        <v>6</v>
      </c>
      <c r="AQ1844" s="10" t="s">
        <v>12972</v>
      </c>
      <c r="AR1844" s="10" t="s">
        <v>12970</v>
      </c>
      <c r="AS1844" s="23" t="s">
        <v>16889</v>
      </c>
      <c r="AT1844" s="10" t="str">
        <f t="shared" si="57"/>
        <v>(1843, 'B0843_2026_10_03_22_00_00', 'B0843',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45" spans="1:46" x14ac:dyDescent="0.25">
      <c r="A1845" s="16" t="str">
        <v>(1844, 'B0844_2026_10_03_22_00_00', 'B0844', 'PL4-7 (TU04.TU06)', 'Sản xuất', null, null, null, null, null, 'Chưa cập nhật', 0,  'Ca 1', '2026-10-03', '2026-10-03 22:00:00', 'Rolled',  null, 'Chưa cập nhật', null, 'Thất bại', 'Chưa cập nhật', '2026-10-03 22:00:00'),</v>
      </c>
      <c r="B1845" s="17" t="str">
        <f t="shared" si="56"/>
        <v>1844, 'B0844_2026_10_03_22_00_00', 'B0844', 'PL4-7 (TU04.TU06)', 'Sản xuất', null, null, null, null, null, 'Chưa cập nhật', 0,  'Ca 1', '2026-10-03', '2026-10-03 22:00:00', 'Rolled',  null, 'Chưa cập nhật', null, 'Thất bại', 'Chưa cập nhật', '2026-10-03 22:00:00'</v>
      </c>
      <c r="C1845" s="12">
        <v>1844</v>
      </c>
      <c r="D1845" s="12" t="s">
        <v>10855</v>
      </c>
      <c r="E1845" s="12" t="s">
        <v>10856</v>
      </c>
      <c r="F1845" s="12" t="s">
        <v>9368</v>
      </c>
      <c r="G1845" s="12" t="s">
        <v>1</v>
      </c>
      <c r="H1845" s="12" t="s">
        <v>2</v>
      </c>
      <c r="I1845" s="12" t="s">
        <v>2</v>
      </c>
      <c r="J1845" s="12" t="s">
        <v>2</v>
      </c>
      <c r="K1845" s="12" t="s">
        <v>3</v>
      </c>
      <c r="L1845" s="12">
        <v>0</v>
      </c>
      <c r="M1845" s="12" t="s">
        <v>14816</v>
      </c>
      <c r="N1845" s="12" t="s">
        <v>4409</v>
      </c>
      <c r="O1845" s="12" t="s">
        <v>3810</v>
      </c>
      <c r="P1845" s="12" t="s">
        <v>7</v>
      </c>
      <c r="Q1845" s="12" t="s">
        <v>12973</v>
      </c>
      <c r="R1845" s="12" t="s">
        <v>5</v>
      </c>
      <c r="S1845" s="12" t="s">
        <v>6</v>
      </c>
      <c r="T1845" s="12" t="s">
        <v>28</v>
      </c>
      <c r="U1845" s="12" t="s">
        <v>5</v>
      </c>
      <c r="V1845" s="12" t="s">
        <v>3810</v>
      </c>
      <c r="X1845" s="10">
        <v>1844</v>
      </c>
      <c r="Y1845" s="10" t="s">
        <v>21733</v>
      </c>
      <c r="Z1845" s="10" t="s">
        <v>6408</v>
      </c>
      <c r="AA1845" s="10" t="s">
        <v>4557</v>
      </c>
      <c r="AB1845" s="10" t="s">
        <v>7567</v>
      </c>
      <c r="AC1845" s="10" t="s">
        <v>6</v>
      </c>
      <c r="AD1845" s="10" t="s">
        <v>6</v>
      </c>
      <c r="AE1845" s="10" t="s">
        <v>6</v>
      </c>
      <c r="AF1845" s="10" t="s">
        <v>6</v>
      </c>
      <c r="AG1845" s="10" t="s">
        <v>6</v>
      </c>
      <c r="AH1845" s="10" t="s">
        <v>12970</v>
      </c>
      <c r="AI1845" s="10">
        <v>0</v>
      </c>
      <c r="AJ1845" s="10" t="s">
        <v>12971</v>
      </c>
      <c r="AK1845" s="23" t="s">
        <v>22900</v>
      </c>
      <c r="AL1845" s="23" t="s">
        <v>16889</v>
      </c>
      <c r="AM1845" s="10" t="s">
        <v>7566</v>
      </c>
      <c r="AN1845" s="10" t="s">
        <v>2</v>
      </c>
      <c r="AO1845" s="10" t="s">
        <v>12970</v>
      </c>
      <c r="AP1845" s="10" t="s">
        <v>6</v>
      </c>
      <c r="AQ1845" s="10" t="s">
        <v>12972</v>
      </c>
      <c r="AR1845" s="10" t="s">
        <v>12970</v>
      </c>
      <c r="AS1845" s="23" t="s">
        <v>16889</v>
      </c>
      <c r="AT1845" s="10" t="str">
        <f t="shared" si="57"/>
        <v>(1844, 'B0844_2026_10_03_22_00_00', 'B0844',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46" spans="1:46" x14ac:dyDescent="0.25">
      <c r="A1846" s="16" t="str">
        <v>(1845, 'B0845_2026_10_03_22_00_00', 'B0845', 'PL4-7 (TU04.TU06)', 'Sản xuất', null, null, null, null, null, 'Chưa cập nhật', 0,  'Ca 1', '2026-10-03', '2026-10-03 22:00:00', 'Rolled',  null, 'Chưa cập nhật', null, 'Thất bại', 'Chưa cập nhật', '2026-10-03 22:00:00'),</v>
      </c>
      <c r="B1846" s="17" t="str">
        <f t="shared" si="56"/>
        <v>1845, 'B0845_2026_10_03_22_00_00', 'B0845', 'PL4-7 (TU04.TU06)', 'Sản xuất', null, null, null, null, null, 'Chưa cập nhật', 0,  'Ca 1', '2026-10-03', '2026-10-03 22:00:00', 'Rolled',  null, 'Chưa cập nhật', null, 'Thất bại', 'Chưa cập nhật', '2026-10-03 22:00:00'</v>
      </c>
      <c r="C1846" s="12">
        <v>1845</v>
      </c>
      <c r="D1846" s="12" t="s">
        <v>10857</v>
      </c>
      <c r="E1846" s="12" t="s">
        <v>10858</v>
      </c>
      <c r="F1846" s="12" t="s">
        <v>9368</v>
      </c>
      <c r="G1846" s="12" t="s">
        <v>1</v>
      </c>
      <c r="H1846" s="12" t="s">
        <v>2</v>
      </c>
      <c r="I1846" s="12" t="s">
        <v>2</v>
      </c>
      <c r="J1846" s="12" t="s">
        <v>2</v>
      </c>
      <c r="K1846" s="12" t="s">
        <v>3</v>
      </c>
      <c r="L1846" s="12">
        <v>0</v>
      </c>
      <c r="M1846" s="12" t="s">
        <v>14817</v>
      </c>
      <c r="N1846" s="12" t="s">
        <v>4409</v>
      </c>
      <c r="O1846" s="12" t="s">
        <v>3810</v>
      </c>
      <c r="P1846" s="12" t="s">
        <v>7</v>
      </c>
      <c r="Q1846" s="12" t="s">
        <v>12973</v>
      </c>
      <c r="R1846" s="12" t="s">
        <v>5</v>
      </c>
      <c r="S1846" s="12" t="s">
        <v>6</v>
      </c>
      <c r="T1846" s="12" t="s">
        <v>28</v>
      </c>
      <c r="U1846" s="12" t="s">
        <v>5</v>
      </c>
      <c r="V1846" s="12" t="s">
        <v>3810</v>
      </c>
      <c r="X1846" s="10">
        <v>1845</v>
      </c>
      <c r="Y1846" s="10" t="s">
        <v>21734</v>
      </c>
      <c r="Z1846" s="10" t="s">
        <v>6409</v>
      </c>
      <c r="AA1846" s="10" t="s">
        <v>4557</v>
      </c>
      <c r="AB1846" s="10" t="s">
        <v>7567</v>
      </c>
      <c r="AC1846" s="10" t="s">
        <v>6</v>
      </c>
      <c r="AD1846" s="10" t="s">
        <v>6</v>
      </c>
      <c r="AE1846" s="10" t="s">
        <v>6</v>
      </c>
      <c r="AF1846" s="10" t="s">
        <v>6</v>
      </c>
      <c r="AG1846" s="10" t="s">
        <v>6</v>
      </c>
      <c r="AH1846" s="10" t="s">
        <v>12970</v>
      </c>
      <c r="AI1846" s="10">
        <v>0</v>
      </c>
      <c r="AJ1846" s="10" t="s">
        <v>12971</v>
      </c>
      <c r="AK1846" s="23" t="s">
        <v>22900</v>
      </c>
      <c r="AL1846" s="23" t="s">
        <v>16889</v>
      </c>
      <c r="AM1846" s="10" t="s">
        <v>7566</v>
      </c>
      <c r="AN1846" s="10" t="s">
        <v>2</v>
      </c>
      <c r="AO1846" s="10" t="s">
        <v>12970</v>
      </c>
      <c r="AP1846" s="10" t="s">
        <v>6</v>
      </c>
      <c r="AQ1846" s="10" t="s">
        <v>12972</v>
      </c>
      <c r="AR1846" s="10" t="s">
        <v>12970</v>
      </c>
      <c r="AS1846" s="23" t="s">
        <v>16889</v>
      </c>
      <c r="AT1846" s="10" t="str">
        <f t="shared" si="57"/>
        <v>(1845, 'B0845_2026_10_03_22_00_00', 'B0845',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47" spans="1:46" x14ac:dyDescent="0.25">
      <c r="A1847" s="16" t="str">
        <v>(1846, 'B0846_2026_10_03_22_00_00', 'B0846', 'PL4-7 (TU04.TU06)', 'Sản xuất', null, null, null, null, null, 'Chưa cập nhật', 0,  'Ca 1', '2026-10-03', '2026-10-03 22:00:00', 'Rolled',  null, 'Chưa cập nhật', null, 'Thất bại', 'Chưa cập nhật', '2026-10-03 22:00:00'),</v>
      </c>
      <c r="B1847" s="17" t="str">
        <f t="shared" si="56"/>
        <v>1846, 'B0846_2026_10_03_22_00_00', 'B0846', 'PL4-7 (TU04.TU06)', 'Sản xuất', null, null, null, null, null, 'Chưa cập nhật', 0,  'Ca 1', '2026-10-03', '2026-10-03 22:00:00', 'Rolled',  null, 'Chưa cập nhật', null, 'Thất bại', 'Chưa cập nhật', '2026-10-03 22:00:00'</v>
      </c>
      <c r="C1847" s="12">
        <v>1846</v>
      </c>
      <c r="D1847" s="12" t="s">
        <v>10859</v>
      </c>
      <c r="E1847" s="12" t="s">
        <v>10860</v>
      </c>
      <c r="F1847" s="12" t="s">
        <v>9368</v>
      </c>
      <c r="G1847" s="12" t="s">
        <v>1</v>
      </c>
      <c r="H1847" s="12" t="s">
        <v>2</v>
      </c>
      <c r="I1847" s="12" t="s">
        <v>2</v>
      </c>
      <c r="J1847" s="12" t="s">
        <v>2</v>
      </c>
      <c r="K1847" s="12" t="s">
        <v>3</v>
      </c>
      <c r="L1847" s="12">
        <v>0</v>
      </c>
      <c r="M1847" s="12" t="s">
        <v>14818</v>
      </c>
      <c r="N1847" s="12" t="s">
        <v>4409</v>
      </c>
      <c r="O1847" s="12" t="s">
        <v>3810</v>
      </c>
      <c r="P1847" s="12" t="s">
        <v>7</v>
      </c>
      <c r="Q1847" s="12" t="s">
        <v>12973</v>
      </c>
      <c r="R1847" s="12" t="s">
        <v>5</v>
      </c>
      <c r="S1847" s="12" t="s">
        <v>6</v>
      </c>
      <c r="T1847" s="12" t="s">
        <v>28</v>
      </c>
      <c r="U1847" s="12" t="s">
        <v>5</v>
      </c>
      <c r="V1847" s="12" t="s">
        <v>3810</v>
      </c>
      <c r="X1847" s="10">
        <v>1846</v>
      </c>
      <c r="Y1847" s="10" t="s">
        <v>21735</v>
      </c>
      <c r="Z1847" s="10" t="s">
        <v>6410</v>
      </c>
      <c r="AA1847" s="10" t="s">
        <v>4557</v>
      </c>
      <c r="AB1847" s="10" t="s">
        <v>7567</v>
      </c>
      <c r="AC1847" s="10" t="s">
        <v>6</v>
      </c>
      <c r="AD1847" s="10" t="s">
        <v>6</v>
      </c>
      <c r="AE1847" s="10" t="s">
        <v>6</v>
      </c>
      <c r="AF1847" s="10" t="s">
        <v>6</v>
      </c>
      <c r="AG1847" s="10" t="s">
        <v>6</v>
      </c>
      <c r="AH1847" s="10" t="s">
        <v>12970</v>
      </c>
      <c r="AI1847" s="10">
        <v>0</v>
      </c>
      <c r="AJ1847" s="10" t="s">
        <v>12971</v>
      </c>
      <c r="AK1847" s="23" t="s">
        <v>22900</v>
      </c>
      <c r="AL1847" s="23" t="s">
        <v>16889</v>
      </c>
      <c r="AM1847" s="10" t="s">
        <v>7566</v>
      </c>
      <c r="AN1847" s="10" t="s">
        <v>2</v>
      </c>
      <c r="AO1847" s="10" t="s">
        <v>12970</v>
      </c>
      <c r="AP1847" s="10" t="s">
        <v>6</v>
      </c>
      <c r="AQ1847" s="10" t="s">
        <v>12972</v>
      </c>
      <c r="AR1847" s="10" t="s">
        <v>12970</v>
      </c>
      <c r="AS1847" s="23" t="s">
        <v>16889</v>
      </c>
      <c r="AT1847" s="10" t="str">
        <f t="shared" si="57"/>
        <v>(1846, 'B0846_2026_10_03_22_00_00', 'B0846',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48" spans="1:46" x14ac:dyDescent="0.25">
      <c r="A1848" s="16" t="str">
        <v>(1847, 'B0847_2026_10_03_22_00_00', 'B0847', 'PL4-7 (TU04.TU06)', 'Sản xuất', null, null, null, null, null, 'Chưa cập nhật', 0,  'Ca 1', '2026-10-03', '2026-10-03 22:00:00', 'Rolled',  null, 'Chưa cập nhật', null, 'Thất bại', 'Chưa cập nhật', '2026-10-03 22:00:00'),</v>
      </c>
      <c r="B1848" s="17" t="str">
        <f t="shared" si="56"/>
        <v>1847, 'B0847_2026_10_03_22_00_00', 'B0847', 'PL4-7 (TU04.TU06)', 'Sản xuất', null, null, null, null, null, 'Chưa cập nhật', 0,  'Ca 1', '2026-10-03', '2026-10-03 22:00:00', 'Rolled',  null, 'Chưa cập nhật', null, 'Thất bại', 'Chưa cập nhật', '2026-10-03 22:00:00'</v>
      </c>
      <c r="C1848" s="12">
        <v>1847</v>
      </c>
      <c r="D1848" s="12" t="s">
        <v>10861</v>
      </c>
      <c r="E1848" s="12" t="s">
        <v>10862</v>
      </c>
      <c r="F1848" s="12" t="s">
        <v>9368</v>
      </c>
      <c r="G1848" s="12" t="s">
        <v>1</v>
      </c>
      <c r="H1848" s="12" t="s">
        <v>2</v>
      </c>
      <c r="I1848" s="12" t="s">
        <v>2</v>
      </c>
      <c r="J1848" s="12" t="s">
        <v>2</v>
      </c>
      <c r="K1848" s="12" t="s">
        <v>3</v>
      </c>
      <c r="L1848" s="12">
        <v>0</v>
      </c>
      <c r="M1848" s="12" t="s">
        <v>14819</v>
      </c>
      <c r="N1848" s="12" t="s">
        <v>4409</v>
      </c>
      <c r="O1848" s="12" t="s">
        <v>3810</v>
      </c>
      <c r="P1848" s="12" t="s">
        <v>7</v>
      </c>
      <c r="Q1848" s="12" t="s">
        <v>12973</v>
      </c>
      <c r="R1848" s="12" t="s">
        <v>5</v>
      </c>
      <c r="S1848" s="12" t="s">
        <v>6</v>
      </c>
      <c r="T1848" s="12" t="s">
        <v>28</v>
      </c>
      <c r="U1848" s="12" t="s">
        <v>5</v>
      </c>
      <c r="V1848" s="12" t="s">
        <v>3810</v>
      </c>
      <c r="X1848" s="10">
        <v>1847</v>
      </c>
      <c r="Y1848" s="10" t="s">
        <v>21736</v>
      </c>
      <c r="Z1848" s="10" t="s">
        <v>6411</v>
      </c>
      <c r="AA1848" s="10" t="s">
        <v>4557</v>
      </c>
      <c r="AB1848" s="10" t="s">
        <v>7567</v>
      </c>
      <c r="AC1848" s="10" t="s">
        <v>6</v>
      </c>
      <c r="AD1848" s="10" t="s">
        <v>6</v>
      </c>
      <c r="AE1848" s="10" t="s">
        <v>6</v>
      </c>
      <c r="AF1848" s="10" t="s">
        <v>6</v>
      </c>
      <c r="AG1848" s="10" t="s">
        <v>6</v>
      </c>
      <c r="AH1848" s="10" t="s">
        <v>12970</v>
      </c>
      <c r="AI1848" s="10">
        <v>0</v>
      </c>
      <c r="AJ1848" s="10" t="s">
        <v>12971</v>
      </c>
      <c r="AK1848" s="23" t="s">
        <v>22900</v>
      </c>
      <c r="AL1848" s="23" t="s">
        <v>16889</v>
      </c>
      <c r="AM1848" s="10" t="s">
        <v>7566</v>
      </c>
      <c r="AN1848" s="10" t="s">
        <v>2</v>
      </c>
      <c r="AO1848" s="10" t="s">
        <v>12970</v>
      </c>
      <c r="AP1848" s="10" t="s">
        <v>6</v>
      </c>
      <c r="AQ1848" s="10" t="s">
        <v>12972</v>
      </c>
      <c r="AR1848" s="10" t="s">
        <v>12970</v>
      </c>
      <c r="AS1848" s="23" t="s">
        <v>16889</v>
      </c>
      <c r="AT1848" s="10" t="str">
        <f t="shared" si="57"/>
        <v>(1847, 'B0847_2026_10_03_22_00_00', 'B0847',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49" spans="1:46" x14ac:dyDescent="0.25">
      <c r="A1849" s="16" t="str">
        <v>(1848, 'B0848_2026_10_03_22_00_00', 'B0848', 'PL4-7 (TU04.TU06)', 'Sản xuất', null, null, null, null, null, 'Chưa cập nhật', 0,  'Ca 1', '2026-10-03', '2026-10-03 22:00:00', 'Rolled',  null, 'Chưa cập nhật', null, 'Thất bại', 'Chưa cập nhật', '2026-10-03 22:00:00'),</v>
      </c>
      <c r="B1849" s="17" t="str">
        <f t="shared" si="56"/>
        <v>1848, 'B0848_2026_10_03_22_00_00', 'B0848', 'PL4-7 (TU04.TU06)', 'Sản xuất', null, null, null, null, null, 'Chưa cập nhật', 0,  'Ca 1', '2026-10-03', '2026-10-03 22:00:00', 'Rolled',  null, 'Chưa cập nhật', null, 'Thất bại', 'Chưa cập nhật', '2026-10-03 22:00:00'</v>
      </c>
      <c r="C1849" s="12">
        <v>1848</v>
      </c>
      <c r="D1849" s="12" t="s">
        <v>10863</v>
      </c>
      <c r="E1849" s="12" t="s">
        <v>10864</v>
      </c>
      <c r="F1849" s="12" t="s">
        <v>9368</v>
      </c>
      <c r="G1849" s="12" t="s">
        <v>1</v>
      </c>
      <c r="H1849" s="12" t="s">
        <v>2</v>
      </c>
      <c r="I1849" s="12" t="s">
        <v>2</v>
      </c>
      <c r="J1849" s="12" t="s">
        <v>2</v>
      </c>
      <c r="K1849" s="12" t="s">
        <v>3</v>
      </c>
      <c r="L1849" s="12">
        <v>0</v>
      </c>
      <c r="M1849" s="12" t="s">
        <v>14820</v>
      </c>
      <c r="N1849" s="12" t="s">
        <v>4409</v>
      </c>
      <c r="O1849" s="12" t="s">
        <v>3810</v>
      </c>
      <c r="P1849" s="12" t="s">
        <v>7</v>
      </c>
      <c r="Q1849" s="12" t="s">
        <v>12973</v>
      </c>
      <c r="R1849" s="12" t="s">
        <v>5</v>
      </c>
      <c r="S1849" s="12" t="s">
        <v>6</v>
      </c>
      <c r="T1849" s="12" t="s">
        <v>28</v>
      </c>
      <c r="U1849" s="12" t="s">
        <v>5</v>
      </c>
      <c r="V1849" s="12" t="s">
        <v>3810</v>
      </c>
      <c r="X1849" s="10">
        <v>1848</v>
      </c>
      <c r="Y1849" s="10" t="s">
        <v>21737</v>
      </c>
      <c r="Z1849" s="10" t="s">
        <v>6412</v>
      </c>
      <c r="AA1849" s="10" t="s">
        <v>4557</v>
      </c>
      <c r="AB1849" s="10" t="s">
        <v>7567</v>
      </c>
      <c r="AC1849" s="10" t="s">
        <v>6</v>
      </c>
      <c r="AD1849" s="10" t="s">
        <v>6</v>
      </c>
      <c r="AE1849" s="10" t="s">
        <v>6</v>
      </c>
      <c r="AF1849" s="10" t="s">
        <v>6</v>
      </c>
      <c r="AG1849" s="10" t="s">
        <v>6</v>
      </c>
      <c r="AH1849" s="10" t="s">
        <v>12970</v>
      </c>
      <c r="AI1849" s="10">
        <v>0</v>
      </c>
      <c r="AJ1849" s="10" t="s">
        <v>12971</v>
      </c>
      <c r="AK1849" s="23" t="s">
        <v>22900</v>
      </c>
      <c r="AL1849" s="23" t="s">
        <v>16889</v>
      </c>
      <c r="AM1849" s="10" t="s">
        <v>7566</v>
      </c>
      <c r="AN1849" s="10" t="s">
        <v>2</v>
      </c>
      <c r="AO1849" s="10" t="s">
        <v>12970</v>
      </c>
      <c r="AP1849" s="10" t="s">
        <v>6</v>
      </c>
      <c r="AQ1849" s="10" t="s">
        <v>12972</v>
      </c>
      <c r="AR1849" s="10" t="s">
        <v>12970</v>
      </c>
      <c r="AS1849" s="23" t="s">
        <v>16889</v>
      </c>
      <c r="AT1849" s="10" t="str">
        <f t="shared" si="57"/>
        <v>(1848, 'B0848_2026_10_03_22_00_00', 'B0848',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50" spans="1:46" x14ac:dyDescent="0.25">
      <c r="A1850" s="16" t="str">
        <v>(1849, 'B0849_2026_10_03_22_00_00', 'B0849', 'PL4-7 (TU04.TU06)', 'Sản xuất', null, null, null, null, null, 'Chưa cập nhật', 0,  'Ca 1', '2026-10-03', '2026-10-03 22:00:00', 'Rolled',  null, 'Chưa cập nhật', null, 'Thất bại', 'Chưa cập nhật', '2026-10-03 22:00:00'),</v>
      </c>
      <c r="B1850" s="17" t="str">
        <f t="shared" si="56"/>
        <v>1849, 'B0849_2026_10_03_22_00_00', 'B0849', 'PL4-7 (TU04.TU06)', 'Sản xuất', null, null, null, null, null, 'Chưa cập nhật', 0,  'Ca 1', '2026-10-03', '2026-10-03 22:00:00', 'Rolled',  null, 'Chưa cập nhật', null, 'Thất bại', 'Chưa cập nhật', '2026-10-03 22:00:00'</v>
      </c>
      <c r="C1850" s="12">
        <v>1849</v>
      </c>
      <c r="D1850" s="12" t="s">
        <v>10865</v>
      </c>
      <c r="E1850" s="12" t="s">
        <v>10866</v>
      </c>
      <c r="F1850" s="12" t="s">
        <v>9368</v>
      </c>
      <c r="G1850" s="12" t="s">
        <v>1</v>
      </c>
      <c r="H1850" s="12" t="s">
        <v>2</v>
      </c>
      <c r="I1850" s="12" t="s">
        <v>2</v>
      </c>
      <c r="J1850" s="12" t="s">
        <v>2</v>
      </c>
      <c r="K1850" s="12" t="s">
        <v>3</v>
      </c>
      <c r="L1850" s="12">
        <v>0</v>
      </c>
      <c r="M1850" s="12" t="s">
        <v>14821</v>
      </c>
      <c r="N1850" s="12" t="s">
        <v>4409</v>
      </c>
      <c r="O1850" s="12" t="s">
        <v>3810</v>
      </c>
      <c r="P1850" s="12" t="s">
        <v>7</v>
      </c>
      <c r="Q1850" s="12" t="s">
        <v>12973</v>
      </c>
      <c r="R1850" s="12" t="s">
        <v>5</v>
      </c>
      <c r="S1850" s="12" t="s">
        <v>6</v>
      </c>
      <c r="T1850" s="12" t="s">
        <v>28</v>
      </c>
      <c r="U1850" s="12" t="s">
        <v>5</v>
      </c>
      <c r="V1850" s="12" t="s">
        <v>3810</v>
      </c>
      <c r="X1850" s="10">
        <v>1849</v>
      </c>
      <c r="Y1850" s="10" t="s">
        <v>21738</v>
      </c>
      <c r="Z1850" s="10" t="s">
        <v>6413</v>
      </c>
      <c r="AA1850" s="10" t="s">
        <v>4557</v>
      </c>
      <c r="AB1850" s="10" t="s">
        <v>7567</v>
      </c>
      <c r="AC1850" s="10" t="s">
        <v>6</v>
      </c>
      <c r="AD1850" s="10" t="s">
        <v>6</v>
      </c>
      <c r="AE1850" s="10" t="s">
        <v>6</v>
      </c>
      <c r="AF1850" s="10" t="s">
        <v>6</v>
      </c>
      <c r="AG1850" s="10" t="s">
        <v>6</v>
      </c>
      <c r="AH1850" s="10" t="s">
        <v>12970</v>
      </c>
      <c r="AI1850" s="10">
        <v>0</v>
      </c>
      <c r="AJ1850" s="10" t="s">
        <v>12971</v>
      </c>
      <c r="AK1850" s="23" t="s">
        <v>22900</v>
      </c>
      <c r="AL1850" s="23" t="s">
        <v>16889</v>
      </c>
      <c r="AM1850" s="10" t="s">
        <v>7566</v>
      </c>
      <c r="AN1850" s="10" t="s">
        <v>2</v>
      </c>
      <c r="AO1850" s="10" t="s">
        <v>12970</v>
      </c>
      <c r="AP1850" s="10" t="s">
        <v>6</v>
      </c>
      <c r="AQ1850" s="10" t="s">
        <v>12972</v>
      </c>
      <c r="AR1850" s="10" t="s">
        <v>12970</v>
      </c>
      <c r="AS1850" s="23" t="s">
        <v>16889</v>
      </c>
      <c r="AT1850" s="10" t="str">
        <f t="shared" si="57"/>
        <v>(1849, 'B0849_2026_10_03_22_00_00', 'B0849',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51" spans="1:46" x14ac:dyDescent="0.25">
      <c r="A1851" s="16" t="str">
        <v>(1850, 'B0850_2026_10_03_22_00_00', 'B0850', 'PL4-7 (TU04.TU06)', 'Sản xuất', null, null, null, null, null, 'Chưa cập nhật', 0,  'Ca 1', '2026-10-03', '2026-10-03 22:00:00', 'Rolled',  null, 'Chưa cập nhật', null, 'Thất bại', 'Chưa cập nhật', '2026-10-03 22:00:00'),</v>
      </c>
      <c r="B1851" s="17" t="str">
        <f t="shared" si="56"/>
        <v>1850, 'B0850_2026_10_03_22_00_00', 'B0850', 'PL4-7 (TU04.TU06)', 'Sản xuất', null, null, null, null, null, 'Chưa cập nhật', 0,  'Ca 1', '2026-10-03', '2026-10-03 22:00:00', 'Rolled',  null, 'Chưa cập nhật', null, 'Thất bại', 'Chưa cập nhật', '2026-10-03 22:00:00'</v>
      </c>
      <c r="C1851" s="12">
        <v>1850</v>
      </c>
      <c r="D1851" s="12" t="s">
        <v>10867</v>
      </c>
      <c r="E1851" s="12" t="s">
        <v>10868</v>
      </c>
      <c r="F1851" s="12" t="s">
        <v>9368</v>
      </c>
      <c r="G1851" s="12" t="s">
        <v>1</v>
      </c>
      <c r="H1851" s="12" t="s">
        <v>2</v>
      </c>
      <c r="I1851" s="12" t="s">
        <v>2</v>
      </c>
      <c r="J1851" s="12" t="s">
        <v>2</v>
      </c>
      <c r="K1851" s="12" t="s">
        <v>3</v>
      </c>
      <c r="L1851" s="12">
        <v>0</v>
      </c>
      <c r="M1851" s="12" t="s">
        <v>14822</v>
      </c>
      <c r="N1851" s="12" t="s">
        <v>4409</v>
      </c>
      <c r="O1851" s="12" t="s">
        <v>3810</v>
      </c>
      <c r="P1851" s="12" t="s">
        <v>7</v>
      </c>
      <c r="Q1851" s="12" t="s">
        <v>12973</v>
      </c>
      <c r="R1851" s="12" t="s">
        <v>5</v>
      </c>
      <c r="S1851" s="12" t="s">
        <v>6</v>
      </c>
      <c r="T1851" s="12" t="s">
        <v>28</v>
      </c>
      <c r="U1851" s="12" t="s">
        <v>5</v>
      </c>
      <c r="V1851" s="12" t="s">
        <v>3810</v>
      </c>
      <c r="X1851" s="10">
        <v>1850</v>
      </c>
      <c r="Y1851" s="10" t="s">
        <v>21739</v>
      </c>
      <c r="Z1851" s="10" t="s">
        <v>6414</v>
      </c>
      <c r="AA1851" s="10" t="s">
        <v>4557</v>
      </c>
      <c r="AB1851" s="10" t="s">
        <v>7567</v>
      </c>
      <c r="AC1851" s="10" t="s">
        <v>6</v>
      </c>
      <c r="AD1851" s="10" t="s">
        <v>6</v>
      </c>
      <c r="AE1851" s="10" t="s">
        <v>6</v>
      </c>
      <c r="AF1851" s="10" t="s">
        <v>6</v>
      </c>
      <c r="AG1851" s="10" t="s">
        <v>6</v>
      </c>
      <c r="AH1851" s="10" t="s">
        <v>12970</v>
      </c>
      <c r="AI1851" s="10">
        <v>0</v>
      </c>
      <c r="AJ1851" s="10" t="s">
        <v>12971</v>
      </c>
      <c r="AK1851" s="23" t="s">
        <v>22900</v>
      </c>
      <c r="AL1851" s="23" t="s">
        <v>16889</v>
      </c>
      <c r="AM1851" s="10" t="s">
        <v>7566</v>
      </c>
      <c r="AN1851" s="10" t="s">
        <v>2</v>
      </c>
      <c r="AO1851" s="10" t="s">
        <v>12970</v>
      </c>
      <c r="AP1851" s="10" t="s">
        <v>6</v>
      </c>
      <c r="AQ1851" s="10" t="s">
        <v>12972</v>
      </c>
      <c r="AR1851" s="10" t="s">
        <v>12970</v>
      </c>
      <c r="AS1851" s="23" t="s">
        <v>16889</v>
      </c>
      <c r="AT1851" s="10" t="str">
        <f t="shared" si="57"/>
        <v>(1850, 'B0850_2026_10_03_22_00_00', 'B0850',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52" spans="1:46" x14ac:dyDescent="0.25">
      <c r="A1852" s="16" t="str">
        <v>(1851, 'B0851_2026_10_03_22_00_00', 'B0851', 'PL4-7 (TU04.TU06)', 'Sản xuất', null, null, null, null, null, 'Chưa cập nhật', 0,  'Ca 1', '2026-10-03', '2026-10-03 22:00:00', 'Rolled',  null, 'Chưa cập nhật', null, 'Thất bại', 'Chưa cập nhật', '2026-10-03 22:00:00'),</v>
      </c>
      <c r="B1852" s="17" t="str">
        <f t="shared" si="56"/>
        <v>1851, 'B0851_2026_10_03_22_00_00', 'B0851', 'PL4-7 (TU04.TU06)', 'Sản xuất', null, null, null, null, null, 'Chưa cập nhật', 0,  'Ca 1', '2026-10-03', '2026-10-03 22:00:00', 'Rolled',  null, 'Chưa cập nhật', null, 'Thất bại', 'Chưa cập nhật', '2026-10-03 22:00:00'</v>
      </c>
      <c r="C1852" s="12">
        <v>1851</v>
      </c>
      <c r="D1852" s="12" t="s">
        <v>10869</v>
      </c>
      <c r="E1852" s="12" t="s">
        <v>10870</v>
      </c>
      <c r="F1852" s="12" t="s">
        <v>9368</v>
      </c>
      <c r="G1852" s="12" t="s">
        <v>1</v>
      </c>
      <c r="H1852" s="12" t="s">
        <v>2</v>
      </c>
      <c r="I1852" s="12" t="s">
        <v>2</v>
      </c>
      <c r="J1852" s="12" t="s">
        <v>2</v>
      </c>
      <c r="K1852" s="12" t="s">
        <v>3</v>
      </c>
      <c r="L1852" s="12">
        <v>0</v>
      </c>
      <c r="M1852" s="12" t="s">
        <v>14823</v>
      </c>
      <c r="N1852" s="12" t="s">
        <v>4409</v>
      </c>
      <c r="O1852" s="12" t="s">
        <v>3810</v>
      </c>
      <c r="P1852" s="12" t="s">
        <v>7</v>
      </c>
      <c r="Q1852" s="12" t="s">
        <v>12973</v>
      </c>
      <c r="R1852" s="12" t="s">
        <v>5</v>
      </c>
      <c r="S1852" s="12" t="s">
        <v>6</v>
      </c>
      <c r="T1852" s="12" t="s">
        <v>28</v>
      </c>
      <c r="U1852" s="12" t="s">
        <v>5</v>
      </c>
      <c r="V1852" s="12" t="s">
        <v>3810</v>
      </c>
      <c r="X1852" s="10">
        <v>1851</v>
      </c>
      <c r="Y1852" s="10" t="s">
        <v>21740</v>
      </c>
      <c r="Z1852" s="10" t="s">
        <v>6415</v>
      </c>
      <c r="AA1852" s="10" t="s">
        <v>4557</v>
      </c>
      <c r="AB1852" s="10" t="s">
        <v>7567</v>
      </c>
      <c r="AC1852" s="10" t="s">
        <v>6</v>
      </c>
      <c r="AD1852" s="10" t="s">
        <v>6</v>
      </c>
      <c r="AE1852" s="10" t="s">
        <v>6</v>
      </c>
      <c r="AF1852" s="10" t="s">
        <v>6</v>
      </c>
      <c r="AG1852" s="10" t="s">
        <v>6</v>
      </c>
      <c r="AH1852" s="10" t="s">
        <v>12970</v>
      </c>
      <c r="AI1852" s="10">
        <v>0</v>
      </c>
      <c r="AJ1852" s="10" t="s">
        <v>12971</v>
      </c>
      <c r="AK1852" s="23" t="s">
        <v>22900</v>
      </c>
      <c r="AL1852" s="23" t="s">
        <v>16889</v>
      </c>
      <c r="AM1852" s="10" t="s">
        <v>7566</v>
      </c>
      <c r="AN1852" s="10" t="s">
        <v>2</v>
      </c>
      <c r="AO1852" s="10" t="s">
        <v>12970</v>
      </c>
      <c r="AP1852" s="10" t="s">
        <v>6</v>
      </c>
      <c r="AQ1852" s="10" t="s">
        <v>12972</v>
      </c>
      <c r="AR1852" s="10" t="s">
        <v>12970</v>
      </c>
      <c r="AS1852" s="23" t="s">
        <v>16889</v>
      </c>
      <c r="AT1852" s="10" t="str">
        <f t="shared" si="57"/>
        <v>(1851, 'B0851_2026_10_03_22_00_00', 'B0851',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53" spans="1:46" x14ac:dyDescent="0.25">
      <c r="A1853" s="16" t="str">
        <v>(1852, 'B0852_2026_10_03_22_00_00', 'B0852', 'PL4-7 (TU04.TU06)', 'Sản xuất', null, null, null, null, null, 'Chưa cập nhật', 0,  'Ca 1', '2026-10-03', '2026-10-03 22:00:00', 'Rolled',  null, 'Chưa cập nhật', null, 'Thất bại', 'Chưa cập nhật', '2026-10-03 22:00:00'),</v>
      </c>
      <c r="B1853" s="17" t="str">
        <f t="shared" si="56"/>
        <v>1852, 'B0852_2026_10_03_22_00_00', 'B0852', 'PL4-7 (TU04.TU06)', 'Sản xuất', null, null, null, null, null, 'Chưa cập nhật', 0,  'Ca 1', '2026-10-03', '2026-10-03 22:00:00', 'Rolled',  null, 'Chưa cập nhật', null, 'Thất bại', 'Chưa cập nhật', '2026-10-03 22:00:00'</v>
      </c>
      <c r="C1853" s="12">
        <v>1852</v>
      </c>
      <c r="D1853" s="12" t="s">
        <v>10871</v>
      </c>
      <c r="E1853" s="12" t="s">
        <v>10872</v>
      </c>
      <c r="F1853" s="12" t="s">
        <v>9368</v>
      </c>
      <c r="G1853" s="12" t="s">
        <v>1</v>
      </c>
      <c r="H1853" s="12" t="s">
        <v>2</v>
      </c>
      <c r="I1853" s="12" t="s">
        <v>2</v>
      </c>
      <c r="J1853" s="12" t="s">
        <v>2</v>
      </c>
      <c r="K1853" s="12" t="s">
        <v>3</v>
      </c>
      <c r="L1853" s="12">
        <v>0</v>
      </c>
      <c r="M1853" s="12" t="s">
        <v>14824</v>
      </c>
      <c r="N1853" s="12" t="s">
        <v>4409</v>
      </c>
      <c r="O1853" s="12" t="s">
        <v>3810</v>
      </c>
      <c r="P1853" s="12" t="s">
        <v>7</v>
      </c>
      <c r="Q1853" s="12" t="s">
        <v>12973</v>
      </c>
      <c r="R1853" s="12" t="s">
        <v>5</v>
      </c>
      <c r="S1853" s="12" t="s">
        <v>6</v>
      </c>
      <c r="T1853" s="12" t="s">
        <v>28</v>
      </c>
      <c r="U1853" s="12" t="s">
        <v>5</v>
      </c>
      <c r="V1853" s="12" t="s">
        <v>3810</v>
      </c>
      <c r="X1853" s="10">
        <v>1852</v>
      </c>
      <c r="Y1853" s="10" t="s">
        <v>21741</v>
      </c>
      <c r="Z1853" s="10" t="s">
        <v>6416</v>
      </c>
      <c r="AA1853" s="10" t="s">
        <v>4557</v>
      </c>
      <c r="AB1853" s="10" t="s">
        <v>7567</v>
      </c>
      <c r="AC1853" s="10" t="s">
        <v>6</v>
      </c>
      <c r="AD1853" s="10" t="s">
        <v>6</v>
      </c>
      <c r="AE1853" s="10" t="s">
        <v>6</v>
      </c>
      <c r="AF1853" s="10" t="s">
        <v>6</v>
      </c>
      <c r="AG1853" s="10" t="s">
        <v>6</v>
      </c>
      <c r="AH1853" s="10" t="s">
        <v>12970</v>
      </c>
      <c r="AI1853" s="10">
        <v>0</v>
      </c>
      <c r="AJ1853" s="10" t="s">
        <v>12971</v>
      </c>
      <c r="AK1853" s="23" t="s">
        <v>22900</v>
      </c>
      <c r="AL1853" s="23" t="s">
        <v>16889</v>
      </c>
      <c r="AM1853" s="10" t="s">
        <v>7566</v>
      </c>
      <c r="AN1853" s="10" t="s">
        <v>2</v>
      </c>
      <c r="AO1853" s="10" t="s">
        <v>12970</v>
      </c>
      <c r="AP1853" s="10" t="s">
        <v>6</v>
      </c>
      <c r="AQ1853" s="10" t="s">
        <v>12972</v>
      </c>
      <c r="AR1853" s="10" t="s">
        <v>12970</v>
      </c>
      <c r="AS1853" s="23" t="s">
        <v>16889</v>
      </c>
      <c r="AT1853" s="10" t="str">
        <f t="shared" si="57"/>
        <v>(1852, 'B0852_2026_10_03_22_00_00', 'B0852',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54" spans="1:46" x14ac:dyDescent="0.25">
      <c r="A1854" s="16" t="str">
        <v>(1853, 'B0853_2026_10_03_22_00_00', 'B0853', 'PL4-7 (TU04.TU06)', 'Sản xuất', null, null, null, null, null, 'Chưa cập nhật', 0,  'Ca 1', '2026-10-03', '2026-10-03 22:00:00', 'Rolled',  null, 'Chưa cập nhật', null, 'Thất bại', 'Chưa cập nhật', '2026-10-03 22:00:00'),</v>
      </c>
      <c r="B1854" s="17" t="str">
        <f t="shared" si="56"/>
        <v>1853, 'B0853_2026_10_03_22_00_00', 'B0853', 'PL4-7 (TU04.TU06)', 'Sản xuất', null, null, null, null, null, 'Chưa cập nhật', 0,  'Ca 1', '2026-10-03', '2026-10-03 22:00:00', 'Rolled',  null, 'Chưa cập nhật', null, 'Thất bại', 'Chưa cập nhật', '2026-10-03 22:00:00'</v>
      </c>
      <c r="C1854" s="12">
        <v>1853</v>
      </c>
      <c r="D1854" s="12" t="s">
        <v>10873</v>
      </c>
      <c r="E1854" s="12" t="s">
        <v>10874</v>
      </c>
      <c r="F1854" s="12" t="s">
        <v>9368</v>
      </c>
      <c r="G1854" s="12" t="s">
        <v>1</v>
      </c>
      <c r="H1854" s="12" t="s">
        <v>2</v>
      </c>
      <c r="I1854" s="12" t="s">
        <v>2</v>
      </c>
      <c r="J1854" s="12" t="s">
        <v>2</v>
      </c>
      <c r="K1854" s="12" t="s">
        <v>3</v>
      </c>
      <c r="L1854" s="12">
        <v>0</v>
      </c>
      <c r="M1854" s="12" t="s">
        <v>14825</v>
      </c>
      <c r="N1854" s="12" t="s">
        <v>4409</v>
      </c>
      <c r="O1854" s="12" t="s">
        <v>3810</v>
      </c>
      <c r="P1854" s="12" t="s">
        <v>7</v>
      </c>
      <c r="Q1854" s="12" t="s">
        <v>12973</v>
      </c>
      <c r="R1854" s="12" t="s">
        <v>5</v>
      </c>
      <c r="S1854" s="12" t="s">
        <v>6</v>
      </c>
      <c r="T1854" s="12" t="s">
        <v>28</v>
      </c>
      <c r="U1854" s="12" t="s">
        <v>5</v>
      </c>
      <c r="V1854" s="12" t="s">
        <v>3810</v>
      </c>
      <c r="X1854" s="10">
        <v>1853</v>
      </c>
      <c r="Y1854" s="10" t="s">
        <v>21742</v>
      </c>
      <c r="Z1854" s="10" t="s">
        <v>6417</v>
      </c>
      <c r="AA1854" s="10" t="s">
        <v>4557</v>
      </c>
      <c r="AB1854" s="10" t="s">
        <v>7567</v>
      </c>
      <c r="AC1854" s="10" t="s">
        <v>6</v>
      </c>
      <c r="AD1854" s="10" t="s">
        <v>6</v>
      </c>
      <c r="AE1854" s="10" t="s">
        <v>6</v>
      </c>
      <c r="AF1854" s="10" t="s">
        <v>6</v>
      </c>
      <c r="AG1854" s="10" t="s">
        <v>6</v>
      </c>
      <c r="AH1854" s="10" t="s">
        <v>12970</v>
      </c>
      <c r="AI1854" s="10">
        <v>0</v>
      </c>
      <c r="AJ1854" s="10" t="s">
        <v>12971</v>
      </c>
      <c r="AK1854" s="23" t="s">
        <v>22900</v>
      </c>
      <c r="AL1854" s="23" t="s">
        <v>16889</v>
      </c>
      <c r="AM1854" s="10" t="s">
        <v>7566</v>
      </c>
      <c r="AN1854" s="10" t="s">
        <v>2</v>
      </c>
      <c r="AO1854" s="10" t="s">
        <v>12970</v>
      </c>
      <c r="AP1854" s="10" t="s">
        <v>6</v>
      </c>
      <c r="AQ1854" s="10" t="s">
        <v>12972</v>
      </c>
      <c r="AR1854" s="10" t="s">
        <v>12970</v>
      </c>
      <c r="AS1854" s="23" t="s">
        <v>16889</v>
      </c>
      <c r="AT1854" s="10" t="str">
        <f t="shared" si="57"/>
        <v>(1853, 'B0853_2026_10_03_22_00_00', 'B0853',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55" spans="1:46" x14ac:dyDescent="0.25">
      <c r="A1855" s="16" t="str">
        <v>(1854, 'B0854_2026_10_03_22_00_00', 'B0854', 'PL4-7 (TU04.TU06)', 'Sản xuất', null, null, null, null, null, 'Chưa cập nhật', 0,  'Ca 1', '2026-10-03', '2026-10-03 22:00:00', 'Rolled',  null, 'Chưa cập nhật', null, 'Thất bại', 'Chưa cập nhật', '2026-10-03 22:00:00'),</v>
      </c>
      <c r="B1855" s="17" t="str">
        <f t="shared" si="56"/>
        <v>1854, 'B0854_2026_10_03_22_00_00', 'B0854', 'PL4-7 (TU04.TU06)', 'Sản xuất', null, null, null, null, null, 'Chưa cập nhật', 0,  'Ca 1', '2026-10-03', '2026-10-03 22:00:00', 'Rolled',  null, 'Chưa cập nhật', null, 'Thất bại', 'Chưa cập nhật', '2026-10-03 22:00:00'</v>
      </c>
      <c r="C1855" s="12">
        <v>1854</v>
      </c>
      <c r="D1855" s="12" t="s">
        <v>10875</v>
      </c>
      <c r="E1855" s="12" t="s">
        <v>10876</v>
      </c>
      <c r="F1855" s="12" t="s">
        <v>9368</v>
      </c>
      <c r="G1855" s="12" t="s">
        <v>1</v>
      </c>
      <c r="H1855" s="12" t="s">
        <v>2</v>
      </c>
      <c r="I1855" s="12" t="s">
        <v>2</v>
      </c>
      <c r="J1855" s="12" t="s">
        <v>2</v>
      </c>
      <c r="K1855" s="12" t="s">
        <v>3</v>
      </c>
      <c r="L1855" s="12">
        <v>0</v>
      </c>
      <c r="M1855" s="12" t="s">
        <v>14826</v>
      </c>
      <c r="N1855" s="12" t="s">
        <v>4409</v>
      </c>
      <c r="O1855" s="12" t="s">
        <v>3810</v>
      </c>
      <c r="P1855" s="12" t="s">
        <v>7</v>
      </c>
      <c r="Q1855" s="12" t="s">
        <v>12973</v>
      </c>
      <c r="R1855" s="12" t="s">
        <v>5</v>
      </c>
      <c r="S1855" s="12" t="s">
        <v>6</v>
      </c>
      <c r="T1855" s="12" t="s">
        <v>28</v>
      </c>
      <c r="U1855" s="12" t="s">
        <v>5</v>
      </c>
      <c r="V1855" s="12" t="s">
        <v>3810</v>
      </c>
      <c r="X1855" s="10">
        <v>1854</v>
      </c>
      <c r="Y1855" s="10" t="s">
        <v>21743</v>
      </c>
      <c r="Z1855" s="10" t="s">
        <v>6418</v>
      </c>
      <c r="AA1855" s="10" t="s">
        <v>4557</v>
      </c>
      <c r="AB1855" s="10" t="s">
        <v>7567</v>
      </c>
      <c r="AC1855" s="10" t="s">
        <v>6</v>
      </c>
      <c r="AD1855" s="10" t="s">
        <v>6</v>
      </c>
      <c r="AE1855" s="10" t="s">
        <v>6</v>
      </c>
      <c r="AF1855" s="10" t="s">
        <v>6</v>
      </c>
      <c r="AG1855" s="10" t="s">
        <v>6</v>
      </c>
      <c r="AH1855" s="10" t="s">
        <v>12970</v>
      </c>
      <c r="AI1855" s="10">
        <v>0</v>
      </c>
      <c r="AJ1855" s="10" t="s">
        <v>12971</v>
      </c>
      <c r="AK1855" s="23" t="s">
        <v>22900</v>
      </c>
      <c r="AL1855" s="23" t="s">
        <v>16889</v>
      </c>
      <c r="AM1855" s="10" t="s">
        <v>7566</v>
      </c>
      <c r="AN1855" s="10" t="s">
        <v>2</v>
      </c>
      <c r="AO1855" s="10" t="s">
        <v>12970</v>
      </c>
      <c r="AP1855" s="10" t="s">
        <v>6</v>
      </c>
      <c r="AQ1855" s="10" t="s">
        <v>12972</v>
      </c>
      <c r="AR1855" s="10" t="s">
        <v>12970</v>
      </c>
      <c r="AS1855" s="23" t="s">
        <v>16889</v>
      </c>
      <c r="AT1855" s="10" t="str">
        <f t="shared" si="57"/>
        <v>(1854, 'B0854_2026_10_03_22_00_00', 'B0854',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56" spans="1:46" x14ac:dyDescent="0.25">
      <c r="A1856" s="16" t="str">
        <v>(1855, 'B0855_2026_10_03_22_00_00', 'B0855', 'PL4-7 (TU04.TU06)', 'Sản xuất', null, null, null, null, null, 'Chưa cập nhật', 0,  'Ca 1', '2026-10-03', '2026-10-03 22:00:00', 'Rolled',  null, 'Chưa cập nhật', null, 'Thất bại', 'Chưa cập nhật', '2026-10-03 22:00:00'),</v>
      </c>
      <c r="B1856" s="17" t="str">
        <f t="shared" si="56"/>
        <v>1855, 'B0855_2026_10_03_22_00_00', 'B0855', 'PL4-7 (TU04.TU06)', 'Sản xuất', null, null, null, null, null, 'Chưa cập nhật', 0,  'Ca 1', '2026-10-03', '2026-10-03 22:00:00', 'Rolled',  null, 'Chưa cập nhật', null, 'Thất bại', 'Chưa cập nhật', '2026-10-03 22:00:00'</v>
      </c>
      <c r="C1856" s="12">
        <v>1855</v>
      </c>
      <c r="D1856" s="12" t="s">
        <v>10877</v>
      </c>
      <c r="E1856" s="12" t="s">
        <v>10878</v>
      </c>
      <c r="F1856" s="12" t="s">
        <v>9368</v>
      </c>
      <c r="G1856" s="12" t="s">
        <v>1</v>
      </c>
      <c r="H1856" s="12" t="s">
        <v>2</v>
      </c>
      <c r="I1856" s="12" t="s">
        <v>2</v>
      </c>
      <c r="J1856" s="12" t="s">
        <v>2</v>
      </c>
      <c r="K1856" s="12" t="s">
        <v>3</v>
      </c>
      <c r="L1856" s="12">
        <v>0</v>
      </c>
      <c r="M1856" s="12" t="s">
        <v>14827</v>
      </c>
      <c r="N1856" s="12" t="s">
        <v>4409</v>
      </c>
      <c r="O1856" s="12" t="s">
        <v>3810</v>
      </c>
      <c r="P1856" s="12" t="s">
        <v>7</v>
      </c>
      <c r="Q1856" s="12" t="s">
        <v>12973</v>
      </c>
      <c r="R1856" s="12" t="s">
        <v>5</v>
      </c>
      <c r="S1856" s="12" t="s">
        <v>6</v>
      </c>
      <c r="T1856" s="12" t="s">
        <v>28</v>
      </c>
      <c r="U1856" s="12" t="s">
        <v>5</v>
      </c>
      <c r="V1856" s="12" t="s">
        <v>3810</v>
      </c>
      <c r="X1856" s="10">
        <v>1855</v>
      </c>
      <c r="Y1856" s="10" t="s">
        <v>21744</v>
      </c>
      <c r="Z1856" s="10" t="s">
        <v>6419</v>
      </c>
      <c r="AA1856" s="10" t="s">
        <v>4557</v>
      </c>
      <c r="AB1856" s="10" t="s">
        <v>7567</v>
      </c>
      <c r="AC1856" s="10" t="s">
        <v>6</v>
      </c>
      <c r="AD1856" s="10" t="s">
        <v>6</v>
      </c>
      <c r="AE1856" s="10" t="s">
        <v>6</v>
      </c>
      <c r="AF1856" s="10" t="s">
        <v>6</v>
      </c>
      <c r="AG1856" s="10" t="s">
        <v>6</v>
      </c>
      <c r="AH1856" s="10" t="s">
        <v>12970</v>
      </c>
      <c r="AI1856" s="10">
        <v>0</v>
      </c>
      <c r="AJ1856" s="10" t="s">
        <v>12971</v>
      </c>
      <c r="AK1856" s="23" t="s">
        <v>22900</v>
      </c>
      <c r="AL1856" s="23" t="s">
        <v>16889</v>
      </c>
      <c r="AM1856" s="10" t="s">
        <v>7566</v>
      </c>
      <c r="AN1856" s="10" t="s">
        <v>2</v>
      </c>
      <c r="AO1856" s="10" t="s">
        <v>12970</v>
      </c>
      <c r="AP1856" s="10" t="s">
        <v>6</v>
      </c>
      <c r="AQ1856" s="10" t="s">
        <v>12972</v>
      </c>
      <c r="AR1856" s="10" t="s">
        <v>12970</v>
      </c>
      <c r="AS1856" s="23" t="s">
        <v>16889</v>
      </c>
      <c r="AT1856" s="10" t="str">
        <f t="shared" si="57"/>
        <v>(1855, 'B0855_2026_10_03_22_00_00', 'B0855',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57" spans="1:46" x14ac:dyDescent="0.25">
      <c r="A1857" s="16" t="str">
        <v>(1856, 'B0856_2026_10_03_22_00_00', 'B0856', 'PL4-7 (TU04.TU06)', 'Sản xuất', null, null, null, null, null, 'Chưa cập nhật', 0,  'Ca 1', '2026-10-03', '2026-10-03 22:00:00', 'Rolled',  null, 'Chưa cập nhật', null, 'Thất bại', 'Chưa cập nhật', '2026-10-03 22:00:00'),</v>
      </c>
      <c r="B1857" s="17" t="str">
        <f t="shared" si="56"/>
        <v>1856, 'B0856_2026_10_03_22_00_00', 'B0856', 'PL4-7 (TU04.TU06)', 'Sản xuất', null, null, null, null, null, 'Chưa cập nhật', 0,  'Ca 1', '2026-10-03', '2026-10-03 22:00:00', 'Rolled',  null, 'Chưa cập nhật', null, 'Thất bại', 'Chưa cập nhật', '2026-10-03 22:00:00'</v>
      </c>
      <c r="C1857" s="12">
        <v>1856</v>
      </c>
      <c r="D1857" s="12" t="s">
        <v>10879</v>
      </c>
      <c r="E1857" s="12" t="s">
        <v>10880</v>
      </c>
      <c r="F1857" s="12" t="s">
        <v>9368</v>
      </c>
      <c r="G1857" s="12" t="s">
        <v>1</v>
      </c>
      <c r="H1857" s="12" t="s">
        <v>2</v>
      </c>
      <c r="I1857" s="12" t="s">
        <v>2</v>
      </c>
      <c r="J1857" s="12" t="s">
        <v>2</v>
      </c>
      <c r="K1857" s="12" t="s">
        <v>3</v>
      </c>
      <c r="L1857" s="12">
        <v>0</v>
      </c>
      <c r="M1857" s="12" t="s">
        <v>14828</v>
      </c>
      <c r="N1857" s="12" t="s">
        <v>4409</v>
      </c>
      <c r="O1857" s="12" t="s">
        <v>3810</v>
      </c>
      <c r="P1857" s="12" t="s">
        <v>7</v>
      </c>
      <c r="Q1857" s="12" t="s">
        <v>12973</v>
      </c>
      <c r="R1857" s="12" t="s">
        <v>5</v>
      </c>
      <c r="S1857" s="12" t="s">
        <v>6</v>
      </c>
      <c r="T1857" s="12" t="s">
        <v>28</v>
      </c>
      <c r="U1857" s="12" t="s">
        <v>5</v>
      </c>
      <c r="V1857" s="12" t="s">
        <v>3810</v>
      </c>
      <c r="X1857" s="10">
        <v>1856</v>
      </c>
      <c r="Y1857" s="10" t="s">
        <v>21745</v>
      </c>
      <c r="Z1857" s="10" t="s">
        <v>6420</v>
      </c>
      <c r="AA1857" s="10" t="s">
        <v>4557</v>
      </c>
      <c r="AB1857" s="10" t="s">
        <v>7567</v>
      </c>
      <c r="AC1857" s="10" t="s">
        <v>6</v>
      </c>
      <c r="AD1857" s="10" t="s">
        <v>6</v>
      </c>
      <c r="AE1857" s="10" t="s">
        <v>6</v>
      </c>
      <c r="AF1857" s="10" t="s">
        <v>6</v>
      </c>
      <c r="AG1857" s="10" t="s">
        <v>6</v>
      </c>
      <c r="AH1857" s="10" t="s">
        <v>12970</v>
      </c>
      <c r="AI1857" s="10">
        <v>0</v>
      </c>
      <c r="AJ1857" s="10" t="s">
        <v>12971</v>
      </c>
      <c r="AK1857" s="23" t="s">
        <v>22900</v>
      </c>
      <c r="AL1857" s="23" t="s">
        <v>16889</v>
      </c>
      <c r="AM1857" s="10" t="s">
        <v>7566</v>
      </c>
      <c r="AN1857" s="10" t="s">
        <v>2</v>
      </c>
      <c r="AO1857" s="10" t="s">
        <v>12970</v>
      </c>
      <c r="AP1857" s="10" t="s">
        <v>6</v>
      </c>
      <c r="AQ1857" s="10" t="s">
        <v>12972</v>
      </c>
      <c r="AR1857" s="10" t="s">
        <v>12970</v>
      </c>
      <c r="AS1857" s="23" t="s">
        <v>16889</v>
      </c>
      <c r="AT1857" s="10" t="str">
        <f t="shared" si="57"/>
        <v>(1856, 'B0856_2026_10_03_22_00_00', 'B0856',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58" spans="1:46" x14ac:dyDescent="0.25">
      <c r="A1858" s="16" t="str">
        <v>(1857, 'B0857_2026_10_03_22_00_00', 'B0857', 'PL4-7 (TU04.TU06)', 'Sản xuất', null, null, null, null, null, 'Chưa cập nhật', 0,  'Ca 1', '2026-10-03', '2026-10-03 22:00:00', 'Rolled',  null, 'Chưa cập nhật', null, 'Thất bại', 'Chưa cập nhật', '2026-10-03 22:00:00'),</v>
      </c>
      <c r="B1858" s="17" t="str">
        <f t="shared" si="56"/>
        <v>1857, 'B0857_2026_10_03_22_00_00', 'B0857', 'PL4-7 (TU04.TU06)', 'Sản xuất', null, null, null, null, null, 'Chưa cập nhật', 0,  'Ca 1', '2026-10-03', '2026-10-03 22:00:00', 'Rolled',  null, 'Chưa cập nhật', null, 'Thất bại', 'Chưa cập nhật', '2026-10-03 22:00:00'</v>
      </c>
      <c r="C1858" s="12">
        <v>1857</v>
      </c>
      <c r="D1858" s="12" t="s">
        <v>10881</v>
      </c>
      <c r="E1858" s="12" t="s">
        <v>10882</v>
      </c>
      <c r="F1858" s="12" t="s">
        <v>9368</v>
      </c>
      <c r="G1858" s="12" t="s">
        <v>1</v>
      </c>
      <c r="H1858" s="12" t="s">
        <v>2</v>
      </c>
      <c r="I1858" s="12" t="s">
        <v>2</v>
      </c>
      <c r="J1858" s="12" t="s">
        <v>2</v>
      </c>
      <c r="K1858" s="12" t="s">
        <v>3</v>
      </c>
      <c r="L1858" s="12">
        <v>0</v>
      </c>
      <c r="M1858" s="12" t="s">
        <v>14829</v>
      </c>
      <c r="N1858" s="12" t="s">
        <v>4409</v>
      </c>
      <c r="O1858" s="12" t="s">
        <v>3810</v>
      </c>
      <c r="P1858" s="12" t="s">
        <v>7</v>
      </c>
      <c r="Q1858" s="12" t="s">
        <v>12973</v>
      </c>
      <c r="R1858" s="12" t="s">
        <v>5</v>
      </c>
      <c r="S1858" s="12" t="s">
        <v>6</v>
      </c>
      <c r="T1858" s="12" t="s">
        <v>28</v>
      </c>
      <c r="U1858" s="12" t="s">
        <v>5</v>
      </c>
      <c r="V1858" s="12" t="s">
        <v>3810</v>
      </c>
      <c r="X1858" s="10">
        <v>1857</v>
      </c>
      <c r="Y1858" s="10" t="s">
        <v>21746</v>
      </c>
      <c r="Z1858" s="10" t="s">
        <v>6421</v>
      </c>
      <c r="AA1858" s="10" t="s">
        <v>4557</v>
      </c>
      <c r="AB1858" s="10" t="s">
        <v>7567</v>
      </c>
      <c r="AC1858" s="10" t="s">
        <v>6</v>
      </c>
      <c r="AD1858" s="10" t="s">
        <v>6</v>
      </c>
      <c r="AE1858" s="10" t="s">
        <v>6</v>
      </c>
      <c r="AF1858" s="10" t="s">
        <v>6</v>
      </c>
      <c r="AG1858" s="10" t="s">
        <v>6</v>
      </c>
      <c r="AH1858" s="10" t="s">
        <v>12970</v>
      </c>
      <c r="AI1858" s="10">
        <v>0</v>
      </c>
      <c r="AJ1858" s="10" t="s">
        <v>12971</v>
      </c>
      <c r="AK1858" s="23" t="s">
        <v>22900</v>
      </c>
      <c r="AL1858" s="23" t="s">
        <v>16889</v>
      </c>
      <c r="AM1858" s="10" t="s">
        <v>7566</v>
      </c>
      <c r="AN1858" s="10" t="s">
        <v>2</v>
      </c>
      <c r="AO1858" s="10" t="s">
        <v>12970</v>
      </c>
      <c r="AP1858" s="10" t="s">
        <v>6</v>
      </c>
      <c r="AQ1858" s="10" t="s">
        <v>12972</v>
      </c>
      <c r="AR1858" s="10" t="s">
        <v>12970</v>
      </c>
      <c r="AS1858" s="23" t="s">
        <v>16889</v>
      </c>
      <c r="AT1858" s="10" t="str">
        <f t="shared" si="57"/>
        <v>(1857, 'B0857_2026_10_03_22_00_00', 'B0857',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59" spans="1:46" x14ac:dyDescent="0.25">
      <c r="A1859" s="16" t="str">
        <v>(1858, 'B0858_2026_10_03_22_00_00', 'B0858', 'PL4-7 (TU04.TU06)', 'Sản xuất', null, null, null, null, null, 'Chưa cập nhật', 0,  'Ca 1', '2026-10-03', '2026-10-03 22:00:00', 'Rolled',  null, 'Chưa cập nhật', null, 'Thất bại', 'Chưa cập nhật', '2026-10-03 22:00:00'),</v>
      </c>
      <c r="B1859" s="17" t="str">
        <f t="shared" ref="B1859:B1922" si="58">MID(A1859,2,LEN(A1859)-3)</f>
        <v>1858, 'B0858_2026_10_03_22_00_00', 'B0858', 'PL4-7 (TU04.TU06)', 'Sản xuất', null, null, null, null, null, 'Chưa cập nhật', 0,  'Ca 1', '2026-10-03', '2026-10-03 22:00:00', 'Rolled',  null, 'Chưa cập nhật', null, 'Thất bại', 'Chưa cập nhật', '2026-10-03 22:00:00'</v>
      </c>
      <c r="C1859" s="12">
        <v>1858</v>
      </c>
      <c r="D1859" s="12" t="s">
        <v>10883</v>
      </c>
      <c r="E1859" s="12" t="s">
        <v>10884</v>
      </c>
      <c r="F1859" s="12" t="s">
        <v>9368</v>
      </c>
      <c r="G1859" s="12" t="s">
        <v>1</v>
      </c>
      <c r="H1859" s="12" t="s">
        <v>2</v>
      </c>
      <c r="I1859" s="12" t="s">
        <v>2</v>
      </c>
      <c r="J1859" s="12" t="s">
        <v>2</v>
      </c>
      <c r="K1859" s="12" t="s">
        <v>3</v>
      </c>
      <c r="L1859" s="12">
        <v>0</v>
      </c>
      <c r="M1859" s="12" t="s">
        <v>14830</v>
      </c>
      <c r="N1859" s="12" t="s">
        <v>4409</v>
      </c>
      <c r="O1859" s="12" t="s">
        <v>3810</v>
      </c>
      <c r="P1859" s="12" t="s">
        <v>7</v>
      </c>
      <c r="Q1859" s="12" t="s">
        <v>12973</v>
      </c>
      <c r="R1859" s="12" t="s">
        <v>5</v>
      </c>
      <c r="S1859" s="12" t="s">
        <v>6</v>
      </c>
      <c r="T1859" s="12" t="s">
        <v>28</v>
      </c>
      <c r="U1859" s="12" t="s">
        <v>5</v>
      </c>
      <c r="V1859" s="12" t="s">
        <v>3810</v>
      </c>
      <c r="X1859" s="10">
        <v>1858</v>
      </c>
      <c r="Y1859" s="10" t="s">
        <v>21747</v>
      </c>
      <c r="Z1859" s="10" t="s">
        <v>6422</v>
      </c>
      <c r="AA1859" s="10" t="s">
        <v>4557</v>
      </c>
      <c r="AB1859" s="10" t="s">
        <v>7567</v>
      </c>
      <c r="AC1859" s="10" t="s">
        <v>6</v>
      </c>
      <c r="AD1859" s="10" t="s">
        <v>6</v>
      </c>
      <c r="AE1859" s="10" t="s">
        <v>6</v>
      </c>
      <c r="AF1859" s="10" t="s">
        <v>6</v>
      </c>
      <c r="AG1859" s="10" t="s">
        <v>6</v>
      </c>
      <c r="AH1859" s="10" t="s">
        <v>12970</v>
      </c>
      <c r="AI1859" s="10">
        <v>0</v>
      </c>
      <c r="AJ1859" s="10" t="s">
        <v>12971</v>
      </c>
      <c r="AK1859" s="23" t="s">
        <v>22900</v>
      </c>
      <c r="AL1859" s="23" t="s">
        <v>16889</v>
      </c>
      <c r="AM1859" s="10" t="s">
        <v>7566</v>
      </c>
      <c r="AN1859" s="10" t="s">
        <v>2</v>
      </c>
      <c r="AO1859" s="10" t="s">
        <v>12970</v>
      </c>
      <c r="AP1859" s="10" t="s">
        <v>6</v>
      </c>
      <c r="AQ1859" s="10" t="s">
        <v>12972</v>
      </c>
      <c r="AR1859" s="10" t="s">
        <v>12970</v>
      </c>
      <c r="AS1859" s="23" t="s">
        <v>16889</v>
      </c>
      <c r="AT1859" s="10" t="str">
        <f t="shared" ref="AT1859:AT1922" si="59">"(" &amp; X1859 &amp; ", '" &amp; Y1859 &amp; "', '" &amp; Z1859 &amp; "', '" &amp; AA1859 &amp; "', '" &amp; AB1859 &amp; "', " &amp; AC1859 &amp; ", "&amp;AD1859&amp;", "&amp;AE1859 &amp;", " &amp; AF1859 &amp; ", " &amp; AG1859 &amp; ", '" &amp; AH1859 &amp; "', " &amp; AI1859 &amp; ",  '" &amp; AJ1859 &amp; "', '" &amp; AK1859 &amp; "', '" &amp; AL1859 &amp; "', '" &amp; AM1859 &amp; "', " &amp; AN1859 &amp; ", '" &amp; AO1859 &amp; "', " &amp; AP1859 &amp; ", '" &amp; AQ1859 &amp; "', '" &amp; AR1859 &amp; "', '" &amp; AS1859 &amp; "'),"</f>
        <v>(1858, 'B0858_2026_10_03_22_00_00', 'B0858',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60" spans="1:46" x14ac:dyDescent="0.25">
      <c r="A1860" s="16" t="str">
        <v>(1859, 'B0859_2026_10_03_22_00_00', 'B0859', 'PL4-7 (TU04.TU06)', 'Sản xuất', null, null, null, null, null, 'Chưa cập nhật', 0,  'Ca 1', '2026-10-03', '2026-10-03 22:00:00', 'Rolled',  null, 'Chưa cập nhật', null, 'Thất bại', 'Chưa cập nhật', '2026-10-03 22:00:00'),</v>
      </c>
      <c r="B1860" s="17" t="str">
        <f t="shared" si="58"/>
        <v>1859, 'B0859_2026_10_03_22_00_00', 'B0859', 'PL4-7 (TU04.TU06)', 'Sản xuất', null, null, null, null, null, 'Chưa cập nhật', 0,  'Ca 1', '2026-10-03', '2026-10-03 22:00:00', 'Rolled',  null, 'Chưa cập nhật', null, 'Thất bại', 'Chưa cập nhật', '2026-10-03 22:00:00'</v>
      </c>
      <c r="C1860" s="12">
        <v>1859</v>
      </c>
      <c r="D1860" s="12" t="s">
        <v>10885</v>
      </c>
      <c r="E1860" s="12" t="s">
        <v>10886</v>
      </c>
      <c r="F1860" s="12" t="s">
        <v>9368</v>
      </c>
      <c r="G1860" s="12" t="s">
        <v>1</v>
      </c>
      <c r="H1860" s="12" t="s">
        <v>2</v>
      </c>
      <c r="I1860" s="12" t="s">
        <v>2</v>
      </c>
      <c r="J1860" s="12" t="s">
        <v>2</v>
      </c>
      <c r="K1860" s="12" t="s">
        <v>3</v>
      </c>
      <c r="L1860" s="12">
        <v>0</v>
      </c>
      <c r="M1860" s="12" t="s">
        <v>14831</v>
      </c>
      <c r="N1860" s="12" t="s">
        <v>4409</v>
      </c>
      <c r="O1860" s="12" t="s">
        <v>3810</v>
      </c>
      <c r="P1860" s="12" t="s">
        <v>7</v>
      </c>
      <c r="Q1860" s="12" t="s">
        <v>12973</v>
      </c>
      <c r="R1860" s="12" t="s">
        <v>5</v>
      </c>
      <c r="S1860" s="12" t="s">
        <v>6</v>
      </c>
      <c r="T1860" s="12" t="s">
        <v>28</v>
      </c>
      <c r="U1860" s="12" t="s">
        <v>5</v>
      </c>
      <c r="V1860" s="12" t="s">
        <v>3810</v>
      </c>
      <c r="X1860" s="10">
        <v>1859</v>
      </c>
      <c r="Y1860" s="10" t="s">
        <v>21748</v>
      </c>
      <c r="Z1860" s="10" t="s">
        <v>6423</v>
      </c>
      <c r="AA1860" s="10" t="s">
        <v>4557</v>
      </c>
      <c r="AB1860" s="10" t="s">
        <v>7567</v>
      </c>
      <c r="AC1860" s="10" t="s">
        <v>6</v>
      </c>
      <c r="AD1860" s="10" t="s">
        <v>6</v>
      </c>
      <c r="AE1860" s="10" t="s">
        <v>6</v>
      </c>
      <c r="AF1860" s="10" t="s">
        <v>6</v>
      </c>
      <c r="AG1860" s="10" t="s">
        <v>6</v>
      </c>
      <c r="AH1860" s="10" t="s">
        <v>12970</v>
      </c>
      <c r="AI1860" s="10">
        <v>0</v>
      </c>
      <c r="AJ1860" s="10" t="s">
        <v>12971</v>
      </c>
      <c r="AK1860" s="23" t="s">
        <v>22900</v>
      </c>
      <c r="AL1860" s="23" t="s">
        <v>16889</v>
      </c>
      <c r="AM1860" s="10" t="s">
        <v>7566</v>
      </c>
      <c r="AN1860" s="10" t="s">
        <v>2</v>
      </c>
      <c r="AO1860" s="10" t="s">
        <v>12970</v>
      </c>
      <c r="AP1860" s="10" t="s">
        <v>6</v>
      </c>
      <c r="AQ1860" s="10" t="s">
        <v>12972</v>
      </c>
      <c r="AR1860" s="10" t="s">
        <v>12970</v>
      </c>
      <c r="AS1860" s="23" t="s">
        <v>16889</v>
      </c>
      <c r="AT1860" s="10" t="str">
        <f t="shared" si="59"/>
        <v>(1859, 'B0859_2026_10_03_22_00_00', 'B0859',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61" spans="1:46" x14ac:dyDescent="0.25">
      <c r="A1861" s="16" t="str">
        <v>(1860, 'B0860_2026_10_03_22_00_00', 'B0860', 'PL4-7 (TU04.TU06)', 'Sản xuất', null, null, null, null, null, 'Chưa cập nhật', 0,  'Ca 1', '2026-10-03', '2026-10-03 22:00:00', 'Rolled',  null, 'Chưa cập nhật', null, 'Thất bại', 'Chưa cập nhật', '2026-10-03 22:00:00'),</v>
      </c>
      <c r="B1861" s="17" t="str">
        <f t="shared" si="58"/>
        <v>1860, 'B0860_2026_10_03_22_00_00', 'B0860', 'PL4-7 (TU04.TU06)', 'Sản xuất', null, null, null, null, null, 'Chưa cập nhật', 0,  'Ca 1', '2026-10-03', '2026-10-03 22:00:00', 'Rolled',  null, 'Chưa cập nhật', null, 'Thất bại', 'Chưa cập nhật', '2026-10-03 22:00:00'</v>
      </c>
      <c r="C1861" s="12">
        <v>1860</v>
      </c>
      <c r="D1861" s="12" t="s">
        <v>10887</v>
      </c>
      <c r="E1861" s="12" t="s">
        <v>10888</v>
      </c>
      <c r="F1861" s="12" t="s">
        <v>9368</v>
      </c>
      <c r="G1861" s="12" t="s">
        <v>1</v>
      </c>
      <c r="H1861" s="12" t="s">
        <v>2</v>
      </c>
      <c r="I1861" s="12" t="s">
        <v>2</v>
      </c>
      <c r="J1861" s="12" t="s">
        <v>2</v>
      </c>
      <c r="K1861" s="12" t="s">
        <v>3</v>
      </c>
      <c r="L1861" s="12">
        <v>0</v>
      </c>
      <c r="M1861" s="12" t="s">
        <v>14832</v>
      </c>
      <c r="N1861" s="12" t="s">
        <v>4409</v>
      </c>
      <c r="O1861" s="12" t="s">
        <v>3810</v>
      </c>
      <c r="P1861" s="12" t="s">
        <v>7</v>
      </c>
      <c r="Q1861" s="12" t="s">
        <v>12973</v>
      </c>
      <c r="R1861" s="12" t="s">
        <v>5</v>
      </c>
      <c r="S1861" s="12" t="s">
        <v>6</v>
      </c>
      <c r="T1861" s="12" t="s">
        <v>28</v>
      </c>
      <c r="U1861" s="12" t="s">
        <v>5</v>
      </c>
      <c r="V1861" s="12" t="s">
        <v>3810</v>
      </c>
      <c r="X1861" s="10">
        <v>1860</v>
      </c>
      <c r="Y1861" s="10" t="s">
        <v>21749</v>
      </c>
      <c r="Z1861" s="10" t="s">
        <v>6424</v>
      </c>
      <c r="AA1861" s="10" t="s">
        <v>4557</v>
      </c>
      <c r="AB1861" s="10" t="s">
        <v>7567</v>
      </c>
      <c r="AC1861" s="10" t="s">
        <v>6</v>
      </c>
      <c r="AD1861" s="10" t="s">
        <v>6</v>
      </c>
      <c r="AE1861" s="10" t="s">
        <v>6</v>
      </c>
      <c r="AF1861" s="10" t="s">
        <v>6</v>
      </c>
      <c r="AG1861" s="10" t="s">
        <v>6</v>
      </c>
      <c r="AH1861" s="10" t="s">
        <v>12970</v>
      </c>
      <c r="AI1861" s="10">
        <v>0</v>
      </c>
      <c r="AJ1861" s="10" t="s">
        <v>12971</v>
      </c>
      <c r="AK1861" s="23" t="s">
        <v>22900</v>
      </c>
      <c r="AL1861" s="23" t="s">
        <v>16889</v>
      </c>
      <c r="AM1861" s="10" t="s">
        <v>7566</v>
      </c>
      <c r="AN1861" s="10" t="s">
        <v>2</v>
      </c>
      <c r="AO1861" s="10" t="s">
        <v>12970</v>
      </c>
      <c r="AP1861" s="10" t="s">
        <v>6</v>
      </c>
      <c r="AQ1861" s="10" t="s">
        <v>12972</v>
      </c>
      <c r="AR1861" s="10" t="s">
        <v>12970</v>
      </c>
      <c r="AS1861" s="23" t="s">
        <v>16889</v>
      </c>
      <c r="AT1861" s="10" t="str">
        <f t="shared" si="59"/>
        <v>(1860, 'B0860_2026_10_03_22_00_00', 'B0860',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62" spans="1:46" x14ac:dyDescent="0.25">
      <c r="A1862" s="16" t="str">
        <v>(1861, 'B0861_2026_10_03_22_00_00', 'B0861', 'PL4-7 (TU04.TU06)', 'Sản xuất', null, null, null, null, null, 'Chưa cập nhật', 0,  'Ca 1', '2026-10-03', '2026-10-03 22:00:00', 'Rolled',  null, 'Chưa cập nhật', null, 'Thất bại', 'Chưa cập nhật', '2026-10-03 22:00:00'),</v>
      </c>
      <c r="B1862" s="17" t="str">
        <f t="shared" si="58"/>
        <v>1861, 'B0861_2026_10_03_22_00_00', 'B0861', 'PL4-7 (TU04.TU06)', 'Sản xuất', null, null, null, null, null, 'Chưa cập nhật', 0,  'Ca 1', '2026-10-03', '2026-10-03 22:00:00', 'Rolled',  null, 'Chưa cập nhật', null, 'Thất bại', 'Chưa cập nhật', '2026-10-03 22:00:00'</v>
      </c>
      <c r="C1862" s="12">
        <v>1861</v>
      </c>
      <c r="D1862" s="12" t="s">
        <v>10889</v>
      </c>
      <c r="E1862" s="12" t="s">
        <v>10890</v>
      </c>
      <c r="F1862" s="12" t="s">
        <v>9368</v>
      </c>
      <c r="G1862" s="12" t="s">
        <v>1</v>
      </c>
      <c r="H1862" s="12" t="s">
        <v>2</v>
      </c>
      <c r="I1862" s="12" t="s">
        <v>2</v>
      </c>
      <c r="J1862" s="12" t="s">
        <v>2</v>
      </c>
      <c r="K1862" s="12" t="s">
        <v>3</v>
      </c>
      <c r="L1862" s="12">
        <v>0</v>
      </c>
      <c r="M1862" s="12" t="s">
        <v>14833</v>
      </c>
      <c r="N1862" s="12" t="s">
        <v>4409</v>
      </c>
      <c r="O1862" s="12" t="s">
        <v>3810</v>
      </c>
      <c r="P1862" s="12" t="s">
        <v>7</v>
      </c>
      <c r="Q1862" s="12" t="s">
        <v>12973</v>
      </c>
      <c r="R1862" s="12" t="s">
        <v>5</v>
      </c>
      <c r="S1862" s="12" t="s">
        <v>6</v>
      </c>
      <c r="T1862" s="12" t="s">
        <v>28</v>
      </c>
      <c r="U1862" s="12" t="s">
        <v>5</v>
      </c>
      <c r="V1862" s="12" t="s">
        <v>3810</v>
      </c>
      <c r="X1862" s="10">
        <v>1861</v>
      </c>
      <c r="Y1862" s="10" t="s">
        <v>21750</v>
      </c>
      <c r="Z1862" s="10" t="s">
        <v>6425</v>
      </c>
      <c r="AA1862" s="10" t="s">
        <v>4557</v>
      </c>
      <c r="AB1862" s="10" t="s">
        <v>7567</v>
      </c>
      <c r="AC1862" s="10" t="s">
        <v>6</v>
      </c>
      <c r="AD1862" s="10" t="s">
        <v>6</v>
      </c>
      <c r="AE1862" s="10" t="s">
        <v>6</v>
      </c>
      <c r="AF1862" s="10" t="s">
        <v>6</v>
      </c>
      <c r="AG1862" s="10" t="s">
        <v>6</v>
      </c>
      <c r="AH1862" s="10" t="s">
        <v>12970</v>
      </c>
      <c r="AI1862" s="10">
        <v>0</v>
      </c>
      <c r="AJ1862" s="10" t="s">
        <v>12971</v>
      </c>
      <c r="AK1862" s="23" t="s">
        <v>22900</v>
      </c>
      <c r="AL1862" s="23" t="s">
        <v>16889</v>
      </c>
      <c r="AM1862" s="10" t="s">
        <v>7566</v>
      </c>
      <c r="AN1862" s="10" t="s">
        <v>2</v>
      </c>
      <c r="AO1862" s="10" t="s">
        <v>12970</v>
      </c>
      <c r="AP1862" s="10" t="s">
        <v>6</v>
      </c>
      <c r="AQ1862" s="10" t="s">
        <v>12972</v>
      </c>
      <c r="AR1862" s="10" t="s">
        <v>12970</v>
      </c>
      <c r="AS1862" s="23" t="s">
        <v>16889</v>
      </c>
      <c r="AT1862" s="10" t="str">
        <f t="shared" si="59"/>
        <v>(1861, 'B0861_2026_10_03_22_00_00', 'B0861',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63" spans="1:46" x14ac:dyDescent="0.25">
      <c r="A1863" s="16" t="str">
        <v>(1862, 'B0862_2026_10_03_22_00_00', 'B0862', 'PL4-7 (TU04.TU06)', 'Sản xuất', null, null, null, null, null, 'Chưa cập nhật', 0,  'Ca 1', '2026-10-03', '2026-10-03 22:00:00', 'Rolled',  null, 'Chưa cập nhật', null, 'Thất bại', 'Chưa cập nhật', '2026-10-03 22:00:00'),</v>
      </c>
      <c r="B1863" s="17" t="str">
        <f t="shared" si="58"/>
        <v>1862, 'B0862_2026_10_03_22_00_00', 'B0862', 'PL4-7 (TU04.TU06)', 'Sản xuất', null, null, null, null, null, 'Chưa cập nhật', 0,  'Ca 1', '2026-10-03', '2026-10-03 22:00:00', 'Rolled',  null, 'Chưa cập nhật', null, 'Thất bại', 'Chưa cập nhật', '2026-10-03 22:00:00'</v>
      </c>
      <c r="C1863" s="12">
        <v>1862</v>
      </c>
      <c r="D1863" s="12" t="s">
        <v>10891</v>
      </c>
      <c r="E1863" s="12" t="s">
        <v>10892</v>
      </c>
      <c r="F1863" s="12" t="s">
        <v>9368</v>
      </c>
      <c r="G1863" s="12" t="s">
        <v>1</v>
      </c>
      <c r="H1863" s="12" t="s">
        <v>2</v>
      </c>
      <c r="I1863" s="12" t="s">
        <v>2</v>
      </c>
      <c r="J1863" s="12" t="s">
        <v>2</v>
      </c>
      <c r="K1863" s="12" t="s">
        <v>3</v>
      </c>
      <c r="L1863" s="12">
        <v>0</v>
      </c>
      <c r="M1863" s="12" t="s">
        <v>14834</v>
      </c>
      <c r="N1863" s="12" t="s">
        <v>4409</v>
      </c>
      <c r="O1863" s="12" t="s">
        <v>3810</v>
      </c>
      <c r="P1863" s="12" t="s">
        <v>7</v>
      </c>
      <c r="Q1863" s="12" t="s">
        <v>12973</v>
      </c>
      <c r="R1863" s="12" t="s">
        <v>5</v>
      </c>
      <c r="S1863" s="12" t="s">
        <v>6</v>
      </c>
      <c r="T1863" s="12" t="s">
        <v>28</v>
      </c>
      <c r="U1863" s="12" t="s">
        <v>5</v>
      </c>
      <c r="V1863" s="12" t="s">
        <v>3810</v>
      </c>
      <c r="X1863" s="10">
        <v>1862</v>
      </c>
      <c r="Y1863" s="10" t="s">
        <v>21751</v>
      </c>
      <c r="Z1863" s="10" t="s">
        <v>6426</v>
      </c>
      <c r="AA1863" s="10" t="s">
        <v>4557</v>
      </c>
      <c r="AB1863" s="10" t="s">
        <v>7567</v>
      </c>
      <c r="AC1863" s="10" t="s">
        <v>6</v>
      </c>
      <c r="AD1863" s="10" t="s">
        <v>6</v>
      </c>
      <c r="AE1863" s="10" t="s">
        <v>6</v>
      </c>
      <c r="AF1863" s="10" t="s">
        <v>6</v>
      </c>
      <c r="AG1863" s="10" t="s">
        <v>6</v>
      </c>
      <c r="AH1863" s="10" t="s">
        <v>12970</v>
      </c>
      <c r="AI1863" s="10">
        <v>0</v>
      </c>
      <c r="AJ1863" s="10" t="s">
        <v>12971</v>
      </c>
      <c r="AK1863" s="23" t="s">
        <v>22900</v>
      </c>
      <c r="AL1863" s="23" t="s">
        <v>16889</v>
      </c>
      <c r="AM1863" s="10" t="s">
        <v>7566</v>
      </c>
      <c r="AN1863" s="10" t="s">
        <v>2</v>
      </c>
      <c r="AO1863" s="10" t="s">
        <v>12970</v>
      </c>
      <c r="AP1863" s="10" t="s">
        <v>6</v>
      </c>
      <c r="AQ1863" s="10" t="s">
        <v>12972</v>
      </c>
      <c r="AR1863" s="10" t="s">
        <v>12970</v>
      </c>
      <c r="AS1863" s="23" t="s">
        <v>16889</v>
      </c>
      <c r="AT1863" s="10" t="str">
        <f t="shared" si="59"/>
        <v>(1862, 'B0862_2026_10_03_22_00_00', 'B0862',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64" spans="1:46" x14ac:dyDescent="0.25">
      <c r="A1864" s="16" t="str">
        <v>(1863, 'B0863_2026_10_03_22_00_00', 'B0863', 'PL4-7 (TU04.TU06)', 'Sản xuất', null, null, null, null, null, 'Chưa cập nhật', 0,  'Ca 1', '2026-10-03', '2026-10-03 22:00:00', 'Rolled',  null, 'Chưa cập nhật', null, 'Thất bại', 'Chưa cập nhật', '2026-10-03 22:00:00'),</v>
      </c>
      <c r="B1864" s="17" t="str">
        <f t="shared" si="58"/>
        <v>1863, 'B0863_2026_10_03_22_00_00', 'B0863', 'PL4-7 (TU04.TU06)', 'Sản xuất', null, null, null, null, null, 'Chưa cập nhật', 0,  'Ca 1', '2026-10-03', '2026-10-03 22:00:00', 'Rolled',  null, 'Chưa cập nhật', null, 'Thất bại', 'Chưa cập nhật', '2026-10-03 22:00:00'</v>
      </c>
      <c r="C1864" s="12">
        <v>1863</v>
      </c>
      <c r="D1864" s="12" t="s">
        <v>10893</v>
      </c>
      <c r="E1864" s="12" t="s">
        <v>10894</v>
      </c>
      <c r="F1864" s="12" t="s">
        <v>9368</v>
      </c>
      <c r="G1864" s="12" t="s">
        <v>1</v>
      </c>
      <c r="H1864" s="12" t="s">
        <v>2</v>
      </c>
      <c r="I1864" s="12" t="s">
        <v>2</v>
      </c>
      <c r="J1864" s="12" t="s">
        <v>2</v>
      </c>
      <c r="K1864" s="12" t="s">
        <v>3</v>
      </c>
      <c r="L1864" s="12">
        <v>0</v>
      </c>
      <c r="M1864" s="12" t="s">
        <v>14835</v>
      </c>
      <c r="N1864" s="12" t="s">
        <v>4409</v>
      </c>
      <c r="O1864" s="12" t="s">
        <v>3810</v>
      </c>
      <c r="P1864" s="12" t="s">
        <v>7</v>
      </c>
      <c r="Q1864" s="12" t="s">
        <v>12973</v>
      </c>
      <c r="R1864" s="12" t="s">
        <v>5</v>
      </c>
      <c r="S1864" s="12" t="s">
        <v>6</v>
      </c>
      <c r="T1864" s="12" t="s">
        <v>28</v>
      </c>
      <c r="U1864" s="12" t="s">
        <v>5</v>
      </c>
      <c r="V1864" s="12" t="s">
        <v>3810</v>
      </c>
      <c r="X1864" s="10">
        <v>1863</v>
      </c>
      <c r="Y1864" s="10" t="s">
        <v>21752</v>
      </c>
      <c r="Z1864" s="10" t="s">
        <v>6427</v>
      </c>
      <c r="AA1864" s="10" t="s">
        <v>4557</v>
      </c>
      <c r="AB1864" s="10" t="s">
        <v>7567</v>
      </c>
      <c r="AC1864" s="10" t="s">
        <v>6</v>
      </c>
      <c r="AD1864" s="10" t="s">
        <v>6</v>
      </c>
      <c r="AE1864" s="10" t="s">
        <v>6</v>
      </c>
      <c r="AF1864" s="10" t="s">
        <v>6</v>
      </c>
      <c r="AG1864" s="10" t="s">
        <v>6</v>
      </c>
      <c r="AH1864" s="10" t="s">
        <v>12970</v>
      </c>
      <c r="AI1864" s="10">
        <v>0</v>
      </c>
      <c r="AJ1864" s="10" t="s">
        <v>12971</v>
      </c>
      <c r="AK1864" s="23" t="s">
        <v>22900</v>
      </c>
      <c r="AL1864" s="23" t="s">
        <v>16889</v>
      </c>
      <c r="AM1864" s="10" t="s">
        <v>7566</v>
      </c>
      <c r="AN1864" s="10" t="s">
        <v>2</v>
      </c>
      <c r="AO1864" s="10" t="s">
        <v>12970</v>
      </c>
      <c r="AP1864" s="10" t="s">
        <v>6</v>
      </c>
      <c r="AQ1864" s="10" t="s">
        <v>12972</v>
      </c>
      <c r="AR1864" s="10" t="s">
        <v>12970</v>
      </c>
      <c r="AS1864" s="23" t="s">
        <v>16889</v>
      </c>
      <c r="AT1864" s="10" t="str">
        <f t="shared" si="59"/>
        <v>(1863, 'B0863_2026_10_03_22_00_00', 'B0863',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65" spans="1:46" x14ac:dyDescent="0.25">
      <c r="A1865" s="16" t="str">
        <v>(1864, 'B0864_2026_10_03_22_00_00', 'B0864', 'PL4-7 (TU04.TU06)', 'Sản xuất', null, null, null, null, null, 'Chưa cập nhật', 0,  'Ca 1', '2026-10-03', '2026-10-03 22:00:00', 'Rolled',  null, 'Chưa cập nhật', null, 'Thất bại', 'Chưa cập nhật', '2026-10-03 22:00:00'),</v>
      </c>
      <c r="B1865" s="17" t="str">
        <f t="shared" si="58"/>
        <v>1864, 'B0864_2026_10_03_22_00_00', 'B0864', 'PL4-7 (TU04.TU06)', 'Sản xuất', null, null, null, null, null, 'Chưa cập nhật', 0,  'Ca 1', '2026-10-03', '2026-10-03 22:00:00', 'Rolled',  null, 'Chưa cập nhật', null, 'Thất bại', 'Chưa cập nhật', '2026-10-03 22:00:00'</v>
      </c>
      <c r="C1865" s="12">
        <v>1864</v>
      </c>
      <c r="D1865" s="12" t="s">
        <v>10895</v>
      </c>
      <c r="E1865" s="12" t="s">
        <v>10896</v>
      </c>
      <c r="F1865" s="12" t="s">
        <v>9368</v>
      </c>
      <c r="G1865" s="12" t="s">
        <v>1</v>
      </c>
      <c r="H1865" s="12" t="s">
        <v>2</v>
      </c>
      <c r="I1865" s="12" t="s">
        <v>2</v>
      </c>
      <c r="J1865" s="12" t="s">
        <v>2</v>
      </c>
      <c r="K1865" s="12" t="s">
        <v>3</v>
      </c>
      <c r="L1865" s="12">
        <v>0</v>
      </c>
      <c r="M1865" s="12" t="s">
        <v>14836</v>
      </c>
      <c r="N1865" s="12" t="s">
        <v>4409</v>
      </c>
      <c r="O1865" s="12" t="s">
        <v>3810</v>
      </c>
      <c r="P1865" s="12" t="s">
        <v>7</v>
      </c>
      <c r="Q1865" s="12" t="s">
        <v>12973</v>
      </c>
      <c r="R1865" s="12" t="s">
        <v>5</v>
      </c>
      <c r="S1865" s="12" t="s">
        <v>6</v>
      </c>
      <c r="T1865" s="12" t="s">
        <v>28</v>
      </c>
      <c r="U1865" s="12" t="s">
        <v>5</v>
      </c>
      <c r="V1865" s="12" t="s">
        <v>3810</v>
      </c>
      <c r="X1865" s="10">
        <v>1864</v>
      </c>
      <c r="Y1865" s="10" t="s">
        <v>21753</v>
      </c>
      <c r="Z1865" s="10" t="s">
        <v>6428</v>
      </c>
      <c r="AA1865" s="10" t="s">
        <v>4557</v>
      </c>
      <c r="AB1865" s="10" t="s">
        <v>7567</v>
      </c>
      <c r="AC1865" s="10" t="s">
        <v>6</v>
      </c>
      <c r="AD1865" s="10" t="s">
        <v>6</v>
      </c>
      <c r="AE1865" s="10" t="s">
        <v>6</v>
      </c>
      <c r="AF1865" s="10" t="s">
        <v>6</v>
      </c>
      <c r="AG1865" s="10" t="s">
        <v>6</v>
      </c>
      <c r="AH1865" s="10" t="s">
        <v>12970</v>
      </c>
      <c r="AI1865" s="10">
        <v>0</v>
      </c>
      <c r="AJ1865" s="10" t="s">
        <v>12971</v>
      </c>
      <c r="AK1865" s="23" t="s">
        <v>22900</v>
      </c>
      <c r="AL1865" s="23" t="s">
        <v>16889</v>
      </c>
      <c r="AM1865" s="10" t="s">
        <v>7566</v>
      </c>
      <c r="AN1865" s="10" t="s">
        <v>2</v>
      </c>
      <c r="AO1865" s="10" t="s">
        <v>12970</v>
      </c>
      <c r="AP1865" s="10" t="s">
        <v>6</v>
      </c>
      <c r="AQ1865" s="10" t="s">
        <v>12972</v>
      </c>
      <c r="AR1865" s="10" t="s">
        <v>12970</v>
      </c>
      <c r="AS1865" s="23" t="s">
        <v>16889</v>
      </c>
      <c r="AT1865" s="10" t="str">
        <f t="shared" si="59"/>
        <v>(1864, 'B0864_2026_10_03_22_00_00', 'B0864',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66" spans="1:46" x14ac:dyDescent="0.25">
      <c r="A1866" s="16" t="str">
        <v>(1865, 'B0865_2026_10_03_22_00_00', 'B0865', 'PL4-7 (TU04.TU06)', 'Sản xuất', null, null, null, null, null, 'Chưa cập nhật', 0,  'Ca 1', '2026-10-03', '2026-10-03 22:00:00', 'Rolled',  null, 'Chưa cập nhật', null, 'Thất bại', 'Chưa cập nhật', '2026-10-03 22:00:00'),</v>
      </c>
      <c r="B1866" s="17" t="str">
        <f t="shared" si="58"/>
        <v>1865, 'B0865_2026_10_03_22_00_00', 'B0865', 'PL4-7 (TU04.TU06)', 'Sản xuất', null, null, null, null, null, 'Chưa cập nhật', 0,  'Ca 1', '2026-10-03', '2026-10-03 22:00:00', 'Rolled',  null, 'Chưa cập nhật', null, 'Thất bại', 'Chưa cập nhật', '2026-10-03 22:00:00'</v>
      </c>
      <c r="C1866" s="12">
        <v>1865</v>
      </c>
      <c r="D1866" s="12" t="s">
        <v>10897</v>
      </c>
      <c r="E1866" s="12" t="s">
        <v>10898</v>
      </c>
      <c r="F1866" s="12" t="s">
        <v>9368</v>
      </c>
      <c r="G1866" s="12" t="s">
        <v>1</v>
      </c>
      <c r="H1866" s="12" t="s">
        <v>2</v>
      </c>
      <c r="I1866" s="12" t="s">
        <v>2</v>
      </c>
      <c r="J1866" s="12" t="s">
        <v>2</v>
      </c>
      <c r="K1866" s="12" t="s">
        <v>3</v>
      </c>
      <c r="L1866" s="12">
        <v>0</v>
      </c>
      <c r="M1866" s="12" t="s">
        <v>14837</v>
      </c>
      <c r="N1866" s="12" t="s">
        <v>4409</v>
      </c>
      <c r="O1866" s="12" t="s">
        <v>3810</v>
      </c>
      <c r="P1866" s="12" t="s">
        <v>7</v>
      </c>
      <c r="Q1866" s="12" t="s">
        <v>12973</v>
      </c>
      <c r="R1866" s="12" t="s">
        <v>5</v>
      </c>
      <c r="S1866" s="12" t="s">
        <v>6</v>
      </c>
      <c r="T1866" s="12" t="s">
        <v>28</v>
      </c>
      <c r="U1866" s="12" t="s">
        <v>5</v>
      </c>
      <c r="V1866" s="12" t="s">
        <v>3810</v>
      </c>
      <c r="X1866" s="10">
        <v>1865</v>
      </c>
      <c r="Y1866" s="10" t="s">
        <v>21754</v>
      </c>
      <c r="Z1866" s="10" t="s">
        <v>6429</v>
      </c>
      <c r="AA1866" s="10" t="s">
        <v>4557</v>
      </c>
      <c r="AB1866" s="10" t="s">
        <v>7567</v>
      </c>
      <c r="AC1866" s="10" t="s">
        <v>6</v>
      </c>
      <c r="AD1866" s="10" t="s">
        <v>6</v>
      </c>
      <c r="AE1866" s="10" t="s">
        <v>6</v>
      </c>
      <c r="AF1866" s="10" t="s">
        <v>6</v>
      </c>
      <c r="AG1866" s="10" t="s">
        <v>6</v>
      </c>
      <c r="AH1866" s="10" t="s">
        <v>12970</v>
      </c>
      <c r="AI1866" s="10">
        <v>0</v>
      </c>
      <c r="AJ1866" s="10" t="s">
        <v>12971</v>
      </c>
      <c r="AK1866" s="23" t="s">
        <v>22900</v>
      </c>
      <c r="AL1866" s="23" t="s">
        <v>16889</v>
      </c>
      <c r="AM1866" s="10" t="s">
        <v>7566</v>
      </c>
      <c r="AN1866" s="10" t="s">
        <v>2</v>
      </c>
      <c r="AO1866" s="10" t="s">
        <v>12970</v>
      </c>
      <c r="AP1866" s="10" t="s">
        <v>6</v>
      </c>
      <c r="AQ1866" s="10" t="s">
        <v>12972</v>
      </c>
      <c r="AR1866" s="10" t="s">
        <v>12970</v>
      </c>
      <c r="AS1866" s="23" t="s">
        <v>16889</v>
      </c>
      <c r="AT1866" s="10" t="str">
        <f t="shared" si="59"/>
        <v>(1865, 'B0865_2026_10_03_22_00_00', 'B0865',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67" spans="1:46" x14ac:dyDescent="0.25">
      <c r="A1867" s="16" t="str">
        <v>(1866, 'B0866_2026_10_03_22_00_00', 'B0866', 'PL4-7 (TU04.TU06)', 'Sản xuất', null, null, null, null, null, 'Chưa cập nhật', 0,  'Ca 1', '2026-10-03', '2026-10-03 22:00:00', 'Rolled',  null, 'Chưa cập nhật', null, 'Thất bại', 'Chưa cập nhật', '2026-10-03 22:00:00'),</v>
      </c>
      <c r="B1867" s="17" t="str">
        <f t="shared" si="58"/>
        <v>1866, 'B0866_2026_10_03_22_00_00', 'B0866', 'PL4-7 (TU04.TU06)', 'Sản xuất', null, null, null, null, null, 'Chưa cập nhật', 0,  'Ca 1', '2026-10-03', '2026-10-03 22:00:00', 'Rolled',  null, 'Chưa cập nhật', null, 'Thất bại', 'Chưa cập nhật', '2026-10-03 22:00:00'</v>
      </c>
      <c r="C1867" s="12">
        <v>1866</v>
      </c>
      <c r="D1867" s="12" t="s">
        <v>10899</v>
      </c>
      <c r="E1867" s="12" t="s">
        <v>10900</v>
      </c>
      <c r="F1867" s="12" t="s">
        <v>9368</v>
      </c>
      <c r="G1867" s="12" t="s">
        <v>1</v>
      </c>
      <c r="H1867" s="12" t="s">
        <v>2</v>
      </c>
      <c r="I1867" s="12" t="s">
        <v>2</v>
      </c>
      <c r="J1867" s="12" t="s">
        <v>2</v>
      </c>
      <c r="K1867" s="12" t="s">
        <v>3</v>
      </c>
      <c r="L1867" s="12">
        <v>0</v>
      </c>
      <c r="M1867" s="12" t="s">
        <v>14838</v>
      </c>
      <c r="N1867" s="12" t="s">
        <v>4409</v>
      </c>
      <c r="O1867" s="12" t="s">
        <v>3810</v>
      </c>
      <c r="P1867" s="12" t="s">
        <v>7</v>
      </c>
      <c r="Q1867" s="12" t="s">
        <v>12973</v>
      </c>
      <c r="R1867" s="12" t="s">
        <v>5</v>
      </c>
      <c r="S1867" s="12" t="s">
        <v>6</v>
      </c>
      <c r="T1867" s="12" t="s">
        <v>28</v>
      </c>
      <c r="U1867" s="12" t="s">
        <v>5</v>
      </c>
      <c r="V1867" s="12" t="s">
        <v>3810</v>
      </c>
      <c r="X1867" s="10">
        <v>1866</v>
      </c>
      <c r="Y1867" s="10" t="s">
        <v>21755</v>
      </c>
      <c r="Z1867" s="10" t="s">
        <v>6430</v>
      </c>
      <c r="AA1867" s="10" t="s">
        <v>4557</v>
      </c>
      <c r="AB1867" s="10" t="s">
        <v>7567</v>
      </c>
      <c r="AC1867" s="10" t="s">
        <v>6</v>
      </c>
      <c r="AD1867" s="10" t="s">
        <v>6</v>
      </c>
      <c r="AE1867" s="10" t="s">
        <v>6</v>
      </c>
      <c r="AF1867" s="10" t="s">
        <v>6</v>
      </c>
      <c r="AG1867" s="10" t="s">
        <v>6</v>
      </c>
      <c r="AH1867" s="10" t="s">
        <v>12970</v>
      </c>
      <c r="AI1867" s="10">
        <v>0</v>
      </c>
      <c r="AJ1867" s="10" t="s">
        <v>12971</v>
      </c>
      <c r="AK1867" s="23" t="s">
        <v>22900</v>
      </c>
      <c r="AL1867" s="23" t="s">
        <v>16889</v>
      </c>
      <c r="AM1867" s="10" t="s">
        <v>7566</v>
      </c>
      <c r="AN1867" s="10" t="s">
        <v>2</v>
      </c>
      <c r="AO1867" s="10" t="s">
        <v>12970</v>
      </c>
      <c r="AP1867" s="10" t="s">
        <v>6</v>
      </c>
      <c r="AQ1867" s="10" t="s">
        <v>12972</v>
      </c>
      <c r="AR1867" s="10" t="s">
        <v>12970</v>
      </c>
      <c r="AS1867" s="23" t="s">
        <v>16889</v>
      </c>
      <c r="AT1867" s="10" t="str">
        <f t="shared" si="59"/>
        <v>(1866, 'B0866_2026_10_03_22_00_00', 'B0866',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68" spans="1:46" x14ac:dyDescent="0.25">
      <c r="A1868" s="16" t="str">
        <v>(1867, 'B0867_2026_10_03_22_00_00', 'B0867', 'PL4-7 (TU04.TU06)', 'Sản xuất', null, null, null, null, null, 'Chưa cập nhật', 0,  'Ca 1', '2026-10-03', '2026-10-03 22:00:00', 'Rolled',  null, 'Chưa cập nhật', null, 'Thất bại', 'Chưa cập nhật', '2026-10-03 22:00:00'),</v>
      </c>
      <c r="B1868" s="17" t="str">
        <f t="shared" si="58"/>
        <v>1867, 'B0867_2026_10_03_22_00_00', 'B0867', 'PL4-7 (TU04.TU06)', 'Sản xuất', null, null, null, null, null, 'Chưa cập nhật', 0,  'Ca 1', '2026-10-03', '2026-10-03 22:00:00', 'Rolled',  null, 'Chưa cập nhật', null, 'Thất bại', 'Chưa cập nhật', '2026-10-03 22:00:00'</v>
      </c>
      <c r="C1868" s="12">
        <v>1867</v>
      </c>
      <c r="D1868" s="12" t="s">
        <v>10901</v>
      </c>
      <c r="E1868" s="12" t="s">
        <v>10902</v>
      </c>
      <c r="F1868" s="12" t="s">
        <v>9368</v>
      </c>
      <c r="G1868" s="12" t="s">
        <v>1</v>
      </c>
      <c r="H1868" s="12" t="s">
        <v>2</v>
      </c>
      <c r="I1868" s="12" t="s">
        <v>2</v>
      </c>
      <c r="J1868" s="12" t="s">
        <v>2</v>
      </c>
      <c r="K1868" s="12" t="s">
        <v>3</v>
      </c>
      <c r="L1868" s="12">
        <v>0</v>
      </c>
      <c r="M1868" s="12" t="s">
        <v>14839</v>
      </c>
      <c r="N1868" s="12" t="s">
        <v>4409</v>
      </c>
      <c r="O1868" s="12" t="s">
        <v>3810</v>
      </c>
      <c r="P1868" s="12" t="s">
        <v>7</v>
      </c>
      <c r="Q1868" s="12" t="s">
        <v>12973</v>
      </c>
      <c r="R1868" s="12" t="s">
        <v>5</v>
      </c>
      <c r="S1868" s="12" t="s">
        <v>6</v>
      </c>
      <c r="T1868" s="12" t="s">
        <v>28</v>
      </c>
      <c r="U1868" s="12" t="s">
        <v>5</v>
      </c>
      <c r="V1868" s="12" t="s">
        <v>3810</v>
      </c>
      <c r="X1868" s="10">
        <v>1867</v>
      </c>
      <c r="Y1868" s="10" t="s">
        <v>21756</v>
      </c>
      <c r="Z1868" s="10" t="s">
        <v>6431</v>
      </c>
      <c r="AA1868" s="10" t="s">
        <v>4557</v>
      </c>
      <c r="AB1868" s="10" t="s">
        <v>7567</v>
      </c>
      <c r="AC1868" s="10" t="s">
        <v>6</v>
      </c>
      <c r="AD1868" s="10" t="s">
        <v>6</v>
      </c>
      <c r="AE1868" s="10" t="s">
        <v>6</v>
      </c>
      <c r="AF1868" s="10" t="s">
        <v>6</v>
      </c>
      <c r="AG1868" s="10" t="s">
        <v>6</v>
      </c>
      <c r="AH1868" s="10" t="s">
        <v>12970</v>
      </c>
      <c r="AI1868" s="10">
        <v>0</v>
      </c>
      <c r="AJ1868" s="10" t="s">
        <v>12971</v>
      </c>
      <c r="AK1868" s="23" t="s">
        <v>22900</v>
      </c>
      <c r="AL1868" s="23" t="s">
        <v>16889</v>
      </c>
      <c r="AM1868" s="10" t="s">
        <v>7566</v>
      </c>
      <c r="AN1868" s="10" t="s">
        <v>2</v>
      </c>
      <c r="AO1868" s="10" t="s">
        <v>12970</v>
      </c>
      <c r="AP1868" s="10" t="s">
        <v>6</v>
      </c>
      <c r="AQ1868" s="10" t="s">
        <v>12972</v>
      </c>
      <c r="AR1868" s="10" t="s">
        <v>12970</v>
      </c>
      <c r="AS1868" s="23" t="s">
        <v>16889</v>
      </c>
      <c r="AT1868" s="10" t="str">
        <f t="shared" si="59"/>
        <v>(1867, 'B0867_2026_10_03_22_00_00', 'B0867',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69" spans="1:46" x14ac:dyDescent="0.25">
      <c r="A1869" s="16" t="str">
        <v>(1868, 'B0868_2026_10_03_22_00_00', 'B0868', 'PL4-7 (TU04.TU06)', 'Sản xuất', null, null, null, null, null, 'Chưa cập nhật', 0,  'Ca 1', '2026-10-03', '2026-10-03 22:00:00', 'Rolled',  null, 'Chưa cập nhật', null, 'Thất bại', 'Chưa cập nhật', '2026-10-03 22:00:00'),</v>
      </c>
      <c r="B1869" s="17" t="str">
        <f t="shared" si="58"/>
        <v>1868, 'B0868_2026_10_03_22_00_00', 'B0868', 'PL4-7 (TU04.TU06)', 'Sản xuất', null, null, null, null, null, 'Chưa cập nhật', 0,  'Ca 1', '2026-10-03', '2026-10-03 22:00:00', 'Rolled',  null, 'Chưa cập nhật', null, 'Thất bại', 'Chưa cập nhật', '2026-10-03 22:00:00'</v>
      </c>
      <c r="C1869" s="12">
        <v>1868</v>
      </c>
      <c r="D1869" s="12" t="s">
        <v>10903</v>
      </c>
      <c r="E1869" s="12" t="s">
        <v>10904</v>
      </c>
      <c r="F1869" s="12" t="s">
        <v>9368</v>
      </c>
      <c r="G1869" s="12" t="s">
        <v>1</v>
      </c>
      <c r="H1869" s="12" t="s">
        <v>2</v>
      </c>
      <c r="I1869" s="12" t="s">
        <v>2</v>
      </c>
      <c r="J1869" s="12" t="s">
        <v>2</v>
      </c>
      <c r="K1869" s="12" t="s">
        <v>3</v>
      </c>
      <c r="L1869" s="12">
        <v>0</v>
      </c>
      <c r="M1869" s="12" t="s">
        <v>14840</v>
      </c>
      <c r="N1869" s="12" t="s">
        <v>4409</v>
      </c>
      <c r="O1869" s="12" t="s">
        <v>3810</v>
      </c>
      <c r="P1869" s="12" t="s">
        <v>7</v>
      </c>
      <c r="Q1869" s="12" t="s">
        <v>12973</v>
      </c>
      <c r="R1869" s="12" t="s">
        <v>5</v>
      </c>
      <c r="S1869" s="12" t="s">
        <v>6</v>
      </c>
      <c r="T1869" s="12" t="s">
        <v>28</v>
      </c>
      <c r="U1869" s="12" t="s">
        <v>5</v>
      </c>
      <c r="V1869" s="12" t="s">
        <v>3810</v>
      </c>
      <c r="X1869" s="10">
        <v>1868</v>
      </c>
      <c r="Y1869" s="10" t="s">
        <v>21757</v>
      </c>
      <c r="Z1869" s="10" t="s">
        <v>6432</v>
      </c>
      <c r="AA1869" s="10" t="s">
        <v>4557</v>
      </c>
      <c r="AB1869" s="10" t="s">
        <v>7567</v>
      </c>
      <c r="AC1869" s="10" t="s">
        <v>6</v>
      </c>
      <c r="AD1869" s="10" t="s">
        <v>6</v>
      </c>
      <c r="AE1869" s="10" t="s">
        <v>6</v>
      </c>
      <c r="AF1869" s="10" t="s">
        <v>6</v>
      </c>
      <c r="AG1869" s="10" t="s">
        <v>6</v>
      </c>
      <c r="AH1869" s="10" t="s">
        <v>12970</v>
      </c>
      <c r="AI1869" s="10">
        <v>0</v>
      </c>
      <c r="AJ1869" s="10" t="s">
        <v>12971</v>
      </c>
      <c r="AK1869" s="23" t="s">
        <v>22900</v>
      </c>
      <c r="AL1869" s="23" t="s">
        <v>16889</v>
      </c>
      <c r="AM1869" s="10" t="s">
        <v>7566</v>
      </c>
      <c r="AN1869" s="10" t="s">
        <v>2</v>
      </c>
      <c r="AO1869" s="10" t="s">
        <v>12970</v>
      </c>
      <c r="AP1869" s="10" t="s">
        <v>6</v>
      </c>
      <c r="AQ1869" s="10" t="s">
        <v>12972</v>
      </c>
      <c r="AR1869" s="10" t="s">
        <v>12970</v>
      </c>
      <c r="AS1869" s="23" t="s">
        <v>16889</v>
      </c>
      <c r="AT1869" s="10" t="str">
        <f t="shared" si="59"/>
        <v>(1868, 'B0868_2026_10_03_22_00_00', 'B0868',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70" spans="1:46" x14ac:dyDescent="0.25">
      <c r="A1870" s="16" t="str">
        <v>(1869, 'B0869_2026_10_03_22_00_00', 'B0869', 'PL4-7 (TU04.TU06)', 'Sản xuất', null, null, null, null, null, 'Chưa cập nhật', 0,  'Ca 1', '2026-10-03', '2026-10-03 22:00:00', 'Rolled',  null, 'Chưa cập nhật', null, 'Thất bại', 'Chưa cập nhật', '2026-10-03 22:00:00'),</v>
      </c>
      <c r="B1870" s="17" t="str">
        <f t="shared" si="58"/>
        <v>1869, 'B0869_2026_10_03_22_00_00', 'B0869', 'PL4-7 (TU04.TU06)', 'Sản xuất', null, null, null, null, null, 'Chưa cập nhật', 0,  'Ca 1', '2026-10-03', '2026-10-03 22:00:00', 'Rolled',  null, 'Chưa cập nhật', null, 'Thất bại', 'Chưa cập nhật', '2026-10-03 22:00:00'</v>
      </c>
      <c r="C1870" s="12">
        <v>1869</v>
      </c>
      <c r="D1870" s="12" t="s">
        <v>10905</v>
      </c>
      <c r="E1870" s="12" t="s">
        <v>10906</v>
      </c>
      <c r="F1870" s="12" t="s">
        <v>9368</v>
      </c>
      <c r="G1870" s="12" t="s">
        <v>1</v>
      </c>
      <c r="H1870" s="12" t="s">
        <v>2</v>
      </c>
      <c r="I1870" s="12" t="s">
        <v>2</v>
      </c>
      <c r="J1870" s="12" t="s">
        <v>2</v>
      </c>
      <c r="K1870" s="12" t="s">
        <v>3</v>
      </c>
      <c r="L1870" s="12">
        <v>0</v>
      </c>
      <c r="M1870" s="12" t="s">
        <v>14841</v>
      </c>
      <c r="N1870" s="12" t="s">
        <v>4409</v>
      </c>
      <c r="O1870" s="12" t="s">
        <v>3810</v>
      </c>
      <c r="P1870" s="12" t="s">
        <v>7</v>
      </c>
      <c r="Q1870" s="12" t="s">
        <v>12973</v>
      </c>
      <c r="R1870" s="12" t="s">
        <v>5</v>
      </c>
      <c r="S1870" s="12" t="s">
        <v>6</v>
      </c>
      <c r="T1870" s="12" t="s">
        <v>28</v>
      </c>
      <c r="U1870" s="12" t="s">
        <v>5</v>
      </c>
      <c r="V1870" s="12" t="s">
        <v>3810</v>
      </c>
      <c r="X1870" s="10">
        <v>1869</v>
      </c>
      <c r="Y1870" s="10" t="s">
        <v>21758</v>
      </c>
      <c r="Z1870" s="10" t="s">
        <v>6433</v>
      </c>
      <c r="AA1870" s="10" t="s">
        <v>4557</v>
      </c>
      <c r="AB1870" s="10" t="s">
        <v>7567</v>
      </c>
      <c r="AC1870" s="10" t="s">
        <v>6</v>
      </c>
      <c r="AD1870" s="10" t="s">
        <v>6</v>
      </c>
      <c r="AE1870" s="10" t="s">
        <v>6</v>
      </c>
      <c r="AF1870" s="10" t="s">
        <v>6</v>
      </c>
      <c r="AG1870" s="10" t="s">
        <v>6</v>
      </c>
      <c r="AH1870" s="10" t="s">
        <v>12970</v>
      </c>
      <c r="AI1870" s="10">
        <v>0</v>
      </c>
      <c r="AJ1870" s="10" t="s">
        <v>12971</v>
      </c>
      <c r="AK1870" s="23" t="s">
        <v>22900</v>
      </c>
      <c r="AL1870" s="23" t="s">
        <v>16889</v>
      </c>
      <c r="AM1870" s="10" t="s">
        <v>7566</v>
      </c>
      <c r="AN1870" s="10" t="s">
        <v>2</v>
      </c>
      <c r="AO1870" s="10" t="s">
        <v>12970</v>
      </c>
      <c r="AP1870" s="10" t="s">
        <v>6</v>
      </c>
      <c r="AQ1870" s="10" t="s">
        <v>12972</v>
      </c>
      <c r="AR1870" s="10" t="s">
        <v>12970</v>
      </c>
      <c r="AS1870" s="23" t="s">
        <v>16889</v>
      </c>
      <c r="AT1870" s="10" t="str">
        <f t="shared" si="59"/>
        <v>(1869, 'B0869_2026_10_03_22_00_00', 'B0869',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71" spans="1:46" x14ac:dyDescent="0.25">
      <c r="A1871" s="16" t="str">
        <v>(1870, 'B0870_2026_10_03_22_00_00', 'B0870', 'PL4-7 (TU04.TU06)', 'Sản xuất', null, null, null, null, null, 'Chưa cập nhật', 0,  'Ca 1', '2026-10-03', '2026-10-03 22:00:00', 'Rolled',  null, 'Chưa cập nhật', null, 'Thất bại', 'Chưa cập nhật', '2026-10-03 22:00:00'),</v>
      </c>
      <c r="B1871" s="17" t="str">
        <f t="shared" si="58"/>
        <v>1870, 'B0870_2026_10_03_22_00_00', 'B0870', 'PL4-7 (TU04.TU06)', 'Sản xuất', null, null, null, null, null, 'Chưa cập nhật', 0,  'Ca 1', '2026-10-03', '2026-10-03 22:00:00', 'Rolled',  null, 'Chưa cập nhật', null, 'Thất bại', 'Chưa cập nhật', '2026-10-03 22:00:00'</v>
      </c>
      <c r="C1871" s="12">
        <v>1870</v>
      </c>
      <c r="D1871" s="12" t="s">
        <v>10907</v>
      </c>
      <c r="E1871" s="12" t="s">
        <v>10908</v>
      </c>
      <c r="F1871" s="12" t="s">
        <v>9368</v>
      </c>
      <c r="G1871" s="12" t="s">
        <v>1</v>
      </c>
      <c r="H1871" s="12" t="s">
        <v>2</v>
      </c>
      <c r="I1871" s="12" t="s">
        <v>2</v>
      </c>
      <c r="J1871" s="12" t="s">
        <v>2</v>
      </c>
      <c r="K1871" s="12" t="s">
        <v>3</v>
      </c>
      <c r="L1871" s="12">
        <v>0</v>
      </c>
      <c r="M1871" s="12" t="s">
        <v>14842</v>
      </c>
      <c r="N1871" s="12" t="s">
        <v>4409</v>
      </c>
      <c r="O1871" s="12" t="s">
        <v>3810</v>
      </c>
      <c r="P1871" s="12" t="s">
        <v>7</v>
      </c>
      <c r="Q1871" s="12" t="s">
        <v>12973</v>
      </c>
      <c r="R1871" s="12" t="s">
        <v>5</v>
      </c>
      <c r="S1871" s="12" t="s">
        <v>6</v>
      </c>
      <c r="T1871" s="12" t="s">
        <v>28</v>
      </c>
      <c r="U1871" s="12" t="s">
        <v>5</v>
      </c>
      <c r="V1871" s="12" t="s">
        <v>3810</v>
      </c>
      <c r="X1871" s="10">
        <v>1870</v>
      </c>
      <c r="Y1871" s="10" t="s">
        <v>21759</v>
      </c>
      <c r="Z1871" s="10" t="s">
        <v>6434</v>
      </c>
      <c r="AA1871" s="10" t="s">
        <v>4557</v>
      </c>
      <c r="AB1871" s="10" t="s">
        <v>7567</v>
      </c>
      <c r="AC1871" s="10" t="s">
        <v>6</v>
      </c>
      <c r="AD1871" s="10" t="s">
        <v>6</v>
      </c>
      <c r="AE1871" s="10" t="s">
        <v>6</v>
      </c>
      <c r="AF1871" s="10" t="s">
        <v>6</v>
      </c>
      <c r="AG1871" s="10" t="s">
        <v>6</v>
      </c>
      <c r="AH1871" s="10" t="s">
        <v>12970</v>
      </c>
      <c r="AI1871" s="10">
        <v>0</v>
      </c>
      <c r="AJ1871" s="10" t="s">
        <v>12971</v>
      </c>
      <c r="AK1871" s="23" t="s">
        <v>22900</v>
      </c>
      <c r="AL1871" s="23" t="s">
        <v>16889</v>
      </c>
      <c r="AM1871" s="10" t="s">
        <v>7566</v>
      </c>
      <c r="AN1871" s="10" t="s">
        <v>2</v>
      </c>
      <c r="AO1871" s="10" t="s">
        <v>12970</v>
      </c>
      <c r="AP1871" s="10" t="s">
        <v>6</v>
      </c>
      <c r="AQ1871" s="10" t="s">
        <v>12972</v>
      </c>
      <c r="AR1871" s="10" t="s">
        <v>12970</v>
      </c>
      <c r="AS1871" s="23" t="s">
        <v>16889</v>
      </c>
      <c r="AT1871" s="10" t="str">
        <f t="shared" si="59"/>
        <v>(1870, 'B0870_2026_10_03_22_00_00', 'B0870',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72" spans="1:46" x14ac:dyDescent="0.25">
      <c r="A1872" s="16" t="str">
        <v>(1871, 'B0871_2026_10_03_22_00_00', 'B0871', 'PL4-7 (TU04.TU06)', 'Sản xuất', null, null, null, null, null, 'Chưa cập nhật', 0,  'Ca 1', '2026-10-03', '2026-10-03 22:00:00', 'Rolled',  null, 'Chưa cập nhật', null, 'Thất bại', 'Chưa cập nhật', '2026-10-03 22:00:00'),</v>
      </c>
      <c r="B1872" s="17" t="str">
        <f t="shared" si="58"/>
        <v>1871, 'B0871_2026_10_03_22_00_00', 'B0871', 'PL4-7 (TU04.TU06)', 'Sản xuất', null, null, null, null, null, 'Chưa cập nhật', 0,  'Ca 1', '2026-10-03', '2026-10-03 22:00:00', 'Rolled',  null, 'Chưa cập nhật', null, 'Thất bại', 'Chưa cập nhật', '2026-10-03 22:00:00'</v>
      </c>
      <c r="C1872" s="12">
        <v>1871</v>
      </c>
      <c r="D1872" s="12" t="s">
        <v>10909</v>
      </c>
      <c r="E1872" s="12" t="s">
        <v>10910</v>
      </c>
      <c r="F1872" s="12" t="s">
        <v>9368</v>
      </c>
      <c r="G1872" s="12" t="s">
        <v>1</v>
      </c>
      <c r="H1872" s="12" t="s">
        <v>2</v>
      </c>
      <c r="I1872" s="12" t="s">
        <v>2</v>
      </c>
      <c r="J1872" s="12" t="s">
        <v>2</v>
      </c>
      <c r="K1872" s="12" t="s">
        <v>3</v>
      </c>
      <c r="L1872" s="12">
        <v>0</v>
      </c>
      <c r="M1872" s="12" t="s">
        <v>14843</v>
      </c>
      <c r="N1872" s="12" t="s">
        <v>4409</v>
      </c>
      <c r="O1872" s="12" t="s">
        <v>3810</v>
      </c>
      <c r="P1872" s="12" t="s">
        <v>7</v>
      </c>
      <c r="Q1872" s="12" t="s">
        <v>12973</v>
      </c>
      <c r="R1872" s="12" t="s">
        <v>5</v>
      </c>
      <c r="S1872" s="12" t="s">
        <v>6</v>
      </c>
      <c r="T1872" s="12" t="s">
        <v>28</v>
      </c>
      <c r="U1872" s="12" t="s">
        <v>5</v>
      </c>
      <c r="V1872" s="12" t="s">
        <v>3810</v>
      </c>
      <c r="X1872" s="10">
        <v>1871</v>
      </c>
      <c r="Y1872" s="10" t="s">
        <v>21760</v>
      </c>
      <c r="Z1872" s="10" t="s">
        <v>6435</v>
      </c>
      <c r="AA1872" s="10" t="s">
        <v>4557</v>
      </c>
      <c r="AB1872" s="10" t="s">
        <v>7567</v>
      </c>
      <c r="AC1872" s="10" t="s">
        <v>6</v>
      </c>
      <c r="AD1872" s="10" t="s">
        <v>6</v>
      </c>
      <c r="AE1872" s="10" t="s">
        <v>6</v>
      </c>
      <c r="AF1872" s="10" t="s">
        <v>6</v>
      </c>
      <c r="AG1872" s="10" t="s">
        <v>6</v>
      </c>
      <c r="AH1872" s="10" t="s">
        <v>12970</v>
      </c>
      <c r="AI1872" s="10">
        <v>0</v>
      </c>
      <c r="AJ1872" s="10" t="s">
        <v>12971</v>
      </c>
      <c r="AK1872" s="23" t="s">
        <v>22900</v>
      </c>
      <c r="AL1872" s="23" t="s">
        <v>16889</v>
      </c>
      <c r="AM1872" s="10" t="s">
        <v>7566</v>
      </c>
      <c r="AN1872" s="10" t="s">
        <v>2</v>
      </c>
      <c r="AO1872" s="10" t="s">
        <v>12970</v>
      </c>
      <c r="AP1872" s="10" t="s">
        <v>6</v>
      </c>
      <c r="AQ1872" s="10" t="s">
        <v>12972</v>
      </c>
      <c r="AR1872" s="10" t="s">
        <v>12970</v>
      </c>
      <c r="AS1872" s="23" t="s">
        <v>16889</v>
      </c>
      <c r="AT1872" s="10" t="str">
        <f t="shared" si="59"/>
        <v>(1871, 'B0871_2026_10_03_22_00_00', 'B0871',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73" spans="1:46" x14ac:dyDescent="0.25">
      <c r="A1873" s="16" t="str">
        <v>(1872, 'B0872_2026_10_03_22_00_00', 'B0872', 'PL4-7 (TU04.TU06)', 'Sản xuất', null, null, null, null, null, 'Chưa cập nhật', 0,  'Ca 1', '2026-10-03', '2026-10-03 22:00:00', 'Rolled',  null, 'Chưa cập nhật', null, 'Thất bại', 'Chưa cập nhật', '2026-10-03 22:00:00'),</v>
      </c>
      <c r="B1873" s="17" t="str">
        <f t="shared" si="58"/>
        <v>1872, 'B0872_2026_10_03_22_00_00', 'B0872', 'PL4-7 (TU04.TU06)', 'Sản xuất', null, null, null, null, null, 'Chưa cập nhật', 0,  'Ca 1', '2026-10-03', '2026-10-03 22:00:00', 'Rolled',  null, 'Chưa cập nhật', null, 'Thất bại', 'Chưa cập nhật', '2026-10-03 22:00:00'</v>
      </c>
      <c r="C1873" s="12">
        <v>1872</v>
      </c>
      <c r="D1873" s="12" t="s">
        <v>10911</v>
      </c>
      <c r="E1873" s="12" t="s">
        <v>10912</v>
      </c>
      <c r="F1873" s="12" t="s">
        <v>9368</v>
      </c>
      <c r="G1873" s="12" t="s">
        <v>1</v>
      </c>
      <c r="H1873" s="12" t="s">
        <v>2</v>
      </c>
      <c r="I1873" s="12" t="s">
        <v>2</v>
      </c>
      <c r="J1873" s="12" t="s">
        <v>2</v>
      </c>
      <c r="K1873" s="12" t="s">
        <v>3</v>
      </c>
      <c r="L1873" s="12">
        <v>0</v>
      </c>
      <c r="M1873" s="12" t="s">
        <v>14844</v>
      </c>
      <c r="N1873" s="12" t="s">
        <v>4409</v>
      </c>
      <c r="O1873" s="12" t="s">
        <v>3810</v>
      </c>
      <c r="P1873" s="12" t="s">
        <v>7</v>
      </c>
      <c r="Q1873" s="12" t="s">
        <v>12973</v>
      </c>
      <c r="R1873" s="12" t="s">
        <v>5</v>
      </c>
      <c r="S1873" s="12" t="s">
        <v>6</v>
      </c>
      <c r="T1873" s="12" t="s">
        <v>28</v>
      </c>
      <c r="U1873" s="12" t="s">
        <v>5</v>
      </c>
      <c r="V1873" s="12" t="s">
        <v>3810</v>
      </c>
      <c r="X1873" s="10">
        <v>1872</v>
      </c>
      <c r="Y1873" s="10" t="s">
        <v>21761</v>
      </c>
      <c r="Z1873" s="10" t="s">
        <v>6436</v>
      </c>
      <c r="AA1873" s="10" t="s">
        <v>4557</v>
      </c>
      <c r="AB1873" s="10" t="s">
        <v>7567</v>
      </c>
      <c r="AC1873" s="10" t="s">
        <v>6</v>
      </c>
      <c r="AD1873" s="10" t="s">
        <v>6</v>
      </c>
      <c r="AE1873" s="10" t="s">
        <v>6</v>
      </c>
      <c r="AF1873" s="10" t="s">
        <v>6</v>
      </c>
      <c r="AG1873" s="10" t="s">
        <v>6</v>
      </c>
      <c r="AH1873" s="10" t="s">
        <v>12970</v>
      </c>
      <c r="AI1873" s="10">
        <v>0</v>
      </c>
      <c r="AJ1873" s="10" t="s">
        <v>12971</v>
      </c>
      <c r="AK1873" s="23" t="s">
        <v>22900</v>
      </c>
      <c r="AL1873" s="23" t="s">
        <v>16889</v>
      </c>
      <c r="AM1873" s="10" t="s">
        <v>7566</v>
      </c>
      <c r="AN1873" s="10" t="s">
        <v>2</v>
      </c>
      <c r="AO1873" s="10" t="s">
        <v>12970</v>
      </c>
      <c r="AP1873" s="10" t="s">
        <v>6</v>
      </c>
      <c r="AQ1873" s="10" t="s">
        <v>12972</v>
      </c>
      <c r="AR1873" s="10" t="s">
        <v>12970</v>
      </c>
      <c r="AS1873" s="23" t="s">
        <v>16889</v>
      </c>
      <c r="AT1873" s="10" t="str">
        <f t="shared" si="59"/>
        <v>(1872, 'B0872_2026_10_03_22_00_00', 'B0872',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74" spans="1:46" x14ac:dyDescent="0.25">
      <c r="A1874" s="16" t="str">
        <v>(1873, 'B0873_2026_10_03_22_00_00', 'B0873', 'PL4-7 (TU04.TU06)', 'Sản xuất', null, null, null, null, null, 'Chưa cập nhật', 0,  'Ca 1', '2026-10-03', '2026-10-03 22:00:00', 'Rolled',  null, 'Chưa cập nhật', null, 'Thất bại', 'Chưa cập nhật', '2026-10-03 22:00:00'),</v>
      </c>
      <c r="B1874" s="17" t="str">
        <f t="shared" si="58"/>
        <v>1873, 'B0873_2026_10_03_22_00_00', 'B0873', 'PL4-7 (TU04.TU06)', 'Sản xuất', null, null, null, null, null, 'Chưa cập nhật', 0,  'Ca 1', '2026-10-03', '2026-10-03 22:00:00', 'Rolled',  null, 'Chưa cập nhật', null, 'Thất bại', 'Chưa cập nhật', '2026-10-03 22:00:00'</v>
      </c>
      <c r="C1874" s="12">
        <v>1873</v>
      </c>
      <c r="D1874" s="12" t="s">
        <v>10913</v>
      </c>
      <c r="E1874" s="12" t="s">
        <v>10914</v>
      </c>
      <c r="F1874" s="12" t="s">
        <v>9368</v>
      </c>
      <c r="G1874" s="12" t="s">
        <v>1</v>
      </c>
      <c r="H1874" s="12" t="s">
        <v>2</v>
      </c>
      <c r="I1874" s="12" t="s">
        <v>2</v>
      </c>
      <c r="J1874" s="12" t="s">
        <v>2</v>
      </c>
      <c r="K1874" s="12" t="s">
        <v>3</v>
      </c>
      <c r="L1874" s="12">
        <v>0</v>
      </c>
      <c r="M1874" s="12" t="s">
        <v>14845</v>
      </c>
      <c r="N1874" s="12" t="s">
        <v>4409</v>
      </c>
      <c r="O1874" s="12" t="s">
        <v>3810</v>
      </c>
      <c r="P1874" s="12" t="s">
        <v>7</v>
      </c>
      <c r="Q1874" s="12" t="s">
        <v>12973</v>
      </c>
      <c r="R1874" s="12" t="s">
        <v>5</v>
      </c>
      <c r="S1874" s="12" t="s">
        <v>6</v>
      </c>
      <c r="T1874" s="12" t="s">
        <v>28</v>
      </c>
      <c r="U1874" s="12" t="s">
        <v>5</v>
      </c>
      <c r="V1874" s="12" t="s">
        <v>3810</v>
      </c>
      <c r="X1874" s="10">
        <v>1873</v>
      </c>
      <c r="Y1874" s="10" t="s">
        <v>21762</v>
      </c>
      <c r="Z1874" s="10" t="s">
        <v>6437</v>
      </c>
      <c r="AA1874" s="10" t="s">
        <v>4557</v>
      </c>
      <c r="AB1874" s="10" t="s">
        <v>7567</v>
      </c>
      <c r="AC1874" s="10" t="s">
        <v>6</v>
      </c>
      <c r="AD1874" s="10" t="s">
        <v>6</v>
      </c>
      <c r="AE1874" s="10" t="s">
        <v>6</v>
      </c>
      <c r="AF1874" s="10" t="s">
        <v>6</v>
      </c>
      <c r="AG1874" s="10" t="s">
        <v>6</v>
      </c>
      <c r="AH1874" s="10" t="s">
        <v>12970</v>
      </c>
      <c r="AI1874" s="10">
        <v>0</v>
      </c>
      <c r="AJ1874" s="10" t="s">
        <v>12971</v>
      </c>
      <c r="AK1874" s="23" t="s">
        <v>22900</v>
      </c>
      <c r="AL1874" s="23" t="s">
        <v>16889</v>
      </c>
      <c r="AM1874" s="10" t="s">
        <v>7566</v>
      </c>
      <c r="AN1874" s="10" t="s">
        <v>2</v>
      </c>
      <c r="AO1874" s="10" t="s">
        <v>12970</v>
      </c>
      <c r="AP1874" s="10" t="s">
        <v>6</v>
      </c>
      <c r="AQ1874" s="10" t="s">
        <v>12972</v>
      </c>
      <c r="AR1874" s="10" t="s">
        <v>12970</v>
      </c>
      <c r="AS1874" s="23" t="s">
        <v>16889</v>
      </c>
      <c r="AT1874" s="10" t="str">
        <f t="shared" si="59"/>
        <v>(1873, 'B0873_2026_10_03_22_00_00', 'B0873',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75" spans="1:46" x14ac:dyDescent="0.25">
      <c r="A1875" s="16" t="str">
        <v>(1874, 'B0874_2026_10_03_22_00_00', 'B0874', 'PL4-7 (TU04.TU06)', 'Sản xuất', null, null, null, null, null, 'Chưa cập nhật', 0,  'Ca 1', '2026-10-03', '2026-10-03 22:00:00', 'Rolled',  null, 'Chưa cập nhật', null, 'Thất bại', 'Chưa cập nhật', '2026-10-03 22:00:00'),</v>
      </c>
      <c r="B1875" s="17" t="str">
        <f t="shared" si="58"/>
        <v>1874, 'B0874_2026_10_03_22_00_00', 'B0874', 'PL4-7 (TU04.TU06)', 'Sản xuất', null, null, null, null, null, 'Chưa cập nhật', 0,  'Ca 1', '2026-10-03', '2026-10-03 22:00:00', 'Rolled',  null, 'Chưa cập nhật', null, 'Thất bại', 'Chưa cập nhật', '2026-10-03 22:00:00'</v>
      </c>
      <c r="C1875" s="12">
        <v>1874</v>
      </c>
      <c r="D1875" s="12" t="s">
        <v>10915</v>
      </c>
      <c r="E1875" s="12" t="s">
        <v>10916</v>
      </c>
      <c r="F1875" s="12" t="s">
        <v>9368</v>
      </c>
      <c r="G1875" s="12" t="s">
        <v>1</v>
      </c>
      <c r="H1875" s="12" t="s">
        <v>2</v>
      </c>
      <c r="I1875" s="12" t="s">
        <v>2</v>
      </c>
      <c r="J1875" s="12" t="s">
        <v>2</v>
      </c>
      <c r="K1875" s="12" t="s">
        <v>3</v>
      </c>
      <c r="L1875" s="12">
        <v>0</v>
      </c>
      <c r="M1875" s="12" t="s">
        <v>14846</v>
      </c>
      <c r="N1875" s="12" t="s">
        <v>4409</v>
      </c>
      <c r="O1875" s="12" t="s">
        <v>3810</v>
      </c>
      <c r="P1875" s="12" t="s">
        <v>7</v>
      </c>
      <c r="Q1875" s="12" t="s">
        <v>12973</v>
      </c>
      <c r="R1875" s="12" t="s">
        <v>5</v>
      </c>
      <c r="S1875" s="12" t="s">
        <v>6</v>
      </c>
      <c r="T1875" s="12" t="s">
        <v>28</v>
      </c>
      <c r="U1875" s="12" t="s">
        <v>5</v>
      </c>
      <c r="V1875" s="12" t="s">
        <v>3810</v>
      </c>
      <c r="X1875" s="10">
        <v>1874</v>
      </c>
      <c r="Y1875" s="10" t="s">
        <v>21763</v>
      </c>
      <c r="Z1875" s="10" t="s">
        <v>6438</v>
      </c>
      <c r="AA1875" s="10" t="s">
        <v>4557</v>
      </c>
      <c r="AB1875" s="10" t="s">
        <v>7567</v>
      </c>
      <c r="AC1875" s="10" t="s">
        <v>6</v>
      </c>
      <c r="AD1875" s="10" t="s">
        <v>6</v>
      </c>
      <c r="AE1875" s="10" t="s">
        <v>6</v>
      </c>
      <c r="AF1875" s="10" t="s">
        <v>6</v>
      </c>
      <c r="AG1875" s="10" t="s">
        <v>6</v>
      </c>
      <c r="AH1875" s="10" t="s">
        <v>12970</v>
      </c>
      <c r="AI1875" s="10">
        <v>0</v>
      </c>
      <c r="AJ1875" s="10" t="s">
        <v>12971</v>
      </c>
      <c r="AK1875" s="23" t="s">
        <v>22900</v>
      </c>
      <c r="AL1875" s="23" t="s">
        <v>16889</v>
      </c>
      <c r="AM1875" s="10" t="s">
        <v>7566</v>
      </c>
      <c r="AN1875" s="10" t="s">
        <v>2</v>
      </c>
      <c r="AO1875" s="10" t="s">
        <v>12970</v>
      </c>
      <c r="AP1875" s="10" t="s">
        <v>6</v>
      </c>
      <c r="AQ1875" s="10" t="s">
        <v>12972</v>
      </c>
      <c r="AR1875" s="10" t="s">
        <v>12970</v>
      </c>
      <c r="AS1875" s="23" t="s">
        <v>16889</v>
      </c>
      <c r="AT1875" s="10" t="str">
        <f t="shared" si="59"/>
        <v>(1874, 'B0874_2026_10_03_22_00_00', 'B0874',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76" spans="1:46" x14ac:dyDescent="0.25">
      <c r="A1876" s="16" t="str">
        <v>(1875, 'B0875_2026_10_03_22_00_00', 'B0875', 'PL4-7 (TU04.TU06)', 'Sản xuất', null, null, null, null, null, 'Chưa cập nhật', 0,  'Ca 1', '2026-10-03', '2026-10-03 22:00:00', 'Rolled',  null, 'Chưa cập nhật', null, 'Thất bại', 'Chưa cập nhật', '2026-10-03 22:00:00'),</v>
      </c>
      <c r="B1876" s="17" t="str">
        <f t="shared" si="58"/>
        <v>1875, 'B0875_2026_10_03_22_00_00', 'B0875', 'PL4-7 (TU04.TU06)', 'Sản xuất', null, null, null, null, null, 'Chưa cập nhật', 0,  'Ca 1', '2026-10-03', '2026-10-03 22:00:00', 'Rolled',  null, 'Chưa cập nhật', null, 'Thất bại', 'Chưa cập nhật', '2026-10-03 22:00:00'</v>
      </c>
      <c r="C1876" s="12">
        <v>1875</v>
      </c>
      <c r="D1876" s="12" t="s">
        <v>10917</v>
      </c>
      <c r="E1876" s="12" t="s">
        <v>10918</v>
      </c>
      <c r="F1876" s="12" t="s">
        <v>9368</v>
      </c>
      <c r="G1876" s="12" t="s">
        <v>1</v>
      </c>
      <c r="H1876" s="12" t="s">
        <v>2</v>
      </c>
      <c r="I1876" s="12" t="s">
        <v>2</v>
      </c>
      <c r="J1876" s="12" t="s">
        <v>2</v>
      </c>
      <c r="K1876" s="12" t="s">
        <v>3</v>
      </c>
      <c r="L1876" s="12">
        <v>0</v>
      </c>
      <c r="M1876" s="12" t="s">
        <v>14847</v>
      </c>
      <c r="N1876" s="12" t="s">
        <v>4409</v>
      </c>
      <c r="O1876" s="12" t="s">
        <v>3810</v>
      </c>
      <c r="P1876" s="12" t="s">
        <v>7</v>
      </c>
      <c r="Q1876" s="12" t="s">
        <v>12973</v>
      </c>
      <c r="R1876" s="12" t="s">
        <v>5</v>
      </c>
      <c r="S1876" s="12" t="s">
        <v>6</v>
      </c>
      <c r="T1876" s="12" t="s">
        <v>28</v>
      </c>
      <c r="U1876" s="12" t="s">
        <v>5</v>
      </c>
      <c r="V1876" s="12" t="s">
        <v>3810</v>
      </c>
      <c r="X1876" s="10">
        <v>1875</v>
      </c>
      <c r="Y1876" s="10" t="s">
        <v>21764</v>
      </c>
      <c r="Z1876" s="10" t="s">
        <v>6439</v>
      </c>
      <c r="AA1876" s="10" t="s">
        <v>4557</v>
      </c>
      <c r="AB1876" s="10" t="s">
        <v>7567</v>
      </c>
      <c r="AC1876" s="10" t="s">
        <v>6</v>
      </c>
      <c r="AD1876" s="10" t="s">
        <v>6</v>
      </c>
      <c r="AE1876" s="10" t="s">
        <v>6</v>
      </c>
      <c r="AF1876" s="10" t="s">
        <v>6</v>
      </c>
      <c r="AG1876" s="10" t="s">
        <v>6</v>
      </c>
      <c r="AH1876" s="10" t="s">
        <v>12970</v>
      </c>
      <c r="AI1876" s="10">
        <v>0</v>
      </c>
      <c r="AJ1876" s="10" t="s">
        <v>12971</v>
      </c>
      <c r="AK1876" s="23" t="s">
        <v>22900</v>
      </c>
      <c r="AL1876" s="23" t="s">
        <v>16889</v>
      </c>
      <c r="AM1876" s="10" t="s">
        <v>7566</v>
      </c>
      <c r="AN1876" s="10" t="s">
        <v>2</v>
      </c>
      <c r="AO1876" s="10" t="s">
        <v>12970</v>
      </c>
      <c r="AP1876" s="10" t="s">
        <v>6</v>
      </c>
      <c r="AQ1876" s="10" t="s">
        <v>12972</v>
      </c>
      <c r="AR1876" s="10" t="s">
        <v>12970</v>
      </c>
      <c r="AS1876" s="23" t="s">
        <v>16889</v>
      </c>
      <c r="AT1876" s="10" t="str">
        <f t="shared" si="59"/>
        <v>(1875, 'B0875_2026_10_03_22_00_00', 'B0875',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77" spans="1:46" x14ac:dyDescent="0.25">
      <c r="A1877" s="16" t="str">
        <v>(1876, 'B0876_2026_10_03_22_00_00', 'B0876', 'PL4-7 (TU04.TU06)', 'Sản xuất', null, null, null, null, null, 'Chưa cập nhật', 0,  'Ca 1', '2026-10-03', '2026-10-03 22:00:00', 'Rolled',  null, 'Chưa cập nhật', null, 'Thất bại', 'Chưa cập nhật', '2026-10-03 22:00:00'),</v>
      </c>
      <c r="B1877" s="17" t="str">
        <f t="shared" si="58"/>
        <v>1876, 'B0876_2026_10_03_22_00_00', 'B0876', 'PL4-7 (TU04.TU06)', 'Sản xuất', null, null, null, null, null, 'Chưa cập nhật', 0,  'Ca 1', '2026-10-03', '2026-10-03 22:00:00', 'Rolled',  null, 'Chưa cập nhật', null, 'Thất bại', 'Chưa cập nhật', '2026-10-03 22:00:00'</v>
      </c>
      <c r="C1877" s="12">
        <v>1876</v>
      </c>
      <c r="D1877" s="12" t="s">
        <v>10919</v>
      </c>
      <c r="E1877" s="12" t="s">
        <v>10920</v>
      </c>
      <c r="F1877" s="12" t="s">
        <v>9368</v>
      </c>
      <c r="G1877" s="12" t="s">
        <v>1</v>
      </c>
      <c r="H1877" s="12" t="s">
        <v>2</v>
      </c>
      <c r="I1877" s="12" t="s">
        <v>2</v>
      </c>
      <c r="J1877" s="12" t="s">
        <v>2</v>
      </c>
      <c r="K1877" s="12" t="s">
        <v>3</v>
      </c>
      <c r="L1877" s="12">
        <v>0</v>
      </c>
      <c r="M1877" s="12" t="s">
        <v>14848</v>
      </c>
      <c r="N1877" s="12" t="s">
        <v>4409</v>
      </c>
      <c r="O1877" s="12" t="s">
        <v>3810</v>
      </c>
      <c r="P1877" s="12" t="s">
        <v>7</v>
      </c>
      <c r="Q1877" s="12" t="s">
        <v>12973</v>
      </c>
      <c r="R1877" s="12" t="s">
        <v>5</v>
      </c>
      <c r="S1877" s="12" t="s">
        <v>6</v>
      </c>
      <c r="T1877" s="12" t="s">
        <v>28</v>
      </c>
      <c r="U1877" s="12" t="s">
        <v>5</v>
      </c>
      <c r="V1877" s="12" t="s">
        <v>3810</v>
      </c>
      <c r="X1877" s="10">
        <v>1876</v>
      </c>
      <c r="Y1877" s="10" t="s">
        <v>21765</v>
      </c>
      <c r="Z1877" s="10" t="s">
        <v>6440</v>
      </c>
      <c r="AA1877" s="10" t="s">
        <v>4557</v>
      </c>
      <c r="AB1877" s="10" t="s">
        <v>7567</v>
      </c>
      <c r="AC1877" s="10" t="s">
        <v>6</v>
      </c>
      <c r="AD1877" s="10" t="s">
        <v>6</v>
      </c>
      <c r="AE1877" s="10" t="s">
        <v>6</v>
      </c>
      <c r="AF1877" s="10" t="s">
        <v>6</v>
      </c>
      <c r="AG1877" s="10" t="s">
        <v>6</v>
      </c>
      <c r="AH1877" s="10" t="s">
        <v>12970</v>
      </c>
      <c r="AI1877" s="10">
        <v>0</v>
      </c>
      <c r="AJ1877" s="10" t="s">
        <v>12971</v>
      </c>
      <c r="AK1877" s="23" t="s">
        <v>22900</v>
      </c>
      <c r="AL1877" s="23" t="s">
        <v>16889</v>
      </c>
      <c r="AM1877" s="10" t="s">
        <v>7566</v>
      </c>
      <c r="AN1877" s="10" t="s">
        <v>2</v>
      </c>
      <c r="AO1877" s="10" t="s">
        <v>12970</v>
      </c>
      <c r="AP1877" s="10" t="s">
        <v>6</v>
      </c>
      <c r="AQ1877" s="10" t="s">
        <v>12972</v>
      </c>
      <c r="AR1877" s="10" t="s">
        <v>12970</v>
      </c>
      <c r="AS1877" s="23" t="s">
        <v>16889</v>
      </c>
      <c r="AT1877" s="10" t="str">
        <f t="shared" si="59"/>
        <v>(1876, 'B0876_2026_10_03_22_00_00', 'B0876',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78" spans="1:46" x14ac:dyDescent="0.25">
      <c r="A1878" s="16" t="str">
        <v>(1877, 'B0877_2026_10_03_22_00_00', 'B0877', 'PL4-7 (TU04.TU06)', 'Sản xuất', null, null, null, null, null, 'Chưa cập nhật', 0,  'Ca 1', '2026-10-03', '2026-10-03 22:00:00', 'Rolled',  null, 'Chưa cập nhật', null, 'Thất bại', 'Chưa cập nhật', '2026-10-03 22:00:00'),</v>
      </c>
      <c r="B1878" s="17" t="str">
        <f t="shared" si="58"/>
        <v>1877, 'B0877_2026_10_03_22_00_00', 'B0877', 'PL4-7 (TU04.TU06)', 'Sản xuất', null, null, null, null, null, 'Chưa cập nhật', 0,  'Ca 1', '2026-10-03', '2026-10-03 22:00:00', 'Rolled',  null, 'Chưa cập nhật', null, 'Thất bại', 'Chưa cập nhật', '2026-10-03 22:00:00'</v>
      </c>
      <c r="C1878" s="12">
        <v>1877</v>
      </c>
      <c r="D1878" s="12" t="s">
        <v>10921</v>
      </c>
      <c r="E1878" s="12" t="s">
        <v>10922</v>
      </c>
      <c r="F1878" s="12" t="s">
        <v>9368</v>
      </c>
      <c r="G1878" s="12" t="s">
        <v>1</v>
      </c>
      <c r="H1878" s="12" t="s">
        <v>2</v>
      </c>
      <c r="I1878" s="12" t="s">
        <v>2</v>
      </c>
      <c r="J1878" s="12" t="s">
        <v>2</v>
      </c>
      <c r="K1878" s="12" t="s">
        <v>3</v>
      </c>
      <c r="L1878" s="12">
        <v>0</v>
      </c>
      <c r="M1878" s="12" t="s">
        <v>14849</v>
      </c>
      <c r="N1878" s="12" t="s">
        <v>4409</v>
      </c>
      <c r="O1878" s="12" t="s">
        <v>3810</v>
      </c>
      <c r="P1878" s="12" t="s">
        <v>7</v>
      </c>
      <c r="Q1878" s="12" t="s">
        <v>12973</v>
      </c>
      <c r="R1878" s="12" t="s">
        <v>5</v>
      </c>
      <c r="S1878" s="12" t="s">
        <v>6</v>
      </c>
      <c r="T1878" s="12" t="s">
        <v>28</v>
      </c>
      <c r="U1878" s="12" t="s">
        <v>5</v>
      </c>
      <c r="V1878" s="12" t="s">
        <v>3810</v>
      </c>
      <c r="X1878" s="10">
        <v>1877</v>
      </c>
      <c r="Y1878" s="10" t="s">
        <v>21766</v>
      </c>
      <c r="Z1878" s="10" t="s">
        <v>6441</v>
      </c>
      <c r="AA1878" s="10" t="s">
        <v>4557</v>
      </c>
      <c r="AB1878" s="10" t="s">
        <v>7567</v>
      </c>
      <c r="AC1878" s="10" t="s">
        <v>6</v>
      </c>
      <c r="AD1878" s="10" t="s">
        <v>6</v>
      </c>
      <c r="AE1878" s="10" t="s">
        <v>6</v>
      </c>
      <c r="AF1878" s="10" t="s">
        <v>6</v>
      </c>
      <c r="AG1878" s="10" t="s">
        <v>6</v>
      </c>
      <c r="AH1878" s="10" t="s">
        <v>12970</v>
      </c>
      <c r="AI1878" s="10">
        <v>0</v>
      </c>
      <c r="AJ1878" s="10" t="s">
        <v>12971</v>
      </c>
      <c r="AK1878" s="23" t="s">
        <v>22900</v>
      </c>
      <c r="AL1878" s="23" t="s">
        <v>16889</v>
      </c>
      <c r="AM1878" s="10" t="s">
        <v>7566</v>
      </c>
      <c r="AN1878" s="10" t="s">
        <v>2</v>
      </c>
      <c r="AO1878" s="10" t="s">
        <v>12970</v>
      </c>
      <c r="AP1878" s="10" t="s">
        <v>6</v>
      </c>
      <c r="AQ1878" s="10" t="s">
        <v>12972</v>
      </c>
      <c r="AR1878" s="10" t="s">
        <v>12970</v>
      </c>
      <c r="AS1878" s="23" t="s">
        <v>16889</v>
      </c>
      <c r="AT1878" s="10" t="str">
        <f t="shared" si="59"/>
        <v>(1877, 'B0877_2026_10_03_22_00_00', 'B0877',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79" spans="1:46" x14ac:dyDescent="0.25">
      <c r="A1879" s="16" t="str">
        <v>(1878, 'B0878_2026_10_03_22_00_00', 'B0878', 'PL4-7 (TU04.TU06)', 'Sản xuất', null, null, null, null, null, 'Chưa cập nhật', 0,  'Ca 1', '2026-10-03', '2026-10-03 22:00:00', 'Rolled',  null, 'Chưa cập nhật', null, 'Thất bại', 'Chưa cập nhật', '2026-10-03 22:00:00'),</v>
      </c>
      <c r="B1879" s="17" t="str">
        <f t="shared" si="58"/>
        <v>1878, 'B0878_2026_10_03_22_00_00', 'B0878', 'PL4-7 (TU04.TU06)', 'Sản xuất', null, null, null, null, null, 'Chưa cập nhật', 0,  'Ca 1', '2026-10-03', '2026-10-03 22:00:00', 'Rolled',  null, 'Chưa cập nhật', null, 'Thất bại', 'Chưa cập nhật', '2026-10-03 22:00:00'</v>
      </c>
      <c r="C1879" s="12">
        <v>1878</v>
      </c>
      <c r="D1879" s="12" t="s">
        <v>10923</v>
      </c>
      <c r="E1879" s="12" t="s">
        <v>10924</v>
      </c>
      <c r="F1879" s="12" t="s">
        <v>9368</v>
      </c>
      <c r="G1879" s="12" t="s">
        <v>1</v>
      </c>
      <c r="H1879" s="12" t="s">
        <v>2</v>
      </c>
      <c r="I1879" s="12" t="s">
        <v>2</v>
      </c>
      <c r="J1879" s="12" t="s">
        <v>2</v>
      </c>
      <c r="K1879" s="12" t="s">
        <v>3</v>
      </c>
      <c r="L1879" s="12">
        <v>0</v>
      </c>
      <c r="M1879" s="12" t="s">
        <v>14850</v>
      </c>
      <c r="N1879" s="12" t="s">
        <v>4409</v>
      </c>
      <c r="O1879" s="12" t="s">
        <v>3810</v>
      </c>
      <c r="P1879" s="12" t="s">
        <v>7</v>
      </c>
      <c r="Q1879" s="12" t="s">
        <v>12973</v>
      </c>
      <c r="R1879" s="12" t="s">
        <v>5</v>
      </c>
      <c r="S1879" s="12" t="s">
        <v>6</v>
      </c>
      <c r="T1879" s="12" t="s">
        <v>28</v>
      </c>
      <c r="U1879" s="12" t="s">
        <v>5</v>
      </c>
      <c r="V1879" s="12" t="s">
        <v>3810</v>
      </c>
      <c r="X1879" s="10">
        <v>1878</v>
      </c>
      <c r="Y1879" s="10" t="s">
        <v>21767</v>
      </c>
      <c r="Z1879" s="10" t="s">
        <v>6442</v>
      </c>
      <c r="AA1879" s="10" t="s">
        <v>4557</v>
      </c>
      <c r="AB1879" s="10" t="s">
        <v>7567</v>
      </c>
      <c r="AC1879" s="10" t="s">
        <v>6</v>
      </c>
      <c r="AD1879" s="10" t="s">
        <v>6</v>
      </c>
      <c r="AE1879" s="10" t="s">
        <v>6</v>
      </c>
      <c r="AF1879" s="10" t="s">
        <v>6</v>
      </c>
      <c r="AG1879" s="10" t="s">
        <v>6</v>
      </c>
      <c r="AH1879" s="10" t="s">
        <v>12970</v>
      </c>
      <c r="AI1879" s="10">
        <v>0</v>
      </c>
      <c r="AJ1879" s="10" t="s">
        <v>12971</v>
      </c>
      <c r="AK1879" s="23" t="s">
        <v>22900</v>
      </c>
      <c r="AL1879" s="23" t="s">
        <v>16889</v>
      </c>
      <c r="AM1879" s="10" t="s">
        <v>7566</v>
      </c>
      <c r="AN1879" s="10" t="s">
        <v>2</v>
      </c>
      <c r="AO1879" s="10" t="s">
        <v>12970</v>
      </c>
      <c r="AP1879" s="10" t="s">
        <v>6</v>
      </c>
      <c r="AQ1879" s="10" t="s">
        <v>12972</v>
      </c>
      <c r="AR1879" s="10" t="s">
        <v>12970</v>
      </c>
      <c r="AS1879" s="23" t="s">
        <v>16889</v>
      </c>
      <c r="AT1879" s="10" t="str">
        <f t="shared" si="59"/>
        <v>(1878, 'B0878_2026_10_03_22_00_00', 'B0878',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80" spans="1:46" x14ac:dyDescent="0.25">
      <c r="A1880" s="16" t="str">
        <v>(1879, 'B0879_2026_10_03_22_00_00', 'B0879', 'PL4-7 (TU04.TU06)', 'Sản xuất', null, null, null, null, null, 'Chưa cập nhật', 0,  'Ca 1', '2026-10-03', '2026-10-03 22:00:00', 'Rolled',  null, 'Chưa cập nhật', null, 'Thất bại', 'Chưa cập nhật', '2026-10-03 22:00:00'),</v>
      </c>
      <c r="B1880" s="17" t="str">
        <f t="shared" si="58"/>
        <v>1879, 'B0879_2026_10_03_22_00_00', 'B0879', 'PL4-7 (TU04.TU06)', 'Sản xuất', null, null, null, null, null, 'Chưa cập nhật', 0,  'Ca 1', '2026-10-03', '2026-10-03 22:00:00', 'Rolled',  null, 'Chưa cập nhật', null, 'Thất bại', 'Chưa cập nhật', '2026-10-03 22:00:00'</v>
      </c>
      <c r="C1880" s="12">
        <v>1879</v>
      </c>
      <c r="D1880" s="12" t="s">
        <v>10925</v>
      </c>
      <c r="E1880" s="12" t="s">
        <v>10926</v>
      </c>
      <c r="F1880" s="12" t="s">
        <v>9368</v>
      </c>
      <c r="G1880" s="12" t="s">
        <v>1</v>
      </c>
      <c r="H1880" s="12" t="s">
        <v>2</v>
      </c>
      <c r="I1880" s="12" t="s">
        <v>2</v>
      </c>
      <c r="J1880" s="12" t="s">
        <v>2</v>
      </c>
      <c r="K1880" s="12" t="s">
        <v>3</v>
      </c>
      <c r="L1880" s="12">
        <v>0</v>
      </c>
      <c r="M1880" s="12" t="s">
        <v>14851</v>
      </c>
      <c r="N1880" s="12" t="s">
        <v>4409</v>
      </c>
      <c r="O1880" s="12" t="s">
        <v>3810</v>
      </c>
      <c r="P1880" s="12" t="s">
        <v>7</v>
      </c>
      <c r="Q1880" s="12" t="s">
        <v>12973</v>
      </c>
      <c r="R1880" s="12" t="s">
        <v>5</v>
      </c>
      <c r="S1880" s="12" t="s">
        <v>6</v>
      </c>
      <c r="T1880" s="12" t="s">
        <v>28</v>
      </c>
      <c r="U1880" s="12" t="s">
        <v>5</v>
      </c>
      <c r="V1880" s="12" t="s">
        <v>3810</v>
      </c>
      <c r="X1880" s="10">
        <v>1879</v>
      </c>
      <c r="Y1880" s="10" t="s">
        <v>21768</v>
      </c>
      <c r="Z1880" s="10" t="s">
        <v>6443</v>
      </c>
      <c r="AA1880" s="10" t="s">
        <v>4557</v>
      </c>
      <c r="AB1880" s="10" t="s">
        <v>7567</v>
      </c>
      <c r="AC1880" s="10" t="s">
        <v>6</v>
      </c>
      <c r="AD1880" s="10" t="s">
        <v>6</v>
      </c>
      <c r="AE1880" s="10" t="s">
        <v>6</v>
      </c>
      <c r="AF1880" s="10" t="s">
        <v>6</v>
      </c>
      <c r="AG1880" s="10" t="s">
        <v>6</v>
      </c>
      <c r="AH1880" s="10" t="s">
        <v>12970</v>
      </c>
      <c r="AI1880" s="10">
        <v>0</v>
      </c>
      <c r="AJ1880" s="10" t="s">
        <v>12971</v>
      </c>
      <c r="AK1880" s="23" t="s">
        <v>22900</v>
      </c>
      <c r="AL1880" s="23" t="s">
        <v>16889</v>
      </c>
      <c r="AM1880" s="10" t="s">
        <v>7566</v>
      </c>
      <c r="AN1880" s="10" t="s">
        <v>2</v>
      </c>
      <c r="AO1880" s="10" t="s">
        <v>12970</v>
      </c>
      <c r="AP1880" s="10" t="s">
        <v>6</v>
      </c>
      <c r="AQ1880" s="10" t="s">
        <v>12972</v>
      </c>
      <c r="AR1880" s="10" t="s">
        <v>12970</v>
      </c>
      <c r="AS1880" s="23" t="s">
        <v>16889</v>
      </c>
      <c r="AT1880" s="10" t="str">
        <f t="shared" si="59"/>
        <v>(1879, 'B0879_2026_10_03_22_00_00', 'B0879',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81" spans="1:46" x14ac:dyDescent="0.25">
      <c r="A1881" s="16" t="str">
        <v>(1880, 'B0880_2026_10_03_22_00_00', 'B0880', 'PL4-7 (TU04.TU06)', 'Sản xuất', null, null, null, null, null, 'Chưa cập nhật', 0,  'Ca 1', '2026-10-03', '2026-10-03 22:00:00', 'Rolled',  null, 'Chưa cập nhật', null, 'Thất bại', 'Chưa cập nhật', '2026-10-03 22:00:00'),</v>
      </c>
      <c r="B1881" s="17" t="str">
        <f t="shared" si="58"/>
        <v>1880, 'B0880_2026_10_03_22_00_00', 'B0880', 'PL4-7 (TU04.TU06)', 'Sản xuất', null, null, null, null, null, 'Chưa cập nhật', 0,  'Ca 1', '2026-10-03', '2026-10-03 22:00:00', 'Rolled',  null, 'Chưa cập nhật', null, 'Thất bại', 'Chưa cập nhật', '2026-10-03 22:00:00'</v>
      </c>
      <c r="C1881" s="12">
        <v>1880</v>
      </c>
      <c r="D1881" s="12" t="s">
        <v>10927</v>
      </c>
      <c r="E1881" s="12" t="s">
        <v>10928</v>
      </c>
      <c r="F1881" s="12" t="s">
        <v>9368</v>
      </c>
      <c r="G1881" s="12" t="s">
        <v>1</v>
      </c>
      <c r="H1881" s="12" t="s">
        <v>2</v>
      </c>
      <c r="I1881" s="12" t="s">
        <v>2</v>
      </c>
      <c r="J1881" s="12" t="s">
        <v>2</v>
      </c>
      <c r="K1881" s="12" t="s">
        <v>3</v>
      </c>
      <c r="L1881" s="12">
        <v>0</v>
      </c>
      <c r="M1881" s="12" t="s">
        <v>14852</v>
      </c>
      <c r="N1881" s="12" t="s">
        <v>4409</v>
      </c>
      <c r="O1881" s="12" t="s">
        <v>3810</v>
      </c>
      <c r="P1881" s="12" t="s">
        <v>7</v>
      </c>
      <c r="Q1881" s="12" t="s">
        <v>12973</v>
      </c>
      <c r="R1881" s="12" t="s">
        <v>5</v>
      </c>
      <c r="S1881" s="12" t="s">
        <v>6</v>
      </c>
      <c r="T1881" s="12" t="s">
        <v>28</v>
      </c>
      <c r="U1881" s="12" t="s">
        <v>5</v>
      </c>
      <c r="V1881" s="12" t="s">
        <v>3810</v>
      </c>
      <c r="X1881" s="10">
        <v>1880</v>
      </c>
      <c r="Y1881" s="10" t="s">
        <v>21769</v>
      </c>
      <c r="Z1881" s="10" t="s">
        <v>6444</v>
      </c>
      <c r="AA1881" s="10" t="s">
        <v>4557</v>
      </c>
      <c r="AB1881" s="10" t="s">
        <v>7567</v>
      </c>
      <c r="AC1881" s="10" t="s">
        <v>6</v>
      </c>
      <c r="AD1881" s="10" t="s">
        <v>6</v>
      </c>
      <c r="AE1881" s="10" t="s">
        <v>6</v>
      </c>
      <c r="AF1881" s="10" t="s">
        <v>6</v>
      </c>
      <c r="AG1881" s="10" t="s">
        <v>6</v>
      </c>
      <c r="AH1881" s="10" t="s">
        <v>12970</v>
      </c>
      <c r="AI1881" s="10">
        <v>0</v>
      </c>
      <c r="AJ1881" s="10" t="s">
        <v>12971</v>
      </c>
      <c r="AK1881" s="23" t="s">
        <v>22900</v>
      </c>
      <c r="AL1881" s="23" t="s">
        <v>16889</v>
      </c>
      <c r="AM1881" s="10" t="s">
        <v>7566</v>
      </c>
      <c r="AN1881" s="10" t="s">
        <v>2</v>
      </c>
      <c r="AO1881" s="10" t="s">
        <v>12970</v>
      </c>
      <c r="AP1881" s="10" t="s">
        <v>6</v>
      </c>
      <c r="AQ1881" s="10" t="s">
        <v>12972</v>
      </c>
      <c r="AR1881" s="10" t="s">
        <v>12970</v>
      </c>
      <c r="AS1881" s="23" t="s">
        <v>16889</v>
      </c>
      <c r="AT1881" s="10" t="str">
        <f t="shared" si="59"/>
        <v>(1880, 'B0880_2026_10_03_22_00_00', 'B0880',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82" spans="1:46" x14ac:dyDescent="0.25">
      <c r="A1882" s="16" t="str">
        <v>(1881, 'B0881_2026_10_03_22_00_00', 'B0881', 'PL4-7 (TU04.TU06)', 'Sản xuất', null, null, null, null, null, 'Chưa cập nhật', 0,  'Ca 1', '2026-10-03', '2026-10-03 22:00:00', 'Rolled',  null, 'Chưa cập nhật', null, 'Thất bại', 'Chưa cập nhật', '2026-10-03 22:00:00'),</v>
      </c>
      <c r="B1882" s="17" t="str">
        <f t="shared" si="58"/>
        <v>1881, 'B0881_2026_10_03_22_00_00', 'B0881', 'PL4-7 (TU04.TU06)', 'Sản xuất', null, null, null, null, null, 'Chưa cập nhật', 0,  'Ca 1', '2026-10-03', '2026-10-03 22:00:00', 'Rolled',  null, 'Chưa cập nhật', null, 'Thất bại', 'Chưa cập nhật', '2026-10-03 22:00:00'</v>
      </c>
      <c r="C1882" s="12">
        <v>1881</v>
      </c>
      <c r="D1882" s="12" t="s">
        <v>10929</v>
      </c>
      <c r="E1882" s="12" t="s">
        <v>10930</v>
      </c>
      <c r="F1882" s="12" t="s">
        <v>9368</v>
      </c>
      <c r="G1882" s="12" t="s">
        <v>1</v>
      </c>
      <c r="H1882" s="12" t="s">
        <v>2</v>
      </c>
      <c r="I1882" s="12" t="s">
        <v>2</v>
      </c>
      <c r="J1882" s="12" t="s">
        <v>2</v>
      </c>
      <c r="K1882" s="12" t="s">
        <v>3</v>
      </c>
      <c r="L1882" s="12">
        <v>0</v>
      </c>
      <c r="M1882" s="12" t="s">
        <v>14853</v>
      </c>
      <c r="N1882" s="12" t="s">
        <v>4409</v>
      </c>
      <c r="O1882" s="12" t="s">
        <v>3810</v>
      </c>
      <c r="P1882" s="12" t="s">
        <v>7</v>
      </c>
      <c r="Q1882" s="12" t="s">
        <v>12973</v>
      </c>
      <c r="R1882" s="12" t="s">
        <v>5</v>
      </c>
      <c r="S1882" s="12" t="s">
        <v>6</v>
      </c>
      <c r="T1882" s="12" t="s">
        <v>28</v>
      </c>
      <c r="U1882" s="12" t="s">
        <v>5</v>
      </c>
      <c r="V1882" s="12" t="s">
        <v>3810</v>
      </c>
      <c r="X1882" s="10">
        <v>1881</v>
      </c>
      <c r="Y1882" s="10" t="s">
        <v>21770</v>
      </c>
      <c r="Z1882" s="10" t="s">
        <v>6445</v>
      </c>
      <c r="AA1882" s="10" t="s">
        <v>4557</v>
      </c>
      <c r="AB1882" s="10" t="s">
        <v>7567</v>
      </c>
      <c r="AC1882" s="10" t="s">
        <v>6</v>
      </c>
      <c r="AD1882" s="10" t="s">
        <v>6</v>
      </c>
      <c r="AE1882" s="10" t="s">
        <v>6</v>
      </c>
      <c r="AF1882" s="10" t="s">
        <v>6</v>
      </c>
      <c r="AG1882" s="10" t="s">
        <v>6</v>
      </c>
      <c r="AH1882" s="10" t="s">
        <v>12970</v>
      </c>
      <c r="AI1882" s="10">
        <v>0</v>
      </c>
      <c r="AJ1882" s="10" t="s">
        <v>12971</v>
      </c>
      <c r="AK1882" s="23" t="s">
        <v>22900</v>
      </c>
      <c r="AL1882" s="23" t="s">
        <v>16889</v>
      </c>
      <c r="AM1882" s="10" t="s">
        <v>7566</v>
      </c>
      <c r="AN1882" s="10" t="s">
        <v>2</v>
      </c>
      <c r="AO1882" s="10" t="s">
        <v>12970</v>
      </c>
      <c r="AP1882" s="10" t="s">
        <v>6</v>
      </c>
      <c r="AQ1882" s="10" t="s">
        <v>12972</v>
      </c>
      <c r="AR1882" s="10" t="s">
        <v>12970</v>
      </c>
      <c r="AS1882" s="23" t="s">
        <v>16889</v>
      </c>
      <c r="AT1882" s="10" t="str">
        <f t="shared" si="59"/>
        <v>(1881, 'B0881_2026_10_03_22_00_00', 'B0881',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83" spans="1:46" x14ac:dyDescent="0.25">
      <c r="A1883" s="16" t="str">
        <v>(1882, 'B0882_2026_10_03_22_00_00', 'B0882', 'PL4-7 (TU04.TU06)', 'Sản xuất', null, null, null, null, null, 'Chưa cập nhật', 0,  'Ca 1', '2026-10-03', '2026-10-03 22:00:00', 'Rolled',  null, 'Chưa cập nhật', null, 'Thất bại', 'Chưa cập nhật', '2026-10-03 22:00:00'),</v>
      </c>
      <c r="B1883" s="17" t="str">
        <f t="shared" si="58"/>
        <v>1882, 'B0882_2026_10_03_22_00_00', 'B0882', 'PL4-7 (TU04.TU06)', 'Sản xuất', null, null, null, null, null, 'Chưa cập nhật', 0,  'Ca 1', '2026-10-03', '2026-10-03 22:00:00', 'Rolled',  null, 'Chưa cập nhật', null, 'Thất bại', 'Chưa cập nhật', '2026-10-03 22:00:00'</v>
      </c>
      <c r="C1883" s="12">
        <v>1882</v>
      </c>
      <c r="D1883" s="12" t="s">
        <v>10931</v>
      </c>
      <c r="E1883" s="12" t="s">
        <v>10932</v>
      </c>
      <c r="F1883" s="12" t="s">
        <v>9368</v>
      </c>
      <c r="G1883" s="12" t="s">
        <v>1</v>
      </c>
      <c r="H1883" s="12" t="s">
        <v>2</v>
      </c>
      <c r="I1883" s="12" t="s">
        <v>2</v>
      </c>
      <c r="J1883" s="12" t="s">
        <v>2</v>
      </c>
      <c r="K1883" s="12" t="s">
        <v>3</v>
      </c>
      <c r="L1883" s="12">
        <v>0</v>
      </c>
      <c r="M1883" s="12" t="s">
        <v>14854</v>
      </c>
      <c r="N1883" s="12" t="s">
        <v>4409</v>
      </c>
      <c r="O1883" s="12" t="s">
        <v>3810</v>
      </c>
      <c r="P1883" s="12" t="s">
        <v>7</v>
      </c>
      <c r="Q1883" s="12" t="s">
        <v>12973</v>
      </c>
      <c r="R1883" s="12" t="s">
        <v>5</v>
      </c>
      <c r="S1883" s="12" t="s">
        <v>6</v>
      </c>
      <c r="T1883" s="12" t="s">
        <v>28</v>
      </c>
      <c r="U1883" s="12" t="s">
        <v>5</v>
      </c>
      <c r="V1883" s="12" t="s">
        <v>3810</v>
      </c>
      <c r="X1883" s="10">
        <v>1882</v>
      </c>
      <c r="Y1883" s="10" t="s">
        <v>21771</v>
      </c>
      <c r="Z1883" s="10" t="s">
        <v>6446</v>
      </c>
      <c r="AA1883" s="10" t="s">
        <v>4557</v>
      </c>
      <c r="AB1883" s="10" t="s">
        <v>7567</v>
      </c>
      <c r="AC1883" s="10" t="s">
        <v>6</v>
      </c>
      <c r="AD1883" s="10" t="s">
        <v>6</v>
      </c>
      <c r="AE1883" s="10" t="s">
        <v>6</v>
      </c>
      <c r="AF1883" s="10" t="s">
        <v>6</v>
      </c>
      <c r="AG1883" s="10" t="s">
        <v>6</v>
      </c>
      <c r="AH1883" s="10" t="s">
        <v>12970</v>
      </c>
      <c r="AI1883" s="10">
        <v>0</v>
      </c>
      <c r="AJ1883" s="10" t="s">
        <v>12971</v>
      </c>
      <c r="AK1883" s="23" t="s">
        <v>22900</v>
      </c>
      <c r="AL1883" s="23" t="s">
        <v>16889</v>
      </c>
      <c r="AM1883" s="10" t="s">
        <v>7566</v>
      </c>
      <c r="AN1883" s="10" t="s">
        <v>2</v>
      </c>
      <c r="AO1883" s="10" t="s">
        <v>12970</v>
      </c>
      <c r="AP1883" s="10" t="s">
        <v>6</v>
      </c>
      <c r="AQ1883" s="10" t="s">
        <v>12972</v>
      </c>
      <c r="AR1883" s="10" t="s">
        <v>12970</v>
      </c>
      <c r="AS1883" s="23" t="s">
        <v>16889</v>
      </c>
      <c r="AT1883" s="10" t="str">
        <f t="shared" si="59"/>
        <v>(1882, 'B0882_2026_10_03_22_00_00', 'B0882',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84" spans="1:46" x14ac:dyDescent="0.25">
      <c r="A1884" s="16" t="str">
        <v>(1883, 'B0883_2026_10_03_22_00_00', 'B0883', 'PL4-7 (TU04.TU06)', 'Sản xuất', null, null, null, null, null, 'Chưa cập nhật', 0,  'Ca 1', '2026-10-03', '2026-10-03 22:00:00', 'Rolled',  null, 'Chưa cập nhật', null, 'Thất bại', 'Chưa cập nhật', '2026-10-03 22:00:00'),</v>
      </c>
      <c r="B1884" s="17" t="str">
        <f t="shared" si="58"/>
        <v>1883, 'B0883_2026_10_03_22_00_00', 'B0883', 'PL4-7 (TU04.TU06)', 'Sản xuất', null, null, null, null, null, 'Chưa cập nhật', 0,  'Ca 1', '2026-10-03', '2026-10-03 22:00:00', 'Rolled',  null, 'Chưa cập nhật', null, 'Thất bại', 'Chưa cập nhật', '2026-10-03 22:00:00'</v>
      </c>
      <c r="C1884" s="12">
        <v>1883</v>
      </c>
      <c r="D1884" s="12" t="s">
        <v>10933</v>
      </c>
      <c r="E1884" s="12" t="s">
        <v>10934</v>
      </c>
      <c r="F1884" s="12" t="s">
        <v>9368</v>
      </c>
      <c r="G1884" s="12" t="s">
        <v>1</v>
      </c>
      <c r="H1884" s="12" t="s">
        <v>2</v>
      </c>
      <c r="I1884" s="12" t="s">
        <v>2</v>
      </c>
      <c r="J1884" s="12" t="s">
        <v>2</v>
      </c>
      <c r="K1884" s="12" t="s">
        <v>3</v>
      </c>
      <c r="L1884" s="12">
        <v>0</v>
      </c>
      <c r="M1884" s="12" t="s">
        <v>14855</v>
      </c>
      <c r="N1884" s="12" t="s">
        <v>4409</v>
      </c>
      <c r="O1884" s="12" t="s">
        <v>3810</v>
      </c>
      <c r="P1884" s="12" t="s">
        <v>7</v>
      </c>
      <c r="Q1884" s="12" t="s">
        <v>12973</v>
      </c>
      <c r="R1884" s="12" t="s">
        <v>5</v>
      </c>
      <c r="S1884" s="12" t="s">
        <v>6</v>
      </c>
      <c r="T1884" s="12" t="s">
        <v>28</v>
      </c>
      <c r="U1884" s="12" t="s">
        <v>5</v>
      </c>
      <c r="V1884" s="12" t="s">
        <v>3810</v>
      </c>
      <c r="X1884" s="10">
        <v>1883</v>
      </c>
      <c r="Y1884" s="10" t="s">
        <v>21772</v>
      </c>
      <c r="Z1884" s="10" t="s">
        <v>6447</v>
      </c>
      <c r="AA1884" s="10" t="s">
        <v>4557</v>
      </c>
      <c r="AB1884" s="10" t="s">
        <v>7567</v>
      </c>
      <c r="AC1884" s="10" t="s">
        <v>6</v>
      </c>
      <c r="AD1884" s="10" t="s">
        <v>6</v>
      </c>
      <c r="AE1884" s="10" t="s">
        <v>6</v>
      </c>
      <c r="AF1884" s="10" t="s">
        <v>6</v>
      </c>
      <c r="AG1884" s="10" t="s">
        <v>6</v>
      </c>
      <c r="AH1884" s="10" t="s">
        <v>12970</v>
      </c>
      <c r="AI1884" s="10">
        <v>0</v>
      </c>
      <c r="AJ1884" s="10" t="s">
        <v>12971</v>
      </c>
      <c r="AK1884" s="23" t="s">
        <v>22900</v>
      </c>
      <c r="AL1884" s="23" t="s">
        <v>16889</v>
      </c>
      <c r="AM1884" s="10" t="s">
        <v>7566</v>
      </c>
      <c r="AN1884" s="10" t="s">
        <v>2</v>
      </c>
      <c r="AO1884" s="10" t="s">
        <v>12970</v>
      </c>
      <c r="AP1884" s="10" t="s">
        <v>6</v>
      </c>
      <c r="AQ1884" s="10" t="s">
        <v>12972</v>
      </c>
      <c r="AR1884" s="10" t="s">
        <v>12970</v>
      </c>
      <c r="AS1884" s="23" t="s">
        <v>16889</v>
      </c>
      <c r="AT1884" s="10" t="str">
        <f t="shared" si="59"/>
        <v>(1883, 'B0883_2026_10_03_22_00_00', 'B0883',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85" spans="1:46" x14ac:dyDescent="0.25">
      <c r="A1885" s="16" t="str">
        <v>(1884, 'B0884_2026_10_03_22_00_00', 'B0884', 'PL4-7 (TU04.TU06)', 'Sản xuất', null, null, null, null, null, 'Chưa cập nhật', 0,  'Ca 1', '2026-10-03', '2026-10-03 22:00:00', 'Rolled',  null, 'Chưa cập nhật', null, 'Thất bại', 'Chưa cập nhật', '2026-10-03 22:00:00'),</v>
      </c>
      <c r="B1885" s="17" t="str">
        <f t="shared" si="58"/>
        <v>1884, 'B0884_2026_10_03_22_00_00', 'B0884', 'PL4-7 (TU04.TU06)', 'Sản xuất', null, null, null, null, null, 'Chưa cập nhật', 0,  'Ca 1', '2026-10-03', '2026-10-03 22:00:00', 'Rolled',  null, 'Chưa cập nhật', null, 'Thất bại', 'Chưa cập nhật', '2026-10-03 22:00:00'</v>
      </c>
      <c r="C1885" s="12">
        <v>1884</v>
      </c>
      <c r="D1885" s="12" t="s">
        <v>10935</v>
      </c>
      <c r="E1885" s="12" t="s">
        <v>10936</v>
      </c>
      <c r="F1885" s="12" t="s">
        <v>9368</v>
      </c>
      <c r="G1885" s="12" t="s">
        <v>1</v>
      </c>
      <c r="H1885" s="12" t="s">
        <v>2</v>
      </c>
      <c r="I1885" s="12" t="s">
        <v>2</v>
      </c>
      <c r="J1885" s="12" t="s">
        <v>2</v>
      </c>
      <c r="K1885" s="12" t="s">
        <v>3</v>
      </c>
      <c r="L1885" s="12">
        <v>0</v>
      </c>
      <c r="M1885" s="12" t="s">
        <v>14856</v>
      </c>
      <c r="N1885" s="12" t="s">
        <v>4409</v>
      </c>
      <c r="O1885" s="12" t="s">
        <v>3810</v>
      </c>
      <c r="P1885" s="12" t="s">
        <v>7</v>
      </c>
      <c r="Q1885" s="12" t="s">
        <v>12973</v>
      </c>
      <c r="R1885" s="12" t="s">
        <v>5</v>
      </c>
      <c r="S1885" s="12" t="s">
        <v>6</v>
      </c>
      <c r="T1885" s="12" t="s">
        <v>28</v>
      </c>
      <c r="U1885" s="12" t="s">
        <v>5</v>
      </c>
      <c r="V1885" s="12" t="s">
        <v>3810</v>
      </c>
      <c r="X1885" s="10">
        <v>1884</v>
      </c>
      <c r="Y1885" s="10" t="s">
        <v>21773</v>
      </c>
      <c r="Z1885" s="10" t="s">
        <v>6448</v>
      </c>
      <c r="AA1885" s="10" t="s">
        <v>4557</v>
      </c>
      <c r="AB1885" s="10" t="s">
        <v>7567</v>
      </c>
      <c r="AC1885" s="10" t="s">
        <v>6</v>
      </c>
      <c r="AD1885" s="10" t="s">
        <v>6</v>
      </c>
      <c r="AE1885" s="10" t="s">
        <v>6</v>
      </c>
      <c r="AF1885" s="10" t="s">
        <v>6</v>
      </c>
      <c r="AG1885" s="10" t="s">
        <v>6</v>
      </c>
      <c r="AH1885" s="10" t="s">
        <v>12970</v>
      </c>
      <c r="AI1885" s="10">
        <v>0</v>
      </c>
      <c r="AJ1885" s="10" t="s">
        <v>12971</v>
      </c>
      <c r="AK1885" s="23" t="s">
        <v>22900</v>
      </c>
      <c r="AL1885" s="23" t="s">
        <v>16889</v>
      </c>
      <c r="AM1885" s="10" t="s">
        <v>7566</v>
      </c>
      <c r="AN1885" s="10" t="s">
        <v>2</v>
      </c>
      <c r="AO1885" s="10" t="s">
        <v>12970</v>
      </c>
      <c r="AP1885" s="10" t="s">
        <v>6</v>
      </c>
      <c r="AQ1885" s="10" t="s">
        <v>12972</v>
      </c>
      <c r="AR1885" s="10" t="s">
        <v>12970</v>
      </c>
      <c r="AS1885" s="23" t="s">
        <v>16889</v>
      </c>
      <c r="AT1885" s="10" t="str">
        <f t="shared" si="59"/>
        <v>(1884, 'B0884_2026_10_03_22_00_00', 'B0884',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86" spans="1:46" x14ac:dyDescent="0.25">
      <c r="A1886" s="16" t="str">
        <v>(1885, 'B0885_2026_10_03_22_00_00', 'B0885', 'PL4-7 (TU04.TU06)', 'Sản xuất', null, null, null, null, null, 'Chưa cập nhật', 0,  'Ca 1', '2026-10-03', '2026-10-03 22:00:00', 'Rolled',  null, 'Chưa cập nhật', null, 'Thất bại', 'Chưa cập nhật', '2026-10-03 22:00:00'),</v>
      </c>
      <c r="B1886" s="17" t="str">
        <f t="shared" si="58"/>
        <v>1885, 'B0885_2026_10_03_22_00_00', 'B0885', 'PL4-7 (TU04.TU06)', 'Sản xuất', null, null, null, null, null, 'Chưa cập nhật', 0,  'Ca 1', '2026-10-03', '2026-10-03 22:00:00', 'Rolled',  null, 'Chưa cập nhật', null, 'Thất bại', 'Chưa cập nhật', '2026-10-03 22:00:00'</v>
      </c>
      <c r="C1886" s="12">
        <v>1885</v>
      </c>
      <c r="D1886" s="12" t="s">
        <v>10937</v>
      </c>
      <c r="E1886" s="12" t="s">
        <v>10938</v>
      </c>
      <c r="F1886" s="12" t="s">
        <v>9368</v>
      </c>
      <c r="G1886" s="12" t="s">
        <v>1</v>
      </c>
      <c r="H1886" s="12" t="s">
        <v>2</v>
      </c>
      <c r="I1886" s="12" t="s">
        <v>2</v>
      </c>
      <c r="J1886" s="12" t="s">
        <v>2</v>
      </c>
      <c r="K1886" s="12" t="s">
        <v>3</v>
      </c>
      <c r="L1886" s="12">
        <v>0</v>
      </c>
      <c r="M1886" s="12" t="s">
        <v>14857</v>
      </c>
      <c r="N1886" s="12" t="s">
        <v>4409</v>
      </c>
      <c r="O1886" s="12" t="s">
        <v>3810</v>
      </c>
      <c r="P1886" s="12" t="s">
        <v>7</v>
      </c>
      <c r="Q1886" s="12" t="s">
        <v>12973</v>
      </c>
      <c r="R1886" s="12" t="s">
        <v>5</v>
      </c>
      <c r="S1886" s="12" t="s">
        <v>6</v>
      </c>
      <c r="T1886" s="12" t="s">
        <v>28</v>
      </c>
      <c r="U1886" s="12" t="s">
        <v>5</v>
      </c>
      <c r="V1886" s="12" t="s">
        <v>3810</v>
      </c>
      <c r="X1886" s="10">
        <v>1885</v>
      </c>
      <c r="Y1886" s="10" t="s">
        <v>21774</v>
      </c>
      <c r="Z1886" s="10" t="s">
        <v>6449</v>
      </c>
      <c r="AA1886" s="10" t="s">
        <v>4557</v>
      </c>
      <c r="AB1886" s="10" t="s">
        <v>7567</v>
      </c>
      <c r="AC1886" s="10" t="s">
        <v>6</v>
      </c>
      <c r="AD1886" s="10" t="s">
        <v>6</v>
      </c>
      <c r="AE1886" s="10" t="s">
        <v>6</v>
      </c>
      <c r="AF1886" s="10" t="s">
        <v>6</v>
      </c>
      <c r="AG1886" s="10" t="s">
        <v>6</v>
      </c>
      <c r="AH1886" s="10" t="s">
        <v>12970</v>
      </c>
      <c r="AI1886" s="10">
        <v>0</v>
      </c>
      <c r="AJ1886" s="10" t="s">
        <v>12971</v>
      </c>
      <c r="AK1886" s="23" t="s">
        <v>22900</v>
      </c>
      <c r="AL1886" s="23" t="s">
        <v>16889</v>
      </c>
      <c r="AM1886" s="10" t="s">
        <v>7566</v>
      </c>
      <c r="AN1886" s="10" t="s">
        <v>2</v>
      </c>
      <c r="AO1886" s="10" t="s">
        <v>12970</v>
      </c>
      <c r="AP1886" s="10" t="s">
        <v>6</v>
      </c>
      <c r="AQ1886" s="10" t="s">
        <v>12972</v>
      </c>
      <c r="AR1886" s="10" t="s">
        <v>12970</v>
      </c>
      <c r="AS1886" s="23" t="s">
        <v>16889</v>
      </c>
      <c r="AT1886" s="10" t="str">
        <f t="shared" si="59"/>
        <v>(1885, 'B0885_2026_10_03_22_00_00', 'B0885',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87" spans="1:46" x14ac:dyDescent="0.25">
      <c r="A1887" s="16" t="str">
        <v>(1886, 'B0886_2026_10_03_22_00_00', 'B0886', 'PL4-7 (TU04.TU06)', 'Sản xuất', null, null, null, null, null, 'Chưa cập nhật', 0,  'Ca 1', '2026-10-03', '2026-10-03 22:00:00', 'Rolled',  null, 'Chưa cập nhật', null, 'Thất bại', 'Chưa cập nhật', '2026-10-03 22:00:00'),</v>
      </c>
      <c r="B1887" s="17" t="str">
        <f t="shared" si="58"/>
        <v>1886, 'B0886_2026_10_03_22_00_00', 'B0886', 'PL4-7 (TU04.TU06)', 'Sản xuất', null, null, null, null, null, 'Chưa cập nhật', 0,  'Ca 1', '2026-10-03', '2026-10-03 22:00:00', 'Rolled',  null, 'Chưa cập nhật', null, 'Thất bại', 'Chưa cập nhật', '2026-10-03 22:00:00'</v>
      </c>
      <c r="C1887" s="12">
        <v>1886</v>
      </c>
      <c r="D1887" s="12" t="s">
        <v>10939</v>
      </c>
      <c r="E1887" s="12" t="s">
        <v>10940</v>
      </c>
      <c r="F1887" s="12" t="s">
        <v>9368</v>
      </c>
      <c r="G1887" s="12" t="s">
        <v>1</v>
      </c>
      <c r="H1887" s="12" t="s">
        <v>2</v>
      </c>
      <c r="I1887" s="12" t="s">
        <v>2</v>
      </c>
      <c r="J1887" s="12" t="s">
        <v>2</v>
      </c>
      <c r="K1887" s="12" t="s">
        <v>3</v>
      </c>
      <c r="L1887" s="12">
        <v>0</v>
      </c>
      <c r="M1887" s="12" t="s">
        <v>14858</v>
      </c>
      <c r="N1887" s="12" t="s">
        <v>4409</v>
      </c>
      <c r="O1887" s="12" t="s">
        <v>3810</v>
      </c>
      <c r="P1887" s="12" t="s">
        <v>7</v>
      </c>
      <c r="Q1887" s="12" t="s">
        <v>12973</v>
      </c>
      <c r="R1887" s="12" t="s">
        <v>5</v>
      </c>
      <c r="S1887" s="12" t="s">
        <v>6</v>
      </c>
      <c r="T1887" s="12" t="s">
        <v>28</v>
      </c>
      <c r="U1887" s="12" t="s">
        <v>5</v>
      </c>
      <c r="V1887" s="12" t="s">
        <v>3810</v>
      </c>
      <c r="X1887" s="10">
        <v>1886</v>
      </c>
      <c r="Y1887" s="10" t="s">
        <v>21775</v>
      </c>
      <c r="Z1887" s="10" t="s">
        <v>6450</v>
      </c>
      <c r="AA1887" s="10" t="s">
        <v>4557</v>
      </c>
      <c r="AB1887" s="10" t="s">
        <v>7567</v>
      </c>
      <c r="AC1887" s="10" t="s">
        <v>6</v>
      </c>
      <c r="AD1887" s="10" t="s">
        <v>6</v>
      </c>
      <c r="AE1887" s="10" t="s">
        <v>6</v>
      </c>
      <c r="AF1887" s="10" t="s">
        <v>6</v>
      </c>
      <c r="AG1887" s="10" t="s">
        <v>6</v>
      </c>
      <c r="AH1887" s="10" t="s">
        <v>12970</v>
      </c>
      <c r="AI1887" s="10">
        <v>0</v>
      </c>
      <c r="AJ1887" s="10" t="s">
        <v>12971</v>
      </c>
      <c r="AK1887" s="23" t="s">
        <v>22900</v>
      </c>
      <c r="AL1887" s="23" t="s">
        <v>16889</v>
      </c>
      <c r="AM1887" s="10" t="s">
        <v>7566</v>
      </c>
      <c r="AN1887" s="10" t="s">
        <v>2</v>
      </c>
      <c r="AO1887" s="10" t="s">
        <v>12970</v>
      </c>
      <c r="AP1887" s="10" t="s">
        <v>6</v>
      </c>
      <c r="AQ1887" s="10" t="s">
        <v>12972</v>
      </c>
      <c r="AR1887" s="10" t="s">
        <v>12970</v>
      </c>
      <c r="AS1887" s="23" t="s">
        <v>16889</v>
      </c>
      <c r="AT1887" s="10" t="str">
        <f t="shared" si="59"/>
        <v>(1886, 'B0886_2026_10_03_22_00_00', 'B0886',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88" spans="1:46" x14ac:dyDescent="0.25">
      <c r="A1888" s="16" t="str">
        <v>(1887, 'B0887_2026_10_03_22_00_00', 'B0887', 'PL4-7 (TU04.TU06)', 'Sản xuất', null, null, null, null, null, 'Chưa cập nhật', 0,  'Ca 1', '2026-10-03', '2026-10-03 22:00:00', 'Rolled',  null, 'Chưa cập nhật', null, 'Thất bại', 'Chưa cập nhật', '2026-10-03 22:00:00'),</v>
      </c>
      <c r="B1888" s="17" t="str">
        <f t="shared" si="58"/>
        <v>1887, 'B0887_2026_10_03_22_00_00', 'B0887', 'PL4-7 (TU04.TU06)', 'Sản xuất', null, null, null, null, null, 'Chưa cập nhật', 0,  'Ca 1', '2026-10-03', '2026-10-03 22:00:00', 'Rolled',  null, 'Chưa cập nhật', null, 'Thất bại', 'Chưa cập nhật', '2026-10-03 22:00:00'</v>
      </c>
      <c r="C1888" s="12">
        <v>1887</v>
      </c>
      <c r="D1888" s="12" t="s">
        <v>10941</v>
      </c>
      <c r="E1888" s="12" t="s">
        <v>10942</v>
      </c>
      <c r="F1888" s="12" t="s">
        <v>9368</v>
      </c>
      <c r="G1888" s="12" t="s">
        <v>1</v>
      </c>
      <c r="H1888" s="12" t="s">
        <v>2</v>
      </c>
      <c r="I1888" s="12" t="s">
        <v>2</v>
      </c>
      <c r="J1888" s="12" t="s">
        <v>2</v>
      </c>
      <c r="K1888" s="12" t="s">
        <v>3</v>
      </c>
      <c r="L1888" s="12">
        <v>0</v>
      </c>
      <c r="M1888" s="12" t="s">
        <v>14859</v>
      </c>
      <c r="N1888" s="12" t="s">
        <v>4409</v>
      </c>
      <c r="O1888" s="12" t="s">
        <v>3810</v>
      </c>
      <c r="P1888" s="12" t="s">
        <v>7</v>
      </c>
      <c r="Q1888" s="12" t="s">
        <v>12973</v>
      </c>
      <c r="R1888" s="12" t="s">
        <v>5</v>
      </c>
      <c r="S1888" s="12" t="s">
        <v>6</v>
      </c>
      <c r="T1888" s="12" t="s">
        <v>28</v>
      </c>
      <c r="U1888" s="12" t="s">
        <v>5</v>
      </c>
      <c r="V1888" s="12" t="s">
        <v>3810</v>
      </c>
      <c r="X1888" s="10">
        <v>1887</v>
      </c>
      <c r="Y1888" s="10" t="s">
        <v>21776</v>
      </c>
      <c r="Z1888" s="10" t="s">
        <v>6451</v>
      </c>
      <c r="AA1888" s="10" t="s">
        <v>4557</v>
      </c>
      <c r="AB1888" s="10" t="s">
        <v>7567</v>
      </c>
      <c r="AC1888" s="10" t="s">
        <v>6</v>
      </c>
      <c r="AD1888" s="10" t="s">
        <v>6</v>
      </c>
      <c r="AE1888" s="10" t="s">
        <v>6</v>
      </c>
      <c r="AF1888" s="10" t="s">
        <v>6</v>
      </c>
      <c r="AG1888" s="10" t="s">
        <v>6</v>
      </c>
      <c r="AH1888" s="10" t="s">
        <v>12970</v>
      </c>
      <c r="AI1888" s="10">
        <v>0</v>
      </c>
      <c r="AJ1888" s="10" t="s">
        <v>12971</v>
      </c>
      <c r="AK1888" s="23" t="s">
        <v>22900</v>
      </c>
      <c r="AL1888" s="23" t="s">
        <v>16889</v>
      </c>
      <c r="AM1888" s="10" t="s">
        <v>7566</v>
      </c>
      <c r="AN1888" s="10" t="s">
        <v>2</v>
      </c>
      <c r="AO1888" s="10" t="s">
        <v>12970</v>
      </c>
      <c r="AP1888" s="10" t="s">
        <v>6</v>
      </c>
      <c r="AQ1888" s="10" t="s">
        <v>12972</v>
      </c>
      <c r="AR1888" s="10" t="s">
        <v>12970</v>
      </c>
      <c r="AS1888" s="23" t="s">
        <v>16889</v>
      </c>
      <c r="AT1888" s="10" t="str">
        <f t="shared" si="59"/>
        <v>(1887, 'B0887_2026_10_03_22_00_00', 'B0887',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89" spans="1:46" x14ac:dyDescent="0.25">
      <c r="A1889" s="16" t="str">
        <v>(1888, 'B0888_2026_10_03_22_00_00', 'B0888', 'PL4-7 (TU04.TU06)', 'Sản xuất', null, null, null, null, null, 'Chưa cập nhật', 0,  'Ca 1', '2026-10-03', '2026-10-03 22:00:00', 'Rolled',  null, 'Chưa cập nhật', null, 'Thất bại', 'Chưa cập nhật', '2026-10-03 22:00:00'),</v>
      </c>
      <c r="B1889" s="17" t="str">
        <f t="shared" si="58"/>
        <v>1888, 'B0888_2026_10_03_22_00_00', 'B0888', 'PL4-7 (TU04.TU06)', 'Sản xuất', null, null, null, null, null, 'Chưa cập nhật', 0,  'Ca 1', '2026-10-03', '2026-10-03 22:00:00', 'Rolled',  null, 'Chưa cập nhật', null, 'Thất bại', 'Chưa cập nhật', '2026-10-03 22:00:00'</v>
      </c>
      <c r="C1889" s="12">
        <v>1888</v>
      </c>
      <c r="D1889" s="12" t="s">
        <v>10943</v>
      </c>
      <c r="E1889" s="12" t="s">
        <v>10944</v>
      </c>
      <c r="F1889" s="12" t="s">
        <v>9368</v>
      </c>
      <c r="G1889" s="12" t="s">
        <v>1</v>
      </c>
      <c r="H1889" s="12" t="s">
        <v>2</v>
      </c>
      <c r="I1889" s="12" t="s">
        <v>2</v>
      </c>
      <c r="J1889" s="12" t="s">
        <v>2</v>
      </c>
      <c r="K1889" s="12" t="s">
        <v>3</v>
      </c>
      <c r="L1889" s="12">
        <v>0</v>
      </c>
      <c r="M1889" s="12" t="s">
        <v>14860</v>
      </c>
      <c r="N1889" s="12" t="s">
        <v>4409</v>
      </c>
      <c r="O1889" s="12" t="s">
        <v>3810</v>
      </c>
      <c r="P1889" s="12" t="s">
        <v>7</v>
      </c>
      <c r="Q1889" s="12" t="s">
        <v>12973</v>
      </c>
      <c r="R1889" s="12" t="s">
        <v>5</v>
      </c>
      <c r="S1889" s="12" t="s">
        <v>6</v>
      </c>
      <c r="T1889" s="12" t="s">
        <v>28</v>
      </c>
      <c r="U1889" s="12" t="s">
        <v>5</v>
      </c>
      <c r="V1889" s="12" t="s">
        <v>3810</v>
      </c>
      <c r="X1889" s="10">
        <v>1888</v>
      </c>
      <c r="Y1889" s="10" t="s">
        <v>21777</v>
      </c>
      <c r="Z1889" s="10" t="s">
        <v>6452</v>
      </c>
      <c r="AA1889" s="10" t="s">
        <v>4557</v>
      </c>
      <c r="AB1889" s="10" t="s">
        <v>7567</v>
      </c>
      <c r="AC1889" s="10" t="s">
        <v>6</v>
      </c>
      <c r="AD1889" s="10" t="s">
        <v>6</v>
      </c>
      <c r="AE1889" s="10" t="s">
        <v>6</v>
      </c>
      <c r="AF1889" s="10" t="s">
        <v>6</v>
      </c>
      <c r="AG1889" s="10" t="s">
        <v>6</v>
      </c>
      <c r="AH1889" s="10" t="s">
        <v>12970</v>
      </c>
      <c r="AI1889" s="10">
        <v>0</v>
      </c>
      <c r="AJ1889" s="10" t="s">
        <v>12971</v>
      </c>
      <c r="AK1889" s="23" t="s">
        <v>22900</v>
      </c>
      <c r="AL1889" s="23" t="s">
        <v>16889</v>
      </c>
      <c r="AM1889" s="10" t="s">
        <v>7566</v>
      </c>
      <c r="AN1889" s="10" t="s">
        <v>2</v>
      </c>
      <c r="AO1889" s="10" t="s">
        <v>12970</v>
      </c>
      <c r="AP1889" s="10" t="s">
        <v>6</v>
      </c>
      <c r="AQ1889" s="10" t="s">
        <v>12972</v>
      </c>
      <c r="AR1889" s="10" t="s">
        <v>12970</v>
      </c>
      <c r="AS1889" s="23" t="s">
        <v>16889</v>
      </c>
      <c r="AT1889" s="10" t="str">
        <f t="shared" si="59"/>
        <v>(1888, 'B0888_2026_10_03_22_00_00', 'B0888',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90" spans="1:46" x14ac:dyDescent="0.25">
      <c r="A1890" s="16" t="str">
        <v>(1889, 'B0889_2026_10_03_22_00_00', 'B0889', 'PL4-7 (TU04.TU06)', 'Sản xuất', null, null, null, null, null, 'Chưa cập nhật', 0,  'Ca 1', '2026-10-03', '2026-10-03 22:00:00', 'Rolled',  null, 'Chưa cập nhật', null, 'Thất bại', 'Chưa cập nhật', '2026-10-03 22:00:00'),</v>
      </c>
      <c r="B1890" s="17" t="str">
        <f t="shared" si="58"/>
        <v>1889, 'B0889_2026_10_03_22_00_00', 'B0889', 'PL4-7 (TU04.TU06)', 'Sản xuất', null, null, null, null, null, 'Chưa cập nhật', 0,  'Ca 1', '2026-10-03', '2026-10-03 22:00:00', 'Rolled',  null, 'Chưa cập nhật', null, 'Thất bại', 'Chưa cập nhật', '2026-10-03 22:00:00'</v>
      </c>
      <c r="C1890" s="12">
        <v>1889</v>
      </c>
      <c r="D1890" s="12" t="s">
        <v>10945</v>
      </c>
      <c r="E1890" s="12" t="s">
        <v>10946</v>
      </c>
      <c r="F1890" s="12" t="s">
        <v>9368</v>
      </c>
      <c r="G1890" s="12" t="s">
        <v>1</v>
      </c>
      <c r="H1890" s="12" t="s">
        <v>2</v>
      </c>
      <c r="I1890" s="12" t="s">
        <v>2</v>
      </c>
      <c r="J1890" s="12" t="s">
        <v>2</v>
      </c>
      <c r="K1890" s="12" t="s">
        <v>3</v>
      </c>
      <c r="L1890" s="12">
        <v>0</v>
      </c>
      <c r="M1890" s="12" t="s">
        <v>14861</v>
      </c>
      <c r="N1890" s="12" t="s">
        <v>4409</v>
      </c>
      <c r="O1890" s="12" t="s">
        <v>3810</v>
      </c>
      <c r="P1890" s="12" t="s">
        <v>7</v>
      </c>
      <c r="Q1890" s="12" t="s">
        <v>12973</v>
      </c>
      <c r="R1890" s="12" t="s">
        <v>5</v>
      </c>
      <c r="S1890" s="12" t="s">
        <v>6</v>
      </c>
      <c r="T1890" s="12" t="s">
        <v>28</v>
      </c>
      <c r="U1890" s="12" t="s">
        <v>5</v>
      </c>
      <c r="V1890" s="12" t="s">
        <v>3810</v>
      </c>
      <c r="X1890" s="10">
        <v>1889</v>
      </c>
      <c r="Y1890" s="10" t="s">
        <v>21778</v>
      </c>
      <c r="Z1890" s="10" t="s">
        <v>6453</v>
      </c>
      <c r="AA1890" s="10" t="s">
        <v>4557</v>
      </c>
      <c r="AB1890" s="10" t="s">
        <v>7567</v>
      </c>
      <c r="AC1890" s="10" t="s">
        <v>6</v>
      </c>
      <c r="AD1890" s="10" t="s">
        <v>6</v>
      </c>
      <c r="AE1890" s="10" t="s">
        <v>6</v>
      </c>
      <c r="AF1890" s="10" t="s">
        <v>6</v>
      </c>
      <c r="AG1890" s="10" t="s">
        <v>6</v>
      </c>
      <c r="AH1890" s="10" t="s">
        <v>12970</v>
      </c>
      <c r="AI1890" s="10">
        <v>0</v>
      </c>
      <c r="AJ1890" s="10" t="s">
        <v>12971</v>
      </c>
      <c r="AK1890" s="23" t="s">
        <v>22900</v>
      </c>
      <c r="AL1890" s="23" t="s">
        <v>16889</v>
      </c>
      <c r="AM1890" s="10" t="s">
        <v>7566</v>
      </c>
      <c r="AN1890" s="10" t="s">
        <v>2</v>
      </c>
      <c r="AO1890" s="10" t="s">
        <v>12970</v>
      </c>
      <c r="AP1890" s="10" t="s">
        <v>6</v>
      </c>
      <c r="AQ1890" s="10" t="s">
        <v>12972</v>
      </c>
      <c r="AR1890" s="10" t="s">
        <v>12970</v>
      </c>
      <c r="AS1890" s="23" t="s">
        <v>16889</v>
      </c>
      <c r="AT1890" s="10" t="str">
        <f t="shared" si="59"/>
        <v>(1889, 'B0889_2026_10_03_22_00_00', 'B0889',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91" spans="1:46" x14ac:dyDescent="0.25">
      <c r="A1891" s="16" t="str">
        <v>(1890, 'B0890_2026_10_03_22_00_00', 'B0890', 'PL4-7 (TU04.TU06)', 'Sản xuất', null, null, null, null, null, 'Chưa cập nhật', 0,  'Ca 1', '2026-10-03', '2026-10-03 22:00:00', 'Rolled',  null, 'Chưa cập nhật', null, 'Thất bại', 'Chưa cập nhật', '2026-10-03 22:00:00'),</v>
      </c>
      <c r="B1891" s="17" t="str">
        <f t="shared" si="58"/>
        <v>1890, 'B0890_2026_10_03_22_00_00', 'B0890', 'PL4-7 (TU04.TU06)', 'Sản xuất', null, null, null, null, null, 'Chưa cập nhật', 0,  'Ca 1', '2026-10-03', '2026-10-03 22:00:00', 'Rolled',  null, 'Chưa cập nhật', null, 'Thất bại', 'Chưa cập nhật', '2026-10-03 22:00:00'</v>
      </c>
      <c r="C1891" s="12">
        <v>1890</v>
      </c>
      <c r="D1891" s="12" t="s">
        <v>10947</v>
      </c>
      <c r="E1891" s="12" t="s">
        <v>10948</v>
      </c>
      <c r="F1891" s="12" t="s">
        <v>9368</v>
      </c>
      <c r="G1891" s="12" t="s">
        <v>1</v>
      </c>
      <c r="H1891" s="12" t="s">
        <v>2</v>
      </c>
      <c r="I1891" s="12" t="s">
        <v>2</v>
      </c>
      <c r="J1891" s="12" t="s">
        <v>2</v>
      </c>
      <c r="K1891" s="12" t="s">
        <v>3</v>
      </c>
      <c r="L1891" s="12">
        <v>0</v>
      </c>
      <c r="M1891" s="12" t="s">
        <v>14862</v>
      </c>
      <c r="N1891" s="12" t="s">
        <v>4409</v>
      </c>
      <c r="O1891" s="12" t="s">
        <v>3810</v>
      </c>
      <c r="P1891" s="12" t="s">
        <v>7</v>
      </c>
      <c r="Q1891" s="12" t="s">
        <v>12973</v>
      </c>
      <c r="R1891" s="12" t="s">
        <v>5</v>
      </c>
      <c r="S1891" s="12" t="s">
        <v>6</v>
      </c>
      <c r="T1891" s="12" t="s">
        <v>28</v>
      </c>
      <c r="U1891" s="12" t="s">
        <v>5</v>
      </c>
      <c r="V1891" s="12" t="s">
        <v>3810</v>
      </c>
      <c r="X1891" s="10">
        <v>1890</v>
      </c>
      <c r="Y1891" s="10" t="s">
        <v>21779</v>
      </c>
      <c r="Z1891" s="10" t="s">
        <v>6454</v>
      </c>
      <c r="AA1891" s="10" t="s">
        <v>4557</v>
      </c>
      <c r="AB1891" s="10" t="s">
        <v>7567</v>
      </c>
      <c r="AC1891" s="10" t="s">
        <v>6</v>
      </c>
      <c r="AD1891" s="10" t="s">
        <v>6</v>
      </c>
      <c r="AE1891" s="10" t="s">
        <v>6</v>
      </c>
      <c r="AF1891" s="10" t="s">
        <v>6</v>
      </c>
      <c r="AG1891" s="10" t="s">
        <v>6</v>
      </c>
      <c r="AH1891" s="10" t="s">
        <v>12970</v>
      </c>
      <c r="AI1891" s="10">
        <v>0</v>
      </c>
      <c r="AJ1891" s="10" t="s">
        <v>12971</v>
      </c>
      <c r="AK1891" s="23" t="s">
        <v>22900</v>
      </c>
      <c r="AL1891" s="23" t="s">
        <v>16889</v>
      </c>
      <c r="AM1891" s="10" t="s">
        <v>7566</v>
      </c>
      <c r="AN1891" s="10" t="s">
        <v>2</v>
      </c>
      <c r="AO1891" s="10" t="s">
        <v>12970</v>
      </c>
      <c r="AP1891" s="10" t="s">
        <v>6</v>
      </c>
      <c r="AQ1891" s="10" t="s">
        <v>12972</v>
      </c>
      <c r="AR1891" s="10" t="s">
        <v>12970</v>
      </c>
      <c r="AS1891" s="23" t="s">
        <v>16889</v>
      </c>
      <c r="AT1891" s="10" t="str">
        <f t="shared" si="59"/>
        <v>(1890, 'B0890_2026_10_03_22_00_00', 'B0890',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92" spans="1:46" x14ac:dyDescent="0.25">
      <c r="A1892" s="16" t="str">
        <v>(1891, 'B0891_2026_10_03_22_00_00', 'B0891', 'PL4-7 (TU04.TU06)', 'Sản xuất', null, null, null, null, null, 'Chưa cập nhật', 0,  'Ca 1', '2026-10-03', '2026-10-03 22:00:00', 'Rolled',  null, 'Chưa cập nhật', null, 'Thất bại', 'Chưa cập nhật', '2026-10-03 22:00:00'),</v>
      </c>
      <c r="B1892" s="17" t="str">
        <f t="shared" si="58"/>
        <v>1891, 'B0891_2026_10_03_22_00_00', 'B0891', 'PL4-7 (TU04.TU06)', 'Sản xuất', null, null, null, null, null, 'Chưa cập nhật', 0,  'Ca 1', '2026-10-03', '2026-10-03 22:00:00', 'Rolled',  null, 'Chưa cập nhật', null, 'Thất bại', 'Chưa cập nhật', '2026-10-03 22:00:00'</v>
      </c>
      <c r="C1892" s="12">
        <v>1891</v>
      </c>
      <c r="D1892" s="12" t="s">
        <v>10949</v>
      </c>
      <c r="E1892" s="12" t="s">
        <v>10950</v>
      </c>
      <c r="F1892" s="12" t="s">
        <v>9368</v>
      </c>
      <c r="G1892" s="12" t="s">
        <v>1</v>
      </c>
      <c r="H1892" s="12" t="s">
        <v>2</v>
      </c>
      <c r="I1892" s="12" t="s">
        <v>2</v>
      </c>
      <c r="J1892" s="12" t="s">
        <v>2</v>
      </c>
      <c r="K1892" s="12" t="s">
        <v>3</v>
      </c>
      <c r="L1892" s="12">
        <v>0</v>
      </c>
      <c r="M1892" s="12" t="s">
        <v>14863</v>
      </c>
      <c r="N1892" s="12" t="s">
        <v>4409</v>
      </c>
      <c r="O1892" s="12" t="s">
        <v>3810</v>
      </c>
      <c r="P1892" s="12" t="s">
        <v>7</v>
      </c>
      <c r="Q1892" s="12" t="s">
        <v>12973</v>
      </c>
      <c r="R1892" s="12" t="s">
        <v>5</v>
      </c>
      <c r="S1892" s="12" t="s">
        <v>6</v>
      </c>
      <c r="T1892" s="12" t="s">
        <v>28</v>
      </c>
      <c r="U1892" s="12" t="s">
        <v>5</v>
      </c>
      <c r="V1892" s="12" t="s">
        <v>3810</v>
      </c>
      <c r="X1892" s="10">
        <v>1891</v>
      </c>
      <c r="Y1892" s="10" t="s">
        <v>21780</v>
      </c>
      <c r="Z1892" s="10" t="s">
        <v>6455</v>
      </c>
      <c r="AA1892" s="10" t="s">
        <v>4557</v>
      </c>
      <c r="AB1892" s="10" t="s">
        <v>7567</v>
      </c>
      <c r="AC1892" s="10" t="s">
        <v>6</v>
      </c>
      <c r="AD1892" s="10" t="s">
        <v>6</v>
      </c>
      <c r="AE1892" s="10" t="s">
        <v>6</v>
      </c>
      <c r="AF1892" s="10" t="s">
        <v>6</v>
      </c>
      <c r="AG1892" s="10" t="s">
        <v>6</v>
      </c>
      <c r="AH1892" s="10" t="s">
        <v>12970</v>
      </c>
      <c r="AI1892" s="10">
        <v>0</v>
      </c>
      <c r="AJ1892" s="10" t="s">
        <v>12971</v>
      </c>
      <c r="AK1892" s="23" t="s">
        <v>22900</v>
      </c>
      <c r="AL1892" s="23" t="s">
        <v>16889</v>
      </c>
      <c r="AM1892" s="10" t="s">
        <v>7566</v>
      </c>
      <c r="AN1892" s="10" t="s">
        <v>2</v>
      </c>
      <c r="AO1892" s="10" t="s">
        <v>12970</v>
      </c>
      <c r="AP1892" s="10" t="s">
        <v>6</v>
      </c>
      <c r="AQ1892" s="10" t="s">
        <v>12972</v>
      </c>
      <c r="AR1892" s="10" t="s">
        <v>12970</v>
      </c>
      <c r="AS1892" s="23" t="s">
        <v>16889</v>
      </c>
      <c r="AT1892" s="10" t="str">
        <f t="shared" si="59"/>
        <v>(1891, 'B0891_2026_10_03_22_00_00', 'B0891',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93" spans="1:46" x14ac:dyDescent="0.25">
      <c r="A1893" s="16" t="str">
        <v>(1892, 'B0892_2026_10_03_22_00_00', 'B0892', 'PL4-7 (TU04.TU06)', 'Sản xuất', null, null, null, null, null, 'Chưa cập nhật', 0,  'Ca 1', '2026-10-03', '2026-10-03 22:00:00', 'Rolled',  null, 'Chưa cập nhật', null, 'Thất bại', 'Chưa cập nhật', '2026-10-03 22:00:00'),</v>
      </c>
      <c r="B1893" s="17" t="str">
        <f t="shared" si="58"/>
        <v>1892, 'B0892_2026_10_03_22_00_00', 'B0892', 'PL4-7 (TU04.TU06)', 'Sản xuất', null, null, null, null, null, 'Chưa cập nhật', 0,  'Ca 1', '2026-10-03', '2026-10-03 22:00:00', 'Rolled',  null, 'Chưa cập nhật', null, 'Thất bại', 'Chưa cập nhật', '2026-10-03 22:00:00'</v>
      </c>
      <c r="C1893" s="12">
        <v>1892</v>
      </c>
      <c r="D1893" s="12" t="s">
        <v>10951</v>
      </c>
      <c r="E1893" s="12" t="s">
        <v>10952</v>
      </c>
      <c r="F1893" s="12" t="s">
        <v>9368</v>
      </c>
      <c r="G1893" s="12" t="s">
        <v>1</v>
      </c>
      <c r="H1893" s="12" t="s">
        <v>2</v>
      </c>
      <c r="I1893" s="12" t="s">
        <v>2</v>
      </c>
      <c r="J1893" s="12" t="s">
        <v>2</v>
      </c>
      <c r="K1893" s="12" t="s">
        <v>3</v>
      </c>
      <c r="L1893" s="12">
        <v>0</v>
      </c>
      <c r="M1893" s="12" t="s">
        <v>14864</v>
      </c>
      <c r="N1893" s="12" t="s">
        <v>4409</v>
      </c>
      <c r="O1893" s="12" t="s">
        <v>3810</v>
      </c>
      <c r="P1893" s="12" t="s">
        <v>7</v>
      </c>
      <c r="Q1893" s="12" t="s">
        <v>12973</v>
      </c>
      <c r="R1893" s="12" t="s">
        <v>5</v>
      </c>
      <c r="S1893" s="12" t="s">
        <v>6</v>
      </c>
      <c r="T1893" s="12" t="s">
        <v>28</v>
      </c>
      <c r="U1893" s="12" t="s">
        <v>5</v>
      </c>
      <c r="V1893" s="12" t="s">
        <v>3810</v>
      </c>
      <c r="X1893" s="10">
        <v>1892</v>
      </c>
      <c r="Y1893" s="10" t="s">
        <v>21781</v>
      </c>
      <c r="Z1893" s="10" t="s">
        <v>6456</v>
      </c>
      <c r="AA1893" s="10" t="s">
        <v>4557</v>
      </c>
      <c r="AB1893" s="10" t="s">
        <v>7567</v>
      </c>
      <c r="AC1893" s="10" t="s">
        <v>6</v>
      </c>
      <c r="AD1893" s="10" t="s">
        <v>6</v>
      </c>
      <c r="AE1893" s="10" t="s">
        <v>6</v>
      </c>
      <c r="AF1893" s="10" t="s">
        <v>6</v>
      </c>
      <c r="AG1893" s="10" t="s">
        <v>6</v>
      </c>
      <c r="AH1893" s="10" t="s">
        <v>12970</v>
      </c>
      <c r="AI1893" s="10">
        <v>0</v>
      </c>
      <c r="AJ1893" s="10" t="s">
        <v>12971</v>
      </c>
      <c r="AK1893" s="23" t="s">
        <v>22900</v>
      </c>
      <c r="AL1893" s="23" t="s">
        <v>16889</v>
      </c>
      <c r="AM1893" s="10" t="s">
        <v>7566</v>
      </c>
      <c r="AN1893" s="10" t="s">
        <v>2</v>
      </c>
      <c r="AO1893" s="10" t="s">
        <v>12970</v>
      </c>
      <c r="AP1893" s="10" t="s">
        <v>6</v>
      </c>
      <c r="AQ1893" s="10" t="s">
        <v>12972</v>
      </c>
      <c r="AR1893" s="10" t="s">
        <v>12970</v>
      </c>
      <c r="AS1893" s="23" t="s">
        <v>16889</v>
      </c>
      <c r="AT1893" s="10" t="str">
        <f t="shared" si="59"/>
        <v>(1892, 'B0892_2026_10_03_22_00_00', 'B0892',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94" spans="1:46" x14ac:dyDescent="0.25">
      <c r="A1894" s="16" t="str">
        <v>(1893, 'B0893_2026_10_03_22_00_00', 'B0893', 'PL4-7 (TU04.TU06)', 'Sản xuất', null, null, null, null, null, 'Chưa cập nhật', 0,  'Ca 1', '2026-10-03', '2026-10-03 22:00:00', 'Rolled',  null, 'Chưa cập nhật', null, 'Thất bại', 'Chưa cập nhật', '2026-10-03 22:00:00'),</v>
      </c>
      <c r="B1894" s="17" t="str">
        <f t="shared" si="58"/>
        <v>1893, 'B0893_2026_10_03_22_00_00', 'B0893', 'PL4-7 (TU04.TU06)', 'Sản xuất', null, null, null, null, null, 'Chưa cập nhật', 0,  'Ca 1', '2026-10-03', '2026-10-03 22:00:00', 'Rolled',  null, 'Chưa cập nhật', null, 'Thất bại', 'Chưa cập nhật', '2026-10-03 22:00:00'</v>
      </c>
      <c r="C1894" s="12">
        <v>1893</v>
      </c>
      <c r="D1894" s="12" t="s">
        <v>10953</v>
      </c>
      <c r="E1894" s="12" t="s">
        <v>10954</v>
      </c>
      <c r="F1894" s="12" t="s">
        <v>9368</v>
      </c>
      <c r="G1894" s="12" t="s">
        <v>1</v>
      </c>
      <c r="H1894" s="12" t="s">
        <v>2</v>
      </c>
      <c r="I1894" s="12" t="s">
        <v>2</v>
      </c>
      <c r="J1894" s="12" t="s">
        <v>2</v>
      </c>
      <c r="K1894" s="12" t="s">
        <v>3</v>
      </c>
      <c r="L1894" s="12">
        <v>0</v>
      </c>
      <c r="M1894" s="12" t="s">
        <v>14865</v>
      </c>
      <c r="N1894" s="12" t="s">
        <v>4409</v>
      </c>
      <c r="O1894" s="12" t="s">
        <v>3810</v>
      </c>
      <c r="P1894" s="12" t="s">
        <v>7</v>
      </c>
      <c r="Q1894" s="12" t="s">
        <v>12973</v>
      </c>
      <c r="R1894" s="12" t="s">
        <v>5</v>
      </c>
      <c r="S1894" s="12" t="s">
        <v>6</v>
      </c>
      <c r="T1894" s="12" t="s">
        <v>28</v>
      </c>
      <c r="U1894" s="12" t="s">
        <v>5</v>
      </c>
      <c r="V1894" s="12" t="s">
        <v>3810</v>
      </c>
      <c r="X1894" s="10">
        <v>1893</v>
      </c>
      <c r="Y1894" s="10" t="s">
        <v>21782</v>
      </c>
      <c r="Z1894" s="10" t="s">
        <v>6457</v>
      </c>
      <c r="AA1894" s="10" t="s">
        <v>4557</v>
      </c>
      <c r="AB1894" s="10" t="s">
        <v>7567</v>
      </c>
      <c r="AC1894" s="10" t="s">
        <v>6</v>
      </c>
      <c r="AD1894" s="10" t="s">
        <v>6</v>
      </c>
      <c r="AE1894" s="10" t="s">
        <v>6</v>
      </c>
      <c r="AF1894" s="10" t="s">
        <v>6</v>
      </c>
      <c r="AG1894" s="10" t="s">
        <v>6</v>
      </c>
      <c r="AH1894" s="10" t="s">
        <v>12970</v>
      </c>
      <c r="AI1894" s="10">
        <v>0</v>
      </c>
      <c r="AJ1894" s="10" t="s">
        <v>12971</v>
      </c>
      <c r="AK1894" s="23" t="s">
        <v>22900</v>
      </c>
      <c r="AL1894" s="23" t="s">
        <v>16889</v>
      </c>
      <c r="AM1894" s="10" t="s">
        <v>7566</v>
      </c>
      <c r="AN1894" s="10" t="s">
        <v>2</v>
      </c>
      <c r="AO1894" s="10" t="s">
        <v>12970</v>
      </c>
      <c r="AP1894" s="10" t="s">
        <v>6</v>
      </c>
      <c r="AQ1894" s="10" t="s">
        <v>12972</v>
      </c>
      <c r="AR1894" s="10" t="s">
        <v>12970</v>
      </c>
      <c r="AS1894" s="23" t="s">
        <v>16889</v>
      </c>
      <c r="AT1894" s="10" t="str">
        <f t="shared" si="59"/>
        <v>(1893, 'B0893_2026_10_03_22_00_00', 'B0893',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95" spans="1:46" x14ac:dyDescent="0.25">
      <c r="A1895" s="16" t="str">
        <v>(1894, 'B0894_2026_10_03_22_00_00', 'B0894', 'PL4-7 (TU04.TU06)', 'Sản xuất', null, null, null, null, null, 'Chưa cập nhật', 0,  'Ca 1', '2026-10-03', '2026-10-03 22:00:00', 'Rolled',  null, 'Chưa cập nhật', null, 'Thất bại', 'Chưa cập nhật', '2026-10-03 22:00:00'),</v>
      </c>
      <c r="B1895" s="17" t="str">
        <f t="shared" si="58"/>
        <v>1894, 'B0894_2026_10_03_22_00_00', 'B0894', 'PL4-7 (TU04.TU06)', 'Sản xuất', null, null, null, null, null, 'Chưa cập nhật', 0,  'Ca 1', '2026-10-03', '2026-10-03 22:00:00', 'Rolled',  null, 'Chưa cập nhật', null, 'Thất bại', 'Chưa cập nhật', '2026-10-03 22:00:00'</v>
      </c>
      <c r="C1895" s="12">
        <v>1894</v>
      </c>
      <c r="D1895" s="12" t="s">
        <v>10955</v>
      </c>
      <c r="E1895" s="12" t="s">
        <v>10956</v>
      </c>
      <c r="F1895" s="12" t="s">
        <v>9368</v>
      </c>
      <c r="G1895" s="12" t="s">
        <v>1</v>
      </c>
      <c r="H1895" s="12" t="s">
        <v>2</v>
      </c>
      <c r="I1895" s="12" t="s">
        <v>2</v>
      </c>
      <c r="J1895" s="12" t="s">
        <v>2</v>
      </c>
      <c r="K1895" s="12" t="s">
        <v>3</v>
      </c>
      <c r="L1895" s="12">
        <v>0</v>
      </c>
      <c r="M1895" s="12" t="s">
        <v>14866</v>
      </c>
      <c r="N1895" s="12" t="s">
        <v>4409</v>
      </c>
      <c r="O1895" s="12" t="s">
        <v>3810</v>
      </c>
      <c r="P1895" s="12" t="s">
        <v>7</v>
      </c>
      <c r="Q1895" s="12" t="s">
        <v>12973</v>
      </c>
      <c r="R1895" s="12" t="s">
        <v>5</v>
      </c>
      <c r="S1895" s="12" t="s">
        <v>6</v>
      </c>
      <c r="T1895" s="12" t="s">
        <v>28</v>
      </c>
      <c r="U1895" s="12" t="s">
        <v>5</v>
      </c>
      <c r="V1895" s="12" t="s">
        <v>3810</v>
      </c>
      <c r="X1895" s="10">
        <v>1894</v>
      </c>
      <c r="Y1895" s="10" t="s">
        <v>21783</v>
      </c>
      <c r="Z1895" s="10" t="s">
        <v>6458</v>
      </c>
      <c r="AA1895" s="10" t="s">
        <v>4557</v>
      </c>
      <c r="AB1895" s="10" t="s">
        <v>7567</v>
      </c>
      <c r="AC1895" s="10" t="s">
        <v>6</v>
      </c>
      <c r="AD1895" s="10" t="s">
        <v>6</v>
      </c>
      <c r="AE1895" s="10" t="s">
        <v>6</v>
      </c>
      <c r="AF1895" s="10" t="s">
        <v>6</v>
      </c>
      <c r="AG1895" s="10" t="s">
        <v>6</v>
      </c>
      <c r="AH1895" s="10" t="s">
        <v>12970</v>
      </c>
      <c r="AI1895" s="10">
        <v>0</v>
      </c>
      <c r="AJ1895" s="10" t="s">
        <v>12971</v>
      </c>
      <c r="AK1895" s="23" t="s">
        <v>22900</v>
      </c>
      <c r="AL1895" s="23" t="s">
        <v>16889</v>
      </c>
      <c r="AM1895" s="10" t="s">
        <v>7566</v>
      </c>
      <c r="AN1895" s="10" t="s">
        <v>2</v>
      </c>
      <c r="AO1895" s="10" t="s">
        <v>12970</v>
      </c>
      <c r="AP1895" s="10" t="s">
        <v>6</v>
      </c>
      <c r="AQ1895" s="10" t="s">
        <v>12972</v>
      </c>
      <c r="AR1895" s="10" t="s">
        <v>12970</v>
      </c>
      <c r="AS1895" s="23" t="s">
        <v>16889</v>
      </c>
      <c r="AT1895" s="10" t="str">
        <f t="shared" si="59"/>
        <v>(1894, 'B0894_2026_10_03_22_00_00', 'B0894',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96" spans="1:46" x14ac:dyDescent="0.25">
      <c r="A1896" s="16" t="str">
        <v>(1895, 'B0895_2026_10_03_22_00_00', 'B0895', 'PL4-7 (TU04.TU06)', 'Sản xuất', null, null, null, null, null, 'Chưa cập nhật', 0,  'Ca 1', '2026-10-03', '2026-10-03 22:00:00', 'Rolled',  null, 'Chưa cập nhật', null, 'Thất bại', 'Chưa cập nhật', '2026-10-03 22:00:00'),</v>
      </c>
      <c r="B1896" s="17" t="str">
        <f t="shared" si="58"/>
        <v>1895, 'B0895_2026_10_03_22_00_00', 'B0895', 'PL4-7 (TU04.TU06)', 'Sản xuất', null, null, null, null, null, 'Chưa cập nhật', 0,  'Ca 1', '2026-10-03', '2026-10-03 22:00:00', 'Rolled',  null, 'Chưa cập nhật', null, 'Thất bại', 'Chưa cập nhật', '2026-10-03 22:00:00'</v>
      </c>
      <c r="C1896" s="12">
        <v>1895</v>
      </c>
      <c r="D1896" s="12" t="s">
        <v>10957</v>
      </c>
      <c r="E1896" s="12" t="s">
        <v>10958</v>
      </c>
      <c r="F1896" s="12" t="s">
        <v>9368</v>
      </c>
      <c r="G1896" s="12" t="s">
        <v>1</v>
      </c>
      <c r="H1896" s="12" t="s">
        <v>2</v>
      </c>
      <c r="I1896" s="12" t="s">
        <v>2</v>
      </c>
      <c r="J1896" s="12" t="s">
        <v>2</v>
      </c>
      <c r="K1896" s="12" t="s">
        <v>3</v>
      </c>
      <c r="L1896" s="12">
        <v>0</v>
      </c>
      <c r="M1896" s="12" t="s">
        <v>14867</v>
      </c>
      <c r="N1896" s="12" t="s">
        <v>4409</v>
      </c>
      <c r="O1896" s="12" t="s">
        <v>3810</v>
      </c>
      <c r="P1896" s="12" t="s">
        <v>7</v>
      </c>
      <c r="Q1896" s="12" t="s">
        <v>12973</v>
      </c>
      <c r="R1896" s="12" t="s">
        <v>5</v>
      </c>
      <c r="S1896" s="12" t="s">
        <v>6</v>
      </c>
      <c r="T1896" s="12" t="s">
        <v>28</v>
      </c>
      <c r="U1896" s="12" t="s">
        <v>5</v>
      </c>
      <c r="V1896" s="12" t="s">
        <v>3810</v>
      </c>
      <c r="X1896" s="10">
        <v>1895</v>
      </c>
      <c r="Y1896" s="10" t="s">
        <v>21784</v>
      </c>
      <c r="Z1896" s="10" t="s">
        <v>6459</v>
      </c>
      <c r="AA1896" s="10" t="s">
        <v>4557</v>
      </c>
      <c r="AB1896" s="10" t="s">
        <v>7567</v>
      </c>
      <c r="AC1896" s="10" t="s">
        <v>6</v>
      </c>
      <c r="AD1896" s="10" t="s">
        <v>6</v>
      </c>
      <c r="AE1896" s="10" t="s">
        <v>6</v>
      </c>
      <c r="AF1896" s="10" t="s">
        <v>6</v>
      </c>
      <c r="AG1896" s="10" t="s">
        <v>6</v>
      </c>
      <c r="AH1896" s="10" t="s">
        <v>12970</v>
      </c>
      <c r="AI1896" s="10">
        <v>0</v>
      </c>
      <c r="AJ1896" s="10" t="s">
        <v>12971</v>
      </c>
      <c r="AK1896" s="23" t="s">
        <v>22900</v>
      </c>
      <c r="AL1896" s="23" t="s">
        <v>16889</v>
      </c>
      <c r="AM1896" s="10" t="s">
        <v>7566</v>
      </c>
      <c r="AN1896" s="10" t="s">
        <v>2</v>
      </c>
      <c r="AO1896" s="10" t="s">
        <v>12970</v>
      </c>
      <c r="AP1896" s="10" t="s">
        <v>6</v>
      </c>
      <c r="AQ1896" s="10" t="s">
        <v>12972</v>
      </c>
      <c r="AR1896" s="10" t="s">
        <v>12970</v>
      </c>
      <c r="AS1896" s="23" t="s">
        <v>16889</v>
      </c>
      <c r="AT1896" s="10" t="str">
        <f t="shared" si="59"/>
        <v>(1895, 'B0895_2026_10_03_22_00_00', 'B0895',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97" spans="1:46" x14ac:dyDescent="0.25">
      <c r="A1897" s="16" t="str">
        <v>(1896, 'B0896_2026_10_03_22_00_00', 'B0896', 'PL4-7 (TU04.TU06)', 'Sản xuất', null, null, null, null, null, 'Chưa cập nhật', 0,  'Ca 1', '2026-10-03', '2026-10-03 22:00:00', 'Rolled',  null, 'Chưa cập nhật', null, 'Thất bại', 'Chưa cập nhật', '2026-10-03 22:00:00'),</v>
      </c>
      <c r="B1897" s="17" t="str">
        <f t="shared" si="58"/>
        <v>1896, 'B0896_2026_10_03_22_00_00', 'B0896', 'PL4-7 (TU04.TU06)', 'Sản xuất', null, null, null, null, null, 'Chưa cập nhật', 0,  'Ca 1', '2026-10-03', '2026-10-03 22:00:00', 'Rolled',  null, 'Chưa cập nhật', null, 'Thất bại', 'Chưa cập nhật', '2026-10-03 22:00:00'</v>
      </c>
      <c r="C1897" s="12">
        <v>1896</v>
      </c>
      <c r="D1897" s="12" t="s">
        <v>10959</v>
      </c>
      <c r="E1897" s="12" t="s">
        <v>10960</v>
      </c>
      <c r="F1897" s="12" t="s">
        <v>9368</v>
      </c>
      <c r="G1897" s="12" t="s">
        <v>1</v>
      </c>
      <c r="H1897" s="12" t="s">
        <v>2</v>
      </c>
      <c r="I1897" s="12" t="s">
        <v>2</v>
      </c>
      <c r="J1897" s="12" t="s">
        <v>2</v>
      </c>
      <c r="K1897" s="12" t="s">
        <v>3</v>
      </c>
      <c r="L1897" s="12">
        <v>0</v>
      </c>
      <c r="M1897" s="12" t="s">
        <v>14868</v>
      </c>
      <c r="N1897" s="12" t="s">
        <v>4409</v>
      </c>
      <c r="O1897" s="12" t="s">
        <v>3810</v>
      </c>
      <c r="P1897" s="12" t="s">
        <v>7</v>
      </c>
      <c r="Q1897" s="12" t="s">
        <v>12973</v>
      </c>
      <c r="R1897" s="12" t="s">
        <v>5</v>
      </c>
      <c r="S1897" s="12" t="s">
        <v>6</v>
      </c>
      <c r="T1897" s="12" t="s">
        <v>28</v>
      </c>
      <c r="U1897" s="12" t="s">
        <v>5</v>
      </c>
      <c r="V1897" s="12" t="s">
        <v>3810</v>
      </c>
      <c r="X1897" s="10">
        <v>1896</v>
      </c>
      <c r="Y1897" s="10" t="s">
        <v>21785</v>
      </c>
      <c r="Z1897" s="10" t="s">
        <v>6460</v>
      </c>
      <c r="AA1897" s="10" t="s">
        <v>4557</v>
      </c>
      <c r="AB1897" s="10" t="s">
        <v>7567</v>
      </c>
      <c r="AC1897" s="10" t="s">
        <v>6</v>
      </c>
      <c r="AD1897" s="10" t="s">
        <v>6</v>
      </c>
      <c r="AE1897" s="10" t="s">
        <v>6</v>
      </c>
      <c r="AF1897" s="10" t="s">
        <v>6</v>
      </c>
      <c r="AG1897" s="10" t="s">
        <v>6</v>
      </c>
      <c r="AH1897" s="10" t="s">
        <v>12970</v>
      </c>
      <c r="AI1897" s="10">
        <v>0</v>
      </c>
      <c r="AJ1897" s="10" t="s">
        <v>12971</v>
      </c>
      <c r="AK1897" s="23" t="s">
        <v>22900</v>
      </c>
      <c r="AL1897" s="23" t="s">
        <v>16889</v>
      </c>
      <c r="AM1897" s="10" t="s">
        <v>7566</v>
      </c>
      <c r="AN1897" s="10" t="s">
        <v>2</v>
      </c>
      <c r="AO1897" s="10" t="s">
        <v>12970</v>
      </c>
      <c r="AP1897" s="10" t="s">
        <v>6</v>
      </c>
      <c r="AQ1897" s="10" t="s">
        <v>12972</v>
      </c>
      <c r="AR1897" s="10" t="s">
        <v>12970</v>
      </c>
      <c r="AS1897" s="23" t="s">
        <v>16889</v>
      </c>
      <c r="AT1897" s="10" t="str">
        <f t="shared" si="59"/>
        <v>(1896, 'B0896_2026_10_03_22_00_00', 'B0896',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98" spans="1:46" x14ac:dyDescent="0.25">
      <c r="A1898" s="16" t="str">
        <v>(1897, 'B0897_2026_10_03_22_00_00', 'B0897', 'PL4-7 (TU04.TU06)', 'Sản xuất', null, null, null, null, null, 'Chưa cập nhật', 0,  'Ca 1', '2026-10-03', '2026-10-03 22:00:00', 'Rolled',  null, 'Chưa cập nhật', null, 'Thất bại', 'Chưa cập nhật', '2026-10-03 22:00:00'),</v>
      </c>
      <c r="B1898" s="17" t="str">
        <f t="shared" si="58"/>
        <v>1897, 'B0897_2026_10_03_22_00_00', 'B0897', 'PL4-7 (TU04.TU06)', 'Sản xuất', null, null, null, null, null, 'Chưa cập nhật', 0,  'Ca 1', '2026-10-03', '2026-10-03 22:00:00', 'Rolled',  null, 'Chưa cập nhật', null, 'Thất bại', 'Chưa cập nhật', '2026-10-03 22:00:00'</v>
      </c>
      <c r="C1898" s="12">
        <v>1897</v>
      </c>
      <c r="D1898" s="12" t="s">
        <v>10961</v>
      </c>
      <c r="E1898" s="12" t="s">
        <v>10962</v>
      </c>
      <c r="F1898" s="12" t="s">
        <v>9368</v>
      </c>
      <c r="G1898" s="12" t="s">
        <v>1</v>
      </c>
      <c r="H1898" s="12" t="s">
        <v>2</v>
      </c>
      <c r="I1898" s="12" t="s">
        <v>2</v>
      </c>
      <c r="J1898" s="12" t="s">
        <v>2</v>
      </c>
      <c r="K1898" s="12" t="s">
        <v>3</v>
      </c>
      <c r="L1898" s="12">
        <v>0</v>
      </c>
      <c r="M1898" s="12" t="s">
        <v>14869</v>
      </c>
      <c r="N1898" s="12" t="s">
        <v>4409</v>
      </c>
      <c r="O1898" s="12" t="s">
        <v>3810</v>
      </c>
      <c r="P1898" s="12" t="s">
        <v>7</v>
      </c>
      <c r="Q1898" s="12" t="s">
        <v>12973</v>
      </c>
      <c r="R1898" s="12" t="s">
        <v>5</v>
      </c>
      <c r="S1898" s="12" t="s">
        <v>6</v>
      </c>
      <c r="T1898" s="12" t="s">
        <v>28</v>
      </c>
      <c r="U1898" s="12" t="s">
        <v>5</v>
      </c>
      <c r="V1898" s="12" t="s">
        <v>3810</v>
      </c>
      <c r="X1898" s="10">
        <v>1897</v>
      </c>
      <c r="Y1898" s="10" t="s">
        <v>21786</v>
      </c>
      <c r="Z1898" s="10" t="s">
        <v>6461</v>
      </c>
      <c r="AA1898" s="10" t="s">
        <v>4557</v>
      </c>
      <c r="AB1898" s="10" t="s">
        <v>7567</v>
      </c>
      <c r="AC1898" s="10" t="s">
        <v>6</v>
      </c>
      <c r="AD1898" s="10" t="s">
        <v>6</v>
      </c>
      <c r="AE1898" s="10" t="s">
        <v>6</v>
      </c>
      <c r="AF1898" s="10" t="s">
        <v>6</v>
      </c>
      <c r="AG1898" s="10" t="s">
        <v>6</v>
      </c>
      <c r="AH1898" s="10" t="s">
        <v>12970</v>
      </c>
      <c r="AI1898" s="10">
        <v>0</v>
      </c>
      <c r="AJ1898" s="10" t="s">
        <v>12971</v>
      </c>
      <c r="AK1898" s="23" t="s">
        <v>22900</v>
      </c>
      <c r="AL1898" s="23" t="s">
        <v>16889</v>
      </c>
      <c r="AM1898" s="10" t="s">
        <v>7566</v>
      </c>
      <c r="AN1898" s="10" t="s">
        <v>2</v>
      </c>
      <c r="AO1898" s="10" t="s">
        <v>12970</v>
      </c>
      <c r="AP1898" s="10" t="s">
        <v>6</v>
      </c>
      <c r="AQ1898" s="10" t="s">
        <v>12972</v>
      </c>
      <c r="AR1898" s="10" t="s">
        <v>12970</v>
      </c>
      <c r="AS1898" s="23" t="s">
        <v>16889</v>
      </c>
      <c r="AT1898" s="10" t="str">
        <f t="shared" si="59"/>
        <v>(1897, 'B0897_2026_10_03_22_00_00', 'B0897',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899" spans="1:46" x14ac:dyDescent="0.25">
      <c r="A1899" s="16" t="str">
        <v>(1898, 'B0898_2026_10_03_22_00_00', 'B0898', 'PL4-7 (TU04.TU06)', 'Sản xuất', null, null, null, null, null, 'Chưa cập nhật', 0,  'Ca 1', '2026-10-03', '2026-10-03 22:00:00', 'Rolled',  null, 'Chưa cập nhật', null, 'Thất bại', 'Chưa cập nhật', '2026-10-03 22:00:00'),</v>
      </c>
      <c r="B1899" s="17" t="str">
        <f t="shared" si="58"/>
        <v>1898, 'B0898_2026_10_03_22_00_00', 'B0898', 'PL4-7 (TU04.TU06)', 'Sản xuất', null, null, null, null, null, 'Chưa cập nhật', 0,  'Ca 1', '2026-10-03', '2026-10-03 22:00:00', 'Rolled',  null, 'Chưa cập nhật', null, 'Thất bại', 'Chưa cập nhật', '2026-10-03 22:00:00'</v>
      </c>
      <c r="C1899" s="12">
        <v>1898</v>
      </c>
      <c r="D1899" s="12" t="s">
        <v>10963</v>
      </c>
      <c r="E1899" s="12" t="s">
        <v>10964</v>
      </c>
      <c r="F1899" s="12" t="s">
        <v>9368</v>
      </c>
      <c r="G1899" s="12" t="s">
        <v>1</v>
      </c>
      <c r="H1899" s="12" t="s">
        <v>2</v>
      </c>
      <c r="I1899" s="12" t="s">
        <v>2</v>
      </c>
      <c r="J1899" s="12" t="s">
        <v>2</v>
      </c>
      <c r="K1899" s="12" t="s">
        <v>3</v>
      </c>
      <c r="L1899" s="12">
        <v>0</v>
      </c>
      <c r="M1899" s="12" t="s">
        <v>14870</v>
      </c>
      <c r="N1899" s="12" t="s">
        <v>4409</v>
      </c>
      <c r="O1899" s="12" t="s">
        <v>3810</v>
      </c>
      <c r="P1899" s="12" t="s">
        <v>7</v>
      </c>
      <c r="Q1899" s="12" t="s">
        <v>12973</v>
      </c>
      <c r="R1899" s="12" t="s">
        <v>5</v>
      </c>
      <c r="S1899" s="12" t="s">
        <v>6</v>
      </c>
      <c r="T1899" s="12" t="s">
        <v>28</v>
      </c>
      <c r="U1899" s="12" t="s">
        <v>5</v>
      </c>
      <c r="V1899" s="12" t="s">
        <v>3810</v>
      </c>
      <c r="X1899" s="10">
        <v>1898</v>
      </c>
      <c r="Y1899" s="10" t="s">
        <v>21787</v>
      </c>
      <c r="Z1899" s="10" t="s">
        <v>6462</v>
      </c>
      <c r="AA1899" s="10" t="s">
        <v>4557</v>
      </c>
      <c r="AB1899" s="10" t="s">
        <v>7567</v>
      </c>
      <c r="AC1899" s="10" t="s">
        <v>6</v>
      </c>
      <c r="AD1899" s="10" t="s">
        <v>6</v>
      </c>
      <c r="AE1899" s="10" t="s">
        <v>6</v>
      </c>
      <c r="AF1899" s="10" t="s">
        <v>6</v>
      </c>
      <c r="AG1899" s="10" t="s">
        <v>6</v>
      </c>
      <c r="AH1899" s="10" t="s">
        <v>12970</v>
      </c>
      <c r="AI1899" s="10">
        <v>0</v>
      </c>
      <c r="AJ1899" s="10" t="s">
        <v>12971</v>
      </c>
      <c r="AK1899" s="23" t="s">
        <v>22900</v>
      </c>
      <c r="AL1899" s="23" t="s">
        <v>16889</v>
      </c>
      <c r="AM1899" s="10" t="s">
        <v>7566</v>
      </c>
      <c r="AN1899" s="10" t="s">
        <v>2</v>
      </c>
      <c r="AO1899" s="10" t="s">
        <v>12970</v>
      </c>
      <c r="AP1899" s="10" t="s">
        <v>6</v>
      </c>
      <c r="AQ1899" s="10" t="s">
        <v>12972</v>
      </c>
      <c r="AR1899" s="10" t="s">
        <v>12970</v>
      </c>
      <c r="AS1899" s="23" t="s">
        <v>16889</v>
      </c>
      <c r="AT1899" s="10" t="str">
        <f t="shared" si="59"/>
        <v>(1898, 'B0898_2026_10_03_22_00_00', 'B0898',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00" spans="1:46" x14ac:dyDescent="0.25">
      <c r="A1900" s="16" t="str">
        <v>(1899, 'B0899_2026_10_03_22_00_00', 'B0899', 'PL4-7 (TU04.TU06)', 'Sản xuất', null, null, null, null, null, 'Chưa cập nhật', 0,  'Ca 1', '2026-10-03', '2026-10-03 22:00:00', 'Rolled',  null, 'Chưa cập nhật', null, 'Thất bại', 'Chưa cập nhật', '2026-10-03 22:00:00'),</v>
      </c>
      <c r="B1900" s="17" t="str">
        <f t="shared" si="58"/>
        <v>1899, 'B0899_2026_10_03_22_00_00', 'B0899', 'PL4-7 (TU04.TU06)', 'Sản xuất', null, null, null, null, null, 'Chưa cập nhật', 0,  'Ca 1', '2026-10-03', '2026-10-03 22:00:00', 'Rolled',  null, 'Chưa cập nhật', null, 'Thất bại', 'Chưa cập nhật', '2026-10-03 22:00:00'</v>
      </c>
      <c r="C1900" s="12">
        <v>1899</v>
      </c>
      <c r="D1900" s="12" t="s">
        <v>10965</v>
      </c>
      <c r="E1900" s="12" t="s">
        <v>10966</v>
      </c>
      <c r="F1900" s="12" t="s">
        <v>9368</v>
      </c>
      <c r="G1900" s="12" t="s">
        <v>1</v>
      </c>
      <c r="H1900" s="12" t="s">
        <v>2</v>
      </c>
      <c r="I1900" s="12" t="s">
        <v>2</v>
      </c>
      <c r="J1900" s="12" t="s">
        <v>2</v>
      </c>
      <c r="K1900" s="12" t="s">
        <v>3</v>
      </c>
      <c r="L1900" s="12">
        <v>0</v>
      </c>
      <c r="M1900" s="12" t="s">
        <v>14871</v>
      </c>
      <c r="N1900" s="12" t="s">
        <v>4409</v>
      </c>
      <c r="O1900" s="12" t="s">
        <v>3810</v>
      </c>
      <c r="P1900" s="12" t="s">
        <v>7</v>
      </c>
      <c r="Q1900" s="12" t="s">
        <v>12973</v>
      </c>
      <c r="R1900" s="12" t="s">
        <v>5</v>
      </c>
      <c r="S1900" s="12" t="s">
        <v>6</v>
      </c>
      <c r="T1900" s="12" t="s">
        <v>28</v>
      </c>
      <c r="U1900" s="12" t="s">
        <v>5</v>
      </c>
      <c r="V1900" s="12" t="s">
        <v>3810</v>
      </c>
      <c r="X1900" s="10">
        <v>1899</v>
      </c>
      <c r="Y1900" s="10" t="s">
        <v>21788</v>
      </c>
      <c r="Z1900" s="10" t="s">
        <v>6463</v>
      </c>
      <c r="AA1900" s="10" t="s">
        <v>4557</v>
      </c>
      <c r="AB1900" s="10" t="s">
        <v>7567</v>
      </c>
      <c r="AC1900" s="10" t="s">
        <v>6</v>
      </c>
      <c r="AD1900" s="10" t="s">
        <v>6</v>
      </c>
      <c r="AE1900" s="10" t="s">
        <v>6</v>
      </c>
      <c r="AF1900" s="10" t="s">
        <v>6</v>
      </c>
      <c r="AG1900" s="10" t="s">
        <v>6</v>
      </c>
      <c r="AH1900" s="10" t="s">
        <v>12970</v>
      </c>
      <c r="AI1900" s="10">
        <v>0</v>
      </c>
      <c r="AJ1900" s="10" t="s">
        <v>12971</v>
      </c>
      <c r="AK1900" s="23" t="s">
        <v>22900</v>
      </c>
      <c r="AL1900" s="23" t="s">
        <v>16889</v>
      </c>
      <c r="AM1900" s="10" t="s">
        <v>7566</v>
      </c>
      <c r="AN1900" s="10" t="s">
        <v>2</v>
      </c>
      <c r="AO1900" s="10" t="s">
        <v>12970</v>
      </c>
      <c r="AP1900" s="10" t="s">
        <v>6</v>
      </c>
      <c r="AQ1900" s="10" t="s">
        <v>12972</v>
      </c>
      <c r="AR1900" s="10" t="s">
        <v>12970</v>
      </c>
      <c r="AS1900" s="23" t="s">
        <v>16889</v>
      </c>
      <c r="AT1900" s="10" t="str">
        <f t="shared" si="59"/>
        <v>(1899, 'B0899_2026_10_03_22_00_00', 'B0899',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01" spans="1:46" x14ac:dyDescent="0.25">
      <c r="A1901" s="16" t="str">
        <v>(1900, 'B0900_2026_10_03_22_00_00', 'B0900', 'PL4-7 (TU04.TU06)', 'Sản xuất', null, null, null, null, null, 'Chưa cập nhật', 0,  'Ca 1', '2026-10-03', '2026-10-03 22:00:00', 'Rolled',  null, 'Chưa cập nhật', null, 'Thất bại', 'Chưa cập nhật', '2026-10-03 22:00:00'),</v>
      </c>
      <c r="B1901" s="17" t="str">
        <f t="shared" si="58"/>
        <v>1900, 'B0900_2026_10_03_22_00_00', 'B0900', 'PL4-7 (TU04.TU06)', 'Sản xuất', null, null, null, null, null, 'Chưa cập nhật', 0,  'Ca 1', '2026-10-03', '2026-10-03 22:00:00', 'Rolled',  null, 'Chưa cập nhật', null, 'Thất bại', 'Chưa cập nhật', '2026-10-03 22:00:00'</v>
      </c>
      <c r="C1901" s="12">
        <v>1900</v>
      </c>
      <c r="D1901" s="12" t="s">
        <v>10967</v>
      </c>
      <c r="E1901" s="12" t="s">
        <v>10968</v>
      </c>
      <c r="F1901" s="12" t="s">
        <v>9368</v>
      </c>
      <c r="G1901" s="12" t="s">
        <v>1</v>
      </c>
      <c r="H1901" s="12" t="s">
        <v>2</v>
      </c>
      <c r="I1901" s="12" t="s">
        <v>2</v>
      </c>
      <c r="J1901" s="12" t="s">
        <v>2</v>
      </c>
      <c r="K1901" s="12" t="s">
        <v>3</v>
      </c>
      <c r="L1901" s="12">
        <v>0</v>
      </c>
      <c r="M1901" s="12" t="s">
        <v>14872</v>
      </c>
      <c r="N1901" s="12" t="s">
        <v>4409</v>
      </c>
      <c r="O1901" s="12" t="s">
        <v>3810</v>
      </c>
      <c r="P1901" s="12" t="s">
        <v>7</v>
      </c>
      <c r="Q1901" s="12" t="s">
        <v>12973</v>
      </c>
      <c r="R1901" s="12" t="s">
        <v>5</v>
      </c>
      <c r="S1901" s="12" t="s">
        <v>6</v>
      </c>
      <c r="T1901" s="12" t="s">
        <v>28</v>
      </c>
      <c r="U1901" s="12" t="s">
        <v>5</v>
      </c>
      <c r="V1901" s="12" t="s">
        <v>3810</v>
      </c>
      <c r="X1901" s="10">
        <v>1900</v>
      </c>
      <c r="Y1901" s="10" t="s">
        <v>21789</v>
      </c>
      <c r="Z1901" s="10" t="s">
        <v>6464</v>
      </c>
      <c r="AA1901" s="10" t="s">
        <v>4557</v>
      </c>
      <c r="AB1901" s="10" t="s">
        <v>7567</v>
      </c>
      <c r="AC1901" s="10" t="s">
        <v>6</v>
      </c>
      <c r="AD1901" s="10" t="s">
        <v>6</v>
      </c>
      <c r="AE1901" s="10" t="s">
        <v>6</v>
      </c>
      <c r="AF1901" s="10" t="s">
        <v>6</v>
      </c>
      <c r="AG1901" s="10" t="s">
        <v>6</v>
      </c>
      <c r="AH1901" s="10" t="s">
        <v>12970</v>
      </c>
      <c r="AI1901" s="10">
        <v>0</v>
      </c>
      <c r="AJ1901" s="10" t="s">
        <v>12971</v>
      </c>
      <c r="AK1901" s="23" t="s">
        <v>22900</v>
      </c>
      <c r="AL1901" s="23" t="s">
        <v>16889</v>
      </c>
      <c r="AM1901" s="10" t="s">
        <v>7566</v>
      </c>
      <c r="AN1901" s="10" t="s">
        <v>2</v>
      </c>
      <c r="AO1901" s="10" t="s">
        <v>12970</v>
      </c>
      <c r="AP1901" s="10" t="s">
        <v>6</v>
      </c>
      <c r="AQ1901" s="10" t="s">
        <v>12972</v>
      </c>
      <c r="AR1901" s="10" t="s">
        <v>12970</v>
      </c>
      <c r="AS1901" s="23" t="s">
        <v>16889</v>
      </c>
      <c r="AT1901" s="10" t="str">
        <f t="shared" si="59"/>
        <v>(1900, 'B0900_2026_10_03_22_00_00', 'B0900',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02" spans="1:46" x14ac:dyDescent="0.25">
      <c r="A1902" s="16" t="str">
        <v>(1901, 'B0901_2026_10_03_22_00_00', 'B0901', 'PL4-7 (TU04.TU06)', 'Sản xuất', null, null, null, null, null, 'Chưa cập nhật', 0,  'Ca 1', '2026-10-03', '2026-10-03 22:00:00', 'Rolled',  null, 'Chưa cập nhật', null, 'Thất bại', 'Chưa cập nhật', '2026-10-03 22:00:00'),</v>
      </c>
      <c r="B1902" s="17" t="str">
        <f t="shared" si="58"/>
        <v>1901, 'B0901_2026_10_03_22_00_00', 'B0901', 'PL4-7 (TU04.TU06)', 'Sản xuất', null, null, null, null, null, 'Chưa cập nhật', 0,  'Ca 1', '2026-10-03', '2026-10-03 22:00:00', 'Rolled',  null, 'Chưa cập nhật', null, 'Thất bại', 'Chưa cập nhật', '2026-10-03 22:00:00'</v>
      </c>
      <c r="C1902" s="12">
        <v>1901</v>
      </c>
      <c r="D1902" s="12" t="s">
        <v>10969</v>
      </c>
      <c r="E1902" s="12" t="s">
        <v>10970</v>
      </c>
      <c r="F1902" s="12" t="s">
        <v>9368</v>
      </c>
      <c r="G1902" s="12" t="s">
        <v>1</v>
      </c>
      <c r="H1902" s="12" t="s">
        <v>2</v>
      </c>
      <c r="I1902" s="12" t="s">
        <v>2</v>
      </c>
      <c r="J1902" s="12" t="s">
        <v>2</v>
      </c>
      <c r="K1902" s="12" t="s">
        <v>3</v>
      </c>
      <c r="L1902" s="12">
        <v>0</v>
      </c>
      <c r="M1902" s="12" t="s">
        <v>14873</v>
      </c>
      <c r="N1902" s="12" t="s">
        <v>4409</v>
      </c>
      <c r="O1902" s="12" t="s">
        <v>3810</v>
      </c>
      <c r="P1902" s="12" t="s">
        <v>7</v>
      </c>
      <c r="Q1902" s="12" t="s">
        <v>12973</v>
      </c>
      <c r="R1902" s="12" t="s">
        <v>5</v>
      </c>
      <c r="S1902" s="12" t="s">
        <v>6</v>
      </c>
      <c r="T1902" s="12" t="s">
        <v>28</v>
      </c>
      <c r="U1902" s="12" t="s">
        <v>5</v>
      </c>
      <c r="V1902" s="12" t="s">
        <v>3810</v>
      </c>
      <c r="X1902" s="10">
        <v>1901</v>
      </c>
      <c r="Y1902" s="10" t="s">
        <v>21790</v>
      </c>
      <c r="Z1902" s="10" t="s">
        <v>6465</v>
      </c>
      <c r="AA1902" s="10" t="s">
        <v>4557</v>
      </c>
      <c r="AB1902" s="10" t="s">
        <v>7567</v>
      </c>
      <c r="AC1902" s="10" t="s">
        <v>6</v>
      </c>
      <c r="AD1902" s="10" t="s">
        <v>6</v>
      </c>
      <c r="AE1902" s="10" t="s">
        <v>6</v>
      </c>
      <c r="AF1902" s="10" t="s">
        <v>6</v>
      </c>
      <c r="AG1902" s="10" t="s">
        <v>6</v>
      </c>
      <c r="AH1902" s="10" t="s">
        <v>12970</v>
      </c>
      <c r="AI1902" s="10">
        <v>0</v>
      </c>
      <c r="AJ1902" s="10" t="s">
        <v>12971</v>
      </c>
      <c r="AK1902" s="23" t="s">
        <v>22900</v>
      </c>
      <c r="AL1902" s="23" t="s">
        <v>16889</v>
      </c>
      <c r="AM1902" s="10" t="s">
        <v>7566</v>
      </c>
      <c r="AN1902" s="10" t="s">
        <v>2</v>
      </c>
      <c r="AO1902" s="10" t="s">
        <v>12970</v>
      </c>
      <c r="AP1902" s="10" t="s">
        <v>6</v>
      </c>
      <c r="AQ1902" s="10" t="s">
        <v>12972</v>
      </c>
      <c r="AR1902" s="10" t="s">
        <v>12970</v>
      </c>
      <c r="AS1902" s="23" t="s">
        <v>16889</v>
      </c>
      <c r="AT1902" s="10" t="str">
        <f t="shared" si="59"/>
        <v>(1901, 'B0901_2026_10_03_22_00_00', 'B0901',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03" spans="1:46" x14ac:dyDescent="0.25">
      <c r="A1903" s="16" t="str">
        <v>(1902, 'B0902_2026_10_03_22_00_00', 'B0902', 'PL4-7 (TU04.TU06)', 'Sản xuất', null, null, null, null, null, 'Chưa cập nhật', 0,  'Ca 1', '2026-10-03', '2026-10-03 22:00:00', 'Rolled',  null, 'Chưa cập nhật', null, 'Thất bại', 'Chưa cập nhật', '2026-10-03 22:00:00'),</v>
      </c>
      <c r="B1903" s="17" t="str">
        <f t="shared" si="58"/>
        <v>1902, 'B0902_2026_10_03_22_00_00', 'B0902', 'PL4-7 (TU04.TU06)', 'Sản xuất', null, null, null, null, null, 'Chưa cập nhật', 0,  'Ca 1', '2026-10-03', '2026-10-03 22:00:00', 'Rolled',  null, 'Chưa cập nhật', null, 'Thất bại', 'Chưa cập nhật', '2026-10-03 22:00:00'</v>
      </c>
      <c r="C1903" s="12">
        <v>1902</v>
      </c>
      <c r="D1903" s="12" t="s">
        <v>10971</v>
      </c>
      <c r="E1903" s="12" t="s">
        <v>10972</v>
      </c>
      <c r="F1903" s="12" t="s">
        <v>9368</v>
      </c>
      <c r="G1903" s="12" t="s">
        <v>1</v>
      </c>
      <c r="H1903" s="12" t="s">
        <v>2</v>
      </c>
      <c r="I1903" s="12" t="s">
        <v>2</v>
      </c>
      <c r="J1903" s="12" t="s">
        <v>2</v>
      </c>
      <c r="K1903" s="12" t="s">
        <v>3</v>
      </c>
      <c r="L1903" s="12">
        <v>0</v>
      </c>
      <c r="M1903" s="12" t="s">
        <v>14874</v>
      </c>
      <c r="N1903" s="12" t="s">
        <v>4409</v>
      </c>
      <c r="O1903" s="12" t="s">
        <v>3810</v>
      </c>
      <c r="P1903" s="12" t="s">
        <v>7</v>
      </c>
      <c r="Q1903" s="12" t="s">
        <v>12973</v>
      </c>
      <c r="R1903" s="12" t="s">
        <v>5</v>
      </c>
      <c r="S1903" s="12" t="s">
        <v>6</v>
      </c>
      <c r="T1903" s="12" t="s">
        <v>28</v>
      </c>
      <c r="U1903" s="12" t="s">
        <v>5</v>
      </c>
      <c r="V1903" s="12" t="s">
        <v>3810</v>
      </c>
      <c r="X1903" s="10">
        <v>1902</v>
      </c>
      <c r="Y1903" s="10" t="s">
        <v>21791</v>
      </c>
      <c r="Z1903" s="10" t="s">
        <v>6466</v>
      </c>
      <c r="AA1903" s="10" t="s">
        <v>4557</v>
      </c>
      <c r="AB1903" s="10" t="s">
        <v>7567</v>
      </c>
      <c r="AC1903" s="10" t="s">
        <v>6</v>
      </c>
      <c r="AD1903" s="10" t="s">
        <v>6</v>
      </c>
      <c r="AE1903" s="10" t="s">
        <v>6</v>
      </c>
      <c r="AF1903" s="10" t="s">
        <v>6</v>
      </c>
      <c r="AG1903" s="10" t="s">
        <v>6</v>
      </c>
      <c r="AH1903" s="10" t="s">
        <v>12970</v>
      </c>
      <c r="AI1903" s="10">
        <v>0</v>
      </c>
      <c r="AJ1903" s="10" t="s">
        <v>12971</v>
      </c>
      <c r="AK1903" s="23" t="s">
        <v>22900</v>
      </c>
      <c r="AL1903" s="23" t="s">
        <v>16889</v>
      </c>
      <c r="AM1903" s="10" t="s">
        <v>7566</v>
      </c>
      <c r="AN1903" s="10" t="s">
        <v>2</v>
      </c>
      <c r="AO1903" s="10" t="s">
        <v>12970</v>
      </c>
      <c r="AP1903" s="10" t="s">
        <v>6</v>
      </c>
      <c r="AQ1903" s="10" t="s">
        <v>12972</v>
      </c>
      <c r="AR1903" s="10" t="s">
        <v>12970</v>
      </c>
      <c r="AS1903" s="23" t="s">
        <v>16889</v>
      </c>
      <c r="AT1903" s="10" t="str">
        <f t="shared" si="59"/>
        <v>(1902, 'B0902_2026_10_03_22_00_00', 'B0902',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04" spans="1:46" x14ac:dyDescent="0.25">
      <c r="A1904" s="16" t="str">
        <v>(1903, 'B0903_2026_10_03_22_00_00', 'B0903', 'PL4-7 (TU04.TU06)', 'Sản xuất', null, null, null, null, null, 'Chưa cập nhật', 0,  'Ca 1', '2026-10-03', '2026-10-03 22:00:00', 'Rolled',  null, 'Chưa cập nhật', null, 'Thất bại', 'Chưa cập nhật', '2026-10-03 22:00:00'),</v>
      </c>
      <c r="B1904" s="17" t="str">
        <f t="shared" si="58"/>
        <v>1903, 'B0903_2026_10_03_22_00_00', 'B0903', 'PL4-7 (TU04.TU06)', 'Sản xuất', null, null, null, null, null, 'Chưa cập nhật', 0,  'Ca 1', '2026-10-03', '2026-10-03 22:00:00', 'Rolled',  null, 'Chưa cập nhật', null, 'Thất bại', 'Chưa cập nhật', '2026-10-03 22:00:00'</v>
      </c>
      <c r="C1904" s="12">
        <v>1903</v>
      </c>
      <c r="D1904" s="12" t="s">
        <v>10973</v>
      </c>
      <c r="E1904" s="12" t="s">
        <v>10974</v>
      </c>
      <c r="F1904" s="12" t="s">
        <v>9368</v>
      </c>
      <c r="G1904" s="12" t="s">
        <v>1</v>
      </c>
      <c r="H1904" s="12" t="s">
        <v>2</v>
      </c>
      <c r="I1904" s="12" t="s">
        <v>2</v>
      </c>
      <c r="J1904" s="12" t="s">
        <v>2</v>
      </c>
      <c r="K1904" s="12" t="s">
        <v>3</v>
      </c>
      <c r="L1904" s="12">
        <v>0</v>
      </c>
      <c r="M1904" s="12" t="s">
        <v>14875</v>
      </c>
      <c r="N1904" s="12" t="s">
        <v>4409</v>
      </c>
      <c r="O1904" s="12" t="s">
        <v>3810</v>
      </c>
      <c r="P1904" s="12" t="s">
        <v>7</v>
      </c>
      <c r="Q1904" s="12" t="s">
        <v>12973</v>
      </c>
      <c r="R1904" s="12" t="s">
        <v>5</v>
      </c>
      <c r="S1904" s="12" t="s">
        <v>6</v>
      </c>
      <c r="T1904" s="12" t="s">
        <v>28</v>
      </c>
      <c r="U1904" s="12" t="s">
        <v>5</v>
      </c>
      <c r="V1904" s="12" t="s">
        <v>3810</v>
      </c>
      <c r="X1904" s="10">
        <v>1903</v>
      </c>
      <c r="Y1904" s="10" t="s">
        <v>21792</v>
      </c>
      <c r="Z1904" s="10" t="s">
        <v>6467</v>
      </c>
      <c r="AA1904" s="10" t="s">
        <v>4557</v>
      </c>
      <c r="AB1904" s="10" t="s">
        <v>7567</v>
      </c>
      <c r="AC1904" s="10" t="s">
        <v>6</v>
      </c>
      <c r="AD1904" s="10" t="s">
        <v>6</v>
      </c>
      <c r="AE1904" s="10" t="s">
        <v>6</v>
      </c>
      <c r="AF1904" s="10" t="s">
        <v>6</v>
      </c>
      <c r="AG1904" s="10" t="s">
        <v>6</v>
      </c>
      <c r="AH1904" s="10" t="s">
        <v>12970</v>
      </c>
      <c r="AI1904" s="10">
        <v>0</v>
      </c>
      <c r="AJ1904" s="10" t="s">
        <v>12971</v>
      </c>
      <c r="AK1904" s="23" t="s">
        <v>22900</v>
      </c>
      <c r="AL1904" s="23" t="s">
        <v>16889</v>
      </c>
      <c r="AM1904" s="10" t="s">
        <v>7566</v>
      </c>
      <c r="AN1904" s="10" t="s">
        <v>2</v>
      </c>
      <c r="AO1904" s="10" t="s">
        <v>12970</v>
      </c>
      <c r="AP1904" s="10" t="s">
        <v>6</v>
      </c>
      <c r="AQ1904" s="10" t="s">
        <v>12972</v>
      </c>
      <c r="AR1904" s="10" t="s">
        <v>12970</v>
      </c>
      <c r="AS1904" s="23" t="s">
        <v>16889</v>
      </c>
      <c r="AT1904" s="10" t="str">
        <f t="shared" si="59"/>
        <v>(1903, 'B0903_2026_10_03_22_00_00', 'B0903',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05" spans="1:46" x14ac:dyDescent="0.25">
      <c r="A1905" s="16" t="str">
        <v>(1904, 'B0904_2026_10_03_22_00_00', 'B0904', 'PL4-7 (TU04.TU06)', 'Sản xuất', null, null, null, null, null, 'Chưa cập nhật', 0,  'Ca 1', '2026-10-03', '2026-10-03 22:00:00', 'Rolled',  null, 'Chưa cập nhật', null, 'Thất bại', 'Chưa cập nhật', '2026-10-03 22:00:00'),</v>
      </c>
      <c r="B1905" s="17" t="str">
        <f t="shared" si="58"/>
        <v>1904, 'B0904_2026_10_03_22_00_00', 'B0904', 'PL4-7 (TU04.TU06)', 'Sản xuất', null, null, null, null, null, 'Chưa cập nhật', 0,  'Ca 1', '2026-10-03', '2026-10-03 22:00:00', 'Rolled',  null, 'Chưa cập nhật', null, 'Thất bại', 'Chưa cập nhật', '2026-10-03 22:00:00'</v>
      </c>
      <c r="C1905" s="12">
        <v>1904</v>
      </c>
      <c r="D1905" s="12" t="s">
        <v>10975</v>
      </c>
      <c r="E1905" s="12" t="s">
        <v>10976</v>
      </c>
      <c r="F1905" s="12" t="s">
        <v>9368</v>
      </c>
      <c r="G1905" s="12" t="s">
        <v>1</v>
      </c>
      <c r="H1905" s="12" t="s">
        <v>2</v>
      </c>
      <c r="I1905" s="12" t="s">
        <v>2</v>
      </c>
      <c r="J1905" s="12" t="s">
        <v>2</v>
      </c>
      <c r="K1905" s="12" t="s">
        <v>3</v>
      </c>
      <c r="L1905" s="12">
        <v>0</v>
      </c>
      <c r="M1905" s="12" t="s">
        <v>14876</v>
      </c>
      <c r="N1905" s="12" t="s">
        <v>4409</v>
      </c>
      <c r="O1905" s="12" t="s">
        <v>3810</v>
      </c>
      <c r="P1905" s="12" t="s">
        <v>7</v>
      </c>
      <c r="Q1905" s="12" t="s">
        <v>12973</v>
      </c>
      <c r="R1905" s="12" t="s">
        <v>5</v>
      </c>
      <c r="S1905" s="12" t="s">
        <v>6</v>
      </c>
      <c r="T1905" s="12" t="s">
        <v>28</v>
      </c>
      <c r="U1905" s="12" t="s">
        <v>5</v>
      </c>
      <c r="V1905" s="12" t="s">
        <v>3810</v>
      </c>
      <c r="X1905" s="10">
        <v>1904</v>
      </c>
      <c r="Y1905" s="10" t="s">
        <v>21793</v>
      </c>
      <c r="Z1905" s="10" t="s">
        <v>6468</v>
      </c>
      <c r="AA1905" s="10" t="s">
        <v>4557</v>
      </c>
      <c r="AB1905" s="10" t="s">
        <v>7567</v>
      </c>
      <c r="AC1905" s="10" t="s">
        <v>6</v>
      </c>
      <c r="AD1905" s="10" t="s">
        <v>6</v>
      </c>
      <c r="AE1905" s="10" t="s">
        <v>6</v>
      </c>
      <c r="AF1905" s="10" t="s">
        <v>6</v>
      </c>
      <c r="AG1905" s="10" t="s">
        <v>6</v>
      </c>
      <c r="AH1905" s="10" t="s">
        <v>12970</v>
      </c>
      <c r="AI1905" s="10">
        <v>0</v>
      </c>
      <c r="AJ1905" s="10" t="s">
        <v>12971</v>
      </c>
      <c r="AK1905" s="23" t="s">
        <v>22900</v>
      </c>
      <c r="AL1905" s="23" t="s">
        <v>16889</v>
      </c>
      <c r="AM1905" s="10" t="s">
        <v>7566</v>
      </c>
      <c r="AN1905" s="10" t="s">
        <v>2</v>
      </c>
      <c r="AO1905" s="10" t="s">
        <v>12970</v>
      </c>
      <c r="AP1905" s="10" t="s">
        <v>6</v>
      </c>
      <c r="AQ1905" s="10" t="s">
        <v>12972</v>
      </c>
      <c r="AR1905" s="10" t="s">
        <v>12970</v>
      </c>
      <c r="AS1905" s="23" t="s">
        <v>16889</v>
      </c>
      <c r="AT1905" s="10" t="str">
        <f t="shared" si="59"/>
        <v>(1904, 'B0904_2026_10_03_22_00_00', 'B0904',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06" spans="1:46" x14ac:dyDescent="0.25">
      <c r="A1906" s="16" t="str">
        <v>(1905, 'B0905_2026_10_03_22_00_00', 'B0905', 'PL4-7 (TU04.TU06)', 'Sản xuất', null, null, null, null, null, 'Chưa cập nhật', 0,  'Ca 1', '2026-10-03', '2026-10-03 22:00:00', 'Rolled',  null, 'Chưa cập nhật', null, 'Thất bại', 'Chưa cập nhật', '2026-10-03 22:00:00'),</v>
      </c>
      <c r="B1906" s="17" t="str">
        <f t="shared" si="58"/>
        <v>1905, 'B0905_2026_10_03_22_00_00', 'B0905', 'PL4-7 (TU04.TU06)', 'Sản xuất', null, null, null, null, null, 'Chưa cập nhật', 0,  'Ca 1', '2026-10-03', '2026-10-03 22:00:00', 'Rolled',  null, 'Chưa cập nhật', null, 'Thất bại', 'Chưa cập nhật', '2026-10-03 22:00:00'</v>
      </c>
      <c r="C1906" s="12">
        <v>1905</v>
      </c>
      <c r="D1906" s="12" t="s">
        <v>10977</v>
      </c>
      <c r="E1906" s="12" t="s">
        <v>10978</v>
      </c>
      <c r="F1906" s="12" t="s">
        <v>9368</v>
      </c>
      <c r="G1906" s="12" t="s">
        <v>1</v>
      </c>
      <c r="H1906" s="12" t="s">
        <v>2</v>
      </c>
      <c r="I1906" s="12" t="s">
        <v>2</v>
      </c>
      <c r="J1906" s="12" t="s">
        <v>2</v>
      </c>
      <c r="K1906" s="12" t="s">
        <v>3</v>
      </c>
      <c r="L1906" s="12">
        <v>0</v>
      </c>
      <c r="M1906" s="12" t="s">
        <v>14877</v>
      </c>
      <c r="N1906" s="12" t="s">
        <v>4409</v>
      </c>
      <c r="O1906" s="12" t="s">
        <v>3810</v>
      </c>
      <c r="P1906" s="12" t="s">
        <v>7</v>
      </c>
      <c r="Q1906" s="12" t="s">
        <v>12973</v>
      </c>
      <c r="R1906" s="12" t="s">
        <v>5</v>
      </c>
      <c r="S1906" s="12" t="s">
        <v>6</v>
      </c>
      <c r="T1906" s="12" t="s">
        <v>28</v>
      </c>
      <c r="U1906" s="12" t="s">
        <v>5</v>
      </c>
      <c r="V1906" s="12" t="s">
        <v>3810</v>
      </c>
      <c r="X1906" s="10">
        <v>1905</v>
      </c>
      <c r="Y1906" s="10" t="s">
        <v>21794</v>
      </c>
      <c r="Z1906" s="10" t="s">
        <v>6469</v>
      </c>
      <c r="AA1906" s="10" t="s">
        <v>4557</v>
      </c>
      <c r="AB1906" s="10" t="s">
        <v>7567</v>
      </c>
      <c r="AC1906" s="10" t="s">
        <v>6</v>
      </c>
      <c r="AD1906" s="10" t="s">
        <v>6</v>
      </c>
      <c r="AE1906" s="10" t="s">
        <v>6</v>
      </c>
      <c r="AF1906" s="10" t="s">
        <v>6</v>
      </c>
      <c r="AG1906" s="10" t="s">
        <v>6</v>
      </c>
      <c r="AH1906" s="10" t="s">
        <v>12970</v>
      </c>
      <c r="AI1906" s="10">
        <v>0</v>
      </c>
      <c r="AJ1906" s="10" t="s">
        <v>12971</v>
      </c>
      <c r="AK1906" s="23" t="s">
        <v>22900</v>
      </c>
      <c r="AL1906" s="23" t="s">
        <v>16889</v>
      </c>
      <c r="AM1906" s="10" t="s">
        <v>7566</v>
      </c>
      <c r="AN1906" s="10" t="s">
        <v>2</v>
      </c>
      <c r="AO1906" s="10" t="s">
        <v>12970</v>
      </c>
      <c r="AP1906" s="10" t="s">
        <v>6</v>
      </c>
      <c r="AQ1906" s="10" t="s">
        <v>12972</v>
      </c>
      <c r="AR1906" s="10" t="s">
        <v>12970</v>
      </c>
      <c r="AS1906" s="23" t="s">
        <v>16889</v>
      </c>
      <c r="AT1906" s="10" t="str">
        <f t="shared" si="59"/>
        <v>(1905, 'B0905_2026_10_03_22_00_00', 'B0905',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07" spans="1:46" x14ac:dyDescent="0.25">
      <c r="A1907" s="16" t="str">
        <v>(1906, 'B0906_2026_10_03_22_00_00', 'B0906', 'PL4-7 (TU04.TU06)', 'Sản xuất', null, null, null, null, null, 'Chưa cập nhật', 0,  'Ca 1', '2026-10-03', '2026-10-03 22:00:00', 'Rolled',  null, 'Chưa cập nhật', null, 'Thất bại', 'Chưa cập nhật', '2026-10-03 22:00:00'),</v>
      </c>
      <c r="B1907" s="17" t="str">
        <f t="shared" si="58"/>
        <v>1906, 'B0906_2026_10_03_22_00_00', 'B0906', 'PL4-7 (TU04.TU06)', 'Sản xuất', null, null, null, null, null, 'Chưa cập nhật', 0,  'Ca 1', '2026-10-03', '2026-10-03 22:00:00', 'Rolled',  null, 'Chưa cập nhật', null, 'Thất bại', 'Chưa cập nhật', '2026-10-03 22:00:00'</v>
      </c>
      <c r="C1907" s="12">
        <v>1906</v>
      </c>
      <c r="D1907" s="12" t="s">
        <v>10979</v>
      </c>
      <c r="E1907" s="12" t="s">
        <v>10980</v>
      </c>
      <c r="F1907" s="12" t="s">
        <v>9368</v>
      </c>
      <c r="G1907" s="12" t="s">
        <v>1</v>
      </c>
      <c r="H1907" s="12" t="s">
        <v>2</v>
      </c>
      <c r="I1907" s="12" t="s">
        <v>2</v>
      </c>
      <c r="J1907" s="12" t="s">
        <v>2</v>
      </c>
      <c r="K1907" s="12" t="s">
        <v>3</v>
      </c>
      <c r="L1907" s="12">
        <v>0</v>
      </c>
      <c r="M1907" s="12" t="s">
        <v>14878</v>
      </c>
      <c r="N1907" s="12" t="s">
        <v>4409</v>
      </c>
      <c r="O1907" s="12" t="s">
        <v>3810</v>
      </c>
      <c r="P1907" s="12" t="s">
        <v>7</v>
      </c>
      <c r="Q1907" s="12" t="s">
        <v>12973</v>
      </c>
      <c r="R1907" s="12" t="s">
        <v>5</v>
      </c>
      <c r="S1907" s="12" t="s">
        <v>6</v>
      </c>
      <c r="T1907" s="12" t="s">
        <v>28</v>
      </c>
      <c r="U1907" s="12" t="s">
        <v>5</v>
      </c>
      <c r="V1907" s="12" t="s">
        <v>3810</v>
      </c>
      <c r="X1907" s="10">
        <v>1906</v>
      </c>
      <c r="Y1907" s="10" t="s">
        <v>21795</v>
      </c>
      <c r="Z1907" s="10" t="s">
        <v>6470</v>
      </c>
      <c r="AA1907" s="10" t="s">
        <v>4557</v>
      </c>
      <c r="AB1907" s="10" t="s">
        <v>7567</v>
      </c>
      <c r="AC1907" s="10" t="s">
        <v>6</v>
      </c>
      <c r="AD1907" s="10" t="s">
        <v>6</v>
      </c>
      <c r="AE1907" s="10" t="s">
        <v>6</v>
      </c>
      <c r="AF1907" s="10" t="s">
        <v>6</v>
      </c>
      <c r="AG1907" s="10" t="s">
        <v>6</v>
      </c>
      <c r="AH1907" s="10" t="s">
        <v>12970</v>
      </c>
      <c r="AI1907" s="10">
        <v>0</v>
      </c>
      <c r="AJ1907" s="10" t="s">
        <v>12971</v>
      </c>
      <c r="AK1907" s="23" t="s">
        <v>22900</v>
      </c>
      <c r="AL1907" s="23" t="s">
        <v>16889</v>
      </c>
      <c r="AM1907" s="10" t="s">
        <v>7566</v>
      </c>
      <c r="AN1907" s="10" t="s">
        <v>2</v>
      </c>
      <c r="AO1907" s="10" t="s">
        <v>12970</v>
      </c>
      <c r="AP1907" s="10" t="s">
        <v>6</v>
      </c>
      <c r="AQ1907" s="10" t="s">
        <v>12972</v>
      </c>
      <c r="AR1907" s="10" t="s">
        <v>12970</v>
      </c>
      <c r="AS1907" s="23" t="s">
        <v>16889</v>
      </c>
      <c r="AT1907" s="10" t="str">
        <f t="shared" si="59"/>
        <v>(1906, 'B0906_2026_10_03_22_00_00', 'B0906',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08" spans="1:46" x14ac:dyDescent="0.25">
      <c r="A1908" s="16" t="str">
        <v>(1907, 'B0907_2026_10_03_22_00_00', 'B0907', 'PL4-7 (TU04.TU06)', 'Sản xuất', null, null, null, null, null, 'Chưa cập nhật', 0,  'Ca 1', '2026-10-03', '2026-10-03 22:00:00', 'Rolled',  null, 'Chưa cập nhật', null, 'Thất bại', 'Chưa cập nhật', '2026-10-03 22:00:00'),</v>
      </c>
      <c r="B1908" s="17" t="str">
        <f t="shared" si="58"/>
        <v>1907, 'B0907_2026_10_03_22_00_00', 'B0907', 'PL4-7 (TU04.TU06)', 'Sản xuất', null, null, null, null, null, 'Chưa cập nhật', 0,  'Ca 1', '2026-10-03', '2026-10-03 22:00:00', 'Rolled',  null, 'Chưa cập nhật', null, 'Thất bại', 'Chưa cập nhật', '2026-10-03 22:00:00'</v>
      </c>
      <c r="C1908" s="12">
        <v>1907</v>
      </c>
      <c r="D1908" s="12" t="s">
        <v>10981</v>
      </c>
      <c r="E1908" s="12" t="s">
        <v>10982</v>
      </c>
      <c r="F1908" s="12" t="s">
        <v>9368</v>
      </c>
      <c r="G1908" s="12" t="s">
        <v>1</v>
      </c>
      <c r="H1908" s="12" t="s">
        <v>2</v>
      </c>
      <c r="I1908" s="12" t="s">
        <v>2</v>
      </c>
      <c r="J1908" s="12" t="s">
        <v>2</v>
      </c>
      <c r="K1908" s="12" t="s">
        <v>3</v>
      </c>
      <c r="L1908" s="12">
        <v>0</v>
      </c>
      <c r="M1908" s="12" t="s">
        <v>14879</v>
      </c>
      <c r="N1908" s="12" t="s">
        <v>4409</v>
      </c>
      <c r="O1908" s="12" t="s">
        <v>3810</v>
      </c>
      <c r="P1908" s="12" t="s">
        <v>7</v>
      </c>
      <c r="Q1908" s="12" t="s">
        <v>12973</v>
      </c>
      <c r="R1908" s="12" t="s">
        <v>5</v>
      </c>
      <c r="S1908" s="12" t="s">
        <v>6</v>
      </c>
      <c r="T1908" s="12" t="s">
        <v>28</v>
      </c>
      <c r="U1908" s="12" t="s">
        <v>5</v>
      </c>
      <c r="V1908" s="12" t="s">
        <v>3810</v>
      </c>
      <c r="X1908" s="10">
        <v>1907</v>
      </c>
      <c r="Y1908" s="10" t="s">
        <v>21796</v>
      </c>
      <c r="Z1908" s="10" t="s">
        <v>6471</v>
      </c>
      <c r="AA1908" s="10" t="s">
        <v>4557</v>
      </c>
      <c r="AB1908" s="10" t="s">
        <v>7567</v>
      </c>
      <c r="AC1908" s="10" t="s">
        <v>6</v>
      </c>
      <c r="AD1908" s="10" t="s">
        <v>6</v>
      </c>
      <c r="AE1908" s="10" t="s">
        <v>6</v>
      </c>
      <c r="AF1908" s="10" t="s">
        <v>6</v>
      </c>
      <c r="AG1908" s="10" t="s">
        <v>6</v>
      </c>
      <c r="AH1908" s="10" t="s">
        <v>12970</v>
      </c>
      <c r="AI1908" s="10">
        <v>0</v>
      </c>
      <c r="AJ1908" s="10" t="s">
        <v>12971</v>
      </c>
      <c r="AK1908" s="23" t="s">
        <v>22900</v>
      </c>
      <c r="AL1908" s="23" t="s">
        <v>16889</v>
      </c>
      <c r="AM1908" s="10" t="s">
        <v>7566</v>
      </c>
      <c r="AN1908" s="10" t="s">
        <v>2</v>
      </c>
      <c r="AO1908" s="10" t="s">
        <v>12970</v>
      </c>
      <c r="AP1908" s="10" t="s">
        <v>6</v>
      </c>
      <c r="AQ1908" s="10" t="s">
        <v>12972</v>
      </c>
      <c r="AR1908" s="10" t="s">
        <v>12970</v>
      </c>
      <c r="AS1908" s="23" t="s">
        <v>16889</v>
      </c>
      <c r="AT1908" s="10" t="str">
        <f t="shared" si="59"/>
        <v>(1907, 'B0907_2026_10_03_22_00_00', 'B0907',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09" spans="1:46" x14ac:dyDescent="0.25">
      <c r="A1909" s="16" t="str">
        <v>(1908, 'B0908_2026_10_03_22_00_00', 'B0908', 'PL4-7 (TU04.TU06)', 'Sản xuất', null, null, null, null, null, 'Chưa cập nhật', 0,  'Ca 1', '2026-10-03', '2026-10-03 22:00:00', 'Rolled',  null, 'Chưa cập nhật', null, 'Thất bại', 'Chưa cập nhật', '2026-10-03 22:00:00'),</v>
      </c>
      <c r="B1909" s="17" t="str">
        <f t="shared" si="58"/>
        <v>1908, 'B0908_2026_10_03_22_00_00', 'B0908', 'PL4-7 (TU04.TU06)', 'Sản xuất', null, null, null, null, null, 'Chưa cập nhật', 0,  'Ca 1', '2026-10-03', '2026-10-03 22:00:00', 'Rolled',  null, 'Chưa cập nhật', null, 'Thất bại', 'Chưa cập nhật', '2026-10-03 22:00:00'</v>
      </c>
      <c r="C1909" s="12">
        <v>1908</v>
      </c>
      <c r="D1909" s="12" t="s">
        <v>10983</v>
      </c>
      <c r="E1909" s="12" t="s">
        <v>10984</v>
      </c>
      <c r="F1909" s="12" t="s">
        <v>9368</v>
      </c>
      <c r="G1909" s="12" t="s">
        <v>1</v>
      </c>
      <c r="H1909" s="12" t="s">
        <v>2</v>
      </c>
      <c r="I1909" s="12" t="s">
        <v>2</v>
      </c>
      <c r="J1909" s="12" t="s">
        <v>2</v>
      </c>
      <c r="K1909" s="12" t="s">
        <v>3</v>
      </c>
      <c r="L1909" s="12">
        <v>0</v>
      </c>
      <c r="M1909" s="12" t="s">
        <v>14880</v>
      </c>
      <c r="N1909" s="12" t="s">
        <v>4409</v>
      </c>
      <c r="O1909" s="12" t="s">
        <v>3810</v>
      </c>
      <c r="P1909" s="12" t="s">
        <v>7</v>
      </c>
      <c r="Q1909" s="12" t="s">
        <v>12973</v>
      </c>
      <c r="R1909" s="12" t="s">
        <v>5</v>
      </c>
      <c r="S1909" s="12" t="s">
        <v>6</v>
      </c>
      <c r="T1909" s="12" t="s">
        <v>28</v>
      </c>
      <c r="U1909" s="12" t="s">
        <v>5</v>
      </c>
      <c r="V1909" s="12" t="s">
        <v>3810</v>
      </c>
      <c r="X1909" s="10">
        <v>1908</v>
      </c>
      <c r="Y1909" s="10" t="s">
        <v>21797</v>
      </c>
      <c r="Z1909" s="10" t="s">
        <v>6472</v>
      </c>
      <c r="AA1909" s="10" t="s">
        <v>4557</v>
      </c>
      <c r="AB1909" s="10" t="s">
        <v>7567</v>
      </c>
      <c r="AC1909" s="10" t="s">
        <v>6</v>
      </c>
      <c r="AD1909" s="10" t="s">
        <v>6</v>
      </c>
      <c r="AE1909" s="10" t="s">
        <v>6</v>
      </c>
      <c r="AF1909" s="10" t="s">
        <v>6</v>
      </c>
      <c r="AG1909" s="10" t="s">
        <v>6</v>
      </c>
      <c r="AH1909" s="10" t="s">
        <v>12970</v>
      </c>
      <c r="AI1909" s="10">
        <v>0</v>
      </c>
      <c r="AJ1909" s="10" t="s">
        <v>12971</v>
      </c>
      <c r="AK1909" s="23" t="s">
        <v>22900</v>
      </c>
      <c r="AL1909" s="23" t="s">
        <v>16889</v>
      </c>
      <c r="AM1909" s="10" t="s">
        <v>7566</v>
      </c>
      <c r="AN1909" s="10" t="s">
        <v>2</v>
      </c>
      <c r="AO1909" s="10" t="s">
        <v>12970</v>
      </c>
      <c r="AP1909" s="10" t="s">
        <v>6</v>
      </c>
      <c r="AQ1909" s="10" t="s">
        <v>12972</v>
      </c>
      <c r="AR1909" s="10" t="s">
        <v>12970</v>
      </c>
      <c r="AS1909" s="23" t="s">
        <v>16889</v>
      </c>
      <c r="AT1909" s="10" t="str">
        <f t="shared" si="59"/>
        <v>(1908, 'B0908_2026_10_03_22_00_00', 'B0908',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10" spans="1:46" x14ac:dyDescent="0.25">
      <c r="A1910" s="16" t="str">
        <v>(1909, 'B0909_2026_10_03_22_00_00', 'B0909', 'PL4-7 (TU04.TU06)', 'Sản xuất', null, null, null, null, null, 'Chưa cập nhật', 0,  'Ca 1', '2026-10-03', '2026-10-03 22:00:00', 'Rolled',  null, 'Chưa cập nhật', null, 'Thất bại', 'Chưa cập nhật', '2026-10-03 22:00:00'),</v>
      </c>
      <c r="B1910" s="17" t="str">
        <f t="shared" si="58"/>
        <v>1909, 'B0909_2026_10_03_22_00_00', 'B0909', 'PL4-7 (TU04.TU06)', 'Sản xuất', null, null, null, null, null, 'Chưa cập nhật', 0,  'Ca 1', '2026-10-03', '2026-10-03 22:00:00', 'Rolled',  null, 'Chưa cập nhật', null, 'Thất bại', 'Chưa cập nhật', '2026-10-03 22:00:00'</v>
      </c>
      <c r="C1910" s="12">
        <v>1909</v>
      </c>
      <c r="D1910" s="12" t="s">
        <v>10985</v>
      </c>
      <c r="E1910" s="12" t="s">
        <v>10986</v>
      </c>
      <c r="F1910" s="12" t="s">
        <v>9368</v>
      </c>
      <c r="G1910" s="12" t="s">
        <v>1</v>
      </c>
      <c r="H1910" s="12" t="s">
        <v>2</v>
      </c>
      <c r="I1910" s="12" t="s">
        <v>2</v>
      </c>
      <c r="J1910" s="12" t="s">
        <v>2</v>
      </c>
      <c r="K1910" s="12" t="s">
        <v>3</v>
      </c>
      <c r="L1910" s="12">
        <v>0</v>
      </c>
      <c r="M1910" s="12" t="s">
        <v>14881</v>
      </c>
      <c r="N1910" s="12" t="s">
        <v>4409</v>
      </c>
      <c r="O1910" s="12" t="s">
        <v>3810</v>
      </c>
      <c r="P1910" s="12" t="s">
        <v>7</v>
      </c>
      <c r="Q1910" s="12" t="s">
        <v>12973</v>
      </c>
      <c r="R1910" s="12" t="s">
        <v>5</v>
      </c>
      <c r="S1910" s="12" t="s">
        <v>6</v>
      </c>
      <c r="T1910" s="12" t="s">
        <v>28</v>
      </c>
      <c r="U1910" s="12" t="s">
        <v>5</v>
      </c>
      <c r="V1910" s="12" t="s">
        <v>3810</v>
      </c>
      <c r="X1910" s="10">
        <v>1909</v>
      </c>
      <c r="Y1910" s="10" t="s">
        <v>21798</v>
      </c>
      <c r="Z1910" s="10" t="s">
        <v>6473</v>
      </c>
      <c r="AA1910" s="10" t="s">
        <v>4557</v>
      </c>
      <c r="AB1910" s="10" t="s">
        <v>7567</v>
      </c>
      <c r="AC1910" s="10" t="s">
        <v>6</v>
      </c>
      <c r="AD1910" s="10" t="s">
        <v>6</v>
      </c>
      <c r="AE1910" s="10" t="s">
        <v>6</v>
      </c>
      <c r="AF1910" s="10" t="s">
        <v>6</v>
      </c>
      <c r="AG1910" s="10" t="s">
        <v>6</v>
      </c>
      <c r="AH1910" s="10" t="s">
        <v>12970</v>
      </c>
      <c r="AI1910" s="10">
        <v>0</v>
      </c>
      <c r="AJ1910" s="10" t="s">
        <v>12971</v>
      </c>
      <c r="AK1910" s="23" t="s">
        <v>22900</v>
      </c>
      <c r="AL1910" s="23" t="s">
        <v>16889</v>
      </c>
      <c r="AM1910" s="10" t="s">
        <v>7566</v>
      </c>
      <c r="AN1910" s="10" t="s">
        <v>2</v>
      </c>
      <c r="AO1910" s="10" t="s">
        <v>12970</v>
      </c>
      <c r="AP1910" s="10" t="s">
        <v>6</v>
      </c>
      <c r="AQ1910" s="10" t="s">
        <v>12972</v>
      </c>
      <c r="AR1910" s="10" t="s">
        <v>12970</v>
      </c>
      <c r="AS1910" s="23" t="s">
        <v>16889</v>
      </c>
      <c r="AT1910" s="10" t="str">
        <f t="shared" si="59"/>
        <v>(1909, 'B0909_2026_10_03_22_00_00', 'B0909',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11" spans="1:46" x14ac:dyDescent="0.25">
      <c r="A1911" s="16" t="str">
        <v>(1910, 'B0910_2026_10_03_22_00_00', 'B0910', 'PL4-7 (TU04.TU06)', 'Sản xuất', null, null, null, null, null, 'Chưa cập nhật', 0,  'Ca 1', '2026-10-03', '2026-10-03 22:00:00', 'Rolled',  null, 'Chưa cập nhật', null, 'Thất bại', 'Chưa cập nhật', '2026-10-03 22:00:00'),</v>
      </c>
      <c r="B1911" s="17" t="str">
        <f t="shared" si="58"/>
        <v>1910, 'B0910_2026_10_03_22_00_00', 'B0910', 'PL4-7 (TU04.TU06)', 'Sản xuất', null, null, null, null, null, 'Chưa cập nhật', 0,  'Ca 1', '2026-10-03', '2026-10-03 22:00:00', 'Rolled',  null, 'Chưa cập nhật', null, 'Thất bại', 'Chưa cập nhật', '2026-10-03 22:00:00'</v>
      </c>
      <c r="C1911" s="12">
        <v>1910</v>
      </c>
      <c r="D1911" s="12" t="s">
        <v>10987</v>
      </c>
      <c r="E1911" s="12" t="s">
        <v>10988</v>
      </c>
      <c r="F1911" s="12" t="s">
        <v>9368</v>
      </c>
      <c r="G1911" s="12" t="s">
        <v>1</v>
      </c>
      <c r="H1911" s="12" t="s">
        <v>2</v>
      </c>
      <c r="I1911" s="12" t="s">
        <v>2</v>
      </c>
      <c r="J1911" s="12" t="s">
        <v>2</v>
      </c>
      <c r="K1911" s="12" t="s">
        <v>3</v>
      </c>
      <c r="L1911" s="12">
        <v>0</v>
      </c>
      <c r="M1911" s="12" t="s">
        <v>14882</v>
      </c>
      <c r="N1911" s="12" t="s">
        <v>4409</v>
      </c>
      <c r="O1911" s="12" t="s">
        <v>3810</v>
      </c>
      <c r="P1911" s="12" t="s">
        <v>7</v>
      </c>
      <c r="Q1911" s="12" t="s">
        <v>12973</v>
      </c>
      <c r="R1911" s="12" t="s">
        <v>5</v>
      </c>
      <c r="S1911" s="12" t="s">
        <v>6</v>
      </c>
      <c r="T1911" s="12" t="s">
        <v>28</v>
      </c>
      <c r="U1911" s="12" t="s">
        <v>5</v>
      </c>
      <c r="V1911" s="12" t="s">
        <v>3810</v>
      </c>
      <c r="X1911" s="10">
        <v>1910</v>
      </c>
      <c r="Y1911" s="10" t="s">
        <v>21799</v>
      </c>
      <c r="Z1911" s="10" t="s">
        <v>6474</v>
      </c>
      <c r="AA1911" s="10" t="s">
        <v>4557</v>
      </c>
      <c r="AB1911" s="10" t="s">
        <v>7567</v>
      </c>
      <c r="AC1911" s="10" t="s">
        <v>6</v>
      </c>
      <c r="AD1911" s="10" t="s">
        <v>6</v>
      </c>
      <c r="AE1911" s="10" t="s">
        <v>6</v>
      </c>
      <c r="AF1911" s="10" t="s">
        <v>6</v>
      </c>
      <c r="AG1911" s="10" t="s">
        <v>6</v>
      </c>
      <c r="AH1911" s="10" t="s">
        <v>12970</v>
      </c>
      <c r="AI1911" s="10">
        <v>0</v>
      </c>
      <c r="AJ1911" s="10" t="s">
        <v>12971</v>
      </c>
      <c r="AK1911" s="23" t="s">
        <v>22900</v>
      </c>
      <c r="AL1911" s="23" t="s">
        <v>16889</v>
      </c>
      <c r="AM1911" s="10" t="s">
        <v>7566</v>
      </c>
      <c r="AN1911" s="10" t="s">
        <v>2</v>
      </c>
      <c r="AO1911" s="10" t="s">
        <v>12970</v>
      </c>
      <c r="AP1911" s="10" t="s">
        <v>6</v>
      </c>
      <c r="AQ1911" s="10" t="s">
        <v>12972</v>
      </c>
      <c r="AR1911" s="10" t="s">
        <v>12970</v>
      </c>
      <c r="AS1911" s="23" t="s">
        <v>16889</v>
      </c>
      <c r="AT1911" s="10" t="str">
        <f t="shared" si="59"/>
        <v>(1910, 'B0910_2026_10_03_22_00_00', 'B0910',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12" spans="1:46" x14ac:dyDescent="0.25">
      <c r="A1912" s="16" t="str">
        <v>(1911, 'B0911_2026_10_03_22_00_00', 'B0911', 'PL4-7 (TU04.TU06)', 'Sản xuất', null, null, null, null, null, 'Chưa cập nhật', 0,  'Ca 1', '2026-10-03', '2026-10-03 22:00:00', 'Rolled',  null, 'Chưa cập nhật', null, 'Thất bại', 'Chưa cập nhật', '2026-10-03 22:00:00'),</v>
      </c>
      <c r="B1912" s="17" t="str">
        <f t="shared" si="58"/>
        <v>1911, 'B0911_2026_10_03_22_00_00', 'B0911', 'PL4-7 (TU04.TU06)', 'Sản xuất', null, null, null, null, null, 'Chưa cập nhật', 0,  'Ca 1', '2026-10-03', '2026-10-03 22:00:00', 'Rolled',  null, 'Chưa cập nhật', null, 'Thất bại', 'Chưa cập nhật', '2026-10-03 22:00:00'</v>
      </c>
      <c r="C1912" s="12">
        <v>1911</v>
      </c>
      <c r="D1912" s="12" t="s">
        <v>10989</v>
      </c>
      <c r="E1912" s="12" t="s">
        <v>10990</v>
      </c>
      <c r="F1912" s="12" t="s">
        <v>9368</v>
      </c>
      <c r="G1912" s="12" t="s">
        <v>1</v>
      </c>
      <c r="H1912" s="12" t="s">
        <v>2</v>
      </c>
      <c r="I1912" s="12" t="s">
        <v>2</v>
      </c>
      <c r="J1912" s="12" t="s">
        <v>2</v>
      </c>
      <c r="K1912" s="12" t="s">
        <v>3</v>
      </c>
      <c r="L1912" s="12">
        <v>0</v>
      </c>
      <c r="M1912" s="12" t="s">
        <v>14883</v>
      </c>
      <c r="N1912" s="12" t="s">
        <v>4409</v>
      </c>
      <c r="O1912" s="12" t="s">
        <v>3810</v>
      </c>
      <c r="P1912" s="12" t="s">
        <v>7</v>
      </c>
      <c r="Q1912" s="12" t="s">
        <v>12973</v>
      </c>
      <c r="R1912" s="12" t="s">
        <v>5</v>
      </c>
      <c r="S1912" s="12" t="s">
        <v>6</v>
      </c>
      <c r="T1912" s="12" t="s">
        <v>28</v>
      </c>
      <c r="U1912" s="12" t="s">
        <v>5</v>
      </c>
      <c r="V1912" s="12" t="s">
        <v>3810</v>
      </c>
      <c r="X1912" s="10">
        <v>1911</v>
      </c>
      <c r="Y1912" s="10" t="s">
        <v>21800</v>
      </c>
      <c r="Z1912" s="10" t="s">
        <v>6475</v>
      </c>
      <c r="AA1912" s="10" t="s">
        <v>4557</v>
      </c>
      <c r="AB1912" s="10" t="s">
        <v>7567</v>
      </c>
      <c r="AC1912" s="10" t="s">
        <v>6</v>
      </c>
      <c r="AD1912" s="10" t="s">
        <v>6</v>
      </c>
      <c r="AE1912" s="10" t="s">
        <v>6</v>
      </c>
      <c r="AF1912" s="10" t="s">
        <v>6</v>
      </c>
      <c r="AG1912" s="10" t="s">
        <v>6</v>
      </c>
      <c r="AH1912" s="10" t="s">
        <v>12970</v>
      </c>
      <c r="AI1912" s="10">
        <v>0</v>
      </c>
      <c r="AJ1912" s="10" t="s">
        <v>12971</v>
      </c>
      <c r="AK1912" s="23" t="s">
        <v>22900</v>
      </c>
      <c r="AL1912" s="23" t="s">
        <v>16889</v>
      </c>
      <c r="AM1912" s="10" t="s">
        <v>7566</v>
      </c>
      <c r="AN1912" s="10" t="s">
        <v>2</v>
      </c>
      <c r="AO1912" s="10" t="s">
        <v>12970</v>
      </c>
      <c r="AP1912" s="10" t="s">
        <v>6</v>
      </c>
      <c r="AQ1912" s="10" t="s">
        <v>12972</v>
      </c>
      <c r="AR1912" s="10" t="s">
        <v>12970</v>
      </c>
      <c r="AS1912" s="23" t="s">
        <v>16889</v>
      </c>
      <c r="AT1912" s="10" t="str">
        <f t="shared" si="59"/>
        <v>(1911, 'B0911_2026_10_03_22_00_00', 'B0911',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13" spans="1:46" x14ac:dyDescent="0.25">
      <c r="A1913" s="16" t="str">
        <v>(1912, 'B0912_2026_10_03_22_00_00', 'B0912', 'PL4-7 (TU04.TU06)', 'Sản xuất', null, null, null, null, null, 'Chưa cập nhật', 0,  'Ca 1', '2026-10-03', '2026-10-03 22:00:00', 'Rolled',  null, 'Chưa cập nhật', null, 'Thất bại', 'Chưa cập nhật', '2026-10-03 22:00:00'),</v>
      </c>
      <c r="B1913" s="17" t="str">
        <f t="shared" si="58"/>
        <v>1912, 'B0912_2026_10_03_22_00_00', 'B0912', 'PL4-7 (TU04.TU06)', 'Sản xuất', null, null, null, null, null, 'Chưa cập nhật', 0,  'Ca 1', '2026-10-03', '2026-10-03 22:00:00', 'Rolled',  null, 'Chưa cập nhật', null, 'Thất bại', 'Chưa cập nhật', '2026-10-03 22:00:00'</v>
      </c>
      <c r="C1913" s="12">
        <v>1912</v>
      </c>
      <c r="D1913" s="12" t="s">
        <v>10991</v>
      </c>
      <c r="E1913" s="12" t="s">
        <v>10992</v>
      </c>
      <c r="F1913" s="12" t="s">
        <v>9368</v>
      </c>
      <c r="G1913" s="12" t="s">
        <v>1</v>
      </c>
      <c r="H1913" s="12" t="s">
        <v>2</v>
      </c>
      <c r="I1913" s="12" t="s">
        <v>2</v>
      </c>
      <c r="J1913" s="12" t="s">
        <v>2</v>
      </c>
      <c r="K1913" s="12" t="s">
        <v>3</v>
      </c>
      <c r="L1913" s="12">
        <v>0</v>
      </c>
      <c r="M1913" s="12" t="s">
        <v>14884</v>
      </c>
      <c r="N1913" s="12" t="s">
        <v>4409</v>
      </c>
      <c r="O1913" s="12" t="s">
        <v>3810</v>
      </c>
      <c r="P1913" s="12" t="s">
        <v>7</v>
      </c>
      <c r="Q1913" s="12" t="s">
        <v>12973</v>
      </c>
      <c r="R1913" s="12" t="s">
        <v>5</v>
      </c>
      <c r="S1913" s="12" t="s">
        <v>6</v>
      </c>
      <c r="T1913" s="12" t="s">
        <v>28</v>
      </c>
      <c r="U1913" s="12" t="s">
        <v>5</v>
      </c>
      <c r="V1913" s="12" t="s">
        <v>3810</v>
      </c>
      <c r="X1913" s="10">
        <v>1912</v>
      </c>
      <c r="Y1913" s="10" t="s">
        <v>21801</v>
      </c>
      <c r="Z1913" s="10" t="s">
        <v>6476</v>
      </c>
      <c r="AA1913" s="10" t="s">
        <v>4557</v>
      </c>
      <c r="AB1913" s="10" t="s">
        <v>7567</v>
      </c>
      <c r="AC1913" s="10" t="s">
        <v>6</v>
      </c>
      <c r="AD1913" s="10" t="s">
        <v>6</v>
      </c>
      <c r="AE1913" s="10" t="s">
        <v>6</v>
      </c>
      <c r="AF1913" s="10" t="s">
        <v>6</v>
      </c>
      <c r="AG1913" s="10" t="s">
        <v>6</v>
      </c>
      <c r="AH1913" s="10" t="s">
        <v>12970</v>
      </c>
      <c r="AI1913" s="10">
        <v>0</v>
      </c>
      <c r="AJ1913" s="10" t="s">
        <v>12971</v>
      </c>
      <c r="AK1913" s="23" t="s">
        <v>22900</v>
      </c>
      <c r="AL1913" s="23" t="s">
        <v>16889</v>
      </c>
      <c r="AM1913" s="10" t="s">
        <v>7566</v>
      </c>
      <c r="AN1913" s="10" t="s">
        <v>2</v>
      </c>
      <c r="AO1913" s="10" t="s">
        <v>12970</v>
      </c>
      <c r="AP1913" s="10" t="s">
        <v>6</v>
      </c>
      <c r="AQ1913" s="10" t="s">
        <v>12972</v>
      </c>
      <c r="AR1913" s="10" t="s">
        <v>12970</v>
      </c>
      <c r="AS1913" s="23" t="s">
        <v>16889</v>
      </c>
      <c r="AT1913" s="10" t="str">
        <f t="shared" si="59"/>
        <v>(1912, 'B0912_2026_10_03_22_00_00', 'B0912',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14" spans="1:46" x14ac:dyDescent="0.25">
      <c r="A1914" s="16" t="str">
        <v>(1913, 'B0913_2026_10_03_22_00_00', 'B0913', 'PL4-7 (TU04.TU06)', 'Sản xuất', null, null, null, null, null, 'Chưa cập nhật', 0,  'Ca 1', '2026-10-03', '2026-10-03 22:00:00', 'Rolled',  null, 'Chưa cập nhật', null, 'Thất bại', 'Chưa cập nhật', '2026-10-03 22:00:00'),</v>
      </c>
      <c r="B1914" s="17" t="str">
        <f t="shared" si="58"/>
        <v>1913, 'B0913_2026_10_03_22_00_00', 'B0913', 'PL4-7 (TU04.TU06)', 'Sản xuất', null, null, null, null, null, 'Chưa cập nhật', 0,  'Ca 1', '2026-10-03', '2026-10-03 22:00:00', 'Rolled',  null, 'Chưa cập nhật', null, 'Thất bại', 'Chưa cập nhật', '2026-10-03 22:00:00'</v>
      </c>
      <c r="C1914" s="12">
        <v>1913</v>
      </c>
      <c r="D1914" s="12" t="s">
        <v>10993</v>
      </c>
      <c r="E1914" s="12" t="s">
        <v>10994</v>
      </c>
      <c r="F1914" s="12" t="s">
        <v>9368</v>
      </c>
      <c r="G1914" s="12" t="s">
        <v>1</v>
      </c>
      <c r="H1914" s="12" t="s">
        <v>2</v>
      </c>
      <c r="I1914" s="12" t="s">
        <v>2</v>
      </c>
      <c r="J1914" s="12" t="s">
        <v>2</v>
      </c>
      <c r="K1914" s="12" t="s">
        <v>3</v>
      </c>
      <c r="L1914" s="12">
        <v>0</v>
      </c>
      <c r="M1914" s="12" t="s">
        <v>14885</v>
      </c>
      <c r="N1914" s="12" t="s">
        <v>4409</v>
      </c>
      <c r="O1914" s="12" t="s">
        <v>3810</v>
      </c>
      <c r="P1914" s="12" t="s">
        <v>7</v>
      </c>
      <c r="Q1914" s="12" t="s">
        <v>12973</v>
      </c>
      <c r="R1914" s="12" t="s">
        <v>5</v>
      </c>
      <c r="S1914" s="12" t="s">
        <v>6</v>
      </c>
      <c r="T1914" s="12" t="s">
        <v>28</v>
      </c>
      <c r="U1914" s="12" t="s">
        <v>5</v>
      </c>
      <c r="V1914" s="12" t="s">
        <v>3810</v>
      </c>
      <c r="X1914" s="10">
        <v>1913</v>
      </c>
      <c r="Y1914" s="10" t="s">
        <v>21802</v>
      </c>
      <c r="Z1914" s="10" t="s">
        <v>6477</v>
      </c>
      <c r="AA1914" s="10" t="s">
        <v>4557</v>
      </c>
      <c r="AB1914" s="10" t="s">
        <v>7567</v>
      </c>
      <c r="AC1914" s="10" t="s">
        <v>6</v>
      </c>
      <c r="AD1914" s="10" t="s">
        <v>6</v>
      </c>
      <c r="AE1914" s="10" t="s">
        <v>6</v>
      </c>
      <c r="AF1914" s="10" t="s">
        <v>6</v>
      </c>
      <c r="AG1914" s="10" t="s">
        <v>6</v>
      </c>
      <c r="AH1914" s="10" t="s">
        <v>12970</v>
      </c>
      <c r="AI1914" s="10">
        <v>0</v>
      </c>
      <c r="AJ1914" s="10" t="s">
        <v>12971</v>
      </c>
      <c r="AK1914" s="23" t="s">
        <v>22900</v>
      </c>
      <c r="AL1914" s="23" t="s">
        <v>16889</v>
      </c>
      <c r="AM1914" s="10" t="s">
        <v>7566</v>
      </c>
      <c r="AN1914" s="10" t="s">
        <v>2</v>
      </c>
      <c r="AO1914" s="10" t="s">
        <v>12970</v>
      </c>
      <c r="AP1914" s="10" t="s">
        <v>6</v>
      </c>
      <c r="AQ1914" s="10" t="s">
        <v>12972</v>
      </c>
      <c r="AR1914" s="10" t="s">
        <v>12970</v>
      </c>
      <c r="AS1914" s="23" t="s">
        <v>16889</v>
      </c>
      <c r="AT1914" s="10" t="str">
        <f t="shared" si="59"/>
        <v>(1913, 'B0913_2026_10_03_22_00_00', 'B0913',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15" spans="1:46" x14ac:dyDescent="0.25">
      <c r="A1915" s="16" t="str">
        <v>(1914, 'B0914_2026_10_03_22_00_00', 'B0914', 'PL4-7 (TU04.TU06)', 'Sản xuất', null, null, null, null, null, 'Chưa cập nhật', 0,  'Ca 1', '2026-10-03', '2026-10-03 22:00:00', 'Rolled',  null, 'Chưa cập nhật', null, 'Thất bại', 'Chưa cập nhật', '2026-10-03 22:00:00'),</v>
      </c>
      <c r="B1915" s="17" t="str">
        <f t="shared" si="58"/>
        <v>1914, 'B0914_2026_10_03_22_00_00', 'B0914', 'PL4-7 (TU04.TU06)', 'Sản xuất', null, null, null, null, null, 'Chưa cập nhật', 0,  'Ca 1', '2026-10-03', '2026-10-03 22:00:00', 'Rolled',  null, 'Chưa cập nhật', null, 'Thất bại', 'Chưa cập nhật', '2026-10-03 22:00:00'</v>
      </c>
      <c r="C1915" s="12">
        <v>1914</v>
      </c>
      <c r="D1915" s="12" t="s">
        <v>10995</v>
      </c>
      <c r="E1915" s="12" t="s">
        <v>10996</v>
      </c>
      <c r="F1915" s="12" t="s">
        <v>9368</v>
      </c>
      <c r="G1915" s="12" t="s">
        <v>1</v>
      </c>
      <c r="H1915" s="12" t="s">
        <v>2</v>
      </c>
      <c r="I1915" s="12" t="s">
        <v>2</v>
      </c>
      <c r="J1915" s="12" t="s">
        <v>2</v>
      </c>
      <c r="K1915" s="12" t="s">
        <v>3</v>
      </c>
      <c r="L1915" s="12">
        <v>0</v>
      </c>
      <c r="M1915" s="12" t="s">
        <v>14886</v>
      </c>
      <c r="N1915" s="12" t="s">
        <v>4409</v>
      </c>
      <c r="O1915" s="12" t="s">
        <v>3810</v>
      </c>
      <c r="P1915" s="12" t="s">
        <v>7</v>
      </c>
      <c r="Q1915" s="12" t="s">
        <v>12973</v>
      </c>
      <c r="R1915" s="12" t="s">
        <v>5</v>
      </c>
      <c r="S1915" s="12" t="s">
        <v>6</v>
      </c>
      <c r="T1915" s="12" t="s">
        <v>28</v>
      </c>
      <c r="U1915" s="12" t="s">
        <v>5</v>
      </c>
      <c r="V1915" s="12" t="s">
        <v>3810</v>
      </c>
      <c r="X1915" s="10">
        <v>1914</v>
      </c>
      <c r="Y1915" s="10" t="s">
        <v>21803</v>
      </c>
      <c r="Z1915" s="10" t="s">
        <v>6478</v>
      </c>
      <c r="AA1915" s="10" t="s">
        <v>4557</v>
      </c>
      <c r="AB1915" s="10" t="s">
        <v>7567</v>
      </c>
      <c r="AC1915" s="10" t="s">
        <v>6</v>
      </c>
      <c r="AD1915" s="10" t="s">
        <v>6</v>
      </c>
      <c r="AE1915" s="10" t="s">
        <v>6</v>
      </c>
      <c r="AF1915" s="10" t="s">
        <v>6</v>
      </c>
      <c r="AG1915" s="10" t="s">
        <v>6</v>
      </c>
      <c r="AH1915" s="10" t="s">
        <v>12970</v>
      </c>
      <c r="AI1915" s="10">
        <v>0</v>
      </c>
      <c r="AJ1915" s="10" t="s">
        <v>12971</v>
      </c>
      <c r="AK1915" s="23" t="s">
        <v>22900</v>
      </c>
      <c r="AL1915" s="23" t="s">
        <v>16889</v>
      </c>
      <c r="AM1915" s="10" t="s">
        <v>7566</v>
      </c>
      <c r="AN1915" s="10" t="s">
        <v>2</v>
      </c>
      <c r="AO1915" s="10" t="s">
        <v>12970</v>
      </c>
      <c r="AP1915" s="10" t="s">
        <v>6</v>
      </c>
      <c r="AQ1915" s="10" t="s">
        <v>12972</v>
      </c>
      <c r="AR1915" s="10" t="s">
        <v>12970</v>
      </c>
      <c r="AS1915" s="23" t="s">
        <v>16889</v>
      </c>
      <c r="AT1915" s="10" t="str">
        <f t="shared" si="59"/>
        <v>(1914, 'B0914_2026_10_03_22_00_00', 'B0914',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16" spans="1:46" x14ac:dyDescent="0.25">
      <c r="A1916" s="16" t="str">
        <v>(1915, 'B0915_2026_10_03_22_00_00', 'B0915', 'PL4-7 (TU04.TU06)', 'Sản xuất', null, null, null, null, null, 'Chưa cập nhật', 0,  'Ca 1', '2026-10-03', '2026-10-03 22:00:00', 'Rolled',  null, 'Chưa cập nhật', null, 'Thất bại', 'Chưa cập nhật', '2026-10-03 22:00:00'),</v>
      </c>
      <c r="B1916" s="17" t="str">
        <f t="shared" si="58"/>
        <v>1915, 'B0915_2026_10_03_22_00_00', 'B0915', 'PL4-7 (TU04.TU06)', 'Sản xuất', null, null, null, null, null, 'Chưa cập nhật', 0,  'Ca 1', '2026-10-03', '2026-10-03 22:00:00', 'Rolled',  null, 'Chưa cập nhật', null, 'Thất bại', 'Chưa cập nhật', '2026-10-03 22:00:00'</v>
      </c>
      <c r="C1916" s="12">
        <v>1915</v>
      </c>
      <c r="D1916" s="12" t="s">
        <v>10997</v>
      </c>
      <c r="E1916" s="12" t="s">
        <v>10998</v>
      </c>
      <c r="F1916" s="12" t="s">
        <v>9368</v>
      </c>
      <c r="G1916" s="12" t="s">
        <v>1</v>
      </c>
      <c r="H1916" s="12" t="s">
        <v>2</v>
      </c>
      <c r="I1916" s="12" t="s">
        <v>2</v>
      </c>
      <c r="J1916" s="12" t="s">
        <v>2</v>
      </c>
      <c r="K1916" s="12" t="s">
        <v>3</v>
      </c>
      <c r="L1916" s="12">
        <v>0</v>
      </c>
      <c r="M1916" s="12" t="s">
        <v>14887</v>
      </c>
      <c r="N1916" s="12" t="s">
        <v>4409</v>
      </c>
      <c r="O1916" s="12" t="s">
        <v>3810</v>
      </c>
      <c r="P1916" s="12" t="s">
        <v>7</v>
      </c>
      <c r="Q1916" s="12" t="s">
        <v>12973</v>
      </c>
      <c r="R1916" s="12" t="s">
        <v>5</v>
      </c>
      <c r="S1916" s="12" t="s">
        <v>6</v>
      </c>
      <c r="T1916" s="12" t="s">
        <v>28</v>
      </c>
      <c r="U1916" s="12" t="s">
        <v>5</v>
      </c>
      <c r="V1916" s="12" t="s">
        <v>3810</v>
      </c>
      <c r="X1916" s="10">
        <v>1915</v>
      </c>
      <c r="Y1916" s="10" t="s">
        <v>21804</v>
      </c>
      <c r="Z1916" s="10" t="s">
        <v>6479</v>
      </c>
      <c r="AA1916" s="10" t="s">
        <v>4557</v>
      </c>
      <c r="AB1916" s="10" t="s">
        <v>7567</v>
      </c>
      <c r="AC1916" s="10" t="s">
        <v>6</v>
      </c>
      <c r="AD1916" s="10" t="s">
        <v>6</v>
      </c>
      <c r="AE1916" s="10" t="s">
        <v>6</v>
      </c>
      <c r="AF1916" s="10" t="s">
        <v>6</v>
      </c>
      <c r="AG1916" s="10" t="s">
        <v>6</v>
      </c>
      <c r="AH1916" s="10" t="s">
        <v>12970</v>
      </c>
      <c r="AI1916" s="10">
        <v>0</v>
      </c>
      <c r="AJ1916" s="10" t="s">
        <v>12971</v>
      </c>
      <c r="AK1916" s="23" t="s">
        <v>22900</v>
      </c>
      <c r="AL1916" s="23" t="s">
        <v>16889</v>
      </c>
      <c r="AM1916" s="10" t="s">
        <v>7566</v>
      </c>
      <c r="AN1916" s="10" t="s">
        <v>2</v>
      </c>
      <c r="AO1916" s="10" t="s">
        <v>12970</v>
      </c>
      <c r="AP1916" s="10" t="s">
        <v>6</v>
      </c>
      <c r="AQ1916" s="10" t="s">
        <v>12972</v>
      </c>
      <c r="AR1916" s="10" t="s">
        <v>12970</v>
      </c>
      <c r="AS1916" s="23" t="s">
        <v>16889</v>
      </c>
      <c r="AT1916" s="10" t="str">
        <f t="shared" si="59"/>
        <v>(1915, 'B0915_2026_10_03_22_00_00', 'B0915',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17" spans="1:46" x14ac:dyDescent="0.25">
      <c r="A1917" s="16" t="str">
        <v>(1916, 'B0916_2026_10_03_22_00_00', 'B0916', 'PL4-7 (TU04.TU06)', 'Sản xuất', null, null, null, null, null, 'Chưa cập nhật', 0,  'Ca 1', '2026-10-03', '2026-10-03 22:00:00', 'Rolled',  null, 'Chưa cập nhật', null, 'Thất bại', 'Chưa cập nhật', '2026-10-03 22:00:00'),</v>
      </c>
      <c r="B1917" s="17" t="str">
        <f t="shared" si="58"/>
        <v>1916, 'B0916_2026_10_03_22_00_00', 'B0916', 'PL4-7 (TU04.TU06)', 'Sản xuất', null, null, null, null, null, 'Chưa cập nhật', 0,  'Ca 1', '2026-10-03', '2026-10-03 22:00:00', 'Rolled',  null, 'Chưa cập nhật', null, 'Thất bại', 'Chưa cập nhật', '2026-10-03 22:00:00'</v>
      </c>
      <c r="C1917" s="12">
        <v>1916</v>
      </c>
      <c r="D1917" s="12" t="s">
        <v>10999</v>
      </c>
      <c r="E1917" s="12" t="s">
        <v>11000</v>
      </c>
      <c r="F1917" s="12" t="s">
        <v>9368</v>
      </c>
      <c r="G1917" s="12" t="s">
        <v>1</v>
      </c>
      <c r="H1917" s="12" t="s">
        <v>2</v>
      </c>
      <c r="I1917" s="12" t="s">
        <v>2</v>
      </c>
      <c r="J1917" s="12" t="s">
        <v>2</v>
      </c>
      <c r="K1917" s="12" t="s">
        <v>3</v>
      </c>
      <c r="L1917" s="12">
        <v>0</v>
      </c>
      <c r="M1917" s="12" t="s">
        <v>14888</v>
      </c>
      <c r="N1917" s="12" t="s">
        <v>4409</v>
      </c>
      <c r="O1917" s="12" t="s">
        <v>3810</v>
      </c>
      <c r="P1917" s="12" t="s">
        <v>7</v>
      </c>
      <c r="Q1917" s="12" t="s">
        <v>12973</v>
      </c>
      <c r="R1917" s="12" t="s">
        <v>5</v>
      </c>
      <c r="S1917" s="12" t="s">
        <v>6</v>
      </c>
      <c r="T1917" s="12" t="s">
        <v>28</v>
      </c>
      <c r="U1917" s="12" t="s">
        <v>5</v>
      </c>
      <c r="V1917" s="12" t="s">
        <v>3810</v>
      </c>
      <c r="X1917" s="10">
        <v>1916</v>
      </c>
      <c r="Y1917" s="10" t="s">
        <v>21805</v>
      </c>
      <c r="Z1917" s="10" t="s">
        <v>6480</v>
      </c>
      <c r="AA1917" s="10" t="s">
        <v>4557</v>
      </c>
      <c r="AB1917" s="10" t="s">
        <v>7567</v>
      </c>
      <c r="AC1917" s="10" t="s">
        <v>6</v>
      </c>
      <c r="AD1917" s="10" t="s">
        <v>6</v>
      </c>
      <c r="AE1917" s="10" t="s">
        <v>6</v>
      </c>
      <c r="AF1917" s="10" t="s">
        <v>6</v>
      </c>
      <c r="AG1917" s="10" t="s">
        <v>6</v>
      </c>
      <c r="AH1917" s="10" t="s">
        <v>12970</v>
      </c>
      <c r="AI1917" s="10">
        <v>0</v>
      </c>
      <c r="AJ1917" s="10" t="s">
        <v>12971</v>
      </c>
      <c r="AK1917" s="23" t="s">
        <v>22900</v>
      </c>
      <c r="AL1917" s="23" t="s">
        <v>16889</v>
      </c>
      <c r="AM1917" s="10" t="s">
        <v>7566</v>
      </c>
      <c r="AN1917" s="10" t="s">
        <v>2</v>
      </c>
      <c r="AO1917" s="10" t="s">
        <v>12970</v>
      </c>
      <c r="AP1917" s="10" t="s">
        <v>6</v>
      </c>
      <c r="AQ1917" s="10" t="s">
        <v>12972</v>
      </c>
      <c r="AR1917" s="10" t="s">
        <v>12970</v>
      </c>
      <c r="AS1917" s="23" t="s">
        <v>16889</v>
      </c>
      <c r="AT1917" s="10" t="str">
        <f t="shared" si="59"/>
        <v>(1916, 'B0916_2026_10_03_22_00_00', 'B0916',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18" spans="1:46" x14ac:dyDescent="0.25">
      <c r="A1918" s="16" t="str">
        <v>(1917, 'B0917_2026_10_03_22_00_00', 'B0917', 'PL4-7 (TU04.TU06)', 'Sản xuất', null, null, null, null, null, 'Chưa cập nhật', 0,  'Ca 1', '2026-10-03', '2026-10-03 22:00:00', 'Rolled',  null, 'Chưa cập nhật', null, 'Thất bại', 'Chưa cập nhật', '2026-10-03 22:00:00'),</v>
      </c>
      <c r="B1918" s="17" t="str">
        <f t="shared" si="58"/>
        <v>1917, 'B0917_2026_10_03_22_00_00', 'B0917', 'PL4-7 (TU04.TU06)', 'Sản xuất', null, null, null, null, null, 'Chưa cập nhật', 0,  'Ca 1', '2026-10-03', '2026-10-03 22:00:00', 'Rolled',  null, 'Chưa cập nhật', null, 'Thất bại', 'Chưa cập nhật', '2026-10-03 22:00:00'</v>
      </c>
      <c r="C1918" s="12">
        <v>1917</v>
      </c>
      <c r="D1918" s="12" t="s">
        <v>11001</v>
      </c>
      <c r="E1918" s="12" t="s">
        <v>11002</v>
      </c>
      <c r="F1918" s="12" t="s">
        <v>9368</v>
      </c>
      <c r="G1918" s="12" t="s">
        <v>1</v>
      </c>
      <c r="H1918" s="12" t="s">
        <v>2</v>
      </c>
      <c r="I1918" s="12" t="s">
        <v>2</v>
      </c>
      <c r="J1918" s="12" t="s">
        <v>2</v>
      </c>
      <c r="K1918" s="12" t="s">
        <v>3</v>
      </c>
      <c r="L1918" s="12">
        <v>0</v>
      </c>
      <c r="M1918" s="12" t="s">
        <v>14889</v>
      </c>
      <c r="N1918" s="12" t="s">
        <v>4409</v>
      </c>
      <c r="O1918" s="12" t="s">
        <v>3810</v>
      </c>
      <c r="P1918" s="12" t="s">
        <v>7</v>
      </c>
      <c r="Q1918" s="12" t="s">
        <v>12973</v>
      </c>
      <c r="R1918" s="12" t="s">
        <v>5</v>
      </c>
      <c r="S1918" s="12" t="s">
        <v>6</v>
      </c>
      <c r="T1918" s="12" t="s">
        <v>28</v>
      </c>
      <c r="U1918" s="12" t="s">
        <v>5</v>
      </c>
      <c r="V1918" s="12" t="s">
        <v>3810</v>
      </c>
      <c r="X1918" s="10">
        <v>1917</v>
      </c>
      <c r="Y1918" s="10" t="s">
        <v>21806</v>
      </c>
      <c r="Z1918" s="10" t="s">
        <v>6481</v>
      </c>
      <c r="AA1918" s="10" t="s">
        <v>4557</v>
      </c>
      <c r="AB1918" s="10" t="s">
        <v>7567</v>
      </c>
      <c r="AC1918" s="10" t="s">
        <v>6</v>
      </c>
      <c r="AD1918" s="10" t="s">
        <v>6</v>
      </c>
      <c r="AE1918" s="10" t="s">
        <v>6</v>
      </c>
      <c r="AF1918" s="10" t="s">
        <v>6</v>
      </c>
      <c r="AG1918" s="10" t="s">
        <v>6</v>
      </c>
      <c r="AH1918" s="10" t="s">
        <v>12970</v>
      </c>
      <c r="AI1918" s="10">
        <v>0</v>
      </c>
      <c r="AJ1918" s="10" t="s">
        <v>12971</v>
      </c>
      <c r="AK1918" s="23" t="s">
        <v>22900</v>
      </c>
      <c r="AL1918" s="23" t="s">
        <v>16889</v>
      </c>
      <c r="AM1918" s="10" t="s">
        <v>7566</v>
      </c>
      <c r="AN1918" s="10" t="s">
        <v>2</v>
      </c>
      <c r="AO1918" s="10" t="s">
        <v>12970</v>
      </c>
      <c r="AP1918" s="10" t="s">
        <v>6</v>
      </c>
      <c r="AQ1918" s="10" t="s">
        <v>12972</v>
      </c>
      <c r="AR1918" s="10" t="s">
        <v>12970</v>
      </c>
      <c r="AS1918" s="23" t="s">
        <v>16889</v>
      </c>
      <c r="AT1918" s="10" t="str">
        <f t="shared" si="59"/>
        <v>(1917, 'B0917_2026_10_03_22_00_00', 'B0917',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19" spans="1:46" x14ac:dyDescent="0.25">
      <c r="A1919" s="16" t="str">
        <v>(1918, 'B0918_2026_10_03_22_00_00', 'B0918', 'PL4-7 (TU04.TU06)', 'Sản xuất', null, null, null, null, null, 'Chưa cập nhật', 0,  'Ca 1', '2026-10-03', '2026-10-03 22:00:00', 'Rolled',  null, 'Chưa cập nhật', null, 'Thất bại', 'Chưa cập nhật', '2026-10-03 22:00:00'),</v>
      </c>
      <c r="B1919" s="17" t="str">
        <f t="shared" si="58"/>
        <v>1918, 'B0918_2026_10_03_22_00_00', 'B0918', 'PL4-7 (TU04.TU06)', 'Sản xuất', null, null, null, null, null, 'Chưa cập nhật', 0,  'Ca 1', '2026-10-03', '2026-10-03 22:00:00', 'Rolled',  null, 'Chưa cập nhật', null, 'Thất bại', 'Chưa cập nhật', '2026-10-03 22:00:00'</v>
      </c>
      <c r="C1919" s="12">
        <v>1918</v>
      </c>
      <c r="D1919" s="12" t="s">
        <v>11003</v>
      </c>
      <c r="E1919" s="12" t="s">
        <v>11004</v>
      </c>
      <c r="F1919" s="12" t="s">
        <v>9368</v>
      </c>
      <c r="G1919" s="12" t="s">
        <v>1</v>
      </c>
      <c r="H1919" s="12" t="s">
        <v>2</v>
      </c>
      <c r="I1919" s="12" t="s">
        <v>2</v>
      </c>
      <c r="J1919" s="12" t="s">
        <v>2</v>
      </c>
      <c r="K1919" s="12" t="s">
        <v>3</v>
      </c>
      <c r="L1919" s="12">
        <v>0</v>
      </c>
      <c r="M1919" s="12" t="s">
        <v>14890</v>
      </c>
      <c r="N1919" s="12" t="s">
        <v>4409</v>
      </c>
      <c r="O1919" s="12" t="s">
        <v>3810</v>
      </c>
      <c r="P1919" s="12" t="s">
        <v>7</v>
      </c>
      <c r="Q1919" s="12" t="s">
        <v>12973</v>
      </c>
      <c r="R1919" s="12" t="s">
        <v>5</v>
      </c>
      <c r="S1919" s="12" t="s">
        <v>6</v>
      </c>
      <c r="T1919" s="12" t="s">
        <v>28</v>
      </c>
      <c r="U1919" s="12" t="s">
        <v>5</v>
      </c>
      <c r="V1919" s="12" t="s">
        <v>3810</v>
      </c>
      <c r="X1919" s="10">
        <v>1918</v>
      </c>
      <c r="Y1919" s="10" t="s">
        <v>21807</v>
      </c>
      <c r="Z1919" s="10" t="s">
        <v>6482</v>
      </c>
      <c r="AA1919" s="10" t="s">
        <v>4557</v>
      </c>
      <c r="AB1919" s="10" t="s">
        <v>7567</v>
      </c>
      <c r="AC1919" s="10" t="s">
        <v>6</v>
      </c>
      <c r="AD1919" s="10" t="s">
        <v>6</v>
      </c>
      <c r="AE1919" s="10" t="s">
        <v>6</v>
      </c>
      <c r="AF1919" s="10" t="s">
        <v>6</v>
      </c>
      <c r="AG1919" s="10" t="s">
        <v>6</v>
      </c>
      <c r="AH1919" s="10" t="s">
        <v>12970</v>
      </c>
      <c r="AI1919" s="10">
        <v>0</v>
      </c>
      <c r="AJ1919" s="10" t="s">
        <v>12971</v>
      </c>
      <c r="AK1919" s="23" t="s">
        <v>22900</v>
      </c>
      <c r="AL1919" s="23" t="s">
        <v>16889</v>
      </c>
      <c r="AM1919" s="10" t="s">
        <v>7566</v>
      </c>
      <c r="AN1919" s="10" t="s">
        <v>2</v>
      </c>
      <c r="AO1919" s="10" t="s">
        <v>12970</v>
      </c>
      <c r="AP1919" s="10" t="s">
        <v>6</v>
      </c>
      <c r="AQ1919" s="10" t="s">
        <v>12972</v>
      </c>
      <c r="AR1919" s="10" t="s">
        <v>12970</v>
      </c>
      <c r="AS1919" s="23" t="s">
        <v>16889</v>
      </c>
      <c r="AT1919" s="10" t="str">
        <f t="shared" si="59"/>
        <v>(1918, 'B0918_2026_10_03_22_00_00', 'B0918',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20" spans="1:46" x14ac:dyDescent="0.25">
      <c r="A1920" s="16" t="str">
        <v>(1919, 'B0919_2026_10_03_22_00_00', 'B0919', 'PL4-7 (TU04.TU06)', 'Sản xuất', null, null, null, null, null, 'Chưa cập nhật', 0,  'Ca 1', '2026-10-03', '2026-10-03 22:00:00', 'Rolled',  null, 'Chưa cập nhật', null, 'Thất bại', 'Chưa cập nhật', '2026-10-03 22:00:00'),</v>
      </c>
      <c r="B1920" s="17" t="str">
        <f t="shared" si="58"/>
        <v>1919, 'B0919_2026_10_03_22_00_00', 'B0919', 'PL4-7 (TU04.TU06)', 'Sản xuất', null, null, null, null, null, 'Chưa cập nhật', 0,  'Ca 1', '2026-10-03', '2026-10-03 22:00:00', 'Rolled',  null, 'Chưa cập nhật', null, 'Thất bại', 'Chưa cập nhật', '2026-10-03 22:00:00'</v>
      </c>
      <c r="C1920" s="12">
        <v>1919</v>
      </c>
      <c r="D1920" s="12" t="s">
        <v>11005</v>
      </c>
      <c r="E1920" s="12" t="s">
        <v>11006</v>
      </c>
      <c r="F1920" s="12" t="s">
        <v>9368</v>
      </c>
      <c r="G1920" s="12" t="s">
        <v>1</v>
      </c>
      <c r="H1920" s="12" t="s">
        <v>2</v>
      </c>
      <c r="I1920" s="12" t="s">
        <v>2</v>
      </c>
      <c r="J1920" s="12" t="s">
        <v>2</v>
      </c>
      <c r="K1920" s="12" t="s">
        <v>3</v>
      </c>
      <c r="L1920" s="12">
        <v>0</v>
      </c>
      <c r="M1920" s="12" t="s">
        <v>14891</v>
      </c>
      <c r="N1920" s="12" t="s">
        <v>4409</v>
      </c>
      <c r="O1920" s="12" t="s">
        <v>3810</v>
      </c>
      <c r="P1920" s="12" t="s">
        <v>7</v>
      </c>
      <c r="Q1920" s="12" t="s">
        <v>12973</v>
      </c>
      <c r="R1920" s="12" t="s">
        <v>5</v>
      </c>
      <c r="S1920" s="12" t="s">
        <v>6</v>
      </c>
      <c r="T1920" s="12" t="s">
        <v>28</v>
      </c>
      <c r="U1920" s="12" t="s">
        <v>5</v>
      </c>
      <c r="V1920" s="12" t="s">
        <v>3810</v>
      </c>
      <c r="X1920" s="10">
        <v>1919</v>
      </c>
      <c r="Y1920" s="10" t="s">
        <v>21808</v>
      </c>
      <c r="Z1920" s="10" t="s">
        <v>6483</v>
      </c>
      <c r="AA1920" s="10" t="s">
        <v>4557</v>
      </c>
      <c r="AB1920" s="10" t="s">
        <v>7567</v>
      </c>
      <c r="AC1920" s="10" t="s">
        <v>6</v>
      </c>
      <c r="AD1920" s="10" t="s">
        <v>6</v>
      </c>
      <c r="AE1920" s="10" t="s">
        <v>6</v>
      </c>
      <c r="AF1920" s="10" t="s">
        <v>6</v>
      </c>
      <c r="AG1920" s="10" t="s">
        <v>6</v>
      </c>
      <c r="AH1920" s="10" t="s">
        <v>12970</v>
      </c>
      <c r="AI1920" s="10">
        <v>0</v>
      </c>
      <c r="AJ1920" s="10" t="s">
        <v>12971</v>
      </c>
      <c r="AK1920" s="23" t="s">
        <v>22900</v>
      </c>
      <c r="AL1920" s="23" t="s">
        <v>16889</v>
      </c>
      <c r="AM1920" s="10" t="s">
        <v>7566</v>
      </c>
      <c r="AN1920" s="10" t="s">
        <v>2</v>
      </c>
      <c r="AO1920" s="10" t="s">
        <v>12970</v>
      </c>
      <c r="AP1920" s="10" t="s">
        <v>6</v>
      </c>
      <c r="AQ1920" s="10" t="s">
        <v>12972</v>
      </c>
      <c r="AR1920" s="10" t="s">
        <v>12970</v>
      </c>
      <c r="AS1920" s="23" t="s">
        <v>16889</v>
      </c>
      <c r="AT1920" s="10" t="str">
        <f t="shared" si="59"/>
        <v>(1919, 'B0919_2026_10_03_22_00_00', 'B0919',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21" spans="1:46" x14ac:dyDescent="0.25">
      <c r="A1921" s="16" t="str">
        <v>(1920, 'B0920_2026_10_03_22_00_00', 'B0920', 'PL4-7 (TU04.TU06)', 'Sản xuất', null, null, null, null, null, 'Chưa cập nhật', 0,  'Ca 1', '2026-10-03', '2026-10-03 22:00:00', 'Rolled',  null, 'Chưa cập nhật', null, 'Thất bại', 'Chưa cập nhật', '2026-10-03 22:00:00'),</v>
      </c>
      <c r="B1921" s="17" t="str">
        <f t="shared" si="58"/>
        <v>1920, 'B0920_2026_10_03_22_00_00', 'B0920', 'PL4-7 (TU04.TU06)', 'Sản xuất', null, null, null, null, null, 'Chưa cập nhật', 0,  'Ca 1', '2026-10-03', '2026-10-03 22:00:00', 'Rolled',  null, 'Chưa cập nhật', null, 'Thất bại', 'Chưa cập nhật', '2026-10-03 22:00:00'</v>
      </c>
      <c r="C1921" s="12">
        <v>1920</v>
      </c>
      <c r="D1921" s="12" t="s">
        <v>11007</v>
      </c>
      <c r="E1921" s="12" t="s">
        <v>11008</v>
      </c>
      <c r="F1921" s="12" t="s">
        <v>9368</v>
      </c>
      <c r="G1921" s="12" t="s">
        <v>1</v>
      </c>
      <c r="H1921" s="12" t="s">
        <v>2</v>
      </c>
      <c r="I1921" s="12" t="s">
        <v>2</v>
      </c>
      <c r="J1921" s="12" t="s">
        <v>2</v>
      </c>
      <c r="K1921" s="12" t="s">
        <v>3</v>
      </c>
      <c r="L1921" s="12">
        <v>0</v>
      </c>
      <c r="M1921" s="12" t="s">
        <v>14892</v>
      </c>
      <c r="N1921" s="12" t="s">
        <v>4409</v>
      </c>
      <c r="O1921" s="12" t="s">
        <v>3810</v>
      </c>
      <c r="P1921" s="12" t="s">
        <v>7</v>
      </c>
      <c r="Q1921" s="12" t="s">
        <v>12973</v>
      </c>
      <c r="R1921" s="12" t="s">
        <v>5</v>
      </c>
      <c r="S1921" s="12" t="s">
        <v>6</v>
      </c>
      <c r="T1921" s="12" t="s">
        <v>28</v>
      </c>
      <c r="U1921" s="12" t="s">
        <v>5</v>
      </c>
      <c r="V1921" s="12" t="s">
        <v>3810</v>
      </c>
      <c r="X1921" s="10">
        <v>1920</v>
      </c>
      <c r="Y1921" s="10" t="s">
        <v>21809</v>
      </c>
      <c r="Z1921" s="10" t="s">
        <v>6484</v>
      </c>
      <c r="AA1921" s="10" t="s">
        <v>4557</v>
      </c>
      <c r="AB1921" s="10" t="s">
        <v>7567</v>
      </c>
      <c r="AC1921" s="10" t="s">
        <v>6</v>
      </c>
      <c r="AD1921" s="10" t="s">
        <v>6</v>
      </c>
      <c r="AE1921" s="10" t="s">
        <v>6</v>
      </c>
      <c r="AF1921" s="10" t="s">
        <v>6</v>
      </c>
      <c r="AG1921" s="10" t="s">
        <v>6</v>
      </c>
      <c r="AH1921" s="10" t="s">
        <v>12970</v>
      </c>
      <c r="AI1921" s="10">
        <v>0</v>
      </c>
      <c r="AJ1921" s="10" t="s">
        <v>12971</v>
      </c>
      <c r="AK1921" s="23" t="s">
        <v>22900</v>
      </c>
      <c r="AL1921" s="23" t="s">
        <v>16889</v>
      </c>
      <c r="AM1921" s="10" t="s">
        <v>7566</v>
      </c>
      <c r="AN1921" s="10" t="s">
        <v>2</v>
      </c>
      <c r="AO1921" s="10" t="s">
        <v>12970</v>
      </c>
      <c r="AP1921" s="10" t="s">
        <v>6</v>
      </c>
      <c r="AQ1921" s="10" t="s">
        <v>12972</v>
      </c>
      <c r="AR1921" s="10" t="s">
        <v>12970</v>
      </c>
      <c r="AS1921" s="23" t="s">
        <v>16889</v>
      </c>
      <c r="AT1921" s="10" t="str">
        <f t="shared" si="59"/>
        <v>(1920, 'B0920_2026_10_03_22_00_00', 'B0920',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22" spans="1:46" x14ac:dyDescent="0.25">
      <c r="A1922" s="16" t="str">
        <v>(1921, 'B0921_2026_10_03_22_00_00', 'B0921', 'PL4-7 (TU04.TU06)', 'Sản xuất', null, null, null, null, null, 'Chưa cập nhật', 0,  'Ca 1', '2026-10-03', '2026-10-03 22:00:00', 'Rolled',  null, 'Chưa cập nhật', null, 'Thất bại', 'Chưa cập nhật', '2026-10-03 22:00:00'),</v>
      </c>
      <c r="B1922" s="17" t="str">
        <f t="shared" si="58"/>
        <v>1921, 'B0921_2026_10_03_22_00_00', 'B0921', 'PL4-7 (TU04.TU06)', 'Sản xuất', null, null, null, null, null, 'Chưa cập nhật', 0,  'Ca 1', '2026-10-03', '2026-10-03 22:00:00', 'Rolled',  null, 'Chưa cập nhật', null, 'Thất bại', 'Chưa cập nhật', '2026-10-03 22:00:00'</v>
      </c>
      <c r="C1922" s="12">
        <v>1921</v>
      </c>
      <c r="D1922" s="12" t="s">
        <v>11009</v>
      </c>
      <c r="E1922" s="12" t="s">
        <v>11010</v>
      </c>
      <c r="F1922" s="12" t="s">
        <v>9368</v>
      </c>
      <c r="G1922" s="12" t="s">
        <v>1</v>
      </c>
      <c r="H1922" s="12" t="s">
        <v>2</v>
      </c>
      <c r="I1922" s="12" t="s">
        <v>2</v>
      </c>
      <c r="J1922" s="12" t="s">
        <v>2</v>
      </c>
      <c r="K1922" s="12" t="s">
        <v>3</v>
      </c>
      <c r="L1922" s="12">
        <v>0</v>
      </c>
      <c r="M1922" s="12" t="s">
        <v>14893</v>
      </c>
      <c r="N1922" s="12" t="s">
        <v>4409</v>
      </c>
      <c r="O1922" s="12" t="s">
        <v>3810</v>
      </c>
      <c r="P1922" s="12" t="s">
        <v>7</v>
      </c>
      <c r="Q1922" s="12" t="s">
        <v>12973</v>
      </c>
      <c r="R1922" s="12" t="s">
        <v>5</v>
      </c>
      <c r="S1922" s="12" t="s">
        <v>6</v>
      </c>
      <c r="T1922" s="12" t="s">
        <v>28</v>
      </c>
      <c r="U1922" s="12" t="s">
        <v>5</v>
      </c>
      <c r="V1922" s="12" t="s">
        <v>3810</v>
      </c>
      <c r="X1922" s="10">
        <v>1921</v>
      </c>
      <c r="Y1922" s="10" t="s">
        <v>21810</v>
      </c>
      <c r="Z1922" s="10" t="s">
        <v>6485</v>
      </c>
      <c r="AA1922" s="10" t="s">
        <v>4557</v>
      </c>
      <c r="AB1922" s="10" t="s">
        <v>7567</v>
      </c>
      <c r="AC1922" s="10" t="s">
        <v>6</v>
      </c>
      <c r="AD1922" s="10" t="s">
        <v>6</v>
      </c>
      <c r="AE1922" s="10" t="s">
        <v>6</v>
      </c>
      <c r="AF1922" s="10" t="s">
        <v>6</v>
      </c>
      <c r="AG1922" s="10" t="s">
        <v>6</v>
      </c>
      <c r="AH1922" s="10" t="s">
        <v>12970</v>
      </c>
      <c r="AI1922" s="10">
        <v>0</v>
      </c>
      <c r="AJ1922" s="10" t="s">
        <v>12971</v>
      </c>
      <c r="AK1922" s="23" t="s">
        <v>22900</v>
      </c>
      <c r="AL1922" s="23" t="s">
        <v>16889</v>
      </c>
      <c r="AM1922" s="10" t="s">
        <v>7566</v>
      </c>
      <c r="AN1922" s="10" t="s">
        <v>2</v>
      </c>
      <c r="AO1922" s="10" t="s">
        <v>12970</v>
      </c>
      <c r="AP1922" s="10" t="s">
        <v>6</v>
      </c>
      <c r="AQ1922" s="10" t="s">
        <v>12972</v>
      </c>
      <c r="AR1922" s="10" t="s">
        <v>12970</v>
      </c>
      <c r="AS1922" s="23" t="s">
        <v>16889</v>
      </c>
      <c r="AT1922" s="10" t="str">
        <f t="shared" si="59"/>
        <v>(1921, 'B0921_2026_10_03_22_00_00', 'B0921',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23" spans="1:46" x14ac:dyDescent="0.25">
      <c r="A1923" s="16" t="str">
        <v>(1922, 'B0922_2026_10_03_22_00_00', 'B0922', 'PL4-7 (TU04.TU06)', 'Sản xuất', null, null, null, null, null, 'Chưa cập nhật', 0,  'Ca 1', '2026-10-03', '2026-10-03 22:00:00', 'Rolled',  null, 'Chưa cập nhật', null, 'Thất bại', 'Chưa cập nhật', '2026-10-03 22:00:00'),</v>
      </c>
      <c r="B1923" s="17" t="str">
        <f t="shared" ref="B1923:B1986" si="60">MID(A1923,2,LEN(A1923)-3)</f>
        <v>1922, 'B0922_2026_10_03_22_00_00', 'B0922', 'PL4-7 (TU04.TU06)', 'Sản xuất', null, null, null, null, null, 'Chưa cập nhật', 0,  'Ca 1', '2026-10-03', '2026-10-03 22:00:00', 'Rolled',  null, 'Chưa cập nhật', null, 'Thất bại', 'Chưa cập nhật', '2026-10-03 22:00:00'</v>
      </c>
      <c r="C1923" s="12">
        <v>1922</v>
      </c>
      <c r="D1923" s="12" t="s">
        <v>11011</v>
      </c>
      <c r="E1923" s="12" t="s">
        <v>11012</v>
      </c>
      <c r="F1923" s="12" t="s">
        <v>9368</v>
      </c>
      <c r="G1923" s="12" t="s">
        <v>1</v>
      </c>
      <c r="H1923" s="12" t="s">
        <v>2</v>
      </c>
      <c r="I1923" s="12" t="s">
        <v>2</v>
      </c>
      <c r="J1923" s="12" t="s">
        <v>2</v>
      </c>
      <c r="K1923" s="12" t="s">
        <v>3</v>
      </c>
      <c r="L1923" s="12">
        <v>0</v>
      </c>
      <c r="M1923" s="12" t="s">
        <v>14894</v>
      </c>
      <c r="N1923" s="12" t="s">
        <v>4409</v>
      </c>
      <c r="O1923" s="12" t="s">
        <v>3810</v>
      </c>
      <c r="P1923" s="12" t="s">
        <v>7</v>
      </c>
      <c r="Q1923" s="12" t="s">
        <v>12973</v>
      </c>
      <c r="R1923" s="12" t="s">
        <v>5</v>
      </c>
      <c r="S1923" s="12" t="s">
        <v>6</v>
      </c>
      <c r="T1923" s="12" t="s">
        <v>28</v>
      </c>
      <c r="U1923" s="12" t="s">
        <v>5</v>
      </c>
      <c r="V1923" s="12" t="s">
        <v>3810</v>
      </c>
      <c r="X1923" s="10">
        <v>1922</v>
      </c>
      <c r="Y1923" s="10" t="s">
        <v>21811</v>
      </c>
      <c r="Z1923" s="10" t="s">
        <v>6486</v>
      </c>
      <c r="AA1923" s="10" t="s">
        <v>4557</v>
      </c>
      <c r="AB1923" s="10" t="s">
        <v>7567</v>
      </c>
      <c r="AC1923" s="10" t="s">
        <v>6</v>
      </c>
      <c r="AD1923" s="10" t="s">
        <v>6</v>
      </c>
      <c r="AE1923" s="10" t="s">
        <v>6</v>
      </c>
      <c r="AF1923" s="10" t="s">
        <v>6</v>
      </c>
      <c r="AG1923" s="10" t="s">
        <v>6</v>
      </c>
      <c r="AH1923" s="10" t="s">
        <v>12970</v>
      </c>
      <c r="AI1923" s="10">
        <v>0</v>
      </c>
      <c r="AJ1923" s="10" t="s">
        <v>12971</v>
      </c>
      <c r="AK1923" s="23" t="s">
        <v>22900</v>
      </c>
      <c r="AL1923" s="23" t="s">
        <v>16889</v>
      </c>
      <c r="AM1923" s="10" t="s">
        <v>7566</v>
      </c>
      <c r="AN1923" s="10" t="s">
        <v>2</v>
      </c>
      <c r="AO1923" s="10" t="s">
        <v>12970</v>
      </c>
      <c r="AP1923" s="10" t="s">
        <v>6</v>
      </c>
      <c r="AQ1923" s="10" t="s">
        <v>12972</v>
      </c>
      <c r="AR1923" s="10" t="s">
        <v>12970</v>
      </c>
      <c r="AS1923" s="23" t="s">
        <v>16889</v>
      </c>
      <c r="AT1923" s="10" t="str">
        <f t="shared" ref="AT1923:AT1986" si="61">"(" &amp; X1923 &amp; ", '" &amp; Y1923 &amp; "', '" &amp; Z1923 &amp; "', '" &amp; AA1923 &amp; "', '" &amp; AB1923 &amp; "', " &amp; AC1923 &amp; ", "&amp;AD1923&amp;", "&amp;AE1923 &amp;", " &amp; AF1923 &amp; ", " &amp; AG1923 &amp; ", '" &amp; AH1923 &amp; "', " &amp; AI1923 &amp; ",  '" &amp; AJ1923 &amp; "', '" &amp; AK1923 &amp; "', '" &amp; AL1923 &amp; "', '" &amp; AM1923 &amp; "', " &amp; AN1923 &amp; ", '" &amp; AO1923 &amp; "', " &amp; AP1923 &amp; ", '" &amp; AQ1923 &amp; "', '" &amp; AR1923 &amp; "', '" &amp; AS1923 &amp; "'),"</f>
        <v>(1922, 'B0922_2026_10_03_22_00_00', 'B0922',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24" spans="1:46" x14ac:dyDescent="0.25">
      <c r="A1924" s="16" t="str">
        <v>(1923, 'B0923_2026_10_03_22_00_00', 'B0923', 'PL4-7 (TU04.TU06)', 'Sản xuất', null, null, null, null, null, 'Chưa cập nhật', 0,  'Ca 1', '2026-10-03', '2026-10-03 22:00:00', 'Rolled',  null, 'Chưa cập nhật', null, 'Thất bại', 'Chưa cập nhật', '2026-10-03 22:00:00'),</v>
      </c>
      <c r="B1924" s="17" t="str">
        <f t="shared" si="60"/>
        <v>1923, 'B0923_2026_10_03_22_00_00', 'B0923', 'PL4-7 (TU04.TU06)', 'Sản xuất', null, null, null, null, null, 'Chưa cập nhật', 0,  'Ca 1', '2026-10-03', '2026-10-03 22:00:00', 'Rolled',  null, 'Chưa cập nhật', null, 'Thất bại', 'Chưa cập nhật', '2026-10-03 22:00:00'</v>
      </c>
      <c r="C1924" s="12">
        <v>1923</v>
      </c>
      <c r="D1924" s="12" t="s">
        <v>11013</v>
      </c>
      <c r="E1924" s="12" t="s">
        <v>11014</v>
      </c>
      <c r="F1924" s="12" t="s">
        <v>9368</v>
      </c>
      <c r="G1924" s="12" t="s">
        <v>1</v>
      </c>
      <c r="H1924" s="12" t="s">
        <v>2</v>
      </c>
      <c r="I1924" s="12" t="s">
        <v>2</v>
      </c>
      <c r="J1924" s="12" t="s">
        <v>2</v>
      </c>
      <c r="K1924" s="12" t="s">
        <v>3</v>
      </c>
      <c r="L1924" s="12">
        <v>0</v>
      </c>
      <c r="M1924" s="12" t="s">
        <v>14895</v>
      </c>
      <c r="N1924" s="12" t="s">
        <v>4409</v>
      </c>
      <c r="O1924" s="12" t="s">
        <v>3810</v>
      </c>
      <c r="P1924" s="12" t="s">
        <v>7</v>
      </c>
      <c r="Q1924" s="12" t="s">
        <v>12973</v>
      </c>
      <c r="R1924" s="12" t="s">
        <v>5</v>
      </c>
      <c r="S1924" s="12" t="s">
        <v>6</v>
      </c>
      <c r="T1924" s="12" t="s">
        <v>28</v>
      </c>
      <c r="U1924" s="12" t="s">
        <v>5</v>
      </c>
      <c r="V1924" s="12" t="s">
        <v>3810</v>
      </c>
      <c r="X1924" s="10">
        <v>1923</v>
      </c>
      <c r="Y1924" s="10" t="s">
        <v>21812</v>
      </c>
      <c r="Z1924" s="10" t="s">
        <v>6487</v>
      </c>
      <c r="AA1924" s="10" t="s">
        <v>4557</v>
      </c>
      <c r="AB1924" s="10" t="s">
        <v>7567</v>
      </c>
      <c r="AC1924" s="10" t="s">
        <v>6</v>
      </c>
      <c r="AD1924" s="10" t="s">
        <v>6</v>
      </c>
      <c r="AE1924" s="10" t="s">
        <v>6</v>
      </c>
      <c r="AF1924" s="10" t="s">
        <v>6</v>
      </c>
      <c r="AG1924" s="10" t="s">
        <v>6</v>
      </c>
      <c r="AH1924" s="10" t="s">
        <v>12970</v>
      </c>
      <c r="AI1924" s="10">
        <v>0</v>
      </c>
      <c r="AJ1924" s="10" t="s">
        <v>12971</v>
      </c>
      <c r="AK1924" s="23" t="s">
        <v>22900</v>
      </c>
      <c r="AL1924" s="23" t="s">
        <v>16889</v>
      </c>
      <c r="AM1924" s="10" t="s">
        <v>7566</v>
      </c>
      <c r="AN1924" s="10" t="s">
        <v>2</v>
      </c>
      <c r="AO1924" s="10" t="s">
        <v>12970</v>
      </c>
      <c r="AP1924" s="10" t="s">
        <v>6</v>
      </c>
      <c r="AQ1924" s="10" t="s">
        <v>12972</v>
      </c>
      <c r="AR1924" s="10" t="s">
        <v>12970</v>
      </c>
      <c r="AS1924" s="23" t="s">
        <v>16889</v>
      </c>
      <c r="AT1924" s="10" t="str">
        <f t="shared" si="61"/>
        <v>(1923, 'B0923_2026_10_03_22_00_00', 'B0923',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25" spans="1:46" x14ac:dyDescent="0.25">
      <c r="A1925" s="16" t="str">
        <v>(1924, 'B0924_2026_10_03_22_00_00', 'B0924', 'PL4-7 (TU04.TU06)', 'Sản xuất', null, null, null, null, null, 'Chưa cập nhật', 0,  'Ca 1', '2026-10-03', '2026-10-03 22:00:00', 'Rolled',  null, 'Chưa cập nhật', null, 'Thất bại', 'Chưa cập nhật', '2026-10-03 22:00:00'),</v>
      </c>
      <c r="B1925" s="17" t="str">
        <f t="shared" si="60"/>
        <v>1924, 'B0924_2026_10_03_22_00_00', 'B0924', 'PL4-7 (TU04.TU06)', 'Sản xuất', null, null, null, null, null, 'Chưa cập nhật', 0,  'Ca 1', '2026-10-03', '2026-10-03 22:00:00', 'Rolled',  null, 'Chưa cập nhật', null, 'Thất bại', 'Chưa cập nhật', '2026-10-03 22:00:00'</v>
      </c>
      <c r="C1925" s="12">
        <v>1924</v>
      </c>
      <c r="D1925" s="12" t="s">
        <v>11015</v>
      </c>
      <c r="E1925" s="12" t="s">
        <v>11016</v>
      </c>
      <c r="F1925" s="12" t="s">
        <v>9368</v>
      </c>
      <c r="G1925" s="12" t="s">
        <v>1</v>
      </c>
      <c r="H1925" s="12" t="s">
        <v>2</v>
      </c>
      <c r="I1925" s="12" t="s">
        <v>2</v>
      </c>
      <c r="J1925" s="12" t="s">
        <v>2</v>
      </c>
      <c r="K1925" s="12" t="s">
        <v>3</v>
      </c>
      <c r="L1925" s="12">
        <v>0</v>
      </c>
      <c r="M1925" s="12" t="s">
        <v>14896</v>
      </c>
      <c r="N1925" s="12" t="s">
        <v>4409</v>
      </c>
      <c r="O1925" s="12" t="s">
        <v>3810</v>
      </c>
      <c r="P1925" s="12" t="s">
        <v>7</v>
      </c>
      <c r="Q1925" s="12" t="s">
        <v>12973</v>
      </c>
      <c r="R1925" s="12" t="s">
        <v>5</v>
      </c>
      <c r="S1925" s="12" t="s">
        <v>6</v>
      </c>
      <c r="T1925" s="12" t="s">
        <v>28</v>
      </c>
      <c r="U1925" s="12" t="s">
        <v>5</v>
      </c>
      <c r="V1925" s="12" t="s">
        <v>3810</v>
      </c>
      <c r="X1925" s="10">
        <v>1924</v>
      </c>
      <c r="Y1925" s="10" t="s">
        <v>21813</v>
      </c>
      <c r="Z1925" s="10" t="s">
        <v>6488</v>
      </c>
      <c r="AA1925" s="10" t="s">
        <v>4557</v>
      </c>
      <c r="AB1925" s="10" t="s">
        <v>7567</v>
      </c>
      <c r="AC1925" s="10" t="s">
        <v>6</v>
      </c>
      <c r="AD1925" s="10" t="s">
        <v>6</v>
      </c>
      <c r="AE1925" s="10" t="s">
        <v>6</v>
      </c>
      <c r="AF1925" s="10" t="s">
        <v>6</v>
      </c>
      <c r="AG1925" s="10" t="s">
        <v>6</v>
      </c>
      <c r="AH1925" s="10" t="s">
        <v>12970</v>
      </c>
      <c r="AI1925" s="10">
        <v>0</v>
      </c>
      <c r="AJ1925" s="10" t="s">
        <v>12971</v>
      </c>
      <c r="AK1925" s="23" t="s">
        <v>22900</v>
      </c>
      <c r="AL1925" s="23" t="s">
        <v>16889</v>
      </c>
      <c r="AM1925" s="10" t="s">
        <v>7566</v>
      </c>
      <c r="AN1925" s="10" t="s">
        <v>2</v>
      </c>
      <c r="AO1925" s="10" t="s">
        <v>12970</v>
      </c>
      <c r="AP1925" s="10" t="s">
        <v>6</v>
      </c>
      <c r="AQ1925" s="10" t="s">
        <v>12972</v>
      </c>
      <c r="AR1925" s="10" t="s">
        <v>12970</v>
      </c>
      <c r="AS1925" s="23" t="s">
        <v>16889</v>
      </c>
      <c r="AT1925" s="10" t="str">
        <f t="shared" si="61"/>
        <v>(1924, 'B0924_2026_10_03_22_00_00', 'B0924',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26" spans="1:46" x14ac:dyDescent="0.25">
      <c r="A1926" s="16" t="str">
        <v>(1925, 'B0925_2026_10_03_22_00_00', 'B0925', 'PL4-7 (TU04.TU06)', 'Sản xuất', null, null, null, null, null, 'Chưa cập nhật', 0,  'Ca 1', '2026-10-03', '2026-10-03 22:00:00', 'Rolled',  null, 'Chưa cập nhật', null, 'Thất bại', 'Chưa cập nhật', '2026-10-03 22:00:00'),</v>
      </c>
      <c r="B1926" s="17" t="str">
        <f t="shared" si="60"/>
        <v>1925, 'B0925_2026_10_03_22_00_00', 'B0925', 'PL4-7 (TU04.TU06)', 'Sản xuất', null, null, null, null, null, 'Chưa cập nhật', 0,  'Ca 1', '2026-10-03', '2026-10-03 22:00:00', 'Rolled',  null, 'Chưa cập nhật', null, 'Thất bại', 'Chưa cập nhật', '2026-10-03 22:00:00'</v>
      </c>
      <c r="C1926" s="12">
        <v>1925</v>
      </c>
      <c r="D1926" s="12" t="s">
        <v>11017</v>
      </c>
      <c r="E1926" s="12" t="s">
        <v>11018</v>
      </c>
      <c r="F1926" s="12" t="s">
        <v>9368</v>
      </c>
      <c r="G1926" s="12" t="s">
        <v>1</v>
      </c>
      <c r="H1926" s="12" t="s">
        <v>2</v>
      </c>
      <c r="I1926" s="12" t="s">
        <v>2</v>
      </c>
      <c r="J1926" s="12" t="s">
        <v>2</v>
      </c>
      <c r="K1926" s="12" t="s">
        <v>3</v>
      </c>
      <c r="L1926" s="12">
        <v>0</v>
      </c>
      <c r="M1926" s="12" t="s">
        <v>14897</v>
      </c>
      <c r="N1926" s="12" t="s">
        <v>4409</v>
      </c>
      <c r="O1926" s="12" t="s">
        <v>3810</v>
      </c>
      <c r="P1926" s="12" t="s">
        <v>7</v>
      </c>
      <c r="Q1926" s="12" t="s">
        <v>12973</v>
      </c>
      <c r="R1926" s="12" t="s">
        <v>5</v>
      </c>
      <c r="S1926" s="12" t="s">
        <v>6</v>
      </c>
      <c r="T1926" s="12" t="s">
        <v>28</v>
      </c>
      <c r="U1926" s="12" t="s">
        <v>5</v>
      </c>
      <c r="V1926" s="12" t="s">
        <v>3810</v>
      </c>
      <c r="X1926" s="10">
        <v>1925</v>
      </c>
      <c r="Y1926" s="10" t="s">
        <v>21814</v>
      </c>
      <c r="Z1926" s="10" t="s">
        <v>6489</v>
      </c>
      <c r="AA1926" s="10" t="s">
        <v>4557</v>
      </c>
      <c r="AB1926" s="10" t="s">
        <v>7567</v>
      </c>
      <c r="AC1926" s="10" t="s">
        <v>6</v>
      </c>
      <c r="AD1926" s="10" t="s">
        <v>6</v>
      </c>
      <c r="AE1926" s="10" t="s">
        <v>6</v>
      </c>
      <c r="AF1926" s="10" t="s">
        <v>6</v>
      </c>
      <c r="AG1926" s="10" t="s">
        <v>6</v>
      </c>
      <c r="AH1926" s="10" t="s">
        <v>12970</v>
      </c>
      <c r="AI1926" s="10">
        <v>0</v>
      </c>
      <c r="AJ1926" s="10" t="s">
        <v>12971</v>
      </c>
      <c r="AK1926" s="23" t="s">
        <v>22900</v>
      </c>
      <c r="AL1926" s="23" t="s">
        <v>16889</v>
      </c>
      <c r="AM1926" s="10" t="s">
        <v>7566</v>
      </c>
      <c r="AN1926" s="10" t="s">
        <v>2</v>
      </c>
      <c r="AO1926" s="10" t="s">
        <v>12970</v>
      </c>
      <c r="AP1926" s="10" t="s">
        <v>6</v>
      </c>
      <c r="AQ1926" s="10" t="s">
        <v>12972</v>
      </c>
      <c r="AR1926" s="10" t="s">
        <v>12970</v>
      </c>
      <c r="AS1926" s="23" t="s">
        <v>16889</v>
      </c>
      <c r="AT1926" s="10" t="str">
        <f t="shared" si="61"/>
        <v>(1925, 'B0925_2026_10_03_22_00_00', 'B0925',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27" spans="1:46" x14ac:dyDescent="0.25">
      <c r="A1927" s="16" t="str">
        <v>(1926, 'B0926_2026_10_03_22_00_00', 'B0926', 'PL4-7 (TU04.TU06)', 'Sản xuất', null, null, null, null, null, 'Chưa cập nhật', 0,  'Ca 1', '2026-10-03', '2026-10-03 22:00:00', 'Rolled',  null, 'Chưa cập nhật', null, 'Thất bại', 'Chưa cập nhật', '2026-10-03 22:00:00'),</v>
      </c>
      <c r="B1927" s="17" t="str">
        <f t="shared" si="60"/>
        <v>1926, 'B0926_2026_10_03_22_00_00', 'B0926', 'PL4-7 (TU04.TU06)', 'Sản xuất', null, null, null, null, null, 'Chưa cập nhật', 0,  'Ca 1', '2026-10-03', '2026-10-03 22:00:00', 'Rolled',  null, 'Chưa cập nhật', null, 'Thất bại', 'Chưa cập nhật', '2026-10-03 22:00:00'</v>
      </c>
      <c r="C1927" s="12">
        <v>1926</v>
      </c>
      <c r="D1927" s="12" t="s">
        <v>11019</v>
      </c>
      <c r="E1927" s="12" t="s">
        <v>11020</v>
      </c>
      <c r="F1927" s="12" t="s">
        <v>9368</v>
      </c>
      <c r="G1927" s="12" t="s">
        <v>1</v>
      </c>
      <c r="H1927" s="12" t="s">
        <v>2</v>
      </c>
      <c r="I1927" s="12" t="s">
        <v>2</v>
      </c>
      <c r="J1927" s="12" t="s">
        <v>2</v>
      </c>
      <c r="K1927" s="12" t="s">
        <v>3</v>
      </c>
      <c r="L1927" s="12">
        <v>0</v>
      </c>
      <c r="M1927" s="12" t="s">
        <v>14898</v>
      </c>
      <c r="N1927" s="12" t="s">
        <v>4409</v>
      </c>
      <c r="O1927" s="12" t="s">
        <v>3810</v>
      </c>
      <c r="P1927" s="12" t="s">
        <v>7</v>
      </c>
      <c r="Q1927" s="12" t="s">
        <v>12973</v>
      </c>
      <c r="R1927" s="12" t="s">
        <v>5</v>
      </c>
      <c r="S1927" s="12" t="s">
        <v>6</v>
      </c>
      <c r="T1927" s="12" t="s">
        <v>28</v>
      </c>
      <c r="U1927" s="12" t="s">
        <v>5</v>
      </c>
      <c r="V1927" s="12" t="s">
        <v>3810</v>
      </c>
      <c r="X1927" s="10">
        <v>1926</v>
      </c>
      <c r="Y1927" s="10" t="s">
        <v>21815</v>
      </c>
      <c r="Z1927" s="10" t="s">
        <v>6490</v>
      </c>
      <c r="AA1927" s="10" t="s">
        <v>4557</v>
      </c>
      <c r="AB1927" s="10" t="s">
        <v>7567</v>
      </c>
      <c r="AC1927" s="10" t="s">
        <v>6</v>
      </c>
      <c r="AD1927" s="10" t="s">
        <v>6</v>
      </c>
      <c r="AE1927" s="10" t="s">
        <v>6</v>
      </c>
      <c r="AF1927" s="10" t="s">
        <v>6</v>
      </c>
      <c r="AG1927" s="10" t="s">
        <v>6</v>
      </c>
      <c r="AH1927" s="10" t="s">
        <v>12970</v>
      </c>
      <c r="AI1927" s="10">
        <v>0</v>
      </c>
      <c r="AJ1927" s="10" t="s">
        <v>12971</v>
      </c>
      <c r="AK1927" s="23" t="s">
        <v>22900</v>
      </c>
      <c r="AL1927" s="23" t="s">
        <v>16889</v>
      </c>
      <c r="AM1927" s="10" t="s">
        <v>7566</v>
      </c>
      <c r="AN1927" s="10" t="s">
        <v>2</v>
      </c>
      <c r="AO1927" s="10" t="s">
        <v>12970</v>
      </c>
      <c r="AP1927" s="10" t="s">
        <v>6</v>
      </c>
      <c r="AQ1927" s="10" t="s">
        <v>12972</v>
      </c>
      <c r="AR1927" s="10" t="s">
        <v>12970</v>
      </c>
      <c r="AS1927" s="23" t="s">
        <v>16889</v>
      </c>
      <c r="AT1927" s="10" t="str">
        <f t="shared" si="61"/>
        <v>(1926, 'B0926_2026_10_03_22_00_00', 'B0926',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28" spans="1:46" x14ac:dyDescent="0.25">
      <c r="A1928" s="16" t="str">
        <v>(1927, 'B0927_2026_10_03_22_00_00', 'B0927', 'PL4-7 (TU04.TU06)', 'Sản xuất', null, null, null, null, null, 'Chưa cập nhật', 0,  'Ca 1', '2026-10-03', '2026-10-03 22:00:00', 'Rolled',  null, 'Chưa cập nhật', null, 'Thất bại', 'Chưa cập nhật', '2026-10-03 22:00:00'),</v>
      </c>
      <c r="B1928" s="17" t="str">
        <f t="shared" si="60"/>
        <v>1927, 'B0927_2026_10_03_22_00_00', 'B0927', 'PL4-7 (TU04.TU06)', 'Sản xuất', null, null, null, null, null, 'Chưa cập nhật', 0,  'Ca 1', '2026-10-03', '2026-10-03 22:00:00', 'Rolled',  null, 'Chưa cập nhật', null, 'Thất bại', 'Chưa cập nhật', '2026-10-03 22:00:00'</v>
      </c>
      <c r="C1928" s="12">
        <v>1927</v>
      </c>
      <c r="D1928" s="12" t="s">
        <v>11021</v>
      </c>
      <c r="E1928" s="12" t="s">
        <v>11022</v>
      </c>
      <c r="F1928" s="12" t="s">
        <v>9368</v>
      </c>
      <c r="G1928" s="12" t="s">
        <v>1</v>
      </c>
      <c r="H1928" s="12" t="s">
        <v>2</v>
      </c>
      <c r="I1928" s="12" t="s">
        <v>2</v>
      </c>
      <c r="J1928" s="12" t="s">
        <v>2</v>
      </c>
      <c r="K1928" s="12" t="s">
        <v>3</v>
      </c>
      <c r="L1928" s="12">
        <v>0</v>
      </c>
      <c r="M1928" s="12" t="s">
        <v>14899</v>
      </c>
      <c r="N1928" s="12" t="s">
        <v>4409</v>
      </c>
      <c r="O1928" s="12" t="s">
        <v>3810</v>
      </c>
      <c r="P1928" s="12" t="s">
        <v>7</v>
      </c>
      <c r="Q1928" s="12" t="s">
        <v>12973</v>
      </c>
      <c r="R1928" s="12" t="s">
        <v>5</v>
      </c>
      <c r="S1928" s="12" t="s">
        <v>6</v>
      </c>
      <c r="T1928" s="12" t="s">
        <v>28</v>
      </c>
      <c r="U1928" s="12" t="s">
        <v>5</v>
      </c>
      <c r="V1928" s="12" t="s">
        <v>3810</v>
      </c>
      <c r="X1928" s="10">
        <v>1927</v>
      </c>
      <c r="Y1928" s="10" t="s">
        <v>21816</v>
      </c>
      <c r="Z1928" s="10" t="s">
        <v>6491</v>
      </c>
      <c r="AA1928" s="10" t="s">
        <v>4557</v>
      </c>
      <c r="AB1928" s="10" t="s">
        <v>7567</v>
      </c>
      <c r="AC1928" s="10" t="s">
        <v>6</v>
      </c>
      <c r="AD1928" s="10" t="s">
        <v>6</v>
      </c>
      <c r="AE1928" s="10" t="s">
        <v>6</v>
      </c>
      <c r="AF1928" s="10" t="s">
        <v>6</v>
      </c>
      <c r="AG1928" s="10" t="s">
        <v>6</v>
      </c>
      <c r="AH1928" s="10" t="s">
        <v>12970</v>
      </c>
      <c r="AI1928" s="10">
        <v>0</v>
      </c>
      <c r="AJ1928" s="10" t="s">
        <v>12971</v>
      </c>
      <c r="AK1928" s="23" t="s">
        <v>22900</v>
      </c>
      <c r="AL1928" s="23" t="s">
        <v>16889</v>
      </c>
      <c r="AM1928" s="10" t="s">
        <v>7566</v>
      </c>
      <c r="AN1928" s="10" t="s">
        <v>2</v>
      </c>
      <c r="AO1928" s="10" t="s">
        <v>12970</v>
      </c>
      <c r="AP1928" s="10" t="s">
        <v>6</v>
      </c>
      <c r="AQ1928" s="10" t="s">
        <v>12972</v>
      </c>
      <c r="AR1928" s="10" t="s">
        <v>12970</v>
      </c>
      <c r="AS1928" s="23" t="s">
        <v>16889</v>
      </c>
      <c r="AT1928" s="10" t="str">
        <f t="shared" si="61"/>
        <v>(1927, 'B0927_2026_10_03_22_00_00', 'B0927',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29" spans="1:46" x14ac:dyDescent="0.25">
      <c r="A1929" s="16" t="str">
        <v>(1928, 'B0928_2026_10_03_22_00_00', 'B0928', 'PL4-7 (TU04.TU06)', 'Sản xuất', null, null, null, null, null, 'Chưa cập nhật', 0,  'Ca 1', '2026-10-03', '2026-10-03 22:00:00', 'Rolled',  null, 'Chưa cập nhật', null, 'Thất bại', 'Chưa cập nhật', '2026-10-03 22:00:00'),</v>
      </c>
      <c r="B1929" s="17" t="str">
        <f t="shared" si="60"/>
        <v>1928, 'B0928_2026_10_03_22_00_00', 'B0928', 'PL4-7 (TU04.TU06)', 'Sản xuất', null, null, null, null, null, 'Chưa cập nhật', 0,  'Ca 1', '2026-10-03', '2026-10-03 22:00:00', 'Rolled',  null, 'Chưa cập nhật', null, 'Thất bại', 'Chưa cập nhật', '2026-10-03 22:00:00'</v>
      </c>
      <c r="C1929" s="12">
        <v>1928</v>
      </c>
      <c r="D1929" s="12" t="s">
        <v>11023</v>
      </c>
      <c r="E1929" s="12" t="s">
        <v>11024</v>
      </c>
      <c r="F1929" s="12" t="s">
        <v>9368</v>
      </c>
      <c r="G1929" s="12" t="s">
        <v>1</v>
      </c>
      <c r="H1929" s="12" t="s">
        <v>2</v>
      </c>
      <c r="I1929" s="12" t="s">
        <v>2</v>
      </c>
      <c r="J1929" s="12" t="s">
        <v>2</v>
      </c>
      <c r="K1929" s="12" t="s">
        <v>3</v>
      </c>
      <c r="L1929" s="12">
        <v>0</v>
      </c>
      <c r="M1929" s="12" t="s">
        <v>14900</v>
      </c>
      <c r="N1929" s="12" t="s">
        <v>4409</v>
      </c>
      <c r="O1929" s="12" t="s">
        <v>3810</v>
      </c>
      <c r="P1929" s="12" t="s">
        <v>7</v>
      </c>
      <c r="Q1929" s="12" t="s">
        <v>12973</v>
      </c>
      <c r="R1929" s="12" t="s">
        <v>5</v>
      </c>
      <c r="S1929" s="12" t="s">
        <v>6</v>
      </c>
      <c r="T1929" s="12" t="s">
        <v>28</v>
      </c>
      <c r="U1929" s="12" t="s">
        <v>5</v>
      </c>
      <c r="V1929" s="12" t="s">
        <v>3810</v>
      </c>
      <c r="X1929" s="10">
        <v>1928</v>
      </c>
      <c r="Y1929" s="10" t="s">
        <v>21817</v>
      </c>
      <c r="Z1929" s="10" t="s">
        <v>6492</v>
      </c>
      <c r="AA1929" s="10" t="s">
        <v>4557</v>
      </c>
      <c r="AB1929" s="10" t="s">
        <v>7567</v>
      </c>
      <c r="AC1929" s="10" t="s">
        <v>6</v>
      </c>
      <c r="AD1929" s="10" t="s">
        <v>6</v>
      </c>
      <c r="AE1929" s="10" t="s">
        <v>6</v>
      </c>
      <c r="AF1929" s="10" t="s">
        <v>6</v>
      </c>
      <c r="AG1929" s="10" t="s">
        <v>6</v>
      </c>
      <c r="AH1929" s="10" t="s">
        <v>12970</v>
      </c>
      <c r="AI1929" s="10">
        <v>0</v>
      </c>
      <c r="AJ1929" s="10" t="s">
        <v>12971</v>
      </c>
      <c r="AK1929" s="23" t="s">
        <v>22900</v>
      </c>
      <c r="AL1929" s="23" t="s">
        <v>16889</v>
      </c>
      <c r="AM1929" s="10" t="s">
        <v>7566</v>
      </c>
      <c r="AN1929" s="10" t="s">
        <v>2</v>
      </c>
      <c r="AO1929" s="10" t="s">
        <v>12970</v>
      </c>
      <c r="AP1929" s="10" t="s">
        <v>6</v>
      </c>
      <c r="AQ1929" s="10" t="s">
        <v>12972</v>
      </c>
      <c r="AR1929" s="10" t="s">
        <v>12970</v>
      </c>
      <c r="AS1929" s="23" t="s">
        <v>16889</v>
      </c>
      <c r="AT1929" s="10" t="str">
        <f t="shared" si="61"/>
        <v>(1928, 'B0928_2026_10_03_22_00_00', 'B0928',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30" spans="1:46" x14ac:dyDescent="0.25">
      <c r="A1930" s="16" t="str">
        <v>(1929, 'B0929_2026_10_03_22_00_00', 'B0929', 'PL4-7 (TU04.TU06)', 'Sản xuất', null, null, null, null, null, 'Chưa cập nhật', 0,  'Ca 1', '2026-10-03', '2026-10-03 22:00:00', 'Rolled',  null, 'Chưa cập nhật', null, 'Thất bại', 'Chưa cập nhật', '2026-10-03 22:00:00'),</v>
      </c>
      <c r="B1930" s="17" t="str">
        <f t="shared" si="60"/>
        <v>1929, 'B0929_2026_10_03_22_00_00', 'B0929', 'PL4-7 (TU04.TU06)', 'Sản xuất', null, null, null, null, null, 'Chưa cập nhật', 0,  'Ca 1', '2026-10-03', '2026-10-03 22:00:00', 'Rolled',  null, 'Chưa cập nhật', null, 'Thất bại', 'Chưa cập nhật', '2026-10-03 22:00:00'</v>
      </c>
      <c r="C1930" s="12">
        <v>1929</v>
      </c>
      <c r="D1930" s="12" t="s">
        <v>11025</v>
      </c>
      <c r="E1930" s="12" t="s">
        <v>11026</v>
      </c>
      <c r="F1930" s="12" t="s">
        <v>9368</v>
      </c>
      <c r="G1930" s="12" t="s">
        <v>1</v>
      </c>
      <c r="H1930" s="12" t="s">
        <v>2</v>
      </c>
      <c r="I1930" s="12" t="s">
        <v>2</v>
      </c>
      <c r="J1930" s="12" t="s">
        <v>2</v>
      </c>
      <c r="K1930" s="12" t="s">
        <v>3</v>
      </c>
      <c r="L1930" s="12">
        <v>0</v>
      </c>
      <c r="M1930" s="12" t="s">
        <v>14901</v>
      </c>
      <c r="N1930" s="12" t="s">
        <v>4409</v>
      </c>
      <c r="O1930" s="12" t="s">
        <v>3810</v>
      </c>
      <c r="P1930" s="12" t="s">
        <v>7</v>
      </c>
      <c r="Q1930" s="12" t="s">
        <v>12973</v>
      </c>
      <c r="R1930" s="12" t="s">
        <v>5</v>
      </c>
      <c r="S1930" s="12" t="s">
        <v>6</v>
      </c>
      <c r="T1930" s="12" t="s">
        <v>28</v>
      </c>
      <c r="U1930" s="12" t="s">
        <v>5</v>
      </c>
      <c r="V1930" s="12" t="s">
        <v>3810</v>
      </c>
      <c r="X1930" s="10">
        <v>1929</v>
      </c>
      <c r="Y1930" s="10" t="s">
        <v>21818</v>
      </c>
      <c r="Z1930" s="10" t="s">
        <v>6493</v>
      </c>
      <c r="AA1930" s="10" t="s">
        <v>4557</v>
      </c>
      <c r="AB1930" s="10" t="s">
        <v>7567</v>
      </c>
      <c r="AC1930" s="10" t="s">
        <v>6</v>
      </c>
      <c r="AD1930" s="10" t="s">
        <v>6</v>
      </c>
      <c r="AE1930" s="10" t="s">
        <v>6</v>
      </c>
      <c r="AF1930" s="10" t="s">
        <v>6</v>
      </c>
      <c r="AG1930" s="10" t="s">
        <v>6</v>
      </c>
      <c r="AH1930" s="10" t="s">
        <v>12970</v>
      </c>
      <c r="AI1930" s="10">
        <v>0</v>
      </c>
      <c r="AJ1930" s="10" t="s">
        <v>12971</v>
      </c>
      <c r="AK1930" s="23" t="s">
        <v>22900</v>
      </c>
      <c r="AL1930" s="23" t="s">
        <v>16889</v>
      </c>
      <c r="AM1930" s="10" t="s">
        <v>7566</v>
      </c>
      <c r="AN1930" s="10" t="s">
        <v>2</v>
      </c>
      <c r="AO1930" s="10" t="s">
        <v>12970</v>
      </c>
      <c r="AP1930" s="10" t="s">
        <v>6</v>
      </c>
      <c r="AQ1930" s="10" t="s">
        <v>12972</v>
      </c>
      <c r="AR1930" s="10" t="s">
        <v>12970</v>
      </c>
      <c r="AS1930" s="23" t="s">
        <v>16889</v>
      </c>
      <c r="AT1930" s="10" t="str">
        <f t="shared" si="61"/>
        <v>(1929, 'B0929_2026_10_03_22_00_00', 'B0929',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31" spans="1:46" x14ac:dyDescent="0.25">
      <c r="A1931" s="16" t="str">
        <v>(1930, 'B0930_2026_10_03_22_00_00', 'B0930', 'PL4-7 (TU04.TU06)', 'Sản xuất', null, null, null, null, null, 'Chưa cập nhật', 0,  'Ca 1', '2026-10-03', '2026-10-03 22:00:00', 'Rolled',  null, 'Chưa cập nhật', null, 'Thất bại', 'Chưa cập nhật', '2026-10-03 22:00:00'),</v>
      </c>
      <c r="B1931" s="17" t="str">
        <f t="shared" si="60"/>
        <v>1930, 'B0930_2026_10_03_22_00_00', 'B0930', 'PL4-7 (TU04.TU06)', 'Sản xuất', null, null, null, null, null, 'Chưa cập nhật', 0,  'Ca 1', '2026-10-03', '2026-10-03 22:00:00', 'Rolled',  null, 'Chưa cập nhật', null, 'Thất bại', 'Chưa cập nhật', '2026-10-03 22:00:00'</v>
      </c>
      <c r="C1931" s="12">
        <v>1930</v>
      </c>
      <c r="D1931" s="12" t="s">
        <v>11027</v>
      </c>
      <c r="E1931" s="12" t="s">
        <v>11028</v>
      </c>
      <c r="F1931" s="12" t="s">
        <v>9368</v>
      </c>
      <c r="G1931" s="12" t="s">
        <v>1</v>
      </c>
      <c r="H1931" s="12" t="s">
        <v>2</v>
      </c>
      <c r="I1931" s="12" t="s">
        <v>2</v>
      </c>
      <c r="J1931" s="12" t="s">
        <v>2</v>
      </c>
      <c r="K1931" s="12" t="s">
        <v>3</v>
      </c>
      <c r="L1931" s="12">
        <v>0</v>
      </c>
      <c r="M1931" s="12" t="s">
        <v>14902</v>
      </c>
      <c r="N1931" s="12" t="s">
        <v>4409</v>
      </c>
      <c r="O1931" s="12" t="s">
        <v>3810</v>
      </c>
      <c r="P1931" s="12" t="s">
        <v>7</v>
      </c>
      <c r="Q1931" s="12" t="s">
        <v>12973</v>
      </c>
      <c r="R1931" s="12" t="s">
        <v>5</v>
      </c>
      <c r="S1931" s="12" t="s">
        <v>6</v>
      </c>
      <c r="T1931" s="12" t="s">
        <v>28</v>
      </c>
      <c r="U1931" s="12" t="s">
        <v>5</v>
      </c>
      <c r="V1931" s="12" t="s">
        <v>3810</v>
      </c>
      <c r="X1931" s="10">
        <v>1930</v>
      </c>
      <c r="Y1931" s="10" t="s">
        <v>21819</v>
      </c>
      <c r="Z1931" s="10" t="s">
        <v>6494</v>
      </c>
      <c r="AA1931" s="10" t="s">
        <v>4557</v>
      </c>
      <c r="AB1931" s="10" t="s">
        <v>7567</v>
      </c>
      <c r="AC1931" s="10" t="s">
        <v>6</v>
      </c>
      <c r="AD1931" s="10" t="s">
        <v>6</v>
      </c>
      <c r="AE1931" s="10" t="s">
        <v>6</v>
      </c>
      <c r="AF1931" s="10" t="s">
        <v>6</v>
      </c>
      <c r="AG1931" s="10" t="s">
        <v>6</v>
      </c>
      <c r="AH1931" s="10" t="s">
        <v>12970</v>
      </c>
      <c r="AI1931" s="10">
        <v>0</v>
      </c>
      <c r="AJ1931" s="10" t="s">
        <v>12971</v>
      </c>
      <c r="AK1931" s="23" t="s">
        <v>22900</v>
      </c>
      <c r="AL1931" s="23" t="s">
        <v>16889</v>
      </c>
      <c r="AM1931" s="10" t="s">
        <v>7566</v>
      </c>
      <c r="AN1931" s="10" t="s">
        <v>2</v>
      </c>
      <c r="AO1931" s="10" t="s">
        <v>12970</v>
      </c>
      <c r="AP1931" s="10" t="s">
        <v>6</v>
      </c>
      <c r="AQ1931" s="10" t="s">
        <v>12972</v>
      </c>
      <c r="AR1931" s="10" t="s">
        <v>12970</v>
      </c>
      <c r="AS1931" s="23" t="s">
        <v>16889</v>
      </c>
      <c r="AT1931" s="10" t="str">
        <f t="shared" si="61"/>
        <v>(1930, 'B0930_2026_10_03_22_00_00', 'B0930',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32" spans="1:46" x14ac:dyDescent="0.25">
      <c r="A1932" s="16" t="str">
        <v>(1931, 'B0931_2026_10_03_22_00_00', 'B0931', 'PL4-7 (TU04.TU06)', 'Sản xuất', null, null, null, null, null, 'Chưa cập nhật', 0,  'Ca 1', '2026-10-03', '2026-10-03 22:00:00', 'Rolled',  null, 'Chưa cập nhật', null, 'Thất bại', 'Chưa cập nhật', '2026-10-03 22:00:00'),</v>
      </c>
      <c r="B1932" s="17" t="str">
        <f t="shared" si="60"/>
        <v>1931, 'B0931_2026_10_03_22_00_00', 'B0931', 'PL4-7 (TU04.TU06)', 'Sản xuất', null, null, null, null, null, 'Chưa cập nhật', 0,  'Ca 1', '2026-10-03', '2026-10-03 22:00:00', 'Rolled',  null, 'Chưa cập nhật', null, 'Thất bại', 'Chưa cập nhật', '2026-10-03 22:00:00'</v>
      </c>
      <c r="C1932" s="12">
        <v>1931</v>
      </c>
      <c r="D1932" s="12" t="s">
        <v>11029</v>
      </c>
      <c r="E1932" s="12" t="s">
        <v>11030</v>
      </c>
      <c r="F1932" s="12" t="s">
        <v>9368</v>
      </c>
      <c r="G1932" s="12" t="s">
        <v>1</v>
      </c>
      <c r="H1932" s="12" t="s">
        <v>2</v>
      </c>
      <c r="I1932" s="12" t="s">
        <v>2</v>
      </c>
      <c r="J1932" s="12" t="s">
        <v>2</v>
      </c>
      <c r="K1932" s="12" t="s">
        <v>3</v>
      </c>
      <c r="L1932" s="12">
        <v>0</v>
      </c>
      <c r="M1932" s="12" t="s">
        <v>14903</v>
      </c>
      <c r="N1932" s="12" t="s">
        <v>4409</v>
      </c>
      <c r="O1932" s="12" t="s">
        <v>3810</v>
      </c>
      <c r="P1932" s="12" t="s">
        <v>7</v>
      </c>
      <c r="Q1932" s="12" t="s">
        <v>12973</v>
      </c>
      <c r="R1932" s="12" t="s">
        <v>5</v>
      </c>
      <c r="S1932" s="12" t="s">
        <v>6</v>
      </c>
      <c r="T1932" s="12" t="s">
        <v>28</v>
      </c>
      <c r="U1932" s="12" t="s">
        <v>5</v>
      </c>
      <c r="V1932" s="12" t="s">
        <v>3810</v>
      </c>
      <c r="X1932" s="10">
        <v>1931</v>
      </c>
      <c r="Y1932" s="10" t="s">
        <v>21820</v>
      </c>
      <c r="Z1932" s="10" t="s">
        <v>6495</v>
      </c>
      <c r="AA1932" s="10" t="s">
        <v>4557</v>
      </c>
      <c r="AB1932" s="10" t="s">
        <v>7567</v>
      </c>
      <c r="AC1932" s="10" t="s">
        <v>6</v>
      </c>
      <c r="AD1932" s="10" t="s">
        <v>6</v>
      </c>
      <c r="AE1932" s="10" t="s">
        <v>6</v>
      </c>
      <c r="AF1932" s="10" t="s">
        <v>6</v>
      </c>
      <c r="AG1932" s="10" t="s">
        <v>6</v>
      </c>
      <c r="AH1932" s="10" t="s">
        <v>12970</v>
      </c>
      <c r="AI1932" s="10">
        <v>0</v>
      </c>
      <c r="AJ1932" s="10" t="s">
        <v>12971</v>
      </c>
      <c r="AK1932" s="23" t="s">
        <v>22900</v>
      </c>
      <c r="AL1932" s="23" t="s">
        <v>16889</v>
      </c>
      <c r="AM1932" s="10" t="s">
        <v>7566</v>
      </c>
      <c r="AN1932" s="10" t="s">
        <v>2</v>
      </c>
      <c r="AO1932" s="10" t="s">
        <v>12970</v>
      </c>
      <c r="AP1932" s="10" t="s">
        <v>6</v>
      </c>
      <c r="AQ1932" s="10" t="s">
        <v>12972</v>
      </c>
      <c r="AR1932" s="10" t="s">
        <v>12970</v>
      </c>
      <c r="AS1932" s="23" t="s">
        <v>16889</v>
      </c>
      <c r="AT1932" s="10" t="str">
        <f t="shared" si="61"/>
        <v>(1931, 'B0931_2026_10_03_22_00_00', 'B0931',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33" spans="1:46" x14ac:dyDescent="0.25">
      <c r="A1933" s="16" t="str">
        <v>(1932, 'B0932_2026_10_03_22_00_00', 'B0932', 'PL4-7 (TU04.TU06)', 'Sản xuất', null, null, null, null, null, 'Chưa cập nhật', 0,  'Ca 1', '2026-10-03', '2026-10-03 22:00:00', 'Rolled',  null, 'Chưa cập nhật', null, 'Thất bại', 'Chưa cập nhật', '2026-10-03 22:00:00'),</v>
      </c>
      <c r="B1933" s="17" t="str">
        <f t="shared" si="60"/>
        <v>1932, 'B0932_2026_10_03_22_00_00', 'B0932', 'PL4-7 (TU04.TU06)', 'Sản xuất', null, null, null, null, null, 'Chưa cập nhật', 0,  'Ca 1', '2026-10-03', '2026-10-03 22:00:00', 'Rolled',  null, 'Chưa cập nhật', null, 'Thất bại', 'Chưa cập nhật', '2026-10-03 22:00:00'</v>
      </c>
      <c r="C1933" s="12">
        <v>1932</v>
      </c>
      <c r="D1933" s="12" t="s">
        <v>11031</v>
      </c>
      <c r="E1933" s="12" t="s">
        <v>11032</v>
      </c>
      <c r="F1933" s="12" t="s">
        <v>9368</v>
      </c>
      <c r="G1933" s="12" t="s">
        <v>1</v>
      </c>
      <c r="H1933" s="12" t="s">
        <v>2</v>
      </c>
      <c r="I1933" s="12" t="s">
        <v>2</v>
      </c>
      <c r="J1933" s="12" t="s">
        <v>2</v>
      </c>
      <c r="K1933" s="12" t="s">
        <v>3</v>
      </c>
      <c r="L1933" s="12">
        <v>0</v>
      </c>
      <c r="M1933" s="12" t="s">
        <v>14904</v>
      </c>
      <c r="N1933" s="12" t="s">
        <v>4409</v>
      </c>
      <c r="O1933" s="12" t="s">
        <v>3810</v>
      </c>
      <c r="P1933" s="12" t="s">
        <v>7</v>
      </c>
      <c r="Q1933" s="12" t="s">
        <v>12973</v>
      </c>
      <c r="R1933" s="12" t="s">
        <v>5</v>
      </c>
      <c r="S1933" s="12" t="s">
        <v>6</v>
      </c>
      <c r="T1933" s="12" t="s">
        <v>28</v>
      </c>
      <c r="U1933" s="12" t="s">
        <v>5</v>
      </c>
      <c r="V1933" s="12" t="s">
        <v>3810</v>
      </c>
      <c r="X1933" s="10">
        <v>1932</v>
      </c>
      <c r="Y1933" s="10" t="s">
        <v>21821</v>
      </c>
      <c r="Z1933" s="10" t="s">
        <v>6496</v>
      </c>
      <c r="AA1933" s="10" t="s">
        <v>4557</v>
      </c>
      <c r="AB1933" s="10" t="s">
        <v>7567</v>
      </c>
      <c r="AC1933" s="10" t="s">
        <v>6</v>
      </c>
      <c r="AD1933" s="10" t="s">
        <v>6</v>
      </c>
      <c r="AE1933" s="10" t="s">
        <v>6</v>
      </c>
      <c r="AF1933" s="10" t="s">
        <v>6</v>
      </c>
      <c r="AG1933" s="10" t="s">
        <v>6</v>
      </c>
      <c r="AH1933" s="10" t="s">
        <v>12970</v>
      </c>
      <c r="AI1933" s="10">
        <v>0</v>
      </c>
      <c r="AJ1933" s="10" t="s">
        <v>12971</v>
      </c>
      <c r="AK1933" s="23" t="s">
        <v>22900</v>
      </c>
      <c r="AL1933" s="23" t="s">
        <v>16889</v>
      </c>
      <c r="AM1933" s="10" t="s">
        <v>7566</v>
      </c>
      <c r="AN1933" s="10" t="s">
        <v>2</v>
      </c>
      <c r="AO1933" s="10" t="s">
        <v>12970</v>
      </c>
      <c r="AP1933" s="10" t="s">
        <v>6</v>
      </c>
      <c r="AQ1933" s="10" t="s">
        <v>12972</v>
      </c>
      <c r="AR1933" s="10" t="s">
        <v>12970</v>
      </c>
      <c r="AS1933" s="23" t="s">
        <v>16889</v>
      </c>
      <c r="AT1933" s="10" t="str">
        <f t="shared" si="61"/>
        <v>(1932, 'B0932_2026_10_03_22_00_00', 'B0932',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34" spans="1:46" x14ac:dyDescent="0.25">
      <c r="A1934" s="16" t="str">
        <v>(1933, 'B0933_2026_10_03_22_00_00', 'B0933', 'PL4-7 (TU04.TU06)', 'Sản xuất', null, null, null, null, null, 'Chưa cập nhật', 0,  'Ca 1', '2026-10-03', '2026-10-03 22:00:00', 'Rolled',  null, 'Chưa cập nhật', null, 'Thất bại', 'Chưa cập nhật', '2026-10-03 22:00:00'),</v>
      </c>
      <c r="B1934" s="17" t="str">
        <f t="shared" si="60"/>
        <v>1933, 'B0933_2026_10_03_22_00_00', 'B0933', 'PL4-7 (TU04.TU06)', 'Sản xuất', null, null, null, null, null, 'Chưa cập nhật', 0,  'Ca 1', '2026-10-03', '2026-10-03 22:00:00', 'Rolled',  null, 'Chưa cập nhật', null, 'Thất bại', 'Chưa cập nhật', '2026-10-03 22:00:00'</v>
      </c>
      <c r="C1934" s="12">
        <v>1933</v>
      </c>
      <c r="D1934" s="12" t="s">
        <v>11033</v>
      </c>
      <c r="E1934" s="12" t="s">
        <v>11034</v>
      </c>
      <c r="F1934" s="12" t="s">
        <v>9368</v>
      </c>
      <c r="G1934" s="12" t="s">
        <v>1</v>
      </c>
      <c r="H1934" s="12" t="s">
        <v>2</v>
      </c>
      <c r="I1934" s="12" t="s">
        <v>2</v>
      </c>
      <c r="J1934" s="12" t="s">
        <v>2</v>
      </c>
      <c r="K1934" s="12" t="s">
        <v>3</v>
      </c>
      <c r="L1934" s="12">
        <v>0</v>
      </c>
      <c r="M1934" s="12" t="s">
        <v>14905</v>
      </c>
      <c r="N1934" s="12" t="s">
        <v>4409</v>
      </c>
      <c r="O1934" s="12" t="s">
        <v>3810</v>
      </c>
      <c r="P1934" s="12" t="s">
        <v>7</v>
      </c>
      <c r="Q1934" s="12" t="s">
        <v>12973</v>
      </c>
      <c r="R1934" s="12" t="s">
        <v>5</v>
      </c>
      <c r="S1934" s="12" t="s">
        <v>6</v>
      </c>
      <c r="T1934" s="12" t="s">
        <v>28</v>
      </c>
      <c r="U1934" s="12" t="s">
        <v>5</v>
      </c>
      <c r="V1934" s="12" t="s">
        <v>3810</v>
      </c>
      <c r="X1934" s="10">
        <v>1933</v>
      </c>
      <c r="Y1934" s="10" t="s">
        <v>21822</v>
      </c>
      <c r="Z1934" s="10" t="s">
        <v>6497</v>
      </c>
      <c r="AA1934" s="10" t="s">
        <v>4557</v>
      </c>
      <c r="AB1934" s="10" t="s">
        <v>7567</v>
      </c>
      <c r="AC1934" s="10" t="s">
        <v>6</v>
      </c>
      <c r="AD1934" s="10" t="s">
        <v>6</v>
      </c>
      <c r="AE1934" s="10" t="s">
        <v>6</v>
      </c>
      <c r="AF1934" s="10" t="s">
        <v>6</v>
      </c>
      <c r="AG1934" s="10" t="s">
        <v>6</v>
      </c>
      <c r="AH1934" s="10" t="s">
        <v>12970</v>
      </c>
      <c r="AI1934" s="10">
        <v>0</v>
      </c>
      <c r="AJ1934" s="10" t="s">
        <v>12971</v>
      </c>
      <c r="AK1934" s="23" t="s">
        <v>22900</v>
      </c>
      <c r="AL1934" s="23" t="s">
        <v>16889</v>
      </c>
      <c r="AM1934" s="10" t="s">
        <v>7566</v>
      </c>
      <c r="AN1934" s="10" t="s">
        <v>2</v>
      </c>
      <c r="AO1934" s="10" t="s">
        <v>12970</v>
      </c>
      <c r="AP1934" s="10" t="s">
        <v>6</v>
      </c>
      <c r="AQ1934" s="10" t="s">
        <v>12972</v>
      </c>
      <c r="AR1934" s="10" t="s">
        <v>12970</v>
      </c>
      <c r="AS1934" s="23" t="s">
        <v>16889</v>
      </c>
      <c r="AT1934" s="10" t="str">
        <f t="shared" si="61"/>
        <v>(1933, 'B0933_2026_10_03_22_00_00', 'B0933',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35" spans="1:46" x14ac:dyDescent="0.25">
      <c r="A1935" s="16" t="str">
        <v>(1934, 'B0934_2026_10_03_22_00_00', 'B0934', 'PL4-7 (TU04.TU06)', 'Sản xuất', null, null, null, null, null, 'Chưa cập nhật', 0,  'Ca 1', '2026-10-03', '2026-10-03 22:00:00', 'Rolled',  null, 'Chưa cập nhật', null, 'Thất bại', 'Chưa cập nhật', '2026-10-03 22:00:00'),</v>
      </c>
      <c r="B1935" s="17" t="str">
        <f t="shared" si="60"/>
        <v>1934, 'B0934_2026_10_03_22_00_00', 'B0934', 'PL4-7 (TU04.TU06)', 'Sản xuất', null, null, null, null, null, 'Chưa cập nhật', 0,  'Ca 1', '2026-10-03', '2026-10-03 22:00:00', 'Rolled',  null, 'Chưa cập nhật', null, 'Thất bại', 'Chưa cập nhật', '2026-10-03 22:00:00'</v>
      </c>
      <c r="C1935" s="12">
        <v>1934</v>
      </c>
      <c r="D1935" s="12" t="s">
        <v>11035</v>
      </c>
      <c r="E1935" s="12" t="s">
        <v>11036</v>
      </c>
      <c r="F1935" s="12" t="s">
        <v>9368</v>
      </c>
      <c r="G1935" s="12" t="s">
        <v>1</v>
      </c>
      <c r="H1935" s="12" t="s">
        <v>2</v>
      </c>
      <c r="I1935" s="12" t="s">
        <v>2</v>
      </c>
      <c r="J1935" s="12" t="s">
        <v>2</v>
      </c>
      <c r="K1935" s="12" t="s">
        <v>3</v>
      </c>
      <c r="L1935" s="12">
        <v>0</v>
      </c>
      <c r="M1935" s="12" t="s">
        <v>14906</v>
      </c>
      <c r="N1935" s="12" t="s">
        <v>4409</v>
      </c>
      <c r="O1935" s="12" t="s">
        <v>3810</v>
      </c>
      <c r="P1935" s="12" t="s">
        <v>7</v>
      </c>
      <c r="Q1935" s="12" t="s">
        <v>12973</v>
      </c>
      <c r="R1935" s="12" t="s">
        <v>5</v>
      </c>
      <c r="S1935" s="12" t="s">
        <v>6</v>
      </c>
      <c r="T1935" s="12" t="s">
        <v>28</v>
      </c>
      <c r="U1935" s="12" t="s">
        <v>5</v>
      </c>
      <c r="V1935" s="12" t="s">
        <v>3810</v>
      </c>
      <c r="X1935" s="10">
        <v>1934</v>
      </c>
      <c r="Y1935" s="10" t="s">
        <v>21823</v>
      </c>
      <c r="Z1935" s="10" t="s">
        <v>6498</v>
      </c>
      <c r="AA1935" s="10" t="s">
        <v>4557</v>
      </c>
      <c r="AB1935" s="10" t="s">
        <v>7567</v>
      </c>
      <c r="AC1935" s="10" t="s">
        <v>6</v>
      </c>
      <c r="AD1935" s="10" t="s">
        <v>6</v>
      </c>
      <c r="AE1935" s="10" t="s">
        <v>6</v>
      </c>
      <c r="AF1935" s="10" t="s">
        <v>6</v>
      </c>
      <c r="AG1935" s="10" t="s">
        <v>6</v>
      </c>
      <c r="AH1935" s="10" t="s">
        <v>12970</v>
      </c>
      <c r="AI1935" s="10">
        <v>0</v>
      </c>
      <c r="AJ1935" s="10" t="s">
        <v>12971</v>
      </c>
      <c r="AK1935" s="23" t="s">
        <v>22900</v>
      </c>
      <c r="AL1935" s="23" t="s">
        <v>16889</v>
      </c>
      <c r="AM1935" s="10" t="s">
        <v>7566</v>
      </c>
      <c r="AN1935" s="10" t="s">
        <v>2</v>
      </c>
      <c r="AO1935" s="10" t="s">
        <v>12970</v>
      </c>
      <c r="AP1935" s="10" t="s">
        <v>6</v>
      </c>
      <c r="AQ1935" s="10" t="s">
        <v>12972</v>
      </c>
      <c r="AR1935" s="10" t="s">
        <v>12970</v>
      </c>
      <c r="AS1935" s="23" t="s">
        <v>16889</v>
      </c>
      <c r="AT1935" s="10" t="str">
        <f t="shared" si="61"/>
        <v>(1934, 'B0934_2026_10_03_22_00_00', 'B0934',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36" spans="1:46" x14ac:dyDescent="0.25">
      <c r="A1936" s="16" t="str">
        <v>(1935, 'B0935_2026_10_03_22_00_00', 'B0935', 'PL4-7 (TU04.TU06)', 'Sản xuất', null, null, null, null, null, 'Chưa cập nhật', 0,  'Ca 1', '2026-10-03', '2026-10-03 22:00:00', 'Rolled',  null, 'Chưa cập nhật', null, 'Thất bại', 'Chưa cập nhật', '2026-10-03 22:00:00'),</v>
      </c>
      <c r="B1936" s="17" t="str">
        <f t="shared" si="60"/>
        <v>1935, 'B0935_2026_10_03_22_00_00', 'B0935', 'PL4-7 (TU04.TU06)', 'Sản xuất', null, null, null, null, null, 'Chưa cập nhật', 0,  'Ca 1', '2026-10-03', '2026-10-03 22:00:00', 'Rolled',  null, 'Chưa cập nhật', null, 'Thất bại', 'Chưa cập nhật', '2026-10-03 22:00:00'</v>
      </c>
      <c r="C1936" s="12">
        <v>1935</v>
      </c>
      <c r="D1936" s="12" t="s">
        <v>11037</v>
      </c>
      <c r="E1936" s="12" t="s">
        <v>11038</v>
      </c>
      <c r="F1936" s="12" t="s">
        <v>9368</v>
      </c>
      <c r="G1936" s="12" t="s">
        <v>1</v>
      </c>
      <c r="H1936" s="12" t="s">
        <v>2</v>
      </c>
      <c r="I1936" s="12" t="s">
        <v>2</v>
      </c>
      <c r="J1936" s="12" t="s">
        <v>2</v>
      </c>
      <c r="K1936" s="12" t="s">
        <v>3</v>
      </c>
      <c r="L1936" s="12">
        <v>0</v>
      </c>
      <c r="M1936" s="12" t="s">
        <v>14907</v>
      </c>
      <c r="N1936" s="12" t="s">
        <v>4409</v>
      </c>
      <c r="O1936" s="12" t="s">
        <v>3810</v>
      </c>
      <c r="P1936" s="12" t="s">
        <v>7</v>
      </c>
      <c r="Q1936" s="12" t="s">
        <v>12973</v>
      </c>
      <c r="R1936" s="12" t="s">
        <v>5</v>
      </c>
      <c r="S1936" s="12" t="s">
        <v>6</v>
      </c>
      <c r="T1936" s="12" t="s">
        <v>28</v>
      </c>
      <c r="U1936" s="12" t="s">
        <v>5</v>
      </c>
      <c r="V1936" s="12" t="s">
        <v>3810</v>
      </c>
      <c r="X1936" s="10">
        <v>1935</v>
      </c>
      <c r="Y1936" s="10" t="s">
        <v>21824</v>
      </c>
      <c r="Z1936" s="10" t="s">
        <v>6499</v>
      </c>
      <c r="AA1936" s="10" t="s">
        <v>4557</v>
      </c>
      <c r="AB1936" s="10" t="s">
        <v>7567</v>
      </c>
      <c r="AC1936" s="10" t="s">
        <v>6</v>
      </c>
      <c r="AD1936" s="10" t="s">
        <v>6</v>
      </c>
      <c r="AE1936" s="10" t="s">
        <v>6</v>
      </c>
      <c r="AF1936" s="10" t="s">
        <v>6</v>
      </c>
      <c r="AG1936" s="10" t="s">
        <v>6</v>
      </c>
      <c r="AH1936" s="10" t="s">
        <v>12970</v>
      </c>
      <c r="AI1936" s="10">
        <v>0</v>
      </c>
      <c r="AJ1936" s="10" t="s">
        <v>12971</v>
      </c>
      <c r="AK1936" s="23" t="s">
        <v>22900</v>
      </c>
      <c r="AL1936" s="23" t="s">
        <v>16889</v>
      </c>
      <c r="AM1936" s="10" t="s">
        <v>7566</v>
      </c>
      <c r="AN1936" s="10" t="s">
        <v>2</v>
      </c>
      <c r="AO1936" s="10" t="s">
        <v>12970</v>
      </c>
      <c r="AP1936" s="10" t="s">
        <v>6</v>
      </c>
      <c r="AQ1936" s="10" t="s">
        <v>12972</v>
      </c>
      <c r="AR1936" s="10" t="s">
        <v>12970</v>
      </c>
      <c r="AS1936" s="23" t="s">
        <v>16889</v>
      </c>
      <c r="AT1936" s="10" t="str">
        <f t="shared" si="61"/>
        <v>(1935, 'B0935_2026_10_03_22_00_00', 'B0935',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37" spans="1:46" x14ac:dyDescent="0.25">
      <c r="A1937" s="16" t="str">
        <v>(1936, 'B0936_2026_10_03_22_00_00', 'B0936', 'PL4-7 (TU04.TU06)', 'Sản xuất', null, null, null, null, null, 'Chưa cập nhật', 0,  'Ca 1', '2026-10-03', '2026-10-03 22:00:00', 'Rolled',  null, 'Chưa cập nhật', null, 'Thất bại', 'Chưa cập nhật', '2026-10-03 22:00:00'),</v>
      </c>
      <c r="B1937" s="17" t="str">
        <f t="shared" si="60"/>
        <v>1936, 'B0936_2026_10_03_22_00_00', 'B0936', 'PL4-7 (TU04.TU06)', 'Sản xuất', null, null, null, null, null, 'Chưa cập nhật', 0,  'Ca 1', '2026-10-03', '2026-10-03 22:00:00', 'Rolled',  null, 'Chưa cập nhật', null, 'Thất bại', 'Chưa cập nhật', '2026-10-03 22:00:00'</v>
      </c>
      <c r="C1937" s="12">
        <v>1936</v>
      </c>
      <c r="D1937" s="12" t="s">
        <v>11039</v>
      </c>
      <c r="E1937" s="12" t="s">
        <v>11040</v>
      </c>
      <c r="F1937" s="12" t="s">
        <v>9368</v>
      </c>
      <c r="G1937" s="12" t="s">
        <v>1</v>
      </c>
      <c r="H1937" s="12" t="s">
        <v>2</v>
      </c>
      <c r="I1937" s="12" t="s">
        <v>2</v>
      </c>
      <c r="J1937" s="12" t="s">
        <v>2</v>
      </c>
      <c r="K1937" s="12" t="s">
        <v>3</v>
      </c>
      <c r="L1937" s="12">
        <v>0</v>
      </c>
      <c r="M1937" s="12" t="s">
        <v>14908</v>
      </c>
      <c r="N1937" s="12" t="s">
        <v>4409</v>
      </c>
      <c r="O1937" s="12" t="s">
        <v>3810</v>
      </c>
      <c r="P1937" s="12" t="s">
        <v>7</v>
      </c>
      <c r="Q1937" s="12" t="s">
        <v>12973</v>
      </c>
      <c r="R1937" s="12" t="s">
        <v>5</v>
      </c>
      <c r="S1937" s="12" t="s">
        <v>6</v>
      </c>
      <c r="T1937" s="12" t="s">
        <v>28</v>
      </c>
      <c r="U1937" s="12" t="s">
        <v>5</v>
      </c>
      <c r="V1937" s="12" t="s">
        <v>3810</v>
      </c>
      <c r="X1937" s="10">
        <v>1936</v>
      </c>
      <c r="Y1937" s="10" t="s">
        <v>21825</v>
      </c>
      <c r="Z1937" s="10" t="s">
        <v>6500</v>
      </c>
      <c r="AA1937" s="10" t="s">
        <v>4557</v>
      </c>
      <c r="AB1937" s="10" t="s">
        <v>7567</v>
      </c>
      <c r="AC1937" s="10" t="s">
        <v>6</v>
      </c>
      <c r="AD1937" s="10" t="s">
        <v>6</v>
      </c>
      <c r="AE1937" s="10" t="s">
        <v>6</v>
      </c>
      <c r="AF1937" s="10" t="s">
        <v>6</v>
      </c>
      <c r="AG1937" s="10" t="s">
        <v>6</v>
      </c>
      <c r="AH1937" s="10" t="s">
        <v>12970</v>
      </c>
      <c r="AI1937" s="10">
        <v>0</v>
      </c>
      <c r="AJ1937" s="10" t="s">
        <v>12971</v>
      </c>
      <c r="AK1937" s="23" t="s">
        <v>22900</v>
      </c>
      <c r="AL1937" s="23" t="s">
        <v>16889</v>
      </c>
      <c r="AM1937" s="10" t="s">
        <v>7566</v>
      </c>
      <c r="AN1937" s="10" t="s">
        <v>2</v>
      </c>
      <c r="AO1937" s="10" t="s">
        <v>12970</v>
      </c>
      <c r="AP1937" s="10" t="s">
        <v>6</v>
      </c>
      <c r="AQ1937" s="10" t="s">
        <v>12972</v>
      </c>
      <c r="AR1937" s="10" t="s">
        <v>12970</v>
      </c>
      <c r="AS1937" s="23" t="s">
        <v>16889</v>
      </c>
      <c r="AT1937" s="10" t="str">
        <f t="shared" si="61"/>
        <v>(1936, 'B0936_2026_10_03_22_00_00', 'B0936',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38" spans="1:46" x14ac:dyDescent="0.25">
      <c r="A1938" s="16" t="str">
        <v>(1937, 'B0937_2026_10_03_22_00_00', 'B0937', 'PL4-7 (TU04.TU06)', 'Sản xuất', null, null, null, null, null, 'Chưa cập nhật', 0,  'Ca 1', '2026-10-03', '2026-10-03 22:00:00', 'Rolled',  null, 'Chưa cập nhật', null, 'Thất bại', 'Chưa cập nhật', '2026-10-03 22:00:00'),</v>
      </c>
      <c r="B1938" s="17" t="str">
        <f t="shared" si="60"/>
        <v>1937, 'B0937_2026_10_03_22_00_00', 'B0937', 'PL4-7 (TU04.TU06)', 'Sản xuất', null, null, null, null, null, 'Chưa cập nhật', 0,  'Ca 1', '2026-10-03', '2026-10-03 22:00:00', 'Rolled',  null, 'Chưa cập nhật', null, 'Thất bại', 'Chưa cập nhật', '2026-10-03 22:00:00'</v>
      </c>
      <c r="C1938" s="12">
        <v>1937</v>
      </c>
      <c r="D1938" s="12" t="s">
        <v>11041</v>
      </c>
      <c r="E1938" s="12" t="s">
        <v>11042</v>
      </c>
      <c r="F1938" s="12" t="s">
        <v>9368</v>
      </c>
      <c r="G1938" s="12" t="s">
        <v>1</v>
      </c>
      <c r="H1938" s="12" t="s">
        <v>2</v>
      </c>
      <c r="I1938" s="12" t="s">
        <v>2</v>
      </c>
      <c r="J1938" s="12" t="s">
        <v>2</v>
      </c>
      <c r="K1938" s="12" t="s">
        <v>3</v>
      </c>
      <c r="L1938" s="12">
        <v>0</v>
      </c>
      <c r="M1938" s="12" t="s">
        <v>14909</v>
      </c>
      <c r="N1938" s="12" t="s">
        <v>4409</v>
      </c>
      <c r="O1938" s="12" t="s">
        <v>3810</v>
      </c>
      <c r="P1938" s="12" t="s">
        <v>7</v>
      </c>
      <c r="Q1938" s="12" t="s">
        <v>12973</v>
      </c>
      <c r="R1938" s="12" t="s">
        <v>5</v>
      </c>
      <c r="S1938" s="12" t="s">
        <v>6</v>
      </c>
      <c r="T1938" s="12" t="s">
        <v>28</v>
      </c>
      <c r="U1938" s="12" t="s">
        <v>5</v>
      </c>
      <c r="V1938" s="12" t="s">
        <v>3810</v>
      </c>
      <c r="X1938" s="10">
        <v>1937</v>
      </c>
      <c r="Y1938" s="10" t="s">
        <v>21826</v>
      </c>
      <c r="Z1938" s="10" t="s">
        <v>6501</v>
      </c>
      <c r="AA1938" s="10" t="s">
        <v>4557</v>
      </c>
      <c r="AB1938" s="10" t="s">
        <v>7567</v>
      </c>
      <c r="AC1938" s="10" t="s">
        <v>6</v>
      </c>
      <c r="AD1938" s="10" t="s">
        <v>6</v>
      </c>
      <c r="AE1938" s="10" t="s">
        <v>6</v>
      </c>
      <c r="AF1938" s="10" t="s">
        <v>6</v>
      </c>
      <c r="AG1938" s="10" t="s">
        <v>6</v>
      </c>
      <c r="AH1938" s="10" t="s">
        <v>12970</v>
      </c>
      <c r="AI1938" s="10">
        <v>0</v>
      </c>
      <c r="AJ1938" s="10" t="s">
        <v>12971</v>
      </c>
      <c r="AK1938" s="23" t="s">
        <v>22900</v>
      </c>
      <c r="AL1938" s="23" t="s">
        <v>16889</v>
      </c>
      <c r="AM1938" s="10" t="s">
        <v>7566</v>
      </c>
      <c r="AN1938" s="10" t="s">
        <v>2</v>
      </c>
      <c r="AO1938" s="10" t="s">
        <v>12970</v>
      </c>
      <c r="AP1938" s="10" t="s">
        <v>6</v>
      </c>
      <c r="AQ1938" s="10" t="s">
        <v>12972</v>
      </c>
      <c r="AR1938" s="10" t="s">
        <v>12970</v>
      </c>
      <c r="AS1938" s="23" t="s">
        <v>16889</v>
      </c>
      <c r="AT1938" s="10" t="str">
        <f t="shared" si="61"/>
        <v>(1937, 'B0937_2026_10_03_22_00_00', 'B0937',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39" spans="1:46" x14ac:dyDescent="0.25">
      <c r="A1939" s="16" t="str">
        <v>(1938, 'B0938_2026_10_03_22_00_00', 'B0938', 'PL4-7 (TU04.TU06)', 'Sản xuất', null, null, null, null, null, 'Chưa cập nhật', 0,  'Ca 1', '2026-10-03', '2026-10-03 22:00:00', 'Rolled',  null, 'Chưa cập nhật', null, 'Thất bại', 'Chưa cập nhật', '2026-10-03 22:00:00'),</v>
      </c>
      <c r="B1939" s="17" t="str">
        <f t="shared" si="60"/>
        <v>1938, 'B0938_2026_10_03_22_00_00', 'B0938', 'PL4-7 (TU04.TU06)', 'Sản xuất', null, null, null, null, null, 'Chưa cập nhật', 0,  'Ca 1', '2026-10-03', '2026-10-03 22:00:00', 'Rolled',  null, 'Chưa cập nhật', null, 'Thất bại', 'Chưa cập nhật', '2026-10-03 22:00:00'</v>
      </c>
      <c r="C1939" s="12">
        <v>1938</v>
      </c>
      <c r="D1939" s="12" t="s">
        <v>11043</v>
      </c>
      <c r="E1939" s="12" t="s">
        <v>11044</v>
      </c>
      <c r="F1939" s="12" t="s">
        <v>9368</v>
      </c>
      <c r="G1939" s="12" t="s">
        <v>1</v>
      </c>
      <c r="H1939" s="12" t="s">
        <v>2</v>
      </c>
      <c r="I1939" s="12" t="s">
        <v>2</v>
      </c>
      <c r="J1939" s="12" t="s">
        <v>2</v>
      </c>
      <c r="K1939" s="12" t="s">
        <v>3</v>
      </c>
      <c r="L1939" s="12">
        <v>0</v>
      </c>
      <c r="M1939" s="12" t="s">
        <v>14910</v>
      </c>
      <c r="N1939" s="12" t="s">
        <v>4409</v>
      </c>
      <c r="O1939" s="12" t="s">
        <v>3810</v>
      </c>
      <c r="P1939" s="12" t="s">
        <v>7</v>
      </c>
      <c r="Q1939" s="12" t="s">
        <v>12973</v>
      </c>
      <c r="R1939" s="12" t="s">
        <v>5</v>
      </c>
      <c r="S1939" s="12" t="s">
        <v>6</v>
      </c>
      <c r="T1939" s="12" t="s">
        <v>28</v>
      </c>
      <c r="U1939" s="12" t="s">
        <v>5</v>
      </c>
      <c r="V1939" s="12" t="s">
        <v>3810</v>
      </c>
      <c r="X1939" s="10">
        <v>1938</v>
      </c>
      <c r="Y1939" s="10" t="s">
        <v>21827</v>
      </c>
      <c r="Z1939" s="10" t="s">
        <v>6502</v>
      </c>
      <c r="AA1939" s="10" t="s">
        <v>4557</v>
      </c>
      <c r="AB1939" s="10" t="s">
        <v>7567</v>
      </c>
      <c r="AC1939" s="10" t="s">
        <v>6</v>
      </c>
      <c r="AD1939" s="10" t="s">
        <v>6</v>
      </c>
      <c r="AE1939" s="10" t="s">
        <v>6</v>
      </c>
      <c r="AF1939" s="10" t="s">
        <v>6</v>
      </c>
      <c r="AG1939" s="10" t="s">
        <v>6</v>
      </c>
      <c r="AH1939" s="10" t="s">
        <v>12970</v>
      </c>
      <c r="AI1939" s="10">
        <v>0</v>
      </c>
      <c r="AJ1939" s="10" t="s">
        <v>12971</v>
      </c>
      <c r="AK1939" s="23" t="s">
        <v>22900</v>
      </c>
      <c r="AL1939" s="23" t="s">
        <v>16889</v>
      </c>
      <c r="AM1939" s="10" t="s">
        <v>7566</v>
      </c>
      <c r="AN1939" s="10" t="s">
        <v>2</v>
      </c>
      <c r="AO1939" s="10" t="s">
        <v>12970</v>
      </c>
      <c r="AP1939" s="10" t="s">
        <v>6</v>
      </c>
      <c r="AQ1939" s="10" t="s">
        <v>12972</v>
      </c>
      <c r="AR1939" s="10" t="s">
        <v>12970</v>
      </c>
      <c r="AS1939" s="23" t="s">
        <v>16889</v>
      </c>
      <c r="AT1939" s="10" t="str">
        <f t="shared" si="61"/>
        <v>(1938, 'B0938_2026_10_03_22_00_00', 'B0938',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40" spans="1:46" x14ac:dyDescent="0.25">
      <c r="A1940" s="16" t="str">
        <v>(1939, 'B0939_2026_10_03_22_00_00', 'B0939', 'PL4-7 (TU04.TU06)', 'Sản xuất', null, null, null, null, null, 'Chưa cập nhật', 0,  'Ca 1', '2026-10-03', '2026-10-03 22:00:00', 'Rolled',  null, 'Chưa cập nhật', null, 'Thất bại', 'Chưa cập nhật', '2026-10-03 22:00:00'),</v>
      </c>
      <c r="B1940" s="17" t="str">
        <f t="shared" si="60"/>
        <v>1939, 'B0939_2026_10_03_22_00_00', 'B0939', 'PL4-7 (TU04.TU06)', 'Sản xuất', null, null, null, null, null, 'Chưa cập nhật', 0,  'Ca 1', '2026-10-03', '2026-10-03 22:00:00', 'Rolled',  null, 'Chưa cập nhật', null, 'Thất bại', 'Chưa cập nhật', '2026-10-03 22:00:00'</v>
      </c>
      <c r="C1940" s="12">
        <v>1939</v>
      </c>
      <c r="D1940" s="12" t="s">
        <v>11045</v>
      </c>
      <c r="E1940" s="12" t="s">
        <v>11046</v>
      </c>
      <c r="F1940" s="12" t="s">
        <v>9368</v>
      </c>
      <c r="G1940" s="12" t="s">
        <v>1</v>
      </c>
      <c r="H1940" s="12" t="s">
        <v>2</v>
      </c>
      <c r="I1940" s="12" t="s">
        <v>2</v>
      </c>
      <c r="J1940" s="12" t="s">
        <v>2</v>
      </c>
      <c r="K1940" s="12" t="s">
        <v>3</v>
      </c>
      <c r="L1940" s="12">
        <v>0</v>
      </c>
      <c r="M1940" s="12" t="s">
        <v>14911</v>
      </c>
      <c r="N1940" s="12" t="s">
        <v>4409</v>
      </c>
      <c r="O1940" s="12" t="s">
        <v>3810</v>
      </c>
      <c r="P1940" s="12" t="s">
        <v>7</v>
      </c>
      <c r="Q1940" s="12" t="s">
        <v>12973</v>
      </c>
      <c r="R1940" s="12" t="s">
        <v>5</v>
      </c>
      <c r="S1940" s="12" t="s">
        <v>6</v>
      </c>
      <c r="T1940" s="12" t="s">
        <v>28</v>
      </c>
      <c r="U1940" s="12" t="s">
        <v>5</v>
      </c>
      <c r="V1940" s="12" t="s">
        <v>3810</v>
      </c>
      <c r="X1940" s="10">
        <v>1939</v>
      </c>
      <c r="Y1940" s="10" t="s">
        <v>21828</v>
      </c>
      <c r="Z1940" s="10" t="s">
        <v>6503</v>
      </c>
      <c r="AA1940" s="10" t="s">
        <v>4557</v>
      </c>
      <c r="AB1940" s="10" t="s">
        <v>7567</v>
      </c>
      <c r="AC1940" s="10" t="s">
        <v>6</v>
      </c>
      <c r="AD1940" s="10" t="s">
        <v>6</v>
      </c>
      <c r="AE1940" s="10" t="s">
        <v>6</v>
      </c>
      <c r="AF1940" s="10" t="s">
        <v>6</v>
      </c>
      <c r="AG1940" s="10" t="s">
        <v>6</v>
      </c>
      <c r="AH1940" s="10" t="s">
        <v>12970</v>
      </c>
      <c r="AI1940" s="10">
        <v>0</v>
      </c>
      <c r="AJ1940" s="10" t="s">
        <v>12971</v>
      </c>
      <c r="AK1940" s="23" t="s">
        <v>22900</v>
      </c>
      <c r="AL1940" s="23" t="s">
        <v>16889</v>
      </c>
      <c r="AM1940" s="10" t="s">
        <v>7566</v>
      </c>
      <c r="AN1940" s="10" t="s">
        <v>2</v>
      </c>
      <c r="AO1940" s="10" t="s">
        <v>12970</v>
      </c>
      <c r="AP1940" s="10" t="s">
        <v>6</v>
      </c>
      <c r="AQ1940" s="10" t="s">
        <v>12972</v>
      </c>
      <c r="AR1940" s="10" t="s">
        <v>12970</v>
      </c>
      <c r="AS1940" s="23" t="s">
        <v>16889</v>
      </c>
      <c r="AT1940" s="10" t="str">
        <f t="shared" si="61"/>
        <v>(1939, 'B0939_2026_10_03_22_00_00', 'B0939',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41" spans="1:46" x14ac:dyDescent="0.25">
      <c r="A1941" s="16" t="str">
        <v>(1940, 'B0940_2026_10_03_22_00_00', 'B0940', 'PL4-7 (TU04.TU06)', 'Sản xuất', null, null, null, null, null, 'Chưa cập nhật', 0,  'Ca 1', '2026-10-03', '2026-10-03 22:00:00', 'Rolled',  null, 'Chưa cập nhật', null, 'Thất bại', 'Chưa cập nhật', '2026-10-03 22:00:00'),</v>
      </c>
      <c r="B1941" s="17" t="str">
        <f t="shared" si="60"/>
        <v>1940, 'B0940_2026_10_03_22_00_00', 'B0940', 'PL4-7 (TU04.TU06)', 'Sản xuất', null, null, null, null, null, 'Chưa cập nhật', 0,  'Ca 1', '2026-10-03', '2026-10-03 22:00:00', 'Rolled',  null, 'Chưa cập nhật', null, 'Thất bại', 'Chưa cập nhật', '2026-10-03 22:00:00'</v>
      </c>
      <c r="C1941" s="12">
        <v>1940</v>
      </c>
      <c r="D1941" s="12" t="s">
        <v>11047</v>
      </c>
      <c r="E1941" s="12" t="s">
        <v>11048</v>
      </c>
      <c r="F1941" s="12" t="s">
        <v>9368</v>
      </c>
      <c r="G1941" s="12" t="s">
        <v>1</v>
      </c>
      <c r="H1941" s="12" t="s">
        <v>2</v>
      </c>
      <c r="I1941" s="12" t="s">
        <v>2</v>
      </c>
      <c r="J1941" s="12" t="s">
        <v>2</v>
      </c>
      <c r="K1941" s="12" t="s">
        <v>3</v>
      </c>
      <c r="L1941" s="12">
        <v>0</v>
      </c>
      <c r="M1941" s="12" t="s">
        <v>14912</v>
      </c>
      <c r="N1941" s="12" t="s">
        <v>4409</v>
      </c>
      <c r="O1941" s="12" t="s">
        <v>3810</v>
      </c>
      <c r="P1941" s="12" t="s">
        <v>7</v>
      </c>
      <c r="Q1941" s="12" t="s">
        <v>12973</v>
      </c>
      <c r="R1941" s="12" t="s">
        <v>5</v>
      </c>
      <c r="S1941" s="12" t="s">
        <v>6</v>
      </c>
      <c r="T1941" s="12" t="s">
        <v>28</v>
      </c>
      <c r="U1941" s="12" t="s">
        <v>5</v>
      </c>
      <c r="V1941" s="12" t="s">
        <v>3810</v>
      </c>
      <c r="X1941" s="10">
        <v>1940</v>
      </c>
      <c r="Y1941" s="10" t="s">
        <v>21829</v>
      </c>
      <c r="Z1941" s="10" t="s">
        <v>6504</v>
      </c>
      <c r="AA1941" s="10" t="s">
        <v>4557</v>
      </c>
      <c r="AB1941" s="10" t="s">
        <v>7567</v>
      </c>
      <c r="AC1941" s="10" t="s">
        <v>6</v>
      </c>
      <c r="AD1941" s="10" t="s">
        <v>6</v>
      </c>
      <c r="AE1941" s="10" t="s">
        <v>6</v>
      </c>
      <c r="AF1941" s="10" t="s">
        <v>6</v>
      </c>
      <c r="AG1941" s="10" t="s">
        <v>6</v>
      </c>
      <c r="AH1941" s="10" t="s">
        <v>12970</v>
      </c>
      <c r="AI1941" s="10">
        <v>0</v>
      </c>
      <c r="AJ1941" s="10" t="s">
        <v>12971</v>
      </c>
      <c r="AK1941" s="23" t="s">
        <v>22900</v>
      </c>
      <c r="AL1941" s="23" t="s">
        <v>16889</v>
      </c>
      <c r="AM1941" s="10" t="s">
        <v>7566</v>
      </c>
      <c r="AN1941" s="10" t="s">
        <v>2</v>
      </c>
      <c r="AO1941" s="10" t="s">
        <v>12970</v>
      </c>
      <c r="AP1941" s="10" t="s">
        <v>6</v>
      </c>
      <c r="AQ1941" s="10" t="s">
        <v>12972</v>
      </c>
      <c r="AR1941" s="10" t="s">
        <v>12970</v>
      </c>
      <c r="AS1941" s="23" t="s">
        <v>16889</v>
      </c>
      <c r="AT1941" s="10" t="str">
        <f t="shared" si="61"/>
        <v>(1940, 'B0940_2026_10_03_22_00_00', 'B0940',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42" spans="1:46" x14ac:dyDescent="0.25">
      <c r="A1942" s="16" t="str">
        <v>(1941, 'B0941_2026_10_03_22_00_00', 'B0941', 'PL4-7 (TU04.TU06)', 'Sản xuất', null, null, null, null, null, 'Chưa cập nhật', 0,  'Ca 1', '2026-10-03', '2026-10-03 22:00:00', 'Rolled',  null, 'Chưa cập nhật', null, 'Thất bại', 'Chưa cập nhật', '2026-10-03 22:00:00'),</v>
      </c>
      <c r="B1942" s="17" t="str">
        <f t="shared" si="60"/>
        <v>1941, 'B0941_2026_10_03_22_00_00', 'B0941', 'PL4-7 (TU04.TU06)', 'Sản xuất', null, null, null, null, null, 'Chưa cập nhật', 0,  'Ca 1', '2026-10-03', '2026-10-03 22:00:00', 'Rolled',  null, 'Chưa cập nhật', null, 'Thất bại', 'Chưa cập nhật', '2026-10-03 22:00:00'</v>
      </c>
      <c r="C1942" s="12">
        <v>1941</v>
      </c>
      <c r="D1942" s="12" t="s">
        <v>11049</v>
      </c>
      <c r="E1942" s="12" t="s">
        <v>11050</v>
      </c>
      <c r="F1942" s="12" t="s">
        <v>9368</v>
      </c>
      <c r="G1942" s="12" t="s">
        <v>1</v>
      </c>
      <c r="H1942" s="12" t="s">
        <v>2</v>
      </c>
      <c r="I1942" s="12" t="s">
        <v>2</v>
      </c>
      <c r="J1942" s="12" t="s">
        <v>2</v>
      </c>
      <c r="K1942" s="12" t="s">
        <v>3</v>
      </c>
      <c r="L1942" s="12">
        <v>0</v>
      </c>
      <c r="M1942" s="12" t="s">
        <v>14913</v>
      </c>
      <c r="N1942" s="12" t="s">
        <v>4409</v>
      </c>
      <c r="O1942" s="12" t="s">
        <v>3810</v>
      </c>
      <c r="P1942" s="12" t="s">
        <v>7</v>
      </c>
      <c r="Q1942" s="12" t="s">
        <v>12973</v>
      </c>
      <c r="R1942" s="12" t="s">
        <v>5</v>
      </c>
      <c r="S1942" s="12" t="s">
        <v>6</v>
      </c>
      <c r="T1942" s="12" t="s">
        <v>28</v>
      </c>
      <c r="U1942" s="12" t="s">
        <v>5</v>
      </c>
      <c r="V1942" s="12" t="s">
        <v>3810</v>
      </c>
      <c r="X1942" s="10">
        <v>1941</v>
      </c>
      <c r="Y1942" s="10" t="s">
        <v>21830</v>
      </c>
      <c r="Z1942" s="10" t="s">
        <v>6505</v>
      </c>
      <c r="AA1942" s="10" t="s">
        <v>4557</v>
      </c>
      <c r="AB1942" s="10" t="s">
        <v>7567</v>
      </c>
      <c r="AC1942" s="10" t="s">
        <v>6</v>
      </c>
      <c r="AD1942" s="10" t="s">
        <v>6</v>
      </c>
      <c r="AE1942" s="10" t="s">
        <v>6</v>
      </c>
      <c r="AF1942" s="10" t="s">
        <v>6</v>
      </c>
      <c r="AG1942" s="10" t="s">
        <v>6</v>
      </c>
      <c r="AH1942" s="10" t="s">
        <v>12970</v>
      </c>
      <c r="AI1942" s="10">
        <v>0</v>
      </c>
      <c r="AJ1942" s="10" t="s">
        <v>12971</v>
      </c>
      <c r="AK1942" s="23" t="s">
        <v>22900</v>
      </c>
      <c r="AL1942" s="23" t="s">
        <v>16889</v>
      </c>
      <c r="AM1942" s="10" t="s">
        <v>7566</v>
      </c>
      <c r="AN1942" s="10" t="s">
        <v>2</v>
      </c>
      <c r="AO1942" s="10" t="s">
        <v>12970</v>
      </c>
      <c r="AP1942" s="10" t="s">
        <v>6</v>
      </c>
      <c r="AQ1942" s="10" t="s">
        <v>12972</v>
      </c>
      <c r="AR1942" s="10" t="s">
        <v>12970</v>
      </c>
      <c r="AS1942" s="23" t="s">
        <v>16889</v>
      </c>
      <c r="AT1942" s="10" t="str">
        <f t="shared" si="61"/>
        <v>(1941, 'B0941_2026_10_03_22_00_00', 'B0941',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43" spans="1:46" x14ac:dyDescent="0.25">
      <c r="A1943" s="16" t="str">
        <v>(1942, 'B0942_2026_10_03_22_00_00', 'B0942', 'PL4-7 (TU04.TU06)', 'Sản xuất', null, null, null, null, null, 'Chưa cập nhật', 0,  'Ca 1', '2026-10-03', '2026-10-03 22:00:00', 'Rolled',  null, 'Chưa cập nhật', null, 'Thất bại', 'Chưa cập nhật', '2026-10-03 22:00:00'),</v>
      </c>
      <c r="B1943" s="17" t="str">
        <f t="shared" si="60"/>
        <v>1942, 'B0942_2026_10_03_22_00_00', 'B0942', 'PL4-7 (TU04.TU06)', 'Sản xuất', null, null, null, null, null, 'Chưa cập nhật', 0,  'Ca 1', '2026-10-03', '2026-10-03 22:00:00', 'Rolled',  null, 'Chưa cập nhật', null, 'Thất bại', 'Chưa cập nhật', '2026-10-03 22:00:00'</v>
      </c>
      <c r="C1943" s="12">
        <v>1942</v>
      </c>
      <c r="D1943" s="12" t="s">
        <v>11051</v>
      </c>
      <c r="E1943" s="12" t="s">
        <v>11052</v>
      </c>
      <c r="F1943" s="12" t="s">
        <v>9368</v>
      </c>
      <c r="G1943" s="12" t="s">
        <v>1</v>
      </c>
      <c r="H1943" s="12" t="s">
        <v>2</v>
      </c>
      <c r="I1943" s="12" t="s">
        <v>2</v>
      </c>
      <c r="J1943" s="12" t="s">
        <v>2</v>
      </c>
      <c r="K1943" s="12" t="s">
        <v>3</v>
      </c>
      <c r="L1943" s="12">
        <v>0</v>
      </c>
      <c r="M1943" s="12" t="s">
        <v>14914</v>
      </c>
      <c r="N1943" s="12" t="s">
        <v>4409</v>
      </c>
      <c r="O1943" s="12" t="s">
        <v>3810</v>
      </c>
      <c r="P1943" s="12" t="s">
        <v>7</v>
      </c>
      <c r="Q1943" s="12" t="s">
        <v>12973</v>
      </c>
      <c r="R1943" s="12" t="s">
        <v>5</v>
      </c>
      <c r="S1943" s="12" t="s">
        <v>6</v>
      </c>
      <c r="T1943" s="12" t="s">
        <v>28</v>
      </c>
      <c r="U1943" s="12" t="s">
        <v>5</v>
      </c>
      <c r="V1943" s="12" t="s">
        <v>3810</v>
      </c>
      <c r="X1943" s="10">
        <v>1942</v>
      </c>
      <c r="Y1943" s="10" t="s">
        <v>21831</v>
      </c>
      <c r="Z1943" s="10" t="s">
        <v>6506</v>
      </c>
      <c r="AA1943" s="10" t="s">
        <v>4557</v>
      </c>
      <c r="AB1943" s="10" t="s">
        <v>7567</v>
      </c>
      <c r="AC1943" s="10" t="s">
        <v>6</v>
      </c>
      <c r="AD1943" s="10" t="s">
        <v>6</v>
      </c>
      <c r="AE1943" s="10" t="s">
        <v>6</v>
      </c>
      <c r="AF1943" s="10" t="s">
        <v>6</v>
      </c>
      <c r="AG1943" s="10" t="s">
        <v>6</v>
      </c>
      <c r="AH1943" s="10" t="s">
        <v>12970</v>
      </c>
      <c r="AI1943" s="10">
        <v>0</v>
      </c>
      <c r="AJ1943" s="10" t="s">
        <v>12971</v>
      </c>
      <c r="AK1943" s="23" t="s">
        <v>22900</v>
      </c>
      <c r="AL1943" s="23" t="s">
        <v>16889</v>
      </c>
      <c r="AM1943" s="10" t="s">
        <v>7566</v>
      </c>
      <c r="AN1943" s="10" t="s">
        <v>2</v>
      </c>
      <c r="AO1943" s="10" t="s">
        <v>12970</v>
      </c>
      <c r="AP1943" s="10" t="s">
        <v>6</v>
      </c>
      <c r="AQ1943" s="10" t="s">
        <v>12972</v>
      </c>
      <c r="AR1943" s="10" t="s">
        <v>12970</v>
      </c>
      <c r="AS1943" s="23" t="s">
        <v>16889</v>
      </c>
      <c r="AT1943" s="10" t="str">
        <f t="shared" si="61"/>
        <v>(1942, 'B0942_2026_10_03_22_00_00', 'B0942',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44" spans="1:46" x14ac:dyDescent="0.25">
      <c r="A1944" s="16" t="str">
        <v>(1943, 'B0943_2026_10_03_22_00_00', 'B0943', 'PL4-7 (TU04.TU06)', 'Sản xuất', null, null, null, null, null, 'Chưa cập nhật', 0,  'Ca 1', '2026-10-03', '2026-10-03 22:00:00', 'Rolled',  null, 'Chưa cập nhật', null, 'Thất bại', 'Chưa cập nhật', '2026-10-03 22:00:00'),</v>
      </c>
      <c r="B1944" s="17" t="str">
        <f t="shared" si="60"/>
        <v>1943, 'B0943_2026_10_03_22_00_00', 'B0943', 'PL4-7 (TU04.TU06)', 'Sản xuất', null, null, null, null, null, 'Chưa cập nhật', 0,  'Ca 1', '2026-10-03', '2026-10-03 22:00:00', 'Rolled',  null, 'Chưa cập nhật', null, 'Thất bại', 'Chưa cập nhật', '2026-10-03 22:00:00'</v>
      </c>
      <c r="C1944" s="12">
        <v>1943</v>
      </c>
      <c r="D1944" s="12" t="s">
        <v>11053</v>
      </c>
      <c r="E1944" s="12" t="s">
        <v>11054</v>
      </c>
      <c r="F1944" s="12" t="s">
        <v>9368</v>
      </c>
      <c r="G1944" s="12" t="s">
        <v>1</v>
      </c>
      <c r="H1944" s="12" t="s">
        <v>2</v>
      </c>
      <c r="I1944" s="12" t="s">
        <v>2</v>
      </c>
      <c r="J1944" s="12" t="s">
        <v>2</v>
      </c>
      <c r="K1944" s="12" t="s">
        <v>3</v>
      </c>
      <c r="L1944" s="12">
        <v>0</v>
      </c>
      <c r="M1944" s="12" t="s">
        <v>14915</v>
      </c>
      <c r="N1944" s="12" t="s">
        <v>4409</v>
      </c>
      <c r="O1944" s="12" t="s">
        <v>3810</v>
      </c>
      <c r="P1944" s="12" t="s">
        <v>7</v>
      </c>
      <c r="Q1944" s="12" t="s">
        <v>12973</v>
      </c>
      <c r="R1944" s="12" t="s">
        <v>5</v>
      </c>
      <c r="S1944" s="12" t="s">
        <v>6</v>
      </c>
      <c r="T1944" s="12" t="s">
        <v>28</v>
      </c>
      <c r="U1944" s="12" t="s">
        <v>5</v>
      </c>
      <c r="V1944" s="12" t="s">
        <v>3810</v>
      </c>
      <c r="X1944" s="10">
        <v>1943</v>
      </c>
      <c r="Y1944" s="10" t="s">
        <v>21832</v>
      </c>
      <c r="Z1944" s="10" t="s">
        <v>6507</v>
      </c>
      <c r="AA1944" s="10" t="s">
        <v>4557</v>
      </c>
      <c r="AB1944" s="10" t="s">
        <v>7567</v>
      </c>
      <c r="AC1944" s="10" t="s">
        <v>6</v>
      </c>
      <c r="AD1944" s="10" t="s">
        <v>6</v>
      </c>
      <c r="AE1944" s="10" t="s">
        <v>6</v>
      </c>
      <c r="AF1944" s="10" t="s">
        <v>6</v>
      </c>
      <c r="AG1944" s="10" t="s">
        <v>6</v>
      </c>
      <c r="AH1944" s="10" t="s">
        <v>12970</v>
      </c>
      <c r="AI1944" s="10">
        <v>0</v>
      </c>
      <c r="AJ1944" s="10" t="s">
        <v>12971</v>
      </c>
      <c r="AK1944" s="23" t="s">
        <v>22900</v>
      </c>
      <c r="AL1944" s="23" t="s">
        <v>16889</v>
      </c>
      <c r="AM1944" s="10" t="s">
        <v>7566</v>
      </c>
      <c r="AN1944" s="10" t="s">
        <v>2</v>
      </c>
      <c r="AO1944" s="10" t="s">
        <v>12970</v>
      </c>
      <c r="AP1944" s="10" t="s">
        <v>6</v>
      </c>
      <c r="AQ1944" s="10" t="s">
        <v>12972</v>
      </c>
      <c r="AR1944" s="10" t="s">
        <v>12970</v>
      </c>
      <c r="AS1944" s="23" t="s">
        <v>16889</v>
      </c>
      <c r="AT1944" s="10" t="str">
        <f t="shared" si="61"/>
        <v>(1943, 'B0943_2026_10_03_22_00_00', 'B0943',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45" spans="1:46" x14ac:dyDescent="0.25">
      <c r="A1945" s="16" t="str">
        <v>(1944, 'B0944_2026_10_03_22_00_00', 'B0944', 'PL4-7 (TU04.TU06)', 'Sản xuất', null, null, null, null, null, 'Chưa cập nhật', 0,  'Ca 1', '2026-10-03', '2026-10-03 22:00:00', 'Rolled',  null, 'Chưa cập nhật', null, 'Thất bại', 'Chưa cập nhật', '2026-10-03 22:00:00'),</v>
      </c>
      <c r="B1945" s="17" t="str">
        <f t="shared" si="60"/>
        <v>1944, 'B0944_2026_10_03_22_00_00', 'B0944', 'PL4-7 (TU04.TU06)', 'Sản xuất', null, null, null, null, null, 'Chưa cập nhật', 0,  'Ca 1', '2026-10-03', '2026-10-03 22:00:00', 'Rolled',  null, 'Chưa cập nhật', null, 'Thất bại', 'Chưa cập nhật', '2026-10-03 22:00:00'</v>
      </c>
      <c r="C1945" s="12">
        <v>1944</v>
      </c>
      <c r="D1945" s="12" t="s">
        <v>11055</v>
      </c>
      <c r="E1945" s="12" t="s">
        <v>11056</v>
      </c>
      <c r="F1945" s="12" t="s">
        <v>9368</v>
      </c>
      <c r="G1945" s="12" t="s">
        <v>1</v>
      </c>
      <c r="H1945" s="12" t="s">
        <v>2</v>
      </c>
      <c r="I1945" s="12" t="s">
        <v>2</v>
      </c>
      <c r="J1945" s="12" t="s">
        <v>2</v>
      </c>
      <c r="K1945" s="12" t="s">
        <v>3</v>
      </c>
      <c r="L1945" s="12">
        <v>0</v>
      </c>
      <c r="M1945" s="12" t="s">
        <v>14916</v>
      </c>
      <c r="N1945" s="12" t="s">
        <v>4409</v>
      </c>
      <c r="O1945" s="12" t="s">
        <v>3810</v>
      </c>
      <c r="P1945" s="12" t="s">
        <v>7</v>
      </c>
      <c r="Q1945" s="12" t="s">
        <v>12973</v>
      </c>
      <c r="R1945" s="12" t="s">
        <v>5</v>
      </c>
      <c r="S1945" s="12" t="s">
        <v>6</v>
      </c>
      <c r="T1945" s="12" t="s">
        <v>28</v>
      </c>
      <c r="U1945" s="12" t="s">
        <v>5</v>
      </c>
      <c r="V1945" s="12" t="s">
        <v>3810</v>
      </c>
      <c r="X1945" s="10">
        <v>1944</v>
      </c>
      <c r="Y1945" s="10" t="s">
        <v>21833</v>
      </c>
      <c r="Z1945" s="10" t="s">
        <v>6508</v>
      </c>
      <c r="AA1945" s="10" t="s">
        <v>4557</v>
      </c>
      <c r="AB1945" s="10" t="s">
        <v>7567</v>
      </c>
      <c r="AC1945" s="10" t="s">
        <v>6</v>
      </c>
      <c r="AD1945" s="10" t="s">
        <v>6</v>
      </c>
      <c r="AE1945" s="10" t="s">
        <v>6</v>
      </c>
      <c r="AF1945" s="10" t="s">
        <v>6</v>
      </c>
      <c r="AG1945" s="10" t="s">
        <v>6</v>
      </c>
      <c r="AH1945" s="10" t="s">
        <v>12970</v>
      </c>
      <c r="AI1945" s="10">
        <v>0</v>
      </c>
      <c r="AJ1945" s="10" t="s">
        <v>12971</v>
      </c>
      <c r="AK1945" s="23" t="s">
        <v>22900</v>
      </c>
      <c r="AL1945" s="23" t="s">
        <v>16889</v>
      </c>
      <c r="AM1945" s="10" t="s">
        <v>7566</v>
      </c>
      <c r="AN1945" s="10" t="s">
        <v>2</v>
      </c>
      <c r="AO1945" s="10" t="s">
        <v>12970</v>
      </c>
      <c r="AP1945" s="10" t="s">
        <v>6</v>
      </c>
      <c r="AQ1945" s="10" t="s">
        <v>12972</v>
      </c>
      <c r="AR1945" s="10" t="s">
        <v>12970</v>
      </c>
      <c r="AS1945" s="23" t="s">
        <v>16889</v>
      </c>
      <c r="AT1945" s="10" t="str">
        <f t="shared" si="61"/>
        <v>(1944, 'B0944_2026_10_03_22_00_00', 'B0944',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46" spans="1:46" x14ac:dyDescent="0.25">
      <c r="A1946" s="16" t="str">
        <v>(1945, 'B0945_2026_10_03_22_00_00', 'B0945', 'PL4-7 (TU04.TU06)', 'Sản xuất', null, null, null, null, null, 'Chưa cập nhật', 0,  'Ca 1', '2026-10-03', '2026-10-03 22:00:00', 'Rolled',  null, 'Chưa cập nhật', null, 'Thất bại', 'Chưa cập nhật', '2026-10-03 22:00:00'),</v>
      </c>
      <c r="B1946" s="17" t="str">
        <f t="shared" si="60"/>
        <v>1945, 'B0945_2026_10_03_22_00_00', 'B0945', 'PL4-7 (TU04.TU06)', 'Sản xuất', null, null, null, null, null, 'Chưa cập nhật', 0,  'Ca 1', '2026-10-03', '2026-10-03 22:00:00', 'Rolled',  null, 'Chưa cập nhật', null, 'Thất bại', 'Chưa cập nhật', '2026-10-03 22:00:00'</v>
      </c>
      <c r="C1946" s="12">
        <v>1945</v>
      </c>
      <c r="D1946" s="12" t="s">
        <v>11057</v>
      </c>
      <c r="E1946" s="12" t="s">
        <v>11058</v>
      </c>
      <c r="F1946" s="12" t="s">
        <v>9368</v>
      </c>
      <c r="G1946" s="12" t="s">
        <v>1</v>
      </c>
      <c r="H1946" s="12" t="s">
        <v>2</v>
      </c>
      <c r="I1946" s="12" t="s">
        <v>2</v>
      </c>
      <c r="J1946" s="12" t="s">
        <v>2</v>
      </c>
      <c r="K1946" s="12" t="s">
        <v>3</v>
      </c>
      <c r="L1946" s="12">
        <v>0</v>
      </c>
      <c r="M1946" s="12" t="s">
        <v>14917</v>
      </c>
      <c r="N1946" s="12" t="s">
        <v>4409</v>
      </c>
      <c r="O1946" s="12" t="s">
        <v>3810</v>
      </c>
      <c r="P1946" s="12" t="s">
        <v>7</v>
      </c>
      <c r="Q1946" s="12" t="s">
        <v>12973</v>
      </c>
      <c r="R1946" s="12" t="s">
        <v>5</v>
      </c>
      <c r="S1946" s="12" t="s">
        <v>6</v>
      </c>
      <c r="T1946" s="12" t="s">
        <v>28</v>
      </c>
      <c r="U1946" s="12" t="s">
        <v>5</v>
      </c>
      <c r="V1946" s="12" t="s">
        <v>3810</v>
      </c>
      <c r="X1946" s="10">
        <v>1945</v>
      </c>
      <c r="Y1946" s="10" t="s">
        <v>21834</v>
      </c>
      <c r="Z1946" s="10" t="s">
        <v>6509</v>
      </c>
      <c r="AA1946" s="10" t="s">
        <v>4557</v>
      </c>
      <c r="AB1946" s="10" t="s">
        <v>7567</v>
      </c>
      <c r="AC1946" s="10" t="s">
        <v>6</v>
      </c>
      <c r="AD1946" s="10" t="s">
        <v>6</v>
      </c>
      <c r="AE1946" s="10" t="s">
        <v>6</v>
      </c>
      <c r="AF1946" s="10" t="s">
        <v>6</v>
      </c>
      <c r="AG1946" s="10" t="s">
        <v>6</v>
      </c>
      <c r="AH1946" s="10" t="s">
        <v>12970</v>
      </c>
      <c r="AI1946" s="10">
        <v>0</v>
      </c>
      <c r="AJ1946" s="10" t="s">
        <v>12971</v>
      </c>
      <c r="AK1946" s="23" t="s">
        <v>22900</v>
      </c>
      <c r="AL1946" s="23" t="s">
        <v>16889</v>
      </c>
      <c r="AM1946" s="10" t="s">
        <v>7566</v>
      </c>
      <c r="AN1946" s="10" t="s">
        <v>2</v>
      </c>
      <c r="AO1946" s="10" t="s">
        <v>12970</v>
      </c>
      <c r="AP1946" s="10" t="s">
        <v>6</v>
      </c>
      <c r="AQ1946" s="10" t="s">
        <v>12972</v>
      </c>
      <c r="AR1946" s="10" t="s">
        <v>12970</v>
      </c>
      <c r="AS1946" s="23" t="s">
        <v>16889</v>
      </c>
      <c r="AT1946" s="10" t="str">
        <f t="shared" si="61"/>
        <v>(1945, 'B0945_2026_10_03_22_00_00', 'B0945',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47" spans="1:46" x14ac:dyDescent="0.25">
      <c r="A1947" s="16" t="str">
        <v>(1946, 'B0946_2026_10_03_22_00_00', 'B0946', 'PL4-7 (TU04.TU06)', 'Sản xuất', null, null, null, null, null, 'Chưa cập nhật', 0,  'Ca 1', '2026-10-03', '2026-10-03 22:00:00', 'Rolled',  null, 'Chưa cập nhật', null, 'Thất bại', 'Chưa cập nhật', '2026-10-03 22:00:00'),</v>
      </c>
      <c r="B1947" s="17" t="str">
        <f t="shared" si="60"/>
        <v>1946, 'B0946_2026_10_03_22_00_00', 'B0946', 'PL4-7 (TU04.TU06)', 'Sản xuất', null, null, null, null, null, 'Chưa cập nhật', 0,  'Ca 1', '2026-10-03', '2026-10-03 22:00:00', 'Rolled',  null, 'Chưa cập nhật', null, 'Thất bại', 'Chưa cập nhật', '2026-10-03 22:00:00'</v>
      </c>
      <c r="C1947" s="12">
        <v>1946</v>
      </c>
      <c r="D1947" s="12" t="s">
        <v>11059</v>
      </c>
      <c r="E1947" s="12" t="s">
        <v>11060</v>
      </c>
      <c r="F1947" s="12" t="s">
        <v>9368</v>
      </c>
      <c r="G1947" s="12" t="s">
        <v>1</v>
      </c>
      <c r="H1947" s="12" t="s">
        <v>2</v>
      </c>
      <c r="I1947" s="12" t="s">
        <v>2</v>
      </c>
      <c r="J1947" s="12" t="s">
        <v>2</v>
      </c>
      <c r="K1947" s="12" t="s">
        <v>3</v>
      </c>
      <c r="L1947" s="12">
        <v>0</v>
      </c>
      <c r="M1947" s="12" t="s">
        <v>14918</v>
      </c>
      <c r="N1947" s="12" t="s">
        <v>4409</v>
      </c>
      <c r="O1947" s="12" t="s">
        <v>3810</v>
      </c>
      <c r="P1947" s="12" t="s">
        <v>7</v>
      </c>
      <c r="Q1947" s="12" t="s">
        <v>12973</v>
      </c>
      <c r="R1947" s="12" t="s">
        <v>5</v>
      </c>
      <c r="S1947" s="12" t="s">
        <v>6</v>
      </c>
      <c r="T1947" s="12" t="s">
        <v>28</v>
      </c>
      <c r="U1947" s="12" t="s">
        <v>5</v>
      </c>
      <c r="V1947" s="12" t="s">
        <v>3810</v>
      </c>
      <c r="X1947" s="10">
        <v>1946</v>
      </c>
      <c r="Y1947" s="10" t="s">
        <v>21835</v>
      </c>
      <c r="Z1947" s="10" t="s">
        <v>6510</v>
      </c>
      <c r="AA1947" s="10" t="s">
        <v>4557</v>
      </c>
      <c r="AB1947" s="10" t="s">
        <v>7567</v>
      </c>
      <c r="AC1947" s="10" t="s">
        <v>6</v>
      </c>
      <c r="AD1947" s="10" t="s">
        <v>6</v>
      </c>
      <c r="AE1947" s="10" t="s">
        <v>6</v>
      </c>
      <c r="AF1947" s="10" t="s">
        <v>6</v>
      </c>
      <c r="AG1947" s="10" t="s">
        <v>6</v>
      </c>
      <c r="AH1947" s="10" t="s">
        <v>12970</v>
      </c>
      <c r="AI1947" s="10">
        <v>0</v>
      </c>
      <c r="AJ1947" s="10" t="s">
        <v>12971</v>
      </c>
      <c r="AK1947" s="23" t="s">
        <v>22900</v>
      </c>
      <c r="AL1947" s="23" t="s">
        <v>16889</v>
      </c>
      <c r="AM1947" s="10" t="s">
        <v>7566</v>
      </c>
      <c r="AN1947" s="10" t="s">
        <v>2</v>
      </c>
      <c r="AO1947" s="10" t="s">
        <v>12970</v>
      </c>
      <c r="AP1947" s="10" t="s">
        <v>6</v>
      </c>
      <c r="AQ1947" s="10" t="s">
        <v>12972</v>
      </c>
      <c r="AR1947" s="10" t="s">
        <v>12970</v>
      </c>
      <c r="AS1947" s="23" t="s">
        <v>16889</v>
      </c>
      <c r="AT1947" s="10" t="str">
        <f t="shared" si="61"/>
        <v>(1946, 'B0946_2026_10_03_22_00_00', 'B0946',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48" spans="1:46" x14ac:dyDescent="0.25">
      <c r="A1948" s="16" t="str">
        <v>(1947, 'B0947_2026_10_03_22_00_00', 'B0947', 'PL4-7 (TU04.TU06)', 'Sản xuất', null, null, null, null, null, 'Chưa cập nhật', 0,  'Ca 1', '2026-10-03', '2026-10-03 22:00:00', 'Rolled',  null, 'Chưa cập nhật', null, 'Thất bại', 'Chưa cập nhật', '2026-10-03 22:00:00'),</v>
      </c>
      <c r="B1948" s="17" t="str">
        <f t="shared" si="60"/>
        <v>1947, 'B0947_2026_10_03_22_00_00', 'B0947', 'PL4-7 (TU04.TU06)', 'Sản xuất', null, null, null, null, null, 'Chưa cập nhật', 0,  'Ca 1', '2026-10-03', '2026-10-03 22:00:00', 'Rolled',  null, 'Chưa cập nhật', null, 'Thất bại', 'Chưa cập nhật', '2026-10-03 22:00:00'</v>
      </c>
      <c r="C1948" s="12">
        <v>1947</v>
      </c>
      <c r="D1948" s="12" t="s">
        <v>11061</v>
      </c>
      <c r="E1948" s="12" t="s">
        <v>11062</v>
      </c>
      <c r="F1948" s="12" t="s">
        <v>9368</v>
      </c>
      <c r="G1948" s="12" t="s">
        <v>1</v>
      </c>
      <c r="H1948" s="12" t="s">
        <v>2</v>
      </c>
      <c r="I1948" s="12" t="s">
        <v>2</v>
      </c>
      <c r="J1948" s="12" t="s">
        <v>2</v>
      </c>
      <c r="K1948" s="12" t="s">
        <v>3</v>
      </c>
      <c r="L1948" s="12">
        <v>0</v>
      </c>
      <c r="M1948" s="12" t="s">
        <v>14919</v>
      </c>
      <c r="N1948" s="12" t="s">
        <v>4409</v>
      </c>
      <c r="O1948" s="12" t="s">
        <v>3810</v>
      </c>
      <c r="P1948" s="12" t="s">
        <v>7</v>
      </c>
      <c r="Q1948" s="12" t="s">
        <v>12973</v>
      </c>
      <c r="R1948" s="12" t="s">
        <v>5</v>
      </c>
      <c r="S1948" s="12" t="s">
        <v>6</v>
      </c>
      <c r="T1948" s="12" t="s">
        <v>28</v>
      </c>
      <c r="U1948" s="12" t="s">
        <v>5</v>
      </c>
      <c r="V1948" s="12" t="s">
        <v>3810</v>
      </c>
      <c r="X1948" s="10">
        <v>1947</v>
      </c>
      <c r="Y1948" s="10" t="s">
        <v>21836</v>
      </c>
      <c r="Z1948" s="10" t="s">
        <v>6511</v>
      </c>
      <c r="AA1948" s="10" t="s">
        <v>4557</v>
      </c>
      <c r="AB1948" s="10" t="s">
        <v>7567</v>
      </c>
      <c r="AC1948" s="10" t="s">
        <v>6</v>
      </c>
      <c r="AD1948" s="10" t="s">
        <v>6</v>
      </c>
      <c r="AE1948" s="10" t="s">
        <v>6</v>
      </c>
      <c r="AF1948" s="10" t="s">
        <v>6</v>
      </c>
      <c r="AG1948" s="10" t="s">
        <v>6</v>
      </c>
      <c r="AH1948" s="10" t="s">
        <v>12970</v>
      </c>
      <c r="AI1948" s="10">
        <v>0</v>
      </c>
      <c r="AJ1948" s="10" t="s">
        <v>12971</v>
      </c>
      <c r="AK1948" s="23" t="s">
        <v>22900</v>
      </c>
      <c r="AL1948" s="23" t="s">
        <v>16889</v>
      </c>
      <c r="AM1948" s="10" t="s">
        <v>7566</v>
      </c>
      <c r="AN1948" s="10" t="s">
        <v>2</v>
      </c>
      <c r="AO1948" s="10" t="s">
        <v>12970</v>
      </c>
      <c r="AP1948" s="10" t="s">
        <v>6</v>
      </c>
      <c r="AQ1948" s="10" t="s">
        <v>12972</v>
      </c>
      <c r="AR1948" s="10" t="s">
        <v>12970</v>
      </c>
      <c r="AS1948" s="23" t="s">
        <v>16889</v>
      </c>
      <c r="AT1948" s="10" t="str">
        <f t="shared" si="61"/>
        <v>(1947, 'B0947_2026_10_03_22_00_00', 'B0947',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49" spans="1:46" x14ac:dyDescent="0.25">
      <c r="A1949" s="16" t="str">
        <v>(1948, 'B0948_2026_10_03_22_00_00', 'B0948', 'PL4-7 (TU04.TU06)', 'Sản xuất', null, null, null, null, null, 'Chưa cập nhật', 0,  'Ca 1', '2026-10-03', '2026-10-03 22:00:00', 'Rolled',  null, 'Chưa cập nhật', null, 'Thất bại', 'Chưa cập nhật', '2026-10-03 22:00:00'),</v>
      </c>
      <c r="B1949" s="17" t="str">
        <f t="shared" si="60"/>
        <v>1948, 'B0948_2026_10_03_22_00_00', 'B0948', 'PL4-7 (TU04.TU06)', 'Sản xuất', null, null, null, null, null, 'Chưa cập nhật', 0,  'Ca 1', '2026-10-03', '2026-10-03 22:00:00', 'Rolled',  null, 'Chưa cập nhật', null, 'Thất bại', 'Chưa cập nhật', '2026-10-03 22:00:00'</v>
      </c>
      <c r="C1949" s="12">
        <v>1948</v>
      </c>
      <c r="D1949" s="12" t="s">
        <v>11063</v>
      </c>
      <c r="E1949" s="12" t="s">
        <v>11064</v>
      </c>
      <c r="F1949" s="12" t="s">
        <v>9368</v>
      </c>
      <c r="G1949" s="12" t="s">
        <v>1</v>
      </c>
      <c r="H1949" s="12" t="s">
        <v>2</v>
      </c>
      <c r="I1949" s="12" t="s">
        <v>2</v>
      </c>
      <c r="J1949" s="12" t="s">
        <v>2</v>
      </c>
      <c r="K1949" s="12" t="s">
        <v>3</v>
      </c>
      <c r="L1949" s="12">
        <v>0</v>
      </c>
      <c r="M1949" s="12" t="s">
        <v>14920</v>
      </c>
      <c r="N1949" s="12" t="s">
        <v>4409</v>
      </c>
      <c r="O1949" s="12" t="s">
        <v>3810</v>
      </c>
      <c r="P1949" s="12" t="s">
        <v>7</v>
      </c>
      <c r="Q1949" s="12" t="s">
        <v>12973</v>
      </c>
      <c r="R1949" s="12" t="s">
        <v>5</v>
      </c>
      <c r="S1949" s="12" t="s">
        <v>6</v>
      </c>
      <c r="T1949" s="12" t="s">
        <v>28</v>
      </c>
      <c r="U1949" s="12" t="s">
        <v>5</v>
      </c>
      <c r="V1949" s="12" t="s">
        <v>3810</v>
      </c>
      <c r="X1949" s="10">
        <v>1948</v>
      </c>
      <c r="Y1949" s="10" t="s">
        <v>21837</v>
      </c>
      <c r="Z1949" s="10" t="s">
        <v>6512</v>
      </c>
      <c r="AA1949" s="10" t="s">
        <v>4557</v>
      </c>
      <c r="AB1949" s="10" t="s">
        <v>7567</v>
      </c>
      <c r="AC1949" s="10" t="s">
        <v>6</v>
      </c>
      <c r="AD1949" s="10" t="s">
        <v>6</v>
      </c>
      <c r="AE1949" s="10" t="s">
        <v>6</v>
      </c>
      <c r="AF1949" s="10" t="s">
        <v>6</v>
      </c>
      <c r="AG1949" s="10" t="s">
        <v>6</v>
      </c>
      <c r="AH1949" s="10" t="s">
        <v>12970</v>
      </c>
      <c r="AI1949" s="10">
        <v>0</v>
      </c>
      <c r="AJ1949" s="10" t="s">
        <v>12971</v>
      </c>
      <c r="AK1949" s="23" t="s">
        <v>22900</v>
      </c>
      <c r="AL1949" s="23" t="s">
        <v>16889</v>
      </c>
      <c r="AM1949" s="10" t="s">
        <v>7566</v>
      </c>
      <c r="AN1949" s="10" t="s">
        <v>2</v>
      </c>
      <c r="AO1949" s="10" t="s">
        <v>12970</v>
      </c>
      <c r="AP1949" s="10" t="s">
        <v>6</v>
      </c>
      <c r="AQ1949" s="10" t="s">
        <v>12972</v>
      </c>
      <c r="AR1949" s="10" t="s">
        <v>12970</v>
      </c>
      <c r="AS1949" s="23" t="s">
        <v>16889</v>
      </c>
      <c r="AT1949" s="10" t="str">
        <f t="shared" si="61"/>
        <v>(1948, 'B0948_2026_10_03_22_00_00', 'B0948',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50" spans="1:46" x14ac:dyDescent="0.25">
      <c r="A1950" s="16" t="str">
        <v>(1949, 'B0949_2026_10_03_22_00_00', 'B0949', 'PL4-7 (TU04.TU06)', 'Sản xuất', null, null, null, null, null, 'Chưa cập nhật', 0,  'Ca 1', '2026-10-03', '2026-10-03 22:00:00', 'Rolled',  null, 'Chưa cập nhật', null, 'Thất bại', 'Chưa cập nhật', '2026-10-03 22:00:00'),</v>
      </c>
      <c r="B1950" s="17" t="str">
        <f t="shared" si="60"/>
        <v>1949, 'B0949_2026_10_03_22_00_00', 'B0949', 'PL4-7 (TU04.TU06)', 'Sản xuất', null, null, null, null, null, 'Chưa cập nhật', 0,  'Ca 1', '2026-10-03', '2026-10-03 22:00:00', 'Rolled',  null, 'Chưa cập nhật', null, 'Thất bại', 'Chưa cập nhật', '2026-10-03 22:00:00'</v>
      </c>
      <c r="C1950" s="12">
        <v>1949</v>
      </c>
      <c r="D1950" s="12" t="s">
        <v>11065</v>
      </c>
      <c r="E1950" s="12" t="s">
        <v>11066</v>
      </c>
      <c r="F1950" s="12" t="s">
        <v>9368</v>
      </c>
      <c r="G1950" s="12" t="s">
        <v>1</v>
      </c>
      <c r="H1950" s="12" t="s">
        <v>2</v>
      </c>
      <c r="I1950" s="12" t="s">
        <v>2</v>
      </c>
      <c r="J1950" s="12" t="s">
        <v>2</v>
      </c>
      <c r="K1950" s="12" t="s">
        <v>3</v>
      </c>
      <c r="L1950" s="12">
        <v>0</v>
      </c>
      <c r="M1950" s="12" t="s">
        <v>14921</v>
      </c>
      <c r="N1950" s="12" t="s">
        <v>4409</v>
      </c>
      <c r="O1950" s="12" t="s">
        <v>3810</v>
      </c>
      <c r="P1950" s="12" t="s">
        <v>7</v>
      </c>
      <c r="Q1950" s="12" t="s">
        <v>12973</v>
      </c>
      <c r="R1950" s="12" t="s">
        <v>5</v>
      </c>
      <c r="S1950" s="12" t="s">
        <v>6</v>
      </c>
      <c r="T1950" s="12" t="s">
        <v>28</v>
      </c>
      <c r="U1950" s="12" t="s">
        <v>5</v>
      </c>
      <c r="V1950" s="12" t="s">
        <v>3810</v>
      </c>
      <c r="X1950" s="10">
        <v>1949</v>
      </c>
      <c r="Y1950" s="10" t="s">
        <v>21838</v>
      </c>
      <c r="Z1950" s="10" t="s">
        <v>6513</v>
      </c>
      <c r="AA1950" s="10" t="s">
        <v>4557</v>
      </c>
      <c r="AB1950" s="10" t="s">
        <v>7567</v>
      </c>
      <c r="AC1950" s="10" t="s">
        <v>6</v>
      </c>
      <c r="AD1950" s="10" t="s">
        <v>6</v>
      </c>
      <c r="AE1950" s="10" t="s">
        <v>6</v>
      </c>
      <c r="AF1950" s="10" t="s">
        <v>6</v>
      </c>
      <c r="AG1950" s="10" t="s">
        <v>6</v>
      </c>
      <c r="AH1950" s="10" t="s">
        <v>12970</v>
      </c>
      <c r="AI1950" s="10">
        <v>0</v>
      </c>
      <c r="AJ1950" s="10" t="s">
        <v>12971</v>
      </c>
      <c r="AK1950" s="23" t="s">
        <v>22900</v>
      </c>
      <c r="AL1950" s="23" t="s">
        <v>16889</v>
      </c>
      <c r="AM1950" s="10" t="s">
        <v>7566</v>
      </c>
      <c r="AN1950" s="10" t="s">
        <v>2</v>
      </c>
      <c r="AO1950" s="10" t="s">
        <v>12970</v>
      </c>
      <c r="AP1950" s="10" t="s">
        <v>6</v>
      </c>
      <c r="AQ1950" s="10" t="s">
        <v>12972</v>
      </c>
      <c r="AR1950" s="10" t="s">
        <v>12970</v>
      </c>
      <c r="AS1950" s="23" t="s">
        <v>16889</v>
      </c>
      <c r="AT1950" s="10" t="str">
        <f t="shared" si="61"/>
        <v>(1949, 'B0949_2026_10_03_22_00_00', 'B0949',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51" spans="1:46" x14ac:dyDescent="0.25">
      <c r="A1951" s="16" t="str">
        <v>(1950, 'B0950_2026_10_03_22_00_00', 'B0950', 'PL4-7 (TU04.TU06)', 'Sản xuất', null, null, null, null, null, 'Chưa cập nhật', 0,  'Ca 1', '2026-10-03', '2026-10-03 22:00:00', 'Rolled',  null, 'Chưa cập nhật', null, 'Thất bại', 'Chưa cập nhật', '2026-10-03 22:00:00'),</v>
      </c>
      <c r="B1951" s="17" t="str">
        <f t="shared" si="60"/>
        <v>1950, 'B0950_2026_10_03_22_00_00', 'B0950', 'PL4-7 (TU04.TU06)', 'Sản xuất', null, null, null, null, null, 'Chưa cập nhật', 0,  'Ca 1', '2026-10-03', '2026-10-03 22:00:00', 'Rolled',  null, 'Chưa cập nhật', null, 'Thất bại', 'Chưa cập nhật', '2026-10-03 22:00:00'</v>
      </c>
      <c r="C1951" s="12">
        <v>1950</v>
      </c>
      <c r="D1951" s="12" t="s">
        <v>11067</v>
      </c>
      <c r="E1951" s="12" t="s">
        <v>11068</v>
      </c>
      <c r="F1951" s="12" t="s">
        <v>9368</v>
      </c>
      <c r="G1951" s="12" t="s">
        <v>1</v>
      </c>
      <c r="H1951" s="12" t="s">
        <v>2</v>
      </c>
      <c r="I1951" s="12" t="s">
        <v>2</v>
      </c>
      <c r="J1951" s="12" t="s">
        <v>2</v>
      </c>
      <c r="K1951" s="12" t="s">
        <v>3</v>
      </c>
      <c r="L1951" s="12">
        <v>0</v>
      </c>
      <c r="M1951" s="12" t="s">
        <v>14922</v>
      </c>
      <c r="N1951" s="12" t="s">
        <v>4409</v>
      </c>
      <c r="O1951" s="12" t="s">
        <v>3810</v>
      </c>
      <c r="P1951" s="12" t="s">
        <v>7</v>
      </c>
      <c r="Q1951" s="12" t="s">
        <v>12973</v>
      </c>
      <c r="R1951" s="12" t="s">
        <v>5</v>
      </c>
      <c r="S1951" s="12" t="s">
        <v>6</v>
      </c>
      <c r="T1951" s="12" t="s">
        <v>28</v>
      </c>
      <c r="U1951" s="12" t="s">
        <v>5</v>
      </c>
      <c r="V1951" s="12" t="s">
        <v>3810</v>
      </c>
      <c r="X1951" s="10">
        <v>1950</v>
      </c>
      <c r="Y1951" s="10" t="s">
        <v>21839</v>
      </c>
      <c r="Z1951" s="10" t="s">
        <v>6514</v>
      </c>
      <c r="AA1951" s="10" t="s">
        <v>4557</v>
      </c>
      <c r="AB1951" s="10" t="s">
        <v>7567</v>
      </c>
      <c r="AC1951" s="10" t="s">
        <v>6</v>
      </c>
      <c r="AD1951" s="10" t="s">
        <v>6</v>
      </c>
      <c r="AE1951" s="10" t="s">
        <v>6</v>
      </c>
      <c r="AF1951" s="10" t="s">
        <v>6</v>
      </c>
      <c r="AG1951" s="10" t="s">
        <v>6</v>
      </c>
      <c r="AH1951" s="10" t="s">
        <v>12970</v>
      </c>
      <c r="AI1951" s="10">
        <v>0</v>
      </c>
      <c r="AJ1951" s="10" t="s">
        <v>12971</v>
      </c>
      <c r="AK1951" s="23" t="s">
        <v>22900</v>
      </c>
      <c r="AL1951" s="23" t="s">
        <v>16889</v>
      </c>
      <c r="AM1951" s="10" t="s">
        <v>7566</v>
      </c>
      <c r="AN1951" s="10" t="s">
        <v>2</v>
      </c>
      <c r="AO1951" s="10" t="s">
        <v>12970</v>
      </c>
      <c r="AP1951" s="10" t="s">
        <v>6</v>
      </c>
      <c r="AQ1951" s="10" t="s">
        <v>12972</v>
      </c>
      <c r="AR1951" s="10" t="s">
        <v>12970</v>
      </c>
      <c r="AS1951" s="23" t="s">
        <v>16889</v>
      </c>
      <c r="AT1951" s="10" t="str">
        <f t="shared" si="61"/>
        <v>(1950, 'B0950_2026_10_03_22_00_00', 'B0950',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52" spans="1:46" x14ac:dyDescent="0.25">
      <c r="A1952" s="16" t="str">
        <v>(1951, 'B0951_2026_10_03_22_00_00', 'B0951', 'PL4-7 (TU04.TU06)', 'Sản xuất', null, null, null, null, null, 'Chưa cập nhật', 0,  'Ca 1', '2026-10-03', '2026-10-03 22:00:00', 'Rolled',  null, 'Chưa cập nhật', null, 'Thất bại', 'Chưa cập nhật', '2026-10-03 22:00:00'),</v>
      </c>
      <c r="B1952" s="17" t="str">
        <f t="shared" si="60"/>
        <v>1951, 'B0951_2026_10_03_22_00_00', 'B0951', 'PL4-7 (TU04.TU06)', 'Sản xuất', null, null, null, null, null, 'Chưa cập nhật', 0,  'Ca 1', '2026-10-03', '2026-10-03 22:00:00', 'Rolled',  null, 'Chưa cập nhật', null, 'Thất bại', 'Chưa cập nhật', '2026-10-03 22:00:00'</v>
      </c>
      <c r="C1952" s="12">
        <v>1951</v>
      </c>
      <c r="D1952" s="12" t="s">
        <v>11069</v>
      </c>
      <c r="E1952" s="12" t="s">
        <v>11070</v>
      </c>
      <c r="F1952" s="12" t="s">
        <v>9368</v>
      </c>
      <c r="G1952" s="12" t="s">
        <v>1</v>
      </c>
      <c r="H1952" s="12" t="s">
        <v>2</v>
      </c>
      <c r="I1952" s="12" t="s">
        <v>2</v>
      </c>
      <c r="J1952" s="12" t="s">
        <v>2</v>
      </c>
      <c r="K1952" s="12" t="s">
        <v>3</v>
      </c>
      <c r="L1952" s="12">
        <v>0</v>
      </c>
      <c r="M1952" s="12" t="s">
        <v>14923</v>
      </c>
      <c r="N1952" s="12" t="s">
        <v>4409</v>
      </c>
      <c r="O1952" s="12" t="s">
        <v>3810</v>
      </c>
      <c r="P1952" s="12" t="s">
        <v>7</v>
      </c>
      <c r="Q1952" s="12" t="s">
        <v>12973</v>
      </c>
      <c r="R1952" s="12" t="s">
        <v>5</v>
      </c>
      <c r="S1952" s="12" t="s">
        <v>6</v>
      </c>
      <c r="T1952" s="12" t="s">
        <v>28</v>
      </c>
      <c r="U1952" s="12" t="s">
        <v>5</v>
      </c>
      <c r="V1952" s="12" t="s">
        <v>3810</v>
      </c>
      <c r="X1952" s="10">
        <v>1951</v>
      </c>
      <c r="Y1952" s="10" t="s">
        <v>21840</v>
      </c>
      <c r="Z1952" s="10" t="s">
        <v>6515</v>
      </c>
      <c r="AA1952" s="10" t="s">
        <v>4557</v>
      </c>
      <c r="AB1952" s="10" t="s">
        <v>7567</v>
      </c>
      <c r="AC1952" s="10" t="s">
        <v>6</v>
      </c>
      <c r="AD1952" s="10" t="s">
        <v>6</v>
      </c>
      <c r="AE1952" s="10" t="s">
        <v>6</v>
      </c>
      <c r="AF1952" s="10" t="s">
        <v>6</v>
      </c>
      <c r="AG1952" s="10" t="s">
        <v>6</v>
      </c>
      <c r="AH1952" s="10" t="s">
        <v>12970</v>
      </c>
      <c r="AI1952" s="10">
        <v>0</v>
      </c>
      <c r="AJ1952" s="10" t="s">
        <v>12971</v>
      </c>
      <c r="AK1952" s="23" t="s">
        <v>22900</v>
      </c>
      <c r="AL1952" s="23" t="s">
        <v>16889</v>
      </c>
      <c r="AM1952" s="10" t="s">
        <v>7566</v>
      </c>
      <c r="AN1952" s="10" t="s">
        <v>2</v>
      </c>
      <c r="AO1952" s="10" t="s">
        <v>12970</v>
      </c>
      <c r="AP1952" s="10" t="s">
        <v>6</v>
      </c>
      <c r="AQ1952" s="10" t="s">
        <v>12972</v>
      </c>
      <c r="AR1952" s="10" t="s">
        <v>12970</v>
      </c>
      <c r="AS1952" s="23" t="s">
        <v>16889</v>
      </c>
      <c r="AT1952" s="10" t="str">
        <f t="shared" si="61"/>
        <v>(1951, 'B0951_2026_10_03_22_00_00', 'B0951',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53" spans="1:46" x14ac:dyDescent="0.25">
      <c r="A1953" s="16" t="str">
        <v>(1952, 'B0952_2026_10_03_22_00_00', 'B0952', 'PL4-7 (TU04.TU06)', 'Sản xuất', null, null, null, null, null, 'Chưa cập nhật', 0,  'Ca 1', '2026-10-03', '2026-10-03 22:00:00', 'Rolled',  null, 'Chưa cập nhật', null, 'Thất bại', 'Chưa cập nhật', '2026-10-03 22:00:00'),</v>
      </c>
      <c r="B1953" s="17" t="str">
        <f t="shared" si="60"/>
        <v>1952, 'B0952_2026_10_03_22_00_00', 'B0952', 'PL4-7 (TU04.TU06)', 'Sản xuất', null, null, null, null, null, 'Chưa cập nhật', 0,  'Ca 1', '2026-10-03', '2026-10-03 22:00:00', 'Rolled',  null, 'Chưa cập nhật', null, 'Thất bại', 'Chưa cập nhật', '2026-10-03 22:00:00'</v>
      </c>
      <c r="C1953" s="12">
        <v>1952</v>
      </c>
      <c r="D1953" s="12" t="s">
        <v>11071</v>
      </c>
      <c r="E1953" s="12" t="s">
        <v>11072</v>
      </c>
      <c r="F1953" s="12" t="s">
        <v>9368</v>
      </c>
      <c r="G1953" s="12" t="s">
        <v>1</v>
      </c>
      <c r="H1953" s="12" t="s">
        <v>2</v>
      </c>
      <c r="I1953" s="12" t="s">
        <v>2</v>
      </c>
      <c r="J1953" s="12" t="s">
        <v>2</v>
      </c>
      <c r="K1953" s="12" t="s">
        <v>3</v>
      </c>
      <c r="L1953" s="12">
        <v>0</v>
      </c>
      <c r="M1953" s="12" t="s">
        <v>14924</v>
      </c>
      <c r="N1953" s="12" t="s">
        <v>4409</v>
      </c>
      <c r="O1953" s="12" t="s">
        <v>3810</v>
      </c>
      <c r="P1953" s="12" t="s">
        <v>7</v>
      </c>
      <c r="Q1953" s="12" t="s">
        <v>12973</v>
      </c>
      <c r="R1953" s="12" t="s">
        <v>5</v>
      </c>
      <c r="S1953" s="12" t="s">
        <v>6</v>
      </c>
      <c r="T1953" s="12" t="s">
        <v>28</v>
      </c>
      <c r="U1953" s="12" t="s">
        <v>5</v>
      </c>
      <c r="V1953" s="12" t="s">
        <v>3810</v>
      </c>
      <c r="X1953" s="10">
        <v>1952</v>
      </c>
      <c r="Y1953" s="10" t="s">
        <v>21841</v>
      </c>
      <c r="Z1953" s="10" t="s">
        <v>6516</v>
      </c>
      <c r="AA1953" s="10" t="s">
        <v>4557</v>
      </c>
      <c r="AB1953" s="10" t="s">
        <v>7567</v>
      </c>
      <c r="AC1953" s="10" t="s">
        <v>6</v>
      </c>
      <c r="AD1953" s="10" t="s">
        <v>6</v>
      </c>
      <c r="AE1953" s="10" t="s">
        <v>6</v>
      </c>
      <c r="AF1953" s="10" t="s">
        <v>6</v>
      </c>
      <c r="AG1953" s="10" t="s">
        <v>6</v>
      </c>
      <c r="AH1953" s="10" t="s">
        <v>12970</v>
      </c>
      <c r="AI1953" s="10">
        <v>0</v>
      </c>
      <c r="AJ1953" s="10" t="s">
        <v>12971</v>
      </c>
      <c r="AK1953" s="23" t="s">
        <v>22900</v>
      </c>
      <c r="AL1953" s="23" t="s">
        <v>16889</v>
      </c>
      <c r="AM1953" s="10" t="s">
        <v>7566</v>
      </c>
      <c r="AN1953" s="10" t="s">
        <v>2</v>
      </c>
      <c r="AO1953" s="10" t="s">
        <v>12970</v>
      </c>
      <c r="AP1953" s="10" t="s">
        <v>6</v>
      </c>
      <c r="AQ1953" s="10" t="s">
        <v>12972</v>
      </c>
      <c r="AR1953" s="10" t="s">
        <v>12970</v>
      </c>
      <c r="AS1953" s="23" t="s">
        <v>16889</v>
      </c>
      <c r="AT1953" s="10" t="str">
        <f t="shared" si="61"/>
        <v>(1952, 'B0952_2026_10_03_22_00_00', 'B0952',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54" spans="1:46" x14ac:dyDescent="0.25">
      <c r="A1954" s="16" t="str">
        <v>(1953, 'B0953_2026_10_03_22_00_00', 'B0953', 'PL4-7 (TU04.TU06)', 'Sản xuất', null, null, null, null, null, 'Chưa cập nhật', 0,  'Ca 1', '2026-10-03', '2026-10-03 22:00:00', 'Rolled',  null, 'Chưa cập nhật', null, 'Thất bại', 'Chưa cập nhật', '2026-10-03 22:00:00'),</v>
      </c>
      <c r="B1954" s="17" t="str">
        <f t="shared" si="60"/>
        <v>1953, 'B0953_2026_10_03_22_00_00', 'B0953', 'PL4-7 (TU04.TU06)', 'Sản xuất', null, null, null, null, null, 'Chưa cập nhật', 0,  'Ca 1', '2026-10-03', '2026-10-03 22:00:00', 'Rolled',  null, 'Chưa cập nhật', null, 'Thất bại', 'Chưa cập nhật', '2026-10-03 22:00:00'</v>
      </c>
      <c r="C1954" s="12">
        <v>1953</v>
      </c>
      <c r="D1954" s="12" t="s">
        <v>11073</v>
      </c>
      <c r="E1954" s="12" t="s">
        <v>11074</v>
      </c>
      <c r="F1954" s="12" t="s">
        <v>9368</v>
      </c>
      <c r="G1954" s="12" t="s">
        <v>1</v>
      </c>
      <c r="H1954" s="12" t="s">
        <v>2</v>
      </c>
      <c r="I1954" s="12" t="s">
        <v>2</v>
      </c>
      <c r="J1954" s="12" t="s">
        <v>2</v>
      </c>
      <c r="K1954" s="12" t="s">
        <v>3</v>
      </c>
      <c r="L1954" s="12">
        <v>0</v>
      </c>
      <c r="M1954" s="12" t="s">
        <v>14925</v>
      </c>
      <c r="N1954" s="12" t="s">
        <v>4409</v>
      </c>
      <c r="O1954" s="12" t="s">
        <v>3810</v>
      </c>
      <c r="P1954" s="12" t="s">
        <v>7</v>
      </c>
      <c r="Q1954" s="12" t="s">
        <v>12973</v>
      </c>
      <c r="R1954" s="12" t="s">
        <v>5</v>
      </c>
      <c r="S1954" s="12" t="s">
        <v>6</v>
      </c>
      <c r="T1954" s="12" t="s">
        <v>28</v>
      </c>
      <c r="U1954" s="12" t="s">
        <v>5</v>
      </c>
      <c r="V1954" s="12" t="s">
        <v>3810</v>
      </c>
      <c r="X1954" s="10">
        <v>1953</v>
      </c>
      <c r="Y1954" s="10" t="s">
        <v>21842</v>
      </c>
      <c r="Z1954" s="10" t="s">
        <v>6517</v>
      </c>
      <c r="AA1954" s="10" t="s">
        <v>4557</v>
      </c>
      <c r="AB1954" s="10" t="s">
        <v>7567</v>
      </c>
      <c r="AC1954" s="10" t="s">
        <v>6</v>
      </c>
      <c r="AD1954" s="10" t="s">
        <v>6</v>
      </c>
      <c r="AE1954" s="10" t="s">
        <v>6</v>
      </c>
      <c r="AF1954" s="10" t="s">
        <v>6</v>
      </c>
      <c r="AG1954" s="10" t="s">
        <v>6</v>
      </c>
      <c r="AH1954" s="10" t="s">
        <v>12970</v>
      </c>
      <c r="AI1954" s="10">
        <v>0</v>
      </c>
      <c r="AJ1954" s="10" t="s">
        <v>12971</v>
      </c>
      <c r="AK1954" s="23" t="s">
        <v>22900</v>
      </c>
      <c r="AL1954" s="23" t="s">
        <v>16889</v>
      </c>
      <c r="AM1954" s="10" t="s">
        <v>7566</v>
      </c>
      <c r="AN1954" s="10" t="s">
        <v>2</v>
      </c>
      <c r="AO1954" s="10" t="s">
        <v>12970</v>
      </c>
      <c r="AP1954" s="10" t="s">
        <v>6</v>
      </c>
      <c r="AQ1954" s="10" t="s">
        <v>12972</v>
      </c>
      <c r="AR1954" s="10" t="s">
        <v>12970</v>
      </c>
      <c r="AS1954" s="23" t="s">
        <v>16889</v>
      </c>
      <c r="AT1954" s="10" t="str">
        <f t="shared" si="61"/>
        <v>(1953, 'B0953_2026_10_03_22_00_00', 'B0953',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55" spans="1:46" x14ac:dyDescent="0.25">
      <c r="A1955" s="16" t="str">
        <v>(1954, 'B0954_2026_10_03_22_00_00', 'B0954', 'PL4-7 (TU04.TU06)', 'Sản xuất', null, null, null, null, null, 'Chưa cập nhật', 0,  'Ca 1', '2026-10-03', '2026-10-03 22:00:00', 'Rolled',  null, 'Chưa cập nhật', null, 'Thất bại', 'Chưa cập nhật', '2026-10-03 22:00:00'),</v>
      </c>
      <c r="B1955" s="17" t="str">
        <f t="shared" si="60"/>
        <v>1954, 'B0954_2026_10_03_22_00_00', 'B0954', 'PL4-7 (TU04.TU06)', 'Sản xuất', null, null, null, null, null, 'Chưa cập nhật', 0,  'Ca 1', '2026-10-03', '2026-10-03 22:00:00', 'Rolled',  null, 'Chưa cập nhật', null, 'Thất bại', 'Chưa cập nhật', '2026-10-03 22:00:00'</v>
      </c>
      <c r="C1955" s="12">
        <v>1954</v>
      </c>
      <c r="D1955" s="12" t="s">
        <v>11075</v>
      </c>
      <c r="E1955" s="12" t="s">
        <v>11076</v>
      </c>
      <c r="F1955" s="12" t="s">
        <v>9368</v>
      </c>
      <c r="G1955" s="12" t="s">
        <v>1</v>
      </c>
      <c r="H1955" s="12" t="s">
        <v>2</v>
      </c>
      <c r="I1955" s="12" t="s">
        <v>2</v>
      </c>
      <c r="J1955" s="12" t="s">
        <v>2</v>
      </c>
      <c r="K1955" s="12" t="s">
        <v>3</v>
      </c>
      <c r="L1955" s="12">
        <v>0</v>
      </c>
      <c r="M1955" s="12" t="s">
        <v>14926</v>
      </c>
      <c r="N1955" s="12" t="s">
        <v>4409</v>
      </c>
      <c r="O1955" s="12" t="s">
        <v>3810</v>
      </c>
      <c r="P1955" s="12" t="s">
        <v>7</v>
      </c>
      <c r="Q1955" s="12" t="s">
        <v>12973</v>
      </c>
      <c r="R1955" s="12" t="s">
        <v>5</v>
      </c>
      <c r="S1955" s="12" t="s">
        <v>6</v>
      </c>
      <c r="T1955" s="12" t="s">
        <v>28</v>
      </c>
      <c r="U1955" s="12" t="s">
        <v>5</v>
      </c>
      <c r="V1955" s="12" t="s">
        <v>3810</v>
      </c>
      <c r="X1955" s="10">
        <v>1954</v>
      </c>
      <c r="Y1955" s="10" t="s">
        <v>21843</v>
      </c>
      <c r="Z1955" s="10" t="s">
        <v>6518</v>
      </c>
      <c r="AA1955" s="10" t="s">
        <v>4557</v>
      </c>
      <c r="AB1955" s="10" t="s">
        <v>7567</v>
      </c>
      <c r="AC1955" s="10" t="s">
        <v>6</v>
      </c>
      <c r="AD1955" s="10" t="s">
        <v>6</v>
      </c>
      <c r="AE1955" s="10" t="s">
        <v>6</v>
      </c>
      <c r="AF1955" s="10" t="s">
        <v>6</v>
      </c>
      <c r="AG1955" s="10" t="s">
        <v>6</v>
      </c>
      <c r="AH1955" s="10" t="s">
        <v>12970</v>
      </c>
      <c r="AI1955" s="10">
        <v>0</v>
      </c>
      <c r="AJ1955" s="10" t="s">
        <v>12971</v>
      </c>
      <c r="AK1955" s="23" t="s">
        <v>22900</v>
      </c>
      <c r="AL1955" s="23" t="s">
        <v>16889</v>
      </c>
      <c r="AM1955" s="10" t="s">
        <v>7566</v>
      </c>
      <c r="AN1955" s="10" t="s">
        <v>2</v>
      </c>
      <c r="AO1955" s="10" t="s">
        <v>12970</v>
      </c>
      <c r="AP1955" s="10" t="s">
        <v>6</v>
      </c>
      <c r="AQ1955" s="10" t="s">
        <v>12972</v>
      </c>
      <c r="AR1955" s="10" t="s">
        <v>12970</v>
      </c>
      <c r="AS1955" s="23" t="s">
        <v>16889</v>
      </c>
      <c r="AT1955" s="10" t="str">
        <f t="shared" si="61"/>
        <v>(1954, 'B0954_2026_10_03_22_00_00', 'B0954',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56" spans="1:46" x14ac:dyDescent="0.25">
      <c r="A1956" s="16" t="str">
        <v>(1955, 'B0955_2026_10_03_22_00_00', 'B0955', 'PL4-7 (TU04.TU06)', 'Sản xuất', null, null, null, null, null, 'Chưa cập nhật', 0,  'Ca 1', '2026-10-03', '2026-10-03 22:00:00', 'Rolled',  null, 'Chưa cập nhật', null, 'Thất bại', 'Chưa cập nhật', '2026-10-03 22:00:00'),</v>
      </c>
      <c r="B1956" s="17" t="str">
        <f t="shared" si="60"/>
        <v>1955, 'B0955_2026_10_03_22_00_00', 'B0955', 'PL4-7 (TU04.TU06)', 'Sản xuất', null, null, null, null, null, 'Chưa cập nhật', 0,  'Ca 1', '2026-10-03', '2026-10-03 22:00:00', 'Rolled',  null, 'Chưa cập nhật', null, 'Thất bại', 'Chưa cập nhật', '2026-10-03 22:00:00'</v>
      </c>
      <c r="C1956" s="12">
        <v>1955</v>
      </c>
      <c r="D1956" s="12" t="s">
        <v>11077</v>
      </c>
      <c r="E1956" s="12" t="s">
        <v>11078</v>
      </c>
      <c r="F1956" s="12" t="s">
        <v>9368</v>
      </c>
      <c r="G1956" s="12" t="s">
        <v>1</v>
      </c>
      <c r="H1956" s="12" t="s">
        <v>2</v>
      </c>
      <c r="I1956" s="12" t="s">
        <v>2</v>
      </c>
      <c r="J1956" s="12" t="s">
        <v>2</v>
      </c>
      <c r="K1956" s="12" t="s">
        <v>3</v>
      </c>
      <c r="L1956" s="12">
        <v>0</v>
      </c>
      <c r="M1956" s="12" t="s">
        <v>14927</v>
      </c>
      <c r="N1956" s="12" t="s">
        <v>4409</v>
      </c>
      <c r="O1956" s="12" t="s">
        <v>3810</v>
      </c>
      <c r="P1956" s="12" t="s">
        <v>7</v>
      </c>
      <c r="Q1956" s="12" t="s">
        <v>12973</v>
      </c>
      <c r="R1956" s="12" t="s">
        <v>5</v>
      </c>
      <c r="S1956" s="12" t="s">
        <v>6</v>
      </c>
      <c r="T1956" s="12" t="s">
        <v>28</v>
      </c>
      <c r="U1956" s="12" t="s">
        <v>5</v>
      </c>
      <c r="V1956" s="12" t="s">
        <v>3810</v>
      </c>
      <c r="X1956" s="10">
        <v>1955</v>
      </c>
      <c r="Y1956" s="10" t="s">
        <v>21844</v>
      </c>
      <c r="Z1956" s="10" t="s">
        <v>6519</v>
      </c>
      <c r="AA1956" s="10" t="s">
        <v>4557</v>
      </c>
      <c r="AB1956" s="10" t="s">
        <v>7567</v>
      </c>
      <c r="AC1956" s="10" t="s">
        <v>6</v>
      </c>
      <c r="AD1956" s="10" t="s">
        <v>6</v>
      </c>
      <c r="AE1956" s="10" t="s">
        <v>6</v>
      </c>
      <c r="AF1956" s="10" t="s">
        <v>6</v>
      </c>
      <c r="AG1956" s="10" t="s">
        <v>6</v>
      </c>
      <c r="AH1956" s="10" t="s">
        <v>12970</v>
      </c>
      <c r="AI1956" s="10">
        <v>0</v>
      </c>
      <c r="AJ1956" s="10" t="s">
        <v>12971</v>
      </c>
      <c r="AK1956" s="23" t="s">
        <v>22900</v>
      </c>
      <c r="AL1956" s="23" t="s">
        <v>16889</v>
      </c>
      <c r="AM1956" s="10" t="s">
        <v>7566</v>
      </c>
      <c r="AN1956" s="10" t="s">
        <v>2</v>
      </c>
      <c r="AO1956" s="10" t="s">
        <v>12970</v>
      </c>
      <c r="AP1956" s="10" t="s">
        <v>6</v>
      </c>
      <c r="AQ1956" s="10" t="s">
        <v>12972</v>
      </c>
      <c r="AR1956" s="10" t="s">
        <v>12970</v>
      </c>
      <c r="AS1956" s="23" t="s">
        <v>16889</v>
      </c>
      <c r="AT1956" s="10" t="str">
        <f t="shared" si="61"/>
        <v>(1955, 'B0955_2026_10_03_22_00_00', 'B0955',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57" spans="1:46" x14ac:dyDescent="0.25">
      <c r="A1957" s="16" t="str">
        <v>(1956, 'B0956_2026_10_03_22_00_00', 'B0956', 'PL4-7 (TU04.TU06)', 'Sản xuất', null, null, null, null, null, 'Chưa cập nhật', 0,  'Ca 1', '2026-10-03', '2026-10-03 22:00:00', 'Rolled',  null, 'Chưa cập nhật', null, 'Thất bại', 'Chưa cập nhật', '2026-10-03 22:00:00'),</v>
      </c>
      <c r="B1957" s="17" t="str">
        <f t="shared" si="60"/>
        <v>1956, 'B0956_2026_10_03_22_00_00', 'B0956', 'PL4-7 (TU04.TU06)', 'Sản xuất', null, null, null, null, null, 'Chưa cập nhật', 0,  'Ca 1', '2026-10-03', '2026-10-03 22:00:00', 'Rolled',  null, 'Chưa cập nhật', null, 'Thất bại', 'Chưa cập nhật', '2026-10-03 22:00:00'</v>
      </c>
      <c r="C1957" s="12">
        <v>1956</v>
      </c>
      <c r="D1957" s="12" t="s">
        <v>11079</v>
      </c>
      <c r="E1957" s="12" t="s">
        <v>11080</v>
      </c>
      <c r="F1957" s="12" t="s">
        <v>9368</v>
      </c>
      <c r="G1957" s="12" t="s">
        <v>1</v>
      </c>
      <c r="H1957" s="12" t="s">
        <v>2</v>
      </c>
      <c r="I1957" s="12" t="s">
        <v>2</v>
      </c>
      <c r="J1957" s="12" t="s">
        <v>2</v>
      </c>
      <c r="K1957" s="12" t="s">
        <v>3</v>
      </c>
      <c r="L1957" s="12">
        <v>0</v>
      </c>
      <c r="M1957" s="12" t="s">
        <v>14928</v>
      </c>
      <c r="N1957" s="12" t="s">
        <v>4409</v>
      </c>
      <c r="O1957" s="12" t="s">
        <v>3810</v>
      </c>
      <c r="P1957" s="12" t="s">
        <v>7</v>
      </c>
      <c r="Q1957" s="12" t="s">
        <v>12973</v>
      </c>
      <c r="R1957" s="12" t="s">
        <v>5</v>
      </c>
      <c r="S1957" s="12" t="s">
        <v>6</v>
      </c>
      <c r="T1957" s="12" t="s">
        <v>28</v>
      </c>
      <c r="U1957" s="12" t="s">
        <v>5</v>
      </c>
      <c r="V1957" s="12" t="s">
        <v>3810</v>
      </c>
      <c r="X1957" s="10">
        <v>1956</v>
      </c>
      <c r="Y1957" s="10" t="s">
        <v>21845</v>
      </c>
      <c r="Z1957" s="10" t="s">
        <v>6520</v>
      </c>
      <c r="AA1957" s="10" t="s">
        <v>4557</v>
      </c>
      <c r="AB1957" s="10" t="s">
        <v>7567</v>
      </c>
      <c r="AC1957" s="10" t="s">
        <v>6</v>
      </c>
      <c r="AD1957" s="10" t="s">
        <v>6</v>
      </c>
      <c r="AE1957" s="10" t="s">
        <v>6</v>
      </c>
      <c r="AF1957" s="10" t="s">
        <v>6</v>
      </c>
      <c r="AG1957" s="10" t="s">
        <v>6</v>
      </c>
      <c r="AH1957" s="10" t="s">
        <v>12970</v>
      </c>
      <c r="AI1957" s="10">
        <v>0</v>
      </c>
      <c r="AJ1957" s="10" t="s">
        <v>12971</v>
      </c>
      <c r="AK1957" s="23" t="s">
        <v>22900</v>
      </c>
      <c r="AL1957" s="23" t="s">
        <v>16889</v>
      </c>
      <c r="AM1957" s="10" t="s">
        <v>7566</v>
      </c>
      <c r="AN1957" s="10" t="s">
        <v>2</v>
      </c>
      <c r="AO1957" s="10" t="s">
        <v>12970</v>
      </c>
      <c r="AP1957" s="10" t="s">
        <v>6</v>
      </c>
      <c r="AQ1957" s="10" t="s">
        <v>12972</v>
      </c>
      <c r="AR1957" s="10" t="s">
        <v>12970</v>
      </c>
      <c r="AS1957" s="23" t="s">
        <v>16889</v>
      </c>
      <c r="AT1957" s="10" t="str">
        <f t="shared" si="61"/>
        <v>(1956, 'B0956_2026_10_03_22_00_00', 'B0956',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58" spans="1:46" x14ac:dyDescent="0.25">
      <c r="A1958" s="16" t="str">
        <v>(1957, 'B0957_2026_10_03_22_00_00', 'B0957', 'PL4-7 (TU04.TU06)', 'Sản xuất', null, null, null, null, null, 'Chưa cập nhật', 0,  'Ca 1', '2026-10-03', '2026-10-03 22:00:00', 'Rolled',  null, 'Chưa cập nhật', null, 'Thất bại', 'Chưa cập nhật', '2026-10-03 22:00:00'),</v>
      </c>
      <c r="B1958" s="17" t="str">
        <f t="shared" si="60"/>
        <v>1957, 'B0957_2026_10_03_22_00_00', 'B0957', 'PL4-7 (TU04.TU06)', 'Sản xuất', null, null, null, null, null, 'Chưa cập nhật', 0,  'Ca 1', '2026-10-03', '2026-10-03 22:00:00', 'Rolled',  null, 'Chưa cập nhật', null, 'Thất bại', 'Chưa cập nhật', '2026-10-03 22:00:00'</v>
      </c>
      <c r="C1958" s="12">
        <v>1957</v>
      </c>
      <c r="D1958" s="12" t="s">
        <v>11081</v>
      </c>
      <c r="E1958" s="12" t="s">
        <v>11082</v>
      </c>
      <c r="F1958" s="12" t="s">
        <v>9368</v>
      </c>
      <c r="G1958" s="12" t="s">
        <v>1</v>
      </c>
      <c r="H1958" s="12" t="s">
        <v>2</v>
      </c>
      <c r="I1958" s="12" t="s">
        <v>2</v>
      </c>
      <c r="J1958" s="12" t="s">
        <v>2</v>
      </c>
      <c r="K1958" s="12" t="s">
        <v>3</v>
      </c>
      <c r="L1958" s="12">
        <v>0</v>
      </c>
      <c r="M1958" s="12" t="s">
        <v>14929</v>
      </c>
      <c r="N1958" s="12" t="s">
        <v>4409</v>
      </c>
      <c r="O1958" s="12" t="s">
        <v>3810</v>
      </c>
      <c r="P1958" s="12" t="s">
        <v>7</v>
      </c>
      <c r="Q1958" s="12" t="s">
        <v>12973</v>
      </c>
      <c r="R1958" s="12" t="s">
        <v>5</v>
      </c>
      <c r="S1958" s="12" t="s">
        <v>6</v>
      </c>
      <c r="T1958" s="12" t="s">
        <v>28</v>
      </c>
      <c r="U1958" s="12" t="s">
        <v>5</v>
      </c>
      <c r="V1958" s="12" t="s">
        <v>3810</v>
      </c>
      <c r="X1958" s="10">
        <v>1957</v>
      </c>
      <c r="Y1958" s="10" t="s">
        <v>21846</v>
      </c>
      <c r="Z1958" s="10" t="s">
        <v>6521</v>
      </c>
      <c r="AA1958" s="10" t="s">
        <v>4557</v>
      </c>
      <c r="AB1958" s="10" t="s">
        <v>7567</v>
      </c>
      <c r="AC1958" s="10" t="s">
        <v>6</v>
      </c>
      <c r="AD1958" s="10" t="s">
        <v>6</v>
      </c>
      <c r="AE1958" s="10" t="s">
        <v>6</v>
      </c>
      <c r="AF1958" s="10" t="s">
        <v>6</v>
      </c>
      <c r="AG1958" s="10" t="s">
        <v>6</v>
      </c>
      <c r="AH1958" s="10" t="s">
        <v>12970</v>
      </c>
      <c r="AI1958" s="10">
        <v>0</v>
      </c>
      <c r="AJ1958" s="10" t="s">
        <v>12971</v>
      </c>
      <c r="AK1958" s="23" t="s">
        <v>22900</v>
      </c>
      <c r="AL1958" s="23" t="s">
        <v>16889</v>
      </c>
      <c r="AM1958" s="10" t="s">
        <v>7566</v>
      </c>
      <c r="AN1958" s="10" t="s">
        <v>2</v>
      </c>
      <c r="AO1958" s="10" t="s">
        <v>12970</v>
      </c>
      <c r="AP1958" s="10" t="s">
        <v>6</v>
      </c>
      <c r="AQ1958" s="10" t="s">
        <v>12972</v>
      </c>
      <c r="AR1958" s="10" t="s">
        <v>12970</v>
      </c>
      <c r="AS1958" s="23" t="s">
        <v>16889</v>
      </c>
      <c r="AT1958" s="10" t="str">
        <f t="shared" si="61"/>
        <v>(1957, 'B0957_2026_10_03_22_00_00', 'B0957',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59" spans="1:46" x14ac:dyDescent="0.25">
      <c r="A1959" s="16" t="str">
        <v>(1958, 'B0958_2026_10_03_22_00_00', 'B0958', 'PL4-7 (TU04.TU06)', 'Sản xuất', null, null, null, null, null, 'Chưa cập nhật', 0,  'Ca 1', '2026-10-03', '2026-10-03 22:00:00', 'Rolled',  null, 'Chưa cập nhật', null, 'Thất bại', 'Chưa cập nhật', '2026-10-03 22:00:00'),</v>
      </c>
      <c r="B1959" s="17" t="str">
        <f t="shared" si="60"/>
        <v>1958, 'B0958_2026_10_03_22_00_00', 'B0958', 'PL4-7 (TU04.TU06)', 'Sản xuất', null, null, null, null, null, 'Chưa cập nhật', 0,  'Ca 1', '2026-10-03', '2026-10-03 22:00:00', 'Rolled',  null, 'Chưa cập nhật', null, 'Thất bại', 'Chưa cập nhật', '2026-10-03 22:00:00'</v>
      </c>
      <c r="C1959" s="12">
        <v>1958</v>
      </c>
      <c r="D1959" s="12" t="s">
        <v>11083</v>
      </c>
      <c r="E1959" s="12" t="s">
        <v>11084</v>
      </c>
      <c r="F1959" s="12" t="s">
        <v>9368</v>
      </c>
      <c r="G1959" s="12" t="s">
        <v>1</v>
      </c>
      <c r="H1959" s="12" t="s">
        <v>2</v>
      </c>
      <c r="I1959" s="12" t="s">
        <v>2</v>
      </c>
      <c r="J1959" s="12" t="s">
        <v>2</v>
      </c>
      <c r="K1959" s="12" t="s">
        <v>3</v>
      </c>
      <c r="L1959" s="12">
        <v>0</v>
      </c>
      <c r="M1959" s="12" t="s">
        <v>14930</v>
      </c>
      <c r="N1959" s="12" t="s">
        <v>4409</v>
      </c>
      <c r="O1959" s="12" t="s">
        <v>3810</v>
      </c>
      <c r="P1959" s="12" t="s">
        <v>7</v>
      </c>
      <c r="Q1959" s="12" t="s">
        <v>12973</v>
      </c>
      <c r="R1959" s="12" t="s">
        <v>5</v>
      </c>
      <c r="S1959" s="12" t="s">
        <v>6</v>
      </c>
      <c r="T1959" s="12" t="s">
        <v>28</v>
      </c>
      <c r="U1959" s="12" t="s">
        <v>5</v>
      </c>
      <c r="V1959" s="12" t="s">
        <v>3810</v>
      </c>
      <c r="X1959" s="10">
        <v>1958</v>
      </c>
      <c r="Y1959" s="10" t="s">
        <v>21847</v>
      </c>
      <c r="Z1959" s="10" t="s">
        <v>6522</v>
      </c>
      <c r="AA1959" s="10" t="s">
        <v>4557</v>
      </c>
      <c r="AB1959" s="10" t="s">
        <v>7567</v>
      </c>
      <c r="AC1959" s="10" t="s">
        <v>6</v>
      </c>
      <c r="AD1959" s="10" t="s">
        <v>6</v>
      </c>
      <c r="AE1959" s="10" t="s">
        <v>6</v>
      </c>
      <c r="AF1959" s="10" t="s">
        <v>6</v>
      </c>
      <c r="AG1959" s="10" t="s">
        <v>6</v>
      </c>
      <c r="AH1959" s="10" t="s">
        <v>12970</v>
      </c>
      <c r="AI1959" s="10">
        <v>0</v>
      </c>
      <c r="AJ1959" s="10" t="s">
        <v>12971</v>
      </c>
      <c r="AK1959" s="23" t="s">
        <v>22900</v>
      </c>
      <c r="AL1959" s="23" t="s">
        <v>16889</v>
      </c>
      <c r="AM1959" s="10" t="s">
        <v>7566</v>
      </c>
      <c r="AN1959" s="10" t="s">
        <v>2</v>
      </c>
      <c r="AO1959" s="10" t="s">
        <v>12970</v>
      </c>
      <c r="AP1959" s="10" t="s">
        <v>6</v>
      </c>
      <c r="AQ1959" s="10" t="s">
        <v>12972</v>
      </c>
      <c r="AR1959" s="10" t="s">
        <v>12970</v>
      </c>
      <c r="AS1959" s="23" t="s">
        <v>16889</v>
      </c>
      <c r="AT1959" s="10" t="str">
        <f t="shared" si="61"/>
        <v>(1958, 'B0958_2026_10_03_22_00_00', 'B0958',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60" spans="1:46" x14ac:dyDescent="0.25">
      <c r="A1960" s="16" t="str">
        <v>(1959, 'B0959_2026_10_03_22_00_00', 'B0959', 'PL4-7 (TU04.TU06)', 'Sản xuất', null, null, null, null, null, 'Chưa cập nhật', 0,  'Ca 1', '2026-10-03', '2026-10-03 22:00:00', 'Rolled',  null, 'Chưa cập nhật', null, 'Thất bại', 'Chưa cập nhật', '2026-10-03 22:00:00'),</v>
      </c>
      <c r="B1960" s="17" t="str">
        <f t="shared" si="60"/>
        <v>1959, 'B0959_2026_10_03_22_00_00', 'B0959', 'PL4-7 (TU04.TU06)', 'Sản xuất', null, null, null, null, null, 'Chưa cập nhật', 0,  'Ca 1', '2026-10-03', '2026-10-03 22:00:00', 'Rolled',  null, 'Chưa cập nhật', null, 'Thất bại', 'Chưa cập nhật', '2026-10-03 22:00:00'</v>
      </c>
      <c r="C1960" s="12">
        <v>1959</v>
      </c>
      <c r="D1960" s="12" t="s">
        <v>11085</v>
      </c>
      <c r="E1960" s="12" t="s">
        <v>11086</v>
      </c>
      <c r="F1960" s="12" t="s">
        <v>9368</v>
      </c>
      <c r="G1960" s="12" t="s">
        <v>1</v>
      </c>
      <c r="H1960" s="12" t="s">
        <v>2</v>
      </c>
      <c r="I1960" s="12" t="s">
        <v>2</v>
      </c>
      <c r="J1960" s="12" t="s">
        <v>2</v>
      </c>
      <c r="K1960" s="12" t="s">
        <v>3</v>
      </c>
      <c r="L1960" s="12">
        <v>0</v>
      </c>
      <c r="M1960" s="12" t="s">
        <v>14931</v>
      </c>
      <c r="N1960" s="12" t="s">
        <v>4409</v>
      </c>
      <c r="O1960" s="12" t="s">
        <v>3810</v>
      </c>
      <c r="P1960" s="12" t="s">
        <v>7</v>
      </c>
      <c r="Q1960" s="12" t="s">
        <v>12973</v>
      </c>
      <c r="R1960" s="12" t="s">
        <v>5</v>
      </c>
      <c r="S1960" s="12" t="s">
        <v>6</v>
      </c>
      <c r="T1960" s="12" t="s">
        <v>28</v>
      </c>
      <c r="U1960" s="12" t="s">
        <v>5</v>
      </c>
      <c r="V1960" s="12" t="s">
        <v>3810</v>
      </c>
      <c r="X1960" s="10">
        <v>1959</v>
      </c>
      <c r="Y1960" s="10" t="s">
        <v>21848</v>
      </c>
      <c r="Z1960" s="10" t="s">
        <v>6523</v>
      </c>
      <c r="AA1960" s="10" t="s">
        <v>4557</v>
      </c>
      <c r="AB1960" s="10" t="s">
        <v>7567</v>
      </c>
      <c r="AC1960" s="10" t="s">
        <v>6</v>
      </c>
      <c r="AD1960" s="10" t="s">
        <v>6</v>
      </c>
      <c r="AE1960" s="10" t="s">
        <v>6</v>
      </c>
      <c r="AF1960" s="10" t="s">
        <v>6</v>
      </c>
      <c r="AG1960" s="10" t="s">
        <v>6</v>
      </c>
      <c r="AH1960" s="10" t="s">
        <v>12970</v>
      </c>
      <c r="AI1960" s="10">
        <v>0</v>
      </c>
      <c r="AJ1960" s="10" t="s">
        <v>12971</v>
      </c>
      <c r="AK1960" s="23" t="s">
        <v>22900</v>
      </c>
      <c r="AL1960" s="23" t="s">
        <v>16889</v>
      </c>
      <c r="AM1960" s="10" t="s">
        <v>7566</v>
      </c>
      <c r="AN1960" s="10" t="s">
        <v>2</v>
      </c>
      <c r="AO1960" s="10" t="s">
        <v>12970</v>
      </c>
      <c r="AP1960" s="10" t="s">
        <v>6</v>
      </c>
      <c r="AQ1960" s="10" t="s">
        <v>12972</v>
      </c>
      <c r="AR1960" s="10" t="s">
        <v>12970</v>
      </c>
      <c r="AS1960" s="23" t="s">
        <v>16889</v>
      </c>
      <c r="AT1960" s="10" t="str">
        <f t="shared" si="61"/>
        <v>(1959, 'B0959_2026_10_03_22_00_00', 'B0959',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61" spans="1:46" x14ac:dyDescent="0.25">
      <c r="A1961" s="16" t="str">
        <v>(1960, 'B0960_2026_10_03_22_00_00', 'B0960', 'PL4-7 (TU04.TU06)', 'Sản xuất', null, null, null, null, null, 'Chưa cập nhật', 0,  'Ca 1', '2026-10-03', '2026-10-03 22:00:00', 'Rolled',  null, 'Chưa cập nhật', null, 'Thất bại', 'Chưa cập nhật', '2026-10-03 22:00:00'),</v>
      </c>
      <c r="B1961" s="17" t="str">
        <f t="shared" si="60"/>
        <v>1960, 'B0960_2026_10_03_22_00_00', 'B0960', 'PL4-7 (TU04.TU06)', 'Sản xuất', null, null, null, null, null, 'Chưa cập nhật', 0,  'Ca 1', '2026-10-03', '2026-10-03 22:00:00', 'Rolled',  null, 'Chưa cập nhật', null, 'Thất bại', 'Chưa cập nhật', '2026-10-03 22:00:00'</v>
      </c>
      <c r="C1961" s="12">
        <v>1960</v>
      </c>
      <c r="D1961" s="12" t="s">
        <v>11087</v>
      </c>
      <c r="E1961" s="12" t="s">
        <v>11088</v>
      </c>
      <c r="F1961" s="12" t="s">
        <v>9368</v>
      </c>
      <c r="G1961" s="12" t="s">
        <v>1</v>
      </c>
      <c r="H1961" s="12" t="s">
        <v>2</v>
      </c>
      <c r="I1961" s="12" t="s">
        <v>2</v>
      </c>
      <c r="J1961" s="12" t="s">
        <v>2</v>
      </c>
      <c r="K1961" s="12" t="s">
        <v>3</v>
      </c>
      <c r="L1961" s="12">
        <v>0</v>
      </c>
      <c r="M1961" s="12" t="s">
        <v>14932</v>
      </c>
      <c r="N1961" s="12" t="s">
        <v>4409</v>
      </c>
      <c r="O1961" s="12" t="s">
        <v>3810</v>
      </c>
      <c r="P1961" s="12" t="s">
        <v>7</v>
      </c>
      <c r="Q1961" s="12" t="s">
        <v>12973</v>
      </c>
      <c r="R1961" s="12" t="s">
        <v>5</v>
      </c>
      <c r="S1961" s="12" t="s">
        <v>6</v>
      </c>
      <c r="T1961" s="12" t="s">
        <v>28</v>
      </c>
      <c r="U1961" s="12" t="s">
        <v>5</v>
      </c>
      <c r="V1961" s="12" t="s">
        <v>3810</v>
      </c>
      <c r="X1961" s="10">
        <v>1960</v>
      </c>
      <c r="Y1961" s="10" t="s">
        <v>21849</v>
      </c>
      <c r="Z1961" s="10" t="s">
        <v>6524</v>
      </c>
      <c r="AA1961" s="10" t="s">
        <v>4557</v>
      </c>
      <c r="AB1961" s="10" t="s">
        <v>7567</v>
      </c>
      <c r="AC1961" s="10" t="s">
        <v>6</v>
      </c>
      <c r="AD1961" s="10" t="s">
        <v>6</v>
      </c>
      <c r="AE1961" s="10" t="s">
        <v>6</v>
      </c>
      <c r="AF1961" s="10" t="s">
        <v>6</v>
      </c>
      <c r="AG1961" s="10" t="s">
        <v>6</v>
      </c>
      <c r="AH1961" s="10" t="s">
        <v>12970</v>
      </c>
      <c r="AI1961" s="10">
        <v>0</v>
      </c>
      <c r="AJ1961" s="10" t="s">
        <v>12971</v>
      </c>
      <c r="AK1961" s="23" t="s">
        <v>22900</v>
      </c>
      <c r="AL1961" s="23" t="s">
        <v>16889</v>
      </c>
      <c r="AM1961" s="10" t="s">
        <v>7566</v>
      </c>
      <c r="AN1961" s="10" t="s">
        <v>2</v>
      </c>
      <c r="AO1961" s="10" t="s">
        <v>12970</v>
      </c>
      <c r="AP1961" s="10" t="s">
        <v>6</v>
      </c>
      <c r="AQ1961" s="10" t="s">
        <v>12972</v>
      </c>
      <c r="AR1961" s="10" t="s">
        <v>12970</v>
      </c>
      <c r="AS1961" s="23" t="s">
        <v>16889</v>
      </c>
      <c r="AT1961" s="10" t="str">
        <f t="shared" si="61"/>
        <v>(1960, 'B0960_2026_10_03_22_00_00', 'B0960',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62" spans="1:46" x14ac:dyDescent="0.25">
      <c r="A1962" s="16" t="str">
        <v>(1961, 'B0961_2026_10_03_22_00_00', 'B0961', 'PL4-7 (TU04.TU06)', 'Sản xuất', null, null, null, null, null, 'Chưa cập nhật', 0,  'Ca 1', '2026-10-03', '2026-10-03 22:00:00', 'Rolled',  null, 'Chưa cập nhật', null, 'Thất bại', 'Chưa cập nhật', '2026-10-03 22:00:00'),</v>
      </c>
      <c r="B1962" s="17" t="str">
        <f t="shared" si="60"/>
        <v>1961, 'B0961_2026_10_03_22_00_00', 'B0961', 'PL4-7 (TU04.TU06)', 'Sản xuất', null, null, null, null, null, 'Chưa cập nhật', 0,  'Ca 1', '2026-10-03', '2026-10-03 22:00:00', 'Rolled',  null, 'Chưa cập nhật', null, 'Thất bại', 'Chưa cập nhật', '2026-10-03 22:00:00'</v>
      </c>
      <c r="C1962" s="12">
        <v>1961</v>
      </c>
      <c r="D1962" s="12" t="s">
        <v>11089</v>
      </c>
      <c r="E1962" s="12" t="s">
        <v>11090</v>
      </c>
      <c r="F1962" s="12" t="s">
        <v>9368</v>
      </c>
      <c r="G1962" s="12" t="s">
        <v>1</v>
      </c>
      <c r="H1962" s="12" t="s">
        <v>2</v>
      </c>
      <c r="I1962" s="12" t="s">
        <v>2</v>
      </c>
      <c r="J1962" s="12" t="s">
        <v>2</v>
      </c>
      <c r="K1962" s="12" t="s">
        <v>3</v>
      </c>
      <c r="L1962" s="12">
        <v>0</v>
      </c>
      <c r="M1962" s="12" t="s">
        <v>14933</v>
      </c>
      <c r="N1962" s="12" t="s">
        <v>4409</v>
      </c>
      <c r="O1962" s="12" t="s">
        <v>3810</v>
      </c>
      <c r="P1962" s="12" t="s">
        <v>7</v>
      </c>
      <c r="Q1962" s="12" t="s">
        <v>12973</v>
      </c>
      <c r="R1962" s="12" t="s">
        <v>5</v>
      </c>
      <c r="S1962" s="12" t="s">
        <v>6</v>
      </c>
      <c r="T1962" s="12" t="s">
        <v>28</v>
      </c>
      <c r="U1962" s="12" t="s">
        <v>5</v>
      </c>
      <c r="V1962" s="12" t="s">
        <v>3810</v>
      </c>
      <c r="X1962" s="10">
        <v>1961</v>
      </c>
      <c r="Y1962" s="10" t="s">
        <v>21850</v>
      </c>
      <c r="Z1962" s="10" t="s">
        <v>6525</v>
      </c>
      <c r="AA1962" s="10" t="s">
        <v>4557</v>
      </c>
      <c r="AB1962" s="10" t="s">
        <v>7567</v>
      </c>
      <c r="AC1962" s="10" t="s">
        <v>6</v>
      </c>
      <c r="AD1962" s="10" t="s">
        <v>6</v>
      </c>
      <c r="AE1962" s="10" t="s">
        <v>6</v>
      </c>
      <c r="AF1962" s="10" t="s">
        <v>6</v>
      </c>
      <c r="AG1962" s="10" t="s">
        <v>6</v>
      </c>
      <c r="AH1962" s="10" t="s">
        <v>12970</v>
      </c>
      <c r="AI1962" s="10">
        <v>0</v>
      </c>
      <c r="AJ1962" s="10" t="s">
        <v>12971</v>
      </c>
      <c r="AK1962" s="23" t="s">
        <v>22900</v>
      </c>
      <c r="AL1962" s="23" t="s">
        <v>16889</v>
      </c>
      <c r="AM1962" s="10" t="s">
        <v>7566</v>
      </c>
      <c r="AN1962" s="10" t="s">
        <v>2</v>
      </c>
      <c r="AO1962" s="10" t="s">
        <v>12970</v>
      </c>
      <c r="AP1962" s="10" t="s">
        <v>6</v>
      </c>
      <c r="AQ1962" s="10" t="s">
        <v>12972</v>
      </c>
      <c r="AR1962" s="10" t="s">
        <v>12970</v>
      </c>
      <c r="AS1962" s="23" t="s">
        <v>16889</v>
      </c>
      <c r="AT1962" s="10" t="str">
        <f t="shared" si="61"/>
        <v>(1961, 'B0961_2026_10_03_22_00_00', 'B0961',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63" spans="1:46" x14ac:dyDescent="0.25">
      <c r="A1963" s="16" t="str">
        <v>(1962, 'B0962_2026_10_03_22_00_00', 'B0962', 'PL4-7 (TU04.TU06)', 'Sản xuất', null, null, null, null, null, 'Chưa cập nhật', 0,  'Ca 1', '2026-10-03', '2026-10-03 22:00:00', 'Rolled',  null, 'Chưa cập nhật', null, 'Thất bại', 'Chưa cập nhật', '2026-10-03 22:00:00'),</v>
      </c>
      <c r="B1963" s="17" t="str">
        <f t="shared" si="60"/>
        <v>1962, 'B0962_2026_10_03_22_00_00', 'B0962', 'PL4-7 (TU04.TU06)', 'Sản xuất', null, null, null, null, null, 'Chưa cập nhật', 0,  'Ca 1', '2026-10-03', '2026-10-03 22:00:00', 'Rolled',  null, 'Chưa cập nhật', null, 'Thất bại', 'Chưa cập nhật', '2026-10-03 22:00:00'</v>
      </c>
      <c r="C1963" s="12">
        <v>1962</v>
      </c>
      <c r="D1963" s="12" t="s">
        <v>11091</v>
      </c>
      <c r="E1963" s="12" t="s">
        <v>11092</v>
      </c>
      <c r="F1963" s="12" t="s">
        <v>9368</v>
      </c>
      <c r="G1963" s="12" t="s">
        <v>1</v>
      </c>
      <c r="H1963" s="12" t="s">
        <v>2</v>
      </c>
      <c r="I1963" s="12" t="s">
        <v>2</v>
      </c>
      <c r="J1963" s="12" t="s">
        <v>2</v>
      </c>
      <c r="K1963" s="12" t="s">
        <v>3</v>
      </c>
      <c r="L1963" s="12">
        <v>0</v>
      </c>
      <c r="M1963" s="12" t="s">
        <v>14934</v>
      </c>
      <c r="N1963" s="12" t="s">
        <v>4409</v>
      </c>
      <c r="O1963" s="12" t="s">
        <v>3810</v>
      </c>
      <c r="P1963" s="12" t="s">
        <v>7</v>
      </c>
      <c r="Q1963" s="12" t="s">
        <v>12973</v>
      </c>
      <c r="R1963" s="12" t="s">
        <v>5</v>
      </c>
      <c r="S1963" s="12" t="s">
        <v>6</v>
      </c>
      <c r="T1963" s="12" t="s">
        <v>28</v>
      </c>
      <c r="U1963" s="12" t="s">
        <v>5</v>
      </c>
      <c r="V1963" s="12" t="s">
        <v>3810</v>
      </c>
      <c r="X1963" s="10">
        <v>1962</v>
      </c>
      <c r="Y1963" s="10" t="s">
        <v>21851</v>
      </c>
      <c r="Z1963" s="10" t="s">
        <v>6526</v>
      </c>
      <c r="AA1963" s="10" t="s">
        <v>4557</v>
      </c>
      <c r="AB1963" s="10" t="s">
        <v>7567</v>
      </c>
      <c r="AC1963" s="10" t="s">
        <v>6</v>
      </c>
      <c r="AD1963" s="10" t="s">
        <v>6</v>
      </c>
      <c r="AE1963" s="10" t="s">
        <v>6</v>
      </c>
      <c r="AF1963" s="10" t="s">
        <v>6</v>
      </c>
      <c r="AG1963" s="10" t="s">
        <v>6</v>
      </c>
      <c r="AH1963" s="10" t="s">
        <v>12970</v>
      </c>
      <c r="AI1963" s="10">
        <v>0</v>
      </c>
      <c r="AJ1963" s="10" t="s">
        <v>12971</v>
      </c>
      <c r="AK1963" s="23" t="s">
        <v>22900</v>
      </c>
      <c r="AL1963" s="23" t="s">
        <v>16889</v>
      </c>
      <c r="AM1963" s="10" t="s">
        <v>7566</v>
      </c>
      <c r="AN1963" s="10" t="s">
        <v>2</v>
      </c>
      <c r="AO1963" s="10" t="s">
        <v>12970</v>
      </c>
      <c r="AP1963" s="10" t="s">
        <v>6</v>
      </c>
      <c r="AQ1963" s="10" t="s">
        <v>12972</v>
      </c>
      <c r="AR1963" s="10" t="s">
        <v>12970</v>
      </c>
      <c r="AS1963" s="23" t="s">
        <v>16889</v>
      </c>
      <c r="AT1963" s="10" t="str">
        <f t="shared" si="61"/>
        <v>(1962, 'B0962_2026_10_03_22_00_00', 'B0962',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64" spans="1:46" x14ac:dyDescent="0.25">
      <c r="A1964" s="16" t="str">
        <v>(1963, 'B0963_2026_10_03_22_00_00', 'B0963', 'PL4-7 (TU04.TU06)', 'Sản xuất', null, null, null, null, null, 'Chưa cập nhật', 0,  'Ca 1', '2026-10-03', '2026-10-03 22:00:00', 'Rolled',  null, 'Chưa cập nhật', null, 'Thất bại', 'Chưa cập nhật', '2026-10-03 22:00:00'),</v>
      </c>
      <c r="B1964" s="17" t="str">
        <f t="shared" si="60"/>
        <v>1963, 'B0963_2026_10_03_22_00_00', 'B0963', 'PL4-7 (TU04.TU06)', 'Sản xuất', null, null, null, null, null, 'Chưa cập nhật', 0,  'Ca 1', '2026-10-03', '2026-10-03 22:00:00', 'Rolled',  null, 'Chưa cập nhật', null, 'Thất bại', 'Chưa cập nhật', '2026-10-03 22:00:00'</v>
      </c>
      <c r="C1964" s="12">
        <v>1963</v>
      </c>
      <c r="D1964" s="12" t="s">
        <v>11093</v>
      </c>
      <c r="E1964" s="12" t="s">
        <v>11094</v>
      </c>
      <c r="F1964" s="12" t="s">
        <v>9368</v>
      </c>
      <c r="G1964" s="12" t="s">
        <v>1</v>
      </c>
      <c r="H1964" s="12" t="s">
        <v>2</v>
      </c>
      <c r="I1964" s="12" t="s">
        <v>2</v>
      </c>
      <c r="J1964" s="12" t="s">
        <v>2</v>
      </c>
      <c r="K1964" s="12" t="s">
        <v>3</v>
      </c>
      <c r="L1964" s="12">
        <v>0</v>
      </c>
      <c r="M1964" s="12" t="s">
        <v>14935</v>
      </c>
      <c r="N1964" s="12" t="s">
        <v>4409</v>
      </c>
      <c r="O1964" s="12" t="s">
        <v>3810</v>
      </c>
      <c r="P1964" s="12" t="s">
        <v>7</v>
      </c>
      <c r="Q1964" s="12" t="s">
        <v>12973</v>
      </c>
      <c r="R1964" s="12" t="s">
        <v>5</v>
      </c>
      <c r="S1964" s="12" t="s">
        <v>6</v>
      </c>
      <c r="T1964" s="12" t="s">
        <v>28</v>
      </c>
      <c r="U1964" s="12" t="s">
        <v>5</v>
      </c>
      <c r="V1964" s="12" t="s">
        <v>3810</v>
      </c>
      <c r="X1964" s="10">
        <v>1963</v>
      </c>
      <c r="Y1964" s="10" t="s">
        <v>21852</v>
      </c>
      <c r="Z1964" s="10" t="s">
        <v>6527</v>
      </c>
      <c r="AA1964" s="10" t="s">
        <v>4557</v>
      </c>
      <c r="AB1964" s="10" t="s">
        <v>7567</v>
      </c>
      <c r="AC1964" s="10" t="s">
        <v>6</v>
      </c>
      <c r="AD1964" s="10" t="s">
        <v>6</v>
      </c>
      <c r="AE1964" s="10" t="s">
        <v>6</v>
      </c>
      <c r="AF1964" s="10" t="s">
        <v>6</v>
      </c>
      <c r="AG1964" s="10" t="s">
        <v>6</v>
      </c>
      <c r="AH1964" s="10" t="s">
        <v>12970</v>
      </c>
      <c r="AI1964" s="10">
        <v>0</v>
      </c>
      <c r="AJ1964" s="10" t="s">
        <v>12971</v>
      </c>
      <c r="AK1964" s="23" t="s">
        <v>22900</v>
      </c>
      <c r="AL1964" s="23" t="s">
        <v>16889</v>
      </c>
      <c r="AM1964" s="10" t="s">
        <v>7566</v>
      </c>
      <c r="AN1964" s="10" t="s">
        <v>2</v>
      </c>
      <c r="AO1964" s="10" t="s">
        <v>12970</v>
      </c>
      <c r="AP1964" s="10" t="s">
        <v>6</v>
      </c>
      <c r="AQ1964" s="10" t="s">
        <v>12972</v>
      </c>
      <c r="AR1964" s="10" t="s">
        <v>12970</v>
      </c>
      <c r="AS1964" s="23" t="s">
        <v>16889</v>
      </c>
      <c r="AT1964" s="10" t="str">
        <f t="shared" si="61"/>
        <v>(1963, 'B0963_2026_10_03_22_00_00', 'B0963',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65" spans="1:46" x14ac:dyDescent="0.25">
      <c r="A1965" s="16" t="str">
        <v>(1964, 'B0964_2026_10_03_22_00_00', 'B0964', 'PL4-7 (TU04.TU06)', 'Sản xuất', null, null, null, null, null, 'Chưa cập nhật', 0,  'Ca 1', '2026-10-03', '2026-10-03 22:00:00', 'Rolled',  null, 'Chưa cập nhật', null, 'Thất bại', 'Chưa cập nhật', '2026-10-03 22:00:00'),</v>
      </c>
      <c r="B1965" s="17" t="str">
        <f t="shared" si="60"/>
        <v>1964, 'B0964_2026_10_03_22_00_00', 'B0964', 'PL4-7 (TU04.TU06)', 'Sản xuất', null, null, null, null, null, 'Chưa cập nhật', 0,  'Ca 1', '2026-10-03', '2026-10-03 22:00:00', 'Rolled',  null, 'Chưa cập nhật', null, 'Thất bại', 'Chưa cập nhật', '2026-10-03 22:00:00'</v>
      </c>
      <c r="C1965" s="12">
        <v>1964</v>
      </c>
      <c r="D1965" s="12" t="s">
        <v>11095</v>
      </c>
      <c r="E1965" s="12" t="s">
        <v>11096</v>
      </c>
      <c r="F1965" s="12" t="s">
        <v>9368</v>
      </c>
      <c r="G1965" s="12" t="s">
        <v>1</v>
      </c>
      <c r="H1965" s="12" t="s">
        <v>2</v>
      </c>
      <c r="I1965" s="12" t="s">
        <v>2</v>
      </c>
      <c r="J1965" s="12" t="s">
        <v>2</v>
      </c>
      <c r="K1965" s="12" t="s">
        <v>3</v>
      </c>
      <c r="L1965" s="12">
        <v>0</v>
      </c>
      <c r="M1965" s="12" t="s">
        <v>14936</v>
      </c>
      <c r="N1965" s="12" t="s">
        <v>4409</v>
      </c>
      <c r="O1965" s="12" t="s">
        <v>3810</v>
      </c>
      <c r="P1965" s="12" t="s">
        <v>7</v>
      </c>
      <c r="Q1965" s="12" t="s">
        <v>12973</v>
      </c>
      <c r="R1965" s="12" t="s">
        <v>5</v>
      </c>
      <c r="S1965" s="12" t="s">
        <v>6</v>
      </c>
      <c r="T1965" s="12" t="s">
        <v>28</v>
      </c>
      <c r="U1965" s="12" t="s">
        <v>5</v>
      </c>
      <c r="V1965" s="12" t="s">
        <v>3810</v>
      </c>
      <c r="X1965" s="10">
        <v>1964</v>
      </c>
      <c r="Y1965" s="10" t="s">
        <v>21853</v>
      </c>
      <c r="Z1965" s="10" t="s">
        <v>6528</v>
      </c>
      <c r="AA1965" s="10" t="s">
        <v>4557</v>
      </c>
      <c r="AB1965" s="10" t="s">
        <v>7567</v>
      </c>
      <c r="AC1965" s="10" t="s">
        <v>6</v>
      </c>
      <c r="AD1965" s="10" t="s">
        <v>6</v>
      </c>
      <c r="AE1965" s="10" t="s">
        <v>6</v>
      </c>
      <c r="AF1965" s="10" t="s">
        <v>6</v>
      </c>
      <c r="AG1965" s="10" t="s">
        <v>6</v>
      </c>
      <c r="AH1965" s="10" t="s">
        <v>12970</v>
      </c>
      <c r="AI1965" s="10">
        <v>0</v>
      </c>
      <c r="AJ1965" s="10" t="s">
        <v>12971</v>
      </c>
      <c r="AK1965" s="23" t="s">
        <v>22900</v>
      </c>
      <c r="AL1965" s="23" t="s">
        <v>16889</v>
      </c>
      <c r="AM1965" s="10" t="s">
        <v>7566</v>
      </c>
      <c r="AN1965" s="10" t="s">
        <v>2</v>
      </c>
      <c r="AO1965" s="10" t="s">
        <v>12970</v>
      </c>
      <c r="AP1965" s="10" t="s">
        <v>6</v>
      </c>
      <c r="AQ1965" s="10" t="s">
        <v>12972</v>
      </c>
      <c r="AR1965" s="10" t="s">
        <v>12970</v>
      </c>
      <c r="AS1965" s="23" t="s">
        <v>16889</v>
      </c>
      <c r="AT1965" s="10" t="str">
        <f t="shared" si="61"/>
        <v>(1964, 'B0964_2026_10_03_22_00_00', 'B0964',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66" spans="1:46" x14ac:dyDescent="0.25">
      <c r="A1966" s="16" t="str">
        <v>(1965, 'B0965_2026_10_03_22_00_00', 'B0965', 'PL4-7 (TU04.TU06)', 'Sản xuất', null, null, null, null, null, 'Chưa cập nhật', 0,  'Ca 1', '2026-10-03', '2026-10-03 22:00:00', 'Rolled',  null, 'Chưa cập nhật', null, 'Thất bại', 'Chưa cập nhật', '2026-10-03 22:00:00'),</v>
      </c>
      <c r="B1966" s="17" t="str">
        <f t="shared" si="60"/>
        <v>1965, 'B0965_2026_10_03_22_00_00', 'B0965', 'PL4-7 (TU04.TU06)', 'Sản xuất', null, null, null, null, null, 'Chưa cập nhật', 0,  'Ca 1', '2026-10-03', '2026-10-03 22:00:00', 'Rolled',  null, 'Chưa cập nhật', null, 'Thất bại', 'Chưa cập nhật', '2026-10-03 22:00:00'</v>
      </c>
      <c r="C1966" s="12">
        <v>1965</v>
      </c>
      <c r="D1966" s="12" t="s">
        <v>11097</v>
      </c>
      <c r="E1966" s="12" t="s">
        <v>11098</v>
      </c>
      <c r="F1966" s="12" t="s">
        <v>9368</v>
      </c>
      <c r="G1966" s="12" t="s">
        <v>1</v>
      </c>
      <c r="H1966" s="12" t="s">
        <v>2</v>
      </c>
      <c r="I1966" s="12" t="s">
        <v>2</v>
      </c>
      <c r="J1966" s="12" t="s">
        <v>2</v>
      </c>
      <c r="K1966" s="12" t="s">
        <v>3</v>
      </c>
      <c r="L1966" s="12">
        <v>0</v>
      </c>
      <c r="M1966" s="12" t="s">
        <v>14937</v>
      </c>
      <c r="N1966" s="12" t="s">
        <v>4409</v>
      </c>
      <c r="O1966" s="12" t="s">
        <v>3810</v>
      </c>
      <c r="P1966" s="12" t="s">
        <v>7</v>
      </c>
      <c r="Q1966" s="12" t="s">
        <v>12973</v>
      </c>
      <c r="R1966" s="12" t="s">
        <v>5</v>
      </c>
      <c r="S1966" s="12" t="s">
        <v>6</v>
      </c>
      <c r="T1966" s="12" t="s">
        <v>28</v>
      </c>
      <c r="U1966" s="12" t="s">
        <v>5</v>
      </c>
      <c r="V1966" s="12" t="s">
        <v>3810</v>
      </c>
      <c r="X1966" s="10">
        <v>1965</v>
      </c>
      <c r="Y1966" s="10" t="s">
        <v>21854</v>
      </c>
      <c r="Z1966" s="10" t="s">
        <v>6529</v>
      </c>
      <c r="AA1966" s="10" t="s">
        <v>4557</v>
      </c>
      <c r="AB1966" s="10" t="s">
        <v>7567</v>
      </c>
      <c r="AC1966" s="10" t="s">
        <v>6</v>
      </c>
      <c r="AD1966" s="10" t="s">
        <v>6</v>
      </c>
      <c r="AE1966" s="10" t="s">
        <v>6</v>
      </c>
      <c r="AF1966" s="10" t="s">
        <v>6</v>
      </c>
      <c r="AG1966" s="10" t="s">
        <v>6</v>
      </c>
      <c r="AH1966" s="10" t="s">
        <v>12970</v>
      </c>
      <c r="AI1966" s="10">
        <v>0</v>
      </c>
      <c r="AJ1966" s="10" t="s">
        <v>12971</v>
      </c>
      <c r="AK1966" s="23" t="s">
        <v>22900</v>
      </c>
      <c r="AL1966" s="23" t="s">
        <v>16889</v>
      </c>
      <c r="AM1966" s="10" t="s">
        <v>7566</v>
      </c>
      <c r="AN1966" s="10" t="s">
        <v>2</v>
      </c>
      <c r="AO1966" s="10" t="s">
        <v>12970</v>
      </c>
      <c r="AP1966" s="10" t="s">
        <v>6</v>
      </c>
      <c r="AQ1966" s="10" t="s">
        <v>12972</v>
      </c>
      <c r="AR1966" s="10" t="s">
        <v>12970</v>
      </c>
      <c r="AS1966" s="23" t="s">
        <v>16889</v>
      </c>
      <c r="AT1966" s="10" t="str">
        <f t="shared" si="61"/>
        <v>(1965, 'B0965_2026_10_03_22_00_00', 'B0965',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67" spans="1:46" x14ac:dyDescent="0.25">
      <c r="A1967" s="16" t="str">
        <v>(1966, 'B0966_2026_10_03_22_00_00', 'B0966', 'PL4-7 (TU04.TU06)', 'Sản xuất', null, null, null, null, null, 'Chưa cập nhật', 0,  'Ca 1', '2026-10-03', '2026-10-03 22:00:00', 'Rolled',  null, 'Chưa cập nhật', null, 'Thất bại', 'Chưa cập nhật', '2026-10-03 22:00:00'),</v>
      </c>
      <c r="B1967" s="17" t="str">
        <f t="shared" si="60"/>
        <v>1966, 'B0966_2026_10_03_22_00_00', 'B0966', 'PL4-7 (TU04.TU06)', 'Sản xuất', null, null, null, null, null, 'Chưa cập nhật', 0,  'Ca 1', '2026-10-03', '2026-10-03 22:00:00', 'Rolled',  null, 'Chưa cập nhật', null, 'Thất bại', 'Chưa cập nhật', '2026-10-03 22:00:00'</v>
      </c>
      <c r="C1967" s="12">
        <v>1966</v>
      </c>
      <c r="D1967" s="12" t="s">
        <v>11099</v>
      </c>
      <c r="E1967" s="12" t="s">
        <v>11100</v>
      </c>
      <c r="F1967" s="12" t="s">
        <v>9368</v>
      </c>
      <c r="G1967" s="12" t="s">
        <v>1</v>
      </c>
      <c r="H1967" s="12" t="s">
        <v>2</v>
      </c>
      <c r="I1967" s="12" t="s">
        <v>2</v>
      </c>
      <c r="J1967" s="12" t="s">
        <v>2</v>
      </c>
      <c r="K1967" s="12" t="s">
        <v>3</v>
      </c>
      <c r="L1967" s="12">
        <v>0</v>
      </c>
      <c r="M1967" s="12" t="s">
        <v>14938</v>
      </c>
      <c r="N1967" s="12" t="s">
        <v>4409</v>
      </c>
      <c r="O1967" s="12" t="s">
        <v>3810</v>
      </c>
      <c r="P1967" s="12" t="s">
        <v>7</v>
      </c>
      <c r="Q1967" s="12" t="s">
        <v>12973</v>
      </c>
      <c r="R1967" s="12" t="s">
        <v>5</v>
      </c>
      <c r="S1967" s="12" t="s">
        <v>6</v>
      </c>
      <c r="T1967" s="12" t="s">
        <v>28</v>
      </c>
      <c r="U1967" s="12" t="s">
        <v>5</v>
      </c>
      <c r="V1967" s="12" t="s">
        <v>3810</v>
      </c>
      <c r="X1967" s="10">
        <v>1966</v>
      </c>
      <c r="Y1967" s="10" t="s">
        <v>21855</v>
      </c>
      <c r="Z1967" s="10" t="s">
        <v>6530</v>
      </c>
      <c r="AA1967" s="10" t="s">
        <v>4557</v>
      </c>
      <c r="AB1967" s="10" t="s">
        <v>7567</v>
      </c>
      <c r="AC1967" s="10" t="s">
        <v>6</v>
      </c>
      <c r="AD1967" s="10" t="s">
        <v>6</v>
      </c>
      <c r="AE1967" s="10" t="s">
        <v>6</v>
      </c>
      <c r="AF1967" s="10" t="s">
        <v>6</v>
      </c>
      <c r="AG1967" s="10" t="s">
        <v>6</v>
      </c>
      <c r="AH1967" s="10" t="s">
        <v>12970</v>
      </c>
      <c r="AI1967" s="10">
        <v>0</v>
      </c>
      <c r="AJ1967" s="10" t="s">
        <v>12971</v>
      </c>
      <c r="AK1967" s="23" t="s">
        <v>22900</v>
      </c>
      <c r="AL1967" s="23" t="s">
        <v>16889</v>
      </c>
      <c r="AM1967" s="10" t="s">
        <v>7566</v>
      </c>
      <c r="AN1967" s="10" t="s">
        <v>2</v>
      </c>
      <c r="AO1967" s="10" t="s">
        <v>12970</v>
      </c>
      <c r="AP1967" s="10" t="s">
        <v>6</v>
      </c>
      <c r="AQ1967" s="10" t="s">
        <v>12972</v>
      </c>
      <c r="AR1967" s="10" t="s">
        <v>12970</v>
      </c>
      <c r="AS1967" s="23" t="s">
        <v>16889</v>
      </c>
      <c r="AT1967" s="10" t="str">
        <f t="shared" si="61"/>
        <v>(1966, 'B0966_2026_10_03_22_00_00', 'B0966',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68" spans="1:46" x14ac:dyDescent="0.25">
      <c r="A1968" s="16" t="str">
        <v>(1967, 'B0967_2026_10_03_22_00_00', 'B0967', 'PL4-7 (TU04.TU06)', 'Sản xuất', null, null, null, null, null, 'Chưa cập nhật', 0,  'Ca 1', '2026-10-03', '2026-10-03 22:00:00', 'Rolled',  null, 'Chưa cập nhật', null, 'Thất bại', 'Chưa cập nhật', '2026-10-03 22:00:00'),</v>
      </c>
      <c r="B1968" s="17" t="str">
        <f t="shared" si="60"/>
        <v>1967, 'B0967_2026_10_03_22_00_00', 'B0967', 'PL4-7 (TU04.TU06)', 'Sản xuất', null, null, null, null, null, 'Chưa cập nhật', 0,  'Ca 1', '2026-10-03', '2026-10-03 22:00:00', 'Rolled',  null, 'Chưa cập nhật', null, 'Thất bại', 'Chưa cập nhật', '2026-10-03 22:00:00'</v>
      </c>
      <c r="C1968" s="12">
        <v>1967</v>
      </c>
      <c r="D1968" s="12" t="s">
        <v>11101</v>
      </c>
      <c r="E1968" s="12" t="s">
        <v>11102</v>
      </c>
      <c r="F1968" s="12" t="s">
        <v>9368</v>
      </c>
      <c r="G1968" s="12" t="s">
        <v>1</v>
      </c>
      <c r="H1968" s="12" t="s">
        <v>2</v>
      </c>
      <c r="I1968" s="12" t="s">
        <v>2</v>
      </c>
      <c r="J1968" s="12" t="s">
        <v>2</v>
      </c>
      <c r="K1968" s="12" t="s">
        <v>3</v>
      </c>
      <c r="L1968" s="12">
        <v>0</v>
      </c>
      <c r="M1968" s="12" t="s">
        <v>14939</v>
      </c>
      <c r="N1968" s="12" t="s">
        <v>4409</v>
      </c>
      <c r="O1968" s="12" t="s">
        <v>3810</v>
      </c>
      <c r="P1968" s="12" t="s">
        <v>7</v>
      </c>
      <c r="Q1968" s="12" t="s">
        <v>12973</v>
      </c>
      <c r="R1968" s="12" t="s">
        <v>5</v>
      </c>
      <c r="S1968" s="12" t="s">
        <v>6</v>
      </c>
      <c r="T1968" s="12" t="s">
        <v>28</v>
      </c>
      <c r="U1968" s="12" t="s">
        <v>5</v>
      </c>
      <c r="V1968" s="12" t="s">
        <v>3810</v>
      </c>
      <c r="X1968" s="10">
        <v>1967</v>
      </c>
      <c r="Y1968" s="10" t="s">
        <v>21856</v>
      </c>
      <c r="Z1968" s="10" t="s">
        <v>6531</v>
      </c>
      <c r="AA1968" s="10" t="s">
        <v>4557</v>
      </c>
      <c r="AB1968" s="10" t="s">
        <v>7567</v>
      </c>
      <c r="AC1968" s="10" t="s">
        <v>6</v>
      </c>
      <c r="AD1968" s="10" t="s">
        <v>6</v>
      </c>
      <c r="AE1968" s="10" t="s">
        <v>6</v>
      </c>
      <c r="AF1968" s="10" t="s">
        <v>6</v>
      </c>
      <c r="AG1968" s="10" t="s">
        <v>6</v>
      </c>
      <c r="AH1968" s="10" t="s">
        <v>12970</v>
      </c>
      <c r="AI1968" s="10">
        <v>0</v>
      </c>
      <c r="AJ1968" s="10" t="s">
        <v>12971</v>
      </c>
      <c r="AK1968" s="23" t="s">
        <v>22900</v>
      </c>
      <c r="AL1968" s="23" t="s">
        <v>16889</v>
      </c>
      <c r="AM1968" s="10" t="s">
        <v>7566</v>
      </c>
      <c r="AN1968" s="10" t="s">
        <v>2</v>
      </c>
      <c r="AO1968" s="10" t="s">
        <v>12970</v>
      </c>
      <c r="AP1968" s="10" t="s">
        <v>6</v>
      </c>
      <c r="AQ1968" s="10" t="s">
        <v>12972</v>
      </c>
      <c r="AR1968" s="10" t="s">
        <v>12970</v>
      </c>
      <c r="AS1968" s="23" t="s">
        <v>16889</v>
      </c>
      <c r="AT1968" s="10" t="str">
        <f t="shared" si="61"/>
        <v>(1967, 'B0967_2026_10_03_22_00_00', 'B0967',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69" spans="1:46" x14ac:dyDescent="0.25">
      <c r="A1969" s="16" t="str">
        <v>(1968, 'B0968_2026_10_03_22_00_00', 'B0968', 'PL4-7 (TU04.TU06)', 'Sản xuất', null, null, null, null, null, 'Chưa cập nhật', 0,  'Ca 1', '2026-10-03', '2026-10-03 22:00:00', 'Rolled',  null, 'Chưa cập nhật', null, 'Thất bại', 'Chưa cập nhật', '2026-10-03 22:00:00'),</v>
      </c>
      <c r="B1969" s="17" t="str">
        <f t="shared" si="60"/>
        <v>1968, 'B0968_2026_10_03_22_00_00', 'B0968', 'PL4-7 (TU04.TU06)', 'Sản xuất', null, null, null, null, null, 'Chưa cập nhật', 0,  'Ca 1', '2026-10-03', '2026-10-03 22:00:00', 'Rolled',  null, 'Chưa cập nhật', null, 'Thất bại', 'Chưa cập nhật', '2026-10-03 22:00:00'</v>
      </c>
      <c r="C1969" s="12">
        <v>1968</v>
      </c>
      <c r="D1969" s="12" t="s">
        <v>11103</v>
      </c>
      <c r="E1969" s="12" t="s">
        <v>11104</v>
      </c>
      <c r="F1969" s="12" t="s">
        <v>9368</v>
      </c>
      <c r="G1969" s="12" t="s">
        <v>1</v>
      </c>
      <c r="H1969" s="12" t="s">
        <v>2</v>
      </c>
      <c r="I1969" s="12" t="s">
        <v>2</v>
      </c>
      <c r="J1969" s="12" t="s">
        <v>2</v>
      </c>
      <c r="K1969" s="12" t="s">
        <v>3</v>
      </c>
      <c r="L1969" s="12">
        <v>0</v>
      </c>
      <c r="M1969" s="12" t="s">
        <v>14940</v>
      </c>
      <c r="N1969" s="12" t="s">
        <v>4409</v>
      </c>
      <c r="O1969" s="12" t="s">
        <v>3810</v>
      </c>
      <c r="P1969" s="12" t="s">
        <v>7</v>
      </c>
      <c r="Q1969" s="12" t="s">
        <v>12973</v>
      </c>
      <c r="R1969" s="12" t="s">
        <v>5</v>
      </c>
      <c r="S1969" s="12" t="s">
        <v>6</v>
      </c>
      <c r="T1969" s="12" t="s">
        <v>28</v>
      </c>
      <c r="U1969" s="12" t="s">
        <v>5</v>
      </c>
      <c r="V1969" s="12" t="s">
        <v>3810</v>
      </c>
      <c r="X1969" s="10">
        <v>1968</v>
      </c>
      <c r="Y1969" s="10" t="s">
        <v>21857</v>
      </c>
      <c r="Z1969" s="10" t="s">
        <v>6532</v>
      </c>
      <c r="AA1969" s="10" t="s">
        <v>4557</v>
      </c>
      <c r="AB1969" s="10" t="s">
        <v>7567</v>
      </c>
      <c r="AC1969" s="10" t="s">
        <v>6</v>
      </c>
      <c r="AD1969" s="10" t="s">
        <v>6</v>
      </c>
      <c r="AE1969" s="10" t="s">
        <v>6</v>
      </c>
      <c r="AF1969" s="10" t="s">
        <v>6</v>
      </c>
      <c r="AG1969" s="10" t="s">
        <v>6</v>
      </c>
      <c r="AH1969" s="10" t="s">
        <v>12970</v>
      </c>
      <c r="AI1969" s="10">
        <v>0</v>
      </c>
      <c r="AJ1969" s="10" t="s">
        <v>12971</v>
      </c>
      <c r="AK1969" s="23" t="s">
        <v>22900</v>
      </c>
      <c r="AL1969" s="23" t="s">
        <v>16889</v>
      </c>
      <c r="AM1969" s="10" t="s">
        <v>7566</v>
      </c>
      <c r="AN1969" s="10" t="s">
        <v>2</v>
      </c>
      <c r="AO1969" s="10" t="s">
        <v>12970</v>
      </c>
      <c r="AP1969" s="10" t="s">
        <v>6</v>
      </c>
      <c r="AQ1969" s="10" t="s">
        <v>12972</v>
      </c>
      <c r="AR1969" s="10" t="s">
        <v>12970</v>
      </c>
      <c r="AS1969" s="23" t="s">
        <v>16889</v>
      </c>
      <c r="AT1969" s="10" t="str">
        <f t="shared" si="61"/>
        <v>(1968, 'B0968_2026_10_03_22_00_00', 'B0968',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70" spans="1:46" x14ac:dyDescent="0.25">
      <c r="A1970" s="16" t="str">
        <v>(1969, 'B0969_2026_10_03_22_00_00', 'B0969', 'PL4-7 (TU04.TU06)', 'Sản xuất', null, null, null, null, null, 'Chưa cập nhật', 0,  'Ca 1', '2026-10-03', '2026-10-03 22:00:00', 'Rolled',  null, 'Chưa cập nhật', null, 'Thất bại', 'Chưa cập nhật', '2026-10-03 22:00:00'),</v>
      </c>
      <c r="B1970" s="17" t="str">
        <f t="shared" si="60"/>
        <v>1969, 'B0969_2026_10_03_22_00_00', 'B0969', 'PL4-7 (TU04.TU06)', 'Sản xuất', null, null, null, null, null, 'Chưa cập nhật', 0,  'Ca 1', '2026-10-03', '2026-10-03 22:00:00', 'Rolled',  null, 'Chưa cập nhật', null, 'Thất bại', 'Chưa cập nhật', '2026-10-03 22:00:00'</v>
      </c>
      <c r="C1970" s="12">
        <v>1969</v>
      </c>
      <c r="D1970" s="12" t="s">
        <v>11105</v>
      </c>
      <c r="E1970" s="12" t="s">
        <v>11106</v>
      </c>
      <c r="F1970" s="12" t="s">
        <v>9368</v>
      </c>
      <c r="G1970" s="12" t="s">
        <v>1</v>
      </c>
      <c r="H1970" s="12" t="s">
        <v>2</v>
      </c>
      <c r="I1970" s="12" t="s">
        <v>2</v>
      </c>
      <c r="J1970" s="12" t="s">
        <v>2</v>
      </c>
      <c r="K1970" s="12" t="s">
        <v>3</v>
      </c>
      <c r="L1970" s="12">
        <v>0</v>
      </c>
      <c r="M1970" s="12" t="s">
        <v>14941</v>
      </c>
      <c r="N1970" s="12" t="s">
        <v>4409</v>
      </c>
      <c r="O1970" s="12" t="s">
        <v>3810</v>
      </c>
      <c r="P1970" s="12" t="s">
        <v>7</v>
      </c>
      <c r="Q1970" s="12" t="s">
        <v>12973</v>
      </c>
      <c r="R1970" s="12" t="s">
        <v>5</v>
      </c>
      <c r="S1970" s="12" t="s">
        <v>6</v>
      </c>
      <c r="T1970" s="12" t="s">
        <v>28</v>
      </c>
      <c r="U1970" s="12" t="s">
        <v>5</v>
      </c>
      <c r="V1970" s="12" t="s">
        <v>3810</v>
      </c>
      <c r="X1970" s="10">
        <v>1969</v>
      </c>
      <c r="Y1970" s="10" t="s">
        <v>21858</v>
      </c>
      <c r="Z1970" s="10" t="s">
        <v>6533</v>
      </c>
      <c r="AA1970" s="10" t="s">
        <v>4557</v>
      </c>
      <c r="AB1970" s="10" t="s">
        <v>7567</v>
      </c>
      <c r="AC1970" s="10" t="s">
        <v>6</v>
      </c>
      <c r="AD1970" s="10" t="s">
        <v>6</v>
      </c>
      <c r="AE1970" s="10" t="s">
        <v>6</v>
      </c>
      <c r="AF1970" s="10" t="s">
        <v>6</v>
      </c>
      <c r="AG1970" s="10" t="s">
        <v>6</v>
      </c>
      <c r="AH1970" s="10" t="s">
        <v>12970</v>
      </c>
      <c r="AI1970" s="10">
        <v>0</v>
      </c>
      <c r="AJ1970" s="10" t="s">
        <v>12971</v>
      </c>
      <c r="AK1970" s="23" t="s">
        <v>22900</v>
      </c>
      <c r="AL1970" s="23" t="s">
        <v>16889</v>
      </c>
      <c r="AM1970" s="10" t="s">
        <v>7566</v>
      </c>
      <c r="AN1970" s="10" t="s">
        <v>2</v>
      </c>
      <c r="AO1970" s="10" t="s">
        <v>12970</v>
      </c>
      <c r="AP1970" s="10" t="s">
        <v>6</v>
      </c>
      <c r="AQ1970" s="10" t="s">
        <v>12972</v>
      </c>
      <c r="AR1970" s="10" t="s">
        <v>12970</v>
      </c>
      <c r="AS1970" s="23" t="s">
        <v>16889</v>
      </c>
      <c r="AT1970" s="10" t="str">
        <f t="shared" si="61"/>
        <v>(1969, 'B0969_2026_10_03_22_00_00', 'B0969',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71" spans="1:46" x14ac:dyDescent="0.25">
      <c r="A1971" s="16" t="str">
        <v>(1970, 'B0970_2026_10_03_22_00_00', 'B0970', 'PL4-7 (TU04.TU06)', 'Sản xuất', null, null, null, null, null, 'Chưa cập nhật', 0,  'Ca 1', '2026-10-03', '2026-10-03 22:00:00', 'Rolled',  null, 'Chưa cập nhật', null, 'Thất bại', 'Chưa cập nhật', '2026-10-03 22:00:00'),</v>
      </c>
      <c r="B1971" s="17" t="str">
        <f t="shared" si="60"/>
        <v>1970, 'B0970_2026_10_03_22_00_00', 'B0970', 'PL4-7 (TU04.TU06)', 'Sản xuất', null, null, null, null, null, 'Chưa cập nhật', 0,  'Ca 1', '2026-10-03', '2026-10-03 22:00:00', 'Rolled',  null, 'Chưa cập nhật', null, 'Thất bại', 'Chưa cập nhật', '2026-10-03 22:00:00'</v>
      </c>
      <c r="C1971" s="12">
        <v>1970</v>
      </c>
      <c r="D1971" s="12" t="s">
        <v>11107</v>
      </c>
      <c r="E1971" s="12" t="s">
        <v>11108</v>
      </c>
      <c r="F1971" s="12" t="s">
        <v>9368</v>
      </c>
      <c r="G1971" s="12" t="s">
        <v>1</v>
      </c>
      <c r="H1971" s="12" t="s">
        <v>2</v>
      </c>
      <c r="I1971" s="12" t="s">
        <v>2</v>
      </c>
      <c r="J1971" s="12" t="s">
        <v>2</v>
      </c>
      <c r="K1971" s="12" t="s">
        <v>3</v>
      </c>
      <c r="L1971" s="12">
        <v>0</v>
      </c>
      <c r="M1971" s="12" t="s">
        <v>14942</v>
      </c>
      <c r="N1971" s="12" t="s">
        <v>4409</v>
      </c>
      <c r="O1971" s="12" t="s">
        <v>3810</v>
      </c>
      <c r="P1971" s="12" t="s">
        <v>7</v>
      </c>
      <c r="Q1971" s="12" t="s">
        <v>12973</v>
      </c>
      <c r="R1971" s="12" t="s">
        <v>5</v>
      </c>
      <c r="S1971" s="12" t="s">
        <v>6</v>
      </c>
      <c r="T1971" s="12" t="s">
        <v>28</v>
      </c>
      <c r="U1971" s="12" t="s">
        <v>5</v>
      </c>
      <c r="V1971" s="12" t="s">
        <v>3810</v>
      </c>
      <c r="X1971" s="10">
        <v>1970</v>
      </c>
      <c r="Y1971" s="10" t="s">
        <v>21859</v>
      </c>
      <c r="Z1971" s="10" t="s">
        <v>6534</v>
      </c>
      <c r="AA1971" s="10" t="s">
        <v>4557</v>
      </c>
      <c r="AB1971" s="10" t="s">
        <v>7567</v>
      </c>
      <c r="AC1971" s="10" t="s">
        <v>6</v>
      </c>
      <c r="AD1971" s="10" t="s">
        <v>6</v>
      </c>
      <c r="AE1971" s="10" t="s">
        <v>6</v>
      </c>
      <c r="AF1971" s="10" t="s">
        <v>6</v>
      </c>
      <c r="AG1971" s="10" t="s">
        <v>6</v>
      </c>
      <c r="AH1971" s="10" t="s">
        <v>12970</v>
      </c>
      <c r="AI1971" s="10">
        <v>0</v>
      </c>
      <c r="AJ1971" s="10" t="s">
        <v>12971</v>
      </c>
      <c r="AK1971" s="23" t="s">
        <v>22900</v>
      </c>
      <c r="AL1971" s="23" t="s">
        <v>16889</v>
      </c>
      <c r="AM1971" s="10" t="s">
        <v>7566</v>
      </c>
      <c r="AN1971" s="10" t="s">
        <v>2</v>
      </c>
      <c r="AO1971" s="10" t="s">
        <v>12970</v>
      </c>
      <c r="AP1971" s="10" t="s">
        <v>6</v>
      </c>
      <c r="AQ1971" s="10" t="s">
        <v>12972</v>
      </c>
      <c r="AR1971" s="10" t="s">
        <v>12970</v>
      </c>
      <c r="AS1971" s="23" t="s">
        <v>16889</v>
      </c>
      <c r="AT1971" s="10" t="str">
        <f t="shared" si="61"/>
        <v>(1970, 'B0970_2026_10_03_22_00_00', 'B0970',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72" spans="1:46" x14ac:dyDescent="0.25">
      <c r="A1972" s="16" t="str">
        <v>(1971, 'B0971_2026_10_03_22_00_00', 'B0971', 'PL4-7 (TU04.TU06)', 'Sản xuất', null, null, null, null, null, 'Chưa cập nhật', 0,  'Ca 1', '2026-10-03', '2026-10-03 22:00:00', 'Rolled',  null, 'Chưa cập nhật', null, 'Thất bại', 'Chưa cập nhật', '2026-10-03 22:00:00'),</v>
      </c>
      <c r="B1972" s="17" t="str">
        <f t="shared" si="60"/>
        <v>1971, 'B0971_2026_10_03_22_00_00', 'B0971', 'PL4-7 (TU04.TU06)', 'Sản xuất', null, null, null, null, null, 'Chưa cập nhật', 0,  'Ca 1', '2026-10-03', '2026-10-03 22:00:00', 'Rolled',  null, 'Chưa cập nhật', null, 'Thất bại', 'Chưa cập nhật', '2026-10-03 22:00:00'</v>
      </c>
      <c r="C1972" s="12">
        <v>1971</v>
      </c>
      <c r="D1972" s="12" t="s">
        <v>11109</v>
      </c>
      <c r="E1972" s="12" t="s">
        <v>11110</v>
      </c>
      <c r="F1972" s="12" t="s">
        <v>9368</v>
      </c>
      <c r="G1972" s="12" t="s">
        <v>1</v>
      </c>
      <c r="H1972" s="12" t="s">
        <v>2</v>
      </c>
      <c r="I1972" s="12" t="s">
        <v>2</v>
      </c>
      <c r="J1972" s="12" t="s">
        <v>2</v>
      </c>
      <c r="K1972" s="12" t="s">
        <v>3</v>
      </c>
      <c r="L1972" s="12">
        <v>0</v>
      </c>
      <c r="M1972" s="12" t="s">
        <v>14943</v>
      </c>
      <c r="N1972" s="12" t="s">
        <v>4409</v>
      </c>
      <c r="O1972" s="12" t="s">
        <v>3810</v>
      </c>
      <c r="P1972" s="12" t="s">
        <v>7</v>
      </c>
      <c r="Q1972" s="12" t="s">
        <v>12973</v>
      </c>
      <c r="R1972" s="12" t="s">
        <v>5</v>
      </c>
      <c r="S1972" s="12" t="s">
        <v>6</v>
      </c>
      <c r="T1972" s="12" t="s">
        <v>28</v>
      </c>
      <c r="U1972" s="12" t="s">
        <v>5</v>
      </c>
      <c r="V1972" s="12" t="s">
        <v>3810</v>
      </c>
      <c r="X1972" s="10">
        <v>1971</v>
      </c>
      <c r="Y1972" s="10" t="s">
        <v>21860</v>
      </c>
      <c r="Z1972" s="10" t="s">
        <v>6535</v>
      </c>
      <c r="AA1972" s="10" t="s">
        <v>4557</v>
      </c>
      <c r="AB1972" s="10" t="s">
        <v>7567</v>
      </c>
      <c r="AC1972" s="10" t="s">
        <v>6</v>
      </c>
      <c r="AD1972" s="10" t="s">
        <v>6</v>
      </c>
      <c r="AE1972" s="10" t="s">
        <v>6</v>
      </c>
      <c r="AF1972" s="10" t="s">
        <v>6</v>
      </c>
      <c r="AG1972" s="10" t="s">
        <v>6</v>
      </c>
      <c r="AH1972" s="10" t="s">
        <v>12970</v>
      </c>
      <c r="AI1972" s="10">
        <v>0</v>
      </c>
      <c r="AJ1972" s="10" t="s">
        <v>12971</v>
      </c>
      <c r="AK1972" s="23" t="s">
        <v>22900</v>
      </c>
      <c r="AL1972" s="23" t="s">
        <v>16889</v>
      </c>
      <c r="AM1972" s="10" t="s">
        <v>7566</v>
      </c>
      <c r="AN1972" s="10" t="s">
        <v>2</v>
      </c>
      <c r="AO1972" s="10" t="s">
        <v>12970</v>
      </c>
      <c r="AP1972" s="10" t="s">
        <v>6</v>
      </c>
      <c r="AQ1972" s="10" t="s">
        <v>12972</v>
      </c>
      <c r="AR1972" s="10" t="s">
        <v>12970</v>
      </c>
      <c r="AS1972" s="23" t="s">
        <v>16889</v>
      </c>
      <c r="AT1972" s="10" t="str">
        <f t="shared" si="61"/>
        <v>(1971, 'B0971_2026_10_03_22_00_00', 'B0971',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73" spans="1:46" x14ac:dyDescent="0.25">
      <c r="A1973" s="16" t="str">
        <v>(1972, 'B0972_2026_10_03_22_00_00', 'B0972', 'PL4-7 (TU04.TU06)', 'Sản xuất', null, null, null, null, null, 'Chưa cập nhật', 0,  'Ca 1', '2026-10-03', '2026-10-03 22:00:00', 'Rolled',  null, 'Chưa cập nhật', null, 'Thất bại', 'Chưa cập nhật', '2026-10-03 22:00:00'),</v>
      </c>
      <c r="B1973" s="17" t="str">
        <f t="shared" si="60"/>
        <v>1972, 'B0972_2026_10_03_22_00_00', 'B0972', 'PL4-7 (TU04.TU06)', 'Sản xuất', null, null, null, null, null, 'Chưa cập nhật', 0,  'Ca 1', '2026-10-03', '2026-10-03 22:00:00', 'Rolled',  null, 'Chưa cập nhật', null, 'Thất bại', 'Chưa cập nhật', '2026-10-03 22:00:00'</v>
      </c>
      <c r="C1973" s="12">
        <v>1972</v>
      </c>
      <c r="D1973" s="12" t="s">
        <v>11111</v>
      </c>
      <c r="E1973" s="12" t="s">
        <v>11112</v>
      </c>
      <c r="F1973" s="12" t="s">
        <v>9368</v>
      </c>
      <c r="G1973" s="12" t="s">
        <v>1</v>
      </c>
      <c r="H1973" s="12" t="s">
        <v>2</v>
      </c>
      <c r="I1973" s="12" t="s">
        <v>2</v>
      </c>
      <c r="J1973" s="12" t="s">
        <v>2</v>
      </c>
      <c r="K1973" s="12" t="s">
        <v>3</v>
      </c>
      <c r="L1973" s="12">
        <v>0</v>
      </c>
      <c r="M1973" s="12" t="s">
        <v>14944</v>
      </c>
      <c r="N1973" s="12" t="s">
        <v>4409</v>
      </c>
      <c r="O1973" s="12" t="s">
        <v>3810</v>
      </c>
      <c r="P1973" s="12" t="s">
        <v>7</v>
      </c>
      <c r="Q1973" s="12" t="s">
        <v>12973</v>
      </c>
      <c r="R1973" s="12" t="s">
        <v>5</v>
      </c>
      <c r="S1973" s="12" t="s">
        <v>6</v>
      </c>
      <c r="T1973" s="12" t="s">
        <v>28</v>
      </c>
      <c r="U1973" s="12" t="s">
        <v>5</v>
      </c>
      <c r="V1973" s="12" t="s">
        <v>3810</v>
      </c>
      <c r="X1973" s="10">
        <v>1972</v>
      </c>
      <c r="Y1973" s="10" t="s">
        <v>21861</v>
      </c>
      <c r="Z1973" s="10" t="s">
        <v>6536</v>
      </c>
      <c r="AA1973" s="10" t="s">
        <v>4557</v>
      </c>
      <c r="AB1973" s="10" t="s">
        <v>7567</v>
      </c>
      <c r="AC1973" s="10" t="s">
        <v>6</v>
      </c>
      <c r="AD1973" s="10" t="s">
        <v>6</v>
      </c>
      <c r="AE1973" s="10" t="s">
        <v>6</v>
      </c>
      <c r="AF1973" s="10" t="s">
        <v>6</v>
      </c>
      <c r="AG1973" s="10" t="s">
        <v>6</v>
      </c>
      <c r="AH1973" s="10" t="s">
        <v>12970</v>
      </c>
      <c r="AI1973" s="10">
        <v>0</v>
      </c>
      <c r="AJ1973" s="10" t="s">
        <v>12971</v>
      </c>
      <c r="AK1973" s="23" t="s">
        <v>22900</v>
      </c>
      <c r="AL1973" s="23" t="s">
        <v>16889</v>
      </c>
      <c r="AM1973" s="10" t="s">
        <v>7566</v>
      </c>
      <c r="AN1973" s="10" t="s">
        <v>2</v>
      </c>
      <c r="AO1973" s="10" t="s">
        <v>12970</v>
      </c>
      <c r="AP1973" s="10" t="s">
        <v>6</v>
      </c>
      <c r="AQ1973" s="10" t="s">
        <v>12972</v>
      </c>
      <c r="AR1973" s="10" t="s">
        <v>12970</v>
      </c>
      <c r="AS1973" s="23" t="s">
        <v>16889</v>
      </c>
      <c r="AT1973" s="10" t="str">
        <f t="shared" si="61"/>
        <v>(1972, 'B0972_2026_10_03_22_00_00', 'B0972',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74" spans="1:46" x14ac:dyDescent="0.25">
      <c r="A1974" s="16" t="str">
        <v>(1973, 'B0973_2026_10_03_22_00_00', 'B0973', 'PL4-7 (TU04.TU06)', 'Sản xuất', null, null, null, null, null, 'Chưa cập nhật', 0,  'Ca 1', '2026-10-03', '2026-10-03 22:00:00', 'Rolled',  null, 'Chưa cập nhật', null, 'Thất bại', 'Chưa cập nhật', '2026-10-03 22:00:00'),</v>
      </c>
      <c r="B1974" s="17" t="str">
        <f t="shared" si="60"/>
        <v>1973, 'B0973_2026_10_03_22_00_00', 'B0973', 'PL4-7 (TU04.TU06)', 'Sản xuất', null, null, null, null, null, 'Chưa cập nhật', 0,  'Ca 1', '2026-10-03', '2026-10-03 22:00:00', 'Rolled',  null, 'Chưa cập nhật', null, 'Thất bại', 'Chưa cập nhật', '2026-10-03 22:00:00'</v>
      </c>
      <c r="C1974" s="12">
        <v>1973</v>
      </c>
      <c r="D1974" s="12" t="s">
        <v>11113</v>
      </c>
      <c r="E1974" s="12" t="s">
        <v>11114</v>
      </c>
      <c r="F1974" s="12" t="s">
        <v>9368</v>
      </c>
      <c r="G1974" s="12" t="s">
        <v>1</v>
      </c>
      <c r="H1974" s="12" t="s">
        <v>2</v>
      </c>
      <c r="I1974" s="12" t="s">
        <v>2</v>
      </c>
      <c r="J1974" s="12" t="s">
        <v>2</v>
      </c>
      <c r="K1974" s="12" t="s">
        <v>3</v>
      </c>
      <c r="L1974" s="12">
        <v>0</v>
      </c>
      <c r="M1974" s="12" t="s">
        <v>14945</v>
      </c>
      <c r="N1974" s="12" t="s">
        <v>4409</v>
      </c>
      <c r="O1974" s="12" t="s">
        <v>3810</v>
      </c>
      <c r="P1974" s="12" t="s">
        <v>7</v>
      </c>
      <c r="Q1974" s="12" t="s">
        <v>12973</v>
      </c>
      <c r="R1974" s="12" t="s">
        <v>5</v>
      </c>
      <c r="S1974" s="12" t="s">
        <v>6</v>
      </c>
      <c r="T1974" s="12" t="s">
        <v>28</v>
      </c>
      <c r="U1974" s="12" t="s">
        <v>5</v>
      </c>
      <c r="V1974" s="12" t="s">
        <v>3810</v>
      </c>
      <c r="X1974" s="10">
        <v>1973</v>
      </c>
      <c r="Y1974" s="10" t="s">
        <v>21862</v>
      </c>
      <c r="Z1974" s="10" t="s">
        <v>6537</v>
      </c>
      <c r="AA1974" s="10" t="s">
        <v>4557</v>
      </c>
      <c r="AB1974" s="10" t="s">
        <v>7567</v>
      </c>
      <c r="AC1974" s="10" t="s">
        <v>6</v>
      </c>
      <c r="AD1974" s="10" t="s">
        <v>6</v>
      </c>
      <c r="AE1974" s="10" t="s">
        <v>6</v>
      </c>
      <c r="AF1974" s="10" t="s">
        <v>6</v>
      </c>
      <c r="AG1974" s="10" t="s">
        <v>6</v>
      </c>
      <c r="AH1974" s="10" t="s">
        <v>12970</v>
      </c>
      <c r="AI1974" s="10">
        <v>0</v>
      </c>
      <c r="AJ1974" s="10" t="s">
        <v>12971</v>
      </c>
      <c r="AK1974" s="23" t="s">
        <v>22900</v>
      </c>
      <c r="AL1974" s="23" t="s">
        <v>16889</v>
      </c>
      <c r="AM1974" s="10" t="s">
        <v>7566</v>
      </c>
      <c r="AN1974" s="10" t="s">
        <v>2</v>
      </c>
      <c r="AO1974" s="10" t="s">
        <v>12970</v>
      </c>
      <c r="AP1974" s="10" t="s">
        <v>6</v>
      </c>
      <c r="AQ1974" s="10" t="s">
        <v>12972</v>
      </c>
      <c r="AR1974" s="10" t="s">
        <v>12970</v>
      </c>
      <c r="AS1974" s="23" t="s">
        <v>16889</v>
      </c>
      <c r="AT1974" s="10" t="str">
        <f t="shared" si="61"/>
        <v>(1973, 'B0973_2026_10_03_22_00_00', 'B0973',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75" spans="1:46" x14ac:dyDescent="0.25">
      <c r="A1975" s="16" t="str">
        <v>(1974, 'B0974_2026_10_03_22_00_00', 'B0974', 'PL4-7 (TU04.TU06)', 'Sản xuất', null, null, null, null, null, 'Chưa cập nhật', 0,  'Ca 1', '2026-10-03', '2026-10-03 22:00:00', 'Rolled',  null, 'Chưa cập nhật', null, 'Thất bại', 'Chưa cập nhật', '2026-10-03 22:00:00'),</v>
      </c>
      <c r="B1975" s="17" t="str">
        <f t="shared" si="60"/>
        <v>1974, 'B0974_2026_10_03_22_00_00', 'B0974', 'PL4-7 (TU04.TU06)', 'Sản xuất', null, null, null, null, null, 'Chưa cập nhật', 0,  'Ca 1', '2026-10-03', '2026-10-03 22:00:00', 'Rolled',  null, 'Chưa cập nhật', null, 'Thất bại', 'Chưa cập nhật', '2026-10-03 22:00:00'</v>
      </c>
      <c r="C1975" s="12">
        <v>1974</v>
      </c>
      <c r="D1975" s="12" t="s">
        <v>11115</v>
      </c>
      <c r="E1975" s="12" t="s">
        <v>11116</v>
      </c>
      <c r="F1975" s="12" t="s">
        <v>9368</v>
      </c>
      <c r="G1975" s="12" t="s">
        <v>1</v>
      </c>
      <c r="H1975" s="12" t="s">
        <v>2</v>
      </c>
      <c r="I1975" s="12" t="s">
        <v>2</v>
      </c>
      <c r="J1975" s="12" t="s">
        <v>2</v>
      </c>
      <c r="K1975" s="12" t="s">
        <v>3</v>
      </c>
      <c r="L1975" s="12">
        <v>0</v>
      </c>
      <c r="M1975" s="12" t="s">
        <v>14946</v>
      </c>
      <c r="N1975" s="12" t="s">
        <v>4409</v>
      </c>
      <c r="O1975" s="12" t="s">
        <v>3810</v>
      </c>
      <c r="P1975" s="12" t="s">
        <v>7</v>
      </c>
      <c r="Q1975" s="12" t="s">
        <v>12973</v>
      </c>
      <c r="R1975" s="12" t="s">
        <v>5</v>
      </c>
      <c r="S1975" s="12" t="s">
        <v>6</v>
      </c>
      <c r="T1975" s="12" t="s">
        <v>28</v>
      </c>
      <c r="U1975" s="12" t="s">
        <v>5</v>
      </c>
      <c r="V1975" s="12" t="s">
        <v>3810</v>
      </c>
      <c r="X1975" s="10">
        <v>1974</v>
      </c>
      <c r="Y1975" s="10" t="s">
        <v>21863</v>
      </c>
      <c r="Z1975" s="10" t="s">
        <v>6538</v>
      </c>
      <c r="AA1975" s="10" t="s">
        <v>4557</v>
      </c>
      <c r="AB1975" s="10" t="s">
        <v>7567</v>
      </c>
      <c r="AC1975" s="10" t="s">
        <v>6</v>
      </c>
      <c r="AD1975" s="10" t="s">
        <v>6</v>
      </c>
      <c r="AE1975" s="10" t="s">
        <v>6</v>
      </c>
      <c r="AF1975" s="10" t="s">
        <v>6</v>
      </c>
      <c r="AG1975" s="10" t="s">
        <v>6</v>
      </c>
      <c r="AH1975" s="10" t="s">
        <v>12970</v>
      </c>
      <c r="AI1975" s="10">
        <v>0</v>
      </c>
      <c r="AJ1975" s="10" t="s">
        <v>12971</v>
      </c>
      <c r="AK1975" s="23" t="s">
        <v>22900</v>
      </c>
      <c r="AL1975" s="23" t="s">
        <v>16889</v>
      </c>
      <c r="AM1975" s="10" t="s">
        <v>7566</v>
      </c>
      <c r="AN1975" s="10" t="s">
        <v>2</v>
      </c>
      <c r="AO1975" s="10" t="s">
        <v>12970</v>
      </c>
      <c r="AP1975" s="10" t="s">
        <v>6</v>
      </c>
      <c r="AQ1975" s="10" t="s">
        <v>12972</v>
      </c>
      <c r="AR1975" s="10" t="s">
        <v>12970</v>
      </c>
      <c r="AS1975" s="23" t="s">
        <v>16889</v>
      </c>
      <c r="AT1975" s="10" t="str">
        <f t="shared" si="61"/>
        <v>(1974, 'B0974_2026_10_03_22_00_00', 'B0974',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76" spans="1:46" x14ac:dyDescent="0.25">
      <c r="A1976" s="16" t="str">
        <v>(1975, 'B0975_2026_10_03_22_00_00', 'B0975', 'PL4-7 (TU04.TU06)', 'Sản xuất', null, null, null, null, null, 'Chưa cập nhật', 0,  'Ca 1', '2026-10-03', '2026-10-03 22:00:00', 'Rolled',  null, 'Chưa cập nhật', null, 'Thất bại', 'Chưa cập nhật', '2026-10-03 22:00:00'),</v>
      </c>
      <c r="B1976" s="17" t="str">
        <f t="shared" si="60"/>
        <v>1975, 'B0975_2026_10_03_22_00_00', 'B0975', 'PL4-7 (TU04.TU06)', 'Sản xuất', null, null, null, null, null, 'Chưa cập nhật', 0,  'Ca 1', '2026-10-03', '2026-10-03 22:00:00', 'Rolled',  null, 'Chưa cập nhật', null, 'Thất bại', 'Chưa cập nhật', '2026-10-03 22:00:00'</v>
      </c>
      <c r="C1976" s="12">
        <v>1975</v>
      </c>
      <c r="D1976" s="12" t="s">
        <v>11117</v>
      </c>
      <c r="E1976" s="12" t="s">
        <v>11118</v>
      </c>
      <c r="F1976" s="12" t="s">
        <v>9368</v>
      </c>
      <c r="G1976" s="12" t="s">
        <v>1</v>
      </c>
      <c r="H1976" s="12" t="s">
        <v>2</v>
      </c>
      <c r="I1976" s="12" t="s">
        <v>2</v>
      </c>
      <c r="J1976" s="12" t="s">
        <v>2</v>
      </c>
      <c r="K1976" s="12" t="s">
        <v>3</v>
      </c>
      <c r="L1976" s="12">
        <v>0</v>
      </c>
      <c r="M1976" s="12" t="s">
        <v>14947</v>
      </c>
      <c r="N1976" s="12" t="s">
        <v>4409</v>
      </c>
      <c r="O1976" s="12" t="s">
        <v>3810</v>
      </c>
      <c r="P1976" s="12" t="s">
        <v>7</v>
      </c>
      <c r="Q1976" s="12" t="s">
        <v>12973</v>
      </c>
      <c r="R1976" s="12" t="s">
        <v>5</v>
      </c>
      <c r="S1976" s="12" t="s">
        <v>6</v>
      </c>
      <c r="T1976" s="12" t="s">
        <v>28</v>
      </c>
      <c r="U1976" s="12" t="s">
        <v>5</v>
      </c>
      <c r="V1976" s="12" t="s">
        <v>3810</v>
      </c>
      <c r="X1976" s="10">
        <v>1975</v>
      </c>
      <c r="Y1976" s="10" t="s">
        <v>21864</v>
      </c>
      <c r="Z1976" s="10" t="s">
        <v>6539</v>
      </c>
      <c r="AA1976" s="10" t="s">
        <v>4557</v>
      </c>
      <c r="AB1976" s="10" t="s">
        <v>7567</v>
      </c>
      <c r="AC1976" s="10" t="s">
        <v>6</v>
      </c>
      <c r="AD1976" s="10" t="s">
        <v>6</v>
      </c>
      <c r="AE1976" s="10" t="s">
        <v>6</v>
      </c>
      <c r="AF1976" s="10" t="s">
        <v>6</v>
      </c>
      <c r="AG1976" s="10" t="s">
        <v>6</v>
      </c>
      <c r="AH1976" s="10" t="s">
        <v>12970</v>
      </c>
      <c r="AI1976" s="10">
        <v>0</v>
      </c>
      <c r="AJ1976" s="10" t="s">
        <v>12971</v>
      </c>
      <c r="AK1976" s="23" t="s">
        <v>22900</v>
      </c>
      <c r="AL1976" s="23" t="s">
        <v>16889</v>
      </c>
      <c r="AM1976" s="10" t="s">
        <v>7566</v>
      </c>
      <c r="AN1976" s="10" t="s">
        <v>2</v>
      </c>
      <c r="AO1976" s="10" t="s">
        <v>12970</v>
      </c>
      <c r="AP1976" s="10" t="s">
        <v>6</v>
      </c>
      <c r="AQ1976" s="10" t="s">
        <v>12972</v>
      </c>
      <c r="AR1976" s="10" t="s">
        <v>12970</v>
      </c>
      <c r="AS1976" s="23" t="s">
        <v>16889</v>
      </c>
      <c r="AT1976" s="10" t="str">
        <f t="shared" si="61"/>
        <v>(1975, 'B0975_2026_10_03_22_00_00', 'B0975',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77" spans="1:46" x14ac:dyDescent="0.25">
      <c r="A1977" s="16" t="str">
        <v>(1976, 'B0976_2026_10_03_22_00_00', 'B0976', 'PL4-7 (TU04.TU06)', 'Sản xuất', null, null, null, null, null, 'Chưa cập nhật', 0,  'Ca 1', '2026-10-03', '2026-10-03 22:00:00', 'Rolled',  null, 'Chưa cập nhật', null, 'Thất bại', 'Chưa cập nhật', '2026-10-03 22:00:00'),</v>
      </c>
      <c r="B1977" s="17" t="str">
        <f t="shared" si="60"/>
        <v>1976, 'B0976_2026_10_03_22_00_00', 'B0976', 'PL4-7 (TU04.TU06)', 'Sản xuất', null, null, null, null, null, 'Chưa cập nhật', 0,  'Ca 1', '2026-10-03', '2026-10-03 22:00:00', 'Rolled',  null, 'Chưa cập nhật', null, 'Thất bại', 'Chưa cập nhật', '2026-10-03 22:00:00'</v>
      </c>
      <c r="C1977" s="12">
        <v>1976</v>
      </c>
      <c r="D1977" s="12" t="s">
        <v>11119</v>
      </c>
      <c r="E1977" s="12" t="s">
        <v>11120</v>
      </c>
      <c r="F1977" s="12" t="s">
        <v>9368</v>
      </c>
      <c r="G1977" s="12" t="s">
        <v>1</v>
      </c>
      <c r="H1977" s="12" t="s">
        <v>2</v>
      </c>
      <c r="I1977" s="12" t="s">
        <v>2</v>
      </c>
      <c r="J1977" s="12" t="s">
        <v>2</v>
      </c>
      <c r="K1977" s="12" t="s">
        <v>3</v>
      </c>
      <c r="L1977" s="12">
        <v>0</v>
      </c>
      <c r="M1977" s="12" t="s">
        <v>14948</v>
      </c>
      <c r="N1977" s="12" t="s">
        <v>4409</v>
      </c>
      <c r="O1977" s="12" t="s">
        <v>3810</v>
      </c>
      <c r="P1977" s="12" t="s">
        <v>7</v>
      </c>
      <c r="Q1977" s="12" t="s">
        <v>12973</v>
      </c>
      <c r="R1977" s="12" t="s">
        <v>5</v>
      </c>
      <c r="S1977" s="12" t="s">
        <v>6</v>
      </c>
      <c r="T1977" s="12" t="s">
        <v>28</v>
      </c>
      <c r="U1977" s="12" t="s">
        <v>5</v>
      </c>
      <c r="V1977" s="12" t="s">
        <v>3810</v>
      </c>
      <c r="X1977" s="10">
        <v>1976</v>
      </c>
      <c r="Y1977" s="10" t="s">
        <v>21865</v>
      </c>
      <c r="Z1977" s="10" t="s">
        <v>6540</v>
      </c>
      <c r="AA1977" s="10" t="s">
        <v>4557</v>
      </c>
      <c r="AB1977" s="10" t="s">
        <v>7567</v>
      </c>
      <c r="AC1977" s="10" t="s">
        <v>6</v>
      </c>
      <c r="AD1977" s="10" t="s">
        <v>6</v>
      </c>
      <c r="AE1977" s="10" t="s">
        <v>6</v>
      </c>
      <c r="AF1977" s="10" t="s">
        <v>6</v>
      </c>
      <c r="AG1977" s="10" t="s">
        <v>6</v>
      </c>
      <c r="AH1977" s="10" t="s">
        <v>12970</v>
      </c>
      <c r="AI1977" s="10">
        <v>0</v>
      </c>
      <c r="AJ1977" s="10" t="s">
        <v>12971</v>
      </c>
      <c r="AK1977" s="23" t="s">
        <v>22900</v>
      </c>
      <c r="AL1977" s="23" t="s">
        <v>16889</v>
      </c>
      <c r="AM1977" s="10" t="s">
        <v>7566</v>
      </c>
      <c r="AN1977" s="10" t="s">
        <v>2</v>
      </c>
      <c r="AO1977" s="10" t="s">
        <v>12970</v>
      </c>
      <c r="AP1977" s="10" t="s">
        <v>6</v>
      </c>
      <c r="AQ1977" s="10" t="s">
        <v>12972</v>
      </c>
      <c r="AR1977" s="10" t="s">
        <v>12970</v>
      </c>
      <c r="AS1977" s="23" t="s">
        <v>16889</v>
      </c>
      <c r="AT1977" s="10" t="str">
        <f t="shared" si="61"/>
        <v>(1976, 'B0976_2026_10_03_22_00_00', 'B0976',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78" spans="1:46" x14ac:dyDescent="0.25">
      <c r="A1978" s="16" t="str">
        <v>(1977, 'B0977_2026_10_03_22_00_00', 'B0977', 'PL4-7 (TU04.TU06)', 'Sản xuất', null, null, null, null, null, 'Chưa cập nhật', 0,  'Ca 1', '2026-10-03', '2026-10-03 22:00:00', 'Rolled',  null, 'Chưa cập nhật', null, 'Thất bại', 'Chưa cập nhật', '2026-10-03 22:00:00'),</v>
      </c>
      <c r="B1978" s="17" t="str">
        <f t="shared" si="60"/>
        <v>1977, 'B0977_2026_10_03_22_00_00', 'B0977', 'PL4-7 (TU04.TU06)', 'Sản xuất', null, null, null, null, null, 'Chưa cập nhật', 0,  'Ca 1', '2026-10-03', '2026-10-03 22:00:00', 'Rolled',  null, 'Chưa cập nhật', null, 'Thất bại', 'Chưa cập nhật', '2026-10-03 22:00:00'</v>
      </c>
      <c r="C1978" s="12">
        <v>1977</v>
      </c>
      <c r="D1978" s="12" t="s">
        <v>11121</v>
      </c>
      <c r="E1978" s="12" t="s">
        <v>11122</v>
      </c>
      <c r="F1978" s="12" t="s">
        <v>9368</v>
      </c>
      <c r="G1978" s="12" t="s">
        <v>1</v>
      </c>
      <c r="H1978" s="12" t="s">
        <v>2</v>
      </c>
      <c r="I1978" s="12" t="s">
        <v>2</v>
      </c>
      <c r="J1978" s="12" t="s">
        <v>2</v>
      </c>
      <c r="K1978" s="12" t="s">
        <v>3</v>
      </c>
      <c r="L1978" s="12">
        <v>0</v>
      </c>
      <c r="M1978" s="12" t="s">
        <v>14949</v>
      </c>
      <c r="N1978" s="12" t="s">
        <v>4409</v>
      </c>
      <c r="O1978" s="12" t="s">
        <v>3810</v>
      </c>
      <c r="P1978" s="12" t="s">
        <v>7</v>
      </c>
      <c r="Q1978" s="12" t="s">
        <v>12973</v>
      </c>
      <c r="R1978" s="12" t="s">
        <v>5</v>
      </c>
      <c r="S1978" s="12" t="s">
        <v>6</v>
      </c>
      <c r="T1978" s="12" t="s">
        <v>28</v>
      </c>
      <c r="U1978" s="12" t="s">
        <v>5</v>
      </c>
      <c r="V1978" s="12" t="s">
        <v>3810</v>
      </c>
      <c r="X1978" s="10">
        <v>1977</v>
      </c>
      <c r="Y1978" s="10" t="s">
        <v>21866</v>
      </c>
      <c r="Z1978" s="10" t="s">
        <v>6541</v>
      </c>
      <c r="AA1978" s="10" t="s">
        <v>4557</v>
      </c>
      <c r="AB1978" s="10" t="s">
        <v>7567</v>
      </c>
      <c r="AC1978" s="10" t="s">
        <v>6</v>
      </c>
      <c r="AD1978" s="10" t="s">
        <v>6</v>
      </c>
      <c r="AE1978" s="10" t="s">
        <v>6</v>
      </c>
      <c r="AF1978" s="10" t="s">
        <v>6</v>
      </c>
      <c r="AG1978" s="10" t="s">
        <v>6</v>
      </c>
      <c r="AH1978" s="10" t="s">
        <v>12970</v>
      </c>
      <c r="AI1978" s="10">
        <v>0</v>
      </c>
      <c r="AJ1978" s="10" t="s">
        <v>12971</v>
      </c>
      <c r="AK1978" s="23" t="s">
        <v>22900</v>
      </c>
      <c r="AL1978" s="23" t="s">
        <v>16889</v>
      </c>
      <c r="AM1978" s="10" t="s">
        <v>7566</v>
      </c>
      <c r="AN1978" s="10" t="s">
        <v>2</v>
      </c>
      <c r="AO1978" s="10" t="s">
        <v>12970</v>
      </c>
      <c r="AP1978" s="10" t="s">
        <v>6</v>
      </c>
      <c r="AQ1978" s="10" t="s">
        <v>12972</v>
      </c>
      <c r="AR1978" s="10" t="s">
        <v>12970</v>
      </c>
      <c r="AS1978" s="23" t="s">
        <v>16889</v>
      </c>
      <c r="AT1978" s="10" t="str">
        <f t="shared" si="61"/>
        <v>(1977, 'B0977_2026_10_03_22_00_00', 'B0977',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79" spans="1:46" x14ac:dyDescent="0.25">
      <c r="A1979" s="16" t="str">
        <v>(1978, 'B0978_2026_10_03_22_00_00', 'B0978', 'PL4-7 (TU04.TU06)', 'Sản xuất', null, null, null, null, null, 'Chưa cập nhật', 0,  'Ca 1', '2026-10-03', '2026-10-03 22:00:00', 'Rolled',  null, 'Chưa cập nhật', null, 'Thất bại', 'Chưa cập nhật', '2026-10-03 22:00:00'),</v>
      </c>
      <c r="B1979" s="17" t="str">
        <f t="shared" si="60"/>
        <v>1978, 'B0978_2026_10_03_22_00_00', 'B0978', 'PL4-7 (TU04.TU06)', 'Sản xuất', null, null, null, null, null, 'Chưa cập nhật', 0,  'Ca 1', '2026-10-03', '2026-10-03 22:00:00', 'Rolled',  null, 'Chưa cập nhật', null, 'Thất bại', 'Chưa cập nhật', '2026-10-03 22:00:00'</v>
      </c>
      <c r="C1979" s="12">
        <v>1978</v>
      </c>
      <c r="D1979" s="12" t="s">
        <v>11123</v>
      </c>
      <c r="E1979" s="12" t="s">
        <v>11124</v>
      </c>
      <c r="F1979" s="12" t="s">
        <v>9368</v>
      </c>
      <c r="G1979" s="12" t="s">
        <v>1</v>
      </c>
      <c r="H1979" s="12" t="s">
        <v>2</v>
      </c>
      <c r="I1979" s="12" t="s">
        <v>2</v>
      </c>
      <c r="J1979" s="12" t="s">
        <v>2</v>
      </c>
      <c r="K1979" s="12" t="s">
        <v>3</v>
      </c>
      <c r="L1979" s="12">
        <v>0</v>
      </c>
      <c r="M1979" s="12" t="s">
        <v>14950</v>
      </c>
      <c r="N1979" s="12" t="s">
        <v>4409</v>
      </c>
      <c r="O1979" s="12" t="s">
        <v>3810</v>
      </c>
      <c r="P1979" s="12" t="s">
        <v>7</v>
      </c>
      <c r="Q1979" s="12" t="s">
        <v>12973</v>
      </c>
      <c r="R1979" s="12" t="s">
        <v>5</v>
      </c>
      <c r="S1979" s="12" t="s">
        <v>6</v>
      </c>
      <c r="T1979" s="12" t="s">
        <v>28</v>
      </c>
      <c r="U1979" s="12" t="s">
        <v>5</v>
      </c>
      <c r="V1979" s="12" t="s">
        <v>3810</v>
      </c>
      <c r="X1979" s="10">
        <v>1978</v>
      </c>
      <c r="Y1979" s="10" t="s">
        <v>21867</v>
      </c>
      <c r="Z1979" s="10" t="s">
        <v>6542</v>
      </c>
      <c r="AA1979" s="10" t="s">
        <v>4557</v>
      </c>
      <c r="AB1979" s="10" t="s">
        <v>7567</v>
      </c>
      <c r="AC1979" s="10" t="s">
        <v>6</v>
      </c>
      <c r="AD1979" s="10" t="s">
        <v>6</v>
      </c>
      <c r="AE1979" s="10" t="s">
        <v>6</v>
      </c>
      <c r="AF1979" s="10" t="s">
        <v>6</v>
      </c>
      <c r="AG1979" s="10" t="s">
        <v>6</v>
      </c>
      <c r="AH1979" s="10" t="s">
        <v>12970</v>
      </c>
      <c r="AI1979" s="10">
        <v>0</v>
      </c>
      <c r="AJ1979" s="10" t="s">
        <v>12971</v>
      </c>
      <c r="AK1979" s="23" t="s">
        <v>22900</v>
      </c>
      <c r="AL1979" s="23" t="s">
        <v>16889</v>
      </c>
      <c r="AM1979" s="10" t="s">
        <v>7566</v>
      </c>
      <c r="AN1979" s="10" t="s">
        <v>2</v>
      </c>
      <c r="AO1979" s="10" t="s">
        <v>12970</v>
      </c>
      <c r="AP1979" s="10" t="s">
        <v>6</v>
      </c>
      <c r="AQ1979" s="10" t="s">
        <v>12972</v>
      </c>
      <c r="AR1979" s="10" t="s">
        <v>12970</v>
      </c>
      <c r="AS1979" s="23" t="s">
        <v>16889</v>
      </c>
      <c r="AT1979" s="10" t="str">
        <f t="shared" si="61"/>
        <v>(1978, 'B0978_2026_10_03_22_00_00', 'B0978',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80" spans="1:46" x14ac:dyDescent="0.25">
      <c r="A1980" s="16" t="str">
        <v>(1979, 'B0979_2026_10_03_22_00_00', 'B0979', 'PL4-7 (TU04.TU06)', 'Sản xuất', null, null, null, null, null, 'Chưa cập nhật', 0,  'Ca 1', '2026-10-03', '2026-10-03 22:00:00', 'Rolled',  null, 'Chưa cập nhật', null, 'Thất bại', 'Chưa cập nhật', '2026-10-03 22:00:00'),</v>
      </c>
      <c r="B1980" s="17" t="str">
        <f t="shared" si="60"/>
        <v>1979, 'B0979_2026_10_03_22_00_00', 'B0979', 'PL4-7 (TU04.TU06)', 'Sản xuất', null, null, null, null, null, 'Chưa cập nhật', 0,  'Ca 1', '2026-10-03', '2026-10-03 22:00:00', 'Rolled',  null, 'Chưa cập nhật', null, 'Thất bại', 'Chưa cập nhật', '2026-10-03 22:00:00'</v>
      </c>
      <c r="C1980" s="12">
        <v>1979</v>
      </c>
      <c r="D1980" s="12" t="s">
        <v>11125</v>
      </c>
      <c r="E1980" s="12" t="s">
        <v>11126</v>
      </c>
      <c r="F1980" s="12" t="s">
        <v>9368</v>
      </c>
      <c r="G1980" s="12" t="s">
        <v>1</v>
      </c>
      <c r="H1980" s="12" t="s">
        <v>2</v>
      </c>
      <c r="I1980" s="12" t="s">
        <v>2</v>
      </c>
      <c r="J1980" s="12" t="s">
        <v>2</v>
      </c>
      <c r="K1980" s="12" t="s">
        <v>3</v>
      </c>
      <c r="L1980" s="12">
        <v>0</v>
      </c>
      <c r="M1980" s="12" t="s">
        <v>14951</v>
      </c>
      <c r="N1980" s="12" t="s">
        <v>4409</v>
      </c>
      <c r="O1980" s="12" t="s">
        <v>3810</v>
      </c>
      <c r="P1980" s="12" t="s">
        <v>7</v>
      </c>
      <c r="Q1980" s="12" t="s">
        <v>12973</v>
      </c>
      <c r="R1980" s="12" t="s">
        <v>5</v>
      </c>
      <c r="S1980" s="12" t="s">
        <v>6</v>
      </c>
      <c r="T1980" s="12" t="s">
        <v>28</v>
      </c>
      <c r="U1980" s="12" t="s">
        <v>5</v>
      </c>
      <c r="V1980" s="12" t="s">
        <v>3810</v>
      </c>
      <c r="X1980" s="10">
        <v>1979</v>
      </c>
      <c r="Y1980" s="10" t="s">
        <v>21868</v>
      </c>
      <c r="Z1980" s="10" t="s">
        <v>6543</v>
      </c>
      <c r="AA1980" s="10" t="s">
        <v>4557</v>
      </c>
      <c r="AB1980" s="10" t="s">
        <v>7567</v>
      </c>
      <c r="AC1980" s="10" t="s">
        <v>6</v>
      </c>
      <c r="AD1980" s="10" t="s">
        <v>6</v>
      </c>
      <c r="AE1980" s="10" t="s">
        <v>6</v>
      </c>
      <c r="AF1980" s="10" t="s">
        <v>6</v>
      </c>
      <c r="AG1980" s="10" t="s">
        <v>6</v>
      </c>
      <c r="AH1980" s="10" t="s">
        <v>12970</v>
      </c>
      <c r="AI1980" s="10">
        <v>0</v>
      </c>
      <c r="AJ1980" s="10" t="s">
        <v>12971</v>
      </c>
      <c r="AK1980" s="23" t="s">
        <v>22900</v>
      </c>
      <c r="AL1980" s="23" t="s">
        <v>16889</v>
      </c>
      <c r="AM1980" s="10" t="s">
        <v>7566</v>
      </c>
      <c r="AN1980" s="10" t="s">
        <v>2</v>
      </c>
      <c r="AO1980" s="10" t="s">
        <v>12970</v>
      </c>
      <c r="AP1980" s="10" t="s">
        <v>6</v>
      </c>
      <c r="AQ1980" s="10" t="s">
        <v>12972</v>
      </c>
      <c r="AR1980" s="10" t="s">
        <v>12970</v>
      </c>
      <c r="AS1980" s="23" t="s">
        <v>16889</v>
      </c>
      <c r="AT1980" s="10" t="str">
        <f t="shared" si="61"/>
        <v>(1979, 'B0979_2026_10_03_22_00_00', 'B0979',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81" spans="1:46" x14ac:dyDescent="0.25">
      <c r="A1981" s="16" t="str">
        <v>(1980, 'B0980_2026_10_03_22_00_00', 'B0980', 'PL4-7 (TU04.TU06)', 'Sản xuất', null, null, null, null, null, 'Chưa cập nhật', 0,  'Ca 1', '2026-10-03', '2026-10-03 22:00:00', 'Rolled',  null, 'Chưa cập nhật', null, 'Thất bại', 'Chưa cập nhật', '2026-10-03 22:00:00'),</v>
      </c>
      <c r="B1981" s="17" t="str">
        <f t="shared" si="60"/>
        <v>1980, 'B0980_2026_10_03_22_00_00', 'B0980', 'PL4-7 (TU04.TU06)', 'Sản xuất', null, null, null, null, null, 'Chưa cập nhật', 0,  'Ca 1', '2026-10-03', '2026-10-03 22:00:00', 'Rolled',  null, 'Chưa cập nhật', null, 'Thất bại', 'Chưa cập nhật', '2026-10-03 22:00:00'</v>
      </c>
      <c r="C1981" s="12">
        <v>1980</v>
      </c>
      <c r="D1981" s="12" t="s">
        <v>11127</v>
      </c>
      <c r="E1981" s="12" t="s">
        <v>11128</v>
      </c>
      <c r="F1981" s="12" t="s">
        <v>9368</v>
      </c>
      <c r="G1981" s="12" t="s">
        <v>1</v>
      </c>
      <c r="H1981" s="12" t="s">
        <v>2</v>
      </c>
      <c r="I1981" s="12" t="s">
        <v>2</v>
      </c>
      <c r="J1981" s="12" t="s">
        <v>2</v>
      </c>
      <c r="K1981" s="12" t="s">
        <v>3</v>
      </c>
      <c r="L1981" s="12">
        <v>0</v>
      </c>
      <c r="M1981" s="12" t="s">
        <v>14952</v>
      </c>
      <c r="N1981" s="12" t="s">
        <v>4409</v>
      </c>
      <c r="O1981" s="12" t="s">
        <v>3810</v>
      </c>
      <c r="P1981" s="12" t="s">
        <v>7</v>
      </c>
      <c r="Q1981" s="12" t="s">
        <v>12973</v>
      </c>
      <c r="R1981" s="12" t="s">
        <v>5</v>
      </c>
      <c r="S1981" s="12" t="s">
        <v>6</v>
      </c>
      <c r="T1981" s="12" t="s">
        <v>28</v>
      </c>
      <c r="U1981" s="12" t="s">
        <v>5</v>
      </c>
      <c r="V1981" s="12" t="s">
        <v>3810</v>
      </c>
      <c r="X1981" s="10">
        <v>1980</v>
      </c>
      <c r="Y1981" s="10" t="s">
        <v>21869</v>
      </c>
      <c r="Z1981" s="10" t="s">
        <v>6544</v>
      </c>
      <c r="AA1981" s="10" t="s">
        <v>4557</v>
      </c>
      <c r="AB1981" s="10" t="s">
        <v>7567</v>
      </c>
      <c r="AC1981" s="10" t="s">
        <v>6</v>
      </c>
      <c r="AD1981" s="10" t="s">
        <v>6</v>
      </c>
      <c r="AE1981" s="10" t="s">
        <v>6</v>
      </c>
      <c r="AF1981" s="10" t="s">
        <v>6</v>
      </c>
      <c r="AG1981" s="10" t="s">
        <v>6</v>
      </c>
      <c r="AH1981" s="10" t="s">
        <v>12970</v>
      </c>
      <c r="AI1981" s="10">
        <v>0</v>
      </c>
      <c r="AJ1981" s="10" t="s">
        <v>12971</v>
      </c>
      <c r="AK1981" s="23" t="s">
        <v>22900</v>
      </c>
      <c r="AL1981" s="23" t="s">
        <v>16889</v>
      </c>
      <c r="AM1981" s="10" t="s">
        <v>7566</v>
      </c>
      <c r="AN1981" s="10" t="s">
        <v>2</v>
      </c>
      <c r="AO1981" s="10" t="s">
        <v>12970</v>
      </c>
      <c r="AP1981" s="10" t="s">
        <v>6</v>
      </c>
      <c r="AQ1981" s="10" t="s">
        <v>12972</v>
      </c>
      <c r="AR1981" s="10" t="s">
        <v>12970</v>
      </c>
      <c r="AS1981" s="23" t="s">
        <v>16889</v>
      </c>
      <c r="AT1981" s="10" t="str">
        <f t="shared" si="61"/>
        <v>(1980, 'B0980_2026_10_03_22_00_00', 'B0980',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82" spans="1:46" x14ac:dyDescent="0.25">
      <c r="A1982" s="16" t="str">
        <v>(1981, 'B0981_2026_10_03_22_00_00', 'B0981', 'PL4-7 (TU04.TU06)', 'Sản xuất', null, null, null, null, null, 'Chưa cập nhật', 0,  'Ca 1', '2026-10-03', '2026-10-03 22:00:00', 'Rolled',  null, 'Chưa cập nhật', null, 'Thất bại', 'Chưa cập nhật', '2026-10-03 22:00:00'),</v>
      </c>
      <c r="B1982" s="17" t="str">
        <f t="shared" si="60"/>
        <v>1981, 'B0981_2026_10_03_22_00_00', 'B0981', 'PL4-7 (TU04.TU06)', 'Sản xuất', null, null, null, null, null, 'Chưa cập nhật', 0,  'Ca 1', '2026-10-03', '2026-10-03 22:00:00', 'Rolled',  null, 'Chưa cập nhật', null, 'Thất bại', 'Chưa cập nhật', '2026-10-03 22:00:00'</v>
      </c>
      <c r="C1982" s="12">
        <v>1981</v>
      </c>
      <c r="D1982" s="12" t="s">
        <v>11129</v>
      </c>
      <c r="E1982" s="12" t="s">
        <v>11130</v>
      </c>
      <c r="F1982" s="12" t="s">
        <v>9368</v>
      </c>
      <c r="G1982" s="12" t="s">
        <v>1</v>
      </c>
      <c r="H1982" s="12" t="s">
        <v>2</v>
      </c>
      <c r="I1982" s="12" t="s">
        <v>2</v>
      </c>
      <c r="J1982" s="12" t="s">
        <v>2</v>
      </c>
      <c r="K1982" s="12" t="s">
        <v>3</v>
      </c>
      <c r="L1982" s="12">
        <v>0</v>
      </c>
      <c r="M1982" s="12" t="s">
        <v>14953</v>
      </c>
      <c r="N1982" s="12" t="s">
        <v>4409</v>
      </c>
      <c r="O1982" s="12" t="s">
        <v>3810</v>
      </c>
      <c r="P1982" s="12" t="s">
        <v>7</v>
      </c>
      <c r="Q1982" s="12" t="s">
        <v>12973</v>
      </c>
      <c r="R1982" s="12" t="s">
        <v>5</v>
      </c>
      <c r="S1982" s="12" t="s">
        <v>6</v>
      </c>
      <c r="T1982" s="12" t="s">
        <v>28</v>
      </c>
      <c r="U1982" s="12" t="s">
        <v>5</v>
      </c>
      <c r="V1982" s="12" t="s">
        <v>3810</v>
      </c>
      <c r="X1982" s="10">
        <v>1981</v>
      </c>
      <c r="Y1982" s="10" t="s">
        <v>21870</v>
      </c>
      <c r="Z1982" s="10" t="s">
        <v>6545</v>
      </c>
      <c r="AA1982" s="10" t="s">
        <v>4557</v>
      </c>
      <c r="AB1982" s="10" t="s">
        <v>7567</v>
      </c>
      <c r="AC1982" s="10" t="s">
        <v>6</v>
      </c>
      <c r="AD1982" s="10" t="s">
        <v>6</v>
      </c>
      <c r="AE1982" s="10" t="s">
        <v>6</v>
      </c>
      <c r="AF1982" s="10" t="s">
        <v>6</v>
      </c>
      <c r="AG1982" s="10" t="s">
        <v>6</v>
      </c>
      <c r="AH1982" s="10" t="s">
        <v>12970</v>
      </c>
      <c r="AI1982" s="10">
        <v>0</v>
      </c>
      <c r="AJ1982" s="10" t="s">
        <v>12971</v>
      </c>
      <c r="AK1982" s="23" t="s">
        <v>22900</v>
      </c>
      <c r="AL1982" s="23" t="s">
        <v>16889</v>
      </c>
      <c r="AM1982" s="10" t="s">
        <v>7566</v>
      </c>
      <c r="AN1982" s="10" t="s">
        <v>2</v>
      </c>
      <c r="AO1982" s="10" t="s">
        <v>12970</v>
      </c>
      <c r="AP1982" s="10" t="s">
        <v>6</v>
      </c>
      <c r="AQ1982" s="10" t="s">
        <v>12972</v>
      </c>
      <c r="AR1982" s="10" t="s">
        <v>12970</v>
      </c>
      <c r="AS1982" s="23" t="s">
        <v>16889</v>
      </c>
      <c r="AT1982" s="10" t="str">
        <f t="shared" si="61"/>
        <v>(1981, 'B0981_2026_10_03_22_00_00', 'B0981',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83" spans="1:46" x14ac:dyDescent="0.25">
      <c r="A1983" s="16" t="str">
        <v>(1982, 'B0982_2026_10_03_22_00_00', 'B0982', 'PL4-7 (TU04.TU06)', 'Sản xuất', null, null, null, null, null, 'Chưa cập nhật', 0,  'Ca 1', '2026-10-03', '2026-10-03 22:00:00', 'Rolled',  null, 'Chưa cập nhật', null, 'Thất bại', 'Chưa cập nhật', '2026-10-03 22:00:00'),</v>
      </c>
      <c r="B1983" s="17" t="str">
        <f t="shared" si="60"/>
        <v>1982, 'B0982_2026_10_03_22_00_00', 'B0982', 'PL4-7 (TU04.TU06)', 'Sản xuất', null, null, null, null, null, 'Chưa cập nhật', 0,  'Ca 1', '2026-10-03', '2026-10-03 22:00:00', 'Rolled',  null, 'Chưa cập nhật', null, 'Thất bại', 'Chưa cập nhật', '2026-10-03 22:00:00'</v>
      </c>
      <c r="C1983" s="12">
        <v>1982</v>
      </c>
      <c r="D1983" s="12" t="s">
        <v>11131</v>
      </c>
      <c r="E1983" s="12" t="s">
        <v>11132</v>
      </c>
      <c r="F1983" s="12" t="s">
        <v>9368</v>
      </c>
      <c r="G1983" s="12" t="s">
        <v>1</v>
      </c>
      <c r="H1983" s="12" t="s">
        <v>2</v>
      </c>
      <c r="I1983" s="12" t="s">
        <v>2</v>
      </c>
      <c r="J1983" s="12" t="s">
        <v>2</v>
      </c>
      <c r="K1983" s="12" t="s">
        <v>3</v>
      </c>
      <c r="L1983" s="12">
        <v>0</v>
      </c>
      <c r="M1983" s="12" t="s">
        <v>14954</v>
      </c>
      <c r="N1983" s="12" t="s">
        <v>4409</v>
      </c>
      <c r="O1983" s="12" t="s">
        <v>3810</v>
      </c>
      <c r="P1983" s="12" t="s">
        <v>7</v>
      </c>
      <c r="Q1983" s="12" t="s">
        <v>12973</v>
      </c>
      <c r="R1983" s="12" t="s">
        <v>5</v>
      </c>
      <c r="S1983" s="12" t="s">
        <v>6</v>
      </c>
      <c r="T1983" s="12" t="s">
        <v>28</v>
      </c>
      <c r="U1983" s="12" t="s">
        <v>5</v>
      </c>
      <c r="V1983" s="12" t="s">
        <v>3810</v>
      </c>
      <c r="X1983" s="10">
        <v>1982</v>
      </c>
      <c r="Y1983" s="10" t="s">
        <v>21871</v>
      </c>
      <c r="Z1983" s="10" t="s">
        <v>6546</v>
      </c>
      <c r="AA1983" s="10" t="s">
        <v>4557</v>
      </c>
      <c r="AB1983" s="10" t="s">
        <v>7567</v>
      </c>
      <c r="AC1983" s="10" t="s">
        <v>6</v>
      </c>
      <c r="AD1983" s="10" t="s">
        <v>6</v>
      </c>
      <c r="AE1983" s="10" t="s">
        <v>6</v>
      </c>
      <c r="AF1983" s="10" t="s">
        <v>6</v>
      </c>
      <c r="AG1983" s="10" t="s">
        <v>6</v>
      </c>
      <c r="AH1983" s="10" t="s">
        <v>12970</v>
      </c>
      <c r="AI1983" s="10">
        <v>0</v>
      </c>
      <c r="AJ1983" s="10" t="s">
        <v>12971</v>
      </c>
      <c r="AK1983" s="23" t="s">
        <v>22900</v>
      </c>
      <c r="AL1983" s="23" t="s">
        <v>16889</v>
      </c>
      <c r="AM1983" s="10" t="s">
        <v>7566</v>
      </c>
      <c r="AN1983" s="10" t="s">
        <v>2</v>
      </c>
      <c r="AO1983" s="10" t="s">
        <v>12970</v>
      </c>
      <c r="AP1983" s="10" t="s">
        <v>6</v>
      </c>
      <c r="AQ1983" s="10" t="s">
        <v>12972</v>
      </c>
      <c r="AR1983" s="10" t="s">
        <v>12970</v>
      </c>
      <c r="AS1983" s="23" t="s">
        <v>16889</v>
      </c>
      <c r="AT1983" s="10" t="str">
        <f t="shared" si="61"/>
        <v>(1982, 'B0982_2026_10_03_22_00_00', 'B0982',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84" spans="1:46" x14ac:dyDescent="0.25">
      <c r="A1984" s="16" t="str">
        <v>(1983, 'B0983_2026_10_03_22_00_00', 'B0983', 'PL4-7 (TU04.TU06)', 'Sản xuất', null, null, null, null, null, 'Chưa cập nhật', 0,  'Ca 1', '2026-10-03', '2026-10-03 22:00:00', 'Rolled',  null, 'Chưa cập nhật', null, 'Thất bại', 'Chưa cập nhật', '2026-10-03 22:00:00'),</v>
      </c>
      <c r="B1984" s="17" t="str">
        <f t="shared" si="60"/>
        <v>1983, 'B0983_2026_10_03_22_00_00', 'B0983', 'PL4-7 (TU04.TU06)', 'Sản xuất', null, null, null, null, null, 'Chưa cập nhật', 0,  'Ca 1', '2026-10-03', '2026-10-03 22:00:00', 'Rolled',  null, 'Chưa cập nhật', null, 'Thất bại', 'Chưa cập nhật', '2026-10-03 22:00:00'</v>
      </c>
      <c r="C1984" s="12">
        <v>1983</v>
      </c>
      <c r="D1984" s="12" t="s">
        <v>11133</v>
      </c>
      <c r="E1984" s="12" t="s">
        <v>11134</v>
      </c>
      <c r="F1984" s="12" t="s">
        <v>9368</v>
      </c>
      <c r="G1984" s="12" t="s">
        <v>1</v>
      </c>
      <c r="H1984" s="12" t="s">
        <v>2</v>
      </c>
      <c r="I1984" s="12" t="s">
        <v>2</v>
      </c>
      <c r="J1984" s="12" t="s">
        <v>2</v>
      </c>
      <c r="K1984" s="12" t="s">
        <v>3</v>
      </c>
      <c r="L1984" s="12">
        <v>0</v>
      </c>
      <c r="M1984" s="12" t="s">
        <v>14955</v>
      </c>
      <c r="N1984" s="12" t="s">
        <v>4409</v>
      </c>
      <c r="O1984" s="12" t="s">
        <v>3810</v>
      </c>
      <c r="P1984" s="12" t="s">
        <v>7</v>
      </c>
      <c r="Q1984" s="12" t="s">
        <v>12973</v>
      </c>
      <c r="R1984" s="12" t="s">
        <v>5</v>
      </c>
      <c r="S1984" s="12" t="s">
        <v>6</v>
      </c>
      <c r="T1984" s="12" t="s">
        <v>28</v>
      </c>
      <c r="U1984" s="12" t="s">
        <v>5</v>
      </c>
      <c r="V1984" s="12" t="s">
        <v>3810</v>
      </c>
      <c r="X1984" s="10">
        <v>1983</v>
      </c>
      <c r="Y1984" s="10" t="s">
        <v>21872</v>
      </c>
      <c r="Z1984" s="10" t="s">
        <v>6547</v>
      </c>
      <c r="AA1984" s="10" t="s">
        <v>4557</v>
      </c>
      <c r="AB1984" s="10" t="s">
        <v>7567</v>
      </c>
      <c r="AC1984" s="10" t="s">
        <v>6</v>
      </c>
      <c r="AD1984" s="10" t="s">
        <v>6</v>
      </c>
      <c r="AE1984" s="10" t="s">
        <v>6</v>
      </c>
      <c r="AF1984" s="10" t="s">
        <v>6</v>
      </c>
      <c r="AG1984" s="10" t="s">
        <v>6</v>
      </c>
      <c r="AH1984" s="10" t="s">
        <v>12970</v>
      </c>
      <c r="AI1984" s="10">
        <v>0</v>
      </c>
      <c r="AJ1984" s="10" t="s">
        <v>12971</v>
      </c>
      <c r="AK1984" s="23" t="s">
        <v>22900</v>
      </c>
      <c r="AL1984" s="23" t="s">
        <v>16889</v>
      </c>
      <c r="AM1984" s="10" t="s">
        <v>7566</v>
      </c>
      <c r="AN1984" s="10" t="s">
        <v>2</v>
      </c>
      <c r="AO1984" s="10" t="s">
        <v>12970</v>
      </c>
      <c r="AP1984" s="10" t="s">
        <v>6</v>
      </c>
      <c r="AQ1984" s="10" t="s">
        <v>12972</v>
      </c>
      <c r="AR1984" s="10" t="s">
        <v>12970</v>
      </c>
      <c r="AS1984" s="23" t="s">
        <v>16889</v>
      </c>
      <c r="AT1984" s="10" t="str">
        <f t="shared" si="61"/>
        <v>(1983, 'B0983_2026_10_03_22_00_00', 'B0983',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85" spans="1:46" x14ac:dyDescent="0.25">
      <c r="A1985" s="16" t="str">
        <v>(1984, 'B0984_2026_10_03_22_00_00', 'B0984', 'PL4-7 (TU04.TU06)', 'Sản xuất', null, null, null, null, null, 'Chưa cập nhật', 0,  'Ca 1', '2026-10-03', '2026-10-03 22:00:00', 'Rolled',  null, 'Chưa cập nhật', null, 'Thất bại', 'Chưa cập nhật', '2026-10-03 22:00:00'),</v>
      </c>
      <c r="B1985" s="17" t="str">
        <f t="shared" si="60"/>
        <v>1984, 'B0984_2026_10_03_22_00_00', 'B0984', 'PL4-7 (TU04.TU06)', 'Sản xuất', null, null, null, null, null, 'Chưa cập nhật', 0,  'Ca 1', '2026-10-03', '2026-10-03 22:00:00', 'Rolled',  null, 'Chưa cập nhật', null, 'Thất bại', 'Chưa cập nhật', '2026-10-03 22:00:00'</v>
      </c>
      <c r="C1985" s="12">
        <v>1984</v>
      </c>
      <c r="D1985" s="12" t="s">
        <v>11135</v>
      </c>
      <c r="E1985" s="12" t="s">
        <v>11136</v>
      </c>
      <c r="F1985" s="12" t="s">
        <v>9368</v>
      </c>
      <c r="G1985" s="12" t="s">
        <v>1</v>
      </c>
      <c r="H1985" s="12" t="s">
        <v>2</v>
      </c>
      <c r="I1985" s="12" t="s">
        <v>2</v>
      </c>
      <c r="J1985" s="12" t="s">
        <v>2</v>
      </c>
      <c r="K1985" s="12" t="s">
        <v>3</v>
      </c>
      <c r="L1985" s="12">
        <v>0</v>
      </c>
      <c r="M1985" s="12" t="s">
        <v>14956</v>
      </c>
      <c r="N1985" s="12" t="s">
        <v>4409</v>
      </c>
      <c r="O1985" s="12" t="s">
        <v>3810</v>
      </c>
      <c r="P1985" s="12" t="s">
        <v>7</v>
      </c>
      <c r="Q1985" s="12" t="s">
        <v>12973</v>
      </c>
      <c r="R1985" s="12" t="s">
        <v>5</v>
      </c>
      <c r="S1985" s="12" t="s">
        <v>6</v>
      </c>
      <c r="T1985" s="12" t="s">
        <v>28</v>
      </c>
      <c r="U1985" s="12" t="s">
        <v>5</v>
      </c>
      <c r="V1985" s="12" t="s">
        <v>3810</v>
      </c>
      <c r="X1985" s="10">
        <v>1984</v>
      </c>
      <c r="Y1985" s="10" t="s">
        <v>21873</v>
      </c>
      <c r="Z1985" s="10" t="s">
        <v>6548</v>
      </c>
      <c r="AA1985" s="10" t="s">
        <v>4557</v>
      </c>
      <c r="AB1985" s="10" t="s">
        <v>7567</v>
      </c>
      <c r="AC1985" s="10" t="s">
        <v>6</v>
      </c>
      <c r="AD1985" s="10" t="s">
        <v>6</v>
      </c>
      <c r="AE1985" s="10" t="s">
        <v>6</v>
      </c>
      <c r="AF1985" s="10" t="s">
        <v>6</v>
      </c>
      <c r="AG1985" s="10" t="s">
        <v>6</v>
      </c>
      <c r="AH1985" s="10" t="s">
        <v>12970</v>
      </c>
      <c r="AI1985" s="10">
        <v>0</v>
      </c>
      <c r="AJ1985" s="10" t="s">
        <v>12971</v>
      </c>
      <c r="AK1985" s="23" t="s">
        <v>22900</v>
      </c>
      <c r="AL1985" s="23" t="s">
        <v>16889</v>
      </c>
      <c r="AM1985" s="10" t="s">
        <v>7566</v>
      </c>
      <c r="AN1985" s="10" t="s">
        <v>2</v>
      </c>
      <c r="AO1985" s="10" t="s">
        <v>12970</v>
      </c>
      <c r="AP1985" s="10" t="s">
        <v>6</v>
      </c>
      <c r="AQ1985" s="10" t="s">
        <v>12972</v>
      </c>
      <c r="AR1985" s="10" t="s">
        <v>12970</v>
      </c>
      <c r="AS1985" s="23" t="s">
        <v>16889</v>
      </c>
      <c r="AT1985" s="10" t="str">
        <f t="shared" si="61"/>
        <v>(1984, 'B0984_2026_10_03_22_00_00', 'B0984',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86" spans="1:46" x14ac:dyDescent="0.25">
      <c r="A1986" s="16" t="str">
        <v>(1985, 'B0985_2026_10_03_22_00_00', 'B0985', 'PL4-7 (TU04.TU06)', 'Sản xuất', null, null, null, null, null, 'Chưa cập nhật', 0,  'Ca 1', '2026-10-03', '2026-10-03 22:00:00', 'Rolled',  null, 'Chưa cập nhật', null, 'Thất bại', 'Chưa cập nhật', '2026-10-03 22:00:00'),</v>
      </c>
      <c r="B1986" s="17" t="str">
        <f t="shared" si="60"/>
        <v>1985, 'B0985_2026_10_03_22_00_00', 'B0985', 'PL4-7 (TU04.TU06)', 'Sản xuất', null, null, null, null, null, 'Chưa cập nhật', 0,  'Ca 1', '2026-10-03', '2026-10-03 22:00:00', 'Rolled',  null, 'Chưa cập nhật', null, 'Thất bại', 'Chưa cập nhật', '2026-10-03 22:00:00'</v>
      </c>
      <c r="C1986" s="12">
        <v>1985</v>
      </c>
      <c r="D1986" s="12" t="s">
        <v>11137</v>
      </c>
      <c r="E1986" s="12" t="s">
        <v>11138</v>
      </c>
      <c r="F1986" s="12" t="s">
        <v>9368</v>
      </c>
      <c r="G1986" s="12" t="s">
        <v>1</v>
      </c>
      <c r="H1986" s="12" t="s">
        <v>2</v>
      </c>
      <c r="I1986" s="12" t="s">
        <v>2</v>
      </c>
      <c r="J1986" s="12" t="s">
        <v>2</v>
      </c>
      <c r="K1986" s="12" t="s">
        <v>3</v>
      </c>
      <c r="L1986" s="12">
        <v>0</v>
      </c>
      <c r="M1986" s="12" t="s">
        <v>14957</v>
      </c>
      <c r="N1986" s="12" t="s">
        <v>4409</v>
      </c>
      <c r="O1986" s="12" t="s">
        <v>3810</v>
      </c>
      <c r="P1986" s="12" t="s">
        <v>7</v>
      </c>
      <c r="Q1986" s="12" t="s">
        <v>12973</v>
      </c>
      <c r="R1986" s="12" t="s">
        <v>5</v>
      </c>
      <c r="S1986" s="12" t="s">
        <v>6</v>
      </c>
      <c r="T1986" s="12" t="s">
        <v>28</v>
      </c>
      <c r="U1986" s="12" t="s">
        <v>5</v>
      </c>
      <c r="V1986" s="12" t="s">
        <v>3810</v>
      </c>
      <c r="X1986" s="10">
        <v>1985</v>
      </c>
      <c r="Y1986" s="10" t="s">
        <v>21874</v>
      </c>
      <c r="Z1986" s="10" t="s">
        <v>6549</v>
      </c>
      <c r="AA1986" s="10" t="s">
        <v>4557</v>
      </c>
      <c r="AB1986" s="10" t="s">
        <v>7567</v>
      </c>
      <c r="AC1986" s="10" t="s">
        <v>6</v>
      </c>
      <c r="AD1986" s="10" t="s">
        <v>6</v>
      </c>
      <c r="AE1986" s="10" t="s">
        <v>6</v>
      </c>
      <c r="AF1986" s="10" t="s">
        <v>6</v>
      </c>
      <c r="AG1986" s="10" t="s">
        <v>6</v>
      </c>
      <c r="AH1986" s="10" t="s">
        <v>12970</v>
      </c>
      <c r="AI1986" s="10">
        <v>0</v>
      </c>
      <c r="AJ1986" s="10" t="s">
        <v>12971</v>
      </c>
      <c r="AK1986" s="23" t="s">
        <v>22900</v>
      </c>
      <c r="AL1986" s="23" t="s">
        <v>16889</v>
      </c>
      <c r="AM1986" s="10" t="s">
        <v>7566</v>
      </c>
      <c r="AN1986" s="10" t="s">
        <v>2</v>
      </c>
      <c r="AO1986" s="10" t="s">
        <v>12970</v>
      </c>
      <c r="AP1986" s="10" t="s">
        <v>6</v>
      </c>
      <c r="AQ1986" s="10" t="s">
        <v>12972</v>
      </c>
      <c r="AR1986" s="10" t="s">
        <v>12970</v>
      </c>
      <c r="AS1986" s="23" t="s">
        <v>16889</v>
      </c>
      <c r="AT1986" s="10" t="str">
        <f t="shared" si="61"/>
        <v>(1985, 'B0985_2026_10_03_22_00_00', 'B0985',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87" spans="1:46" x14ac:dyDescent="0.25">
      <c r="A1987" s="16" t="str">
        <v>(1986, 'B0986_2026_10_03_22_00_00', 'B0986', 'PL4-7 (TU04.TU06)', 'Sản xuất', null, null, null, null, null, 'Chưa cập nhật', 0,  'Ca 1', '2026-10-03', '2026-10-03 22:00:00', 'Rolled',  null, 'Chưa cập nhật', null, 'Thất bại', 'Chưa cập nhật', '2026-10-03 22:00:00'),</v>
      </c>
      <c r="B1987" s="17" t="str">
        <f t="shared" ref="B1987:B2050" si="62">MID(A1987,2,LEN(A1987)-3)</f>
        <v>1986, 'B0986_2026_10_03_22_00_00', 'B0986', 'PL4-7 (TU04.TU06)', 'Sản xuất', null, null, null, null, null, 'Chưa cập nhật', 0,  'Ca 1', '2026-10-03', '2026-10-03 22:00:00', 'Rolled',  null, 'Chưa cập nhật', null, 'Thất bại', 'Chưa cập nhật', '2026-10-03 22:00:00'</v>
      </c>
      <c r="C1987" s="12">
        <v>1986</v>
      </c>
      <c r="D1987" s="12" t="s">
        <v>11139</v>
      </c>
      <c r="E1987" s="12" t="s">
        <v>11140</v>
      </c>
      <c r="F1987" s="12" t="s">
        <v>9368</v>
      </c>
      <c r="G1987" s="12" t="s">
        <v>1</v>
      </c>
      <c r="H1987" s="12" t="s">
        <v>2</v>
      </c>
      <c r="I1987" s="12" t="s">
        <v>2</v>
      </c>
      <c r="J1987" s="12" t="s">
        <v>2</v>
      </c>
      <c r="K1987" s="12" t="s">
        <v>3</v>
      </c>
      <c r="L1987" s="12">
        <v>0</v>
      </c>
      <c r="M1987" s="12" t="s">
        <v>14958</v>
      </c>
      <c r="N1987" s="12" t="s">
        <v>4409</v>
      </c>
      <c r="O1987" s="12" t="s">
        <v>3810</v>
      </c>
      <c r="P1987" s="12" t="s">
        <v>7</v>
      </c>
      <c r="Q1987" s="12" t="s">
        <v>12973</v>
      </c>
      <c r="R1987" s="12" t="s">
        <v>5</v>
      </c>
      <c r="S1987" s="12" t="s">
        <v>6</v>
      </c>
      <c r="T1987" s="12" t="s">
        <v>28</v>
      </c>
      <c r="U1987" s="12" t="s">
        <v>5</v>
      </c>
      <c r="V1987" s="12" t="s">
        <v>3810</v>
      </c>
      <c r="X1987" s="10">
        <v>1986</v>
      </c>
      <c r="Y1987" s="10" t="s">
        <v>21875</v>
      </c>
      <c r="Z1987" s="10" t="s">
        <v>6550</v>
      </c>
      <c r="AA1987" s="10" t="s">
        <v>4557</v>
      </c>
      <c r="AB1987" s="10" t="s">
        <v>7567</v>
      </c>
      <c r="AC1987" s="10" t="s">
        <v>6</v>
      </c>
      <c r="AD1987" s="10" t="s">
        <v>6</v>
      </c>
      <c r="AE1987" s="10" t="s">
        <v>6</v>
      </c>
      <c r="AF1987" s="10" t="s">
        <v>6</v>
      </c>
      <c r="AG1987" s="10" t="s">
        <v>6</v>
      </c>
      <c r="AH1987" s="10" t="s">
        <v>12970</v>
      </c>
      <c r="AI1987" s="10">
        <v>0</v>
      </c>
      <c r="AJ1987" s="10" t="s">
        <v>12971</v>
      </c>
      <c r="AK1987" s="23" t="s">
        <v>22900</v>
      </c>
      <c r="AL1987" s="23" t="s">
        <v>16889</v>
      </c>
      <c r="AM1987" s="10" t="s">
        <v>7566</v>
      </c>
      <c r="AN1987" s="10" t="s">
        <v>2</v>
      </c>
      <c r="AO1987" s="10" t="s">
        <v>12970</v>
      </c>
      <c r="AP1987" s="10" t="s">
        <v>6</v>
      </c>
      <c r="AQ1987" s="10" t="s">
        <v>12972</v>
      </c>
      <c r="AR1987" s="10" t="s">
        <v>12970</v>
      </c>
      <c r="AS1987" s="23" t="s">
        <v>16889</v>
      </c>
      <c r="AT1987" s="10" t="str">
        <f t="shared" ref="AT1987:AT2050" si="63">"(" &amp; X1987 &amp; ", '" &amp; Y1987 &amp; "', '" &amp; Z1987 &amp; "', '" &amp; AA1987 &amp; "', '" &amp; AB1987 &amp; "', " &amp; AC1987 &amp; ", "&amp;AD1987&amp;", "&amp;AE1987 &amp;", " &amp; AF1987 &amp; ", " &amp; AG1987 &amp; ", '" &amp; AH1987 &amp; "', " &amp; AI1987 &amp; ",  '" &amp; AJ1987 &amp; "', '" &amp; AK1987 &amp; "', '" &amp; AL1987 &amp; "', '" &amp; AM1987 &amp; "', " &amp; AN1987 &amp; ", '" &amp; AO1987 &amp; "', " &amp; AP1987 &amp; ", '" &amp; AQ1987 &amp; "', '" &amp; AR1987 &amp; "', '" &amp; AS1987 &amp; "'),"</f>
        <v>(1986, 'B0986_2026_10_03_22_00_00', 'B0986',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88" spans="1:46" x14ac:dyDescent="0.25">
      <c r="A1988" s="16" t="str">
        <v>(1987, 'B0987_2026_10_03_22_00_00', 'B0987', 'PL4-7 (TU04.TU06)', 'Sản xuất', null, null, null, null, null, 'Chưa cập nhật', 0,  'Ca 1', '2026-10-03', '2026-10-03 22:00:00', 'Rolled',  null, 'Chưa cập nhật', null, 'Thất bại', 'Chưa cập nhật', '2026-10-03 22:00:00'),</v>
      </c>
      <c r="B1988" s="17" t="str">
        <f t="shared" si="62"/>
        <v>1987, 'B0987_2026_10_03_22_00_00', 'B0987', 'PL4-7 (TU04.TU06)', 'Sản xuất', null, null, null, null, null, 'Chưa cập nhật', 0,  'Ca 1', '2026-10-03', '2026-10-03 22:00:00', 'Rolled',  null, 'Chưa cập nhật', null, 'Thất bại', 'Chưa cập nhật', '2026-10-03 22:00:00'</v>
      </c>
      <c r="C1988" s="12">
        <v>1987</v>
      </c>
      <c r="D1988" s="12" t="s">
        <v>11141</v>
      </c>
      <c r="E1988" s="12" t="s">
        <v>11142</v>
      </c>
      <c r="F1988" s="12" t="s">
        <v>9368</v>
      </c>
      <c r="G1988" s="12" t="s">
        <v>1</v>
      </c>
      <c r="H1988" s="12" t="s">
        <v>2</v>
      </c>
      <c r="I1988" s="12" t="s">
        <v>2</v>
      </c>
      <c r="J1988" s="12" t="s">
        <v>2</v>
      </c>
      <c r="K1988" s="12" t="s">
        <v>3</v>
      </c>
      <c r="L1988" s="12">
        <v>0</v>
      </c>
      <c r="M1988" s="12" t="s">
        <v>14959</v>
      </c>
      <c r="N1988" s="12" t="s">
        <v>4409</v>
      </c>
      <c r="O1988" s="12" t="s">
        <v>3810</v>
      </c>
      <c r="P1988" s="12" t="s">
        <v>7</v>
      </c>
      <c r="Q1988" s="12" t="s">
        <v>12973</v>
      </c>
      <c r="R1988" s="12" t="s">
        <v>5</v>
      </c>
      <c r="S1988" s="12" t="s">
        <v>6</v>
      </c>
      <c r="T1988" s="12" t="s">
        <v>28</v>
      </c>
      <c r="U1988" s="12" t="s">
        <v>5</v>
      </c>
      <c r="V1988" s="12" t="s">
        <v>3810</v>
      </c>
      <c r="X1988" s="10">
        <v>1987</v>
      </c>
      <c r="Y1988" s="10" t="s">
        <v>21876</v>
      </c>
      <c r="Z1988" s="10" t="s">
        <v>6551</v>
      </c>
      <c r="AA1988" s="10" t="s">
        <v>4557</v>
      </c>
      <c r="AB1988" s="10" t="s">
        <v>7567</v>
      </c>
      <c r="AC1988" s="10" t="s">
        <v>6</v>
      </c>
      <c r="AD1988" s="10" t="s">
        <v>6</v>
      </c>
      <c r="AE1988" s="10" t="s">
        <v>6</v>
      </c>
      <c r="AF1988" s="10" t="s">
        <v>6</v>
      </c>
      <c r="AG1988" s="10" t="s">
        <v>6</v>
      </c>
      <c r="AH1988" s="10" t="s">
        <v>12970</v>
      </c>
      <c r="AI1988" s="10">
        <v>0</v>
      </c>
      <c r="AJ1988" s="10" t="s">
        <v>12971</v>
      </c>
      <c r="AK1988" s="23" t="s">
        <v>22900</v>
      </c>
      <c r="AL1988" s="23" t="s">
        <v>16889</v>
      </c>
      <c r="AM1988" s="10" t="s">
        <v>7566</v>
      </c>
      <c r="AN1988" s="10" t="s">
        <v>2</v>
      </c>
      <c r="AO1988" s="10" t="s">
        <v>12970</v>
      </c>
      <c r="AP1988" s="10" t="s">
        <v>6</v>
      </c>
      <c r="AQ1988" s="10" t="s">
        <v>12972</v>
      </c>
      <c r="AR1988" s="10" t="s">
        <v>12970</v>
      </c>
      <c r="AS1988" s="23" t="s">
        <v>16889</v>
      </c>
      <c r="AT1988" s="10" t="str">
        <f t="shared" si="63"/>
        <v>(1987, 'B0987_2026_10_03_22_00_00', 'B0987',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89" spans="1:46" x14ac:dyDescent="0.25">
      <c r="A1989" s="16" t="str">
        <v>(1988, 'B0988_2026_10_03_22_00_00', 'B0988', 'PL4-7 (TU04.TU06)', 'Sản xuất', null, null, null, null, null, 'Chưa cập nhật', 0,  'Ca 1', '2026-10-03', '2026-10-03 22:00:00', 'Rolled',  null, 'Chưa cập nhật', null, 'Thất bại', 'Chưa cập nhật', '2026-10-03 22:00:00'),</v>
      </c>
      <c r="B1989" s="17" t="str">
        <f t="shared" si="62"/>
        <v>1988, 'B0988_2026_10_03_22_00_00', 'B0988', 'PL4-7 (TU04.TU06)', 'Sản xuất', null, null, null, null, null, 'Chưa cập nhật', 0,  'Ca 1', '2026-10-03', '2026-10-03 22:00:00', 'Rolled',  null, 'Chưa cập nhật', null, 'Thất bại', 'Chưa cập nhật', '2026-10-03 22:00:00'</v>
      </c>
      <c r="C1989" s="12">
        <v>1988</v>
      </c>
      <c r="D1989" s="12" t="s">
        <v>11143</v>
      </c>
      <c r="E1989" s="12" t="s">
        <v>11144</v>
      </c>
      <c r="F1989" s="12" t="s">
        <v>9368</v>
      </c>
      <c r="G1989" s="12" t="s">
        <v>1</v>
      </c>
      <c r="H1989" s="12" t="s">
        <v>2</v>
      </c>
      <c r="I1989" s="12" t="s">
        <v>2</v>
      </c>
      <c r="J1989" s="12" t="s">
        <v>2</v>
      </c>
      <c r="K1989" s="12" t="s">
        <v>3</v>
      </c>
      <c r="L1989" s="12">
        <v>0</v>
      </c>
      <c r="M1989" s="12" t="s">
        <v>14960</v>
      </c>
      <c r="N1989" s="12" t="s">
        <v>4409</v>
      </c>
      <c r="O1989" s="12" t="s">
        <v>3810</v>
      </c>
      <c r="P1989" s="12" t="s">
        <v>7</v>
      </c>
      <c r="Q1989" s="12" t="s">
        <v>12973</v>
      </c>
      <c r="R1989" s="12" t="s">
        <v>5</v>
      </c>
      <c r="S1989" s="12" t="s">
        <v>6</v>
      </c>
      <c r="T1989" s="12" t="s">
        <v>28</v>
      </c>
      <c r="U1989" s="12" t="s">
        <v>5</v>
      </c>
      <c r="V1989" s="12" t="s">
        <v>3810</v>
      </c>
      <c r="X1989" s="10">
        <v>1988</v>
      </c>
      <c r="Y1989" s="10" t="s">
        <v>21877</v>
      </c>
      <c r="Z1989" s="10" t="s">
        <v>6552</v>
      </c>
      <c r="AA1989" s="10" t="s">
        <v>4557</v>
      </c>
      <c r="AB1989" s="10" t="s">
        <v>7567</v>
      </c>
      <c r="AC1989" s="10" t="s">
        <v>6</v>
      </c>
      <c r="AD1989" s="10" t="s">
        <v>6</v>
      </c>
      <c r="AE1989" s="10" t="s">
        <v>6</v>
      </c>
      <c r="AF1989" s="10" t="s">
        <v>6</v>
      </c>
      <c r="AG1989" s="10" t="s">
        <v>6</v>
      </c>
      <c r="AH1989" s="10" t="s">
        <v>12970</v>
      </c>
      <c r="AI1989" s="10">
        <v>0</v>
      </c>
      <c r="AJ1989" s="10" t="s">
        <v>12971</v>
      </c>
      <c r="AK1989" s="23" t="s">
        <v>22900</v>
      </c>
      <c r="AL1989" s="23" t="s">
        <v>16889</v>
      </c>
      <c r="AM1989" s="10" t="s">
        <v>7566</v>
      </c>
      <c r="AN1989" s="10" t="s">
        <v>2</v>
      </c>
      <c r="AO1989" s="10" t="s">
        <v>12970</v>
      </c>
      <c r="AP1989" s="10" t="s">
        <v>6</v>
      </c>
      <c r="AQ1989" s="10" t="s">
        <v>12972</v>
      </c>
      <c r="AR1989" s="10" t="s">
        <v>12970</v>
      </c>
      <c r="AS1989" s="23" t="s">
        <v>16889</v>
      </c>
      <c r="AT1989" s="10" t="str">
        <f t="shared" si="63"/>
        <v>(1988, 'B0988_2026_10_03_22_00_00', 'B0988',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90" spans="1:46" x14ac:dyDescent="0.25">
      <c r="A1990" s="16" t="str">
        <v>(1989, 'B0989_2026_10_03_22_00_00', 'B0989', 'PL4-7 (TU04.TU06)', 'Sản xuất', null, null, null, null, null, 'Chưa cập nhật', 0,  'Ca 1', '2026-10-03', '2026-10-03 22:00:00', 'Rolled',  null, 'Chưa cập nhật', null, 'Thất bại', 'Chưa cập nhật', '2026-10-03 22:00:00'),</v>
      </c>
      <c r="B1990" s="17" t="str">
        <f t="shared" si="62"/>
        <v>1989, 'B0989_2026_10_03_22_00_00', 'B0989', 'PL4-7 (TU04.TU06)', 'Sản xuất', null, null, null, null, null, 'Chưa cập nhật', 0,  'Ca 1', '2026-10-03', '2026-10-03 22:00:00', 'Rolled',  null, 'Chưa cập nhật', null, 'Thất bại', 'Chưa cập nhật', '2026-10-03 22:00:00'</v>
      </c>
      <c r="C1990" s="12">
        <v>1989</v>
      </c>
      <c r="D1990" s="12" t="s">
        <v>11145</v>
      </c>
      <c r="E1990" s="12" t="s">
        <v>11146</v>
      </c>
      <c r="F1990" s="12" t="s">
        <v>9368</v>
      </c>
      <c r="G1990" s="12" t="s">
        <v>1</v>
      </c>
      <c r="H1990" s="12" t="s">
        <v>2</v>
      </c>
      <c r="I1990" s="12" t="s">
        <v>2</v>
      </c>
      <c r="J1990" s="12" t="s">
        <v>2</v>
      </c>
      <c r="K1990" s="12" t="s">
        <v>3</v>
      </c>
      <c r="L1990" s="12">
        <v>0</v>
      </c>
      <c r="M1990" s="12" t="s">
        <v>14961</v>
      </c>
      <c r="N1990" s="12" t="s">
        <v>4409</v>
      </c>
      <c r="O1990" s="12" t="s">
        <v>3810</v>
      </c>
      <c r="P1990" s="12" t="s">
        <v>7</v>
      </c>
      <c r="Q1990" s="12" t="s">
        <v>12973</v>
      </c>
      <c r="R1990" s="12" t="s">
        <v>5</v>
      </c>
      <c r="S1990" s="12" t="s">
        <v>6</v>
      </c>
      <c r="T1990" s="12" t="s">
        <v>28</v>
      </c>
      <c r="U1990" s="12" t="s">
        <v>5</v>
      </c>
      <c r="V1990" s="12" t="s">
        <v>3810</v>
      </c>
      <c r="X1990" s="10">
        <v>1989</v>
      </c>
      <c r="Y1990" s="10" t="s">
        <v>21878</v>
      </c>
      <c r="Z1990" s="10" t="s">
        <v>6553</v>
      </c>
      <c r="AA1990" s="10" t="s">
        <v>4557</v>
      </c>
      <c r="AB1990" s="10" t="s">
        <v>7567</v>
      </c>
      <c r="AC1990" s="10" t="s">
        <v>6</v>
      </c>
      <c r="AD1990" s="10" t="s">
        <v>6</v>
      </c>
      <c r="AE1990" s="10" t="s">
        <v>6</v>
      </c>
      <c r="AF1990" s="10" t="s">
        <v>6</v>
      </c>
      <c r="AG1990" s="10" t="s">
        <v>6</v>
      </c>
      <c r="AH1990" s="10" t="s">
        <v>12970</v>
      </c>
      <c r="AI1990" s="10">
        <v>0</v>
      </c>
      <c r="AJ1990" s="10" t="s">
        <v>12971</v>
      </c>
      <c r="AK1990" s="23" t="s">
        <v>22900</v>
      </c>
      <c r="AL1990" s="23" t="s">
        <v>16889</v>
      </c>
      <c r="AM1990" s="10" t="s">
        <v>7566</v>
      </c>
      <c r="AN1990" s="10" t="s">
        <v>2</v>
      </c>
      <c r="AO1990" s="10" t="s">
        <v>12970</v>
      </c>
      <c r="AP1990" s="10" t="s">
        <v>6</v>
      </c>
      <c r="AQ1990" s="10" t="s">
        <v>12972</v>
      </c>
      <c r="AR1990" s="10" t="s">
        <v>12970</v>
      </c>
      <c r="AS1990" s="23" t="s">
        <v>16889</v>
      </c>
      <c r="AT1990" s="10" t="str">
        <f t="shared" si="63"/>
        <v>(1989, 'B0989_2026_10_03_22_00_00', 'B0989',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91" spans="1:46" x14ac:dyDescent="0.25">
      <c r="A1991" s="16" t="str">
        <v>(1990, 'B0990_2026_10_03_22_00_00', 'B0990', 'PL4-7 (TU04.TU06)', 'Sản xuất', null, null, null, null, null, 'Chưa cập nhật', 0,  'Ca 1', '2026-10-03', '2026-10-03 22:00:00', 'Rolled',  null, 'Chưa cập nhật', null, 'Thất bại', 'Chưa cập nhật', '2026-10-03 22:00:00'),</v>
      </c>
      <c r="B1991" s="17" t="str">
        <f t="shared" si="62"/>
        <v>1990, 'B0990_2026_10_03_22_00_00', 'B0990', 'PL4-7 (TU04.TU06)', 'Sản xuất', null, null, null, null, null, 'Chưa cập nhật', 0,  'Ca 1', '2026-10-03', '2026-10-03 22:00:00', 'Rolled',  null, 'Chưa cập nhật', null, 'Thất bại', 'Chưa cập nhật', '2026-10-03 22:00:00'</v>
      </c>
      <c r="C1991" s="12">
        <v>1990</v>
      </c>
      <c r="D1991" s="12" t="s">
        <v>11147</v>
      </c>
      <c r="E1991" s="12" t="s">
        <v>11148</v>
      </c>
      <c r="F1991" s="12" t="s">
        <v>9368</v>
      </c>
      <c r="G1991" s="12" t="s">
        <v>1</v>
      </c>
      <c r="H1991" s="12" t="s">
        <v>2</v>
      </c>
      <c r="I1991" s="12" t="s">
        <v>2</v>
      </c>
      <c r="J1991" s="12" t="s">
        <v>2</v>
      </c>
      <c r="K1991" s="12" t="s">
        <v>3</v>
      </c>
      <c r="L1991" s="12">
        <v>0</v>
      </c>
      <c r="M1991" s="12" t="s">
        <v>14962</v>
      </c>
      <c r="N1991" s="12" t="s">
        <v>4409</v>
      </c>
      <c r="O1991" s="12" t="s">
        <v>3810</v>
      </c>
      <c r="P1991" s="12" t="s">
        <v>7</v>
      </c>
      <c r="Q1991" s="12" t="s">
        <v>12973</v>
      </c>
      <c r="R1991" s="12" t="s">
        <v>5</v>
      </c>
      <c r="S1991" s="12" t="s">
        <v>6</v>
      </c>
      <c r="T1991" s="12" t="s">
        <v>28</v>
      </c>
      <c r="U1991" s="12" t="s">
        <v>5</v>
      </c>
      <c r="V1991" s="12" t="s">
        <v>3810</v>
      </c>
      <c r="X1991" s="10">
        <v>1990</v>
      </c>
      <c r="Y1991" s="10" t="s">
        <v>21879</v>
      </c>
      <c r="Z1991" s="10" t="s">
        <v>6554</v>
      </c>
      <c r="AA1991" s="10" t="s">
        <v>4557</v>
      </c>
      <c r="AB1991" s="10" t="s">
        <v>7567</v>
      </c>
      <c r="AC1991" s="10" t="s">
        <v>6</v>
      </c>
      <c r="AD1991" s="10" t="s">
        <v>6</v>
      </c>
      <c r="AE1991" s="10" t="s">
        <v>6</v>
      </c>
      <c r="AF1991" s="10" t="s">
        <v>6</v>
      </c>
      <c r="AG1991" s="10" t="s">
        <v>6</v>
      </c>
      <c r="AH1991" s="10" t="s">
        <v>12970</v>
      </c>
      <c r="AI1991" s="10">
        <v>0</v>
      </c>
      <c r="AJ1991" s="10" t="s">
        <v>12971</v>
      </c>
      <c r="AK1991" s="23" t="s">
        <v>22900</v>
      </c>
      <c r="AL1991" s="23" t="s">
        <v>16889</v>
      </c>
      <c r="AM1991" s="10" t="s">
        <v>7566</v>
      </c>
      <c r="AN1991" s="10" t="s">
        <v>2</v>
      </c>
      <c r="AO1991" s="10" t="s">
        <v>12970</v>
      </c>
      <c r="AP1991" s="10" t="s">
        <v>6</v>
      </c>
      <c r="AQ1991" s="10" t="s">
        <v>12972</v>
      </c>
      <c r="AR1991" s="10" t="s">
        <v>12970</v>
      </c>
      <c r="AS1991" s="23" t="s">
        <v>16889</v>
      </c>
      <c r="AT1991" s="10" t="str">
        <f t="shared" si="63"/>
        <v>(1990, 'B0990_2026_10_03_22_00_00', 'B0990',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92" spans="1:46" x14ac:dyDescent="0.25">
      <c r="A1992" s="16" t="str">
        <v>(1991, 'B0991_2026_10_03_22_00_00', 'B0991', 'PL4-7 (TU04.TU06)', 'Sản xuất', null, null, null, null, null, 'Chưa cập nhật', 0,  'Ca 1', '2026-10-03', '2026-10-03 22:00:00', 'Rolled',  null, 'Chưa cập nhật', null, 'Thất bại', 'Chưa cập nhật', '2026-10-03 22:00:00'),</v>
      </c>
      <c r="B1992" s="17" t="str">
        <f t="shared" si="62"/>
        <v>1991, 'B0991_2026_10_03_22_00_00', 'B0991', 'PL4-7 (TU04.TU06)', 'Sản xuất', null, null, null, null, null, 'Chưa cập nhật', 0,  'Ca 1', '2026-10-03', '2026-10-03 22:00:00', 'Rolled',  null, 'Chưa cập nhật', null, 'Thất bại', 'Chưa cập nhật', '2026-10-03 22:00:00'</v>
      </c>
      <c r="C1992" s="12">
        <v>1991</v>
      </c>
      <c r="D1992" s="12" t="s">
        <v>11149</v>
      </c>
      <c r="E1992" s="12" t="s">
        <v>11150</v>
      </c>
      <c r="F1992" s="12" t="s">
        <v>9368</v>
      </c>
      <c r="G1992" s="12" t="s">
        <v>1</v>
      </c>
      <c r="H1992" s="12" t="s">
        <v>2</v>
      </c>
      <c r="I1992" s="12" t="s">
        <v>2</v>
      </c>
      <c r="J1992" s="12" t="s">
        <v>2</v>
      </c>
      <c r="K1992" s="12" t="s">
        <v>3</v>
      </c>
      <c r="L1992" s="12">
        <v>0</v>
      </c>
      <c r="M1992" s="12" t="s">
        <v>14963</v>
      </c>
      <c r="N1992" s="12" t="s">
        <v>4409</v>
      </c>
      <c r="O1992" s="12" t="s">
        <v>3810</v>
      </c>
      <c r="P1992" s="12" t="s">
        <v>7</v>
      </c>
      <c r="Q1992" s="12" t="s">
        <v>12973</v>
      </c>
      <c r="R1992" s="12" t="s">
        <v>5</v>
      </c>
      <c r="S1992" s="12" t="s">
        <v>6</v>
      </c>
      <c r="T1992" s="12" t="s">
        <v>28</v>
      </c>
      <c r="U1992" s="12" t="s">
        <v>5</v>
      </c>
      <c r="V1992" s="12" t="s">
        <v>3810</v>
      </c>
      <c r="X1992" s="10">
        <v>1991</v>
      </c>
      <c r="Y1992" s="10" t="s">
        <v>21880</v>
      </c>
      <c r="Z1992" s="10" t="s">
        <v>6555</v>
      </c>
      <c r="AA1992" s="10" t="s">
        <v>4557</v>
      </c>
      <c r="AB1992" s="10" t="s">
        <v>7567</v>
      </c>
      <c r="AC1992" s="10" t="s">
        <v>6</v>
      </c>
      <c r="AD1992" s="10" t="s">
        <v>6</v>
      </c>
      <c r="AE1992" s="10" t="s">
        <v>6</v>
      </c>
      <c r="AF1992" s="10" t="s">
        <v>6</v>
      </c>
      <c r="AG1992" s="10" t="s">
        <v>6</v>
      </c>
      <c r="AH1992" s="10" t="s">
        <v>12970</v>
      </c>
      <c r="AI1992" s="10">
        <v>0</v>
      </c>
      <c r="AJ1992" s="10" t="s">
        <v>12971</v>
      </c>
      <c r="AK1992" s="23" t="s">
        <v>22900</v>
      </c>
      <c r="AL1992" s="23" t="s">
        <v>16889</v>
      </c>
      <c r="AM1992" s="10" t="s">
        <v>7566</v>
      </c>
      <c r="AN1992" s="10" t="s">
        <v>2</v>
      </c>
      <c r="AO1992" s="10" t="s">
        <v>12970</v>
      </c>
      <c r="AP1992" s="10" t="s">
        <v>6</v>
      </c>
      <c r="AQ1992" s="10" t="s">
        <v>12972</v>
      </c>
      <c r="AR1992" s="10" t="s">
        <v>12970</v>
      </c>
      <c r="AS1992" s="23" t="s">
        <v>16889</v>
      </c>
      <c r="AT1992" s="10" t="str">
        <f t="shared" si="63"/>
        <v>(1991, 'B0991_2026_10_03_22_00_00', 'B0991',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93" spans="1:46" x14ac:dyDescent="0.25">
      <c r="A1993" s="16" t="str">
        <v>(1992, 'B0992_2026_10_03_22_00_00', 'B0992', 'PL4-7 (TU04.TU06)', 'Sản xuất', null, null, null, null, null, 'Chưa cập nhật', 0,  'Ca 1', '2026-10-03', '2026-10-03 22:00:00', 'Rolled',  null, 'Chưa cập nhật', null, 'Thất bại', 'Chưa cập nhật', '2026-10-03 22:00:00'),</v>
      </c>
      <c r="B1993" s="17" t="str">
        <f t="shared" si="62"/>
        <v>1992, 'B0992_2026_10_03_22_00_00', 'B0992', 'PL4-7 (TU04.TU06)', 'Sản xuất', null, null, null, null, null, 'Chưa cập nhật', 0,  'Ca 1', '2026-10-03', '2026-10-03 22:00:00', 'Rolled',  null, 'Chưa cập nhật', null, 'Thất bại', 'Chưa cập nhật', '2026-10-03 22:00:00'</v>
      </c>
      <c r="C1993" s="12">
        <v>1992</v>
      </c>
      <c r="D1993" s="12" t="s">
        <v>11151</v>
      </c>
      <c r="E1993" s="12" t="s">
        <v>11152</v>
      </c>
      <c r="F1993" s="12" t="s">
        <v>9368</v>
      </c>
      <c r="G1993" s="12" t="s">
        <v>1</v>
      </c>
      <c r="H1993" s="12" t="s">
        <v>2</v>
      </c>
      <c r="I1993" s="12" t="s">
        <v>2</v>
      </c>
      <c r="J1993" s="12" t="s">
        <v>2</v>
      </c>
      <c r="K1993" s="12" t="s">
        <v>3</v>
      </c>
      <c r="L1993" s="12">
        <v>0</v>
      </c>
      <c r="M1993" s="12" t="s">
        <v>14964</v>
      </c>
      <c r="N1993" s="12" t="s">
        <v>4409</v>
      </c>
      <c r="O1993" s="12" t="s">
        <v>3810</v>
      </c>
      <c r="P1993" s="12" t="s">
        <v>7</v>
      </c>
      <c r="Q1993" s="12" t="s">
        <v>12973</v>
      </c>
      <c r="R1993" s="12" t="s">
        <v>5</v>
      </c>
      <c r="S1993" s="12" t="s">
        <v>6</v>
      </c>
      <c r="T1993" s="12" t="s">
        <v>28</v>
      </c>
      <c r="U1993" s="12" t="s">
        <v>5</v>
      </c>
      <c r="V1993" s="12" t="s">
        <v>3810</v>
      </c>
      <c r="X1993" s="10">
        <v>1992</v>
      </c>
      <c r="Y1993" s="10" t="s">
        <v>21881</v>
      </c>
      <c r="Z1993" s="10" t="s">
        <v>6556</v>
      </c>
      <c r="AA1993" s="10" t="s">
        <v>4557</v>
      </c>
      <c r="AB1993" s="10" t="s">
        <v>7567</v>
      </c>
      <c r="AC1993" s="10" t="s">
        <v>6</v>
      </c>
      <c r="AD1993" s="10" t="s">
        <v>6</v>
      </c>
      <c r="AE1993" s="10" t="s">
        <v>6</v>
      </c>
      <c r="AF1993" s="10" t="s">
        <v>6</v>
      </c>
      <c r="AG1993" s="10" t="s">
        <v>6</v>
      </c>
      <c r="AH1993" s="10" t="s">
        <v>12970</v>
      </c>
      <c r="AI1993" s="10">
        <v>0</v>
      </c>
      <c r="AJ1993" s="10" t="s">
        <v>12971</v>
      </c>
      <c r="AK1993" s="23" t="s">
        <v>22900</v>
      </c>
      <c r="AL1993" s="23" t="s">
        <v>16889</v>
      </c>
      <c r="AM1993" s="10" t="s">
        <v>7566</v>
      </c>
      <c r="AN1993" s="10" t="s">
        <v>2</v>
      </c>
      <c r="AO1993" s="10" t="s">
        <v>12970</v>
      </c>
      <c r="AP1993" s="10" t="s">
        <v>6</v>
      </c>
      <c r="AQ1993" s="10" t="s">
        <v>12972</v>
      </c>
      <c r="AR1993" s="10" t="s">
        <v>12970</v>
      </c>
      <c r="AS1993" s="23" t="s">
        <v>16889</v>
      </c>
      <c r="AT1993" s="10" t="str">
        <f t="shared" si="63"/>
        <v>(1992, 'B0992_2026_10_03_22_00_00', 'B0992',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94" spans="1:46" x14ac:dyDescent="0.25">
      <c r="A1994" s="16" t="str">
        <v>(1993, 'B0993_2026_10_03_22_00_00', 'B0993', 'PL4-7 (TU04.TU06)', 'Sản xuất', null, null, null, null, null, 'Chưa cập nhật', 0,  'Ca 1', '2026-10-03', '2026-10-03 22:00:00', 'Rolled',  null, 'Chưa cập nhật', null, 'Thất bại', 'Chưa cập nhật', '2026-10-03 22:00:00'),</v>
      </c>
      <c r="B1994" s="17" t="str">
        <f t="shared" si="62"/>
        <v>1993, 'B0993_2026_10_03_22_00_00', 'B0993', 'PL4-7 (TU04.TU06)', 'Sản xuất', null, null, null, null, null, 'Chưa cập nhật', 0,  'Ca 1', '2026-10-03', '2026-10-03 22:00:00', 'Rolled',  null, 'Chưa cập nhật', null, 'Thất bại', 'Chưa cập nhật', '2026-10-03 22:00:00'</v>
      </c>
      <c r="C1994" s="12">
        <v>1993</v>
      </c>
      <c r="D1994" s="12" t="s">
        <v>11153</v>
      </c>
      <c r="E1994" s="12" t="s">
        <v>11154</v>
      </c>
      <c r="F1994" s="12" t="s">
        <v>9368</v>
      </c>
      <c r="G1994" s="12" t="s">
        <v>1</v>
      </c>
      <c r="H1994" s="12" t="s">
        <v>2</v>
      </c>
      <c r="I1994" s="12" t="s">
        <v>2</v>
      </c>
      <c r="J1994" s="12" t="s">
        <v>2</v>
      </c>
      <c r="K1994" s="12" t="s">
        <v>3</v>
      </c>
      <c r="L1994" s="12">
        <v>0</v>
      </c>
      <c r="M1994" s="12" t="s">
        <v>14965</v>
      </c>
      <c r="N1994" s="12" t="s">
        <v>4409</v>
      </c>
      <c r="O1994" s="12" t="s">
        <v>3810</v>
      </c>
      <c r="P1994" s="12" t="s">
        <v>7</v>
      </c>
      <c r="Q1994" s="12" t="s">
        <v>12973</v>
      </c>
      <c r="R1994" s="12" t="s">
        <v>5</v>
      </c>
      <c r="S1994" s="12" t="s">
        <v>6</v>
      </c>
      <c r="T1994" s="12" t="s">
        <v>28</v>
      </c>
      <c r="U1994" s="12" t="s">
        <v>5</v>
      </c>
      <c r="V1994" s="12" t="s">
        <v>3810</v>
      </c>
      <c r="X1994" s="10">
        <v>1993</v>
      </c>
      <c r="Y1994" s="10" t="s">
        <v>21882</v>
      </c>
      <c r="Z1994" s="10" t="s">
        <v>6557</v>
      </c>
      <c r="AA1994" s="10" t="s">
        <v>4557</v>
      </c>
      <c r="AB1994" s="10" t="s">
        <v>7567</v>
      </c>
      <c r="AC1994" s="10" t="s">
        <v>6</v>
      </c>
      <c r="AD1994" s="10" t="s">
        <v>6</v>
      </c>
      <c r="AE1994" s="10" t="s">
        <v>6</v>
      </c>
      <c r="AF1994" s="10" t="s">
        <v>6</v>
      </c>
      <c r="AG1994" s="10" t="s">
        <v>6</v>
      </c>
      <c r="AH1994" s="10" t="s">
        <v>12970</v>
      </c>
      <c r="AI1994" s="10">
        <v>0</v>
      </c>
      <c r="AJ1994" s="10" t="s">
        <v>12971</v>
      </c>
      <c r="AK1994" s="23" t="s">
        <v>22900</v>
      </c>
      <c r="AL1994" s="23" t="s">
        <v>16889</v>
      </c>
      <c r="AM1994" s="10" t="s">
        <v>7566</v>
      </c>
      <c r="AN1994" s="10" t="s">
        <v>2</v>
      </c>
      <c r="AO1994" s="10" t="s">
        <v>12970</v>
      </c>
      <c r="AP1994" s="10" t="s">
        <v>6</v>
      </c>
      <c r="AQ1994" s="10" t="s">
        <v>12972</v>
      </c>
      <c r="AR1994" s="10" t="s">
        <v>12970</v>
      </c>
      <c r="AS1994" s="23" t="s">
        <v>16889</v>
      </c>
      <c r="AT1994" s="10" t="str">
        <f t="shared" si="63"/>
        <v>(1993, 'B0993_2026_10_03_22_00_00', 'B0993',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95" spans="1:46" x14ac:dyDescent="0.25">
      <c r="A1995" s="16" t="str">
        <v>(1994, 'B0994_2026_10_03_22_00_00', 'B0994', 'PL4-7 (TU04.TU06)', 'Sản xuất', null, null, null, null, null, 'Chưa cập nhật', 0,  'Ca 1', '2026-10-03', '2026-10-03 22:00:00', 'Rolled',  null, 'Chưa cập nhật', null, 'Thất bại', 'Chưa cập nhật', '2026-10-03 22:00:00'),</v>
      </c>
      <c r="B1995" s="17" t="str">
        <f t="shared" si="62"/>
        <v>1994, 'B0994_2026_10_03_22_00_00', 'B0994', 'PL4-7 (TU04.TU06)', 'Sản xuất', null, null, null, null, null, 'Chưa cập nhật', 0,  'Ca 1', '2026-10-03', '2026-10-03 22:00:00', 'Rolled',  null, 'Chưa cập nhật', null, 'Thất bại', 'Chưa cập nhật', '2026-10-03 22:00:00'</v>
      </c>
      <c r="C1995" s="12">
        <v>1994</v>
      </c>
      <c r="D1995" s="12" t="s">
        <v>11155</v>
      </c>
      <c r="E1995" s="12" t="s">
        <v>11156</v>
      </c>
      <c r="F1995" s="12" t="s">
        <v>9368</v>
      </c>
      <c r="G1995" s="12" t="s">
        <v>1</v>
      </c>
      <c r="H1995" s="12" t="s">
        <v>2</v>
      </c>
      <c r="I1995" s="12" t="s">
        <v>2</v>
      </c>
      <c r="J1995" s="12" t="s">
        <v>2</v>
      </c>
      <c r="K1995" s="12" t="s">
        <v>3</v>
      </c>
      <c r="L1995" s="12">
        <v>0</v>
      </c>
      <c r="M1995" s="12" t="s">
        <v>14966</v>
      </c>
      <c r="N1995" s="12" t="s">
        <v>4409</v>
      </c>
      <c r="O1995" s="12" t="s">
        <v>3810</v>
      </c>
      <c r="P1995" s="12" t="s">
        <v>7</v>
      </c>
      <c r="Q1995" s="12" t="s">
        <v>12973</v>
      </c>
      <c r="R1995" s="12" t="s">
        <v>5</v>
      </c>
      <c r="S1995" s="12" t="s">
        <v>6</v>
      </c>
      <c r="T1995" s="12" t="s">
        <v>28</v>
      </c>
      <c r="U1995" s="12" t="s">
        <v>5</v>
      </c>
      <c r="V1995" s="12" t="s">
        <v>3810</v>
      </c>
      <c r="X1995" s="10">
        <v>1994</v>
      </c>
      <c r="Y1995" s="10" t="s">
        <v>21883</v>
      </c>
      <c r="Z1995" s="10" t="s">
        <v>6558</v>
      </c>
      <c r="AA1995" s="10" t="s">
        <v>4557</v>
      </c>
      <c r="AB1995" s="10" t="s">
        <v>7567</v>
      </c>
      <c r="AC1995" s="10" t="s">
        <v>6</v>
      </c>
      <c r="AD1995" s="10" t="s">
        <v>6</v>
      </c>
      <c r="AE1995" s="10" t="s">
        <v>6</v>
      </c>
      <c r="AF1995" s="10" t="s">
        <v>6</v>
      </c>
      <c r="AG1995" s="10" t="s">
        <v>6</v>
      </c>
      <c r="AH1995" s="10" t="s">
        <v>12970</v>
      </c>
      <c r="AI1995" s="10">
        <v>0</v>
      </c>
      <c r="AJ1995" s="10" t="s">
        <v>12971</v>
      </c>
      <c r="AK1995" s="23" t="s">
        <v>22900</v>
      </c>
      <c r="AL1995" s="23" t="s">
        <v>16889</v>
      </c>
      <c r="AM1995" s="10" t="s">
        <v>7566</v>
      </c>
      <c r="AN1995" s="10" t="s">
        <v>2</v>
      </c>
      <c r="AO1995" s="10" t="s">
        <v>12970</v>
      </c>
      <c r="AP1995" s="10" t="s">
        <v>6</v>
      </c>
      <c r="AQ1995" s="10" t="s">
        <v>12972</v>
      </c>
      <c r="AR1995" s="10" t="s">
        <v>12970</v>
      </c>
      <c r="AS1995" s="23" t="s">
        <v>16889</v>
      </c>
      <c r="AT1995" s="10" t="str">
        <f t="shared" si="63"/>
        <v>(1994, 'B0994_2026_10_03_22_00_00', 'B0994',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96" spans="1:46" x14ac:dyDescent="0.25">
      <c r="A1996" s="16" t="str">
        <v>(1995, 'B0995_2026_10_03_22_00_00', 'B0995', 'PL4-7 (TU04.TU06)', 'Sản xuất', null, null, null, null, null, 'Chưa cập nhật', 0,  'Ca 1', '2026-10-03', '2026-10-03 22:00:00', 'Rolled',  null, 'Chưa cập nhật', null, 'Thất bại', 'Chưa cập nhật', '2026-10-03 22:00:00'),</v>
      </c>
      <c r="B1996" s="17" t="str">
        <f t="shared" si="62"/>
        <v>1995, 'B0995_2026_10_03_22_00_00', 'B0995', 'PL4-7 (TU04.TU06)', 'Sản xuất', null, null, null, null, null, 'Chưa cập nhật', 0,  'Ca 1', '2026-10-03', '2026-10-03 22:00:00', 'Rolled',  null, 'Chưa cập nhật', null, 'Thất bại', 'Chưa cập nhật', '2026-10-03 22:00:00'</v>
      </c>
      <c r="C1996" s="12">
        <v>1995</v>
      </c>
      <c r="D1996" s="12" t="s">
        <v>11157</v>
      </c>
      <c r="E1996" s="12" t="s">
        <v>11158</v>
      </c>
      <c r="F1996" s="12" t="s">
        <v>9368</v>
      </c>
      <c r="G1996" s="12" t="s">
        <v>1</v>
      </c>
      <c r="H1996" s="12" t="s">
        <v>2</v>
      </c>
      <c r="I1996" s="12" t="s">
        <v>2</v>
      </c>
      <c r="J1996" s="12" t="s">
        <v>2</v>
      </c>
      <c r="K1996" s="12" t="s">
        <v>3</v>
      </c>
      <c r="L1996" s="12">
        <v>0</v>
      </c>
      <c r="M1996" s="12" t="s">
        <v>14967</v>
      </c>
      <c r="N1996" s="12" t="s">
        <v>4409</v>
      </c>
      <c r="O1996" s="12" t="s">
        <v>3810</v>
      </c>
      <c r="P1996" s="12" t="s">
        <v>7</v>
      </c>
      <c r="Q1996" s="12" t="s">
        <v>12973</v>
      </c>
      <c r="R1996" s="12" t="s">
        <v>5</v>
      </c>
      <c r="S1996" s="12" t="s">
        <v>6</v>
      </c>
      <c r="T1996" s="12" t="s">
        <v>28</v>
      </c>
      <c r="U1996" s="12" t="s">
        <v>5</v>
      </c>
      <c r="V1996" s="12" t="s">
        <v>3810</v>
      </c>
      <c r="X1996" s="10">
        <v>1995</v>
      </c>
      <c r="Y1996" s="10" t="s">
        <v>21884</v>
      </c>
      <c r="Z1996" s="10" t="s">
        <v>6559</v>
      </c>
      <c r="AA1996" s="10" t="s">
        <v>4557</v>
      </c>
      <c r="AB1996" s="10" t="s">
        <v>7567</v>
      </c>
      <c r="AC1996" s="10" t="s">
        <v>6</v>
      </c>
      <c r="AD1996" s="10" t="s">
        <v>6</v>
      </c>
      <c r="AE1996" s="10" t="s">
        <v>6</v>
      </c>
      <c r="AF1996" s="10" t="s">
        <v>6</v>
      </c>
      <c r="AG1996" s="10" t="s">
        <v>6</v>
      </c>
      <c r="AH1996" s="10" t="s">
        <v>12970</v>
      </c>
      <c r="AI1996" s="10">
        <v>0</v>
      </c>
      <c r="AJ1996" s="10" t="s">
        <v>12971</v>
      </c>
      <c r="AK1996" s="23" t="s">
        <v>22900</v>
      </c>
      <c r="AL1996" s="23" t="s">
        <v>16889</v>
      </c>
      <c r="AM1996" s="10" t="s">
        <v>7566</v>
      </c>
      <c r="AN1996" s="10" t="s">
        <v>2</v>
      </c>
      <c r="AO1996" s="10" t="s">
        <v>12970</v>
      </c>
      <c r="AP1996" s="10" t="s">
        <v>6</v>
      </c>
      <c r="AQ1996" s="10" t="s">
        <v>12972</v>
      </c>
      <c r="AR1996" s="10" t="s">
        <v>12970</v>
      </c>
      <c r="AS1996" s="23" t="s">
        <v>16889</v>
      </c>
      <c r="AT1996" s="10" t="str">
        <f t="shared" si="63"/>
        <v>(1995, 'B0995_2026_10_03_22_00_00', 'B0995',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97" spans="1:46" x14ac:dyDescent="0.25">
      <c r="A1997" s="16" t="str">
        <v>(1996, 'B0996_2026_10_03_22_00_00', 'B0996', 'PL4-7 (TU04.TU06)', 'Sản xuất', null, null, null, null, null, 'Chưa cập nhật', 0,  'Ca 1', '2026-10-03', '2026-10-03 22:00:00', 'Rolled',  null, 'Chưa cập nhật', null, 'Thất bại', 'Chưa cập nhật', '2026-10-03 22:00:00'),</v>
      </c>
      <c r="B1997" s="17" t="str">
        <f t="shared" si="62"/>
        <v>1996, 'B0996_2026_10_03_22_00_00', 'B0996', 'PL4-7 (TU04.TU06)', 'Sản xuất', null, null, null, null, null, 'Chưa cập nhật', 0,  'Ca 1', '2026-10-03', '2026-10-03 22:00:00', 'Rolled',  null, 'Chưa cập nhật', null, 'Thất bại', 'Chưa cập nhật', '2026-10-03 22:00:00'</v>
      </c>
      <c r="C1997" s="12">
        <v>1996</v>
      </c>
      <c r="D1997" s="12" t="s">
        <v>11159</v>
      </c>
      <c r="E1997" s="12" t="s">
        <v>11160</v>
      </c>
      <c r="F1997" s="12" t="s">
        <v>9368</v>
      </c>
      <c r="G1997" s="12" t="s">
        <v>1</v>
      </c>
      <c r="H1997" s="12" t="s">
        <v>2</v>
      </c>
      <c r="I1997" s="12" t="s">
        <v>2</v>
      </c>
      <c r="J1997" s="12" t="s">
        <v>2</v>
      </c>
      <c r="K1997" s="12" t="s">
        <v>3</v>
      </c>
      <c r="L1997" s="12">
        <v>0</v>
      </c>
      <c r="M1997" s="12" t="s">
        <v>14968</v>
      </c>
      <c r="N1997" s="12" t="s">
        <v>4409</v>
      </c>
      <c r="O1997" s="12" t="s">
        <v>3810</v>
      </c>
      <c r="P1997" s="12" t="s">
        <v>7</v>
      </c>
      <c r="Q1997" s="12" t="s">
        <v>12973</v>
      </c>
      <c r="R1997" s="12" t="s">
        <v>5</v>
      </c>
      <c r="S1997" s="12" t="s">
        <v>6</v>
      </c>
      <c r="T1997" s="12" t="s">
        <v>28</v>
      </c>
      <c r="U1997" s="12" t="s">
        <v>5</v>
      </c>
      <c r="V1997" s="12" t="s">
        <v>3810</v>
      </c>
      <c r="X1997" s="10">
        <v>1996</v>
      </c>
      <c r="Y1997" s="10" t="s">
        <v>21885</v>
      </c>
      <c r="Z1997" s="10" t="s">
        <v>6560</v>
      </c>
      <c r="AA1997" s="10" t="s">
        <v>4557</v>
      </c>
      <c r="AB1997" s="10" t="s">
        <v>7567</v>
      </c>
      <c r="AC1997" s="10" t="s">
        <v>6</v>
      </c>
      <c r="AD1997" s="10" t="s">
        <v>6</v>
      </c>
      <c r="AE1997" s="10" t="s">
        <v>6</v>
      </c>
      <c r="AF1997" s="10" t="s">
        <v>6</v>
      </c>
      <c r="AG1997" s="10" t="s">
        <v>6</v>
      </c>
      <c r="AH1997" s="10" t="s">
        <v>12970</v>
      </c>
      <c r="AI1997" s="10">
        <v>0</v>
      </c>
      <c r="AJ1997" s="10" t="s">
        <v>12971</v>
      </c>
      <c r="AK1997" s="23" t="s">
        <v>22900</v>
      </c>
      <c r="AL1997" s="23" t="s">
        <v>16889</v>
      </c>
      <c r="AM1997" s="10" t="s">
        <v>7566</v>
      </c>
      <c r="AN1997" s="10" t="s">
        <v>2</v>
      </c>
      <c r="AO1997" s="10" t="s">
        <v>12970</v>
      </c>
      <c r="AP1997" s="10" t="s">
        <v>6</v>
      </c>
      <c r="AQ1997" s="10" t="s">
        <v>12972</v>
      </c>
      <c r="AR1997" s="10" t="s">
        <v>12970</v>
      </c>
      <c r="AS1997" s="23" t="s">
        <v>16889</v>
      </c>
      <c r="AT1997" s="10" t="str">
        <f t="shared" si="63"/>
        <v>(1996, 'B0996_2026_10_03_22_00_00', 'B0996',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98" spans="1:46" x14ac:dyDescent="0.25">
      <c r="A1998" s="16" t="str">
        <v>(1997, 'B0997_2026_10_03_22_00_00', 'B0997', 'PL4-7 (TU04.TU06)', 'Sản xuất', null, null, null, null, null, 'Chưa cập nhật', 0,  'Ca 1', '2026-10-03', '2026-10-03 22:00:00', 'Rolled',  null, 'Chưa cập nhật', null, 'Thất bại', 'Chưa cập nhật', '2026-10-03 22:00:00'),</v>
      </c>
      <c r="B1998" s="17" t="str">
        <f t="shared" si="62"/>
        <v>1997, 'B0997_2026_10_03_22_00_00', 'B0997', 'PL4-7 (TU04.TU06)', 'Sản xuất', null, null, null, null, null, 'Chưa cập nhật', 0,  'Ca 1', '2026-10-03', '2026-10-03 22:00:00', 'Rolled',  null, 'Chưa cập nhật', null, 'Thất bại', 'Chưa cập nhật', '2026-10-03 22:00:00'</v>
      </c>
      <c r="C1998" s="12">
        <v>1997</v>
      </c>
      <c r="D1998" s="12" t="s">
        <v>11161</v>
      </c>
      <c r="E1998" s="12" t="s">
        <v>11162</v>
      </c>
      <c r="F1998" s="12" t="s">
        <v>9368</v>
      </c>
      <c r="G1998" s="12" t="s">
        <v>1</v>
      </c>
      <c r="H1998" s="12" t="s">
        <v>2</v>
      </c>
      <c r="I1998" s="12" t="s">
        <v>2</v>
      </c>
      <c r="J1998" s="12" t="s">
        <v>2</v>
      </c>
      <c r="K1998" s="12" t="s">
        <v>3</v>
      </c>
      <c r="L1998" s="12">
        <v>0</v>
      </c>
      <c r="M1998" s="12" t="s">
        <v>14969</v>
      </c>
      <c r="N1998" s="12" t="s">
        <v>4409</v>
      </c>
      <c r="O1998" s="12" t="s">
        <v>3810</v>
      </c>
      <c r="P1998" s="12" t="s">
        <v>7</v>
      </c>
      <c r="Q1998" s="12" t="s">
        <v>12973</v>
      </c>
      <c r="R1998" s="12" t="s">
        <v>5</v>
      </c>
      <c r="S1998" s="12" t="s">
        <v>6</v>
      </c>
      <c r="T1998" s="12" t="s">
        <v>28</v>
      </c>
      <c r="U1998" s="12" t="s">
        <v>5</v>
      </c>
      <c r="V1998" s="12" t="s">
        <v>3810</v>
      </c>
      <c r="X1998" s="10">
        <v>1997</v>
      </c>
      <c r="Y1998" s="10" t="s">
        <v>21886</v>
      </c>
      <c r="Z1998" s="10" t="s">
        <v>6561</v>
      </c>
      <c r="AA1998" s="10" t="s">
        <v>4557</v>
      </c>
      <c r="AB1998" s="10" t="s">
        <v>7567</v>
      </c>
      <c r="AC1998" s="10" t="s">
        <v>6</v>
      </c>
      <c r="AD1998" s="10" t="s">
        <v>6</v>
      </c>
      <c r="AE1998" s="10" t="s">
        <v>6</v>
      </c>
      <c r="AF1998" s="10" t="s">
        <v>6</v>
      </c>
      <c r="AG1998" s="10" t="s">
        <v>6</v>
      </c>
      <c r="AH1998" s="10" t="s">
        <v>12970</v>
      </c>
      <c r="AI1998" s="10">
        <v>0</v>
      </c>
      <c r="AJ1998" s="10" t="s">
        <v>12971</v>
      </c>
      <c r="AK1998" s="23" t="s">
        <v>22900</v>
      </c>
      <c r="AL1998" s="23" t="s">
        <v>16889</v>
      </c>
      <c r="AM1998" s="10" t="s">
        <v>7566</v>
      </c>
      <c r="AN1998" s="10" t="s">
        <v>2</v>
      </c>
      <c r="AO1998" s="10" t="s">
        <v>12970</v>
      </c>
      <c r="AP1998" s="10" t="s">
        <v>6</v>
      </c>
      <c r="AQ1998" s="10" t="s">
        <v>12972</v>
      </c>
      <c r="AR1998" s="10" t="s">
        <v>12970</v>
      </c>
      <c r="AS1998" s="23" t="s">
        <v>16889</v>
      </c>
      <c r="AT1998" s="10" t="str">
        <f t="shared" si="63"/>
        <v>(1997, 'B0997_2026_10_03_22_00_00', 'B0997',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1999" spans="1:46" x14ac:dyDescent="0.25">
      <c r="A1999" s="16" t="str">
        <v>(1998, 'B0998_2026_10_03_22_00_00', 'B0998', 'PL4-7 (TU04.TU06)', 'Sản xuất', null, null, null, null, null, 'Chưa cập nhật', 0,  'Ca 1', '2026-10-03', '2026-10-03 22:00:00', 'Rolled',  null, 'Chưa cập nhật', null, 'Thất bại', 'Chưa cập nhật', '2026-10-03 22:00:00'),</v>
      </c>
      <c r="B1999" s="17" t="str">
        <f t="shared" si="62"/>
        <v>1998, 'B0998_2026_10_03_22_00_00', 'B0998', 'PL4-7 (TU04.TU06)', 'Sản xuất', null, null, null, null, null, 'Chưa cập nhật', 0,  'Ca 1', '2026-10-03', '2026-10-03 22:00:00', 'Rolled',  null, 'Chưa cập nhật', null, 'Thất bại', 'Chưa cập nhật', '2026-10-03 22:00:00'</v>
      </c>
      <c r="C1999" s="12">
        <v>1998</v>
      </c>
      <c r="D1999" s="12" t="s">
        <v>11163</v>
      </c>
      <c r="E1999" s="12" t="s">
        <v>11164</v>
      </c>
      <c r="F1999" s="12" t="s">
        <v>9368</v>
      </c>
      <c r="G1999" s="12" t="s">
        <v>1</v>
      </c>
      <c r="H1999" s="12" t="s">
        <v>2</v>
      </c>
      <c r="I1999" s="12" t="s">
        <v>2</v>
      </c>
      <c r="J1999" s="12" t="s">
        <v>2</v>
      </c>
      <c r="K1999" s="12" t="s">
        <v>3</v>
      </c>
      <c r="L1999" s="12">
        <v>0</v>
      </c>
      <c r="M1999" s="12" t="s">
        <v>14970</v>
      </c>
      <c r="N1999" s="12" t="s">
        <v>4409</v>
      </c>
      <c r="O1999" s="12" t="s">
        <v>3810</v>
      </c>
      <c r="P1999" s="12" t="s">
        <v>7</v>
      </c>
      <c r="Q1999" s="12" t="s">
        <v>12973</v>
      </c>
      <c r="R1999" s="12" t="s">
        <v>5</v>
      </c>
      <c r="S1999" s="12" t="s">
        <v>6</v>
      </c>
      <c r="T1999" s="12" t="s">
        <v>28</v>
      </c>
      <c r="U1999" s="12" t="s">
        <v>5</v>
      </c>
      <c r="V1999" s="12" t="s">
        <v>3810</v>
      </c>
      <c r="X1999" s="10">
        <v>1998</v>
      </c>
      <c r="Y1999" s="10" t="s">
        <v>21887</v>
      </c>
      <c r="Z1999" s="10" t="s">
        <v>6562</v>
      </c>
      <c r="AA1999" s="10" t="s">
        <v>4557</v>
      </c>
      <c r="AB1999" s="10" t="s">
        <v>7567</v>
      </c>
      <c r="AC1999" s="10" t="s">
        <v>6</v>
      </c>
      <c r="AD1999" s="10" t="s">
        <v>6</v>
      </c>
      <c r="AE1999" s="10" t="s">
        <v>6</v>
      </c>
      <c r="AF1999" s="10" t="s">
        <v>6</v>
      </c>
      <c r="AG1999" s="10" t="s">
        <v>6</v>
      </c>
      <c r="AH1999" s="10" t="s">
        <v>12970</v>
      </c>
      <c r="AI1999" s="10">
        <v>0</v>
      </c>
      <c r="AJ1999" s="10" t="s">
        <v>12971</v>
      </c>
      <c r="AK1999" s="23" t="s">
        <v>22900</v>
      </c>
      <c r="AL1999" s="23" t="s">
        <v>16889</v>
      </c>
      <c r="AM1999" s="10" t="s">
        <v>7566</v>
      </c>
      <c r="AN1999" s="10" t="s">
        <v>2</v>
      </c>
      <c r="AO1999" s="10" t="s">
        <v>12970</v>
      </c>
      <c r="AP1999" s="10" t="s">
        <v>6</v>
      </c>
      <c r="AQ1999" s="10" t="s">
        <v>12972</v>
      </c>
      <c r="AR1999" s="10" t="s">
        <v>12970</v>
      </c>
      <c r="AS1999" s="23" t="s">
        <v>16889</v>
      </c>
      <c r="AT1999" s="10" t="str">
        <f t="shared" si="63"/>
        <v>(1998, 'B0998_2026_10_03_22_00_00', 'B0998',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2000" spans="1:46" x14ac:dyDescent="0.25">
      <c r="A2000" s="16" t="str">
        <v>(1999, 'B0999_2026_10_03_22_00_00', 'B0999', 'PL4-7 (TU04.TU06)', 'Sản xuất', null, null, null, null, null, 'Chưa cập nhật', 0,  'Ca 1', '2026-10-03', '2026-10-03 22:00:00', 'Rolled',  null, 'Chưa cập nhật', null, 'Thất bại', 'Chưa cập nhật', '2026-10-03 22:00:00'),</v>
      </c>
      <c r="B2000" s="17" t="str">
        <f t="shared" si="62"/>
        <v>1999, 'B0999_2026_10_03_22_00_00', 'B0999', 'PL4-7 (TU04.TU06)', 'Sản xuất', null, null, null, null, null, 'Chưa cập nhật', 0,  'Ca 1', '2026-10-03', '2026-10-03 22:00:00', 'Rolled',  null, 'Chưa cập nhật', null, 'Thất bại', 'Chưa cập nhật', '2026-10-03 22:00:00'</v>
      </c>
      <c r="C2000" s="12">
        <v>1999</v>
      </c>
      <c r="D2000" s="12" t="s">
        <v>11165</v>
      </c>
      <c r="E2000" s="12" t="s">
        <v>11166</v>
      </c>
      <c r="F2000" s="12" t="s">
        <v>9368</v>
      </c>
      <c r="G2000" s="12" t="s">
        <v>1</v>
      </c>
      <c r="H2000" s="12" t="s">
        <v>2</v>
      </c>
      <c r="I2000" s="12" t="s">
        <v>2</v>
      </c>
      <c r="J2000" s="12" t="s">
        <v>2</v>
      </c>
      <c r="K2000" s="12" t="s">
        <v>3</v>
      </c>
      <c r="L2000" s="12">
        <v>0</v>
      </c>
      <c r="M2000" s="12" t="s">
        <v>14971</v>
      </c>
      <c r="N2000" s="12" t="s">
        <v>4409</v>
      </c>
      <c r="O2000" s="12" t="s">
        <v>3810</v>
      </c>
      <c r="P2000" s="12" t="s">
        <v>7</v>
      </c>
      <c r="Q2000" s="12" t="s">
        <v>12973</v>
      </c>
      <c r="R2000" s="12" t="s">
        <v>5</v>
      </c>
      <c r="S2000" s="12" t="s">
        <v>6</v>
      </c>
      <c r="T2000" s="12" t="s">
        <v>28</v>
      </c>
      <c r="U2000" s="12" t="s">
        <v>5</v>
      </c>
      <c r="V2000" s="12" t="s">
        <v>3810</v>
      </c>
      <c r="X2000" s="10">
        <v>1999</v>
      </c>
      <c r="Y2000" s="10" t="s">
        <v>21888</v>
      </c>
      <c r="Z2000" s="10" t="s">
        <v>6563</v>
      </c>
      <c r="AA2000" s="10" t="s">
        <v>4557</v>
      </c>
      <c r="AB2000" s="10" t="s">
        <v>7567</v>
      </c>
      <c r="AC2000" s="10" t="s">
        <v>6</v>
      </c>
      <c r="AD2000" s="10" t="s">
        <v>6</v>
      </c>
      <c r="AE2000" s="10" t="s">
        <v>6</v>
      </c>
      <c r="AF2000" s="10" t="s">
        <v>6</v>
      </c>
      <c r="AG2000" s="10" t="s">
        <v>6</v>
      </c>
      <c r="AH2000" s="10" t="s">
        <v>12970</v>
      </c>
      <c r="AI2000" s="10">
        <v>0</v>
      </c>
      <c r="AJ2000" s="10" t="s">
        <v>12971</v>
      </c>
      <c r="AK2000" s="23" t="s">
        <v>22900</v>
      </c>
      <c r="AL2000" s="23" t="s">
        <v>16889</v>
      </c>
      <c r="AM2000" s="10" t="s">
        <v>7566</v>
      </c>
      <c r="AN2000" s="10" t="s">
        <v>2</v>
      </c>
      <c r="AO2000" s="10" t="s">
        <v>12970</v>
      </c>
      <c r="AP2000" s="10" t="s">
        <v>6</v>
      </c>
      <c r="AQ2000" s="10" t="s">
        <v>12972</v>
      </c>
      <c r="AR2000" s="10" t="s">
        <v>12970</v>
      </c>
      <c r="AS2000" s="23" t="s">
        <v>16889</v>
      </c>
      <c r="AT2000" s="10" t="str">
        <f t="shared" si="63"/>
        <v>(1999, 'B0999_2026_10_03_22_00_00', 'B0999',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2001" spans="1:46" x14ac:dyDescent="0.25">
      <c r="A2001" s="16" t="str">
        <v>(2000, 'B1000_2026_10_03_22_00_00', 'B1000', 'PL4-7 (TU04.TU06)', 'Sản xuất', null, null, null, null, null, 'Chưa cập nhật', 0,  'Ca 1', '2026-10-03', '2026-10-03 22:00:00', 'Rolled',  null, 'Chưa cập nhật', null, 'Thất bại', 'Chưa cập nhật', '2026-10-03 22:00:00'),</v>
      </c>
      <c r="B2001" s="17" t="str">
        <f t="shared" si="62"/>
        <v>2000, 'B1000_2026_10_03_22_00_00', 'B1000', 'PL4-7 (TU04.TU06)', 'Sản xuất', null, null, null, null, null, 'Chưa cập nhật', 0,  'Ca 1', '2026-10-03', '2026-10-03 22:00:00', 'Rolled',  null, 'Chưa cập nhật', null, 'Thất bại', 'Chưa cập nhật', '2026-10-03 22:00:00'</v>
      </c>
      <c r="C2001" s="12">
        <v>2000</v>
      </c>
      <c r="D2001" s="12" t="s">
        <v>11167</v>
      </c>
      <c r="E2001" s="12" t="s">
        <v>11168</v>
      </c>
      <c r="F2001" s="12" t="s">
        <v>9368</v>
      </c>
      <c r="G2001" s="12" t="s">
        <v>1</v>
      </c>
      <c r="H2001" s="12" t="s">
        <v>2</v>
      </c>
      <c r="I2001" s="12" t="s">
        <v>2</v>
      </c>
      <c r="J2001" s="12" t="s">
        <v>2</v>
      </c>
      <c r="K2001" s="12" t="s">
        <v>3</v>
      </c>
      <c r="L2001" s="12">
        <v>0</v>
      </c>
      <c r="M2001" s="12" t="s">
        <v>14972</v>
      </c>
      <c r="N2001" s="12" t="s">
        <v>4409</v>
      </c>
      <c r="O2001" s="12" t="s">
        <v>3810</v>
      </c>
      <c r="P2001" s="12" t="s">
        <v>7</v>
      </c>
      <c r="Q2001" s="12" t="s">
        <v>12973</v>
      </c>
      <c r="R2001" s="12" t="s">
        <v>5</v>
      </c>
      <c r="S2001" s="12" t="s">
        <v>6</v>
      </c>
      <c r="T2001" s="12" t="s">
        <v>28</v>
      </c>
      <c r="U2001" s="12" t="s">
        <v>5</v>
      </c>
      <c r="V2001" s="12" t="s">
        <v>3810</v>
      </c>
      <c r="X2001" s="10">
        <v>2000</v>
      </c>
      <c r="Y2001" s="10" t="s">
        <v>21889</v>
      </c>
      <c r="Z2001" s="10" t="s">
        <v>6564</v>
      </c>
      <c r="AA2001" s="10" t="s">
        <v>4557</v>
      </c>
      <c r="AB2001" s="10" t="s">
        <v>7567</v>
      </c>
      <c r="AC2001" s="10" t="s">
        <v>6</v>
      </c>
      <c r="AD2001" s="10" t="s">
        <v>6</v>
      </c>
      <c r="AE2001" s="10" t="s">
        <v>6</v>
      </c>
      <c r="AF2001" s="10" t="s">
        <v>6</v>
      </c>
      <c r="AG2001" s="10" t="s">
        <v>6</v>
      </c>
      <c r="AH2001" s="10" t="s">
        <v>12970</v>
      </c>
      <c r="AI2001" s="10">
        <v>0</v>
      </c>
      <c r="AJ2001" s="10" t="s">
        <v>12971</v>
      </c>
      <c r="AK2001" s="23" t="s">
        <v>22900</v>
      </c>
      <c r="AL2001" s="23" t="s">
        <v>16889</v>
      </c>
      <c r="AM2001" s="10" t="s">
        <v>7566</v>
      </c>
      <c r="AN2001" s="10" t="s">
        <v>2</v>
      </c>
      <c r="AO2001" s="10" t="s">
        <v>12970</v>
      </c>
      <c r="AP2001" s="10" t="s">
        <v>6</v>
      </c>
      <c r="AQ2001" s="10" t="s">
        <v>12972</v>
      </c>
      <c r="AR2001" s="10" t="s">
        <v>12970</v>
      </c>
      <c r="AS2001" s="23" t="s">
        <v>16889</v>
      </c>
      <c r="AT2001" s="10" t="str">
        <f t="shared" si="63"/>
        <v>(2000, 'B1000_2026_10_03_22_00_00', 'B1000', 'PL4-7 (TU04.TU06)', 'Sản xuất', null, null, null, null, null, 'Chưa cập nhật', 0,  'Ca 1', '2026-10-03', '2026-10-03 22:00:00', 'Rolled',  null, 'Chưa cập nhật', null, 'Thất bại', 'Chưa cập nhật', '2026-10-03 22:00:00'),</v>
      </c>
    </row>
    <row r="2002" spans="1:46" x14ac:dyDescent="0.25">
      <c r="A2002" s="16" t="str">
        <v>(2001, 'C0001_2026_10_03_22_00_00', 'C0001', 'PL4-7 (TU08~)', 'Sản xuất', null, null, null, null, null, 'Chưa cập nhật', 0,  'Ca 1', '2026-10-03', '2026-10-03 22:00:00', 'Rolled',  null, 'Chưa cập nhật', null, 'Thất bại', 'Chưa cập nhật', '2026-10-03 22:00:00'),</v>
      </c>
      <c r="B2002" s="17" t="str">
        <f t="shared" si="62"/>
        <v>2001, 'C0001_2026_10_03_22_00_00', 'C0001', 'PL4-7 (TU08~)', 'Sản xuất', null, null, null, null, null, 'Chưa cập nhật', 0,  'Ca 1', '2026-10-03', '2026-10-03 22:00:00', 'Rolled',  null, 'Chưa cập nhật', null, 'Thất bại', 'Chưa cập nhật', '2026-10-03 22:00:00'</v>
      </c>
      <c r="C2002" s="12">
        <v>2001</v>
      </c>
      <c r="D2002" s="12" t="s">
        <v>4209</v>
      </c>
      <c r="E2002" s="12" t="s">
        <v>4210</v>
      </c>
      <c r="F2002" s="12" t="s">
        <v>11169</v>
      </c>
      <c r="G2002" s="12" t="s">
        <v>1</v>
      </c>
      <c r="H2002" s="12" t="s">
        <v>2</v>
      </c>
      <c r="I2002" s="12" t="s">
        <v>2</v>
      </c>
      <c r="J2002" s="12" t="s">
        <v>2</v>
      </c>
      <c r="K2002" s="12" t="s">
        <v>3</v>
      </c>
      <c r="L2002" s="12">
        <v>0</v>
      </c>
      <c r="M2002" s="12" t="s">
        <v>14973</v>
      </c>
      <c r="N2002" s="12" t="s">
        <v>4409</v>
      </c>
      <c r="O2002" s="12" t="s">
        <v>3810</v>
      </c>
      <c r="P2002" s="12" t="s">
        <v>7</v>
      </c>
      <c r="Q2002" s="12" t="s">
        <v>12973</v>
      </c>
      <c r="R2002" s="12" t="s">
        <v>5</v>
      </c>
      <c r="S2002" s="12" t="s">
        <v>6</v>
      </c>
      <c r="T2002" s="12" t="s">
        <v>28</v>
      </c>
      <c r="U2002" s="12" t="s">
        <v>5</v>
      </c>
      <c r="V2002" s="12" t="s">
        <v>3810</v>
      </c>
      <c r="X2002" s="10">
        <v>2001</v>
      </c>
      <c r="Y2002" s="10" t="s">
        <v>21890</v>
      </c>
      <c r="Z2002" s="10" t="s">
        <v>6565</v>
      </c>
      <c r="AA2002" s="10" t="s">
        <v>4558</v>
      </c>
      <c r="AB2002" s="10" t="s">
        <v>7567</v>
      </c>
      <c r="AC2002" s="10" t="s">
        <v>6</v>
      </c>
      <c r="AD2002" s="10" t="s">
        <v>6</v>
      </c>
      <c r="AE2002" s="10" t="s">
        <v>6</v>
      </c>
      <c r="AF2002" s="10" t="s">
        <v>6</v>
      </c>
      <c r="AG2002" s="10" t="s">
        <v>6</v>
      </c>
      <c r="AH2002" s="10" t="s">
        <v>12970</v>
      </c>
      <c r="AI2002" s="10">
        <v>0</v>
      </c>
      <c r="AJ2002" s="10" t="s">
        <v>12971</v>
      </c>
      <c r="AK2002" s="23" t="s">
        <v>22900</v>
      </c>
      <c r="AL2002" s="23" t="s">
        <v>16889</v>
      </c>
      <c r="AM2002" s="10" t="s">
        <v>7566</v>
      </c>
      <c r="AN2002" s="10" t="s">
        <v>2</v>
      </c>
      <c r="AO2002" s="10" t="s">
        <v>12970</v>
      </c>
      <c r="AP2002" s="10" t="s">
        <v>6</v>
      </c>
      <c r="AQ2002" s="10" t="s">
        <v>12972</v>
      </c>
      <c r="AR2002" s="10" t="s">
        <v>12970</v>
      </c>
      <c r="AS2002" s="23" t="s">
        <v>16889</v>
      </c>
      <c r="AT2002" s="10" t="str">
        <f t="shared" si="63"/>
        <v>(2001, 'C0001_2026_10_03_22_00_00', 'C0001',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03" spans="1:46" x14ac:dyDescent="0.25">
      <c r="A2003" s="16" t="str">
        <v>(2002, 'C0002_2026_10_03_22_00_00', 'C0002', 'PL4-7 (TU08~)', 'Sản xuất', null, null, null, null, null, 'Chưa cập nhật', 0,  'Ca 1', '2026-10-03', '2026-10-03 22:00:00', 'Rolled',  null, 'Chưa cập nhật', null, 'Thất bại', 'Chưa cập nhật', '2026-10-03 22:00:00'),</v>
      </c>
      <c r="B2003" s="17" t="str">
        <f t="shared" si="62"/>
        <v>2002, 'C0002_2026_10_03_22_00_00', 'C0002', 'PL4-7 (TU08~)', 'Sản xuất', null, null, null, null, null, 'Chưa cập nhật', 0,  'Ca 1', '2026-10-03', '2026-10-03 22:00:00', 'Rolled',  null, 'Chưa cập nhật', null, 'Thất bại', 'Chưa cập nhật', '2026-10-03 22:00:00'</v>
      </c>
      <c r="C2003" s="12">
        <v>2002</v>
      </c>
      <c r="D2003" s="12" t="s">
        <v>4211</v>
      </c>
      <c r="E2003" s="12" t="s">
        <v>4212</v>
      </c>
      <c r="F2003" s="12" t="s">
        <v>11169</v>
      </c>
      <c r="G2003" s="12" t="s">
        <v>1</v>
      </c>
      <c r="H2003" s="12" t="s">
        <v>2</v>
      </c>
      <c r="I2003" s="12" t="s">
        <v>2</v>
      </c>
      <c r="J2003" s="12" t="s">
        <v>2</v>
      </c>
      <c r="K2003" s="12" t="s">
        <v>3</v>
      </c>
      <c r="L2003" s="12">
        <v>0</v>
      </c>
      <c r="M2003" s="12" t="s">
        <v>14974</v>
      </c>
      <c r="N2003" s="12" t="s">
        <v>4409</v>
      </c>
      <c r="O2003" s="12" t="s">
        <v>3810</v>
      </c>
      <c r="P2003" s="12" t="s">
        <v>7</v>
      </c>
      <c r="Q2003" s="12" t="s">
        <v>12973</v>
      </c>
      <c r="R2003" s="12" t="s">
        <v>5</v>
      </c>
      <c r="S2003" s="12" t="s">
        <v>6</v>
      </c>
      <c r="T2003" s="12" t="s">
        <v>28</v>
      </c>
      <c r="U2003" s="12" t="s">
        <v>5</v>
      </c>
      <c r="V2003" s="12" t="s">
        <v>3810</v>
      </c>
      <c r="X2003" s="10">
        <v>2002</v>
      </c>
      <c r="Y2003" s="10" t="s">
        <v>21891</v>
      </c>
      <c r="Z2003" s="10" t="s">
        <v>6566</v>
      </c>
      <c r="AA2003" s="10" t="s">
        <v>4558</v>
      </c>
      <c r="AB2003" s="10" t="s">
        <v>7567</v>
      </c>
      <c r="AC2003" s="10" t="s">
        <v>6</v>
      </c>
      <c r="AD2003" s="10" t="s">
        <v>6</v>
      </c>
      <c r="AE2003" s="10" t="s">
        <v>6</v>
      </c>
      <c r="AF2003" s="10" t="s">
        <v>6</v>
      </c>
      <c r="AG2003" s="10" t="s">
        <v>6</v>
      </c>
      <c r="AH2003" s="10" t="s">
        <v>12970</v>
      </c>
      <c r="AI2003" s="10">
        <v>0</v>
      </c>
      <c r="AJ2003" s="10" t="s">
        <v>12971</v>
      </c>
      <c r="AK2003" s="23" t="s">
        <v>22900</v>
      </c>
      <c r="AL2003" s="23" t="s">
        <v>16889</v>
      </c>
      <c r="AM2003" s="10" t="s">
        <v>7566</v>
      </c>
      <c r="AN2003" s="10" t="s">
        <v>2</v>
      </c>
      <c r="AO2003" s="10" t="s">
        <v>12970</v>
      </c>
      <c r="AP2003" s="10" t="s">
        <v>6</v>
      </c>
      <c r="AQ2003" s="10" t="s">
        <v>12972</v>
      </c>
      <c r="AR2003" s="10" t="s">
        <v>12970</v>
      </c>
      <c r="AS2003" s="23" t="s">
        <v>16889</v>
      </c>
      <c r="AT2003" s="10" t="str">
        <f t="shared" si="63"/>
        <v>(2002, 'C0002_2026_10_03_22_00_00', 'C0002',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04" spans="1:46" x14ac:dyDescent="0.25">
      <c r="A2004" s="16" t="str">
        <v>(2003, 'C0003_2026_10_03_22_00_00', 'C0003', 'PL4-7 (TU08~)', 'Sản xuất', null, null, null, null, null, 'Chưa cập nhật', 0,  'Ca 1', '2026-10-03', '2026-10-03 22:00:00', 'Rolled',  null, 'Chưa cập nhật', null, 'Thất bại', 'Chưa cập nhật', '2026-10-03 22:00:00'),</v>
      </c>
      <c r="B2004" s="17" t="str">
        <f t="shared" si="62"/>
        <v>2003, 'C0003_2026_10_03_22_00_00', 'C0003', 'PL4-7 (TU08~)', 'Sản xuất', null, null, null, null, null, 'Chưa cập nhật', 0,  'Ca 1', '2026-10-03', '2026-10-03 22:00:00', 'Rolled',  null, 'Chưa cập nhật', null, 'Thất bại', 'Chưa cập nhật', '2026-10-03 22:00:00'</v>
      </c>
      <c r="C2004" s="12">
        <v>2003</v>
      </c>
      <c r="D2004" s="12" t="s">
        <v>4213</v>
      </c>
      <c r="E2004" s="12" t="s">
        <v>4214</v>
      </c>
      <c r="F2004" s="12" t="s">
        <v>11169</v>
      </c>
      <c r="G2004" s="12" t="s">
        <v>1</v>
      </c>
      <c r="H2004" s="12" t="s">
        <v>2</v>
      </c>
      <c r="I2004" s="12" t="s">
        <v>2</v>
      </c>
      <c r="J2004" s="12" t="s">
        <v>2</v>
      </c>
      <c r="K2004" s="12" t="s">
        <v>3</v>
      </c>
      <c r="L2004" s="12">
        <v>0</v>
      </c>
      <c r="M2004" s="12" t="s">
        <v>14975</v>
      </c>
      <c r="N2004" s="12" t="s">
        <v>4409</v>
      </c>
      <c r="O2004" s="12" t="s">
        <v>3810</v>
      </c>
      <c r="P2004" s="12" t="s">
        <v>7</v>
      </c>
      <c r="Q2004" s="12" t="s">
        <v>12973</v>
      </c>
      <c r="R2004" s="12" t="s">
        <v>5</v>
      </c>
      <c r="S2004" s="12" t="s">
        <v>6</v>
      </c>
      <c r="T2004" s="12" t="s">
        <v>28</v>
      </c>
      <c r="U2004" s="12" t="s">
        <v>5</v>
      </c>
      <c r="V2004" s="12" t="s">
        <v>3810</v>
      </c>
      <c r="X2004" s="10">
        <v>2003</v>
      </c>
      <c r="Y2004" s="10" t="s">
        <v>21892</v>
      </c>
      <c r="Z2004" s="10" t="s">
        <v>6567</v>
      </c>
      <c r="AA2004" s="10" t="s">
        <v>4558</v>
      </c>
      <c r="AB2004" s="10" t="s">
        <v>7567</v>
      </c>
      <c r="AC2004" s="10" t="s">
        <v>6</v>
      </c>
      <c r="AD2004" s="10" t="s">
        <v>6</v>
      </c>
      <c r="AE2004" s="10" t="s">
        <v>6</v>
      </c>
      <c r="AF2004" s="10" t="s">
        <v>6</v>
      </c>
      <c r="AG2004" s="10" t="s">
        <v>6</v>
      </c>
      <c r="AH2004" s="10" t="s">
        <v>12970</v>
      </c>
      <c r="AI2004" s="10">
        <v>0</v>
      </c>
      <c r="AJ2004" s="10" t="s">
        <v>12971</v>
      </c>
      <c r="AK2004" s="23" t="s">
        <v>22900</v>
      </c>
      <c r="AL2004" s="23" t="s">
        <v>16889</v>
      </c>
      <c r="AM2004" s="10" t="s">
        <v>7566</v>
      </c>
      <c r="AN2004" s="10" t="s">
        <v>2</v>
      </c>
      <c r="AO2004" s="10" t="s">
        <v>12970</v>
      </c>
      <c r="AP2004" s="10" t="s">
        <v>6</v>
      </c>
      <c r="AQ2004" s="10" t="s">
        <v>12972</v>
      </c>
      <c r="AR2004" s="10" t="s">
        <v>12970</v>
      </c>
      <c r="AS2004" s="23" t="s">
        <v>16889</v>
      </c>
      <c r="AT2004" s="10" t="str">
        <f t="shared" si="63"/>
        <v>(2003, 'C0003_2026_10_03_22_00_00', 'C0003',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05" spans="1:46" x14ac:dyDescent="0.25">
      <c r="A2005" s="16" t="str">
        <v>(2004, 'C0004_2026_10_03_22_00_00', 'C0004', 'PL4-7 (TU08~)', 'Sản xuất', null, null, null, null, null, 'Chưa cập nhật', 0,  'Ca 1', '2026-10-03', '2026-10-03 22:00:00', 'Rolled',  null, 'Chưa cập nhật', null, 'Thất bại', 'Chưa cập nhật', '2026-10-03 22:00:00'),</v>
      </c>
      <c r="B2005" s="17" t="str">
        <f t="shared" si="62"/>
        <v>2004, 'C0004_2026_10_03_22_00_00', 'C0004', 'PL4-7 (TU08~)', 'Sản xuất', null, null, null, null, null, 'Chưa cập nhật', 0,  'Ca 1', '2026-10-03', '2026-10-03 22:00:00', 'Rolled',  null, 'Chưa cập nhật', null, 'Thất bại', 'Chưa cập nhật', '2026-10-03 22:00:00'</v>
      </c>
      <c r="C2005" s="12">
        <v>2004</v>
      </c>
      <c r="D2005" s="12" t="s">
        <v>4215</v>
      </c>
      <c r="E2005" s="12" t="s">
        <v>4216</v>
      </c>
      <c r="F2005" s="12" t="s">
        <v>11169</v>
      </c>
      <c r="G2005" s="12" t="s">
        <v>1</v>
      </c>
      <c r="H2005" s="12" t="s">
        <v>2</v>
      </c>
      <c r="I2005" s="12" t="s">
        <v>2</v>
      </c>
      <c r="J2005" s="12" t="s">
        <v>2</v>
      </c>
      <c r="K2005" s="12" t="s">
        <v>3</v>
      </c>
      <c r="L2005" s="12">
        <v>0</v>
      </c>
      <c r="M2005" s="12" t="s">
        <v>14976</v>
      </c>
      <c r="N2005" s="12" t="s">
        <v>4409</v>
      </c>
      <c r="O2005" s="12" t="s">
        <v>3810</v>
      </c>
      <c r="P2005" s="12" t="s">
        <v>7</v>
      </c>
      <c r="Q2005" s="12" t="s">
        <v>12973</v>
      </c>
      <c r="R2005" s="12" t="s">
        <v>5</v>
      </c>
      <c r="S2005" s="12" t="s">
        <v>6</v>
      </c>
      <c r="T2005" s="12" t="s">
        <v>28</v>
      </c>
      <c r="U2005" s="12" t="s">
        <v>5</v>
      </c>
      <c r="V2005" s="12" t="s">
        <v>3810</v>
      </c>
      <c r="X2005" s="10">
        <v>2004</v>
      </c>
      <c r="Y2005" s="10" t="s">
        <v>21893</v>
      </c>
      <c r="Z2005" s="10" t="s">
        <v>6568</v>
      </c>
      <c r="AA2005" s="10" t="s">
        <v>4558</v>
      </c>
      <c r="AB2005" s="10" t="s">
        <v>7567</v>
      </c>
      <c r="AC2005" s="10" t="s">
        <v>6</v>
      </c>
      <c r="AD2005" s="10" t="s">
        <v>6</v>
      </c>
      <c r="AE2005" s="10" t="s">
        <v>6</v>
      </c>
      <c r="AF2005" s="10" t="s">
        <v>6</v>
      </c>
      <c r="AG2005" s="10" t="s">
        <v>6</v>
      </c>
      <c r="AH2005" s="10" t="s">
        <v>12970</v>
      </c>
      <c r="AI2005" s="10">
        <v>0</v>
      </c>
      <c r="AJ2005" s="10" t="s">
        <v>12971</v>
      </c>
      <c r="AK2005" s="23" t="s">
        <v>22900</v>
      </c>
      <c r="AL2005" s="23" t="s">
        <v>16889</v>
      </c>
      <c r="AM2005" s="10" t="s">
        <v>7566</v>
      </c>
      <c r="AN2005" s="10" t="s">
        <v>2</v>
      </c>
      <c r="AO2005" s="10" t="s">
        <v>12970</v>
      </c>
      <c r="AP2005" s="10" t="s">
        <v>6</v>
      </c>
      <c r="AQ2005" s="10" t="s">
        <v>12972</v>
      </c>
      <c r="AR2005" s="10" t="s">
        <v>12970</v>
      </c>
      <c r="AS2005" s="23" t="s">
        <v>16889</v>
      </c>
      <c r="AT2005" s="10" t="str">
        <f t="shared" si="63"/>
        <v>(2004, 'C0004_2026_10_03_22_00_00', 'C0004',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06" spans="1:46" x14ac:dyDescent="0.25">
      <c r="A2006" s="16" t="str">
        <v>(2005, 'C0005_2026_10_03_22_00_00', 'C0005', 'PL4-7 (TU08~)', 'Sản xuất', null, null, null, null, null, 'Chưa cập nhật', 0,  'Ca 1', '2026-10-03', '2026-10-03 22:00:00', 'Rolled',  null, 'Chưa cập nhật', null, 'Thất bại', 'Chưa cập nhật', '2026-10-03 22:00:00'),</v>
      </c>
      <c r="B2006" s="17" t="str">
        <f t="shared" si="62"/>
        <v>2005, 'C0005_2026_10_03_22_00_00', 'C0005', 'PL4-7 (TU08~)', 'Sản xuất', null, null, null, null, null, 'Chưa cập nhật', 0,  'Ca 1', '2026-10-03', '2026-10-03 22:00:00', 'Rolled',  null, 'Chưa cập nhật', null, 'Thất bại', 'Chưa cập nhật', '2026-10-03 22:00:00'</v>
      </c>
      <c r="C2006" s="12">
        <v>2005</v>
      </c>
      <c r="D2006" s="12" t="s">
        <v>4217</v>
      </c>
      <c r="E2006" s="12" t="s">
        <v>4218</v>
      </c>
      <c r="F2006" s="12" t="s">
        <v>11169</v>
      </c>
      <c r="G2006" s="12" t="s">
        <v>1</v>
      </c>
      <c r="H2006" s="12" t="s">
        <v>2</v>
      </c>
      <c r="I2006" s="12" t="s">
        <v>2</v>
      </c>
      <c r="J2006" s="12" t="s">
        <v>2</v>
      </c>
      <c r="K2006" s="12" t="s">
        <v>3</v>
      </c>
      <c r="L2006" s="12">
        <v>0</v>
      </c>
      <c r="M2006" s="12" t="s">
        <v>14977</v>
      </c>
      <c r="N2006" s="12" t="s">
        <v>4409</v>
      </c>
      <c r="O2006" s="12" t="s">
        <v>3810</v>
      </c>
      <c r="P2006" s="12" t="s">
        <v>7</v>
      </c>
      <c r="Q2006" s="12" t="s">
        <v>12973</v>
      </c>
      <c r="R2006" s="12" t="s">
        <v>5</v>
      </c>
      <c r="S2006" s="12" t="s">
        <v>6</v>
      </c>
      <c r="T2006" s="12" t="s">
        <v>28</v>
      </c>
      <c r="U2006" s="12" t="s">
        <v>5</v>
      </c>
      <c r="V2006" s="12" t="s">
        <v>3810</v>
      </c>
      <c r="X2006" s="10">
        <v>2005</v>
      </c>
      <c r="Y2006" s="10" t="s">
        <v>21894</v>
      </c>
      <c r="Z2006" s="10" t="s">
        <v>6569</v>
      </c>
      <c r="AA2006" s="10" t="s">
        <v>4558</v>
      </c>
      <c r="AB2006" s="10" t="s">
        <v>7567</v>
      </c>
      <c r="AC2006" s="10" t="s">
        <v>6</v>
      </c>
      <c r="AD2006" s="10" t="s">
        <v>6</v>
      </c>
      <c r="AE2006" s="10" t="s">
        <v>6</v>
      </c>
      <c r="AF2006" s="10" t="s">
        <v>6</v>
      </c>
      <c r="AG2006" s="10" t="s">
        <v>6</v>
      </c>
      <c r="AH2006" s="10" t="s">
        <v>12970</v>
      </c>
      <c r="AI2006" s="10">
        <v>0</v>
      </c>
      <c r="AJ2006" s="10" t="s">
        <v>12971</v>
      </c>
      <c r="AK2006" s="23" t="s">
        <v>22900</v>
      </c>
      <c r="AL2006" s="23" t="s">
        <v>16889</v>
      </c>
      <c r="AM2006" s="10" t="s">
        <v>7566</v>
      </c>
      <c r="AN2006" s="10" t="s">
        <v>2</v>
      </c>
      <c r="AO2006" s="10" t="s">
        <v>12970</v>
      </c>
      <c r="AP2006" s="10" t="s">
        <v>6</v>
      </c>
      <c r="AQ2006" s="10" t="s">
        <v>12972</v>
      </c>
      <c r="AR2006" s="10" t="s">
        <v>12970</v>
      </c>
      <c r="AS2006" s="23" t="s">
        <v>16889</v>
      </c>
      <c r="AT2006" s="10" t="str">
        <f t="shared" si="63"/>
        <v>(2005, 'C0005_2026_10_03_22_00_00', 'C0005',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07" spans="1:46" x14ac:dyDescent="0.25">
      <c r="A2007" s="16" t="str">
        <v>(2006, 'C0006_2026_10_03_22_00_00', 'C0006', 'PL4-7 (TU08~)', 'Sản xuất', null, null, null, null, null, 'Chưa cập nhật', 0,  'Ca 1', '2026-10-03', '2026-10-03 22:00:00', 'Rolled',  null, 'Chưa cập nhật', null, 'Thất bại', 'Chưa cập nhật', '2026-10-03 22:00:00'),</v>
      </c>
      <c r="B2007" s="17" t="str">
        <f t="shared" si="62"/>
        <v>2006, 'C0006_2026_10_03_22_00_00', 'C0006', 'PL4-7 (TU08~)', 'Sản xuất', null, null, null, null, null, 'Chưa cập nhật', 0,  'Ca 1', '2026-10-03', '2026-10-03 22:00:00', 'Rolled',  null, 'Chưa cập nhật', null, 'Thất bại', 'Chưa cập nhật', '2026-10-03 22:00:00'</v>
      </c>
      <c r="C2007" s="12">
        <v>2006</v>
      </c>
      <c r="D2007" s="12" t="s">
        <v>4219</v>
      </c>
      <c r="E2007" s="12" t="s">
        <v>4220</v>
      </c>
      <c r="F2007" s="12" t="s">
        <v>11169</v>
      </c>
      <c r="G2007" s="12" t="s">
        <v>1</v>
      </c>
      <c r="H2007" s="12" t="s">
        <v>2</v>
      </c>
      <c r="I2007" s="12" t="s">
        <v>2</v>
      </c>
      <c r="J2007" s="12" t="s">
        <v>2</v>
      </c>
      <c r="K2007" s="12" t="s">
        <v>3</v>
      </c>
      <c r="L2007" s="12">
        <v>0</v>
      </c>
      <c r="M2007" s="12" t="s">
        <v>14978</v>
      </c>
      <c r="N2007" s="12" t="s">
        <v>4409</v>
      </c>
      <c r="O2007" s="12" t="s">
        <v>3810</v>
      </c>
      <c r="P2007" s="12" t="s">
        <v>7</v>
      </c>
      <c r="Q2007" s="12" t="s">
        <v>12973</v>
      </c>
      <c r="R2007" s="12" t="s">
        <v>5</v>
      </c>
      <c r="S2007" s="12" t="s">
        <v>6</v>
      </c>
      <c r="T2007" s="12" t="s">
        <v>28</v>
      </c>
      <c r="U2007" s="12" t="s">
        <v>5</v>
      </c>
      <c r="V2007" s="12" t="s">
        <v>3810</v>
      </c>
      <c r="X2007" s="10">
        <v>2006</v>
      </c>
      <c r="Y2007" s="10" t="s">
        <v>21895</v>
      </c>
      <c r="Z2007" s="10" t="s">
        <v>6570</v>
      </c>
      <c r="AA2007" s="10" t="s">
        <v>4558</v>
      </c>
      <c r="AB2007" s="10" t="s">
        <v>7567</v>
      </c>
      <c r="AC2007" s="10" t="s">
        <v>6</v>
      </c>
      <c r="AD2007" s="10" t="s">
        <v>6</v>
      </c>
      <c r="AE2007" s="10" t="s">
        <v>6</v>
      </c>
      <c r="AF2007" s="10" t="s">
        <v>6</v>
      </c>
      <c r="AG2007" s="10" t="s">
        <v>6</v>
      </c>
      <c r="AH2007" s="10" t="s">
        <v>12970</v>
      </c>
      <c r="AI2007" s="10">
        <v>0</v>
      </c>
      <c r="AJ2007" s="10" t="s">
        <v>12971</v>
      </c>
      <c r="AK2007" s="23" t="s">
        <v>22900</v>
      </c>
      <c r="AL2007" s="23" t="s">
        <v>16889</v>
      </c>
      <c r="AM2007" s="10" t="s">
        <v>7566</v>
      </c>
      <c r="AN2007" s="10" t="s">
        <v>2</v>
      </c>
      <c r="AO2007" s="10" t="s">
        <v>12970</v>
      </c>
      <c r="AP2007" s="10" t="s">
        <v>6</v>
      </c>
      <c r="AQ2007" s="10" t="s">
        <v>12972</v>
      </c>
      <c r="AR2007" s="10" t="s">
        <v>12970</v>
      </c>
      <c r="AS2007" s="23" t="s">
        <v>16889</v>
      </c>
      <c r="AT2007" s="10" t="str">
        <f t="shared" si="63"/>
        <v>(2006, 'C0006_2026_10_03_22_00_00', 'C0006',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08" spans="1:46" x14ac:dyDescent="0.25">
      <c r="A2008" s="16" t="str">
        <v>(2007, 'C0007_2026_10_03_22_00_00', 'C0007', 'PL4-7 (TU08~)', 'Sản xuất', null, null, null, null, null, 'Chưa cập nhật', 0,  'Ca 1', '2026-10-03', '2026-10-03 22:00:00', 'Rolled',  null, 'Chưa cập nhật', null, 'Thất bại', 'Chưa cập nhật', '2026-10-03 22:00:00'),</v>
      </c>
      <c r="B2008" s="17" t="str">
        <f t="shared" si="62"/>
        <v>2007, 'C0007_2026_10_03_22_00_00', 'C0007', 'PL4-7 (TU08~)', 'Sản xuất', null, null, null, null, null, 'Chưa cập nhật', 0,  'Ca 1', '2026-10-03', '2026-10-03 22:00:00', 'Rolled',  null, 'Chưa cập nhật', null, 'Thất bại', 'Chưa cập nhật', '2026-10-03 22:00:00'</v>
      </c>
      <c r="C2008" s="12">
        <v>2007</v>
      </c>
      <c r="D2008" s="12" t="s">
        <v>4221</v>
      </c>
      <c r="E2008" s="12" t="s">
        <v>4222</v>
      </c>
      <c r="F2008" s="12" t="s">
        <v>11169</v>
      </c>
      <c r="G2008" s="12" t="s">
        <v>1</v>
      </c>
      <c r="H2008" s="12" t="s">
        <v>2</v>
      </c>
      <c r="I2008" s="12" t="s">
        <v>2</v>
      </c>
      <c r="J2008" s="12" t="s">
        <v>2</v>
      </c>
      <c r="K2008" s="12" t="s">
        <v>3</v>
      </c>
      <c r="L2008" s="12">
        <v>0</v>
      </c>
      <c r="M2008" s="12" t="s">
        <v>14979</v>
      </c>
      <c r="N2008" s="12" t="s">
        <v>4409</v>
      </c>
      <c r="O2008" s="12" t="s">
        <v>3810</v>
      </c>
      <c r="P2008" s="12" t="s">
        <v>7</v>
      </c>
      <c r="Q2008" s="12" t="s">
        <v>12973</v>
      </c>
      <c r="R2008" s="12" t="s">
        <v>5</v>
      </c>
      <c r="S2008" s="12" t="s">
        <v>6</v>
      </c>
      <c r="T2008" s="12" t="s">
        <v>28</v>
      </c>
      <c r="U2008" s="12" t="s">
        <v>5</v>
      </c>
      <c r="V2008" s="12" t="s">
        <v>3810</v>
      </c>
      <c r="X2008" s="10">
        <v>2007</v>
      </c>
      <c r="Y2008" s="10" t="s">
        <v>21896</v>
      </c>
      <c r="Z2008" s="10" t="s">
        <v>6571</v>
      </c>
      <c r="AA2008" s="10" t="s">
        <v>4558</v>
      </c>
      <c r="AB2008" s="10" t="s">
        <v>7567</v>
      </c>
      <c r="AC2008" s="10" t="s">
        <v>6</v>
      </c>
      <c r="AD2008" s="10" t="s">
        <v>6</v>
      </c>
      <c r="AE2008" s="10" t="s">
        <v>6</v>
      </c>
      <c r="AF2008" s="10" t="s">
        <v>6</v>
      </c>
      <c r="AG2008" s="10" t="s">
        <v>6</v>
      </c>
      <c r="AH2008" s="10" t="s">
        <v>12970</v>
      </c>
      <c r="AI2008" s="10">
        <v>0</v>
      </c>
      <c r="AJ2008" s="10" t="s">
        <v>12971</v>
      </c>
      <c r="AK2008" s="23" t="s">
        <v>22900</v>
      </c>
      <c r="AL2008" s="23" t="s">
        <v>16889</v>
      </c>
      <c r="AM2008" s="10" t="s">
        <v>7566</v>
      </c>
      <c r="AN2008" s="10" t="s">
        <v>2</v>
      </c>
      <c r="AO2008" s="10" t="s">
        <v>12970</v>
      </c>
      <c r="AP2008" s="10" t="s">
        <v>6</v>
      </c>
      <c r="AQ2008" s="10" t="s">
        <v>12972</v>
      </c>
      <c r="AR2008" s="10" t="s">
        <v>12970</v>
      </c>
      <c r="AS2008" s="23" t="s">
        <v>16889</v>
      </c>
      <c r="AT2008" s="10" t="str">
        <f t="shared" si="63"/>
        <v>(2007, 'C0007_2026_10_03_22_00_00', 'C0007',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09" spans="1:46" x14ac:dyDescent="0.25">
      <c r="A2009" s="16" t="str">
        <v>(2008, 'C0008_2026_10_03_22_00_00', 'C0008', 'PL4-7 (TU08~)', 'Sản xuất', null, null, null, null, null, 'Chưa cập nhật', 0,  'Ca 1', '2026-10-03', '2026-10-03 22:00:00', 'Rolled',  null, 'Chưa cập nhật', null, 'Thất bại', 'Chưa cập nhật', '2026-10-03 22:00:00'),</v>
      </c>
      <c r="B2009" s="17" t="str">
        <f t="shared" si="62"/>
        <v>2008, 'C0008_2026_10_03_22_00_00', 'C0008', 'PL4-7 (TU08~)', 'Sản xuất', null, null, null, null, null, 'Chưa cập nhật', 0,  'Ca 1', '2026-10-03', '2026-10-03 22:00:00', 'Rolled',  null, 'Chưa cập nhật', null, 'Thất bại', 'Chưa cập nhật', '2026-10-03 22:00:00'</v>
      </c>
      <c r="C2009" s="12">
        <v>2008</v>
      </c>
      <c r="D2009" s="12" t="s">
        <v>4223</v>
      </c>
      <c r="E2009" s="12" t="s">
        <v>4224</v>
      </c>
      <c r="F2009" s="12" t="s">
        <v>11169</v>
      </c>
      <c r="G2009" s="12" t="s">
        <v>1</v>
      </c>
      <c r="H2009" s="12" t="s">
        <v>2</v>
      </c>
      <c r="I2009" s="12" t="s">
        <v>2</v>
      </c>
      <c r="J2009" s="12" t="s">
        <v>2</v>
      </c>
      <c r="K2009" s="12" t="s">
        <v>3</v>
      </c>
      <c r="L2009" s="12">
        <v>0</v>
      </c>
      <c r="M2009" s="12" t="s">
        <v>14980</v>
      </c>
      <c r="N2009" s="12" t="s">
        <v>4409</v>
      </c>
      <c r="O2009" s="12" t="s">
        <v>3810</v>
      </c>
      <c r="P2009" s="12" t="s">
        <v>7</v>
      </c>
      <c r="Q2009" s="12" t="s">
        <v>12973</v>
      </c>
      <c r="R2009" s="12" t="s">
        <v>5</v>
      </c>
      <c r="S2009" s="12" t="s">
        <v>6</v>
      </c>
      <c r="T2009" s="12" t="s">
        <v>28</v>
      </c>
      <c r="U2009" s="12" t="s">
        <v>5</v>
      </c>
      <c r="V2009" s="12" t="s">
        <v>3810</v>
      </c>
      <c r="X2009" s="10">
        <v>2008</v>
      </c>
      <c r="Y2009" s="10" t="s">
        <v>21897</v>
      </c>
      <c r="Z2009" s="10" t="s">
        <v>6572</v>
      </c>
      <c r="AA2009" s="10" t="s">
        <v>4558</v>
      </c>
      <c r="AB2009" s="10" t="s">
        <v>7567</v>
      </c>
      <c r="AC2009" s="10" t="s">
        <v>6</v>
      </c>
      <c r="AD2009" s="10" t="s">
        <v>6</v>
      </c>
      <c r="AE2009" s="10" t="s">
        <v>6</v>
      </c>
      <c r="AF2009" s="10" t="s">
        <v>6</v>
      </c>
      <c r="AG2009" s="10" t="s">
        <v>6</v>
      </c>
      <c r="AH2009" s="10" t="s">
        <v>12970</v>
      </c>
      <c r="AI2009" s="10">
        <v>0</v>
      </c>
      <c r="AJ2009" s="10" t="s">
        <v>12971</v>
      </c>
      <c r="AK2009" s="23" t="s">
        <v>22900</v>
      </c>
      <c r="AL2009" s="23" t="s">
        <v>16889</v>
      </c>
      <c r="AM2009" s="10" t="s">
        <v>7566</v>
      </c>
      <c r="AN2009" s="10" t="s">
        <v>2</v>
      </c>
      <c r="AO2009" s="10" t="s">
        <v>12970</v>
      </c>
      <c r="AP2009" s="10" t="s">
        <v>6</v>
      </c>
      <c r="AQ2009" s="10" t="s">
        <v>12972</v>
      </c>
      <c r="AR2009" s="10" t="s">
        <v>12970</v>
      </c>
      <c r="AS2009" s="23" t="s">
        <v>16889</v>
      </c>
      <c r="AT2009" s="10" t="str">
        <f t="shared" si="63"/>
        <v>(2008, 'C0008_2026_10_03_22_00_00', 'C0008',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10" spans="1:46" x14ac:dyDescent="0.25">
      <c r="A2010" s="16" t="str">
        <v>(2009, 'C0009_2026_10_03_22_00_00', 'C0009', 'PL4-7 (TU08~)', 'Sản xuất', null, null, null, null, null, 'Chưa cập nhật', 0,  'Ca 1', '2026-10-03', '2026-10-03 22:00:00', 'Rolled',  null, 'Chưa cập nhật', null, 'Thất bại', 'Chưa cập nhật', '2026-10-03 22:00:00'),</v>
      </c>
      <c r="B2010" s="17" t="str">
        <f t="shared" si="62"/>
        <v>2009, 'C0009_2026_10_03_22_00_00', 'C0009', 'PL4-7 (TU08~)', 'Sản xuất', null, null, null, null, null, 'Chưa cập nhật', 0,  'Ca 1', '2026-10-03', '2026-10-03 22:00:00', 'Rolled',  null, 'Chưa cập nhật', null, 'Thất bại', 'Chưa cập nhật', '2026-10-03 22:00:00'</v>
      </c>
      <c r="C2010" s="12">
        <v>2009</v>
      </c>
      <c r="D2010" s="12" t="s">
        <v>4225</v>
      </c>
      <c r="E2010" s="12" t="s">
        <v>4226</v>
      </c>
      <c r="F2010" s="12" t="s">
        <v>11169</v>
      </c>
      <c r="G2010" s="12" t="s">
        <v>1</v>
      </c>
      <c r="H2010" s="12" t="s">
        <v>2</v>
      </c>
      <c r="I2010" s="12" t="s">
        <v>2</v>
      </c>
      <c r="J2010" s="12" t="s">
        <v>2</v>
      </c>
      <c r="K2010" s="12" t="s">
        <v>3</v>
      </c>
      <c r="L2010" s="12">
        <v>0</v>
      </c>
      <c r="M2010" s="12" t="s">
        <v>14981</v>
      </c>
      <c r="N2010" s="12" t="s">
        <v>4409</v>
      </c>
      <c r="O2010" s="12" t="s">
        <v>3810</v>
      </c>
      <c r="P2010" s="12" t="s">
        <v>7</v>
      </c>
      <c r="Q2010" s="12" t="s">
        <v>12973</v>
      </c>
      <c r="R2010" s="12" t="s">
        <v>5</v>
      </c>
      <c r="S2010" s="12" t="s">
        <v>6</v>
      </c>
      <c r="T2010" s="12" t="s">
        <v>28</v>
      </c>
      <c r="U2010" s="12" t="s">
        <v>5</v>
      </c>
      <c r="V2010" s="12" t="s">
        <v>3810</v>
      </c>
      <c r="X2010" s="10">
        <v>2009</v>
      </c>
      <c r="Y2010" s="10" t="s">
        <v>21898</v>
      </c>
      <c r="Z2010" s="10" t="s">
        <v>6573</v>
      </c>
      <c r="AA2010" s="10" t="s">
        <v>4558</v>
      </c>
      <c r="AB2010" s="10" t="s">
        <v>7567</v>
      </c>
      <c r="AC2010" s="10" t="s">
        <v>6</v>
      </c>
      <c r="AD2010" s="10" t="s">
        <v>6</v>
      </c>
      <c r="AE2010" s="10" t="s">
        <v>6</v>
      </c>
      <c r="AF2010" s="10" t="s">
        <v>6</v>
      </c>
      <c r="AG2010" s="10" t="s">
        <v>6</v>
      </c>
      <c r="AH2010" s="10" t="s">
        <v>12970</v>
      </c>
      <c r="AI2010" s="10">
        <v>0</v>
      </c>
      <c r="AJ2010" s="10" t="s">
        <v>12971</v>
      </c>
      <c r="AK2010" s="23" t="s">
        <v>22900</v>
      </c>
      <c r="AL2010" s="23" t="s">
        <v>16889</v>
      </c>
      <c r="AM2010" s="10" t="s">
        <v>7566</v>
      </c>
      <c r="AN2010" s="10" t="s">
        <v>2</v>
      </c>
      <c r="AO2010" s="10" t="s">
        <v>12970</v>
      </c>
      <c r="AP2010" s="10" t="s">
        <v>6</v>
      </c>
      <c r="AQ2010" s="10" t="s">
        <v>12972</v>
      </c>
      <c r="AR2010" s="10" t="s">
        <v>12970</v>
      </c>
      <c r="AS2010" s="23" t="s">
        <v>16889</v>
      </c>
      <c r="AT2010" s="10" t="str">
        <f t="shared" si="63"/>
        <v>(2009, 'C0009_2026_10_03_22_00_00', 'C0009',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11" spans="1:46" x14ac:dyDescent="0.25">
      <c r="A2011" s="16" t="str">
        <v>(2010, 'C0010_2026_10_03_22_00_00', 'C0010', 'PL4-7 (TU08~)', 'Sản xuất', null, null, null, null, null, 'Chưa cập nhật', 0,  'Ca 1', '2026-10-03', '2026-10-03 22:00:00', 'Rolled',  null, 'Chưa cập nhật', null, 'Thất bại', 'Chưa cập nhật', '2026-10-03 22:00:00'),</v>
      </c>
      <c r="B2011" s="17" t="str">
        <f t="shared" si="62"/>
        <v>2010, 'C0010_2026_10_03_22_00_00', 'C0010', 'PL4-7 (TU08~)', 'Sản xuất', null, null, null, null, null, 'Chưa cập nhật', 0,  'Ca 1', '2026-10-03', '2026-10-03 22:00:00', 'Rolled',  null, 'Chưa cập nhật', null, 'Thất bại', 'Chưa cập nhật', '2026-10-03 22:00:00'</v>
      </c>
      <c r="C2011" s="12">
        <v>2010</v>
      </c>
      <c r="D2011" s="12" t="s">
        <v>4227</v>
      </c>
      <c r="E2011" s="12" t="s">
        <v>4228</v>
      </c>
      <c r="F2011" s="12" t="s">
        <v>11169</v>
      </c>
      <c r="G2011" s="12" t="s">
        <v>1</v>
      </c>
      <c r="H2011" s="12" t="s">
        <v>2</v>
      </c>
      <c r="I2011" s="12" t="s">
        <v>2</v>
      </c>
      <c r="J2011" s="12" t="s">
        <v>2</v>
      </c>
      <c r="K2011" s="12" t="s">
        <v>3</v>
      </c>
      <c r="L2011" s="12">
        <v>0</v>
      </c>
      <c r="M2011" s="12" t="s">
        <v>14982</v>
      </c>
      <c r="N2011" s="12" t="s">
        <v>4409</v>
      </c>
      <c r="O2011" s="12" t="s">
        <v>3810</v>
      </c>
      <c r="P2011" s="12" t="s">
        <v>7</v>
      </c>
      <c r="Q2011" s="12" t="s">
        <v>12973</v>
      </c>
      <c r="R2011" s="12" t="s">
        <v>5</v>
      </c>
      <c r="S2011" s="12" t="s">
        <v>6</v>
      </c>
      <c r="T2011" s="12" t="s">
        <v>28</v>
      </c>
      <c r="U2011" s="12" t="s">
        <v>5</v>
      </c>
      <c r="V2011" s="12" t="s">
        <v>3810</v>
      </c>
      <c r="X2011" s="10">
        <v>2010</v>
      </c>
      <c r="Y2011" s="10" t="s">
        <v>21899</v>
      </c>
      <c r="Z2011" s="10" t="s">
        <v>6574</v>
      </c>
      <c r="AA2011" s="10" t="s">
        <v>4558</v>
      </c>
      <c r="AB2011" s="10" t="s">
        <v>7567</v>
      </c>
      <c r="AC2011" s="10" t="s">
        <v>6</v>
      </c>
      <c r="AD2011" s="10" t="s">
        <v>6</v>
      </c>
      <c r="AE2011" s="10" t="s">
        <v>6</v>
      </c>
      <c r="AF2011" s="10" t="s">
        <v>6</v>
      </c>
      <c r="AG2011" s="10" t="s">
        <v>6</v>
      </c>
      <c r="AH2011" s="10" t="s">
        <v>12970</v>
      </c>
      <c r="AI2011" s="10">
        <v>0</v>
      </c>
      <c r="AJ2011" s="10" t="s">
        <v>12971</v>
      </c>
      <c r="AK2011" s="23" t="s">
        <v>22900</v>
      </c>
      <c r="AL2011" s="23" t="s">
        <v>16889</v>
      </c>
      <c r="AM2011" s="10" t="s">
        <v>7566</v>
      </c>
      <c r="AN2011" s="10" t="s">
        <v>2</v>
      </c>
      <c r="AO2011" s="10" t="s">
        <v>12970</v>
      </c>
      <c r="AP2011" s="10" t="s">
        <v>6</v>
      </c>
      <c r="AQ2011" s="10" t="s">
        <v>12972</v>
      </c>
      <c r="AR2011" s="10" t="s">
        <v>12970</v>
      </c>
      <c r="AS2011" s="23" t="s">
        <v>16889</v>
      </c>
      <c r="AT2011" s="10" t="str">
        <f t="shared" si="63"/>
        <v>(2010, 'C0010_2026_10_03_22_00_00', 'C0010',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12" spans="1:46" x14ac:dyDescent="0.25">
      <c r="A2012" s="16" t="str">
        <v>(2011, 'C0011_2026_10_03_22_00_00', 'C0011', 'PL4-7 (TU08~)', 'Sản xuất', null, null, null, null, null, 'Chưa cập nhật', 0,  'Ca 1', '2026-10-03', '2026-10-03 22:00:00', 'Rolled',  null, 'Chưa cập nhật', null, 'Thất bại', 'Chưa cập nhật', '2026-10-03 22:00:00'),</v>
      </c>
      <c r="B2012" s="17" t="str">
        <f t="shared" si="62"/>
        <v>2011, 'C0011_2026_10_03_22_00_00', 'C0011', 'PL4-7 (TU08~)', 'Sản xuất', null, null, null, null, null, 'Chưa cập nhật', 0,  'Ca 1', '2026-10-03', '2026-10-03 22:00:00', 'Rolled',  null, 'Chưa cập nhật', null, 'Thất bại', 'Chưa cập nhật', '2026-10-03 22:00:00'</v>
      </c>
      <c r="C2012" s="12">
        <v>2011</v>
      </c>
      <c r="D2012" s="12" t="s">
        <v>4229</v>
      </c>
      <c r="E2012" s="12" t="s">
        <v>4230</v>
      </c>
      <c r="F2012" s="12" t="s">
        <v>11169</v>
      </c>
      <c r="G2012" s="12" t="s">
        <v>1</v>
      </c>
      <c r="H2012" s="12" t="s">
        <v>2</v>
      </c>
      <c r="I2012" s="12" t="s">
        <v>2</v>
      </c>
      <c r="J2012" s="12" t="s">
        <v>2</v>
      </c>
      <c r="K2012" s="12" t="s">
        <v>3</v>
      </c>
      <c r="L2012" s="12">
        <v>0</v>
      </c>
      <c r="M2012" s="12" t="s">
        <v>14983</v>
      </c>
      <c r="N2012" s="12" t="s">
        <v>4409</v>
      </c>
      <c r="O2012" s="12" t="s">
        <v>3810</v>
      </c>
      <c r="P2012" s="12" t="s">
        <v>7</v>
      </c>
      <c r="Q2012" s="12" t="s">
        <v>12973</v>
      </c>
      <c r="R2012" s="12" t="s">
        <v>5</v>
      </c>
      <c r="S2012" s="12" t="s">
        <v>6</v>
      </c>
      <c r="T2012" s="12" t="s">
        <v>28</v>
      </c>
      <c r="U2012" s="12" t="s">
        <v>5</v>
      </c>
      <c r="V2012" s="12" t="s">
        <v>3810</v>
      </c>
      <c r="X2012" s="10">
        <v>2011</v>
      </c>
      <c r="Y2012" s="10" t="s">
        <v>21900</v>
      </c>
      <c r="Z2012" s="10" t="s">
        <v>6575</v>
      </c>
      <c r="AA2012" s="10" t="s">
        <v>4558</v>
      </c>
      <c r="AB2012" s="10" t="s">
        <v>7567</v>
      </c>
      <c r="AC2012" s="10" t="s">
        <v>6</v>
      </c>
      <c r="AD2012" s="10" t="s">
        <v>6</v>
      </c>
      <c r="AE2012" s="10" t="s">
        <v>6</v>
      </c>
      <c r="AF2012" s="10" t="s">
        <v>6</v>
      </c>
      <c r="AG2012" s="10" t="s">
        <v>6</v>
      </c>
      <c r="AH2012" s="10" t="s">
        <v>12970</v>
      </c>
      <c r="AI2012" s="10">
        <v>0</v>
      </c>
      <c r="AJ2012" s="10" t="s">
        <v>12971</v>
      </c>
      <c r="AK2012" s="23" t="s">
        <v>22900</v>
      </c>
      <c r="AL2012" s="23" t="s">
        <v>16889</v>
      </c>
      <c r="AM2012" s="10" t="s">
        <v>7566</v>
      </c>
      <c r="AN2012" s="10" t="s">
        <v>2</v>
      </c>
      <c r="AO2012" s="10" t="s">
        <v>12970</v>
      </c>
      <c r="AP2012" s="10" t="s">
        <v>6</v>
      </c>
      <c r="AQ2012" s="10" t="s">
        <v>12972</v>
      </c>
      <c r="AR2012" s="10" t="s">
        <v>12970</v>
      </c>
      <c r="AS2012" s="23" t="s">
        <v>16889</v>
      </c>
      <c r="AT2012" s="10" t="str">
        <f t="shared" si="63"/>
        <v>(2011, 'C0011_2026_10_03_22_00_00', 'C0011',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13" spans="1:46" x14ac:dyDescent="0.25">
      <c r="A2013" s="16" t="str">
        <v>(2012, 'C0012_2026_10_03_22_00_00', 'C0012', 'PL4-7 (TU08~)', 'Sản xuất', null, null, null, null, null, 'Chưa cập nhật', 0,  'Ca 1', '2026-10-03', '2026-10-03 22:00:00', 'Rolled',  null, 'Chưa cập nhật', null, 'Thất bại', 'Chưa cập nhật', '2026-10-03 22:00:00'),</v>
      </c>
      <c r="B2013" s="17" t="str">
        <f t="shared" si="62"/>
        <v>2012, 'C0012_2026_10_03_22_00_00', 'C0012', 'PL4-7 (TU08~)', 'Sản xuất', null, null, null, null, null, 'Chưa cập nhật', 0,  'Ca 1', '2026-10-03', '2026-10-03 22:00:00', 'Rolled',  null, 'Chưa cập nhật', null, 'Thất bại', 'Chưa cập nhật', '2026-10-03 22:00:00'</v>
      </c>
      <c r="C2013" s="12">
        <v>2012</v>
      </c>
      <c r="D2013" s="12" t="s">
        <v>4231</v>
      </c>
      <c r="E2013" s="12" t="s">
        <v>4232</v>
      </c>
      <c r="F2013" s="12" t="s">
        <v>11169</v>
      </c>
      <c r="G2013" s="12" t="s">
        <v>1</v>
      </c>
      <c r="H2013" s="12" t="s">
        <v>2</v>
      </c>
      <c r="I2013" s="12" t="s">
        <v>2</v>
      </c>
      <c r="J2013" s="12" t="s">
        <v>2</v>
      </c>
      <c r="K2013" s="12" t="s">
        <v>3</v>
      </c>
      <c r="L2013" s="12">
        <v>0</v>
      </c>
      <c r="M2013" s="12" t="s">
        <v>14984</v>
      </c>
      <c r="N2013" s="12" t="s">
        <v>4409</v>
      </c>
      <c r="O2013" s="12" t="s">
        <v>3810</v>
      </c>
      <c r="P2013" s="12" t="s">
        <v>7</v>
      </c>
      <c r="Q2013" s="12" t="s">
        <v>12973</v>
      </c>
      <c r="R2013" s="12" t="s">
        <v>5</v>
      </c>
      <c r="S2013" s="12" t="s">
        <v>6</v>
      </c>
      <c r="T2013" s="12" t="s">
        <v>28</v>
      </c>
      <c r="U2013" s="12" t="s">
        <v>5</v>
      </c>
      <c r="V2013" s="12" t="s">
        <v>3810</v>
      </c>
      <c r="X2013" s="10">
        <v>2012</v>
      </c>
      <c r="Y2013" s="10" t="s">
        <v>21901</v>
      </c>
      <c r="Z2013" s="10" t="s">
        <v>6576</v>
      </c>
      <c r="AA2013" s="10" t="s">
        <v>4558</v>
      </c>
      <c r="AB2013" s="10" t="s">
        <v>7567</v>
      </c>
      <c r="AC2013" s="10" t="s">
        <v>6</v>
      </c>
      <c r="AD2013" s="10" t="s">
        <v>6</v>
      </c>
      <c r="AE2013" s="10" t="s">
        <v>6</v>
      </c>
      <c r="AF2013" s="10" t="s">
        <v>6</v>
      </c>
      <c r="AG2013" s="10" t="s">
        <v>6</v>
      </c>
      <c r="AH2013" s="10" t="s">
        <v>12970</v>
      </c>
      <c r="AI2013" s="10">
        <v>0</v>
      </c>
      <c r="AJ2013" s="10" t="s">
        <v>12971</v>
      </c>
      <c r="AK2013" s="23" t="s">
        <v>22900</v>
      </c>
      <c r="AL2013" s="23" t="s">
        <v>16889</v>
      </c>
      <c r="AM2013" s="10" t="s">
        <v>7566</v>
      </c>
      <c r="AN2013" s="10" t="s">
        <v>2</v>
      </c>
      <c r="AO2013" s="10" t="s">
        <v>12970</v>
      </c>
      <c r="AP2013" s="10" t="s">
        <v>6</v>
      </c>
      <c r="AQ2013" s="10" t="s">
        <v>12972</v>
      </c>
      <c r="AR2013" s="10" t="s">
        <v>12970</v>
      </c>
      <c r="AS2013" s="23" t="s">
        <v>16889</v>
      </c>
      <c r="AT2013" s="10" t="str">
        <f t="shared" si="63"/>
        <v>(2012, 'C0012_2026_10_03_22_00_00', 'C0012',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14" spans="1:46" x14ac:dyDescent="0.25">
      <c r="A2014" s="16" t="str">
        <v>(2013, 'C0013_2026_10_03_22_00_00', 'C0013', 'PL4-7 (TU08~)', 'Sản xuất', null, null, null, null, null, 'Chưa cập nhật', 0,  'Ca 1', '2026-10-03', '2026-10-03 22:00:00', 'Rolled',  null, 'Chưa cập nhật', null, 'Thất bại', 'Chưa cập nhật', '2026-10-03 22:00:00'),</v>
      </c>
      <c r="B2014" s="17" t="str">
        <f t="shared" si="62"/>
        <v>2013, 'C0013_2026_10_03_22_00_00', 'C0013', 'PL4-7 (TU08~)', 'Sản xuất', null, null, null, null, null, 'Chưa cập nhật', 0,  'Ca 1', '2026-10-03', '2026-10-03 22:00:00', 'Rolled',  null, 'Chưa cập nhật', null, 'Thất bại', 'Chưa cập nhật', '2026-10-03 22:00:00'</v>
      </c>
      <c r="C2014" s="12">
        <v>2013</v>
      </c>
      <c r="D2014" s="12" t="s">
        <v>4233</v>
      </c>
      <c r="E2014" s="12" t="s">
        <v>4234</v>
      </c>
      <c r="F2014" s="12" t="s">
        <v>11169</v>
      </c>
      <c r="G2014" s="12" t="s">
        <v>1</v>
      </c>
      <c r="H2014" s="12" t="s">
        <v>2</v>
      </c>
      <c r="I2014" s="12" t="s">
        <v>2</v>
      </c>
      <c r="J2014" s="12" t="s">
        <v>2</v>
      </c>
      <c r="K2014" s="12" t="s">
        <v>3</v>
      </c>
      <c r="L2014" s="12">
        <v>0</v>
      </c>
      <c r="M2014" s="12" t="s">
        <v>14985</v>
      </c>
      <c r="N2014" s="12" t="s">
        <v>4409</v>
      </c>
      <c r="O2014" s="12" t="s">
        <v>3810</v>
      </c>
      <c r="P2014" s="12" t="s">
        <v>7</v>
      </c>
      <c r="Q2014" s="12" t="s">
        <v>12973</v>
      </c>
      <c r="R2014" s="12" t="s">
        <v>5</v>
      </c>
      <c r="S2014" s="12" t="s">
        <v>6</v>
      </c>
      <c r="T2014" s="12" t="s">
        <v>28</v>
      </c>
      <c r="U2014" s="12" t="s">
        <v>5</v>
      </c>
      <c r="V2014" s="12" t="s">
        <v>3810</v>
      </c>
      <c r="X2014" s="10">
        <v>2013</v>
      </c>
      <c r="Y2014" s="10" t="s">
        <v>21902</v>
      </c>
      <c r="Z2014" s="10" t="s">
        <v>6577</v>
      </c>
      <c r="AA2014" s="10" t="s">
        <v>4558</v>
      </c>
      <c r="AB2014" s="10" t="s">
        <v>7567</v>
      </c>
      <c r="AC2014" s="10" t="s">
        <v>6</v>
      </c>
      <c r="AD2014" s="10" t="s">
        <v>6</v>
      </c>
      <c r="AE2014" s="10" t="s">
        <v>6</v>
      </c>
      <c r="AF2014" s="10" t="s">
        <v>6</v>
      </c>
      <c r="AG2014" s="10" t="s">
        <v>6</v>
      </c>
      <c r="AH2014" s="10" t="s">
        <v>12970</v>
      </c>
      <c r="AI2014" s="10">
        <v>0</v>
      </c>
      <c r="AJ2014" s="10" t="s">
        <v>12971</v>
      </c>
      <c r="AK2014" s="23" t="s">
        <v>22900</v>
      </c>
      <c r="AL2014" s="23" t="s">
        <v>16889</v>
      </c>
      <c r="AM2014" s="10" t="s">
        <v>7566</v>
      </c>
      <c r="AN2014" s="10" t="s">
        <v>2</v>
      </c>
      <c r="AO2014" s="10" t="s">
        <v>12970</v>
      </c>
      <c r="AP2014" s="10" t="s">
        <v>6</v>
      </c>
      <c r="AQ2014" s="10" t="s">
        <v>12972</v>
      </c>
      <c r="AR2014" s="10" t="s">
        <v>12970</v>
      </c>
      <c r="AS2014" s="23" t="s">
        <v>16889</v>
      </c>
      <c r="AT2014" s="10" t="str">
        <f t="shared" si="63"/>
        <v>(2013, 'C0013_2026_10_03_22_00_00', 'C0013',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15" spans="1:46" x14ac:dyDescent="0.25">
      <c r="A2015" s="16" t="str">
        <v>(2014, 'C0014_2026_10_03_22_00_00', 'C0014', 'PL4-7 (TU08~)', 'Sản xuất', null, null, null, null, null, 'Chưa cập nhật', 0,  'Ca 1', '2026-10-03', '2026-10-03 22:00:00', 'Rolled',  null, 'Chưa cập nhật', null, 'Thất bại', 'Chưa cập nhật', '2026-10-03 22:00:00'),</v>
      </c>
      <c r="B2015" s="17" t="str">
        <f t="shared" si="62"/>
        <v>2014, 'C0014_2026_10_03_22_00_00', 'C0014', 'PL4-7 (TU08~)', 'Sản xuất', null, null, null, null, null, 'Chưa cập nhật', 0,  'Ca 1', '2026-10-03', '2026-10-03 22:00:00', 'Rolled',  null, 'Chưa cập nhật', null, 'Thất bại', 'Chưa cập nhật', '2026-10-03 22:00:00'</v>
      </c>
      <c r="C2015" s="12">
        <v>2014</v>
      </c>
      <c r="D2015" s="12" t="s">
        <v>4235</v>
      </c>
      <c r="E2015" s="12" t="s">
        <v>4236</v>
      </c>
      <c r="F2015" s="12" t="s">
        <v>11169</v>
      </c>
      <c r="G2015" s="12" t="s">
        <v>1</v>
      </c>
      <c r="H2015" s="12" t="s">
        <v>2</v>
      </c>
      <c r="I2015" s="12" t="s">
        <v>2</v>
      </c>
      <c r="J2015" s="12" t="s">
        <v>2</v>
      </c>
      <c r="K2015" s="12" t="s">
        <v>3</v>
      </c>
      <c r="L2015" s="12">
        <v>0</v>
      </c>
      <c r="M2015" s="12" t="s">
        <v>14986</v>
      </c>
      <c r="N2015" s="12" t="s">
        <v>4409</v>
      </c>
      <c r="O2015" s="12" t="s">
        <v>3810</v>
      </c>
      <c r="P2015" s="12" t="s">
        <v>7</v>
      </c>
      <c r="Q2015" s="12" t="s">
        <v>12973</v>
      </c>
      <c r="R2015" s="12" t="s">
        <v>5</v>
      </c>
      <c r="S2015" s="12" t="s">
        <v>6</v>
      </c>
      <c r="T2015" s="12" t="s">
        <v>28</v>
      </c>
      <c r="U2015" s="12" t="s">
        <v>5</v>
      </c>
      <c r="V2015" s="12" t="s">
        <v>3810</v>
      </c>
      <c r="X2015" s="10">
        <v>2014</v>
      </c>
      <c r="Y2015" s="10" t="s">
        <v>21903</v>
      </c>
      <c r="Z2015" s="10" t="s">
        <v>6578</v>
      </c>
      <c r="AA2015" s="10" t="s">
        <v>4558</v>
      </c>
      <c r="AB2015" s="10" t="s">
        <v>7567</v>
      </c>
      <c r="AC2015" s="10" t="s">
        <v>6</v>
      </c>
      <c r="AD2015" s="10" t="s">
        <v>6</v>
      </c>
      <c r="AE2015" s="10" t="s">
        <v>6</v>
      </c>
      <c r="AF2015" s="10" t="s">
        <v>6</v>
      </c>
      <c r="AG2015" s="10" t="s">
        <v>6</v>
      </c>
      <c r="AH2015" s="10" t="s">
        <v>12970</v>
      </c>
      <c r="AI2015" s="10">
        <v>0</v>
      </c>
      <c r="AJ2015" s="10" t="s">
        <v>12971</v>
      </c>
      <c r="AK2015" s="23" t="s">
        <v>22900</v>
      </c>
      <c r="AL2015" s="23" t="s">
        <v>16889</v>
      </c>
      <c r="AM2015" s="10" t="s">
        <v>7566</v>
      </c>
      <c r="AN2015" s="10" t="s">
        <v>2</v>
      </c>
      <c r="AO2015" s="10" t="s">
        <v>12970</v>
      </c>
      <c r="AP2015" s="10" t="s">
        <v>6</v>
      </c>
      <c r="AQ2015" s="10" t="s">
        <v>12972</v>
      </c>
      <c r="AR2015" s="10" t="s">
        <v>12970</v>
      </c>
      <c r="AS2015" s="23" t="s">
        <v>16889</v>
      </c>
      <c r="AT2015" s="10" t="str">
        <f t="shared" si="63"/>
        <v>(2014, 'C0014_2026_10_03_22_00_00', 'C0014',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16" spans="1:46" x14ac:dyDescent="0.25">
      <c r="A2016" s="16" t="str">
        <v>(2015, 'C0015_2026_10_03_22_00_00', 'C0015', 'PL4-7 (TU08~)', 'Sản xuất', null, null, null, null, null, 'Chưa cập nhật', 0,  'Ca 1', '2026-10-03', '2026-10-03 22:00:00', 'Rolled',  null, 'Chưa cập nhật', null, 'Thất bại', 'Chưa cập nhật', '2026-10-03 22:00:00'),</v>
      </c>
      <c r="B2016" s="17" t="str">
        <f t="shared" si="62"/>
        <v>2015, 'C0015_2026_10_03_22_00_00', 'C0015', 'PL4-7 (TU08~)', 'Sản xuất', null, null, null, null, null, 'Chưa cập nhật', 0,  'Ca 1', '2026-10-03', '2026-10-03 22:00:00', 'Rolled',  null, 'Chưa cập nhật', null, 'Thất bại', 'Chưa cập nhật', '2026-10-03 22:00:00'</v>
      </c>
      <c r="C2016" s="12">
        <v>2015</v>
      </c>
      <c r="D2016" s="12" t="s">
        <v>4237</v>
      </c>
      <c r="E2016" s="12" t="s">
        <v>4238</v>
      </c>
      <c r="F2016" s="12" t="s">
        <v>11169</v>
      </c>
      <c r="G2016" s="12" t="s">
        <v>1</v>
      </c>
      <c r="H2016" s="12" t="s">
        <v>2</v>
      </c>
      <c r="I2016" s="12" t="s">
        <v>2</v>
      </c>
      <c r="J2016" s="12" t="s">
        <v>2</v>
      </c>
      <c r="K2016" s="12" t="s">
        <v>3</v>
      </c>
      <c r="L2016" s="12">
        <v>0</v>
      </c>
      <c r="M2016" s="12" t="s">
        <v>14987</v>
      </c>
      <c r="N2016" s="12" t="s">
        <v>4409</v>
      </c>
      <c r="O2016" s="12" t="s">
        <v>3810</v>
      </c>
      <c r="P2016" s="12" t="s">
        <v>7</v>
      </c>
      <c r="Q2016" s="12" t="s">
        <v>12973</v>
      </c>
      <c r="R2016" s="12" t="s">
        <v>5</v>
      </c>
      <c r="S2016" s="12" t="s">
        <v>6</v>
      </c>
      <c r="T2016" s="12" t="s">
        <v>28</v>
      </c>
      <c r="U2016" s="12" t="s">
        <v>5</v>
      </c>
      <c r="V2016" s="12" t="s">
        <v>3810</v>
      </c>
      <c r="X2016" s="10">
        <v>2015</v>
      </c>
      <c r="Y2016" s="10" t="s">
        <v>21904</v>
      </c>
      <c r="Z2016" s="10" t="s">
        <v>6579</v>
      </c>
      <c r="AA2016" s="10" t="s">
        <v>4558</v>
      </c>
      <c r="AB2016" s="10" t="s">
        <v>7567</v>
      </c>
      <c r="AC2016" s="10" t="s">
        <v>6</v>
      </c>
      <c r="AD2016" s="10" t="s">
        <v>6</v>
      </c>
      <c r="AE2016" s="10" t="s">
        <v>6</v>
      </c>
      <c r="AF2016" s="10" t="s">
        <v>6</v>
      </c>
      <c r="AG2016" s="10" t="s">
        <v>6</v>
      </c>
      <c r="AH2016" s="10" t="s">
        <v>12970</v>
      </c>
      <c r="AI2016" s="10">
        <v>0</v>
      </c>
      <c r="AJ2016" s="10" t="s">
        <v>12971</v>
      </c>
      <c r="AK2016" s="23" t="s">
        <v>22900</v>
      </c>
      <c r="AL2016" s="23" t="s">
        <v>16889</v>
      </c>
      <c r="AM2016" s="10" t="s">
        <v>7566</v>
      </c>
      <c r="AN2016" s="10" t="s">
        <v>2</v>
      </c>
      <c r="AO2016" s="10" t="s">
        <v>12970</v>
      </c>
      <c r="AP2016" s="10" t="s">
        <v>6</v>
      </c>
      <c r="AQ2016" s="10" t="s">
        <v>12972</v>
      </c>
      <c r="AR2016" s="10" t="s">
        <v>12970</v>
      </c>
      <c r="AS2016" s="23" t="s">
        <v>16889</v>
      </c>
      <c r="AT2016" s="10" t="str">
        <f t="shared" si="63"/>
        <v>(2015, 'C0015_2026_10_03_22_00_00', 'C0015',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17" spans="1:46" x14ac:dyDescent="0.25">
      <c r="A2017" s="16" t="str">
        <v>(2016, 'C0016_2026_10_03_22_00_00', 'C0016', 'PL4-7 (TU08~)', 'Sản xuất', null, null, null, null, null, 'Chưa cập nhật', 0,  'Ca 1', '2026-10-03', '2026-10-03 22:00:00', 'Rolled',  null, 'Chưa cập nhật', null, 'Thất bại', 'Chưa cập nhật', '2026-10-03 22:00:00'),</v>
      </c>
      <c r="B2017" s="17" t="str">
        <f t="shared" si="62"/>
        <v>2016, 'C0016_2026_10_03_22_00_00', 'C0016', 'PL4-7 (TU08~)', 'Sản xuất', null, null, null, null, null, 'Chưa cập nhật', 0,  'Ca 1', '2026-10-03', '2026-10-03 22:00:00', 'Rolled',  null, 'Chưa cập nhật', null, 'Thất bại', 'Chưa cập nhật', '2026-10-03 22:00:00'</v>
      </c>
      <c r="C2017" s="12">
        <v>2016</v>
      </c>
      <c r="D2017" s="12" t="s">
        <v>4239</v>
      </c>
      <c r="E2017" s="12" t="s">
        <v>4240</v>
      </c>
      <c r="F2017" s="12" t="s">
        <v>11169</v>
      </c>
      <c r="G2017" s="12" t="s">
        <v>1</v>
      </c>
      <c r="H2017" s="12" t="s">
        <v>2</v>
      </c>
      <c r="I2017" s="12" t="s">
        <v>2</v>
      </c>
      <c r="J2017" s="12" t="s">
        <v>2</v>
      </c>
      <c r="K2017" s="12" t="s">
        <v>3</v>
      </c>
      <c r="L2017" s="12">
        <v>0</v>
      </c>
      <c r="M2017" s="12" t="s">
        <v>14988</v>
      </c>
      <c r="N2017" s="12" t="s">
        <v>4409</v>
      </c>
      <c r="O2017" s="12" t="s">
        <v>3810</v>
      </c>
      <c r="P2017" s="12" t="s">
        <v>7</v>
      </c>
      <c r="Q2017" s="12" t="s">
        <v>12973</v>
      </c>
      <c r="R2017" s="12" t="s">
        <v>5</v>
      </c>
      <c r="S2017" s="12" t="s">
        <v>6</v>
      </c>
      <c r="T2017" s="12" t="s">
        <v>28</v>
      </c>
      <c r="U2017" s="12" t="s">
        <v>5</v>
      </c>
      <c r="V2017" s="12" t="s">
        <v>3810</v>
      </c>
      <c r="X2017" s="10">
        <v>2016</v>
      </c>
      <c r="Y2017" s="10" t="s">
        <v>21905</v>
      </c>
      <c r="Z2017" s="10" t="s">
        <v>6580</v>
      </c>
      <c r="AA2017" s="10" t="s">
        <v>4558</v>
      </c>
      <c r="AB2017" s="10" t="s">
        <v>7567</v>
      </c>
      <c r="AC2017" s="10" t="s">
        <v>6</v>
      </c>
      <c r="AD2017" s="10" t="s">
        <v>6</v>
      </c>
      <c r="AE2017" s="10" t="s">
        <v>6</v>
      </c>
      <c r="AF2017" s="10" t="s">
        <v>6</v>
      </c>
      <c r="AG2017" s="10" t="s">
        <v>6</v>
      </c>
      <c r="AH2017" s="10" t="s">
        <v>12970</v>
      </c>
      <c r="AI2017" s="10">
        <v>0</v>
      </c>
      <c r="AJ2017" s="10" t="s">
        <v>12971</v>
      </c>
      <c r="AK2017" s="23" t="s">
        <v>22900</v>
      </c>
      <c r="AL2017" s="23" t="s">
        <v>16889</v>
      </c>
      <c r="AM2017" s="10" t="s">
        <v>7566</v>
      </c>
      <c r="AN2017" s="10" t="s">
        <v>2</v>
      </c>
      <c r="AO2017" s="10" t="s">
        <v>12970</v>
      </c>
      <c r="AP2017" s="10" t="s">
        <v>6</v>
      </c>
      <c r="AQ2017" s="10" t="s">
        <v>12972</v>
      </c>
      <c r="AR2017" s="10" t="s">
        <v>12970</v>
      </c>
      <c r="AS2017" s="23" t="s">
        <v>16889</v>
      </c>
      <c r="AT2017" s="10" t="str">
        <f t="shared" si="63"/>
        <v>(2016, 'C0016_2026_10_03_22_00_00', 'C0016',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18" spans="1:46" x14ac:dyDescent="0.25">
      <c r="A2018" s="16" t="str">
        <v>(2017, 'C0017_2026_10_03_22_00_00', 'C0017', 'PL4-7 (TU08~)', 'Sản xuất', null, null, null, null, null, 'Chưa cập nhật', 0,  'Ca 1', '2026-10-03', '2026-10-03 22:00:00', 'Rolled',  null, 'Chưa cập nhật', null, 'Thất bại', 'Chưa cập nhật', '2026-10-03 22:00:00'),</v>
      </c>
      <c r="B2018" s="17" t="str">
        <f t="shared" si="62"/>
        <v>2017, 'C0017_2026_10_03_22_00_00', 'C0017', 'PL4-7 (TU08~)', 'Sản xuất', null, null, null, null, null, 'Chưa cập nhật', 0,  'Ca 1', '2026-10-03', '2026-10-03 22:00:00', 'Rolled',  null, 'Chưa cập nhật', null, 'Thất bại', 'Chưa cập nhật', '2026-10-03 22:00:00'</v>
      </c>
      <c r="C2018" s="12">
        <v>2017</v>
      </c>
      <c r="D2018" s="12" t="s">
        <v>4241</v>
      </c>
      <c r="E2018" s="12" t="s">
        <v>4242</v>
      </c>
      <c r="F2018" s="12" t="s">
        <v>11169</v>
      </c>
      <c r="G2018" s="12" t="s">
        <v>1</v>
      </c>
      <c r="H2018" s="12" t="s">
        <v>2</v>
      </c>
      <c r="I2018" s="12" t="s">
        <v>2</v>
      </c>
      <c r="J2018" s="12" t="s">
        <v>2</v>
      </c>
      <c r="K2018" s="12" t="s">
        <v>3</v>
      </c>
      <c r="L2018" s="12">
        <v>0</v>
      </c>
      <c r="M2018" s="12" t="s">
        <v>14989</v>
      </c>
      <c r="N2018" s="12" t="s">
        <v>4409</v>
      </c>
      <c r="O2018" s="12" t="s">
        <v>3810</v>
      </c>
      <c r="P2018" s="12" t="s">
        <v>7</v>
      </c>
      <c r="Q2018" s="12" t="s">
        <v>12973</v>
      </c>
      <c r="R2018" s="12" t="s">
        <v>5</v>
      </c>
      <c r="S2018" s="12" t="s">
        <v>6</v>
      </c>
      <c r="T2018" s="12" t="s">
        <v>28</v>
      </c>
      <c r="U2018" s="12" t="s">
        <v>5</v>
      </c>
      <c r="V2018" s="12" t="s">
        <v>3810</v>
      </c>
      <c r="X2018" s="10">
        <v>2017</v>
      </c>
      <c r="Y2018" s="10" t="s">
        <v>21906</v>
      </c>
      <c r="Z2018" s="10" t="s">
        <v>6581</v>
      </c>
      <c r="AA2018" s="10" t="s">
        <v>4558</v>
      </c>
      <c r="AB2018" s="10" t="s">
        <v>7567</v>
      </c>
      <c r="AC2018" s="10" t="s">
        <v>6</v>
      </c>
      <c r="AD2018" s="10" t="s">
        <v>6</v>
      </c>
      <c r="AE2018" s="10" t="s">
        <v>6</v>
      </c>
      <c r="AF2018" s="10" t="s">
        <v>6</v>
      </c>
      <c r="AG2018" s="10" t="s">
        <v>6</v>
      </c>
      <c r="AH2018" s="10" t="s">
        <v>12970</v>
      </c>
      <c r="AI2018" s="10">
        <v>0</v>
      </c>
      <c r="AJ2018" s="10" t="s">
        <v>12971</v>
      </c>
      <c r="AK2018" s="23" t="s">
        <v>22900</v>
      </c>
      <c r="AL2018" s="23" t="s">
        <v>16889</v>
      </c>
      <c r="AM2018" s="10" t="s">
        <v>7566</v>
      </c>
      <c r="AN2018" s="10" t="s">
        <v>2</v>
      </c>
      <c r="AO2018" s="10" t="s">
        <v>12970</v>
      </c>
      <c r="AP2018" s="10" t="s">
        <v>6</v>
      </c>
      <c r="AQ2018" s="10" t="s">
        <v>12972</v>
      </c>
      <c r="AR2018" s="10" t="s">
        <v>12970</v>
      </c>
      <c r="AS2018" s="23" t="s">
        <v>16889</v>
      </c>
      <c r="AT2018" s="10" t="str">
        <f t="shared" si="63"/>
        <v>(2017, 'C0017_2026_10_03_22_00_00', 'C0017',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19" spans="1:46" x14ac:dyDescent="0.25">
      <c r="A2019" s="16" t="str">
        <v>(2018, 'C0018_2026_10_03_22_00_00', 'C0018', 'PL4-7 (TU08~)', 'Sản xuất', null, null, null, null, null, 'Chưa cập nhật', 0,  'Ca 1', '2026-10-03', '2026-10-03 22:00:00', 'Rolled',  null, 'Chưa cập nhật', null, 'Thất bại', 'Chưa cập nhật', '2026-10-03 22:00:00'),</v>
      </c>
      <c r="B2019" s="17" t="str">
        <f t="shared" si="62"/>
        <v>2018, 'C0018_2026_10_03_22_00_00', 'C0018', 'PL4-7 (TU08~)', 'Sản xuất', null, null, null, null, null, 'Chưa cập nhật', 0,  'Ca 1', '2026-10-03', '2026-10-03 22:00:00', 'Rolled',  null, 'Chưa cập nhật', null, 'Thất bại', 'Chưa cập nhật', '2026-10-03 22:00:00'</v>
      </c>
      <c r="C2019" s="12">
        <v>2018</v>
      </c>
      <c r="D2019" s="12" t="s">
        <v>4243</v>
      </c>
      <c r="E2019" s="12" t="s">
        <v>4244</v>
      </c>
      <c r="F2019" s="12" t="s">
        <v>11169</v>
      </c>
      <c r="G2019" s="12" t="s">
        <v>1</v>
      </c>
      <c r="H2019" s="12" t="s">
        <v>2</v>
      </c>
      <c r="I2019" s="12" t="s">
        <v>2</v>
      </c>
      <c r="J2019" s="12" t="s">
        <v>2</v>
      </c>
      <c r="K2019" s="12" t="s">
        <v>3</v>
      </c>
      <c r="L2019" s="12">
        <v>0</v>
      </c>
      <c r="M2019" s="12" t="s">
        <v>14990</v>
      </c>
      <c r="N2019" s="12" t="s">
        <v>4409</v>
      </c>
      <c r="O2019" s="12" t="s">
        <v>3810</v>
      </c>
      <c r="P2019" s="12" t="s">
        <v>7</v>
      </c>
      <c r="Q2019" s="12" t="s">
        <v>12973</v>
      </c>
      <c r="R2019" s="12" t="s">
        <v>5</v>
      </c>
      <c r="S2019" s="12" t="s">
        <v>6</v>
      </c>
      <c r="T2019" s="12" t="s">
        <v>28</v>
      </c>
      <c r="U2019" s="12" t="s">
        <v>5</v>
      </c>
      <c r="V2019" s="12" t="s">
        <v>3810</v>
      </c>
      <c r="X2019" s="10">
        <v>2018</v>
      </c>
      <c r="Y2019" s="10" t="s">
        <v>21907</v>
      </c>
      <c r="Z2019" s="10" t="s">
        <v>6582</v>
      </c>
      <c r="AA2019" s="10" t="s">
        <v>4558</v>
      </c>
      <c r="AB2019" s="10" t="s">
        <v>7567</v>
      </c>
      <c r="AC2019" s="10" t="s">
        <v>6</v>
      </c>
      <c r="AD2019" s="10" t="s">
        <v>6</v>
      </c>
      <c r="AE2019" s="10" t="s">
        <v>6</v>
      </c>
      <c r="AF2019" s="10" t="s">
        <v>6</v>
      </c>
      <c r="AG2019" s="10" t="s">
        <v>6</v>
      </c>
      <c r="AH2019" s="10" t="s">
        <v>12970</v>
      </c>
      <c r="AI2019" s="10">
        <v>0</v>
      </c>
      <c r="AJ2019" s="10" t="s">
        <v>12971</v>
      </c>
      <c r="AK2019" s="23" t="s">
        <v>22900</v>
      </c>
      <c r="AL2019" s="23" t="s">
        <v>16889</v>
      </c>
      <c r="AM2019" s="10" t="s">
        <v>7566</v>
      </c>
      <c r="AN2019" s="10" t="s">
        <v>2</v>
      </c>
      <c r="AO2019" s="10" t="s">
        <v>12970</v>
      </c>
      <c r="AP2019" s="10" t="s">
        <v>6</v>
      </c>
      <c r="AQ2019" s="10" t="s">
        <v>12972</v>
      </c>
      <c r="AR2019" s="10" t="s">
        <v>12970</v>
      </c>
      <c r="AS2019" s="23" t="s">
        <v>16889</v>
      </c>
      <c r="AT2019" s="10" t="str">
        <f t="shared" si="63"/>
        <v>(2018, 'C0018_2026_10_03_22_00_00', 'C0018',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20" spans="1:46" x14ac:dyDescent="0.25">
      <c r="A2020" s="16" t="str">
        <v>(2019, 'C0019_2026_10_03_22_00_00', 'C0019', 'PL4-7 (TU08~)', 'Sản xuất', null, null, null, null, null, 'Chưa cập nhật', 0,  'Ca 1', '2026-10-03', '2026-10-03 22:00:00', 'Rolled',  null, 'Chưa cập nhật', null, 'Thất bại', 'Chưa cập nhật', '2026-10-03 22:00:00'),</v>
      </c>
      <c r="B2020" s="17" t="str">
        <f t="shared" si="62"/>
        <v>2019, 'C0019_2026_10_03_22_00_00', 'C0019', 'PL4-7 (TU08~)', 'Sản xuất', null, null, null, null, null, 'Chưa cập nhật', 0,  'Ca 1', '2026-10-03', '2026-10-03 22:00:00', 'Rolled',  null, 'Chưa cập nhật', null, 'Thất bại', 'Chưa cập nhật', '2026-10-03 22:00:00'</v>
      </c>
      <c r="C2020" s="12">
        <v>2019</v>
      </c>
      <c r="D2020" s="12" t="s">
        <v>4245</v>
      </c>
      <c r="E2020" s="12" t="s">
        <v>4246</v>
      </c>
      <c r="F2020" s="12" t="s">
        <v>11169</v>
      </c>
      <c r="G2020" s="12" t="s">
        <v>1</v>
      </c>
      <c r="H2020" s="12" t="s">
        <v>2</v>
      </c>
      <c r="I2020" s="12" t="s">
        <v>2</v>
      </c>
      <c r="J2020" s="12" t="s">
        <v>2</v>
      </c>
      <c r="K2020" s="12" t="s">
        <v>3</v>
      </c>
      <c r="L2020" s="12">
        <v>0</v>
      </c>
      <c r="M2020" s="12" t="s">
        <v>14991</v>
      </c>
      <c r="N2020" s="12" t="s">
        <v>4409</v>
      </c>
      <c r="O2020" s="12" t="s">
        <v>3810</v>
      </c>
      <c r="P2020" s="12" t="s">
        <v>7</v>
      </c>
      <c r="Q2020" s="12" t="s">
        <v>12973</v>
      </c>
      <c r="R2020" s="12" t="s">
        <v>5</v>
      </c>
      <c r="S2020" s="12" t="s">
        <v>6</v>
      </c>
      <c r="T2020" s="12" t="s">
        <v>28</v>
      </c>
      <c r="U2020" s="12" t="s">
        <v>5</v>
      </c>
      <c r="V2020" s="12" t="s">
        <v>3810</v>
      </c>
      <c r="X2020" s="10">
        <v>2019</v>
      </c>
      <c r="Y2020" s="10" t="s">
        <v>21908</v>
      </c>
      <c r="Z2020" s="10" t="s">
        <v>6583</v>
      </c>
      <c r="AA2020" s="10" t="s">
        <v>4558</v>
      </c>
      <c r="AB2020" s="10" t="s">
        <v>7567</v>
      </c>
      <c r="AC2020" s="10" t="s">
        <v>6</v>
      </c>
      <c r="AD2020" s="10" t="s">
        <v>6</v>
      </c>
      <c r="AE2020" s="10" t="s">
        <v>6</v>
      </c>
      <c r="AF2020" s="10" t="s">
        <v>6</v>
      </c>
      <c r="AG2020" s="10" t="s">
        <v>6</v>
      </c>
      <c r="AH2020" s="10" t="s">
        <v>12970</v>
      </c>
      <c r="AI2020" s="10">
        <v>0</v>
      </c>
      <c r="AJ2020" s="10" t="s">
        <v>12971</v>
      </c>
      <c r="AK2020" s="23" t="s">
        <v>22900</v>
      </c>
      <c r="AL2020" s="23" t="s">
        <v>16889</v>
      </c>
      <c r="AM2020" s="10" t="s">
        <v>7566</v>
      </c>
      <c r="AN2020" s="10" t="s">
        <v>2</v>
      </c>
      <c r="AO2020" s="10" t="s">
        <v>12970</v>
      </c>
      <c r="AP2020" s="10" t="s">
        <v>6</v>
      </c>
      <c r="AQ2020" s="10" t="s">
        <v>12972</v>
      </c>
      <c r="AR2020" s="10" t="s">
        <v>12970</v>
      </c>
      <c r="AS2020" s="23" t="s">
        <v>16889</v>
      </c>
      <c r="AT2020" s="10" t="str">
        <f t="shared" si="63"/>
        <v>(2019, 'C0019_2026_10_03_22_00_00', 'C0019',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21" spans="1:46" x14ac:dyDescent="0.25">
      <c r="A2021" s="16" t="str">
        <v>(2020, 'C0020_2026_10_03_22_00_00', 'C0020', 'PL4-7 (TU08~)', 'Sản xuất', null, null, null, null, null, 'Chưa cập nhật', 0,  'Ca 1', '2026-10-03', '2026-10-03 22:00:00', 'Rolled',  null, 'Chưa cập nhật', null, 'Thất bại', 'Chưa cập nhật', '2026-10-03 22:00:00'),</v>
      </c>
      <c r="B2021" s="17" t="str">
        <f t="shared" si="62"/>
        <v>2020, 'C0020_2026_10_03_22_00_00', 'C0020', 'PL4-7 (TU08~)', 'Sản xuất', null, null, null, null, null, 'Chưa cập nhật', 0,  'Ca 1', '2026-10-03', '2026-10-03 22:00:00', 'Rolled',  null, 'Chưa cập nhật', null, 'Thất bại', 'Chưa cập nhật', '2026-10-03 22:00:00'</v>
      </c>
      <c r="C2021" s="12">
        <v>2020</v>
      </c>
      <c r="D2021" s="12" t="s">
        <v>4247</v>
      </c>
      <c r="E2021" s="12" t="s">
        <v>4248</v>
      </c>
      <c r="F2021" s="12" t="s">
        <v>11169</v>
      </c>
      <c r="G2021" s="12" t="s">
        <v>1</v>
      </c>
      <c r="H2021" s="12" t="s">
        <v>2</v>
      </c>
      <c r="I2021" s="12" t="s">
        <v>2</v>
      </c>
      <c r="J2021" s="12" t="s">
        <v>2</v>
      </c>
      <c r="K2021" s="12" t="s">
        <v>3</v>
      </c>
      <c r="L2021" s="12">
        <v>0</v>
      </c>
      <c r="M2021" s="12" t="s">
        <v>14992</v>
      </c>
      <c r="N2021" s="12" t="s">
        <v>4409</v>
      </c>
      <c r="O2021" s="12" t="s">
        <v>3810</v>
      </c>
      <c r="P2021" s="12" t="s">
        <v>7</v>
      </c>
      <c r="Q2021" s="12" t="s">
        <v>12973</v>
      </c>
      <c r="R2021" s="12" t="s">
        <v>5</v>
      </c>
      <c r="S2021" s="12" t="s">
        <v>6</v>
      </c>
      <c r="T2021" s="12" t="s">
        <v>28</v>
      </c>
      <c r="U2021" s="12" t="s">
        <v>5</v>
      </c>
      <c r="V2021" s="12" t="s">
        <v>3810</v>
      </c>
      <c r="X2021" s="10">
        <v>2020</v>
      </c>
      <c r="Y2021" s="10" t="s">
        <v>21909</v>
      </c>
      <c r="Z2021" s="10" t="s">
        <v>6584</v>
      </c>
      <c r="AA2021" s="10" t="s">
        <v>4558</v>
      </c>
      <c r="AB2021" s="10" t="s">
        <v>7567</v>
      </c>
      <c r="AC2021" s="10" t="s">
        <v>6</v>
      </c>
      <c r="AD2021" s="10" t="s">
        <v>6</v>
      </c>
      <c r="AE2021" s="10" t="s">
        <v>6</v>
      </c>
      <c r="AF2021" s="10" t="s">
        <v>6</v>
      </c>
      <c r="AG2021" s="10" t="s">
        <v>6</v>
      </c>
      <c r="AH2021" s="10" t="s">
        <v>12970</v>
      </c>
      <c r="AI2021" s="10">
        <v>0</v>
      </c>
      <c r="AJ2021" s="10" t="s">
        <v>12971</v>
      </c>
      <c r="AK2021" s="23" t="s">
        <v>22900</v>
      </c>
      <c r="AL2021" s="23" t="s">
        <v>16889</v>
      </c>
      <c r="AM2021" s="10" t="s">
        <v>7566</v>
      </c>
      <c r="AN2021" s="10" t="s">
        <v>2</v>
      </c>
      <c r="AO2021" s="10" t="s">
        <v>12970</v>
      </c>
      <c r="AP2021" s="10" t="s">
        <v>6</v>
      </c>
      <c r="AQ2021" s="10" t="s">
        <v>12972</v>
      </c>
      <c r="AR2021" s="10" t="s">
        <v>12970</v>
      </c>
      <c r="AS2021" s="23" t="s">
        <v>16889</v>
      </c>
      <c r="AT2021" s="10" t="str">
        <f t="shared" si="63"/>
        <v>(2020, 'C0020_2026_10_03_22_00_00', 'C0020',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22" spans="1:46" x14ac:dyDescent="0.25">
      <c r="A2022" s="16" t="str">
        <v>(2021, 'C0021_2026_10_03_22_00_00', 'C0021', 'PL4-7 (TU08~)', 'Sản xuất', null, null, null, null, null, 'Chưa cập nhật', 0,  'Ca 1', '2026-10-03', '2026-10-03 22:00:00', 'Rolled',  null, 'Chưa cập nhật', null, 'Thất bại', 'Chưa cập nhật', '2026-10-03 22:00:00'),</v>
      </c>
      <c r="B2022" s="17" t="str">
        <f t="shared" si="62"/>
        <v>2021, 'C0021_2026_10_03_22_00_00', 'C0021', 'PL4-7 (TU08~)', 'Sản xuất', null, null, null, null, null, 'Chưa cập nhật', 0,  'Ca 1', '2026-10-03', '2026-10-03 22:00:00', 'Rolled',  null, 'Chưa cập nhật', null, 'Thất bại', 'Chưa cập nhật', '2026-10-03 22:00:00'</v>
      </c>
      <c r="C2022" s="12">
        <v>2021</v>
      </c>
      <c r="D2022" s="12" t="s">
        <v>4249</v>
      </c>
      <c r="E2022" s="12" t="s">
        <v>4250</v>
      </c>
      <c r="F2022" s="12" t="s">
        <v>11169</v>
      </c>
      <c r="G2022" s="12" t="s">
        <v>1</v>
      </c>
      <c r="H2022" s="12" t="s">
        <v>2</v>
      </c>
      <c r="I2022" s="12" t="s">
        <v>2</v>
      </c>
      <c r="J2022" s="12" t="s">
        <v>2</v>
      </c>
      <c r="K2022" s="12" t="s">
        <v>3</v>
      </c>
      <c r="L2022" s="12">
        <v>0</v>
      </c>
      <c r="M2022" s="12" t="s">
        <v>14993</v>
      </c>
      <c r="N2022" s="12" t="s">
        <v>4409</v>
      </c>
      <c r="O2022" s="12" t="s">
        <v>3810</v>
      </c>
      <c r="P2022" s="12" t="s">
        <v>7</v>
      </c>
      <c r="Q2022" s="12" t="s">
        <v>12973</v>
      </c>
      <c r="R2022" s="12" t="s">
        <v>5</v>
      </c>
      <c r="S2022" s="12" t="s">
        <v>6</v>
      </c>
      <c r="T2022" s="12" t="s">
        <v>28</v>
      </c>
      <c r="U2022" s="12" t="s">
        <v>5</v>
      </c>
      <c r="V2022" s="12" t="s">
        <v>3810</v>
      </c>
      <c r="X2022" s="10">
        <v>2021</v>
      </c>
      <c r="Y2022" s="10" t="s">
        <v>21910</v>
      </c>
      <c r="Z2022" s="10" t="s">
        <v>6585</v>
      </c>
      <c r="AA2022" s="10" t="s">
        <v>4558</v>
      </c>
      <c r="AB2022" s="10" t="s">
        <v>7567</v>
      </c>
      <c r="AC2022" s="10" t="s">
        <v>6</v>
      </c>
      <c r="AD2022" s="10" t="s">
        <v>6</v>
      </c>
      <c r="AE2022" s="10" t="s">
        <v>6</v>
      </c>
      <c r="AF2022" s="10" t="s">
        <v>6</v>
      </c>
      <c r="AG2022" s="10" t="s">
        <v>6</v>
      </c>
      <c r="AH2022" s="10" t="s">
        <v>12970</v>
      </c>
      <c r="AI2022" s="10">
        <v>0</v>
      </c>
      <c r="AJ2022" s="10" t="s">
        <v>12971</v>
      </c>
      <c r="AK2022" s="23" t="s">
        <v>22900</v>
      </c>
      <c r="AL2022" s="23" t="s">
        <v>16889</v>
      </c>
      <c r="AM2022" s="10" t="s">
        <v>7566</v>
      </c>
      <c r="AN2022" s="10" t="s">
        <v>2</v>
      </c>
      <c r="AO2022" s="10" t="s">
        <v>12970</v>
      </c>
      <c r="AP2022" s="10" t="s">
        <v>6</v>
      </c>
      <c r="AQ2022" s="10" t="s">
        <v>12972</v>
      </c>
      <c r="AR2022" s="10" t="s">
        <v>12970</v>
      </c>
      <c r="AS2022" s="23" t="s">
        <v>16889</v>
      </c>
      <c r="AT2022" s="10" t="str">
        <f t="shared" si="63"/>
        <v>(2021, 'C0021_2026_10_03_22_00_00', 'C0021',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23" spans="1:46" x14ac:dyDescent="0.25">
      <c r="A2023" s="16" t="str">
        <v>(2022, 'C0022_2026_10_03_22_00_00', 'C0022', 'PL4-7 (TU08~)', 'Sản xuất', null, null, null, null, null, 'Chưa cập nhật', 0,  'Ca 1', '2026-10-03', '2026-10-03 22:00:00', 'Rolled',  null, 'Chưa cập nhật', null, 'Thất bại', 'Chưa cập nhật', '2026-10-03 22:00:00'),</v>
      </c>
      <c r="B2023" s="17" t="str">
        <f t="shared" si="62"/>
        <v>2022, 'C0022_2026_10_03_22_00_00', 'C0022', 'PL4-7 (TU08~)', 'Sản xuất', null, null, null, null, null, 'Chưa cập nhật', 0,  'Ca 1', '2026-10-03', '2026-10-03 22:00:00', 'Rolled',  null, 'Chưa cập nhật', null, 'Thất bại', 'Chưa cập nhật', '2026-10-03 22:00:00'</v>
      </c>
      <c r="C2023" s="12">
        <v>2022</v>
      </c>
      <c r="D2023" s="12" t="s">
        <v>4251</v>
      </c>
      <c r="E2023" s="12" t="s">
        <v>4252</v>
      </c>
      <c r="F2023" s="12" t="s">
        <v>11169</v>
      </c>
      <c r="G2023" s="12" t="s">
        <v>1</v>
      </c>
      <c r="H2023" s="12" t="s">
        <v>2</v>
      </c>
      <c r="I2023" s="12" t="s">
        <v>2</v>
      </c>
      <c r="J2023" s="12" t="s">
        <v>2</v>
      </c>
      <c r="K2023" s="12" t="s">
        <v>3</v>
      </c>
      <c r="L2023" s="12">
        <v>0</v>
      </c>
      <c r="M2023" s="12" t="s">
        <v>14994</v>
      </c>
      <c r="N2023" s="12" t="s">
        <v>4409</v>
      </c>
      <c r="O2023" s="12" t="s">
        <v>3810</v>
      </c>
      <c r="P2023" s="12" t="s">
        <v>7</v>
      </c>
      <c r="Q2023" s="12" t="s">
        <v>12973</v>
      </c>
      <c r="R2023" s="12" t="s">
        <v>5</v>
      </c>
      <c r="S2023" s="12" t="s">
        <v>6</v>
      </c>
      <c r="T2023" s="12" t="s">
        <v>28</v>
      </c>
      <c r="U2023" s="12" t="s">
        <v>5</v>
      </c>
      <c r="V2023" s="12" t="s">
        <v>3810</v>
      </c>
      <c r="X2023" s="10">
        <v>2022</v>
      </c>
      <c r="Y2023" s="10" t="s">
        <v>21911</v>
      </c>
      <c r="Z2023" s="10" t="s">
        <v>6586</v>
      </c>
      <c r="AA2023" s="10" t="s">
        <v>4558</v>
      </c>
      <c r="AB2023" s="10" t="s">
        <v>7567</v>
      </c>
      <c r="AC2023" s="10" t="s">
        <v>6</v>
      </c>
      <c r="AD2023" s="10" t="s">
        <v>6</v>
      </c>
      <c r="AE2023" s="10" t="s">
        <v>6</v>
      </c>
      <c r="AF2023" s="10" t="s">
        <v>6</v>
      </c>
      <c r="AG2023" s="10" t="s">
        <v>6</v>
      </c>
      <c r="AH2023" s="10" t="s">
        <v>12970</v>
      </c>
      <c r="AI2023" s="10">
        <v>0</v>
      </c>
      <c r="AJ2023" s="10" t="s">
        <v>12971</v>
      </c>
      <c r="AK2023" s="23" t="s">
        <v>22900</v>
      </c>
      <c r="AL2023" s="23" t="s">
        <v>16889</v>
      </c>
      <c r="AM2023" s="10" t="s">
        <v>7566</v>
      </c>
      <c r="AN2023" s="10" t="s">
        <v>2</v>
      </c>
      <c r="AO2023" s="10" t="s">
        <v>12970</v>
      </c>
      <c r="AP2023" s="10" t="s">
        <v>6</v>
      </c>
      <c r="AQ2023" s="10" t="s">
        <v>12972</v>
      </c>
      <c r="AR2023" s="10" t="s">
        <v>12970</v>
      </c>
      <c r="AS2023" s="23" t="s">
        <v>16889</v>
      </c>
      <c r="AT2023" s="10" t="str">
        <f t="shared" si="63"/>
        <v>(2022, 'C0022_2026_10_03_22_00_00', 'C0022',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24" spans="1:46" x14ac:dyDescent="0.25">
      <c r="A2024" s="16" t="str">
        <v>(2023, 'C0023_2026_10_03_22_00_00', 'C0023', 'PL4-7 (TU08~)', 'Sản xuất', null, null, null, null, null, 'Chưa cập nhật', 0,  'Ca 1', '2026-10-03', '2026-10-03 22:00:00', 'Rolled',  null, 'Chưa cập nhật', null, 'Thất bại', 'Chưa cập nhật', '2026-10-03 22:00:00'),</v>
      </c>
      <c r="B2024" s="17" t="str">
        <f t="shared" si="62"/>
        <v>2023, 'C0023_2026_10_03_22_00_00', 'C0023', 'PL4-7 (TU08~)', 'Sản xuất', null, null, null, null, null, 'Chưa cập nhật', 0,  'Ca 1', '2026-10-03', '2026-10-03 22:00:00', 'Rolled',  null, 'Chưa cập nhật', null, 'Thất bại', 'Chưa cập nhật', '2026-10-03 22:00:00'</v>
      </c>
      <c r="C2024" s="12">
        <v>2023</v>
      </c>
      <c r="D2024" s="12" t="s">
        <v>4253</v>
      </c>
      <c r="E2024" s="12" t="s">
        <v>4254</v>
      </c>
      <c r="F2024" s="12" t="s">
        <v>11169</v>
      </c>
      <c r="G2024" s="12" t="s">
        <v>1</v>
      </c>
      <c r="H2024" s="12" t="s">
        <v>2</v>
      </c>
      <c r="I2024" s="12" t="s">
        <v>2</v>
      </c>
      <c r="J2024" s="12" t="s">
        <v>2</v>
      </c>
      <c r="K2024" s="12" t="s">
        <v>3</v>
      </c>
      <c r="L2024" s="12">
        <v>0</v>
      </c>
      <c r="M2024" s="12" t="s">
        <v>14995</v>
      </c>
      <c r="N2024" s="12" t="s">
        <v>4409</v>
      </c>
      <c r="O2024" s="12" t="s">
        <v>3810</v>
      </c>
      <c r="P2024" s="12" t="s">
        <v>7</v>
      </c>
      <c r="Q2024" s="12" t="s">
        <v>12973</v>
      </c>
      <c r="R2024" s="12" t="s">
        <v>5</v>
      </c>
      <c r="S2024" s="12" t="s">
        <v>6</v>
      </c>
      <c r="T2024" s="12" t="s">
        <v>28</v>
      </c>
      <c r="U2024" s="12" t="s">
        <v>5</v>
      </c>
      <c r="V2024" s="12" t="s">
        <v>3810</v>
      </c>
      <c r="X2024" s="10">
        <v>2023</v>
      </c>
      <c r="Y2024" s="10" t="s">
        <v>21912</v>
      </c>
      <c r="Z2024" s="10" t="s">
        <v>6587</v>
      </c>
      <c r="AA2024" s="10" t="s">
        <v>4558</v>
      </c>
      <c r="AB2024" s="10" t="s">
        <v>7567</v>
      </c>
      <c r="AC2024" s="10" t="s">
        <v>6</v>
      </c>
      <c r="AD2024" s="10" t="s">
        <v>6</v>
      </c>
      <c r="AE2024" s="10" t="s">
        <v>6</v>
      </c>
      <c r="AF2024" s="10" t="s">
        <v>6</v>
      </c>
      <c r="AG2024" s="10" t="s">
        <v>6</v>
      </c>
      <c r="AH2024" s="10" t="s">
        <v>12970</v>
      </c>
      <c r="AI2024" s="10">
        <v>0</v>
      </c>
      <c r="AJ2024" s="10" t="s">
        <v>12971</v>
      </c>
      <c r="AK2024" s="23" t="s">
        <v>22900</v>
      </c>
      <c r="AL2024" s="23" t="s">
        <v>16889</v>
      </c>
      <c r="AM2024" s="10" t="s">
        <v>7566</v>
      </c>
      <c r="AN2024" s="10" t="s">
        <v>2</v>
      </c>
      <c r="AO2024" s="10" t="s">
        <v>12970</v>
      </c>
      <c r="AP2024" s="10" t="s">
        <v>6</v>
      </c>
      <c r="AQ2024" s="10" t="s">
        <v>12972</v>
      </c>
      <c r="AR2024" s="10" t="s">
        <v>12970</v>
      </c>
      <c r="AS2024" s="23" t="s">
        <v>16889</v>
      </c>
      <c r="AT2024" s="10" t="str">
        <f t="shared" si="63"/>
        <v>(2023, 'C0023_2026_10_03_22_00_00', 'C0023',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25" spans="1:46" x14ac:dyDescent="0.25">
      <c r="A2025" s="16" t="str">
        <v>(2024, 'C0024_2026_10_03_22_00_00', 'C0024', 'PL4-7 (TU08~)', 'Sản xuất', null, null, null, null, null, 'Chưa cập nhật', 0,  'Ca 1', '2026-10-03', '2026-10-03 22:00:00', 'Rolled',  null, 'Chưa cập nhật', null, 'Thất bại', 'Chưa cập nhật', '2026-10-03 22:00:00'),</v>
      </c>
      <c r="B2025" s="17" t="str">
        <f t="shared" si="62"/>
        <v>2024, 'C0024_2026_10_03_22_00_00', 'C0024', 'PL4-7 (TU08~)', 'Sản xuất', null, null, null, null, null, 'Chưa cập nhật', 0,  'Ca 1', '2026-10-03', '2026-10-03 22:00:00', 'Rolled',  null, 'Chưa cập nhật', null, 'Thất bại', 'Chưa cập nhật', '2026-10-03 22:00:00'</v>
      </c>
      <c r="C2025" s="12">
        <v>2024</v>
      </c>
      <c r="D2025" s="12" t="s">
        <v>4255</v>
      </c>
      <c r="E2025" s="12" t="s">
        <v>4256</v>
      </c>
      <c r="F2025" s="12" t="s">
        <v>11169</v>
      </c>
      <c r="G2025" s="12" t="s">
        <v>1</v>
      </c>
      <c r="H2025" s="12" t="s">
        <v>2</v>
      </c>
      <c r="I2025" s="12" t="s">
        <v>2</v>
      </c>
      <c r="J2025" s="12" t="s">
        <v>2</v>
      </c>
      <c r="K2025" s="12" t="s">
        <v>3</v>
      </c>
      <c r="L2025" s="12">
        <v>0</v>
      </c>
      <c r="M2025" s="12" t="s">
        <v>14996</v>
      </c>
      <c r="N2025" s="12" t="s">
        <v>4409</v>
      </c>
      <c r="O2025" s="12" t="s">
        <v>3810</v>
      </c>
      <c r="P2025" s="12" t="s">
        <v>7</v>
      </c>
      <c r="Q2025" s="12" t="s">
        <v>12973</v>
      </c>
      <c r="R2025" s="12" t="s">
        <v>5</v>
      </c>
      <c r="S2025" s="12" t="s">
        <v>6</v>
      </c>
      <c r="T2025" s="12" t="s">
        <v>28</v>
      </c>
      <c r="U2025" s="12" t="s">
        <v>5</v>
      </c>
      <c r="V2025" s="12" t="s">
        <v>3810</v>
      </c>
      <c r="X2025" s="10">
        <v>2024</v>
      </c>
      <c r="Y2025" s="10" t="s">
        <v>21913</v>
      </c>
      <c r="Z2025" s="10" t="s">
        <v>6588</v>
      </c>
      <c r="AA2025" s="10" t="s">
        <v>4558</v>
      </c>
      <c r="AB2025" s="10" t="s">
        <v>7567</v>
      </c>
      <c r="AC2025" s="10" t="s">
        <v>6</v>
      </c>
      <c r="AD2025" s="10" t="s">
        <v>6</v>
      </c>
      <c r="AE2025" s="10" t="s">
        <v>6</v>
      </c>
      <c r="AF2025" s="10" t="s">
        <v>6</v>
      </c>
      <c r="AG2025" s="10" t="s">
        <v>6</v>
      </c>
      <c r="AH2025" s="10" t="s">
        <v>12970</v>
      </c>
      <c r="AI2025" s="10">
        <v>0</v>
      </c>
      <c r="AJ2025" s="10" t="s">
        <v>12971</v>
      </c>
      <c r="AK2025" s="23" t="s">
        <v>22900</v>
      </c>
      <c r="AL2025" s="23" t="s">
        <v>16889</v>
      </c>
      <c r="AM2025" s="10" t="s">
        <v>7566</v>
      </c>
      <c r="AN2025" s="10" t="s">
        <v>2</v>
      </c>
      <c r="AO2025" s="10" t="s">
        <v>12970</v>
      </c>
      <c r="AP2025" s="10" t="s">
        <v>6</v>
      </c>
      <c r="AQ2025" s="10" t="s">
        <v>12972</v>
      </c>
      <c r="AR2025" s="10" t="s">
        <v>12970</v>
      </c>
      <c r="AS2025" s="23" t="s">
        <v>16889</v>
      </c>
      <c r="AT2025" s="10" t="str">
        <f t="shared" si="63"/>
        <v>(2024, 'C0024_2026_10_03_22_00_00', 'C0024',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26" spans="1:46" x14ac:dyDescent="0.25">
      <c r="A2026" s="16" t="str">
        <v>(2025, 'C0025_2026_10_03_22_00_00', 'C0025', 'PL4-7 (TU08~)', 'Sản xuất', null, null, null, null, null, 'Chưa cập nhật', 0,  'Ca 1', '2026-10-03', '2026-10-03 22:00:00', 'Rolled',  null, 'Chưa cập nhật', null, 'Thất bại', 'Chưa cập nhật', '2026-10-03 22:00:00'),</v>
      </c>
      <c r="B2026" s="17" t="str">
        <f t="shared" si="62"/>
        <v>2025, 'C0025_2026_10_03_22_00_00', 'C0025', 'PL4-7 (TU08~)', 'Sản xuất', null, null, null, null, null, 'Chưa cập nhật', 0,  'Ca 1', '2026-10-03', '2026-10-03 22:00:00', 'Rolled',  null, 'Chưa cập nhật', null, 'Thất bại', 'Chưa cập nhật', '2026-10-03 22:00:00'</v>
      </c>
      <c r="C2026" s="12">
        <v>2025</v>
      </c>
      <c r="D2026" s="12" t="s">
        <v>4257</v>
      </c>
      <c r="E2026" s="12" t="s">
        <v>4258</v>
      </c>
      <c r="F2026" s="12" t="s">
        <v>11169</v>
      </c>
      <c r="G2026" s="12" t="s">
        <v>1</v>
      </c>
      <c r="H2026" s="12" t="s">
        <v>2</v>
      </c>
      <c r="I2026" s="12" t="s">
        <v>2</v>
      </c>
      <c r="J2026" s="12" t="s">
        <v>2</v>
      </c>
      <c r="K2026" s="12" t="s">
        <v>3</v>
      </c>
      <c r="L2026" s="12">
        <v>0</v>
      </c>
      <c r="M2026" s="12" t="s">
        <v>14997</v>
      </c>
      <c r="N2026" s="12" t="s">
        <v>4409</v>
      </c>
      <c r="O2026" s="12" t="s">
        <v>3810</v>
      </c>
      <c r="P2026" s="12" t="s">
        <v>7</v>
      </c>
      <c r="Q2026" s="12" t="s">
        <v>12973</v>
      </c>
      <c r="R2026" s="12" t="s">
        <v>5</v>
      </c>
      <c r="S2026" s="12" t="s">
        <v>6</v>
      </c>
      <c r="T2026" s="12" t="s">
        <v>28</v>
      </c>
      <c r="U2026" s="12" t="s">
        <v>5</v>
      </c>
      <c r="V2026" s="12" t="s">
        <v>3810</v>
      </c>
      <c r="X2026" s="10">
        <v>2025</v>
      </c>
      <c r="Y2026" s="10" t="s">
        <v>21914</v>
      </c>
      <c r="Z2026" s="10" t="s">
        <v>6589</v>
      </c>
      <c r="AA2026" s="10" t="s">
        <v>4558</v>
      </c>
      <c r="AB2026" s="10" t="s">
        <v>7567</v>
      </c>
      <c r="AC2026" s="10" t="s">
        <v>6</v>
      </c>
      <c r="AD2026" s="10" t="s">
        <v>6</v>
      </c>
      <c r="AE2026" s="10" t="s">
        <v>6</v>
      </c>
      <c r="AF2026" s="10" t="s">
        <v>6</v>
      </c>
      <c r="AG2026" s="10" t="s">
        <v>6</v>
      </c>
      <c r="AH2026" s="10" t="s">
        <v>12970</v>
      </c>
      <c r="AI2026" s="10">
        <v>0</v>
      </c>
      <c r="AJ2026" s="10" t="s">
        <v>12971</v>
      </c>
      <c r="AK2026" s="23" t="s">
        <v>22900</v>
      </c>
      <c r="AL2026" s="23" t="s">
        <v>16889</v>
      </c>
      <c r="AM2026" s="10" t="s">
        <v>7566</v>
      </c>
      <c r="AN2026" s="10" t="s">
        <v>2</v>
      </c>
      <c r="AO2026" s="10" t="s">
        <v>12970</v>
      </c>
      <c r="AP2026" s="10" t="s">
        <v>6</v>
      </c>
      <c r="AQ2026" s="10" t="s">
        <v>12972</v>
      </c>
      <c r="AR2026" s="10" t="s">
        <v>12970</v>
      </c>
      <c r="AS2026" s="23" t="s">
        <v>16889</v>
      </c>
      <c r="AT2026" s="10" t="str">
        <f t="shared" si="63"/>
        <v>(2025, 'C0025_2026_10_03_22_00_00', 'C0025',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27" spans="1:46" x14ac:dyDescent="0.25">
      <c r="A2027" s="16" t="str">
        <v>(2026, 'C0026_2026_10_03_22_00_00', 'C0026', 'PL4-7 (TU08~)', 'Sản xuất', null, null, null, null, null, 'Chưa cập nhật', 0,  'Ca 1', '2026-10-03', '2026-10-03 22:00:00', 'Rolled',  null, 'Chưa cập nhật', null, 'Thất bại', 'Chưa cập nhật', '2026-10-03 22:00:00'),</v>
      </c>
      <c r="B2027" s="17" t="str">
        <f t="shared" si="62"/>
        <v>2026, 'C0026_2026_10_03_22_00_00', 'C0026', 'PL4-7 (TU08~)', 'Sản xuất', null, null, null, null, null, 'Chưa cập nhật', 0,  'Ca 1', '2026-10-03', '2026-10-03 22:00:00', 'Rolled',  null, 'Chưa cập nhật', null, 'Thất bại', 'Chưa cập nhật', '2026-10-03 22:00:00'</v>
      </c>
      <c r="C2027" s="12">
        <v>2026</v>
      </c>
      <c r="D2027" s="12" t="s">
        <v>4259</v>
      </c>
      <c r="E2027" s="12" t="s">
        <v>4260</v>
      </c>
      <c r="F2027" s="12" t="s">
        <v>11169</v>
      </c>
      <c r="G2027" s="12" t="s">
        <v>1</v>
      </c>
      <c r="H2027" s="12" t="s">
        <v>2</v>
      </c>
      <c r="I2027" s="12" t="s">
        <v>2</v>
      </c>
      <c r="J2027" s="12" t="s">
        <v>2</v>
      </c>
      <c r="K2027" s="12" t="s">
        <v>3</v>
      </c>
      <c r="L2027" s="12">
        <v>0</v>
      </c>
      <c r="M2027" s="12" t="s">
        <v>14998</v>
      </c>
      <c r="N2027" s="12" t="s">
        <v>4409</v>
      </c>
      <c r="O2027" s="12" t="s">
        <v>3810</v>
      </c>
      <c r="P2027" s="12" t="s">
        <v>7</v>
      </c>
      <c r="Q2027" s="12" t="s">
        <v>12973</v>
      </c>
      <c r="R2027" s="12" t="s">
        <v>5</v>
      </c>
      <c r="S2027" s="12" t="s">
        <v>6</v>
      </c>
      <c r="T2027" s="12" t="s">
        <v>28</v>
      </c>
      <c r="U2027" s="12" t="s">
        <v>5</v>
      </c>
      <c r="V2027" s="12" t="s">
        <v>3810</v>
      </c>
      <c r="X2027" s="10">
        <v>2026</v>
      </c>
      <c r="Y2027" s="10" t="s">
        <v>21915</v>
      </c>
      <c r="Z2027" s="10" t="s">
        <v>6590</v>
      </c>
      <c r="AA2027" s="10" t="s">
        <v>4558</v>
      </c>
      <c r="AB2027" s="10" t="s">
        <v>7567</v>
      </c>
      <c r="AC2027" s="10" t="s">
        <v>6</v>
      </c>
      <c r="AD2027" s="10" t="s">
        <v>6</v>
      </c>
      <c r="AE2027" s="10" t="s">
        <v>6</v>
      </c>
      <c r="AF2027" s="10" t="s">
        <v>6</v>
      </c>
      <c r="AG2027" s="10" t="s">
        <v>6</v>
      </c>
      <c r="AH2027" s="10" t="s">
        <v>12970</v>
      </c>
      <c r="AI2027" s="10">
        <v>0</v>
      </c>
      <c r="AJ2027" s="10" t="s">
        <v>12971</v>
      </c>
      <c r="AK2027" s="23" t="s">
        <v>22900</v>
      </c>
      <c r="AL2027" s="23" t="s">
        <v>16889</v>
      </c>
      <c r="AM2027" s="10" t="s">
        <v>7566</v>
      </c>
      <c r="AN2027" s="10" t="s">
        <v>2</v>
      </c>
      <c r="AO2027" s="10" t="s">
        <v>12970</v>
      </c>
      <c r="AP2027" s="10" t="s">
        <v>6</v>
      </c>
      <c r="AQ2027" s="10" t="s">
        <v>12972</v>
      </c>
      <c r="AR2027" s="10" t="s">
        <v>12970</v>
      </c>
      <c r="AS2027" s="23" t="s">
        <v>16889</v>
      </c>
      <c r="AT2027" s="10" t="str">
        <f t="shared" si="63"/>
        <v>(2026, 'C0026_2026_10_03_22_00_00', 'C0026',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28" spans="1:46" x14ac:dyDescent="0.25">
      <c r="A2028" s="16" t="str">
        <v>(2027, 'C0027_2026_10_03_22_00_00', 'C0027', 'PL4-7 (TU08~)', 'Sản xuất', null, null, null, null, null, 'Chưa cập nhật', 0,  'Ca 1', '2026-10-03', '2026-10-03 22:00:00', 'Rolled',  null, 'Chưa cập nhật', null, 'Thất bại', 'Chưa cập nhật', '2026-10-03 22:00:00'),</v>
      </c>
      <c r="B2028" s="17" t="str">
        <f t="shared" si="62"/>
        <v>2027, 'C0027_2026_10_03_22_00_00', 'C0027', 'PL4-7 (TU08~)', 'Sản xuất', null, null, null, null, null, 'Chưa cập nhật', 0,  'Ca 1', '2026-10-03', '2026-10-03 22:00:00', 'Rolled',  null, 'Chưa cập nhật', null, 'Thất bại', 'Chưa cập nhật', '2026-10-03 22:00:00'</v>
      </c>
      <c r="C2028" s="12">
        <v>2027</v>
      </c>
      <c r="D2028" s="12" t="s">
        <v>4261</v>
      </c>
      <c r="E2028" s="12" t="s">
        <v>4262</v>
      </c>
      <c r="F2028" s="12" t="s">
        <v>11169</v>
      </c>
      <c r="G2028" s="12" t="s">
        <v>1</v>
      </c>
      <c r="H2028" s="12" t="s">
        <v>2</v>
      </c>
      <c r="I2028" s="12" t="s">
        <v>2</v>
      </c>
      <c r="J2028" s="12" t="s">
        <v>2</v>
      </c>
      <c r="K2028" s="12" t="s">
        <v>3</v>
      </c>
      <c r="L2028" s="12">
        <v>0</v>
      </c>
      <c r="M2028" s="12" t="s">
        <v>14999</v>
      </c>
      <c r="N2028" s="12" t="s">
        <v>4409</v>
      </c>
      <c r="O2028" s="12" t="s">
        <v>3810</v>
      </c>
      <c r="P2028" s="12" t="s">
        <v>7</v>
      </c>
      <c r="Q2028" s="12" t="s">
        <v>12973</v>
      </c>
      <c r="R2028" s="12" t="s">
        <v>5</v>
      </c>
      <c r="S2028" s="12" t="s">
        <v>6</v>
      </c>
      <c r="T2028" s="12" t="s">
        <v>28</v>
      </c>
      <c r="U2028" s="12" t="s">
        <v>5</v>
      </c>
      <c r="V2028" s="12" t="s">
        <v>3810</v>
      </c>
      <c r="X2028" s="10">
        <v>2027</v>
      </c>
      <c r="Y2028" s="10" t="s">
        <v>21916</v>
      </c>
      <c r="Z2028" s="10" t="s">
        <v>6591</v>
      </c>
      <c r="AA2028" s="10" t="s">
        <v>4558</v>
      </c>
      <c r="AB2028" s="10" t="s">
        <v>7567</v>
      </c>
      <c r="AC2028" s="10" t="s">
        <v>6</v>
      </c>
      <c r="AD2028" s="10" t="s">
        <v>6</v>
      </c>
      <c r="AE2028" s="10" t="s">
        <v>6</v>
      </c>
      <c r="AF2028" s="10" t="s">
        <v>6</v>
      </c>
      <c r="AG2028" s="10" t="s">
        <v>6</v>
      </c>
      <c r="AH2028" s="10" t="s">
        <v>12970</v>
      </c>
      <c r="AI2028" s="10">
        <v>0</v>
      </c>
      <c r="AJ2028" s="10" t="s">
        <v>12971</v>
      </c>
      <c r="AK2028" s="23" t="s">
        <v>22900</v>
      </c>
      <c r="AL2028" s="23" t="s">
        <v>16889</v>
      </c>
      <c r="AM2028" s="10" t="s">
        <v>7566</v>
      </c>
      <c r="AN2028" s="10" t="s">
        <v>2</v>
      </c>
      <c r="AO2028" s="10" t="s">
        <v>12970</v>
      </c>
      <c r="AP2028" s="10" t="s">
        <v>6</v>
      </c>
      <c r="AQ2028" s="10" t="s">
        <v>12972</v>
      </c>
      <c r="AR2028" s="10" t="s">
        <v>12970</v>
      </c>
      <c r="AS2028" s="23" t="s">
        <v>16889</v>
      </c>
      <c r="AT2028" s="10" t="str">
        <f t="shared" si="63"/>
        <v>(2027, 'C0027_2026_10_03_22_00_00', 'C0027',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29" spans="1:46" x14ac:dyDescent="0.25">
      <c r="A2029" s="16" t="str">
        <v>(2028, 'C0028_2026_10_03_22_00_00', 'C0028', 'PL4-7 (TU08~)', 'Sản xuất', null, null, null, null, null, 'Chưa cập nhật', 0,  'Ca 1', '2026-10-03', '2026-10-03 22:00:00', 'Rolled',  null, 'Chưa cập nhật', null, 'Thất bại', 'Chưa cập nhật', '2026-10-03 22:00:00'),</v>
      </c>
      <c r="B2029" s="17" t="str">
        <f t="shared" si="62"/>
        <v>2028, 'C0028_2026_10_03_22_00_00', 'C0028', 'PL4-7 (TU08~)', 'Sản xuất', null, null, null, null, null, 'Chưa cập nhật', 0,  'Ca 1', '2026-10-03', '2026-10-03 22:00:00', 'Rolled',  null, 'Chưa cập nhật', null, 'Thất bại', 'Chưa cập nhật', '2026-10-03 22:00:00'</v>
      </c>
      <c r="C2029" s="12">
        <v>2028</v>
      </c>
      <c r="D2029" s="12" t="s">
        <v>4263</v>
      </c>
      <c r="E2029" s="12" t="s">
        <v>4264</v>
      </c>
      <c r="F2029" s="12" t="s">
        <v>11169</v>
      </c>
      <c r="G2029" s="12" t="s">
        <v>1</v>
      </c>
      <c r="H2029" s="12" t="s">
        <v>2</v>
      </c>
      <c r="I2029" s="12" t="s">
        <v>2</v>
      </c>
      <c r="J2029" s="12" t="s">
        <v>2</v>
      </c>
      <c r="K2029" s="12" t="s">
        <v>3</v>
      </c>
      <c r="L2029" s="12">
        <v>0</v>
      </c>
      <c r="M2029" s="12" t="s">
        <v>15000</v>
      </c>
      <c r="N2029" s="12" t="s">
        <v>4409</v>
      </c>
      <c r="O2029" s="12" t="s">
        <v>3810</v>
      </c>
      <c r="P2029" s="12" t="s">
        <v>7</v>
      </c>
      <c r="Q2029" s="12" t="s">
        <v>12973</v>
      </c>
      <c r="R2029" s="12" t="s">
        <v>5</v>
      </c>
      <c r="S2029" s="12" t="s">
        <v>6</v>
      </c>
      <c r="T2029" s="12" t="s">
        <v>28</v>
      </c>
      <c r="U2029" s="12" t="s">
        <v>5</v>
      </c>
      <c r="V2029" s="12" t="s">
        <v>3810</v>
      </c>
      <c r="X2029" s="10">
        <v>2028</v>
      </c>
      <c r="Y2029" s="10" t="s">
        <v>21917</v>
      </c>
      <c r="Z2029" s="10" t="s">
        <v>6592</v>
      </c>
      <c r="AA2029" s="10" t="s">
        <v>4558</v>
      </c>
      <c r="AB2029" s="10" t="s">
        <v>7567</v>
      </c>
      <c r="AC2029" s="10" t="s">
        <v>6</v>
      </c>
      <c r="AD2029" s="10" t="s">
        <v>6</v>
      </c>
      <c r="AE2029" s="10" t="s">
        <v>6</v>
      </c>
      <c r="AF2029" s="10" t="s">
        <v>6</v>
      </c>
      <c r="AG2029" s="10" t="s">
        <v>6</v>
      </c>
      <c r="AH2029" s="10" t="s">
        <v>12970</v>
      </c>
      <c r="AI2029" s="10">
        <v>0</v>
      </c>
      <c r="AJ2029" s="10" t="s">
        <v>12971</v>
      </c>
      <c r="AK2029" s="23" t="s">
        <v>22900</v>
      </c>
      <c r="AL2029" s="23" t="s">
        <v>16889</v>
      </c>
      <c r="AM2029" s="10" t="s">
        <v>7566</v>
      </c>
      <c r="AN2029" s="10" t="s">
        <v>2</v>
      </c>
      <c r="AO2029" s="10" t="s">
        <v>12970</v>
      </c>
      <c r="AP2029" s="10" t="s">
        <v>6</v>
      </c>
      <c r="AQ2029" s="10" t="s">
        <v>12972</v>
      </c>
      <c r="AR2029" s="10" t="s">
        <v>12970</v>
      </c>
      <c r="AS2029" s="23" t="s">
        <v>16889</v>
      </c>
      <c r="AT2029" s="10" t="str">
        <f t="shared" si="63"/>
        <v>(2028, 'C0028_2026_10_03_22_00_00', 'C0028',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30" spans="1:46" x14ac:dyDescent="0.25">
      <c r="A2030" s="16" t="str">
        <v>(2029, 'C0029_2026_10_03_22_00_00', 'C0029', 'PL4-7 (TU08~)', 'Sản xuất', null, null, null, null, null, 'Chưa cập nhật', 0,  'Ca 1', '2026-10-03', '2026-10-03 22:00:00', 'Rolled',  null, 'Chưa cập nhật', null, 'Thất bại', 'Chưa cập nhật', '2026-10-03 22:00:00'),</v>
      </c>
      <c r="B2030" s="17" t="str">
        <f t="shared" si="62"/>
        <v>2029, 'C0029_2026_10_03_22_00_00', 'C0029', 'PL4-7 (TU08~)', 'Sản xuất', null, null, null, null, null, 'Chưa cập nhật', 0,  'Ca 1', '2026-10-03', '2026-10-03 22:00:00', 'Rolled',  null, 'Chưa cập nhật', null, 'Thất bại', 'Chưa cập nhật', '2026-10-03 22:00:00'</v>
      </c>
      <c r="C2030" s="12">
        <v>2029</v>
      </c>
      <c r="D2030" s="12" t="s">
        <v>4265</v>
      </c>
      <c r="E2030" s="12" t="s">
        <v>4266</v>
      </c>
      <c r="F2030" s="12" t="s">
        <v>11169</v>
      </c>
      <c r="G2030" s="12" t="s">
        <v>1</v>
      </c>
      <c r="H2030" s="12" t="s">
        <v>2</v>
      </c>
      <c r="I2030" s="12" t="s">
        <v>2</v>
      </c>
      <c r="J2030" s="12" t="s">
        <v>2</v>
      </c>
      <c r="K2030" s="12" t="s">
        <v>3</v>
      </c>
      <c r="L2030" s="12">
        <v>0</v>
      </c>
      <c r="M2030" s="12" t="s">
        <v>15001</v>
      </c>
      <c r="N2030" s="12" t="s">
        <v>4409</v>
      </c>
      <c r="O2030" s="12" t="s">
        <v>3810</v>
      </c>
      <c r="P2030" s="12" t="s">
        <v>7</v>
      </c>
      <c r="Q2030" s="12" t="s">
        <v>12973</v>
      </c>
      <c r="R2030" s="12" t="s">
        <v>5</v>
      </c>
      <c r="S2030" s="12" t="s">
        <v>6</v>
      </c>
      <c r="T2030" s="12" t="s">
        <v>28</v>
      </c>
      <c r="U2030" s="12" t="s">
        <v>5</v>
      </c>
      <c r="V2030" s="12" t="s">
        <v>3810</v>
      </c>
      <c r="X2030" s="10">
        <v>2029</v>
      </c>
      <c r="Y2030" s="10" t="s">
        <v>21918</v>
      </c>
      <c r="Z2030" s="10" t="s">
        <v>6593</v>
      </c>
      <c r="AA2030" s="10" t="s">
        <v>4558</v>
      </c>
      <c r="AB2030" s="10" t="s">
        <v>7567</v>
      </c>
      <c r="AC2030" s="10" t="s">
        <v>6</v>
      </c>
      <c r="AD2030" s="10" t="s">
        <v>6</v>
      </c>
      <c r="AE2030" s="10" t="s">
        <v>6</v>
      </c>
      <c r="AF2030" s="10" t="s">
        <v>6</v>
      </c>
      <c r="AG2030" s="10" t="s">
        <v>6</v>
      </c>
      <c r="AH2030" s="10" t="s">
        <v>12970</v>
      </c>
      <c r="AI2030" s="10">
        <v>0</v>
      </c>
      <c r="AJ2030" s="10" t="s">
        <v>12971</v>
      </c>
      <c r="AK2030" s="23" t="s">
        <v>22900</v>
      </c>
      <c r="AL2030" s="23" t="s">
        <v>16889</v>
      </c>
      <c r="AM2030" s="10" t="s">
        <v>7566</v>
      </c>
      <c r="AN2030" s="10" t="s">
        <v>2</v>
      </c>
      <c r="AO2030" s="10" t="s">
        <v>12970</v>
      </c>
      <c r="AP2030" s="10" t="s">
        <v>6</v>
      </c>
      <c r="AQ2030" s="10" t="s">
        <v>12972</v>
      </c>
      <c r="AR2030" s="10" t="s">
        <v>12970</v>
      </c>
      <c r="AS2030" s="23" t="s">
        <v>16889</v>
      </c>
      <c r="AT2030" s="10" t="str">
        <f t="shared" si="63"/>
        <v>(2029, 'C0029_2026_10_03_22_00_00', 'C0029',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31" spans="1:46" x14ac:dyDescent="0.25">
      <c r="A2031" s="16" t="str">
        <v>(2030, 'C0030_2026_10_03_22_00_00', 'C0030', 'PL4-7 (TU08~)', 'Sản xuất', null, null, null, null, null, 'Chưa cập nhật', 0,  'Ca 1', '2026-10-03', '2026-10-03 22:00:00', 'Rolled',  null, 'Chưa cập nhật', null, 'Thất bại', 'Chưa cập nhật', '2026-10-03 22:00:00'),</v>
      </c>
      <c r="B2031" s="17" t="str">
        <f t="shared" si="62"/>
        <v>2030, 'C0030_2026_10_03_22_00_00', 'C0030', 'PL4-7 (TU08~)', 'Sản xuất', null, null, null, null, null, 'Chưa cập nhật', 0,  'Ca 1', '2026-10-03', '2026-10-03 22:00:00', 'Rolled',  null, 'Chưa cập nhật', null, 'Thất bại', 'Chưa cập nhật', '2026-10-03 22:00:00'</v>
      </c>
      <c r="C2031" s="12">
        <v>2030</v>
      </c>
      <c r="D2031" s="12" t="s">
        <v>4267</v>
      </c>
      <c r="E2031" s="12" t="s">
        <v>4268</v>
      </c>
      <c r="F2031" s="12" t="s">
        <v>11169</v>
      </c>
      <c r="G2031" s="12" t="s">
        <v>1</v>
      </c>
      <c r="H2031" s="12" t="s">
        <v>2</v>
      </c>
      <c r="I2031" s="12" t="s">
        <v>2</v>
      </c>
      <c r="J2031" s="12" t="s">
        <v>2</v>
      </c>
      <c r="K2031" s="12" t="s">
        <v>3</v>
      </c>
      <c r="L2031" s="12">
        <v>0</v>
      </c>
      <c r="M2031" s="12" t="s">
        <v>15002</v>
      </c>
      <c r="N2031" s="12" t="s">
        <v>4409</v>
      </c>
      <c r="O2031" s="12" t="s">
        <v>3810</v>
      </c>
      <c r="P2031" s="12" t="s">
        <v>7</v>
      </c>
      <c r="Q2031" s="12" t="s">
        <v>12973</v>
      </c>
      <c r="R2031" s="12" t="s">
        <v>5</v>
      </c>
      <c r="S2031" s="12" t="s">
        <v>6</v>
      </c>
      <c r="T2031" s="12" t="s">
        <v>28</v>
      </c>
      <c r="U2031" s="12" t="s">
        <v>5</v>
      </c>
      <c r="V2031" s="12" t="s">
        <v>3810</v>
      </c>
      <c r="X2031" s="10">
        <v>2030</v>
      </c>
      <c r="Y2031" s="10" t="s">
        <v>21919</v>
      </c>
      <c r="Z2031" s="10" t="s">
        <v>6594</v>
      </c>
      <c r="AA2031" s="10" t="s">
        <v>4558</v>
      </c>
      <c r="AB2031" s="10" t="s">
        <v>7567</v>
      </c>
      <c r="AC2031" s="10" t="s">
        <v>6</v>
      </c>
      <c r="AD2031" s="10" t="s">
        <v>6</v>
      </c>
      <c r="AE2031" s="10" t="s">
        <v>6</v>
      </c>
      <c r="AF2031" s="10" t="s">
        <v>6</v>
      </c>
      <c r="AG2031" s="10" t="s">
        <v>6</v>
      </c>
      <c r="AH2031" s="10" t="s">
        <v>12970</v>
      </c>
      <c r="AI2031" s="10">
        <v>0</v>
      </c>
      <c r="AJ2031" s="10" t="s">
        <v>12971</v>
      </c>
      <c r="AK2031" s="23" t="s">
        <v>22900</v>
      </c>
      <c r="AL2031" s="23" t="s">
        <v>16889</v>
      </c>
      <c r="AM2031" s="10" t="s">
        <v>7566</v>
      </c>
      <c r="AN2031" s="10" t="s">
        <v>2</v>
      </c>
      <c r="AO2031" s="10" t="s">
        <v>12970</v>
      </c>
      <c r="AP2031" s="10" t="s">
        <v>6</v>
      </c>
      <c r="AQ2031" s="10" t="s">
        <v>12972</v>
      </c>
      <c r="AR2031" s="10" t="s">
        <v>12970</v>
      </c>
      <c r="AS2031" s="23" t="s">
        <v>16889</v>
      </c>
      <c r="AT2031" s="10" t="str">
        <f t="shared" si="63"/>
        <v>(2030, 'C0030_2026_10_03_22_00_00', 'C0030',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32" spans="1:46" x14ac:dyDescent="0.25">
      <c r="A2032" s="16" t="str">
        <v>(2031, 'C0031_2026_10_03_22_00_00', 'C0031', 'PL4-7 (TU08~)', 'Sản xuất', null, null, null, null, null, 'Chưa cập nhật', 0,  'Ca 1', '2026-10-03', '2026-10-03 22:00:00', 'Rolled',  null, 'Chưa cập nhật', null, 'Thất bại', 'Chưa cập nhật', '2026-10-03 22:00:00'),</v>
      </c>
      <c r="B2032" s="17" t="str">
        <f t="shared" si="62"/>
        <v>2031, 'C0031_2026_10_03_22_00_00', 'C0031', 'PL4-7 (TU08~)', 'Sản xuất', null, null, null, null, null, 'Chưa cập nhật', 0,  'Ca 1', '2026-10-03', '2026-10-03 22:00:00', 'Rolled',  null, 'Chưa cập nhật', null, 'Thất bại', 'Chưa cập nhật', '2026-10-03 22:00:00'</v>
      </c>
      <c r="C2032" s="12">
        <v>2031</v>
      </c>
      <c r="D2032" s="12" t="s">
        <v>4269</v>
      </c>
      <c r="E2032" s="12" t="s">
        <v>4270</v>
      </c>
      <c r="F2032" s="12" t="s">
        <v>11169</v>
      </c>
      <c r="G2032" s="12" t="s">
        <v>1</v>
      </c>
      <c r="H2032" s="12" t="s">
        <v>2</v>
      </c>
      <c r="I2032" s="12" t="s">
        <v>2</v>
      </c>
      <c r="J2032" s="12" t="s">
        <v>2</v>
      </c>
      <c r="K2032" s="12" t="s">
        <v>3</v>
      </c>
      <c r="L2032" s="12">
        <v>0</v>
      </c>
      <c r="M2032" s="12" t="s">
        <v>15003</v>
      </c>
      <c r="N2032" s="12" t="s">
        <v>4409</v>
      </c>
      <c r="O2032" s="12" t="s">
        <v>3810</v>
      </c>
      <c r="P2032" s="12" t="s">
        <v>7</v>
      </c>
      <c r="Q2032" s="12" t="s">
        <v>12973</v>
      </c>
      <c r="R2032" s="12" t="s">
        <v>5</v>
      </c>
      <c r="S2032" s="12" t="s">
        <v>6</v>
      </c>
      <c r="T2032" s="12" t="s">
        <v>28</v>
      </c>
      <c r="U2032" s="12" t="s">
        <v>5</v>
      </c>
      <c r="V2032" s="12" t="s">
        <v>3810</v>
      </c>
      <c r="X2032" s="10">
        <v>2031</v>
      </c>
      <c r="Y2032" s="10" t="s">
        <v>21920</v>
      </c>
      <c r="Z2032" s="10" t="s">
        <v>6595</v>
      </c>
      <c r="AA2032" s="10" t="s">
        <v>4558</v>
      </c>
      <c r="AB2032" s="10" t="s">
        <v>7567</v>
      </c>
      <c r="AC2032" s="10" t="s">
        <v>6</v>
      </c>
      <c r="AD2032" s="10" t="s">
        <v>6</v>
      </c>
      <c r="AE2032" s="10" t="s">
        <v>6</v>
      </c>
      <c r="AF2032" s="10" t="s">
        <v>6</v>
      </c>
      <c r="AG2032" s="10" t="s">
        <v>6</v>
      </c>
      <c r="AH2032" s="10" t="s">
        <v>12970</v>
      </c>
      <c r="AI2032" s="10">
        <v>0</v>
      </c>
      <c r="AJ2032" s="10" t="s">
        <v>12971</v>
      </c>
      <c r="AK2032" s="23" t="s">
        <v>22900</v>
      </c>
      <c r="AL2032" s="23" t="s">
        <v>16889</v>
      </c>
      <c r="AM2032" s="10" t="s">
        <v>7566</v>
      </c>
      <c r="AN2032" s="10" t="s">
        <v>2</v>
      </c>
      <c r="AO2032" s="10" t="s">
        <v>12970</v>
      </c>
      <c r="AP2032" s="10" t="s">
        <v>6</v>
      </c>
      <c r="AQ2032" s="10" t="s">
        <v>12972</v>
      </c>
      <c r="AR2032" s="10" t="s">
        <v>12970</v>
      </c>
      <c r="AS2032" s="23" t="s">
        <v>16889</v>
      </c>
      <c r="AT2032" s="10" t="str">
        <f t="shared" si="63"/>
        <v>(2031, 'C0031_2026_10_03_22_00_00', 'C0031',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33" spans="1:46" x14ac:dyDescent="0.25">
      <c r="A2033" s="16" t="str">
        <v>(2032, 'C0032_2026_10_03_22_00_00', 'C0032', 'PL4-7 (TU08~)', 'Sản xuất', null, null, null, null, null, 'Chưa cập nhật', 0,  'Ca 1', '2026-10-03', '2026-10-03 22:00:00', 'Rolled',  null, 'Chưa cập nhật', null, 'Thất bại', 'Chưa cập nhật', '2026-10-03 22:00:00'),</v>
      </c>
      <c r="B2033" s="17" t="str">
        <f t="shared" si="62"/>
        <v>2032, 'C0032_2026_10_03_22_00_00', 'C0032', 'PL4-7 (TU08~)', 'Sản xuất', null, null, null, null, null, 'Chưa cập nhật', 0,  'Ca 1', '2026-10-03', '2026-10-03 22:00:00', 'Rolled',  null, 'Chưa cập nhật', null, 'Thất bại', 'Chưa cập nhật', '2026-10-03 22:00:00'</v>
      </c>
      <c r="C2033" s="12">
        <v>2032</v>
      </c>
      <c r="D2033" s="12" t="s">
        <v>4271</v>
      </c>
      <c r="E2033" s="12" t="s">
        <v>4272</v>
      </c>
      <c r="F2033" s="12" t="s">
        <v>11169</v>
      </c>
      <c r="G2033" s="12" t="s">
        <v>1</v>
      </c>
      <c r="H2033" s="12" t="s">
        <v>2</v>
      </c>
      <c r="I2033" s="12" t="s">
        <v>2</v>
      </c>
      <c r="J2033" s="12" t="s">
        <v>2</v>
      </c>
      <c r="K2033" s="12" t="s">
        <v>3</v>
      </c>
      <c r="L2033" s="12">
        <v>0</v>
      </c>
      <c r="M2033" s="12" t="s">
        <v>15004</v>
      </c>
      <c r="N2033" s="12" t="s">
        <v>4409</v>
      </c>
      <c r="O2033" s="12" t="s">
        <v>3810</v>
      </c>
      <c r="P2033" s="12" t="s">
        <v>7</v>
      </c>
      <c r="Q2033" s="12" t="s">
        <v>12973</v>
      </c>
      <c r="R2033" s="12" t="s">
        <v>5</v>
      </c>
      <c r="S2033" s="12" t="s">
        <v>6</v>
      </c>
      <c r="T2033" s="12" t="s">
        <v>28</v>
      </c>
      <c r="U2033" s="12" t="s">
        <v>5</v>
      </c>
      <c r="V2033" s="12" t="s">
        <v>3810</v>
      </c>
      <c r="X2033" s="10">
        <v>2032</v>
      </c>
      <c r="Y2033" s="10" t="s">
        <v>21921</v>
      </c>
      <c r="Z2033" s="10" t="s">
        <v>6596</v>
      </c>
      <c r="AA2033" s="10" t="s">
        <v>4558</v>
      </c>
      <c r="AB2033" s="10" t="s">
        <v>7567</v>
      </c>
      <c r="AC2033" s="10" t="s">
        <v>6</v>
      </c>
      <c r="AD2033" s="10" t="s">
        <v>6</v>
      </c>
      <c r="AE2033" s="10" t="s">
        <v>6</v>
      </c>
      <c r="AF2033" s="10" t="s">
        <v>6</v>
      </c>
      <c r="AG2033" s="10" t="s">
        <v>6</v>
      </c>
      <c r="AH2033" s="10" t="s">
        <v>12970</v>
      </c>
      <c r="AI2033" s="10">
        <v>0</v>
      </c>
      <c r="AJ2033" s="10" t="s">
        <v>12971</v>
      </c>
      <c r="AK2033" s="23" t="s">
        <v>22900</v>
      </c>
      <c r="AL2033" s="23" t="s">
        <v>16889</v>
      </c>
      <c r="AM2033" s="10" t="s">
        <v>7566</v>
      </c>
      <c r="AN2033" s="10" t="s">
        <v>2</v>
      </c>
      <c r="AO2033" s="10" t="s">
        <v>12970</v>
      </c>
      <c r="AP2033" s="10" t="s">
        <v>6</v>
      </c>
      <c r="AQ2033" s="10" t="s">
        <v>12972</v>
      </c>
      <c r="AR2033" s="10" t="s">
        <v>12970</v>
      </c>
      <c r="AS2033" s="23" t="s">
        <v>16889</v>
      </c>
      <c r="AT2033" s="10" t="str">
        <f t="shared" si="63"/>
        <v>(2032, 'C0032_2026_10_03_22_00_00', 'C0032',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34" spans="1:46" x14ac:dyDescent="0.25">
      <c r="A2034" s="16" t="str">
        <v>(2033, 'C0033_2026_10_03_22_00_00', 'C0033', 'PL4-7 (TU08~)', 'Sản xuất', null, null, null, null, null, 'Chưa cập nhật', 0,  'Ca 1', '2026-10-03', '2026-10-03 22:00:00', 'Rolled',  null, 'Chưa cập nhật', null, 'Thất bại', 'Chưa cập nhật', '2026-10-03 22:00:00'),</v>
      </c>
      <c r="B2034" s="17" t="str">
        <f t="shared" si="62"/>
        <v>2033, 'C0033_2026_10_03_22_00_00', 'C0033', 'PL4-7 (TU08~)', 'Sản xuất', null, null, null, null, null, 'Chưa cập nhật', 0,  'Ca 1', '2026-10-03', '2026-10-03 22:00:00', 'Rolled',  null, 'Chưa cập nhật', null, 'Thất bại', 'Chưa cập nhật', '2026-10-03 22:00:00'</v>
      </c>
      <c r="C2034" s="12">
        <v>2033</v>
      </c>
      <c r="D2034" s="12" t="s">
        <v>4273</v>
      </c>
      <c r="E2034" s="12" t="s">
        <v>4274</v>
      </c>
      <c r="F2034" s="12" t="s">
        <v>11169</v>
      </c>
      <c r="G2034" s="12" t="s">
        <v>1</v>
      </c>
      <c r="H2034" s="12" t="s">
        <v>2</v>
      </c>
      <c r="I2034" s="12" t="s">
        <v>2</v>
      </c>
      <c r="J2034" s="12" t="s">
        <v>2</v>
      </c>
      <c r="K2034" s="12" t="s">
        <v>3</v>
      </c>
      <c r="L2034" s="12">
        <v>0</v>
      </c>
      <c r="M2034" s="12" t="s">
        <v>15005</v>
      </c>
      <c r="N2034" s="12" t="s">
        <v>4409</v>
      </c>
      <c r="O2034" s="12" t="s">
        <v>3810</v>
      </c>
      <c r="P2034" s="12" t="s">
        <v>7</v>
      </c>
      <c r="Q2034" s="12" t="s">
        <v>12973</v>
      </c>
      <c r="R2034" s="12" t="s">
        <v>5</v>
      </c>
      <c r="S2034" s="12" t="s">
        <v>6</v>
      </c>
      <c r="T2034" s="12" t="s">
        <v>28</v>
      </c>
      <c r="U2034" s="12" t="s">
        <v>5</v>
      </c>
      <c r="V2034" s="12" t="s">
        <v>3810</v>
      </c>
      <c r="X2034" s="10">
        <v>2033</v>
      </c>
      <c r="Y2034" s="10" t="s">
        <v>21922</v>
      </c>
      <c r="Z2034" s="10" t="s">
        <v>6597</v>
      </c>
      <c r="AA2034" s="10" t="s">
        <v>4558</v>
      </c>
      <c r="AB2034" s="10" t="s">
        <v>7567</v>
      </c>
      <c r="AC2034" s="10" t="s">
        <v>6</v>
      </c>
      <c r="AD2034" s="10" t="s">
        <v>6</v>
      </c>
      <c r="AE2034" s="10" t="s">
        <v>6</v>
      </c>
      <c r="AF2034" s="10" t="s">
        <v>6</v>
      </c>
      <c r="AG2034" s="10" t="s">
        <v>6</v>
      </c>
      <c r="AH2034" s="10" t="s">
        <v>12970</v>
      </c>
      <c r="AI2034" s="10">
        <v>0</v>
      </c>
      <c r="AJ2034" s="10" t="s">
        <v>12971</v>
      </c>
      <c r="AK2034" s="23" t="s">
        <v>22900</v>
      </c>
      <c r="AL2034" s="23" t="s">
        <v>16889</v>
      </c>
      <c r="AM2034" s="10" t="s">
        <v>7566</v>
      </c>
      <c r="AN2034" s="10" t="s">
        <v>2</v>
      </c>
      <c r="AO2034" s="10" t="s">
        <v>12970</v>
      </c>
      <c r="AP2034" s="10" t="s">
        <v>6</v>
      </c>
      <c r="AQ2034" s="10" t="s">
        <v>12972</v>
      </c>
      <c r="AR2034" s="10" t="s">
        <v>12970</v>
      </c>
      <c r="AS2034" s="23" t="s">
        <v>16889</v>
      </c>
      <c r="AT2034" s="10" t="str">
        <f t="shared" si="63"/>
        <v>(2033, 'C0033_2026_10_03_22_00_00', 'C0033',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35" spans="1:46" x14ac:dyDescent="0.25">
      <c r="A2035" s="16" t="str">
        <v>(2034, 'C0034_2026_10_03_22_00_00', 'C0034', 'PL4-7 (TU08~)', 'Sản xuất', null, null, null, null, null, 'Chưa cập nhật', 0,  'Ca 1', '2026-10-03', '2026-10-03 22:00:00', 'Rolled',  null, 'Chưa cập nhật', null, 'Thất bại', 'Chưa cập nhật', '2026-10-03 22:00:00'),</v>
      </c>
      <c r="B2035" s="17" t="str">
        <f t="shared" si="62"/>
        <v>2034, 'C0034_2026_10_03_22_00_00', 'C0034', 'PL4-7 (TU08~)', 'Sản xuất', null, null, null, null, null, 'Chưa cập nhật', 0,  'Ca 1', '2026-10-03', '2026-10-03 22:00:00', 'Rolled',  null, 'Chưa cập nhật', null, 'Thất bại', 'Chưa cập nhật', '2026-10-03 22:00:00'</v>
      </c>
      <c r="C2035" s="12">
        <v>2034</v>
      </c>
      <c r="D2035" s="12" t="s">
        <v>4275</v>
      </c>
      <c r="E2035" s="12" t="s">
        <v>4276</v>
      </c>
      <c r="F2035" s="12" t="s">
        <v>11169</v>
      </c>
      <c r="G2035" s="12" t="s">
        <v>1</v>
      </c>
      <c r="H2035" s="12" t="s">
        <v>2</v>
      </c>
      <c r="I2035" s="12" t="s">
        <v>2</v>
      </c>
      <c r="J2035" s="12" t="s">
        <v>2</v>
      </c>
      <c r="K2035" s="12" t="s">
        <v>3</v>
      </c>
      <c r="L2035" s="12">
        <v>0</v>
      </c>
      <c r="M2035" s="12" t="s">
        <v>15006</v>
      </c>
      <c r="N2035" s="12" t="s">
        <v>4409</v>
      </c>
      <c r="O2035" s="12" t="s">
        <v>3810</v>
      </c>
      <c r="P2035" s="12" t="s">
        <v>7</v>
      </c>
      <c r="Q2035" s="12" t="s">
        <v>12973</v>
      </c>
      <c r="R2035" s="12" t="s">
        <v>5</v>
      </c>
      <c r="S2035" s="12" t="s">
        <v>6</v>
      </c>
      <c r="T2035" s="12" t="s">
        <v>28</v>
      </c>
      <c r="U2035" s="12" t="s">
        <v>5</v>
      </c>
      <c r="V2035" s="12" t="s">
        <v>3810</v>
      </c>
      <c r="X2035" s="10">
        <v>2034</v>
      </c>
      <c r="Y2035" s="10" t="s">
        <v>21923</v>
      </c>
      <c r="Z2035" s="10" t="s">
        <v>6598</v>
      </c>
      <c r="AA2035" s="10" t="s">
        <v>4558</v>
      </c>
      <c r="AB2035" s="10" t="s">
        <v>7567</v>
      </c>
      <c r="AC2035" s="10" t="s">
        <v>6</v>
      </c>
      <c r="AD2035" s="10" t="s">
        <v>6</v>
      </c>
      <c r="AE2035" s="10" t="s">
        <v>6</v>
      </c>
      <c r="AF2035" s="10" t="s">
        <v>6</v>
      </c>
      <c r="AG2035" s="10" t="s">
        <v>6</v>
      </c>
      <c r="AH2035" s="10" t="s">
        <v>12970</v>
      </c>
      <c r="AI2035" s="10">
        <v>0</v>
      </c>
      <c r="AJ2035" s="10" t="s">
        <v>12971</v>
      </c>
      <c r="AK2035" s="23" t="s">
        <v>22900</v>
      </c>
      <c r="AL2035" s="23" t="s">
        <v>16889</v>
      </c>
      <c r="AM2035" s="10" t="s">
        <v>7566</v>
      </c>
      <c r="AN2035" s="10" t="s">
        <v>2</v>
      </c>
      <c r="AO2035" s="10" t="s">
        <v>12970</v>
      </c>
      <c r="AP2035" s="10" t="s">
        <v>6</v>
      </c>
      <c r="AQ2035" s="10" t="s">
        <v>12972</v>
      </c>
      <c r="AR2035" s="10" t="s">
        <v>12970</v>
      </c>
      <c r="AS2035" s="23" t="s">
        <v>16889</v>
      </c>
      <c r="AT2035" s="10" t="str">
        <f t="shared" si="63"/>
        <v>(2034, 'C0034_2026_10_03_22_00_00', 'C0034',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36" spans="1:46" x14ac:dyDescent="0.25">
      <c r="A2036" s="16" t="str">
        <v>(2035, 'C0035_2026_10_03_22_00_00', 'C0035', 'PL4-7 (TU08~)', 'Sản xuất', null, null, null, null, null, 'Chưa cập nhật', 0,  'Ca 1', '2026-10-03', '2026-10-03 22:00:00', 'Rolled',  null, 'Chưa cập nhật', null, 'Thất bại', 'Chưa cập nhật', '2026-10-03 22:00:00'),</v>
      </c>
      <c r="B2036" s="17" t="str">
        <f t="shared" si="62"/>
        <v>2035, 'C0035_2026_10_03_22_00_00', 'C0035', 'PL4-7 (TU08~)', 'Sản xuất', null, null, null, null, null, 'Chưa cập nhật', 0,  'Ca 1', '2026-10-03', '2026-10-03 22:00:00', 'Rolled',  null, 'Chưa cập nhật', null, 'Thất bại', 'Chưa cập nhật', '2026-10-03 22:00:00'</v>
      </c>
      <c r="C2036" s="12">
        <v>2035</v>
      </c>
      <c r="D2036" s="12" t="s">
        <v>4277</v>
      </c>
      <c r="E2036" s="12" t="s">
        <v>4278</v>
      </c>
      <c r="F2036" s="12" t="s">
        <v>11169</v>
      </c>
      <c r="G2036" s="12" t="s">
        <v>1</v>
      </c>
      <c r="H2036" s="12" t="s">
        <v>2</v>
      </c>
      <c r="I2036" s="12" t="s">
        <v>2</v>
      </c>
      <c r="J2036" s="12" t="s">
        <v>2</v>
      </c>
      <c r="K2036" s="12" t="s">
        <v>3</v>
      </c>
      <c r="L2036" s="12">
        <v>0</v>
      </c>
      <c r="M2036" s="12" t="s">
        <v>15007</v>
      </c>
      <c r="N2036" s="12" t="s">
        <v>4409</v>
      </c>
      <c r="O2036" s="12" t="s">
        <v>3810</v>
      </c>
      <c r="P2036" s="12" t="s">
        <v>7</v>
      </c>
      <c r="Q2036" s="12" t="s">
        <v>12973</v>
      </c>
      <c r="R2036" s="12" t="s">
        <v>5</v>
      </c>
      <c r="S2036" s="12" t="s">
        <v>6</v>
      </c>
      <c r="T2036" s="12" t="s">
        <v>28</v>
      </c>
      <c r="U2036" s="12" t="s">
        <v>5</v>
      </c>
      <c r="V2036" s="12" t="s">
        <v>3810</v>
      </c>
      <c r="X2036" s="10">
        <v>2035</v>
      </c>
      <c r="Y2036" s="10" t="s">
        <v>21924</v>
      </c>
      <c r="Z2036" s="10" t="s">
        <v>6599</v>
      </c>
      <c r="AA2036" s="10" t="s">
        <v>4558</v>
      </c>
      <c r="AB2036" s="10" t="s">
        <v>7567</v>
      </c>
      <c r="AC2036" s="10" t="s">
        <v>6</v>
      </c>
      <c r="AD2036" s="10" t="s">
        <v>6</v>
      </c>
      <c r="AE2036" s="10" t="s">
        <v>6</v>
      </c>
      <c r="AF2036" s="10" t="s">
        <v>6</v>
      </c>
      <c r="AG2036" s="10" t="s">
        <v>6</v>
      </c>
      <c r="AH2036" s="10" t="s">
        <v>12970</v>
      </c>
      <c r="AI2036" s="10">
        <v>0</v>
      </c>
      <c r="AJ2036" s="10" t="s">
        <v>12971</v>
      </c>
      <c r="AK2036" s="23" t="s">
        <v>22900</v>
      </c>
      <c r="AL2036" s="23" t="s">
        <v>16889</v>
      </c>
      <c r="AM2036" s="10" t="s">
        <v>7566</v>
      </c>
      <c r="AN2036" s="10" t="s">
        <v>2</v>
      </c>
      <c r="AO2036" s="10" t="s">
        <v>12970</v>
      </c>
      <c r="AP2036" s="10" t="s">
        <v>6</v>
      </c>
      <c r="AQ2036" s="10" t="s">
        <v>12972</v>
      </c>
      <c r="AR2036" s="10" t="s">
        <v>12970</v>
      </c>
      <c r="AS2036" s="23" t="s">
        <v>16889</v>
      </c>
      <c r="AT2036" s="10" t="str">
        <f t="shared" si="63"/>
        <v>(2035, 'C0035_2026_10_03_22_00_00', 'C0035',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37" spans="1:46" x14ac:dyDescent="0.25">
      <c r="A2037" s="16" t="str">
        <v>(2036, 'C0036_2026_10_03_22_00_00', 'C0036', 'PL4-7 (TU08~)', 'Sản xuất', null, null, null, null, null, 'Chưa cập nhật', 0,  'Ca 1', '2026-10-03', '2026-10-03 22:00:00', 'Rolled',  null, 'Chưa cập nhật', null, 'Thất bại', 'Chưa cập nhật', '2026-10-03 22:00:00'),</v>
      </c>
      <c r="B2037" s="17" t="str">
        <f t="shared" si="62"/>
        <v>2036, 'C0036_2026_10_03_22_00_00', 'C0036', 'PL4-7 (TU08~)', 'Sản xuất', null, null, null, null, null, 'Chưa cập nhật', 0,  'Ca 1', '2026-10-03', '2026-10-03 22:00:00', 'Rolled',  null, 'Chưa cập nhật', null, 'Thất bại', 'Chưa cập nhật', '2026-10-03 22:00:00'</v>
      </c>
      <c r="C2037" s="12">
        <v>2036</v>
      </c>
      <c r="D2037" s="12" t="s">
        <v>4279</v>
      </c>
      <c r="E2037" s="12" t="s">
        <v>4280</v>
      </c>
      <c r="F2037" s="12" t="s">
        <v>11169</v>
      </c>
      <c r="G2037" s="12" t="s">
        <v>1</v>
      </c>
      <c r="H2037" s="12" t="s">
        <v>2</v>
      </c>
      <c r="I2037" s="12" t="s">
        <v>2</v>
      </c>
      <c r="J2037" s="12" t="s">
        <v>2</v>
      </c>
      <c r="K2037" s="12" t="s">
        <v>3</v>
      </c>
      <c r="L2037" s="12">
        <v>0</v>
      </c>
      <c r="M2037" s="12" t="s">
        <v>15008</v>
      </c>
      <c r="N2037" s="12" t="s">
        <v>4409</v>
      </c>
      <c r="O2037" s="12" t="s">
        <v>3810</v>
      </c>
      <c r="P2037" s="12" t="s">
        <v>7</v>
      </c>
      <c r="Q2037" s="12" t="s">
        <v>12973</v>
      </c>
      <c r="R2037" s="12" t="s">
        <v>5</v>
      </c>
      <c r="S2037" s="12" t="s">
        <v>6</v>
      </c>
      <c r="T2037" s="12" t="s">
        <v>28</v>
      </c>
      <c r="U2037" s="12" t="s">
        <v>5</v>
      </c>
      <c r="V2037" s="12" t="s">
        <v>3810</v>
      </c>
      <c r="X2037" s="10">
        <v>2036</v>
      </c>
      <c r="Y2037" s="10" t="s">
        <v>21925</v>
      </c>
      <c r="Z2037" s="10" t="s">
        <v>6600</v>
      </c>
      <c r="AA2037" s="10" t="s">
        <v>4558</v>
      </c>
      <c r="AB2037" s="10" t="s">
        <v>7567</v>
      </c>
      <c r="AC2037" s="10" t="s">
        <v>6</v>
      </c>
      <c r="AD2037" s="10" t="s">
        <v>6</v>
      </c>
      <c r="AE2037" s="10" t="s">
        <v>6</v>
      </c>
      <c r="AF2037" s="10" t="s">
        <v>6</v>
      </c>
      <c r="AG2037" s="10" t="s">
        <v>6</v>
      </c>
      <c r="AH2037" s="10" t="s">
        <v>12970</v>
      </c>
      <c r="AI2037" s="10">
        <v>0</v>
      </c>
      <c r="AJ2037" s="10" t="s">
        <v>12971</v>
      </c>
      <c r="AK2037" s="23" t="s">
        <v>22900</v>
      </c>
      <c r="AL2037" s="23" t="s">
        <v>16889</v>
      </c>
      <c r="AM2037" s="10" t="s">
        <v>7566</v>
      </c>
      <c r="AN2037" s="10" t="s">
        <v>2</v>
      </c>
      <c r="AO2037" s="10" t="s">
        <v>12970</v>
      </c>
      <c r="AP2037" s="10" t="s">
        <v>6</v>
      </c>
      <c r="AQ2037" s="10" t="s">
        <v>12972</v>
      </c>
      <c r="AR2037" s="10" t="s">
        <v>12970</v>
      </c>
      <c r="AS2037" s="23" t="s">
        <v>16889</v>
      </c>
      <c r="AT2037" s="10" t="str">
        <f t="shared" si="63"/>
        <v>(2036, 'C0036_2026_10_03_22_00_00', 'C0036',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38" spans="1:46" x14ac:dyDescent="0.25">
      <c r="A2038" s="16" t="str">
        <v>(2037, 'C0037_2026_10_03_22_00_00', 'C0037', 'PL4-7 (TU08~)', 'Sản xuất', null, null, null, null, null, 'Chưa cập nhật', 0,  'Ca 1', '2026-10-03', '2026-10-03 22:00:00', 'Rolled',  null, 'Chưa cập nhật', null, 'Thất bại', 'Chưa cập nhật', '2026-10-03 22:00:00'),</v>
      </c>
      <c r="B2038" s="17" t="str">
        <f t="shared" si="62"/>
        <v>2037, 'C0037_2026_10_03_22_00_00', 'C0037', 'PL4-7 (TU08~)', 'Sản xuất', null, null, null, null, null, 'Chưa cập nhật', 0,  'Ca 1', '2026-10-03', '2026-10-03 22:00:00', 'Rolled',  null, 'Chưa cập nhật', null, 'Thất bại', 'Chưa cập nhật', '2026-10-03 22:00:00'</v>
      </c>
      <c r="C2038" s="12">
        <v>2037</v>
      </c>
      <c r="D2038" s="12" t="s">
        <v>4281</v>
      </c>
      <c r="E2038" s="12" t="s">
        <v>4282</v>
      </c>
      <c r="F2038" s="12" t="s">
        <v>11169</v>
      </c>
      <c r="G2038" s="12" t="s">
        <v>1</v>
      </c>
      <c r="H2038" s="12" t="s">
        <v>2</v>
      </c>
      <c r="I2038" s="12" t="s">
        <v>2</v>
      </c>
      <c r="J2038" s="12" t="s">
        <v>2</v>
      </c>
      <c r="K2038" s="12" t="s">
        <v>3</v>
      </c>
      <c r="L2038" s="12">
        <v>0</v>
      </c>
      <c r="M2038" s="12" t="s">
        <v>15009</v>
      </c>
      <c r="N2038" s="12" t="s">
        <v>4409</v>
      </c>
      <c r="O2038" s="12" t="s">
        <v>3810</v>
      </c>
      <c r="P2038" s="12" t="s">
        <v>7</v>
      </c>
      <c r="Q2038" s="12" t="s">
        <v>12973</v>
      </c>
      <c r="R2038" s="12" t="s">
        <v>5</v>
      </c>
      <c r="S2038" s="12" t="s">
        <v>6</v>
      </c>
      <c r="T2038" s="12" t="s">
        <v>28</v>
      </c>
      <c r="U2038" s="12" t="s">
        <v>5</v>
      </c>
      <c r="V2038" s="12" t="s">
        <v>3810</v>
      </c>
      <c r="X2038" s="10">
        <v>2037</v>
      </c>
      <c r="Y2038" s="10" t="s">
        <v>21926</v>
      </c>
      <c r="Z2038" s="10" t="s">
        <v>6601</v>
      </c>
      <c r="AA2038" s="10" t="s">
        <v>4558</v>
      </c>
      <c r="AB2038" s="10" t="s">
        <v>7567</v>
      </c>
      <c r="AC2038" s="10" t="s">
        <v>6</v>
      </c>
      <c r="AD2038" s="10" t="s">
        <v>6</v>
      </c>
      <c r="AE2038" s="10" t="s">
        <v>6</v>
      </c>
      <c r="AF2038" s="10" t="s">
        <v>6</v>
      </c>
      <c r="AG2038" s="10" t="s">
        <v>6</v>
      </c>
      <c r="AH2038" s="10" t="s">
        <v>12970</v>
      </c>
      <c r="AI2038" s="10">
        <v>0</v>
      </c>
      <c r="AJ2038" s="10" t="s">
        <v>12971</v>
      </c>
      <c r="AK2038" s="23" t="s">
        <v>22900</v>
      </c>
      <c r="AL2038" s="23" t="s">
        <v>16889</v>
      </c>
      <c r="AM2038" s="10" t="s">
        <v>7566</v>
      </c>
      <c r="AN2038" s="10" t="s">
        <v>2</v>
      </c>
      <c r="AO2038" s="10" t="s">
        <v>12970</v>
      </c>
      <c r="AP2038" s="10" t="s">
        <v>6</v>
      </c>
      <c r="AQ2038" s="10" t="s">
        <v>12972</v>
      </c>
      <c r="AR2038" s="10" t="s">
        <v>12970</v>
      </c>
      <c r="AS2038" s="23" t="s">
        <v>16889</v>
      </c>
      <c r="AT2038" s="10" t="str">
        <f t="shared" si="63"/>
        <v>(2037, 'C0037_2026_10_03_22_00_00', 'C0037',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39" spans="1:46" x14ac:dyDescent="0.25">
      <c r="A2039" s="16" t="str">
        <v>(2038, 'C0038_2026_10_03_22_00_00', 'C0038', 'PL4-7 (TU08~)', 'Sản xuất', null, null, null, null, null, 'Chưa cập nhật', 0,  'Ca 1', '2026-10-03', '2026-10-03 22:00:00', 'Rolled',  null, 'Chưa cập nhật', null, 'Thất bại', 'Chưa cập nhật', '2026-10-03 22:00:00'),</v>
      </c>
      <c r="B2039" s="17" t="str">
        <f t="shared" si="62"/>
        <v>2038, 'C0038_2026_10_03_22_00_00', 'C0038', 'PL4-7 (TU08~)', 'Sản xuất', null, null, null, null, null, 'Chưa cập nhật', 0,  'Ca 1', '2026-10-03', '2026-10-03 22:00:00', 'Rolled',  null, 'Chưa cập nhật', null, 'Thất bại', 'Chưa cập nhật', '2026-10-03 22:00:00'</v>
      </c>
      <c r="C2039" s="12">
        <v>2038</v>
      </c>
      <c r="D2039" s="12" t="s">
        <v>4283</v>
      </c>
      <c r="E2039" s="12" t="s">
        <v>4284</v>
      </c>
      <c r="F2039" s="12" t="s">
        <v>11169</v>
      </c>
      <c r="G2039" s="12" t="s">
        <v>1</v>
      </c>
      <c r="H2039" s="12" t="s">
        <v>2</v>
      </c>
      <c r="I2039" s="12" t="s">
        <v>2</v>
      </c>
      <c r="J2039" s="12" t="s">
        <v>2</v>
      </c>
      <c r="K2039" s="12" t="s">
        <v>3</v>
      </c>
      <c r="L2039" s="12">
        <v>0</v>
      </c>
      <c r="M2039" s="12" t="s">
        <v>15010</v>
      </c>
      <c r="N2039" s="12" t="s">
        <v>4409</v>
      </c>
      <c r="O2039" s="12" t="s">
        <v>3810</v>
      </c>
      <c r="P2039" s="12" t="s">
        <v>7</v>
      </c>
      <c r="Q2039" s="12" t="s">
        <v>12973</v>
      </c>
      <c r="R2039" s="12" t="s">
        <v>5</v>
      </c>
      <c r="S2039" s="12" t="s">
        <v>6</v>
      </c>
      <c r="T2039" s="12" t="s">
        <v>28</v>
      </c>
      <c r="U2039" s="12" t="s">
        <v>5</v>
      </c>
      <c r="V2039" s="12" t="s">
        <v>3810</v>
      </c>
      <c r="X2039" s="10">
        <v>2038</v>
      </c>
      <c r="Y2039" s="10" t="s">
        <v>21927</v>
      </c>
      <c r="Z2039" s="10" t="s">
        <v>6602</v>
      </c>
      <c r="AA2039" s="10" t="s">
        <v>4558</v>
      </c>
      <c r="AB2039" s="10" t="s">
        <v>7567</v>
      </c>
      <c r="AC2039" s="10" t="s">
        <v>6</v>
      </c>
      <c r="AD2039" s="10" t="s">
        <v>6</v>
      </c>
      <c r="AE2039" s="10" t="s">
        <v>6</v>
      </c>
      <c r="AF2039" s="10" t="s">
        <v>6</v>
      </c>
      <c r="AG2039" s="10" t="s">
        <v>6</v>
      </c>
      <c r="AH2039" s="10" t="s">
        <v>12970</v>
      </c>
      <c r="AI2039" s="10">
        <v>0</v>
      </c>
      <c r="AJ2039" s="10" t="s">
        <v>12971</v>
      </c>
      <c r="AK2039" s="23" t="s">
        <v>22900</v>
      </c>
      <c r="AL2039" s="23" t="s">
        <v>16889</v>
      </c>
      <c r="AM2039" s="10" t="s">
        <v>7566</v>
      </c>
      <c r="AN2039" s="10" t="s">
        <v>2</v>
      </c>
      <c r="AO2039" s="10" t="s">
        <v>12970</v>
      </c>
      <c r="AP2039" s="10" t="s">
        <v>6</v>
      </c>
      <c r="AQ2039" s="10" t="s">
        <v>12972</v>
      </c>
      <c r="AR2039" s="10" t="s">
        <v>12970</v>
      </c>
      <c r="AS2039" s="23" t="s">
        <v>16889</v>
      </c>
      <c r="AT2039" s="10" t="str">
        <f t="shared" si="63"/>
        <v>(2038, 'C0038_2026_10_03_22_00_00', 'C0038',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40" spans="1:46" x14ac:dyDescent="0.25">
      <c r="A2040" s="16" t="str">
        <v>(2039, 'C0039_2026_10_03_22_00_00', 'C0039', 'PL4-7 (TU08~)', 'Sản xuất', null, null, null, null, null, 'Chưa cập nhật', 0,  'Ca 1', '2026-10-03', '2026-10-03 22:00:00', 'Rolled',  null, 'Chưa cập nhật', null, 'Thất bại', 'Chưa cập nhật', '2026-10-03 22:00:00'),</v>
      </c>
      <c r="B2040" s="17" t="str">
        <f t="shared" si="62"/>
        <v>2039, 'C0039_2026_10_03_22_00_00', 'C0039', 'PL4-7 (TU08~)', 'Sản xuất', null, null, null, null, null, 'Chưa cập nhật', 0,  'Ca 1', '2026-10-03', '2026-10-03 22:00:00', 'Rolled',  null, 'Chưa cập nhật', null, 'Thất bại', 'Chưa cập nhật', '2026-10-03 22:00:00'</v>
      </c>
      <c r="C2040" s="12">
        <v>2039</v>
      </c>
      <c r="D2040" s="12" t="s">
        <v>4285</v>
      </c>
      <c r="E2040" s="12" t="s">
        <v>4286</v>
      </c>
      <c r="F2040" s="12" t="s">
        <v>11169</v>
      </c>
      <c r="G2040" s="12" t="s">
        <v>1</v>
      </c>
      <c r="H2040" s="12" t="s">
        <v>2</v>
      </c>
      <c r="I2040" s="12" t="s">
        <v>2</v>
      </c>
      <c r="J2040" s="12" t="s">
        <v>2</v>
      </c>
      <c r="K2040" s="12" t="s">
        <v>3</v>
      </c>
      <c r="L2040" s="12">
        <v>0</v>
      </c>
      <c r="M2040" s="12" t="s">
        <v>15011</v>
      </c>
      <c r="N2040" s="12" t="s">
        <v>4409</v>
      </c>
      <c r="O2040" s="12" t="s">
        <v>3810</v>
      </c>
      <c r="P2040" s="12" t="s">
        <v>7</v>
      </c>
      <c r="Q2040" s="12" t="s">
        <v>12973</v>
      </c>
      <c r="R2040" s="12" t="s">
        <v>5</v>
      </c>
      <c r="S2040" s="12" t="s">
        <v>6</v>
      </c>
      <c r="T2040" s="12" t="s">
        <v>28</v>
      </c>
      <c r="U2040" s="12" t="s">
        <v>5</v>
      </c>
      <c r="V2040" s="12" t="s">
        <v>3810</v>
      </c>
      <c r="X2040" s="10">
        <v>2039</v>
      </c>
      <c r="Y2040" s="10" t="s">
        <v>21928</v>
      </c>
      <c r="Z2040" s="10" t="s">
        <v>6603</v>
      </c>
      <c r="AA2040" s="10" t="s">
        <v>4558</v>
      </c>
      <c r="AB2040" s="10" t="s">
        <v>7567</v>
      </c>
      <c r="AC2040" s="10" t="s">
        <v>6</v>
      </c>
      <c r="AD2040" s="10" t="s">
        <v>6</v>
      </c>
      <c r="AE2040" s="10" t="s">
        <v>6</v>
      </c>
      <c r="AF2040" s="10" t="s">
        <v>6</v>
      </c>
      <c r="AG2040" s="10" t="s">
        <v>6</v>
      </c>
      <c r="AH2040" s="10" t="s">
        <v>12970</v>
      </c>
      <c r="AI2040" s="10">
        <v>0</v>
      </c>
      <c r="AJ2040" s="10" t="s">
        <v>12971</v>
      </c>
      <c r="AK2040" s="23" t="s">
        <v>22900</v>
      </c>
      <c r="AL2040" s="23" t="s">
        <v>16889</v>
      </c>
      <c r="AM2040" s="10" t="s">
        <v>7566</v>
      </c>
      <c r="AN2040" s="10" t="s">
        <v>2</v>
      </c>
      <c r="AO2040" s="10" t="s">
        <v>12970</v>
      </c>
      <c r="AP2040" s="10" t="s">
        <v>6</v>
      </c>
      <c r="AQ2040" s="10" t="s">
        <v>12972</v>
      </c>
      <c r="AR2040" s="10" t="s">
        <v>12970</v>
      </c>
      <c r="AS2040" s="23" t="s">
        <v>16889</v>
      </c>
      <c r="AT2040" s="10" t="str">
        <f t="shared" si="63"/>
        <v>(2039, 'C0039_2026_10_03_22_00_00', 'C0039',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41" spans="1:46" x14ac:dyDescent="0.25">
      <c r="A2041" s="16" t="str">
        <v>(2040, 'C0040_2026_10_03_22_00_00', 'C0040', 'PL4-7 (TU08~)', 'Sản xuất', null, null, null, null, null, 'Chưa cập nhật', 0,  'Ca 1', '2026-10-03', '2026-10-03 22:00:00', 'Rolled',  null, 'Chưa cập nhật', null, 'Thất bại', 'Chưa cập nhật', '2026-10-03 22:00:00'),</v>
      </c>
      <c r="B2041" s="17" t="str">
        <f t="shared" si="62"/>
        <v>2040, 'C0040_2026_10_03_22_00_00', 'C0040', 'PL4-7 (TU08~)', 'Sản xuất', null, null, null, null, null, 'Chưa cập nhật', 0,  'Ca 1', '2026-10-03', '2026-10-03 22:00:00', 'Rolled',  null, 'Chưa cập nhật', null, 'Thất bại', 'Chưa cập nhật', '2026-10-03 22:00:00'</v>
      </c>
      <c r="C2041" s="12">
        <v>2040</v>
      </c>
      <c r="D2041" s="12" t="s">
        <v>4287</v>
      </c>
      <c r="E2041" s="12" t="s">
        <v>4288</v>
      </c>
      <c r="F2041" s="12" t="s">
        <v>11169</v>
      </c>
      <c r="G2041" s="12" t="s">
        <v>1</v>
      </c>
      <c r="H2041" s="12" t="s">
        <v>2</v>
      </c>
      <c r="I2041" s="12" t="s">
        <v>2</v>
      </c>
      <c r="J2041" s="12" t="s">
        <v>2</v>
      </c>
      <c r="K2041" s="12" t="s">
        <v>3</v>
      </c>
      <c r="L2041" s="12">
        <v>0</v>
      </c>
      <c r="M2041" s="12" t="s">
        <v>15012</v>
      </c>
      <c r="N2041" s="12" t="s">
        <v>4409</v>
      </c>
      <c r="O2041" s="12" t="s">
        <v>3810</v>
      </c>
      <c r="P2041" s="12" t="s">
        <v>7</v>
      </c>
      <c r="Q2041" s="12" t="s">
        <v>12973</v>
      </c>
      <c r="R2041" s="12" t="s">
        <v>5</v>
      </c>
      <c r="S2041" s="12" t="s">
        <v>6</v>
      </c>
      <c r="T2041" s="12" t="s">
        <v>28</v>
      </c>
      <c r="U2041" s="12" t="s">
        <v>5</v>
      </c>
      <c r="V2041" s="12" t="s">
        <v>3810</v>
      </c>
      <c r="X2041" s="10">
        <v>2040</v>
      </c>
      <c r="Y2041" s="10" t="s">
        <v>21929</v>
      </c>
      <c r="Z2041" s="10" t="s">
        <v>6604</v>
      </c>
      <c r="AA2041" s="10" t="s">
        <v>4558</v>
      </c>
      <c r="AB2041" s="10" t="s">
        <v>7567</v>
      </c>
      <c r="AC2041" s="10" t="s">
        <v>6</v>
      </c>
      <c r="AD2041" s="10" t="s">
        <v>6</v>
      </c>
      <c r="AE2041" s="10" t="s">
        <v>6</v>
      </c>
      <c r="AF2041" s="10" t="s">
        <v>6</v>
      </c>
      <c r="AG2041" s="10" t="s">
        <v>6</v>
      </c>
      <c r="AH2041" s="10" t="s">
        <v>12970</v>
      </c>
      <c r="AI2041" s="10">
        <v>0</v>
      </c>
      <c r="AJ2041" s="10" t="s">
        <v>12971</v>
      </c>
      <c r="AK2041" s="23" t="s">
        <v>22900</v>
      </c>
      <c r="AL2041" s="23" t="s">
        <v>16889</v>
      </c>
      <c r="AM2041" s="10" t="s">
        <v>7566</v>
      </c>
      <c r="AN2041" s="10" t="s">
        <v>2</v>
      </c>
      <c r="AO2041" s="10" t="s">
        <v>12970</v>
      </c>
      <c r="AP2041" s="10" t="s">
        <v>6</v>
      </c>
      <c r="AQ2041" s="10" t="s">
        <v>12972</v>
      </c>
      <c r="AR2041" s="10" t="s">
        <v>12970</v>
      </c>
      <c r="AS2041" s="23" t="s">
        <v>16889</v>
      </c>
      <c r="AT2041" s="10" t="str">
        <f t="shared" si="63"/>
        <v>(2040, 'C0040_2026_10_03_22_00_00', 'C0040',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42" spans="1:46" x14ac:dyDescent="0.25">
      <c r="A2042" s="16" t="str">
        <v>(2041, 'C0041_2026_10_03_22_00_00', 'C0041', 'PL4-7 (TU08~)', 'Sản xuất', null, null, null, null, null, 'Chưa cập nhật', 0,  'Ca 1', '2026-10-03', '2026-10-03 22:00:00', 'Rolled',  null, 'Chưa cập nhật', null, 'Thất bại', 'Chưa cập nhật', '2026-10-03 22:00:00'),</v>
      </c>
      <c r="B2042" s="17" t="str">
        <f t="shared" si="62"/>
        <v>2041, 'C0041_2026_10_03_22_00_00', 'C0041', 'PL4-7 (TU08~)', 'Sản xuất', null, null, null, null, null, 'Chưa cập nhật', 0,  'Ca 1', '2026-10-03', '2026-10-03 22:00:00', 'Rolled',  null, 'Chưa cập nhật', null, 'Thất bại', 'Chưa cập nhật', '2026-10-03 22:00:00'</v>
      </c>
      <c r="C2042" s="12">
        <v>2041</v>
      </c>
      <c r="D2042" s="12" t="s">
        <v>4289</v>
      </c>
      <c r="E2042" s="12" t="s">
        <v>4290</v>
      </c>
      <c r="F2042" s="12" t="s">
        <v>11169</v>
      </c>
      <c r="G2042" s="12" t="s">
        <v>1</v>
      </c>
      <c r="H2042" s="12" t="s">
        <v>2</v>
      </c>
      <c r="I2042" s="12" t="s">
        <v>2</v>
      </c>
      <c r="J2042" s="12" t="s">
        <v>2</v>
      </c>
      <c r="K2042" s="12" t="s">
        <v>3</v>
      </c>
      <c r="L2042" s="12">
        <v>0</v>
      </c>
      <c r="M2042" s="12" t="s">
        <v>15013</v>
      </c>
      <c r="N2042" s="12" t="s">
        <v>4409</v>
      </c>
      <c r="O2042" s="12" t="s">
        <v>3810</v>
      </c>
      <c r="P2042" s="12" t="s">
        <v>7</v>
      </c>
      <c r="Q2042" s="12" t="s">
        <v>12973</v>
      </c>
      <c r="R2042" s="12" t="s">
        <v>5</v>
      </c>
      <c r="S2042" s="12" t="s">
        <v>6</v>
      </c>
      <c r="T2042" s="12" t="s">
        <v>28</v>
      </c>
      <c r="U2042" s="12" t="s">
        <v>5</v>
      </c>
      <c r="V2042" s="12" t="s">
        <v>3810</v>
      </c>
      <c r="X2042" s="10">
        <v>2041</v>
      </c>
      <c r="Y2042" s="10" t="s">
        <v>21930</v>
      </c>
      <c r="Z2042" s="10" t="s">
        <v>6605</v>
      </c>
      <c r="AA2042" s="10" t="s">
        <v>4558</v>
      </c>
      <c r="AB2042" s="10" t="s">
        <v>7567</v>
      </c>
      <c r="AC2042" s="10" t="s">
        <v>6</v>
      </c>
      <c r="AD2042" s="10" t="s">
        <v>6</v>
      </c>
      <c r="AE2042" s="10" t="s">
        <v>6</v>
      </c>
      <c r="AF2042" s="10" t="s">
        <v>6</v>
      </c>
      <c r="AG2042" s="10" t="s">
        <v>6</v>
      </c>
      <c r="AH2042" s="10" t="s">
        <v>12970</v>
      </c>
      <c r="AI2042" s="10">
        <v>0</v>
      </c>
      <c r="AJ2042" s="10" t="s">
        <v>12971</v>
      </c>
      <c r="AK2042" s="23" t="s">
        <v>22900</v>
      </c>
      <c r="AL2042" s="23" t="s">
        <v>16889</v>
      </c>
      <c r="AM2042" s="10" t="s">
        <v>7566</v>
      </c>
      <c r="AN2042" s="10" t="s">
        <v>2</v>
      </c>
      <c r="AO2042" s="10" t="s">
        <v>12970</v>
      </c>
      <c r="AP2042" s="10" t="s">
        <v>6</v>
      </c>
      <c r="AQ2042" s="10" t="s">
        <v>12972</v>
      </c>
      <c r="AR2042" s="10" t="s">
        <v>12970</v>
      </c>
      <c r="AS2042" s="23" t="s">
        <v>16889</v>
      </c>
      <c r="AT2042" s="10" t="str">
        <f t="shared" si="63"/>
        <v>(2041, 'C0041_2026_10_03_22_00_00', 'C0041',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43" spans="1:46" x14ac:dyDescent="0.25">
      <c r="A2043" s="16" t="str">
        <v>(2042, 'C0042_2026_10_03_22_00_00', 'C0042', 'PL4-7 (TU08~)', 'Sản xuất', null, null, null, null, null, 'Chưa cập nhật', 0,  'Ca 1', '2026-10-03', '2026-10-03 22:00:00', 'Rolled',  null, 'Chưa cập nhật', null, 'Thất bại', 'Chưa cập nhật', '2026-10-03 22:00:00'),</v>
      </c>
      <c r="B2043" s="17" t="str">
        <f t="shared" si="62"/>
        <v>2042, 'C0042_2026_10_03_22_00_00', 'C0042', 'PL4-7 (TU08~)', 'Sản xuất', null, null, null, null, null, 'Chưa cập nhật', 0,  'Ca 1', '2026-10-03', '2026-10-03 22:00:00', 'Rolled',  null, 'Chưa cập nhật', null, 'Thất bại', 'Chưa cập nhật', '2026-10-03 22:00:00'</v>
      </c>
      <c r="C2043" s="12">
        <v>2042</v>
      </c>
      <c r="D2043" s="12" t="s">
        <v>4291</v>
      </c>
      <c r="E2043" s="12" t="s">
        <v>4292</v>
      </c>
      <c r="F2043" s="12" t="s">
        <v>11169</v>
      </c>
      <c r="G2043" s="12" t="s">
        <v>1</v>
      </c>
      <c r="H2043" s="12" t="s">
        <v>2</v>
      </c>
      <c r="I2043" s="12" t="s">
        <v>2</v>
      </c>
      <c r="J2043" s="12" t="s">
        <v>2</v>
      </c>
      <c r="K2043" s="12" t="s">
        <v>3</v>
      </c>
      <c r="L2043" s="12">
        <v>0</v>
      </c>
      <c r="M2043" s="12" t="s">
        <v>15014</v>
      </c>
      <c r="N2043" s="12" t="s">
        <v>4409</v>
      </c>
      <c r="O2043" s="12" t="s">
        <v>3810</v>
      </c>
      <c r="P2043" s="12" t="s">
        <v>7</v>
      </c>
      <c r="Q2043" s="12" t="s">
        <v>12973</v>
      </c>
      <c r="R2043" s="12" t="s">
        <v>5</v>
      </c>
      <c r="S2043" s="12" t="s">
        <v>6</v>
      </c>
      <c r="T2043" s="12" t="s">
        <v>28</v>
      </c>
      <c r="U2043" s="12" t="s">
        <v>5</v>
      </c>
      <c r="V2043" s="12" t="s">
        <v>3810</v>
      </c>
      <c r="X2043" s="10">
        <v>2042</v>
      </c>
      <c r="Y2043" s="10" t="s">
        <v>21931</v>
      </c>
      <c r="Z2043" s="10" t="s">
        <v>6606</v>
      </c>
      <c r="AA2043" s="10" t="s">
        <v>4558</v>
      </c>
      <c r="AB2043" s="10" t="s">
        <v>7567</v>
      </c>
      <c r="AC2043" s="10" t="s">
        <v>6</v>
      </c>
      <c r="AD2043" s="10" t="s">
        <v>6</v>
      </c>
      <c r="AE2043" s="10" t="s">
        <v>6</v>
      </c>
      <c r="AF2043" s="10" t="s">
        <v>6</v>
      </c>
      <c r="AG2043" s="10" t="s">
        <v>6</v>
      </c>
      <c r="AH2043" s="10" t="s">
        <v>12970</v>
      </c>
      <c r="AI2043" s="10">
        <v>0</v>
      </c>
      <c r="AJ2043" s="10" t="s">
        <v>12971</v>
      </c>
      <c r="AK2043" s="23" t="s">
        <v>22900</v>
      </c>
      <c r="AL2043" s="23" t="s">
        <v>16889</v>
      </c>
      <c r="AM2043" s="10" t="s">
        <v>7566</v>
      </c>
      <c r="AN2043" s="10" t="s">
        <v>2</v>
      </c>
      <c r="AO2043" s="10" t="s">
        <v>12970</v>
      </c>
      <c r="AP2043" s="10" t="s">
        <v>6</v>
      </c>
      <c r="AQ2043" s="10" t="s">
        <v>12972</v>
      </c>
      <c r="AR2043" s="10" t="s">
        <v>12970</v>
      </c>
      <c r="AS2043" s="23" t="s">
        <v>16889</v>
      </c>
      <c r="AT2043" s="10" t="str">
        <f t="shared" si="63"/>
        <v>(2042, 'C0042_2026_10_03_22_00_00', 'C0042',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44" spans="1:46" x14ac:dyDescent="0.25">
      <c r="A2044" s="16" t="str">
        <v>(2043, 'C0043_2026_10_03_22_00_00', 'C0043', 'PL4-7 (TU08~)', 'Sản xuất', null, null, null, null, null, 'Chưa cập nhật', 0,  'Ca 1', '2026-10-03', '2026-10-03 22:00:00', 'Rolled',  null, 'Chưa cập nhật', null, 'Thất bại', 'Chưa cập nhật', '2026-10-03 22:00:00'),</v>
      </c>
      <c r="B2044" s="17" t="str">
        <f t="shared" si="62"/>
        <v>2043, 'C0043_2026_10_03_22_00_00', 'C0043', 'PL4-7 (TU08~)', 'Sản xuất', null, null, null, null, null, 'Chưa cập nhật', 0,  'Ca 1', '2026-10-03', '2026-10-03 22:00:00', 'Rolled',  null, 'Chưa cập nhật', null, 'Thất bại', 'Chưa cập nhật', '2026-10-03 22:00:00'</v>
      </c>
      <c r="C2044" s="12">
        <v>2043</v>
      </c>
      <c r="D2044" s="12" t="s">
        <v>4293</v>
      </c>
      <c r="E2044" s="12" t="s">
        <v>4294</v>
      </c>
      <c r="F2044" s="12" t="s">
        <v>11169</v>
      </c>
      <c r="G2044" s="12" t="s">
        <v>1</v>
      </c>
      <c r="H2044" s="12" t="s">
        <v>2</v>
      </c>
      <c r="I2044" s="12" t="s">
        <v>2</v>
      </c>
      <c r="J2044" s="12" t="s">
        <v>2</v>
      </c>
      <c r="K2044" s="12" t="s">
        <v>3</v>
      </c>
      <c r="L2044" s="12">
        <v>0</v>
      </c>
      <c r="M2044" s="12" t="s">
        <v>15015</v>
      </c>
      <c r="N2044" s="12" t="s">
        <v>4409</v>
      </c>
      <c r="O2044" s="12" t="s">
        <v>3810</v>
      </c>
      <c r="P2044" s="12" t="s">
        <v>7</v>
      </c>
      <c r="Q2044" s="12" t="s">
        <v>12973</v>
      </c>
      <c r="R2044" s="12" t="s">
        <v>5</v>
      </c>
      <c r="S2044" s="12" t="s">
        <v>6</v>
      </c>
      <c r="T2044" s="12" t="s">
        <v>28</v>
      </c>
      <c r="U2044" s="12" t="s">
        <v>5</v>
      </c>
      <c r="V2044" s="12" t="s">
        <v>3810</v>
      </c>
      <c r="X2044" s="10">
        <v>2043</v>
      </c>
      <c r="Y2044" s="10" t="s">
        <v>21932</v>
      </c>
      <c r="Z2044" s="10" t="s">
        <v>6607</v>
      </c>
      <c r="AA2044" s="10" t="s">
        <v>4558</v>
      </c>
      <c r="AB2044" s="10" t="s">
        <v>7567</v>
      </c>
      <c r="AC2044" s="10" t="s">
        <v>6</v>
      </c>
      <c r="AD2044" s="10" t="s">
        <v>6</v>
      </c>
      <c r="AE2044" s="10" t="s">
        <v>6</v>
      </c>
      <c r="AF2044" s="10" t="s">
        <v>6</v>
      </c>
      <c r="AG2044" s="10" t="s">
        <v>6</v>
      </c>
      <c r="AH2044" s="10" t="s">
        <v>12970</v>
      </c>
      <c r="AI2044" s="10">
        <v>0</v>
      </c>
      <c r="AJ2044" s="10" t="s">
        <v>12971</v>
      </c>
      <c r="AK2044" s="23" t="s">
        <v>22900</v>
      </c>
      <c r="AL2044" s="23" t="s">
        <v>16889</v>
      </c>
      <c r="AM2044" s="10" t="s">
        <v>7566</v>
      </c>
      <c r="AN2044" s="10" t="s">
        <v>2</v>
      </c>
      <c r="AO2044" s="10" t="s">
        <v>12970</v>
      </c>
      <c r="AP2044" s="10" t="s">
        <v>6</v>
      </c>
      <c r="AQ2044" s="10" t="s">
        <v>12972</v>
      </c>
      <c r="AR2044" s="10" t="s">
        <v>12970</v>
      </c>
      <c r="AS2044" s="23" t="s">
        <v>16889</v>
      </c>
      <c r="AT2044" s="10" t="str">
        <f t="shared" si="63"/>
        <v>(2043, 'C0043_2026_10_03_22_00_00', 'C0043',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45" spans="1:46" x14ac:dyDescent="0.25">
      <c r="A2045" s="16" t="str">
        <v>(2044, 'C0044_2026_10_03_22_00_00', 'C0044', 'PL4-7 (TU08~)', 'Sản xuất', null, null, null, null, null, 'Chưa cập nhật', 0,  'Ca 1', '2026-10-03', '2026-10-03 22:00:00', 'Rolled',  null, 'Chưa cập nhật', null, 'Thất bại', 'Chưa cập nhật', '2026-10-03 22:00:00'),</v>
      </c>
      <c r="B2045" s="17" t="str">
        <f t="shared" si="62"/>
        <v>2044, 'C0044_2026_10_03_22_00_00', 'C0044', 'PL4-7 (TU08~)', 'Sản xuất', null, null, null, null, null, 'Chưa cập nhật', 0,  'Ca 1', '2026-10-03', '2026-10-03 22:00:00', 'Rolled',  null, 'Chưa cập nhật', null, 'Thất bại', 'Chưa cập nhật', '2026-10-03 22:00:00'</v>
      </c>
      <c r="C2045" s="12">
        <v>2044</v>
      </c>
      <c r="D2045" s="12" t="s">
        <v>4295</v>
      </c>
      <c r="E2045" s="12" t="s">
        <v>4296</v>
      </c>
      <c r="F2045" s="12" t="s">
        <v>11169</v>
      </c>
      <c r="G2045" s="12" t="s">
        <v>1</v>
      </c>
      <c r="H2045" s="12" t="s">
        <v>2</v>
      </c>
      <c r="I2045" s="12" t="s">
        <v>2</v>
      </c>
      <c r="J2045" s="12" t="s">
        <v>2</v>
      </c>
      <c r="K2045" s="12" t="s">
        <v>3</v>
      </c>
      <c r="L2045" s="12">
        <v>0</v>
      </c>
      <c r="M2045" s="12" t="s">
        <v>15016</v>
      </c>
      <c r="N2045" s="12" t="s">
        <v>4409</v>
      </c>
      <c r="O2045" s="12" t="s">
        <v>3810</v>
      </c>
      <c r="P2045" s="12" t="s">
        <v>7</v>
      </c>
      <c r="Q2045" s="12" t="s">
        <v>12973</v>
      </c>
      <c r="R2045" s="12" t="s">
        <v>5</v>
      </c>
      <c r="S2045" s="12" t="s">
        <v>6</v>
      </c>
      <c r="T2045" s="12" t="s">
        <v>28</v>
      </c>
      <c r="U2045" s="12" t="s">
        <v>5</v>
      </c>
      <c r="V2045" s="12" t="s">
        <v>3810</v>
      </c>
      <c r="X2045" s="10">
        <v>2044</v>
      </c>
      <c r="Y2045" s="10" t="s">
        <v>21933</v>
      </c>
      <c r="Z2045" s="10" t="s">
        <v>6608</v>
      </c>
      <c r="AA2045" s="10" t="s">
        <v>4558</v>
      </c>
      <c r="AB2045" s="10" t="s">
        <v>7567</v>
      </c>
      <c r="AC2045" s="10" t="s">
        <v>6</v>
      </c>
      <c r="AD2045" s="10" t="s">
        <v>6</v>
      </c>
      <c r="AE2045" s="10" t="s">
        <v>6</v>
      </c>
      <c r="AF2045" s="10" t="s">
        <v>6</v>
      </c>
      <c r="AG2045" s="10" t="s">
        <v>6</v>
      </c>
      <c r="AH2045" s="10" t="s">
        <v>12970</v>
      </c>
      <c r="AI2045" s="10">
        <v>0</v>
      </c>
      <c r="AJ2045" s="10" t="s">
        <v>12971</v>
      </c>
      <c r="AK2045" s="23" t="s">
        <v>22900</v>
      </c>
      <c r="AL2045" s="23" t="s">
        <v>16889</v>
      </c>
      <c r="AM2045" s="10" t="s">
        <v>7566</v>
      </c>
      <c r="AN2045" s="10" t="s">
        <v>2</v>
      </c>
      <c r="AO2045" s="10" t="s">
        <v>12970</v>
      </c>
      <c r="AP2045" s="10" t="s">
        <v>6</v>
      </c>
      <c r="AQ2045" s="10" t="s">
        <v>12972</v>
      </c>
      <c r="AR2045" s="10" t="s">
        <v>12970</v>
      </c>
      <c r="AS2045" s="23" t="s">
        <v>16889</v>
      </c>
      <c r="AT2045" s="10" t="str">
        <f t="shared" si="63"/>
        <v>(2044, 'C0044_2026_10_03_22_00_00', 'C0044',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46" spans="1:46" x14ac:dyDescent="0.25">
      <c r="A2046" s="16" t="str">
        <v>(2045, 'C0045_2026_10_03_22_00_00', 'C0045', 'PL4-7 (TU08~)', 'Sản xuất', null, null, null, null, null, 'Chưa cập nhật', 0,  'Ca 1', '2026-10-03', '2026-10-03 22:00:00', 'Rolled',  null, 'Chưa cập nhật', null, 'Thất bại', 'Chưa cập nhật', '2026-10-03 22:00:00'),</v>
      </c>
      <c r="B2046" s="17" t="str">
        <f t="shared" si="62"/>
        <v>2045, 'C0045_2026_10_03_22_00_00', 'C0045', 'PL4-7 (TU08~)', 'Sản xuất', null, null, null, null, null, 'Chưa cập nhật', 0,  'Ca 1', '2026-10-03', '2026-10-03 22:00:00', 'Rolled',  null, 'Chưa cập nhật', null, 'Thất bại', 'Chưa cập nhật', '2026-10-03 22:00:00'</v>
      </c>
      <c r="C2046" s="12">
        <v>2045</v>
      </c>
      <c r="D2046" s="12" t="s">
        <v>4297</v>
      </c>
      <c r="E2046" s="12" t="s">
        <v>4298</v>
      </c>
      <c r="F2046" s="12" t="s">
        <v>11169</v>
      </c>
      <c r="G2046" s="12" t="s">
        <v>1</v>
      </c>
      <c r="H2046" s="12" t="s">
        <v>2</v>
      </c>
      <c r="I2046" s="12" t="s">
        <v>2</v>
      </c>
      <c r="J2046" s="12" t="s">
        <v>2</v>
      </c>
      <c r="K2046" s="12" t="s">
        <v>3</v>
      </c>
      <c r="L2046" s="12">
        <v>0</v>
      </c>
      <c r="M2046" s="12" t="s">
        <v>15017</v>
      </c>
      <c r="N2046" s="12" t="s">
        <v>4409</v>
      </c>
      <c r="O2046" s="12" t="s">
        <v>3810</v>
      </c>
      <c r="P2046" s="12" t="s">
        <v>7</v>
      </c>
      <c r="Q2046" s="12" t="s">
        <v>12973</v>
      </c>
      <c r="R2046" s="12" t="s">
        <v>5</v>
      </c>
      <c r="S2046" s="12" t="s">
        <v>6</v>
      </c>
      <c r="T2046" s="12" t="s">
        <v>28</v>
      </c>
      <c r="U2046" s="12" t="s">
        <v>5</v>
      </c>
      <c r="V2046" s="12" t="s">
        <v>3810</v>
      </c>
      <c r="X2046" s="10">
        <v>2045</v>
      </c>
      <c r="Y2046" s="10" t="s">
        <v>21934</v>
      </c>
      <c r="Z2046" s="10" t="s">
        <v>6609</v>
      </c>
      <c r="AA2046" s="10" t="s">
        <v>4558</v>
      </c>
      <c r="AB2046" s="10" t="s">
        <v>7567</v>
      </c>
      <c r="AC2046" s="10" t="s">
        <v>6</v>
      </c>
      <c r="AD2046" s="10" t="s">
        <v>6</v>
      </c>
      <c r="AE2046" s="10" t="s">
        <v>6</v>
      </c>
      <c r="AF2046" s="10" t="s">
        <v>6</v>
      </c>
      <c r="AG2046" s="10" t="s">
        <v>6</v>
      </c>
      <c r="AH2046" s="10" t="s">
        <v>12970</v>
      </c>
      <c r="AI2046" s="10">
        <v>0</v>
      </c>
      <c r="AJ2046" s="10" t="s">
        <v>12971</v>
      </c>
      <c r="AK2046" s="23" t="s">
        <v>22900</v>
      </c>
      <c r="AL2046" s="23" t="s">
        <v>16889</v>
      </c>
      <c r="AM2046" s="10" t="s">
        <v>7566</v>
      </c>
      <c r="AN2046" s="10" t="s">
        <v>2</v>
      </c>
      <c r="AO2046" s="10" t="s">
        <v>12970</v>
      </c>
      <c r="AP2046" s="10" t="s">
        <v>6</v>
      </c>
      <c r="AQ2046" s="10" t="s">
        <v>12972</v>
      </c>
      <c r="AR2046" s="10" t="s">
        <v>12970</v>
      </c>
      <c r="AS2046" s="23" t="s">
        <v>16889</v>
      </c>
      <c r="AT2046" s="10" t="str">
        <f t="shared" si="63"/>
        <v>(2045, 'C0045_2026_10_03_22_00_00', 'C0045',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47" spans="1:46" x14ac:dyDescent="0.25">
      <c r="A2047" s="16" t="str">
        <v>(2046, 'C0046_2026_10_03_22_00_00', 'C0046', 'PL4-7 (TU08~)', 'Sản xuất', null, null, null, null, null, 'Chưa cập nhật', 0,  'Ca 1', '2026-10-03', '2026-10-03 22:00:00', 'Rolled',  null, 'Chưa cập nhật', null, 'Thất bại', 'Chưa cập nhật', '2026-10-03 22:00:00'),</v>
      </c>
      <c r="B2047" s="17" t="str">
        <f t="shared" si="62"/>
        <v>2046, 'C0046_2026_10_03_22_00_00', 'C0046', 'PL4-7 (TU08~)', 'Sản xuất', null, null, null, null, null, 'Chưa cập nhật', 0,  'Ca 1', '2026-10-03', '2026-10-03 22:00:00', 'Rolled',  null, 'Chưa cập nhật', null, 'Thất bại', 'Chưa cập nhật', '2026-10-03 22:00:00'</v>
      </c>
      <c r="C2047" s="12">
        <v>2046</v>
      </c>
      <c r="D2047" s="12" t="s">
        <v>4299</v>
      </c>
      <c r="E2047" s="12" t="s">
        <v>4300</v>
      </c>
      <c r="F2047" s="12" t="s">
        <v>11169</v>
      </c>
      <c r="G2047" s="12" t="s">
        <v>1</v>
      </c>
      <c r="H2047" s="12" t="s">
        <v>2</v>
      </c>
      <c r="I2047" s="12" t="s">
        <v>2</v>
      </c>
      <c r="J2047" s="12" t="s">
        <v>2</v>
      </c>
      <c r="K2047" s="12" t="s">
        <v>3</v>
      </c>
      <c r="L2047" s="12">
        <v>0</v>
      </c>
      <c r="M2047" s="12" t="s">
        <v>15018</v>
      </c>
      <c r="N2047" s="12" t="s">
        <v>4409</v>
      </c>
      <c r="O2047" s="12" t="s">
        <v>3810</v>
      </c>
      <c r="P2047" s="12" t="s">
        <v>7</v>
      </c>
      <c r="Q2047" s="12" t="s">
        <v>12973</v>
      </c>
      <c r="R2047" s="12" t="s">
        <v>5</v>
      </c>
      <c r="S2047" s="12" t="s">
        <v>6</v>
      </c>
      <c r="T2047" s="12" t="s">
        <v>28</v>
      </c>
      <c r="U2047" s="12" t="s">
        <v>5</v>
      </c>
      <c r="V2047" s="12" t="s">
        <v>3810</v>
      </c>
      <c r="X2047" s="10">
        <v>2046</v>
      </c>
      <c r="Y2047" s="10" t="s">
        <v>21935</v>
      </c>
      <c r="Z2047" s="10" t="s">
        <v>6610</v>
      </c>
      <c r="AA2047" s="10" t="s">
        <v>4558</v>
      </c>
      <c r="AB2047" s="10" t="s">
        <v>7567</v>
      </c>
      <c r="AC2047" s="10" t="s">
        <v>6</v>
      </c>
      <c r="AD2047" s="10" t="s">
        <v>6</v>
      </c>
      <c r="AE2047" s="10" t="s">
        <v>6</v>
      </c>
      <c r="AF2047" s="10" t="s">
        <v>6</v>
      </c>
      <c r="AG2047" s="10" t="s">
        <v>6</v>
      </c>
      <c r="AH2047" s="10" t="s">
        <v>12970</v>
      </c>
      <c r="AI2047" s="10">
        <v>0</v>
      </c>
      <c r="AJ2047" s="10" t="s">
        <v>12971</v>
      </c>
      <c r="AK2047" s="23" t="s">
        <v>22900</v>
      </c>
      <c r="AL2047" s="23" t="s">
        <v>16889</v>
      </c>
      <c r="AM2047" s="10" t="s">
        <v>7566</v>
      </c>
      <c r="AN2047" s="10" t="s">
        <v>2</v>
      </c>
      <c r="AO2047" s="10" t="s">
        <v>12970</v>
      </c>
      <c r="AP2047" s="10" t="s">
        <v>6</v>
      </c>
      <c r="AQ2047" s="10" t="s">
        <v>12972</v>
      </c>
      <c r="AR2047" s="10" t="s">
        <v>12970</v>
      </c>
      <c r="AS2047" s="23" t="s">
        <v>16889</v>
      </c>
      <c r="AT2047" s="10" t="str">
        <f t="shared" si="63"/>
        <v>(2046, 'C0046_2026_10_03_22_00_00', 'C0046',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48" spans="1:46" x14ac:dyDescent="0.25">
      <c r="A2048" s="16" t="str">
        <v>(2047, 'C0047_2026_10_03_22_00_00', 'C0047', 'PL4-7 (TU08~)', 'Sản xuất', null, null, null, null, null, 'Chưa cập nhật', 0,  'Ca 1', '2026-10-03', '2026-10-03 22:00:00', 'Rolled',  null, 'Chưa cập nhật', null, 'Thất bại', 'Chưa cập nhật', '2026-10-03 22:00:00'),</v>
      </c>
      <c r="B2048" s="17" t="str">
        <f t="shared" si="62"/>
        <v>2047, 'C0047_2026_10_03_22_00_00', 'C0047', 'PL4-7 (TU08~)', 'Sản xuất', null, null, null, null, null, 'Chưa cập nhật', 0,  'Ca 1', '2026-10-03', '2026-10-03 22:00:00', 'Rolled',  null, 'Chưa cập nhật', null, 'Thất bại', 'Chưa cập nhật', '2026-10-03 22:00:00'</v>
      </c>
      <c r="C2048" s="12">
        <v>2047</v>
      </c>
      <c r="D2048" s="12" t="s">
        <v>4301</v>
      </c>
      <c r="E2048" s="12" t="s">
        <v>4302</v>
      </c>
      <c r="F2048" s="12" t="s">
        <v>11169</v>
      </c>
      <c r="G2048" s="12" t="s">
        <v>1</v>
      </c>
      <c r="H2048" s="12" t="s">
        <v>2</v>
      </c>
      <c r="I2048" s="12" t="s">
        <v>2</v>
      </c>
      <c r="J2048" s="12" t="s">
        <v>2</v>
      </c>
      <c r="K2048" s="12" t="s">
        <v>3</v>
      </c>
      <c r="L2048" s="12">
        <v>0</v>
      </c>
      <c r="M2048" s="12" t="s">
        <v>15019</v>
      </c>
      <c r="N2048" s="12" t="s">
        <v>4409</v>
      </c>
      <c r="O2048" s="12" t="s">
        <v>3810</v>
      </c>
      <c r="P2048" s="12" t="s">
        <v>7</v>
      </c>
      <c r="Q2048" s="12" t="s">
        <v>12973</v>
      </c>
      <c r="R2048" s="12" t="s">
        <v>5</v>
      </c>
      <c r="S2048" s="12" t="s">
        <v>6</v>
      </c>
      <c r="T2048" s="12" t="s">
        <v>28</v>
      </c>
      <c r="U2048" s="12" t="s">
        <v>5</v>
      </c>
      <c r="V2048" s="12" t="s">
        <v>3810</v>
      </c>
      <c r="X2048" s="10">
        <v>2047</v>
      </c>
      <c r="Y2048" s="10" t="s">
        <v>21936</v>
      </c>
      <c r="Z2048" s="10" t="s">
        <v>6611</v>
      </c>
      <c r="AA2048" s="10" t="s">
        <v>4558</v>
      </c>
      <c r="AB2048" s="10" t="s">
        <v>7567</v>
      </c>
      <c r="AC2048" s="10" t="s">
        <v>6</v>
      </c>
      <c r="AD2048" s="10" t="s">
        <v>6</v>
      </c>
      <c r="AE2048" s="10" t="s">
        <v>6</v>
      </c>
      <c r="AF2048" s="10" t="s">
        <v>6</v>
      </c>
      <c r="AG2048" s="10" t="s">
        <v>6</v>
      </c>
      <c r="AH2048" s="10" t="s">
        <v>12970</v>
      </c>
      <c r="AI2048" s="10">
        <v>0</v>
      </c>
      <c r="AJ2048" s="10" t="s">
        <v>12971</v>
      </c>
      <c r="AK2048" s="23" t="s">
        <v>22900</v>
      </c>
      <c r="AL2048" s="23" t="s">
        <v>16889</v>
      </c>
      <c r="AM2048" s="10" t="s">
        <v>7566</v>
      </c>
      <c r="AN2048" s="10" t="s">
        <v>2</v>
      </c>
      <c r="AO2048" s="10" t="s">
        <v>12970</v>
      </c>
      <c r="AP2048" s="10" t="s">
        <v>6</v>
      </c>
      <c r="AQ2048" s="10" t="s">
        <v>12972</v>
      </c>
      <c r="AR2048" s="10" t="s">
        <v>12970</v>
      </c>
      <c r="AS2048" s="23" t="s">
        <v>16889</v>
      </c>
      <c r="AT2048" s="10" t="str">
        <f t="shared" si="63"/>
        <v>(2047, 'C0047_2026_10_03_22_00_00', 'C0047',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49" spans="1:46" x14ac:dyDescent="0.25">
      <c r="A2049" s="16" t="str">
        <v>(2048, 'C0048_2026_10_03_22_00_00', 'C0048', 'PL4-7 (TU08~)', 'Sản xuất', null, null, null, null, null, 'Chưa cập nhật', 0,  'Ca 1', '2026-10-03', '2026-10-03 22:00:00', 'Rolled',  null, 'Chưa cập nhật', null, 'Thất bại', 'Chưa cập nhật', '2026-10-03 22:00:00'),</v>
      </c>
      <c r="B2049" s="17" t="str">
        <f t="shared" si="62"/>
        <v>2048, 'C0048_2026_10_03_22_00_00', 'C0048', 'PL4-7 (TU08~)', 'Sản xuất', null, null, null, null, null, 'Chưa cập nhật', 0,  'Ca 1', '2026-10-03', '2026-10-03 22:00:00', 'Rolled',  null, 'Chưa cập nhật', null, 'Thất bại', 'Chưa cập nhật', '2026-10-03 22:00:00'</v>
      </c>
      <c r="C2049" s="12">
        <v>2048</v>
      </c>
      <c r="D2049" s="12" t="s">
        <v>4303</v>
      </c>
      <c r="E2049" s="12" t="s">
        <v>4304</v>
      </c>
      <c r="F2049" s="12" t="s">
        <v>11169</v>
      </c>
      <c r="G2049" s="12" t="s">
        <v>1</v>
      </c>
      <c r="H2049" s="12" t="s">
        <v>2</v>
      </c>
      <c r="I2049" s="12" t="s">
        <v>2</v>
      </c>
      <c r="J2049" s="12" t="s">
        <v>2</v>
      </c>
      <c r="K2049" s="12" t="s">
        <v>3</v>
      </c>
      <c r="L2049" s="12">
        <v>0</v>
      </c>
      <c r="M2049" s="12" t="s">
        <v>15020</v>
      </c>
      <c r="N2049" s="12" t="s">
        <v>4409</v>
      </c>
      <c r="O2049" s="12" t="s">
        <v>3810</v>
      </c>
      <c r="P2049" s="12" t="s">
        <v>7</v>
      </c>
      <c r="Q2049" s="12" t="s">
        <v>12973</v>
      </c>
      <c r="R2049" s="12" t="s">
        <v>5</v>
      </c>
      <c r="S2049" s="12" t="s">
        <v>6</v>
      </c>
      <c r="T2049" s="12" t="s">
        <v>28</v>
      </c>
      <c r="U2049" s="12" t="s">
        <v>5</v>
      </c>
      <c r="V2049" s="12" t="s">
        <v>3810</v>
      </c>
      <c r="X2049" s="10">
        <v>2048</v>
      </c>
      <c r="Y2049" s="10" t="s">
        <v>21937</v>
      </c>
      <c r="Z2049" s="10" t="s">
        <v>6612</v>
      </c>
      <c r="AA2049" s="10" t="s">
        <v>4558</v>
      </c>
      <c r="AB2049" s="10" t="s">
        <v>7567</v>
      </c>
      <c r="AC2049" s="10" t="s">
        <v>6</v>
      </c>
      <c r="AD2049" s="10" t="s">
        <v>6</v>
      </c>
      <c r="AE2049" s="10" t="s">
        <v>6</v>
      </c>
      <c r="AF2049" s="10" t="s">
        <v>6</v>
      </c>
      <c r="AG2049" s="10" t="s">
        <v>6</v>
      </c>
      <c r="AH2049" s="10" t="s">
        <v>12970</v>
      </c>
      <c r="AI2049" s="10">
        <v>0</v>
      </c>
      <c r="AJ2049" s="10" t="s">
        <v>12971</v>
      </c>
      <c r="AK2049" s="23" t="s">
        <v>22900</v>
      </c>
      <c r="AL2049" s="23" t="s">
        <v>16889</v>
      </c>
      <c r="AM2049" s="10" t="s">
        <v>7566</v>
      </c>
      <c r="AN2049" s="10" t="s">
        <v>2</v>
      </c>
      <c r="AO2049" s="10" t="s">
        <v>12970</v>
      </c>
      <c r="AP2049" s="10" t="s">
        <v>6</v>
      </c>
      <c r="AQ2049" s="10" t="s">
        <v>12972</v>
      </c>
      <c r="AR2049" s="10" t="s">
        <v>12970</v>
      </c>
      <c r="AS2049" s="23" t="s">
        <v>16889</v>
      </c>
      <c r="AT2049" s="10" t="str">
        <f t="shared" si="63"/>
        <v>(2048, 'C0048_2026_10_03_22_00_00', 'C0048',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50" spans="1:46" x14ac:dyDescent="0.25">
      <c r="A2050" s="16" t="str">
        <v>(2049, 'C0049_2026_10_03_22_00_00', 'C0049', 'PL4-7 (TU08~)', 'Sản xuất', null, null, null, null, null, 'Chưa cập nhật', 0,  'Ca 1', '2026-10-03', '2026-10-03 22:00:00', 'Rolled',  null, 'Chưa cập nhật', null, 'Thất bại', 'Chưa cập nhật', '2026-10-03 22:00:00'),</v>
      </c>
      <c r="B2050" s="17" t="str">
        <f t="shared" si="62"/>
        <v>2049, 'C0049_2026_10_03_22_00_00', 'C0049', 'PL4-7 (TU08~)', 'Sản xuất', null, null, null, null, null, 'Chưa cập nhật', 0,  'Ca 1', '2026-10-03', '2026-10-03 22:00:00', 'Rolled',  null, 'Chưa cập nhật', null, 'Thất bại', 'Chưa cập nhật', '2026-10-03 22:00:00'</v>
      </c>
      <c r="C2050" s="12">
        <v>2049</v>
      </c>
      <c r="D2050" s="12" t="s">
        <v>4305</v>
      </c>
      <c r="E2050" s="12" t="s">
        <v>4306</v>
      </c>
      <c r="F2050" s="12" t="s">
        <v>11169</v>
      </c>
      <c r="G2050" s="12" t="s">
        <v>1</v>
      </c>
      <c r="H2050" s="12" t="s">
        <v>2</v>
      </c>
      <c r="I2050" s="12" t="s">
        <v>2</v>
      </c>
      <c r="J2050" s="12" t="s">
        <v>2</v>
      </c>
      <c r="K2050" s="12" t="s">
        <v>3</v>
      </c>
      <c r="L2050" s="12">
        <v>0</v>
      </c>
      <c r="M2050" s="12" t="s">
        <v>15021</v>
      </c>
      <c r="N2050" s="12" t="s">
        <v>4409</v>
      </c>
      <c r="O2050" s="12" t="s">
        <v>3810</v>
      </c>
      <c r="P2050" s="12" t="s">
        <v>7</v>
      </c>
      <c r="Q2050" s="12" t="s">
        <v>12973</v>
      </c>
      <c r="R2050" s="12" t="s">
        <v>5</v>
      </c>
      <c r="S2050" s="12" t="s">
        <v>6</v>
      </c>
      <c r="T2050" s="12" t="s">
        <v>28</v>
      </c>
      <c r="U2050" s="12" t="s">
        <v>5</v>
      </c>
      <c r="V2050" s="12" t="s">
        <v>3810</v>
      </c>
      <c r="X2050" s="10">
        <v>2049</v>
      </c>
      <c r="Y2050" s="10" t="s">
        <v>21938</v>
      </c>
      <c r="Z2050" s="10" t="s">
        <v>6613</v>
      </c>
      <c r="AA2050" s="10" t="s">
        <v>4558</v>
      </c>
      <c r="AB2050" s="10" t="s">
        <v>7567</v>
      </c>
      <c r="AC2050" s="10" t="s">
        <v>6</v>
      </c>
      <c r="AD2050" s="10" t="s">
        <v>6</v>
      </c>
      <c r="AE2050" s="10" t="s">
        <v>6</v>
      </c>
      <c r="AF2050" s="10" t="s">
        <v>6</v>
      </c>
      <c r="AG2050" s="10" t="s">
        <v>6</v>
      </c>
      <c r="AH2050" s="10" t="s">
        <v>12970</v>
      </c>
      <c r="AI2050" s="10">
        <v>0</v>
      </c>
      <c r="AJ2050" s="10" t="s">
        <v>12971</v>
      </c>
      <c r="AK2050" s="23" t="s">
        <v>22900</v>
      </c>
      <c r="AL2050" s="23" t="s">
        <v>16889</v>
      </c>
      <c r="AM2050" s="10" t="s">
        <v>7566</v>
      </c>
      <c r="AN2050" s="10" t="s">
        <v>2</v>
      </c>
      <c r="AO2050" s="10" t="s">
        <v>12970</v>
      </c>
      <c r="AP2050" s="10" t="s">
        <v>6</v>
      </c>
      <c r="AQ2050" s="10" t="s">
        <v>12972</v>
      </c>
      <c r="AR2050" s="10" t="s">
        <v>12970</v>
      </c>
      <c r="AS2050" s="23" t="s">
        <v>16889</v>
      </c>
      <c r="AT2050" s="10" t="str">
        <f t="shared" si="63"/>
        <v>(2049, 'C0049_2026_10_03_22_00_00', 'C0049',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51" spans="1:46" x14ac:dyDescent="0.25">
      <c r="A2051" s="16" t="str">
        <v>(2050, 'C0050_2026_10_03_22_00_00', 'C0050', 'PL4-7 (TU08~)', 'Sản xuất', null, null, null, null, null, 'Chưa cập nhật', 0,  'Ca 1', '2026-10-03', '2026-10-03 22:00:00', 'Rolled',  null, 'Chưa cập nhật', null, 'Thất bại', 'Chưa cập nhật', '2026-10-03 22:00:00'),</v>
      </c>
      <c r="B2051" s="17" t="str">
        <f t="shared" ref="B2051:B2114" si="64">MID(A2051,2,LEN(A2051)-3)</f>
        <v>2050, 'C0050_2026_10_03_22_00_00', 'C0050', 'PL4-7 (TU08~)', 'Sản xuất', null, null, null, null, null, 'Chưa cập nhật', 0,  'Ca 1', '2026-10-03', '2026-10-03 22:00:00', 'Rolled',  null, 'Chưa cập nhật', null, 'Thất bại', 'Chưa cập nhật', '2026-10-03 22:00:00'</v>
      </c>
      <c r="C2051" s="12">
        <v>2050</v>
      </c>
      <c r="D2051" s="12" t="s">
        <v>4307</v>
      </c>
      <c r="E2051" s="12" t="s">
        <v>4308</v>
      </c>
      <c r="F2051" s="12" t="s">
        <v>11169</v>
      </c>
      <c r="G2051" s="12" t="s">
        <v>1</v>
      </c>
      <c r="H2051" s="12" t="s">
        <v>2</v>
      </c>
      <c r="I2051" s="12" t="s">
        <v>2</v>
      </c>
      <c r="J2051" s="12" t="s">
        <v>2</v>
      </c>
      <c r="K2051" s="12" t="s">
        <v>3</v>
      </c>
      <c r="L2051" s="12">
        <v>0</v>
      </c>
      <c r="M2051" s="12" t="s">
        <v>15022</v>
      </c>
      <c r="N2051" s="12" t="s">
        <v>4409</v>
      </c>
      <c r="O2051" s="12" t="s">
        <v>3810</v>
      </c>
      <c r="P2051" s="12" t="s">
        <v>7</v>
      </c>
      <c r="Q2051" s="12" t="s">
        <v>12973</v>
      </c>
      <c r="R2051" s="12" t="s">
        <v>5</v>
      </c>
      <c r="S2051" s="12" t="s">
        <v>6</v>
      </c>
      <c r="T2051" s="12" t="s">
        <v>28</v>
      </c>
      <c r="U2051" s="12" t="s">
        <v>5</v>
      </c>
      <c r="V2051" s="12" t="s">
        <v>3810</v>
      </c>
      <c r="X2051" s="10">
        <v>2050</v>
      </c>
      <c r="Y2051" s="10" t="s">
        <v>21939</v>
      </c>
      <c r="Z2051" s="10" t="s">
        <v>6614</v>
      </c>
      <c r="AA2051" s="10" t="s">
        <v>4558</v>
      </c>
      <c r="AB2051" s="10" t="s">
        <v>7567</v>
      </c>
      <c r="AC2051" s="10" t="s">
        <v>6</v>
      </c>
      <c r="AD2051" s="10" t="s">
        <v>6</v>
      </c>
      <c r="AE2051" s="10" t="s">
        <v>6</v>
      </c>
      <c r="AF2051" s="10" t="s">
        <v>6</v>
      </c>
      <c r="AG2051" s="10" t="s">
        <v>6</v>
      </c>
      <c r="AH2051" s="10" t="s">
        <v>12970</v>
      </c>
      <c r="AI2051" s="10">
        <v>0</v>
      </c>
      <c r="AJ2051" s="10" t="s">
        <v>12971</v>
      </c>
      <c r="AK2051" s="23" t="s">
        <v>22900</v>
      </c>
      <c r="AL2051" s="23" t="s">
        <v>16889</v>
      </c>
      <c r="AM2051" s="10" t="s">
        <v>7566</v>
      </c>
      <c r="AN2051" s="10" t="s">
        <v>2</v>
      </c>
      <c r="AO2051" s="10" t="s">
        <v>12970</v>
      </c>
      <c r="AP2051" s="10" t="s">
        <v>6</v>
      </c>
      <c r="AQ2051" s="10" t="s">
        <v>12972</v>
      </c>
      <c r="AR2051" s="10" t="s">
        <v>12970</v>
      </c>
      <c r="AS2051" s="23" t="s">
        <v>16889</v>
      </c>
      <c r="AT2051" s="10" t="str">
        <f t="shared" ref="AT2051:AT2114" si="65">"(" &amp; X2051 &amp; ", '" &amp; Y2051 &amp; "', '" &amp; Z2051 &amp; "', '" &amp; AA2051 &amp; "', '" &amp; AB2051 &amp; "', " &amp; AC2051 &amp; ", "&amp;AD2051&amp;", "&amp;AE2051 &amp;", " &amp; AF2051 &amp; ", " &amp; AG2051 &amp; ", '" &amp; AH2051 &amp; "', " &amp; AI2051 &amp; ",  '" &amp; AJ2051 &amp; "', '" &amp; AK2051 &amp; "', '" &amp; AL2051 &amp; "', '" &amp; AM2051 &amp; "', " &amp; AN2051 &amp; ", '" &amp; AO2051 &amp; "', " &amp; AP2051 &amp; ", '" &amp; AQ2051 &amp; "', '" &amp; AR2051 &amp; "', '" &amp; AS2051 &amp; "'),"</f>
        <v>(2050, 'C0050_2026_10_03_22_00_00', 'C0050',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52" spans="1:46" x14ac:dyDescent="0.25">
      <c r="A2052" s="16" t="str">
        <v>(2051, 'C0051_2026_10_03_22_00_00', 'C0051', 'PL4-7 (TU08~)', 'Sản xuất', null, null, null, null, null, 'Chưa cập nhật', 0,  'Ca 1', '2026-10-03', '2026-10-03 22:00:00', 'Rolled',  null, 'Chưa cập nhật', null, 'Thất bại', 'Chưa cập nhật', '2026-10-03 22:00:00'),</v>
      </c>
      <c r="B2052" s="17" t="str">
        <f t="shared" si="64"/>
        <v>2051, 'C0051_2026_10_03_22_00_00', 'C0051', 'PL4-7 (TU08~)', 'Sản xuất', null, null, null, null, null, 'Chưa cập nhật', 0,  'Ca 1', '2026-10-03', '2026-10-03 22:00:00', 'Rolled',  null, 'Chưa cập nhật', null, 'Thất bại', 'Chưa cập nhật', '2026-10-03 22:00:00'</v>
      </c>
      <c r="C2052" s="12">
        <v>2051</v>
      </c>
      <c r="D2052" s="12" t="s">
        <v>4309</v>
      </c>
      <c r="E2052" s="12" t="s">
        <v>4310</v>
      </c>
      <c r="F2052" s="12" t="s">
        <v>11169</v>
      </c>
      <c r="G2052" s="12" t="s">
        <v>1</v>
      </c>
      <c r="H2052" s="12" t="s">
        <v>2</v>
      </c>
      <c r="I2052" s="12" t="s">
        <v>2</v>
      </c>
      <c r="J2052" s="12" t="s">
        <v>2</v>
      </c>
      <c r="K2052" s="12" t="s">
        <v>3</v>
      </c>
      <c r="L2052" s="12">
        <v>0</v>
      </c>
      <c r="M2052" s="12" t="s">
        <v>15023</v>
      </c>
      <c r="N2052" s="12" t="s">
        <v>4409</v>
      </c>
      <c r="O2052" s="12" t="s">
        <v>3810</v>
      </c>
      <c r="P2052" s="12" t="s">
        <v>7</v>
      </c>
      <c r="Q2052" s="12" t="s">
        <v>12973</v>
      </c>
      <c r="R2052" s="12" t="s">
        <v>5</v>
      </c>
      <c r="S2052" s="12" t="s">
        <v>6</v>
      </c>
      <c r="T2052" s="12" t="s">
        <v>28</v>
      </c>
      <c r="U2052" s="12" t="s">
        <v>5</v>
      </c>
      <c r="V2052" s="12" t="s">
        <v>3810</v>
      </c>
      <c r="X2052" s="10">
        <v>2051</v>
      </c>
      <c r="Y2052" s="10" t="s">
        <v>21940</v>
      </c>
      <c r="Z2052" s="10" t="s">
        <v>6615</v>
      </c>
      <c r="AA2052" s="10" t="s">
        <v>4558</v>
      </c>
      <c r="AB2052" s="10" t="s">
        <v>7567</v>
      </c>
      <c r="AC2052" s="10" t="s">
        <v>6</v>
      </c>
      <c r="AD2052" s="10" t="s">
        <v>6</v>
      </c>
      <c r="AE2052" s="10" t="s">
        <v>6</v>
      </c>
      <c r="AF2052" s="10" t="s">
        <v>6</v>
      </c>
      <c r="AG2052" s="10" t="s">
        <v>6</v>
      </c>
      <c r="AH2052" s="10" t="s">
        <v>12970</v>
      </c>
      <c r="AI2052" s="10">
        <v>0</v>
      </c>
      <c r="AJ2052" s="10" t="s">
        <v>12971</v>
      </c>
      <c r="AK2052" s="23" t="s">
        <v>22900</v>
      </c>
      <c r="AL2052" s="23" t="s">
        <v>16889</v>
      </c>
      <c r="AM2052" s="10" t="s">
        <v>7566</v>
      </c>
      <c r="AN2052" s="10" t="s">
        <v>2</v>
      </c>
      <c r="AO2052" s="10" t="s">
        <v>12970</v>
      </c>
      <c r="AP2052" s="10" t="s">
        <v>6</v>
      </c>
      <c r="AQ2052" s="10" t="s">
        <v>12972</v>
      </c>
      <c r="AR2052" s="10" t="s">
        <v>12970</v>
      </c>
      <c r="AS2052" s="23" t="s">
        <v>16889</v>
      </c>
      <c r="AT2052" s="10" t="str">
        <f t="shared" si="65"/>
        <v>(2051, 'C0051_2026_10_03_22_00_00', 'C0051',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53" spans="1:46" x14ac:dyDescent="0.25">
      <c r="A2053" s="16" t="str">
        <v>(2052, 'C0052_2026_10_03_22_00_00', 'C0052', 'PL4-7 (TU08~)', 'Sản xuất', null, null, null, null, null, 'Chưa cập nhật', 0,  'Ca 1', '2026-10-03', '2026-10-03 22:00:00', 'Rolled',  null, 'Chưa cập nhật', null, 'Thất bại', 'Chưa cập nhật', '2026-10-03 22:00:00'),</v>
      </c>
      <c r="B2053" s="17" t="str">
        <f t="shared" si="64"/>
        <v>2052, 'C0052_2026_10_03_22_00_00', 'C0052', 'PL4-7 (TU08~)', 'Sản xuất', null, null, null, null, null, 'Chưa cập nhật', 0,  'Ca 1', '2026-10-03', '2026-10-03 22:00:00', 'Rolled',  null, 'Chưa cập nhật', null, 'Thất bại', 'Chưa cập nhật', '2026-10-03 22:00:00'</v>
      </c>
      <c r="C2053" s="12">
        <v>2052</v>
      </c>
      <c r="D2053" s="12" t="s">
        <v>4311</v>
      </c>
      <c r="E2053" s="12" t="s">
        <v>4312</v>
      </c>
      <c r="F2053" s="12" t="s">
        <v>11169</v>
      </c>
      <c r="G2053" s="12" t="s">
        <v>1</v>
      </c>
      <c r="H2053" s="12" t="s">
        <v>2</v>
      </c>
      <c r="I2053" s="12" t="s">
        <v>2</v>
      </c>
      <c r="J2053" s="12" t="s">
        <v>2</v>
      </c>
      <c r="K2053" s="12" t="s">
        <v>3</v>
      </c>
      <c r="L2053" s="12">
        <v>0</v>
      </c>
      <c r="M2053" s="12" t="s">
        <v>15024</v>
      </c>
      <c r="N2053" s="12" t="s">
        <v>4409</v>
      </c>
      <c r="O2053" s="12" t="s">
        <v>3810</v>
      </c>
      <c r="P2053" s="12" t="s">
        <v>7</v>
      </c>
      <c r="Q2053" s="12" t="s">
        <v>12973</v>
      </c>
      <c r="R2053" s="12" t="s">
        <v>5</v>
      </c>
      <c r="S2053" s="12" t="s">
        <v>6</v>
      </c>
      <c r="T2053" s="12" t="s">
        <v>28</v>
      </c>
      <c r="U2053" s="12" t="s">
        <v>5</v>
      </c>
      <c r="V2053" s="12" t="s">
        <v>3810</v>
      </c>
      <c r="X2053" s="10">
        <v>2052</v>
      </c>
      <c r="Y2053" s="10" t="s">
        <v>21941</v>
      </c>
      <c r="Z2053" s="10" t="s">
        <v>6616</v>
      </c>
      <c r="AA2053" s="10" t="s">
        <v>4558</v>
      </c>
      <c r="AB2053" s="10" t="s">
        <v>7567</v>
      </c>
      <c r="AC2053" s="10" t="s">
        <v>6</v>
      </c>
      <c r="AD2053" s="10" t="s">
        <v>6</v>
      </c>
      <c r="AE2053" s="10" t="s">
        <v>6</v>
      </c>
      <c r="AF2053" s="10" t="s">
        <v>6</v>
      </c>
      <c r="AG2053" s="10" t="s">
        <v>6</v>
      </c>
      <c r="AH2053" s="10" t="s">
        <v>12970</v>
      </c>
      <c r="AI2053" s="10">
        <v>0</v>
      </c>
      <c r="AJ2053" s="10" t="s">
        <v>12971</v>
      </c>
      <c r="AK2053" s="23" t="s">
        <v>22900</v>
      </c>
      <c r="AL2053" s="23" t="s">
        <v>16889</v>
      </c>
      <c r="AM2053" s="10" t="s">
        <v>7566</v>
      </c>
      <c r="AN2053" s="10" t="s">
        <v>2</v>
      </c>
      <c r="AO2053" s="10" t="s">
        <v>12970</v>
      </c>
      <c r="AP2053" s="10" t="s">
        <v>6</v>
      </c>
      <c r="AQ2053" s="10" t="s">
        <v>12972</v>
      </c>
      <c r="AR2053" s="10" t="s">
        <v>12970</v>
      </c>
      <c r="AS2053" s="23" t="s">
        <v>16889</v>
      </c>
      <c r="AT2053" s="10" t="str">
        <f t="shared" si="65"/>
        <v>(2052, 'C0052_2026_10_03_22_00_00', 'C0052',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54" spans="1:46" x14ac:dyDescent="0.25">
      <c r="A2054" s="16" t="str">
        <v>(2053, 'C0053_2026_10_03_22_00_00', 'C0053', 'PL4-7 (TU08~)', 'Sản xuất', null, null, null, null, null, 'Chưa cập nhật', 0,  'Ca 1', '2026-10-03', '2026-10-03 22:00:00', 'Rolled',  null, 'Chưa cập nhật', null, 'Thất bại', 'Chưa cập nhật', '2026-10-03 22:00:00'),</v>
      </c>
      <c r="B2054" s="17" t="str">
        <f t="shared" si="64"/>
        <v>2053, 'C0053_2026_10_03_22_00_00', 'C0053', 'PL4-7 (TU08~)', 'Sản xuất', null, null, null, null, null, 'Chưa cập nhật', 0,  'Ca 1', '2026-10-03', '2026-10-03 22:00:00', 'Rolled',  null, 'Chưa cập nhật', null, 'Thất bại', 'Chưa cập nhật', '2026-10-03 22:00:00'</v>
      </c>
      <c r="C2054" s="12">
        <v>2053</v>
      </c>
      <c r="D2054" s="12" t="s">
        <v>4313</v>
      </c>
      <c r="E2054" s="12" t="s">
        <v>4314</v>
      </c>
      <c r="F2054" s="12" t="s">
        <v>11169</v>
      </c>
      <c r="G2054" s="12" t="s">
        <v>1</v>
      </c>
      <c r="H2054" s="12" t="s">
        <v>2</v>
      </c>
      <c r="I2054" s="12" t="s">
        <v>2</v>
      </c>
      <c r="J2054" s="12" t="s">
        <v>2</v>
      </c>
      <c r="K2054" s="12" t="s">
        <v>3</v>
      </c>
      <c r="L2054" s="12">
        <v>0</v>
      </c>
      <c r="M2054" s="12" t="s">
        <v>15025</v>
      </c>
      <c r="N2054" s="12" t="s">
        <v>4409</v>
      </c>
      <c r="O2054" s="12" t="s">
        <v>3810</v>
      </c>
      <c r="P2054" s="12" t="s">
        <v>7</v>
      </c>
      <c r="Q2054" s="12" t="s">
        <v>12973</v>
      </c>
      <c r="R2054" s="12" t="s">
        <v>5</v>
      </c>
      <c r="S2054" s="12" t="s">
        <v>6</v>
      </c>
      <c r="T2054" s="12" t="s">
        <v>28</v>
      </c>
      <c r="U2054" s="12" t="s">
        <v>5</v>
      </c>
      <c r="V2054" s="12" t="s">
        <v>3810</v>
      </c>
      <c r="X2054" s="10">
        <v>2053</v>
      </c>
      <c r="Y2054" s="10" t="s">
        <v>21942</v>
      </c>
      <c r="Z2054" s="10" t="s">
        <v>6617</v>
      </c>
      <c r="AA2054" s="10" t="s">
        <v>4558</v>
      </c>
      <c r="AB2054" s="10" t="s">
        <v>7567</v>
      </c>
      <c r="AC2054" s="10" t="s">
        <v>6</v>
      </c>
      <c r="AD2054" s="10" t="s">
        <v>6</v>
      </c>
      <c r="AE2054" s="10" t="s">
        <v>6</v>
      </c>
      <c r="AF2054" s="10" t="s">
        <v>6</v>
      </c>
      <c r="AG2054" s="10" t="s">
        <v>6</v>
      </c>
      <c r="AH2054" s="10" t="s">
        <v>12970</v>
      </c>
      <c r="AI2054" s="10">
        <v>0</v>
      </c>
      <c r="AJ2054" s="10" t="s">
        <v>12971</v>
      </c>
      <c r="AK2054" s="23" t="s">
        <v>22900</v>
      </c>
      <c r="AL2054" s="23" t="s">
        <v>16889</v>
      </c>
      <c r="AM2054" s="10" t="s">
        <v>7566</v>
      </c>
      <c r="AN2054" s="10" t="s">
        <v>2</v>
      </c>
      <c r="AO2054" s="10" t="s">
        <v>12970</v>
      </c>
      <c r="AP2054" s="10" t="s">
        <v>6</v>
      </c>
      <c r="AQ2054" s="10" t="s">
        <v>12972</v>
      </c>
      <c r="AR2054" s="10" t="s">
        <v>12970</v>
      </c>
      <c r="AS2054" s="23" t="s">
        <v>16889</v>
      </c>
      <c r="AT2054" s="10" t="str">
        <f t="shared" si="65"/>
        <v>(2053, 'C0053_2026_10_03_22_00_00', 'C0053',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55" spans="1:46" x14ac:dyDescent="0.25">
      <c r="A2055" s="16" t="str">
        <v>(2054, 'C0054_2026_10_03_22_00_00', 'C0054', 'PL4-7 (TU08~)', 'Sản xuất', null, null, null, null, null, 'Chưa cập nhật', 0,  'Ca 1', '2026-10-03', '2026-10-03 22:00:00', 'Rolled',  null, 'Chưa cập nhật', null, 'Thất bại', 'Chưa cập nhật', '2026-10-03 22:00:00'),</v>
      </c>
      <c r="B2055" s="17" t="str">
        <f t="shared" si="64"/>
        <v>2054, 'C0054_2026_10_03_22_00_00', 'C0054', 'PL4-7 (TU08~)', 'Sản xuất', null, null, null, null, null, 'Chưa cập nhật', 0,  'Ca 1', '2026-10-03', '2026-10-03 22:00:00', 'Rolled',  null, 'Chưa cập nhật', null, 'Thất bại', 'Chưa cập nhật', '2026-10-03 22:00:00'</v>
      </c>
      <c r="C2055" s="12">
        <v>2054</v>
      </c>
      <c r="D2055" s="12" t="s">
        <v>4315</v>
      </c>
      <c r="E2055" s="12" t="s">
        <v>4316</v>
      </c>
      <c r="F2055" s="12" t="s">
        <v>11169</v>
      </c>
      <c r="G2055" s="12" t="s">
        <v>1</v>
      </c>
      <c r="H2055" s="12" t="s">
        <v>2</v>
      </c>
      <c r="I2055" s="12" t="s">
        <v>2</v>
      </c>
      <c r="J2055" s="12" t="s">
        <v>2</v>
      </c>
      <c r="K2055" s="12" t="s">
        <v>3</v>
      </c>
      <c r="L2055" s="12">
        <v>0</v>
      </c>
      <c r="M2055" s="12" t="s">
        <v>15026</v>
      </c>
      <c r="N2055" s="12" t="s">
        <v>4409</v>
      </c>
      <c r="O2055" s="12" t="s">
        <v>3810</v>
      </c>
      <c r="P2055" s="12" t="s">
        <v>7</v>
      </c>
      <c r="Q2055" s="12" t="s">
        <v>12973</v>
      </c>
      <c r="R2055" s="12" t="s">
        <v>5</v>
      </c>
      <c r="S2055" s="12" t="s">
        <v>6</v>
      </c>
      <c r="T2055" s="12" t="s">
        <v>28</v>
      </c>
      <c r="U2055" s="12" t="s">
        <v>5</v>
      </c>
      <c r="V2055" s="12" t="s">
        <v>3810</v>
      </c>
      <c r="X2055" s="10">
        <v>2054</v>
      </c>
      <c r="Y2055" s="10" t="s">
        <v>21943</v>
      </c>
      <c r="Z2055" s="10" t="s">
        <v>6618</v>
      </c>
      <c r="AA2055" s="10" t="s">
        <v>4558</v>
      </c>
      <c r="AB2055" s="10" t="s">
        <v>7567</v>
      </c>
      <c r="AC2055" s="10" t="s">
        <v>6</v>
      </c>
      <c r="AD2055" s="10" t="s">
        <v>6</v>
      </c>
      <c r="AE2055" s="10" t="s">
        <v>6</v>
      </c>
      <c r="AF2055" s="10" t="s">
        <v>6</v>
      </c>
      <c r="AG2055" s="10" t="s">
        <v>6</v>
      </c>
      <c r="AH2055" s="10" t="s">
        <v>12970</v>
      </c>
      <c r="AI2055" s="10">
        <v>0</v>
      </c>
      <c r="AJ2055" s="10" t="s">
        <v>12971</v>
      </c>
      <c r="AK2055" s="23" t="s">
        <v>22900</v>
      </c>
      <c r="AL2055" s="23" t="s">
        <v>16889</v>
      </c>
      <c r="AM2055" s="10" t="s">
        <v>7566</v>
      </c>
      <c r="AN2055" s="10" t="s">
        <v>2</v>
      </c>
      <c r="AO2055" s="10" t="s">
        <v>12970</v>
      </c>
      <c r="AP2055" s="10" t="s">
        <v>6</v>
      </c>
      <c r="AQ2055" s="10" t="s">
        <v>12972</v>
      </c>
      <c r="AR2055" s="10" t="s">
        <v>12970</v>
      </c>
      <c r="AS2055" s="23" t="s">
        <v>16889</v>
      </c>
      <c r="AT2055" s="10" t="str">
        <f t="shared" si="65"/>
        <v>(2054, 'C0054_2026_10_03_22_00_00', 'C0054',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56" spans="1:46" x14ac:dyDescent="0.25">
      <c r="A2056" s="16" t="str">
        <v>(2055, 'C0055_2026_10_03_22_00_00', 'C0055', 'PL4-7 (TU08~)', 'Sản xuất', null, null, null, null, null, 'Chưa cập nhật', 0,  'Ca 1', '2026-10-03', '2026-10-03 22:00:00', 'Rolled',  null, 'Chưa cập nhật', null, 'Thất bại', 'Chưa cập nhật', '2026-10-03 22:00:00'),</v>
      </c>
      <c r="B2056" s="17" t="str">
        <f t="shared" si="64"/>
        <v>2055, 'C0055_2026_10_03_22_00_00', 'C0055', 'PL4-7 (TU08~)', 'Sản xuất', null, null, null, null, null, 'Chưa cập nhật', 0,  'Ca 1', '2026-10-03', '2026-10-03 22:00:00', 'Rolled',  null, 'Chưa cập nhật', null, 'Thất bại', 'Chưa cập nhật', '2026-10-03 22:00:00'</v>
      </c>
      <c r="C2056" s="12">
        <v>2055</v>
      </c>
      <c r="D2056" s="12" t="s">
        <v>4317</v>
      </c>
      <c r="E2056" s="12" t="s">
        <v>4318</v>
      </c>
      <c r="F2056" s="12" t="s">
        <v>11169</v>
      </c>
      <c r="G2056" s="12" t="s">
        <v>1</v>
      </c>
      <c r="H2056" s="12" t="s">
        <v>2</v>
      </c>
      <c r="I2056" s="12" t="s">
        <v>2</v>
      </c>
      <c r="J2056" s="12" t="s">
        <v>2</v>
      </c>
      <c r="K2056" s="12" t="s">
        <v>3</v>
      </c>
      <c r="L2056" s="12">
        <v>0</v>
      </c>
      <c r="M2056" s="12" t="s">
        <v>15027</v>
      </c>
      <c r="N2056" s="12" t="s">
        <v>4409</v>
      </c>
      <c r="O2056" s="12" t="s">
        <v>3810</v>
      </c>
      <c r="P2056" s="12" t="s">
        <v>7</v>
      </c>
      <c r="Q2056" s="12" t="s">
        <v>12973</v>
      </c>
      <c r="R2056" s="12" t="s">
        <v>5</v>
      </c>
      <c r="S2056" s="12" t="s">
        <v>6</v>
      </c>
      <c r="T2056" s="12" t="s">
        <v>28</v>
      </c>
      <c r="U2056" s="12" t="s">
        <v>5</v>
      </c>
      <c r="V2056" s="12" t="s">
        <v>3810</v>
      </c>
      <c r="X2056" s="10">
        <v>2055</v>
      </c>
      <c r="Y2056" s="10" t="s">
        <v>21944</v>
      </c>
      <c r="Z2056" s="10" t="s">
        <v>6619</v>
      </c>
      <c r="AA2056" s="10" t="s">
        <v>4558</v>
      </c>
      <c r="AB2056" s="10" t="s">
        <v>7567</v>
      </c>
      <c r="AC2056" s="10" t="s">
        <v>6</v>
      </c>
      <c r="AD2056" s="10" t="s">
        <v>6</v>
      </c>
      <c r="AE2056" s="10" t="s">
        <v>6</v>
      </c>
      <c r="AF2056" s="10" t="s">
        <v>6</v>
      </c>
      <c r="AG2056" s="10" t="s">
        <v>6</v>
      </c>
      <c r="AH2056" s="10" t="s">
        <v>12970</v>
      </c>
      <c r="AI2056" s="10">
        <v>0</v>
      </c>
      <c r="AJ2056" s="10" t="s">
        <v>12971</v>
      </c>
      <c r="AK2056" s="23" t="s">
        <v>22900</v>
      </c>
      <c r="AL2056" s="23" t="s">
        <v>16889</v>
      </c>
      <c r="AM2056" s="10" t="s">
        <v>7566</v>
      </c>
      <c r="AN2056" s="10" t="s">
        <v>2</v>
      </c>
      <c r="AO2056" s="10" t="s">
        <v>12970</v>
      </c>
      <c r="AP2056" s="10" t="s">
        <v>6</v>
      </c>
      <c r="AQ2056" s="10" t="s">
        <v>12972</v>
      </c>
      <c r="AR2056" s="10" t="s">
        <v>12970</v>
      </c>
      <c r="AS2056" s="23" t="s">
        <v>16889</v>
      </c>
      <c r="AT2056" s="10" t="str">
        <f t="shared" si="65"/>
        <v>(2055, 'C0055_2026_10_03_22_00_00', 'C0055',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57" spans="1:46" x14ac:dyDescent="0.25">
      <c r="A2057" s="16" t="str">
        <v>(2056, 'C0056_2026_10_03_22_00_00', 'C0056', 'PL4-7 (TU08~)', 'Sản xuất', null, null, null, null, null, 'Chưa cập nhật', 0,  'Ca 1', '2026-10-03', '2026-10-03 22:00:00', 'Rolled',  null, 'Chưa cập nhật', null, 'Thất bại', 'Chưa cập nhật', '2026-10-03 22:00:00'),</v>
      </c>
      <c r="B2057" s="17" t="str">
        <f t="shared" si="64"/>
        <v>2056, 'C0056_2026_10_03_22_00_00', 'C0056', 'PL4-7 (TU08~)', 'Sản xuất', null, null, null, null, null, 'Chưa cập nhật', 0,  'Ca 1', '2026-10-03', '2026-10-03 22:00:00', 'Rolled',  null, 'Chưa cập nhật', null, 'Thất bại', 'Chưa cập nhật', '2026-10-03 22:00:00'</v>
      </c>
      <c r="C2057" s="12">
        <v>2056</v>
      </c>
      <c r="D2057" s="12" t="s">
        <v>4319</v>
      </c>
      <c r="E2057" s="12" t="s">
        <v>4320</v>
      </c>
      <c r="F2057" s="12" t="s">
        <v>11169</v>
      </c>
      <c r="G2057" s="12" t="s">
        <v>1</v>
      </c>
      <c r="H2057" s="12" t="s">
        <v>2</v>
      </c>
      <c r="I2057" s="12" t="s">
        <v>2</v>
      </c>
      <c r="J2057" s="12" t="s">
        <v>2</v>
      </c>
      <c r="K2057" s="12" t="s">
        <v>3</v>
      </c>
      <c r="L2057" s="12">
        <v>0</v>
      </c>
      <c r="M2057" s="12" t="s">
        <v>15028</v>
      </c>
      <c r="N2057" s="12" t="s">
        <v>4409</v>
      </c>
      <c r="O2057" s="12" t="s">
        <v>3810</v>
      </c>
      <c r="P2057" s="12" t="s">
        <v>7</v>
      </c>
      <c r="Q2057" s="12" t="s">
        <v>12973</v>
      </c>
      <c r="R2057" s="12" t="s">
        <v>5</v>
      </c>
      <c r="S2057" s="12" t="s">
        <v>6</v>
      </c>
      <c r="T2057" s="12" t="s">
        <v>28</v>
      </c>
      <c r="U2057" s="12" t="s">
        <v>5</v>
      </c>
      <c r="V2057" s="12" t="s">
        <v>3810</v>
      </c>
      <c r="X2057" s="10">
        <v>2056</v>
      </c>
      <c r="Y2057" s="10" t="s">
        <v>21945</v>
      </c>
      <c r="Z2057" s="10" t="s">
        <v>6620</v>
      </c>
      <c r="AA2057" s="10" t="s">
        <v>4558</v>
      </c>
      <c r="AB2057" s="10" t="s">
        <v>7567</v>
      </c>
      <c r="AC2057" s="10" t="s">
        <v>6</v>
      </c>
      <c r="AD2057" s="10" t="s">
        <v>6</v>
      </c>
      <c r="AE2057" s="10" t="s">
        <v>6</v>
      </c>
      <c r="AF2057" s="10" t="s">
        <v>6</v>
      </c>
      <c r="AG2057" s="10" t="s">
        <v>6</v>
      </c>
      <c r="AH2057" s="10" t="s">
        <v>12970</v>
      </c>
      <c r="AI2057" s="10">
        <v>0</v>
      </c>
      <c r="AJ2057" s="10" t="s">
        <v>12971</v>
      </c>
      <c r="AK2057" s="23" t="s">
        <v>22900</v>
      </c>
      <c r="AL2057" s="23" t="s">
        <v>16889</v>
      </c>
      <c r="AM2057" s="10" t="s">
        <v>7566</v>
      </c>
      <c r="AN2057" s="10" t="s">
        <v>2</v>
      </c>
      <c r="AO2057" s="10" t="s">
        <v>12970</v>
      </c>
      <c r="AP2057" s="10" t="s">
        <v>6</v>
      </c>
      <c r="AQ2057" s="10" t="s">
        <v>12972</v>
      </c>
      <c r="AR2057" s="10" t="s">
        <v>12970</v>
      </c>
      <c r="AS2057" s="23" t="s">
        <v>16889</v>
      </c>
      <c r="AT2057" s="10" t="str">
        <f t="shared" si="65"/>
        <v>(2056, 'C0056_2026_10_03_22_00_00', 'C0056',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58" spans="1:46" x14ac:dyDescent="0.25">
      <c r="A2058" s="16" t="str">
        <v>(2057, 'C0057_2026_10_03_22_00_00', 'C0057', 'PL4-7 (TU08~)', 'Sản xuất', null, null, null, null, null, 'Chưa cập nhật', 0,  'Ca 1', '2026-10-03', '2026-10-03 22:00:00', 'Rolled',  null, 'Chưa cập nhật', null, 'Thất bại', 'Chưa cập nhật', '2026-10-03 22:00:00'),</v>
      </c>
      <c r="B2058" s="17" t="str">
        <f t="shared" si="64"/>
        <v>2057, 'C0057_2026_10_03_22_00_00', 'C0057', 'PL4-7 (TU08~)', 'Sản xuất', null, null, null, null, null, 'Chưa cập nhật', 0,  'Ca 1', '2026-10-03', '2026-10-03 22:00:00', 'Rolled',  null, 'Chưa cập nhật', null, 'Thất bại', 'Chưa cập nhật', '2026-10-03 22:00:00'</v>
      </c>
      <c r="C2058" s="12">
        <v>2057</v>
      </c>
      <c r="D2058" s="12" t="s">
        <v>4321</v>
      </c>
      <c r="E2058" s="12" t="s">
        <v>4322</v>
      </c>
      <c r="F2058" s="12" t="s">
        <v>11169</v>
      </c>
      <c r="G2058" s="12" t="s">
        <v>1</v>
      </c>
      <c r="H2058" s="12" t="s">
        <v>2</v>
      </c>
      <c r="I2058" s="12" t="s">
        <v>2</v>
      </c>
      <c r="J2058" s="12" t="s">
        <v>2</v>
      </c>
      <c r="K2058" s="12" t="s">
        <v>3</v>
      </c>
      <c r="L2058" s="12">
        <v>0</v>
      </c>
      <c r="M2058" s="12" t="s">
        <v>15029</v>
      </c>
      <c r="N2058" s="12" t="s">
        <v>4409</v>
      </c>
      <c r="O2058" s="12" t="s">
        <v>3810</v>
      </c>
      <c r="P2058" s="12" t="s">
        <v>7</v>
      </c>
      <c r="Q2058" s="12" t="s">
        <v>12973</v>
      </c>
      <c r="R2058" s="12" t="s">
        <v>5</v>
      </c>
      <c r="S2058" s="12" t="s">
        <v>6</v>
      </c>
      <c r="T2058" s="12" t="s">
        <v>28</v>
      </c>
      <c r="U2058" s="12" t="s">
        <v>5</v>
      </c>
      <c r="V2058" s="12" t="s">
        <v>3810</v>
      </c>
      <c r="X2058" s="10">
        <v>2057</v>
      </c>
      <c r="Y2058" s="10" t="s">
        <v>21946</v>
      </c>
      <c r="Z2058" s="10" t="s">
        <v>6621</v>
      </c>
      <c r="AA2058" s="10" t="s">
        <v>4558</v>
      </c>
      <c r="AB2058" s="10" t="s">
        <v>7567</v>
      </c>
      <c r="AC2058" s="10" t="s">
        <v>6</v>
      </c>
      <c r="AD2058" s="10" t="s">
        <v>6</v>
      </c>
      <c r="AE2058" s="10" t="s">
        <v>6</v>
      </c>
      <c r="AF2058" s="10" t="s">
        <v>6</v>
      </c>
      <c r="AG2058" s="10" t="s">
        <v>6</v>
      </c>
      <c r="AH2058" s="10" t="s">
        <v>12970</v>
      </c>
      <c r="AI2058" s="10">
        <v>0</v>
      </c>
      <c r="AJ2058" s="10" t="s">
        <v>12971</v>
      </c>
      <c r="AK2058" s="23" t="s">
        <v>22900</v>
      </c>
      <c r="AL2058" s="23" t="s">
        <v>16889</v>
      </c>
      <c r="AM2058" s="10" t="s">
        <v>7566</v>
      </c>
      <c r="AN2058" s="10" t="s">
        <v>2</v>
      </c>
      <c r="AO2058" s="10" t="s">
        <v>12970</v>
      </c>
      <c r="AP2058" s="10" t="s">
        <v>6</v>
      </c>
      <c r="AQ2058" s="10" t="s">
        <v>12972</v>
      </c>
      <c r="AR2058" s="10" t="s">
        <v>12970</v>
      </c>
      <c r="AS2058" s="23" t="s">
        <v>16889</v>
      </c>
      <c r="AT2058" s="10" t="str">
        <f t="shared" si="65"/>
        <v>(2057, 'C0057_2026_10_03_22_00_00', 'C0057',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59" spans="1:46" x14ac:dyDescent="0.25">
      <c r="A2059" s="16" t="str">
        <v>(2058, 'C0058_2026_10_03_22_00_00', 'C0058', 'PL4-7 (TU08~)', 'Sản xuất', null, null, null, null, null, 'Chưa cập nhật', 0,  'Ca 1', '2026-10-03', '2026-10-03 22:00:00', 'Rolled',  null, 'Chưa cập nhật', null, 'Thất bại', 'Chưa cập nhật', '2026-10-03 22:00:00'),</v>
      </c>
      <c r="B2059" s="17" t="str">
        <f t="shared" si="64"/>
        <v>2058, 'C0058_2026_10_03_22_00_00', 'C0058', 'PL4-7 (TU08~)', 'Sản xuất', null, null, null, null, null, 'Chưa cập nhật', 0,  'Ca 1', '2026-10-03', '2026-10-03 22:00:00', 'Rolled',  null, 'Chưa cập nhật', null, 'Thất bại', 'Chưa cập nhật', '2026-10-03 22:00:00'</v>
      </c>
      <c r="C2059" s="12">
        <v>2058</v>
      </c>
      <c r="D2059" s="12" t="s">
        <v>4323</v>
      </c>
      <c r="E2059" s="12" t="s">
        <v>4324</v>
      </c>
      <c r="F2059" s="12" t="s">
        <v>11169</v>
      </c>
      <c r="G2059" s="12" t="s">
        <v>1</v>
      </c>
      <c r="H2059" s="12" t="s">
        <v>2</v>
      </c>
      <c r="I2059" s="12" t="s">
        <v>2</v>
      </c>
      <c r="J2059" s="12" t="s">
        <v>2</v>
      </c>
      <c r="K2059" s="12" t="s">
        <v>3</v>
      </c>
      <c r="L2059" s="12">
        <v>0</v>
      </c>
      <c r="M2059" s="12" t="s">
        <v>15030</v>
      </c>
      <c r="N2059" s="12" t="s">
        <v>4409</v>
      </c>
      <c r="O2059" s="12" t="s">
        <v>3810</v>
      </c>
      <c r="P2059" s="12" t="s">
        <v>7</v>
      </c>
      <c r="Q2059" s="12" t="s">
        <v>12973</v>
      </c>
      <c r="R2059" s="12" t="s">
        <v>5</v>
      </c>
      <c r="S2059" s="12" t="s">
        <v>6</v>
      </c>
      <c r="T2059" s="12" t="s">
        <v>28</v>
      </c>
      <c r="U2059" s="12" t="s">
        <v>5</v>
      </c>
      <c r="V2059" s="12" t="s">
        <v>3810</v>
      </c>
      <c r="X2059" s="10">
        <v>2058</v>
      </c>
      <c r="Y2059" s="10" t="s">
        <v>21947</v>
      </c>
      <c r="Z2059" s="10" t="s">
        <v>6622</v>
      </c>
      <c r="AA2059" s="10" t="s">
        <v>4558</v>
      </c>
      <c r="AB2059" s="10" t="s">
        <v>7567</v>
      </c>
      <c r="AC2059" s="10" t="s">
        <v>6</v>
      </c>
      <c r="AD2059" s="10" t="s">
        <v>6</v>
      </c>
      <c r="AE2059" s="10" t="s">
        <v>6</v>
      </c>
      <c r="AF2059" s="10" t="s">
        <v>6</v>
      </c>
      <c r="AG2059" s="10" t="s">
        <v>6</v>
      </c>
      <c r="AH2059" s="10" t="s">
        <v>12970</v>
      </c>
      <c r="AI2059" s="10">
        <v>0</v>
      </c>
      <c r="AJ2059" s="10" t="s">
        <v>12971</v>
      </c>
      <c r="AK2059" s="23" t="s">
        <v>22900</v>
      </c>
      <c r="AL2059" s="23" t="s">
        <v>16889</v>
      </c>
      <c r="AM2059" s="10" t="s">
        <v>7566</v>
      </c>
      <c r="AN2059" s="10" t="s">
        <v>2</v>
      </c>
      <c r="AO2059" s="10" t="s">
        <v>12970</v>
      </c>
      <c r="AP2059" s="10" t="s">
        <v>6</v>
      </c>
      <c r="AQ2059" s="10" t="s">
        <v>12972</v>
      </c>
      <c r="AR2059" s="10" t="s">
        <v>12970</v>
      </c>
      <c r="AS2059" s="23" t="s">
        <v>16889</v>
      </c>
      <c r="AT2059" s="10" t="str">
        <f t="shared" si="65"/>
        <v>(2058, 'C0058_2026_10_03_22_00_00', 'C0058',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60" spans="1:46" x14ac:dyDescent="0.25">
      <c r="A2060" s="16" t="str">
        <v>(2059, 'C0059_2026_10_03_22_00_00', 'C0059', 'PL4-7 (TU08~)', 'Sản xuất', null, null, null, null, null, 'Chưa cập nhật', 0,  'Ca 1', '2026-10-03', '2026-10-03 22:00:00', 'Rolled',  null, 'Chưa cập nhật', null, 'Thất bại', 'Chưa cập nhật', '2026-10-03 22:00:00'),</v>
      </c>
      <c r="B2060" s="17" t="str">
        <f t="shared" si="64"/>
        <v>2059, 'C0059_2026_10_03_22_00_00', 'C0059', 'PL4-7 (TU08~)', 'Sản xuất', null, null, null, null, null, 'Chưa cập nhật', 0,  'Ca 1', '2026-10-03', '2026-10-03 22:00:00', 'Rolled',  null, 'Chưa cập nhật', null, 'Thất bại', 'Chưa cập nhật', '2026-10-03 22:00:00'</v>
      </c>
      <c r="C2060" s="12">
        <v>2059</v>
      </c>
      <c r="D2060" s="12" t="s">
        <v>4325</v>
      </c>
      <c r="E2060" s="12" t="s">
        <v>4326</v>
      </c>
      <c r="F2060" s="12" t="s">
        <v>11169</v>
      </c>
      <c r="G2060" s="12" t="s">
        <v>1</v>
      </c>
      <c r="H2060" s="12" t="s">
        <v>2</v>
      </c>
      <c r="I2060" s="12" t="s">
        <v>2</v>
      </c>
      <c r="J2060" s="12" t="s">
        <v>2</v>
      </c>
      <c r="K2060" s="12" t="s">
        <v>3</v>
      </c>
      <c r="L2060" s="12">
        <v>0</v>
      </c>
      <c r="M2060" s="12" t="s">
        <v>15031</v>
      </c>
      <c r="N2060" s="12" t="s">
        <v>4409</v>
      </c>
      <c r="O2060" s="12" t="s">
        <v>3810</v>
      </c>
      <c r="P2060" s="12" t="s">
        <v>7</v>
      </c>
      <c r="Q2060" s="12" t="s">
        <v>12973</v>
      </c>
      <c r="R2060" s="12" t="s">
        <v>5</v>
      </c>
      <c r="S2060" s="12" t="s">
        <v>6</v>
      </c>
      <c r="T2060" s="12" t="s">
        <v>28</v>
      </c>
      <c r="U2060" s="12" t="s">
        <v>5</v>
      </c>
      <c r="V2060" s="12" t="s">
        <v>3810</v>
      </c>
      <c r="X2060" s="10">
        <v>2059</v>
      </c>
      <c r="Y2060" s="10" t="s">
        <v>21948</v>
      </c>
      <c r="Z2060" s="10" t="s">
        <v>6623</v>
      </c>
      <c r="AA2060" s="10" t="s">
        <v>4558</v>
      </c>
      <c r="AB2060" s="10" t="s">
        <v>7567</v>
      </c>
      <c r="AC2060" s="10" t="s">
        <v>6</v>
      </c>
      <c r="AD2060" s="10" t="s">
        <v>6</v>
      </c>
      <c r="AE2060" s="10" t="s">
        <v>6</v>
      </c>
      <c r="AF2060" s="10" t="s">
        <v>6</v>
      </c>
      <c r="AG2060" s="10" t="s">
        <v>6</v>
      </c>
      <c r="AH2060" s="10" t="s">
        <v>12970</v>
      </c>
      <c r="AI2060" s="10">
        <v>0</v>
      </c>
      <c r="AJ2060" s="10" t="s">
        <v>12971</v>
      </c>
      <c r="AK2060" s="23" t="s">
        <v>22900</v>
      </c>
      <c r="AL2060" s="23" t="s">
        <v>16889</v>
      </c>
      <c r="AM2060" s="10" t="s">
        <v>7566</v>
      </c>
      <c r="AN2060" s="10" t="s">
        <v>2</v>
      </c>
      <c r="AO2060" s="10" t="s">
        <v>12970</v>
      </c>
      <c r="AP2060" s="10" t="s">
        <v>6</v>
      </c>
      <c r="AQ2060" s="10" t="s">
        <v>12972</v>
      </c>
      <c r="AR2060" s="10" t="s">
        <v>12970</v>
      </c>
      <c r="AS2060" s="23" t="s">
        <v>16889</v>
      </c>
      <c r="AT2060" s="10" t="str">
        <f t="shared" si="65"/>
        <v>(2059, 'C0059_2026_10_03_22_00_00', 'C0059',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61" spans="1:46" x14ac:dyDescent="0.25">
      <c r="A2061" s="16" t="str">
        <v>(2060, 'C0060_2026_10_03_22_00_00', 'C0060', 'PL4-7 (TU08~)', 'Sản xuất', null, null, null, null, null, 'Chưa cập nhật', 0,  'Ca 1', '2026-10-03', '2026-10-03 22:00:00', 'Rolled',  null, 'Chưa cập nhật', null, 'Thất bại', 'Chưa cập nhật', '2026-10-03 22:00:00'),</v>
      </c>
      <c r="B2061" s="17" t="str">
        <f t="shared" si="64"/>
        <v>2060, 'C0060_2026_10_03_22_00_00', 'C0060', 'PL4-7 (TU08~)', 'Sản xuất', null, null, null, null, null, 'Chưa cập nhật', 0,  'Ca 1', '2026-10-03', '2026-10-03 22:00:00', 'Rolled',  null, 'Chưa cập nhật', null, 'Thất bại', 'Chưa cập nhật', '2026-10-03 22:00:00'</v>
      </c>
      <c r="C2061" s="12">
        <v>2060</v>
      </c>
      <c r="D2061" s="12" t="s">
        <v>4327</v>
      </c>
      <c r="E2061" s="12" t="s">
        <v>4328</v>
      </c>
      <c r="F2061" s="12" t="s">
        <v>11169</v>
      </c>
      <c r="G2061" s="12" t="s">
        <v>1</v>
      </c>
      <c r="H2061" s="12" t="s">
        <v>2</v>
      </c>
      <c r="I2061" s="12" t="s">
        <v>2</v>
      </c>
      <c r="J2061" s="12" t="s">
        <v>2</v>
      </c>
      <c r="K2061" s="12" t="s">
        <v>3</v>
      </c>
      <c r="L2061" s="12">
        <v>0</v>
      </c>
      <c r="M2061" s="12" t="s">
        <v>15032</v>
      </c>
      <c r="N2061" s="12" t="s">
        <v>4409</v>
      </c>
      <c r="O2061" s="12" t="s">
        <v>3810</v>
      </c>
      <c r="P2061" s="12" t="s">
        <v>7</v>
      </c>
      <c r="Q2061" s="12" t="s">
        <v>12973</v>
      </c>
      <c r="R2061" s="12" t="s">
        <v>5</v>
      </c>
      <c r="S2061" s="12" t="s">
        <v>6</v>
      </c>
      <c r="T2061" s="12" t="s">
        <v>28</v>
      </c>
      <c r="U2061" s="12" t="s">
        <v>5</v>
      </c>
      <c r="V2061" s="12" t="s">
        <v>3810</v>
      </c>
      <c r="X2061" s="10">
        <v>2060</v>
      </c>
      <c r="Y2061" s="10" t="s">
        <v>21949</v>
      </c>
      <c r="Z2061" s="10" t="s">
        <v>6624</v>
      </c>
      <c r="AA2061" s="10" t="s">
        <v>4558</v>
      </c>
      <c r="AB2061" s="10" t="s">
        <v>7567</v>
      </c>
      <c r="AC2061" s="10" t="s">
        <v>6</v>
      </c>
      <c r="AD2061" s="10" t="s">
        <v>6</v>
      </c>
      <c r="AE2061" s="10" t="s">
        <v>6</v>
      </c>
      <c r="AF2061" s="10" t="s">
        <v>6</v>
      </c>
      <c r="AG2061" s="10" t="s">
        <v>6</v>
      </c>
      <c r="AH2061" s="10" t="s">
        <v>12970</v>
      </c>
      <c r="AI2061" s="10">
        <v>0</v>
      </c>
      <c r="AJ2061" s="10" t="s">
        <v>12971</v>
      </c>
      <c r="AK2061" s="23" t="s">
        <v>22900</v>
      </c>
      <c r="AL2061" s="23" t="s">
        <v>16889</v>
      </c>
      <c r="AM2061" s="10" t="s">
        <v>7566</v>
      </c>
      <c r="AN2061" s="10" t="s">
        <v>2</v>
      </c>
      <c r="AO2061" s="10" t="s">
        <v>12970</v>
      </c>
      <c r="AP2061" s="10" t="s">
        <v>6</v>
      </c>
      <c r="AQ2061" s="10" t="s">
        <v>12972</v>
      </c>
      <c r="AR2061" s="10" t="s">
        <v>12970</v>
      </c>
      <c r="AS2061" s="23" t="s">
        <v>16889</v>
      </c>
      <c r="AT2061" s="10" t="str">
        <f t="shared" si="65"/>
        <v>(2060, 'C0060_2026_10_03_22_00_00', 'C0060',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62" spans="1:46" x14ac:dyDescent="0.25">
      <c r="A2062" s="16" t="str">
        <v>(2061, 'C0061_2026_10_03_22_00_00', 'C0061', 'PL4-7 (TU08~)', 'Sản xuất', null, null, null, null, null, 'Chưa cập nhật', 0,  'Ca 1', '2026-10-03', '2026-10-03 22:00:00', 'Rolled',  null, 'Chưa cập nhật', null, 'Thất bại', 'Chưa cập nhật', '2026-10-03 22:00:00'),</v>
      </c>
      <c r="B2062" s="17" t="str">
        <f t="shared" si="64"/>
        <v>2061, 'C0061_2026_10_03_22_00_00', 'C0061', 'PL4-7 (TU08~)', 'Sản xuất', null, null, null, null, null, 'Chưa cập nhật', 0,  'Ca 1', '2026-10-03', '2026-10-03 22:00:00', 'Rolled',  null, 'Chưa cập nhật', null, 'Thất bại', 'Chưa cập nhật', '2026-10-03 22:00:00'</v>
      </c>
      <c r="C2062" s="12">
        <v>2061</v>
      </c>
      <c r="D2062" s="12" t="s">
        <v>4329</v>
      </c>
      <c r="E2062" s="12" t="s">
        <v>4330</v>
      </c>
      <c r="F2062" s="12" t="s">
        <v>11169</v>
      </c>
      <c r="G2062" s="12" t="s">
        <v>1</v>
      </c>
      <c r="H2062" s="12" t="s">
        <v>2</v>
      </c>
      <c r="I2062" s="12" t="s">
        <v>2</v>
      </c>
      <c r="J2062" s="12" t="s">
        <v>2</v>
      </c>
      <c r="K2062" s="12" t="s">
        <v>3</v>
      </c>
      <c r="L2062" s="12">
        <v>0</v>
      </c>
      <c r="M2062" s="12" t="s">
        <v>15033</v>
      </c>
      <c r="N2062" s="12" t="s">
        <v>4409</v>
      </c>
      <c r="O2062" s="12" t="s">
        <v>3810</v>
      </c>
      <c r="P2062" s="12" t="s">
        <v>7</v>
      </c>
      <c r="Q2062" s="12" t="s">
        <v>12973</v>
      </c>
      <c r="R2062" s="12" t="s">
        <v>5</v>
      </c>
      <c r="S2062" s="12" t="s">
        <v>6</v>
      </c>
      <c r="T2062" s="12" t="s">
        <v>28</v>
      </c>
      <c r="U2062" s="12" t="s">
        <v>5</v>
      </c>
      <c r="V2062" s="12" t="s">
        <v>3810</v>
      </c>
      <c r="X2062" s="10">
        <v>2061</v>
      </c>
      <c r="Y2062" s="10" t="s">
        <v>21950</v>
      </c>
      <c r="Z2062" s="10" t="s">
        <v>6625</v>
      </c>
      <c r="AA2062" s="10" t="s">
        <v>4558</v>
      </c>
      <c r="AB2062" s="10" t="s">
        <v>7567</v>
      </c>
      <c r="AC2062" s="10" t="s">
        <v>6</v>
      </c>
      <c r="AD2062" s="10" t="s">
        <v>6</v>
      </c>
      <c r="AE2062" s="10" t="s">
        <v>6</v>
      </c>
      <c r="AF2062" s="10" t="s">
        <v>6</v>
      </c>
      <c r="AG2062" s="10" t="s">
        <v>6</v>
      </c>
      <c r="AH2062" s="10" t="s">
        <v>12970</v>
      </c>
      <c r="AI2062" s="10">
        <v>0</v>
      </c>
      <c r="AJ2062" s="10" t="s">
        <v>12971</v>
      </c>
      <c r="AK2062" s="23" t="s">
        <v>22900</v>
      </c>
      <c r="AL2062" s="23" t="s">
        <v>16889</v>
      </c>
      <c r="AM2062" s="10" t="s">
        <v>7566</v>
      </c>
      <c r="AN2062" s="10" t="s">
        <v>2</v>
      </c>
      <c r="AO2062" s="10" t="s">
        <v>12970</v>
      </c>
      <c r="AP2062" s="10" t="s">
        <v>6</v>
      </c>
      <c r="AQ2062" s="10" t="s">
        <v>12972</v>
      </c>
      <c r="AR2062" s="10" t="s">
        <v>12970</v>
      </c>
      <c r="AS2062" s="23" t="s">
        <v>16889</v>
      </c>
      <c r="AT2062" s="10" t="str">
        <f t="shared" si="65"/>
        <v>(2061, 'C0061_2026_10_03_22_00_00', 'C0061',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63" spans="1:46" x14ac:dyDescent="0.25">
      <c r="A2063" s="16" t="str">
        <v>(2062, 'C0062_2026_10_03_22_00_00', 'C0062', 'PL4-7 (TU08~)', 'Sản xuất', null, null, null, null, null, 'Chưa cập nhật', 0,  'Ca 1', '2026-10-03', '2026-10-03 22:00:00', 'Rolled',  null, 'Chưa cập nhật', null, 'Thất bại', 'Chưa cập nhật', '2026-10-03 22:00:00'),</v>
      </c>
      <c r="B2063" s="17" t="str">
        <f t="shared" si="64"/>
        <v>2062, 'C0062_2026_10_03_22_00_00', 'C0062', 'PL4-7 (TU08~)', 'Sản xuất', null, null, null, null, null, 'Chưa cập nhật', 0,  'Ca 1', '2026-10-03', '2026-10-03 22:00:00', 'Rolled',  null, 'Chưa cập nhật', null, 'Thất bại', 'Chưa cập nhật', '2026-10-03 22:00:00'</v>
      </c>
      <c r="C2063" s="12">
        <v>2062</v>
      </c>
      <c r="D2063" s="12" t="s">
        <v>4331</v>
      </c>
      <c r="E2063" s="12" t="s">
        <v>4332</v>
      </c>
      <c r="F2063" s="12" t="s">
        <v>11169</v>
      </c>
      <c r="G2063" s="12" t="s">
        <v>1</v>
      </c>
      <c r="H2063" s="12" t="s">
        <v>2</v>
      </c>
      <c r="I2063" s="12" t="s">
        <v>2</v>
      </c>
      <c r="J2063" s="12" t="s">
        <v>2</v>
      </c>
      <c r="K2063" s="12" t="s">
        <v>3</v>
      </c>
      <c r="L2063" s="12">
        <v>0</v>
      </c>
      <c r="M2063" s="12" t="s">
        <v>15034</v>
      </c>
      <c r="N2063" s="12" t="s">
        <v>4409</v>
      </c>
      <c r="O2063" s="12" t="s">
        <v>3810</v>
      </c>
      <c r="P2063" s="12" t="s">
        <v>7</v>
      </c>
      <c r="Q2063" s="12" t="s">
        <v>12973</v>
      </c>
      <c r="R2063" s="12" t="s">
        <v>5</v>
      </c>
      <c r="S2063" s="12" t="s">
        <v>6</v>
      </c>
      <c r="T2063" s="12" t="s">
        <v>28</v>
      </c>
      <c r="U2063" s="12" t="s">
        <v>5</v>
      </c>
      <c r="V2063" s="12" t="s">
        <v>3810</v>
      </c>
      <c r="X2063" s="10">
        <v>2062</v>
      </c>
      <c r="Y2063" s="10" t="s">
        <v>21951</v>
      </c>
      <c r="Z2063" s="10" t="s">
        <v>6626</v>
      </c>
      <c r="AA2063" s="10" t="s">
        <v>4558</v>
      </c>
      <c r="AB2063" s="10" t="s">
        <v>7567</v>
      </c>
      <c r="AC2063" s="10" t="s">
        <v>6</v>
      </c>
      <c r="AD2063" s="10" t="s">
        <v>6</v>
      </c>
      <c r="AE2063" s="10" t="s">
        <v>6</v>
      </c>
      <c r="AF2063" s="10" t="s">
        <v>6</v>
      </c>
      <c r="AG2063" s="10" t="s">
        <v>6</v>
      </c>
      <c r="AH2063" s="10" t="s">
        <v>12970</v>
      </c>
      <c r="AI2063" s="10">
        <v>0</v>
      </c>
      <c r="AJ2063" s="10" t="s">
        <v>12971</v>
      </c>
      <c r="AK2063" s="23" t="s">
        <v>22900</v>
      </c>
      <c r="AL2063" s="23" t="s">
        <v>16889</v>
      </c>
      <c r="AM2063" s="10" t="s">
        <v>7566</v>
      </c>
      <c r="AN2063" s="10" t="s">
        <v>2</v>
      </c>
      <c r="AO2063" s="10" t="s">
        <v>12970</v>
      </c>
      <c r="AP2063" s="10" t="s">
        <v>6</v>
      </c>
      <c r="AQ2063" s="10" t="s">
        <v>12972</v>
      </c>
      <c r="AR2063" s="10" t="s">
        <v>12970</v>
      </c>
      <c r="AS2063" s="23" t="s">
        <v>16889</v>
      </c>
      <c r="AT2063" s="10" t="str">
        <f t="shared" si="65"/>
        <v>(2062, 'C0062_2026_10_03_22_00_00', 'C0062',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64" spans="1:46" x14ac:dyDescent="0.25">
      <c r="A2064" s="16" t="str">
        <v>(2063, 'C0063_2026_10_03_22_00_00', 'C0063', 'PL4-7 (TU08~)', 'Sản xuất', null, null, null, null, null, 'Chưa cập nhật', 0,  'Ca 1', '2026-10-03', '2026-10-03 22:00:00', 'Rolled',  null, 'Chưa cập nhật', null, 'Thất bại', 'Chưa cập nhật', '2026-10-03 22:00:00'),</v>
      </c>
      <c r="B2064" s="17" t="str">
        <f t="shared" si="64"/>
        <v>2063, 'C0063_2026_10_03_22_00_00', 'C0063', 'PL4-7 (TU08~)', 'Sản xuất', null, null, null, null, null, 'Chưa cập nhật', 0,  'Ca 1', '2026-10-03', '2026-10-03 22:00:00', 'Rolled',  null, 'Chưa cập nhật', null, 'Thất bại', 'Chưa cập nhật', '2026-10-03 22:00:00'</v>
      </c>
      <c r="C2064" s="12">
        <v>2063</v>
      </c>
      <c r="D2064" s="12" t="s">
        <v>4333</v>
      </c>
      <c r="E2064" s="12" t="s">
        <v>4334</v>
      </c>
      <c r="F2064" s="12" t="s">
        <v>11169</v>
      </c>
      <c r="G2064" s="12" t="s">
        <v>1</v>
      </c>
      <c r="H2064" s="12" t="s">
        <v>2</v>
      </c>
      <c r="I2064" s="12" t="s">
        <v>2</v>
      </c>
      <c r="J2064" s="12" t="s">
        <v>2</v>
      </c>
      <c r="K2064" s="12" t="s">
        <v>3</v>
      </c>
      <c r="L2064" s="12">
        <v>0</v>
      </c>
      <c r="M2064" s="12" t="s">
        <v>15035</v>
      </c>
      <c r="N2064" s="12" t="s">
        <v>4409</v>
      </c>
      <c r="O2064" s="12" t="s">
        <v>3810</v>
      </c>
      <c r="P2064" s="12" t="s">
        <v>7</v>
      </c>
      <c r="Q2064" s="12" t="s">
        <v>12973</v>
      </c>
      <c r="R2064" s="12" t="s">
        <v>5</v>
      </c>
      <c r="S2064" s="12" t="s">
        <v>6</v>
      </c>
      <c r="T2064" s="12" t="s">
        <v>28</v>
      </c>
      <c r="U2064" s="12" t="s">
        <v>5</v>
      </c>
      <c r="V2064" s="12" t="s">
        <v>3810</v>
      </c>
      <c r="X2064" s="10">
        <v>2063</v>
      </c>
      <c r="Y2064" s="10" t="s">
        <v>21952</v>
      </c>
      <c r="Z2064" s="10" t="s">
        <v>6627</v>
      </c>
      <c r="AA2064" s="10" t="s">
        <v>4558</v>
      </c>
      <c r="AB2064" s="10" t="s">
        <v>7567</v>
      </c>
      <c r="AC2064" s="10" t="s">
        <v>6</v>
      </c>
      <c r="AD2064" s="10" t="s">
        <v>6</v>
      </c>
      <c r="AE2064" s="10" t="s">
        <v>6</v>
      </c>
      <c r="AF2064" s="10" t="s">
        <v>6</v>
      </c>
      <c r="AG2064" s="10" t="s">
        <v>6</v>
      </c>
      <c r="AH2064" s="10" t="s">
        <v>12970</v>
      </c>
      <c r="AI2064" s="10">
        <v>0</v>
      </c>
      <c r="AJ2064" s="10" t="s">
        <v>12971</v>
      </c>
      <c r="AK2064" s="23" t="s">
        <v>22900</v>
      </c>
      <c r="AL2064" s="23" t="s">
        <v>16889</v>
      </c>
      <c r="AM2064" s="10" t="s">
        <v>7566</v>
      </c>
      <c r="AN2064" s="10" t="s">
        <v>2</v>
      </c>
      <c r="AO2064" s="10" t="s">
        <v>12970</v>
      </c>
      <c r="AP2064" s="10" t="s">
        <v>6</v>
      </c>
      <c r="AQ2064" s="10" t="s">
        <v>12972</v>
      </c>
      <c r="AR2064" s="10" t="s">
        <v>12970</v>
      </c>
      <c r="AS2064" s="23" t="s">
        <v>16889</v>
      </c>
      <c r="AT2064" s="10" t="str">
        <f t="shared" si="65"/>
        <v>(2063, 'C0063_2026_10_03_22_00_00', 'C0063',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65" spans="1:46" x14ac:dyDescent="0.25">
      <c r="A2065" s="16" t="str">
        <v>(2064, 'C0064_2026_10_03_22_00_00', 'C0064', 'PL4-7 (TU08~)', 'Sản xuất', null, null, null, null, null, 'Chưa cập nhật', 0,  'Ca 1', '2026-10-03', '2026-10-03 22:00:00', 'Rolled',  null, 'Chưa cập nhật', null, 'Thất bại', 'Chưa cập nhật', '2026-10-03 22:00:00'),</v>
      </c>
      <c r="B2065" s="17" t="str">
        <f t="shared" si="64"/>
        <v>2064, 'C0064_2026_10_03_22_00_00', 'C0064', 'PL4-7 (TU08~)', 'Sản xuất', null, null, null, null, null, 'Chưa cập nhật', 0,  'Ca 1', '2026-10-03', '2026-10-03 22:00:00', 'Rolled',  null, 'Chưa cập nhật', null, 'Thất bại', 'Chưa cập nhật', '2026-10-03 22:00:00'</v>
      </c>
      <c r="C2065" s="12">
        <v>2064</v>
      </c>
      <c r="D2065" s="12" t="s">
        <v>4335</v>
      </c>
      <c r="E2065" s="12" t="s">
        <v>4336</v>
      </c>
      <c r="F2065" s="12" t="s">
        <v>11169</v>
      </c>
      <c r="G2065" s="12" t="s">
        <v>1</v>
      </c>
      <c r="H2065" s="12" t="s">
        <v>2</v>
      </c>
      <c r="I2065" s="12" t="s">
        <v>2</v>
      </c>
      <c r="J2065" s="12" t="s">
        <v>2</v>
      </c>
      <c r="K2065" s="12" t="s">
        <v>3</v>
      </c>
      <c r="L2065" s="12">
        <v>0</v>
      </c>
      <c r="M2065" s="12" t="s">
        <v>15036</v>
      </c>
      <c r="N2065" s="12" t="s">
        <v>4409</v>
      </c>
      <c r="O2065" s="12" t="s">
        <v>3810</v>
      </c>
      <c r="P2065" s="12" t="s">
        <v>7</v>
      </c>
      <c r="Q2065" s="12" t="s">
        <v>12973</v>
      </c>
      <c r="R2065" s="12" t="s">
        <v>5</v>
      </c>
      <c r="S2065" s="12" t="s">
        <v>6</v>
      </c>
      <c r="T2065" s="12" t="s">
        <v>28</v>
      </c>
      <c r="U2065" s="12" t="s">
        <v>5</v>
      </c>
      <c r="V2065" s="12" t="s">
        <v>3810</v>
      </c>
      <c r="X2065" s="10">
        <v>2064</v>
      </c>
      <c r="Y2065" s="10" t="s">
        <v>21953</v>
      </c>
      <c r="Z2065" s="10" t="s">
        <v>6628</v>
      </c>
      <c r="AA2065" s="10" t="s">
        <v>4558</v>
      </c>
      <c r="AB2065" s="10" t="s">
        <v>7567</v>
      </c>
      <c r="AC2065" s="10" t="s">
        <v>6</v>
      </c>
      <c r="AD2065" s="10" t="s">
        <v>6</v>
      </c>
      <c r="AE2065" s="10" t="s">
        <v>6</v>
      </c>
      <c r="AF2065" s="10" t="s">
        <v>6</v>
      </c>
      <c r="AG2065" s="10" t="s">
        <v>6</v>
      </c>
      <c r="AH2065" s="10" t="s">
        <v>12970</v>
      </c>
      <c r="AI2065" s="10">
        <v>0</v>
      </c>
      <c r="AJ2065" s="10" t="s">
        <v>12971</v>
      </c>
      <c r="AK2065" s="23" t="s">
        <v>22900</v>
      </c>
      <c r="AL2065" s="23" t="s">
        <v>16889</v>
      </c>
      <c r="AM2065" s="10" t="s">
        <v>7566</v>
      </c>
      <c r="AN2065" s="10" t="s">
        <v>2</v>
      </c>
      <c r="AO2065" s="10" t="s">
        <v>12970</v>
      </c>
      <c r="AP2065" s="10" t="s">
        <v>6</v>
      </c>
      <c r="AQ2065" s="10" t="s">
        <v>12972</v>
      </c>
      <c r="AR2065" s="10" t="s">
        <v>12970</v>
      </c>
      <c r="AS2065" s="23" t="s">
        <v>16889</v>
      </c>
      <c r="AT2065" s="10" t="str">
        <f t="shared" si="65"/>
        <v>(2064, 'C0064_2026_10_03_22_00_00', 'C0064',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66" spans="1:46" x14ac:dyDescent="0.25">
      <c r="A2066" s="16" t="str">
        <v>(2065, 'C0065_2026_10_03_22_00_00', 'C0065', 'PL4-7 (TU08~)', 'Sản xuất', null, null, null, null, null, 'Chưa cập nhật', 0,  'Ca 1', '2026-10-03', '2026-10-03 22:00:00', 'Rolled',  null, 'Chưa cập nhật', null, 'Thất bại', 'Chưa cập nhật', '2026-10-03 22:00:00'),</v>
      </c>
      <c r="B2066" s="17" t="str">
        <f t="shared" si="64"/>
        <v>2065, 'C0065_2026_10_03_22_00_00', 'C0065', 'PL4-7 (TU08~)', 'Sản xuất', null, null, null, null, null, 'Chưa cập nhật', 0,  'Ca 1', '2026-10-03', '2026-10-03 22:00:00', 'Rolled',  null, 'Chưa cập nhật', null, 'Thất bại', 'Chưa cập nhật', '2026-10-03 22:00:00'</v>
      </c>
      <c r="C2066" s="12">
        <v>2065</v>
      </c>
      <c r="D2066" s="12" t="s">
        <v>4337</v>
      </c>
      <c r="E2066" s="12" t="s">
        <v>4338</v>
      </c>
      <c r="F2066" s="12" t="s">
        <v>11169</v>
      </c>
      <c r="G2066" s="12" t="s">
        <v>1</v>
      </c>
      <c r="H2066" s="12" t="s">
        <v>2</v>
      </c>
      <c r="I2066" s="12" t="s">
        <v>2</v>
      </c>
      <c r="J2066" s="12" t="s">
        <v>2</v>
      </c>
      <c r="K2066" s="12" t="s">
        <v>3</v>
      </c>
      <c r="L2066" s="12">
        <v>0</v>
      </c>
      <c r="M2066" s="12" t="s">
        <v>15037</v>
      </c>
      <c r="N2066" s="12" t="s">
        <v>4409</v>
      </c>
      <c r="O2066" s="12" t="s">
        <v>3810</v>
      </c>
      <c r="P2066" s="12" t="s">
        <v>7</v>
      </c>
      <c r="Q2066" s="12" t="s">
        <v>12973</v>
      </c>
      <c r="R2066" s="12" t="s">
        <v>5</v>
      </c>
      <c r="S2066" s="12" t="s">
        <v>6</v>
      </c>
      <c r="T2066" s="12" t="s">
        <v>28</v>
      </c>
      <c r="U2066" s="12" t="s">
        <v>5</v>
      </c>
      <c r="V2066" s="12" t="s">
        <v>3810</v>
      </c>
      <c r="X2066" s="10">
        <v>2065</v>
      </c>
      <c r="Y2066" s="10" t="s">
        <v>21954</v>
      </c>
      <c r="Z2066" s="10" t="s">
        <v>6629</v>
      </c>
      <c r="AA2066" s="10" t="s">
        <v>4558</v>
      </c>
      <c r="AB2066" s="10" t="s">
        <v>7567</v>
      </c>
      <c r="AC2066" s="10" t="s">
        <v>6</v>
      </c>
      <c r="AD2066" s="10" t="s">
        <v>6</v>
      </c>
      <c r="AE2066" s="10" t="s">
        <v>6</v>
      </c>
      <c r="AF2066" s="10" t="s">
        <v>6</v>
      </c>
      <c r="AG2066" s="10" t="s">
        <v>6</v>
      </c>
      <c r="AH2066" s="10" t="s">
        <v>12970</v>
      </c>
      <c r="AI2066" s="10">
        <v>0</v>
      </c>
      <c r="AJ2066" s="10" t="s">
        <v>12971</v>
      </c>
      <c r="AK2066" s="23" t="s">
        <v>22900</v>
      </c>
      <c r="AL2066" s="23" t="s">
        <v>16889</v>
      </c>
      <c r="AM2066" s="10" t="s">
        <v>7566</v>
      </c>
      <c r="AN2066" s="10" t="s">
        <v>2</v>
      </c>
      <c r="AO2066" s="10" t="s">
        <v>12970</v>
      </c>
      <c r="AP2066" s="10" t="s">
        <v>6</v>
      </c>
      <c r="AQ2066" s="10" t="s">
        <v>12972</v>
      </c>
      <c r="AR2066" s="10" t="s">
        <v>12970</v>
      </c>
      <c r="AS2066" s="23" t="s">
        <v>16889</v>
      </c>
      <c r="AT2066" s="10" t="str">
        <f t="shared" si="65"/>
        <v>(2065, 'C0065_2026_10_03_22_00_00', 'C0065',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67" spans="1:46" x14ac:dyDescent="0.25">
      <c r="A2067" s="16" t="str">
        <v>(2066, 'C0066_2026_10_03_22_00_00', 'C0066', 'PL4-7 (TU08~)', 'Sản xuất', null, null, null, null, null, 'Chưa cập nhật', 0,  'Ca 1', '2026-10-03', '2026-10-03 22:00:00', 'Rolled',  null, 'Chưa cập nhật', null, 'Thất bại', 'Chưa cập nhật', '2026-10-03 22:00:00'),</v>
      </c>
      <c r="B2067" s="17" t="str">
        <f t="shared" si="64"/>
        <v>2066, 'C0066_2026_10_03_22_00_00', 'C0066', 'PL4-7 (TU08~)', 'Sản xuất', null, null, null, null, null, 'Chưa cập nhật', 0,  'Ca 1', '2026-10-03', '2026-10-03 22:00:00', 'Rolled',  null, 'Chưa cập nhật', null, 'Thất bại', 'Chưa cập nhật', '2026-10-03 22:00:00'</v>
      </c>
      <c r="C2067" s="12">
        <v>2066</v>
      </c>
      <c r="D2067" s="12" t="s">
        <v>4339</v>
      </c>
      <c r="E2067" s="12" t="s">
        <v>4340</v>
      </c>
      <c r="F2067" s="12" t="s">
        <v>11169</v>
      </c>
      <c r="G2067" s="12" t="s">
        <v>1</v>
      </c>
      <c r="H2067" s="12" t="s">
        <v>2</v>
      </c>
      <c r="I2067" s="12" t="s">
        <v>2</v>
      </c>
      <c r="J2067" s="12" t="s">
        <v>2</v>
      </c>
      <c r="K2067" s="12" t="s">
        <v>3</v>
      </c>
      <c r="L2067" s="12">
        <v>0</v>
      </c>
      <c r="M2067" s="12" t="s">
        <v>15038</v>
      </c>
      <c r="N2067" s="12" t="s">
        <v>4409</v>
      </c>
      <c r="O2067" s="12" t="s">
        <v>3810</v>
      </c>
      <c r="P2067" s="12" t="s">
        <v>7</v>
      </c>
      <c r="Q2067" s="12" t="s">
        <v>12973</v>
      </c>
      <c r="R2067" s="12" t="s">
        <v>5</v>
      </c>
      <c r="S2067" s="12" t="s">
        <v>6</v>
      </c>
      <c r="T2067" s="12" t="s">
        <v>28</v>
      </c>
      <c r="U2067" s="12" t="s">
        <v>5</v>
      </c>
      <c r="V2067" s="12" t="s">
        <v>3810</v>
      </c>
      <c r="X2067" s="10">
        <v>2066</v>
      </c>
      <c r="Y2067" s="10" t="s">
        <v>21955</v>
      </c>
      <c r="Z2067" s="10" t="s">
        <v>6630</v>
      </c>
      <c r="AA2067" s="10" t="s">
        <v>4558</v>
      </c>
      <c r="AB2067" s="10" t="s">
        <v>7567</v>
      </c>
      <c r="AC2067" s="10" t="s">
        <v>6</v>
      </c>
      <c r="AD2067" s="10" t="s">
        <v>6</v>
      </c>
      <c r="AE2067" s="10" t="s">
        <v>6</v>
      </c>
      <c r="AF2067" s="10" t="s">
        <v>6</v>
      </c>
      <c r="AG2067" s="10" t="s">
        <v>6</v>
      </c>
      <c r="AH2067" s="10" t="s">
        <v>12970</v>
      </c>
      <c r="AI2067" s="10">
        <v>0</v>
      </c>
      <c r="AJ2067" s="10" t="s">
        <v>12971</v>
      </c>
      <c r="AK2067" s="23" t="s">
        <v>22900</v>
      </c>
      <c r="AL2067" s="23" t="s">
        <v>16889</v>
      </c>
      <c r="AM2067" s="10" t="s">
        <v>7566</v>
      </c>
      <c r="AN2067" s="10" t="s">
        <v>2</v>
      </c>
      <c r="AO2067" s="10" t="s">
        <v>12970</v>
      </c>
      <c r="AP2067" s="10" t="s">
        <v>6</v>
      </c>
      <c r="AQ2067" s="10" t="s">
        <v>12972</v>
      </c>
      <c r="AR2067" s="10" t="s">
        <v>12970</v>
      </c>
      <c r="AS2067" s="23" t="s">
        <v>16889</v>
      </c>
      <c r="AT2067" s="10" t="str">
        <f t="shared" si="65"/>
        <v>(2066, 'C0066_2026_10_03_22_00_00', 'C0066',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68" spans="1:46" x14ac:dyDescent="0.25">
      <c r="A2068" s="16" t="str">
        <v>(2067, 'C0067_2026_10_03_22_00_00', 'C0067', 'PL4-7 (TU08~)', 'Sản xuất', null, null, null, null, null, 'Chưa cập nhật', 0,  'Ca 1', '2026-10-03', '2026-10-03 22:00:00', 'Rolled',  null, 'Chưa cập nhật', null, 'Thất bại', 'Chưa cập nhật', '2026-10-03 22:00:00'),</v>
      </c>
      <c r="B2068" s="17" t="str">
        <f t="shared" si="64"/>
        <v>2067, 'C0067_2026_10_03_22_00_00', 'C0067', 'PL4-7 (TU08~)', 'Sản xuất', null, null, null, null, null, 'Chưa cập nhật', 0,  'Ca 1', '2026-10-03', '2026-10-03 22:00:00', 'Rolled',  null, 'Chưa cập nhật', null, 'Thất bại', 'Chưa cập nhật', '2026-10-03 22:00:00'</v>
      </c>
      <c r="C2068" s="12">
        <v>2067</v>
      </c>
      <c r="D2068" s="12" t="s">
        <v>4341</v>
      </c>
      <c r="E2068" s="12" t="s">
        <v>4342</v>
      </c>
      <c r="F2068" s="12" t="s">
        <v>11169</v>
      </c>
      <c r="G2068" s="12" t="s">
        <v>1</v>
      </c>
      <c r="H2068" s="12" t="s">
        <v>2</v>
      </c>
      <c r="I2068" s="12" t="s">
        <v>2</v>
      </c>
      <c r="J2068" s="12" t="s">
        <v>2</v>
      </c>
      <c r="K2068" s="12" t="s">
        <v>3</v>
      </c>
      <c r="L2068" s="12">
        <v>0</v>
      </c>
      <c r="M2068" s="12" t="s">
        <v>15039</v>
      </c>
      <c r="N2068" s="12" t="s">
        <v>4409</v>
      </c>
      <c r="O2068" s="12" t="s">
        <v>3810</v>
      </c>
      <c r="P2068" s="12" t="s">
        <v>7</v>
      </c>
      <c r="Q2068" s="12" t="s">
        <v>12973</v>
      </c>
      <c r="R2068" s="12" t="s">
        <v>5</v>
      </c>
      <c r="S2068" s="12" t="s">
        <v>6</v>
      </c>
      <c r="T2068" s="12" t="s">
        <v>28</v>
      </c>
      <c r="U2068" s="12" t="s">
        <v>5</v>
      </c>
      <c r="V2068" s="12" t="s">
        <v>3810</v>
      </c>
      <c r="X2068" s="10">
        <v>2067</v>
      </c>
      <c r="Y2068" s="10" t="s">
        <v>21956</v>
      </c>
      <c r="Z2068" s="10" t="s">
        <v>6631</v>
      </c>
      <c r="AA2068" s="10" t="s">
        <v>4558</v>
      </c>
      <c r="AB2068" s="10" t="s">
        <v>7567</v>
      </c>
      <c r="AC2068" s="10" t="s">
        <v>6</v>
      </c>
      <c r="AD2068" s="10" t="s">
        <v>6</v>
      </c>
      <c r="AE2068" s="10" t="s">
        <v>6</v>
      </c>
      <c r="AF2068" s="10" t="s">
        <v>6</v>
      </c>
      <c r="AG2068" s="10" t="s">
        <v>6</v>
      </c>
      <c r="AH2068" s="10" t="s">
        <v>12970</v>
      </c>
      <c r="AI2068" s="10">
        <v>0</v>
      </c>
      <c r="AJ2068" s="10" t="s">
        <v>12971</v>
      </c>
      <c r="AK2068" s="23" t="s">
        <v>22900</v>
      </c>
      <c r="AL2068" s="23" t="s">
        <v>16889</v>
      </c>
      <c r="AM2068" s="10" t="s">
        <v>7566</v>
      </c>
      <c r="AN2068" s="10" t="s">
        <v>2</v>
      </c>
      <c r="AO2068" s="10" t="s">
        <v>12970</v>
      </c>
      <c r="AP2068" s="10" t="s">
        <v>6</v>
      </c>
      <c r="AQ2068" s="10" t="s">
        <v>12972</v>
      </c>
      <c r="AR2068" s="10" t="s">
        <v>12970</v>
      </c>
      <c r="AS2068" s="23" t="s">
        <v>16889</v>
      </c>
      <c r="AT2068" s="10" t="str">
        <f t="shared" si="65"/>
        <v>(2067, 'C0067_2026_10_03_22_00_00', 'C0067',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69" spans="1:46" x14ac:dyDescent="0.25">
      <c r="A2069" s="16" t="str">
        <v>(2068, 'C0068_2026_10_03_22_00_00', 'C0068', 'PL4-7 (TU08~)', 'Sản xuất', null, null, null, null, null, 'Chưa cập nhật', 0,  'Ca 1', '2026-10-03', '2026-10-03 22:00:00', 'Rolled',  null, 'Chưa cập nhật', null, 'Thất bại', 'Chưa cập nhật', '2026-10-03 22:00:00'),</v>
      </c>
      <c r="B2069" s="17" t="str">
        <f t="shared" si="64"/>
        <v>2068, 'C0068_2026_10_03_22_00_00', 'C0068', 'PL4-7 (TU08~)', 'Sản xuất', null, null, null, null, null, 'Chưa cập nhật', 0,  'Ca 1', '2026-10-03', '2026-10-03 22:00:00', 'Rolled',  null, 'Chưa cập nhật', null, 'Thất bại', 'Chưa cập nhật', '2026-10-03 22:00:00'</v>
      </c>
      <c r="C2069" s="12">
        <v>2068</v>
      </c>
      <c r="D2069" s="12" t="s">
        <v>4343</v>
      </c>
      <c r="E2069" s="12" t="s">
        <v>4344</v>
      </c>
      <c r="F2069" s="12" t="s">
        <v>11169</v>
      </c>
      <c r="G2069" s="12" t="s">
        <v>1</v>
      </c>
      <c r="H2069" s="12" t="s">
        <v>2</v>
      </c>
      <c r="I2069" s="12" t="s">
        <v>2</v>
      </c>
      <c r="J2069" s="12" t="s">
        <v>2</v>
      </c>
      <c r="K2069" s="12" t="s">
        <v>3</v>
      </c>
      <c r="L2069" s="12">
        <v>0</v>
      </c>
      <c r="M2069" s="12" t="s">
        <v>15040</v>
      </c>
      <c r="N2069" s="12" t="s">
        <v>4409</v>
      </c>
      <c r="O2069" s="12" t="s">
        <v>3810</v>
      </c>
      <c r="P2069" s="12" t="s">
        <v>7</v>
      </c>
      <c r="Q2069" s="12" t="s">
        <v>12973</v>
      </c>
      <c r="R2069" s="12" t="s">
        <v>5</v>
      </c>
      <c r="S2069" s="12" t="s">
        <v>6</v>
      </c>
      <c r="T2069" s="12" t="s">
        <v>28</v>
      </c>
      <c r="U2069" s="12" t="s">
        <v>5</v>
      </c>
      <c r="V2069" s="12" t="s">
        <v>3810</v>
      </c>
      <c r="X2069" s="10">
        <v>2068</v>
      </c>
      <c r="Y2069" s="10" t="s">
        <v>21957</v>
      </c>
      <c r="Z2069" s="10" t="s">
        <v>6632</v>
      </c>
      <c r="AA2069" s="10" t="s">
        <v>4558</v>
      </c>
      <c r="AB2069" s="10" t="s">
        <v>7567</v>
      </c>
      <c r="AC2069" s="10" t="s">
        <v>6</v>
      </c>
      <c r="AD2069" s="10" t="s">
        <v>6</v>
      </c>
      <c r="AE2069" s="10" t="s">
        <v>6</v>
      </c>
      <c r="AF2069" s="10" t="s">
        <v>6</v>
      </c>
      <c r="AG2069" s="10" t="s">
        <v>6</v>
      </c>
      <c r="AH2069" s="10" t="s">
        <v>12970</v>
      </c>
      <c r="AI2069" s="10">
        <v>0</v>
      </c>
      <c r="AJ2069" s="10" t="s">
        <v>12971</v>
      </c>
      <c r="AK2069" s="23" t="s">
        <v>22900</v>
      </c>
      <c r="AL2069" s="23" t="s">
        <v>16889</v>
      </c>
      <c r="AM2069" s="10" t="s">
        <v>7566</v>
      </c>
      <c r="AN2069" s="10" t="s">
        <v>2</v>
      </c>
      <c r="AO2069" s="10" t="s">
        <v>12970</v>
      </c>
      <c r="AP2069" s="10" t="s">
        <v>6</v>
      </c>
      <c r="AQ2069" s="10" t="s">
        <v>12972</v>
      </c>
      <c r="AR2069" s="10" t="s">
        <v>12970</v>
      </c>
      <c r="AS2069" s="23" t="s">
        <v>16889</v>
      </c>
      <c r="AT2069" s="10" t="str">
        <f t="shared" si="65"/>
        <v>(2068, 'C0068_2026_10_03_22_00_00', 'C0068',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70" spans="1:46" x14ac:dyDescent="0.25">
      <c r="A2070" s="16" t="str">
        <v>(2069, 'C0069_2026_10_03_22_00_00', 'C0069', 'PL4-7 (TU08~)', 'Sản xuất', null, null, null, null, null, 'Chưa cập nhật', 0,  'Ca 1', '2026-10-03', '2026-10-03 22:00:00', 'Rolled',  null, 'Chưa cập nhật', null, 'Thất bại', 'Chưa cập nhật', '2026-10-03 22:00:00'),</v>
      </c>
      <c r="B2070" s="17" t="str">
        <f t="shared" si="64"/>
        <v>2069, 'C0069_2026_10_03_22_00_00', 'C0069', 'PL4-7 (TU08~)', 'Sản xuất', null, null, null, null, null, 'Chưa cập nhật', 0,  'Ca 1', '2026-10-03', '2026-10-03 22:00:00', 'Rolled',  null, 'Chưa cập nhật', null, 'Thất bại', 'Chưa cập nhật', '2026-10-03 22:00:00'</v>
      </c>
      <c r="C2070" s="12">
        <v>2069</v>
      </c>
      <c r="D2070" s="12" t="s">
        <v>4345</v>
      </c>
      <c r="E2070" s="12" t="s">
        <v>4346</v>
      </c>
      <c r="F2070" s="12" t="s">
        <v>11169</v>
      </c>
      <c r="G2070" s="12" t="s">
        <v>1</v>
      </c>
      <c r="H2070" s="12" t="s">
        <v>2</v>
      </c>
      <c r="I2070" s="12" t="s">
        <v>2</v>
      </c>
      <c r="J2070" s="12" t="s">
        <v>2</v>
      </c>
      <c r="K2070" s="12" t="s">
        <v>3</v>
      </c>
      <c r="L2070" s="12">
        <v>0</v>
      </c>
      <c r="M2070" s="12" t="s">
        <v>15041</v>
      </c>
      <c r="N2070" s="12" t="s">
        <v>4409</v>
      </c>
      <c r="O2070" s="12" t="s">
        <v>3810</v>
      </c>
      <c r="P2070" s="12" t="s">
        <v>7</v>
      </c>
      <c r="Q2070" s="12" t="s">
        <v>12973</v>
      </c>
      <c r="R2070" s="12" t="s">
        <v>5</v>
      </c>
      <c r="S2070" s="12" t="s">
        <v>6</v>
      </c>
      <c r="T2070" s="12" t="s">
        <v>28</v>
      </c>
      <c r="U2070" s="12" t="s">
        <v>5</v>
      </c>
      <c r="V2070" s="12" t="s">
        <v>3810</v>
      </c>
      <c r="X2070" s="10">
        <v>2069</v>
      </c>
      <c r="Y2070" s="10" t="s">
        <v>21958</v>
      </c>
      <c r="Z2070" s="10" t="s">
        <v>6633</v>
      </c>
      <c r="AA2070" s="10" t="s">
        <v>4558</v>
      </c>
      <c r="AB2070" s="10" t="s">
        <v>7567</v>
      </c>
      <c r="AC2070" s="10" t="s">
        <v>6</v>
      </c>
      <c r="AD2070" s="10" t="s">
        <v>6</v>
      </c>
      <c r="AE2070" s="10" t="s">
        <v>6</v>
      </c>
      <c r="AF2070" s="10" t="s">
        <v>6</v>
      </c>
      <c r="AG2070" s="10" t="s">
        <v>6</v>
      </c>
      <c r="AH2070" s="10" t="s">
        <v>12970</v>
      </c>
      <c r="AI2070" s="10">
        <v>0</v>
      </c>
      <c r="AJ2070" s="10" t="s">
        <v>12971</v>
      </c>
      <c r="AK2070" s="23" t="s">
        <v>22900</v>
      </c>
      <c r="AL2070" s="23" t="s">
        <v>16889</v>
      </c>
      <c r="AM2070" s="10" t="s">
        <v>7566</v>
      </c>
      <c r="AN2070" s="10" t="s">
        <v>2</v>
      </c>
      <c r="AO2070" s="10" t="s">
        <v>12970</v>
      </c>
      <c r="AP2070" s="10" t="s">
        <v>6</v>
      </c>
      <c r="AQ2070" s="10" t="s">
        <v>12972</v>
      </c>
      <c r="AR2070" s="10" t="s">
        <v>12970</v>
      </c>
      <c r="AS2070" s="23" t="s">
        <v>16889</v>
      </c>
      <c r="AT2070" s="10" t="str">
        <f t="shared" si="65"/>
        <v>(2069, 'C0069_2026_10_03_22_00_00', 'C0069',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71" spans="1:46" x14ac:dyDescent="0.25">
      <c r="A2071" s="16" t="str">
        <v>(2070, 'C0070_2026_10_03_22_00_00', 'C0070', 'PL4-7 (TU08~)', 'Sản xuất', null, null, null, null, null, 'Chưa cập nhật', 0,  'Ca 1', '2026-10-03', '2026-10-03 22:00:00', 'Rolled',  null, 'Chưa cập nhật', null, 'Thất bại', 'Chưa cập nhật', '2026-10-03 22:00:00'),</v>
      </c>
      <c r="B2071" s="17" t="str">
        <f t="shared" si="64"/>
        <v>2070, 'C0070_2026_10_03_22_00_00', 'C0070', 'PL4-7 (TU08~)', 'Sản xuất', null, null, null, null, null, 'Chưa cập nhật', 0,  'Ca 1', '2026-10-03', '2026-10-03 22:00:00', 'Rolled',  null, 'Chưa cập nhật', null, 'Thất bại', 'Chưa cập nhật', '2026-10-03 22:00:00'</v>
      </c>
      <c r="C2071" s="12">
        <v>2070</v>
      </c>
      <c r="D2071" s="12" t="s">
        <v>4347</v>
      </c>
      <c r="E2071" s="12" t="s">
        <v>4348</v>
      </c>
      <c r="F2071" s="12" t="s">
        <v>11169</v>
      </c>
      <c r="G2071" s="12" t="s">
        <v>1</v>
      </c>
      <c r="H2071" s="12" t="s">
        <v>2</v>
      </c>
      <c r="I2071" s="12" t="s">
        <v>2</v>
      </c>
      <c r="J2071" s="12" t="s">
        <v>2</v>
      </c>
      <c r="K2071" s="12" t="s">
        <v>3</v>
      </c>
      <c r="L2071" s="12">
        <v>0</v>
      </c>
      <c r="M2071" s="12" t="s">
        <v>15042</v>
      </c>
      <c r="N2071" s="12" t="s">
        <v>4409</v>
      </c>
      <c r="O2071" s="12" t="s">
        <v>3810</v>
      </c>
      <c r="P2071" s="12" t="s">
        <v>7</v>
      </c>
      <c r="Q2071" s="12" t="s">
        <v>12973</v>
      </c>
      <c r="R2071" s="12" t="s">
        <v>5</v>
      </c>
      <c r="S2071" s="12" t="s">
        <v>6</v>
      </c>
      <c r="T2071" s="12" t="s">
        <v>28</v>
      </c>
      <c r="U2071" s="12" t="s">
        <v>5</v>
      </c>
      <c r="V2071" s="12" t="s">
        <v>3810</v>
      </c>
      <c r="X2071" s="10">
        <v>2070</v>
      </c>
      <c r="Y2071" s="10" t="s">
        <v>21959</v>
      </c>
      <c r="Z2071" s="10" t="s">
        <v>6634</v>
      </c>
      <c r="AA2071" s="10" t="s">
        <v>4558</v>
      </c>
      <c r="AB2071" s="10" t="s">
        <v>7567</v>
      </c>
      <c r="AC2071" s="10" t="s">
        <v>6</v>
      </c>
      <c r="AD2071" s="10" t="s">
        <v>6</v>
      </c>
      <c r="AE2071" s="10" t="s">
        <v>6</v>
      </c>
      <c r="AF2071" s="10" t="s">
        <v>6</v>
      </c>
      <c r="AG2071" s="10" t="s">
        <v>6</v>
      </c>
      <c r="AH2071" s="10" t="s">
        <v>12970</v>
      </c>
      <c r="AI2071" s="10">
        <v>0</v>
      </c>
      <c r="AJ2071" s="10" t="s">
        <v>12971</v>
      </c>
      <c r="AK2071" s="23" t="s">
        <v>22900</v>
      </c>
      <c r="AL2071" s="23" t="s">
        <v>16889</v>
      </c>
      <c r="AM2071" s="10" t="s">
        <v>7566</v>
      </c>
      <c r="AN2071" s="10" t="s">
        <v>2</v>
      </c>
      <c r="AO2071" s="10" t="s">
        <v>12970</v>
      </c>
      <c r="AP2071" s="10" t="s">
        <v>6</v>
      </c>
      <c r="AQ2071" s="10" t="s">
        <v>12972</v>
      </c>
      <c r="AR2071" s="10" t="s">
        <v>12970</v>
      </c>
      <c r="AS2071" s="23" t="s">
        <v>16889</v>
      </c>
      <c r="AT2071" s="10" t="str">
        <f t="shared" si="65"/>
        <v>(2070, 'C0070_2026_10_03_22_00_00', 'C0070',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72" spans="1:46" x14ac:dyDescent="0.25">
      <c r="A2072" s="16" t="str">
        <v>(2071, 'C0071_2026_10_03_22_00_00', 'C0071', 'PL4-7 (TU08~)', 'Sản xuất', null, null, null, null, null, 'Chưa cập nhật', 0,  'Ca 1', '2026-10-03', '2026-10-03 22:00:00', 'Rolled',  null, 'Chưa cập nhật', null, 'Thất bại', 'Chưa cập nhật', '2026-10-03 22:00:00'),</v>
      </c>
      <c r="B2072" s="17" t="str">
        <f t="shared" si="64"/>
        <v>2071, 'C0071_2026_10_03_22_00_00', 'C0071', 'PL4-7 (TU08~)', 'Sản xuất', null, null, null, null, null, 'Chưa cập nhật', 0,  'Ca 1', '2026-10-03', '2026-10-03 22:00:00', 'Rolled',  null, 'Chưa cập nhật', null, 'Thất bại', 'Chưa cập nhật', '2026-10-03 22:00:00'</v>
      </c>
      <c r="C2072" s="12">
        <v>2071</v>
      </c>
      <c r="D2072" s="12" t="s">
        <v>4349</v>
      </c>
      <c r="E2072" s="12" t="s">
        <v>4350</v>
      </c>
      <c r="F2072" s="12" t="s">
        <v>11169</v>
      </c>
      <c r="G2072" s="12" t="s">
        <v>1</v>
      </c>
      <c r="H2072" s="12" t="s">
        <v>2</v>
      </c>
      <c r="I2072" s="12" t="s">
        <v>2</v>
      </c>
      <c r="J2072" s="12" t="s">
        <v>2</v>
      </c>
      <c r="K2072" s="12" t="s">
        <v>3</v>
      </c>
      <c r="L2072" s="12">
        <v>0</v>
      </c>
      <c r="M2072" s="12" t="s">
        <v>15043</v>
      </c>
      <c r="N2072" s="12" t="s">
        <v>4409</v>
      </c>
      <c r="O2072" s="12" t="s">
        <v>3810</v>
      </c>
      <c r="P2072" s="12" t="s">
        <v>7</v>
      </c>
      <c r="Q2072" s="12" t="s">
        <v>12973</v>
      </c>
      <c r="R2072" s="12" t="s">
        <v>5</v>
      </c>
      <c r="S2072" s="12" t="s">
        <v>6</v>
      </c>
      <c r="T2072" s="12" t="s">
        <v>28</v>
      </c>
      <c r="U2072" s="12" t="s">
        <v>5</v>
      </c>
      <c r="V2072" s="12" t="s">
        <v>3810</v>
      </c>
      <c r="X2072" s="10">
        <v>2071</v>
      </c>
      <c r="Y2072" s="10" t="s">
        <v>21960</v>
      </c>
      <c r="Z2072" s="10" t="s">
        <v>6635</v>
      </c>
      <c r="AA2072" s="10" t="s">
        <v>4558</v>
      </c>
      <c r="AB2072" s="10" t="s">
        <v>7567</v>
      </c>
      <c r="AC2072" s="10" t="s">
        <v>6</v>
      </c>
      <c r="AD2072" s="10" t="s">
        <v>6</v>
      </c>
      <c r="AE2072" s="10" t="s">
        <v>6</v>
      </c>
      <c r="AF2072" s="10" t="s">
        <v>6</v>
      </c>
      <c r="AG2072" s="10" t="s">
        <v>6</v>
      </c>
      <c r="AH2072" s="10" t="s">
        <v>12970</v>
      </c>
      <c r="AI2072" s="10">
        <v>0</v>
      </c>
      <c r="AJ2072" s="10" t="s">
        <v>12971</v>
      </c>
      <c r="AK2072" s="23" t="s">
        <v>22900</v>
      </c>
      <c r="AL2072" s="23" t="s">
        <v>16889</v>
      </c>
      <c r="AM2072" s="10" t="s">
        <v>7566</v>
      </c>
      <c r="AN2072" s="10" t="s">
        <v>2</v>
      </c>
      <c r="AO2072" s="10" t="s">
        <v>12970</v>
      </c>
      <c r="AP2072" s="10" t="s">
        <v>6</v>
      </c>
      <c r="AQ2072" s="10" t="s">
        <v>12972</v>
      </c>
      <c r="AR2072" s="10" t="s">
        <v>12970</v>
      </c>
      <c r="AS2072" s="23" t="s">
        <v>16889</v>
      </c>
      <c r="AT2072" s="10" t="str">
        <f t="shared" si="65"/>
        <v>(2071, 'C0071_2026_10_03_22_00_00', 'C0071',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73" spans="1:46" x14ac:dyDescent="0.25">
      <c r="A2073" s="16" t="str">
        <v>(2072, 'C0072_2026_10_03_22_00_00', 'C0072', 'PL4-7 (TU08~)', 'Sản xuất', null, null, null, null, null, 'Chưa cập nhật', 0,  'Ca 1', '2026-10-03', '2026-10-03 22:00:00', 'Rolled',  null, 'Chưa cập nhật', null, 'Thất bại', 'Chưa cập nhật', '2026-10-03 22:00:00'),</v>
      </c>
      <c r="B2073" s="17" t="str">
        <f t="shared" si="64"/>
        <v>2072, 'C0072_2026_10_03_22_00_00', 'C0072', 'PL4-7 (TU08~)', 'Sản xuất', null, null, null, null, null, 'Chưa cập nhật', 0,  'Ca 1', '2026-10-03', '2026-10-03 22:00:00', 'Rolled',  null, 'Chưa cập nhật', null, 'Thất bại', 'Chưa cập nhật', '2026-10-03 22:00:00'</v>
      </c>
      <c r="C2073" s="12">
        <v>2072</v>
      </c>
      <c r="D2073" s="12" t="s">
        <v>4351</v>
      </c>
      <c r="E2073" s="12" t="s">
        <v>4352</v>
      </c>
      <c r="F2073" s="12" t="s">
        <v>11169</v>
      </c>
      <c r="G2073" s="12" t="s">
        <v>1</v>
      </c>
      <c r="H2073" s="12" t="s">
        <v>2</v>
      </c>
      <c r="I2073" s="12" t="s">
        <v>2</v>
      </c>
      <c r="J2073" s="12" t="s">
        <v>2</v>
      </c>
      <c r="K2073" s="12" t="s">
        <v>3</v>
      </c>
      <c r="L2073" s="12">
        <v>0</v>
      </c>
      <c r="M2073" s="12" t="s">
        <v>15044</v>
      </c>
      <c r="N2073" s="12" t="s">
        <v>4409</v>
      </c>
      <c r="O2073" s="12" t="s">
        <v>3810</v>
      </c>
      <c r="P2073" s="12" t="s">
        <v>7</v>
      </c>
      <c r="Q2073" s="12" t="s">
        <v>12973</v>
      </c>
      <c r="R2073" s="12" t="s">
        <v>5</v>
      </c>
      <c r="S2073" s="12" t="s">
        <v>6</v>
      </c>
      <c r="T2073" s="12" t="s">
        <v>28</v>
      </c>
      <c r="U2073" s="12" t="s">
        <v>5</v>
      </c>
      <c r="V2073" s="12" t="s">
        <v>3810</v>
      </c>
      <c r="X2073" s="10">
        <v>2072</v>
      </c>
      <c r="Y2073" s="10" t="s">
        <v>21961</v>
      </c>
      <c r="Z2073" s="10" t="s">
        <v>6636</v>
      </c>
      <c r="AA2073" s="10" t="s">
        <v>4558</v>
      </c>
      <c r="AB2073" s="10" t="s">
        <v>7567</v>
      </c>
      <c r="AC2073" s="10" t="s">
        <v>6</v>
      </c>
      <c r="AD2073" s="10" t="s">
        <v>6</v>
      </c>
      <c r="AE2073" s="10" t="s">
        <v>6</v>
      </c>
      <c r="AF2073" s="10" t="s">
        <v>6</v>
      </c>
      <c r="AG2073" s="10" t="s">
        <v>6</v>
      </c>
      <c r="AH2073" s="10" t="s">
        <v>12970</v>
      </c>
      <c r="AI2073" s="10">
        <v>0</v>
      </c>
      <c r="AJ2073" s="10" t="s">
        <v>12971</v>
      </c>
      <c r="AK2073" s="23" t="s">
        <v>22900</v>
      </c>
      <c r="AL2073" s="23" t="s">
        <v>16889</v>
      </c>
      <c r="AM2073" s="10" t="s">
        <v>7566</v>
      </c>
      <c r="AN2073" s="10" t="s">
        <v>2</v>
      </c>
      <c r="AO2073" s="10" t="s">
        <v>12970</v>
      </c>
      <c r="AP2073" s="10" t="s">
        <v>6</v>
      </c>
      <c r="AQ2073" s="10" t="s">
        <v>12972</v>
      </c>
      <c r="AR2073" s="10" t="s">
        <v>12970</v>
      </c>
      <c r="AS2073" s="23" t="s">
        <v>16889</v>
      </c>
      <c r="AT2073" s="10" t="str">
        <f t="shared" si="65"/>
        <v>(2072, 'C0072_2026_10_03_22_00_00', 'C0072',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74" spans="1:46" x14ac:dyDescent="0.25">
      <c r="A2074" s="16" t="str">
        <v>(2073, 'C0073_2026_10_03_22_00_00', 'C0073', 'PL4-7 (TU08~)', 'Sản xuất', null, null, null, null, null, 'Chưa cập nhật', 0,  'Ca 1', '2026-10-03', '2026-10-03 22:00:00', 'Rolled',  null, 'Chưa cập nhật', null, 'Thất bại', 'Chưa cập nhật', '2026-10-03 22:00:00'),</v>
      </c>
      <c r="B2074" s="17" t="str">
        <f t="shared" si="64"/>
        <v>2073, 'C0073_2026_10_03_22_00_00', 'C0073', 'PL4-7 (TU08~)', 'Sản xuất', null, null, null, null, null, 'Chưa cập nhật', 0,  'Ca 1', '2026-10-03', '2026-10-03 22:00:00', 'Rolled',  null, 'Chưa cập nhật', null, 'Thất bại', 'Chưa cập nhật', '2026-10-03 22:00:00'</v>
      </c>
      <c r="C2074" s="12">
        <v>2073</v>
      </c>
      <c r="D2074" s="12" t="s">
        <v>4353</v>
      </c>
      <c r="E2074" s="12" t="s">
        <v>4354</v>
      </c>
      <c r="F2074" s="12" t="s">
        <v>11169</v>
      </c>
      <c r="G2074" s="12" t="s">
        <v>1</v>
      </c>
      <c r="H2074" s="12" t="s">
        <v>2</v>
      </c>
      <c r="I2074" s="12" t="s">
        <v>2</v>
      </c>
      <c r="J2074" s="12" t="s">
        <v>2</v>
      </c>
      <c r="K2074" s="12" t="s">
        <v>3</v>
      </c>
      <c r="L2074" s="12">
        <v>0</v>
      </c>
      <c r="M2074" s="12" t="s">
        <v>15045</v>
      </c>
      <c r="N2074" s="12" t="s">
        <v>4409</v>
      </c>
      <c r="O2074" s="12" t="s">
        <v>3810</v>
      </c>
      <c r="P2074" s="12" t="s">
        <v>7</v>
      </c>
      <c r="Q2074" s="12" t="s">
        <v>12973</v>
      </c>
      <c r="R2074" s="12" t="s">
        <v>5</v>
      </c>
      <c r="S2074" s="12" t="s">
        <v>6</v>
      </c>
      <c r="T2074" s="12" t="s">
        <v>28</v>
      </c>
      <c r="U2074" s="12" t="s">
        <v>5</v>
      </c>
      <c r="V2074" s="12" t="s">
        <v>3810</v>
      </c>
      <c r="X2074" s="10">
        <v>2073</v>
      </c>
      <c r="Y2074" s="10" t="s">
        <v>21962</v>
      </c>
      <c r="Z2074" s="10" t="s">
        <v>6637</v>
      </c>
      <c r="AA2074" s="10" t="s">
        <v>4558</v>
      </c>
      <c r="AB2074" s="10" t="s">
        <v>7567</v>
      </c>
      <c r="AC2074" s="10" t="s">
        <v>6</v>
      </c>
      <c r="AD2074" s="10" t="s">
        <v>6</v>
      </c>
      <c r="AE2074" s="10" t="s">
        <v>6</v>
      </c>
      <c r="AF2074" s="10" t="s">
        <v>6</v>
      </c>
      <c r="AG2074" s="10" t="s">
        <v>6</v>
      </c>
      <c r="AH2074" s="10" t="s">
        <v>12970</v>
      </c>
      <c r="AI2074" s="10">
        <v>0</v>
      </c>
      <c r="AJ2074" s="10" t="s">
        <v>12971</v>
      </c>
      <c r="AK2074" s="23" t="s">
        <v>22900</v>
      </c>
      <c r="AL2074" s="23" t="s">
        <v>16889</v>
      </c>
      <c r="AM2074" s="10" t="s">
        <v>7566</v>
      </c>
      <c r="AN2074" s="10" t="s">
        <v>2</v>
      </c>
      <c r="AO2074" s="10" t="s">
        <v>12970</v>
      </c>
      <c r="AP2074" s="10" t="s">
        <v>6</v>
      </c>
      <c r="AQ2074" s="10" t="s">
        <v>12972</v>
      </c>
      <c r="AR2074" s="10" t="s">
        <v>12970</v>
      </c>
      <c r="AS2074" s="23" t="s">
        <v>16889</v>
      </c>
      <c r="AT2074" s="10" t="str">
        <f t="shared" si="65"/>
        <v>(2073, 'C0073_2026_10_03_22_00_00', 'C0073',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75" spans="1:46" x14ac:dyDescent="0.25">
      <c r="A2075" s="16" t="str">
        <v>(2074, 'C0074_2026_10_03_22_00_00', 'C0074', 'PL4-7 (TU08~)', 'Sản xuất', null, null, null, null, null, 'Chưa cập nhật', 0,  'Ca 1', '2026-10-03', '2026-10-03 22:00:00', 'Rolled',  null, 'Chưa cập nhật', null, 'Thất bại', 'Chưa cập nhật', '2026-10-03 22:00:00'),</v>
      </c>
      <c r="B2075" s="17" t="str">
        <f t="shared" si="64"/>
        <v>2074, 'C0074_2026_10_03_22_00_00', 'C0074', 'PL4-7 (TU08~)', 'Sản xuất', null, null, null, null, null, 'Chưa cập nhật', 0,  'Ca 1', '2026-10-03', '2026-10-03 22:00:00', 'Rolled',  null, 'Chưa cập nhật', null, 'Thất bại', 'Chưa cập nhật', '2026-10-03 22:00:00'</v>
      </c>
      <c r="C2075" s="12">
        <v>2074</v>
      </c>
      <c r="D2075" s="12" t="s">
        <v>4355</v>
      </c>
      <c r="E2075" s="12" t="s">
        <v>4356</v>
      </c>
      <c r="F2075" s="12" t="s">
        <v>11169</v>
      </c>
      <c r="G2075" s="12" t="s">
        <v>1</v>
      </c>
      <c r="H2075" s="12" t="s">
        <v>2</v>
      </c>
      <c r="I2075" s="12" t="s">
        <v>2</v>
      </c>
      <c r="J2075" s="12" t="s">
        <v>2</v>
      </c>
      <c r="K2075" s="12" t="s">
        <v>3</v>
      </c>
      <c r="L2075" s="12">
        <v>0</v>
      </c>
      <c r="M2075" s="12" t="s">
        <v>15046</v>
      </c>
      <c r="N2075" s="12" t="s">
        <v>4409</v>
      </c>
      <c r="O2075" s="12" t="s">
        <v>3810</v>
      </c>
      <c r="P2075" s="12" t="s">
        <v>7</v>
      </c>
      <c r="Q2075" s="12" t="s">
        <v>12973</v>
      </c>
      <c r="R2075" s="12" t="s">
        <v>5</v>
      </c>
      <c r="S2075" s="12" t="s">
        <v>6</v>
      </c>
      <c r="T2075" s="12" t="s">
        <v>28</v>
      </c>
      <c r="U2075" s="12" t="s">
        <v>5</v>
      </c>
      <c r="V2075" s="12" t="s">
        <v>3810</v>
      </c>
      <c r="X2075" s="10">
        <v>2074</v>
      </c>
      <c r="Y2075" s="10" t="s">
        <v>21963</v>
      </c>
      <c r="Z2075" s="10" t="s">
        <v>6638</v>
      </c>
      <c r="AA2075" s="10" t="s">
        <v>4558</v>
      </c>
      <c r="AB2075" s="10" t="s">
        <v>7567</v>
      </c>
      <c r="AC2075" s="10" t="s">
        <v>6</v>
      </c>
      <c r="AD2075" s="10" t="s">
        <v>6</v>
      </c>
      <c r="AE2075" s="10" t="s">
        <v>6</v>
      </c>
      <c r="AF2075" s="10" t="s">
        <v>6</v>
      </c>
      <c r="AG2075" s="10" t="s">
        <v>6</v>
      </c>
      <c r="AH2075" s="10" t="s">
        <v>12970</v>
      </c>
      <c r="AI2075" s="10">
        <v>0</v>
      </c>
      <c r="AJ2075" s="10" t="s">
        <v>12971</v>
      </c>
      <c r="AK2075" s="23" t="s">
        <v>22900</v>
      </c>
      <c r="AL2075" s="23" t="s">
        <v>16889</v>
      </c>
      <c r="AM2075" s="10" t="s">
        <v>7566</v>
      </c>
      <c r="AN2075" s="10" t="s">
        <v>2</v>
      </c>
      <c r="AO2075" s="10" t="s">
        <v>12970</v>
      </c>
      <c r="AP2075" s="10" t="s">
        <v>6</v>
      </c>
      <c r="AQ2075" s="10" t="s">
        <v>12972</v>
      </c>
      <c r="AR2075" s="10" t="s">
        <v>12970</v>
      </c>
      <c r="AS2075" s="23" t="s">
        <v>16889</v>
      </c>
      <c r="AT2075" s="10" t="str">
        <f t="shared" si="65"/>
        <v>(2074, 'C0074_2026_10_03_22_00_00', 'C0074',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76" spans="1:46" x14ac:dyDescent="0.25">
      <c r="A2076" s="16" t="str">
        <v>(2075, 'C0075_2026_10_03_22_00_00', 'C0075', 'PL4-7 (TU08~)', 'Sản xuất', null, null, null, null, null, 'Chưa cập nhật', 0,  'Ca 1', '2026-10-03', '2026-10-03 22:00:00', 'Rolled',  null, 'Chưa cập nhật', null, 'Thất bại', 'Chưa cập nhật', '2026-10-03 22:00:00'),</v>
      </c>
      <c r="B2076" s="17" t="str">
        <f t="shared" si="64"/>
        <v>2075, 'C0075_2026_10_03_22_00_00', 'C0075', 'PL4-7 (TU08~)', 'Sản xuất', null, null, null, null, null, 'Chưa cập nhật', 0,  'Ca 1', '2026-10-03', '2026-10-03 22:00:00', 'Rolled',  null, 'Chưa cập nhật', null, 'Thất bại', 'Chưa cập nhật', '2026-10-03 22:00:00'</v>
      </c>
      <c r="C2076" s="12">
        <v>2075</v>
      </c>
      <c r="D2076" s="12" t="s">
        <v>4357</v>
      </c>
      <c r="E2076" s="12" t="s">
        <v>4358</v>
      </c>
      <c r="F2076" s="12" t="s">
        <v>11169</v>
      </c>
      <c r="G2076" s="12" t="s">
        <v>1</v>
      </c>
      <c r="H2076" s="12" t="s">
        <v>2</v>
      </c>
      <c r="I2076" s="12" t="s">
        <v>2</v>
      </c>
      <c r="J2076" s="12" t="s">
        <v>2</v>
      </c>
      <c r="K2076" s="12" t="s">
        <v>3</v>
      </c>
      <c r="L2076" s="12">
        <v>0</v>
      </c>
      <c r="M2076" s="12" t="s">
        <v>15047</v>
      </c>
      <c r="N2076" s="12" t="s">
        <v>4409</v>
      </c>
      <c r="O2076" s="12" t="s">
        <v>3810</v>
      </c>
      <c r="P2076" s="12" t="s">
        <v>7</v>
      </c>
      <c r="Q2076" s="12" t="s">
        <v>12973</v>
      </c>
      <c r="R2076" s="12" t="s">
        <v>5</v>
      </c>
      <c r="S2076" s="12" t="s">
        <v>6</v>
      </c>
      <c r="T2076" s="12" t="s">
        <v>28</v>
      </c>
      <c r="U2076" s="12" t="s">
        <v>5</v>
      </c>
      <c r="V2076" s="12" t="s">
        <v>3810</v>
      </c>
      <c r="X2076" s="10">
        <v>2075</v>
      </c>
      <c r="Y2076" s="10" t="s">
        <v>21964</v>
      </c>
      <c r="Z2076" s="10" t="s">
        <v>6639</v>
      </c>
      <c r="AA2076" s="10" t="s">
        <v>4558</v>
      </c>
      <c r="AB2076" s="10" t="s">
        <v>7567</v>
      </c>
      <c r="AC2076" s="10" t="s">
        <v>6</v>
      </c>
      <c r="AD2076" s="10" t="s">
        <v>6</v>
      </c>
      <c r="AE2076" s="10" t="s">
        <v>6</v>
      </c>
      <c r="AF2076" s="10" t="s">
        <v>6</v>
      </c>
      <c r="AG2076" s="10" t="s">
        <v>6</v>
      </c>
      <c r="AH2076" s="10" t="s">
        <v>12970</v>
      </c>
      <c r="AI2076" s="10">
        <v>0</v>
      </c>
      <c r="AJ2076" s="10" t="s">
        <v>12971</v>
      </c>
      <c r="AK2076" s="23" t="s">
        <v>22900</v>
      </c>
      <c r="AL2076" s="23" t="s">
        <v>16889</v>
      </c>
      <c r="AM2076" s="10" t="s">
        <v>7566</v>
      </c>
      <c r="AN2076" s="10" t="s">
        <v>2</v>
      </c>
      <c r="AO2076" s="10" t="s">
        <v>12970</v>
      </c>
      <c r="AP2076" s="10" t="s">
        <v>6</v>
      </c>
      <c r="AQ2076" s="10" t="s">
        <v>12972</v>
      </c>
      <c r="AR2076" s="10" t="s">
        <v>12970</v>
      </c>
      <c r="AS2076" s="23" t="s">
        <v>16889</v>
      </c>
      <c r="AT2076" s="10" t="str">
        <f t="shared" si="65"/>
        <v>(2075, 'C0075_2026_10_03_22_00_00', 'C0075',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77" spans="1:46" x14ac:dyDescent="0.25">
      <c r="A2077" s="16" t="str">
        <v>(2076, 'C0076_2026_10_03_22_00_00', 'C0076', 'PL4-7 (TU08~)', 'Sản xuất', null, null, null, null, null, 'Chưa cập nhật', 0,  'Ca 1', '2026-10-03', '2026-10-03 22:00:00', 'Rolled',  null, 'Chưa cập nhật', null, 'Thất bại', 'Chưa cập nhật', '2026-10-03 22:00:00'),</v>
      </c>
      <c r="B2077" s="17" t="str">
        <f t="shared" si="64"/>
        <v>2076, 'C0076_2026_10_03_22_00_00', 'C0076', 'PL4-7 (TU08~)', 'Sản xuất', null, null, null, null, null, 'Chưa cập nhật', 0,  'Ca 1', '2026-10-03', '2026-10-03 22:00:00', 'Rolled',  null, 'Chưa cập nhật', null, 'Thất bại', 'Chưa cập nhật', '2026-10-03 22:00:00'</v>
      </c>
      <c r="C2077" s="12">
        <v>2076</v>
      </c>
      <c r="D2077" s="12" t="s">
        <v>4359</v>
      </c>
      <c r="E2077" s="12" t="s">
        <v>4360</v>
      </c>
      <c r="F2077" s="12" t="s">
        <v>11169</v>
      </c>
      <c r="G2077" s="12" t="s">
        <v>1</v>
      </c>
      <c r="H2077" s="12" t="s">
        <v>2</v>
      </c>
      <c r="I2077" s="12" t="s">
        <v>2</v>
      </c>
      <c r="J2077" s="12" t="s">
        <v>2</v>
      </c>
      <c r="K2077" s="12" t="s">
        <v>3</v>
      </c>
      <c r="L2077" s="12">
        <v>0</v>
      </c>
      <c r="M2077" s="12" t="s">
        <v>15048</v>
      </c>
      <c r="N2077" s="12" t="s">
        <v>4409</v>
      </c>
      <c r="O2077" s="12" t="s">
        <v>3810</v>
      </c>
      <c r="P2077" s="12" t="s">
        <v>7</v>
      </c>
      <c r="Q2077" s="12" t="s">
        <v>12973</v>
      </c>
      <c r="R2077" s="12" t="s">
        <v>5</v>
      </c>
      <c r="S2077" s="12" t="s">
        <v>6</v>
      </c>
      <c r="T2077" s="12" t="s">
        <v>28</v>
      </c>
      <c r="U2077" s="12" t="s">
        <v>5</v>
      </c>
      <c r="V2077" s="12" t="s">
        <v>3810</v>
      </c>
      <c r="X2077" s="10">
        <v>2076</v>
      </c>
      <c r="Y2077" s="10" t="s">
        <v>21965</v>
      </c>
      <c r="Z2077" s="10" t="s">
        <v>6640</v>
      </c>
      <c r="AA2077" s="10" t="s">
        <v>4558</v>
      </c>
      <c r="AB2077" s="10" t="s">
        <v>7567</v>
      </c>
      <c r="AC2077" s="10" t="s">
        <v>6</v>
      </c>
      <c r="AD2077" s="10" t="s">
        <v>6</v>
      </c>
      <c r="AE2077" s="10" t="s">
        <v>6</v>
      </c>
      <c r="AF2077" s="10" t="s">
        <v>6</v>
      </c>
      <c r="AG2077" s="10" t="s">
        <v>6</v>
      </c>
      <c r="AH2077" s="10" t="s">
        <v>12970</v>
      </c>
      <c r="AI2077" s="10">
        <v>0</v>
      </c>
      <c r="AJ2077" s="10" t="s">
        <v>12971</v>
      </c>
      <c r="AK2077" s="23" t="s">
        <v>22900</v>
      </c>
      <c r="AL2077" s="23" t="s">
        <v>16889</v>
      </c>
      <c r="AM2077" s="10" t="s">
        <v>7566</v>
      </c>
      <c r="AN2077" s="10" t="s">
        <v>2</v>
      </c>
      <c r="AO2077" s="10" t="s">
        <v>12970</v>
      </c>
      <c r="AP2077" s="10" t="s">
        <v>6</v>
      </c>
      <c r="AQ2077" s="10" t="s">
        <v>12972</v>
      </c>
      <c r="AR2077" s="10" t="s">
        <v>12970</v>
      </c>
      <c r="AS2077" s="23" t="s">
        <v>16889</v>
      </c>
      <c r="AT2077" s="10" t="str">
        <f t="shared" si="65"/>
        <v>(2076, 'C0076_2026_10_03_22_00_00', 'C0076',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78" spans="1:46" x14ac:dyDescent="0.25">
      <c r="A2078" s="16" t="str">
        <v>(2077, 'C0077_2026_10_03_22_00_00', 'C0077', 'PL4-7 (TU08~)', 'Sản xuất', null, null, null, null, null, 'Chưa cập nhật', 0,  'Ca 1', '2026-10-03', '2026-10-03 22:00:00', 'Rolled',  null, 'Chưa cập nhật', null, 'Thất bại', 'Chưa cập nhật', '2026-10-03 22:00:00'),</v>
      </c>
      <c r="B2078" s="17" t="str">
        <f t="shared" si="64"/>
        <v>2077, 'C0077_2026_10_03_22_00_00', 'C0077', 'PL4-7 (TU08~)', 'Sản xuất', null, null, null, null, null, 'Chưa cập nhật', 0,  'Ca 1', '2026-10-03', '2026-10-03 22:00:00', 'Rolled',  null, 'Chưa cập nhật', null, 'Thất bại', 'Chưa cập nhật', '2026-10-03 22:00:00'</v>
      </c>
      <c r="C2078" s="12">
        <v>2077</v>
      </c>
      <c r="D2078" s="12" t="s">
        <v>4361</v>
      </c>
      <c r="E2078" s="12" t="s">
        <v>4362</v>
      </c>
      <c r="F2078" s="12" t="s">
        <v>11169</v>
      </c>
      <c r="G2078" s="12" t="s">
        <v>1</v>
      </c>
      <c r="H2078" s="12" t="s">
        <v>2</v>
      </c>
      <c r="I2078" s="12" t="s">
        <v>2</v>
      </c>
      <c r="J2078" s="12" t="s">
        <v>2</v>
      </c>
      <c r="K2078" s="12" t="s">
        <v>3</v>
      </c>
      <c r="L2078" s="12">
        <v>0</v>
      </c>
      <c r="M2078" s="12" t="s">
        <v>15049</v>
      </c>
      <c r="N2078" s="12" t="s">
        <v>4409</v>
      </c>
      <c r="O2078" s="12" t="s">
        <v>3810</v>
      </c>
      <c r="P2078" s="12" t="s">
        <v>7</v>
      </c>
      <c r="Q2078" s="12" t="s">
        <v>12973</v>
      </c>
      <c r="R2078" s="12" t="s">
        <v>5</v>
      </c>
      <c r="S2078" s="12" t="s">
        <v>6</v>
      </c>
      <c r="T2078" s="12" t="s">
        <v>28</v>
      </c>
      <c r="U2078" s="12" t="s">
        <v>5</v>
      </c>
      <c r="V2078" s="12" t="s">
        <v>3810</v>
      </c>
      <c r="X2078" s="10">
        <v>2077</v>
      </c>
      <c r="Y2078" s="10" t="s">
        <v>21966</v>
      </c>
      <c r="Z2078" s="10" t="s">
        <v>6641</v>
      </c>
      <c r="AA2078" s="10" t="s">
        <v>4558</v>
      </c>
      <c r="AB2078" s="10" t="s">
        <v>7567</v>
      </c>
      <c r="AC2078" s="10" t="s">
        <v>6</v>
      </c>
      <c r="AD2078" s="10" t="s">
        <v>6</v>
      </c>
      <c r="AE2078" s="10" t="s">
        <v>6</v>
      </c>
      <c r="AF2078" s="10" t="s">
        <v>6</v>
      </c>
      <c r="AG2078" s="10" t="s">
        <v>6</v>
      </c>
      <c r="AH2078" s="10" t="s">
        <v>12970</v>
      </c>
      <c r="AI2078" s="10">
        <v>0</v>
      </c>
      <c r="AJ2078" s="10" t="s">
        <v>12971</v>
      </c>
      <c r="AK2078" s="23" t="s">
        <v>22900</v>
      </c>
      <c r="AL2078" s="23" t="s">
        <v>16889</v>
      </c>
      <c r="AM2078" s="10" t="s">
        <v>7566</v>
      </c>
      <c r="AN2078" s="10" t="s">
        <v>2</v>
      </c>
      <c r="AO2078" s="10" t="s">
        <v>12970</v>
      </c>
      <c r="AP2078" s="10" t="s">
        <v>6</v>
      </c>
      <c r="AQ2078" s="10" t="s">
        <v>12972</v>
      </c>
      <c r="AR2078" s="10" t="s">
        <v>12970</v>
      </c>
      <c r="AS2078" s="23" t="s">
        <v>16889</v>
      </c>
      <c r="AT2078" s="10" t="str">
        <f t="shared" si="65"/>
        <v>(2077, 'C0077_2026_10_03_22_00_00', 'C0077',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79" spans="1:46" x14ac:dyDescent="0.25">
      <c r="A2079" s="16" t="str">
        <v>(2078, 'C0078_2026_10_03_22_00_00', 'C0078', 'PL4-7 (TU08~)', 'Sản xuất', null, null, null, null, null, 'Chưa cập nhật', 0,  'Ca 1', '2026-10-03', '2026-10-03 22:00:00', 'Rolled',  null, 'Chưa cập nhật', null, 'Thất bại', 'Chưa cập nhật', '2026-10-03 22:00:00'),</v>
      </c>
      <c r="B2079" s="17" t="str">
        <f t="shared" si="64"/>
        <v>2078, 'C0078_2026_10_03_22_00_00', 'C0078', 'PL4-7 (TU08~)', 'Sản xuất', null, null, null, null, null, 'Chưa cập nhật', 0,  'Ca 1', '2026-10-03', '2026-10-03 22:00:00', 'Rolled',  null, 'Chưa cập nhật', null, 'Thất bại', 'Chưa cập nhật', '2026-10-03 22:00:00'</v>
      </c>
      <c r="C2079" s="12">
        <v>2078</v>
      </c>
      <c r="D2079" s="12" t="s">
        <v>4363</v>
      </c>
      <c r="E2079" s="12" t="s">
        <v>4364</v>
      </c>
      <c r="F2079" s="12" t="s">
        <v>11169</v>
      </c>
      <c r="G2079" s="12" t="s">
        <v>1</v>
      </c>
      <c r="H2079" s="12" t="s">
        <v>2</v>
      </c>
      <c r="I2079" s="12" t="s">
        <v>2</v>
      </c>
      <c r="J2079" s="12" t="s">
        <v>2</v>
      </c>
      <c r="K2079" s="12" t="s">
        <v>3</v>
      </c>
      <c r="L2079" s="12">
        <v>0</v>
      </c>
      <c r="M2079" s="12" t="s">
        <v>15050</v>
      </c>
      <c r="N2079" s="12" t="s">
        <v>4409</v>
      </c>
      <c r="O2079" s="12" t="s">
        <v>3810</v>
      </c>
      <c r="P2079" s="12" t="s">
        <v>7</v>
      </c>
      <c r="Q2079" s="12" t="s">
        <v>12973</v>
      </c>
      <c r="R2079" s="12" t="s">
        <v>5</v>
      </c>
      <c r="S2079" s="12" t="s">
        <v>6</v>
      </c>
      <c r="T2079" s="12" t="s">
        <v>28</v>
      </c>
      <c r="U2079" s="12" t="s">
        <v>5</v>
      </c>
      <c r="V2079" s="12" t="s">
        <v>3810</v>
      </c>
      <c r="X2079" s="10">
        <v>2078</v>
      </c>
      <c r="Y2079" s="10" t="s">
        <v>21967</v>
      </c>
      <c r="Z2079" s="10" t="s">
        <v>6642</v>
      </c>
      <c r="AA2079" s="10" t="s">
        <v>4558</v>
      </c>
      <c r="AB2079" s="10" t="s">
        <v>7567</v>
      </c>
      <c r="AC2079" s="10" t="s">
        <v>6</v>
      </c>
      <c r="AD2079" s="10" t="s">
        <v>6</v>
      </c>
      <c r="AE2079" s="10" t="s">
        <v>6</v>
      </c>
      <c r="AF2079" s="10" t="s">
        <v>6</v>
      </c>
      <c r="AG2079" s="10" t="s">
        <v>6</v>
      </c>
      <c r="AH2079" s="10" t="s">
        <v>12970</v>
      </c>
      <c r="AI2079" s="10">
        <v>0</v>
      </c>
      <c r="AJ2079" s="10" t="s">
        <v>12971</v>
      </c>
      <c r="AK2079" s="23" t="s">
        <v>22900</v>
      </c>
      <c r="AL2079" s="23" t="s">
        <v>16889</v>
      </c>
      <c r="AM2079" s="10" t="s">
        <v>7566</v>
      </c>
      <c r="AN2079" s="10" t="s">
        <v>2</v>
      </c>
      <c r="AO2079" s="10" t="s">
        <v>12970</v>
      </c>
      <c r="AP2079" s="10" t="s">
        <v>6</v>
      </c>
      <c r="AQ2079" s="10" t="s">
        <v>12972</v>
      </c>
      <c r="AR2079" s="10" t="s">
        <v>12970</v>
      </c>
      <c r="AS2079" s="23" t="s">
        <v>16889</v>
      </c>
      <c r="AT2079" s="10" t="str">
        <f t="shared" si="65"/>
        <v>(2078, 'C0078_2026_10_03_22_00_00', 'C0078',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80" spans="1:46" x14ac:dyDescent="0.25">
      <c r="A2080" s="16" t="str">
        <v>(2079, 'C0079_2026_10_03_22_00_00', 'C0079', 'PL4-7 (TU08~)', 'Sản xuất', null, null, null, null, null, 'Chưa cập nhật', 0,  'Ca 1', '2026-10-03', '2026-10-03 22:00:00', 'Rolled',  null, 'Chưa cập nhật', null, 'Thất bại', 'Chưa cập nhật', '2026-10-03 22:00:00'),</v>
      </c>
      <c r="B2080" s="17" t="str">
        <f t="shared" si="64"/>
        <v>2079, 'C0079_2026_10_03_22_00_00', 'C0079', 'PL4-7 (TU08~)', 'Sản xuất', null, null, null, null, null, 'Chưa cập nhật', 0,  'Ca 1', '2026-10-03', '2026-10-03 22:00:00', 'Rolled',  null, 'Chưa cập nhật', null, 'Thất bại', 'Chưa cập nhật', '2026-10-03 22:00:00'</v>
      </c>
      <c r="C2080" s="12">
        <v>2079</v>
      </c>
      <c r="D2080" s="12" t="s">
        <v>4365</v>
      </c>
      <c r="E2080" s="12" t="s">
        <v>4366</v>
      </c>
      <c r="F2080" s="12" t="s">
        <v>11169</v>
      </c>
      <c r="G2080" s="12" t="s">
        <v>1</v>
      </c>
      <c r="H2080" s="12" t="s">
        <v>2</v>
      </c>
      <c r="I2080" s="12" t="s">
        <v>2</v>
      </c>
      <c r="J2080" s="12" t="s">
        <v>2</v>
      </c>
      <c r="K2080" s="12" t="s">
        <v>3</v>
      </c>
      <c r="L2080" s="12">
        <v>0</v>
      </c>
      <c r="M2080" s="12" t="s">
        <v>15051</v>
      </c>
      <c r="N2080" s="12" t="s">
        <v>4409</v>
      </c>
      <c r="O2080" s="12" t="s">
        <v>3810</v>
      </c>
      <c r="P2080" s="12" t="s">
        <v>7</v>
      </c>
      <c r="Q2080" s="12" t="s">
        <v>12973</v>
      </c>
      <c r="R2080" s="12" t="s">
        <v>5</v>
      </c>
      <c r="S2080" s="12" t="s">
        <v>6</v>
      </c>
      <c r="T2080" s="12" t="s">
        <v>28</v>
      </c>
      <c r="U2080" s="12" t="s">
        <v>5</v>
      </c>
      <c r="V2080" s="12" t="s">
        <v>3810</v>
      </c>
      <c r="X2080" s="10">
        <v>2079</v>
      </c>
      <c r="Y2080" s="10" t="s">
        <v>21968</v>
      </c>
      <c r="Z2080" s="10" t="s">
        <v>6643</v>
      </c>
      <c r="AA2080" s="10" t="s">
        <v>4558</v>
      </c>
      <c r="AB2080" s="10" t="s">
        <v>7567</v>
      </c>
      <c r="AC2080" s="10" t="s">
        <v>6</v>
      </c>
      <c r="AD2080" s="10" t="s">
        <v>6</v>
      </c>
      <c r="AE2080" s="10" t="s">
        <v>6</v>
      </c>
      <c r="AF2080" s="10" t="s">
        <v>6</v>
      </c>
      <c r="AG2080" s="10" t="s">
        <v>6</v>
      </c>
      <c r="AH2080" s="10" t="s">
        <v>12970</v>
      </c>
      <c r="AI2080" s="10">
        <v>0</v>
      </c>
      <c r="AJ2080" s="10" t="s">
        <v>12971</v>
      </c>
      <c r="AK2080" s="23" t="s">
        <v>22900</v>
      </c>
      <c r="AL2080" s="23" t="s">
        <v>16889</v>
      </c>
      <c r="AM2080" s="10" t="s">
        <v>7566</v>
      </c>
      <c r="AN2080" s="10" t="s">
        <v>2</v>
      </c>
      <c r="AO2080" s="10" t="s">
        <v>12970</v>
      </c>
      <c r="AP2080" s="10" t="s">
        <v>6</v>
      </c>
      <c r="AQ2080" s="10" t="s">
        <v>12972</v>
      </c>
      <c r="AR2080" s="10" t="s">
        <v>12970</v>
      </c>
      <c r="AS2080" s="23" t="s">
        <v>16889</v>
      </c>
      <c r="AT2080" s="10" t="str">
        <f t="shared" si="65"/>
        <v>(2079, 'C0079_2026_10_03_22_00_00', 'C0079',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81" spans="1:46" x14ac:dyDescent="0.25">
      <c r="A2081" s="16" t="str">
        <v>(2080, 'C0080_2026_10_03_22_00_00', 'C0080', 'PL4-7 (TU08~)', 'Sản xuất', null, null, null, null, null, 'Chưa cập nhật', 0,  'Ca 1', '2026-10-03', '2026-10-03 22:00:00', 'Rolled',  null, 'Chưa cập nhật', null, 'Thất bại', 'Chưa cập nhật', '2026-10-03 22:00:00'),</v>
      </c>
      <c r="B2081" s="17" t="str">
        <f t="shared" si="64"/>
        <v>2080, 'C0080_2026_10_03_22_00_00', 'C0080', 'PL4-7 (TU08~)', 'Sản xuất', null, null, null, null, null, 'Chưa cập nhật', 0,  'Ca 1', '2026-10-03', '2026-10-03 22:00:00', 'Rolled',  null, 'Chưa cập nhật', null, 'Thất bại', 'Chưa cập nhật', '2026-10-03 22:00:00'</v>
      </c>
      <c r="C2081" s="12">
        <v>2080</v>
      </c>
      <c r="D2081" s="12" t="s">
        <v>4367</v>
      </c>
      <c r="E2081" s="12" t="s">
        <v>4368</v>
      </c>
      <c r="F2081" s="12" t="s">
        <v>11169</v>
      </c>
      <c r="G2081" s="12" t="s">
        <v>1</v>
      </c>
      <c r="H2081" s="12" t="s">
        <v>2</v>
      </c>
      <c r="I2081" s="12" t="s">
        <v>2</v>
      </c>
      <c r="J2081" s="12" t="s">
        <v>2</v>
      </c>
      <c r="K2081" s="12" t="s">
        <v>3</v>
      </c>
      <c r="L2081" s="12">
        <v>0</v>
      </c>
      <c r="M2081" s="12" t="s">
        <v>15052</v>
      </c>
      <c r="N2081" s="12" t="s">
        <v>4409</v>
      </c>
      <c r="O2081" s="12" t="s">
        <v>3810</v>
      </c>
      <c r="P2081" s="12" t="s">
        <v>7</v>
      </c>
      <c r="Q2081" s="12" t="s">
        <v>12973</v>
      </c>
      <c r="R2081" s="12" t="s">
        <v>5</v>
      </c>
      <c r="S2081" s="12" t="s">
        <v>6</v>
      </c>
      <c r="T2081" s="12" t="s">
        <v>28</v>
      </c>
      <c r="U2081" s="12" t="s">
        <v>5</v>
      </c>
      <c r="V2081" s="12" t="s">
        <v>3810</v>
      </c>
      <c r="X2081" s="10">
        <v>2080</v>
      </c>
      <c r="Y2081" s="10" t="s">
        <v>21969</v>
      </c>
      <c r="Z2081" s="10" t="s">
        <v>6644</v>
      </c>
      <c r="AA2081" s="10" t="s">
        <v>4558</v>
      </c>
      <c r="AB2081" s="10" t="s">
        <v>7567</v>
      </c>
      <c r="AC2081" s="10" t="s">
        <v>6</v>
      </c>
      <c r="AD2081" s="10" t="s">
        <v>6</v>
      </c>
      <c r="AE2081" s="10" t="s">
        <v>6</v>
      </c>
      <c r="AF2081" s="10" t="s">
        <v>6</v>
      </c>
      <c r="AG2081" s="10" t="s">
        <v>6</v>
      </c>
      <c r="AH2081" s="10" t="s">
        <v>12970</v>
      </c>
      <c r="AI2081" s="10">
        <v>0</v>
      </c>
      <c r="AJ2081" s="10" t="s">
        <v>12971</v>
      </c>
      <c r="AK2081" s="23" t="s">
        <v>22900</v>
      </c>
      <c r="AL2081" s="23" t="s">
        <v>16889</v>
      </c>
      <c r="AM2081" s="10" t="s">
        <v>7566</v>
      </c>
      <c r="AN2081" s="10" t="s">
        <v>2</v>
      </c>
      <c r="AO2081" s="10" t="s">
        <v>12970</v>
      </c>
      <c r="AP2081" s="10" t="s">
        <v>6</v>
      </c>
      <c r="AQ2081" s="10" t="s">
        <v>12972</v>
      </c>
      <c r="AR2081" s="10" t="s">
        <v>12970</v>
      </c>
      <c r="AS2081" s="23" t="s">
        <v>16889</v>
      </c>
      <c r="AT2081" s="10" t="str">
        <f t="shared" si="65"/>
        <v>(2080, 'C0080_2026_10_03_22_00_00', 'C0080',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82" spans="1:46" x14ac:dyDescent="0.25">
      <c r="A2082" s="16" t="str">
        <v>(2081, 'C0081_2026_10_03_22_00_00', 'C0081', 'PL4-7 (TU08~)', 'Sản xuất', null, null, null, null, null, 'Chưa cập nhật', 0,  'Ca 1', '2026-10-03', '2026-10-03 22:00:00', 'Rolled',  null, 'Chưa cập nhật', null, 'Thất bại', 'Chưa cập nhật', '2026-10-03 22:00:00'),</v>
      </c>
      <c r="B2082" s="17" t="str">
        <f t="shared" si="64"/>
        <v>2081, 'C0081_2026_10_03_22_00_00', 'C0081', 'PL4-7 (TU08~)', 'Sản xuất', null, null, null, null, null, 'Chưa cập nhật', 0,  'Ca 1', '2026-10-03', '2026-10-03 22:00:00', 'Rolled',  null, 'Chưa cập nhật', null, 'Thất bại', 'Chưa cập nhật', '2026-10-03 22:00:00'</v>
      </c>
      <c r="C2082" s="12">
        <v>2081</v>
      </c>
      <c r="D2082" s="12" t="s">
        <v>4369</v>
      </c>
      <c r="E2082" s="12" t="s">
        <v>4370</v>
      </c>
      <c r="F2082" s="12" t="s">
        <v>11169</v>
      </c>
      <c r="G2082" s="12" t="s">
        <v>1</v>
      </c>
      <c r="H2082" s="12" t="s">
        <v>2</v>
      </c>
      <c r="I2082" s="12" t="s">
        <v>2</v>
      </c>
      <c r="J2082" s="12" t="s">
        <v>2</v>
      </c>
      <c r="K2082" s="12" t="s">
        <v>3</v>
      </c>
      <c r="L2082" s="12">
        <v>0</v>
      </c>
      <c r="M2082" s="12" t="s">
        <v>15053</v>
      </c>
      <c r="N2082" s="12" t="s">
        <v>4409</v>
      </c>
      <c r="O2082" s="12" t="s">
        <v>3810</v>
      </c>
      <c r="P2082" s="12" t="s">
        <v>7</v>
      </c>
      <c r="Q2082" s="12" t="s">
        <v>12973</v>
      </c>
      <c r="R2082" s="12" t="s">
        <v>5</v>
      </c>
      <c r="S2082" s="12" t="s">
        <v>6</v>
      </c>
      <c r="T2082" s="12" t="s">
        <v>28</v>
      </c>
      <c r="U2082" s="12" t="s">
        <v>5</v>
      </c>
      <c r="V2082" s="12" t="s">
        <v>3810</v>
      </c>
      <c r="X2082" s="10">
        <v>2081</v>
      </c>
      <c r="Y2082" s="10" t="s">
        <v>21970</v>
      </c>
      <c r="Z2082" s="10" t="s">
        <v>6645</v>
      </c>
      <c r="AA2082" s="10" t="s">
        <v>4558</v>
      </c>
      <c r="AB2082" s="10" t="s">
        <v>7567</v>
      </c>
      <c r="AC2082" s="10" t="s">
        <v>6</v>
      </c>
      <c r="AD2082" s="10" t="s">
        <v>6</v>
      </c>
      <c r="AE2082" s="10" t="s">
        <v>6</v>
      </c>
      <c r="AF2082" s="10" t="s">
        <v>6</v>
      </c>
      <c r="AG2082" s="10" t="s">
        <v>6</v>
      </c>
      <c r="AH2082" s="10" t="s">
        <v>12970</v>
      </c>
      <c r="AI2082" s="10">
        <v>0</v>
      </c>
      <c r="AJ2082" s="10" t="s">
        <v>12971</v>
      </c>
      <c r="AK2082" s="23" t="s">
        <v>22900</v>
      </c>
      <c r="AL2082" s="23" t="s">
        <v>16889</v>
      </c>
      <c r="AM2082" s="10" t="s">
        <v>7566</v>
      </c>
      <c r="AN2082" s="10" t="s">
        <v>2</v>
      </c>
      <c r="AO2082" s="10" t="s">
        <v>12970</v>
      </c>
      <c r="AP2082" s="10" t="s">
        <v>6</v>
      </c>
      <c r="AQ2082" s="10" t="s">
        <v>12972</v>
      </c>
      <c r="AR2082" s="10" t="s">
        <v>12970</v>
      </c>
      <c r="AS2082" s="23" t="s">
        <v>16889</v>
      </c>
      <c r="AT2082" s="10" t="str">
        <f t="shared" si="65"/>
        <v>(2081, 'C0081_2026_10_03_22_00_00', 'C0081',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83" spans="1:46" x14ac:dyDescent="0.25">
      <c r="A2083" s="16" t="str">
        <v>(2082, 'C0082_2026_10_03_22_00_00', 'C0082', 'PL4-7 (TU08~)', 'Sản xuất', null, null, null, null, null, 'Chưa cập nhật', 0,  'Ca 1', '2026-10-03', '2026-10-03 22:00:00', 'Rolled',  null, 'Chưa cập nhật', null, 'Thất bại', 'Chưa cập nhật', '2026-10-03 22:00:00'),</v>
      </c>
      <c r="B2083" s="17" t="str">
        <f t="shared" si="64"/>
        <v>2082, 'C0082_2026_10_03_22_00_00', 'C0082', 'PL4-7 (TU08~)', 'Sản xuất', null, null, null, null, null, 'Chưa cập nhật', 0,  'Ca 1', '2026-10-03', '2026-10-03 22:00:00', 'Rolled',  null, 'Chưa cập nhật', null, 'Thất bại', 'Chưa cập nhật', '2026-10-03 22:00:00'</v>
      </c>
      <c r="C2083" s="12">
        <v>2082</v>
      </c>
      <c r="D2083" s="12" t="s">
        <v>4371</v>
      </c>
      <c r="E2083" s="12" t="s">
        <v>4372</v>
      </c>
      <c r="F2083" s="12" t="s">
        <v>11169</v>
      </c>
      <c r="G2083" s="12" t="s">
        <v>1</v>
      </c>
      <c r="H2083" s="12" t="s">
        <v>2</v>
      </c>
      <c r="I2083" s="12" t="s">
        <v>2</v>
      </c>
      <c r="J2083" s="12" t="s">
        <v>2</v>
      </c>
      <c r="K2083" s="12" t="s">
        <v>3</v>
      </c>
      <c r="L2083" s="12">
        <v>0</v>
      </c>
      <c r="M2083" s="12" t="s">
        <v>15054</v>
      </c>
      <c r="N2083" s="12" t="s">
        <v>4409</v>
      </c>
      <c r="O2083" s="12" t="s">
        <v>3810</v>
      </c>
      <c r="P2083" s="12" t="s">
        <v>7</v>
      </c>
      <c r="Q2083" s="12" t="s">
        <v>12973</v>
      </c>
      <c r="R2083" s="12" t="s">
        <v>5</v>
      </c>
      <c r="S2083" s="12" t="s">
        <v>6</v>
      </c>
      <c r="T2083" s="12" t="s">
        <v>28</v>
      </c>
      <c r="U2083" s="12" t="s">
        <v>5</v>
      </c>
      <c r="V2083" s="12" t="s">
        <v>3810</v>
      </c>
      <c r="X2083" s="10">
        <v>2082</v>
      </c>
      <c r="Y2083" s="10" t="s">
        <v>21971</v>
      </c>
      <c r="Z2083" s="10" t="s">
        <v>6646</v>
      </c>
      <c r="AA2083" s="10" t="s">
        <v>4558</v>
      </c>
      <c r="AB2083" s="10" t="s">
        <v>7567</v>
      </c>
      <c r="AC2083" s="10" t="s">
        <v>6</v>
      </c>
      <c r="AD2083" s="10" t="s">
        <v>6</v>
      </c>
      <c r="AE2083" s="10" t="s">
        <v>6</v>
      </c>
      <c r="AF2083" s="10" t="s">
        <v>6</v>
      </c>
      <c r="AG2083" s="10" t="s">
        <v>6</v>
      </c>
      <c r="AH2083" s="10" t="s">
        <v>12970</v>
      </c>
      <c r="AI2083" s="10">
        <v>0</v>
      </c>
      <c r="AJ2083" s="10" t="s">
        <v>12971</v>
      </c>
      <c r="AK2083" s="23" t="s">
        <v>22900</v>
      </c>
      <c r="AL2083" s="23" t="s">
        <v>16889</v>
      </c>
      <c r="AM2083" s="10" t="s">
        <v>7566</v>
      </c>
      <c r="AN2083" s="10" t="s">
        <v>2</v>
      </c>
      <c r="AO2083" s="10" t="s">
        <v>12970</v>
      </c>
      <c r="AP2083" s="10" t="s">
        <v>6</v>
      </c>
      <c r="AQ2083" s="10" t="s">
        <v>12972</v>
      </c>
      <c r="AR2083" s="10" t="s">
        <v>12970</v>
      </c>
      <c r="AS2083" s="23" t="s">
        <v>16889</v>
      </c>
      <c r="AT2083" s="10" t="str">
        <f t="shared" si="65"/>
        <v>(2082, 'C0082_2026_10_03_22_00_00', 'C0082',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84" spans="1:46" x14ac:dyDescent="0.25">
      <c r="A2084" s="16" t="str">
        <v>(2083, 'C0083_2026_10_03_22_00_00', 'C0083', 'PL4-7 (TU08~)', 'Sản xuất', null, null, null, null, null, 'Chưa cập nhật', 0,  'Ca 1', '2026-10-03', '2026-10-03 22:00:00', 'Rolled',  null, 'Chưa cập nhật', null, 'Thất bại', 'Chưa cập nhật', '2026-10-03 22:00:00'),</v>
      </c>
      <c r="B2084" s="17" t="str">
        <f t="shared" si="64"/>
        <v>2083, 'C0083_2026_10_03_22_00_00', 'C0083', 'PL4-7 (TU08~)', 'Sản xuất', null, null, null, null, null, 'Chưa cập nhật', 0,  'Ca 1', '2026-10-03', '2026-10-03 22:00:00', 'Rolled',  null, 'Chưa cập nhật', null, 'Thất bại', 'Chưa cập nhật', '2026-10-03 22:00:00'</v>
      </c>
      <c r="C2084" s="12">
        <v>2083</v>
      </c>
      <c r="D2084" s="12" t="s">
        <v>4373</v>
      </c>
      <c r="E2084" s="12" t="s">
        <v>4374</v>
      </c>
      <c r="F2084" s="12" t="s">
        <v>11169</v>
      </c>
      <c r="G2084" s="12" t="s">
        <v>1</v>
      </c>
      <c r="H2084" s="12" t="s">
        <v>2</v>
      </c>
      <c r="I2084" s="12" t="s">
        <v>2</v>
      </c>
      <c r="J2084" s="12" t="s">
        <v>2</v>
      </c>
      <c r="K2084" s="12" t="s">
        <v>3</v>
      </c>
      <c r="L2084" s="12">
        <v>0</v>
      </c>
      <c r="M2084" s="12" t="s">
        <v>15055</v>
      </c>
      <c r="N2084" s="12" t="s">
        <v>4409</v>
      </c>
      <c r="O2084" s="12" t="s">
        <v>3810</v>
      </c>
      <c r="P2084" s="12" t="s">
        <v>7</v>
      </c>
      <c r="Q2084" s="12" t="s">
        <v>12973</v>
      </c>
      <c r="R2084" s="12" t="s">
        <v>5</v>
      </c>
      <c r="S2084" s="12" t="s">
        <v>6</v>
      </c>
      <c r="T2084" s="12" t="s">
        <v>28</v>
      </c>
      <c r="U2084" s="12" t="s">
        <v>5</v>
      </c>
      <c r="V2084" s="12" t="s">
        <v>3810</v>
      </c>
      <c r="X2084" s="10">
        <v>2083</v>
      </c>
      <c r="Y2084" s="10" t="s">
        <v>21972</v>
      </c>
      <c r="Z2084" s="10" t="s">
        <v>6647</v>
      </c>
      <c r="AA2084" s="10" t="s">
        <v>4558</v>
      </c>
      <c r="AB2084" s="10" t="s">
        <v>7567</v>
      </c>
      <c r="AC2084" s="10" t="s">
        <v>6</v>
      </c>
      <c r="AD2084" s="10" t="s">
        <v>6</v>
      </c>
      <c r="AE2084" s="10" t="s">
        <v>6</v>
      </c>
      <c r="AF2084" s="10" t="s">
        <v>6</v>
      </c>
      <c r="AG2084" s="10" t="s">
        <v>6</v>
      </c>
      <c r="AH2084" s="10" t="s">
        <v>12970</v>
      </c>
      <c r="AI2084" s="10">
        <v>0</v>
      </c>
      <c r="AJ2084" s="10" t="s">
        <v>12971</v>
      </c>
      <c r="AK2084" s="23" t="s">
        <v>22900</v>
      </c>
      <c r="AL2084" s="23" t="s">
        <v>16889</v>
      </c>
      <c r="AM2084" s="10" t="s">
        <v>7566</v>
      </c>
      <c r="AN2084" s="10" t="s">
        <v>2</v>
      </c>
      <c r="AO2084" s="10" t="s">
        <v>12970</v>
      </c>
      <c r="AP2084" s="10" t="s">
        <v>6</v>
      </c>
      <c r="AQ2084" s="10" t="s">
        <v>12972</v>
      </c>
      <c r="AR2084" s="10" t="s">
        <v>12970</v>
      </c>
      <c r="AS2084" s="23" t="s">
        <v>16889</v>
      </c>
      <c r="AT2084" s="10" t="str">
        <f t="shared" si="65"/>
        <v>(2083, 'C0083_2026_10_03_22_00_00', 'C0083',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85" spans="1:46" x14ac:dyDescent="0.25">
      <c r="A2085" s="16" t="str">
        <v>(2084, 'C0084_2026_10_03_22_00_00', 'C0084', 'PL4-7 (TU08~)', 'Sản xuất', null, null, null, null, null, 'Chưa cập nhật', 0,  'Ca 1', '2026-10-03', '2026-10-03 22:00:00', 'Rolled',  null, 'Chưa cập nhật', null, 'Thất bại', 'Chưa cập nhật', '2026-10-03 22:00:00'),</v>
      </c>
      <c r="B2085" s="17" t="str">
        <f t="shared" si="64"/>
        <v>2084, 'C0084_2026_10_03_22_00_00', 'C0084', 'PL4-7 (TU08~)', 'Sản xuất', null, null, null, null, null, 'Chưa cập nhật', 0,  'Ca 1', '2026-10-03', '2026-10-03 22:00:00', 'Rolled',  null, 'Chưa cập nhật', null, 'Thất bại', 'Chưa cập nhật', '2026-10-03 22:00:00'</v>
      </c>
      <c r="C2085" s="12">
        <v>2084</v>
      </c>
      <c r="D2085" s="12" t="s">
        <v>4375</v>
      </c>
      <c r="E2085" s="12" t="s">
        <v>4376</v>
      </c>
      <c r="F2085" s="12" t="s">
        <v>11169</v>
      </c>
      <c r="G2085" s="12" t="s">
        <v>1</v>
      </c>
      <c r="H2085" s="12" t="s">
        <v>2</v>
      </c>
      <c r="I2085" s="12" t="s">
        <v>2</v>
      </c>
      <c r="J2085" s="12" t="s">
        <v>2</v>
      </c>
      <c r="K2085" s="12" t="s">
        <v>3</v>
      </c>
      <c r="L2085" s="12">
        <v>0</v>
      </c>
      <c r="M2085" s="12" t="s">
        <v>15056</v>
      </c>
      <c r="N2085" s="12" t="s">
        <v>4409</v>
      </c>
      <c r="O2085" s="12" t="s">
        <v>3810</v>
      </c>
      <c r="P2085" s="12" t="s">
        <v>7</v>
      </c>
      <c r="Q2085" s="12" t="s">
        <v>12973</v>
      </c>
      <c r="R2085" s="12" t="s">
        <v>5</v>
      </c>
      <c r="S2085" s="12" t="s">
        <v>6</v>
      </c>
      <c r="T2085" s="12" t="s">
        <v>28</v>
      </c>
      <c r="U2085" s="12" t="s">
        <v>5</v>
      </c>
      <c r="V2085" s="12" t="s">
        <v>3810</v>
      </c>
      <c r="X2085" s="10">
        <v>2084</v>
      </c>
      <c r="Y2085" s="10" t="s">
        <v>21973</v>
      </c>
      <c r="Z2085" s="10" t="s">
        <v>6648</v>
      </c>
      <c r="AA2085" s="10" t="s">
        <v>4558</v>
      </c>
      <c r="AB2085" s="10" t="s">
        <v>7567</v>
      </c>
      <c r="AC2085" s="10" t="s">
        <v>6</v>
      </c>
      <c r="AD2085" s="10" t="s">
        <v>6</v>
      </c>
      <c r="AE2085" s="10" t="s">
        <v>6</v>
      </c>
      <c r="AF2085" s="10" t="s">
        <v>6</v>
      </c>
      <c r="AG2085" s="10" t="s">
        <v>6</v>
      </c>
      <c r="AH2085" s="10" t="s">
        <v>12970</v>
      </c>
      <c r="AI2085" s="10">
        <v>0</v>
      </c>
      <c r="AJ2085" s="10" t="s">
        <v>12971</v>
      </c>
      <c r="AK2085" s="23" t="s">
        <v>22900</v>
      </c>
      <c r="AL2085" s="23" t="s">
        <v>16889</v>
      </c>
      <c r="AM2085" s="10" t="s">
        <v>7566</v>
      </c>
      <c r="AN2085" s="10" t="s">
        <v>2</v>
      </c>
      <c r="AO2085" s="10" t="s">
        <v>12970</v>
      </c>
      <c r="AP2085" s="10" t="s">
        <v>6</v>
      </c>
      <c r="AQ2085" s="10" t="s">
        <v>12972</v>
      </c>
      <c r="AR2085" s="10" t="s">
        <v>12970</v>
      </c>
      <c r="AS2085" s="23" t="s">
        <v>16889</v>
      </c>
      <c r="AT2085" s="10" t="str">
        <f t="shared" si="65"/>
        <v>(2084, 'C0084_2026_10_03_22_00_00', 'C0084',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86" spans="1:46" x14ac:dyDescent="0.25">
      <c r="A2086" s="16" t="str">
        <v>(2085, 'C0085_2026_10_03_22_00_00', 'C0085', 'PL4-7 (TU08~)', 'Sản xuất', null, null, null, null, null, 'Chưa cập nhật', 0,  'Ca 1', '2026-10-03', '2026-10-03 22:00:00', 'Rolled',  null, 'Chưa cập nhật', null, 'Thất bại', 'Chưa cập nhật', '2026-10-03 22:00:00'),</v>
      </c>
      <c r="B2086" s="17" t="str">
        <f t="shared" si="64"/>
        <v>2085, 'C0085_2026_10_03_22_00_00', 'C0085', 'PL4-7 (TU08~)', 'Sản xuất', null, null, null, null, null, 'Chưa cập nhật', 0,  'Ca 1', '2026-10-03', '2026-10-03 22:00:00', 'Rolled',  null, 'Chưa cập nhật', null, 'Thất bại', 'Chưa cập nhật', '2026-10-03 22:00:00'</v>
      </c>
      <c r="C2086" s="12">
        <v>2085</v>
      </c>
      <c r="D2086" s="12" t="s">
        <v>4377</v>
      </c>
      <c r="E2086" s="12" t="s">
        <v>4378</v>
      </c>
      <c r="F2086" s="12" t="s">
        <v>11169</v>
      </c>
      <c r="G2086" s="12" t="s">
        <v>1</v>
      </c>
      <c r="H2086" s="12" t="s">
        <v>2</v>
      </c>
      <c r="I2086" s="12" t="s">
        <v>2</v>
      </c>
      <c r="J2086" s="12" t="s">
        <v>2</v>
      </c>
      <c r="K2086" s="12" t="s">
        <v>3</v>
      </c>
      <c r="L2086" s="12">
        <v>0</v>
      </c>
      <c r="M2086" s="12" t="s">
        <v>15057</v>
      </c>
      <c r="N2086" s="12" t="s">
        <v>4409</v>
      </c>
      <c r="O2086" s="12" t="s">
        <v>3810</v>
      </c>
      <c r="P2086" s="12" t="s">
        <v>7</v>
      </c>
      <c r="Q2086" s="12" t="s">
        <v>12973</v>
      </c>
      <c r="R2086" s="12" t="s">
        <v>5</v>
      </c>
      <c r="S2086" s="12" t="s">
        <v>6</v>
      </c>
      <c r="T2086" s="12" t="s">
        <v>28</v>
      </c>
      <c r="U2086" s="12" t="s">
        <v>5</v>
      </c>
      <c r="V2086" s="12" t="s">
        <v>3810</v>
      </c>
      <c r="X2086" s="10">
        <v>2085</v>
      </c>
      <c r="Y2086" s="10" t="s">
        <v>21974</v>
      </c>
      <c r="Z2086" s="10" t="s">
        <v>6649</v>
      </c>
      <c r="AA2086" s="10" t="s">
        <v>4558</v>
      </c>
      <c r="AB2086" s="10" t="s">
        <v>7567</v>
      </c>
      <c r="AC2086" s="10" t="s">
        <v>6</v>
      </c>
      <c r="AD2086" s="10" t="s">
        <v>6</v>
      </c>
      <c r="AE2086" s="10" t="s">
        <v>6</v>
      </c>
      <c r="AF2086" s="10" t="s">
        <v>6</v>
      </c>
      <c r="AG2086" s="10" t="s">
        <v>6</v>
      </c>
      <c r="AH2086" s="10" t="s">
        <v>12970</v>
      </c>
      <c r="AI2086" s="10">
        <v>0</v>
      </c>
      <c r="AJ2086" s="10" t="s">
        <v>12971</v>
      </c>
      <c r="AK2086" s="23" t="s">
        <v>22900</v>
      </c>
      <c r="AL2086" s="23" t="s">
        <v>16889</v>
      </c>
      <c r="AM2086" s="10" t="s">
        <v>7566</v>
      </c>
      <c r="AN2086" s="10" t="s">
        <v>2</v>
      </c>
      <c r="AO2086" s="10" t="s">
        <v>12970</v>
      </c>
      <c r="AP2086" s="10" t="s">
        <v>6</v>
      </c>
      <c r="AQ2086" s="10" t="s">
        <v>12972</v>
      </c>
      <c r="AR2086" s="10" t="s">
        <v>12970</v>
      </c>
      <c r="AS2086" s="23" t="s">
        <v>16889</v>
      </c>
      <c r="AT2086" s="10" t="str">
        <f t="shared" si="65"/>
        <v>(2085, 'C0085_2026_10_03_22_00_00', 'C0085',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87" spans="1:46" x14ac:dyDescent="0.25">
      <c r="A2087" s="16" t="str">
        <v>(2086, 'C0086_2026_10_03_22_00_00', 'C0086', 'PL4-7 (TU08~)', 'Sản xuất', null, null, null, null, null, 'Chưa cập nhật', 0,  'Ca 1', '2026-10-03', '2026-10-03 22:00:00', 'Rolled',  null, 'Chưa cập nhật', null, 'Thất bại', 'Chưa cập nhật', '2026-10-03 22:00:00'),</v>
      </c>
      <c r="B2087" s="17" t="str">
        <f t="shared" si="64"/>
        <v>2086, 'C0086_2026_10_03_22_00_00', 'C0086', 'PL4-7 (TU08~)', 'Sản xuất', null, null, null, null, null, 'Chưa cập nhật', 0,  'Ca 1', '2026-10-03', '2026-10-03 22:00:00', 'Rolled',  null, 'Chưa cập nhật', null, 'Thất bại', 'Chưa cập nhật', '2026-10-03 22:00:00'</v>
      </c>
      <c r="C2087" s="12">
        <v>2086</v>
      </c>
      <c r="D2087" s="12" t="s">
        <v>4379</v>
      </c>
      <c r="E2087" s="12" t="s">
        <v>4380</v>
      </c>
      <c r="F2087" s="12" t="s">
        <v>11169</v>
      </c>
      <c r="G2087" s="12" t="s">
        <v>1</v>
      </c>
      <c r="H2087" s="12" t="s">
        <v>2</v>
      </c>
      <c r="I2087" s="12" t="s">
        <v>2</v>
      </c>
      <c r="J2087" s="12" t="s">
        <v>2</v>
      </c>
      <c r="K2087" s="12" t="s">
        <v>3</v>
      </c>
      <c r="L2087" s="12">
        <v>0</v>
      </c>
      <c r="M2087" s="12" t="s">
        <v>15058</v>
      </c>
      <c r="N2087" s="12" t="s">
        <v>4409</v>
      </c>
      <c r="O2087" s="12" t="s">
        <v>3810</v>
      </c>
      <c r="P2087" s="12" t="s">
        <v>7</v>
      </c>
      <c r="Q2087" s="12" t="s">
        <v>12973</v>
      </c>
      <c r="R2087" s="12" t="s">
        <v>5</v>
      </c>
      <c r="S2087" s="12" t="s">
        <v>6</v>
      </c>
      <c r="T2087" s="12" t="s">
        <v>28</v>
      </c>
      <c r="U2087" s="12" t="s">
        <v>5</v>
      </c>
      <c r="V2087" s="12" t="s">
        <v>3810</v>
      </c>
      <c r="X2087" s="10">
        <v>2086</v>
      </c>
      <c r="Y2087" s="10" t="s">
        <v>21975</v>
      </c>
      <c r="Z2087" s="10" t="s">
        <v>6650</v>
      </c>
      <c r="AA2087" s="10" t="s">
        <v>4558</v>
      </c>
      <c r="AB2087" s="10" t="s">
        <v>7567</v>
      </c>
      <c r="AC2087" s="10" t="s">
        <v>6</v>
      </c>
      <c r="AD2087" s="10" t="s">
        <v>6</v>
      </c>
      <c r="AE2087" s="10" t="s">
        <v>6</v>
      </c>
      <c r="AF2087" s="10" t="s">
        <v>6</v>
      </c>
      <c r="AG2087" s="10" t="s">
        <v>6</v>
      </c>
      <c r="AH2087" s="10" t="s">
        <v>12970</v>
      </c>
      <c r="AI2087" s="10">
        <v>0</v>
      </c>
      <c r="AJ2087" s="10" t="s">
        <v>12971</v>
      </c>
      <c r="AK2087" s="23" t="s">
        <v>22900</v>
      </c>
      <c r="AL2087" s="23" t="s">
        <v>16889</v>
      </c>
      <c r="AM2087" s="10" t="s">
        <v>7566</v>
      </c>
      <c r="AN2087" s="10" t="s">
        <v>2</v>
      </c>
      <c r="AO2087" s="10" t="s">
        <v>12970</v>
      </c>
      <c r="AP2087" s="10" t="s">
        <v>6</v>
      </c>
      <c r="AQ2087" s="10" t="s">
        <v>12972</v>
      </c>
      <c r="AR2087" s="10" t="s">
        <v>12970</v>
      </c>
      <c r="AS2087" s="23" t="s">
        <v>16889</v>
      </c>
      <c r="AT2087" s="10" t="str">
        <f t="shared" si="65"/>
        <v>(2086, 'C0086_2026_10_03_22_00_00', 'C0086',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88" spans="1:46" x14ac:dyDescent="0.25">
      <c r="A2088" s="16" t="str">
        <v>(2087, 'C0087_2026_10_03_22_00_00', 'C0087', 'PL4-7 (TU08~)', 'Sản xuất', null, null, null, null, null, 'Chưa cập nhật', 0,  'Ca 1', '2026-10-03', '2026-10-03 22:00:00', 'Rolled',  null, 'Chưa cập nhật', null, 'Thất bại', 'Chưa cập nhật', '2026-10-03 22:00:00'),</v>
      </c>
      <c r="B2088" s="17" t="str">
        <f t="shared" si="64"/>
        <v>2087, 'C0087_2026_10_03_22_00_00', 'C0087', 'PL4-7 (TU08~)', 'Sản xuất', null, null, null, null, null, 'Chưa cập nhật', 0,  'Ca 1', '2026-10-03', '2026-10-03 22:00:00', 'Rolled',  null, 'Chưa cập nhật', null, 'Thất bại', 'Chưa cập nhật', '2026-10-03 22:00:00'</v>
      </c>
      <c r="C2088" s="12">
        <v>2087</v>
      </c>
      <c r="D2088" s="12" t="s">
        <v>4381</v>
      </c>
      <c r="E2088" s="12" t="s">
        <v>4382</v>
      </c>
      <c r="F2088" s="12" t="s">
        <v>11169</v>
      </c>
      <c r="G2088" s="12" t="s">
        <v>1</v>
      </c>
      <c r="H2088" s="12" t="s">
        <v>2</v>
      </c>
      <c r="I2088" s="12" t="s">
        <v>2</v>
      </c>
      <c r="J2088" s="12" t="s">
        <v>2</v>
      </c>
      <c r="K2088" s="12" t="s">
        <v>3</v>
      </c>
      <c r="L2088" s="12">
        <v>0</v>
      </c>
      <c r="M2088" s="12" t="s">
        <v>15059</v>
      </c>
      <c r="N2088" s="12" t="s">
        <v>4409</v>
      </c>
      <c r="O2088" s="12" t="s">
        <v>3810</v>
      </c>
      <c r="P2088" s="12" t="s">
        <v>7</v>
      </c>
      <c r="Q2088" s="12" t="s">
        <v>12973</v>
      </c>
      <c r="R2088" s="12" t="s">
        <v>5</v>
      </c>
      <c r="S2088" s="12" t="s">
        <v>6</v>
      </c>
      <c r="T2088" s="12" t="s">
        <v>28</v>
      </c>
      <c r="U2088" s="12" t="s">
        <v>5</v>
      </c>
      <c r="V2088" s="12" t="s">
        <v>3810</v>
      </c>
      <c r="X2088" s="10">
        <v>2087</v>
      </c>
      <c r="Y2088" s="10" t="s">
        <v>21976</v>
      </c>
      <c r="Z2088" s="10" t="s">
        <v>6651</v>
      </c>
      <c r="AA2088" s="10" t="s">
        <v>4558</v>
      </c>
      <c r="AB2088" s="10" t="s">
        <v>7567</v>
      </c>
      <c r="AC2088" s="10" t="s">
        <v>6</v>
      </c>
      <c r="AD2088" s="10" t="s">
        <v>6</v>
      </c>
      <c r="AE2088" s="10" t="s">
        <v>6</v>
      </c>
      <c r="AF2088" s="10" t="s">
        <v>6</v>
      </c>
      <c r="AG2088" s="10" t="s">
        <v>6</v>
      </c>
      <c r="AH2088" s="10" t="s">
        <v>12970</v>
      </c>
      <c r="AI2088" s="10">
        <v>0</v>
      </c>
      <c r="AJ2088" s="10" t="s">
        <v>12971</v>
      </c>
      <c r="AK2088" s="23" t="s">
        <v>22900</v>
      </c>
      <c r="AL2088" s="23" t="s">
        <v>16889</v>
      </c>
      <c r="AM2088" s="10" t="s">
        <v>7566</v>
      </c>
      <c r="AN2088" s="10" t="s">
        <v>2</v>
      </c>
      <c r="AO2088" s="10" t="s">
        <v>12970</v>
      </c>
      <c r="AP2088" s="10" t="s">
        <v>6</v>
      </c>
      <c r="AQ2088" s="10" t="s">
        <v>12972</v>
      </c>
      <c r="AR2088" s="10" t="s">
        <v>12970</v>
      </c>
      <c r="AS2088" s="23" t="s">
        <v>16889</v>
      </c>
      <c r="AT2088" s="10" t="str">
        <f t="shared" si="65"/>
        <v>(2087, 'C0087_2026_10_03_22_00_00', 'C0087',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89" spans="1:46" x14ac:dyDescent="0.25">
      <c r="A2089" s="16" t="str">
        <v>(2088, 'C0088_2026_10_03_22_00_00', 'C0088', 'PL4-7 (TU08~)', 'Sản xuất', null, null, null, null, null, 'Chưa cập nhật', 0,  'Ca 1', '2026-10-03', '2026-10-03 22:00:00', 'Rolled',  null, 'Chưa cập nhật', null, 'Thất bại', 'Chưa cập nhật', '2026-10-03 22:00:00'),</v>
      </c>
      <c r="B2089" s="17" t="str">
        <f t="shared" si="64"/>
        <v>2088, 'C0088_2026_10_03_22_00_00', 'C0088', 'PL4-7 (TU08~)', 'Sản xuất', null, null, null, null, null, 'Chưa cập nhật', 0,  'Ca 1', '2026-10-03', '2026-10-03 22:00:00', 'Rolled',  null, 'Chưa cập nhật', null, 'Thất bại', 'Chưa cập nhật', '2026-10-03 22:00:00'</v>
      </c>
      <c r="C2089" s="12">
        <v>2088</v>
      </c>
      <c r="D2089" s="12" t="s">
        <v>4383</v>
      </c>
      <c r="E2089" s="12" t="s">
        <v>4384</v>
      </c>
      <c r="F2089" s="12" t="s">
        <v>11169</v>
      </c>
      <c r="G2089" s="12" t="s">
        <v>1</v>
      </c>
      <c r="H2089" s="12" t="s">
        <v>2</v>
      </c>
      <c r="I2089" s="12" t="s">
        <v>2</v>
      </c>
      <c r="J2089" s="12" t="s">
        <v>2</v>
      </c>
      <c r="K2089" s="12" t="s">
        <v>3</v>
      </c>
      <c r="L2089" s="12">
        <v>0</v>
      </c>
      <c r="M2089" s="12" t="s">
        <v>15060</v>
      </c>
      <c r="N2089" s="12" t="s">
        <v>4409</v>
      </c>
      <c r="O2089" s="12" t="s">
        <v>3810</v>
      </c>
      <c r="P2089" s="12" t="s">
        <v>7</v>
      </c>
      <c r="Q2089" s="12" t="s">
        <v>12973</v>
      </c>
      <c r="R2089" s="12" t="s">
        <v>5</v>
      </c>
      <c r="S2089" s="12" t="s">
        <v>6</v>
      </c>
      <c r="T2089" s="12" t="s">
        <v>28</v>
      </c>
      <c r="U2089" s="12" t="s">
        <v>5</v>
      </c>
      <c r="V2089" s="12" t="s">
        <v>3810</v>
      </c>
      <c r="X2089" s="10">
        <v>2088</v>
      </c>
      <c r="Y2089" s="10" t="s">
        <v>21977</v>
      </c>
      <c r="Z2089" s="10" t="s">
        <v>6652</v>
      </c>
      <c r="AA2089" s="10" t="s">
        <v>4558</v>
      </c>
      <c r="AB2089" s="10" t="s">
        <v>7567</v>
      </c>
      <c r="AC2089" s="10" t="s">
        <v>6</v>
      </c>
      <c r="AD2089" s="10" t="s">
        <v>6</v>
      </c>
      <c r="AE2089" s="10" t="s">
        <v>6</v>
      </c>
      <c r="AF2089" s="10" t="s">
        <v>6</v>
      </c>
      <c r="AG2089" s="10" t="s">
        <v>6</v>
      </c>
      <c r="AH2089" s="10" t="s">
        <v>12970</v>
      </c>
      <c r="AI2089" s="10">
        <v>0</v>
      </c>
      <c r="AJ2089" s="10" t="s">
        <v>12971</v>
      </c>
      <c r="AK2089" s="23" t="s">
        <v>22900</v>
      </c>
      <c r="AL2089" s="23" t="s">
        <v>16889</v>
      </c>
      <c r="AM2089" s="10" t="s">
        <v>7566</v>
      </c>
      <c r="AN2089" s="10" t="s">
        <v>2</v>
      </c>
      <c r="AO2089" s="10" t="s">
        <v>12970</v>
      </c>
      <c r="AP2089" s="10" t="s">
        <v>6</v>
      </c>
      <c r="AQ2089" s="10" t="s">
        <v>12972</v>
      </c>
      <c r="AR2089" s="10" t="s">
        <v>12970</v>
      </c>
      <c r="AS2089" s="23" t="s">
        <v>16889</v>
      </c>
      <c r="AT2089" s="10" t="str">
        <f t="shared" si="65"/>
        <v>(2088, 'C0088_2026_10_03_22_00_00', 'C0088',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90" spans="1:46" x14ac:dyDescent="0.25">
      <c r="A2090" s="16" t="str">
        <v>(2089, 'C0089_2026_10_03_22_00_00', 'C0089', 'PL4-7 (TU08~)', 'Sản xuất', null, null, null, null, null, 'Chưa cập nhật', 0,  'Ca 1', '2026-10-03', '2026-10-03 22:00:00', 'Rolled',  null, 'Chưa cập nhật', null, 'Thất bại', 'Chưa cập nhật', '2026-10-03 22:00:00'),</v>
      </c>
      <c r="B2090" s="17" t="str">
        <f t="shared" si="64"/>
        <v>2089, 'C0089_2026_10_03_22_00_00', 'C0089', 'PL4-7 (TU08~)', 'Sản xuất', null, null, null, null, null, 'Chưa cập nhật', 0,  'Ca 1', '2026-10-03', '2026-10-03 22:00:00', 'Rolled',  null, 'Chưa cập nhật', null, 'Thất bại', 'Chưa cập nhật', '2026-10-03 22:00:00'</v>
      </c>
      <c r="C2090" s="12">
        <v>2089</v>
      </c>
      <c r="D2090" s="12" t="s">
        <v>4385</v>
      </c>
      <c r="E2090" s="12" t="s">
        <v>4386</v>
      </c>
      <c r="F2090" s="12" t="s">
        <v>11169</v>
      </c>
      <c r="G2090" s="12" t="s">
        <v>1</v>
      </c>
      <c r="H2090" s="12" t="s">
        <v>2</v>
      </c>
      <c r="I2090" s="12" t="s">
        <v>2</v>
      </c>
      <c r="J2090" s="12" t="s">
        <v>2</v>
      </c>
      <c r="K2090" s="12" t="s">
        <v>3</v>
      </c>
      <c r="L2090" s="12">
        <v>0</v>
      </c>
      <c r="M2090" s="12" t="s">
        <v>15061</v>
      </c>
      <c r="N2090" s="12" t="s">
        <v>4409</v>
      </c>
      <c r="O2090" s="12" t="s">
        <v>3810</v>
      </c>
      <c r="P2090" s="12" t="s">
        <v>7</v>
      </c>
      <c r="Q2090" s="12" t="s">
        <v>12973</v>
      </c>
      <c r="R2090" s="12" t="s">
        <v>5</v>
      </c>
      <c r="S2090" s="12" t="s">
        <v>6</v>
      </c>
      <c r="T2090" s="12" t="s">
        <v>28</v>
      </c>
      <c r="U2090" s="12" t="s">
        <v>5</v>
      </c>
      <c r="V2090" s="12" t="s">
        <v>3810</v>
      </c>
      <c r="X2090" s="10">
        <v>2089</v>
      </c>
      <c r="Y2090" s="10" t="s">
        <v>21978</v>
      </c>
      <c r="Z2090" s="10" t="s">
        <v>6653</v>
      </c>
      <c r="AA2090" s="10" t="s">
        <v>4558</v>
      </c>
      <c r="AB2090" s="10" t="s">
        <v>7567</v>
      </c>
      <c r="AC2090" s="10" t="s">
        <v>6</v>
      </c>
      <c r="AD2090" s="10" t="s">
        <v>6</v>
      </c>
      <c r="AE2090" s="10" t="s">
        <v>6</v>
      </c>
      <c r="AF2090" s="10" t="s">
        <v>6</v>
      </c>
      <c r="AG2090" s="10" t="s">
        <v>6</v>
      </c>
      <c r="AH2090" s="10" t="s">
        <v>12970</v>
      </c>
      <c r="AI2090" s="10">
        <v>0</v>
      </c>
      <c r="AJ2090" s="10" t="s">
        <v>12971</v>
      </c>
      <c r="AK2090" s="23" t="s">
        <v>22900</v>
      </c>
      <c r="AL2090" s="23" t="s">
        <v>16889</v>
      </c>
      <c r="AM2090" s="10" t="s">
        <v>7566</v>
      </c>
      <c r="AN2090" s="10" t="s">
        <v>2</v>
      </c>
      <c r="AO2090" s="10" t="s">
        <v>12970</v>
      </c>
      <c r="AP2090" s="10" t="s">
        <v>6</v>
      </c>
      <c r="AQ2090" s="10" t="s">
        <v>12972</v>
      </c>
      <c r="AR2090" s="10" t="s">
        <v>12970</v>
      </c>
      <c r="AS2090" s="23" t="s">
        <v>16889</v>
      </c>
      <c r="AT2090" s="10" t="str">
        <f t="shared" si="65"/>
        <v>(2089, 'C0089_2026_10_03_22_00_00', 'C0089',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91" spans="1:46" x14ac:dyDescent="0.25">
      <c r="A2091" s="16" t="str">
        <v>(2090, 'C0090_2026_10_03_22_00_00', 'C0090', 'PL4-7 (TU08~)', 'Sản xuất', null, null, null, null, null, 'Chưa cập nhật', 0,  'Ca 1', '2026-10-03', '2026-10-03 22:00:00', 'Rolled',  null, 'Chưa cập nhật', null, 'Thất bại', 'Chưa cập nhật', '2026-10-03 22:00:00'),</v>
      </c>
      <c r="B2091" s="17" t="str">
        <f t="shared" si="64"/>
        <v>2090, 'C0090_2026_10_03_22_00_00', 'C0090', 'PL4-7 (TU08~)', 'Sản xuất', null, null, null, null, null, 'Chưa cập nhật', 0,  'Ca 1', '2026-10-03', '2026-10-03 22:00:00', 'Rolled',  null, 'Chưa cập nhật', null, 'Thất bại', 'Chưa cập nhật', '2026-10-03 22:00:00'</v>
      </c>
      <c r="C2091" s="12">
        <v>2090</v>
      </c>
      <c r="D2091" s="12" t="s">
        <v>4387</v>
      </c>
      <c r="E2091" s="12" t="s">
        <v>4388</v>
      </c>
      <c r="F2091" s="12" t="s">
        <v>11169</v>
      </c>
      <c r="G2091" s="12" t="s">
        <v>1</v>
      </c>
      <c r="H2091" s="12" t="s">
        <v>2</v>
      </c>
      <c r="I2091" s="12" t="s">
        <v>2</v>
      </c>
      <c r="J2091" s="12" t="s">
        <v>2</v>
      </c>
      <c r="K2091" s="12" t="s">
        <v>3</v>
      </c>
      <c r="L2091" s="12">
        <v>0</v>
      </c>
      <c r="M2091" s="12" t="s">
        <v>15062</v>
      </c>
      <c r="N2091" s="12" t="s">
        <v>4409</v>
      </c>
      <c r="O2091" s="12" t="s">
        <v>3810</v>
      </c>
      <c r="P2091" s="12" t="s">
        <v>7</v>
      </c>
      <c r="Q2091" s="12" t="s">
        <v>12973</v>
      </c>
      <c r="R2091" s="12" t="s">
        <v>5</v>
      </c>
      <c r="S2091" s="12" t="s">
        <v>6</v>
      </c>
      <c r="T2091" s="12" t="s">
        <v>28</v>
      </c>
      <c r="U2091" s="12" t="s">
        <v>5</v>
      </c>
      <c r="V2091" s="12" t="s">
        <v>3810</v>
      </c>
      <c r="X2091" s="10">
        <v>2090</v>
      </c>
      <c r="Y2091" s="10" t="s">
        <v>21979</v>
      </c>
      <c r="Z2091" s="10" t="s">
        <v>6654</v>
      </c>
      <c r="AA2091" s="10" t="s">
        <v>4558</v>
      </c>
      <c r="AB2091" s="10" t="s">
        <v>7567</v>
      </c>
      <c r="AC2091" s="10" t="s">
        <v>6</v>
      </c>
      <c r="AD2091" s="10" t="s">
        <v>6</v>
      </c>
      <c r="AE2091" s="10" t="s">
        <v>6</v>
      </c>
      <c r="AF2091" s="10" t="s">
        <v>6</v>
      </c>
      <c r="AG2091" s="10" t="s">
        <v>6</v>
      </c>
      <c r="AH2091" s="10" t="s">
        <v>12970</v>
      </c>
      <c r="AI2091" s="10">
        <v>0</v>
      </c>
      <c r="AJ2091" s="10" t="s">
        <v>12971</v>
      </c>
      <c r="AK2091" s="23" t="s">
        <v>22900</v>
      </c>
      <c r="AL2091" s="23" t="s">
        <v>16889</v>
      </c>
      <c r="AM2091" s="10" t="s">
        <v>7566</v>
      </c>
      <c r="AN2091" s="10" t="s">
        <v>2</v>
      </c>
      <c r="AO2091" s="10" t="s">
        <v>12970</v>
      </c>
      <c r="AP2091" s="10" t="s">
        <v>6</v>
      </c>
      <c r="AQ2091" s="10" t="s">
        <v>12972</v>
      </c>
      <c r="AR2091" s="10" t="s">
        <v>12970</v>
      </c>
      <c r="AS2091" s="23" t="s">
        <v>16889</v>
      </c>
      <c r="AT2091" s="10" t="str">
        <f t="shared" si="65"/>
        <v>(2090, 'C0090_2026_10_03_22_00_00', 'C0090',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92" spans="1:46" x14ac:dyDescent="0.25">
      <c r="A2092" s="16" t="str">
        <v>(2091, 'C0091_2026_10_03_22_00_00', 'C0091', 'PL4-7 (TU08~)', 'Sản xuất', null, null, null, null, null, 'Chưa cập nhật', 0,  'Ca 1', '2026-10-03', '2026-10-03 22:00:00', 'Rolled',  null, 'Chưa cập nhật', null, 'Thất bại', 'Chưa cập nhật', '2026-10-03 22:00:00'),</v>
      </c>
      <c r="B2092" s="17" t="str">
        <f t="shared" si="64"/>
        <v>2091, 'C0091_2026_10_03_22_00_00', 'C0091', 'PL4-7 (TU08~)', 'Sản xuất', null, null, null, null, null, 'Chưa cập nhật', 0,  'Ca 1', '2026-10-03', '2026-10-03 22:00:00', 'Rolled',  null, 'Chưa cập nhật', null, 'Thất bại', 'Chưa cập nhật', '2026-10-03 22:00:00'</v>
      </c>
      <c r="C2092" s="12">
        <v>2091</v>
      </c>
      <c r="D2092" s="12" t="s">
        <v>4389</v>
      </c>
      <c r="E2092" s="12" t="s">
        <v>4390</v>
      </c>
      <c r="F2092" s="12" t="s">
        <v>11169</v>
      </c>
      <c r="G2092" s="12" t="s">
        <v>1</v>
      </c>
      <c r="H2092" s="12" t="s">
        <v>2</v>
      </c>
      <c r="I2092" s="12" t="s">
        <v>2</v>
      </c>
      <c r="J2092" s="12" t="s">
        <v>2</v>
      </c>
      <c r="K2092" s="12" t="s">
        <v>3</v>
      </c>
      <c r="L2092" s="12">
        <v>0</v>
      </c>
      <c r="M2092" s="12" t="s">
        <v>15063</v>
      </c>
      <c r="N2092" s="12" t="s">
        <v>4409</v>
      </c>
      <c r="O2092" s="12" t="s">
        <v>3810</v>
      </c>
      <c r="P2092" s="12" t="s">
        <v>7</v>
      </c>
      <c r="Q2092" s="12" t="s">
        <v>12973</v>
      </c>
      <c r="R2092" s="12" t="s">
        <v>5</v>
      </c>
      <c r="S2092" s="12" t="s">
        <v>6</v>
      </c>
      <c r="T2092" s="12" t="s">
        <v>28</v>
      </c>
      <c r="U2092" s="12" t="s">
        <v>5</v>
      </c>
      <c r="V2092" s="12" t="s">
        <v>3810</v>
      </c>
      <c r="X2092" s="10">
        <v>2091</v>
      </c>
      <c r="Y2092" s="10" t="s">
        <v>21980</v>
      </c>
      <c r="Z2092" s="10" t="s">
        <v>6655</v>
      </c>
      <c r="AA2092" s="10" t="s">
        <v>4558</v>
      </c>
      <c r="AB2092" s="10" t="s">
        <v>7567</v>
      </c>
      <c r="AC2092" s="10" t="s">
        <v>6</v>
      </c>
      <c r="AD2092" s="10" t="s">
        <v>6</v>
      </c>
      <c r="AE2092" s="10" t="s">
        <v>6</v>
      </c>
      <c r="AF2092" s="10" t="s">
        <v>6</v>
      </c>
      <c r="AG2092" s="10" t="s">
        <v>6</v>
      </c>
      <c r="AH2092" s="10" t="s">
        <v>12970</v>
      </c>
      <c r="AI2092" s="10">
        <v>0</v>
      </c>
      <c r="AJ2092" s="10" t="s">
        <v>12971</v>
      </c>
      <c r="AK2092" s="23" t="s">
        <v>22900</v>
      </c>
      <c r="AL2092" s="23" t="s">
        <v>16889</v>
      </c>
      <c r="AM2092" s="10" t="s">
        <v>7566</v>
      </c>
      <c r="AN2092" s="10" t="s">
        <v>2</v>
      </c>
      <c r="AO2092" s="10" t="s">
        <v>12970</v>
      </c>
      <c r="AP2092" s="10" t="s">
        <v>6</v>
      </c>
      <c r="AQ2092" s="10" t="s">
        <v>12972</v>
      </c>
      <c r="AR2092" s="10" t="s">
        <v>12970</v>
      </c>
      <c r="AS2092" s="23" t="s">
        <v>16889</v>
      </c>
      <c r="AT2092" s="10" t="str">
        <f t="shared" si="65"/>
        <v>(2091, 'C0091_2026_10_03_22_00_00', 'C0091',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93" spans="1:46" x14ac:dyDescent="0.25">
      <c r="A2093" s="16" t="str">
        <v>(2092, 'C0092_2026_10_03_22_00_00', 'C0092', 'PL4-7 (TU08~)', 'Sản xuất', null, null, null, null, null, 'Chưa cập nhật', 0,  'Ca 1', '2026-10-03', '2026-10-03 22:00:00', 'Rolled',  null, 'Chưa cập nhật', null, 'Thất bại', 'Chưa cập nhật', '2026-10-03 22:00:00'),</v>
      </c>
      <c r="B2093" s="17" t="str">
        <f t="shared" si="64"/>
        <v>2092, 'C0092_2026_10_03_22_00_00', 'C0092', 'PL4-7 (TU08~)', 'Sản xuất', null, null, null, null, null, 'Chưa cập nhật', 0,  'Ca 1', '2026-10-03', '2026-10-03 22:00:00', 'Rolled',  null, 'Chưa cập nhật', null, 'Thất bại', 'Chưa cập nhật', '2026-10-03 22:00:00'</v>
      </c>
      <c r="C2093" s="12">
        <v>2092</v>
      </c>
      <c r="D2093" s="12" t="s">
        <v>4391</v>
      </c>
      <c r="E2093" s="12" t="s">
        <v>4392</v>
      </c>
      <c r="F2093" s="12" t="s">
        <v>11169</v>
      </c>
      <c r="G2093" s="12" t="s">
        <v>1</v>
      </c>
      <c r="H2093" s="12" t="s">
        <v>2</v>
      </c>
      <c r="I2093" s="12" t="s">
        <v>2</v>
      </c>
      <c r="J2093" s="12" t="s">
        <v>2</v>
      </c>
      <c r="K2093" s="12" t="s">
        <v>3</v>
      </c>
      <c r="L2093" s="12">
        <v>0</v>
      </c>
      <c r="M2093" s="12" t="s">
        <v>15064</v>
      </c>
      <c r="N2093" s="12" t="s">
        <v>4409</v>
      </c>
      <c r="O2093" s="12" t="s">
        <v>3810</v>
      </c>
      <c r="P2093" s="12" t="s">
        <v>7</v>
      </c>
      <c r="Q2093" s="12" t="s">
        <v>12973</v>
      </c>
      <c r="R2093" s="12" t="s">
        <v>5</v>
      </c>
      <c r="S2093" s="12" t="s">
        <v>6</v>
      </c>
      <c r="T2093" s="12" t="s">
        <v>28</v>
      </c>
      <c r="U2093" s="12" t="s">
        <v>5</v>
      </c>
      <c r="V2093" s="12" t="s">
        <v>3810</v>
      </c>
      <c r="X2093" s="10">
        <v>2092</v>
      </c>
      <c r="Y2093" s="10" t="s">
        <v>21981</v>
      </c>
      <c r="Z2093" s="10" t="s">
        <v>6656</v>
      </c>
      <c r="AA2093" s="10" t="s">
        <v>4558</v>
      </c>
      <c r="AB2093" s="10" t="s">
        <v>7567</v>
      </c>
      <c r="AC2093" s="10" t="s">
        <v>6</v>
      </c>
      <c r="AD2093" s="10" t="s">
        <v>6</v>
      </c>
      <c r="AE2093" s="10" t="s">
        <v>6</v>
      </c>
      <c r="AF2093" s="10" t="s">
        <v>6</v>
      </c>
      <c r="AG2093" s="10" t="s">
        <v>6</v>
      </c>
      <c r="AH2093" s="10" t="s">
        <v>12970</v>
      </c>
      <c r="AI2093" s="10">
        <v>0</v>
      </c>
      <c r="AJ2093" s="10" t="s">
        <v>12971</v>
      </c>
      <c r="AK2093" s="23" t="s">
        <v>22900</v>
      </c>
      <c r="AL2093" s="23" t="s">
        <v>16889</v>
      </c>
      <c r="AM2093" s="10" t="s">
        <v>7566</v>
      </c>
      <c r="AN2093" s="10" t="s">
        <v>2</v>
      </c>
      <c r="AO2093" s="10" t="s">
        <v>12970</v>
      </c>
      <c r="AP2093" s="10" t="s">
        <v>6</v>
      </c>
      <c r="AQ2093" s="10" t="s">
        <v>12972</v>
      </c>
      <c r="AR2093" s="10" t="s">
        <v>12970</v>
      </c>
      <c r="AS2093" s="23" t="s">
        <v>16889</v>
      </c>
      <c r="AT2093" s="10" t="str">
        <f t="shared" si="65"/>
        <v>(2092, 'C0092_2026_10_03_22_00_00', 'C0092',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94" spans="1:46" x14ac:dyDescent="0.25">
      <c r="A2094" s="16" t="str">
        <v>(2093, 'C0093_2026_10_03_22_00_00', 'C0093', 'PL4-7 (TU08~)', 'Sản xuất', null, null, null, null, null, 'Chưa cập nhật', 0,  'Ca 1', '2026-10-03', '2026-10-03 22:00:00', 'Rolled',  null, 'Chưa cập nhật', null, 'Thất bại', 'Chưa cập nhật', '2026-10-03 22:00:00'),</v>
      </c>
      <c r="B2094" s="17" t="str">
        <f t="shared" si="64"/>
        <v>2093, 'C0093_2026_10_03_22_00_00', 'C0093', 'PL4-7 (TU08~)', 'Sản xuất', null, null, null, null, null, 'Chưa cập nhật', 0,  'Ca 1', '2026-10-03', '2026-10-03 22:00:00', 'Rolled',  null, 'Chưa cập nhật', null, 'Thất bại', 'Chưa cập nhật', '2026-10-03 22:00:00'</v>
      </c>
      <c r="C2094" s="12">
        <v>2093</v>
      </c>
      <c r="D2094" s="12" t="s">
        <v>4393</v>
      </c>
      <c r="E2094" s="12" t="s">
        <v>4394</v>
      </c>
      <c r="F2094" s="12" t="s">
        <v>11169</v>
      </c>
      <c r="G2094" s="12" t="s">
        <v>1</v>
      </c>
      <c r="H2094" s="12" t="s">
        <v>2</v>
      </c>
      <c r="I2094" s="12" t="s">
        <v>2</v>
      </c>
      <c r="J2094" s="12" t="s">
        <v>2</v>
      </c>
      <c r="K2094" s="12" t="s">
        <v>3</v>
      </c>
      <c r="L2094" s="12">
        <v>0</v>
      </c>
      <c r="M2094" s="12" t="s">
        <v>15065</v>
      </c>
      <c r="N2094" s="12" t="s">
        <v>4409</v>
      </c>
      <c r="O2094" s="12" t="s">
        <v>3810</v>
      </c>
      <c r="P2094" s="12" t="s">
        <v>7</v>
      </c>
      <c r="Q2094" s="12" t="s">
        <v>12973</v>
      </c>
      <c r="R2094" s="12" t="s">
        <v>5</v>
      </c>
      <c r="S2094" s="12" t="s">
        <v>6</v>
      </c>
      <c r="T2094" s="12" t="s">
        <v>28</v>
      </c>
      <c r="U2094" s="12" t="s">
        <v>5</v>
      </c>
      <c r="V2094" s="12" t="s">
        <v>3810</v>
      </c>
      <c r="X2094" s="10">
        <v>2093</v>
      </c>
      <c r="Y2094" s="10" t="s">
        <v>21982</v>
      </c>
      <c r="Z2094" s="10" t="s">
        <v>6657</v>
      </c>
      <c r="AA2094" s="10" t="s">
        <v>4558</v>
      </c>
      <c r="AB2094" s="10" t="s">
        <v>7567</v>
      </c>
      <c r="AC2094" s="10" t="s">
        <v>6</v>
      </c>
      <c r="AD2094" s="10" t="s">
        <v>6</v>
      </c>
      <c r="AE2094" s="10" t="s">
        <v>6</v>
      </c>
      <c r="AF2094" s="10" t="s">
        <v>6</v>
      </c>
      <c r="AG2094" s="10" t="s">
        <v>6</v>
      </c>
      <c r="AH2094" s="10" t="s">
        <v>12970</v>
      </c>
      <c r="AI2094" s="10">
        <v>0</v>
      </c>
      <c r="AJ2094" s="10" t="s">
        <v>12971</v>
      </c>
      <c r="AK2094" s="23" t="s">
        <v>22900</v>
      </c>
      <c r="AL2094" s="23" t="s">
        <v>16889</v>
      </c>
      <c r="AM2094" s="10" t="s">
        <v>7566</v>
      </c>
      <c r="AN2094" s="10" t="s">
        <v>2</v>
      </c>
      <c r="AO2094" s="10" t="s">
        <v>12970</v>
      </c>
      <c r="AP2094" s="10" t="s">
        <v>6</v>
      </c>
      <c r="AQ2094" s="10" t="s">
        <v>12972</v>
      </c>
      <c r="AR2094" s="10" t="s">
        <v>12970</v>
      </c>
      <c r="AS2094" s="23" t="s">
        <v>16889</v>
      </c>
      <c r="AT2094" s="10" t="str">
        <f t="shared" si="65"/>
        <v>(2093, 'C0093_2026_10_03_22_00_00', 'C0093',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95" spans="1:46" x14ac:dyDescent="0.25">
      <c r="A2095" s="16" t="str">
        <v>(2094, 'C0094_2026_10_03_22_00_00', 'C0094', 'PL4-7 (TU08~)', 'Sản xuất', null, null, null, null, null, 'Chưa cập nhật', 0,  'Ca 1', '2026-10-03', '2026-10-03 22:00:00', 'Rolled',  null, 'Chưa cập nhật', null, 'Thất bại', 'Chưa cập nhật', '2026-10-03 22:00:00'),</v>
      </c>
      <c r="B2095" s="17" t="str">
        <f t="shared" si="64"/>
        <v>2094, 'C0094_2026_10_03_22_00_00', 'C0094', 'PL4-7 (TU08~)', 'Sản xuất', null, null, null, null, null, 'Chưa cập nhật', 0,  'Ca 1', '2026-10-03', '2026-10-03 22:00:00', 'Rolled',  null, 'Chưa cập nhật', null, 'Thất bại', 'Chưa cập nhật', '2026-10-03 22:00:00'</v>
      </c>
      <c r="C2095" s="12">
        <v>2094</v>
      </c>
      <c r="D2095" s="12" t="s">
        <v>4395</v>
      </c>
      <c r="E2095" s="12" t="s">
        <v>4396</v>
      </c>
      <c r="F2095" s="12" t="s">
        <v>11169</v>
      </c>
      <c r="G2095" s="12" t="s">
        <v>1</v>
      </c>
      <c r="H2095" s="12" t="s">
        <v>2</v>
      </c>
      <c r="I2095" s="12" t="s">
        <v>2</v>
      </c>
      <c r="J2095" s="12" t="s">
        <v>2</v>
      </c>
      <c r="K2095" s="12" t="s">
        <v>3</v>
      </c>
      <c r="L2095" s="12">
        <v>0</v>
      </c>
      <c r="M2095" s="12" t="s">
        <v>15066</v>
      </c>
      <c r="N2095" s="12" t="s">
        <v>4409</v>
      </c>
      <c r="O2095" s="12" t="s">
        <v>3810</v>
      </c>
      <c r="P2095" s="12" t="s">
        <v>7</v>
      </c>
      <c r="Q2095" s="12" t="s">
        <v>12973</v>
      </c>
      <c r="R2095" s="12" t="s">
        <v>5</v>
      </c>
      <c r="S2095" s="12" t="s">
        <v>6</v>
      </c>
      <c r="T2095" s="12" t="s">
        <v>28</v>
      </c>
      <c r="U2095" s="12" t="s">
        <v>5</v>
      </c>
      <c r="V2095" s="12" t="s">
        <v>3810</v>
      </c>
      <c r="X2095" s="10">
        <v>2094</v>
      </c>
      <c r="Y2095" s="10" t="s">
        <v>21983</v>
      </c>
      <c r="Z2095" s="10" t="s">
        <v>6658</v>
      </c>
      <c r="AA2095" s="10" t="s">
        <v>4558</v>
      </c>
      <c r="AB2095" s="10" t="s">
        <v>7567</v>
      </c>
      <c r="AC2095" s="10" t="s">
        <v>6</v>
      </c>
      <c r="AD2095" s="10" t="s">
        <v>6</v>
      </c>
      <c r="AE2095" s="10" t="s">
        <v>6</v>
      </c>
      <c r="AF2095" s="10" t="s">
        <v>6</v>
      </c>
      <c r="AG2095" s="10" t="s">
        <v>6</v>
      </c>
      <c r="AH2095" s="10" t="s">
        <v>12970</v>
      </c>
      <c r="AI2095" s="10">
        <v>0</v>
      </c>
      <c r="AJ2095" s="10" t="s">
        <v>12971</v>
      </c>
      <c r="AK2095" s="23" t="s">
        <v>22900</v>
      </c>
      <c r="AL2095" s="23" t="s">
        <v>16889</v>
      </c>
      <c r="AM2095" s="10" t="s">
        <v>7566</v>
      </c>
      <c r="AN2095" s="10" t="s">
        <v>2</v>
      </c>
      <c r="AO2095" s="10" t="s">
        <v>12970</v>
      </c>
      <c r="AP2095" s="10" t="s">
        <v>6</v>
      </c>
      <c r="AQ2095" s="10" t="s">
        <v>12972</v>
      </c>
      <c r="AR2095" s="10" t="s">
        <v>12970</v>
      </c>
      <c r="AS2095" s="23" t="s">
        <v>16889</v>
      </c>
      <c r="AT2095" s="10" t="str">
        <f t="shared" si="65"/>
        <v>(2094, 'C0094_2026_10_03_22_00_00', 'C0094',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96" spans="1:46" x14ac:dyDescent="0.25">
      <c r="A2096" s="16" t="str">
        <v>(2095, 'C0095_2026_10_03_22_00_00', 'C0095', 'PL4-7 (TU08~)', 'Sản xuất', null, null, null, null, null, 'Chưa cập nhật', 0,  'Ca 1', '2026-10-03', '2026-10-03 22:00:00', 'Rolled',  null, 'Chưa cập nhật', null, 'Thất bại', 'Chưa cập nhật', '2026-10-03 22:00:00'),</v>
      </c>
      <c r="B2096" s="17" t="str">
        <f t="shared" si="64"/>
        <v>2095, 'C0095_2026_10_03_22_00_00', 'C0095', 'PL4-7 (TU08~)', 'Sản xuất', null, null, null, null, null, 'Chưa cập nhật', 0,  'Ca 1', '2026-10-03', '2026-10-03 22:00:00', 'Rolled',  null, 'Chưa cập nhật', null, 'Thất bại', 'Chưa cập nhật', '2026-10-03 22:00:00'</v>
      </c>
      <c r="C2096" s="12">
        <v>2095</v>
      </c>
      <c r="D2096" s="12" t="s">
        <v>4397</v>
      </c>
      <c r="E2096" s="12" t="s">
        <v>4398</v>
      </c>
      <c r="F2096" s="12" t="s">
        <v>11169</v>
      </c>
      <c r="G2096" s="12" t="s">
        <v>1</v>
      </c>
      <c r="H2096" s="12" t="s">
        <v>2</v>
      </c>
      <c r="I2096" s="12" t="s">
        <v>2</v>
      </c>
      <c r="J2096" s="12" t="s">
        <v>2</v>
      </c>
      <c r="K2096" s="12" t="s">
        <v>3</v>
      </c>
      <c r="L2096" s="12">
        <v>0</v>
      </c>
      <c r="M2096" s="12" t="s">
        <v>15067</v>
      </c>
      <c r="N2096" s="12" t="s">
        <v>4409</v>
      </c>
      <c r="O2096" s="12" t="s">
        <v>3810</v>
      </c>
      <c r="P2096" s="12" t="s">
        <v>7</v>
      </c>
      <c r="Q2096" s="12" t="s">
        <v>12973</v>
      </c>
      <c r="R2096" s="12" t="s">
        <v>5</v>
      </c>
      <c r="S2096" s="12" t="s">
        <v>6</v>
      </c>
      <c r="T2096" s="12" t="s">
        <v>28</v>
      </c>
      <c r="U2096" s="12" t="s">
        <v>5</v>
      </c>
      <c r="V2096" s="12" t="s">
        <v>3810</v>
      </c>
      <c r="X2096" s="10">
        <v>2095</v>
      </c>
      <c r="Y2096" s="10" t="s">
        <v>21984</v>
      </c>
      <c r="Z2096" s="10" t="s">
        <v>6659</v>
      </c>
      <c r="AA2096" s="10" t="s">
        <v>4558</v>
      </c>
      <c r="AB2096" s="10" t="s">
        <v>7567</v>
      </c>
      <c r="AC2096" s="10" t="s">
        <v>6</v>
      </c>
      <c r="AD2096" s="10" t="s">
        <v>6</v>
      </c>
      <c r="AE2096" s="10" t="s">
        <v>6</v>
      </c>
      <c r="AF2096" s="10" t="s">
        <v>6</v>
      </c>
      <c r="AG2096" s="10" t="s">
        <v>6</v>
      </c>
      <c r="AH2096" s="10" t="s">
        <v>12970</v>
      </c>
      <c r="AI2096" s="10">
        <v>0</v>
      </c>
      <c r="AJ2096" s="10" t="s">
        <v>12971</v>
      </c>
      <c r="AK2096" s="23" t="s">
        <v>22900</v>
      </c>
      <c r="AL2096" s="23" t="s">
        <v>16889</v>
      </c>
      <c r="AM2096" s="10" t="s">
        <v>7566</v>
      </c>
      <c r="AN2096" s="10" t="s">
        <v>2</v>
      </c>
      <c r="AO2096" s="10" t="s">
        <v>12970</v>
      </c>
      <c r="AP2096" s="10" t="s">
        <v>6</v>
      </c>
      <c r="AQ2096" s="10" t="s">
        <v>12972</v>
      </c>
      <c r="AR2096" s="10" t="s">
        <v>12970</v>
      </c>
      <c r="AS2096" s="23" t="s">
        <v>16889</v>
      </c>
      <c r="AT2096" s="10" t="str">
        <f t="shared" si="65"/>
        <v>(2095, 'C0095_2026_10_03_22_00_00', 'C0095',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97" spans="1:46" x14ac:dyDescent="0.25">
      <c r="A2097" s="16" t="str">
        <v>(2096, 'C0096_2026_10_03_22_00_00', 'C0096', 'PL4-7 (TU08~)', 'Sản xuất', null, null, null, null, null, 'Chưa cập nhật', 0,  'Ca 1', '2026-10-03', '2026-10-03 22:00:00', 'Rolled',  null, 'Chưa cập nhật', null, 'Thất bại', 'Chưa cập nhật', '2026-10-03 22:00:00'),</v>
      </c>
      <c r="B2097" s="17" t="str">
        <f t="shared" si="64"/>
        <v>2096, 'C0096_2026_10_03_22_00_00', 'C0096', 'PL4-7 (TU08~)', 'Sản xuất', null, null, null, null, null, 'Chưa cập nhật', 0,  'Ca 1', '2026-10-03', '2026-10-03 22:00:00', 'Rolled',  null, 'Chưa cập nhật', null, 'Thất bại', 'Chưa cập nhật', '2026-10-03 22:00:00'</v>
      </c>
      <c r="C2097" s="12">
        <v>2096</v>
      </c>
      <c r="D2097" s="12" t="s">
        <v>4399</v>
      </c>
      <c r="E2097" s="12" t="s">
        <v>4400</v>
      </c>
      <c r="F2097" s="12" t="s">
        <v>11169</v>
      </c>
      <c r="G2097" s="12" t="s">
        <v>1</v>
      </c>
      <c r="H2097" s="12" t="s">
        <v>2</v>
      </c>
      <c r="I2097" s="12" t="s">
        <v>2</v>
      </c>
      <c r="J2097" s="12" t="s">
        <v>2</v>
      </c>
      <c r="K2097" s="12" t="s">
        <v>3</v>
      </c>
      <c r="L2097" s="12">
        <v>0</v>
      </c>
      <c r="M2097" s="12" t="s">
        <v>15068</v>
      </c>
      <c r="N2097" s="12" t="s">
        <v>4409</v>
      </c>
      <c r="O2097" s="12" t="s">
        <v>3810</v>
      </c>
      <c r="P2097" s="12" t="s">
        <v>7</v>
      </c>
      <c r="Q2097" s="12" t="s">
        <v>12973</v>
      </c>
      <c r="R2097" s="12" t="s">
        <v>5</v>
      </c>
      <c r="S2097" s="12" t="s">
        <v>6</v>
      </c>
      <c r="T2097" s="12" t="s">
        <v>28</v>
      </c>
      <c r="U2097" s="12" t="s">
        <v>5</v>
      </c>
      <c r="V2097" s="12" t="s">
        <v>3810</v>
      </c>
      <c r="X2097" s="10">
        <v>2096</v>
      </c>
      <c r="Y2097" s="10" t="s">
        <v>21985</v>
      </c>
      <c r="Z2097" s="10" t="s">
        <v>6660</v>
      </c>
      <c r="AA2097" s="10" t="s">
        <v>4558</v>
      </c>
      <c r="AB2097" s="10" t="s">
        <v>7567</v>
      </c>
      <c r="AC2097" s="10" t="s">
        <v>6</v>
      </c>
      <c r="AD2097" s="10" t="s">
        <v>6</v>
      </c>
      <c r="AE2097" s="10" t="s">
        <v>6</v>
      </c>
      <c r="AF2097" s="10" t="s">
        <v>6</v>
      </c>
      <c r="AG2097" s="10" t="s">
        <v>6</v>
      </c>
      <c r="AH2097" s="10" t="s">
        <v>12970</v>
      </c>
      <c r="AI2097" s="10">
        <v>0</v>
      </c>
      <c r="AJ2097" s="10" t="s">
        <v>12971</v>
      </c>
      <c r="AK2097" s="23" t="s">
        <v>22900</v>
      </c>
      <c r="AL2097" s="23" t="s">
        <v>16889</v>
      </c>
      <c r="AM2097" s="10" t="s">
        <v>7566</v>
      </c>
      <c r="AN2097" s="10" t="s">
        <v>2</v>
      </c>
      <c r="AO2097" s="10" t="s">
        <v>12970</v>
      </c>
      <c r="AP2097" s="10" t="s">
        <v>6</v>
      </c>
      <c r="AQ2097" s="10" t="s">
        <v>12972</v>
      </c>
      <c r="AR2097" s="10" t="s">
        <v>12970</v>
      </c>
      <c r="AS2097" s="23" t="s">
        <v>16889</v>
      </c>
      <c r="AT2097" s="10" t="str">
        <f t="shared" si="65"/>
        <v>(2096, 'C0096_2026_10_03_22_00_00', 'C0096',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98" spans="1:46" x14ac:dyDescent="0.25">
      <c r="A2098" s="16" t="str">
        <v>(2097, 'C0097_2026_10_03_22_00_00', 'C0097', 'PL4-7 (TU08~)', 'Sản xuất', null, null, null, null, null, 'Chưa cập nhật', 0,  'Ca 1', '2026-10-03', '2026-10-03 22:00:00', 'Rolled',  null, 'Chưa cập nhật', null, 'Thất bại', 'Chưa cập nhật', '2026-10-03 22:00:00'),</v>
      </c>
      <c r="B2098" s="17" t="str">
        <f t="shared" si="64"/>
        <v>2097, 'C0097_2026_10_03_22_00_00', 'C0097', 'PL4-7 (TU08~)', 'Sản xuất', null, null, null, null, null, 'Chưa cập nhật', 0,  'Ca 1', '2026-10-03', '2026-10-03 22:00:00', 'Rolled',  null, 'Chưa cập nhật', null, 'Thất bại', 'Chưa cập nhật', '2026-10-03 22:00:00'</v>
      </c>
      <c r="C2098" s="12">
        <v>2097</v>
      </c>
      <c r="D2098" s="12" t="s">
        <v>4401</v>
      </c>
      <c r="E2098" s="12" t="s">
        <v>4402</v>
      </c>
      <c r="F2098" s="12" t="s">
        <v>11169</v>
      </c>
      <c r="G2098" s="12" t="s">
        <v>1</v>
      </c>
      <c r="H2098" s="12" t="s">
        <v>2</v>
      </c>
      <c r="I2098" s="12" t="s">
        <v>2</v>
      </c>
      <c r="J2098" s="12" t="s">
        <v>2</v>
      </c>
      <c r="K2098" s="12" t="s">
        <v>3</v>
      </c>
      <c r="L2098" s="12">
        <v>0</v>
      </c>
      <c r="M2098" s="12" t="s">
        <v>15069</v>
      </c>
      <c r="N2098" s="12" t="s">
        <v>4409</v>
      </c>
      <c r="O2098" s="12" t="s">
        <v>3810</v>
      </c>
      <c r="P2098" s="12" t="s">
        <v>7</v>
      </c>
      <c r="Q2098" s="12" t="s">
        <v>12973</v>
      </c>
      <c r="R2098" s="12" t="s">
        <v>5</v>
      </c>
      <c r="S2098" s="12" t="s">
        <v>6</v>
      </c>
      <c r="T2098" s="12" t="s">
        <v>28</v>
      </c>
      <c r="U2098" s="12" t="s">
        <v>5</v>
      </c>
      <c r="V2098" s="12" t="s">
        <v>3810</v>
      </c>
      <c r="X2098" s="10">
        <v>2097</v>
      </c>
      <c r="Y2098" s="10" t="s">
        <v>21986</v>
      </c>
      <c r="Z2098" s="10" t="s">
        <v>6661</v>
      </c>
      <c r="AA2098" s="10" t="s">
        <v>4558</v>
      </c>
      <c r="AB2098" s="10" t="s">
        <v>7567</v>
      </c>
      <c r="AC2098" s="10" t="s">
        <v>6</v>
      </c>
      <c r="AD2098" s="10" t="s">
        <v>6</v>
      </c>
      <c r="AE2098" s="10" t="s">
        <v>6</v>
      </c>
      <c r="AF2098" s="10" t="s">
        <v>6</v>
      </c>
      <c r="AG2098" s="10" t="s">
        <v>6</v>
      </c>
      <c r="AH2098" s="10" t="s">
        <v>12970</v>
      </c>
      <c r="AI2098" s="10">
        <v>0</v>
      </c>
      <c r="AJ2098" s="10" t="s">
        <v>12971</v>
      </c>
      <c r="AK2098" s="23" t="s">
        <v>22900</v>
      </c>
      <c r="AL2098" s="23" t="s">
        <v>16889</v>
      </c>
      <c r="AM2098" s="10" t="s">
        <v>7566</v>
      </c>
      <c r="AN2098" s="10" t="s">
        <v>2</v>
      </c>
      <c r="AO2098" s="10" t="s">
        <v>12970</v>
      </c>
      <c r="AP2098" s="10" t="s">
        <v>6</v>
      </c>
      <c r="AQ2098" s="10" t="s">
        <v>12972</v>
      </c>
      <c r="AR2098" s="10" t="s">
        <v>12970</v>
      </c>
      <c r="AS2098" s="23" t="s">
        <v>16889</v>
      </c>
      <c r="AT2098" s="10" t="str">
        <f t="shared" si="65"/>
        <v>(2097, 'C0097_2026_10_03_22_00_00', 'C0097',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099" spans="1:46" x14ac:dyDescent="0.25">
      <c r="A2099" s="16" t="str">
        <v>(2098, 'C0098_2026_10_03_22_00_00', 'C0098', 'PL4-7 (TU08~)', 'Sản xuất', null, null, null, null, null, 'Chưa cập nhật', 0,  'Ca 1', '2026-10-03', '2026-10-03 22:00:00', 'Rolled',  null, 'Chưa cập nhật', null, 'Thất bại', 'Chưa cập nhật', '2026-10-03 22:00:00'),</v>
      </c>
      <c r="B2099" s="17" t="str">
        <f t="shared" si="64"/>
        <v>2098, 'C0098_2026_10_03_22_00_00', 'C0098', 'PL4-7 (TU08~)', 'Sản xuất', null, null, null, null, null, 'Chưa cập nhật', 0,  'Ca 1', '2026-10-03', '2026-10-03 22:00:00', 'Rolled',  null, 'Chưa cập nhật', null, 'Thất bại', 'Chưa cập nhật', '2026-10-03 22:00:00'</v>
      </c>
      <c r="C2099" s="12">
        <v>2098</v>
      </c>
      <c r="D2099" s="12" t="s">
        <v>4403</v>
      </c>
      <c r="E2099" s="12" t="s">
        <v>4404</v>
      </c>
      <c r="F2099" s="12" t="s">
        <v>11169</v>
      </c>
      <c r="G2099" s="12" t="s">
        <v>1</v>
      </c>
      <c r="H2099" s="12" t="s">
        <v>2</v>
      </c>
      <c r="I2099" s="12" t="s">
        <v>2</v>
      </c>
      <c r="J2099" s="12" t="s">
        <v>2</v>
      </c>
      <c r="K2099" s="12" t="s">
        <v>3</v>
      </c>
      <c r="L2099" s="12">
        <v>0</v>
      </c>
      <c r="M2099" s="12" t="s">
        <v>15070</v>
      </c>
      <c r="N2099" s="12" t="s">
        <v>4409</v>
      </c>
      <c r="O2099" s="12" t="s">
        <v>3810</v>
      </c>
      <c r="P2099" s="12" t="s">
        <v>7</v>
      </c>
      <c r="Q2099" s="12" t="s">
        <v>12973</v>
      </c>
      <c r="R2099" s="12" t="s">
        <v>5</v>
      </c>
      <c r="S2099" s="12" t="s">
        <v>6</v>
      </c>
      <c r="T2099" s="12" t="s">
        <v>28</v>
      </c>
      <c r="U2099" s="12" t="s">
        <v>5</v>
      </c>
      <c r="V2099" s="12" t="s">
        <v>3810</v>
      </c>
      <c r="X2099" s="10">
        <v>2098</v>
      </c>
      <c r="Y2099" s="10" t="s">
        <v>21987</v>
      </c>
      <c r="Z2099" s="10" t="s">
        <v>6662</v>
      </c>
      <c r="AA2099" s="10" t="s">
        <v>4558</v>
      </c>
      <c r="AB2099" s="10" t="s">
        <v>7567</v>
      </c>
      <c r="AC2099" s="10" t="s">
        <v>6</v>
      </c>
      <c r="AD2099" s="10" t="s">
        <v>6</v>
      </c>
      <c r="AE2099" s="10" t="s">
        <v>6</v>
      </c>
      <c r="AF2099" s="10" t="s">
        <v>6</v>
      </c>
      <c r="AG2099" s="10" t="s">
        <v>6</v>
      </c>
      <c r="AH2099" s="10" t="s">
        <v>12970</v>
      </c>
      <c r="AI2099" s="10">
        <v>0</v>
      </c>
      <c r="AJ2099" s="10" t="s">
        <v>12971</v>
      </c>
      <c r="AK2099" s="23" t="s">
        <v>22900</v>
      </c>
      <c r="AL2099" s="23" t="s">
        <v>16889</v>
      </c>
      <c r="AM2099" s="10" t="s">
        <v>7566</v>
      </c>
      <c r="AN2099" s="10" t="s">
        <v>2</v>
      </c>
      <c r="AO2099" s="10" t="s">
        <v>12970</v>
      </c>
      <c r="AP2099" s="10" t="s">
        <v>6</v>
      </c>
      <c r="AQ2099" s="10" t="s">
        <v>12972</v>
      </c>
      <c r="AR2099" s="10" t="s">
        <v>12970</v>
      </c>
      <c r="AS2099" s="23" t="s">
        <v>16889</v>
      </c>
      <c r="AT2099" s="10" t="str">
        <f t="shared" si="65"/>
        <v>(2098, 'C0098_2026_10_03_22_00_00', 'C0098',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00" spans="1:46" x14ac:dyDescent="0.25">
      <c r="A2100" s="16" t="str">
        <v>(2099, 'C0099_2026_10_03_22_00_00', 'C0099', 'PL4-7 (TU08~)', 'Sản xuất', null, null, null, null, null, 'Chưa cập nhật', 0,  'Ca 1', '2026-10-03', '2026-10-03 22:00:00', 'Rolled',  null, 'Chưa cập nhật', null, 'Thất bại', 'Chưa cập nhật', '2026-10-03 22:00:00'),</v>
      </c>
      <c r="B2100" s="17" t="str">
        <f t="shared" si="64"/>
        <v>2099, 'C0099_2026_10_03_22_00_00', 'C0099', 'PL4-7 (TU08~)', 'Sản xuất', null, null, null, null, null, 'Chưa cập nhật', 0,  'Ca 1', '2026-10-03', '2026-10-03 22:00:00', 'Rolled',  null, 'Chưa cập nhật', null, 'Thất bại', 'Chưa cập nhật', '2026-10-03 22:00:00'</v>
      </c>
      <c r="C2100" s="12">
        <v>2099</v>
      </c>
      <c r="D2100" s="12" t="s">
        <v>4405</v>
      </c>
      <c r="E2100" s="12" t="s">
        <v>4406</v>
      </c>
      <c r="F2100" s="12" t="s">
        <v>11169</v>
      </c>
      <c r="G2100" s="12" t="s">
        <v>1</v>
      </c>
      <c r="H2100" s="12" t="s">
        <v>2</v>
      </c>
      <c r="I2100" s="12" t="s">
        <v>2</v>
      </c>
      <c r="J2100" s="12" t="s">
        <v>2</v>
      </c>
      <c r="K2100" s="12" t="s">
        <v>3</v>
      </c>
      <c r="L2100" s="12">
        <v>0</v>
      </c>
      <c r="M2100" s="12" t="s">
        <v>15071</v>
      </c>
      <c r="N2100" s="12" t="s">
        <v>4409</v>
      </c>
      <c r="O2100" s="12" t="s">
        <v>3810</v>
      </c>
      <c r="P2100" s="12" t="s">
        <v>7</v>
      </c>
      <c r="Q2100" s="12" t="s">
        <v>12973</v>
      </c>
      <c r="R2100" s="12" t="s">
        <v>5</v>
      </c>
      <c r="S2100" s="12" t="s">
        <v>6</v>
      </c>
      <c r="T2100" s="12" t="s">
        <v>28</v>
      </c>
      <c r="U2100" s="12" t="s">
        <v>5</v>
      </c>
      <c r="V2100" s="12" t="s">
        <v>3810</v>
      </c>
      <c r="X2100" s="10">
        <v>2099</v>
      </c>
      <c r="Y2100" s="10" t="s">
        <v>21988</v>
      </c>
      <c r="Z2100" s="10" t="s">
        <v>6663</v>
      </c>
      <c r="AA2100" s="10" t="s">
        <v>4558</v>
      </c>
      <c r="AB2100" s="10" t="s">
        <v>7567</v>
      </c>
      <c r="AC2100" s="10" t="s">
        <v>6</v>
      </c>
      <c r="AD2100" s="10" t="s">
        <v>6</v>
      </c>
      <c r="AE2100" s="10" t="s">
        <v>6</v>
      </c>
      <c r="AF2100" s="10" t="s">
        <v>6</v>
      </c>
      <c r="AG2100" s="10" t="s">
        <v>6</v>
      </c>
      <c r="AH2100" s="10" t="s">
        <v>12970</v>
      </c>
      <c r="AI2100" s="10">
        <v>0</v>
      </c>
      <c r="AJ2100" s="10" t="s">
        <v>12971</v>
      </c>
      <c r="AK2100" s="23" t="s">
        <v>22900</v>
      </c>
      <c r="AL2100" s="23" t="s">
        <v>16889</v>
      </c>
      <c r="AM2100" s="10" t="s">
        <v>7566</v>
      </c>
      <c r="AN2100" s="10" t="s">
        <v>2</v>
      </c>
      <c r="AO2100" s="10" t="s">
        <v>12970</v>
      </c>
      <c r="AP2100" s="10" t="s">
        <v>6</v>
      </c>
      <c r="AQ2100" s="10" t="s">
        <v>12972</v>
      </c>
      <c r="AR2100" s="10" t="s">
        <v>12970</v>
      </c>
      <c r="AS2100" s="23" t="s">
        <v>16889</v>
      </c>
      <c r="AT2100" s="10" t="str">
        <f t="shared" si="65"/>
        <v>(2099, 'C0099_2026_10_03_22_00_00', 'C0099',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01" spans="1:46" x14ac:dyDescent="0.25">
      <c r="A2101" s="16" t="str">
        <v>(2100, 'C0100_2026_10_03_22_00_00', 'C0100', 'PL4-7 (TU08~)', 'Sản xuất', null, null, null, null, null, 'Chưa cập nhật', 0,  'Ca 1', '2026-10-03', '2026-10-03 22:00:00', 'Rolled',  null, 'Chưa cập nhật', null, 'Thất bại', 'Chưa cập nhật', '2026-10-03 22:00:00'),</v>
      </c>
      <c r="B2101" s="17" t="str">
        <f t="shared" si="64"/>
        <v>2100, 'C0100_2026_10_03_22_00_00', 'C0100', 'PL4-7 (TU08~)', 'Sản xuất', null, null, null, null, null, 'Chưa cập nhật', 0,  'Ca 1', '2026-10-03', '2026-10-03 22:00:00', 'Rolled',  null, 'Chưa cập nhật', null, 'Thất bại', 'Chưa cập nhật', '2026-10-03 22:00:00'</v>
      </c>
      <c r="C2101" s="12">
        <v>2100</v>
      </c>
      <c r="D2101" s="12" t="s">
        <v>4407</v>
      </c>
      <c r="E2101" s="12" t="s">
        <v>4408</v>
      </c>
      <c r="F2101" s="12" t="s">
        <v>11169</v>
      </c>
      <c r="G2101" s="12" t="s">
        <v>1</v>
      </c>
      <c r="H2101" s="12" t="s">
        <v>2</v>
      </c>
      <c r="I2101" s="12" t="s">
        <v>2</v>
      </c>
      <c r="J2101" s="12" t="s">
        <v>2</v>
      </c>
      <c r="K2101" s="12" t="s">
        <v>3</v>
      </c>
      <c r="L2101" s="12">
        <v>0</v>
      </c>
      <c r="M2101" s="12" t="s">
        <v>15072</v>
      </c>
      <c r="N2101" s="12" t="s">
        <v>4409</v>
      </c>
      <c r="O2101" s="12" t="s">
        <v>3810</v>
      </c>
      <c r="P2101" s="12" t="s">
        <v>7</v>
      </c>
      <c r="Q2101" s="12" t="s">
        <v>12973</v>
      </c>
      <c r="R2101" s="12" t="s">
        <v>5</v>
      </c>
      <c r="S2101" s="12" t="s">
        <v>6</v>
      </c>
      <c r="T2101" s="12" t="s">
        <v>28</v>
      </c>
      <c r="U2101" s="12" t="s">
        <v>5</v>
      </c>
      <c r="V2101" s="12" t="s">
        <v>3810</v>
      </c>
      <c r="X2101" s="10">
        <v>2100</v>
      </c>
      <c r="Y2101" s="10" t="s">
        <v>21989</v>
      </c>
      <c r="Z2101" s="10" t="s">
        <v>6664</v>
      </c>
      <c r="AA2101" s="10" t="s">
        <v>4558</v>
      </c>
      <c r="AB2101" s="10" t="s">
        <v>7567</v>
      </c>
      <c r="AC2101" s="10" t="s">
        <v>6</v>
      </c>
      <c r="AD2101" s="10" t="s">
        <v>6</v>
      </c>
      <c r="AE2101" s="10" t="s">
        <v>6</v>
      </c>
      <c r="AF2101" s="10" t="s">
        <v>6</v>
      </c>
      <c r="AG2101" s="10" t="s">
        <v>6</v>
      </c>
      <c r="AH2101" s="10" t="s">
        <v>12970</v>
      </c>
      <c r="AI2101" s="10">
        <v>0</v>
      </c>
      <c r="AJ2101" s="10" t="s">
        <v>12971</v>
      </c>
      <c r="AK2101" s="23" t="s">
        <v>22900</v>
      </c>
      <c r="AL2101" s="23" t="s">
        <v>16889</v>
      </c>
      <c r="AM2101" s="10" t="s">
        <v>7566</v>
      </c>
      <c r="AN2101" s="10" t="s">
        <v>2</v>
      </c>
      <c r="AO2101" s="10" t="s">
        <v>12970</v>
      </c>
      <c r="AP2101" s="10" t="s">
        <v>6</v>
      </c>
      <c r="AQ2101" s="10" t="s">
        <v>12972</v>
      </c>
      <c r="AR2101" s="10" t="s">
        <v>12970</v>
      </c>
      <c r="AS2101" s="23" t="s">
        <v>16889</v>
      </c>
      <c r="AT2101" s="10" t="str">
        <f t="shared" si="65"/>
        <v>(2100, 'C0100_2026_10_03_22_00_00', 'C0100',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02" spans="1:46" x14ac:dyDescent="0.25">
      <c r="A2102" s="16" t="str">
        <v>(2101, 'C0101_2026_10_03_22_00_00', 'C0101', 'PL4-7 (TU08~)', 'Sản xuất', null, null, null, null, null, 'Chưa cập nhật', 0,  'Ca 1', '2026-10-03', '2026-10-03 22:00:00', 'Rolled',  null, 'Chưa cập nhật', null, 'Thất bại', 'Chưa cập nhật', '2026-10-03 22:00:00'),</v>
      </c>
      <c r="B2102" s="17" t="str">
        <f t="shared" si="64"/>
        <v>2101, 'C0101_2026_10_03_22_00_00', 'C0101', 'PL4-7 (TU08~)', 'Sản xuất', null, null, null, null, null, 'Chưa cập nhật', 0,  'Ca 1', '2026-10-03', '2026-10-03 22:00:00', 'Rolled',  null, 'Chưa cập nhật', null, 'Thất bại', 'Chưa cập nhật', '2026-10-03 22:00:00'</v>
      </c>
      <c r="C2102" s="12">
        <v>2101</v>
      </c>
      <c r="D2102" s="12" t="s">
        <v>11170</v>
      </c>
      <c r="E2102" s="12" t="s">
        <v>11171</v>
      </c>
      <c r="F2102" s="12" t="s">
        <v>11169</v>
      </c>
      <c r="G2102" s="12" t="s">
        <v>1</v>
      </c>
      <c r="H2102" s="12" t="s">
        <v>2</v>
      </c>
      <c r="I2102" s="12" t="s">
        <v>2</v>
      </c>
      <c r="J2102" s="12" t="s">
        <v>2</v>
      </c>
      <c r="K2102" s="12" t="s">
        <v>3</v>
      </c>
      <c r="L2102" s="12">
        <v>0</v>
      </c>
      <c r="M2102" s="12" t="s">
        <v>15073</v>
      </c>
      <c r="N2102" s="12" t="s">
        <v>4409</v>
      </c>
      <c r="O2102" s="12" t="s">
        <v>3810</v>
      </c>
      <c r="P2102" s="12" t="s">
        <v>7</v>
      </c>
      <c r="Q2102" s="12" t="s">
        <v>12973</v>
      </c>
      <c r="R2102" s="12" t="s">
        <v>5</v>
      </c>
      <c r="S2102" s="12" t="s">
        <v>6</v>
      </c>
      <c r="T2102" s="12" t="s">
        <v>28</v>
      </c>
      <c r="U2102" s="12" t="s">
        <v>5</v>
      </c>
      <c r="V2102" s="12" t="s">
        <v>3810</v>
      </c>
      <c r="X2102" s="10">
        <v>2101</v>
      </c>
      <c r="Y2102" s="10" t="s">
        <v>21990</v>
      </c>
      <c r="Z2102" s="10" t="s">
        <v>6665</v>
      </c>
      <c r="AA2102" s="10" t="s">
        <v>4558</v>
      </c>
      <c r="AB2102" s="10" t="s">
        <v>7567</v>
      </c>
      <c r="AC2102" s="10" t="s">
        <v>6</v>
      </c>
      <c r="AD2102" s="10" t="s">
        <v>6</v>
      </c>
      <c r="AE2102" s="10" t="s">
        <v>6</v>
      </c>
      <c r="AF2102" s="10" t="s">
        <v>6</v>
      </c>
      <c r="AG2102" s="10" t="s">
        <v>6</v>
      </c>
      <c r="AH2102" s="10" t="s">
        <v>12970</v>
      </c>
      <c r="AI2102" s="10">
        <v>0</v>
      </c>
      <c r="AJ2102" s="10" t="s">
        <v>12971</v>
      </c>
      <c r="AK2102" s="23" t="s">
        <v>22900</v>
      </c>
      <c r="AL2102" s="23" t="s">
        <v>16889</v>
      </c>
      <c r="AM2102" s="10" t="s">
        <v>7566</v>
      </c>
      <c r="AN2102" s="10" t="s">
        <v>2</v>
      </c>
      <c r="AO2102" s="10" t="s">
        <v>12970</v>
      </c>
      <c r="AP2102" s="10" t="s">
        <v>6</v>
      </c>
      <c r="AQ2102" s="10" t="s">
        <v>12972</v>
      </c>
      <c r="AR2102" s="10" t="s">
        <v>12970</v>
      </c>
      <c r="AS2102" s="23" t="s">
        <v>16889</v>
      </c>
      <c r="AT2102" s="10" t="str">
        <f t="shared" si="65"/>
        <v>(2101, 'C0101_2026_10_03_22_00_00', 'C0101',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03" spans="1:46" x14ac:dyDescent="0.25">
      <c r="A2103" s="16" t="str">
        <v>(2102, 'C0102_2026_10_03_22_00_00', 'C0102', 'PL4-7 (TU08~)', 'Sản xuất', null, null, null, null, null, 'Chưa cập nhật', 0,  'Ca 1', '2026-10-03', '2026-10-03 22:00:00', 'Rolled',  null, 'Chưa cập nhật', null, 'Thất bại', 'Chưa cập nhật', '2026-10-03 22:00:00'),</v>
      </c>
      <c r="B2103" s="17" t="str">
        <f t="shared" si="64"/>
        <v>2102, 'C0102_2026_10_03_22_00_00', 'C0102', 'PL4-7 (TU08~)', 'Sản xuất', null, null, null, null, null, 'Chưa cập nhật', 0,  'Ca 1', '2026-10-03', '2026-10-03 22:00:00', 'Rolled',  null, 'Chưa cập nhật', null, 'Thất bại', 'Chưa cập nhật', '2026-10-03 22:00:00'</v>
      </c>
      <c r="C2103" s="12">
        <v>2102</v>
      </c>
      <c r="D2103" s="12" t="s">
        <v>11172</v>
      </c>
      <c r="E2103" s="12" t="s">
        <v>11173</v>
      </c>
      <c r="F2103" s="12" t="s">
        <v>11169</v>
      </c>
      <c r="G2103" s="12" t="s">
        <v>1</v>
      </c>
      <c r="H2103" s="12" t="s">
        <v>2</v>
      </c>
      <c r="I2103" s="12" t="s">
        <v>2</v>
      </c>
      <c r="J2103" s="12" t="s">
        <v>2</v>
      </c>
      <c r="K2103" s="12" t="s">
        <v>3</v>
      </c>
      <c r="L2103" s="12">
        <v>0</v>
      </c>
      <c r="M2103" s="12" t="s">
        <v>15074</v>
      </c>
      <c r="N2103" s="12" t="s">
        <v>4409</v>
      </c>
      <c r="O2103" s="12" t="s">
        <v>3810</v>
      </c>
      <c r="P2103" s="12" t="s">
        <v>7</v>
      </c>
      <c r="Q2103" s="12" t="s">
        <v>12973</v>
      </c>
      <c r="R2103" s="12" t="s">
        <v>5</v>
      </c>
      <c r="S2103" s="12" t="s">
        <v>6</v>
      </c>
      <c r="T2103" s="12" t="s">
        <v>28</v>
      </c>
      <c r="U2103" s="12" t="s">
        <v>5</v>
      </c>
      <c r="V2103" s="12" t="s">
        <v>3810</v>
      </c>
      <c r="X2103" s="10">
        <v>2102</v>
      </c>
      <c r="Y2103" s="10" t="s">
        <v>21991</v>
      </c>
      <c r="Z2103" s="10" t="s">
        <v>6666</v>
      </c>
      <c r="AA2103" s="10" t="s">
        <v>4558</v>
      </c>
      <c r="AB2103" s="10" t="s">
        <v>7567</v>
      </c>
      <c r="AC2103" s="10" t="s">
        <v>6</v>
      </c>
      <c r="AD2103" s="10" t="s">
        <v>6</v>
      </c>
      <c r="AE2103" s="10" t="s">
        <v>6</v>
      </c>
      <c r="AF2103" s="10" t="s">
        <v>6</v>
      </c>
      <c r="AG2103" s="10" t="s">
        <v>6</v>
      </c>
      <c r="AH2103" s="10" t="s">
        <v>12970</v>
      </c>
      <c r="AI2103" s="10">
        <v>0</v>
      </c>
      <c r="AJ2103" s="10" t="s">
        <v>12971</v>
      </c>
      <c r="AK2103" s="23" t="s">
        <v>22900</v>
      </c>
      <c r="AL2103" s="23" t="s">
        <v>16889</v>
      </c>
      <c r="AM2103" s="10" t="s">
        <v>7566</v>
      </c>
      <c r="AN2103" s="10" t="s">
        <v>2</v>
      </c>
      <c r="AO2103" s="10" t="s">
        <v>12970</v>
      </c>
      <c r="AP2103" s="10" t="s">
        <v>6</v>
      </c>
      <c r="AQ2103" s="10" t="s">
        <v>12972</v>
      </c>
      <c r="AR2103" s="10" t="s">
        <v>12970</v>
      </c>
      <c r="AS2103" s="23" t="s">
        <v>16889</v>
      </c>
      <c r="AT2103" s="10" t="str">
        <f t="shared" si="65"/>
        <v>(2102, 'C0102_2026_10_03_22_00_00', 'C0102',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04" spans="1:46" x14ac:dyDescent="0.25">
      <c r="A2104" s="16" t="str">
        <v>(2103, 'C0103_2026_10_03_22_00_00', 'C0103', 'PL4-7 (TU08~)', 'Sản xuất', null, null, null, null, null, 'Chưa cập nhật', 0,  'Ca 1', '2026-10-03', '2026-10-03 22:00:00', 'Rolled',  null, 'Chưa cập nhật', null, 'Thất bại', 'Chưa cập nhật', '2026-10-03 22:00:00'),</v>
      </c>
      <c r="B2104" s="17" t="str">
        <f t="shared" si="64"/>
        <v>2103, 'C0103_2026_10_03_22_00_00', 'C0103', 'PL4-7 (TU08~)', 'Sản xuất', null, null, null, null, null, 'Chưa cập nhật', 0,  'Ca 1', '2026-10-03', '2026-10-03 22:00:00', 'Rolled',  null, 'Chưa cập nhật', null, 'Thất bại', 'Chưa cập nhật', '2026-10-03 22:00:00'</v>
      </c>
      <c r="C2104" s="12">
        <v>2103</v>
      </c>
      <c r="D2104" s="12" t="s">
        <v>11174</v>
      </c>
      <c r="E2104" s="12" t="s">
        <v>11175</v>
      </c>
      <c r="F2104" s="12" t="s">
        <v>11169</v>
      </c>
      <c r="G2104" s="12" t="s">
        <v>1</v>
      </c>
      <c r="H2104" s="12" t="s">
        <v>2</v>
      </c>
      <c r="I2104" s="12" t="s">
        <v>2</v>
      </c>
      <c r="J2104" s="12" t="s">
        <v>2</v>
      </c>
      <c r="K2104" s="12" t="s">
        <v>3</v>
      </c>
      <c r="L2104" s="12">
        <v>0</v>
      </c>
      <c r="M2104" s="12" t="s">
        <v>15075</v>
      </c>
      <c r="N2104" s="12" t="s">
        <v>4409</v>
      </c>
      <c r="O2104" s="12" t="s">
        <v>3810</v>
      </c>
      <c r="P2104" s="12" t="s">
        <v>7</v>
      </c>
      <c r="Q2104" s="12" t="s">
        <v>12973</v>
      </c>
      <c r="R2104" s="12" t="s">
        <v>5</v>
      </c>
      <c r="S2104" s="12" t="s">
        <v>6</v>
      </c>
      <c r="T2104" s="12" t="s">
        <v>28</v>
      </c>
      <c r="U2104" s="12" t="s">
        <v>5</v>
      </c>
      <c r="V2104" s="12" t="s">
        <v>3810</v>
      </c>
      <c r="X2104" s="10">
        <v>2103</v>
      </c>
      <c r="Y2104" s="10" t="s">
        <v>21992</v>
      </c>
      <c r="Z2104" s="10" t="s">
        <v>6667</v>
      </c>
      <c r="AA2104" s="10" t="s">
        <v>4558</v>
      </c>
      <c r="AB2104" s="10" t="s">
        <v>7567</v>
      </c>
      <c r="AC2104" s="10" t="s">
        <v>6</v>
      </c>
      <c r="AD2104" s="10" t="s">
        <v>6</v>
      </c>
      <c r="AE2104" s="10" t="s">
        <v>6</v>
      </c>
      <c r="AF2104" s="10" t="s">
        <v>6</v>
      </c>
      <c r="AG2104" s="10" t="s">
        <v>6</v>
      </c>
      <c r="AH2104" s="10" t="s">
        <v>12970</v>
      </c>
      <c r="AI2104" s="10">
        <v>0</v>
      </c>
      <c r="AJ2104" s="10" t="s">
        <v>12971</v>
      </c>
      <c r="AK2104" s="23" t="s">
        <v>22900</v>
      </c>
      <c r="AL2104" s="23" t="s">
        <v>16889</v>
      </c>
      <c r="AM2104" s="10" t="s">
        <v>7566</v>
      </c>
      <c r="AN2104" s="10" t="s">
        <v>2</v>
      </c>
      <c r="AO2104" s="10" t="s">
        <v>12970</v>
      </c>
      <c r="AP2104" s="10" t="s">
        <v>6</v>
      </c>
      <c r="AQ2104" s="10" t="s">
        <v>12972</v>
      </c>
      <c r="AR2104" s="10" t="s">
        <v>12970</v>
      </c>
      <c r="AS2104" s="23" t="s">
        <v>16889</v>
      </c>
      <c r="AT2104" s="10" t="str">
        <f t="shared" si="65"/>
        <v>(2103, 'C0103_2026_10_03_22_00_00', 'C0103',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05" spans="1:46" x14ac:dyDescent="0.25">
      <c r="A2105" s="16" t="str">
        <v>(2104, 'C0104_2026_10_03_22_00_00', 'C0104', 'PL4-7 (TU08~)', 'Sản xuất', null, null, null, null, null, 'Chưa cập nhật', 0,  'Ca 1', '2026-10-03', '2026-10-03 22:00:00', 'Rolled',  null, 'Chưa cập nhật', null, 'Thất bại', 'Chưa cập nhật', '2026-10-03 22:00:00'),</v>
      </c>
      <c r="B2105" s="17" t="str">
        <f t="shared" si="64"/>
        <v>2104, 'C0104_2026_10_03_22_00_00', 'C0104', 'PL4-7 (TU08~)', 'Sản xuất', null, null, null, null, null, 'Chưa cập nhật', 0,  'Ca 1', '2026-10-03', '2026-10-03 22:00:00', 'Rolled',  null, 'Chưa cập nhật', null, 'Thất bại', 'Chưa cập nhật', '2026-10-03 22:00:00'</v>
      </c>
      <c r="C2105" s="12">
        <v>2104</v>
      </c>
      <c r="D2105" s="12" t="s">
        <v>11176</v>
      </c>
      <c r="E2105" s="12" t="s">
        <v>11177</v>
      </c>
      <c r="F2105" s="12" t="s">
        <v>11169</v>
      </c>
      <c r="G2105" s="12" t="s">
        <v>1</v>
      </c>
      <c r="H2105" s="12" t="s">
        <v>2</v>
      </c>
      <c r="I2105" s="12" t="s">
        <v>2</v>
      </c>
      <c r="J2105" s="12" t="s">
        <v>2</v>
      </c>
      <c r="K2105" s="12" t="s">
        <v>3</v>
      </c>
      <c r="L2105" s="12">
        <v>0</v>
      </c>
      <c r="M2105" s="12" t="s">
        <v>15076</v>
      </c>
      <c r="N2105" s="12" t="s">
        <v>4409</v>
      </c>
      <c r="O2105" s="12" t="s">
        <v>3810</v>
      </c>
      <c r="P2105" s="12" t="s">
        <v>7</v>
      </c>
      <c r="Q2105" s="12" t="s">
        <v>12973</v>
      </c>
      <c r="R2105" s="12" t="s">
        <v>5</v>
      </c>
      <c r="S2105" s="12" t="s">
        <v>6</v>
      </c>
      <c r="T2105" s="12" t="s">
        <v>28</v>
      </c>
      <c r="U2105" s="12" t="s">
        <v>5</v>
      </c>
      <c r="V2105" s="12" t="s">
        <v>3810</v>
      </c>
      <c r="X2105" s="10">
        <v>2104</v>
      </c>
      <c r="Y2105" s="10" t="s">
        <v>21993</v>
      </c>
      <c r="Z2105" s="10" t="s">
        <v>6668</v>
      </c>
      <c r="AA2105" s="10" t="s">
        <v>4558</v>
      </c>
      <c r="AB2105" s="10" t="s">
        <v>7567</v>
      </c>
      <c r="AC2105" s="10" t="s">
        <v>6</v>
      </c>
      <c r="AD2105" s="10" t="s">
        <v>6</v>
      </c>
      <c r="AE2105" s="10" t="s">
        <v>6</v>
      </c>
      <c r="AF2105" s="10" t="s">
        <v>6</v>
      </c>
      <c r="AG2105" s="10" t="s">
        <v>6</v>
      </c>
      <c r="AH2105" s="10" t="s">
        <v>12970</v>
      </c>
      <c r="AI2105" s="10">
        <v>0</v>
      </c>
      <c r="AJ2105" s="10" t="s">
        <v>12971</v>
      </c>
      <c r="AK2105" s="23" t="s">
        <v>22900</v>
      </c>
      <c r="AL2105" s="23" t="s">
        <v>16889</v>
      </c>
      <c r="AM2105" s="10" t="s">
        <v>7566</v>
      </c>
      <c r="AN2105" s="10" t="s">
        <v>2</v>
      </c>
      <c r="AO2105" s="10" t="s">
        <v>12970</v>
      </c>
      <c r="AP2105" s="10" t="s">
        <v>6</v>
      </c>
      <c r="AQ2105" s="10" t="s">
        <v>12972</v>
      </c>
      <c r="AR2105" s="10" t="s">
        <v>12970</v>
      </c>
      <c r="AS2105" s="23" t="s">
        <v>16889</v>
      </c>
      <c r="AT2105" s="10" t="str">
        <f t="shared" si="65"/>
        <v>(2104, 'C0104_2026_10_03_22_00_00', 'C0104',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06" spans="1:46" x14ac:dyDescent="0.25">
      <c r="A2106" s="16" t="str">
        <v>(2105, 'C0105_2026_10_03_22_00_00', 'C0105', 'PL4-7 (TU08~)', 'Sản xuất', null, null, null, null, null, 'Chưa cập nhật', 0,  'Ca 1', '2026-10-03', '2026-10-03 22:00:00', 'Rolled',  null, 'Chưa cập nhật', null, 'Thất bại', 'Chưa cập nhật', '2026-10-03 22:00:00'),</v>
      </c>
      <c r="B2106" s="17" t="str">
        <f t="shared" si="64"/>
        <v>2105, 'C0105_2026_10_03_22_00_00', 'C0105', 'PL4-7 (TU08~)', 'Sản xuất', null, null, null, null, null, 'Chưa cập nhật', 0,  'Ca 1', '2026-10-03', '2026-10-03 22:00:00', 'Rolled',  null, 'Chưa cập nhật', null, 'Thất bại', 'Chưa cập nhật', '2026-10-03 22:00:00'</v>
      </c>
      <c r="C2106" s="12">
        <v>2105</v>
      </c>
      <c r="D2106" s="12" t="s">
        <v>11178</v>
      </c>
      <c r="E2106" s="12" t="s">
        <v>11179</v>
      </c>
      <c r="F2106" s="12" t="s">
        <v>11169</v>
      </c>
      <c r="G2106" s="12" t="s">
        <v>1</v>
      </c>
      <c r="H2106" s="12" t="s">
        <v>2</v>
      </c>
      <c r="I2106" s="12" t="s">
        <v>2</v>
      </c>
      <c r="J2106" s="12" t="s">
        <v>2</v>
      </c>
      <c r="K2106" s="12" t="s">
        <v>3</v>
      </c>
      <c r="L2106" s="12">
        <v>0</v>
      </c>
      <c r="M2106" s="12" t="s">
        <v>15077</v>
      </c>
      <c r="N2106" s="12" t="s">
        <v>4409</v>
      </c>
      <c r="O2106" s="12" t="s">
        <v>3810</v>
      </c>
      <c r="P2106" s="12" t="s">
        <v>7</v>
      </c>
      <c r="Q2106" s="12" t="s">
        <v>12973</v>
      </c>
      <c r="R2106" s="12" t="s">
        <v>5</v>
      </c>
      <c r="S2106" s="12" t="s">
        <v>6</v>
      </c>
      <c r="T2106" s="12" t="s">
        <v>28</v>
      </c>
      <c r="U2106" s="12" t="s">
        <v>5</v>
      </c>
      <c r="V2106" s="12" t="s">
        <v>3810</v>
      </c>
      <c r="X2106" s="10">
        <v>2105</v>
      </c>
      <c r="Y2106" s="10" t="s">
        <v>21994</v>
      </c>
      <c r="Z2106" s="10" t="s">
        <v>6669</v>
      </c>
      <c r="AA2106" s="10" t="s">
        <v>4558</v>
      </c>
      <c r="AB2106" s="10" t="s">
        <v>7567</v>
      </c>
      <c r="AC2106" s="10" t="s">
        <v>6</v>
      </c>
      <c r="AD2106" s="10" t="s">
        <v>6</v>
      </c>
      <c r="AE2106" s="10" t="s">
        <v>6</v>
      </c>
      <c r="AF2106" s="10" t="s">
        <v>6</v>
      </c>
      <c r="AG2106" s="10" t="s">
        <v>6</v>
      </c>
      <c r="AH2106" s="10" t="s">
        <v>12970</v>
      </c>
      <c r="AI2106" s="10">
        <v>0</v>
      </c>
      <c r="AJ2106" s="10" t="s">
        <v>12971</v>
      </c>
      <c r="AK2106" s="23" t="s">
        <v>22900</v>
      </c>
      <c r="AL2106" s="23" t="s">
        <v>16889</v>
      </c>
      <c r="AM2106" s="10" t="s">
        <v>7566</v>
      </c>
      <c r="AN2106" s="10" t="s">
        <v>2</v>
      </c>
      <c r="AO2106" s="10" t="s">
        <v>12970</v>
      </c>
      <c r="AP2106" s="10" t="s">
        <v>6</v>
      </c>
      <c r="AQ2106" s="10" t="s">
        <v>12972</v>
      </c>
      <c r="AR2106" s="10" t="s">
        <v>12970</v>
      </c>
      <c r="AS2106" s="23" t="s">
        <v>16889</v>
      </c>
      <c r="AT2106" s="10" t="str">
        <f t="shared" si="65"/>
        <v>(2105, 'C0105_2026_10_03_22_00_00', 'C0105',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07" spans="1:46" x14ac:dyDescent="0.25">
      <c r="A2107" s="16" t="str">
        <v>(2106, 'C0106_2026_10_03_22_00_00', 'C0106', 'PL4-7 (TU08~)', 'Sản xuất', null, null, null, null, null, 'Chưa cập nhật', 0,  'Ca 1', '2026-10-03', '2026-10-03 22:00:00', 'Rolled',  null, 'Chưa cập nhật', null, 'Thất bại', 'Chưa cập nhật', '2026-10-03 22:00:00'),</v>
      </c>
      <c r="B2107" s="17" t="str">
        <f t="shared" si="64"/>
        <v>2106, 'C0106_2026_10_03_22_00_00', 'C0106', 'PL4-7 (TU08~)', 'Sản xuất', null, null, null, null, null, 'Chưa cập nhật', 0,  'Ca 1', '2026-10-03', '2026-10-03 22:00:00', 'Rolled',  null, 'Chưa cập nhật', null, 'Thất bại', 'Chưa cập nhật', '2026-10-03 22:00:00'</v>
      </c>
      <c r="C2107" s="12">
        <v>2106</v>
      </c>
      <c r="D2107" s="12" t="s">
        <v>11180</v>
      </c>
      <c r="E2107" s="12" t="s">
        <v>11181</v>
      </c>
      <c r="F2107" s="12" t="s">
        <v>11169</v>
      </c>
      <c r="G2107" s="12" t="s">
        <v>1</v>
      </c>
      <c r="H2107" s="12" t="s">
        <v>2</v>
      </c>
      <c r="I2107" s="12" t="s">
        <v>2</v>
      </c>
      <c r="J2107" s="12" t="s">
        <v>2</v>
      </c>
      <c r="K2107" s="12" t="s">
        <v>3</v>
      </c>
      <c r="L2107" s="12">
        <v>0</v>
      </c>
      <c r="M2107" s="12" t="s">
        <v>15078</v>
      </c>
      <c r="N2107" s="12" t="s">
        <v>4409</v>
      </c>
      <c r="O2107" s="12" t="s">
        <v>3810</v>
      </c>
      <c r="P2107" s="12" t="s">
        <v>7</v>
      </c>
      <c r="Q2107" s="12" t="s">
        <v>12973</v>
      </c>
      <c r="R2107" s="12" t="s">
        <v>5</v>
      </c>
      <c r="S2107" s="12" t="s">
        <v>6</v>
      </c>
      <c r="T2107" s="12" t="s">
        <v>28</v>
      </c>
      <c r="U2107" s="12" t="s">
        <v>5</v>
      </c>
      <c r="V2107" s="12" t="s">
        <v>3810</v>
      </c>
      <c r="X2107" s="10">
        <v>2106</v>
      </c>
      <c r="Y2107" s="10" t="s">
        <v>21995</v>
      </c>
      <c r="Z2107" s="10" t="s">
        <v>6670</v>
      </c>
      <c r="AA2107" s="10" t="s">
        <v>4558</v>
      </c>
      <c r="AB2107" s="10" t="s">
        <v>7567</v>
      </c>
      <c r="AC2107" s="10" t="s">
        <v>6</v>
      </c>
      <c r="AD2107" s="10" t="s">
        <v>6</v>
      </c>
      <c r="AE2107" s="10" t="s">
        <v>6</v>
      </c>
      <c r="AF2107" s="10" t="s">
        <v>6</v>
      </c>
      <c r="AG2107" s="10" t="s">
        <v>6</v>
      </c>
      <c r="AH2107" s="10" t="s">
        <v>12970</v>
      </c>
      <c r="AI2107" s="10">
        <v>0</v>
      </c>
      <c r="AJ2107" s="10" t="s">
        <v>12971</v>
      </c>
      <c r="AK2107" s="23" t="s">
        <v>22900</v>
      </c>
      <c r="AL2107" s="23" t="s">
        <v>16889</v>
      </c>
      <c r="AM2107" s="10" t="s">
        <v>7566</v>
      </c>
      <c r="AN2107" s="10" t="s">
        <v>2</v>
      </c>
      <c r="AO2107" s="10" t="s">
        <v>12970</v>
      </c>
      <c r="AP2107" s="10" t="s">
        <v>6</v>
      </c>
      <c r="AQ2107" s="10" t="s">
        <v>12972</v>
      </c>
      <c r="AR2107" s="10" t="s">
        <v>12970</v>
      </c>
      <c r="AS2107" s="23" t="s">
        <v>16889</v>
      </c>
      <c r="AT2107" s="10" t="str">
        <f t="shared" si="65"/>
        <v>(2106, 'C0106_2026_10_03_22_00_00', 'C0106',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08" spans="1:46" x14ac:dyDescent="0.25">
      <c r="A2108" s="16" t="str">
        <v>(2107, 'C0107_2026_10_03_22_00_00', 'C0107', 'PL4-7 (TU08~)', 'Sản xuất', null, null, null, null, null, 'Chưa cập nhật', 0,  'Ca 1', '2026-10-03', '2026-10-03 22:00:00', 'Rolled',  null, 'Chưa cập nhật', null, 'Thất bại', 'Chưa cập nhật', '2026-10-03 22:00:00'),</v>
      </c>
      <c r="B2108" s="17" t="str">
        <f t="shared" si="64"/>
        <v>2107, 'C0107_2026_10_03_22_00_00', 'C0107', 'PL4-7 (TU08~)', 'Sản xuất', null, null, null, null, null, 'Chưa cập nhật', 0,  'Ca 1', '2026-10-03', '2026-10-03 22:00:00', 'Rolled',  null, 'Chưa cập nhật', null, 'Thất bại', 'Chưa cập nhật', '2026-10-03 22:00:00'</v>
      </c>
      <c r="C2108" s="12">
        <v>2107</v>
      </c>
      <c r="D2108" s="12" t="s">
        <v>11182</v>
      </c>
      <c r="E2108" s="12" t="s">
        <v>11183</v>
      </c>
      <c r="F2108" s="12" t="s">
        <v>11169</v>
      </c>
      <c r="G2108" s="12" t="s">
        <v>1</v>
      </c>
      <c r="H2108" s="12" t="s">
        <v>2</v>
      </c>
      <c r="I2108" s="12" t="s">
        <v>2</v>
      </c>
      <c r="J2108" s="12" t="s">
        <v>2</v>
      </c>
      <c r="K2108" s="12" t="s">
        <v>3</v>
      </c>
      <c r="L2108" s="12">
        <v>0</v>
      </c>
      <c r="M2108" s="12" t="s">
        <v>15079</v>
      </c>
      <c r="N2108" s="12" t="s">
        <v>4409</v>
      </c>
      <c r="O2108" s="12" t="s">
        <v>3810</v>
      </c>
      <c r="P2108" s="12" t="s">
        <v>7</v>
      </c>
      <c r="Q2108" s="12" t="s">
        <v>12973</v>
      </c>
      <c r="R2108" s="12" t="s">
        <v>5</v>
      </c>
      <c r="S2108" s="12" t="s">
        <v>6</v>
      </c>
      <c r="T2108" s="12" t="s">
        <v>28</v>
      </c>
      <c r="U2108" s="12" t="s">
        <v>5</v>
      </c>
      <c r="V2108" s="12" t="s">
        <v>3810</v>
      </c>
      <c r="X2108" s="10">
        <v>2107</v>
      </c>
      <c r="Y2108" s="10" t="s">
        <v>21996</v>
      </c>
      <c r="Z2108" s="10" t="s">
        <v>6671</v>
      </c>
      <c r="AA2108" s="10" t="s">
        <v>4558</v>
      </c>
      <c r="AB2108" s="10" t="s">
        <v>7567</v>
      </c>
      <c r="AC2108" s="10" t="s">
        <v>6</v>
      </c>
      <c r="AD2108" s="10" t="s">
        <v>6</v>
      </c>
      <c r="AE2108" s="10" t="s">
        <v>6</v>
      </c>
      <c r="AF2108" s="10" t="s">
        <v>6</v>
      </c>
      <c r="AG2108" s="10" t="s">
        <v>6</v>
      </c>
      <c r="AH2108" s="10" t="s">
        <v>12970</v>
      </c>
      <c r="AI2108" s="10">
        <v>0</v>
      </c>
      <c r="AJ2108" s="10" t="s">
        <v>12971</v>
      </c>
      <c r="AK2108" s="23" t="s">
        <v>22900</v>
      </c>
      <c r="AL2108" s="23" t="s">
        <v>16889</v>
      </c>
      <c r="AM2108" s="10" t="s">
        <v>7566</v>
      </c>
      <c r="AN2108" s="10" t="s">
        <v>2</v>
      </c>
      <c r="AO2108" s="10" t="s">
        <v>12970</v>
      </c>
      <c r="AP2108" s="10" t="s">
        <v>6</v>
      </c>
      <c r="AQ2108" s="10" t="s">
        <v>12972</v>
      </c>
      <c r="AR2108" s="10" t="s">
        <v>12970</v>
      </c>
      <c r="AS2108" s="23" t="s">
        <v>16889</v>
      </c>
      <c r="AT2108" s="10" t="str">
        <f t="shared" si="65"/>
        <v>(2107, 'C0107_2026_10_03_22_00_00', 'C0107',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09" spans="1:46" x14ac:dyDescent="0.25">
      <c r="A2109" s="16" t="str">
        <v>(2108, 'C0108_2026_10_03_22_00_00', 'C0108', 'PL4-7 (TU08~)', 'Sản xuất', null, null, null, null, null, 'Chưa cập nhật', 0,  'Ca 1', '2026-10-03', '2026-10-03 22:00:00', 'Rolled',  null, 'Chưa cập nhật', null, 'Thất bại', 'Chưa cập nhật', '2026-10-03 22:00:00'),</v>
      </c>
      <c r="B2109" s="17" t="str">
        <f t="shared" si="64"/>
        <v>2108, 'C0108_2026_10_03_22_00_00', 'C0108', 'PL4-7 (TU08~)', 'Sản xuất', null, null, null, null, null, 'Chưa cập nhật', 0,  'Ca 1', '2026-10-03', '2026-10-03 22:00:00', 'Rolled',  null, 'Chưa cập nhật', null, 'Thất bại', 'Chưa cập nhật', '2026-10-03 22:00:00'</v>
      </c>
      <c r="C2109" s="12">
        <v>2108</v>
      </c>
      <c r="D2109" s="12" t="s">
        <v>11184</v>
      </c>
      <c r="E2109" s="12" t="s">
        <v>11185</v>
      </c>
      <c r="F2109" s="12" t="s">
        <v>11169</v>
      </c>
      <c r="G2109" s="12" t="s">
        <v>1</v>
      </c>
      <c r="H2109" s="12" t="s">
        <v>2</v>
      </c>
      <c r="I2109" s="12" t="s">
        <v>2</v>
      </c>
      <c r="J2109" s="12" t="s">
        <v>2</v>
      </c>
      <c r="K2109" s="12" t="s">
        <v>3</v>
      </c>
      <c r="L2109" s="12">
        <v>0</v>
      </c>
      <c r="M2109" s="12" t="s">
        <v>15080</v>
      </c>
      <c r="N2109" s="12" t="s">
        <v>4409</v>
      </c>
      <c r="O2109" s="12" t="s">
        <v>3810</v>
      </c>
      <c r="P2109" s="12" t="s">
        <v>7</v>
      </c>
      <c r="Q2109" s="12" t="s">
        <v>12973</v>
      </c>
      <c r="R2109" s="12" t="s">
        <v>5</v>
      </c>
      <c r="S2109" s="12" t="s">
        <v>6</v>
      </c>
      <c r="T2109" s="12" t="s">
        <v>28</v>
      </c>
      <c r="U2109" s="12" t="s">
        <v>5</v>
      </c>
      <c r="V2109" s="12" t="s">
        <v>3810</v>
      </c>
      <c r="X2109" s="10">
        <v>2108</v>
      </c>
      <c r="Y2109" s="10" t="s">
        <v>21997</v>
      </c>
      <c r="Z2109" s="10" t="s">
        <v>6672</v>
      </c>
      <c r="AA2109" s="10" t="s">
        <v>4558</v>
      </c>
      <c r="AB2109" s="10" t="s">
        <v>7567</v>
      </c>
      <c r="AC2109" s="10" t="s">
        <v>6</v>
      </c>
      <c r="AD2109" s="10" t="s">
        <v>6</v>
      </c>
      <c r="AE2109" s="10" t="s">
        <v>6</v>
      </c>
      <c r="AF2109" s="10" t="s">
        <v>6</v>
      </c>
      <c r="AG2109" s="10" t="s">
        <v>6</v>
      </c>
      <c r="AH2109" s="10" t="s">
        <v>12970</v>
      </c>
      <c r="AI2109" s="10">
        <v>0</v>
      </c>
      <c r="AJ2109" s="10" t="s">
        <v>12971</v>
      </c>
      <c r="AK2109" s="23" t="s">
        <v>22900</v>
      </c>
      <c r="AL2109" s="23" t="s">
        <v>16889</v>
      </c>
      <c r="AM2109" s="10" t="s">
        <v>7566</v>
      </c>
      <c r="AN2109" s="10" t="s">
        <v>2</v>
      </c>
      <c r="AO2109" s="10" t="s">
        <v>12970</v>
      </c>
      <c r="AP2109" s="10" t="s">
        <v>6</v>
      </c>
      <c r="AQ2109" s="10" t="s">
        <v>12972</v>
      </c>
      <c r="AR2109" s="10" t="s">
        <v>12970</v>
      </c>
      <c r="AS2109" s="23" t="s">
        <v>16889</v>
      </c>
      <c r="AT2109" s="10" t="str">
        <f t="shared" si="65"/>
        <v>(2108, 'C0108_2026_10_03_22_00_00', 'C0108',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10" spans="1:46" x14ac:dyDescent="0.25">
      <c r="A2110" s="16" t="str">
        <v>(2109, 'C0109_2026_10_03_22_00_00', 'C0109', 'PL4-7 (TU08~)', 'Sản xuất', null, null, null, null, null, 'Chưa cập nhật', 0,  'Ca 1', '2026-10-03', '2026-10-03 22:00:00', 'Rolled',  null, 'Chưa cập nhật', null, 'Thất bại', 'Chưa cập nhật', '2026-10-03 22:00:00'),</v>
      </c>
      <c r="B2110" s="17" t="str">
        <f t="shared" si="64"/>
        <v>2109, 'C0109_2026_10_03_22_00_00', 'C0109', 'PL4-7 (TU08~)', 'Sản xuất', null, null, null, null, null, 'Chưa cập nhật', 0,  'Ca 1', '2026-10-03', '2026-10-03 22:00:00', 'Rolled',  null, 'Chưa cập nhật', null, 'Thất bại', 'Chưa cập nhật', '2026-10-03 22:00:00'</v>
      </c>
      <c r="C2110" s="12">
        <v>2109</v>
      </c>
      <c r="D2110" s="12" t="s">
        <v>11186</v>
      </c>
      <c r="E2110" s="12" t="s">
        <v>11187</v>
      </c>
      <c r="F2110" s="12" t="s">
        <v>11169</v>
      </c>
      <c r="G2110" s="12" t="s">
        <v>1</v>
      </c>
      <c r="H2110" s="12" t="s">
        <v>2</v>
      </c>
      <c r="I2110" s="12" t="s">
        <v>2</v>
      </c>
      <c r="J2110" s="12" t="s">
        <v>2</v>
      </c>
      <c r="K2110" s="12" t="s">
        <v>3</v>
      </c>
      <c r="L2110" s="12">
        <v>0</v>
      </c>
      <c r="M2110" s="12" t="s">
        <v>15081</v>
      </c>
      <c r="N2110" s="12" t="s">
        <v>4409</v>
      </c>
      <c r="O2110" s="12" t="s">
        <v>3810</v>
      </c>
      <c r="P2110" s="12" t="s">
        <v>7</v>
      </c>
      <c r="Q2110" s="12" t="s">
        <v>12973</v>
      </c>
      <c r="R2110" s="12" t="s">
        <v>5</v>
      </c>
      <c r="S2110" s="12" t="s">
        <v>6</v>
      </c>
      <c r="T2110" s="12" t="s">
        <v>28</v>
      </c>
      <c r="U2110" s="12" t="s">
        <v>5</v>
      </c>
      <c r="V2110" s="12" t="s">
        <v>3810</v>
      </c>
      <c r="X2110" s="10">
        <v>2109</v>
      </c>
      <c r="Y2110" s="10" t="s">
        <v>21998</v>
      </c>
      <c r="Z2110" s="10" t="s">
        <v>6673</v>
      </c>
      <c r="AA2110" s="10" t="s">
        <v>4558</v>
      </c>
      <c r="AB2110" s="10" t="s">
        <v>7567</v>
      </c>
      <c r="AC2110" s="10" t="s">
        <v>6</v>
      </c>
      <c r="AD2110" s="10" t="s">
        <v>6</v>
      </c>
      <c r="AE2110" s="10" t="s">
        <v>6</v>
      </c>
      <c r="AF2110" s="10" t="s">
        <v>6</v>
      </c>
      <c r="AG2110" s="10" t="s">
        <v>6</v>
      </c>
      <c r="AH2110" s="10" t="s">
        <v>12970</v>
      </c>
      <c r="AI2110" s="10">
        <v>0</v>
      </c>
      <c r="AJ2110" s="10" t="s">
        <v>12971</v>
      </c>
      <c r="AK2110" s="23" t="s">
        <v>22900</v>
      </c>
      <c r="AL2110" s="23" t="s">
        <v>16889</v>
      </c>
      <c r="AM2110" s="10" t="s">
        <v>7566</v>
      </c>
      <c r="AN2110" s="10" t="s">
        <v>2</v>
      </c>
      <c r="AO2110" s="10" t="s">
        <v>12970</v>
      </c>
      <c r="AP2110" s="10" t="s">
        <v>6</v>
      </c>
      <c r="AQ2110" s="10" t="s">
        <v>12972</v>
      </c>
      <c r="AR2110" s="10" t="s">
        <v>12970</v>
      </c>
      <c r="AS2110" s="23" t="s">
        <v>16889</v>
      </c>
      <c r="AT2110" s="10" t="str">
        <f t="shared" si="65"/>
        <v>(2109, 'C0109_2026_10_03_22_00_00', 'C0109',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11" spans="1:46" x14ac:dyDescent="0.25">
      <c r="A2111" s="16" t="str">
        <v>(2110, 'C0110_2026_10_03_22_00_00', 'C0110', 'PL4-7 (TU08~)', 'Sản xuất', null, null, null, null, null, 'Chưa cập nhật', 0,  'Ca 1', '2026-10-03', '2026-10-03 22:00:00', 'Rolled',  null, 'Chưa cập nhật', null, 'Thất bại', 'Chưa cập nhật', '2026-10-03 22:00:00'),</v>
      </c>
      <c r="B2111" s="17" t="str">
        <f t="shared" si="64"/>
        <v>2110, 'C0110_2026_10_03_22_00_00', 'C0110', 'PL4-7 (TU08~)', 'Sản xuất', null, null, null, null, null, 'Chưa cập nhật', 0,  'Ca 1', '2026-10-03', '2026-10-03 22:00:00', 'Rolled',  null, 'Chưa cập nhật', null, 'Thất bại', 'Chưa cập nhật', '2026-10-03 22:00:00'</v>
      </c>
      <c r="C2111" s="12">
        <v>2110</v>
      </c>
      <c r="D2111" s="12" t="s">
        <v>11188</v>
      </c>
      <c r="E2111" s="12" t="s">
        <v>11189</v>
      </c>
      <c r="F2111" s="12" t="s">
        <v>11169</v>
      </c>
      <c r="G2111" s="12" t="s">
        <v>1</v>
      </c>
      <c r="H2111" s="12" t="s">
        <v>2</v>
      </c>
      <c r="I2111" s="12" t="s">
        <v>2</v>
      </c>
      <c r="J2111" s="12" t="s">
        <v>2</v>
      </c>
      <c r="K2111" s="12" t="s">
        <v>3</v>
      </c>
      <c r="L2111" s="12">
        <v>0</v>
      </c>
      <c r="M2111" s="12" t="s">
        <v>15082</v>
      </c>
      <c r="N2111" s="12" t="s">
        <v>4409</v>
      </c>
      <c r="O2111" s="12" t="s">
        <v>3810</v>
      </c>
      <c r="P2111" s="12" t="s">
        <v>7</v>
      </c>
      <c r="Q2111" s="12" t="s">
        <v>12973</v>
      </c>
      <c r="R2111" s="12" t="s">
        <v>5</v>
      </c>
      <c r="S2111" s="12" t="s">
        <v>6</v>
      </c>
      <c r="T2111" s="12" t="s">
        <v>28</v>
      </c>
      <c r="U2111" s="12" t="s">
        <v>5</v>
      </c>
      <c r="V2111" s="12" t="s">
        <v>3810</v>
      </c>
      <c r="X2111" s="10">
        <v>2110</v>
      </c>
      <c r="Y2111" s="10" t="s">
        <v>21999</v>
      </c>
      <c r="Z2111" s="10" t="s">
        <v>6674</v>
      </c>
      <c r="AA2111" s="10" t="s">
        <v>4558</v>
      </c>
      <c r="AB2111" s="10" t="s">
        <v>7567</v>
      </c>
      <c r="AC2111" s="10" t="s">
        <v>6</v>
      </c>
      <c r="AD2111" s="10" t="s">
        <v>6</v>
      </c>
      <c r="AE2111" s="10" t="s">
        <v>6</v>
      </c>
      <c r="AF2111" s="10" t="s">
        <v>6</v>
      </c>
      <c r="AG2111" s="10" t="s">
        <v>6</v>
      </c>
      <c r="AH2111" s="10" t="s">
        <v>12970</v>
      </c>
      <c r="AI2111" s="10">
        <v>0</v>
      </c>
      <c r="AJ2111" s="10" t="s">
        <v>12971</v>
      </c>
      <c r="AK2111" s="23" t="s">
        <v>22900</v>
      </c>
      <c r="AL2111" s="23" t="s">
        <v>16889</v>
      </c>
      <c r="AM2111" s="10" t="s">
        <v>7566</v>
      </c>
      <c r="AN2111" s="10" t="s">
        <v>2</v>
      </c>
      <c r="AO2111" s="10" t="s">
        <v>12970</v>
      </c>
      <c r="AP2111" s="10" t="s">
        <v>6</v>
      </c>
      <c r="AQ2111" s="10" t="s">
        <v>12972</v>
      </c>
      <c r="AR2111" s="10" t="s">
        <v>12970</v>
      </c>
      <c r="AS2111" s="23" t="s">
        <v>16889</v>
      </c>
      <c r="AT2111" s="10" t="str">
        <f t="shared" si="65"/>
        <v>(2110, 'C0110_2026_10_03_22_00_00', 'C0110',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12" spans="1:46" x14ac:dyDescent="0.25">
      <c r="A2112" s="16" t="str">
        <v>(2111, 'C0111_2026_10_03_22_00_00', 'C0111', 'PL4-7 (TU08~)', 'Sản xuất', null, null, null, null, null, 'Chưa cập nhật', 0,  'Ca 1', '2026-10-03', '2026-10-03 22:00:00', 'Rolled',  null, 'Chưa cập nhật', null, 'Thất bại', 'Chưa cập nhật', '2026-10-03 22:00:00'),</v>
      </c>
      <c r="B2112" s="17" t="str">
        <f t="shared" si="64"/>
        <v>2111, 'C0111_2026_10_03_22_00_00', 'C0111', 'PL4-7 (TU08~)', 'Sản xuất', null, null, null, null, null, 'Chưa cập nhật', 0,  'Ca 1', '2026-10-03', '2026-10-03 22:00:00', 'Rolled',  null, 'Chưa cập nhật', null, 'Thất bại', 'Chưa cập nhật', '2026-10-03 22:00:00'</v>
      </c>
      <c r="C2112" s="12">
        <v>2111</v>
      </c>
      <c r="D2112" s="12" t="s">
        <v>11190</v>
      </c>
      <c r="E2112" s="12" t="s">
        <v>11191</v>
      </c>
      <c r="F2112" s="12" t="s">
        <v>11169</v>
      </c>
      <c r="G2112" s="12" t="s">
        <v>1</v>
      </c>
      <c r="H2112" s="12" t="s">
        <v>2</v>
      </c>
      <c r="I2112" s="12" t="s">
        <v>2</v>
      </c>
      <c r="J2112" s="12" t="s">
        <v>2</v>
      </c>
      <c r="K2112" s="12" t="s">
        <v>3</v>
      </c>
      <c r="L2112" s="12">
        <v>0</v>
      </c>
      <c r="M2112" s="12" t="s">
        <v>15083</v>
      </c>
      <c r="N2112" s="12" t="s">
        <v>4409</v>
      </c>
      <c r="O2112" s="12" t="s">
        <v>3810</v>
      </c>
      <c r="P2112" s="12" t="s">
        <v>7</v>
      </c>
      <c r="Q2112" s="12" t="s">
        <v>12973</v>
      </c>
      <c r="R2112" s="12" t="s">
        <v>5</v>
      </c>
      <c r="S2112" s="12" t="s">
        <v>6</v>
      </c>
      <c r="T2112" s="12" t="s">
        <v>28</v>
      </c>
      <c r="U2112" s="12" t="s">
        <v>5</v>
      </c>
      <c r="V2112" s="12" t="s">
        <v>3810</v>
      </c>
      <c r="X2112" s="10">
        <v>2111</v>
      </c>
      <c r="Y2112" s="10" t="s">
        <v>22000</v>
      </c>
      <c r="Z2112" s="10" t="s">
        <v>6675</v>
      </c>
      <c r="AA2112" s="10" t="s">
        <v>4558</v>
      </c>
      <c r="AB2112" s="10" t="s">
        <v>7567</v>
      </c>
      <c r="AC2112" s="10" t="s">
        <v>6</v>
      </c>
      <c r="AD2112" s="10" t="s">
        <v>6</v>
      </c>
      <c r="AE2112" s="10" t="s">
        <v>6</v>
      </c>
      <c r="AF2112" s="10" t="s">
        <v>6</v>
      </c>
      <c r="AG2112" s="10" t="s">
        <v>6</v>
      </c>
      <c r="AH2112" s="10" t="s">
        <v>12970</v>
      </c>
      <c r="AI2112" s="10">
        <v>0</v>
      </c>
      <c r="AJ2112" s="10" t="s">
        <v>12971</v>
      </c>
      <c r="AK2112" s="23" t="s">
        <v>22900</v>
      </c>
      <c r="AL2112" s="23" t="s">
        <v>16889</v>
      </c>
      <c r="AM2112" s="10" t="s">
        <v>7566</v>
      </c>
      <c r="AN2112" s="10" t="s">
        <v>2</v>
      </c>
      <c r="AO2112" s="10" t="s">
        <v>12970</v>
      </c>
      <c r="AP2112" s="10" t="s">
        <v>6</v>
      </c>
      <c r="AQ2112" s="10" t="s">
        <v>12972</v>
      </c>
      <c r="AR2112" s="10" t="s">
        <v>12970</v>
      </c>
      <c r="AS2112" s="23" t="s">
        <v>16889</v>
      </c>
      <c r="AT2112" s="10" t="str">
        <f t="shared" si="65"/>
        <v>(2111, 'C0111_2026_10_03_22_00_00', 'C0111',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13" spans="1:46" x14ac:dyDescent="0.25">
      <c r="A2113" s="16" t="str">
        <v>(2112, 'C0112_2026_10_03_22_00_00', 'C0112', 'PL4-7 (TU08~)', 'Sản xuất', null, null, null, null, null, 'Chưa cập nhật', 0,  'Ca 1', '2026-10-03', '2026-10-03 22:00:00', 'Rolled',  null, 'Chưa cập nhật', null, 'Thất bại', 'Chưa cập nhật', '2026-10-03 22:00:00'),</v>
      </c>
      <c r="B2113" s="17" t="str">
        <f t="shared" si="64"/>
        <v>2112, 'C0112_2026_10_03_22_00_00', 'C0112', 'PL4-7 (TU08~)', 'Sản xuất', null, null, null, null, null, 'Chưa cập nhật', 0,  'Ca 1', '2026-10-03', '2026-10-03 22:00:00', 'Rolled',  null, 'Chưa cập nhật', null, 'Thất bại', 'Chưa cập nhật', '2026-10-03 22:00:00'</v>
      </c>
      <c r="C2113" s="12">
        <v>2112</v>
      </c>
      <c r="D2113" s="12" t="s">
        <v>11192</v>
      </c>
      <c r="E2113" s="12" t="s">
        <v>11193</v>
      </c>
      <c r="F2113" s="12" t="s">
        <v>11169</v>
      </c>
      <c r="G2113" s="12" t="s">
        <v>1</v>
      </c>
      <c r="H2113" s="12" t="s">
        <v>2</v>
      </c>
      <c r="I2113" s="12" t="s">
        <v>2</v>
      </c>
      <c r="J2113" s="12" t="s">
        <v>2</v>
      </c>
      <c r="K2113" s="12" t="s">
        <v>3</v>
      </c>
      <c r="L2113" s="12">
        <v>0</v>
      </c>
      <c r="M2113" s="12" t="s">
        <v>15084</v>
      </c>
      <c r="N2113" s="12" t="s">
        <v>4409</v>
      </c>
      <c r="O2113" s="12" t="s">
        <v>3810</v>
      </c>
      <c r="P2113" s="12" t="s">
        <v>7</v>
      </c>
      <c r="Q2113" s="12" t="s">
        <v>12973</v>
      </c>
      <c r="R2113" s="12" t="s">
        <v>5</v>
      </c>
      <c r="S2113" s="12" t="s">
        <v>6</v>
      </c>
      <c r="T2113" s="12" t="s">
        <v>28</v>
      </c>
      <c r="U2113" s="12" t="s">
        <v>5</v>
      </c>
      <c r="V2113" s="12" t="s">
        <v>3810</v>
      </c>
      <c r="X2113" s="10">
        <v>2112</v>
      </c>
      <c r="Y2113" s="10" t="s">
        <v>22001</v>
      </c>
      <c r="Z2113" s="10" t="s">
        <v>6676</v>
      </c>
      <c r="AA2113" s="10" t="s">
        <v>4558</v>
      </c>
      <c r="AB2113" s="10" t="s">
        <v>7567</v>
      </c>
      <c r="AC2113" s="10" t="s">
        <v>6</v>
      </c>
      <c r="AD2113" s="10" t="s">
        <v>6</v>
      </c>
      <c r="AE2113" s="10" t="s">
        <v>6</v>
      </c>
      <c r="AF2113" s="10" t="s">
        <v>6</v>
      </c>
      <c r="AG2113" s="10" t="s">
        <v>6</v>
      </c>
      <c r="AH2113" s="10" t="s">
        <v>12970</v>
      </c>
      <c r="AI2113" s="10">
        <v>0</v>
      </c>
      <c r="AJ2113" s="10" t="s">
        <v>12971</v>
      </c>
      <c r="AK2113" s="23" t="s">
        <v>22900</v>
      </c>
      <c r="AL2113" s="23" t="s">
        <v>16889</v>
      </c>
      <c r="AM2113" s="10" t="s">
        <v>7566</v>
      </c>
      <c r="AN2113" s="10" t="s">
        <v>2</v>
      </c>
      <c r="AO2113" s="10" t="s">
        <v>12970</v>
      </c>
      <c r="AP2113" s="10" t="s">
        <v>6</v>
      </c>
      <c r="AQ2113" s="10" t="s">
        <v>12972</v>
      </c>
      <c r="AR2113" s="10" t="s">
        <v>12970</v>
      </c>
      <c r="AS2113" s="23" t="s">
        <v>16889</v>
      </c>
      <c r="AT2113" s="10" t="str">
        <f t="shared" si="65"/>
        <v>(2112, 'C0112_2026_10_03_22_00_00', 'C0112',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14" spans="1:46" x14ac:dyDescent="0.25">
      <c r="A2114" s="16" t="str">
        <v>(2113, 'C0113_2026_10_03_22_00_00', 'C0113', 'PL4-7 (TU08~)', 'Sản xuất', null, null, null, null, null, 'Chưa cập nhật', 0,  'Ca 1', '2026-10-03', '2026-10-03 22:00:00', 'Rolled',  null, 'Chưa cập nhật', null, 'Thất bại', 'Chưa cập nhật', '2026-10-03 22:00:00'),</v>
      </c>
      <c r="B2114" s="17" t="str">
        <f t="shared" si="64"/>
        <v>2113, 'C0113_2026_10_03_22_00_00', 'C0113', 'PL4-7 (TU08~)', 'Sản xuất', null, null, null, null, null, 'Chưa cập nhật', 0,  'Ca 1', '2026-10-03', '2026-10-03 22:00:00', 'Rolled',  null, 'Chưa cập nhật', null, 'Thất bại', 'Chưa cập nhật', '2026-10-03 22:00:00'</v>
      </c>
      <c r="C2114" s="12">
        <v>2113</v>
      </c>
      <c r="D2114" s="12" t="s">
        <v>11194</v>
      </c>
      <c r="E2114" s="12" t="s">
        <v>11195</v>
      </c>
      <c r="F2114" s="12" t="s">
        <v>11169</v>
      </c>
      <c r="G2114" s="12" t="s">
        <v>1</v>
      </c>
      <c r="H2114" s="12" t="s">
        <v>2</v>
      </c>
      <c r="I2114" s="12" t="s">
        <v>2</v>
      </c>
      <c r="J2114" s="12" t="s">
        <v>2</v>
      </c>
      <c r="K2114" s="12" t="s">
        <v>3</v>
      </c>
      <c r="L2114" s="12">
        <v>0</v>
      </c>
      <c r="M2114" s="12" t="s">
        <v>15085</v>
      </c>
      <c r="N2114" s="12" t="s">
        <v>4409</v>
      </c>
      <c r="O2114" s="12" t="s">
        <v>3810</v>
      </c>
      <c r="P2114" s="12" t="s">
        <v>7</v>
      </c>
      <c r="Q2114" s="12" t="s">
        <v>12973</v>
      </c>
      <c r="R2114" s="12" t="s">
        <v>5</v>
      </c>
      <c r="S2114" s="12" t="s">
        <v>6</v>
      </c>
      <c r="T2114" s="12" t="s">
        <v>28</v>
      </c>
      <c r="U2114" s="12" t="s">
        <v>5</v>
      </c>
      <c r="V2114" s="12" t="s">
        <v>3810</v>
      </c>
      <c r="X2114" s="10">
        <v>2113</v>
      </c>
      <c r="Y2114" s="10" t="s">
        <v>22002</v>
      </c>
      <c r="Z2114" s="10" t="s">
        <v>6677</v>
      </c>
      <c r="AA2114" s="10" t="s">
        <v>4558</v>
      </c>
      <c r="AB2114" s="10" t="s">
        <v>7567</v>
      </c>
      <c r="AC2114" s="10" t="s">
        <v>6</v>
      </c>
      <c r="AD2114" s="10" t="s">
        <v>6</v>
      </c>
      <c r="AE2114" s="10" t="s">
        <v>6</v>
      </c>
      <c r="AF2114" s="10" t="s">
        <v>6</v>
      </c>
      <c r="AG2114" s="10" t="s">
        <v>6</v>
      </c>
      <c r="AH2114" s="10" t="s">
        <v>12970</v>
      </c>
      <c r="AI2114" s="10">
        <v>0</v>
      </c>
      <c r="AJ2114" s="10" t="s">
        <v>12971</v>
      </c>
      <c r="AK2114" s="23" t="s">
        <v>22900</v>
      </c>
      <c r="AL2114" s="23" t="s">
        <v>16889</v>
      </c>
      <c r="AM2114" s="10" t="s">
        <v>7566</v>
      </c>
      <c r="AN2114" s="10" t="s">
        <v>2</v>
      </c>
      <c r="AO2114" s="10" t="s">
        <v>12970</v>
      </c>
      <c r="AP2114" s="10" t="s">
        <v>6</v>
      </c>
      <c r="AQ2114" s="10" t="s">
        <v>12972</v>
      </c>
      <c r="AR2114" s="10" t="s">
        <v>12970</v>
      </c>
      <c r="AS2114" s="23" t="s">
        <v>16889</v>
      </c>
      <c r="AT2114" s="10" t="str">
        <f t="shared" si="65"/>
        <v>(2113, 'C0113_2026_10_03_22_00_00', 'C0113',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15" spans="1:46" x14ac:dyDescent="0.25">
      <c r="A2115" s="16" t="str">
        <v>(2114, 'C0114_2026_10_03_22_00_00', 'C0114', 'PL4-7 (TU08~)', 'Sản xuất', null, null, null, null, null, 'Chưa cập nhật', 0,  'Ca 1', '2026-10-03', '2026-10-03 22:00:00', 'Rolled',  null, 'Chưa cập nhật', null, 'Thất bại', 'Chưa cập nhật', '2026-10-03 22:00:00'),</v>
      </c>
      <c r="B2115" s="17" t="str">
        <f t="shared" ref="B2115:B2178" si="66">MID(A2115,2,LEN(A2115)-3)</f>
        <v>2114, 'C0114_2026_10_03_22_00_00', 'C0114', 'PL4-7 (TU08~)', 'Sản xuất', null, null, null, null, null, 'Chưa cập nhật', 0,  'Ca 1', '2026-10-03', '2026-10-03 22:00:00', 'Rolled',  null, 'Chưa cập nhật', null, 'Thất bại', 'Chưa cập nhật', '2026-10-03 22:00:00'</v>
      </c>
      <c r="C2115" s="12">
        <v>2114</v>
      </c>
      <c r="D2115" s="12" t="s">
        <v>11196</v>
      </c>
      <c r="E2115" s="12" t="s">
        <v>11197</v>
      </c>
      <c r="F2115" s="12" t="s">
        <v>11169</v>
      </c>
      <c r="G2115" s="12" t="s">
        <v>1</v>
      </c>
      <c r="H2115" s="12" t="s">
        <v>2</v>
      </c>
      <c r="I2115" s="12" t="s">
        <v>2</v>
      </c>
      <c r="J2115" s="12" t="s">
        <v>2</v>
      </c>
      <c r="K2115" s="12" t="s">
        <v>3</v>
      </c>
      <c r="L2115" s="12">
        <v>0</v>
      </c>
      <c r="M2115" s="12" t="s">
        <v>15086</v>
      </c>
      <c r="N2115" s="12" t="s">
        <v>4409</v>
      </c>
      <c r="O2115" s="12" t="s">
        <v>3810</v>
      </c>
      <c r="P2115" s="12" t="s">
        <v>7</v>
      </c>
      <c r="Q2115" s="12" t="s">
        <v>12973</v>
      </c>
      <c r="R2115" s="12" t="s">
        <v>5</v>
      </c>
      <c r="S2115" s="12" t="s">
        <v>6</v>
      </c>
      <c r="T2115" s="12" t="s">
        <v>28</v>
      </c>
      <c r="U2115" s="12" t="s">
        <v>5</v>
      </c>
      <c r="V2115" s="12" t="s">
        <v>3810</v>
      </c>
      <c r="X2115" s="10">
        <v>2114</v>
      </c>
      <c r="Y2115" s="10" t="s">
        <v>22003</v>
      </c>
      <c r="Z2115" s="10" t="s">
        <v>6678</v>
      </c>
      <c r="AA2115" s="10" t="s">
        <v>4558</v>
      </c>
      <c r="AB2115" s="10" t="s">
        <v>7567</v>
      </c>
      <c r="AC2115" s="10" t="s">
        <v>6</v>
      </c>
      <c r="AD2115" s="10" t="s">
        <v>6</v>
      </c>
      <c r="AE2115" s="10" t="s">
        <v>6</v>
      </c>
      <c r="AF2115" s="10" t="s">
        <v>6</v>
      </c>
      <c r="AG2115" s="10" t="s">
        <v>6</v>
      </c>
      <c r="AH2115" s="10" t="s">
        <v>12970</v>
      </c>
      <c r="AI2115" s="10">
        <v>0</v>
      </c>
      <c r="AJ2115" s="10" t="s">
        <v>12971</v>
      </c>
      <c r="AK2115" s="23" t="s">
        <v>22900</v>
      </c>
      <c r="AL2115" s="23" t="s">
        <v>16889</v>
      </c>
      <c r="AM2115" s="10" t="s">
        <v>7566</v>
      </c>
      <c r="AN2115" s="10" t="s">
        <v>2</v>
      </c>
      <c r="AO2115" s="10" t="s">
        <v>12970</v>
      </c>
      <c r="AP2115" s="10" t="s">
        <v>6</v>
      </c>
      <c r="AQ2115" s="10" t="s">
        <v>12972</v>
      </c>
      <c r="AR2115" s="10" t="s">
        <v>12970</v>
      </c>
      <c r="AS2115" s="23" t="s">
        <v>16889</v>
      </c>
      <c r="AT2115" s="10" t="str">
        <f t="shared" ref="AT2115:AT2178" si="67">"(" &amp; X2115 &amp; ", '" &amp; Y2115 &amp; "', '" &amp; Z2115 &amp; "', '" &amp; AA2115 &amp; "', '" &amp; AB2115 &amp; "', " &amp; AC2115 &amp; ", "&amp;AD2115&amp;", "&amp;AE2115 &amp;", " &amp; AF2115 &amp; ", " &amp; AG2115 &amp; ", '" &amp; AH2115 &amp; "', " &amp; AI2115 &amp; ",  '" &amp; AJ2115 &amp; "', '" &amp; AK2115 &amp; "', '" &amp; AL2115 &amp; "', '" &amp; AM2115 &amp; "', " &amp; AN2115 &amp; ", '" &amp; AO2115 &amp; "', " &amp; AP2115 &amp; ", '" &amp; AQ2115 &amp; "', '" &amp; AR2115 &amp; "', '" &amp; AS2115 &amp; "'),"</f>
        <v>(2114, 'C0114_2026_10_03_22_00_00', 'C0114',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16" spans="1:46" x14ac:dyDescent="0.25">
      <c r="A2116" s="16" t="str">
        <v>(2115, 'C0115_2026_10_03_22_00_00', 'C0115', 'PL4-7 (TU08~)', 'Sản xuất', null, null, null, null, null, 'Chưa cập nhật', 0,  'Ca 1', '2026-10-03', '2026-10-03 22:00:00', 'Rolled',  null, 'Chưa cập nhật', null, 'Thất bại', 'Chưa cập nhật', '2026-10-03 22:00:00'),</v>
      </c>
      <c r="B2116" s="17" t="str">
        <f t="shared" si="66"/>
        <v>2115, 'C0115_2026_10_03_22_00_00', 'C0115', 'PL4-7 (TU08~)', 'Sản xuất', null, null, null, null, null, 'Chưa cập nhật', 0,  'Ca 1', '2026-10-03', '2026-10-03 22:00:00', 'Rolled',  null, 'Chưa cập nhật', null, 'Thất bại', 'Chưa cập nhật', '2026-10-03 22:00:00'</v>
      </c>
      <c r="C2116" s="12">
        <v>2115</v>
      </c>
      <c r="D2116" s="12" t="s">
        <v>11198</v>
      </c>
      <c r="E2116" s="12" t="s">
        <v>11199</v>
      </c>
      <c r="F2116" s="12" t="s">
        <v>11169</v>
      </c>
      <c r="G2116" s="12" t="s">
        <v>1</v>
      </c>
      <c r="H2116" s="12" t="s">
        <v>2</v>
      </c>
      <c r="I2116" s="12" t="s">
        <v>2</v>
      </c>
      <c r="J2116" s="12" t="s">
        <v>2</v>
      </c>
      <c r="K2116" s="12" t="s">
        <v>3</v>
      </c>
      <c r="L2116" s="12">
        <v>0</v>
      </c>
      <c r="M2116" s="12" t="s">
        <v>15087</v>
      </c>
      <c r="N2116" s="12" t="s">
        <v>4409</v>
      </c>
      <c r="O2116" s="12" t="s">
        <v>3810</v>
      </c>
      <c r="P2116" s="12" t="s">
        <v>7</v>
      </c>
      <c r="Q2116" s="12" t="s">
        <v>12973</v>
      </c>
      <c r="R2116" s="12" t="s">
        <v>5</v>
      </c>
      <c r="S2116" s="12" t="s">
        <v>6</v>
      </c>
      <c r="T2116" s="12" t="s">
        <v>28</v>
      </c>
      <c r="U2116" s="12" t="s">
        <v>5</v>
      </c>
      <c r="V2116" s="12" t="s">
        <v>3810</v>
      </c>
      <c r="X2116" s="10">
        <v>2115</v>
      </c>
      <c r="Y2116" s="10" t="s">
        <v>22004</v>
      </c>
      <c r="Z2116" s="10" t="s">
        <v>6679</v>
      </c>
      <c r="AA2116" s="10" t="s">
        <v>4558</v>
      </c>
      <c r="AB2116" s="10" t="s">
        <v>7567</v>
      </c>
      <c r="AC2116" s="10" t="s">
        <v>6</v>
      </c>
      <c r="AD2116" s="10" t="s">
        <v>6</v>
      </c>
      <c r="AE2116" s="10" t="s">
        <v>6</v>
      </c>
      <c r="AF2116" s="10" t="s">
        <v>6</v>
      </c>
      <c r="AG2116" s="10" t="s">
        <v>6</v>
      </c>
      <c r="AH2116" s="10" t="s">
        <v>12970</v>
      </c>
      <c r="AI2116" s="10">
        <v>0</v>
      </c>
      <c r="AJ2116" s="10" t="s">
        <v>12971</v>
      </c>
      <c r="AK2116" s="23" t="s">
        <v>22900</v>
      </c>
      <c r="AL2116" s="23" t="s">
        <v>16889</v>
      </c>
      <c r="AM2116" s="10" t="s">
        <v>7566</v>
      </c>
      <c r="AN2116" s="10" t="s">
        <v>2</v>
      </c>
      <c r="AO2116" s="10" t="s">
        <v>12970</v>
      </c>
      <c r="AP2116" s="10" t="s">
        <v>6</v>
      </c>
      <c r="AQ2116" s="10" t="s">
        <v>12972</v>
      </c>
      <c r="AR2116" s="10" t="s">
        <v>12970</v>
      </c>
      <c r="AS2116" s="23" t="s">
        <v>16889</v>
      </c>
      <c r="AT2116" s="10" t="str">
        <f t="shared" si="67"/>
        <v>(2115, 'C0115_2026_10_03_22_00_00', 'C0115',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17" spans="1:46" x14ac:dyDescent="0.25">
      <c r="A2117" s="16" t="str">
        <v>(2116, 'C0116_2026_10_03_22_00_00', 'C0116', 'PL4-7 (TU08~)', 'Sản xuất', null, null, null, null, null, 'Chưa cập nhật', 0,  'Ca 1', '2026-10-03', '2026-10-03 22:00:00', 'Rolled',  null, 'Chưa cập nhật', null, 'Thất bại', 'Chưa cập nhật', '2026-10-03 22:00:00'),</v>
      </c>
      <c r="B2117" s="17" t="str">
        <f t="shared" si="66"/>
        <v>2116, 'C0116_2026_10_03_22_00_00', 'C0116', 'PL4-7 (TU08~)', 'Sản xuất', null, null, null, null, null, 'Chưa cập nhật', 0,  'Ca 1', '2026-10-03', '2026-10-03 22:00:00', 'Rolled',  null, 'Chưa cập nhật', null, 'Thất bại', 'Chưa cập nhật', '2026-10-03 22:00:00'</v>
      </c>
      <c r="C2117" s="12">
        <v>2116</v>
      </c>
      <c r="D2117" s="12" t="s">
        <v>11200</v>
      </c>
      <c r="E2117" s="12" t="s">
        <v>11201</v>
      </c>
      <c r="F2117" s="12" t="s">
        <v>11169</v>
      </c>
      <c r="G2117" s="12" t="s">
        <v>1</v>
      </c>
      <c r="H2117" s="12" t="s">
        <v>2</v>
      </c>
      <c r="I2117" s="12" t="s">
        <v>2</v>
      </c>
      <c r="J2117" s="12" t="s">
        <v>2</v>
      </c>
      <c r="K2117" s="12" t="s">
        <v>3</v>
      </c>
      <c r="L2117" s="12">
        <v>0</v>
      </c>
      <c r="M2117" s="12" t="s">
        <v>15088</v>
      </c>
      <c r="N2117" s="12" t="s">
        <v>4409</v>
      </c>
      <c r="O2117" s="12" t="s">
        <v>3810</v>
      </c>
      <c r="P2117" s="12" t="s">
        <v>7</v>
      </c>
      <c r="Q2117" s="12" t="s">
        <v>12973</v>
      </c>
      <c r="R2117" s="12" t="s">
        <v>5</v>
      </c>
      <c r="S2117" s="12" t="s">
        <v>6</v>
      </c>
      <c r="T2117" s="12" t="s">
        <v>28</v>
      </c>
      <c r="U2117" s="12" t="s">
        <v>5</v>
      </c>
      <c r="V2117" s="12" t="s">
        <v>3810</v>
      </c>
      <c r="X2117" s="10">
        <v>2116</v>
      </c>
      <c r="Y2117" s="10" t="s">
        <v>22005</v>
      </c>
      <c r="Z2117" s="10" t="s">
        <v>6680</v>
      </c>
      <c r="AA2117" s="10" t="s">
        <v>4558</v>
      </c>
      <c r="AB2117" s="10" t="s">
        <v>7567</v>
      </c>
      <c r="AC2117" s="10" t="s">
        <v>6</v>
      </c>
      <c r="AD2117" s="10" t="s">
        <v>6</v>
      </c>
      <c r="AE2117" s="10" t="s">
        <v>6</v>
      </c>
      <c r="AF2117" s="10" t="s">
        <v>6</v>
      </c>
      <c r="AG2117" s="10" t="s">
        <v>6</v>
      </c>
      <c r="AH2117" s="10" t="s">
        <v>12970</v>
      </c>
      <c r="AI2117" s="10">
        <v>0</v>
      </c>
      <c r="AJ2117" s="10" t="s">
        <v>12971</v>
      </c>
      <c r="AK2117" s="23" t="s">
        <v>22900</v>
      </c>
      <c r="AL2117" s="23" t="s">
        <v>16889</v>
      </c>
      <c r="AM2117" s="10" t="s">
        <v>7566</v>
      </c>
      <c r="AN2117" s="10" t="s">
        <v>2</v>
      </c>
      <c r="AO2117" s="10" t="s">
        <v>12970</v>
      </c>
      <c r="AP2117" s="10" t="s">
        <v>6</v>
      </c>
      <c r="AQ2117" s="10" t="s">
        <v>12972</v>
      </c>
      <c r="AR2117" s="10" t="s">
        <v>12970</v>
      </c>
      <c r="AS2117" s="23" t="s">
        <v>16889</v>
      </c>
      <c r="AT2117" s="10" t="str">
        <f t="shared" si="67"/>
        <v>(2116, 'C0116_2026_10_03_22_00_00', 'C0116',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18" spans="1:46" x14ac:dyDescent="0.25">
      <c r="A2118" s="16" t="str">
        <v>(2117, 'C0117_2026_10_03_22_00_00', 'C0117', 'PL4-7 (TU08~)', 'Sản xuất', null, null, null, null, null, 'Chưa cập nhật', 0,  'Ca 1', '2026-10-03', '2026-10-03 22:00:00', 'Rolled',  null, 'Chưa cập nhật', null, 'Thất bại', 'Chưa cập nhật', '2026-10-03 22:00:00'),</v>
      </c>
      <c r="B2118" s="17" t="str">
        <f t="shared" si="66"/>
        <v>2117, 'C0117_2026_10_03_22_00_00', 'C0117', 'PL4-7 (TU08~)', 'Sản xuất', null, null, null, null, null, 'Chưa cập nhật', 0,  'Ca 1', '2026-10-03', '2026-10-03 22:00:00', 'Rolled',  null, 'Chưa cập nhật', null, 'Thất bại', 'Chưa cập nhật', '2026-10-03 22:00:00'</v>
      </c>
      <c r="C2118" s="12">
        <v>2117</v>
      </c>
      <c r="D2118" s="12" t="s">
        <v>11202</v>
      </c>
      <c r="E2118" s="12" t="s">
        <v>11203</v>
      </c>
      <c r="F2118" s="12" t="s">
        <v>11169</v>
      </c>
      <c r="G2118" s="12" t="s">
        <v>1</v>
      </c>
      <c r="H2118" s="12" t="s">
        <v>2</v>
      </c>
      <c r="I2118" s="12" t="s">
        <v>2</v>
      </c>
      <c r="J2118" s="12" t="s">
        <v>2</v>
      </c>
      <c r="K2118" s="12" t="s">
        <v>3</v>
      </c>
      <c r="L2118" s="12">
        <v>0</v>
      </c>
      <c r="M2118" s="12" t="s">
        <v>15089</v>
      </c>
      <c r="N2118" s="12" t="s">
        <v>4409</v>
      </c>
      <c r="O2118" s="12" t="s">
        <v>3810</v>
      </c>
      <c r="P2118" s="12" t="s">
        <v>7</v>
      </c>
      <c r="Q2118" s="12" t="s">
        <v>12973</v>
      </c>
      <c r="R2118" s="12" t="s">
        <v>5</v>
      </c>
      <c r="S2118" s="12" t="s">
        <v>6</v>
      </c>
      <c r="T2118" s="12" t="s">
        <v>28</v>
      </c>
      <c r="U2118" s="12" t="s">
        <v>5</v>
      </c>
      <c r="V2118" s="12" t="s">
        <v>3810</v>
      </c>
      <c r="X2118" s="10">
        <v>2117</v>
      </c>
      <c r="Y2118" s="10" t="s">
        <v>22006</v>
      </c>
      <c r="Z2118" s="10" t="s">
        <v>6681</v>
      </c>
      <c r="AA2118" s="10" t="s">
        <v>4558</v>
      </c>
      <c r="AB2118" s="10" t="s">
        <v>7567</v>
      </c>
      <c r="AC2118" s="10" t="s">
        <v>6</v>
      </c>
      <c r="AD2118" s="10" t="s">
        <v>6</v>
      </c>
      <c r="AE2118" s="10" t="s">
        <v>6</v>
      </c>
      <c r="AF2118" s="10" t="s">
        <v>6</v>
      </c>
      <c r="AG2118" s="10" t="s">
        <v>6</v>
      </c>
      <c r="AH2118" s="10" t="s">
        <v>12970</v>
      </c>
      <c r="AI2118" s="10">
        <v>0</v>
      </c>
      <c r="AJ2118" s="10" t="s">
        <v>12971</v>
      </c>
      <c r="AK2118" s="23" t="s">
        <v>22900</v>
      </c>
      <c r="AL2118" s="23" t="s">
        <v>16889</v>
      </c>
      <c r="AM2118" s="10" t="s">
        <v>7566</v>
      </c>
      <c r="AN2118" s="10" t="s">
        <v>2</v>
      </c>
      <c r="AO2118" s="10" t="s">
        <v>12970</v>
      </c>
      <c r="AP2118" s="10" t="s">
        <v>6</v>
      </c>
      <c r="AQ2118" s="10" t="s">
        <v>12972</v>
      </c>
      <c r="AR2118" s="10" t="s">
        <v>12970</v>
      </c>
      <c r="AS2118" s="23" t="s">
        <v>16889</v>
      </c>
      <c r="AT2118" s="10" t="str">
        <f t="shared" si="67"/>
        <v>(2117, 'C0117_2026_10_03_22_00_00', 'C0117',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19" spans="1:46" x14ac:dyDescent="0.25">
      <c r="A2119" s="16" t="str">
        <v>(2118, 'C0118_2026_10_03_22_00_00', 'C0118', 'PL4-7 (TU08~)', 'Sản xuất', null, null, null, null, null, 'Chưa cập nhật', 0,  'Ca 1', '2026-10-03', '2026-10-03 22:00:00', 'Rolled',  null, 'Chưa cập nhật', null, 'Thất bại', 'Chưa cập nhật', '2026-10-03 22:00:00'),</v>
      </c>
      <c r="B2119" s="17" t="str">
        <f t="shared" si="66"/>
        <v>2118, 'C0118_2026_10_03_22_00_00', 'C0118', 'PL4-7 (TU08~)', 'Sản xuất', null, null, null, null, null, 'Chưa cập nhật', 0,  'Ca 1', '2026-10-03', '2026-10-03 22:00:00', 'Rolled',  null, 'Chưa cập nhật', null, 'Thất bại', 'Chưa cập nhật', '2026-10-03 22:00:00'</v>
      </c>
      <c r="C2119" s="12">
        <v>2118</v>
      </c>
      <c r="D2119" s="12" t="s">
        <v>11204</v>
      </c>
      <c r="E2119" s="12" t="s">
        <v>11205</v>
      </c>
      <c r="F2119" s="12" t="s">
        <v>11169</v>
      </c>
      <c r="G2119" s="12" t="s">
        <v>1</v>
      </c>
      <c r="H2119" s="12" t="s">
        <v>2</v>
      </c>
      <c r="I2119" s="12" t="s">
        <v>2</v>
      </c>
      <c r="J2119" s="12" t="s">
        <v>2</v>
      </c>
      <c r="K2119" s="12" t="s">
        <v>3</v>
      </c>
      <c r="L2119" s="12">
        <v>0</v>
      </c>
      <c r="M2119" s="12" t="s">
        <v>15090</v>
      </c>
      <c r="N2119" s="12" t="s">
        <v>4409</v>
      </c>
      <c r="O2119" s="12" t="s">
        <v>3810</v>
      </c>
      <c r="P2119" s="12" t="s">
        <v>7</v>
      </c>
      <c r="Q2119" s="12" t="s">
        <v>12973</v>
      </c>
      <c r="R2119" s="12" t="s">
        <v>5</v>
      </c>
      <c r="S2119" s="12" t="s">
        <v>6</v>
      </c>
      <c r="T2119" s="12" t="s">
        <v>28</v>
      </c>
      <c r="U2119" s="12" t="s">
        <v>5</v>
      </c>
      <c r="V2119" s="12" t="s">
        <v>3810</v>
      </c>
      <c r="X2119" s="10">
        <v>2118</v>
      </c>
      <c r="Y2119" s="10" t="s">
        <v>22007</v>
      </c>
      <c r="Z2119" s="10" t="s">
        <v>6682</v>
      </c>
      <c r="AA2119" s="10" t="s">
        <v>4558</v>
      </c>
      <c r="AB2119" s="10" t="s">
        <v>7567</v>
      </c>
      <c r="AC2119" s="10" t="s">
        <v>6</v>
      </c>
      <c r="AD2119" s="10" t="s">
        <v>6</v>
      </c>
      <c r="AE2119" s="10" t="s">
        <v>6</v>
      </c>
      <c r="AF2119" s="10" t="s">
        <v>6</v>
      </c>
      <c r="AG2119" s="10" t="s">
        <v>6</v>
      </c>
      <c r="AH2119" s="10" t="s">
        <v>12970</v>
      </c>
      <c r="AI2119" s="10">
        <v>0</v>
      </c>
      <c r="AJ2119" s="10" t="s">
        <v>12971</v>
      </c>
      <c r="AK2119" s="23" t="s">
        <v>22900</v>
      </c>
      <c r="AL2119" s="23" t="s">
        <v>16889</v>
      </c>
      <c r="AM2119" s="10" t="s">
        <v>7566</v>
      </c>
      <c r="AN2119" s="10" t="s">
        <v>2</v>
      </c>
      <c r="AO2119" s="10" t="s">
        <v>12970</v>
      </c>
      <c r="AP2119" s="10" t="s">
        <v>6</v>
      </c>
      <c r="AQ2119" s="10" t="s">
        <v>12972</v>
      </c>
      <c r="AR2119" s="10" t="s">
        <v>12970</v>
      </c>
      <c r="AS2119" s="23" t="s">
        <v>16889</v>
      </c>
      <c r="AT2119" s="10" t="str">
        <f t="shared" si="67"/>
        <v>(2118, 'C0118_2026_10_03_22_00_00', 'C0118',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20" spans="1:46" x14ac:dyDescent="0.25">
      <c r="A2120" s="16" t="str">
        <v>(2119, 'C0119_2026_10_03_22_00_00', 'C0119', 'PL4-7 (TU08~)', 'Sản xuất', null, null, null, null, null, 'Chưa cập nhật', 0,  'Ca 1', '2026-10-03', '2026-10-03 22:00:00', 'Rolled',  null, 'Chưa cập nhật', null, 'Thất bại', 'Chưa cập nhật', '2026-10-03 22:00:00'),</v>
      </c>
      <c r="B2120" s="17" t="str">
        <f t="shared" si="66"/>
        <v>2119, 'C0119_2026_10_03_22_00_00', 'C0119', 'PL4-7 (TU08~)', 'Sản xuất', null, null, null, null, null, 'Chưa cập nhật', 0,  'Ca 1', '2026-10-03', '2026-10-03 22:00:00', 'Rolled',  null, 'Chưa cập nhật', null, 'Thất bại', 'Chưa cập nhật', '2026-10-03 22:00:00'</v>
      </c>
      <c r="C2120" s="12">
        <v>2119</v>
      </c>
      <c r="D2120" s="12" t="s">
        <v>11206</v>
      </c>
      <c r="E2120" s="12" t="s">
        <v>11207</v>
      </c>
      <c r="F2120" s="12" t="s">
        <v>11169</v>
      </c>
      <c r="G2120" s="12" t="s">
        <v>1</v>
      </c>
      <c r="H2120" s="12" t="s">
        <v>2</v>
      </c>
      <c r="I2120" s="12" t="s">
        <v>2</v>
      </c>
      <c r="J2120" s="12" t="s">
        <v>2</v>
      </c>
      <c r="K2120" s="12" t="s">
        <v>3</v>
      </c>
      <c r="L2120" s="12">
        <v>0</v>
      </c>
      <c r="M2120" s="12" t="s">
        <v>15091</v>
      </c>
      <c r="N2120" s="12" t="s">
        <v>4409</v>
      </c>
      <c r="O2120" s="12" t="s">
        <v>3810</v>
      </c>
      <c r="P2120" s="12" t="s">
        <v>7</v>
      </c>
      <c r="Q2120" s="12" t="s">
        <v>12973</v>
      </c>
      <c r="R2120" s="12" t="s">
        <v>5</v>
      </c>
      <c r="S2120" s="12" t="s">
        <v>6</v>
      </c>
      <c r="T2120" s="12" t="s">
        <v>28</v>
      </c>
      <c r="U2120" s="12" t="s">
        <v>5</v>
      </c>
      <c r="V2120" s="12" t="s">
        <v>3810</v>
      </c>
      <c r="X2120" s="10">
        <v>2119</v>
      </c>
      <c r="Y2120" s="10" t="s">
        <v>22008</v>
      </c>
      <c r="Z2120" s="10" t="s">
        <v>6683</v>
      </c>
      <c r="AA2120" s="10" t="s">
        <v>4558</v>
      </c>
      <c r="AB2120" s="10" t="s">
        <v>7567</v>
      </c>
      <c r="AC2120" s="10" t="s">
        <v>6</v>
      </c>
      <c r="AD2120" s="10" t="s">
        <v>6</v>
      </c>
      <c r="AE2120" s="10" t="s">
        <v>6</v>
      </c>
      <c r="AF2120" s="10" t="s">
        <v>6</v>
      </c>
      <c r="AG2120" s="10" t="s">
        <v>6</v>
      </c>
      <c r="AH2120" s="10" t="s">
        <v>12970</v>
      </c>
      <c r="AI2120" s="10">
        <v>0</v>
      </c>
      <c r="AJ2120" s="10" t="s">
        <v>12971</v>
      </c>
      <c r="AK2120" s="23" t="s">
        <v>22900</v>
      </c>
      <c r="AL2120" s="23" t="s">
        <v>16889</v>
      </c>
      <c r="AM2120" s="10" t="s">
        <v>7566</v>
      </c>
      <c r="AN2120" s="10" t="s">
        <v>2</v>
      </c>
      <c r="AO2120" s="10" t="s">
        <v>12970</v>
      </c>
      <c r="AP2120" s="10" t="s">
        <v>6</v>
      </c>
      <c r="AQ2120" s="10" t="s">
        <v>12972</v>
      </c>
      <c r="AR2120" s="10" t="s">
        <v>12970</v>
      </c>
      <c r="AS2120" s="23" t="s">
        <v>16889</v>
      </c>
      <c r="AT2120" s="10" t="str">
        <f t="shared" si="67"/>
        <v>(2119, 'C0119_2026_10_03_22_00_00', 'C0119',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21" spans="1:46" x14ac:dyDescent="0.25">
      <c r="A2121" s="16" t="str">
        <v>(2120, 'C0120_2026_10_03_22_00_00', 'C0120', 'PL4-7 (TU08~)', 'Sản xuất', null, null, null, null, null, 'Chưa cập nhật', 0,  'Ca 1', '2026-10-03', '2026-10-03 22:00:00', 'Rolled',  null, 'Chưa cập nhật', null, 'Thất bại', 'Chưa cập nhật', '2026-10-03 22:00:00'),</v>
      </c>
      <c r="B2121" s="17" t="str">
        <f t="shared" si="66"/>
        <v>2120, 'C0120_2026_10_03_22_00_00', 'C0120', 'PL4-7 (TU08~)', 'Sản xuất', null, null, null, null, null, 'Chưa cập nhật', 0,  'Ca 1', '2026-10-03', '2026-10-03 22:00:00', 'Rolled',  null, 'Chưa cập nhật', null, 'Thất bại', 'Chưa cập nhật', '2026-10-03 22:00:00'</v>
      </c>
      <c r="C2121" s="12">
        <v>2120</v>
      </c>
      <c r="D2121" s="12" t="s">
        <v>11208</v>
      </c>
      <c r="E2121" s="12" t="s">
        <v>11209</v>
      </c>
      <c r="F2121" s="12" t="s">
        <v>11169</v>
      </c>
      <c r="G2121" s="12" t="s">
        <v>1</v>
      </c>
      <c r="H2121" s="12" t="s">
        <v>2</v>
      </c>
      <c r="I2121" s="12" t="s">
        <v>2</v>
      </c>
      <c r="J2121" s="12" t="s">
        <v>2</v>
      </c>
      <c r="K2121" s="12" t="s">
        <v>3</v>
      </c>
      <c r="L2121" s="12">
        <v>0</v>
      </c>
      <c r="M2121" s="12" t="s">
        <v>15092</v>
      </c>
      <c r="N2121" s="12" t="s">
        <v>4409</v>
      </c>
      <c r="O2121" s="12" t="s">
        <v>3810</v>
      </c>
      <c r="P2121" s="12" t="s">
        <v>7</v>
      </c>
      <c r="Q2121" s="12" t="s">
        <v>12973</v>
      </c>
      <c r="R2121" s="12" t="s">
        <v>5</v>
      </c>
      <c r="S2121" s="12" t="s">
        <v>6</v>
      </c>
      <c r="T2121" s="12" t="s">
        <v>28</v>
      </c>
      <c r="U2121" s="12" t="s">
        <v>5</v>
      </c>
      <c r="V2121" s="12" t="s">
        <v>3810</v>
      </c>
      <c r="X2121" s="10">
        <v>2120</v>
      </c>
      <c r="Y2121" s="10" t="s">
        <v>22009</v>
      </c>
      <c r="Z2121" s="10" t="s">
        <v>6684</v>
      </c>
      <c r="AA2121" s="10" t="s">
        <v>4558</v>
      </c>
      <c r="AB2121" s="10" t="s">
        <v>7567</v>
      </c>
      <c r="AC2121" s="10" t="s">
        <v>6</v>
      </c>
      <c r="AD2121" s="10" t="s">
        <v>6</v>
      </c>
      <c r="AE2121" s="10" t="s">
        <v>6</v>
      </c>
      <c r="AF2121" s="10" t="s">
        <v>6</v>
      </c>
      <c r="AG2121" s="10" t="s">
        <v>6</v>
      </c>
      <c r="AH2121" s="10" t="s">
        <v>12970</v>
      </c>
      <c r="AI2121" s="10">
        <v>0</v>
      </c>
      <c r="AJ2121" s="10" t="s">
        <v>12971</v>
      </c>
      <c r="AK2121" s="23" t="s">
        <v>22900</v>
      </c>
      <c r="AL2121" s="23" t="s">
        <v>16889</v>
      </c>
      <c r="AM2121" s="10" t="s">
        <v>7566</v>
      </c>
      <c r="AN2121" s="10" t="s">
        <v>2</v>
      </c>
      <c r="AO2121" s="10" t="s">
        <v>12970</v>
      </c>
      <c r="AP2121" s="10" t="s">
        <v>6</v>
      </c>
      <c r="AQ2121" s="10" t="s">
        <v>12972</v>
      </c>
      <c r="AR2121" s="10" t="s">
        <v>12970</v>
      </c>
      <c r="AS2121" s="23" t="s">
        <v>16889</v>
      </c>
      <c r="AT2121" s="10" t="str">
        <f t="shared" si="67"/>
        <v>(2120, 'C0120_2026_10_03_22_00_00', 'C0120',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22" spans="1:46" x14ac:dyDescent="0.25">
      <c r="A2122" s="16" t="str">
        <v>(2121, 'C0121_2026_10_03_22_00_00', 'C0121', 'PL4-7 (TU08~)', 'Sản xuất', null, null, null, null, null, 'Chưa cập nhật', 0,  'Ca 1', '2026-10-03', '2026-10-03 22:00:00', 'Rolled',  null, 'Chưa cập nhật', null, 'Thất bại', 'Chưa cập nhật', '2026-10-03 22:00:00'),</v>
      </c>
      <c r="B2122" s="17" t="str">
        <f t="shared" si="66"/>
        <v>2121, 'C0121_2026_10_03_22_00_00', 'C0121', 'PL4-7 (TU08~)', 'Sản xuất', null, null, null, null, null, 'Chưa cập nhật', 0,  'Ca 1', '2026-10-03', '2026-10-03 22:00:00', 'Rolled',  null, 'Chưa cập nhật', null, 'Thất bại', 'Chưa cập nhật', '2026-10-03 22:00:00'</v>
      </c>
      <c r="C2122" s="12">
        <v>2121</v>
      </c>
      <c r="D2122" s="12" t="s">
        <v>11210</v>
      </c>
      <c r="E2122" s="12" t="s">
        <v>11211</v>
      </c>
      <c r="F2122" s="12" t="s">
        <v>11169</v>
      </c>
      <c r="G2122" s="12" t="s">
        <v>1</v>
      </c>
      <c r="H2122" s="12" t="s">
        <v>2</v>
      </c>
      <c r="I2122" s="12" t="s">
        <v>2</v>
      </c>
      <c r="J2122" s="12" t="s">
        <v>2</v>
      </c>
      <c r="K2122" s="12" t="s">
        <v>3</v>
      </c>
      <c r="L2122" s="12">
        <v>0</v>
      </c>
      <c r="M2122" s="12" t="s">
        <v>15093</v>
      </c>
      <c r="N2122" s="12" t="s">
        <v>4409</v>
      </c>
      <c r="O2122" s="12" t="s">
        <v>3810</v>
      </c>
      <c r="P2122" s="12" t="s">
        <v>7</v>
      </c>
      <c r="Q2122" s="12" t="s">
        <v>12973</v>
      </c>
      <c r="R2122" s="12" t="s">
        <v>5</v>
      </c>
      <c r="S2122" s="12" t="s">
        <v>6</v>
      </c>
      <c r="T2122" s="12" t="s">
        <v>28</v>
      </c>
      <c r="U2122" s="12" t="s">
        <v>5</v>
      </c>
      <c r="V2122" s="12" t="s">
        <v>3810</v>
      </c>
      <c r="X2122" s="10">
        <v>2121</v>
      </c>
      <c r="Y2122" s="10" t="s">
        <v>22010</v>
      </c>
      <c r="Z2122" s="10" t="s">
        <v>6685</v>
      </c>
      <c r="AA2122" s="10" t="s">
        <v>4558</v>
      </c>
      <c r="AB2122" s="10" t="s">
        <v>7567</v>
      </c>
      <c r="AC2122" s="10" t="s">
        <v>6</v>
      </c>
      <c r="AD2122" s="10" t="s">
        <v>6</v>
      </c>
      <c r="AE2122" s="10" t="s">
        <v>6</v>
      </c>
      <c r="AF2122" s="10" t="s">
        <v>6</v>
      </c>
      <c r="AG2122" s="10" t="s">
        <v>6</v>
      </c>
      <c r="AH2122" s="10" t="s">
        <v>12970</v>
      </c>
      <c r="AI2122" s="10">
        <v>0</v>
      </c>
      <c r="AJ2122" s="10" t="s">
        <v>12971</v>
      </c>
      <c r="AK2122" s="23" t="s">
        <v>22900</v>
      </c>
      <c r="AL2122" s="23" t="s">
        <v>16889</v>
      </c>
      <c r="AM2122" s="10" t="s">
        <v>7566</v>
      </c>
      <c r="AN2122" s="10" t="s">
        <v>2</v>
      </c>
      <c r="AO2122" s="10" t="s">
        <v>12970</v>
      </c>
      <c r="AP2122" s="10" t="s">
        <v>6</v>
      </c>
      <c r="AQ2122" s="10" t="s">
        <v>12972</v>
      </c>
      <c r="AR2122" s="10" t="s">
        <v>12970</v>
      </c>
      <c r="AS2122" s="23" t="s">
        <v>16889</v>
      </c>
      <c r="AT2122" s="10" t="str">
        <f t="shared" si="67"/>
        <v>(2121, 'C0121_2026_10_03_22_00_00', 'C0121',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23" spans="1:46" x14ac:dyDescent="0.25">
      <c r="A2123" s="16" t="str">
        <v>(2122, 'C0122_2026_10_03_22_00_00', 'C0122', 'PL4-7 (TU08~)', 'Sản xuất', null, null, null, null, null, 'Chưa cập nhật', 0,  'Ca 1', '2026-10-03', '2026-10-03 22:00:00', 'Rolled',  null, 'Chưa cập nhật', null, 'Thất bại', 'Chưa cập nhật', '2026-10-03 22:00:00'),</v>
      </c>
      <c r="B2123" s="17" t="str">
        <f t="shared" si="66"/>
        <v>2122, 'C0122_2026_10_03_22_00_00', 'C0122', 'PL4-7 (TU08~)', 'Sản xuất', null, null, null, null, null, 'Chưa cập nhật', 0,  'Ca 1', '2026-10-03', '2026-10-03 22:00:00', 'Rolled',  null, 'Chưa cập nhật', null, 'Thất bại', 'Chưa cập nhật', '2026-10-03 22:00:00'</v>
      </c>
      <c r="C2123" s="12">
        <v>2122</v>
      </c>
      <c r="D2123" s="12" t="s">
        <v>11212</v>
      </c>
      <c r="E2123" s="12" t="s">
        <v>11213</v>
      </c>
      <c r="F2123" s="12" t="s">
        <v>11169</v>
      </c>
      <c r="G2123" s="12" t="s">
        <v>1</v>
      </c>
      <c r="H2123" s="12" t="s">
        <v>2</v>
      </c>
      <c r="I2123" s="12" t="s">
        <v>2</v>
      </c>
      <c r="J2123" s="12" t="s">
        <v>2</v>
      </c>
      <c r="K2123" s="12" t="s">
        <v>3</v>
      </c>
      <c r="L2123" s="12">
        <v>0</v>
      </c>
      <c r="M2123" s="12" t="s">
        <v>15094</v>
      </c>
      <c r="N2123" s="12" t="s">
        <v>4409</v>
      </c>
      <c r="O2123" s="12" t="s">
        <v>3810</v>
      </c>
      <c r="P2123" s="12" t="s">
        <v>7</v>
      </c>
      <c r="Q2123" s="12" t="s">
        <v>12973</v>
      </c>
      <c r="R2123" s="12" t="s">
        <v>5</v>
      </c>
      <c r="S2123" s="12" t="s">
        <v>6</v>
      </c>
      <c r="T2123" s="12" t="s">
        <v>28</v>
      </c>
      <c r="U2123" s="12" t="s">
        <v>5</v>
      </c>
      <c r="V2123" s="12" t="s">
        <v>3810</v>
      </c>
      <c r="X2123" s="10">
        <v>2122</v>
      </c>
      <c r="Y2123" s="10" t="s">
        <v>22011</v>
      </c>
      <c r="Z2123" s="10" t="s">
        <v>6686</v>
      </c>
      <c r="AA2123" s="10" t="s">
        <v>4558</v>
      </c>
      <c r="AB2123" s="10" t="s">
        <v>7567</v>
      </c>
      <c r="AC2123" s="10" t="s">
        <v>6</v>
      </c>
      <c r="AD2123" s="10" t="s">
        <v>6</v>
      </c>
      <c r="AE2123" s="10" t="s">
        <v>6</v>
      </c>
      <c r="AF2123" s="10" t="s">
        <v>6</v>
      </c>
      <c r="AG2123" s="10" t="s">
        <v>6</v>
      </c>
      <c r="AH2123" s="10" t="s">
        <v>12970</v>
      </c>
      <c r="AI2123" s="10">
        <v>0</v>
      </c>
      <c r="AJ2123" s="10" t="s">
        <v>12971</v>
      </c>
      <c r="AK2123" s="23" t="s">
        <v>22900</v>
      </c>
      <c r="AL2123" s="23" t="s">
        <v>16889</v>
      </c>
      <c r="AM2123" s="10" t="s">
        <v>7566</v>
      </c>
      <c r="AN2123" s="10" t="s">
        <v>2</v>
      </c>
      <c r="AO2123" s="10" t="s">
        <v>12970</v>
      </c>
      <c r="AP2123" s="10" t="s">
        <v>6</v>
      </c>
      <c r="AQ2123" s="10" t="s">
        <v>12972</v>
      </c>
      <c r="AR2123" s="10" t="s">
        <v>12970</v>
      </c>
      <c r="AS2123" s="23" t="s">
        <v>16889</v>
      </c>
      <c r="AT2123" s="10" t="str">
        <f t="shared" si="67"/>
        <v>(2122, 'C0122_2026_10_03_22_00_00', 'C0122',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24" spans="1:46" x14ac:dyDescent="0.25">
      <c r="A2124" s="16" t="str">
        <v>(2123, 'C0123_2026_10_03_22_00_00', 'C0123', 'PL4-7 (TU08~)', 'Sản xuất', null, null, null, null, null, 'Chưa cập nhật', 0,  'Ca 1', '2026-10-03', '2026-10-03 22:00:00', 'Rolled',  null, 'Chưa cập nhật', null, 'Thất bại', 'Chưa cập nhật', '2026-10-03 22:00:00'),</v>
      </c>
      <c r="B2124" s="17" t="str">
        <f t="shared" si="66"/>
        <v>2123, 'C0123_2026_10_03_22_00_00', 'C0123', 'PL4-7 (TU08~)', 'Sản xuất', null, null, null, null, null, 'Chưa cập nhật', 0,  'Ca 1', '2026-10-03', '2026-10-03 22:00:00', 'Rolled',  null, 'Chưa cập nhật', null, 'Thất bại', 'Chưa cập nhật', '2026-10-03 22:00:00'</v>
      </c>
      <c r="C2124" s="12">
        <v>2123</v>
      </c>
      <c r="D2124" s="12" t="s">
        <v>11214</v>
      </c>
      <c r="E2124" s="12" t="s">
        <v>11215</v>
      </c>
      <c r="F2124" s="12" t="s">
        <v>11169</v>
      </c>
      <c r="G2124" s="12" t="s">
        <v>1</v>
      </c>
      <c r="H2124" s="12" t="s">
        <v>2</v>
      </c>
      <c r="I2124" s="12" t="s">
        <v>2</v>
      </c>
      <c r="J2124" s="12" t="s">
        <v>2</v>
      </c>
      <c r="K2124" s="12" t="s">
        <v>3</v>
      </c>
      <c r="L2124" s="12">
        <v>0</v>
      </c>
      <c r="M2124" s="12" t="s">
        <v>15095</v>
      </c>
      <c r="N2124" s="12" t="s">
        <v>4409</v>
      </c>
      <c r="O2124" s="12" t="s">
        <v>3810</v>
      </c>
      <c r="P2124" s="12" t="s">
        <v>7</v>
      </c>
      <c r="Q2124" s="12" t="s">
        <v>12973</v>
      </c>
      <c r="R2124" s="12" t="s">
        <v>5</v>
      </c>
      <c r="S2124" s="12" t="s">
        <v>6</v>
      </c>
      <c r="T2124" s="12" t="s">
        <v>28</v>
      </c>
      <c r="U2124" s="12" t="s">
        <v>5</v>
      </c>
      <c r="V2124" s="12" t="s">
        <v>3810</v>
      </c>
      <c r="X2124" s="10">
        <v>2123</v>
      </c>
      <c r="Y2124" s="10" t="s">
        <v>22012</v>
      </c>
      <c r="Z2124" s="10" t="s">
        <v>6687</v>
      </c>
      <c r="AA2124" s="10" t="s">
        <v>4558</v>
      </c>
      <c r="AB2124" s="10" t="s">
        <v>7567</v>
      </c>
      <c r="AC2124" s="10" t="s">
        <v>6</v>
      </c>
      <c r="AD2124" s="10" t="s">
        <v>6</v>
      </c>
      <c r="AE2124" s="10" t="s">
        <v>6</v>
      </c>
      <c r="AF2124" s="10" t="s">
        <v>6</v>
      </c>
      <c r="AG2124" s="10" t="s">
        <v>6</v>
      </c>
      <c r="AH2124" s="10" t="s">
        <v>12970</v>
      </c>
      <c r="AI2124" s="10">
        <v>0</v>
      </c>
      <c r="AJ2124" s="10" t="s">
        <v>12971</v>
      </c>
      <c r="AK2124" s="23" t="s">
        <v>22900</v>
      </c>
      <c r="AL2124" s="23" t="s">
        <v>16889</v>
      </c>
      <c r="AM2124" s="10" t="s">
        <v>7566</v>
      </c>
      <c r="AN2124" s="10" t="s">
        <v>2</v>
      </c>
      <c r="AO2124" s="10" t="s">
        <v>12970</v>
      </c>
      <c r="AP2124" s="10" t="s">
        <v>6</v>
      </c>
      <c r="AQ2124" s="10" t="s">
        <v>12972</v>
      </c>
      <c r="AR2124" s="10" t="s">
        <v>12970</v>
      </c>
      <c r="AS2124" s="23" t="s">
        <v>16889</v>
      </c>
      <c r="AT2124" s="10" t="str">
        <f t="shared" si="67"/>
        <v>(2123, 'C0123_2026_10_03_22_00_00', 'C0123',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25" spans="1:46" x14ac:dyDescent="0.25">
      <c r="A2125" s="16" t="str">
        <v>(2124, 'C0124_2026_10_03_22_00_00', 'C0124', 'PL4-7 (TU08~)', 'Sản xuất', null, null, null, null, null, 'Chưa cập nhật', 0,  'Ca 1', '2026-10-03', '2026-10-03 22:00:00', 'Rolled',  null, 'Chưa cập nhật', null, 'Thất bại', 'Chưa cập nhật', '2026-10-03 22:00:00'),</v>
      </c>
      <c r="B2125" s="17" t="str">
        <f t="shared" si="66"/>
        <v>2124, 'C0124_2026_10_03_22_00_00', 'C0124', 'PL4-7 (TU08~)', 'Sản xuất', null, null, null, null, null, 'Chưa cập nhật', 0,  'Ca 1', '2026-10-03', '2026-10-03 22:00:00', 'Rolled',  null, 'Chưa cập nhật', null, 'Thất bại', 'Chưa cập nhật', '2026-10-03 22:00:00'</v>
      </c>
      <c r="C2125" s="12">
        <v>2124</v>
      </c>
      <c r="D2125" s="12" t="s">
        <v>11216</v>
      </c>
      <c r="E2125" s="12" t="s">
        <v>11217</v>
      </c>
      <c r="F2125" s="12" t="s">
        <v>11169</v>
      </c>
      <c r="G2125" s="12" t="s">
        <v>1</v>
      </c>
      <c r="H2125" s="12" t="s">
        <v>2</v>
      </c>
      <c r="I2125" s="12" t="s">
        <v>2</v>
      </c>
      <c r="J2125" s="12" t="s">
        <v>2</v>
      </c>
      <c r="K2125" s="12" t="s">
        <v>3</v>
      </c>
      <c r="L2125" s="12">
        <v>0</v>
      </c>
      <c r="M2125" s="12" t="s">
        <v>15096</v>
      </c>
      <c r="N2125" s="12" t="s">
        <v>4409</v>
      </c>
      <c r="O2125" s="12" t="s">
        <v>3810</v>
      </c>
      <c r="P2125" s="12" t="s">
        <v>7</v>
      </c>
      <c r="Q2125" s="12" t="s">
        <v>12973</v>
      </c>
      <c r="R2125" s="12" t="s">
        <v>5</v>
      </c>
      <c r="S2125" s="12" t="s">
        <v>6</v>
      </c>
      <c r="T2125" s="12" t="s">
        <v>28</v>
      </c>
      <c r="U2125" s="12" t="s">
        <v>5</v>
      </c>
      <c r="V2125" s="12" t="s">
        <v>3810</v>
      </c>
      <c r="X2125" s="10">
        <v>2124</v>
      </c>
      <c r="Y2125" s="10" t="s">
        <v>22013</v>
      </c>
      <c r="Z2125" s="10" t="s">
        <v>6688</v>
      </c>
      <c r="AA2125" s="10" t="s">
        <v>4558</v>
      </c>
      <c r="AB2125" s="10" t="s">
        <v>7567</v>
      </c>
      <c r="AC2125" s="10" t="s">
        <v>6</v>
      </c>
      <c r="AD2125" s="10" t="s">
        <v>6</v>
      </c>
      <c r="AE2125" s="10" t="s">
        <v>6</v>
      </c>
      <c r="AF2125" s="10" t="s">
        <v>6</v>
      </c>
      <c r="AG2125" s="10" t="s">
        <v>6</v>
      </c>
      <c r="AH2125" s="10" t="s">
        <v>12970</v>
      </c>
      <c r="AI2125" s="10">
        <v>0</v>
      </c>
      <c r="AJ2125" s="10" t="s">
        <v>12971</v>
      </c>
      <c r="AK2125" s="23" t="s">
        <v>22900</v>
      </c>
      <c r="AL2125" s="23" t="s">
        <v>16889</v>
      </c>
      <c r="AM2125" s="10" t="s">
        <v>7566</v>
      </c>
      <c r="AN2125" s="10" t="s">
        <v>2</v>
      </c>
      <c r="AO2125" s="10" t="s">
        <v>12970</v>
      </c>
      <c r="AP2125" s="10" t="s">
        <v>6</v>
      </c>
      <c r="AQ2125" s="10" t="s">
        <v>12972</v>
      </c>
      <c r="AR2125" s="10" t="s">
        <v>12970</v>
      </c>
      <c r="AS2125" s="23" t="s">
        <v>16889</v>
      </c>
      <c r="AT2125" s="10" t="str">
        <f t="shared" si="67"/>
        <v>(2124, 'C0124_2026_10_03_22_00_00', 'C0124',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26" spans="1:46" x14ac:dyDescent="0.25">
      <c r="A2126" s="16" t="str">
        <v>(2125, 'C0125_2026_10_03_22_00_00', 'C0125', 'PL4-7 (TU08~)', 'Sản xuất', null, null, null, null, null, 'Chưa cập nhật', 0,  'Ca 1', '2026-10-03', '2026-10-03 22:00:00', 'Rolled',  null, 'Chưa cập nhật', null, 'Thất bại', 'Chưa cập nhật', '2026-10-03 22:00:00'),</v>
      </c>
      <c r="B2126" s="17" t="str">
        <f t="shared" si="66"/>
        <v>2125, 'C0125_2026_10_03_22_00_00', 'C0125', 'PL4-7 (TU08~)', 'Sản xuất', null, null, null, null, null, 'Chưa cập nhật', 0,  'Ca 1', '2026-10-03', '2026-10-03 22:00:00', 'Rolled',  null, 'Chưa cập nhật', null, 'Thất bại', 'Chưa cập nhật', '2026-10-03 22:00:00'</v>
      </c>
      <c r="C2126" s="12">
        <v>2125</v>
      </c>
      <c r="D2126" s="12" t="s">
        <v>11218</v>
      </c>
      <c r="E2126" s="12" t="s">
        <v>11219</v>
      </c>
      <c r="F2126" s="12" t="s">
        <v>11169</v>
      </c>
      <c r="G2126" s="12" t="s">
        <v>1</v>
      </c>
      <c r="H2126" s="12" t="s">
        <v>2</v>
      </c>
      <c r="I2126" s="12" t="s">
        <v>2</v>
      </c>
      <c r="J2126" s="12" t="s">
        <v>2</v>
      </c>
      <c r="K2126" s="12" t="s">
        <v>3</v>
      </c>
      <c r="L2126" s="12">
        <v>0</v>
      </c>
      <c r="M2126" s="12" t="s">
        <v>15097</v>
      </c>
      <c r="N2126" s="12" t="s">
        <v>4409</v>
      </c>
      <c r="O2126" s="12" t="s">
        <v>3810</v>
      </c>
      <c r="P2126" s="12" t="s">
        <v>7</v>
      </c>
      <c r="Q2126" s="12" t="s">
        <v>12973</v>
      </c>
      <c r="R2126" s="12" t="s">
        <v>5</v>
      </c>
      <c r="S2126" s="12" t="s">
        <v>6</v>
      </c>
      <c r="T2126" s="12" t="s">
        <v>28</v>
      </c>
      <c r="U2126" s="12" t="s">
        <v>5</v>
      </c>
      <c r="V2126" s="12" t="s">
        <v>3810</v>
      </c>
      <c r="X2126" s="10">
        <v>2125</v>
      </c>
      <c r="Y2126" s="10" t="s">
        <v>22014</v>
      </c>
      <c r="Z2126" s="10" t="s">
        <v>6689</v>
      </c>
      <c r="AA2126" s="10" t="s">
        <v>4558</v>
      </c>
      <c r="AB2126" s="10" t="s">
        <v>7567</v>
      </c>
      <c r="AC2126" s="10" t="s">
        <v>6</v>
      </c>
      <c r="AD2126" s="10" t="s">
        <v>6</v>
      </c>
      <c r="AE2126" s="10" t="s">
        <v>6</v>
      </c>
      <c r="AF2126" s="10" t="s">
        <v>6</v>
      </c>
      <c r="AG2126" s="10" t="s">
        <v>6</v>
      </c>
      <c r="AH2126" s="10" t="s">
        <v>12970</v>
      </c>
      <c r="AI2126" s="10">
        <v>0</v>
      </c>
      <c r="AJ2126" s="10" t="s">
        <v>12971</v>
      </c>
      <c r="AK2126" s="23" t="s">
        <v>22900</v>
      </c>
      <c r="AL2126" s="23" t="s">
        <v>16889</v>
      </c>
      <c r="AM2126" s="10" t="s">
        <v>7566</v>
      </c>
      <c r="AN2126" s="10" t="s">
        <v>2</v>
      </c>
      <c r="AO2126" s="10" t="s">
        <v>12970</v>
      </c>
      <c r="AP2126" s="10" t="s">
        <v>6</v>
      </c>
      <c r="AQ2126" s="10" t="s">
        <v>12972</v>
      </c>
      <c r="AR2126" s="10" t="s">
        <v>12970</v>
      </c>
      <c r="AS2126" s="23" t="s">
        <v>16889</v>
      </c>
      <c r="AT2126" s="10" t="str">
        <f t="shared" si="67"/>
        <v>(2125, 'C0125_2026_10_03_22_00_00', 'C0125',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27" spans="1:46" x14ac:dyDescent="0.25">
      <c r="A2127" s="16" t="str">
        <v>(2126, 'C0126_2026_10_03_22_00_00', 'C0126', 'PL4-7 (TU08~)', 'Sản xuất', null, null, null, null, null, 'Chưa cập nhật', 0,  'Ca 1', '2026-10-03', '2026-10-03 22:00:00', 'Rolled',  null, 'Chưa cập nhật', null, 'Thất bại', 'Chưa cập nhật', '2026-10-03 22:00:00'),</v>
      </c>
      <c r="B2127" s="17" t="str">
        <f t="shared" si="66"/>
        <v>2126, 'C0126_2026_10_03_22_00_00', 'C0126', 'PL4-7 (TU08~)', 'Sản xuất', null, null, null, null, null, 'Chưa cập nhật', 0,  'Ca 1', '2026-10-03', '2026-10-03 22:00:00', 'Rolled',  null, 'Chưa cập nhật', null, 'Thất bại', 'Chưa cập nhật', '2026-10-03 22:00:00'</v>
      </c>
      <c r="C2127" s="12">
        <v>2126</v>
      </c>
      <c r="D2127" s="12" t="s">
        <v>11220</v>
      </c>
      <c r="E2127" s="12" t="s">
        <v>11221</v>
      </c>
      <c r="F2127" s="12" t="s">
        <v>11169</v>
      </c>
      <c r="G2127" s="12" t="s">
        <v>1</v>
      </c>
      <c r="H2127" s="12" t="s">
        <v>2</v>
      </c>
      <c r="I2127" s="12" t="s">
        <v>2</v>
      </c>
      <c r="J2127" s="12" t="s">
        <v>2</v>
      </c>
      <c r="K2127" s="12" t="s">
        <v>3</v>
      </c>
      <c r="L2127" s="12">
        <v>0</v>
      </c>
      <c r="M2127" s="12" t="s">
        <v>15098</v>
      </c>
      <c r="N2127" s="12" t="s">
        <v>4409</v>
      </c>
      <c r="O2127" s="12" t="s">
        <v>3810</v>
      </c>
      <c r="P2127" s="12" t="s">
        <v>7</v>
      </c>
      <c r="Q2127" s="12" t="s">
        <v>12973</v>
      </c>
      <c r="R2127" s="12" t="s">
        <v>5</v>
      </c>
      <c r="S2127" s="12" t="s">
        <v>6</v>
      </c>
      <c r="T2127" s="12" t="s">
        <v>28</v>
      </c>
      <c r="U2127" s="12" t="s">
        <v>5</v>
      </c>
      <c r="V2127" s="12" t="s">
        <v>3810</v>
      </c>
      <c r="X2127" s="10">
        <v>2126</v>
      </c>
      <c r="Y2127" s="10" t="s">
        <v>22015</v>
      </c>
      <c r="Z2127" s="10" t="s">
        <v>6690</v>
      </c>
      <c r="AA2127" s="10" t="s">
        <v>4558</v>
      </c>
      <c r="AB2127" s="10" t="s">
        <v>7567</v>
      </c>
      <c r="AC2127" s="10" t="s">
        <v>6</v>
      </c>
      <c r="AD2127" s="10" t="s">
        <v>6</v>
      </c>
      <c r="AE2127" s="10" t="s">
        <v>6</v>
      </c>
      <c r="AF2127" s="10" t="s">
        <v>6</v>
      </c>
      <c r="AG2127" s="10" t="s">
        <v>6</v>
      </c>
      <c r="AH2127" s="10" t="s">
        <v>12970</v>
      </c>
      <c r="AI2127" s="10">
        <v>0</v>
      </c>
      <c r="AJ2127" s="10" t="s">
        <v>12971</v>
      </c>
      <c r="AK2127" s="23" t="s">
        <v>22900</v>
      </c>
      <c r="AL2127" s="23" t="s">
        <v>16889</v>
      </c>
      <c r="AM2127" s="10" t="s">
        <v>7566</v>
      </c>
      <c r="AN2127" s="10" t="s">
        <v>2</v>
      </c>
      <c r="AO2127" s="10" t="s">
        <v>12970</v>
      </c>
      <c r="AP2127" s="10" t="s">
        <v>6</v>
      </c>
      <c r="AQ2127" s="10" t="s">
        <v>12972</v>
      </c>
      <c r="AR2127" s="10" t="s">
        <v>12970</v>
      </c>
      <c r="AS2127" s="23" t="s">
        <v>16889</v>
      </c>
      <c r="AT2127" s="10" t="str">
        <f t="shared" si="67"/>
        <v>(2126, 'C0126_2026_10_03_22_00_00', 'C0126',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28" spans="1:46" x14ac:dyDescent="0.25">
      <c r="A2128" s="16" t="str">
        <v>(2127, 'C0127_2026_10_03_22_00_00', 'C0127', 'PL4-7 (TU08~)', 'Sản xuất', null, null, null, null, null, 'Chưa cập nhật', 0,  'Ca 1', '2026-10-03', '2026-10-03 22:00:00', 'Rolled',  null, 'Chưa cập nhật', null, 'Thất bại', 'Chưa cập nhật', '2026-10-03 22:00:00'),</v>
      </c>
      <c r="B2128" s="17" t="str">
        <f t="shared" si="66"/>
        <v>2127, 'C0127_2026_10_03_22_00_00', 'C0127', 'PL4-7 (TU08~)', 'Sản xuất', null, null, null, null, null, 'Chưa cập nhật', 0,  'Ca 1', '2026-10-03', '2026-10-03 22:00:00', 'Rolled',  null, 'Chưa cập nhật', null, 'Thất bại', 'Chưa cập nhật', '2026-10-03 22:00:00'</v>
      </c>
      <c r="C2128" s="12">
        <v>2127</v>
      </c>
      <c r="D2128" s="12" t="s">
        <v>11222</v>
      </c>
      <c r="E2128" s="12" t="s">
        <v>11223</v>
      </c>
      <c r="F2128" s="12" t="s">
        <v>11169</v>
      </c>
      <c r="G2128" s="12" t="s">
        <v>1</v>
      </c>
      <c r="H2128" s="12" t="s">
        <v>2</v>
      </c>
      <c r="I2128" s="12" t="s">
        <v>2</v>
      </c>
      <c r="J2128" s="12" t="s">
        <v>2</v>
      </c>
      <c r="K2128" s="12" t="s">
        <v>3</v>
      </c>
      <c r="L2128" s="12">
        <v>0</v>
      </c>
      <c r="M2128" s="12" t="s">
        <v>15099</v>
      </c>
      <c r="N2128" s="12" t="s">
        <v>4409</v>
      </c>
      <c r="O2128" s="12" t="s">
        <v>3810</v>
      </c>
      <c r="P2128" s="12" t="s">
        <v>7</v>
      </c>
      <c r="Q2128" s="12" t="s">
        <v>12973</v>
      </c>
      <c r="R2128" s="12" t="s">
        <v>5</v>
      </c>
      <c r="S2128" s="12" t="s">
        <v>6</v>
      </c>
      <c r="T2128" s="12" t="s">
        <v>28</v>
      </c>
      <c r="U2128" s="12" t="s">
        <v>5</v>
      </c>
      <c r="V2128" s="12" t="s">
        <v>3810</v>
      </c>
      <c r="X2128" s="10">
        <v>2127</v>
      </c>
      <c r="Y2128" s="10" t="s">
        <v>22016</v>
      </c>
      <c r="Z2128" s="10" t="s">
        <v>6691</v>
      </c>
      <c r="AA2128" s="10" t="s">
        <v>4558</v>
      </c>
      <c r="AB2128" s="10" t="s">
        <v>7567</v>
      </c>
      <c r="AC2128" s="10" t="s">
        <v>6</v>
      </c>
      <c r="AD2128" s="10" t="s">
        <v>6</v>
      </c>
      <c r="AE2128" s="10" t="s">
        <v>6</v>
      </c>
      <c r="AF2128" s="10" t="s">
        <v>6</v>
      </c>
      <c r="AG2128" s="10" t="s">
        <v>6</v>
      </c>
      <c r="AH2128" s="10" t="s">
        <v>12970</v>
      </c>
      <c r="AI2128" s="10">
        <v>0</v>
      </c>
      <c r="AJ2128" s="10" t="s">
        <v>12971</v>
      </c>
      <c r="AK2128" s="23" t="s">
        <v>22900</v>
      </c>
      <c r="AL2128" s="23" t="s">
        <v>16889</v>
      </c>
      <c r="AM2128" s="10" t="s">
        <v>7566</v>
      </c>
      <c r="AN2128" s="10" t="s">
        <v>2</v>
      </c>
      <c r="AO2128" s="10" t="s">
        <v>12970</v>
      </c>
      <c r="AP2128" s="10" t="s">
        <v>6</v>
      </c>
      <c r="AQ2128" s="10" t="s">
        <v>12972</v>
      </c>
      <c r="AR2128" s="10" t="s">
        <v>12970</v>
      </c>
      <c r="AS2128" s="23" t="s">
        <v>16889</v>
      </c>
      <c r="AT2128" s="10" t="str">
        <f t="shared" si="67"/>
        <v>(2127, 'C0127_2026_10_03_22_00_00', 'C0127',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29" spans="1:46" x14ac:dyDescent="0.25">
      <c r="A2129" s="16" t="str">
        <v>(2128, 'C0128_2026_10_03_22_00_00', 'C0128', 'PL4-7 (TU08~)', 'Sản xuất', null, null, null, null, null, 'Chưa cập nhật', 0,  'Ca 1', '2026-10-03', '2026-10-03 22:00:00', 'Rolled',  null, 'Chưa cập nhật', null, 'Thất bại', 'Chưa cập nhật', '2026-10-03 22:00:00'),</v>
      </c>
      <c r="B2129" s="17" t="str">
        <f t="shared" si="66"/>
        <v>2128, 'C0128_2026_10_03_22_00_00', 'C0128', 'PL4-7 (TU08~)', 'Sản xuất', null, null, null, null, null, 'Chưa cập nhật', 0,  'Ca 1', '2026-10-03', '2026-10-03 22:00:00', 'Rolled',  null, 'Chưa cập nhật', null, 'Thất bại', 'Chưa cập nhật', '2026-10-03 22:00:00'</v>
      </c>
      <c r="C2129" s="12">
        <v>2128</v>
      </c>
      <c r="D2129" s="12" t="s">
        <v>11224</v>
      </c>
      <c r="E2129" s="12" t="s">
        <v>11225</v>
      </c>
      <c r="F2129" s="12" t="s">
        <v>11169</v>
      </c>
      <c r="G2129" s="12" t="s">
        <v>1</v>
      </c>
      <c r="H2129" s="12" t="s">
        <v>2</v>
      </c>
      <c r="I2129" s="12" t="s">
        <v>2</v>
      </c>
      <c r="J2129" s="12" t="s">
        <v>2</v>
      </c>
      <c r="K2129" s="12" t="s">
        <v>3</v>
      </c>
      <c r="L2129" s="12">
        <v>0</v>
      </c>
      <c r="M2129" s="12" t="s">
        <v>15100</v>
      </c>
      <c r="N2129" s="12" t="s">
        <v>4409</v>
      </c>
      <c r="O2129" s="12" t="s">
        <v>3810</v>
      </c>
      <c r="P2129" s="12" t="s">
        <v>7</v>
      </c>
      <c r="Q2129" s="12" t="s">
        <v>12973</v>
      </c>
      <c r="R2129" s="12" t="s">
        <v>5</v>
      </c>
      <c r="S2129" s="12" t="s">
        <v>6</v>
      </c>
      <c r="T2129" s="12" t="s">
        <v>28</v>
      </c>
      <c r="U2129" s="12" t="s">
        <v>5</v>
      </c>
      <c r="V2129" s="12" t="s">
        <v>3810</v>
      </c>
      <c r="X2129" s="10">
        <v>2128</v>
      </c>
      <c r="Y2129" s="10" t="s">
        <v>22017</v>
      </c>
      <c r="Z2129" s="10" t="s">
        <v>6692</v>
      </c>
      <c r="AA2129" s="10" t="s">
        <v>4558</v>
      </c>
      <c r="AB2129" s="10" t="s">
        <v>7567</v>
      </c>
      <c r="AC2129" s="10" t="s">
        <v>6</v>
      </c>
      <c r="AD2129" s="10" t="s">
        <v>6</v>
      </c>
      <c r="AE2129" s="10" t="s">
        <v>6</v>
      </c>
      <c r="AF2129" s="10" t="s">
        <v>6</v>
      </c>
      <c r="AG2129" s="10" t="s">
        <v>6</v>
      </c>
      <c r="AH2129" s="10" t="s">
        <v>12970</v>
      </c>
      <c r="AI2129" s="10">
        <v>0</v>
      </c>
      <c r="AJ2129" s="10" t="s">
        <v>12971</v>
      </c>
      <c r="AK2129" s="23" t="s">
        <v>22900</v>
      </c>
      <c r="AL2129" s="23" t="s">
        <v>16889</v>
      </c>
      <c r="AM2129" s="10" t="s">
        <v>7566</v>
      </c>
      <c r="AN2129" s="10" t="s">
        <v>2</v>
      </c>
      <c r="AO2129" s="10" t="s">
        <v>12970</v>
      </c>
      <c r="AP2129" s="10" t="s">
        <v>6</v>
      </c>
      <c r="AQ2129" s="10" t="s">
        <v>12972</v>
      </c>
      <c r="AR2129" s="10" t="s">
        <v>12970</v>
      </c>
      <c r="AS2129" s="23" t="s">
        <v>16889</v>
      </c>
      <c r="AT2129" s="10" t="str">
        <f t="shared" si="67"/>
        <v>(2128, 'C0128_2026_10_03_22_00_00', 'C0128',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30" spans="1:46" x14ac:dyDescent="0.25">
      <c r="A2130" s="16" t="str">
        <v>(2129, 'C0129_2026_10_03_22_00_00', 'C0129', 'PL4-7 (TU08~)', 'Sản xuất', null, null, null, null, null, 'Chưa cập nhật', 0,  'Ca 1', '2026-10-03', '2026-10-03 22:00:00', 'Rolled',  null, 'Chưa cập nhật', null, 'Thất bại', 'Chưa cập nhật', '2026-10-03 22:00:00'),</v>
      </c>
      <c r="B2130" s="17" t="str">
        <f t="shared" si="66"/>
        <v>2129, 'C0129_2026_10_03_22_00_00', 'C0129', 'PL4-7 (TU08~)', 'Sản xuất', null, null, null, null, null, 'Chưa cập nhật', 0,  'Ca 1', '2026-10-03', '2026-10-03 22:00:00', 'Rolled',  null, 'Chưa cập nhật', null, 'Thất bại', 'Chưa cập nhật', '2026-10-03 22:00:00'</v>
      </c>
      <c r="C2130" s="12">
        <v>2129</v>
      </c>
      <c r="D2130" s="12" t="s">
        <v>11226</v>
      </c>
      <c r="E2130" s="12" t="s">
        <v>11227</v>
      </c>
      <c r="F2130" s="12" t="s">
        <v>11169</v>
      </c>
      <c r="G2130" s="12" t="s">
        <v>1</v>
      </c>
      <c r="H2130" s="12" t="s">
        <v>2</v>
      </c>
      <c r="I2130" s="12" t="s">
        <v>2</v>
      </c>
      <c r="J2130" s="12" t="s">
        <v>2</v>
      </c>
      <c r="K2130" s="12" t="s">
        <v>3</v>
      </c>
      <c r="L2130" s="12">
        <v>0</v>
      </c>
      <c r="M2130" s="12" t="s">
        <v>15101</v>
      </c>
      <c r="N2130" s="12" t="s">
        <v>4409</v>
      </c>
      <c r="O2130" s="12" t="s">
        <v>3810</v>
      </c>
      <c r="P2130" s="12" t="s">
        <v>7</v>
      </c>
      <c r="Q2130" s="12" t="s">
        <v>12973</v>
      </c>
      <c r="R2130" s="12" t="s">
        <v>5</v>
      </c>
      <c r="S2130" s="12" t="s">
        <v>6</v>
      </c>
      <c r="T2130" s="12" t="s">
        <v>28</v>
      </c>
      <c r="U2130" s="12" t="s">
        <v>5</v>
      </c>
      <c r="V2130" s="12" t="s">
        <v>3810</v>
      </c>
      <c r="X2130" s="10">
        <v>2129</v>
      </c>
      <c r="Y2130" s="10" t="s">
        <v>22018</v>
      </c>
      <c r="Z2130" s="10" t="s">
        <v>6693</v>
      </c>
      <c r="AA2130" s="10" t="s">
        <v>4558</v>
      </c>
      <c r="AB2130" s="10" t="s">
        <v>7567</v>
      </c>
      <c r="AC2130" s="10" t="s">
        <v>6</v>
      </c>
      <c r="AD2130" s="10" t="s">
        <v>6</v>
      </c>
      <c r="AE2130" s="10" t="s">
        <v>6</v>
      </c>
      <c r="AF2130" s="10" t="s">
        <v>6</v>
      </c>
      <c r="AG2130" s="10" t="s">
        <v>6</v>
      </c>
      <c r="AH2130" s="10" t="s">
        <v>12970</v>
      </c>
      <c r="AI2130" s="10">
        <v>0</v>
      </c>
      <c r="AJ2130" s="10" t="s">
        <v>12971</v>
      </c>
      <c r="AK2130" s="23" t="s">
        <v>22900</v>
      </c>
      <c r="AL2130" s="23" t="s">
        <v>16889</v>
      </c>
      <c r="AM2130" s="10" t="s">
        <v>7566</v>
      </c>
      <c r="AN2130" s="10" t="s">
        <v>2</v>
      </c>
      <c r="AO2130" s="10" t="s">
        <v>12970</v>
      </c>
      <c r="AP2130" s="10" t="s">
        <v>6</v>
      </c>
      <c r="AQ2130" s="10" t="s">
        <v>12972</v>
      </c>
      <c r="AR2130" s="10" t="s">
        <v>12970</v>
      </c>
      <c r="AS2130" s="23" t="s">
        <v>16889</v>
      </c>
      <c r="AT2130" s="10" t="str">
        <f t="shared" si="67"/>
        <v>(2129, 'C0129_2026_10_03_22_00_00', 'C0129',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31" spans="1:46" x14ac:dyDescent="0.25">
      <c r="A2131" s="16" t="str">
        <v>(2130, 'C0130_2026_10_03_22_00_00', 'C0130', 'PL4-7 (TU08~)', 'Sản xuất', null, null, null, null, null, 'Chưa cập nhật', 0,  'Ca 1', '2026-10-03', '2026-10-03 22:00:00', 'Rolled',  null, 'Chưa cập nhật', null, 'Thất bại', 'Chưa cập nhật', '2026-10-03 22:00:00'),</v>
      </c>
      <c r="B2131" s="17" t="str">
        <f t="shared" si="66"/>
        <v>2130, 'C0130_2026_10_03_22_00_00', 'C0130', 'PL4-7 (TU08~)', 'Sản xuất', null, null, null, null, null, 'Chưa cập nhật', 0,  'Ca 1', '2026-10-03', '2026-10-03 22:00:00', 'Rolled',  null, 'Chưa cập nhật', null, 'Thất bại', 'Chưa cập nhật', '2026-10-03 22:00:00'</v>
      </c>
      <c r="C2131" s="12">
        <v>2130</v>
      </c>
      <c r="D2131" s="12" t="s">
        <v>11228</v>
      </c>
      <c r="E2131" s="12" t="s">
        <v>11229</v>
      </c>
      <c r="F2131" s="12" t="s">
        <v>11169</v>
      </c>
      <c r="G2131" s="12" t="s">
        <v>1</v>
      </c>
      <c r="H2131" s="12" t="s">
        <v>2</v>
      </c>
      <c r="I2131" s="12" t="s">
        <v>2</v>
      </c>
      <c r="J2131" s="12" t="s">
        <v>2</v>
      </c>
      <c r="K2131" s="12" t="s">
        <v>3</v>
      </c>
      <c r="L2131" s="12">
        <v>0</v>
      </c>
      <c r="M2131" s="12" t="s">
        <v>15102</v>
      </c>
      <c r="N2131" s="12" t="s">
        <v>4409</v>
      </c>
      <c r="O2131" s="12" t="s">
        <v>3810</v>
      </c>
      <c r="P2131" s="12" t="s">
        <v>7</v>
      </c>
      <c r="Q2131" s="12" t="s">
        <v>12973</v>
      </c>
      <c r="R2131" s="12" t="s">
        <v>5</v>
      </c>
      <c r="S2131" s="12" t="s">
        <v>6</v>
      </c>
      <c r="T2131" s="12" t="s">
        <v>28</v>
      </c>
      <c r="U2131" s="12" t="s">
        <v>5</v>
      </c>
      <c r="V2131" s="12" t="s">
        <v>3810</v>
      </c>
      <c r="X2131" s="10">
        <v>2130</v>
      </c>
      <c r="Y2131" s="10" t="s">
        <v>22019</v>
      </c>
      <c r="Z2131" s="10" t="s">
        <v>6694</v>
      </c>
      <c r="AA2131" s="10" t="s">
        <v>4558</v>
      </c>
      <c r="AB2131" s="10" t="s">
        <v>7567</v>
      </c>
      <c r="AC2131" s="10" t="s">
        <v>6</v>
      </c>
      <c r="AD2131" s="10" t="s">
        <v>6</v>
      </c>
      <c r="AE2131" s="10" t="s">
        <v>6</v>
      </c>
      <c r="AF2131" s="10" t="s">
        <v>6</v>
      </c>
      <c r="AG2131" s="10" t="s">
        <v>6</v>
      </c>
      <c r="AH2131" s="10" t="s">
        <v>12970</v>
      </c>
      <c r="AI2131" s="10">
        <v>0</v>
      </c>
      <c r="AJ2131" s="10" t="s">
        <v>12971</v>
      </c>
      <c r="AK2131" s="23" t="s">
        <v>22900</v>
      </c>
      <c r="AL2131" s="23" t="s">
        <v>16889</v>
      </c>
      <c r="AM2131" s="10" t="s">
        <v>7566</v>
      </c>
      <c r="AN2131" s="10" t="s">
        <v>2</v>
      </c>
      <c r="AO2131" s="10" t="s">
        <v>12970</v>
      </c>
      <c r="AP2131" s="10" t="s">
        <v>6</v>
      </c>
      <c r="AQ2131" s="10" t="s">
        <v>12972</v>
      </c>
      <c r="AR2131" s="10" t="s">
        <v>12970</v>
      </c>
      <c r="AS2131" s="23" t="s">
        <v>16889</v>
      </c>
      <c r="AT2131" s="10" t="str">
        <f t="shared" si="67"/>
        <v>(2130, 'C0130_2026_10_03_22_00_00', 'C0130',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32" spans="1:46" x14ac:dyDescent="0.25">
      <c r="A2132" s="16" t="str">
        <v>(2131, 'C0131_2026_10_03_22_00_00', 'C0131', 'PL4-7 (TU08~)', 'Sản xuất', null, null, null, null, null, 'Chưa cập nhật', 0,  'Ca 1', '2026-10-03', '2026-10-03 22:00:00', 'Rolled',  null, 'Chưa cập nhật', null, 'Thất bại', 'Chưa cập nhật', '2026-10-03 22:00:00'),</v>
      </c>
      <c r="B2132" s="17" t="str">
        <f t="shared" si="66"/>
        <v>2131, 'C0131_2026_10_03_22_00_00', 'C0131', 'PL4-7 (TU08~)', 'Sản xuất', null, null, null, null, null, 'Chưa cập nhật', 0,  'Ca 1', '2026-10-03', '2026-10-03 22:00:00', 'Rolled',  null, 'Chưa cập nhật', null, 'Thất bại', 'Chưa cập nhật', '2026-10-03 22:00:00'</v>
      </c>
      <c r="C2132" s="12">
        <v>2131</v>
      </c>
      <c r="D2132" s="12" t="s">
        <v>11230</v>
      </c>
      <c r="E2132" s="12" t="s">
        <v>11231</v>
      </c>
      <c r="F2132" s="12" t="s">
        <v>11169</v>
      </c>
      <c r="G2132" s="12" t="s">
        <v>1</v>
      </c>
      <c r="H2132" s="12" t="s">
        <v>2</v>
      </c>
      <c r="I2132" s="12" t="s">
        <v>2</v>
      </c>
      <c r="J2132" s="12" t="s">
        <v>2</v>
      </c>
      <c r="K2132" s="12" t="s">
        <v>3</v>
      </c>
      <c r="L2132" s="12">
        <v>0</v>
      </c>
      <c r="M2132" s="12" t="s">
        <v>15103</v>
      </c>
      <c r="N2132" s="12" t="s">
        <v>4409</v>
      </c>
      <c r="O2132" s="12" t="s">
        <v>3810</v>
      </c>
      <c r="P2132" s="12" t="s">
        <v>7</v>
      </c>
      <c r="Q2132" s="12" t="s">
        <v>12973</v>
      </c>
      <c r="R2132" s="12" t="s">
        <v>5</v>
      </c>
      <c r="S2132" s="12" t="s">
        <v>6</v>
      </c>
      <c r="T2132" s="12" t="s">
        <v>28</v>
      </c>
      <c r="U2132" s="12" t="s">
        <v>5</v>
      </c>
      <c r="V2132" s="12" t="s">
        <v>3810</v>
      </c>
      <c r="X2132" s="10">
        <v>2131</v>
      </c>
      <c r="Y2132" s="10" t="s">
        <v>22020</v>
      </c>
      <c r="Z2132" s="10" t="s">
        <v>6695</v>
      </c>
      <c r="AA2132" s="10" t="s">
        <v>4558</v>
      </c>
      <c r="AB2132" s="10" t="s">
        <v>7567</v>
      </c>
      <c r="AC2132" s="10" t="s">
        <v>6</v>
      </c>
      <c r="AD2132" s="10" t="s">
        <v>6</v>
      </c>
      <c r="AE2132" s="10" t="s">
        <v>6</v>
      </c>
      <c r="AF2132" s="10" t="s">
        <v>6</v>
      </c>
      <c r="AG2132" s="10" t="s">
        <v>6</v>
      </c>
      <c r="AH2132" s="10" t="s">
        <v>12970</v>
      </c>
      <c r="AI2132" s="10">
        <v>0</v>
      </c>
      <c r="AJ2132" s="10" t="s">
        <v>12971</v>
      </c>
      <c r="AK2132" s="23" t="s">
        <v>22900</v>
      </c>
      <c r="AL2132" s="23" t="s">
        <v>16889</v>
      </c>
      <c r="AM2132" s="10" t="s">
        <v>7566</v>
      </c>
      <c r="AN2132" s="10" t="s">
        <v>2</v>
      </c>
      <c r="AO2132" s="10" t="s">
        <v>12970</v>
      </c>
      <c r="AP2132" s="10" t="s">
        <v>6</v>
      </c>
      <c r="AQ2132" s="10" t="s">
        <v>12972</v>
      </c>
      <c r="AR2132" s="10" t="s">
        <v>12970</v>
      </c>
      <c r="AS2132" s="23" t="s">
        <v>16889</v>
      </c>
      <c r="AT2132" s="10" t="str">
        <f t="shared" si="67"/>
        <v>(2131, 'C0131_2026_10_03_22_00_00', 'C0131',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33" spans="1:46" x14ac:dyDescent="0.25">
      <c r="A2133" s="16" t="str">
        <v>(2132, 'C0132_2026_10_03_22_00_00', 'C0132', 'PL4-7 (TU08~)', 'Sản xuất', null, null, null, null, null, 'Chưa cập nhật', 0,  'Ca 1', '2026-10-03', '2026-10-03 22:00:00', 'Rolled',  null, 'Chưa cập nhật', null, 'Thất bại', 'Chưa cập nhật', '2026-10-03 22:00:00'),</v>
      </c>
      <c r="B2133" s="17" t="str">
        <f t="shared" si="66"/>
        <v>2132, 'C0132_2026_10_03_22_00_00', 'C0132', 'PL4-7 (TU08~)', 'Sản xuất', null, null, null, null, null, 'Chưa cập nhật', 0,  'Ca 1', '2026-10-03', '2026-10-03 22:00:00', 'Rolled',  null, 'Chưa cập nhật', null, 'Thất bại', 'Chưa cập nhật', '2026-10-03 22:00:00'</v>
      </c>
      <c r="C2133" s="12">
        <v>2132</v>
      </c>
      <c r="D2133" s="12" t="s">
        <v>11232</v>
      </c>
      <c r="E2133" s="12" t="s">
        <v>11233</v>
      </c>
      <c r="F2133" s="12" t="s">
        <v>11169</v>
      </c>
      <c r="G2133" s="12" t="s">
        <v>1</v>
      </c>
      <c r="H2133" s="12" t="s">
        <v>2</v>
      </c>
      <c r="I2133" s="12" t="s">
        <v>2</v>
      </c>
      <c r="J2133" s="12" t="s">
        <v>2</v>
      </c>
      <c r="K2133" s="12" t="s">
        <v>3</v>
      </c>
      <c r="L2133" s="12">
        <v>0</v>
      </c>
      <c r="M2133" s="12" t="s">
        <v>15104</v>
      </c>
      <c r="N2133" s="12" t="s">
        <v>4409</v>
      </c>
      <c r="O2133" s="12" t="s">
        <v>3810</v>
      </c>
      <c r="P2133" s="12" t="s">
        <v>7</v>
      </c>
      <c r="Q2133" s="12" t="s">
        <v>12973</v>
      </c>
      <c r="R2133" s="12" t="s">
        <v>5</v>
      </c>
      <c r="S2133" s="12" t="s">
        <v>6</v>
      </c>
      <c r="T2133" s="12" t="s">
        <v>28</v>
      </c>
      <c r="U2133" s="12" t="s">
        <v>5</v>
      </c>
      <c r="V2133" s="12" t="s">
        <v>3810</v>
      </c>
      <c r="X2133" s="10">
        <v>2132</v>
      </c>
      <c r="Y2133" s="10" t="s">
        <v>22021</v>
      </c>
      <c r="Z2133" s="10" t="s">
        <v>6696</v>
      </c>
      <c r="AA2133" s="10" t="s">
        <v>4558</v>
      </c>
      <c r="AB2133" s="10" t="s">
        <v>7567</v>
      </c>
      <c r="AC2133" s="10" t="s">
        <v>6</v>
      </c>
      <c r="AD2133" s="10" t="s">
        <v>6</v>
      </c>
      <c r="AE2133" s="10" t="s">
        <v>6</v>
      </c>
      <c r="AF2133" s="10" t="s">
        <v>6</v>
      </c>
      <c r="AG2133" s="10" t="s">
        <v>6</v>
      </c>
      <c r="AH2133" s="10" t="s">
        <v>12970</v>
      </c>
      <c r="AI2133" s="10">
        <v>0</v>
      </c>
      <c r="AJ2133" s="10" t="s">
        <v>12971</v>
      </c>
      <c r="AK2133" s="23" t="s">
        <v>22900</v>
      </c>
      <c r="AL2133" s="23" t="s">
        <v>16889</v>
      </c>
      <c r="AM2133" s="10" t="s">
        <v>7566</v>
      </c>
      <c r="AN2133" s="10" t="s">
        <v>2</v>
      </c>
      <c r="AO2133" s="10" t="s">
        <v>12970</v>
      </c>
      <c r="AP2133" s="10" t="s">
        <v>6</v>
      </c>
      <c r="AQ2133" s="10" t="s">
        <v>12972</v>
      </c>
      <c r="AR2133" s="10" t="s">
        <v>12970</v>
      </c>
      <c r="AS2133" s="23" t="s">
        <v>16889</v>
      </c>
      <c r="AT2133" s="10" t="str">
        <f t="shared" si="67"/>
        <v>(2132, 'C0132_2026_10_03_22_00_00', 'C0132',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34" spans="1:46" x14ac:dyDescent="0.25">
      <c r="A2134" s="16" t="str">
        <v>(2133, 'C0133_2026_10_03_22_00_00', 'C0133', 'PL4-7 (TU08~)', 'Sản xuất', null, null, null, null, null, 'Chưa cập nhật', 0,  'Ca 1', '2026-10-03', '2026-10-03 22:00:00', 'Rolled',  null, 'Chưa cập nhật', null, 'Thất bại', 'Chưa cập nhật', '2026-10-03 22:00:00'),</v>
      </c>
      <c r="B2134" s="17" t="str">
        <f t="shared" si="66"/>
        <v>2133, 'C0133_2026_10_03_22_00_00', 'C0133', 'PL4-7 (TU08~)', 'Sản xuất', null, null, null, null, null, 'Chưa cập nhật', 0,  'Ca 1', '2026-10-03', '2026-10-03 22:00:00', 'Rolled',  null, 'Chưa cập nhật', null, 'Thất bại', 'Chưa cập nhật', '2026-10-03 22:00:00'</v>
      </c>
      <c r="C2134" s="12">
        <v>2133</v>
      </c>
      <c r="D2134" s="12" t="s">
        <v>11234</v>
      </c>
      <c r="E2134" s="12" t="s">
        <v>11235</v>
      </c>
      <c r="F2134" s="12" t="s">
        <v>11169</v>
      </c>
      <c r="G2134" s="12" t="s">
        <v>1</v>
      </c>
      <c r="H2134" s="12" t="s">
        <v>2</v>
      </c>
      <c r="I2134" s="12" t="s">
        <v>2</v>
      </c>
      <c r="J2134" s="12" t="s">
        <v>2</v>
      </c>
      <c r="K2134" s="12" t="s">
        <v>3</v>
      </c>
      <c r="L2134" s="12">
        <v>0</v>
      </c>
      <c r="M2134" s="12" t="s">
        <v>15105</v>
      </c>
      <c r="N2134" s="12" t="s">
        <v>4409</v>
      </c>
      <c r="O2134" s="12" t="s">
        <v>3810</v>
      </c>
      <c r="P2134" s="12" t="s">
        <v>7</v>
      </c>
      <c r="Q2134" s="12" t="s">
        <v>12973</v>
      </c>
      <c r="R2134" s="12" t="s">
        <v>5</v>
      </c>
      <c r="S2134" s="12" t="s">
        <v>6</v>
      </c>
      <c r="T2134" s="12" t="s">
        <v>28</v>
      </c>
      <c r="U2134" s="12" t="s">
        <v>5</v>
      </c>
      <c r="V2134" s="12" t="s">
        <v>3810</v>
      </c>
      <c r="X2134" s="10">
        <v>2133</v>
      </c>
      <c r="Y2134" s="10" t="s">
        <v>22022</v>
      </c>
      <c r="Z2134" s="10" t="s">
        <v>6697</v>
      </c>
      <c r="AA2134" s="10" t="s">
        <v>4558</v>
      </c>
      <c r="AB2134" s="10" t="s">
        <v>7567</v>
      </c>
      <c r="AC2134" s="10" t="s">
        <v>6</v>
      </c>
      <c r="AD2134" s="10" t="s">
        <v>6</v>
      </c>
      <c r="AE2134" s="10" t="s">
        <v>6</v>
      </c>
      <c r="AF2134" s="10" t="s">
        <v>6</v>
      </c>
      <c r="AG2134" s="10" t="s">
        <v>6</v>
      </c>
      <c r="AH2134" s="10" t="s">
        <v>12970</v>
      </c>
      <c r="AI2134" s="10">
        <v>0</v>
      </c>
      <c r="AJ2134" s="10" t="s">
        <v>12971</v>
      </c>
      <c r="AK2134" s="23" t="s">
        <v>22900</v>
      </c>
      <c r="AL2134" s="23" t="s">
        <v>16889</v>
      </c>
      <c r="AM2134" s="10" t="s">
        <v>7566</v>
      </c>
      <c r="AN2134" s="10" t="s">
        <v>2</v>
      </c>
      <c r="AO2134" s="10" t="s">
        <v>12970</v>
      </c>
      <c r="AP2134" s="10" t="s">
        <v>6</v>
      </c>
      <c r="AQ2134" s="10" t="s">
        <v>12972</v>
      </c>
      <c r="AR2134" s="10" t="s">
        <v>12970</v>
      </c>
      <c r="AS2134" s="23" t="s">
        <v>16889</v>
      </c>
      <c r="AT2134" s="10" t="str">
        <f t="shared" si="67"/>
        <v>(2133, 'C0133_2026_10_03_22_00_00', 'C0133',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35" spans="1:46" x14ac:dyDescent="0.25">
      <c r="A2135" s="16" t="str">
        <v>(2134, 'C0134_2026_10_03_22_00_00', 'C0134', 'PL4-7 (TU08~)', 'Sản xuất', null, null, null, null, null, 'Chưa cập nhật', 0,  'Ca 1', '2026-10-03', '2026-10-03 22:00:00', 'Rolled',  null, 'Chưa cập nhật', null, 'Thất bại', 'Chưa cập nhật', '2026-10-03 22:00:00'),</v>
      </c>
      <c r="B2135" s="17" t="str">
        <f t="shared" si="66"/>
        <v>2134, 'C0134_2026_10_03_22_00_00', 'C0134', 'PL4-7 (TU08~)', 'Sản xuất', null, null, null, null, null, 'Chưa cập nhật', 0,  'Ca 1', '2026-10-03', '2026-10-03 22:00:00', 'Rolled',  null, 'Chưa cập nhật', null, 'Thất bại', 'Chưa cập nhật', '2026-10-03 22:00:00'</v>
      </c>
      <c r="C2135" s="12">
        <v>2134</v>
      </c>
      <c r="D2135" s="12" t="s">
        <v>11236</v>
      </c>
      <c r="E2135" s="12" t="s">
        <v>11237</v>
      </c>
      <c r="F2135" s="12" t="s">
        <v>11169</v>
      </c>
      <c r="G2135" s="12" t="s">
        <v>1</v>
      </c>
      <c r="H2135" s="12" t="s">
        <v>2</v>
      </c>
      <c r="I2135" s="12" t="s">
        <v>2</v>
      </c>
      <c r="J2135" s="12" t="s">
        <v>2</v>
      </c>
      <c r="K2135" s="12" t="s">
        <v>3</v>
      </c>
      <c r="L2135" s="12">
        <v>0</v>
      </c>
      <c r="M2135" s="12" t="s">
        <v>15106</v>
      </c>
      <c r="N2135" s="12" t="s">
        <v>4409</v>
      </c>
      <c r="O2135" s="12" t="s">
        <v>3810</v>
      </c>
      <c r="P2135" s="12" t="s">
        <v>7</v>
      </c>
      <c r="Q2135" s="12" t="s">
        <v>12973</v>
      </c>
      <c r="R2135" s="12" t="s">
        <v>5</v>
      </c>
      <c r="S2135" s="12" t="s">
        <v>6</v>
      </c>
      <c r="T2135" s="12" t="s">
        <v>28</v>
      </c>
      <c r="U2135" s="12" t="s">
        <v>5</v>
      </c>
      <c r="V2135" s="12" t="s">
        <v>3810</v>
      </c>
      <c r="X2135" s="10">
        <v>2134</v>
      </c>
      <c r="Y2135" s="10" t="s">
        <v>22023</v>
      </c>
      <c r="Z2135" s="10" t="s">
        <v>6698</v>
      </c>
      <c r="AA2135" s="10" t="s">
        <v>4558</v>
      </c>
      <c r="AB2135" s="10" t="s">
        <v>7567</v>
      </c>
      <c r="AC2135" s="10" t="s">
        <v>6</v>
      </c>
      <c r="AD2135" s="10" t="s">
        <v>6</v>
      </c>
      <c r="AE2135" s="10" t="s">
        <v>6</v>
      </c>
      <c r="AF2135" s="10" t="s">
        <v>6</v>
      </c>
      <c r="AG2135" s="10" t="s">
        <v>6</v>
      </c>
      <c r="AH2135" s="10" t="s">
        <v>12970</v>
      </c>
      <c r="AI2135" s="10">
        <v>0</v>
      </c>
      <c r="AJ2135" s="10" t="s">
        <v>12971</v>
      </c>
      <c r="AK2135" s="23" t="s">
        <v>22900</v>
      </c>
      <c r="AL2135" s="23" t="s">
        <v>16889</v>
      </c>
      <c r="AM2135" s="10" t="s">
        <v>7566</v>
      </c>
      <c r="AN2135" s="10" t="s">
        <v>2</v>
      </c>
      <c r="AO2135" s="10" t="s">
        <v>12970</v>
      </c>
      <c r="AP2135" s="10" t="s">
        <v>6</v>
      </c>
      <c r="AQ2135" s="10" t="s">
        <v>12972</v>
      </c>
      <c r="AR2135" s="10" t="s">
        <v>12970</v>
      </c>
      <c r="AS2135" s="23" t="s">
        <v>16889</v>
      </c>
      <c r="AT2135" s="10" t="str">
        <f t="shared" si="67"/>
        <v>(2134, 'C0134_2026_10_03_22_00_00', 'C0134',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36" spans="1:46" x14ac:dyDescent="0.25">
      <c r="A2136" s="16" t="str">
        <v>(2135, 'C0135_2026_10_03_22_00_00', 'C0135', 'PL4-7 (TU08~)', 'Sản xuất', null, null, null, null, null, 'Chưa cập nhật', 0,  'Ca 1', '2026-10-03', '2026-10-03 22:00:00', 'Rolled',  null, 'Chưa cập nhật', null, 'Thất bại', 'Chưa cập nhật', '2026-10-03 22:00:00'),</v>
      </c>
      <c r="B2136" s="17" t="str">
        <f t="shared" si="66"/>
        <v>2135, 'C0135_2026_10_03_22_00_00', 'C0135', 'PL4-7 (TU08~)', 'Sản xuất', null, null, null, null, null, 'Chưa cập nhật', 0,  'Ca 1', '2026-10-03', '2026-10-03 22:00:00', 'Rolled',  null, 'Chưa cập nhật', null, 'Thất bại', 'Chưa cập nhật', '2026-10-03 22:00:00'</v>
      </c>
      <c r="C2136" s="12">
        <v>2135</v>
      </c>
      <c r="D2136" s="12" t="s">
        <v>11238</v>
      </c>
      <c r="E2136" s="12" t="s">
        <v>11239</v>
      </c>
      <c r="F2136" s="12" t="s">
        <v>11169</v>
      </c>
      <c r="G2136" s="12" t="s">
        <v>1</v>
      </c>
      <c r="H2136" s="12" t="s">
        <v>2</v>
      </c>
      <c r="I2136" s="12" t="s">
        <v>2</v>
      </c>
      <c r="J2136" s="12" t="s">
        <v>2</v>
      </c>
      <c r="K2136" s="12" t="s">
        <v>3</v>
      </c>
      <c r="L2136" s="12">
        <v>0</v>
      </c>
      <c r="M2136" s="12" t="s">
        <v>15107</v>
      </c>
      <c r="N2136" s="12" t="s">
        <v>4409</v>
      </c>
      <c r="O2136" s="12" t="s">
        <v>3810</v>
      </c>
      <c r="P2136" s="12" t="s">
        <v>7</v>
      </c>
      <c r="Q2136" s="12" t="s">
        <v>12973</v>
      </c>
      <c r="R2136" s="12" t="s">
        <v>5</v>
      </c>
      <c r="S2136" s="12" t="s">
        <v>6</v>
      </c>
      <c r="T2136" s="12" t="s">
        <v>28</v>
      </c>
      <c r="U2136" s="12" t="s">
        <v>5</v>
      </c>
      <c r="V2136" s="12" t="s">
        <v>3810</v>
      </c>
      <c r="X2136" s="10">
        <v>2135</v>
      </c>
      <c r="Y2136" s="10" t="s">
        <v>22024</v>
      </c>
      <c r="Z2136" s="10" t="s">
        <v>6699</v>
      </c>
      <c r="AA2136" s="10" t="s">
        <v>4558</v>
      </c>
      <c r="AB2136" s="10" t="s">
        <v>7567</v>
      </c>
      <c r="AC2136" s="10" t="s">
        <v>6</v>
      </c>
      <c r="AD2136" s="10" t="s">
        <v>6</v>
      </c>
      <c r="AE2136" s="10" t="s">
        <v>6</v>
      </c>
      <c r="AF2136" s="10" t="s">
        <v>6</v>
      </c>
      <c r="AG2136" s="10" t="s">
        <v>6</v>
      </c>
      <c r="AH2136" s="10" t="s">
        <v>12970</v>
      </c>
      <c r="AI2136" s="10">
        <v>0</v>
      </c>
      <c r="AJ2136" s="10" t="s">
        <v>12971</v>
      </c>
      <c r="AK2136" s="23" t="s">
        <v>22900</v>
      </c>
      <c r="AL2136" s="23" t="s">
        <v>16889</v>
      </c>
      <c r="AM2136" s="10" t="s">
        <v>7566</v>
      </c>
      <c r="AN2136" s="10" t="s">
        <v>2</v>
      </c>
      <c r="AO2136" s="10" t="s">
        <v>12970</v>
      </c>
      <c r="AP2136" s="10" t="s">
        <v>6</v>
      </c>
      <c r="AQ2136" s="10" t="s">
        <v>12972</v>
      </c>
      <c r="AR2136" s="10" t="s">
        <v>12970</v>
      </c>
      <c r="AS2136" s="23" t="s">
        <v>16889</v>
      </c>
      <c r="AT2136" s="10" t="str">
        <f t="shared" si="67"/>
        <v>(2135, 'C0135_2026_10_03_22_00_00', 'C0135',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37" spans="1:46" x14ac:dyDescent="0.25">
      <c r="A2137" s="16" t="str">
        <v>(2136, 'C0136_2026_10_03_22_00_00', 'C0136', 'PL4-7 (TU08~)', 'Sản xuất', null, null, null, null, null, 'Chưa cập nhật', 0,  'Ca 1', '2026-10-03', '2026-10-03 22:00:00', 'Rolled',  null, 'Chưa cập nhật', null, 'Thất bại', 'Chưa cập nhật', '2026-10-03 22:00:00'),</v>
      </c>
      <c r="B2137" s="17" t="str">
        <f t="shared" si="66"/>
        <v>2136, 'C0136_2026_10_03_22_00_00', 'C0136', 'PL4-7 (TU08~)', 'Sản xuất', null, null, null, null, null, 'Chưa cập nhật', 0,  'Ca 1', '2026-10-03', '2026-10-03 22:00:00', 'Rolled',  null, 'Chưa cập nhật', null, 'Thất bại', 'Chưa cập nhật', '2026-10-03 22:00:00'</v>
      </c>
      <c r="C2137" s="12">
        <v>2136</v>
      </c>
      <c r="D2137" s="12" t="s">
        <v>11240</v>
      </c>
      <c r="E2137" s="12" t="s">
        <v>11241</v>
      </c>
      <c r="F2137" s="12" t="s">
        <v>11169</v>
      </c>
      <c r="G2137" s="12" t="s">
        <v>1</v>
      </c>
      <c r="H2137" s="12" t="s">
        <v>2</v>
      </c>
      <c r="I2137" s="12" t="s">
        <v>2</v>
      </c>
      <c r="J2137" s="12" t="s">
        <v>2</v>
      </c>
      <c r="K2137" s="12" t="s">
        <v>3</v>
      </c>
      <c r="L2137" s="12">
        <v>0</v>
      </c>
      <c r="M2137" s="12" t="s">
        <v>15108</v>
      </c>
      <c r="N2137" s="12" t="s">
        <v>4409</v>
      </c>
      <c r="O2137" s="12" t="s">
        <v>3810</v>
      </c>
      <c r="P2137" s="12" t="s">
        <v>7</v>
      </c>
      <c r="Q2137" s="12" t="s">
        <v>12973</v>
      </c>
      <c r="R2137" s="12" t="s">
        <v>5</v>
      </c>
      <c r="S2137" s="12" t="s">
        <v>6</v>
      </c>
      <c r="T2137" s="12" t="s">
        <v>28</v>
      </c>
      <c r="U2137" s="12" t="s">
        <v>5</v>
      </c>
      <c r="V2137" s="12" t="s">
        <v>3810</v>
      </c>
      <c r="X2137" s="10">
        <v>2136</v>
      </c>
      <c r="Y2137" s="10" t="s">
        <v>22025</v>
      </c>
      <c r="Z2137" s="10" t="s">
        <v>6700</v>
      </c>
      <c r="AA2137" s="10" t="s">
        <v>4558</v>
      </c>
      <c r="AB2137" s="10" t="s">
        <v>7567</v>
      </c>
      <c r="AC2137" s="10" t="s">
        <v>6</v>
      </c>
      <c r="AD2137" s="10" t="s">
        <v>6</v>
      </c>
      <c r="AE2137" s="10" t="s">
        <v>6</v>
      </c>
      <c r="AF2137" s="10" t="s">
        <v>6</v>
      </c>
      <c r="AG2137" s="10" t="s">
        <v>6</v>
      </c>
      <c r="AH2137" s="10" t="s">
        <v>12970</v>
      </c>
      <c r="AI2137" s="10">
        <v>0</v>
      </c>
      <c r="AJ2137" s="10" t="s">
        <v>12971</v>
      </c>
      <c r="AK2137" s="23" t="s">
        <v>22900</v>
      </c>
      <c r="AL2137" s="23" t="s">
        <v>16889</v>
      </c>
      <c r="AM2137" s="10" t="s">
        <v>7566</v>
      </c>
      <c r="AN2137" s="10" t="s">
        <v>2</v>
      </c>
      <c r="AO2137" s="10" t="s">
        <v>12970</v>
      </c>
      <c r="AP2137" s="10" t="s">
        <v>6</v>
      </c>
      <c r="AQ2137" s="10" t="s">
        <v>12972</v>
      </c>
      <c r="AR2137" s="10" t="s">
        <v>12970</v>
      </c>
      <c r="AS2137" s="23" t="s">
        <v>16889</v>
      </c>
      <c r="AT2137" s="10" t="str">
        <f t="shared" si="67"/>
        <v>(2136, 'C0136_2026_10_03_22_00_00', 'C0136',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38" spans="1:46" x14ac:dyDescent="0.25">
      <c r="A2138" s="16" t="str">
        <v>(2137, 'C0137_2026_10_03_22_00_00', 'C0137', 'PL4-7 (TU08~)', 'Sản xuất', null, null, null, null, null, 'Chưa cập nhật', 0,  'Ca 1', '2026-10-03', '2026-10-03 22:00:00', 'Rolled',  null, 'Chưa cập nhật', null, 'Thất bại', 'Chưa cập nhật', '2026-10-03 22:00:00'),</v>
      </c>
      <c r="B2138" s="17" t="str">
        <f t="shared" si="66"/>
        <v>2137, 'C0137_2026_10_03_22_00_00', 'C0137', 'PL4-7 (TU08~)', 'Sản xuất', null, null, null, null, null, 'Chưa cập nhật', 0,  'Ca 1', '2026-10-03', '2026-10-03 22:00:00', 'Rolled',  null, 'Chưa cập nhật', null, 'Thất bại', 'Chưa cập nhật', '2026-10-03 22:00:00'</v>
      </c>
      <c r="C2138" s="12">
        <v>2137</v>
      </c>
      <c r="D2138" s="12" t="s">
        <v>11242</v>
      </c>
      <c r="E2138" s="12" t="s">
        <v>11243</v>
      </c>
      <c r="F2138" s="12" t="s">
        <v>11169</v>
      </c>
      <c r="G2138" s="12" t="s">
        <v>1</v>
      </c>
      <c r="H2138" s="12" t="s">
        <v>2</v>
      </c>
      <c r="I2138" s="12" t="s">
        <v>2</v>
      </c>
      <c r="J2138" s="12" t="s">
        <v>2</v>
      </c>
      <c r="K2138" s="12" t="s">
        <v>3</v>
      </c>
      <c r="L2138" s="12">
        <v>0</v>
      </c>
      <c r="M2138" s="12" t="s">
        <v>15109</v>
      </c>
      <c r="N2138" s="12" t="s">
        <v>4409</v>
      </c>
      <c r="O2138" s="12" t="s">
        <v>3810</v>
      </c>
      <c r="P2138" s="12" t="s">
        <v>7</v>
      </c>
      <c r="Q2138" s="12" t="s">
        <v>12973</v>
      </c>
      <c r="R2138" s="12" t="s">
        <v>5</v>
      </c>
      <c r="S2138" s="12" t="s">
        <v>6</v>
      </c>
      <c r="T2138" s="12" t="s">
        <v>28</v>
      </c>
      <c r="U2138" s="12" t="s">
        <v>5</v>
      </c>
      <c r="V2138" s="12" t="s">
        <v>3810</v>
      </c>
      <c r="X2138" s="10">
        <v>2137</v>
      </c>
      <c r="Y2138" s="10" t="s">
        <v>22026</v>
      </c>
      <c r="Z2138" s="10" t="s">
        <v>6701</v>
      </c>
      <c r="AA2138" s="10" t="s">
        <v>4558</v>
      </c>
      <c r="AB2138" s="10" t="s">
        <v>7567</v>
      </c>
      <c r="AC2138" s="10" t="s">
        <v>6</v>
      </c>
      <c r="AD2138" s="10" t="s">
        <v>6</v>
      </c>
      <c r="AE2138" s="10" t="s">
        <v>6</v>
      </c>
      <c r="AF2138" s="10" t="s">
        <v>6</v>
      </c>
      <c r="AG2138" s="10" t="s">
        <v>6</v>
      </c>
      <c r="AH2138" s="10" t="s">
        <v>12970</v>
      </c>
      <c r="AI2138" s="10">
        <v>0</v>
      </c>
      <c r="AJ2138" s="10" t="s">
        <v>12971</v>
      </c>
      <c r="AK2138" s="23" t="s">
        <v>22900</v>
      </c>
      <c r="AL2138" s="23" t="s">
        <v>16889</v>
      </c>
      <c r="AM2138" s="10" t="s">
        <v>7566</v>
      </c>
      <c r="AN2138" s="10" t="s">
        <v>2</v>
      </c>
      <c r="AO2138" s="10" t="s">
        <v>12970</v>
      </c>
      <c r="AP2138" s="10" t="s">
        <v>6</v>
      </c>
      <c r="AQ2138" s="10" t="s">
        <v>12972</v>
      </c>
      <c r="AR2138" s="10" t="s">
        <v>12970</v>
      </c>
      <c r="AS2138" s="23" t="s">
        <v>16889</v>
      </c>
      <c r="AT2138" s="10" t="str">
        <f t="shared" si="67"/>
        <v>(2137, 'C0137_2026_10_03_22_00_00', 'C0137',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39" spans="1:46" x14ac:dyDescent="0.25">
      <c r="A2139" s="16" t="str">
        <v>(2138, 'C0138_2026_10_03_22_00_00', 'C0138', 'PL4-7 (TU08~)', 'Sản xuất', null, null, null, null, null, 'Chưa cập nhật', 0,  'Ca 1', '2026-10-03', '2026-10-03 22:00:00', 'Rolled',  null, 'Chưa cập nhật', null, 'Thất bại', 'Chưa cập nhật', '2026-10-03 22:00:00'),</v>
      </c>
      <c r="B2139" s="17" t="str">
        <f t="shared" si="66"/>
        <v>2138, 'C0138_2026_10_03_22_00_00', 'C0138', 'PL4-7 (TU08~)', 'Sản xuất', null, null, null, null, null, 'Chưa cập nhật', 0,  'Ca 1', '2026-10-03', '2026-10-03 22:00:00', 'Rolled',  null, 'Chưa cập nhật', null, 'Thất bại', 'Chưa cập nhật', '2026-10-03 22:00:00'</v>
      </c>
      <c r="C2139" s="12">
        <v>2138</v>
      </c>
      <c r="D2139" s="12" t="s">
        <v>11244</v>
      </c>
      <c r="E2139" s="12" t="s">
        <v>11245</v>
      </c>
      <c r="F2139" s="12" t="s">
        <v>11169</v>
      </c>
      <c r="G2139" s="12" t="s">
        <v>1</v>
      </c>
      <c r="H2139" s="12" t="s">
        <v>2</v>
      </c>
      <c r="I2139" s="12" t="s">
        <v>2</v>
      </c>
      <c r="J2139" s="12" t="s">
        <v>2</v>
      </c>
      <c r="K2139" s="12" t="s">
        <v>3</v>
      </c>
      <c r="L2139" s="12">
        <v>0</v>
      </c>
      <c r="M2139" s="12" t="s">
        <v>15110</v>
      </c>
      <c r="N2139" s="12" t="s">
        <v>4409</v>
      </c>
      <c r="O2139" s="12" t="s">
        <v>3810</v>
      </c>
      <c r="P2139" s="12" t="s">
        <v>7</v>
      </c>
      <c r="Q2139" s="12" t="s">
        <v>12973</v>
      </c>
      <c r="R2139" s="12" t="s">
        <v>5</v>
      </c>
      <c r="S2139" s="12" t="s">
        <v>6</v>
      </c>
      <c r="T2139" s="12" t="s">
        <v>28</v>
      </c>
      <c r="U2139" s="12" t="s">
        <v>5</v>
      </c>
      <c r="V2139" s="12" t="s">
        <v>3810</v>
      </c>
      <c r="X2139" s="10">
        <v>2138</v>
      </c>
      <c r="Y2139" s="10" t="s">
        <v>22027</v>
      </c>
      <c r="Z2139" s="10" t="s">
        <v>6702</v>
      </c>
      <c r="AA2139" s="10" t="s">
        <v>4558</v>
      </c>
      <c r="AB2139" s="10" t="s">
        <v>7567</v>
      </c>
      <c r="AC2139" s="10" t="s">
        <v>6</v>
      </c>
      <c r="AD2139" s="10" t="s">
        <v>6</v>
      </c>
      <c r="AE2139" s="10" t="s">
        <v>6</v>
      </c>
      <c r="AF2139" s="10" t="s">
        <v>6</v>
      </c>
      <c r="AG2139" s="10" t="s">
        <v>6</v>
      </c>
      <c r="AH2139" s="10" t="s">
        <v>12970</v>
      </c>
      <c r="AI2139" s="10">
        <v>0</v>
      </c>
      <c r="AJ2139" s="10" t="s">
        <v>12971</v>
      </c>
      <c r="AK2139" s="23" t="s">
        <v>22900</v>
      </c>
      <c r="AL2139" s="23" t="s">
        <v>16889</v>
      </c>
      <c r="AM2139" s="10" t="s">
        <v>7566</v>
      </c>
      <c r="AN2139" s="10" t="s">
        <v>2</v>
      </c>
      <c r="AO2139" s="10" t="s">
        <v>12970</v>
      </c>
      <c r="AP2139" s="10" t="s">
        <v>6</v>
      </c>
      <c r="AQ2139" s="10" t="s">
        <v>12972</v>
      </c>
      <c r="AR2139" s="10" t="s">
        <v>12970</v>
      </c>
      <c r="AS2139" s="23" t="s">
        <v>16889</v>
      </c>
      <c r="AT2139" s="10" t="str">
        <f t="shared" si="67"/>
        <v>(2138, 'C0138_2026_10_03_22_00_00', 'C0138',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40" spans="1:46" x14ac:dyDescent="0.25">
      <c r="A2140" s="16" t="str">
        <v>(2139, 'C0139_2026_10_03_22_00_00', 'C0139', 'PL4-7 (TU08~)', 'Sản xuất', null, null, null, null, null, 'Chưa cập nhật', 0,  'Ca 1', '2026-10-03', '2026-10-03 22:00:00', 'Rolled',  null, 'Chưa cập nhật', null, 'Thất bại', 'Chưa cập nhật', '2026-10-03 22:00:00'),</v>
      </c>
      <c r="B2140" s="17" t="str">
        <f t="shared" si="66"/>
        <v>2139, 'C0139_2026_10_03_22_00_00', 'C0139', 'PL4-7 (TU08~)', 'Sản xuất', null, null, null, null, null, 'Chưa cập nhật', 0,  'Ca 1', '2026-10-03', '2026-10-03 22:00:00', 'Rolled',  null, 'Chưa cập nhật', null, 'Thất bại', 'Chưa cập nhật', '2026-10-03 22:00:00'</v>
      </c>
      <c r="C2140" s="12">
        <v>2139</v>
      </c>
      <c r="D2140" s="12" t="s">
        <v>11246</v>
      </c>
      <c r="E2140" s="12" t="s">
        <v>11247</v>
      </c>
      <c r="F2140" s="12" t="s">
        <v>11169</v>
      </c>
      <c r="G2140" s="12" t="s">
        <v>1</v>
      </c>
      <c r="H2140" s="12" t="s">
        <v>2</v>
      </c>
      <c r="I2140" s="12" t="s">
        <v>2</v>
      </c>
      <c r="J2140" s="12" t="s">
        <v>2</v>
      </c>
      <c r="K2140" s="12" t="s">
        <v>3</v>
      </c>
      <c r="L2140" s="12">
        <v>0</v>
      </c>
      <c r="M2140" s="12" t="s">
        <v>15111</v>
      </c>
      <c r="N2140" s="12" t="s">
        <v>4409</v>
      </c>
      <c r="O2140" s="12" t="s">
        <v>3810</v>
      </c>
      <c r="P2140" s="12" t="s">
        <v>7</v>
      </c>
      <c r="Q2140" s="12" t="s">
        <v>12973</v>
      </c>
      <c r="R2140" s="12" t="s">
        <v>5</v>
      </c>
      <c r="S2140" s="12" t="s">
        <v>6</v>
      </c>
      <c r="T2140" s="12" t="s">
        <v>28</v>
      </c>
      <c r="U2140" s="12" t="s">
        <v>5</v>
      </c>
      <c r="V2140" s="12" t="s">
        <v>3810</v>
      </c>
      <c r="X2140" s="10">
        <v>2139</v>
      </c>
      <c r="Y2140" s="10" t="s">
        <v>22028</v>
      </c>
      <c r="Z2140" s="10" t="s">
        <v>6703</v>
      </c>
      <c r="AA2140" s="10" t="s">
        <v>4558</v>
      </c>
      <c r="AB2140" s="10" t="s">
        <v>7567</v>
      </c>
      <c r="AC2140" s="10" t="s">
        <v>6</v>
      </c>
      <c r="AD2140" s="10" t="s">
        <v>6</v>
      </c>
      <c r="AE2140" s="10" t="s">
        <v>6</v>
      </c>
      <c r="AF2140" s="10" t="s">
        <v>6</v>
      </c>
      <c r="AG2140" s="10" t="s">
        <v>6</v>
      </c>
      <c r="AH2140" s="10" t="s">
        <v>12970</v>
      </c>
      <c r="AI2140" s="10">
        <v>0</v>
      </c>
      <c r="AJ2140" s="10" t="s">
        <v>12971</v>
      </c>
      <c r="AK2140" s="23" t="s">
        <v>22900</v>
      </c>
      <c r="AL2140" s="23" t="s">
        <v>16889</v>
      </c>
      <c r="AM2140" s="10" t="s">
        <v>7566</v>
      </c>
      <c r="AN2140" s="10" t="s">
        <v>2</v>
      </c>
      <c r="AO2140" s="10" t="s">
        <v>12970</v>
      </c>
      <c r="AP2140" s="10" t="s">
        <v>6</v>
      </c>
      <c r="AQ2140" s="10" t="s">
        <v>12972</v>
      </c>
      <c r="AR2140" s="10" t="s">
        <v>12970</v>
      </c>
      <c r="AS2140" s="23" t="s">
        <v>16889</v>
      </c>
      <c r="AT2140" s="10" t="str">
        <f t="shared" si="67"/>
        <v>(2139, 'C0139_2026_10_03_22_00_00', 'C0139',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41" spans="1:46" x14ac:dyDescent="0.25">
      <c r="A2141" s="16" t="str">
        <v>(2140, 'C0140_2026_10_03_22_00_00', 'C0140', 'PL4-7 (TU08~)', 'Sản xuất', null, null, null, null, null, 'Chưa cập nhật', 0,  'Ca 1', '2026-10-03', '2026-10-03 22:00:00', 'Rolled',  null, 'Chưa cập nhật', null, 'Thất bại', 'Chưa cập nhật', '2026-10-03 22:00:00'),</v>
      </c>
      <c r="B2141" s="17" t="str">
        <f t="shared" si="66"/>
        <v>2140, 'C0140_2026_10_03_22_00_00', 'C0140', 'PL4-7 (TU08~)', 'Sản xuất', null, null, null, null, null, 'Chưa cập nhật', 0,  'Ca 1', '2026-10-03', '2026-10-03 22:00:00', 'Rolled',  null, 'Chưa cập nhật', null, 'Thất bại', 'Chưa cập nhật', '2026-10-03 22:00:00'</v>
      </c>
      <c r="C2141" s="12">
        <v>2140</v>
      </c>
      <c r="D2141" s="12" t="s">
        <v>11248</v>
      </c>
      <c r="E2141" s="12" t="s">
        <v>11249</v>
      </c>
      <c r="F2141" s="12" t="s">
        <v>11169</v>
      </c>
      <c r="G2141" s="12" t="s">
        <v>1</v>
      </c>
      <c r="H2141" s="12" t="s">
        <v>2</v>
      </c>
      <c r="I2141" s="12" t="s">
        <v>2</v>
      </c>
      <c r="J2141" s="12" t="s">
        <v>2</v>
      </c>
      <c r="K2141" s="12" t="s">
        <v>3</v>
      </c>
      <c r="L2141" s="12">
        <v>0</v>
      </c>
      <c r="M2141" s="12" t="s">
        <v>15112</v>
      </c>
      <c r="N2141" s="12" t="s">
        <v>4409</v>
      </c>
      <c r="O2141" s="12" t="s">
        <v>3810</v>
      </c>
      <c r="P2141" s="12" t="s">
        <v>7</v>
      </c>
      <c r="Q2141" s="12" t="s">
        <v>12973</v>
      </c>
      <c r="R2141" s="12" t="s">
        <v>5</v>
      </c>
      <c r="S2141" s="12" t="s">
        <v>6</v>
      </c>
      <c r="T2141" s="12" t="s">
        <v>28</v>
      </c>
      <c r="U2141" s="12" t="s">
        <v>5</v>
      </c>
      <c r="V2141" s="12" t="s">
        <v>3810</v>
      </c>
      <c r="X2141" s="10">
        <v>2140</v>
      </c>
      <c r="Y2141" s="10" t="s">
        <v>22029</v>
      </c>
      <c r="Z2141" s="10" t="s">
        <v>6704</v>
      </c>
      <c r="AA2141" s="10" t="s">
        <v>4558</v>
      </c>
      <c r="AB2141" s="10" t="s">
        <v>7567</v>
      </c>
      <c r="AC2141" s="10" t="s">
        <v>6</v>
      </c>
      <c r="AD2141" s="10" t="s">
        <v>6</v>
      </c>
      <c r="AE2141" s="10" t="s">
        <v>6</v>
      </c>
      <c r="AF2141" s="10" t="s">
        <v>6</v>
      </c>
      <c r="AG2141" s="10" t="s">
        <v>6</v>
      </c>
      <c r="AH2141" s="10" t="s">
        <v>12970</v>
      </c>
      <c r="AI2141" s="10">
        <v>0</v>
      </c>
      <c r="AJ2141" s="10" t="s">
        <v>12971</v>
      </c>
      <c r="AK2141" s="23" t="s">
        <v>22900</v>
      </c>
      <c r="AL2141" s="23" t="s">
        <v>16889</v>
      </c>
      <c r="AM2141" s="10" t="s">
        <v>7566</v>
      </c>
      <c r="AN2141" s="10" t="s">
        <v>2</v>
      </c>
      <c r="AO2141" s="10" t="s">
        <v>12970</v>
      </c>
      <c r="AP2141" s="10" t="s">
        <v>6</v>
      </c>
      <c r="AQ2141" s="10" t="s">
        <v>12972</v>
      </c>
      <c r="AR2141" s="10" t="s">
        <v>12970</v>
      </c>
      <c r="AS2141" s="23" t="s">
        <v>16889</v>
      </c>
      <c r="AT2141" s="10" t="str">
        <f t="shared" si="67"/>
        <v>(2140, 'C0140_2026_10_03_22_00_00', 'C0140',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42" spans="1:46" x14ac:dyDescent="0.25">
      <c r="A2142" s="16" t="str">
        <v>(2141, 'C0141_2026_10_03_22_00_00', 'C0141', 'PL4-7 (TU08~)', 'Sản xuất', null, null, null, null, null, 'Chưa cập nhật', 0,  'Ca 1', '2026-10-03', '2026-10-03 22:00:00', 'Rolled',  null, 'Chưa cập nhật', null, 'Thất bại', 'Chưa cập nhật', '2026-10-03 22:00:00'),</v>
      </c>
      <c r="B2142" s="17" t="str">
        <f t="shared" si="66"/>
        <v>2141, 'C0141_2026_10_03_22_00_00', 'C0141', 'PL4-7 (TU08~)', 'Sản xuất', null, null, null, null, null, 'Chưa cập nhật', 0,  'Ca 1', '2026-10-03', '2026-10-03 22:00:00', 'Rolled',  null, 'Chưa cập nhật', null, 'Thất bại', 'Chưa cập nhật', '2026-10-03 22:00:00'</v>
      </c>
      <c r="C2142" s="12">
        <v>2141</v>
      </c>
      <c r="D2142" s="12" t="s">
        <v>11250</v>
      </c>
      <c r="E2142" s="12" t="s">
        <v>11251</v>
      </c>
      <c r="F2142" s="12" t="s">
        <v>11169</v>
      </c>
      <c r="G2142" s="12" t="s">
        <v>1</v>
      </c>
      <c r="H2142" s="12" t="s">
        <v>2</v>
      </c>
      <c r="I2142" s="12" t="s">
        <v>2</v>
      </c>
      <c r="J2142" s="12" t="s">
        <v>2</v>
      </c>
      <c r="K2142" s="12" t="s">
        <v>3</v>
      </c>
      <c r="L2142" s="12">
        <v>0</v>
      </c>
      <c r="M2142" s="12" t="s">
        <v>15113</v>
      </c>
      <c r="N2142" s="12" t="s">
        <v>4409</v>
      </c>
      <c r="O2142" s="12" t="s">
        <v>3810</v>
      </c>
      <c r="P2142" s="12" t="s">
        <v>7</v>
      </c>
      <c r="Q2142" s="12" t="s">
        <v>12973</v>
      </c>
      <c r="R2142" s="12" t="s">
        <v>5</v>
      </c>
      <c r="S2142" s="12" t="s">
        <v>6</v>
      </c>
      <c r="T2142" s="12" t="s">
        <v>28</v>
      </c>
      <c r="U2142" s="12" t="s">
        <v>5</v>
      </c>
      <c r="V2142" s="12" t="s">
        <v>3810</v>
      </c>
      <c r="X2142" s="10">
        <v>2141</v>
      </c>
      <c r="Y2142" s="10" t="s">
        <v>22030</v>
      </c>
      <c r="Z2142" s="10" t="s">
        <v>6705</v>
      </c>
      <c r="AA2142" s="10" t="s">
        <v>4558</v>
      </c>
      <c r="AB2142" s="10" t="s">
        <v>7567</v>
      </c>
      <c r="AC2142" s="10" t="s">
        <v>6</v>
      </c>
      <c r="AD2142" s="10" t="s">
        <v>6</v>
      </c>
      <c r="AE2142" s="10" t="s">
        <v>6</v>
      </c>
      <c r="AF2142" s="10" t="s">
        <v>6</v>
      </c>
      <c r="AG2142" s="10" t="s">
        <v>6</v>
      </c>
      <c r="AH2142" s="10" t="s">
        <v>12970</v>
      </c>
      <c r="AI2142" s="10">
        <v>0</v>
      </c>
      <c r="AJ2142" s="10" t="s">
        <v>12971</v>
      </c>
      <c r="AK2142" s="23" t="s">
        <v>22900</v>
      </c>
      <c r="AL2142" s="23" t="s">
        <v>16889</v>
      </c>
      <c r="AM2142" s="10" t="s">
        <v>7566</v>
      </c>
      <c r="AN2142" s="10" t="s">
        <v>2</v>
      </c>
      <c r="AO2142" s="10" t="s">
        <v>12970</v>
      </c>
      <c r="AP2142" s="10" t="s">
        <v>6</v>
      </c>
      <c r="AQ2142" s="10" t="s">
        <v>12972</v>
      </c>
      <c r="AR2142" s="10" t="s">
        <v>12970</v>
      </c>
      <c r="AS2142" s="23" t="s">
        <v>16889</v>
      </c>
      <c r="AT2142" s="10" t="str">
        <f t="shared" si="67"/>
        <v>(2141, 'C0141_2026_10_03_22_00_00', 'C0141',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43" spans="1:46" x14ac:dyDescent="0.25">
      <c r="A2143" s="16" t="str">
        <v>(2142, 'C0142_2026_10_03_22_00_00', 'C0142', 'PL4-7 (TU08~)', 'Sản xuất', null, null, null, null, null, 'Chưa cập nhật', 0,  'Ca 1', '2026-10-03', '2026-10-03 22:00:00', 'Rolled',  null, 'Chưa cập nhật', null, 'Thất bại', 'Chưa cập nhật', '2026-10-03 22:00:00'),</v>
      </c>
      <c r="B2143" s="17" t="str">
        <f t="shared" si="66"/>
        <v>2142, 'C0142_2026_10_03_22_00_00', 'C0142', 'PL4-7 (TU08~)', 'Sản xuất', null, null, null, null, null, 'Chưa cập nhật', 0,  'Ca 1', '2026-10-03', '2026-10-03 22:00:00', 'Rolled',  null, 'Chưa cập nhật', null, 'Thất bại', 'Chưa cập nhật', '2026-10-03 22:00:00'</v>
      </c>
      <c r="C2143" s="12">
        <v>2142</v>
      </c>
      <c r="D2143" s="12" t="s">
        <v>11252</v>
      </c>
      <c r="E2143" s="12" t="s">
        <v>11253</v>
      </c>
      <c r="F2143" s="12" t="s">
        <v>11169</v>
      </c>
      <c r="G2143" s="12" t="s">
        <v>1</v>
      </c>
      <c r="H2143" s="12" t="s">
        <v>2</v>
      </c>
      <c r="I2143" s="12" t="s">
        <v>2</v>
      </c>
      <c r="J2143" s="12" t="s">
        <v>2</v>
      </c>
      <c r="K2143" s="12" t="s">
        <v>3</v>
      </c>
      <c r="L2143" s="12">
        <v>0</v>
      </c>
      <c r="M2143" s="12" t="s">
        <v>15114</v>
      </c>
      <c r="N2143" s="12" t="s">
        <v>4409</v>
      </c>
      <c r="O2143" s="12" t="s">
        <v>3810</v>
      </c>
      <c r="P2143" s="12" t="s">
        <v>7</v>
      </c>
      <c r="Q2143" s="12" t="s">
        <v>12973</v>
      </c>
      <c r="R2143" s="12" t="s">
        <v>5</v>
      </c>
      <c r="S2143" s="12" t="s">
        <v>6</v>
      </c>
      <c r="T2143" s="12" t="s">
        <v>28</v>
      </c>
      <c r="U2143" s="12" t="s">
        <v>5</v>
      </c>
      <c r="V2143" s="12" t="s">
        <v>3810</v>
      </c>
      <c r="X2143" s="10">
        <v>2142</v>
      </c>
      <c r="Y2143" s="10" t="s">
        <v>22031</v>
      </c>
      <c r="Z2143" s="10" t="s">
        <v>6706</v>
      </c>
      <c r="AA2143" s="10" t="s">
        <v>4558</v>
      </c>
      <c r="AB2143" s="10" t="s">
        <v>7567</v>
      </c>
      <c r="AC2143" s="10" t="s">
        <v>6</v>
      </c>
      <c r="AD2143" s="10" t="s">
        <v>6</v>
      </c>
      <c r="AE2143" s="10" t="s">
        <v>6</v>
      </c>
      <c r="AF2143" s="10" t="s">
        <v>6</v>
      </c>
      <c r="AG2143" s="10" t="s">
        <v>6</v>
      </c>
      <c r="AH2143" s="10" t="s">
        <v>12970</v>
      </c>
      <c r="AI2143" s="10">
        <v>0</v>
      </c>
      <c r="AJ2143" s="10" t="s">
        <v>12971</v>
      </c>
      <c r="AK2143" s="23" t="s">
        <v>22900</v>
      </c>
      <c r="AL2143" s="23" t="s">
        <v>16889</v>
      </c>
      <c r="AM2143" s="10" t="s">
        <v>7566</v>
      </c>
      <c r="AN2143" s="10" t="s">
        <v>2</v>
      </c>
      <c r="AO2143" s="10" t="s">
        <v>12970</v>
      </c>
      <c r="AP2143" s="10" t="s">
        <v>6</v>
      </c>
      <c r="AQ2143" s="10" t="s">
        <v>12972</v>
      </c>
      <c r="AR2143" s="10" t="s">
        <v>12970</v>
      </c>
      <c r="AS2143" s="23" t="s">
        <v>16889</v>
      </c>
      <c r="AT2143" s="10" t="str">
        <f t="shared" si="67"/>
        <v>(2142, 'C0142_2026_10_03_22_00_00', 'C0142',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44" spans="1:46" x14ac:dyDescent="0.25">
      <c r="A2144" s="16" t="str">
        <v>(2143, 'C0143_2026_10_03_22_00_00', 'C0143', 'PL4-7 (TU08~)', 'Sản xuất', null, null, null, null, null, 'Chưa cập nhật', 0,  'Ca 1', '2026-10-03', '2026-10-03 22:00:00', 'Rolled',  null, 'Chưa cập nhật', null, 'Thất bại', 'Chưa cập nhật', '2026-10-03 22:00:00'),</v>
      </c>
      <c r="B2144" s="17" t="str">
        <f t="shared" si="66"/>
        <v>2143, 'C0143_2026_10_03_22_00_00', 'C0143', 'PL4-7 (TU08~)', 'Sản xuất', null, null, null, null, null, 'Chưa cập nhật', 0,  'Ca 1', '2026-10-03', '2026-10-03 22:00:00', 'Rolled',  null, 'Chưa cập nhật', null, 'Thất bại', 'Chưa cập nhật', '2026-10-03 22:00:00'</v>
      </c>
      <c r="C2144" s="12">
        <v>2143</v>
      </c>
      <c r="D2144" s="12" t="s">
        <v>11254</v>
      </c>
      <c r="E2144" s="12" t="s">
        <v>11255</v>
      </c>
      <c r="F2144" s="12" t="s">
        <v>11169</v>
      </c>
      <c r="G2144" s="12" t="s">
        <v>1</v>
      </c>
      <c r="H2144" s="12" t="s">
        <v>2</v>
      </c>
      <c r="I2144" s="12" t="s">
        <v>2</v>
      </c>
      <c r="J2144" s="12" t="s">
        <v>2</v>
      </c>
      <c r="K2144" s="12" t="s">
        <v>3</v>
      </c>
      <c r="L2144" s="12">
        <v>0</v>
      </c>
      <c r="M2144" s="12" t="s">
        <v>15115</v>
      </c>
      <c r="N2144" s="12" t="s">
        <v>4409</v>
      </c>
      <c r="O2144" s="12" t="s">
        <v>3810</v>
      </c>
      <c r="P2144" s="12" t="s">
        <v>7</v>
      </c>
      <c r="Q2144" s="12" t="s">
        <v>12973</v>
      </c>
      <c r="R2144" s="12" t="s">
        <v>5</v>
      </c>
      <c r="S2144" s="12" t="s">
        <v>6</v>
      </c>
      <c r="T2144" s="12" t="s">
        <v>28</v>
      </c>
      <c r="U2144" s="12" t="s">
        <v>5</v>
      </c>
      <c r="V2144" s="12" t="s">
        <v>3810</v>
      </c>
      <c r="X2144" s="10">
        <v>2143</v>
      </c>
      <c r="Y2144" s="10" t="s">
        <v>22032</v>
      </c>
      <c r="Z2144" s="10" t="s">
        <v>6707</v>
      </c>
      <c r="AA2144" s="10" t="s">
        <v>4558</v>
      </c>
      <c r="AB2144" s="10" t="s">
        <v>7567</v>
      </c>
      <c r="AC2144" s="10" t="s">
        <v>6</v>
      </c>
      <c r="AD2144" s="10" t="s">
        <v>6</v>
      </c>
      <c r="AE2144" s="10" t="s">
        <v>6</v>
      </c>
      <c r="AF2144" s="10" t="s">
        <v>6</v>
      </c>
      <c r="AG2144" s="10" t="s">
        <v>6</v>
      </c>
      <c r="AH2144" s="10" t="s">
        <v>12970</v>
      </c>
      <c r="AI2144" s="10">
        <v>0</v>
      </c>
      <c r="AJ2144" s="10" t="s">
        <v>12971</v>
      </c>
      <c r="AK2144" s="23" t="s">
        <v>22900</v>
      </c>
      <c r="AL2144" s="23" t="s">
        <v>16889</v>
      </c>
      <c r="AM2144" s="10" t="s">
        <v>7566</v>
      </c>
      <c r="AN2144" s="10" t="s">
        <v>2</v>
      </c>
      <c r="AO2144" s="10" t="s">
        <v>12970</v>
      </c>
      <c r="AP2144" s="10" t="s">
        <v>6</v>
      </c>
      <c r="AQ2144" s="10" t="s">
        <v>12972</v>
      </c>
      <c r="AR2144" s="10" t="s">
        <v>12970</v>
      </c>
      <c r="AS2144" s="23" t="s">
        <v>16889</v>
      </c>
      <c r="AT2144" s="10" t="str">
        <f t="shared" si="67"/>
        <v>(2143, 'C0143_2026_10_03_22_00_00', 'C0143',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45" spans="1:46" x14ac:dyDescent="0.25">
      <c r="A2145" s="16" t="str">
        <v>(2144, 'C0144_2026_10_03_22_00_00', 'C0144', 'PL4-7 (TU08~)', 'Sản xuất', null, null, null, null, null, 'Chưa cập nhật', 0,  'Ca 1', '2026-10-03', '2026-10-03 22:00:00', 'Rolled',  null, 'Chưa cập nhật', null, 'Thất bại', 'Chưa cập nhật', '2026-10-03 22:00:00'),</v>
      </c>
      <c r="B2145" s="17" t="str">
        <f t="shared" si="66"/>
        <v>2144, 'C0144_2026_10_03_22_00_00', 'C0144', 'PL4-7 (TU08~)', 'Sản xuất', null, null, null, null, null, 'Chưa cập nhật', 0,  'Ca 1', '2026-10-03', '2026-10-03 22:00:00', 'Rolled',  null, 'Chưa cập nhật', null, 'Thất bại', 'Chưa cập nhật', '2026-10-03 22:00:00'</v>
      </c>
      <c r="C2145" s="12">
        <v>2144</v>
      </c>
      <c r="D2145" s="12" t="s">
        <v>11256</v>
      </c>
      <c r="E2145" s="12" t="s">
        <v>11257</v>
      </c>
      <c r="F2145" s="12" t="s">
        <v>11169</v>
      </c>
      <c r="G2145" s="12" t="s">
        <v>1</v>
      </c>
      <c r="H2145" s="12" t="s">
        <v>2</v>
      </c>
      <c r="I2145" s="12" t="s">
        <v>2</v>
      </c>
      <c r="J2145" s="12" t="s">
        <v>2</v>
      </c>
      <c r="K2145" s="12" t="s">
        <v>3</v>
      </c>
      <c r="L2145" s="12">
        <v>0</v>
      </c>
      <c r="M2145" s="12" t="s">
        <v>15116</v>
      </c>
      <c r="N2145" s="12" t="s">
        <v>4409</v>
      </c>
      <c r="O2145" s="12" t="s">
        <v>3810</v>
      </c>
      <c r="P2145" s="12" t="s">
        <v>7</v>
      </c>
      <c r="Q2145" s="12" t="s">
        <v>12973</v>
      </c>
      <c r="R2145" s="12" t="s">
        <v>5</v>
      </c>
      <c r="S2145" s="12" t="s">
        <v>6</v>
      </c>
      <c r="T2145" s="12" t="s">
        <v>28</v>
      </c>
      <c r="U2145" s="12" t="s">
        <v>5</v>
      </c>
      <c r="V2145" s="12" t="s">
        <v>3810</v>
      </c>
      <c r="X2145" s="10">
        <v>2144</v>
      </c>
      <c r="Y2145" s="10" t="s">
        <v>22033</v>
      </c>
      <c r="Z2145" s="10" t="s">
        <v>6708</v>
      </c>
      <c r="AA2145" s="10" t="s">
        <v>4558</v>
      </c>
      <c r="AB2145" s="10" t="s">
        <v>7567</v>
      </c>
      <c r="AC2145" s="10" t="s">
        <v>6</v>
      </c>
      <c r="AD2145" s="10" t="s">
        <v>6</v>
      </c>
      <c r="AE2145" s="10" t="s">
        <v>6</v>
      </c>
      <c r="AF2145" s="10" t="s">
        <v>6</v>
      </c>
      <c r="AG2145" s="10" t="s">
        <v>6</v>
      </c>
      <c r="AH2145" s="10" t="s">
        <v>12970</v>
      </c>
      <c r="AI2145" s="10">
        <v>0</v>
      </c>
      <c r="AJ2145" s="10" t="s">
        <v>12971</v>
      </c>
      <c r="AK2145" s="23" t="s">
        <v>22900</v>
      </c>
      <c r="AL2145" s="23" t="s">
        <v>16889</v>
      </c>
      <c r="AM2145" s="10" t="s">
        <v>7566</v>
      </c>
      <c r="AN2145" s="10" t="s">
        <v>2</v>
      </c>
      <c r="AO2145" s="10" t="s">
        <v>12970</v>
      </c>
      <c r="AP2145" s="10" t="s">
        <v>6</v>
      </c>
      <c r="AQ2145" s="10" t="s">
        <v>12972</v>
      </c>
      <c r="AR2145" s="10" t="s">
        <v>12970</v>
      </c>
      <c r="AS2145" s="23" t="s">
        <v>16889</v>
      </c>
      <c r="AT2145" s="10" t="str">
        <f t="shared" si="67"/>
        <v>(2144, 'C0144_2026_10_03_22_00_00', 'C0144',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46" spans="1:46" x14ac:dyDescent="0.25">
      <c r="A2146" s="16" t="str">
        <v>(2145, 'C0145_2026_10_03_22_00_00', 'C0145', 'PL4-7 (TU08~)', 'Sản xuất', null, null, null, null, null, 'Chưa cập nhật', 0,  'Ca 1', '2026-10-03', '2026-10-03 22:00:00', 'Rolled',  null, 'Chưa cập nhật', null, 'Thất bại', 'Chưa cập nhật', '2026-10-03 22:00:00'),</v>
      </c>
      <c r="B2146" s="17" t="str">
        <f t="shared" si="66"/>
        <v>2145, 'C0145_2026_10_03_22_00_00', 'C0145', 'PL4-7 (TU08~)', 'Sản xuất', null, null, null, null, null, 'Chưa cập nhật', 0,  'Ca 1', '2026-10-03', '2026-10-03 22:00:00', 'Rolled',  null, 'Chưa cập nhật', null, 'Thất bại', 'Chưa cập nhật', '2026-10-03 22:00:00'</v>
      </c>
      <c r="C2146" s="12">
        <v>2145</v>
      </c>
      <c r="D2146" s="12" t="s">
        <v>11258</v>
      </c>
      <c r="E2146" s="12" t="s">
        <v>11259</v>
      </c>
      <c r="F2146" s="12" t="s">
        <v>11169</v>
      </c>
      <c r="G2146" s="12" t="s">
        <v>1</v>
      </c>
      <c r="H2146" s="12" t="s">
        <v>2</v>
      </c>
      <c r="I2146" s="12" t="s">
        <v>2</v>
      </c>
      <c r="J2146" s="12" t="s">
        <v>2</v>
      </c>
      <c r="K2146" s="12" t="s">
        <v>3</v>
      </c>
      <c r="L2146" s="12">
        <v>0</v>
      </c>
      <c r="M2146" s="12" t="s">
        <v>15117</v>
      </c>
      <c r="N2146" s="12" t="s">
        <v>4409</v>
      </c>
      <c r="O2146" s="12" t="s">
        <v>3810</v>
      </c>
      <c r="P2146" s="12" t="s">
        <v>7</v>
      </c>
      <c r="Q2146" s="12" t="s">
        <v>12973</v>
      </c>
      <c r="R2146" s="12" t="s">
        <v>5</v>
      </c>
      <c r="S2146" s="12" t="s">
        <v>6</v>
      </c>
      <c r="T2146" s="12" t="s">
        <v>28</v>
      </c>
      <c r="U2146" s="12" t="s">
        <v>5</v>
      </c>
      <c r="V2146" s="12" t="s">
        <v>3810</v>
      </c>
      <c r="X2146" s="10">
        <v>2145</v>
      </c>
      <c r="Y2146" s="10" t="s">
        <v>22034</v>
      </c>
      <c r="Z2146" s="10" t="s">
        <v>6709</v>
      </c>
      <c r="AA2146" s="10" t="s">
        <v>4558</v>
      </c>
      <c r="AB2146" s="10" t="s">
        <v>7567</v>
      </c>
      <c r="AC2146" s="10" t="s">
        <v>6</v>
      </c>
      <c r="AD2146" s="10" t="s">
        <v>6</v>
      </c>
      <c r="AE2146" s="10" t="s">
        <v>6</v>
      </c>
      <c r="AF2146" s="10" t="s">
        <v>6</v>
      </c>
      <c r="AG2146" s="10" t="s">
        <v>6</v>
      </c>
      <c r="AH2146" s="10" t="s">
        <v>12970</v>
      </c>
      <c r="AI2146" s="10">
        <v>0</v>
      </c>
      <c r="AJ2146" s="10" t="s">
        <v>12971</v>
      </c>
      <c r="AK2146" s="23" t="s">
        <v>22900</v>
      </c>
      <c r="AL2146" s="23" t="s">
        <v>16889</v>
      </c>
      <c r="AM2146" s="10" t="s">
        <v>7566</v>
      </c>
      <c r="AN2146" s="10" t="s">
        <v>2</v>
      </c>
      <c r="AO2146" s="10" t="s">
        <v>12970</v>
      </c>
      <c r="AP2146" s="10" t="s">
        <v>6</v>
      </c>
      <c r="AQ2146" s="10" t="s">
        <v>12972</v>
      </c>
      <c r="AR2146" s="10" t="s">
        <v>12970</v>
      </c>
      <c r="AS2146" s="23" t="s">
        <v>16889</v>
      </c>
      <c r="AT2146" s="10" t="str">
        <f t="shared" si="67"/>
        <v>(2145, 'C0145_2026_10_03_22_00_00', 'C0145',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47" spans="1:46" x14ac:dyDescent="0.25">
      <c r="A2147" s="16" t="str">
        <v>(2146, 'C0146_2026_10_03_22_00_00', 'C0146', 'PL4-7 (TU08~)', 'Sản xuất', null, null, null, null, null, 'Chưa cập nhật', 0,  'Ca 1', '2026-10-03', '2026-10-03 22:00:00', 'Rolled',  null, 'Chưa cập nhật', null, 'Thất bại', 'Chưa cập nhật', '2026-10-03 22:00:00'),</v>
      </c>
      <c r="B2147" s="17" t="str">
        <f t="shared" si="66"/>
        <v>2146, 'C0146_2026_10_03_22_00_00', 'C0146', 'PL4-7 (TU08~)', 'Sản xuất', null, null, null, null, null, 'Chưa cập nhật', 0,  'Ca 1', '2026-10-03', '2026-10-03 22:00:00', 'Rolled',  null, 'Chưa cập nhật', null, 'Thất bại', 'Chưa cập nhật', '2026-10-03 22:00:00'</v>
      </c>
      <c r="C2147" s="12">
        <v>2146</v>
      </c>
      <c r="D2147" s="12" t="s">
        <v>11260</v>
      </c>
      <c r="E2147" s="12" t="s">
        <v>11261</v>
      </c>
      <c r="F2147" s="12" t="s">
        <v>11169</v>
      </c>
      <c r="G2147" s="12" t="s">
        <v>1</v>
      </c>
      <c r="H2147" s="12" t="s">
        <v>2</v>
      </c>
      <c r="I2147" s="12" t="s">
        <v>2</v>
      </c>
      <c r="J2147" s="12" t="s">
        <v>2</v>
      </c>
      <c r="K2147" s="12" t="s">
        <v>3</v>
      </c>
      <c r="L2147" s="12">
        <v>0</v>
      </c>
      <c r="M2147" s="12" t="s">
        <v>15118</v>
      </c>
      <c r="N2147" s="12" t="s">
        <v>4409</v>
      </c>
      <c r="O2147" s="12" t="s">
        <v>3810</v>
      </c>
      <c r="P2147" s="12" t="s">
        <v>7</v>
      </c>
      <c r="Q2147" s="12" t="s">
        <v>12973</v>
      </c>
      <c r="R2147" s="12" t="s">
        <v>5</v>
      </c>
      <c r="S2147" s="12" t="s">
        <v>6</v>
      </c>
      <c r="T2147" s="12" t="s">
        <v>28</v>
      </c>
      <c r="U2147" s="12" t="s">
        <v>5</v>
      </c>
      <c r="V2147" s="12" t="s">
        <v>3810</v>
      </c>
      <c r="X2147" s="10">
        <v>2146</v>
      </c>
      <c r="Y2147" s="10" t="s">
        <v>22035</v>
      </c>
      <c r="Z2147" s="10" t="s">
        <v>6710</v>
      </c>
      <c r="AA2147" s="10" t="s">
        <v>4558</v>
      </c>
      <c r="AB2147" s="10" t="s">
        <v>7567</v>
      </c>
      <c r="AC2147" s="10" t="s">
        <v>6</v>
      </c>
      <c r="AD2147" s="10" t="s">
        <v>6</v>
      </c>
      <c r="AE2147" s="10" t="s">
        <v>6</v>
      </c>
      <c r="AF2147" s="10" t="s">
        <v>6</v>
      </c>
      <c r="AG2147" s="10" t="s">
        <v>6</v>
      </c>
      <c r="AH2147" s="10" t="s">
        <v>12970</v>
      </c>
      <c r="AI2147" s="10">
        <v>0</v>
      </c>
      <c r="AJ2147" s="10" t="s">
        <v>12971</v>
      </c>
      <c r="AK2147" s="23" t="s">
        <v>22900</v>
      </c>
      <c r="AL2147" s="23" t="s">
        <v>16889</v>
      </c>
      <c r="AM2147" s="10" t="s">
        <v>7566</v>
      </c>
      <c r="AN2147" s="10" t="s">
        <v>2</v>
      </c>
      <c r="AO2147" s="10" t="s">
        <v>12970</v>
      </c>
      <c r="AP2147" s="10" t="s">
        <v>6</v>
      </c>
      <c r="AQ2147" s="10" t="s">
        <v>12972</v>
      </c>
      <c r="AR2147" s="10" t="s">
        <v>12970</v>
      </c>
      <c r="AS2147" s="23" t="s">
        <v>16889</v>
      </c>
      <c r="AT2147" s="10" t="str">
        <f t="shared" si="67"/>
        <v>(2146, 'C0146_2026_10_03_22_00_00', 'C0146',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48" spans="1:46" x14ac:dyDescent="0.25">
      <c r="A2148" s="16" t="str">
        <v>(2147, 'C0147_2026_10_03_22_00_00', 'C0147', 'PL4-7 (TU08~)', 'Sản xuất', null, null, null, null, null, 'Chưa cập nhật', 0,  'Ca 1', '2026-10-03', '2026-10-03 22:00:00', 'Rolled',  null, 'Chưa cập nhật', null, 'Thất bại', 'Chưa cập nhật', '2026-10-03 22:00:00'),</v>
      </c>
      <c r="B2148" s="17" t="str">
        <f t="shared" si="66"/>
        <v>2147, 'C0147_2026_10_03_22_00_00', 'C0147', 'PL4-7 (TU08~)', 'Sản xuất', null, null, null, null, null, 'Chưa cập nhật', 0,  'Ca 1', '2026-10-03', '2026-10-03 22:00:00', 'Rolled',  null, 'Chưa cập nhật', null, 'Thất bại', 'Chưa cập nhật', '2026-10-03 22:00:00'</v>
      </c>
      <c r="C2148" s="12">
        <v>2147</v>
      </c>
      <c r="D2148" s="12" t="s">
        <v>11262</v>
      </c>
      <c r="E2148" s="12" t="s">
        <v>11263</v>
      </c>
      <c r="F2148" s="12" t="s">
        <v>11169</v>
      </c>
      <c r="G2148" s="12" t="s">
        <v>1</v>
      </c>
      <c r="H2148" s="12" t="s">
        <v>2</v>
      </c>
      <c r="I2148" s="12" t="s">
        <v>2</v>
      </c>
      <c r="J2148" s="12" t="s">
        <v>2</v>
      </c>
      <c r="K2148" s="12" t="s">
        <v>3</v>
      </c>
      <c r="L2148" s="12">
        <v>0</v>
      </c>
      <c r="M2148" s="12" t="s">
        <v>15119</v>
      </c>
      <c r="N2148" s="12" t="s">
        <v>4409</v>
      </c>
      <c r="O2148" s="12" t="s">
        <v>3810</v>
      </c>
      <c r="P2148" s="12" t="s">
        <v>7</v>
      </c>
      <c r="Q2148" s="12" t="s">
        <v>12973</v>
      </c>
      <c r="R2148" s="12" t="s">
        <v>5</v>
      </c>
      <c r="S2148" s="12" t="s">
        <v>6</v>
      </c>
      <c r="T2148" s="12" t="s">
        <v>28</v>
      </c>
      <c r="U2148" s="12" t="s">
        <v>5</v>
      </c>
      <c r="V2148" s="12" t="s">
        <v>3810</v>
      </c>
      <c r="X2148" s="10">
        <v>2147</v>
      </c>
      <c r="Y2148" s="10" t="s">
        <v>22036</v>
      </c>
      <c r="Z2148" s="10" t="s">
        <v>6711</v>
      </c>
      <c r="AA2148" s="10" t="s">
        <v>4558</v>
      </c>
      <c r="AB2148" s="10" t="s">
        <v>7567</v>
      </c>
      <c r="AC2148" s="10" t="s">
        <v>6</v>
      </c>
      <c r="AD2148" s="10" t="s">
        <v>6</v>
      </c>
      <c r="AE2148" s="10" t="s">
        <v>6</v>
      </c>
      <c r="AF2148" s="10" t="s">
        <v>6</v>
      </c>
      <c r="AG2148" s="10" t="s">
        <v>6</v>
      </c>
      <c r="AH2148" s="10" t="s">
        <v>12970</v>
      </c>
      <c r="AI2148" s="10">
        <v>0</v>
      </c>
      <c r="AJ2148" s="10" t="s">
        <v>12971</v>
      </c>
      <c r="AK2148" s="23" t="s">
        <v>22900</v>
      </c>
      <c r="AL2148" s="23" t="s">
        <v>16889</v>
      </c>
      <c r="AM2148" s="10" t="s">
        <v>7566</v>
      </c>
      <c r="AN2148" s="10" t="s">
        <v>2</v>
      </c>
      <c r="AO2148" s="10" t="s">
        <v>12970</v>
      </c>
      <c r="AP2148" s="10" t="s">
        <v>6</v>
      </c>
      <c r="AQ2148" s="10" t="s">
        <v>12972</v>
      </c>
      <c r="AR2148" s="10" t="s">
        <v>12970</v>
      </c>
      <c r="AS2148" s="23" t="s">
        <v>16889</v>
      </c>
      <c r="AT2148" s="10" t="str">
        <f t="shared" si="67"/>
        <v>(2147, 'C0147_2026_10_03_22_00_00', 'C0147',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49" spans="1:46" x14ac:dyDescent="0.25">
      <c r="A2149" s="16" t="str">
        <v>(2148, 'C0148_2026_10_03_22_00_00', 'C0148', 'PL4-7 (TU08~)', 'Sản xuất', null, null, null, null, null, 'Chưa cập nhật', 0,  'Ca 1', '2026-10-03', '2026-10-03 22:00:00', 'Rolled',  null, 'Chưa cập nhật', null, 'Thất bại', 'Chưa cập nhật', '2026-10-03 22:00:00'),</v>
      </c>
      <c r="B2149" s="17" t="str">
        <f t="shared" si="66"/>
        <v>2148, 'C0148_2026_10_03_22_00_00', 'C0148', 'PL4-7 (TU08~)', 'Sản xuất', null, null, null, null, null, 'Chưa cập nhật', 0,  'Ca 1', '2026-10-03', '2026-10-03 22:00:00', 'Rolled',  null, 'Chưa cập nhật', null, 'Thất bại', 'Chưa cập nhật', '2026-10-03 22:00:00'</v>
      </c>
      <c r="C2149" s="12">
        <v>2148</v>
      </c>
      <c r="D2149" s="12" t="s">
        <v>11264</v>
      </c>
      <c r="E2149" s="12" t="s">
        <v>11265</v>
      </c>
      <c r="F2149" s="12" t="s">
        <v>11169</v>
      </c>
      <c r="G2149" s="12" t="s">
        <v>1</v>
      </c>
      <c r="H2149" s="12" t="s">
        <v>2</v>
      </c>
      <c r="I2149" s="12" t="s">
        <v>2</v>
      </c>
      <c r="J2149" s="12" t="s">
        <v>2</v>
      </c>
      <c r="K2149" s="12" t="s">
        <v>3</v>
      </c>
      <c r="L2149" s="12">
        <v>0</v>
      </c>
      <c r="M2149" s="12" t="s">
        <v>15120</v>
      </c>
      <c r="N2149" s="12" t="s">
        <v>4409</v>
      </c>
      <c r="O2149" s="12" t="s">
        <v>3810</v>
      </c>
      <c r="P2149" s="12" t="s">
        <v>7</v>
      </c>
      <c r="Q2149" s="12" t="s">
        <v>12973</v>
      </c>
      <c r="R2149" s="12" t="s">
        <v>5</v>
      </c>
      <c r="S2149" s="12" t="s">
        <v>6</v>
      </c>
      <c r="T2149" s="12" t="s">
        <v>28</v>
      </c>
      <c r="U2149" s="12" t="s">
        <v>5</v>
      </c>
      <c r="V2149" s="12" t="s">
        <v>3810</v>
      </c>
      <c r="X2149" s="10">
        <v>2148</v>
      </c>
      <c r="Y2149" s="10" t="s">
        <v>22037</v>
      </c>
      <c r="Z2149" s="10" t="s">
        <v>6712</v>
      </c>
      <c r="AA2149" s="10" t="s">
        <v>4558</v>
      </c>
      <c r="AB2149" s="10" t="s">
        <v>7567</v>
      </c>
      <c r="AC2149" s="10" t="s">
        <v>6</v>
      </c>
      <c r="AD2149" s="10" t="s">
        <v>6</v>
      </c>
      <c r="AE2149" s="10" t="s">
        <v>6</v>
      </c>
      <c r="AF2149" s="10" t="s">
        <v>6</v>
      </c>
      <c r="AG2149" s="10" t="s">
        <v>6</v>
      </c>
      <c r="AH2149" s="10" t="s">
        <v>12970</v>
      </c>
      <c r="AI2149" s="10">
        <v>0</v>
      </c>
      <c r="AJ2149" s="10" t="s">
        <v>12971</v>
      </c>
      <c r="AK2149" s="23" t="s">
        <v>22900</v>
      </c>
      <c r="AL2149" s="23" t="s">
        <v>16889</v>
      </c>
      <c r="AM2149" s="10" t="s">
        <v>7566</v>
      </c>
      <c r="AN2149" s="10" t="s">
        <v>2</v>
      </c>
      <c r="AO2149" s="10" t="s">
        <v>12970</v>
      </c>
      <c r="AP2149" s="10" t="s">
        <v>6</v>
      </c>
      <c r="AQ2149" s="10" t="s">
        <v>12972</v>
      </c>
      <c r="AR2149" s="10" t="s">
        <v>12970</v>
      </c>
      <c r="AS2149" s="23" t="s">
        <v>16889</v>
      </c>
      <c r="AT2149" s="10" t="str">
        <f t="shared" si="67"/>
        <v>(2148, 'C0148_2026_10_03_22_00_00', 'C0148',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50" spans="1:46" x14ac:dyDescent="0.25">
      <c r="A2150" s="16" t="str">
        <v>(2149, 'C0149_2026_10_03_22_00_00', 'C0149', 'PL4-7 (TU08~)', 'Sản xuất', null, null, null, null, null, 'Chưa cập nhật', 0,  'Ca 1', '2026-10-03', '2026-10-03 22:00:00', 'Rolled',  null, 'Chưa cập nhật', null, 'Thất bại', 'Chưa cập nhật', '2026-10-03 22:00:00'),</v>
      </c>
      <c r="B2150" s="17" t="str">
        <f t="shared" si="66"/>
        <v>2149, 'C0149_2026_10_03_22_00_00', 'C0149', 'PL4-7 (TU08~)', 'Sản xuất', null, null, null, null, null, 'Chưa cập nhật', 0,  'Ca 1', '2026-10-03', '2026-10-03 22:00:00', 'Rolled',  null, 'Chưa cập nhật', null, 'Thất bại', 'Chưa cập nhật', '2026-10-03 22:00:00'</v>
      </c>
      <c r="C2150" s="12">
        <v>2149</v>
      </c>
      <c r="D2150" s="12" t="s">
        <v>11266</v>
      </c>
      <c r="E2150" s="12" t="s">
        <v>11267</v>
      </c>
      <c r="F2150" s="12" t="s">
        <v>11169</v>
      </c>
      <c r="G2150" s="12" t="s">
        <v>1</v>
      </c>
      <c r="H2150" s="12" t="s">
        <v>2</v>
      </c>
      <c r="I2150" s="12" t="s">
        <v>2</v>
      </c>
      <c r="J2150" s="12" t="s">
        <v>2</v>
      </c>
      <c r="K2150" s="12" t="s">
        <v>3</v>
      </c>
      <c r="L2150" s="12">
        <v>0</v>
      </c>
      <c r="M2150" s="12" t="s">
        <v>15121</v>
      </c>
      <c r="N2150" s="12" t="s">
        <v>4409</v>
      </c>
      <c r="O2150" s="12" t="s">
        <v>3810</v>
      </c>
      <c r="P2150" s="12" t="s">
        <v>7</v>
      </c>
      <c r="Q2150" s="12" t="s">
        <v>12973</v>
      </c>
      <c r="R2150" s="12" t="s">
        <v>5</v>
      </c>
      <c r="S2150" s="12" t="s">
        <v>6</v>
      </c>
      <c r="T2150" s="12" t="s">
        <v>28</v>
      </c>
      <c r="U2150" s="12" t="s">
        <v>5</v>
      </c>
      <c r="V2150" s="12" t="s">
        <v>3810</v>
      </c>
      <c r="X2150" s="10">
        <v>2149</v>
      </c>
      <c r="Y2150" s="10" t="s">
        <v>22038</v>
      </c>
      <c r="Z2150" s="10" t="s">
        <v>6713</v>
      </c>
      <c r="AA2150" s="10" t="s">
        <v>4558</v>
      </c>
      <c r="AB2150" s="10" t="s">
        <v>7567</v>
      </c>
      <c r="AC2150" s="10" t="s">
        <v>6</v>
      </c>
      <c r="AD2150" s="10" t="s">
        <v>6</v>
      </c>
      <c r="AE2150" s="10" t="s">
        <v>6</v>
      </c>
      <c r="AF2150" s="10" t="s">
        <v>6</v>
      </c>
      <c r="AG2150" s="10" t="s">
        <v>6</v>
      </c>
      <c r="AH2150" s="10" t="s">
        <v>12970</v>
      </c>
      <c r="AI2150" s="10">
        <v>0</v>
      </c>
      <c r="AJ2150" s="10" t="s">
        <v>12971</v>
      </c>
      <c r="AK2150" s="23" t="s">
        <v>22900</v>
      </c>
      <c r="AL2150" s="23" t="s">
        <v>16889</v>
      </c>
      <c r="AM2150" s="10" t="s">
        <v>7566</v>
      </c>
      <c r="AN2150" s="10" t="s">
        <v>2</v>
      </c>
      <c r="AO2150" s="10" t="s">
        <v>12970</v>
      </c>
      <c r="AP2150" s="10" t="s">
        <v>6</v>
      </c>
      <c r="AQ2150" s="10" t="s">
        <v>12972</v>
      </c>
      <c r="AR2150" s="10" t="s">
        <v>12970</v>
      </c>
      <c r="AS2150" s="23" t="s">
        <v>16889</v>
      </c>
      <c r="AT2150" s="10" t="str">
        <f t="shared" si="67"/>
        <v>(2149, 'C0149_2026_10_03_22_00_00', 'C0149',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51" spans="1:46" x14ac:dyDescent="0.25">
      <c r="A2151" s="16" t="str">
        <v>(2150, 'C0150_2026_10_03_22_00_00', 'C0150', 'PL4-7 (TU08~)', 'Sản xuất', null, null, null, null, null, 'Chưa cập nhật', 0,  'Ca 1', '2026-10-03', '2026-10-03 22:00:00', 'Rolled',  null, 'Chưa cập nhật', null, 'Thất bại', 'Chưa cập nhật', '2026-10-03 22:00:00'),</v>
      </c>
      <c r="B2151" s="17" t="str">
        <f t="shared" si="66"/>
        <v>2150, 'C0150_2026_10_03_22_00_00', 'C0150', 'PL4-7 (TU08~)', 'Sản xuất', null, null, null, null, null, 'Chưa cập nhật', 0,  'Ca 1', '2026-10-03', '2026-10-03 22:00:00', 'Rolled',  null, 'Chưa cập nhật', null, 'Thất bại', 'Chưa cập nhật', '2026-10-03 22:00:00'</v>
      </c>
      <c r="C2151" s="12">
        <v>2150</v>
      </c>
      <c r="D2151" s="12" t="s">
        <v>11268</v>
      </c>
      <c r="E2151" s="12" t="s">
        <v>11269</v>
      </c>
      <c r="F2151" s="12" t="s">
        <v>11169</v>
      </c>
      <c r="G2151" s="12" t="s">
        <v>1</v>
      </c>
      <c r="H2151" s="12" t="s">
        <v>2</v>
      </c>
      <c r="I2151" s="12" t="s">
        <v>2</v>
      </c>
      <c r="J2151" s="12" t="s">
        <v>2</v>
      </c>
      <c r="K2151" s="12" t="s">
        <v>3</v>
      </c>
      <c r="L2151" s="12">
        <v>0</v>
      </c>
      <c r="M2151" s="12" t="s">
        <v>15122</v>
      </c>
      <c r="N2151" s="12" t="s">
        <v>4409</v>
      </c>
      <c r="O2151" s="12" t="s">
        <v>3810</v>
      </c>
      <c r="P2151" s="12" t="s">
        <v>7</v>
      </c>
      <c r="Q2151" s="12" t="s">
        <v>12973</v>
      </c>
      <c r="R2151" s="12" t="s">
        <v>5</v>
      </c>
      <c r="S2151" s="12" t="s">
        <v>6</v>
      </c>
      <c r="T2151" s="12" t="s">
        <v>28</v>
      </c>
      <c r="U2151" s="12" t="s">
        <v>5</v>
      </c>
      <c r="V2151" s="12" t="s">
        <v>3810</v>
      </c>
      <c r="X2151" s="10">
        <v>2150</v>
      </c>
      <c r="Y2151" s="10" t="s">
        <v>22039</v>
      </c>
      <c r="Z2151" s="10" t="s">
        <v>6714</v>
      </c>
      <c r="AA2151" s="10" t="s">
        <v>4558</v>
      </c>
      <c r="AB2151" s="10" t="s">
        <v>7567</v>
      </c>
      <c r="AC2151" s="10" t="s">
        <v>6</v>
      </c>
      <c r="AD2151" s="10" t="s">
        <v>6</v>
      </c>
      <c r="AE2151" s="10" t="s">
        <v>6</v>
      </c>
      <c r="AF2151" s="10" t="s">
        <v>6</v>
      </c>
      <c r="AG2151" s="10" t="s">
        <v>6</v>
      </c>
      <c r="AH2151" s="10" t="s">
        <v>12970</v>
      </c>
      <c r="AI2151" s="10">
        <v>0</v>
      </c>
      <c r="AJ2151" s="10" t="s">
        <v>12971</v>
      </c>
      <c r="AK2151" s="23" t="s">
        <v>22900</v>
      </c>
      <c r="AL2151" s="23" t="s">
        <v>16889</v>
      </c>
      <c r="AM2151" s="10" t="s">
        <v>7566</v>
      </c>
      <c r="AN2151" s="10" t="s">
        <v>2</v>
      </c>
      <c r="AO2151" s="10" t="s">
        <v>12970</v>
      </c>
      <c r="AP2151" s="10" t="s">
        <v>6</v>
      </c>
      <c r="AQ2151" s="10" t="s">
        <v>12972</v>
      </c>
      <c r="AR2151" s="10" t="s">
        <v>12970</v>
      </c>
      <c r="AS2151" s="23" t="s">
        <v>16889</v>
      </c>
      <c r="AT2151" s="10" t="str">
        <f t="shared" si="67"/>
        <v>(2150, 'C0150_2026_10_03_22_00_00', 'C0150',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52" spans="1:46" x14ac:dyDescent="0.25">
      <c r="A2152" s="16" t="str">
        <v>(2151, 'C0151_2026_10_03_22_00_00', 'C0151', 'PL4-7 (TU08~)', 'Sản xuất', null, null, null, null, null, 'Chưa cập nhật', 0,  'Ca 1', '2026-10-03', '2026-10-03 22:00:00', 'Rolled',  null, 'Chưa cập nhật', null, 'Thất bại', 'Chưa cập nhật', '2026-10-03 22:00:00'),</v>
      </c>
      <c r="B2152" s="17" t="str">
        <f t="shared" si="66"/>
        <v>2151, 'C0151_2026_10_03_22_00_00', 'C0151', 'PL4-7 (TU08~)', 'Sản xuất', null, null, null, null, null, 'Chưa cập nhật', 0,  'Ca 1', '2026-10-03', '2026-10-03 22:00:00', 'Rolled',  null, 'Chưa cập nhật', null, 'Thất bại', 'Chưa cập nhật', '2026-10-03 22:00:00'</v>
      </c>
      <c r="C2152" s="12">
        <v>2151</v>
      </c>
      <c r="D2152" s="12" t="s">
        <v>11270</v>
      </c>
      <c r="E2152" s="12" t="s">
        <v>11271</v>
      </c>
      <c r="F2152" s="12" t="s">
        <v>11169</v>
      </c>
      <c r="G2152" s="12" t="s">
        <v>1</v>
      </c>
      <c r="H2152" s="12" t="s">
        <v>2</v>
      </c>
      <c r="I2152" s="12" t="s">
        <v>2</v>
      </c>
      <c r="J2152" s="12" t="s">
        <v>2</v>
      </c>
      <c r="K2152" s="12" t="s">
        <v>3</v>
      </c>
      <c r="L2152" s="12">
        <v>0</v>
      </c>
      <c r="M2152" s="12" t="s">
        <v>15123</v>
      </c>
      <c r="N2152" s="12" t="s">
        <v>4409</v>
      </c>
      <c r="O2152" s="12" t="s">
        <v>3810</v>
      </c>
      <c r="P2152" s="12" t="s">
        <v>7</v>
      </c>
      <c r="Q2152" s="12" t="s">
        <v>12973</v>
      </c>
      <c r="R2152" s="12" t="s">
        <v>5</v>
      </c>
      <c r="S2152" s="12" t="s">
        <v>6</v>
      </c>
      <c r="T2152" s="12" t="s">
        <v>28</v>
      </c>
      <c r="U2152" s="12" t="s">
        <v>5</v>
      </c>
      <c r="V2152" s="12" t="s">
        <v>3810</v>
      </c>
      <c r="X2152" s="10">
        <v>2151</v>
      </c>
      <c r="Y2152" s="10" t="s">
        <v>22040</v>
      </c>
      <c r="Z2152" s="10" t="s">
        <v>6715</v>
      </c>
      <c r="AA2152" s="10" t="s">
        <v>4558</v>
      </c>
      <c r="AB2152" s="10" t="s">
        <v>7567</v>
      </c>
      <c r="AC2152" s="10" t="s">
        <v>6</v>
      </c>
      <c r="AD2152" s="10" t="s">
        <v>6</v>
      </c>
      <c r="AE2152" s="10" t="s">
        <v>6</v>
      </c>
      <c r="AF2152" s="10" t="s">
        <v>6</v>
      </c>
      <c r="AG2152" s="10" t="s">
        <v>6</v>
      </c>
      <c r="AH2152" s="10" t="s">
        <v>12970</v>
      </c>
      <c r="AI2152" s="10">
        <v>0</v>
      </c>
      <c r="AJ2152" s="10" t="s">
        <v>12971</v>
      </c>
      <c r="AK2152" s="23" t="s">
        <v>22900</v>
      </c>
      <c r="AL2152" s="23" t="s">
        <v>16889</v>
      </c>
      <c r="AM2152" s="10" t="s">
        <v>7566</v>
      </c>
      <c r="AN2152" s="10" t="s">
        <v>2</v>
      </c>
      <c r="AO2152" s="10" t="s">
        <v>12970</v>
      </c>
      <c r="AP2152" s="10" t="s">
        <v>6</v>
      </c>
      <c r="AQ2152" s="10" t="s">
        <v>12972</v>
      </c>
      <c r="AR2152" s="10" t="s">
        <v>12970</v>
      </c>
      <c r="AS2152" s="23" t="s">
        <v>16889</v>
      </c>
      <c r="AT2152" s="10" t="str">
        <f t="shared" si="67"/>
        <v>(2151, 'C0151_2026_10_03_22_00_00', 'C0151',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53" spans="1:46" x14ac:dyDescent="0.25">
      <c r="A2153" s="16" t="str">
        <v>(2152, 'C0152_2026_10_03_22_00_00', 'C0152', 'PL4-7 (TU08~)', 'Sản xuất', null, null, null, null, null, 'Chưa cập nhật', 0,  'Ca 1', '2026-10-03', '2026-10-03 22:00:00', 'Rolled',  null, 'Chưa cập nhật', null, 'Thất bại', 'Chưa cập nhật', '2026-10-03 22:00:00'),</v>
      </c>
      <c r="B2153" s="17" t="str">
        <f t="shared" si="66"/>
        <v>2152, 'C0152_2026_10_03_22_00_00', 'C0152', 'PL4-7 (TU08~)', 'Sản xuất', null, null, null, null, null, 'Chưa cập nhật', 0,  'Ca 1', '2026-10-03', '2026-10-03 22:00:00', 'Rolled',  null, 'Chưa cập nhật', null, 'Thất bại', 'Chưa cập nhật', '2026-10-03 22:00:00'</v>
      </c>
      <c r="C2153" s="12">
        <v>2152</v>
      </c>
      <c r="D2153" s="12" t="s">
        <v>11272</v>
      </c>
      <c r="E2153" s="12" t="s">
        <v>11273</v>
      </c>
      <c r="F2153" s="12" t="s">
        <v>11169</v>
      </c>
      <c r="G2153" s="12" t="s">
        <v>1</v>
      </c>
      <c r="H2153" s="12" t="s">
        <v>2</v>
      </c>
      <c r="I2153" s="12" t="s">
        <v>2</v>
      </c>
      <c r="J2153" s="12" t="s">
        <v>2</v>
      </c>
      <c r="K2153" s="12" t="s">
        <v>3</v>
      </c>
      <c r="L2153" s="12">
        <v>0</v>
      </c>
      <c r="M2153" s="12" t="s">
        <v>15124</v>
      </c>
      <c r="N2153" s="12" t="s">
        <v>4409</v>
      </c>
      <c r="O2153" s="12" t="s">
        <v>3810</v>
      </c>
      <c r="P2153" s="12" t="s">
        <v>7</v>
      </c>
      <c r="Q2153" s="12" t="s">
        <v>12973</v>
      </c>
      <c r="R2153" s="12" t="s">
        <v>5</v>
      </c>
      <c r="S2153" s="12" t="s">
        <v>6</v>
      </c>
      <c r="T2153" s="12" t="s">
        <v>28</v>
      </c>
      <c r="U2153" s="12" t="s">
        <v>5</v>
      </c>
      <c r="V2153" s="12" t="s">
        <v>3810</v>
      </c>
      <c r="X2153" s="10">
        <v>2152</v>
      </c>
      <c r="Y2153" s="10" t="s">
        <v>22041</v>
      </c>
      <c r="Z2153" s="10" t="s">
        <v>6716</v>
      </c>
      <c r="AA2153" s="10" t="s">
        <v>4558</v>
      </c>
      <c r="AB2153" s="10" t="s">
        <v>7567</v>
      </c>
      <c r="AC2153" s="10" t="s">
        <v>6</v>
      </c>
      <c r="AD2153" s="10" t="s">
        <v>6</v>
      </c>
      <c r="AE2153" s="10" t="s">
        <v>6</v>
      </c>
      <c r="AF2153" s="10" t="s">
        <v>6</v>
      </c>
      <c r="AG2153" s="10" t="s">
        <v>6</v>
      </c>
      <c r="AH2153" s="10" t="s">
        <v>12970</v>
      </c>
      <c r="AI2153" s="10">
        <v>0</v>
      </c>
      <c r="AJ2153" s="10" t="s">
        <v>12971</v>
      </c>
      <c r="AK2153" s="23" t="s">
        <v>22900</v>
      </c>
      <c r="AL2153" s="23" t="s">
        <v>16889</v>
      </c>
      <c r="AM2153" s="10" t="s">
        <v>7566</v>
      </c>
      <c r="AN2153" s="10" t="s">
        <v>2</v>
      </c>
      <c r="AO2153" s="10" t="s">
        <v>12970</v>
      </c>
      <c r="AP2153" s="10" t="s">
        <v>6</v>
      </c>
      <c r="AQ2153" s="10" t="s">
        <v>12972</v>
      </c>
      <c r="AR2153" s="10" t="s">
        <v>12970</v>
      </c>
      <c r="AS2153" s="23" t="s">
        <v>16889</v>
      </c>
      <c r="AT2153" s="10" t="str">
        <f t="shared" si="67"/>
        <v>(2152, 'C0152_2026_10_03_22_00_00', 'C0152',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54" spans="1:46" x14ac:dyDescent="0.25">
      <c r="A2154" s="16" t="str">
        <v>(2153, 'C0153_2026_10_03_22_00_00', 'C0153', 'PL4-7 (TU08~)', 'Sản xuất', null, null, null, null, null, 'Chưa cập nhật', 0,  'Ca 1', '2026-10-03', '2026-10-03 22:00:00', 'Rolled',  null, 'Chưa cập nhật', null, 'Thất bại', 'Chưa cập nhật', '2026-10-03 22:00:00'),</v>
      </c>
      <c r="B2154" s="17" t="str">
        <f t="shared" si="66"/>
        <v>2153, 'C0153_2026_10_03_22_00_00', 'C0153', 'PL4-7 (TU08~)', 'Sản xuất', null, null, null, null, null, 'Chưa cập nhật', 0,  'Ca 1', '2026-10-03', '2026-10-03 22:00:00', 'Rolled',  null, 'Chưa cập nhật', null, 'Thất bại', 'Chưa cập nhật', '2026-10-03 22:00:00'</v>
      </c>
      <c r="C2154" s="12">
        <v>2153</v>
      </c>
      <c r="D2154" s="12" t="s">
        <v>11274</v>
      </c>
      <c r="E2154" s="12" t="s">
        <v>11275</v>
      </c>
      <c r="F2154" s="12" t="s">
        <v>11169</v>
      </c>
      <c r="G2154" s="12" t="s">
        <v>1</v>
      </c>
      <c r="H2154" s="12" t="s">
        <v>2</v>
      </c>
      <c r="I2154" s="12" t="s">
        <v>2</v>
      </c>
      <c r="J2154" s="12" t="s">
        <v>2</v>
      </c>
      <c r="K2154" s="12" t="s">
        <v>3</v>
      </c>
      <c r="L2154" s="12">
        <v>0</v>
      </c>
      <c r="M2154" s="12" t="s">
        <v>15125</v>
      </c>
      <c r="N2154" s="12" t="s">
        <v>4409</v>
      </c>
      <c r="O2154" s="12" t="s">
        <v>3810</v>
      </c>
      <c r="P2154" s="12" t="s">
        <v>7</v>
      </c>
      <c r="Q2154" s="12" t="s">
        <v>12973</v>
      </c>
      <c r="R2154" s="12" t="s">
        <v>5</v>
      </c>
      <c r="S2154" s="12" t="s">
        <v>6</v>
      </c>
      <c r="T2154" s="12" t="s">
        <v>28</v>
      </c>
      <c r="U2154" s="12" t="s">
        <v>5</v>
      </c>
      <c r="V2154" s="12" t="s">
        <v>3810</v>
      </c>
      <c r="X2154" s="10">
        <v>2153</v>
      </c>
      <c r="Y2154" s="10" t="s">
        <v>22042</v>
      </c>
      <c r="Z2154" s="10" t="s">
        <v>6717</v>
      </c>
      <c r="AA2154" s="10" t="s">
        <v>4558</v>
      </c>
      <c r="AB2154" s="10" t="s">
        <v>7567</v>
      </c>
      <c r="AC2154" s="10" t="s">
        <v>6</v>
      </c>
      <c r="AD2154" s="10" t="s">
        <v>6</v>
      </c>
      <c r="AE2154" s="10" t="s">
        <v>6</v>
      </c>
      <c r="AF2154" s="10" t="s">
        <v>6</v>
      </c>
      <c r="AG2154" s="10" t="s">
        <v>6</v>
      </c>
      <c r="AH2154" s="10" t="s">
        <v>12970</v>
      </c>
      <c r="AI2154" s="10">
        <v>0</v>
      </c>
      <c r="AJ2154" s="10" t="s">
        <v>12971</v>
      </c>
      <c r="AK2154" s="23" t="s">
        <v>22900</v>
      </c>
      <c r="AL2154" s="23" t="s">
        <v>16889</v>
      </c>
      <c r="AM2154" s="10" t="s">
        <v>7566</v>
      </c>
      <c r="AN2154" s="10" t="s">
        <v>2</v>
      </c>
      <c r="AO2154" s="10" t="s">
        <v>12970</v>
      </c>
      <c r="AP2154" s="10" t="s">
        <v>6</v>
      </c>
      <c r="AQ2154" s="10" t="s">
        <v>12972</v>
      </c>
      <c r="AR2154" s="10" t="s">
        <v>12970</v>
      </c>
      <c r="AS2154" s="23" t="s">
        <v>16889</v>
      </c>
      <c r="AT2154" s="10" t="str">
        <f t="shared" si="67"/>
        <v>(2153, 'C0153_2026_10_03_22_00_00', 'C0153',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55" spans="1:46" x14ac:dyDescent="0.25">
      <c r="A2155" s="16" t="str">
        <v>(2154, 'C0154_2026_10_03_22_00_00', 'C0154', 'PL4-7 (TU08~)', 'Sản xuất', null, null, null, null, null, 'Chưa cập nhật', 0,  'Ca 1', '2026-10-03', '2026-10-03 22:00:00', 'Rolled',  null, 'Chưa cập nhật', null, 'Thất bại', 'Chưa cập nhật', '2026-10-03 22:00:00'),</v>
      </c>
      <c r="B2155" s="17" t="str">
        <f t="shared" si="66"/>
        <v>2154, 'C0154_2026_10_03_22_00_00', 'C0154', 'PL4-7 (TU08~)', 'Sản xuất', null, null, null, null, null, 'Chưa cập nhật', 0,  'Ca 1', '2026-10-03', '2026-10-03 22:00:00', 'Rolled',  null, 'Chưa cập nhật', null, 'Thất bại', 'Chưa cập nhật', '2026-10-03 22:00:00'</v>
      </c>
      <c r="C2155" s="12">
        <v>2154</v>
      </c>
      <c r="D2155" s="12" t="s">
        <v>11276</v>
      </c>
      <c r="E2155" s="12" t="s">
        <v>11277</v>
      </c>
      <c r="F2155" s="12" t="s">
        <v>11169</v>
      </c>
      <c r="G2155" s="12" t="s">
        <v>1</v>
      </c>
      <c r="H2155" s="12" t="s">
        <v>2</v>
      </c>
      <c r="I2155" s="12" t="s">
        <v>2</v>
      </c>
      <c r="J2155" s="12" t="s">
        <v>2</v>
      </c>
      <c r="K2155" s="12" t="s">
        <v>3</v>
      </c>
      <c r="L2155" s="12">
        <v>0</v>
      </c>
      <c r="M2155" s="12" t="s">
        <v>15126</v>
      </c>
      <c r="N2155" s="12" t="s">
        <v>4409</v>
      </c>
      <c r="O2155" s="12" t="s">
        <v>3810</v>
      </c>
      <c r="P2155" s="12" t="s">
        <v>7</v>
      </c>
      <c r="Q2155" s="12" t="s">
        <v>12973</v>
      </c>
      <c r="R2155" s="12" t="s">
        <v>5</v>
      </c>
      <c r="S2155" s="12" t="s">
        <v>6</v>
      </c>
      <c r="T2155" s="12" t="s">
        <v>28</v>
      </c>
      <c r="U2155" s="12" t="s">
        <v>5</v>
      </c>
      <c r="V2155" s="12" t="s">
        <v>3810</v>
      </c>
      <c r="X2155" s="10">
        <v>2154</v>
      </c>
      <c r="Y2155" s="10" t="s">
        <v>22043</v>
      </c>
      <c r="Z2155" s="10" t="s">
        <v>6718</v>
      </c>
      <c r="AA2155" s="10" t="s">
        <v>4558</v>
      </c>
      <c r="AB2155" s="10" t="s">
        <v>7567</v>
      </c>
      <c r="AC2155" s="10" t="s">
        <v>6</v>
      </c>
      <c r="AD2155" s="10" t="s">
        <v>6</v>
      </c>
      <c r="AE2155" s="10" t="s">
        <v>6</v>
      </c>
      <c r="AF2155" s="10" t="s">
        <v>6</v>
      </c>
      <c r="AG2155" s="10" t="s">
        <v>6</v>
      </c>
      <c r="AH2155" s="10" t="s">
        <v>12970</v>
      </c>
      <c r="AI2155" s="10">
        <v>0</v>
      </c>
      <c r="AJ2155" s="10" t="s">
        <v>12971</v>
      </c>
      <c r="AK2155" s="23" t="s">
        <v>22900</v>
      </c>
      <c r="AL2155" s="23" t="s">
        <v>16889</v>
      </c>
      <c r="AM2155" s="10" t="s">
        <v>7566</v>
      </c>
      <c r="AN2155" s="10" t="s">
        <v>2</v>
      </c>
      <c r="AO2155" s="10" t="s">
        <v>12970</v>
      </c>
      <c r="AP2155" s="10" t="s">
        <v>6</v>
      </c>
      <c r="AQ2155" s="10" t="s">
        <v>12972</v>
      </c>
      <c r="AR2155" s="10" t="s">
        <v>12970</v>
      </c>
      <c r="AS2155" s="23" t="s">
        <v>16889</v>
      </c>
      <c r="AT2155" s="10" t="str">
        <f t="shared" si="67"/>
        <v>(2154, 'C0154_2026_10_03_22_00_00', 'C0154',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56" spans="1:46" x14ac:dyDescent="0.25">
      <c r="A2156" s="16" t="str">
        <v>(2155, 'C0155_2026_10_03_22_00_00', 'C0155', 'PL4-7 (TU08~)', 'Sản xuất', null, null, null, null, null, 'Chưa cập nhật', 0,  'Ca 1', '2026-10-03', '2026-10-03 22:00:00', 'Rolled',  null, 'Chưa cập nhật', null, 'Thất bại', 'Chưa cập nhật', '2026-10-03 22:00:00'),</v>
      </c>
      <c r="B2156" s="17" t="str">
        <f t="shared" si="66"/>
        <v>2155, 'C0155_2026_10_03_22_00_00', 'C0155', 'PL4-7 (TU08~)', 'Sản xuất', null, null, null, null, null, 'Chưa cập nhật', 0,  'Ca 1', '2026-10-03', '2026-10-03 22:00:00', 'Rolled',  null, 'Chưa cập nhật', null, 'Thất bại', 'Chưa cập nhật', '2026-10-03 22:00:00'</v>
      </c>
      <c r="C2156" s="12">
        <v>2155</v>
      </c>
      <c r="D2156" s="12" t="s">
        <v>11278</v>
      </c>
      <c r="E2156" s="12" t="s">
        <v>11279</v>
      </c>
      <c r="F2156" s="12" t="s">
        <v>11169</v>
      </c>
      <c r="G2156" s="12" t="s">
        <v>1</v>
      </c>
      <c r="H2156" s="12" t="s">
        <v>2</v>
      </c>
      <c r="I2156" s="12" t="s">
        <v>2</v>
      </c>
      <c r="J2156" s="12" t="s">
        <v>2</v>
      </c>
      <c r="K2156" s="12" t="s">
        <v>3</v>
      </c>
      <c r="L2156" s="12">
        <v>0</v>
      </c>
      <c r="M2156" s="12" t="s">
        <v>15127</v>
      </c>
      <c r="N2156" s="12" t="s">
        <v>4409</v>
      </c>
      <c r="O2156" s="12" t="s">
        <v>3810</v>
      </c>
      <c r="P2156" s="12" t="s">
        <v>7</v>
      </c>
      <c r="Q2156" s="12" t="s">
        <v>12973</v>
      </c>
      <c r="R2156" s="12" t="s">
        <v>5</v>
      </c>
      <c r="S2156" s="12" t="s">
        <v>6</v>
      </c>
      <c r="T2156" s="12" t="s">
        <v>28</v>
      </c>
      <c r="U2156" s="12" t="s">
        <v>5</v>
      </c>
      <c r="V2156" s="12" t="s">
        <v>3810</v>
      </c>
      <c r="X2156" s="10">
        <v>2155</v>
      </c>
      <c r="Y2156" s="10" t="s">
        <v>22044</v>
      </c>
      <c r="Z2156" s="10" t="s">
        <v>6719</v>
      </c>
      <c r="AA2156" s="10" t="s">
        <v>4558</v>
      </c>
      <c r="AB2156" s="10" t="s">
        <v>7567</v>
      </c>
      <c r="AC2156" s="10" t="s">
        <v>6</v>
      </c>
      <c r="AD2156" s="10" t="s">
        <v>6</v>
      </c>
      <c r="AE2156" s="10" t="s">
        <v>6</v>
      </c>
      <c r="AF2156" s="10" t="s">
        <v>6</v>
      </c>
      <c r="AG2156" s="10" t="s">
        <v>6</v>
      </c>
      <c r="AH2156" s="10" t="s">
        <v>12970</v>
      </c>
      <c r="AI2156" s="10">
        <v>0</v>
      </c>
      <c r="AJ2156" s="10" t="s">
        <v>12971</v>
      </c>
      <c r="AK2156" s="23" t="s">
        <v>22900</v>
      </c>
      <c r="AL2156" s="23" t="s">
        <v>16889</v>
      </c>
      <c r="AM2156" s="10" t="s">
        <v>7566</v>
      </c>
      <c r="AN2156" s="10" t="s">
        <v>2</v>
      </c>
      <c r="AO2156" s="10" t="s">
        <v>12970</v>
      </c>
      <c r="AP2156" s="10" t="s">
        <v>6</v>
      </c>
      <c r="AQ2156" s="10" t="s">
        <v>12972</v>
      </c>
      <c r="AR2156" s="10" t="s">
        <v>12970</v>
      </c>
      <c r="AS2156" s="23" t="s">
        <v>16889</v>
      </c>
      <c r="AT2156" s="10" t="str">
        <f t="shared" si="67"/>
        <v>(2155, 'C0155_2026_10_03_22_00_00', 'C0155',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57" spans="1:46" x14ac:dyDescent="0.25">
      <c r="A2157" s="16" t="str">
        <v>(2156, 'C0156_2026_10_03_22_00_00', 'C0156', 'PL4-7 (TU08~)', 'Sản xuất', null, null, null, null, null, 'Chưa cập nhật', 0,  'Ca 1', '2026-10-03', '2026-10-03 22:00:00', 'Rolled',  null, 'Chưa cập nhật', null, 'Thất bại', 'Chưa cập nhật', '2026-10-03 22:00:00'),</v>
      </c>
      <c r="B2157" s="17" t="str">
        <f t="shared" si="66"/>
        <v>2156, 'C0156_2026_10_03_22_00_00', 'C0156', 'PL4-7 (TU08~)', 'Sản xuất', null, null, null, null, null, 'Chưa cập nhật', 0,  'Ca 1', '2026-10-03', '2026-10-03 22:00:00', 'Rolled',  null, 'Chưa cập nhật', null, 'Thất bại', 'Chưa cập nhật', '2026-10-03 22:00:00'</v>
      </c>
      <c r="C2157" s="12">
        <v>2156</v>
      </c>
      <c r="D2157" s="12" t="s">
        <v>11280</v>
      </c>
      <c r="E2157" s="12" t="s">
        <v>11281</v>
      </c>
      <c r="F2157" s="12" t="s">
        <v>11169</v>
      </c>
      <c r="G2157" s="12" t="s">
        <v>1</v>
      </c>
      <c r="H2157" s="12" t="s">
        <v>2</v>
      </c>
      <c r="I2157" s="12" t="s">
        <v>2</v>
      </c>
      <c r="J2157" s="12" t="s">
        <v>2</v>
      </c>
      <c r="K2157" s="12" t="s">
        <v>3</v>
      </c>
      <c r="L2157" s="12">
        <v>0</v>
      </c>
      <c r="M2157" s="12" t="s">
        <v>15128</v>
      </c>
      <c r="N2157" s="12" t="s">
        <v>4409</v>
      </c>
      <c r="O2157" s="12" t="s">
        <v>3810</v>
      </c>
      <c r="P2157" s="12" t="s">
        <v>7</v>
      </c>
      <c r="Q2157" s="12" t="s">
        <v>12973</v>
      </c>
      <c r="R2157" s="12" t="s">
        <v>5</v>
      </c>
      <c r="S2157" s="12" t="s">
        <v>6</v>
      </c>
      <c r="T2157" s="12" t="s">
        <v>28</v>
      </c>
      <c r="U2157" s="12" t="s">
        <v>5</v>
      </c>
      <c r="V2157" s="12" t="s">
        <v>3810</v>
      </c>
      <c r="X2157" s="10">
        <v>2156</v>
      </c>
      <c r="Y2157" s="10" t="s">
        <v>22045</v>
      </c>
      <c r="Z2157" s="10" t="s">
        <v>6720</v>
      </c>
      <c r="AA2157" s="10" t="s">
        <v>4558</v>
      </c>
      <c r="AB2157" s="10" t="s">
        <v>7567</v>
      </c>
      <c r="AC2157" s="10" t="s">
        <v>6</v>
      </c>
      <c r="AD2157" s="10" t="s">
        <v>6</v>
      </c>
      <c r="AE2157" s="10" t="s">
        <v>6</v>
      </c>
      <c r="AF2157" s="10" t="s">
        <v>6</v>
      </c>
      <c r="AG2157" s="10" t="s">
        <v>6</v>
      </c>
      <c r="AH2157" s="10" t="s">
        <v>12970</v>
      </c>
      <c r="AI2157" s="10">
        <v>0</v>
      </c>
      <c r="AJ2157" s="10" t="s">
        <v>12971</v>
      </c>
      <c r="AK2157" s="23" t="s">
        <v>22900</v>
      </c>
      <c r="AL2157" s="23" t="s">
        <v>16889</v>
      </c>
      <c r="AM2157" s="10" t="s">
        <v>7566</v>
      </c>
      <c r="AN2157" s="10" t="s">
        <v>2</v>
      </c>
      <c r="AO2157" s="10" t="s">
        <v>12970</v>
      </c>
      <c r="AP2157" s="10" t="s">
        <v>6</v>
      </c>
      <c r="AQ2157" s="10" t="s">
        <v>12972</v>
      </c>
      <c r="AR2157" s="10" t="s">
        <v>12970</v>
      </c>
      <c r="AS2157" s="23" t="s">
        <v>16889</v>
      </c>
      <c r="AT2157" s="10" t="str">
        <f t="shared" si="67"/>
        <v>(2156, 'C0156_2026_10_03_22_00_00', 'C0156',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58" spans="1:46" x14ac:dyDescent="0.25">
      <c r="A2158" s="16" t="str">
        <v>(2157, 'C0157_2026_10_03_22_00_00', 'C0157', 'PL4-7 (TU08~)', 'Sản xuất', null, null, null, null, null, 'Chưa cập nhật', 0,  'Ca 1', '2026-10-03', '2026-10-03 22:00:00', 'Rolled',  null, 'Chưa cập nhật', null, 'Thất bại', 'Chưa cập nhật', '2026-10-03 22:00:00'),</v>
      </c>
      <c r="B2158" s="17" t="str">
        <f t="shared" si="66"/>
        <v>2157, 'C0157_2026_10_03_22_00_00', 'C0157', 'PL4-7 (TU08~)', 'Sản xuất', null, null, null, null, null, 'Chưa cập nhật', 0,  'Ca 1', '2026-10-03', '2026-10-03 22:00:00', 'Rolled',  null, 'Chưa cập nhật', null, 'Thất bại', 'Chưa cập nhật', '2026-10-03 22:00:00'</v>
      </c>
      <c r="C2158" s="12">
        <v>2157</v>
      </c>
      <c r="D2158" s="12" t="s">
        <v>11282</v>
      </c>
      <c r="E2158" s="12" t="s">
        <v>11283</v>
      </c>
      <c r="F2158" s="12" t="s">
        <v>11169</v>
      </c>
      <c r="G2158" s="12" t="s">
        <v>1</v>
      </c>
      <c r="H2158" s="12" t="s">
        <v>2</v>
      </c>
      <c r="I2158" s="12" t="s">
        <v>2</v>
      </c>
      <c r="J2158" s="12" t="s">
        <v>2</v>
      </c>
      <c r="K2158" s="12" t="s">
        <v>3</v>
      </c>
      <c r="L2158" s="12">
        <v>0</v>
      </c>
      <c r="M2158" s="12" t="s">
        <v>15129</v>
      </c>
      <c r="N2158" s="12" t="s">
        <v>4409</v>
      </c>
      <c r="O2158" s="12" t="s">
        <v>3810</v>
      </c>
      <c r="P2158" s="12" t="s">
        <v>7</v>
      </c>
      <c r="Q2158" s="12" t="s">
        <v>12973</v>
      </c>
      <c r="R2158" s="12" t="s">
        <v>5</v>
      </c>
      <c r="S2158" s="12" t="s">
        <v>6</v>
      </c>
      <c r="T2158" s="12" t="s">
        <v>28</v>
      </c>
      <c r="U2158" s="12" t="s">
        <v>5</v>
      </c>
      <c r="V2158" s="12" t="s">
        <v>3810</v>
      </c>
      <c r="X2158" s="10">
        <v>2157</v>
      </c>
      <c r="Y2158" s="10" t="s">
        <v>22046</v>
      </c>
      <c r="Z2158" s="10" t="s">
        <v>6721</v>
      </c>
      <c r="AA2158" s="10" t="s">
        <v>4558</v>
      </c>
      <c r="AB2158" s="10" t="s">
        <v>7567</v>
      </c>
      <c r="AC2158" s="10" t="s">
        <v>6</v>
      </c>
      <c r="AD2158" s="10" t="s">
        <v>6</v>
      </c>
      <c r="AE2158" s="10" t="s">
        <v>6</v>
      </c>
      <c r="AF2158" s="10" t="s">
        <v>6</v>
      </c>
      <c r="AG2158" s="10" t="s">
        <v>6</v>
      </c>
      <c r="AH2158" s="10" t="s">
        <v>12970</v>
      </c>
      <c r="AI2158" s="10">
        <v>0</v>
      </c>
      <c r="AJ2158" s="10" t="s">
        <v>12971</v>
      </c>
      <c r="AK2158" s="23" t="s">
        <v>22900</v>
      </c>
      <c r="AL2158" s="23" t="s">
        <v>16889</v>
      </c>
      <c r="AM2158" s="10" t="s">
        <v>7566</v>
      </c>
      <c r="AN2158" s="10" t="s">
        <v>2</v>
      </c>
      <c r="AO2158" s="10" t="s">
        <v>12970</v>
      </c>
      <c r="AP2158" s="10" t="s">
        <v>6</v>
      </c>
      <c r="AQ2158" s="10" t="s">
        <v>12972</v>
      </c>
      <c r="AR2158" s="10" t="s">
        <v>12970</v>
      </c>
      <c r="AS2158" s="23" t="s">
        <v>16889</v>
      </c>
      <c r="AT2158" s="10" t="str">
        <f t="shared" si="67"/>
        <v>(2157, 'C0157_2026_10_03_22_00_00', 'C0157',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59" spans="1:46" x14ac:dyDescent="0.25">
      <c r="A2159" s="16" t="str">
        <v>(2158, 'C0158_2026_10_03_22_00_00', 'C0158', 'PL4-7 (TU08~)', 'Sản xuất', null, null, null, null, null, 'Chưa cập nhật', 0,  'Ca 1', '2026-10-03', '2026-10-03 22:00:00', 'Rolled',  null, 'Chưa cập nhật', null, 'Thất bại', 'Chưa cập nhật', '2026-10-03 22:00:00'),</v>
      </c>
      <c r="B2159" s="17" t="str">
        <f t="shared" si="66"/>
        <v>2158, 'C0158_2026_10_03_22_00_00', 'C0158', 'PL4-7 (TU08~)', 'Sản xuất', null, null, null, null, null, 'Chưa cập nhật', 0,  'Ca 1', '2026-10-03', '2026-10-03 22:00:00', 'Rolled',  null, 'Chưa cập nhật', null, 'Thất bại', 'Chưa cập nhật', '2026-10-03 22:00:00'</v>
      </c>
      <c r="C2159" s="12">
        <v>2158</v>
      </c>
      <c r="D2159" s="12" t="s">
        <v>11284</v>
      </c>
      <c r="E2159" s="12" t="s">
        <v>11285</v>
      </c>
      <c r="F2159" s="12" t="s">
        <v>11169</v>
      </c>
      <c r="G2159" s="12" t="s">
        <v>1</v>
      </c>
      <c r="H2159" s="12" t="s">
        <v>2</v>
      </c>
      <c r="I2159" s="12" t="s">
        <v>2</v>
      </c>
      <c r="J2159" s="12" t="s">
        <v>2</v>
      </c>
      <c r="K2159" s="12" t="s">
        <v>3</v>
      </c>
      <c r="L2159" s="12">
        <v>0</v>
      </c>
      <c r="M2159" s="12" t="s">
        <v>15130</v>
      </c>
      <c r="N2159" s="12" t="s">
        <v>4409</v>
      </c>
      <c r="O2159" s="12" t="s">
        <v>3810</v>
      </c>
      <c r="P2159" s="12" t="s">
        <v>7</v>
      </c>
      <c r="Q2159" s="12" t="s">
        <v>12973</v>
      </c>
      <c r="R2159" s="12" t="s">
        <v>5</v>
      </c>
      <c r="S2159" s="12" t="s">
        <v>6</v>
      </c>
      <c r="T2159" s="12" t="s">
        <v>28</v>
      </c>
      <c r="U2159" s="12" t="s">
        <v>5</v>
      </c>
      <c r="V2159" s="12" t="s">
        <v>3810</v>
      </c>
      <c r="X2159" s="10">
        <v>2158</v>
      </c>
      <c r="Y2159" s="10" t="s">
        <v>22047</v>
      </c>
      <c r="Z2159" s="10" t="s">
        <v>6722</v>
      </c>
      <c r="AA2159" s="10" t="s">
        <v>4558</v>
      </c>
      <c r="AB2159" s="10" t="s">
        <v>7567</v>
      </c>
      <c r="AC2159" s="10" t="s">
        <v>6</v>
      </c>
      <c r="AD2159" s="10" t="s">
        <v>6</v>
      </c>
      <c r="AE2159" s="10" t="s">
        <v>6</v>
      </c>
      <c r="AF2159" s="10" t="s">
        <v>6</v>
      </c>
      <c r="AG2159" s="10" t="s">
        <v>6</v>
      </c>
      <c r="AH2159" s="10" t="s">
        <v>12970</v>
      </c>
      <c r="AI2159" s="10">
        <v>0</v>
      </c>
      <c r="AJ2159" s="10" t="s">
        <v>12971</v>
      </c>
      <c r="AK2159" s="23" t="s">
        <v>22900</v>
      </c>
      <c r="AL2159" s="23" t="s">
        <v>16889</v>
      </c>
      <c r="AM2159" s="10" t="s">
        <v>7566</v>
      </c>
      <c r="AN2159" s="10" t="s">
        <v>2</v>
      </c>
      <c r="AO2159" s="10" t="s">
        <v>12970</v>
      </c>
      <c r="AP2159" s="10" t="s">
        <v>6</v>
      </c>
      <c r="AQ2159" s="10" t="s">
        <v>12972</v>
      </c>
      <c r="AR2159" s="10" t="s">
        <v>12970</v>
      </c>
      <c r="AS2159" s="23" t="s">
        <v>16889</v>
      </c>
      <c r="AT2159" s="10" t="str">
        <f t="shared" si="67"/>
        <v>(2158, 'C0158_2026_10_03_22_00_00', 'C0158',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60" spans="1:46" x14ac:dyDescent="0.25">
      <c r="A2160" s="16" t="str">
        <v>(2159, 'C0159_2026_10_03_22_00_00', 'C0159', 'PL4-7 (TU08~)', 'Sản xuất', null, null, null, null, null, 'Chưa cập nhật', 0,  'Ca 1', '2026-10-03', '2026-10-03 22:00:00', 'Rolled',  null, 'Chưa cập nhật', null, 'Thất bại', 'Chưa cập nhật', '2026-10-03 22:00:00'),</v>
      </c>
      <c r="B2160" s="17" t="str">
        <f t="shared" si="66"/>
        <v>2159, 'C0159_2026_10_03_22_00_00', 'C0159', 'PL4-7 (TU08~)', 'Sản xuất', null, null, null, null, null, 'Chưa cập nhật', 0,  'Ca 1', '2026-10-03', '2026-10-03 22:00:00', 'Rolled',  null, 'Chưa cập nhật', null, 'Thất bại', 'Chưa cập nhật', '2026-10-03 22:00:00'</v>
      </c>
      <c r="C2160" s="12">
        <v>2159</v>
      </c>
      <c r="D2160" s="12" t="s">
        <v>11286</v>
      </c>
      <c r="E2160" s="12" t="s">
        <v>11287</v>
      </c>
      <c r="F2160" s="12" t="s">
        <v>11169</v>
      </c>
      <c r="G2160" s="12" t="s">
        <v>1</v>
      </c>
      <c r="H2160" s="12" t="s">
        <v>2</v>
      </c>
      <c r="I2160" s="12" t="s">
        <v>2</v>
      </c>
      <c r="J2160" s="12" t="s">
        <v>2</v>
      </c>
      <c r="K2160" s="12" t="s">
        <v>3</v>
      </c>
      <c r="L2160" s="12">
        <v>0</v>
      </c>
      <c r="M2160" s="12" t="s">
        <v>15131</v>
      </c>
      <c r="N2160" s="12" t="s">
        <v>4409</v>
      </c>
      <c r="O2160" s="12" t="s">
        <v>3810</v>
      </c>
      <c r="P2160" s="12" t="s">
        <v>7</v>
      </c>
      <c r="Q2160" s="12" t="s">
        <v>12973</v>
      </c>
      <c r="R2160" s="12" t="s">
        <v>5</v>
      </c>
      <c r="S2160" s="12" t="s">
        <v>6</v>
      </c>
      <c r="T2160" s="12" t="s">
        <v>28</v>
      </c>
      <c r="U2160" s="12" t="s">
        <v>5</v>
      </c>
      <c r="V2160" s="12" t="s">
        <v>3810</v>
      </c>
      <c r="X2160" s="10">
        <v>2159</v>
      </c>
      <c r="Y2160" s="10" t="s">
        <v>22048</v>
      </c>
      <c r="Z2160" s="10" t="s">
        <v>6723</v>
      </c>
      <c r="AA2160" s="10" t="s">
        <v>4558</v>
      </c>
      <c r="AB2160" s="10" t="s">
        <v>7567</v>
      </c>
      <c r="AC2160" s="10" t="s">
        <v>6</v>
      </c>
      <c r="AD2160" s="10" t="s">
        <v>6</v>
      </c>
      <c r="AE2160" s="10" t="s">
        <v>6</v>
      </c>
      <c r="AF2160" s="10" t="s">
        <v>6</v>
      </c>
      <c r="AG2160" s="10" t="s">
        <v>6</v>
      </c>
      <c r="AH2160" s="10" t="s">
        <v>12970</v>
      </c>
      <c r="AI2160" s="10">
        <v>0</v>
      </c>
      <c r="AJ2160" s="10" t="s">
        <v>12971</v>
      </c>
      <c r="AK2160" s="23" t="s">
        <v>22900</v>
      </c>
      <c r="AL2160" s="23" t="s">
        <v>16889</v>
      </c>
      <c r="AM2160" s="10" t="s">
        <v>7566</v>
      </c>
      <c r="AN2160" s="10" t="s">
        <v>2</v>
      </c>
      <c r="AO2160" s="10" t="s">
        <v>12970</v>
      </c>
      <c r="AP2160" s="10" t="s">
        <v>6</v>
      </c>
      <c r="AQ2160" s="10" t="s">
        <v>12972</v>
      </c>
      <c r="AR2160" s="10" t="s">
        <v>12970</v>
      </c>
      <c r="AS2160" s="23" t="s">
        <v>16889</v>
      </c>
      <c r="AT2160" s="10" t="str">
        <f t="shared" si="67"/>
        <v>(2159, 'C0159_2026_10_03_22_00_00', 'C0159',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61" spans="1:46" x14ac:dyDescent="0.25">
      <c r="A2161" s="16" t="str">
        <v>(2160, 'C0160_2026_10_03_22_00_00', 'C0160', 'PL4-7 (TU08~)', 'Sản xuất', null, null, null, null, null, 'Chưa cập nhật', 0,  'Ca 1', '2026-10-03', '2026-10-03 22:00:00', 'Rolled',  null, 'Chưa cập nhật', null, 'Thất bại', 'Chưa cập nhật', '2026-10-03 22:00:00'),</v>
      </c>
      <c r="B2161" s="17" t="str">
        <f t="shared" si="66"/>
        <v>2160, 'C0160_2026_10_03_22_00_00', 'C0160', 'PL4-7 (TU08~)', 'Sản xuất', null, null, null, null, null, 'Chưa cập nhật', 0,  'Ca 1', '2026-10-03', '2026-10-03 22:00:00', 'Rolled',  null, 'Chưa cập nhật', null, 'Thất bại', 'Chưa cập nhật', '2026-10-03 22:00:00'</v>
      </c>
      <c r="C2161" s="12">
        <v>2160</v>
      </c>
      <c r="D2161" s="12" t="s">
        <v>11288</v>
      </c>
      <c r="E2161" s="12" t="s">
        <v>11289</v>
      </c>
      <c r="F2161" s="12" t="s">
        <v>11169</v>
      </c>
      <c r="G2161" s="12" t="s">
        <v>1</v>
      </c>
      <c r="H2161" s="12" t="s">
        <v>2</v>
      </c>
      <c r="I2161" s="12" t="s">
        <v>2</v>
      </c>
      <c r="J2161" s="12" t="s">
        <v>2</v>
      </c>
      <c r="K2161" s="12" t="s">
        <v>3</v>
      </c>
      <c r="L2161" s="12">
        <v>0</v>
      </c>
      <c r="M2161" s="12" t="s">
        <v>15132</v>
      </c>
      <c r="N2161" s="12" t="s">
        <v>4409</v>
      </c>
      <c r="O2161" s="12" t="s">
        <v>3810</v>
      </c>
      <c r="P2161" s="12" t="s">
        <v>7</v>
      </c>
      <c r="Q2161" s="12" t="s">
        <v>12973</v>
      </c>
      <c r="R2161" s="12" t="s">
        <v>5</v>
      </c>
      <c r="S2161" s="12" t="s">
        <v>6</v>
      </c>
      <c r="T2161" s="12" t="s">
        <v>28</v>
      </c>
      <c r="U2161" s="12" t="s">
        <v>5</v>
      </c>
      <c r="V2161" s="12" t="s">
        <v>3810</v>
      </c>
      <c r="X2161" s="10">
        <v>2160</v>
      </c>
      <c r="Y2161" s="10" t="s">
        <v>22049</v>
      </c>
      <c r="Z2161" s="10" t="s">
        <v>6724</v>
      </c>
      <c r="AA2161" s="10" t="s">
        <v>4558</v>
      </c>
      <c r="AB2161" s="10" t="s">
        <v>7567</v>
      </c>
      <c r="AC2161" s="10" t="s">
        <v>6</v>
      </c>
      <c r="AD2161" s="10" t="s">
        <v>6</v>
      </c>
      <c r="AE2161" s="10" t="s">
        <v>6</v>
      </c>
      <c r="AF2161" s="10" t="s">
        <v>6</v>
      </c>
      <c r="AG2161" s="10" t="s">
        <v>6</v>
      </c>
      <c r="AH2161" s="10" t="s">
        <v>12970</v>
      </c>
      <c r="AI2161" s="10">
        <v>0</v>
      </c>
      <c r="AJ2161" s="10" t="s">
        <v>12971</v>
      </c>
      <c r="AK2161" s="23" t="s">
        <v>22900</v>
      </c>
      <c r="AL2161" s="23" t="s">
        <v>16889</v>
      </c>
      <c r="AM2161" s="10" t="s">
        <v>7566</v>
      </c>
      <c r="AN2161" s="10" t="s">
        <v>2</v>
      </c>
      <c r="AO2161" s="10" t="s">
        <v>12970</v>
      </c>
      <c r="AP2161" s="10" t="s">
        <v>6</v>
      </c>
      <c r="AQ2161" s="10" t="s">
        <v>12972</v>
      </c>
      <c r="AR2161" s="10" t="s">
        <v>12970</v>
      </c>
      <c r="AS2161" s="23" t="s">
        <v>16889</v>
      </c>
      <c r="AT2161" s="10" t="str">
        <f t="shared" si="67"/>
        <v>(2160, 'C0160_2026_10_03_22_00_00', 'C0160',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62" spans="1:46" x14ac:dyDescent="0.25">
      <c r="A2162" s="16" t="str">
        <v>(2161, 'C0161_2026_10_03_22_00_00', 'C0161', 'PL4-7 (TU08~)', 'Sản xuất', null, null, null, null, null, 'Chưa cập nhật', 0,  'Ca 1', '2026-10-03', '2026-10-03 22:00:00', 'Rolled',  null, 'Chưa cập nhật', null, 'Thất bại', 'Chưa cập nhật', '2026-10-03 22:00:00'),</v>
      </c>
      <c r="B2162" s="17" t="str">
        <f t="shared" si="66"/>
        <v>2161, 'C0161_2026_10_03_22_00_00', 'C0161', 'PL4-7 (TU08~)', 'Sản xuất', null, null, null, null, null, 'Chưa cập nhật', 0,  'Ca 1', '2026-10-03', '2026-10-03 22:00:00', 'Rolled',  null, 'Chưa cập nhật', null, 'Thất bại', 'Chưa cập nhật', '2026-10-03 22:00:00'</v>
      </c>
      <c r="C2162" s="12">
        <v>2161</v>
      </c>
      <c r="D2162" s="12" t="s">
        <v>11290</v>
      </c>
      <c r="E2162" s="12" t="s">
        <v>11291</v>
      </c>
      <c r="F2162" s="12" t="s">
        <v>11169</v>
      </c>
      <c r="G2162" s="12" t="s">
        <v>1</v>
      </c>
      <c r="H2162" s="12" t="s">
        <v>2</v>
      </c>
      <c r="I2162" s="12" t="s">
        <v>2</v>
      </c>
      <c r="J2162" s="12" t="s">
        <v>2</v>
      </c>
      <c r="K2162" s="12" t="s">
        <v>3</v>
      </c>
      <c r="L2162" s="12">
        <v>0</v>
      </c>
      <c r="M2162" s="12" t="s">
        <v>15133</v>
      </c>
      <c r="N2162" s="12" t="s">
        <v>4409</v>
      </c>
      <c r="O2162" s="12" t="s">
        <v>3810</v>
      </c>
      <c r="P2162" s="12" t="s">
        <v>7</v>
      </c>
      <c r="Q2162" s="12" t="s">
        <v>12973</v>
      </c>
      <c r="R2162" s="12" t="s">
        <v>5</v>
      </c>
      <c r="S2162" s="12" t="s">
        <v>6</v>
      </c>
      <c r="T2162" s="12" t="s">
        <v>28</v>
      </c>
      <c r="U2162" s="12" t="s">
        <v>5</v>
      </c>
      <c r="V2162" s="12" t="s">
        <v>3810</v>
      </c>
      <c r="X2162" s="10">
        <v>2161</v>
      </c>
      <c r="Y2162" s="10" t="s">
        <v>22050</v>
      </c>
      <c r="Z2162" s="10" t="s">
        <v>6725</v>
      </c>
      <c r="AA2162" s="10" t="s">
        <v>4558</v>
      </c>
      <c r="AB2162" s="10" t="s">
        <v>7567</v>
      </c>
      <c r="AC2162" s="10" t="s">
        <v>6</v>
      </c>
      <c r="AD2162" s="10" t="s">
        <v>6</v>
      </c>
      <c r="AE2162" s="10" t="s">
        <v>6</v>
      </c>
      <c r="AF2162" s="10" t="s">
        <v>6</v>
      </c>
      <c r="AG2162" s="10" t="s">
        <v>6</v>
      </c>
      <c r="AH2162" s="10" t="s">
        <v>12970</v>
      </c>
      <c r="AI2162" s="10">
        <v>0</v>
      </c>
      <c r="AJ2162" s="10" t="s">
        <v>12971</v>
      </c>
      <c r="AK2162" s="23" t="s">
        <v>22900</v>
      </c>
      <c r="AL2162" s="23" t="s">
        <v>16889</v>
      </c>
      <c r="AM2162" s="10" t="s">
        <v>7566</v>
      </c>
      <c r="AN2162" s="10" t="s">
        <v>2</v>
      </c>
      <c r="AO2162" s="10" t="s">
        <v>12970</v>
      </c>
      <c r="AP2162" s="10" t="s">
        <v>6</v>
      </c>
      <c r="AQ2162" s="10" t="s">
        <v>12972</v>
      </c>
      <c r="AR2162" s="10" t="s">
        <v>12970</v>
      </c>
      <c r="AS2162" s="23" t="s">
        <v>16889</v>
      </c>
      <c r="AT2162" s="10" t="str">
        <f t="shared" si="67"/>
        <v>(2161, 'C0161_2026_10_03_22_00_00', 'C0161',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63" spans="1:46" x14ac:dyDescent="0.25">
      <c r="A2163" s="16" t="str">
        <v>(2162, 'C0162_2026_10_03_22_00_00', 'C0162', 'PL4-7 (TU08~)', 'Sản xuất', null, null, null, null, null, 'Chưa cập nhật', 0,  'Ca 1', '2026-10-03', '2026-10-03 22:00:00', 'Rolled',  null, 'Chưa cập nhật', null, 'Thất bại', 'Chưa cập nhật', '2026-10-03 22:00:00'),</v>
      </c>
      <c r="B2163" s="17" t="str">
        <f t="shared" si="66"/>
        <v>2162, 'C0162_2026_10_03_22_00_00', 'C0162', 'PL4-7 (TU08~)', 'Sản xuất', null, null, null, null, null, 'Chưa cập nhật', 0,  'Ca 1', '2026-10-03', '2026-10-03 22:00:00', 'Rolled',  null, 'Chưa cập nhật', null, 'Thất bại', 'Chưa cập nhật', '2026-10-03 22:00:00'</v>
      </c>
      <c r="C2163" s="12">
        <v>2162</v>
      </c>
      <c r="D2163" s="12" t="s">
        <v>11292</v>
      </c>
      <c r="E2163" s="12" t="s">
        <v>11293</v>
      </c>
      <c r="F2163" s="12" t="s">
        <v>11169</v>
      </c>
      <c r="G2163" s="12" t="s">
        <v>1</v>
      </c>
      <c r="H2163" s="12" t="s">
        <v>2</v>
      </c>
      <c r="I2163" s="12" t="s">
        <v>2</v>
      </c>
      <c r="J2163" s="12" t="s">
        <v>2</v>
      </c>
      <c r="K2163" s="12" t="s">
        <v>3</v>
      </c>
      <c r="L2163" s="12">
        <v>0</v>
      </c>
      <c r="M2163" s="12" t="s">
        <v>15134</v>
      </c>
      <c r="N2163" s="12" t="s">
        <v>4409</v>
      </c>
      <c r="O2163" s="12" t="s">
        <v>3810</v>
      </c>
      <c r="P2163" s="12" t="s">
        <v>7</v>
      </c>
      <c r="Q2163" s="12" t="s">
        <v>12973</v>
      </c>
      <c r="R2163" s="12" t="s">
        <v>5</v>
      </c>
      <c r="S2163" s="12" t="s">
        <v>6</v>
      </c>
      <c r="T2163" s="12" t="s">
        <v>28</v>
      </c>
      <c r="U2163" s="12" t="s">
        <v>5</v>
      </c>
      <c r="V2163" s="12" t="s">
        <v>3810</v>
      </c>
      <c r="X2163" s="10">
        <v>2162</v>
      </c>
      <c r="Y2163" s="10" t="s">
        <v>22051</v>
      </c>
      <c r="Z2163" s="10" t="s">
        <v>6726</v>
      </c>
      <c r="AA2163" s="10" t="s">
        <v>4558</v>
      </c>
      <c r="AB2163" s="10" t="s">
        <v>7567</v>
      </c>
      <c r="AC2163" s="10" t="s">
        <v>6</v>
      </c>
      <c r="AD2163" s="10" t="s">
        <v>6</v>
      </c>
      <c r="AE2163" s="10" t="s">
        <v>6</v>
      </c>
      <c r="AF2163" s="10" t="s">
        <v>6</v>
      </c>
      <c r="AG2163" s="10" t="s">
        <v>6</v>
      </c>
      <c r="AH2163" s="10" t="s">
        <v>12970</v>
      </c>
      <c r="AI2163" s="10">
        <v>0</v>
      </c>
      <c r="AJ2163" s="10" t="s">
        <v>12971</v>
      </c>
      <c r="AK2163" s="23" t="s">
        <v>22900</v>
      </c>
      <c r="AL2163" s="23" t="s">
        <v>16889</v>
      </c>
      <c r="AM2163" s="10" t="s">
        <v>7566</v>
      </c>
      <c r="AN2163" s="10" t="s">
        <v>2</v>
      </c>
      <c r="AO2163" s="10" t="s">
        <v>12970</v>
      </c>
      <c r="AP2163" s="10" t="s">
        <v>6</v>
      </c>
      <c r="AQ2163" s="10" t="s">
        <v>12972</v>
      </c>
      <c r="AR2163" s="10" t="s">
        <v>12970</v>
      </c>
      <c r="AS2163" s="23" t="s">
        <v>16889</v>
      </c>
      <c r="AT2163" s="10" t="str">
        <f t="shared" si="67"/>
        <v>(2162, 'C0162_2026_10_03_22_00_00', 'C0162',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64" spans="1:46" x14ac:dyDescent="0.25">
      <c r="A2164" s="16" t="str">
        <v>(2163, 'C0163_2026_10_03_22_00_00', 'C0163', 'PL4-7 (TU08~)', 'Sản xuất', null, null, null, null, null, 'Chưa cập nhật', 0,  'Ca 1', '2026-10-03', '2026-10-03 22:00:00', 'Rolled',  null, 'Chưa cập nhật', null, 'Thất bại', 'Chưa cập nhật', '2026-10-03 22:00:00'),</v>
      </c>
      <c r="B2164" s="17" t="str">
        <f t="shared" si="66"/>
        <v>2163, 'C0163_2026_10_03_22_00_00', 'C0163', 'PL4-7 (TU08~)', 'Sản xuất', null, null, null, null, null, 'Chưa cập nhật', 0,  'Ca 1', '2026-10-03', '2026-10-03 22:00:00', 'Rolled',  null, 'Chưa cập nhật', null, 'Thất bại', 'Chưa cập nhật', '2026-10-03 22:00:00'</v>
      </c>
      <c r="C2164" s="12">
        <v>2163</v>
      </c>
      <c r="D2164" s="12" t="s">
        <v>11294</v>
      </c>
      <c r="E2164" s="12" t="s">
        <v>11295</v>
      </c>
      <c r="F2164" s="12" t="s">
        <v>11169</v>
      </c>
      <c r="G2164" s="12" t="s">
        <v>1</v>
      </c>
      <c r="H2164" s="12" t="s">
        <v>2</v>
      </c>
      <c r="I2164" s="12" t="s">
        <v>2</v>
      </c>
      <c r="J2164" s="12" t="s">
        <v>2</v>
      </c>
      <c r="K2164" s="12" t="s">
        <v>3</v>
      </c>
      <c r="L2164" s="12">
        <v>0</v>
      </c>
      <c r="M2164" s="12" t="s">
        <v>15135</v>
      </c>
      <c r="N2164" s="12" t="s">
        <v>4409</v>
      </c>
      <c r="O2164" s="12" t="s">
        <v>3810</v>
      </c>
      <c r="P2164" s="12" t="s">
        <v>7</v>
      </c>
      <c r="Q2164" s="12" t="s">
        <v>12973</v>
      </c>
      <c r="R2164" s="12" t="s">
        <v>5</v>
      </c>
      <c r="S2164" s="12" t="s">
        <v>6</v>
      </c>
      <c r="T2164" s="12" t="s">
        <v>28</v>
      </c>
      <c r="U2164" s="12" t="s">
        <v>5</v>
      </c>
      <c r="V2164" s="12" t="s">
        <v>3810</v>
      </c>
      <c r="X2164" s="10">
        <v>2163</v>
      </c>
      <c r="Y2164" s="10" t="s">
        <v>22052</v>
      </c>
      <c r="Z2164" s="10" t="s">
        <v>6727</v>
      </c>
      <c r="AA2164" s="10" t="s">
        <v>4558</v>
      </c>
      <c r="AB2164" s="10" t="s">
        <v>7567</v>
      </c>
      <c r="AC2164" s="10" t="s">
        <v>6</v>
      </c>
      <c r="AD2164" s="10" t="s">
        <v>6</v>
      </c>
      <c r="AE2164" s="10" t="s">
        <v>6</v>
      </c>
      <c r="AF2164" s="10" t="s">
        <v>6</v>
      </c>
      <c r="AG2164" s="10" t="s">
        <v>6</v>
      </c>
      <c r="AH2164" s="10" t="s">
        <v>12970</v>
      </c>
      <c r="AI2164" s="10">
        <v>0</v>
      </c>
      <c r="AJ2164" s="10" t="s">
        <v>12971</v>
      </c>
      <c r="AK2164" s="23" t="s">
        <v>22900</v>
      </c>
      <c r="AL2164" s="23" t="s">
        <v>16889</v>
      </c>
      <c r="AM2164" s="10" t="s">
        <v>7566</v>
      </c>
      <c r="AN2164" s="10" t="s">
        <v>2</v>
      </c>
      <c r="AO2164" s="10" t="s">
        <v>12970</v>
      </c>
      <c r="AP2164" s="10" t="s">
        <v>6</v>
      </c>
      <c r="AQ2164" s="10" t="s">
        <v>12972</v>
      </c>
      <c r="AR2164" s="10" t="s">
        <v>12970</v>
      </c>
      <c r="AS2164" s="23" t="s">
        <v>16889</v>
      </c>
      <c r="AT2164" s="10" t="str">
        <f t="shared" si="67"/>
        <v>(2163, 'C0163_2026_10_03_22_00_00', 'C0163',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65" spans="1:46" x14ac:dyDescent="0.25">
      <c r="A2165" s="16" t="str">
        <v>(2164, 'C0164_2026_10_03_22_00_00', 'C0164', 'PL4-7 (TU08~)', 'Sản xuất', null, null, null, null, null, 'Chưa cập nhật', 0,  'Ca 1', '2026-10-03', '2026-10-03 22:00:00', 'Rolled',  null, 'Chưa cập nhật', null, 'Thất bại', 'Chưa cập nhật', '2026-10-03 22:00:00'),</v>
      </c>
      <c r="B2165" s="17" t="str">
        <f t="shared" si="66"/>
        <v>2164, 'C0164_2026_10_03_22_00_00', 'C0164', 'PL4-7 (TU08~)', 'Sản xuất', null, null, null, null, null, 'Chưa cập nhật', 0,  'Ca 1', '2026-10-03', '2026-10-03 22:00:00', 'Rolled',  null, 'Chưa cập nhật', null, 'Thất bại', 'Chưa cập nhật', '2026-10-03 22:00:00'</v>
      </c>
      <c r="C2165" s="12">
        <v>2164</v>
      </c>
      <c r="D2165" s="12" t="s">
        <v>11296</v>
      </c>
      <c r="E2165" s="12" t="s">
        <v>11297</v>
      </c>
      <c r="F2165" s="12" t="s">
        <v>11169</v>
      </c>
      <c r="G2165" s="12" t="s">
        <v>1</v>
      </c>
      <c r="H2165" s="12" t="s">
        <v>2</v>
      </c>
      <c r="I2165" s="12" t="s">
        <v>2</v>
      </c>
      <c r="J2165" s="12" t="s">
        <v>2</v>
      </c>
      <c r="K2165" s="12" t="s">
        <v>3</v>
      </c>
      <c r="L2165" s="12">
        <v>0</v>
      </c>
      <c r="M2165" s="12" t="s">
        <v>15136</v>
      </c>
      <c r="N2165" s="12" t="s">
        <v>4409</v>
      </c>
      <c r="O2165" s="12" t="s">
        <v>3810</v>
      </c>
      <c r="P2165" s="12" t="s">
        <v>7</v>
      </c>
      <c r="Q2165" s="12" t="s">
        <v>12973</v>
      </c>
      <c r="R2165" s="12" t="s">
        <v>5</v>
      </c>
      <c r="S2165" s="12" t="s">
        <v>6</v>
      </c>
      <c r="T2165" s="12" t="s">
        <v>28</v>
      </c>
      <c r="U2165" s="12" t="s">
        <v>5</v>
      </c>
      <c r="V2165" s="12" t="s">
        <v>3810</v>
      </c>
      <c r="X2165" s="10">
        <v>2164</v>
      </c>
      <c r="Y2165" s="10" t="s">
        <v>22053</v>
      </c>
      <c r="Z2165" s="10" t="s">
        <v>6728</v>
      </c>
      <c r="AA2165" s="10" t="s">
        <v>4558</v>
      </c>
      <c r="AB2165" s="10" t="s">
        <v>7567</v>
      </c>
      <c r="AC2165" s="10" t="s">
        <v>6</v>
      </c>
      <c r="AD2165" s="10" t="s">
        <v>6</v>
      </c>
      <c r="AE2165" s="10" t="s">
        <v>6</v>
      </c>
      <c r="AF2165" s="10" t="s">
        <v>6</v>
      </c>
      <c r="AG2165" s="10" t="s">
        <v>6</v>
      </c>
      <c r="AH2165" s="10" t="s">
        <v>12970</v>
      </c>
      <c r="AI2165" s="10">
        <v>0</v>
      </c>
      <c r="AJ2165" s="10" t="s">
        <v>12971</v>
      </c>
      <c r="AK2165" s="23" t="s">
        <v>22900</v>
      </c>
      <c r="AL2165" s="23" t="s">
        <v>16889</v>
      </c>
      <c r="AM2165" s="10" t="s">
        <v>7566</v>
      </c>
      <c r="AN2165" s="10" t="s">
        <v>2</v>
      </c>
      <c r="AO2165" s="10" t="s">
        <v>12970</v>
      </c>
      <c r="AP2165" s="10" t="s">
        <v>6</v>
      </c>
      <c r="AQ2165" s="10" t="s">
        <v>12972</v>
      </c>
      <c r="AR2165" s="10" t="s">
        <v>12970</v>
      </c>
      <c r="AS2165" s="23" t="s">
        <v>16889</v>
      </c>
      <c r="AT2165" s="10" t="str">
        <f t="shared" si="67"/>
        <v>(2164, 'C0164_2026_10_03_22_00_00', 'C0164',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66" spans="1:46" x14ac:dyDescent="0.25">
      <c r="A2166" s="16" t="str">
        <v>(2165, 'C0165_2026_10_03_22_00_00', 'C0165', 'PL4-7 (TU08~)', 'Sản xuất', null, null, null, null, null, 'Chưa cập nhật', 0,  'Ca 1', '2026-10-03', '2026-10-03 22:00:00', 'Rolled',  null, 'Chưa cập nhật', null, 'Thất bại', 'Chưa cập nhật', '2026-10-03 22:00:00'),</v>
      </c>
      <c r="B2166" s="17" t="str">
        <f t="shared" si="66"/>
        <v>2165, 'C0165_2026_10_03_22_00_00', 'C0165', 'PL4-7 (TU08~)', 'Sản xuất', null, null, null, null, null, 'Chưa cập nhật', 0,  'Ca 1', '2026-10-03', '2026-10-03 22:00:00', 'Rolled',  null, 'Chưa cập nhật', null, 'Thất bại', 'Chưa cập nhật', '2026-10-03 22:00:00'</v>
      </c>
      <c r="C2166" s="12">
        <v>2165</v>
      </c>
      <c r="D2166" s="12" t="s">
        <v>11298</v>
      </c>
      <c r="E2166" s="12" t="s">
        <v>11299</v>
      </c>
      <c r="F2166" s="12" t="s">
        <v>11169</v>
      </c>
      <c r="G2166" s="12" t="s">
        <v>1</v>
      </c>
      <c r="H2166" s="12" t="s">
        <v>2</v>
      </c>
      <c r="I2166" s="12" t="s">
        <v>2</v>
      </c>
      <c r="J2166" s="12" t="s">
        <v>2</v>
      </c>
      <c r="K2166" s="12" t="s">
        <v>3</v>
      </c>
      <c r="L2166" s="12">
        <v>0</v>
      </c>
      <c r="M2166" s="12" t="s">
        <v>15137</v>
      </c>
      <c r="N2166" s="12" t="s">
        <v>4409</v>
      </c>
      <c r="O2166" s="12" t="s">
        <v>3810</v>
      </c>
      <c r="P2166" s="12" t="s">
        <v>7</v>
      </c>
      <c r="Q2166" s="12" t="s">
        <v>12973</v>
      </c>
      <c r="R2166" s="12" t="s">
        <v>5</v>
      </c>
      <c r="S2166" s="12" t="s">
        <v>6</v>
      </c>
      <c r="T2166" s="12" t="s">
        <v>28</v>
      </c>
      <c r="U2166" s="12" t="s">
        <v>5</v>
      </c>
      <c r="V2166" s="12" t="s">
        <v>3810</v>
      </c>
      <c r="X2166" s="10">
        <v>2165</v>
      </c>
      <c r="Y2166" s="10" t="s">
        <v>22054</v>
      </c>
      <c r="Z2166" s="10" t="s">
        <v>6729</v>
      </c>
      <c r="AA2166" s="10" t="s">
        <v>4558</v>
      </c>
      <c r="AB2166" s="10" t="s">
        <v>7567</v>
      </c>
      <c r="AC2166" s="10" t="s">
        <v>6</v>
      </c>
      <c r="AD2166" s="10" t="s">
        <v>6</v>
      </c>
      <c r="AE2166" s="10" t="s">
        <v>6</v>
      </c>
      <c r="AF2166" s="10" t="s">
        <v>6</v>
      </c>
      <c r="AG2166" s="10" t="s">
        <v>6</v>
      </c>
      <c r="AH2166" s="10" t="s">
        <v>12970</v>
      </c>
      <c r="AI2166" s="10">
        <v>0</v>
      </c>
      <c r="AJ2166" s="10" t="s">
        <v>12971</v>
      </c>
      <c r="AK2166" s="23" t="s">
        <v>22900</v>
      </c>
      <c r="AL2166" s="23" t="s">
        <v>16889</v>
      </c>
      <c r="AM2166" s="10" t="s">
        <v>7566</v>
      </c>
      <c r="AN2166" s="10" t="s">
        <v>2</v>
      </c>
      <c r="AO2166" s="10" t="s">
        <v>12970</v>
      </c>
      <c r="AP2166" s="10" t="s">
        <v>6</v>
      </c>
      <c r="AQ2166" s="10" t="s">
        <v>12972</v>
      </c>
      <c r="AR2166" s="10" t="s">
        <v>12970</v>
      </c>
      <c r="AS2166" s="23" t="s">
        <v>16889</v>
      </c>
      <c r="AT2166" s="10" t="str">
        <f t="shared" si="67"/>
        <v>(2165, 'C0165_2026_10_03_22_00_00', 'C0165',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67" spans="1:46" x14ac:dyDescent="0.25">
      <c r="A2167" s="16" t="str">
        <v>(2166, 'C0166_2026_10_03_22_00_00', 'C0166', 'PL4-7 (TU08~)', 'Sản xuất', null, null, null, null, null, 'Chưa cập nhật', 0,  'Ca 1', '2026-10-03', '2026-10-03 22:00:00', 'Rolled',  null, 'Chưa cập nhật', null, 'Thất bại', 'Chưa cập nhật', '2026-10-03 22:00:00'),</v>
      </c>
      <c r="B2167" s="17" t="str">
        <f t="shared" si="66"/>
        <v>2166, 'C0166_2026_10_03_22_00_00', 'C0166', 'PL4-7 (TU08~)', 'Sản xuất', null, null, null, null, null, 'Chưa cập nhật', 0,  'Ca 1', '2026-10-03', '2026-10-03 22:00:00', 'Rolled',  null, 'Chưa cập nhật', null, 'Thất bại', 'Chưa cập nhật', '2026-10-03 22:00:00'</v>
      </c>
      <c r="C2167" s="12">
        <v>2166</v>
      </c>
      <c r="D2167" s="12" t="s">
        <v>11300</v>
      </c>
      <c r="E2167" s="12" t="s">
        <v>11301</v>
      </c>
      <c r="F2167" s="12" t="s">
        <v>11169</v>
      </c>
      <c r="G2167" s="12" t="s">
        <v>1</v>
      </c>
      <c r="H2167" s="12" t="s">
        <v>2</v>
      </c>
      <c r="I2167" s="12" t="s">
        <v>2</v>
      </c>
      <c r="J2167" s="12" t="s">
        <v>2</v>
      </c>
      <c r="K2167" s="12" t="s">
        <v>3</v>
      </c>
      <c r="L2167" s="12">
        <v>0</v>
      </c>
      <c r="M2167" s="12" t="s">
        <v>15138</v>
      </c>
      <c r="N2167" s="12" t="s">
        <v>4409</v>
      </c>
      <c r="O2167" s="12" t="s">
        <v>3810</v>
      </c>
      <c r="P2167" s="12" t="s">
        <v>7</v>
      </c>
      <c r="Q2167" s="12" t="s">
        <v>12973</v>
      </c>
      <c r="R2167" s="12" t="s">
        <v>5</v>
      </c>
      <c r="S2167" s="12" t="s">
        <v>6</v>
      </c>
      <c r="T2167" s="12" t="s">
        <v>28</v>
      </c>
      <c r="U2167" s="12" t="s">
        <v>5</v>
      </c>
      <c r="V2167" s="12" t="s">
        <v>3810</v>
      </c>
      <c r="X2167" s="10">
        <v>2166</v>
      </c>
      <c r="Y2167" s="10" t="s">
        <v>22055</v>
      </c>
      <c r="Z2167" s="10" t="s">
        <v>6730</v>
      </c>
      <c r="AA2167" s="10" t="s">
        <v>4558</v>
      </c>
      <c r="AB2167" s="10" t="s">
        <v>7567</v>
      </c>
      <c r="AC2167" s="10" t="s">
        <v>6</v>
      </c>
      <c r="AD2167" s="10" t="s">
        <v>6</v>
      </c>
      <c r="AE2167" s="10" t="s">
        <v>6</v>
      </c>
      <c r="AF2167" s="10" t="s">
        <v>6</v>
      </c>
      <c r="AG2167" s="10" t="s">
        <v>6</v>
      </c>
      <c r="AH2167" s="10" t="s">
        <v>12970</v>
      </c>
      <c r="AI2167" s="10">
        <v>0</v>
      </c>
      <c r="AJ2167" s="10" t="s">
        <v>12971</v>
      </c>
      <c r="AK2167" s="23" t="s">
        <v>22900</v>
      </c>
      <c r="AL2167" s="23" t="s">
        <v>16889</v>
      </c>
      <c r="AM2167" s="10" t="s">
        <v>7566</v>
      </c>
      <c r="AN2167" s="10" t="s">
        <v>2</v>
      </c>
      <c r="AO2167" s="10" t="s">
        <v>12970</v>
      </c>
      <c r="AP2167" s="10" t="s">
        <v>6</v>
      </c>
      <c r="AQ2167" s="10" t="s">
        <v>12972</v>
      </c>
      <c r="AR2167" s="10" t="s">
        <v>12970</v>
      </c>
      <c r="AS2167" s="23" t="s">
        <v>16889</v>
      </c>
      <c r="AT2167" s="10" t="str">
        <f t="shared" si="67"/>
        <v>(2166, 'C0166_2026_10_03_22_00_00', 'C0166',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68" spans="1:46" x14ac:dyDescent="0.25">
      <c r="A2168" s="16" t="str">
        <v>(2167, 'C0167_2026_10_03_22_00_00', 'C0167', 'PL4-7 (TU08~)', 'Sản xuất', null, null, null, null, null, 'Chưa cập nhật', 0,  'Ca 1', '2026-10-03', '2026-10-03 22:00:00', 'Rolled',  null, 'Chưa cập nhật', null, 'Thất bại', 'Chưa cập nhật', '2026-10-03 22:00:00'),</v>
      </c>
      <c r="B2168" s="17" t="str">
        <f t="shared" si="66"/>
        <v>2167, 'C0167_2026_10_03_22_00_00', 'C0167', 'PL4-7 (TU08~)', 'Sản xuất', null, null, null, null, null, 'Chưa cập nhật', 0,  'Ca 1', '2026-10-03', '2026-10-03 22:00:00', 'Rolled',  null, 'Chưa cập nhật', null, 'Thất bại', 'Chưa cập nhật', '2026-10-03 22:00:00'</v>
      </c>
      <c r="C2168" s="12">
        <v>2167</v>
      </c>
      <c r="D2168" s="12" t="s">
        <v>11302</v>
      </c>
      <c r="E2168" s="12" t="s">
        <v>11303</v>
      </c>
      <c r="F2168" s="12" t="s">
        <v>11169</v>
      </c>
      <c r="G2168" s="12" t="s">
        <v>1</v>
      </c>
      <c r="H2168" s="12" t="s">
        <v>2</v>
      </c>
      <c r="I2168" s="12" t="s">
        <v>2</v>
      </c>
      <c r="J2168" s="12" t="s">
        <v>2</v>
      </c>
      <c r="K2168" s="12" t="s">
        <v>3</v>
      </c>
      <c r="L2168" s="12">
        <v>0</v>
      </c>
      <c r="M2168" s="12" t="s">
        <v>15139</v>
      </c>
      <c r="N2168" s="12" t="s">
        <v>4409</v>
      </c>
      <c r="O2168" s="12" t="s">
        <v>3810</v>
      </c>
      <c r="P2168" s="12" t="s">
        <v>7</v>
      </c>
      <c r="Q2168" s="12" t="s">
        <v>12973</v>
      </c>
      <c r="R2168" s="12" t="s">
        <v>5</v>
      </c>
      <c r="S2168" s="12" t="s">
        <v>6</v>
      </c>
      <c r="T2168" s="12" t="s">
        <v>28</v>
      </c>
      <c r="U2168" s="12" t="s">
        <v>5</v>
      </c>
      <c r="V2168" s="12" t="s">
        <v>3810</v>
      </c>
      <c r="X2168" s="10">
        <v>2167</v>
      </c>
      <c r="Y2168" s="10" t="s">
        <v>22056</v>
      </c>
      <c r="Z2168" s="10" t="s">
        <v>6731</v>
      </c>
      <c r="AA2168" s="10" t="s">
        <v>4558</v>
      </c>
      <c r="AB2168" s="10" t="s">
        <v>7567</v>
      </c>
      <c r="AC2168" s="10" t="s">
        <v>6</v>
      </c>
      <c r="AD2168" s="10" t="s">
        <v>6</v>
      </c>
      <c r="AE2168" s="10" t="s">
        <v>6</v>
      </c>
      <c r="AF2168" s="10" t="s">
        <v>6</v>
      </c>
      <c r="AG2168" s="10" t="s">
        <v>6</v>
      </c>
      <c r="AH2168" s="10" t="s">
        <v>12970</v>
      </c>
      <c r="AI2168" s="10">
        <v>0</v>
      </c>
      <c r="AJ2168" s="10" t="s">
        <v>12971</v>
      </c>
      <c r="AK2168" s="23" t="s">
        <v>22900</v>
      </c>
      <c r="AL2168" s="23" t="s">
        <v>16889</v>
      </c>
      <c r="AM2168" s="10" t="s">
        <v>7566</v>
      </c>
      <c r="AN2168" s="10" t="s">
        <v>2</v>
      </c>
      <c r="AO2168" s="10" t="s">
        <v>12970</v>
      </c>
      <c r="AP2168" s="10" t="s">
        <v>6</v>
      </c>
      <c r="AQ2168" s="10" t="s">
        <v>12972</v>
      </c>
      <c r="AR2168" s="10" t="s">
        <v>12970</v>
      </c>
      <c r="AS2168" s="23" t="s">
        <v>16889</v>
      </c>
      <c r="AT2168" s="10" t="str">
        <f t="shared" si="67"/>
        <v>(2167, 'C0167_2026_10_03_22_00_00', 'C0167',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69" spans="1:46" x14ac:dyDescent="0.25">
      <c r="A2169" s="16" t="str">
        <v>(2168, 'C0168_2026_10_03_22_00_00', 'C0168', 'PL4-7 (TU08~)', 'Sản xuất', null, null, null, null, null, 'Chưa cập nhật', 0,  'Ca 1', '2026-10-03', '2026-10-03 22:00:00', 'Rolled',  null, 'Chưa cập nhật', null, 'Thất bại', 'Chưa cập nhật', '2026-10-03 22:00:00'),</v>
      </c>
      <c r="B2169" s="17" t="str">
        <f t="shared" si="66"/>
        <v>2168, 'C0168_2026_10_03_22_00_00', 'C0168', 'PL4-7 (TU08~)', 'Sản xuất', null, null, null, null, null, 'Chưa cập nhật', 0,  'Ca 1', '2026-10-03', '2026-10-03 22:00:00', 'Rolled',  null, 'Chưa cập nhật', null, 'Thất bại', 'Chưa cập nhật', '2026-10-03 22:00:00'</v>
      </c>
      <c r="C2169" s="12">
        <v>2168</v>
      </c>
      <c r="D2169" s="12" t="s">
        <v>11304</v>
      </c>
      <c r="E2169" s="12" t="s">
        <v>11305</v>
      </c>
      <c r="F2169" s="12" t="s">
        <v>11169</v>
      </c>
      <c r="G2169" s="12" t="s">
        <v>1</v>
      </c>
      <c r="H2169" s="12" t="s">
        <v>2</v>
      </c>
      <c r="I2169" s="12" t="s">
        <v>2</v>
      </c>
      <c r="J2169" s="12" t="s">
        <v>2</v>
      </c>
      <c r="K2169" s="12" t="s">
        <v>3</v>
      </c>
      <c r="L2169" s="12">
        <v>0</v>
      </c>
      <c r="M2169" s="12" t="s">
        <v>15140</v>
      </c>
      <c r="N2169" s="12" t="s">
        <v>4409</v>
      </c>
      <c r="O2169" s="12" t="s">
        <v>3810</v>
      </c>
      <c r="P2169" s="12" t="s">
        <v>7</v>
      </c>
      <c r="Q2169" s="12" t="s">
        <v>12973</v>
      </c>
      <c r="R2169" s="12" t="s">
        <v>5</v>
      </c>
      <c r="S2169" s="12" t="s">
        <v>6</v>
      </c>
      <c r="T2169" s="12" t="s">
        <v>28</v>
      </c>
      <c r="U2169" s="12" t="s">
        <v>5</v>
      </c>
      <c r="V2169" s="12" t="s">
        <v>3810</v>
      </c>
      <c r="X2169" s="10">
        <v>2168</v>
      </c>
      <c r="Y2169" s="10" t="s">
        <v>22057</v>
      </c>
      <c r="Z2169" s="10" t="s">
        <v>6732</v>
      </c>
      <c r="AA2169" s="10" t="s">
        <v>4558</v>
      </c>
      <c r="AB2169" s="10" t="s">
        <v>7567</v>
      </c>
      <c r="AC2169" s="10" t="s">
        <v>6</v>
      </c>
      <c r="AD2169" s="10" t="s">
        <v>6</v>
      </c>
      <c r="AE2169" s="10" t="s">
        <v>6</v>
      </c>
      <c r="AF2169" s="10" t="s">
        <v>6</v>
      </c>
      <c r="AG2169" s="10" t="s">
        <v>6</v>
      </c>
      <c r="AH2169" s="10" t="s">
        <v>12970</v>
      </c>
      <c r="AI2169" s="10">
        <v>0</v>
      </c>
      <c r="AJ2169" s="10" t="s">
        <v>12971</v>
      </c>
      <c r="AK2169" s="23" t="s">
        <v>22900</v>
      </c>
      <c r="AL2169" s="23" t="s">
        <v>16889</v>
      </c>
      <c r="AM2169" s="10" t="s">
        <v>7566</v>
      </c>
      <c r="AN2169" s="10" t="s">
        <v>2</v>
      </c>
      <c r="AO2169" s="10" t="s">
        <v>12970</v>
      </c>
      <c r="AP2169" s="10" t="s">
        <v>6</v>
      </c>
      <c r="AQ2169" s="10" t="s">
        <v>12972</v>
      </c>
      <c r="AR2169" s="10" t="s">
        <v>12970</v>
      </c>
      <c r="AS2169" s="23" t="s">
        <v>16889</v>
      </c>
      <c r="AT2169" s="10" t="str">
        <f t="shared" si="67"/>
        <v>(2168, 'C0168_2026_10_03_22_00_00', 'C0168',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70" spans="1:46" x14ac:dyDescent="0.25">
      <c r="A2170" s="16" t="str">
        <v>(2169, 'C0169_2026_10_03_22_00_00', 'C0169', 'PL4-7 (TU08~)', 'Sản xuất', null, null, null, null, null, 'Chưa cập nhật', 0,  'Ca 1', '2026-10-03', '2026-10-03 22:00:00', 'Rolled',  null, 'Chưa cập nhật', null, 'Thất bại', 'Chưa cập nhật', '2026-10-03 22:00:00'),</v>
      </c>
      <c r="B2170" s="17" t="str">
        <f t="shared" si="66"/>
        <v>2169, 'C0169_2026_10_03_22_00_00', 'C0169', 'PL4-7 (TU08~)', 'Sản xuất', null, null, null, null, null, 'Chưa cập nhật', 0,  'Ca 1', '2026-10-03', '2026-10-03 22:00:00', 'Rolled',  null, 'Chưa cập nhật', null, 'Thất bại', 'Chưa cập nhật', '2026-10-03 22:00:00'</v>
      </c>
      <c r="C2170" s="12">
        <v>2169</v>
      </c>
      <c r="D2170" s="12" t="s">
        <v>11306</v>
      </c>
      <c r="E2170" s="12" t="s">
        <v>11307</v>
      </c>
      <c r="F2170" s="12" t="s">
        <v>11169</v>
      </c>
      <c r="G2170" s="12" t="s">
        <v>1</v>
      </c>
      <c r="H2170" s="12" t="s">
        <v>2</v>
      </c>
      <c r="I2170" s="12" t="s">
        <v>2</v>
      </c>
      <c r="J2170" s="12" t="s">
        <v>2</v>
      </c>
      <c r="K2170" s="12" t="s">
        <v>3</v>
      </c>
      <c r="L2170" s="12">
        <v>0</v>
      </c>
      <c r="M2170" s="12" t="s">
        <v>15141</v>
      </c>
      <c r="N2170" s="12" t="s">
        <v>4409</v>
      </c>
      <c r="O2170" s="12" t="s">
        <v>3810</v>
      </c>
      <c r="P2170" s="12" t="s">
        <v>7</v>
      </c>
      <c r="Q2170" s="12" t="s">
        <v>12973</v>
      </c>
      <c r="R2170" s="12" t="s">
        <v>5</v>
      </c>
      <c r="S2170" s="12" t="s">
        <v>6</v>
      </c>
      <c r="T2170" s="12" t="s">
        <v>28</v>
      </c>
      <c r="U2170" s="12" t="s">
        <v>5</v>
      </c>
      <c r="V2170" s="12" t="s">
        <v>3810</v>
      </c>
      <c r="X2170" s="10">
        <v>2169</v>
      </c>
      <c r="Y2170" s="10" t="s">
        <v>22058</v>
      </c>
      <c r="Z2170" s="10" t="s">
        <v>6733</v>
      </c>
      <c r="AA2170" s="10" t="s">
        <v>4558</v>
      </c>
      <c r="AB2170" s="10" t="s">
        <v>7567</v>
      </c>
      <c r="AC2170" s="10" t="s">
        <v>6</v>
      </c>
      <c r="AD2170" s="10" t="s">
        <v>6</v>
      </c>
      <c r="AE2170" s="10" t="s">
        <v>6</v>
      </c>
      <c r="AF2170" s="10" t="s">
        <v>6</v>
      </c>
      <c r="AG2170" s="10" t="s">
        <v>6</v>
      </c>
      <c r="AH2170" s="10" t="s">
        <v>12970</v>
      </c>
      <c r="AI2170" s="10">
        <v>0</v>
      </c>
      <c r="AJ2170" s="10" t="s">
        <v>12971</v>
      </c>
      <c r="AK2170" s="23" t="s">
        <v>22900</v>
      </c>
      <c r="AL2170" s="23" t="s">
        <v>16889</v>
      </c>
      <c r="AM2170" s="10" t="s">
        <v>7566</v>
      </c>
      <c r="AN2170" s="10" t="s">
        <v>2</v>
      </c>
      <c r="AO2170" s="10" t="s">
        <v>12970</v>
      </c>
      <c r="AP2170" s="10" t="s">
        <v>6</v>
      </c>
      <c r="AQ2170" s="10" t="s">
        <v>12972</v>
      </c>
      <c r="AR2170" s="10" t="s">
        <v>12970</v>
      </c>
      <c r="AS2170" s="23" t="s">
        <v>16889</v>
      </c>
      <c r="AT2170" s="10" t="str">
        <f t="shared" si="67"/>
        <v>(2169, 'C0169_2026_10_03_22_00_00', 'C0169',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71" spans="1:46" x14ac:dyDescent="0.25">
      <c r="A2171" s="16" t="str">
        <v>(2170, 'C0170_2026_10_03_22_00_00', 'C0170', 'PL4-7 (TU08~)', 'Sản xuất', null, null, null, null, null, 'Chưa cập nhật', 0,  'Ca 1', '2026-10-03', '2026-10-03 22:00:00', 'Rolled',  null, 'Chưa cập nhật', null, 'Thất bại', 'Chưa cập nhật', '2026-10-03 22:00:00'),</v>
      </c>
      <c r="B2171" s="17" t="str">
        <f t="shared" si="66"/>
        <v>2170, 'C0170_2026_10_03_22_00_00', 'C0170', 'PL4-7 (TU08~)', 'Sản xuất', null, null, null, null, null, 'Chưa cập nhật', 0,  'Ca 1', '2026-10-03', '2026-10-03 22:00:00', 'Rolled',  null, 'Chưa cập nhật', null, 'Thất bại', 'Chưa cập nhật', '2026-10-03 22:00:00'</v>
      </c>
      <c r="C2171" s="12">
        <v>2170</v>
      </c>
      <c r="D2171" s="12" t="s">
        <v>11308</v>
      </c>
      <c r="E2171" s="12" t="s">
        <v>11309</v>
      </c>
      <c r="F2171" s="12" t="s">
        <v>11169</v>
      </c>
      <c r="G2171" s="12" t="s">
        <v>1</v>
      </c>
      <c r="H2171" s="12" t="s">
        <v>2</v>
      </c>
      <c r="I2171" s="12" t="s">
        <v>2</v>
      </c>
      <c r="J2171" s="12" t="s">
        <v>2</v>
      </c>
      <c r="K2171" s="12" t="s">
        <v>3</v>
      </c>
      <c r="L2171" s="12">
        <v>0</v>
      </c>
      <c r="M2171" s="12" t="s">
        <v>15142</v>
      </c>
      <c r="N2171" s="12" t="s">
        <v>4409</v>
      </c>
      <c r="O2171" s="12" t="s">
        <v>3810</v>
      </c>
      <c r="P2171" s="12" t="s">
        <v>7</v>
      </c>
      <c r="Q2171" s="12" t="s">
        <v>12973</v>
      </c>
      <c r="R2171" s="12" t="s">
        <v>5</v>
      </c>
      <c r="S2171" s="12" t="s">
        <v>6</v>
      </c>
      <c r="T2171" s="12" t="s">
        <v>28</v>
      </c>
      <c r="U2171" s="12" t="s">
        <v>5</v>
      </c>
      <c r="V2171" s="12" t="s">
        <v>3810</v>
      </c>
      <c r="X2171" s="10">
        <v>2170</v>
      </c>
      <c r="Y2171" s="10" t="s">
        <v>22059</v>
      </c>
      <c r="Z2171" s="10" t="s">
        <v>6734</v>
      </c>
      <c r="AA2171" s="10" t="s">
        <v>4558</v>
      </c>
      <c r="AB2171" s="10" t="s">
        <v>7567</v>
      </c>
      <c r="AC2171" s="10" t="s">
        <v>6</v>
      </c>
      <c r="AD2171" s="10" t="s">
        <v>6</v>
      </c>
      <c r="AE2171" s="10" t="s">
        <v>6</v>
      </c>
      <c r="AF2171" s="10" t="s">
        <v>6</v>
      </c>
      <c r="AG2171" s="10" t="s">
        <v>6</v>
      </c>
      <c r="AH2171" s="10" t="s">
        <v>12970</v>
      </c>
      <c r="AI2171" s="10">
        <v>0</v>
      </c>
      <c r="AJ2171" s="10" t="s">
        <v>12971</v>
      </c>
      <c r="AK2171" s="23" t="s">
        <v>22900</v>
      </c>
      <c r="AL2171" s="23" t="s">
        <v>16889</v>
      </c>
      <c r="AM2171" s="10" t="s">
        <v>7566</v>
      </c>
      <c r="AN2171" s="10" t="s">
        <v>2</v>
      </c>
      <c r="AO2171" s="10" t="s">
        <v>12970</v>
      </c>
      <c r="AP2171" s="10" t="s">
        <v>6</v>
      </c>
      <c r="AQ2171" s="10" t="s">
        <v>12972</v>
      </c>
      <c r="AR2171" s="10" t="s">
        <v>12970</v>
      </c>
      <c r="AS2171" s="23" t="s">
        <v>16889</v>
      </c>
      <c r="AT2171" s="10" t="str">
        <f t="shared" si="67"/>
        <v>(2170, 'C0170_2026_10_03_22_00_00', 'C0170',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72" spans="1:46" x14ac:dyDescent="0.25">
      <c r="A2172" s="16" t="str">
        <v>(2171, 'C0171_2026_10_03_22_00_00', 'C0171', 'PL4-7 (TU08~)', 'Sản xuất', null, null, null, null, null, 'Chưa cập nhật', 0,  'Ca 1', '2026-10-03', '2026-10-03 22:00:00', 'Rolled',  null, 'Chưa cập nhật', null, 'Thất bại', 'Chưa cập nhật', '2026-10-03 22:00:00'),</v>
      </c>
      <c r="B2172" s="17" t="str">
        <f t="shared" si="66"/>
        <v>2171, 'C0171_2026_10_03_22_00_00', 'C0171', 'PL4-7 (TU08~)', 'Sản xuất', null, null, null, null, null, 'Chưa cập nhật', 0,  'Ca 1', '2026-10-03', '2026-10-03 22:00:00', 'Rolled',  null, 'Chưa cập nhật', null, 'Thất bại', 'Chưa cập nhật', '2026-10-03 22:00:00'</v>
      </c>
      <c r="C2172" s="12">
        <v>2171</v>
      </c>
      <c r="D2172" s="12" t="s">
        <v>11310</v>
      </c>
      <c r="E2172" s="12" t="s">
        <v>11311</v>
      </c>
      <c r="F2172" s="12" t="s">
        <v>11169</v>
      </c>
      <c r="G2172" s="12" t="s">
        <v>1</v>
      </c>
      <c r="H2172" s="12" t="s">
        <v>2</v>
      </c>
      <c r="I2172" s="12" t="s">
        <v>2</v>
      </c>
      <c r="J2172" s="12" t="s">
        <v>2</v>
      </c>
      <c r="K2172" s="12" t="s">
        <v>3</v>
      </c>
      <c r="L2172" s="12">
        <v>0</v>
      </c>
      <c r="M2172" s="12" t="s">
        <v>15143</v>
      </c>
      <c r="N2172" s="12" t="s">
        <v>4409</v>
      </c>
      <c r="O2172" s="12" t="s">
        <v>3810</v>
      </c>
      <c r="P2172" s="12" t="s">
        <v>7</v>
      </c>
      <c r="Q2172" s="12" t="s">
        <v>12973</v>
      </c>
      <c r="R2172" s="12" t="s">
        <v>5</v>
      </c>
      <c r="S2172" s="12" t="s">
        <v>6</v>
      </c>
      <c r="T2172" s="12" t="s">
        <v>28</v>
      </c>
      <c r="U2172" s="12" t="s">
        <v>5</v>
      </c>
      <c r="V2172" s="12" t="s">
        <v>3810</v>
      </c>
      <c r="X2172" s="10">
        <v>2171</v>
      </c>
      <c r="Y2172" s="10" t="s">
        <v>22060</v>
      </c>
      <c r="Z2172" s="10" t="s">
        <v>6735</v>
      </c>
      <c r="AA2172" s="10" t="s">
        <v>4558</v>
      </c>
      <c r="AB2172" s="10" t="s">
        <v>7567</v>
      </c>
      <c r="AC2172" s="10" t="s">
        <v>6</v>
      </c>
      <c r="AD2172" s="10" t="s">
        <v>6</v>
      </c>
      <c r="AE2172" s="10" t="s">
        <v>6</v>
      </c>
      <c r="AF2172" s="10" t="s">
        <v>6</v>
      </c>
      <c r="AG2172" s="10" t="s">
        <v>6</v>
      </c>
      <c r="AH2172" s="10" t="s">
        <v>12970</v>
      </c>
      <c r="AI2172" s="10">
        <v>0</v>
      </c>
      <c r="AJ2172" s="10" t="s">
        <v>12971</v>
      </c>
      <c r="AK2172" s="23" t="s">
        <v>22900</v>
      </c>
      <c r="AL2172" s="23" t="s">
        <v>16889</v>
      </c>
      <c r="AM2172" s="10" t="s">
        <v>7566</v>
      </c>
      <c r="AN2172" s="10" t="s">
        <v>2</v>
      </c>
      <c r="AO2172" s="10" t="s">
        <v>12970</v>
      </c>
      <c r="AP2172" s="10" t="s">
        <v>6</v>
      </c>
      <c r="AQ2172" s="10" t="s">
        <v>12972</v>
      </c>
      <c r="AR2172" s="10" t="s">
        <v>12970</v>
      </c>
      <c r="AS2172" s="23" t="s">
        <v>16889</v>
      </c>
      <c r="AT2172" s="10" t="str">
        <f t="shared" si="67"/>
        <v>(2171, 'C0171_2026_10_03_22_00_00', 'C0171',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73" spans="1:46" x14ac:dyDescent="0.25">
      <c r="A2173" s="16" t="str">
        <v>(2172, 'C0172_2026_10_03_22_00_00', 'C0172', 'PL4-7 (TU08~)', 'Sản xuất', null, null, null, null, null, 'Chưa cập nhật', 0,  'Ca 1', '2026-10-03', '2026-10-03 22:00:00', 'Rolled',  null, 'Chưa cập nhật', null, 'Thất bại', 'Chưa cập nhật', '2026-10-03 22:00:00'),</v>
      </c>
      <c r="B2173" s="17" t="str">
        <f t="shared" si="66"/>
        <v>2172, 'C0172_2026_10_03_22_00_00', 'C0172', 'PL4-7 (TU08~)', 'Sản xuất', null, null, null, null, null, 'Chưa cập nhật', 0,  'Ca 1', '2026-10-03', '2026-10-03 22:00:00', 'Rolled',  null, 'Chưa cập nhật', null, 'Thất bại', 'Chưa cập nhật', '2026-10-03 22:00:00'</v>
      </c>
      <c r="C2173" s="12">
        <v>2172</v>
      </c>
      <c r="D2173" s="12" t="s">
        <v>11312</v>
      </c>
      <c r="E2173" s="12" t="s">
        <v>11313</v>
      </c>
      <c r="F2173" s="12" t="s">
        <v>11169</v>
      </c>
      <c r="G2173" s="12" t="s">
        <v>1</v>
      </c>
      <c r="H2173" s="12" t="s">
        <v>2</v>
      </c>
      <c r="I2173" s="12" t="s">
        <v>2</v>
      </c>
      <c r="J2173" s="12" t="s">
        <v>2</v>
      </c>
      <c r="K2173" s="12" t="s">
        <v>3</v>
      </c>
      <c r="L2173" s="12">
        <v>0</v>
      </c>
      <c r="M2173" s="12" t="s">
        <v>15144</v>
      </c>
      <c r="N2173" s="12" t="s">
        <v>4409</v>
      </c>
      <c r="O2173" s="12" t="s">
        <v>3810</v>
      </c>
      <c r="P2173" s="12" t="s">
        <v>7</v>
      </c>
      <c r="Q2173" s="12" t="s">
        <v>12973</v>
      </c>
      <c r="R2173" s="12" t="s">
        <v>5</v>
      </c>
      <c r="S2173" s="12" t="s">
        <v>6</v>
      </c>
      <c r="T2173" s="12" t="s">
        <v>28</v>
      </c>
      <c r="U2173" s="12" t="s">
        <v>5</v>
      </c>
      <c r="V2173" s="12" t="s">
        <v>3810</v>
      </c>
      <c r="X2173" s="10">
        <v>2172</v>
      </c>
      <c r="Y2173" s="10" t="s">
        <v>22061</v>
      </c>
      <c r="Z2173" s="10" t="s">
        <v>6736</v>
      </c>
      <c r="AA2173" s="10" t="s">
        <v>4558</v>
      </c>
      <c r="AB2173" s="10" t="s">
        <v>7567</v>
      </c>
      <c r="AC2173" s="10" t="s">
        <v>6</v>
      </c>
      <c r="AD2173" s="10" t="s">
        <v>6</v>
      </c>
      <c r="AE2173" s="10" t="s">
        <v>6</v>
      </c>
      <c r="AF2173" s="10" t="s">
        <v>6</v>
      </c>
      <c r="AG2173" s="10" t="s">
        <v>6</v>
      </c>
      <c r="AH2173" s="10" t="s">
        <v>12970</v>
      </c>
      <c r="AI2173" s="10">
        <v>0</v>
      </c>
      <c r="AJ2173" s="10" t="s">
        <v>12971</v>
      </c>
      <c r="AK2173" s="23" t="s">
        <v>22900</v>
      </c>
      <c r="AL2173" s="23" t="s">
        <v>16889</v>
      </c>
      <c r="AM2173" s="10" t="s">
        <v>7566</v>
      </c>
      <c r="AN2173" s="10" t="s">
        <v>2</v>
      </c>
      <c r="AO2173" s="10" t="s">
        <v>12970</v>
      </c>
      <c r="AP2173" s="10" t="s">
        <v>6</v>
      </c>
      <c r="AQ2173" s="10" t="s">
        <v>12972</v>
      </c>
      <c r="AR2173" s="10" t="s">
        <v>12970</v>
      </c>
      <c r="AS2173" s="23" t="s">
        <v>16889</v>
      </c>
      <c r="AT2173" s="10" t="str">
        <f t="shared" si="67"/>
        <v>(2172, 'C0172_2026_10_03_22_00_00', 'C0172',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74" spans="1:46" x14ac:dyDescent="0.25">
      <c r="A2174" s="16" t="str">
        <v>(2173, 'C0173_2026_10_03_22_00_00', 'C0173', 'PL4-7 (TU08~)', 'Sản xuất', null, null, null, null, null, 'Chưa cập nhật', 0,  'Ca 1', '2026-10-03', '2026-10-03 22:00:00', 'Rolled',  null, 'Chưa cập nhật', null, 'Thất bại', 'Chưa cập nhật', '2026-10-03 22:00:00'),</v>
      </c>
      <c r="B2174" s="17" t="str">
        <f t="shared" si="66"/>
        <v>2173, 'C0173_2026_10_03_22_00_00', 'C0173', 'PL4-7 (TU08~)', 'Sản xuất', null, null, null, null, null, 'Chưa cập nhật', 0,  'Ca 1', '2026-10-03', '2026-10-03 22:00:00', 'Rolled',  null, 'Chưa cập nhật', null, 'Thất bại', 'Chưa cập nhật', '2026-10-03 22:00:00'</v>
      </c>
      <c r="C2174" s="12">
        <v>2173</v>
      </c>
      <c r="D2174" s="12" t="s">
        <v>11314</v>
      </c>
      <c r="E2174" s="12" t="s">
        <v>11315</v>
      </c>
      <c r="F2174" s="12" t="s">
        <v>11169</v>
      </c>
      <c r="G2174" s="12" t="s">
        <v>1</v>
      </c>
      <c r="H2174" s="12" t="s">
        <v>2</v>
      </c>
      <c r="I2174" s="12" t="s">
        <v>2</v>
      </c>
      <c r="J2174" s="12" t="s">
        <v>2</v>
      </c>
      <c r="K2174" s="12" t="s">
        <v>3</v>
      </c>
      <c r="L2174" s="12">
        <v>0</v>
      </c>
      <c r="M2174" s="12" t="s">
        <v>15145</v>
      </c>
      <c r="N2174" s="12" t="s">
        <v>4409</v>
      </c>
      <c r="O2174" s="12" t="s">
        <v>3810</v>
      </c>
      <c r="P2174" s="12" t="s">
        <v>7</v>
      </c>
      <c r="Q2174" s="12" t="s">
        <v>12973</v>
      </c>
      <c r="R2174" s="12" t="s">
        <v>5</v>
      </c>
      <c r="S2174" s="12" t="s">
        <v>6</v>
      </c>
      <c r="T2174" s="12" t="s">
        <v>28</v>
      </c>
      <c r="U2174" s="12" t="s">
        <v>5</v>
      </c>
      <c r="V2174" s="12" t="s">
        <v>3810</v>
      </c>
      <c r="X2174" s="10">
        <v>2173</v>
      </c>
      <c r="Y2174" s="10" t="s">
        <v>22062</v>
      </c>
      <c r="Z2174" s="10" t="s">
        <v>6737</v>
      </c>
      <c r="AA2174" s="10" t="s">
        <v>4558</v>
      </c>
      <c r="AB2174" s="10" t="s">
        <v>7567</v>
      </c>
      <c r="AC2174" s="10" t="s">
        <v>6</v>
      </c>
      <c r="AD2174" s="10" t="s">
        <v>6</v>
      </c>
      <c r="AE2174" s="10" t="s">
        <v>6</v>
      </c>
      <c r="AF2174" s="10" t="s">
        <v>6</v>
      </c>
      <c r="AG2174" s="10" t="s">
        <v>6</v>
      </c>
      <c r="AH2174" s="10" t="s">
        <v>12970</v>
      </c>
      <c r="AI2174" s="10">
        <v>0</v>
      </c>
      <c r="AJ2174" s="10" t="s">
        <v>12971</v>
      </c>
      <c r="AK2174" s="23" t="s">
        <v>22900</v>
      </c>
      <c r="AL2174" s="23" t="s">
        <v>16889</v>
      </c>
      <c r="AM2174" s="10" t="s">
        <v>7566</v>
      </c>
      <c r="AN2174" s="10" t="s">
        <v>2</v>
      </c>
      <c r="AO2174" s="10" t="s">
        <v>12970</v>
      </c>
      <c r="AP2174" s="10" t="s">
        <v>6</v>
      </c>
      <c r="AQ2174" s="10" t="s">
        <v>12972</v>
      </c>
      <c r="AR2174" s="10" t="s">
        <v>12970</v>
      </c>
      <c r="AS2174" s="23" t="s">
        <v>16889</v>
      </c>
      <c r="AT2174" s="10" t="str">
        <f t="shared" si="67"/>
        <v>(2173, 'C0173_2026_10_03_22_00_00', 'C0173',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75" spans="1:46" x14ac:dyDescent="0.25">
      <c r="A2175" s="16" t="str">
        <v>(2174, 'C0174_2026_10_03_22_00_00', 'C0174', 'PL4-7 (TU08~)', 'Sản xuất', null, null, null, null, null, 'Chưa cập nhật', 0,  'Ca 1', '2026-10-03', '2026-10-03 22:00:00', 'Rolled',  null, 'Chưa cập nhật', null, 'Thất bại', 'Chưa cập nhật', '2026-10-03 22:00:00'),</v>
      </c>
      <c r="B2175" s="17" t="str">
        <f t="shared" si="66"/>
        <v>2174, 'C0174_2026_10_03_22_00_00', 'C0174', 'PL4-7 (TU08~)', 'Sản xuất', null, null, null, null, null, 'Chưa cập nhật', 0,  'Ca 1', '2026-10-03', '2026-10-03 22:00:00', 'Rolled',  null, 'Chưa cập nhật', null, 'Thất bại', 'Chưa cập nhật', '2026-10-03 22:00:00'</v>
      </c>
      <c r="C2175" s="12">
        <v>2174</v>
      </c>
      <c r="D2175" s="12" t="s">
        <v>11316</v>
      </c>
      <c r="E2175" s="12" t="s">
        <v>11317</v>
      </c>
      <c r="F2175" s="12" t="s">
        <v>11169</v>
      </c>
      <c r="G2175" s="12" t="s">
        <v>1</v>
      </c>
      <c r="H2175" s="12" t="s">
        <v>2</v>
      </c>
      <c r="I2175" s="12" t="s">
        <v>2</v>
      </c>
      <c r="J2175" s="12" t="s">
        <v>2</v>
      </c>
      <c r="K2175" s="12" t="s">
        <v>3</v>
      </c>
      <c r="L2175" s="12">
        <v>0</v>
      </c>
      <c r="M2175" s="12" t="s">
        <v>15146</v>
      </c>
      <c r="N2175" s="12" t="s">
        <v>4409</v>
      </c>
      <c r="O2175" s="12" t="s">
        <v>3810</v>
      </c>
      <c r="P2175" s="12" t="s">
        <v>7</v>
      </c>
      <c r="Q2175" s="12" t="s">
        <v>12973</v>
      </c>
      <c r="R2175" s="12" t="s">
        <v>5</v>
      </c>
      <c r="S2175" s="12" t="s">
        <v>6</v>
      </c>
      <c r="T2175" s="12" t="s">
        <v>28</v>
      </c>
      <c r="U2175" s="12" t="s">
        <v>5</v>
      </c>
      <c r="V2175" s="12" t="s">
        <v>3810</v>
      </c>
      <c r="X2175" s="10">
        <v>2174</v>
      </c>
      <c r="Y2175" s="10" t="s">
        <v>22063</v>
      </c>
      <c r="Z2175" s="10" t="s">
        <v>6738</v>
      </c>
      <c r="AA2175" s="10" t="s">
        <v>4558</v>
      </c>
      <c r="AB2175" s="10" t="s">
        <v>7567</v>
      </c>
      <c r="AC2175" s="10" t="s">
        <v>6</v>
      </c>
      <c r="AD2175" s="10" t="s">
        <v>6</v>
      </c>
      <c r="AE2175" s="10" t="s">
        <v>6</v>
      </c>
      <c r="AF2175" s="10" t="s">
        <v>6</v>
      </c>
      <c r="AG2175" s="10" t="s">
        <v>6</v>
      </c>
      <c r="AH2175" s="10" t="s">
        <v>12970</v>
      </c>
      <c r="AI2175" s="10">
        <v>0</v>
      </c>
      <c r="AJ2175" s="10" t="s">
        <v>12971</v>
      </c>
      <c r="AK2175" s="23" t="s">
        <v>22900</v>
      </c>
      <c r="AL2175" s="23" t="s">
        <v>16889</v>
      </c>
      <c r="AM2175" s="10" t="s">
        <v>7566</v>
      </c>
      <c r="AN2175" s="10" t="s">
        <v>2</v>
      </c>
      <c r="AO2175" s="10" t="s">
        <v>12970</v>
      </c>
      <c r="AP2175" s="10" t="s">
        <v>6</v>
      </c>
      <c r="AQ2175" s="10" t="s">
        <v>12972</v>
      </c>
      <c r="AR2175" s="10" t="s">
        <v>12970</v>
      </c>
      <c r="AS2175" s="23" t="s">
        <v>16889</v>
      </c>
      <c r="AT2175" s="10" t="str">
        <f t="shared" si="67"/>
        <v>(2174, 'C0174_2026_10_03_22_00_00', 'C0174',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76" spans="1:46" x14ac:dyDescent="0.25">
      <c r="A2176" s="16" t="str">
        <v>(2175, 'C0175_2026_10_03_22_00_00', 'C0175', 'PL4-7 (TU08~)', 'Sản xuất', null, null, null, null, null, 'Chưa cập nhật', 0,  'Ca 1', '2026-10-03', '2026-10-03 22:00:00', 'Rolled',  null, 'Chưa cập nhật', null, 'Thất bại', 'Chưa cập nhật', '2026-10-03 22:00:00'),</v>
      </c>
      <c r="B2176" s="17" t="str">
        <f t="shared" si="66"/>
        <v>2175, 'C0175_2026_10_03_22_00_00', 'C0175', 'PL4-7 (TU08~)', 'Sản xuất', null, null, null, null, null, 'Chưa cập nhật', 0,  'Ca 1', '2026-10-03', '2026-10-03 22:00:00', 'Rolled',  null, 'Chưa cập nhật', null, 'Thất bại', 'Chưa cập nhật', '2026-10-03 22:00:00'</v>
      </c>
      <c r="C2176" s="12">
        <v>2175</v>
      </c>
      <c r="D2176" s="12" t="s">
        <v>11318</v>
      </c>
      <c r="E2176" s="12" t="s">
        <v>11319</v>
      </c>
      <c r="F2176" s="12" t="s">
        <v>11169</v>
      </c>
      <c r="G2176" s="12" t="s">
        <v>1</v>
      </c>
      <c r="H2176" s="12" t="s">
        <v>2</v>
      </c>
      <c r="I2176" s="12" t="s">
        <v>2</v>
      </c>
      <c r="J2176" s="12" t="s">
        <v>2</v>
      </c>
      <c r="K2176" s="12" t="s">
        <v>3</v>
      </c>
      <c r="L2176" s="12">
        <v>0</v>
      </c>
      <c r="M2176" s="12" t="s">
        <v>15147</v>
      </c>
      <c r="N2176" s="12" t="s">
        <v>4409</v>
      </c>
      <c r="O2176" s="12" t="s">
        <v>3810</v>
      </c>
      <c r="P2176" s="12" t="s">
        <v>7</v>
      </c>
      <c r="Q2176" s="12" t="s">
        <v>12973</v>
      </c>
      <c r="R2176" s="12" t="s">
        <v>5</v>
      </c>
      <c r="S2176" s="12" t="s">
        <v>6</v>
      </c>
      <c r="T2176" s="12" t="s">
        <v>28</v>
      </c>
      <c r="U2176" s="12" t="s">
        <v>5</v>
      </c>
      <c r="V2176" s="12" t="s">
        <v>3810</v>
      </c>
      <c r="X2176" s="10">
        <v>2175</v>
      </c>
      <c r="Y2176" s="10" t="s">
        <v>22064</v>
      </c>
      <c r="Z2176" s="10" t="s">
        <v>6739</v>
      </c>
      <c r="AA2176" s="10" t="s">
        <v>4558</v>
      </c>
      <c r="AB2176" s="10" t="s">
        <v>7567</v>
      </c>
      <c r="AC2176" s="10" t="s">
        <v>6</v>
      </c>
      <c r="AD2176" s="10" t="s">
        <v>6</v>
      </c>
      <c r="AE2176" s="10" t="s">
        <v>6</v>
      </c>
      <c r="AF2176" s="10" t="s">
        <v>6</v>
      </c>
      <c r="AG2176" s="10" t="s">
        <v>6</v>
      </c>
      <c r="AH2176" s="10" t="s">
        <v>12970</v>
      </c>
      <c r="AI2176" s="10">
        <v>0</v>
      </c>
      <c r="AJ2176" s="10" t="s">
        <v>12971</v>
      </c>
      <c r="AK2176" s="23" t="s">
        <v>22900</v>
      </c>
      <c r="AL2176" s="23" t="s">
        <v>16889</v>
      </c>
      <c r="AM2176" s="10" t="s">
        <v>7566</v>
      </c>
      <c r="AN2176" s="10" t="s">
        <v>2</v>
      </c>
      <c r="AO2176" s="10" t="s">
        <v>12970</v>
      </c>
      <c r="AP2176" s="10" t="s">
        <v>6</v>
      </c>
      <c r="AQ2176" s="10" t="s">
        <v>12972</v>
      </c>
      <c r="AR2176" s="10" t="s">
        <v>12970</v>
      </c>
      <c r="AS2176" s="23" t="s">
        <v>16889</v>
      </c>
      <c r="AT2176" s="10" t="str">
        <f t="shared" si="67"/>
        <v>(2175, 'C0175_2026_10_03_22_00_00', 'C0175',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77" spans="1:46" x14ac:dyDescent="0.25">
      <c r="A2177" s="16" t="str">
        <v>(2176, 'C0176_2026_10_03_22_00_00', 'C0176', 'PL4-7 (TU08~)', 'Sản xuất', null, null, null, null, null, 'Chưa cập nhật', 0,  'Ca 1', '2026-10-03', '2026-10-03 22:00:00', 'Rolled',  null, 'Chưa cập nhật', null, 'Thất bại', 'Chưa cập nhật', '2026-10-03 22:00:00'),</v>
      </c>
      <c r="B2177" s="17" t="str">
        <f t="shared" si="66"/>
        <v>2176, 'C0176_2026_10_03_22_00_00', 'C0176', 'PL4-7 (TU08~)', 'Sản xuất', null, null, null, null, null, 'Chưa cập nhật', 0,  'Ca 1', '2026-10-03', '2026-10-03 22:00:00', 'Rolled',  null, 'Chưa cập nhật', null, 'Thất bại', 'Chưa cập nhật', '2026-10-03 22:00:00'</v>
      </c>
      <c r="C2177" s="12">
        <v>2176</v>
      </c>
      <c r="D2177" s="12" t="s">
        <v>11320</v>
      </c>
      <c r="E2177" s="12" t="s">
        <v>11321</v>
      </c>
      <c r="F2177" s="12" t="s">
        <v>11169</v>
      </c>
      <c r="G2177" s="12" t="s">
        <v>1</v>
      </c>
      <c r="H2177" s="12" t="s">
        <v>2</v>
      </c>
      <c r="I2177" s="12" t="s">
        <v>2</v>
      </c>
      <c r="J2177" s="12" t="s">
        <v>2</v>
      </c>
      <c r="K2177" s="12" t="s">
        <v>3</v>
      </c>
      <c r="L2177" s="12">
        <v>0</v>
      </c>
      <c r="M2177" s="12" t="s">
        <v>15148</v>
      </c>
      <c r="N2177" s="12" t="s">
        <v>4409</v>
      </c>
      <c r="O2177" s="12" t="s">
        <v>3810</v>
      </c>
      <c r="P2177" s="12" t="s">
        <v>7</v>
      </c>
      <c r="Q2177" s="12" t="s">
        <v>12973</v>
      </c>
      <c r="R2177" s="12" t="s">
        <v>5</v>
      </c>
      <c r="S2177" s="12" t="s">
        <v>6</v>
      </c>
      <c r="T2177" s="12" t="s">
        <v>28</v>
      </c>
      <c r="U2177" s="12" t="s">
        <v>5</v>
      </c>
      <c r="V2177" s="12" t="s">
        <v>3810</v>
      </c>
      <c r="X2177" s="10">
        <v>2176</v>
      </c>
      <c r="Y2177" s="10" t="s">
        <v>22065</v>
      </c>
      <c r="Z2177" s="10" t="s">
        <v>6740</v>
      </c>
      <c r="AA2177" s="10" t="s">
        <v>4558</v>
      </c>
      <c r="AB2177" s="10" t="s">
        <v>7567</v>
      </c>
      <c r="AC2177" s="10" t="s">
        <v>6</v>
      </c>
      <c r="AD2177" s="10" t="s">
        <v>6</v>
      </c>
      <c r="AE2177" s="10" t="s">
        <v>6</v>
      </c>
      <c r="AF2177" s="10" t="s">
        <v>6</v>
      </c>
      <c r="AG2177" s="10" t="s">
        <v>6</v>
      </c>
      <c r="AH2177" s="10" t="s">
        <v>12970</v>
      </c>
      <c r="AI2177" s="10">
        <v>0</v>
      </c>
      <c r="AJ2177" s="10" t="s">
        <v>12971</v>
      </c>
      <c r="AK2177" s="23" t="s">
        <v>22900</v>
      </c>
      <c r="AL2177" s="23" t="s">
        <v>16889</v>
      </c>
      <c r="AM2177" s="10" t="s">
        <v>7566</v>
      </c>
      <c r="AN2177" s="10" t="s">
        <v>2</v>
      </c>
      <c r="AO2177" s="10" t="s">
        <v>12970</v>
      </c>
      <c r="AP2177" s="10" t="s">
        <v>6</v>
      </c>
      <c r="AQ2177" s="10" t="s">
        <v>12972</v>
      </c>
      <c r="AR2177" s="10" t="s">
        <v>12970</v>
      </c>
      <c r="AS2177" s="23" t="s">
        <v>16889</v>
      </c>
      <c r="AT2177" s="10" t="str">
        <f t="shared" si="67"/>
        <v>(2176, 'C0176_2026_10_03_22_00_00', 'C0176',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78" spans="1:46" x14ac:dyDescent="0.25">
      <c r="A2178" s="16" t="str">
        <v>(2177, 'C0177_2026_10_03_22_00_00', 'C0177', 'PL4-7 (TU08~)', 'Sản xuất', null, null, null, null, null, 'Chưa cập nhật', 0,  'Ca 1', '2026-10-03', '2026-10-03 22:00:00', 'Rolled',  null, 'Chưa cập nhật', null, 'Thất bại', 'Chưa cập nhật', '2026-10-03 22:00:00'),</v>
      </c>
      <c r="B2178" s="17" t="str">
        <f t="shared" si="66"/>
        <v>2177, 'C0177_2026_10_03_22_00_00', 'C0177', 'PL4-7 (TU08~)', 'Sản xuất', null, null, null, null, null, 'Chưa cập nhật', 0,  'Ca 1', '2026-10-03', '2026-10-03 22:00:00', 'Rolled',  null, 'Chưa cập nhật', null, 'Thất bại', 'Chưa cập nhật', '2026-10-03 22:00:00'</v>
      </c>
      <c r="C2178" s="12">
        <v>2177</v>
      </c>
      <c r="D2178" s="12" t="s">
        <v>11322</v>
      </c>
      <c r="E2178" s="12" t="s">
        <v>11323</v>
      </c>
      <c r="F2178" s="12" t="s">
        <v>11169</v>
      </c>
      <c r="G2178" s="12" t="s">
        <v>1</v>
      </c>
      <c r="H2178" s="12" t="s">
        <v>2</v>
      </c>
      <c r="I2178" s="12" t="s">
        <v>2</v>
      </c>
      <c r="J2178" s="12" t="s">
        <v>2</v>
      </c>
      <c r="K2178" s="12" t="s">
        <v>3</v>
      </c>
      <c r="L2178" s="12">
        <v>0</v>
      </c>
      <c r="M2178" s="12" t="s">
        <v>15149</v>
      </c>
      <c r="N2178" s="12" t="s">
        <v>4409</v>
      </c>
      <c r="O2178" s="12" t="s">
        <v>3810</v>
      </c>
      <c r="P2178" s="12" t="s">
        <v>7</v>
      </c>
      <c r="Q2178" s="12" t="s">
        <v>12973</v>
      </c>
      <c r="R2178" s="12" t="s">
        <v>5</v>
      </c>
      <c r="S2178" s="12" t="s">
        <v>6</v>
      </c>
      <c r="T2178" s="12" t="s">
        <v>28</v>
      </c>
      <c r="U2178" s="12" t="s">
        <v>5</v>
      </c>
      <c r="V2178" s="12" t="s">
        <v>3810</v>
      </c>
      <c r="X2178" s="10">
        <v>2177</v>
      </c>
      <c r="Y2178" s="10" t="s">
        <v>22066</v>
      </c>
      <c r="Z2178" s="10" t="s">
        <v>6741</v>
      </c>
      <c r="AA2178" s="10" t="s">
        <v>4558</v>
      </c>
      <c r="AB2178" s="10" t="s">
        <v>7567</v>
      </c>
      <c r="AC2178" s="10" t="s">
        <v>6</v>
      </c>
      <c r="AD2178" s="10" t="s">
        <v>6</v>
      </c>
      <c r="AE2178" s="10" t="s">
        <v>6</v>
      </c>
      <c r="AF2178" s="10" t="s">
        <v>6</v>
      </c>
      <c r="AG2178" s="10" t="s">
        <v>6</v>
      </c>
      <c r="AH2178" s="10" t="s">
        <v>12970</v>
      </c>
      <c r="AI2178" s="10">
        <v>0</v>
      </c>
      <c r="AJ2178" s="10" t="s">
        <v>12971</v>
      </c>
      <c r="AK2178" s="23" t="s">
        <v>22900</v>
      </c>
      <c r="AL2178" s="23" t="s">
        <v>16889</v>
      </c>
      <c r="AM2178" s="10" t="s">
        <v>7566</v>
      </c>
      <c r="AN2178" s="10" t="s">
        <v>2</v>
      </c>
      <c r="AO2178" s="10" t="s">
        <v>12970</v>
      </c>
      <c r="AP2178" s="10" t="s">
        <v>6</v>
      </c>
      <c r="AQ2178" s="10" t="s">
        <v>12972</v>
      </c>
      <c r="AR2178" s="10" t="s">
        <v>12970</v>
      </c>
      <c r="AS2178" s="23" t="s">
        <v>16889</v>
      </c>
      <c r="AT2178" s="10" t="str">
        <f t="shared" si="67"/>
        <v>(2177, 'C0177_2026_10_03_22_00_00', 'C0177',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79" spans="1:46" x14ac:dyDescent="0.25">
      <c r="A2179" s="16" t="str">
        <v>(2178, 'C0178_2026_10_03_22_00_00', 'C0178', 'PL4-7 (TU08~)', 'Sản xuất', null, null, null, null, null, 'Chưa cập nhật', 0,  'Ca 1', '2026-10-03', '2026-10-03 22:00:00', 'Rolled',  null, 'Chưa cập nhật', null, 'Thất bại', 'Chưa cập nhật', '2026-10-03 22:00:00'),</v>
      </c>
      <c r="B2179" s="17" t="str">
        <f t="shared" ref="B2179:B2242" si="68">MID(A2179,2,LEN(A2179)-3)</f>
        <v>2178, 'C0178_2026_10_03_22_00_00', 'C0178', 'PL4-7 (TU08~)', 'Sản xuất', null, null, null, null, null, 'Chưa cập nhật', 0,  'Ca 1', '2026-10-03', '2026-10-03 22:00:00', 'Rolled',  null, 'Chưa cập nhật', null, 'Thất bại', 'Chưa cập nhật', '2026-10-03 22:00:00'</v>
      </c>
      <c r="C2179" s="12">
        <v>2178</v>
      </c>
      <c r="D2179" s="12" t="s">
        <v>11324</v>
      </c>
      <c r="E2179" s="12" t="s">
        <v>11325</v>
      </c>
      <c r="F2179" s="12" t="s">
        <v>11169</v>
      </c>
      <c r="G2179" s="12" t="s">
        <v>1</v>
      </c>
      <c r="H2179" s="12" t="s">
        <v>2</v>
      </c>
      <c r="I2179" s="12" t="s">
        <v>2</v>
      </c>
      <c r="J2179" s="12" t="s">
        <v>2</v>
      </c>
      <c r="K2179" s="12" t="s">
        <v>3</v>
      </c>
      <c r="L2179" s="12">
        <v>0</v>
      </c>
      <c r="M2179" s="12" t="s">
        <v>15150</v>
      </c>
      <c r="N2179" s="12" t="s">
        <v>4409</v>
      </c>
      <c r="O2179" s="12" t="s">
        <v>3810</v>
      </c>
      <c r="P2179" s="12" t="s">
        <v>7</v>
      </c>
      <c r="Q2179" s="12" t="s">
        <v>12973</v>
      </c>
      <c r="R2179" s="12" t="s">
        <v>5</v>
      </c>
      <c r="S2179" s="12" t="s">
        <v>6</v>
      </c>
      <c r="T2179" s="12" t="s">
        <v>28</v>
      </c>
      <c r="U2179" s="12" t="s">
        <v>5</v>
      </c>
      <c r="V2179" s="12" t="s">
        <v>3810</v>
      </c>
      <c r="X2179" s="10">
        <v>2178</v>
      </c>
      <c r="Y2179" s="10" t="s">
        <v>22067</v>
      </c>
      <c r="Z2179" s="10" t="s">
        <v>6742</v>
      </c>
      <c r="AA2179" s="10" t="s">
        <v>4558</v>
      </c>
      <c r="AB2179" s="10" t="s">
        <v>7567</v>
      </c>
      <c r="AC2179" s="10" t="s">
        <v>6</v>
      </c>
      <c r="AD2179" s="10" t="s">
        <v>6</v>
      </c>
      <c r="AE2179" s="10" t="s">
        <v>6</v>
      </c>
      <c r="AF2179" s="10" t="s">
        <v>6</v>
      </c>
      <c r="AG2179" s="10" t="s">
        <v>6</v>
      </c>
      <c r="AH2179" s="10" t="s">
        <v>12970</v>
      </c>
      <c r="AI2179" s="10">
        <v>0</v>
      </c>
      <c r="AJ2179" s="10" t="s">
        <v>12971</v>
      </c>
      <c r="AK2179" s="23" t="s">
        <v>22900</v>
      </c>
      <c r="AL2179" s="23" t="s">
        <v>16889</v>
      </c>
      <c r="AM2179" s="10" t="s">
        <v>7566</v>
      </c>
      <c r="AN2179" s="10" t="s">
        <v>2</v>
      </c>
      <c r="AO2179" s="10" t="s">
        <v>12970</v>
      </c>
      <c r="AP2179" s="10" t="s">
        <v>6</v>
      </c>
      <c r="AQ2179" s="10" t="s">
        <v>12972</v>
      </c>
      <c r="AR2179" s="10" t="s">
        <v>12970</v>
      </c>
      <c r="AS2179" s="23" t="s">
        <v>16889</v>
      </c>
      <c r="AT2179" s="10" t="str">
        <f t="shared" ref="AT2179:AT2242" si="69">"(" &amp; X2179 &amp; ", '" &amp; Y2179 &amp; "', '" &amp; Z2179 &amp; "', '" &amp; AA2179 &amp; "', '" &amp; AB2179 &amp; "', " &amp; AC2179 &amp; ", "&amp;AD2179&amp;", "&amp;AE2179 &amp;", " &amp; AF2179 &amp; ", " &amp; AG2179 &amp; ", '" &amp; AH2179 &amp; "', " &amp; AI2179 &amp; ",  '" &amp; AJ2179 &amp; "', '" &amp; AK2179 &amp; "', '" &amp; AL2179 &amp; "', '" &amp; AM2179 &amp; "', " &amp; AN2179 &amp; ", '" &amp; AO2179 &amp; "', " &amp; AP2179 &amp; ", '" &amp; AQ2179 &amp; "', '" &amp; AR2179 &amp; "', '" &amp; AS2179 &amp; "'),"</f>
        <v>(2178, 'C0178_2026_10_03_22_00_00', 'C0178',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80" spans="1:46" x14ac:dyDescent="0.25">
      <c r="A2180" s="16" t="str">
        <v>(2179, 'C0179_2026_10_03_22_00_00', 'C0179', 'PL4-7 (TU08~)', 'Sản xuất', null, null, null, null, null, 'Chưa cập nhật', 0,  'Ca 1', '2026-10-03', '2026-10-03 22:00:00', 'Rolled',  null, 'Chưa cập nhật', null, 'Thất bại', 'Chưa cập nhật', '2026-10-03 22:00:00'),</v>
      </c>
      <c r="B2180" s="17" t="str">
        <f t="shared" si="68"/>
        <v>2179, 'C0179_2026_10_03_22_00_00', 'C0179', 'PL4-7 (TU08~)', 'Sản xuất', null, null, null, null, null, 'Chưa cập nhật', 0,  'Ca 1', '2026-10-03', '2026-10-03 22:00:00', 'Rolled',  null, 'Chưa cập nhật', null, 'Thất bại', 'Chưa cập nhật', '2026-10-03 22:00:00'</v>
      </c>
      <c r="C2180" s="12">
        <v>2179</v>
      </c>
      <c r="D2180" s="12" t="s">
        <v>11326</v>
      </c>
      <c r="E2180" s="12" t="s">
        <v>11327</v>
      </c>
      <c r="F2180" s="12" t="s">
        <v>11169</v>
      </c>
      <c r="G2180" s="12" t="s">
        <v>1</v>
      </c>
      <c r="H2180" s="12" t="s">
        <v>2</v>
      </c>
      <c r="I2180" s="12" t="s">
        <v>2</v>
      </c>
      <c r="J2180" s="12" t="s">
        <v>2</v>
      </c>
      <c r="K2180" s="12" t="s">
        <v>3</v>
      </c>
      <c r="L2180" s="12">
        <v>0</v>
      </c>
      <c r="M2180" s="12" t="s">
        <v>15151</v>
      </c>
      <c r="N2180" s="12" t="s">
        <v>4409</v>
      </c>
      <c r="O2180" s="12" t="s">
        <v>3810</v>
      </c>
      <c r="P2180" s="12" t="s">
        <v>7</v>
      </c>
      <c r="Q2180" s="12" t="s">
        <v>12973</v>
      </c>
      <c r="R2180" s="12" t="s">
        <v>5</v>
      </c>
      <c r="S2180" s="12" t="s">
        <v>6</v>
      </c>
      <c r="T2180" s="12" t="s">
        <v>28</v>
      </c>
      <c r="U2180" s="12" t="s">
        <v>5</v>
      </c>
      <c r="V2180" s="12" t="s">
        <v>3810</v>
      </c>
      <c r="X2180" s="10">
        <v>2179</v>
      </c>
      <c r="Y2180" s="10" t="s">
        <v>22068</v>
      </c>
      <c r="Z2180" s="10" t="s">
        <v>6743</v>
      </c>
      <c r="AA2180" s="10" t="s">
        <v>4558</v>
      </c>
      <c r="AB2180" s="10" t="s">
        <v>7567</v>
      </c>
      <c r="AC2180" s="10" t="s">
        <v>6</v>
      </c>
      <c r="AD2180" s="10" t="s">
        <v>6</v>
      </c>
      <c r="AE2180" s="10" t="s">
        <v>6</v>
      </c>
      <c r="AF2180" s="10" t="s">
        <v>6</v>
      </c>
      <c r="AG2180" s="10" t="s">
        <v>6</v>
      </c>
      <c r="AH2180" s="10" t="s">
        <v>12970</v>
      </c>
      <c r="AI2180" s="10">
        <v>0</v>
      </c>
      <c r="AJ2180" s="10" t="s">
        <v>12971</v>
      </c>
      <c r="AK2180" s="23" t="s">
        <v>22900</v>
      </c>
      <c r="AL2180" s="23" t="s">
        <v>16889</v>
      </c>
      <c r="AM2180" s="10" t="s">
        <v>7566</v>
      </c>
      <c r="AN2180" s="10" t="s">
        <v>2</v>
      </c>
      <c r="AO2180" s="10" t="s">
        <v>12970</v>
      </c>
      <c r="AP2180" s="10" t="s">
        <v>6</v>
      </c>
      <c r="AQ2180" s="10" t="s">
        <v>12972</v>
      </c>
      <c r="AR2180" s="10" t="s">
        <v>12970</v>
      </c>
      <c r="AS2180" s="23" t="s">
        <v>16889</v>
      </c>
      <c r="AT2180" s="10" t="str">
        <f t="shared" si="69"/>
        <v>(2179, 'C0179_2026_10_03_22_00_00', 'C0179',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81" spans="1:46" x14ac:dyDescent="0.25">
      <c r="A2181" s="16" t="str">
        <v>(2180, 'C0180_2026_10_03_22_00_00', 'C0180', 'PL4-7 (TU08~)', 'Sản xuất', null, null, null, null, null, 'Chưa cập nhật', 0,  'Ca 1', '2026-10-03', '2026-10-03 22:00:00', 'Rolled',  null, 'Chưa cập nhật', null, 'Thất bại', 'Chưa cập nhật', '2026-10-03 22:00:00'),</v>
      </c>
      <c r="B2181" s="17" t="str">
        <f t="shared" si="68"/>
        <v>2180, 'C0180_2026_10_03_22_00_00', 'C0180', 'PL4-7 (TU08~)', 'Sản xuất', null, null, null, null, null, 'Chưa cập nhật', 0,  'Ca 1', '2026-10-03', '2026-10-03 22:00:00', 'Rolled',  null, 'Chưa cập nhật', null, 'Thất bại', 'Chưa cập nhật', '2026-10-03 22:00:00'</v>
      </c>
      <c r="C2181" s="12">
        <v>2180</v>
      </c>
      <c r="D2181" s="12" t="s">
        <v>11328</v>
      </c>
      <c r="E2181" s="12" t="s">
        <v>11329</v>
      </c>
      <c r="F2181" s="12" t="s">
        <v>11169</v>
      </c>
      <c r="G2181" s="12" t="s">
        <v>1</v>
      </c>
      <c r="H2181" s="12" t="s">
        <v>2</v>
      </c>
      <c r="I2181" s="12" t="s">
        <v>2</v>
      </c>
      <c r="J2181" s="12" t="s">
        <v>2</v>
      </c>
      <c r="K2181" s="12" t="s">
        <v>3</v>
      </c>
      <c r="L2181" s="12">
        <v>0</v>
      </c>
      <c r="M2181" s="12" t="s">
        <v>15152</v>
      </c>
      <c r="N2181" s="12" t="s">
        <v>4409</v>
      </c>
      <c r="O2181" s="12" t="s">
        <v>3810</v>
      </c>
      <c r="P2181" s="12" t="s">
        <v>7</v>
      </c>
      <c r="Q2181" s="12" t="s">
        <v>12973</v>
      </c>
      <c r="R2181" s="12" t="s">
        <v>5</v>
      </c>
      <c r="S2181" s="12" t="s">
        <v>6</v>
      </c>
      <c r="T2181" s="12" t="s">
        <v>28</v>
      </c>
      <c r="U2181" s="12" t="s">
        <v>5</v>
      </c>
      <c r="V2181" s="12" t="s">
        <v>3810</v>
      </c>
      <c r="X2181" s="10">
        <v>2180</v>
      </c>
      <c r="Y2181" s="10" t="s">
        <v>22069</v>
      </c>
      <c r="Z2181" s="10" t="s">
        <v>6744</v>
      </c>
      <c r="AA2181" s="10" t="s">
        <v>4558</v>
      </c>
      <c r="AB2181" s="10" t="s">
        <v>7567</v>
      </c>
      <c r="AC2181" s="10" t="s">
        <v>6</v>
      </c>
      <c r="AD2181" s="10" t="s">
        <v>6</v>
      </c>
      <c r="AE2181" s="10" t="s">
        <v>6</v>
      </c>
      <c r="AF2181" s="10" t="s">
        <v>6</v>
      </c>
      <c r="AG2181" s="10" t="s">
        <v>6</v>
      </c>
      <c r="AH2181" s="10" t="s">
        <v>12970</v>
      </c>
      <c r="AI2181" s="10">
        <v>0</v>
      </c>
      <c r="AJ2181" s="10" t="s">
        <v>12971</v>
      </c>
      <c r="AK2181" s="23" t="s">
        <v>22900</v>
      </c>
      <c r="AL2181" s="23" t="s">
        <v>16889</v>
      </c>
      <c r="AM2181" s="10" t="s">
        <v>7566</v>
      </c>
      <c r="AN2181" s="10" t="s">
        <v>2</v>
      </c>
      <c r="AO2181" s="10" t="s">
        <v>12970</v>
      </c>
      <c r="AP2181" s="10" t="s">
        <v>6</v>
      </c>
      <c r="AQ2181" s="10" t="s">
        <v>12972</v>
      </c>
      <c r="AR2181" s="10" t="s">
        <v>12970</v>
      </c>
      <c r="AS2181" s="23" t="s">
        <v>16889</v>
      </c>
      <c r="AT2181" s="10" t="str">
        <f t="shared" si="69"/>
        <v>(2180, 'C0180_2026_10_03_22_00_00', 'C0180',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82" spans="1:46" x14ac:dyDescent="0.25">
      <c r="A2182" s="16" t="str">
        <v>(2181, 'C0181_2026_10_03_22_00_00', 'C0181', 'PL4-7 (TU08~)', 'Sản xuất', null, null, null, null, null, 'Chưa cập nhật', 0,  'Ca 1', '2026-10-03', '2026-10-03 22:00:00', 'Rolled',  null, 'Chưa cập nhật', null, 'Thất bại', 'Chưa cập nhật', '2026-10-03 22:00:00'),</v>
      </c>
      <c r="B2182" s="17" t="str">
        <f t="shared" si="68"/>
        <v>2181, 'C0181_2026_10_03_22_00_00', 'C0181', 'PL4-7 (TU08~)', 'Sản xuất', null, null, null, null, null, 'Chưa cập nhật', 0,  'Ca 1', '2026-10-03', '2026-10-03 22:00:00', 'Rolled',  null, 'Chưa cập nhật', null, 'Thất bại', 'Chưa cập nhật', '2026-10-03 22:00:00'</v>
      </c>
      <c r="C2182" s="12">
        <v>2181</v>
      </c>
      <c r="D2182" s="12" t="s">
        <v>11330</v>
      </c>
      <c r="E2182" s="12" t="s">
        <v>11331</v>
      </c>
      <c r="F2182" s="12" t="s">
        <v>11169</v>
      </c>
      <c r="G2182" s="12" t="s">
        <v>1</v>
      </c>
      <c r="H2182" s="12" t="s">
        <v>2</v>
      </c>
      <c r="I2182" s="12" t="s">
        <v>2</v>
      </c>
      <c r="J2182" s="12" t="s">
        <v>2</v>
      </c>
      <c r="K2182" s="12" t="s">
        <v>3</v>
      </c>
      <c r="L2182" s="12">
        <v>0</v>
      </c>
      <c r="M2182" s="12" t="s">
        <v>15153</v>
      </c>
      <c r="N2182" s="12" t="s">
        <v>4409</v>
      </c>
      <c r="O2182" s="12" t="s">
        <v>3810</v>
      </c>
      <c r="P2182" s="12" t="s">
        <v>7</v>
      </c>
      <c r="Q2182" s="12" t="s">
        <v>12973</v>
      </c>
      <c r="R2182" s="12" t="s">
        <v>5</v>
      </c>
      <c r="S2182" s="12" t="s">
        <v>6</v>
      </c>
      <c r="T2182" s="12" t="s">
        <v>28</v>
      </c>
      <c r="U2182" s="12" t="s">
        <v>5</v>
      </c>
      <c r="V2182" s="12" t="s">
        <v>3810</v>
      </c>
      <c r="X2182" s="10">
        <v>2181</v>
      </c>
      <c r="Y2182" s="10" t="s">
        <v>22070</v>
      </c>
      <c r="Z2182" s="10" t="s">
        <v>6745</v>
      </c>
      <c r="AA2182" s="10" t="s">
        <v>4558</v>
      </c>
      <c r="AB2182" s="10" t="s">
        <v>7567</v>
      </c>
      <c r="AC2182" s="10" t="s">
        <v>6</v>
      </c>
      <c r="AD2182" s="10" t="s">
        <v>6</v>
      </c>
      <c r="AE2182" s="10" t="s">
        <v>6</v>
      </c>
      <c r="AF2182" s="10" t="s">
        <v>6</v>
      </c>
      <c r="AG2182" s="10" t="s">
        <v>6</v>
      </c>
      <c r="AH2182" s="10" t="s">
        <v>12970</v>
      </c>
      <c r="AI2182" s="10">
        <v>0</v>
      </c>
      <c r="AJ2182" s="10" t="s">
        <v>12971</v>
      </c>
      <c r="AK2182" s="23" t="s">
        <v>22900</v>
      </c>
      <c r="AL2182" s="23" t="s">
        <v>16889</v>
      </c>
      <c r="AM2182" s="10" t="s">
        <v>7566</v>
      </c>
      <c r="AN2182" s="10" t="s">
        <v>2</v>
      </c>
      <c r="AO2182" s="10" t="s">
        <v>12970</v>
      </c>
      <c r="AP2182" s="10" t="s">
        <v>6</v>
      </c>
      <c r="AQ2182" s="10" t="s">
        <v>12972</v>
      </c>
      <c r="AR2182" s="10" t="s">
        <v>12970</v>
      </c>
      <c r="AS2182" s="23" t="s">
        <v>16889</v>
      </c>
      <c r="AT2182" s="10" t="str">
        <f t="shared" si="69"/>
        <v>(2181, 'C0181_2026_10_03_22_00_00', 'C0181',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83" spans="1:46" x14ac:dyDescent="0.25">
      <c r="A2183" s="16" t="str">
        <v>(2182, 'C0182_2026_10_03_22_00_00', 'C0182', 'PL4-7 (TU08~)', 'Sản xuất', null, null, null, null, null, 'Chưa cập nhật', 0,  'Ca 1', '2026-10-03', '2026-10-03 22:00:00', 'Rolled',  null, 'Chưa cập nhật', null, 'Thất bại', 'Chưa cập nhật', '2026-10-03 22:00:00'),</v>
      </c>
      <c r="B2183" s="17" t="str">
        <f t="shared" si="68"/>
        <v>2182, 'C0182_2026_10_03_22_00_00', 'C0182', 'PL4-7 (TU08~)', 'Sản xuất', null, null, null, null, null, 'Chưa cập nhật', 0,  'Ca 1', '2026-10-03', '2026-10-03 22:00:00', 'Rolled',  null, 'Chưa cập nhật', null, 'Thất bại', 'Chưa cập nhật', '2026-10-03 22:00:00'</v>
      </c>
      <c r="C2183" s="12">
        <v>2182</v>
      </c>
      <c r="D2183" s="12" t="s">
        <v>11332</v>
      </c>
      <c r="E2183" s="12" t="s">
        <v>11333</v>
      </c>
      <c r="F2183" s="12" t="s">
        <v>11169</v>
      </c>
      <c r="G2183" s="12" t="s">
        <v>1</v>
      </c>
      <c r="H2183" s="12" t="s">
        <v>2</v>
      </c>
      <c r="I2183" s="12" t="s">
        <v>2</v>
      </c>
      <c r="J2183" s="12" t="s">
        <v>2</v>
      </c>
      <c r="K2183" s="12" t="s">
        <v>3</v>
      </c>
      <c r="L2183" s="12">
        <v>0</v>
      </c>
      <c r="M2183" s="12" t="s">
        <v>15154</v>
      </c>
      <c r="N2183" s="12" t="s">
        <v>4409</v>
      </c>
      <c r="O2183" s="12" t="s">
        <v>3810</v>
      </c>
      <c r="P2183" s="12" t="s">
        <v>7</v>
      </c>
      <c r="Q2183" s="12" t="s">
        <v>12973</v>
      </c>
      <c r="R2183" s="12" t="s">
        <v>5</v>
      </c>
      <c r="S2183" s="12" t="s">
        <v>6</v>
      </c>
      <c r="T2183" s="12" t="s">
        <v>28</v>
      </c>
      <c r="U2183" s="12" t="s">
        <v>5</v>
      </c>
      <c r="V2183" s="12" t="s">
        <v>3810</v>
      </c>
      <c r="X2183" s="10">
        <v>2182</v>
      </c>
      <c r="Y2183" s="10" t="s">
        <v>22071</v>
      </c>
      <c r="Z2183" s="10" t="s">
        <v>6746</v>
      </c>
      <c r="AA2183" s="10" t="s">
        <v>4558</v>
      </c>
      <c r="AB2183" s="10" t="s">
        <v>7567</v>
      </c>
      <c r="AC2183" s="10" t="s">
        <v>6</v>
      </c>
      <c r="AD2183" s="10" t="s">
        <v>6</v>
      </c>
      <c r="AE2183" s="10" t="s">
        <v>6</v>
      </c>
      <c r="AF2183" s="10" t="s">
        <v>6</v>
      </c>
      <c r="AG2183" s="10" t="s">
        <v>6</v>
      </c>
      <c r="AH2183" s="10" t="s">
        <v>12970</v>
      </c>
      <c r="AI2183" s="10">
        <v>0</v>
      </c>
      <c r="AJ2183" s="10" t="s">
        <v>12971</v>
      </c>
      <c r="AK2183" s="23" t="s">
        <v>22900</v>
      </c>
      <c r="AL2183" s="23" t="s">
        <v>16889</v>
      </c>
      <c r="AM2183" s="10" t="s">
        <v>7566</v>
      </c>
      <c r="AN2183" s="10" t="s">
        <v>2</v>
      </c>
      <c r="AO2183" s="10" t="s">
        <v>12970</v>
      </c>
      <c r="AP2183" s="10" t="s">
        <v>6</v>
      </c>
      <c r="AQ2183" s="10" t="s">
        <v>12972</v>
      </c>
      <c r="AR2183" s="10" t="s">
        <v>12970</v>
      </c>
      <c r="AS2183" s="23" t="s">
        <v>16889</v>
      </c>
      <c r="AT2183" s="10" t="str">
        <f t="shared" si="69"/>
        <v>(2182, 'C0182_2026_10_03_22_00_00', 'C0182',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84" spans="1:46" x14ac:dyDescent="0.25">
      <c r="A2184" s="16" t="str">
        <v>(2183, 'C0183_2026_10_03_22_00_00', 'C0183', 'PL4-7 (TU08~)', 'Sản xuất', null, null, null, null, null, 'Chưa cập nhật', 0,  'Ca 1', '2026-10-03', '2026-10-03 22:00:00', 'Rolled',  null, 'Chưa cập nhật', null, 'Thất bại', 'Chưa cập nhật', '2026-10-03 22:00:00'),</v>
      </c>
      <c r="B2184" s="17" t="str">
        <f t="shared" si="68"/>
        <v>2183, 'C0183_2026_10_03_22_00_00', 'C0183', 'PL4-7 (TU08~)', 'Sản xuất', null, null, null, null, null, 'Chưa cập nhật', 0,  'Ca 1', '2026-10-03', '2026-10-03 22:00:00', 'Rolled',  null, 'Chưa cập nhật', null, 'Thất bại', 'Chưa cập nhật', '2026-10-03 22:00:00'</v>
      </c>
      <c r="C2184" s="12">
        <v>2183</v>
      </c>
      <c r="D2184" s="12" t="s">
        <v>11334</v>
      </c>
      <c r="E2184" s="12" t="s">
        <v>11335</v>
      </c>
      <c r="F2184" s="12" t="s">
        <v>11169</v>
      </c>
      <c r="G2184" s="12" t="s">
        <v>1</v>
      </c>
      <c r="H2184" s="12" t="s">
        <v>2</v>
      </c>
      <c r="I2184" s="12" t="s">
        <v>2</v>
      </c>
      <c r="J2184" s="12" t="s">
        <v>2</v>
      </c>
      <c r="K2184" s="12" t="s">
        <v>3</v>
      </c>
      <c r="L2184" s="12">
        <v>0</v>
      </c>
      <c r="M2184" s="12" t="s">
        <v>15155</v>
      </c>
      <c r="N2184" s="12" t="s">
        <v>4409</v>
      </c>
      <c r="O2184" s="12" t="s">
        <v>3810</v>
      </c>
      <c r="P2184" s="12" t="s">
        <v>7</v>
      </c>
      <c r="Q2184" s="12" t="s">
        <v>12973</v>
      </c>
      <c r="R2184" s="12" t="s">
        <v>5</v>
      </c>
      <c r="S2184" s="12" t="s">
        <v>6</v>
      </c>
      <c r="T2184" s="12" t="s">
        <v>28</v>
      </c>
      <c r="U2184" s="12" t="s">
        <v>5</v>
      </c>
      <c r="V2184" s="12" t="s">
        <v>3810</v>
      </c>
      <c r="X2184" s="10">
        <v>2183</v>
      </c>
      <c r="Y2184" s="10" t="s">
        <v>22072</v>
      </c>
      <c r="Z2184" s="10" t="s">
        <v>6747</v>
      </c>
      <c r="AA2184" s="10" t="s">
        <v>4558</v>
      </c>
      <c r="AB2184" s="10" t="s">
        <v>7567</v>
      </c>
      <c r="AC2184" s="10" t="s">
        <v>6</v>
      </c>
      <c r="AD2184" s="10" t="s">
        <v>6</v>
      </c>
      <c r="AE2184" s="10" t="s">
        <v>6</v>
      </c>
      <c r="AF2184" s="10" t="s">
        <v>6</v>
      </c>
      <c r="AG2184" s="10" t="s">
        <v>6</v>
      </c>
      <c r="AH2184" s="10" t="s">
        <v>12970</v>
      </c>
      <c r="AI2184" s="10">
        <v>0</v>
      </c>
      <c r="AJ2184" s="10" t="s">
        <v>12971</v>
      </c>
      <c r="AK2184" s="23" t="s">
        <v>22900</v>
      </c>
      <c r="AL2184" s="23" t="s">
        <v>16889</v>
      </c>
      <c r="AM2184" s="10" t="s">
        <v>7566</v>
      </c>
      <c r="AN2184" s="10" t="s">
        <v>2</v>
      </c>
      <c r="AO2184" s="10" t="s">
        <v>12970</v>
      </c>
      <c r="AP2184" s="10" t="s">
        <v>6</v>
      </c>
      <c r="AQ2184" s="10" t="s">
        <v>12972</v>
      </c>
      <c r="AR2184" s="10" t="s">
        <v>12970</v>
      </c>
      <c r="AS2184" s="23" t="s">
        <v>16889</v>
      </c>
      <c r="AT2184" s="10" t="str">
        <f t="shared" si="69"/>
        <v>(2183, 'C0183_2026_10_03_22_00_00', 'C0183',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85" spans="1:46" x14ac:dyDescent="0.25">
      <c r="A2185" s="16" t="str">
        <v>(2184, 'C0184_2026_10_03_22_00_00', 'C0184', 'PL4-7 (TU08~)', 'Sản xuất', null, null, null, null, null, 'Chưa cập nhật', 0,  'Ca 1', '2026-10-03', '2026-10-03 22:00:00', 'Rolled',  null, 'Chưa cập nhật', null, 'Thất bại', 'Chưa cập nhật', '2026-10-03 22:00:00'),</v>
      </c>
      <c r="B2185" s="17" t="str">
        <f t="shared" si="68"/>
        <v>2184, 'C0184_2026_10_03_22_00_00', 'C0184', 'PL4-7 (TU08~)', 'Sản xuất', null, null, null, null, null, 'Chưa cập nhật', 0,  'Ca 1', '2026-10-03', '2026-10-03 22:00:00', 'Rolled',  null, 'Chưa cập nhật', null, 'Thất bại', 'Chưa cập nhật', '2026-10-03 22:00:00'</v>
      </c>
      <c r="C2185" s="12">
        <v>2184</v>
      </c>
      <c r="D2185" s="12" t="s">
        <v>11336</v>
      </c>
      <c r="E2185" s="12" t="s">
        <v>11337</v>
      </c>
      <c r="F2185" s="12" t="s">
        <v>11169</v>
      </c>
      <c r="G2185" s="12" t="s">
        <v>1</v>
      </c>
      <c r="H2185" s="12" t="s">
        <v>2</v>
      </c>
      <c r="I2185" s="12" t="s">
        <v>2</v>
      </c>
      <c r="J2185" s="12" t="s">
        <v>2</v>
      </c>
      <c r="K2185" s="12" t="s">
        <v>3</v>
      </c>
      <c r="L2185" s="12">
        <v>0</v>
      </c>
      <c r="M2185" s="12" t="s">
        <v>15156</v>
      </c>
      <c r="N2185" s="12" t="s">
        <v>4409</v>
      </c>
      <c r="O2185" s="12" t="s">
        <v>3810</v>
      </c>
      <c r="P2185" s="12" t="s">
        <v>7</v>
      </c>
      <c r="Q2185" s="12" t="s">
        <v>12973</v>
      </c>
      <c r="R2185" s="12" t="s">
        <v>5</v>
      </c>
      <c r="S2185" s="12" t="s">
        <v>6</v>
      </c>
      <c r="T2185" s="12" t="s">
        <v>28</v>
      </c>
      <c r="U2185" s="12" t="s">
        <v>5</v>
      </c>
      <c r="V2185" s="12" t="s">
        <v>3810</v>
      </c>
      <c r="X2185" s="10">
        <v>2184</v>
      </c>
      <c r="Y2185" s="10" t="s">
        <v>22073</v>
      </c>
      <c r="Z2185" s="10" t="s">
        <v>6748</v>
      </c>
      <c r="AA2185" s="10" t="s">
        <v>4558</v>
      </c>
      <c r="AB2185" s="10" t="s">
        <v>7567</v>
      </c>
      <c r="AC2185" s="10" t="s">
        <v>6</v>
      </c>
      <c r="AD2185" s="10" t="s">
        <v>6</v>
      </c>
      <c r="AE2185" s="10" t="s">
        <v>6</v>
      </c>
      <c r="AF2185" s="10" t="s">
        <v>6</v>
      </c>
      <c r="AG2185" s="10" t="s">
        <v>6</v>
      </c>
      <c r="AH2185" s="10" t="s">
        <v>12970</v>
      </c>
      <c r="AI2185" s="10">
        <v>0</v>
      </c>
      <c r="AJ2185" s="10" t="s">
        <v>12971</v>
      </c>
      <c r="AK2185" s="23" t="s">
        <v>22900</v>
      </c>
      <c r="AL2185" s="23" t="s">
        <v>16889</v>
      </c>
      <c r="AM2185" s="10" t="s">
        <v>7566</v>
      </c>
      <c r="AN2185" s="10" t="s">
        <v>2</v>
      </c>
      <c r="AO2185" s="10" t="s">
        <v>12970</v>
      </c>
      <c r="AP2185" s="10" t="s">
        <v>6</v>
      </c>
      <c r="AQ2185" s="10" t="s">
        <v>12972</v>
      </c>
      <c r="AR2185" s="10" t="s">
        <v>12970</v>
      </c>
      <c r="AS2185" s="23" t="s">
        <v>16889</v>
      </c>
      <c r="AT2185" s="10" t="str">
        <f t="shared" si="69"/>
        <v>(2184, 'C0184_2026_10_03_22_00_00', 'C0184',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86" spans="1:46" x14ac:dyDescent="0.25">
      <c r="A2186" s="16" t="str">
        <v>(2185, 'C0185_2026_10_03_22_00_00', 'C0185', 'PL4-7 (TU08~)', 'Sản xuất', null, null, null, null, null, 'Chưa cập nhật', 0,  'Ca 1', '2026-10-03', '2026-10-03 22:00:00', 'Rolled',  null, 'Chưa cập nhật', null, 'Thất bại', 'Chưa cập nhật', '2026-10-03 22:00:00'),</v>
      </c>
      <c r="B2186" s="17" t="str">
        <f t="shared" si="68"/>
        <v>2185, 'C0185_2026_10_03_22_00_00', 'C0185', 'PL4-7 (TU08~)', 'Sản xuất', null, null, null, null, null, 'Chưa cập nhật', 0,  'Ca 1', '2026-10-03', '2026-10-03 22:00:00', 'Rolled',  null, 'Chưa cập nhật', null, 'Thất bại', 'Chưa cập nhật', '2026-10-03 22:00:00'</v>
      </c>
      <c r="C2186" s="12">
        <v>2185</v>
      </c>
      <c r="D2186" s="12" t="s">
        <v>11338</v>
      </c>
      <c r="E2186" s="12" t="s">
        <v>11339</v>
      </c>
      <c r="F2186" s="12" t="s">
        <v>11169</v>
      </c>
      <c r="G2186" s="12" t="s">
        <v>1</v>
      </c>
      <c r="H2186" s="12" t="s">
        <v>2</v>
      </c>
      <c r="I2186" s="12" t="s">
        <v>2</v>
      </c>
      <c r="J2186" s="12" t="s">
        <v>2</v>
      </c>
      <c r="K2186" s="12" t="s">
        <v>3</v>
      </c>
      <c r="L2186" s="12">
        <v>0</v>
      </c>
      <c r="M2186" s="12" t="s">
        <v>15157</v>
      </c>
      <c r="N2186" s="12" t="s">
        <v>4409</v>
      </c>
      <c r="O2186" s="12" t="s">
        <v>3810</v>
      </c>
      <c r="P2186" s="12" t="s">
        <v>7</v>
      </c>
      <c r="Q2186" s="12" t="s">
        <v>12973</v>
      </c>
      <c r="R2186" s="12" t="s">
        <v>5</v>
      </c>
      <c r="S2186" s="12" t="s">
        <v>6</v>
      </c>
      <c r="T2186" s="12" t="s">
        <v>28</v>
      </c>
      <c r="U2186" s="12" t="s">
        <v>5</v>
      </c>
      <c r="V2186" s="12" t="s">
        <v>3810</v>
      </c>
      <c r="X2186" s="10">
        <v>2185</v>
      </c>
      <c r="Y2186" s="10" t="s">
        <v>22074</v>
      </c>
      <c r="Z2186" s="10" t="s">
        <v>6749</v>
      </c>
      <c r="AA2186" s="10" t="s">
        <v>4558</v>
      </c>
      <c r="AB2186" s="10" t="s">
        <v>7567</v>
      </c>
      <c r="AC2186" s="10" t="s">
        <v>6</v>
      </c>
      <c r="AD2186" s="10" t="s">
        <v>6</v>
      </c>
      <c r="AE2186" s="10" t="s">
        <v>6</v>
      </c>
      <c r="AF2186" s="10" t="s">
        <v>6</v>
      </c>
      <c r="AG2186" s="10" t="s">
        <v>6</v>
      </c>
      <c r="AH2186" s="10" t="s">
        <v>12970</v>
      </c>
      <c r="AI2186" s="10">
        <v>0</v>
      </c>
      <c r="AJ2186" s="10" t="s">
        <v>12971</v>
      </c>
      <c r="AK2186" s="23" t="s">
        <v>22900</v>
      </c>
      <c r="AL2186" s="23" t="s">
        <v>16889</v>
      </c>
      <c r="AM2186" s="10" t="s">
        <v>7566</v>
      </c>
      <c r="AN2186" s="10" t="s">
        <v>2</v>
      </c>
      <c r="AO2186" s="10" t="s">
        <v>12970</v>
      </c>
      <c r="AP2186" s="10" t="s">
        <v>6</v>
      </c>
      <c r="AQ2186" s="10" t="s">
        <v>12972</v>
      </c>
      <c r="AR2186" s="10" t="s">
        <v>12970</v>
      </c>
      <c r="AS2186" s="23" t="s">
        <v>16889</v>
      </c>
      <c r="AT2186" s="10" t="str">
        <f t="shared" si="69"/>
        <v>(2185, 'C0185_2026_10_03_22_00_00', 'C0185',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87" spans="1:46" x14ac:dyDescent="0.25">
      <c r="A2187" s="16" t="str">
        <v>(2186, 'C0186_2026_10_03_22_00_00', 'C0186', 'PL4-7 (TU08~)', 'Sản xuất', null, null, null, null, null, 'Chưa cập nhật', 0,  'Ca 1', '2026-10-03', '2026-10-03 22:00:00', 'Rolled',  null, 'Chưa cập nhật', null, 'Thất bại', 'Chưa cập nhật', '2026-10-03 22:00:00'),</v>
      </c>
      <c r="B2187" s="17" t="str">
        <f t="shared" si="68"/>
        <v>2186, 'C0186_2026_10_03_22_00_00', 'C0186', 'PL4-7 (TU08~)', 'Sản xuất', null, null, null, null, null, 'Chưa cập nhật', 0,  'Ca 1', '2026-10-03', '2026-10-03 22:00:00', 'Rolled',  null, 'Chưa cập nhật', null, 'Thất bại', 'Chưa cập nhật', '2026-10-03 22:00:00'</v>
      </c>
      <c r="C2187" s="12">
        <v>2186</v>
      </c>
      <c r="D2187" s="12" t="s">
        <v>11340</v>
      </c>
      <c r="E2187" s="12" t="s">
        <v>11341</v>
      </c>
      <c r="F2187" s="12" t="s">
        <v>11169</v>
      </c>
      <c r="G2187" s="12" t="s">
        <v>1</v>
      </c>
      <c r="H2187" s="12" t="s">
        <v>2</v>
      </c>
      <c r="I2187" s="12" t="s">
        <v>2</v>
      </c>
      <c r="J2187" s="12" t="s">
        <v>2</v>
      </c>
      <c r="K2187" s="12" t="s">
        <v>3</v>
      </c>
      <c r="L2187" s="12">
        <v>0</v>
      </c>
      <c r="M2187" s="12" t="s">
        <v>15158</v>
      </c>
      <c r="N2187" s="12" t="s">
        <v>4409</v>
      </c>
      <c r="O2187" s="12" t="s">
        <v>3810</v>
      </c>
      <c r="P2187" s="12" t="s">
        <v>7</v>
      </c>
      <c r="Q2187" s="12" t="s">
        <v>12973</v>
      </c>
      <c r="R2187" s="12" t="s">
        <v>5</v>
      </c>
      <c r="S2187" s="12" t="s">
        <v>6</v>
      </c>
      <c r="T2187" s="12" t="s">
        <v>28</v>
      </c>
      <c r="U2187" s="12" t="s">
        <v>5</v>
      </c>
      <c r="V2187" s="12" t="s">
        <v>3810</v>
      </c>
      <c r="X2187" s="10">
        <v>2186</v>
      </c>
      <c r="Y2187" s="10" t="s">
        <v>22075</v>
      </c>
      <c r="Z2187" s="10" t="s">
        <v>6750</v>
      </c>
      <c r="AA2187" s="10" t="s">
        <v>4558</v>
      </c>
      <c r="AB2187" s="10" t="s">
        <v>7567</v>
      </c>
      <c r="AC2187" s="10" t="s">
        <v>6</v>
      </c>
      <c r="AD2187" s="10" t="s">
        <v>6</v>
      </c>
      <c r="AE2187" s="10" t="s">
        <v>6</v>
      </c>
      <c r="AF2187" s="10" t="s">
        <v>6</v>
      </c>
      <c r="AG2187" s="10" t="s">
        <v>6</v>
      </c>
      <c r="AH2187" s="10" t="s">
        <v>12970</v>
      </c>
      <c r="AI2187" s="10">
        <v>0</v>
      </c>
      <c r="AJ2187" s="10" t="s">
        <v>12971</v>
      </c>
      <c r="AK2187" s="23" t="s">
        <v>22900</v>
      </c>
      <c r="AL2187" s="23" t="s">
        <v>16889</v>
      </c>
      <c r="AM2187" s="10" t="s">
        <v>7566</v>
      </c>
      <c r="AN2187" s="10" t="s">
        <v>2</v>
      </c>
      <c r="AO2187" s="10" t="s">
        <v>12970</v>
      </c>
      <c r="AP2187" s="10" t="s">
        <v>6</v>
      </c>
      <c r="AQ2187" s="10" t="s">
        <v>12972</v>
      </c>
      <c r="AR2187" s="10" t="s">
        <v>12970</v>
      </c>
      <c r="AS2187" s="23" t="s">
        <v>16889</v>
      </c>
      <c r="AT2187" s="10" t="str">
        <f t="shared" si="69"/>
        <v>(2186, 'C0186_2026_10_03_22_00_00', 'C0186',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88" spans="1:46" x14ac:dyDescent="0.25">
      <c r="A2188" s="16" t="str">
        <v>(2187, 'C0187_2026_10_03_22_00_00', 'C0187', 'PL4-7 (TU08~)', 'Sản xuất', null, null, null, null, null, 'Chưa cập nhật', 0,  'Ca 1', '2026-10-03', '2026-10-03 22:00:00', 'Rolled',  null, 'Chưa cập nhật', null, 'Thất bại', 'Chưa cập nhật', '2026-10-03 22:00:00'),</v>
      </c>
      <c r="B2188" s="17" t="str">
        <f t="shared" si="68"/>
        <v>2187, 'C0187_2026_10_03_22_00_00', 'C0187', 'PL4-7 (TU08~)', 'Sản xuất', null, null, null, null, null, 'Chưa cập nhật', 0,  'Ca 1', '2026-10-03', '2026-10-03 22:00:00', 'Rolled',  null, 'Chưa cập nhật', null, 'Thất bại', 'Chưa cập nhật', '2026-10-03 22:00:00'</v>
      </c>
      <c r="C2188" s="12">
        <v>2187</v>
      </c>
      <c r="D2188" s="12" t="s">
        <v>11342</v>
      </c>
      <c r="E2188" s="12" t="s">
        <v>11343</v>
      </c>
      <c r="F2188" s="12" t="s">
        <v>11169</v>
      </c>
      <c r="G2188" s="12" t="s">
        <v>1</v>
      </c>
      <c r="H2188" s="12" t="s">
        <v>2</v>
      </c>
      <c r="I2188" s="12" t="s">
        <v>2</v>
      </c>
      <c r="J2188" s="12" t="s">
        <v>2</v>
      </c>
      <c r="K2188" s="12" t="s">
        <v>3</v>
      </c>
      <c r="L2188" s="12">
        <v>0</v>
      </c>
      <c r="M2188" s="12" t="s">
        <v>15159</v>
      </c>
      <c r="N2188" s="12" t="s">
        <v>4409</v>
      </c>
      <c r="O2188" s="12" t="s">
        <v>3810</v>
      </c>
      <c r="P2188" s="12" t="s">
        <v>7</v>
      </c>
      <c r="Q2188" s="12" t="s">
        <v>12973</v>
      </c>
      <c r="R2188" s="12" t="s">
        <v>5</v>
      </c>
      <c r="S2188" s="12" t="s">
        <v>6</v>
      </c>
      <c r="T2188" s="12" t="s">
        <v>28</v>
      </c>
      <c r="U2188" s="12" t="s">
        <v>5</v>
      </c>
      <c r="V2188" s="12" t="s">
        <v>3810</v>
      </c>
      <c r="X2188" s="10">
        <v>2187</v>
      </c>
      <c r="Y2188" s="10" t="s">
        <v>22076</v>
      </c>
      <c r="Z2188" s="10" t="s">
        <v>6751</v>
      </c>
      <c r="AA2188" s="10" t="s">
        <v>4558</v>
      </c>
      <c r="AB2188" s="10" t="s">
        <v>7567</v>
      </c>
      <c r="AC2188" s="10" t="s">
        <v>6</v>
      </c>
      <c r="AD2188" s="10" t="s">
        <v>6</v>
      </c>
      <c r="AE2188" s="10" t="s">
        <v>6</v>
      </c>
      <c r="AF2188" s="10" t="s">
        <v>6</v>
      </c>
      <c r="AG2188" s="10" t="s">
        <v>6</v>
      </c>
      <c r="AH2188" s="10" t="s">
        <v>12970</v>
      </c>
      <c r="AI2188" s="10">
        <v>0</v>
      </c>
      <c r="AJ2188" s="10" t="s">
        <v>12971</v>
      </c>
      <c r="AK2188" s="23" t="s">
        <v>22900</v>
      </c>
      <c r="AL2188" s="23" t="s">
        <v>16889</v>
      </c>
      <c r="AM2188" s="10" t="s">
        <v>7566</v>
      </c>
      <c r="AN2188" s="10" t="s">
        <v>2</v>
      </c>
      <c r="AO2188" s="10" t="s">
        <v>12970</v>
      </c>
      <c r="AP2188" s="10" t="s">
        <v>6</v>
      </c>
      <c r="AQ2188" s="10" t="s">
        <v>12972</v>
      </c>
      <c r="AR2188" s="10" t="s">
        <v>12970</v>
      </c>
      <c r="AS2188" s="23" t="s">
        <v>16889</v>
      </c>
      <c r="AT2188" s="10" t="str">
        <f t="shared" si="69"/>
        <v>(2187, 'C0187_2026_10_03_22_00_00', 'C0187',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89" spans="1:46" x14ac:dyDescent="0.25">
      <c r="A2189" s="16" t="str">
        <v>(2188, 'C0188_2026_10_03_22_00_00', 'C0188', 'PL4-7 (TU08~)', 'Sản xuất', null, null, null, null, null, 'Chưa cập nhật', 0,  'Ca 1', '2026-10-03', '2026-10-03 22:00:00', 'Rolled',  null, 'Chưa cập nhật', null, 'Thất bại', 'Chưa cập nhật', '2026-10-03 22:00:00'),</v>
      </c>
      <c r="B2189" s="17" t="str">
        <f t="shared" si="68"/>
        <v>2188, 'C0188_2026_10_03_22_00_00', 'C0188', 'PL4-7 (TU08~)', 'Sản xuất', null, null, null, null, null, 'Chưa cập nhật', 0,  'Ca 1', '2026-10-03', '2026-10-03 22:00:00', 'Rolled',  null, 'Chưa cập nhật', null, 'Thất bại', 'Chưa cập nhật', '2026-10-03 22:00:00'</v>
      </c>
      <c r="C2189" s="12">
        <v>2188</v>
      </c>
      <c r="D2189" s="12" t="s">
        <v>11344</v>
      </c>
      <c r="E2189" s="12" t="s">
        <v>11345</v>
      </c>
      <c r="F2189" s="12" t="s">
        <v>11169</v>
      </c>
      <c r="G2189" s="12" t="s">
        <v>1</v>
      </c>
      <c r="H2189" s="12" t="s">
        <v>2</v>
      </c>
      <c r="I2189" s="12" t="s">
        <v>2</v>
      </c>
      <c r="J2189" s="12" t="s">
        <v>2</v>
      </c>
      <c r="K2189" s="12" t="s">
        <v>3</v>
      </c>
      <c r="L2189" s="12">
        <v>0</v>
      </c>
      <c r="M2189" s="12" t="s">
        <v>15160</v>
      </c>
      <c r="N2189" s="12" t="s">
        <v>4409</v>
      </c>
      <c r="O2189" s="12" t="s">
        <v>3810</v>
      </c>
      <c r="P2189" s="12" t="s">
        <v>7</v>
      </c>
      <c r="Q2189" s="12" t="s">
        <v>12973</v>
      </c>
      <c r="R2189" s="12" t="s">
        <v>5</v>
      </c>
      <c r="S2189" s="12" t="s">
        <v>6</v>
      </c>
      <c r="T2189" s="12" t="s">
        <v>28</v>
      </c>
      <c r="U2189" s="12" t="s">
        <v>5</v>
      </c>
      <c r="V2189" s="12" t="s">
        <v>3810</v>
      </c>
      <c r="X2189" s="10">
        <v>2188</v>
      </c>
      <c r="Y2189" s="10" t="s">
        <v>22077</v>
      </c>
      <c r="Z2189" s="10" t="s">
        <v>6752</v>
      </c>
      <c r="AA2189" s="10" t="s">
        <v>4558</v>
      </c>
      <c r="AB2189" s="10" t="s">
        <v>7567</v>
      </c>
      <c r="AC2189" s="10" t="s">
        <v>6</v>
      </c>
      <c r="AD2189" s="10" t="s">
        <v>6</v>
      </c>
      <c r="AE2189" s="10" t="s">
        <v>6</v>
      </c>
      <c r="AF2189" s="10" t="s">
        <v>6</v>
      </c>
      <c r="AG2189" s="10" t="s">
        <v>6</v>
      </c>
      <c r="AH2189" s="10" t="s">
        <v>12970</v>
      </c>
      <c r="AI2189" s="10">
        <v>0</v>
      </c>
      <c r="AJ2189" s="10" t="s">
        <v>12971</v>
      </c>
      <c r="AK2189" s="23" t="s">
        <v>22900</v>
      </c>
      <c r="AL2189" s="23" t="s">
        <v>16889</v>
      </c>
      <c r="AM2189" s="10" t="s">
        <v>7566</v>
      </c>
      <c r="AN2189" s="10" t="s">
        <v>2</v>
      </c>
      <c r="AO2189" s="10" t="s">
        <v>12970</v>
      </c>
      <c r="AP2189" s="10" t="s">
        <v>6</v>
      </c>
      <c r="AQ2189" s="10" t="s">
        <v>12972</v>
      </c>
      <c r="AR2189" s="10" t="s">
        <v>12970</v>
      </c>
      <c r="AS2189" s="23" t="s">
        <v>16889</v>
      </c>
      <c r="AT2189" s="10" t="str">
        <f t="shared" si="69"/>
        <v>(2188, 'C0188_2026_10_03_22_00_00', 'C0188',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90" spans="1:46" x14ac:dyDescent="0.25">
      <c r="A2190" s="16" t="str">
        <v>(2189, 'C0189_2026_10_03_22_00_00', 'C0189', 'PL4-7 (TU08~)', 'Sản xuất', null, null, null, null, null, 'Chưa cập nhật', 0,  'Ca 1', '2026-10-03', '2026-10-03 22:00:00', 'Rolled',  null, 'Chưa cập nhật', null, 'Thất bại', 'Chưa cập nhật', '2026-10-03 22:00:00'),</v>
      </c>
      <c r="B2190" s="17" t="str">
        <f t="shared" si="68"/>
        <v>2189, 'C0189_2026_10_03_22_00_00', 'C0189', 'PL4-7 (TU08~)', 'Sản xuất', null, null, null, null, null, 'Chưa cập nhật', 0,  'Ca 1', '2026-10-03', '2026-10-03 22:00:00', 'Rolled',  null, 'Chưa cập nhật', null, 'Thất bại', 'Chưa cập nhật', '2026-10-03 22:00:00'</v>
      </c>
      <c r="C2190" s="12">
        <v>2189</v>
      </c>
      <c r="D2190" s="12" t="s">
        <v>11346</v>
      </c>
      <c r="E2190" s="12" t="s">
        <v>11347</v>
      </c>
      <c r="F2190" s="12" t="s">
        <v>11169</v>
      </c>
      <c r="G2190" s="12" t="s">
        <v>1</v>
      </c>
      <c r="H2190" s="12" t="s">
        <v>2</v>
      </c>
      <c r="I2190" s="12" t="s">
        <v>2</v>
      </c>
      <c r="J2190" s="12" t="s">
        <v>2</v>
      </c>
      <c r="K2190" s="12" t="s">
        <v>3</v>
      </c>
      <c r="L2190" s="12">
        <v>0</v>
      </c>
      <c r="M2190" s="12" t="s">
        <v>15161</v>
      </c>
      <c r="N2190" s="12" t="s">
        <v>4409</v>
      </c>
      <c r="O2190" s="12" t="s">
        <v>3810</v>
      </c>
      <c r="P2190" s="12" t="s">
        <v>7</v>
      </c>
      <c r="Q2190" s="12" t="s">
        <v>12973</v>
      </c>
      <c r="R2190" s="12" t="s">
        <v>5</v>
      </c>
      <c r="S2190" s="12" t="s">
        <v>6</v>
      </c>
      <c r="T2190" s="12" t="s">
        <v>28</v>
      </c>
      <c r="U2190" s="12" t="s">
        <v>5</v>
      </c>
      <c r="V2190" s="12" t="s">
        <v>3810</v>
      </c>
      <c r="X2190" s="10">
        <v>2189</v>
      </c>
      <c r="Y2190" s="10" t="s">
        <v>22078</v>
      </c>
      <c r="Z2190" s="10" t="s">
        <v>6753</v>
      </c>
      <c r="AA2190" s="10" t="s">
        <v>4558</v>
      </c>
      <c r="AB2190" s="10" t="s">
        <v>7567</v>
      </c>
      <c r="AC2190" s="10" t="s">
        <v>6</v>
      </c>
      <c r="AD2190" s="10" t="s">
        <v>6</v>
      </c>
      <c r="AE2190" s="10" t="s">
        <v>6</v>
      </c>
      <c r="AF2190" s="10" t="s">
        <v>6</v>
      </c>
      <c r="AG2190" s="10" t="s">
        <v>6</v>
      </c>
      <c r="AH2190" s="10" t="s">
        <v>12970</v>
      </c>
      <c r="AI2190" s="10">
        <v>0</v>
      </c>
      <c r="AJ2190" s="10" t="s">
        <v>12971</v>
      </c>
      <c r="AK2190" s="23" t="s">
        <v>22900</v>
      </c>
      <c r="AL2190" s="23" t="s">
        <v>16889</v>
      </c>
      <c r="AM2190" s="10" t="s">
        <v>7566</v>
      </c>
      <c r="AN2190" s="10" t="s">
        <v>2</v>
      </c>
      <c r="AO2190" s="10" t="s">
        <v>12970</v>
      </c>
      <c r="AP2190" s="10" t="s">
        <v>6</v>
      </c>
      <c r="AQ2190" s="10" t="s">
        <v>12972</v>
      </c>
      <c r="AR2190" s="10" t="s">
        <v>12970</v>
      </c>
      <c r="AS2190" s="23" t="s">
        <v>16889</v>
      </c>
      <c r="AT2190" s="10" t="str">
        <f t="shared" si="69"/>
        <v>(2189, 'C0189_2026_10_03_22_00_00', 'C0189',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91" spans="1:46" x14ac:dyDescent="0.25">
      <c r="A2191" s="16" t="str">
        <v>(2190, 'C0190_2026_10_03_22_00_00', 'C0190', 'PL4-7 (TU08~)', 'Sản xuất', null, null, null, null, null, 'Chưa cập nhật', 0,  'Ca 1', '2026-10-03', '2026-10-03 22:00:00', 'Rolled',  null, 'Chưa cập nhật', null, 'Thất bại', 'Chưa cập nhật', '2026-10-03 22:00:00'),</v>
      </c>
      <c r="B2191" s="17" t="str">
        <f t="shared" si="68"/>
        <v>2190, 'C0190_2026_10_03_22_00_00', 'C0190', 'PL4-7 (TU08~)', 'Sản xuất', null, null, null, null, null, 'Chưa cập nhật', 0,  'Ca 1', '2026-10-03', '2026-10-03 22:00:00', 'Rolled',  null, 'Chưa cập nhật', null, 'Thất bại', 'Chưa cập nhật', '2026-10-03 22:00:00'</v>
      </c>
      <c r="C2191" s="12">
        <v>2190</v>
      </c>
      <c r="D2191" s="12" t="s">
        <v>11348</v>
      </c>
      <c r="E2191" s="12" t="s">
        <v>11349</v>
      </c>
      <c r="F2191" s="12" t="s">
        <v>11169</v>
      </c>
      <c r="G2191" s="12" t="s">
        <v>1</v>
      </c>
      <c r="H2191" s="12" t="s">
        <v>2</v>
      </c>
      <c r="I2191" s="12" t="s">
        <v>2</v>
      </c>
      <c r="J2191" s="12" t="s">
        <v>2</v>
      </c>
      <c r="K2191" s="12" t="s">
        <v>3</v>
      </c>
      <c r="L2191" s="12">
        <v>0</v>
      </c>
      <c r="M2191" s="12" t="s">
        <v>15162</v>
      </c>
      <c r="N2191" s="12" t="s">
        <v>4409</v>
      </c>
      <c r="O2191" s="12" t="s">
        <v>3810</v>
      </c>
      <c r="P2191" s="12" t="s">
        <v>7</v>
      </c>
      <c r="Q2191" s="12" t="s">
        <v>12973</v>
      </c>
      <c r="R2191" s="12" t="s">
        <v>5</v>
      </c>
      <c r="S2191" s="12" t="s">
        <v>6</v>
      </c>
      <c r="T2191" s="12" t="s">
        <v>28</v>
      </c>
      <c r="U2191" s="12" t="s">
        <v>5</v>
      </c>
      <c r="V2191" s="12" t="s">
        <v>3810</v>
      </c>
      <c r="X2191" s="10">
        <v>2190</v>
      </c>
      <c r="Y2191" s="10" t="s">
        <v>22079</v>
      </c>
      <c r="Z2191" s="10" t="s">
        <v>6754</v>
      </c>
      <c r="AA2191" s="10" t="s">
        <v>4558</v>
      </c>
      <c r="AB2191" s="10" t="s">
        <v>7567</v>
      </c>
      <c r="AC2191" s="10" t="s">
        <v>6</v>
      </c>
      <c r="AD2191" s="10" t="s">
        <v>6</v>
      </c>
      <c r="AE2191" s="10" t="s">
        <v>6</v>
      </c>
      <c r="AF2191" s="10" t="s">
        <v>6</v>
      </c>
      <c r="AG2191" s="10" t="s">
        <v>6</v>
      </c>
      <c r="AH2191" s="10" t="s">
        <v>12970</v>
      </c>
      <c r="AI2191" s="10">
        <v>0</v>
      </c>
      <c r="AJ2191" s="10" t="s">
        <v>12971</v>
      </c>
      <c r="AK2191" s="23" t="s">
        <v>22900</v>
      </c>
      <c r="AL2191" s="23" t="s">
        <v>16889</v>
      </c>
      <c r="AM2191" s="10" t="s">
        <v>7566</v>
      </c>
      <c r="AN2191" s="10" t="s">
        <v>2</v>
      </c>
      <c r="AO2191" s="10" t="s">
        <v>12970</v>
      </c>
      <c r="AP2191" s="10" t="s">
        <v>6</v>
      </c>
      <c r="AQ2191" s="10" t="s">
        <v>12972</v>
      </c>
      <c r="AR2191" s="10" t="s">
        <v>12970</v>
      </c>
      <c r="AS2191" s="23" t="s">
        <v>16889</v>
      </c>
      <c r="AT2191" s="10" t="str">
        <f t="shared" si="69"/>
        <v>(2190, 'C0190_2026_10_03_22_00_00', 'C0190',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92" spans="1:46" x14ac:dyDescent="0.25">
      <c r="A2192" s="16" t="str">
        <v>(2191, 'C0191_2026_10_03_22_00_00', 'C0191', 'PL4-7 (TU08~)', 'Sản xuất', null, null, null, null, null, 'Chưa cập nhật', 0,  'Ca 1', '2026-10-03', '2026-10-03 22:00:00', 'Rolled',  null, 'Chưa cập nhật', null, 'Thất bại', 'Chưa cập nhật', '2026-10-03 22:00:00'),</v>
      </c>
      <c r="B2192" s="17" t="str">
        <f t="shared" si="68"/>
        <v>2191, 'C0191_2026_10_03_22_00_00', 'C0191', 'PL4-7 (TU08~)', 'Sản xuất', null, null, null, null, null, 'Chưa cập nhật', 0,  'Ca 1', '2026-10-03', '2026-10-03 22:00:00', 'Rolled',  null, 'Chưa cập nhật', null, 'Thất bại', 'Chưa cập nhật', '2026-10-03 22:00:00'</v>
      </c>
      <c r="C2192" s="12">
        <v>2191</v>
      </c>
      <c r="D2192" s="12" t="s">
        <v>11350</v>
      </c>
      <c r="E2192" s="12" t="s">
        <v>11351</v>
      </c>
      <c r="F2192" s="12" t="s">
        <v>11169</v>
      </c>
      <c r="G2192" s="12" t="s">
        <v>1</v>
      </c>
      <c r="H2192" s="12" t="s">
        <v>2</v>
      </c>
      <c r="I2192" s="12" t="s">
        <v>2</v>
      </c>
      <c r="J2192" s="12" t="s">
        <v>2</v>
      </c>
      <c r="K2192" s="12" t="s">
        <v>3</v>
      </c>
      <c r="L2192" s="12">
        <v>0</v>
      </c>
      <c r="M2192" s="12" t="s">
        <v>15163</v>
      </c>
      <c r="N2192" s="12" t="s">
        <v>4409</v>
      </c>
      <c r="O2192" s="12" t="s">
        <v>3810</v>
      </c>
      <c r="P2192" s="12" t="s">
        <v>7</v>
      </c>
      <c r="Q2192" s="12" t="s">
        <v>12973</v>
      </c>
      <c r="R2192" s="12" t="s">
        <v>5</v>
      </c>
      <c r="S2192" s="12" t="s">
        <v>6</v>
      </c>
      <c r="T2192" s="12" t="s">
        <v>28</v>
      </c>
      <c r="U2192" s="12" t="s">
        <v>5</v>
      </c>
      <c r="V2192" s="12" t="s">
        <v>3810</v>
      </c>
      <c r="X2192" s="10">
        <v>2191</v>
      </c>
      <c r="Y2192" s="10" t="s">
        <v>22080</v>
      </c>
      <c r="Z2192" s="10" t="s">
        <v>6755</v>
      </c>
      <c r="AA2192" s="10" t="s">
        <v>4558</v>
      </c>
      <c r="AB2192" s="10" t="s">
        <v>7567</v>
      </c>
      <c r="AC2192" s="10" t="s">
        <v>6</v>
      </c>
      <c r="AD2192" s="10" t="s">
        <v>6</v>
      </c>
      <c r="AE2192" s="10" t="s">
        <v>6</v>
      </c>
      <c r="AF2192" s="10" t="s">
        <v>6</v>
      </c>
      <c r="AG2192" s="10" t="s">
        <v>6</v>
      </c>
      <c r="AH2192" s="10" t="s">
        <v>12970</v>
      </c>
      <c r="AI2192" s="10">
        <v>0</v>
      </c>
      <c r="AJ2192" s="10" t="s">
        <v>12971</v>
      </c>
      <c r="AK2192" s="23" t="s">
        <v>22900</v>
      </c>
      <c r="AL2192" s="23" t="s">
        <v>16889</v>
      </c>
      <c r="AM2192" s="10" t="s">
        <v>7566</v>
      </c>
      <c r="AN2192" s="10" t="s">
        <v>2</v>
      </c>
      <c r="AO2192" s="10" t="s">
        <v>12970</v>
      </c>
      <c r="AP2192" s="10" t="s">
        <v>6</v>
      </c>
      <c r="AQ2192" s="10" t="s">
        <v>12972</v>
      </c>
      <c r="AR2192" s="10" t="s">
        <v>12970</v>
      </c>
      <c r="AS2192" s="23" t="s">
        <v>16889</v>
      </c>
      <c r="AT2192" s="10" t="str">
        <f t="shared" si="69"/>
        <v>(2191, 'C0191_2026_10_03_22_00_00', 'C0191',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93" spans="1:46" x14ac:dyDescent="0.25">
      <c r="A2193" s="16" t="str">
        <v>(2192, 'C0192_2026_10_03_22_00_00', 'C0192', 'PL4-7 (TU08~)', 'Sản xuất', null, null, null, null, null, 'Chưa cập nhật', 0,  'Ca 1', '2026-10-03', '2026-10-03 22:00:00', 'Rolled',  null, 'Chưa cập nhật', null, 'Thất bại', 'Chưa cập nhật', '2026-10-03 22:00:00'),</v>
      </c>
      <c r="B2193" s="17" t="str">
        <f t="shared" si="68"/>
        <v>2192, 'C0192_2026_10_03_22_00_00', 'C0192', 'PL4-7 (TU08~)', 'Sản xuất', null, null, null, null, null, 'Chưa cập nhật', 0,  'Ca 1', '2026-10-03', '2026-10-03 22:00:00', 'Rolled',  null, 'Chưa cập nhật', null, 'Thất bại', 'Chưa cập nhật', '2026-10-03 22:00:00'</v>
      </c>
      <c r="C2193" s="12">
        <v>2192</v>
      </c>
      <c r="D2193" s="12" t="s">
        <v>11352</v>
      </c>
      <c r="E2193" s="12" t="s">
        <v>11353</v>
      </c>
      <c r="F2193" s="12" t="s">
        <v>11169</v>
      </c>
      <c r="G2193" s="12" t="s">
        <v>1</v>
      </c>
      <c r="H2193" s="12" t="s">
        <v>2</v>
      </c>
      <c r="I2193" s="12" t="s">
        <v>2</v>
      </c>
      <c r="J2193" s="12" t="s">
        <v>2</v>
      </c>
      <c r="K2193" s="12" t="s">
        <v>3</v>
      </c>
      <c r="L2193" s="12">
        <v>0</v>
      </c>
      <c r="M2193" s="12" t="s">
        <v>15164</v>
      </c>
      <c r="N2193" s="12" t="s">
        <v>4409</v>
      </c>
      <c r="O2193" s="12" t="s">
        <v>3810</v>
      </c>
      <c r="P2193" s="12" t="s">
        <v>7</v>
      </c>
      <c r="Q2193" s="12" t="s">
        <v>12973</v>
      </c>
      <c r="R2193" s="12" t="s">
        <v>5</v>
      </c>
      <c r="S2193" s="12" t="s">
        <v>6</v>
      </c>
      <c r="T2193" s="12" t="s">
        <v>28</v>
      </c>
      <c r="U2193" s="12" t="s">
        <v>5</v>
      </c>
      <c r="V2193" s="12" t="s">
        <v>3810</v>
      </c>
      <c r="X2193" s="10">
        <v>2192</v>
      </c>
      <c r="Y2193" s="10" t="s">
        <v>22081</v>
      </c>
      <c r="Z2193" s="10" t="s">
        <v>6756</v>
      </c>
      <c r="AA2193" s="10" t="s">
        <v>4558</v>
      </c>
      <c r="AB2193" s="10" t="s">
        <v>7567</v>
      </c>
      <c r="AC2193" s="10" t="s">
        <v>6</v>
      </c>
      <c r="AD2193" s="10" t="s">
        <v>6</v>
      </c>
      <c r="AE2193" s="10" t="s">
        <v>6</v>
      </c>
      <c r="AF2193" s="10" t="s">
        <v>6</v>
      </c>
      <c r="AG2193" s="10" t="s">
        <v>6</v>
      </c>
      <c r="AH2193" s="10" t="s">
        <v>12970</v>
      </c>
      <c r="AI2193" s="10">
        <v>0</v>
      </c>
      <c r="AJ2193" s="10" t="s">
        <v>12971</v>
      </c>
      <c r="AK2193" s="23" t="s">
        <v>22900</v>
      </c>
      <c r="AL2193" s="23" t="s">
        <v>16889</v>
      </c>
      <c r="AM2193" s="10" t="s">
        <v>7566</v>
      </c>
      <c r="AN2193" s="10" t="s">
        <v>2</v>
      </c>
      <c r="AO2193" s="10" t="s">
        <v>12970</v>
      </c>
      <c r="AP2193" s="10" t="s">
        <v>6</v>
      </c>
      <c r="AQ2193" s="10" t="s">
        <v>12972</v>
      </c>
      <c r="AR2193" s="10" t="s">
        <v>12970</v>
      </c>
      <c r="AS2193" s="23" t="s">
        <v>16889</v>
      </c>
      <c r="AT2193" s="10" t="str">
        <f t="shared" si="69"/>
        <v>(2192, 'C0192_2026_10_03_22_00_00', 'C0192',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94" spans="1:46" x14ac:dyDescent="0.25">
      <c r="A2194" s="16" t="str">
        <v>(2193, 'C0193_2026_10_03_22_00_00', 'C0193', 'PL4-7 (TU08~)', 'Sản xuất', null, null, null, null, null, 'Chưa cập nhật', 0,  'Ca 1', '2026-10-03', '2026-10-03 22:00:00', 'Rolled',  null, 'Chưa cập nhật', null, 'Thất bại', 'Chưa cập nhật', '2026-10-03 22:00:00'),</v>
      </c>
      <c r="B2194" s="17" t="str">
        <f t="shared" si="68"/>
        <v>2193, 'C0193_2026_10_03_22_00_00', 'C0193', 'PL4-7 (TU08~)', 'Sản xuất', null, null, null, null, null, 'Chưa cập nhật', 0,  'Ca 1', '2026-10-03', '2026-10-03 22:00:00', 'Rolled',  null, 'Chưa cập nhật', null, 'Thất bại', 'Chưa cập nhật', '2026-10-03 22:00:00'</v>
      </c>
      <c r="C2194" s="12">
        <v>2193</v>
      </c>
      <c r="D2194" s="12" t="s">
        <v>11354</v>
      </c>
      <c r="E2194" s="12" t="s">
        <v>11355</v>
      </c>
      <c r="F2194" s="12" t="s">
        <v>11169</v>
      </c>
      <c r="G2194" s="12" t="s">
        <v>1</v>
      </c>
      <c r="H2194" s="12" t="s">
        <v>2</v>
      </c>
      <c r="I2194" s="12" t="s">
        <v>2</v>
      </c>
      <c r="J2194" s="12" t="s">
        <v>2</v>
      </c>
      <c r="K2194" s="12" t="s">
        <v>3</v>
      </c>
      <c r="L2194" s="12">
        <v>0</v>
      </c>
      <c r="M2194" s="12" t="s">
        <v>15165</v>
      </c>
      <c r="N2194" s="12" t="s">
        <v>4409</v>
      </c>
      <c r="O2194" s="12" t="s">
        <v>3810</v>
      </c>
      <c r="P2194" s="12" t="s">
        <v>7</v>
      </c>
      <c r="Q2194" s="12" t="s">
        <v>12973</v>
      </c>
      <c r="R2194" s="12" t="s">
        <v>5</v>
      </c>
      <c r="S2194" s="12" t="s">
        <v>6</v>
      </c>
      <c r="T2194" s="12" t="s">
        <v>28</v>
      </c>
      <c r="U2194" s="12" t="s">
        <v>5</v>
      </c>
      <c r="V2194" s="12" t="s">
        <v>3810</v>
      </c>
      <c r="X2194" s="10">
        <v>2193</v>
      </c>
      <c r="Y2194" s="10" t="s">
        <v>22082</v>
      </c>
      <c r="Z2194" s="10" t="s">
        <v>6757</v>
      </c>
      <c r="AA2194" s="10" t="s">
        <v>4558</v>
      </c>
      <c r="AB2194" s="10" t="s">
        <v>7567</v>
      </c>
      <c r="AC2194" s="10" t="s">
        <v>6</v>
      </c>
      <c r="AD2194" s="10" t="s">
        <v>6</v>
      </c>
      <c r="AE2194" s="10" t="s">
        <v>6</v>
      </c>
      <c r="AF2194" s="10" t="s">
        <v>6</v>
      </c>
      <c r="AG2194" s="10" t="s">
        <v>6</v>
      </c>
      <c r="AH2194" s="10" t="s">
        <v>12970</v>
      </c>
      <c r="AI2194" s="10">
        <v>0</v>
      </c>
      <c r="AJ2194" s="10" t="s">
        <v>12971</v>
      </c>
      <c r="AK2194" s="23" t="s">
        <v>22900</v>
      </c>
      <c r="AL2194" s="23" t="s">
        <v>16889</v>
      </c>
      <c r="AM2194" s="10" t="s">
        <v>7566</v>
      </c>
      <c r="AN2194" s="10" t="s">
        <v>2</v>
      </c>
      <c r="AO2194" s="10" t="s">
        <v>12970</v>
      </c>
      <c r="AP2194" s="10" t="s">
        <v>6</v>
      </c>
      <c r="AQ2194" s="10" t="s">
        <v>12972</v>
      </c>
      <c r="AR2194" s="10" t="s">
        <v>12970</v>
      </c>
      <c r="AS2194" s="23" t="s">
        <v>16889</v>
      </c>
      <c r="AT2194" s="10" t="str">
        <f t="shared" si="69"/>
        <v>(2193, 'C0193_2026_10_03_22_00_00', 'C0193',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95" spans="1:46" x14ac:dyDescent="0.25">
      <c r="A2195" s="16" t="str">
        <v>(2194, 'C0194_2026_10_03_22_00_00', 'C0194', 'PL4-7 (TU08~)', 'Sản xuất', null, null, null, null, null, 'Chưa cập nhật', 0,  'Ca 1', '2026-10-03', '2026-10-03 22:00:00', 'Rolled',  null, 'Chưa cập nhật', null, 'Thất bại', 'Chưa cập nhật', '2026-10-03 22:00:00'),</v>
      </c>
      <c r="B2195" s="17" t="str">
        <f t="shared" si="68"/>
        <v>2194, 'C0194_2026_10_03_22_00_00', 'C0194', 'PL4-7 (TU08~)', 'Sản xuất', null, null, null, null, null, 'Chưa cập nhật', 0,  'Ca 1', '2026-10-03', '2026-10-03 22:00:00', 'Rolled',  null, 'Chưa cập nhật', null, 'Thất bại', 'Chưa cập nhật', '2026-10-03 22:00:00'</v>
      </c>
      <c r="C2195" s="12">
        <v>2194</v>
      </c>
      <c r="D2195" s="12" t="s">
        <v>11356</v>
      </c>
      <c r="E2195" s="12" t="s">
        <v>11357</v>
      </c>
      <c r="F2195" s="12" t="s">
        <v>11169</v>
      </c>
      <c r="G2195" s="12" t="s">
        <v>1</v>
      </c>
      <c r="H2195" s="12" t="s">
        <v>2</v>
      </c>
      <c r="I2195" s="12" t="s">
        <v>2</v>
      </c>
      <c r="J2195" s="12" t="s">
        <v>2</v>
      </c>
      <c r="K2195" s="12" t="s">
        <v>3</v>
      </c>
      <c r="L2195" s="12">
        <v>0</v>
      </c>
      <c r="M2195" s="12" t="s">
        <v>15166</v>
      </c>
      <c r="N2195" s="12" t="s">
        <v>4409</v>
      </c>
      <c r="O2195" s="12" t="s">
        <v>3810</v>
      </c>
      <c r="P2195" s="12" t="s">
        <v>7</v>
      </c>
      <c r="Q2195" s="12" t="s">
        <v>12973</v>
      </c>
      <c r="R2195" s="12" t="s">
        <v>5</v>
      </c>
      <c r="S2195" s="12" t="s">
        <v>6</v>
      </c>
      <c r="T2195" s="12" t="s">
        <v>28</v>
      </c>
      <c r="U2195" s="12" t="s">
        <v>5</v>
      </c>
      <c r="V2195" s="12" t="s">
        <v>3810</v>
      </c>
      <c r="X2195" s="10">
        <v>2194</v>
      </c>
      <c r="Y2195" s="10" t="s">
        <v>22083</v>
      </c>
      <c r="Z2195" s="10" t="s">
        <v>6758</v>
      </c>
      <c r="AA2195" s="10" t="s">
        <v>4558</v>
      </c>
      <c r="AB2195" s="10" t="s">
        <v>7567</v>
      </c>
      <c r="AC2195" s="10" t="s">
        <v>6</v>
      </c>
      <c r="AD2195" s="10" t="s">
        <v>6</v>
      </c>
      <c r="AE2195" s="10" t="s">
        <v>6</v>
      </c>
      <c r="AF2195" s="10" t="s">
        <v>6</v>
      </c>
      <c r="AG2195" s="10" t="s">
        <v>6</v>
      </c>
      <c r="AH2195" s="10" t="s">
        <v>12970</v>
      </c>
      <c r="AI2195" s="10">
        <v>0</v>
      </c>
      <c r="AJ2195" s="10" t="s">
        <v>12971</v>
      </c>
      <c r="AK2195" s="23" t="s">
        <v>22900</v>
      </c>
      <c r="AL2195" s="23" t="s">
        <v>16889</v>
      </c>
      <c r="AM2195" s="10" t="s">
        <v>7566</v>
      </c>
      <c r="AN2195" s="10" t="s">
        <v>2</v>
      </c>
      <c r="AO2195" s="10" t="s">
        <v>12970</v>
      </c>
      <c r="AP2195" s="10" t="s">
        <v>6</v>
      </c>
      <c r="AQ2195" s="10" t="s">
        <v>12972</v>
      </c>
      <c r="AR2195" s="10" t="s">
        <v>12970</v>
      </c>
      <c r="AS2195" s="23" t="s">
        <v>16889</v>
      </c>
      <c r="AT2195" s="10" t="str">
        <f t="shared" si="69"/>
        <v>(2194, 'C0194_2026_10_03_22_00_00', 'C0194',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96" spans="1:46" x14ac:dyDescent="0.25">
      <c r="A2196" s="16" t="str">
        <v>(2195, 'C0195_2026_10_03_22_00_00', 'C0195', 'PL4-7 (TU08~)', 'Sản xuất', null, null, null, null, null, 'Chưa cập nhật', 0,  'Ca 1', '2026-10-03', '2026-10-03 22:00:00', 'Rolled',  null, 'Chưa cập nhật', null, 'Thất bại', 'Chưa cập nhật', '2026-10-03 22:00:00'),</v>
      </c>
      <c r="B2196" s="17" t="str">
        <f t="shared" si="68"/>
        <v>2195, 'C0195_2026_10_03_22_00_00', 'C0195', 'PL4-7 (TU08~)', 'Sản xuất', null, null, null, null, null, 'Chưa cập nhật', 0,  'Ca 1', '2026-10-03', '2026-10-03 22:00:00', 'Rolled',  null, 'Chưa cập nhật', null, 'Thất bại', 'Chưa cập nhật', '2026-10-03 22:00:00'</v>
      </c>
      <c r="C2196" s="12">
        <v>2195</v>
      </c>
      <c r="D2196" s="12" t="s">
        <v>11358</v>
      </c>
      <c r="E2196" s="12" t="s">
        <v>11359</v>
      </c>
      <c r="F2196" s="12" t="s">
        <v>11169</v>
      </c>
      <c r="G2196" s="12" t="s">
        <v>1</v>
      </c>
      <c r="H2196" s="12" t="s">
        <v>2</v>
      </c>
      <c r="I2196" s="12" t="s">
        <v>2</v>
      </c>
      <c r="J2196" s="12" t="s">
        <v>2</v>
      </c>
      <c r="K2196" s="12" t="s">
        <v>3</v>
      </c>
      <c r="L2196" s="12">
        <v>0</v>
      </c>
      <c r="M2196" s="12" t="s">
        <v>15167</v>
      </c>
      <c r="N2196" s="12" t="s">
        <v>4409</v>
      </c>
      <c r="O2196" s="12" t="s">
        <v>3810</v>
      </c>
      <c r="P2196" s="12" t="s">
        <v>7</v>
      </c>
      <c r="Q2196" s="12" t="s">
        <v>12973</v>
      </c>
      <c r="R2196" s="12" t="s">
        <v>5</v>
      </c>
      <c r="S2196" s="12" t="s">
        <v>6</v>
      </c>
      <c r="T2196" s="12" t="s">
        <v>28</v>
      </c>
      <c r="U2196" s="12" t="s">
        <v>5</v>
      </c>
      <c r="V2196" s="12" t="s">
        <v>3810</v>
      </c>
      <c r="X2196" s="10">
        <v>2195</v>
      </c>
      <c r="Y2196" s="10" t="s">
        <v>22084</v>
      </c>
      <c r="Z2196" s="10" t="s">
        <v>6759</v>
      </c>
      <c r="AA2196" s="10" t="s">
        <v>4558</v>
      </c>
      <c r="AB2196" s="10" t="s">
        <v>7567</v>
      </c>
      <c r="AC2196" s="10" t="s">
        <v>6</v>
      </c>
      <c r="AD2196" s="10" t="s">
        <v>6</v>
      </c>
      <c r="AE2196" s="10" t="s">
        <v>6</v>
      </c>
      <c r="AF2196" s="10" t="s">
        <v>6</v>
      </c>
      <c r="AG2196" s="10" t="s">
        <v>6</v>
      </c>
      <c r="AH2196" s="10" t="s">
        <v>12970</v>
      </c>
      <c r="AI2196" s="10">
        <v>0</v>
      </c>
      <c r="AJ2196" s="10" t="s">
        <v>12971</v>
      </c>
      <c r="AK2196" s="23" t="s">
        <v>22900</v>
      </c>
      <c r="AL2196" s="23" t="s">
        <v>16889</v>
      </c>
      <c r="AM2196" s="10" t="s">
        <v>7566</v>
      </c>
      <c r="AN2196" s="10" t="s">
        <v>2</v>
      </c>
      <c r="AO2196" s="10" t="s">
        <v>12970</v>
      </c>
      <c r="AP2196" s="10" t="s">
        <v>6</v>
      </c>
      <c r="AQ2196" s="10" t="s">
        <v>12972</v>
      </c>
      <c r="AR2196" s="10" t="s">
        <v>12970</v>
      </c>
      <c r="AS2196" s="23" t="s">
        <v>16889</v>
      </c>
      <c r="AT2196" s="10" t="str">
        <f t="shared" si="69"/>
        <v>(2195, 'C0195_2026_10_03_22_00_00', 'C0195',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97" spans="1:46" x14ac:dyDescent="0.25">
      <c r="A2197" s="16" t="str">
        <v>(2196, 'C0196_2026_10_03_22_00_00', 'C0196', 'PL4-7 (TU08~)', 'Sản xuất', null, null, null, null, null, 'Chưa cập nhật', 0,  'Ca 1', '2026-10-03', '2026-10-03 22:00:00', 'Rolled',  null, 'Chưa cập nhật', null, 'Thất bại', 'Chưa cập nhật', '2026-10-03 22:00:00'),</v>
      </c>
      <c r="B2197" s="17" t="str">
        <f t="shared" si="68"/>
        <v>2196, 'C0196_2026_10_03_22_00_00', 'C0196', 'PL4-7 (TU08~)', 'Sản xuất', null, null, null, null, null, 'Chưa cập nhật', 0,  'Ca 1', '2026-10-03', '2026-10-03 22:00:00', 'Rolled',  null, 'Chưa cập nhật', null, 'Thất bại', 'Chưa cập nhật', '2026-10-03 22:00:00'</v>
      </c>
      <c r="C2197" s="12">
        <v>2196</v>
      </c>
      <c r="D2197" s="12" t="s">
        <v>11360</v>
      </c>
      <c r="E2197" s="12" t="s">
        <v>11361</v>
      </c>
      <c r="F2197" s="12" t="s">
        <v>11169</v>
      </c>
      <c r="G2197" s="12" t="s">
        <v>1</v>
      </c>
      <c r="H2197" s="12" t="s">
        <v>2</v>
      </c>
      <c r="I2197" s="12" t="s">
        <v>2</v>
      </c>
      <c r="J2197" s="12" t="s">
        <v>2</v>
      </c>
      <c r="K2197" s="12" t="s">
        <v>3</v>
      </c>
      <c r="L2197" s="12">
        <v>0</v>
      </c>
      <c r="M2197" s="12" t="s">
        <v>15168</v>
      </c>
      <c r="N2197" s="12" t="s">
        <v>4409</v>
      </c>
      <c r="O2197" s="12" t="s">
        <v>3810</v>
      </c>
      <c r="P2197" s="12" t="s">
        <v>7</v>
      </c>
      <c r="Q2197" s="12" t="s">
        <v>12973</v>
      </c>
      <c r="R2197" s="12" t="s">
        <v>5</v>
      </c>
      <c r="S2197" s="12" t="s">
        <v>6</v>
      </c>
      <c r="T2197" s="12" t="s">
        <v>28</v>
      </c>
      <c r="U2197" s="12" t="s">
        <v>5</v>
      </c>
      <c r="V2197" s="12" t="s">
        <v>3810</v>
      </c>
      <c r="X2197" s="10">
        <v>2196</v>
      </c>
      <c r="Y2197" s="10" t="s">
        <v>22085</v>
      </c>
      <c r="Z2197" s="10" t="s">
        <v>6760</v>
      </c>
      <c r="AA2197" s="10" t="s">
        <v>4558</v>
      </c>
      <c r="AB2197" s="10" t="s">
        <v>7567</v>
      </c>
      <c r="AC2197" s="10" t="s">
        <v>6</v>
      </c>
      <c r="AD2197" s="10" t="s">
        <v>6</v>
      </c>
      <c r="AE2197" s="10" t="s">
        <v>6</v>
      </c>
      <c r="AF2197" s="10" t="s">
        <v>6</v>
      </c>
      <c r="AG2197" s="10" t="s">
        <v>6</v>
      </c>
      <c r="AH2197" s="10" t="s">
        <v>12970</v>
      </c>
      <c r="AI2197" s="10">
        <v>0</v>
      </c>
      <c r="AJ2197" s="10" t="s">
        <v>12971</v>
      </c>
      <c r="AK2197" s="23" t="s">
        <v>22900</v>
      </c>
      <c r="AL2197" s="23" t="s">
        <v>16889</v>
      </c>
      <c r="AM2197" s="10" t="s">
        <v>7566</v>
      </c>
      <c r="AN2197" s="10" t="s">
        <v>2</v>
      </c>
      <c r="AO2197" s="10" t="s">
        <v>12970</v>
      </c>
      <c r="AP2197" s="10" t="s">
        <v>6</v>
      </c>
      <c r="AQ2197" s="10" t="s">
        <v>12972</v>
      </c>
      <c r="AR2197" s="10" t="s">
        <v>12970</v>
      </c>
      <c r="AS2197" s="23" t="s">
        <v>16889</v>
      </c>
      <c r="AT2197" s="10" t="str">
        <f t="shared" si="69"/>
        <v>(2196, 'C0196_2026_10_03_22_00_00', 'C0196',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98" spans="1:46" x14ac:dyDescent="0.25">
      <c r="A2198" s="16" t="str">
        <v>(2197, 'C0197_2026_10_03_22_00_00', 'C0197', 'PL4-7 (TU08~)', 'Sản xuất', null, null, null, null, null, 'Chưa cập nhật', 0,  'Ca 1', '2026-10-03', '2026-10-03 22:00:00', 'Rolled',  null, 'Chưa cập nhật', null, 'Thất bại', 'Chưa cập nhật', '2026-10-03 22:00:00'),</v>
      </c>
      <c r="B2198" s="17" t="str">
        <f t="shared" si="68"/>
        <v>2197, 'C0197_2026_10_03_22_00_00', 'C0197', 'PL4-7 (TU08~)', 'Sản xuất', null, null, null, null, null, 'Chưa cập nhật', 0,  'Ca 1', '2026-10-03', '2026-10-03 22:00:00', 'Rolled',  null, 'Chưa cập nhật', null, 'Thất bại', 'Chưa cập nhật', '2026-10-03 22:00:00'</v>
      </c>
      <c r="C2198" s="12">
        <v>2197</v>
      </c>
      <c r="D2198" s="12" t="s">
        <v>11362</v>
      </c>
      <c r="E2198" s="12" t="s">
        <v>11363</v>
      </c>
      <c r="F2198" s="12" t="s">
        <v>11169</v>
      </c>
      <c r="G2198" s="12" t="s">
        <v>1</v>
      </c>
      <c r="H2198" s="12" t="s">
        <v>2</v>
      </c>
      <c r="I2198" s="12" t="s">
        <v>2</v>
      </c>
      <c r="J2198" s="12" t="s">
        <v>2</v>
      </c>
      <c r="K2198" s="12" t="s">
        <v>3</v>
      </c>
      <c r="L2198" s="12">
        <v>0</v>
      </c>
      <c r="M2198" s="12" t="s">
        <v>15169</v>
      </c>
      <c r="N2198" s="12" t="s">
        <v>4409</v>
      </c>
      <c r="O2198" s="12" t="s">
        <v>3810</v>
      </c>
      <c r="P2198" s="12" t="s">
        <v>7</v>
      </c>
      <c r="Q2198" s="12" t="s">
        <v>12973</v>
      </c>
      <c r="R2198" s="12" t="s">
        <v>5</v>
      </c>
      <c r="S2198" s="12" t="s">
        <v>6</v>
      </c>
      <c r="T2198" s="12" t="s">
        <v>28</v>
      </c>
      <c r="U2198" s="12" t="s">
        <v>5</v>
      </c>
      <c r="V2198" s="12" t="s">
        <v>3810</v>
      </c>
      <c r="X2198" s="10">
        <v>2197</v>
      </c>
      <c r="Y2198" s="10" t="s">
        <v>22086</v>
      </c>
      <c r="Z2198" s="10" t="s">
        <v>6761</v>
      </c>
      <c r="AA2198" s="10" t="s">
        <v>4558</v>
      </c>
      <c r="AB2198" s="10" t="s">
        <v>7567</v>
      </c>
      <c r="AC2198" s="10" t="s">
        <v>6</v>
      </c>
      <c r="AD2198" s="10" t="s">
        <v>6</v>
      </c>
      <c r="AE2198" s="10" t="s">
        <v>6</v>
      </c>
      <c r="AF2198" s="10" t="s">
        <v>6</v>
      </c>
      <c r="AG2198" s="10" t="s">
        <v>6</v>
      </c>
      <c r="AH2198" s="10" t="s">
        <v>12970</v>
      </c>
      <c r="AI2198" s="10">
        <v>0</v>
      </c>
      <c r="AJ2198" s="10" t="s">
        <v>12971</v>
      </c>
      <c r="AK2198" s="23" t="s">
        <v>22900</v>
      </c>
      <c r="AL2198" s="23" t="s">
        <v>16889</v>
      </c>
      <c r="AM2198" s="10" t="s">
        <v>7566</v>
      </c>
      <c r="AN2198" s="10" t="s">
        <v>2</v>
      </c>
      <c r="AO2198" s="10" t="s">
        <v>12970</v>
      </c>
      <c r="AP2198" s="10" t="s">
        <v>6</v>
      </c>
      <c r="AQ2198" s="10" t="s">
        <v>12972</v>
      </c>
      <c r="AR2198" s="10" t="s">
        <v>12970</v>
      </c>
      <c r="AS2198" s="23" t="s">
        <v>16889</v>
      </c>
      <c r="AT2198" s="10" t="str">
        <f t="shared" si="69"/>
        <v>(2197, 'C0197_2026_10_03_22_00_00', 'C0197',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199" spans="1:46" x14ac:dyDescent="0.25">
      <c r="A2199" s="16" t="str">
        <v>(2198, 'C0198_2026_10_03_22_00_00', 'C0198', 'PL4-7 (TU08~)', 'Sản xuất', null, null, null, null, null, 'Chưa cập nhật', 0,  'Ca 1', '2026-10-03', '2026-10-03 22:00:00', 'Rolled',  null, 'Chưa cập nhật', null, 'Thất bại', 'Chưa cập nhật', '2026-10-03 22:00:00'),</v>
      </c>
      <c r="B2199" s="17" t="str">
        <f t="shared" si="68"/>
        <v>2198, 'C0198_2026_10_03_22_00_00', 'C0198', 'PL4-7 (TU08~)', 'Sản xuất', null, null, null, null, null, 'Chưa cập nhật', 0,  'Ca 1', '2026-10-03', '2026-10-03 22:00:00', 'Rolled',  null, 'Chưa cập nhật', null, 'Thất bại', 'Chưa cập nhật', '2026-10-03 22:00:00'</v>
      </c>
      <c r="C2199" s="12">
        <v>2198</v>
      </c>
      <c r="D2199" s="12" t="s">
        <v>11364</v>
      </c>
      <c r="E2199" s="12" t="s">
        <v>11365</v>
      </c>
      <c r="F2199" s="12" t="s">
        <v>11169</v>
      </c>
      <c r="G2199" s="12" t="s">
        <v>1</v>
      </c>
      <c r="H2199" s="12" t="s">
        <v>2</v>
      </c>
      <c r="I2199" s="12" t="s">
        <v>2</v>
      </c>
      <c r="J2199" s="12" t="s">
        <v>2</v>
      </c>
      <c r="K2199" s="12" t="s">
        <v>3</v>
      </c>
      <c r="L2199" s="12">
        <v>0</v>
      </c>
      <c r="M2199" s="12" t="s">
        <v>15170</v>
      </c>
      <c r="N2199" s="12" t="s">
        <v>4409</v>
      </c>
      <c r="O2199" s="12" t="s">
        <v>3810</v>
      </c>
      <c r="P2199" s="12" t="s">
        <v>7</v>
      </c>
      <c r="Q2199" s="12" t="s">
        <v>12973</v>
      </c>
      <c r="R2199" s="12" t="s">
        <v>5</v>
      </c>
      <c r="S2199" s="12" t="s">
        <v>6</v>
      </c>
      <c r="T2199" s="12" t="s">
        <v>28</v>
      </c>
      <c r="U2199" s="12" t="s">
        <v>5</v>
      </c>
      <c r="V2199" s="12" t="s">
        <v>3810</v>
      </c>
      <c r="X2199" s="10">
        <v>2198</v>
      </c>
      <c r="Y2199" s="10" t="s">
        <v>22087</v>
      </c>
      <c r="Z2199" s="10" t="s">
        <v>6762</v>
      </c>
      <c r="AA2199" s="10" t="s">
        <v>4558</v>
      </c>
      <c r="AB2199" s="10" t="s">
        <v>7567</v>
      </c>
      <c r="AC2199" s="10" t="s">
        <v>6</v>
      </c>
      <c r="AD2199" s="10" t="s">
        <v>6</v>
      </c>
      <c r="AE2199" s="10" t="s">
        <v>6</v>
      </c>
      <c r="AF2199" s="10" t="s">
        <v>6</v>
      </c>
      <c r="AG2199" s="10" t="s">
        <v>6</v>
      </c>
      <c r="AH2199" s="10" t="s">
        <v>12970</v>
      </c>
      <c r="AI2199" s="10">
        <v>0</v>
      </c>
      <c r="AJ2199" s="10" t="s">
        <v>12971</v>
      </c>
      <c r="AK2199" s="23" t="s">
        <v>22900</v>
      </c>
      <c r="AL2199" s="23" t="s">
        <v>16889</v>
      </c>
      <c r="AM2199" s="10" t="s">
        <v>7566</v>
      </c>
      <c r="AN2199" s="10" t="s">
        <v>2</v>
      </c>
      <c r="AO2199" s="10" t="s">
        <v>12970</v>
      </c>
      <c r="AP2199" s="10" t="s">
        <v>6</v>
      </c>
      <c r="AQ2199" s="10" t="s">
        <v>12972</v>
      </c>
      <c r="AR2199" s="10" t="s">
        <v>12970</v>
      </c>
      <c r="AS2199" s="23" t="s">
        <v>16889</v>
      </c>
      <c r="AT2199" s="10" t="str">
        <f t="shared" si="69"/>
        <v>(2198, 'C0198_2026_10_03_22_00_00', 'C0198',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00" spans="1:46" x14ac:dyDescent="0.25">
      <c r="A2200" s="16" t="str">
        <v>(2199, 'C0199_2026_10_03_22_00_00', 'C0199', 'PL4-7 (TU08~)', 'Sản xuất', null, null, null, null, null, 'Chưa cập nhật', 0,  'Ca 1', '2026-10-03', '2026-10-03 22:00:00', 'Rolled',  null, 'Chưa cập nhật', null, 'Thất bại', 'Chưa cập nhật', '2026-10-03 22:00:00'),</v>
      </c>
      <c r="B2200" s="17" t="str">
        <f t="shared" si="68"/>
        <v>2199, 'C0199_2026_10_03_22_00_00', 'C0199', 'PL4-7 (TU08~)', 'Sản xuất', null, null, null, null, null, 'Chưa cập nhật', 0,  'Ca 1', '2026-10-03', '2026-10-03 22:00:00', 'Rolled',  null, 'Chưa cập nhật', null, 'Thất bại', 'Chưa cập nhật', '2026-10-03 22:00:00'</v>
      </c>
      <c r="C2200" s="12">
        <v>2199</v>
      </c>
      <c r="D2200" s="12" t="s">
        <v>11366</v>
      </c>
      <c r="E2200" s="12" t="s">
        <v>11367</v>
      </c>
      <c r="F2200" s="12" t="s">
        <v>11169</v>
      </c>
      <c r="G2200" s="12" t="s">
        <v>1</v>
      </c>
      <c r="H2200" s="12" t="s">
        <v>2</v>
      </c>
      <c r="I2200" s="12" t="s">
        <v>2</v>
      </c>
      <c r="J2200" s="12" t="s">
        <v>2</v>
      </c>
      <c r="K2200" s="12" t="s">
        <v>3</v>
      </c>
      <c r="L2200" s="12">
        <v>0</v>
      </c>
      <c r="M2200" s="12" t="s">
        <v>15171</v>
      </c>
      <c r="N2200" s="12" t="s">
        <v>4409</v>
      </c>
      <c r="O2200" s="12" t="s">
        <v>3810</v>
      </c>
      <c r="P2200" s="12" t="s">
        <v>7</v>
      </c>
      <c r="Q2200" s="12" t="s">
        <v>12973</v>
      </c>
      <c r="R2200" s="12" t="s">
        <v>5</v>
      </c>
      <c r="S2200" s="12" t="s">
        <v>6</v>
      </c>
      <c r="T2200" s="12" t="s">
        <v>28</v>
      </c>
      <c r="U2200" s="12" t="s">
        <v>5</v>
      </c>
      <c r="V2200" s="12" t="s">
        <v>3810</v>
      </c>
      <c r="X2200" s="10">
        <v>2199</v>
      </c>
      <c r="Y2200" s="10" t="s">
        <v>22088</v>
      </c>
      <c r="Z2200" s="10" t="s">
        <v>6763</v>
      </c>
      <c r="AA2200" s="10" t="s">
        <v>4558</v>
      </c>
      <c r="AB2200" s="10" t="s">
        <v>7567</v>
      </c>
      <c r="AC2200" s="10" t="s">
        <v>6</v>
      </c>
      <c r="AD2200" s="10" t="s">
        <v>6</v>
      </c>
      <c r="AE2200" s="10" t="s">
        <v>6</v>
      </c>
      <c r="AF2200" s="10" t="s">
        <v>6</v>
      </c>
      <c r="AG2200" s="10" t="s">
        <v>6</v>
      </c>
      <c r="AH2200" s="10" t="s">
        <v>12970</v>
      </c>
      <c r="AI2200" s="10">
        <v>0</v>
      </c>
      <c r="AJ2200" s="10" t="s">
        <v>12971</v>
      </c>
      <c r="AK2200" s="23" t="s">
        <v>22900</v>
      </c>
      <c r="AL2200" s="23" t="s">
        <v>16889</v>
      </c>
      <c r="AM2200" s="10" t="s">
        <v>7566</v>
      </c>
      <c r="AN2200" s="10" t="s">
        <v>2</v>
      </c>
      <c r="AO2200" s="10" t="s">
        <v>12970</v>
      </c>
      <c r="AP2200" s="10" t="s">
        <v>6</v>
      </c>
      <c r="AQ2200" s="10" t="s">
        <v>12972</v>
      </c>
      <c r="AR2200" s="10" t="s">
        <v>12970</v>
      </c>
      <c r="AS2200" s="23" t="s">
        <v>16889</v>
      </c>
      <c r="AT2200" s="10" t="str">
        <f t="shared" si="69"/>
        <v>(2199, 'C0199_2026_10_03_22_00_00', 'C0199',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01" spans="1:46" x14ac:dyDescent="0.25">
      <c r="A2201" s="16" t="str">
        <v>(2200, 'C0200_2026_10_03_22_00_00', 'C0200', 'PL4-7 (TU08~)', 'Sản xuất', null, null, null, null, null, 'Chưa cập nhật', 0,  'Ca 1', '2026-10-03', '2026-10-03 22:00:00', 'Rolled',  null, 'Chưa cập nhật', null, 'Thất bại', 'Chưa cập nhật', '2026-10-03 22:00:00'),</v>
      </c>
      <c r="B2201" s="17" t="str">
        <f t="shared" si="68"/>
        <v>2200, 'C0200_2026_10_03_22_00_00', 'C0200', 'PL4-7 (TU08~)', 'Sản xuất', null, null, null, null, null, 'Chưa cập nhật', 0,  'Ca 1', '2026-10-03', '2026-10-03 22:00:00', 'Rolled',  null, 'Chưa cập nhật', null, 'Thất bại', 'Chưa cập nhật', '2026-10-03 22:00:00'</v>
      </c>
      <c r="C2201" s="12">
        <v>2200</v>
      </c>
      <c r="D2201" s="12" t="s">
        <v>11368</v>
      </c>
      <c r="E2201" s="12" t="s">
        <v>11369</v>
      </c>
      <c r="F2201" s="12" t="s">
        <v>11169</v>
      </c>
      <c r="G2201" s="12" t="s">
        <v>1</v>
      </c>
      <c r="H2201" s="12" t="s">
        <v>2</v>
      </c>
      <c r="I2201" s="12" t="s">
        <v>2</v>
      </c>
      <c r="J2201" s="12" t="s">
        <v>2</v>
      </c>
      <c r="K2201" s="12" t="s">
        <v>3</v>
      </c>
      <c r="L2201" s="12">
        <v>0</v>
      </c>
      <c r="M2201" s="12" t="s">
        <v>15172</v>
      </c>
      <c r="N2201" s="12" t="s">
        <v>4409</v>
      </c>
      <c r="O2201" s="12" t="s">
        <v>3810</v>
      </c>
      <c r="P2201" s="12" t="s">
        <v>7</v>
      </c>
      <c r="Q2201" s="12" t="s">
        <v>12973</v>
      </c>
      <c r="R2201" s="12" t="s">
        <v>5</v>
      </c>
      <c r="S2201" s="12" t="s">
        <v>6</v>
      </c>
      <c r="T2201" s="12" t="s">
        <v>28</v>
      </c>
      <c r="U2201" s="12" t="s">
        <v>5</v>
      </c>
      <c r="V2201" s="12" t="s">
        <v>3810</v>
      </c>
      <c r="X2201" s="10">
        <v>2200</v>
      </c>
      <c r="Y2201" s="10" t="s">
        <v>22089</v>
      </c>
      <c r="Z2201" s="10" t="s">
        <v>6764</v>
      </c>
      <c r="AA2201" s="10" t="s">
        <v>4558</v>
      </c>
      <c r="AB2201" s="10" t="s">
        <v>7567</v>
      </c>
      <c r="AC2201" s="10" t="s">
        <v>6</v>
      </c>
      <c r="AD2201" s="10" t="s">
        <v>6</v>
      </c>
      <c r="AE2201" s="10" t="s">
        <v>6</v>
      </c>
      <c r="AF2201" s="10" t="s">
        <v>6</v>
      </c>
      <c r="AG2201" s="10" t="s">
        <v>6</v>
      </c>
      <c r="AH2201" s="10" t="s">
        <v>12970</v>
      </c>
      <c r="AI2201" s="10">
        <v>0</v>
      </c>
      <c r="AJ2201" s="10" t="s">
        <v>12971</v>
      </c>
      <c r="AK2201" s="23" t="s">
        <v>22900</v>
      </c>
      <c r="AL2201" s="23" t="s">
        <v>16889</v>
      </c>
      <c r="AM2201" s="10" t="s">
        <v>7566</v>
      </c>
      <c r="AN2201" s="10" t="s">
        <v>2</v>
      </c>
      <c r="AO2201" s="10" t="s">
        <v>12970</v>
      </c>
      <c r="AP2201" s="10" t="s">
        <v>6</v>
      </c>
      <c r="AQ2201" s="10" t="s">
        <v>12972</v>
      </c>
      <c r="AR2201" s="10" t="s">
        <v>12970</v>
      </c>
      <c r="AS2201" s="23" t="s">
        <v>16889</v>
      </c>
      <c r="AT2201" s="10" t="str">
        <f t="shared" si="69"/>
        <v>(2200, 'C0200_2026_10_03_22_00_00', 'C0200',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02" spans="1:46" x14ac:dyDescent="0.25">
      <c r="A2202" s="16" t="str">
        <v>(2201, 'C0201_2026_10_03_22_00_00', 'C0201', 'PL4-7 (TU08~)', 'Sản xuất', null, null, null, null, null, 'Chưa cập nhật', 0,  'Ca 1', '2026-10-03', '2026-10-03 22:00:00', 'Rolled',  null, 'Chưa cập nhật', null, 'Thất bại', 'Chưa cập nhật', '2026-10-03 22:00:00'),</v>
      </c>
      <c r="B2202" s="17" t="str">
        <f t="shared" si="68"/>
        <v>2201, 'C0201_2026_10_03_22_00_00', 'C0201', 'PL4-7 (TU08~)', 'Sản xuất', null, null, null, null, null, 'Chưa cập nhật', 0,  'Ca 1', '2026-10-03', '2026-10-03 22:00:00', 'Rolled',  null, 'Chưa cập nhật', null, 'Thất bại', 'Chưa cập nhật', '2026-10-03 22:00:00'</v>
      </c>
      <c r="C2202" s="12">
        <v>2201</v>
      </c>
      <c r="D2202" s="12" t="s">
        <v>11370</v>
      </c>
      <c r="E2202" s="12" t="s">
        <v>11371</v>
      </c>
      <c r="F2202" s="12" t="s">
        <v>11169</v>
      </c>
      <c r="G2202" s="12" t="s">
        <v>1</v>
      </c>
      <c r="H2202" s="12" t="s">
        <v>2</v>
      </c>
      <c r="I2202" s="12" t="s">
        <v>2</v>
      </c>
      <c r="J2202" s="12" t="s">
        <v>2</v>
      </c>
      <c r="K2202" s="12" t="s">
        <v>3</v>
      </c>
      <c r="L2202" s="12">
        <v>0</v>
      </c>
      <c r="M2202" s="12" t="s">
        <v>15173</v>
      </c>
      <c r="N2202" s="12" t="s">
        <v>4409</v>
      </c>
      <c r="O2202" s="12" t="s">
        <v>3810</v>
      </c>
      <c r="P2202" s="12" t="s">
        <v>7</v>
      </c>
      <c r="Q2202" s="12" t="s">
        <v>12973</v>
      </c>
      <c r="R2202" s="12" t="s">
        <v>5</v>
      </c>
      <c r="S2202" s="12" t="s">
        <v>6</v>
      </c>
      <c r="T2202" s="12" t="s">
        <v>28</v>
      </c>
      <c r="U2202" s="12" t="s">
        <v>5</v>
      </c>
      <c r="V2202" s="12" t="s">
        <v>3810</v>
      </c>
      <c r="X2202" s="10">
        <v>2201</v>
      </c>
      <c r="Y2202" s="10" t="s">
        <v>22090</v>
      </c>
      <c r="Z2202" s="10" t="s">
        <v>6765</v>
      </c>
      <c r="AA2202" s="10" t="s">
        <v>4558</v>
      </c>
      <c r="AB2202" s="10" t="s">
        <v>7567</v>
      </c>
      <c r="AC2202" s="10" t="s">
        <v>6</v>
      </c>
      <c r="AD2202" s="10" t="s">
        <v>6</v>
      </c>
      <c r="AE2202" s="10" t="s">
        <v>6</v>
      </c>
      <c r="AF2202" s="10" t="s">
        <v>6</v>
      </c>
      <c r="AG2202" s="10" t="s">
        <v>6</v>
      </c>
      <c r="AH2202" s="10" t="s">
        <v>12970</v>
      </c>
      <c r="AI2202" s="10">
        <v>0</v>
      </c>
      <c r="AJ2202" s="10" t="s">
        <v>12971</v>
      </c>
      <c r="AK2202" s="23" t="s">
        <v>22900</v>
      </c>
      <c r="AL2202" s="23" t="s">
        <v>16889</v>
      </c>
      <c r="AM2202" s="10" t="s">
        <v>7566</v>
      </c>
      <c r="AN2202" s="10" t="s">
        <v>2</v>
      </c>
      <c r="AO2202" s="10" t="s">
        <v>12970</v>
      </c>
      <c r="AP2202" s="10" t="s">
        <v>6</v>
      </c>
      <c r="AQ2202" s="10" t="s">
        <v>12972</v>
      </c>
      <c r="AR2202" s="10" t="s">
        <v>12970</v>
      </c>
      <c r="AS2202" s="23" t="s">
        <v>16889</v>
      </c>
      <c r="AT2202" s="10" t="str">
        <f t="shared" si="69"/>
        <v>(2201, 'C0201_2026_10_03_22_00_00', 'C0201',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03" spans="1:46" x14ac:dyDescent="0.25">
      <c r="A2203" s="16" t="str">
        <v>(2202, 'C0202_2026_10_03_22_00_00', 'C0202', 'PL4-7 (TU08~)', 'Sản xuất', null, null, null, null, null, 'Chưa cập nhật', 0,  'Ca 1', '2026-10-03', '2026-10-03 22:00:00', 'Rolled',  null, 'Chưa cập nhật', null, 'Thất bại', 'Chưa cập nhật', '2026-10-03 22:00:00'),</v>
      </c>
      <c r="B2203" s="17" t="str">
        <f t="shared" si="68"/>
        <v>2202, 'C0202_2026_10_03_22_00_00', 'C0202', 'PL4-7 (TU08~)', 'Sản xuất', null, null, null, null, null, 'Chưa cập nhật', 0,  'Ca 1', '2026-10-03', '2026-10-03 22:00:00', 'Rolled',  null, 'Chưa cập nhật', null, 'Thất bại', 'Chưa cập nhật', '2026-10-03 22:00:00'</v>
      </c>
      <c r="C2203" s="12">
        <v>2202</v>
      </c>
      <c r="D2203" s="12" t="s">
        <v>11372</v>
      </c>
      <c r="E2203" s="12" t="s">
        <v>11373</v>
      </c>
      <c r="F2203" s="12" t="s">
        <v>11169</v>
      </c>
      <c r="G2203" s="12" t="s">
        <v>1</v>
      </c>
      <c r="H2203" s="12" t="s">
        <v>2</v>
      </c>
      <c r="I2203" s="12" t="s">
        <v>2</v>
      </c>
      <c r="J2203" s="12" t="s">
        <v>2</v>
      </c>
      <c r="K2203" s="12" t="s">
        <v>3</v>
      </c>
      <c r="L2203" s="12">
        <v>0</v>
      </c>
      <c r="M2203" s="12" t="s">
        <v>15174</v>
      </c>
      <c r="N2203" s="12" t="s">
        <v>4409</v>
      </c>
      <c r="O2203" s="12" t="s">
        <v>3810</v>
      </c>
      <c r="P2203" s="12" t="s">
        <v>7</v>
      </c>
      <c r="Q2203" s="12" t="s">
        <v>12973</v>
      </c>
      <c r="R2203" s="12" t="s">
        <v>5</v>
      </c>
      <c r="S2203" s="12" t="s">
        <v>6</v>
      </c>
      <c r="T2203" s="12" t="s">
        <v>28</v>
      </c>
      <c r="U2203" s="12" t="s">
        <v>5</v>
      </c>
      <c r="V2203" s="12" t="s">
        <v>3810</v>
      </c>
      <c r="X2203" s="10">
        <v>2202</v>
      </c>
      <c r="Y2203" s="10" t="s">
        <v>22091</v>
      </c>
      <c r="Z2203" s="10" t="s">
        <v>6766</v>
      </c>
      <c r="AA2203" s="10" t="s">
        <v>4558</v>
      </c>
      <c r="AB2203" s="10" t="s">
        <v>7567</v>
      </c>
      <c r="AC2203" s="10" t="s">
        <v>6</v>
      </c>
      <c r="AD2203" s="10" t="s">
        <v>6</v>
      </c>
      <c r="AE2203" s="10" t="s">
        <v>6</v>
      </c>
      <c r="AF2203" s="10" t="s">
        <v>6</v>
      </c>
      <c r="AG2203" s="10" t="s">
        <v>6</v>
      </c>
      <c r="AH2203" s="10" t="s">
        <v>12970</v>
      </c>
      <c r="AI2203" s="10">
        <v>0</v>
      </c>
      <c r="AJ2203" s="10" t="s">
        <v>12971</v>
      </c>
      <c r="AK2203" s="23" t="s">
        <v>22900</v>
      </c>
      <c r="AL2203" s="23" t="s">
        <v>16889</v>
      </c>
      <c r="AM2203" s="10" t="s">
        <v>7566</v>
      </c>
      <c r="AN2203" s="10" t="s">
        <v>2</v>
      </c>
      <c r="AO2203" s="10" t="s">
        <v>12970</v>
      </c>
      <c r="AP2203" s="10" t="s">
        <v>6</v>
      </c>
      <c r="AQ2203" s="10" t="s">
        <v>12972</v>
      </c>
      <c r="AR2203" s="10" t="s">
        <v>12970</v>
      </c>
      <c r="AS2203" s="23" t="s">
        <v>16889</v>
      </c>
      <c r="AT2203" s="10" t="str">
        <f t="shared" si="69"/>
        <v>(2202, 'C0202_2026_10_03_22_00_00', 'C0202',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04" spans="1:46" x14ac:dyDescent="0.25">
      <c r="A2204" s="16" t="str">
        <v>(2203, 'C0203_2026_10_03_22_00_00', 'C0203', 'PL4-7 (TU08~)', 'Sản xuất', null, null, null, null, null, 'Chưa cập nhật', 0,  'Ca 1', '2026-10-03', '2026-10-03 22:00:00', 'Rolled',  null, 'Chưa cập nhật', null, 'Thất bại', 'Chưa cập nhật', '2026-10-03 22:00:00'),</v>
      </c>
      <c r="B2204" s="17" t="str">
        <f t="shared" si="68"/>
        <v>2203, 'C0203_2026_10_03_22_00_00', 'C0203', 'PL4-7 (TU08~)', 'Sản xuất', null, null, null, null, null, 'Chưa cập nhật', 0,  'Ca 1', '2026-10-03', '2026-10-03 22:00:00', 'Rolled',  null, 'Chưa cập nhật', null, 'Thất bại', 'Chưa cập nhật', '2026-10-03 22:00:00'</v>
      </c>
      <c r="C2204" s="12">
        <v>2203</v>
      </c>
      <c r="D2204" s="12" t="s">
        <v>11374</v>
      </c>
      <c r="E2204" s="12" t="s">
        <v>11375</v>
      </c>
      <c r="F2204" s="12" t="s">
        <v>11169</v>
      </c>
      <c r="G2204" s="12" t="s">
        <v>1</v>
      </c>
      <c r="H2204" s="12" t="s">
        <v>2</v>
      </c>
      <c r="I2204" s="12" t="s">
        <v>2</v>
      </c>
      <c r="J2204" s="12" t="s">
        <v>2</v>
      </c>
      <c r="K2204" s="12" t="s">
        <v>3</v>
      </c>
      <c r="L2204" s="12">
        <v>0</v>
      </c>
      <c r="M2204" s="12" t="s">
        <v>15175</v>
      </c>
      <c r="N2204" s="12" t="s">
        <v>4409</v>
      </c>
      <c r="O2204" s="12" t="s">
        <v>3810</v>
      </c>
      <c r="P2204" s="12" t="s">
        <v>7</v>
      </c>
      <c r="Q2204" s="12" t="s">
        <v>12973</v>
      </c>
      <c r="R2204" s="12" t="s">
        <v>5</v>
      </c>
      <c r="S2204" s="12" t="s">
        <v>6</v>
      </c>
      <c r="T2204" s="12" t="s">
        <v>28</v>
      </c>
      <c r="U2204" s="12" t="s">
        <v>5</v>
      </c>
      <c r="V2204" s="12" t="s">
        <v>3810</v>
      </c>
      <c r="X2204" s="10">
        <v>2203</v>
      </c>
      <c r="Y2204" s="10" t="s">
        <v>22092</v>
      </c>
      <c r="Z2204" s="10" t="s">
        <v>6767</v>
      </c>
      <c r="AA2204" s="10" t="s">
        <v>4558</v>
      </c>
      <c r="AB2204" s="10" t="s">
        <v>7567</v>
      </c>
      <c r="AC2204" s="10" t="s">
        <v>6</v>
      </c>
      <c r="AD2204" s="10" t="s">
        <v>6</v>
      </c>
      <c r="AE2204" s="10" t="s">
        <v>6</v>
      </c>
      <c r="AF2204" s="10" t="s">
        <v>6</v>
      </c>
      <c r="AG2204" s="10" t="s">
        <v>6</v>
      </c>
      <c r="AH2204" s="10" t="s">
        <v>12970</v>
      </c>
      <c r="AI2204" s="10">
        <v>0</v>
      </c>
      <c r="AJ2204" s="10" t="s">
        <v>12971</v>
      </c>
      <c r="AK2204" s="23" t="s">
        <v>22900</v>
      </c>
      <c r="AL2204" s="23" t="s">
        <v>16889</v>
      </c>
      <c r="AM2204" s="10" t="s">
        <v>7566</v>
      </c>
      <c r="AN2204" s="10" t="s">
        <v>2</v>
      </c>
      <c r="AO2204" s="10" t="s">
        <v>12970</v>
      </c>
      <c r="AP2204" s="10" t="s">
        <v>6</v>
      </c>
      <c r="AQ2204" s="10" t="s">
        <v>12972</v>
      </c>
      <c r="AR2204" s="10" t="s">
        <v>12970</v>
      </c>
      <c r="AS2204" s="23" t="s">
        <v>16889</v>
      </c>
      <c r="AT2204" s="10" t="str">
        <f t="shared" si="69"/>
        <v>(2203, 'C0203_2026_10_03_22_00_00', 'C0203',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05" spans="1:46" x14ac:dyDescent="0.25">
      <c r="A2205" s="16" t="str">
        <v>(2204, 'C0204_2026_10_03_22_00_00', 'C0204', 'PL4-7 (TU08~)', 'Sản xuất', null, null, null, null, null, 'Chưa cập nhật', 0,  'Ca 1', '2026-10-03', '2026-10-03 22:00:00', 'Rolled',  null, 'Chưa cập nhật', null, 'Thất bại', 'Chưa cập nhật', '2026-10-03 22:00:00'),</v>
      </c>
      <c r="B2205" s="17" t="str">
        <f t="shared" si="68"/>
        <v>2204, 'C0204_2026_10_03_22_00_00', 'C0204', 'PL4-7 (TU08~)', 'Sản xuất', null, null, null, null, null, 'Chưa cập nhật', 0,  'Ca 1', '2026-10-03', '2026-10-03 22:00:00', 'Rolled',  null, 'Chưa cập nhật', null, 'Thất bại', 'Chưa cập nhật', '2026-10-03 22:00:00'</v>
      </c>
      <c r="C2205" s="12">
        <v>2204</v>
      </c>
      <c r="D2205" s="12" t="s">
        <v>11376</v>
      </c>
      <c r="E2205" s="12" t="s">
        <v>11377</v>
      </c>
      <c r="F2205" s="12" t="s">
        <v>11169</v>
      </c>
      <c r="G2205" s="12" t="s">
        <v>1</v>
      </c>
      <c r="H2205" s="12" t="s">
        <v>2</v>
      </c>
      <c r="I2205" s="12" t="s">
        <v>2</v>
      </c>
      <c r="J2205" s="12" t="s">
        <v>2</v>
      </c>
      <c r="K2205" s="12" t="s">
        <v>3</v>
      </c>
      <c r="L2205" s="12">
        <v>0</v>
      </c>
      <c r="M2205" s="12" t="s">
        <v>15176</v>
      </c>
      <c r="N2205" s="12" t="s">
        <v>4409</v>
      </c>
      <c r="O2205" s="12" t="s">
        <v>3810</v>
      </c>
      <c r="P2205" s="12" t="s">
        <v>7</v>
      </c>
      <c r="Q2205" s="12" t="s">
        <v>12973</v>
      </c>
      <c r="R2205" s="12" t="s">
        <v>5</v>
      </c>
      <c r="S2205" s="12" t="s">
        <v>6</v>
      </c>
      <c r="T2205" s="12" t="s">
        <v>28</v>
      </c>
      <c r="U2205" s="12" t="s">
        <v>5</v>
      </c>
      <c r="V2205" s="12" t="s">
        <v>3810</v>
      </c>
      <c r="X2205" s="10">
        <v>2204</v>
      </c>
      <c r="Y2205" s="10" t="s">
        <v>22093</v>
      </c>
      <c r="Z2205" s="10" t="s">
        <v>6768</v>
      </c>
      <c r="AA2205" s="10" t="s">
        <v>4558</v>
      </c>
      <c r="AB2205" s="10" t="s">
        <v>7567</v>
      </c>
      <c r="AC2205" s="10" t="s">
        <v>6</v>
      </c>
      <c r="AD2205" s="10" t="s">
        <v>6</v>
      </c>
      <c r="AE2205" s="10" t="s">
        <v>6</v>
      </c>
      <c r="AF2205" s="10" t="s">
        <v>6</v>
      </c>
      <c r="AG2205" s="10" t="s">
        <v>6</v>
      </c>
      <c r="AH2205" s="10" t="s">
        <v>12970</v>
      </c>
      <c r="AI2205" s="10">
        <v>0</v>
      </c>
      <c r="AJ2205" s="10" t="s">
        <v>12971</v>
      </c>
      <c r="AK2205" s="23" t="s">
        <v>22900</v>
      </c>
      <c r="AL2205" s="23" t="s">
        <v>16889</v>
      </c>
      <c r="AM2205" s="10" t="s">
        <v>7566</v>
      </c>
      <c r="AN2205" s="10" t="s">
        <v>2</v>
      </c>
      <c r="AO2205" s="10" t="s">
        <v>12970</v>
      </c>
      <c r="AP2205" s="10" t="s">
        <v>6</v>
      </c>
      <c r="AQ2205" s="10" t="s">
        <v>12972</v>
      </c>
      <c r="AR2205" s="10" t="s">
        <v>12970</v>
      </c>
      <c r="AS2205" s="23" t="s">
        <v>16889</v>
      </c>
      <c r="AT2205" s="10" t="str">
        <f t="shared" si="69"/>
        <v>(2204, 'C0204_2026_10_03_22_00_00', 'C0204',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06" spans="1:46" x14ac:dyDescent="0.25">
      <c r="A2206" s="16" t="str">
        <v>(2205, 'C0205_2026_10_03_22_00_00', 'C0205', 'PL4-7 (TU08~)', 'Sản xuất', null, null, null, null, null, 'Chưa cập nhật', 0,  'Ca 1', '2026-10-03', '2026-10-03 22:00:00', 'Rolled',  null, 'Chưa cập nhật', null, 'Thất bại', 'Chưa cập nhật', '2026-10-03 22:00:00'),</v>
      </c>
      <c r="B2206" s="17" t="str">
        <f t="shared" si="68"/>
        <v>2205, 'C0205_2026_10_03_22_00_00', 'C0205', 'PL4-7 (TU08~)', 'Sản xuất', null, null, null, null, null, 'Chưa cập nhật', 0,  'Ca 1', '2026-10-03', '2026-10-03 22:00:00', 'Rolled',  null, 'Chưa cập nhật', null, 'Thất bại', 'Chưa cập nhật', '2026-10-03 22:00:00'</v>
      </c>
      <c r="C2206" s="12">
        <v>2205</v>
      </c>
      <c r="D2206" s="12" t="s">
        <v>11378</v>
      </c>
      <c r="E2206" s="12" t="s">
        <v>11379</v>
      </c>
      <c r="F2206" s="12" t="s">
        <v>11169</v>
      </c>
      <c r="G2206" s="12" t="s">
        <v>1</v>
      </c>
      <c r="H2206" s="12" t="s">
        <v>2</v>
      </c>
      <c r="I2206" s="12" t="s">
        <v>2</v>
      </c>
      <c r="J2206" s="12" t="s">
        <v>2</v>
      </c>
      <c r="K2206" s="12" t="s">
        <v>3</v>
      </c>
      <c r="L2206" s="12">
        <v>0</v>
      </c>
      <c r="M2206" s="12" t="s">
        <v>15177</v>
      </c>
      <c r="N2206" s="12" t="s">
        <v>4409</v>
      </c>
      <c r="O2206" s="12" t="s">
        <v>3810</v>
      </c>
      <c r="P2206" s="12" t="s">
        <v>7</v>
      </c>
      <c r="Q2206" s="12" t="s">
        <v>12973</v>
      </c>
      <c r="R2206" s="12" t="s">
        <v>5</v>
      </c>
      <c r="S2206" s="12" t="s">
        <v>6</v>
      </c>
      <c r="T2206" s="12" t="s">
        <v>28</v>
      </c>
      <c r="U2206" s="12" t="s">
        <v>5</v>
      </c>
      <c r="V2206" s="12" t="s">
        <v>3810</v>
      </c>
      <c r="X2206" s="10">
        <v>2205</v>
      </c>
      <c r="Y2206" s="10" t="s">
        <v>22094</v>
      </c>
      <c r="Z2206" s="10" t="s">
        <v>6769</v>
      </c>
      <c r="AA2206" s="10" t="s">
        <v>4558</v>
      </c>
      <c r="AB2206" s="10" t="s">
        <v>7567</v>
      </c>
      <c r="AC2206" s="10" t="s">
        <v>6</v>
      </c>
      <c r="AD2206" s="10" t="s">
        <v>6</v>
      </c>
      <c r="AE2206" s="10" t="s">
        <v>6</v>
      </c>
      <c r="AF2206" s="10" t="s">
        <v>6</v>
      </c>
      <c r="AG2206" s="10" t="s">
        <v>6</v>
      </c>
      <c r="AH2206" s="10" t="s">
        <v>12970</v>
      </c>
      <c r="AI2206" s="10">
        <v>0</v>
      </c>
      <c r="AJ2206" s="10" t="s">
        <v>12971</v>
      </c>
      <c r="AK2206" s="23" t="s">
        <v>22900</v>
      </c>
      <c r="AL2206" s="23" t="s">
        <v>16889</v>
      </c>
      <c r="AM2206" s="10" t="s">
        <v>7566</v>
      </c>
      <c r="AN2206" s="10" t="s">
        <v>2</v>
      </c>
      <c r="AO2206" s="10" t="s">
        <v>12970</v>
      </c>
      <c r="AP2206" s="10" t="s">
        <v>6</v>
      </c>
      <c r="AQ2206" s="10" t="s">
        <v>12972</v>
      </c>
      <c r="AR2206" s="10" t="s">
        <v>12970</v>
      </c>
      <c r="AS2206" s="23" t="s">
        <v>16889</v>
      </c>
      <c r="AT2206" s="10" t="str">
        <f t="shared" si="69"/>
        <v>(2205, 'C0205_2026_10_03_22_00_00', 'C0205',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07" spans="1:46" x14ac:dyDescent="0.25">
      <c r="A2207" s="16" t="str">
        <v>(2206, 'C0206_2026_10_03_22_00_00', 'C0206', 'PL4-7 (TU08~)', 'Sản xuất', null, null, null, null, null, 'Chưa cập nhật', 0,  'Ca 1', '2026-10-03', '2026-10-03 22:00:00', 'Rolled',  null, 'Chưa cập nhật', null, 'Thất bại', 'Chưa cập nhật', '2026-10-03 22:00:00'),</v>
      </c>
      <c r="B2207" s="17" t="str">
        <f t="shared" si="68"/>
        <v>2206, 'C0206_2026_10_03_22_00_00', 'C0206', 'PL4-7 (TU08~)', 'Sản xuất', null, null, null, null, null, 'Chưa cập nhật', 0,  'Ca 1', '2026-10-03', '2026-10-03 22:00:00', 'Rolled',  null, 'Chưa cập nhật', null, 'Thất bại', 'Chưa cập nhật', '2026-10-03 22:00:00'</v>
      </c>
      <c r="C2207" s="12">
        <v>2206</v>
      </c>
      <c r="D2207" s="12" t="s">
        <v>11380</v>
      </c>
      <c r="E2207" s="12" t="s">
        <v>11381</v>
      </c>
      <c r="F2207" s="12" t="s">
        <v>11169</v>
      </c>
      <c r="G2207" s="12" t="s">
        <v>1</v>
      </c>
      <c r="H2207" s="12" t="s">
        <v>2</v>
      </c>
      <c r="I2207" s="12" t="s">
        <v>2</v>
      </c>
      <c r="J2207" s="12" t="s">
        <v>2</v>
      </c>
      <c r="K2207" s="12" t="s">
        <v>3</v>
      </c>
      <c r="L2207" s="12">
        <v>0</v>
      </c>
      <c r="M2207" s="12" t="s">
        <v>15178</v>
      </c>
      <c r="N2207" s="12" t="s">
        <v>4409</v>
      </c>
      <c r="O2207" s="12" t="s">
        <v>3810</v>
      </c>
      <c r="P2207" s="12" t="s">
        <v>7</v>
      </c>
      <c r="Q2207" s="12" t="s">
        <v>12973</v>
      </c>
      <c r="R2207" s="12" t="s">
        <v>5</v>
      </c>
      <c r="S2207" s="12" t="s">
        <v>6</v>
      </c>
      <c r="T2207" s="12" t="s">
        <v>28</v>
      </c>
      <c r="U2207" s="12" t="s">
        <v>5</v>
      </c>
      <c r="V2207" s="12" t="s">
        <v>3810</v>
      </c>
      <c r="X2207" s="10">
        <v>2206</v>
      </c>
      <c r="Y2207" s="10" t="s">
        <v>22095</v>
      </c>
      <c r="Z2207" s="10" t="s">
        <v>6770</v>
      </c>
      <c r="AA2207" s="10" t="s">
        <v>4558</v>
      </c>
      <c r="AB2207" s="10" t="s">
        <v>7567</v>
      </c>
      <c r="AC2207" s="10" t="s">
        <v>6</v>
      </c>
      <c r="AD2207" s="10" t="s">
        <v>6</v>
      </c>
      <c r="AE2207" s="10" t="s">
        <v>6</v>
      </c>
      <c r="AF2207" s="10" t="s">
        <v>6</v>
      </c>
      <c r="AG2207" s="10" t="s">
        <v>6</v>
      </c>
      <c r="AH2207" s="10" t="s">
        <v>12970</v>
      </c>
      <c r="AI2207" s="10">
        <v>0</v>
      </c>
      <c r="AJ2207" s="10" t="s">
        <v>12971</v>
      </c>
      <c r="AK2207" s="23" t="s">
        <v>22900</v>
      </c>
      <c r="AL2207" s="23" t="s">
        <v>16889</v>
      </c>
      <c r="AM2207" s="10" t="s">
        <v>7566</v>
      </c>
      <c r="AN2207" s="10" t="s">
        <v>2</v>
      </c>
      <c r="AO2207" s="10" t="s">
        <v>12970</v>
      </c>
      <c r="AP2207" s="10" t="s">
        <v>6</v>
      </c>
      <c r="AQ2207" s="10" t="s">
        <v>12972</v>
      </c>
      <c r="AR2207" s="10" t="s">
        <v>12970</v>
      </c>
      <c r="AS2207" s="23" t="s">
        <v>16889</v>
      </c>
      <c r="AT2207" s="10" t="str">
        <f t="shared" si="69"/>
        <v>(2206, 'C0206_2026_10_03_22_00_00', 'C0206',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08" spans="1:46" x14ac:dyDescent="0.25">
      <c r="A2208" s="16" t="str">
        <v>(2207, 'C0207_2026_10_03_22_00_00', 'C0207', 'PL4-7 (TU08~)', 'Sản xuất', null, null, null, null, null, 'Chưa cập nhật', 0,  'Ca 1', '2026-10-03', '2026-10-03 22:00:00', 'Rolled',  null, 'Chưa cập nhật', null, 'Thất bại', 'Chưa cập nhật', '2026-10-03 22:00:00'),</v>
      </c>
      <c r="B2208" s="17" t="str">
        <f t="shared" si="68"/>
        <v>2207, 'C0207_2026_10_03_22_00_00', 'C0207', 'PL4-7 (TU08~)', 'Sản xuất', null, null, null, null, null, 'Chưa cập nhật', 0,  'Ca 1', '2026-10-03', '2026-10-03 22:00:00', 'Rolled',  null, 'Chưa cập nhật', null, 'Thất bại', 'Chưa cập nhật', '2026-10-03 22:00:00'</v>
      </c>
      <c r="C2208" s="12">
        <v>2207</v>
      </c>
      <c r="D2208" s="12" t="s">
        <v>11382</v>
      </c>
      <c r="E2208" s="12" t="s">
        <v>11383</v>
      </c>
      <c r="F2208" s="12" t="s">
        <v>11169</v>
      </c>
      <c r="G2208" s="12" t="s">
        <v>1</v>
      </c>
      <c r="H2208" s="12" t="s">
        <v>2</v>
      </c>
      <c r="I2208" s="12" t="s">
        <v>2</v>
      </c>
      <c r="J2208" s="12" t="s">
        <v>2</v>
      </c>
      <c r="K2208" s="12" t="s">
        <v>3</v>
      </c>
      <c r="L2208" s="12">
        <v>0</v>
      </c>
      <c r="M2208" s="12" t="s">
        <v>15179</v>
      </c>
      <c r="N2208" s="12" t="s">
        <v>4409</v>
      </c>
      <c r="O2208" s="12" t="s">
        <v>3810</v>
      </c>
      <c r="P2208" s="12" t="s">
        <v>7</v>
      </c>
      <c r="Q2208" s="12" t="s">
        <v>12973</v>
      </c>
      <c r="R2208" s="12" t="s">
        <v>5</v>
      </c>
      <c r="S2208" s="12" t="s">
        <v>6</v>
      </c>
      <c r="T2208" s="12" t="s">
        <v>28</v>
      </c>
      <c r="U2208" s="12" t="s">
        <v>5</v>
      </c>
      <c r="V2208" s="12" t="s">
        <v>3810</v>
      </c>
      <c r="X2208" s="10">
        <v>2207</v>
      </c>
      <c r="Y2208" s="10" t="s">
        <v>22096</v>
      </c>
      <c r="Z2208" s="10" t="s">
        <v>6771</v>
      </c>
      <c r="AA2208" s="10" t="s">
        <v>4558</v>
      </c>
      <c r="AB2208" s="10" t="s">
        <v>7567</v>
      </c>
      <c r="AC2208" s="10" t="s">
        <v>6</v>
      </c>
      <c r="AD2208" s="10" t="s">
        <v>6</v>
      </c>
      <c r="AE2208" s="10" t="s">
        <v>6</v>
      </c>
      <c r="AF2208" s="10" t="s">
        <v>6</v>
      </c>
      <c r="AG2208" s="10" t="s">
        <v>6</v>
      </c>
      <c r="AH2208" s="10" t="s">
        <v>12970</v>
      </c>
      <c r="AI2208" s="10">
        <v>0</v>
      </c>
      <c r="AJ2208" s="10" t="s">
        <v>12971</v>
      </c>
      <c r="AK2208" s="23" t="s">
        <v>22900</v>
      </c>
      <c r="AL2208" s="23" t="s">
        <v>16889</v>
      </c>
      <c r="AM2208" s="10" t="s">
        <v>7566</v>
      </c>
      <c r="AN2208" s="10" t="s">
        <v>2</v>
      </c>
      <c r="AO2208" s="10" t="s">
        <v>12970</v>
      </c>
      <c r="AP2208" s="10" t="s">
        <v>6</v>
      </c>
      <c r="AQ2208" s="10" t="s">
        <v>12972</v>
      </c>
      <c r="AR2208" s="10" t="s">
        <v>12970</v>
      </c>
      <c r="AS2208" s="23" t="s">
        <v>16889</v>
      </c>
      <c r="AT2208" s="10" t="str">
        <f t="shared" si="69"/>
        <v>(2207, 'C0207_2026_10_03_22_00_00', 'C0207',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09" spans="1:46" x14ac:dyDescent="0.25">
      <c r="A2209" s="16" t="str">
        <v>(2208, 'C0208_2026_10_03_22_00_00', 'C0208', 'PL4-7 (TU08~)', 'Sản xuất', null, null, null, null, null, 'Chưa cập nhật', 0,  'Ca 1', '2026-10-03', '2026-10-03 22:00:00', 'Rolled',  null, 'Chưa cập nhật', null, 'Thất bại', 'Chưa cập nhật', '2026-10-03 22:00:00'),</v>
      </c>
      <c r="B2209" s="17" t="str">
        <f t="shared" si="68"/>
        <v>2208, 'C0208_2026_10_03_22_00_00', 'C0208', 'PL4-7 (TU08~)', 'Sản xuất', null, null, null, null, null, 'Chưa cập nhật', 0,  'Ca 1', '2026-10-03', '2026-10-03 22:00:00', 'Rolled',  null, 'Chưa cập nhật', null, 'Thất bại', 'Chưa cập nhật', '2026-10-03 22:00:00'</v>
      </c>
      <c r="C2209" s="12">
        <v>2208</v>
      </c>
      <c r="D2209" s="12" t="s">
        <v>11384</v>
      </c>
      <c r="E2209" s="12" t="s">
        <v>11385</v>
      </c>
      <c r="F2209" s="12" t="s">
        <v>11169</v>
      </c>
      <c r="G2209" s="12" t="s">
        <v>1</v>
      </c>
      <c r="H2209" s="12" t="s">
        <v>2</v>
      </c>
      <c r="I2209" s="12" t="s">
        <v>2</v>
      </c>
      <c r="J2209" s="12" t="s">
        <v>2</v>
      </c>
      <c r="K2209" s="12" t="s">
        <v>3</v>
      </c>
      <c r="L2209" s="12">
        <v>0</v>
      </c>
      <c r="M2209" s="12" t="s">
        <v>15180</v>
      </c>
      <c r="N2209" s="12" t="s">
        <v>4409</v>
      </c>
      <c r="O2209" s="12" t="s">
        <v>3810</v>
      </c>
      <c r="P2209" s="12" t="s">
        <v>7</v>
      </c>
      <c r="Q2209" s="12" t="s">
        <v>12973</v>
      </c>
      <c r="R2209" s="12" t="s">
        <v>5</v>
      </c>
      <c r="S2209" s="12" t="s">
        <v>6</v>
      </c>
      <c r="T2209" s="12" t="s">
        <v>28</v>
      </c>
      <c r="U2209" s="12" t="s">
        <v>5</v>
      </c>
      <c r="V2209" s="12" t="s">
        <v>3810</v>
      </c>
      <c r="X2209" s="10">
        <v>2208</v>
      </c>
      <c r="Y2209" s="10" t="s">
        <v>22097</v>
      </c>
      <c r="Z2209" s="10" t="s">
        <v>6772</v>
      </c>
      <c r="AA2209" s="10" t="s">
        <v>4558</v>
      </c>
      <c r="AB2209" s="10" t="s">
        <v>7567</v>
      </c>
      <c r="AC2209" s="10" t="s">
        <v>6</v>
      </c>
      <c r="AD2209" s="10" t="s">
        <v>6</v>
      </c>
      <c r="AE2209" s="10" t="s">
        <v>6</v>
      </c>
      <c r="AF2209" s="10" t="s">
        <v>6</v>
      </c>
      <c r="AG2209" s="10" t="s">
        <v>6</v>
      </c>
      <c r="AH2209" s="10" t="s">
        <v>12970</v>
      </c>
      <c r="AI2209" s="10">
        <v>0</v>
      </c>
      <c r="AJ2209" s="10" t="s">
        <v>12971</v>
      </c>
      <c r="AK2209" s="23" t="s">
        <v>22900</v>
      </c>
      <c r="AL2209" s="23" t="s">
        <v>16889</v>
      </c>
      <c r="AM2209" s="10" t="s">
        <v>7566</v>
      </c>
      <c r="AN2209" s="10" t="s">
        <v>2</v>
      </c>
      <c r="AO2209" s="10" t="s">
        <v>12970</v>
      </c>
      <c r="AP2209" s="10" t="s">
        <v>6</v>
      </c>
      <c r="AQ2209" s="10" t="s">
        <v>12972</v>
      </c>
      <c r="AR2209" s="10" t="s">
        <v>12970</v>
      </c>
      <c r="AS2209" s="23" t="s">
        <v>16889</v>
      </c>
      <c r="AT2209" s="10" t="str">
        <f t="shared" si="69"/>
        <v>(2208, 'C0208_2026_10_03_22_00_00', 'C0208',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10" spans="1:46" x14ac:dyDescent="0.25">
      <c r="A2210" s="16" t="str">
        <v>(2209, 'C0209_2026_10_03_22_00_00', 'C0209', 'PL4-7 (TU08~)', 'Sản xuất', null, null, null, null, null, 'Chưa cập nhật', 0,  'Ca 1', '2026-10-03', '2026-10-03 22:00:00', 'Rolled',  null, 'Chưa cập nhật', null, 'Thất bại', 'Chưa cập nhật', '2026-10-03 22:00:00'),</v>
      </c>
      <c r="B2210" s="17" t="str">
        <f t="shared" si="68"/>
        <v>2209, 'C0209_2026_10_03_22_00_00', 'C0209', 'PL4-7 (TU08~)', 'Sản xuất', null, null, null, null, null, 'Chưa cập nhật', 0,  'Ca 1', '2026-10-03', '2026-10-03 22:00:00', 'Rolled',  null, 'Chưa cập nhật', null, 'Thất bại', 'Chưa cập nhật', '2026-10-03 22:00:00'</v>
      </c>
      <c r="C2210" s="12">
        <v>2209</v>
      </c>
      <c r="D2210" s="12" t="s">
        <v>11386</v>
      </c>
      <c r="E2210" s="12" t="s">
        <v>11387</v>
      </c>
      <c r="F2210" s="12" t="s">
        <v>11169</v>
      </c>
      <c r="G2210" s="12" t="s">
        <v>1</v>
      </c>
      <c r="H2210" s="12" t="s">
        <v>2</v>
      </c>
      <c r="I2210" s="12" t="s">
        <v>2</v>
      </c>
      <c r="J2210" s="12" t="s">
        <v>2</v>
      </c>
      <c r="K2210" s="12" t="s">
        <v>3</v>
      </c>
      <c r="L2210" s="12">
        <v>0</v>
      </c>
      <c r="M2210" s="12" t="s">
        <v>15181</v>
      </c>
      <c r="N2210" s="12" t="s">
        <v>4409</v>
      </c>
      <c r="O2210" s="12" t="s">
        <v>3810</v>
      </c>
      <c r="P2210" s="12" t="s">
        <v>7</v>
      </c>
      <c r="Q2210" s="12" t="s">
        <v>12973</v>
      </c>
      <c r="R2210" s="12" t="s">
        <v>5</v>
      </c>
      <c r="S2210" s="12" t="s">
        <v>6</v>
      </c>
      <c r="T2210" s="12" t="s">
        <v>28</v>
      </c>
      <c r="U2210" s="12" t="s">
        <v>5</v>
      </c>
      <c r="V2210" s="12" t="s">
        <v>3810</v>
      </c>
      <c r="X2210" s="10">
        <v>2209</v>
      </c>
      <c r="Y2210" s="10" t="s">
        <v>22098</v>
      </c>
      <c r="Z2210" s="10" t="s">
        <v>6773</v>
      </c>
      <c r="AA2210" s="10" t="s">
        <v>4558</v>
      </c>
      <c r="AB2210" s="10" t="s">
        <v>7567</v>
      </c>
      <c r="AC2210" s="10" t="s">
        <v>6</v>
      </c>
      <c r="AD2210" s="10" t="s">
        <v>6</v>
      </c>
      <c r="AE2210" s="10" t="s">
        <v>6</v>
      </c>
      <c r="AF2210" s="10" t="s">
        <v>6</v>
      </c>
      <c r="AG2210" s="10" t="s">
        <v>6</v>
      </c>
      <c r="AH2210" s="10" t="s">
        <v>12970</v>
      </c>
      <c r="AI2210" s="10">
        <v>0</v>
      </c>
      <c r="AJ2210" s="10" t="s">
        <v>12971</v>
      </c>
      <c r="AK2210" s="23" t="s">
        <v>22900</v>
      </c>
      <c r="AL2210" s="23" t="s">
        <v>16889</v>
      </c>
      <c r="AM2210" s="10" t="s">
        <v>7566</v>
      </c>
      <c r="AN2210" s="10" t="s">
        <v>2</v>
      </c>
      <c r="AO2210" s="10" t="s">
        <v>12970</v>
      </c>
      <c r="AP2210" s="10" t="s">
        <v>6</v>
      </c>
      <c r="AQ2210" s="10" t="s">
        <v>12972</v>
      </c>
      <c r="AR2210" s="10" t="s">
        <v>12970</v>
      </c>
      <c r="AS2210" s="23" t="s">
        <v>16889</v>
      </c>
      <c r="AT2210" s="10" t="str">
        <f t="shared" si="69"/>
        <v>(2209, 'C0209_2026_10_03_22_00_00', 'C0209',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11" spans="1:46" x14ac:dyDescent="0.25">
      <c r="A2211" s="16" t="str">
        <v>(2210, 'C0210_2026_10_03_22_00_00', 'C0210', 'PL4-7 (TU08~)', 'Sản xuất', null, null, null, null, null, 'Chưa cập nhật', 0,  'Ca 1', '2026-10-03', '2026-10-03 22:00:00', 'Rolled',  null, 'Chưa cập nhật', null, 'Thất bại', 'Chưa cập nhật', '2026-10-03 22:00:00'),</v>
      </c>
      <c r="B2211" s="17" t="str">
        <f t="shared" si="68"/>
        <v>2210, 'C0210_2026_10_03_22_00_00', 'C0210', 'PL4-7 (TU08~)', 'Sản xuất', null, null, null, null, null, 'Chưa cập nhật', 0,  'Ca 1', '2026-10-03', '2026-10-03 22:00:00', 'Rolled',  null, 'Chưa cập nhật', null, 'Thất bại', 'Chưa cập nhật', '2026-10-03 22:00:00'</v>
      </c>
      <c r="C2211" s="12">
        <v>2210</v>
      </c>
      <c r="D2211" s="12" t="s">
        <v>11388</v>
      </c>
      <c r="E2211" s="12" t="s">
        <v>11389</v>
      </c>
      <c r="F2211" s="12" t="s">
        <v>11169</v>
      </c>
      <c r="G2211" s="12" t="s">
        <v>1</v>
      </c>
      <c r="H2211" s="12" t="s">
        <v>2</v>
      </c>
      <c r="I2211" s="12" t="s">
        <v>2</v>
      </c>
      <c r="J2211" s="12" t="s">
        <v>2</v>
      </c>
      <c r="K2211" s="12" t="s">
        <v>3</v>
      </c>
      <c r="L2211" s="12">
        <v>0</v>
      </c>
      <c r="M2211" s="12" t="s">
        <v>15182</v>
      </c>
      <c r="N2211" s="12" t="s">
        <v>4409</v>
      </c>
      <c r="O2211" s="12" t="s">
        <v>3810</v>
      </c>
      <c r="P2211" s="12" t="s">
        <v>7</v>
      </c>
      <c r="Q2211" s="12" t="s">
        <v>12973</v>
      </c>
      <c r="R2211" s="12" t="s">
        <v>5</v>
      </c>
      <c r="S2211" s="12" t="s">
        <v>6</v>
      </c>
      <c r="T2211" s="12" t="s">
        <v>28</v>
      </c>
      <c r="U2211" s="12" t="s">
        <v>5</v>
      </c>
      <c r="V2211" s="12" t="s">
        <v>3810</v>
      </c>
      <c r="X2211" s="10">
        <v>2210</v>
      </c>
      <c r="Y2211" s="10" t="s">
        <v>22099</v>
      </c>
      <c r="Z2211" s="10" t="s">
        <v>6774</v>
      </c>
      <c r="AA2211" s="10" t="s">
        <v>4558</v>
      </c>
      <c r="AB2211" s="10" t="s">
        <v>7567</v>
      </c>
      <c r="AC2211" s="10" t="s">
        <v>6</v>
      </c>
      <c r="AD2211" s="10" t="s">
        <v>6</v>
      </c>
      <c r="AE2211" s="10" t="s">
        <v>6</v>
      </c>
      <c r="AF2211" s="10" t="s">
        <v>6</v>
      </c>
      <c r="AG2211" s="10" t="s">
        <v>6</v>
      </c>
      <c r="AH2211" s="10" t="s">
        <v>12970</v>
      </c>
      <c r="AI2211" s="10">
        <v>0</v>
      </c>
      <c r="AJ2211" s="10" t="s">
        <v>12971</v>
      </c>
      <c r="AK2211" s="23" t="s">
        <v>22900</v>
      </c>
      <c r="AL2211" s="23" t="s">
        <v>16889</v>
      </c>
      <c r="AM2211" s="10" t="s">
        <v>7566</v>
      </c>
      <c r="AN2211" s="10" t="s">
        <v>2</v>
      </c>
      <c r="AO2211" s="10" t="s">
        <v>12970</v>
      </c>
      <c r="AP2211" s="10" t="s">
        <v>6</v>
      </c>
      <c r="AQ2211" s="10" t="s">
        <v>12972</v>
      </c>
      <c r="AR2211" s="10" t="s">
        <v>12970</v>
      </c>
      <c r="AS2211" s="23" t="s">
        <v>16889</v>
      </c>
      <c r="AT2211" s="10" t="str">
        <f t="shared" si="69"/>
        <v>(2210, 'C0210_2026_10_03_22_00_00', 'C0210',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12" spans="1:46" x14ac:dyDescent="0.25">
      <c r="A2212" s="16" t="str">
        <v>(2211, 'C0211_2026_10_03_22_00_00', 'C0211', 'PL4-7 (TU08~)', 'Sản xuất', null, null, null, null, null, 'Chưa cập nhật', 0,  'Ca 1', '2026-10-03', '2026-10-03 22:00:00', 'Rolled',  null, 'Chưa cập nhật', null, 'Thất bại', 'Chưa cập nhật', '2026-10-03 22:00:00'),</v>
      </c>
      <c r="B2212" s="17" t="str">
        <f t="shared" si="68"/>
        <v>2211, 'C0211_2026_10_03_22_00_00', 'C0211', 'PL4-7 (TU08~)', 'Sản xuất', null, null, null, null, null, 'Chưa cập nhật', 0,  'Ca 1', '2026-10-03', '2026-10-03 22:00:00', 'Rolled',  null, 'Chưa cập nhật', null, 'Thất bại', 'Chưa cập nhật', '2026-10-03 22:00:00'</v>
      </c>
      <c r="C2212" s="12">
        <v>2211</v>
      </c>
      <c r="D2212" s="12" t="s">
        <v>11390</v>
      </c>
      <c r="E2212" s="12" t="s">
        <v>11391</v>
      </c>
      <c r="F2212" s="12" t="s">
        <v>11169</v>
      </c>
      <c r="G2212" s="12" t="s">
        <v>1</v>
      </c>
      <c r="H2212" s="12" t="s">
        <v>2</v>
      </c>
      <c r="I2212" s="12" t="s">
        <v>2</v>
      </c>
      <c r="J2212" s="12" t="s">
        <v>2</v>
      </c>
      <c r="K2212" s="12" t="s">
        <v>3</v>
      </c>
      <c r="L2212" s="12">
        <v>0</v>
      </c>
      <c r="M2212" s="12" t="s">
        <v>15183</v>
      </c>
      <c r="N2212" s="12" t="s">
        <v>4409</v>
      </c>
      <c r="O2212" s="12" t="s">
        <v>3810</v>
      </c>
      <c r="P2212" s="12" t="s">
        <v>7</v>
      </c>
      <c r="Q2212" s="12" t="s">
        <v>12973</v>
      </c>
      <c r="R2212" s="12" t="s">
        <v>5</v>
      </c>
      <c r="S2212" s="12" t="s">
        <v>6</v>
      </c>
      <c r="T2212" s="12" t="s">
        <v>28</v>
      </c>
      <c r="U2212" s="12" t="s">
        <v>5</v>
      </c>
      <c r="V2212" s="12" t="s">
        <v>3810</v>
      </c>
      <c r="X2212" s="10">
        <v>2211</v>
      </c>
      <c r="Y2212" s="10" t="s">
        <v>22100</v>
      </c>
      <c r="Z2212" s="10" t="s">
        <v>6775</v>
      </c>
      <c r="AA2212" s="10" t="s">
        <v>4558</v>
      </c>
      <c r="AB2212" s="10" t="s">
        <v>7567</v>
      </c>
      <c r="AC2212" s="10" t="s">
        <v>6</v>
      </c>
      <c r="AD2212" s="10" t="s">
        <v>6</v>
      </c>
      <c r="AE2212" s="10" t="s">
        <v>6</v>
      </c>
      <c r="AF2212" s="10" t="s">
        <v>6</v>
      </c>
      <c r="AG2212" s="10" t="s">
        <v>6</v>
      </c>
      <c r="AH2212" s="10" t="s">
        <v>12970</v>
      </c>
      <c r="AI2212" s="10">
        <v>0</v>
      </c>
      <c r="AJ2212" s="10" t="s">
        <v>12971</v>
      </c>
      <c r="AK2212" s="23" t="s">
        <v>22900</v>
      </c>
      <c r="AL2212" s="23" t="s">
        <v>16889</v>
      </c>
      <c r="AM2212" s="10" t="s">
        <v>7566</v>
      </c>
      <c r="AN2212" s="10" t="s">
        <v>2</v>
      </c>
      <c r="AO2212" s="10" t="s">
        <v>12970</v>
      </c>
      <c r="AP2212" s="10" t="s">
        <v>6</v>
      </c>
      <c r="AQ2212" s="10" t="s">
        <v>12972</v>
      </c>
      <c r="AR2212" s="10" t="s">
        <v>12970</v>
      </c>
      <c r="AS2212" s="23" t="s">
        <v>16889</v>
      </c>
      <c r="AT2212" s="10" t="str">
        <f t="shared" si="69"/>
        <v>(2211, 'C0211_2026_10_03_22_00_00', 'C0211',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13" spans="1:46" x14ac:dyDescent="0.25">
      <c r="A2213" s="16" t="str">
        <v>(2212, 'C0212_2026_10_03_22_00_00', 'C0212', 'PL4-7 (TU08~)', 'Sản xuất', null, null, null, null, null, 'Chưa cập nhật', 0,  'Ca 1', '2026-10-03', '2026-10-03 22:00:00', 'Rolled',  null, 'Chưa cập nhật', null, 'Thất bại', 'Chưa cập nhật', '2026-10-03 22:00:00'),</v>
      </c>
      <c r="B2213" s="17" t="str">
        <f t="shared" si="68"/>
        <v>2212, 'C0212_2026_10_03_22_00_00', 'C0212', 'PL4-7 (TU08~)', 'Sản xuất', null, null, null, null, null, 'Chưa cập nhật', 0,  'Ca 1', '2026-10-03', '2026-10-03 22:00:00', 'Rolled',  null, 'Chưa cập nhật', null, 'Thất bại', 'Chưa cập nhật', '2026-10-03 22:00:00'</v>
      </c>
      <c r="C2213" s="12">
        <v>2212</v>
      </c>
      <c r="D2213" s="12" t="s">
        <v>11392</v>
      </c>
      <c r="E2213" s="12" t="s">
        <v>11393</v>
      </c>
      <c r="F2213" s="12" t="s">
        <v>11169</v>
      </c>
      <c r="G2213" s="12" t="s">
        <v>1</v>
      </c>
      <c r="H2213" s="12" t="s">
        <v>2</v>
      </c>
      <c r="I2213" s="12" t="s">
        <v>2</v>
      </c>
      <c r="J2213" s="12" t="s">
        <v>2</v>
      </c>
      <c r="K2213" s="12" t="s">
        <v>3</v>
      </c>
      <c r="L2213" s="12">
        <v>0</v>
      </c>
      <c r="M2213" s="12" t="s">
        <v>15184</v>
      </c>
      <c r="N2213" s="12" t="s">
        <v>4409</v>
      </c>
      <c r="O2213" s="12" t="s">
        <v>3810</v>
      </c>
      <c r="P2213" s="12" t="s">
        <v>7</v>
      </c>
      <c r="Q2213" s="12" t="s">
        <v>12973</v>
      </c>
      <c r="R2213" s="12" t="s">
        <v>5</v>
      </c>
      <c r="S2213" s="12" t="s">
        <v>6</v>
      </c>
      <c r="T2213" s="12" t="s">
        <v>28</v>
      </c>
      <c r="U2213" s="12" t="s">
        <v>5</v>
      </c>
      <c r="V2213" s="12" t="s">
        <v>3810</v>
      </c>
      <c r="X2213" s="10">
        <v>2212</v>
      </c>
      <c r="Y2213" s="10" t="s">
        <v>22101</v>
      </c>
      <c r="Z2213" s="10" t="s">
        <v>6776</v>
      </c>
      <c r="AA2213" s="10" t="s">
        <v>4558</v>
      </c>
      <c r="AB2213" s="10" t="s">
        <v>7567</v>
      </c>
      <c r="AC2213" s="10" t="s">
        <v>6</v>
      </c>
      <c r="AD2213" s="10" t="s">
        <v>6</v>
      </c>
      <c r="AE2213" s="10" t="s">
        <v>6</v>
      </c>
      <c r="AF2213" s="10" t="s">
        <v>6</v>
      </c>
      <c r="AG2213" s="10" t="s">
        <v>6</v>
      </c>
      <c r="AH2213" s="10" t="s">
        <v>12970</v>
      </c>
      <c r="AI2213" s="10">
        <v>0</v>
      </c>
      <c r="AJ2213" s="10" t="s">
        <v>12971</v>
      </c>
      <c r="AK2213" s="23" t="s">
        <v>22900</v>
      </c>
      <c r="AL2213" s="23" t="s">
        <v>16889</v>
      </c>
      <c r="AM2213" s="10" t="s">
        <v>7566</v>
      </c>
      <c r="AN2213" s="10" t="s">
        <v>2</v>
      </c>
      <c r="AO2213" s="10" t="s">
        <v>12970</v>
      </c>
      <c r="AP2213" s="10" t="s">
        <v>6</v>
      </c>
      <c r="AQ2213" s="10" t="s">
        <v>12972</v>
      </c>
      <c r="AR2213" s="10" t="s">
        <v>12970</v>
      </c>
      <c r="AS2213" s="23" t="s">
        <v>16889</v>
      </c>
      <c r="AT2213" s="10" t="str">
        <f t="shared" si="69"/>
        <v>(2212, 'C0212_2026_10_03_22_00_00', 'C0212',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14" spans="1:46" x14ac:dyDescent="0.25">
      <c r="A2214" s="16" t="str">
        <v>(2213, 'C0213_2026_10_03_22_00_00', 'C0213', 'PL4-7 (TU08~)', 'Sản xuất', null, null, null, null, null, 'Chưa cập nhật', 0,  'Ca 1', '2026-10-03', '2026-10-03 22:00:00', 'Rolled',  null, 'Chưa cập nhật', null, 'Thất bại', 'Chưa cập nhật', '2026-10-03 22:00:00'),</v>
      </c>
      <c r="B2214" s="17" t="str">
        <f t="shared" si="68"/>
        <v>2213, 'C0213_2026_10_03_22_00_00', 'C0213', 'PL4-7 (TU08~)', 'Sản xuất', null, null, null, null, null, 'Chưa cập nhật', 0,  'Ca 1', '2026-10-03', '2026-10-03 22:00:00', 'Rolled',  null, 'Chưa cập nhật', null, 'Thất bại', 'Chưa cập nhật', '2026-10-03 22:00:00'</v>
      </c>
      <c r="C2214" s="12">
        <v>2213</v>
      </c>
      <c r="D2214" s="12" t="s">
        <v>11394</v>
      </c>
      <c r="E2214" s="12" t="s">
        <v>11395</v>
      </c>
      <c r="F2214" s="12" t="s">
        <v>11169</v>
      </c>
      <c r="G2214" s="12" t="s">
        <v>1</v>
      </c>
      <c r="H2214" s="12" t="s">
        <v>2</v>
      </c>
      <c r="I2214" s="12" t="s">
        <v>2</v>
      </c>
      <c r="J2214" s="12" t="s">
        <v>2</v>
      </c>
      <c r="K2214" s="12" t="s">
        <v>3</v>
      </c>
      <c r="L2214" s="12">
        <v>0</v>
      </c>
      <c r="M2214" s="12" t="s">
        <v>15185</v>
      </c>
      <c r="N2214" s="12" t="s">
        <v>4409</v>
      </c>
      <c r="O2214" s="12" t="s">
        <v>3810</v>
      </c>
      <c r="P2214" s="12" t="s">
        <v>7</v>
      </c>
      <c r="Q2214" s="12" t="s">
        <v>12973</v>
      </c>
      <c r="R2214" s="12" t="s">
        <v>5</v>
      </c>
      <c r="S2214" s="12" t="s">
        <v>6</v>
      </c>
      <c r="T2214" s="12" t="s">
        <v>28</v>
      </c>
      <c r="U2214" s="12" t="s">
        <v>5</v>
      </c>
      <c r="V2214" s="12" t="s">
        <v>3810</v>
      </c>
      <c r="X2214" s="10">
        <v>2213</v>
      </c>
      <c r="Y2214" s="10" t="s">
        <v>22102</v>
      </c>
      <c r="Z2214" s="10" t="s">
        <v>6777</v>
      </c>
      <c r="AA2214" s="10" t="s">
        <v>4558</v>
      </c>
      <c r="AB2214" s="10" t="s">
        <v>7567</v>
      </c>
      <c r="AC2214" s="10" t="s">
        <v>6</v>
      </c>
      <c r="AD2214" s="10" t="s">
        <v>6</v>
      </c>
      <c r="AE2214" s="10" t="s">
        <v>6</v>
      </c>
      <c r="AF2214" s="10" t="s">
        <v>6</v>
      </c>
      <c r="AG2214" s="10" t="s">
        <v>6</v>
      </c>
      <c r="AH2214" s="10" t="s">
        <v>12970</v>
      </c>
      <c r="AI2214" s="10">
        <v>0</v>
      </c>
      <c r="AJ2214" s="10" t="s">
        <v>12971</v>
      </c>
      <c r="AK2214" s="23" t="s">
        <v>22900</v>
      </c>
      <c r="AL2214" s="23" t="s">
        <v>16889</v>
      </c>
      <c r="AM2214" s="10" t="s">
        <v>7566</v>
      </c>
      <c r="AN2214" s="10" t="s">
        <v>2</v>
      </c>
      <c r="AO2214" s="10" t="s">
        <v>12970</v>
      </c>
      <c r="AP2214" s="10" t="s">
        <v>6</v>
      </c>
      <c r="AQ2214" s="10" t="s">
        <v>12972</v>
      </c>
      <c r="AR2214" s="10" t="s">
        <v>12970</v>
      </c>
      <c r="AS2214" s="23" t="s">
        <v>16889</v>
      </c>
      <c r="AT2214" s="10" t="str">
        <f t="shared" si="69"/>
        <v>(2213, 'C0213_2026_10_03_22_00_00', 'C0213',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15" spans="1:46" x14ac:dyDescent="0.25">
      <c r="A2215" s="16" t="str">
        <v>(2214, 'C0214_2026_10_03_22_00_00', 'C0214', 'PL4-7 (TU08~)', 'Sản xuất', null, null, null, null, null, 'Chưa cập nhật', 0,  'Ca 1', '2026-10-03', '2026-10-03 22:00:00', 'Rolled',  null, 'Chưa cập nhật', null, 'Thất bại', 'Chưa cập nhật', '2026-10-03 22:00:00'),</v>
      </c>
      <c r="B2215" s="17" t="str">
        <f t="shared" si="68"/>
        <v>2214, 'C0214_2026_10_03_22_00_00', 'C0214', 'PL4-7 (TU08~)', 'Sản xuất', null, null, null, null, null, 'Chưa cập nhật', 0,  'Ca 1', '2026-10-03', '2026-10-03 22:00:00', 'Rolled',  null, 'Chưa cập nhật', null, 'Thất bại', 'Chưa cập nhật', '2026-10-03 22:00:00'</v>
      </c>
      <c r="C2215" s="12">
        <v>2214</v>
      </c>
      <c r="D2215" s="12" t="s">
        <v>11396</v>
      </c>
      <c r="E2215" s="12" t="s">
        <v>11397</v>
      </c>
      <c r="F2215" s="12" t="s">
        <v>11169</v>
      </c>
      <c r="G2215" s="12" t="s">
        <v>1</v>
      </c>
      <c r="H2215" s="12" t="s">
        <v>2</v>
      </c>
      <c r="I2215" s="12" t="s">
        <v>2</v>
      </c>
      <c r="J2215" s="12" t="s">
        <v>2</v>
      </c>
      <c r="K2215" s="12" t="s">
        <v>3</v>
      </c>
      <c r="L2215" s="12">
        <v>0</v>
      </c>
      <c r="M2215" s="12" t="s">
        <v>15186</v>
      </c>
      <c r="N2215" s="12" t="s">
        <v>4409</v>
      </c>
      <c r="O2215" s="12" t="s">
        <v>3810</v>
      </c>
      <c r="P2215" s="12" t="s">
        <v>7</v>
      </c>
      <c r="Q2215" s="12" t="s">
        <v>12973</v>
      </c>
      <c r="R2215" s="12" t="s">
        <v>5</v>
      </c>
      <c r="S2215" s="12" t="s">
        <v>6</v>
      </c>
      <c r="T2215" s="12" t="s">
        <v>28</v>
      </c>
      <c r="U2215" s="12" t="s">
        <v>5</v>
      </c>
      <c r="V2215" s="12" t="s">
        <v>3810</v>
      </c>
      <c r="X2215" s="10">
        <v>2214</v>
      </c>
      <c r="Y2215" s="10" t="s">
        <v>22103</v>
      </c>
      <c r="Z2215" s="10" t="s">
        <v>6778</v>
      </c>
      <c r="AA2215" s="10" t="s">
        <v>4558</v>
      </c>
      <c r="AB2215" s="10" t="s">
        <v>7567</v>
      </c>
      <c r="AC2215" s="10" t="s">
        <v>6</v>
      </c>
      <c r="AD2215" s="10" t="s">
        <v>6</v>
      </c>
      <c r="AE2215" s="10" t="s">
        <v>6</v>
      </c>
      <c r="AF2215" s="10" t="s">
        <v>6</v>
      </c>
      <c r="AG2215" s="10" t="s">
        <v>6</v>
      </c>
      <c r="AH2215" s="10" t="s">
        <v>12970</v>
      </c>
      <c r="AI2215" s="10">
        <v>0</v>
      </c>
      <c r="AJ2215" s="10" t="s">
        <v>12971</v>
      </c>
      <c r="AK2215" s="23" t="s">
        <v>22900</v>
      </c>
      <c r="AL2215" s="23" t="s">
        <v>16889</v>
      </c>
      <c r="AM2215" s="10" t="s">
        <v>7566</v>
      </c>
      <c r="AN2215" s="10" t="s">
        <v>2</v>
      </c>
      <c r="AO2215" s="10" t="s">
        <v>12970</v>
      </c>
      <c r="AP2215" s="10" t="s">
        <v>6</v>
      </c>
      <c r="AQ2215" s="10" t="s">
        <v>12972</v>
      </c>
      <c r="AR2215" s="10" t="s">
        <v>12970</v>
      </c>
      <c r="AS2215" s="23" t="s">
        <v>16889</v>
      </c>
      <c r="AT2215" s="10" t="str">
        <f t="shared" si="69"/>
        <v>(2214, 'C0214_2026_10_03_22_00_00', 'C0214',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16" spans="1:46" x14ac:dyDescent="0.25">
      <c r="A2216" s="16" t="str">
        <v>(2215, 'C0215_2026_10_03_22_00_00', 'C0215', 'PL4-7 (TU08~)', 'Sản xuất', null, null, null, null, null, 'Chưa cập nhật', 0,  'Ca 1', '2026-10-03', '2026-10-03 22:00:00', 'Rolled',  null, 'Chưa cập nhật', null, 'Thất bại', 'Chưa cập nhật', '2026-10-03 22:00:00'),</v>
      </c>
      <c r="B2216" s="17" t="str">
        <f t="shared" si="68"/>
        <v>2215, 'C0215_2026_10_03_22_00_00', 'C0215', 'PL4-7 (TU08~)', 'Sản xuất', null, null, null, null, null, 'Chưa cập nhật', 0,  'Ca 1', '2026-10-03', '2026-10-03 22:00:00', 'Rolled',  null, 'Chưa cập nhật', null, 'Thất bại', 'Chưa cập nhật', '2026-10-03 22:00:00'</v>
      </c>
      <c r="C2216" s="12">
        <v>2215</v>
      </c>
      <c r="D2216" s="12" t="s">
        <v>11398</v>
      </c>
      <c r="E2216" s="12" t="s">
        <v>11399</v>
      </c>
      <c r="F2216" s="12" t="s">
        <v>11169</v>
      </c>
      <c r="G2216" s="12" t="s">
        <v>1</v>
      </c>
      <c r="H2216" s="12" t="s">
        <v>2</v>
      </c>
      <c r="I2216" s="12" t="s">
        <v>2</v>
      </c>
      <c r="J2216" s="12" t="s">
        <v>2</v>
      </c>
      <c r="K2216" s="12" t="s">
        <v>3</v>
      </c>
      <c r="L2216" s="12">
        <v>0</v>
      </c>
      <c r="M2216" s="12" t="s">
        <v>15187</v>
      </c>
      <c r="N2216" s="12" t="s">
        <v>4409</v>
      </c>
      <c r="O2216" s="12" t="s">
        <v>3810</v>
      </c>
      <c r="P2216" s="12" t="s">
        <v>7</v>
      </c>
      <c r="Q2216" s="12" t="s">
        <v>12973</v>
      </c>
      <c r="R2216" s="12" t="s">
        <v>5</v>
      </c>
      <c r="S2216" s="12" t="s">
        <v>6</v>
      </c>
      <c r="T2216" s="12" t="s">
        <v>28</v>
      </c>
      <c r="U2216" s="12" t="s">
        <v>5</v>
      </c>
      <c r="V2216" s="12" t="s">
        <v>3810</v>
      </c>
      <c r="X2216" s="10">
        <v>2215</v>
      </c>
      <c r="Y2216" s="10" t="s">
        <v>22104</v>
      </c>
      <c r="Z2216" s="10" t="s">
        <v>6779</v>
      </c>
      <c r="AA2216" s="10" t="s">
        <v>4558</v>
      </c>
      <c r="AB2216" s="10" t="s">
        <v>7567</v>
      </c>
      <c r="AC2216" s="10" t="s">
        <v>6</v>
      </c>
      <c r="AD2216" s="10" t="s">
        <v>6</v>
      </c>
      <c r="AE2216" s="10" t="s">
        <v>6</v>
      </c>
      <c r="AF2216" s="10" t="s">
        <v>6</v>
      </c>
      <c r="AG2216" s="10" t="s">
        <v>6</v>
      </c>
      <c r="AH2216" s="10" t="s">
        <v>12970</v>
      </c>
      <c r="AI2216" s="10">
        <v>0</v>
      </c>
      <c r="AJ2216" s="10" t="s">
        <v>12971</v>
      </c>
      <c r="AK2216" s="23" t="s">
        <v>22900</v>
      </c>
      <c r="AL2216" s="23" t="s">
        <v>16889</v>
      </c>
      <c r="AM2216" s="10" t="s">
        <v>7566</v>
      </c>
      <c r="AN2216" s="10" t="s">
        <v>2</v>
      </c>
      <c r="AO2216" s="10" t="s">
        <v>12970</v>
      </c>
      <c r="AP2216" s="10" t="s">
        <v>6</v>
      </c>
      <c r="AQ2216" s="10" t="s">
        <v>12972</v>
      </c>
      <c r="AR2216" s="10" t="s">
        <v>12970</v>
      </c>
      <c r="AS2216" s="23" t="s">
        <v>16889</v>
      </c>
      <c r="AT2216" s="10" t="str">
        <f t="shared" si="69"/>
        <v>(2215, 'C0215_2026_10_03_22_00_00', 'C0215',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17" spans="1:46" x14ac:dyDescent="0.25">
      <c r="A2217" s="16" t="str">
        <v>(2216, 'C0216_2026_10_03_22_00_00', 'C0216', 'PL4-7 (TU08~)', 'Sản xuất', null, null, null, null, null, 'Chưa cập nhật', 0,  'Ca 1', '2026-10-03', '2026-10-03 22:00:00', 'Rolled',  null, 'Chưa cập nhật', null, 'Thất bại', 'Chưa cập nhật', '2026-10-03 22:00:00'),</v>
      </c>
      <c r="B2217" s="17" t="str">
        <f t="shared" si="68"/>
        <v>2216, 'C0216_2026_10_03_22_00_00', 'C0216', 'PL4-7 (TU08~)', 'Sản xuất', null, null, null, null, null, 'Chưa cập nhật', 0,  'Ca 1', '2026-10-03', '2026-10-03 22:00:00', 'Rolled',  null, 'Chưa cập nhật', null, 'Thất bại', 'Chưa cập nhật', '2026-10-03 22:00:00'</v>
      </c>
      <c r="C2217" s="12">
        <v>2216</v>
      </c>
      <c r="D2217" s="12" t="s">
        <v>11400</v>
      </c>
      <c r="E2217" s="12" t="s">
        <v>11401</v>
      </c>
      <c r="F2217" s="12" t="s">
        <v>11169</v>
      </c>
      <c r="G2217" s="12" t="s">
        <v>1</v>
      </c>
      <c r="H2217" s="12" t="s">
        <v>2</v>
      </c>
      <c r="I2217" s="12" t="s">
        <v>2</v>
      </c>
      <c r="J2217" s="12" t="s">
        <v>2</v>
      </c>
      <c r="K2217" s="12" t="s">
        <v>3</v>
      </c>
      <c r="L2217" s="12">
        <v>0</v>
      </c>
      <c r="M2217" s="12" t="s">
        <v>15188</v>
      </c>
      <c r="N2217" s="12" t="s">
        <v>4409</v>
      </c>
      <c r="O2217" s="12" t="s">
        <v>3810</v>
      </c>
      <c r="P2217" s="12" t="s">
        <v>7</v>
      </c>
      <c r="Q2217" s="12" t="s">
        <v>12973</v>
      </c>
      <c r="R2217" s="12" t="s">
        <v>5</v>
      </c>
      <c r="S2217" s="12" t="s">
        <v>6</v>
      </c>
      <c r="T2217" s="12" t="s">
        <v>28</v>
      </c>
      <c r="U2217" s="12" t="s">
        <v>5</v>
      </c>
      <c r="V2217" s="12" t="s">
        <v>3810</v>
      </c>
      <c r="X2217" s="10">
        <v>2216</v>
      </c>
      <c r="Y2217" s="10" t="s">
        <v>22105</v>
      </c>
      <c r="Z2217" s="10" t="s">
        <v>6780</v>
      </c>
      <c r="AA2217" s="10" t="s">
        <v>4558</v>
      </c>
      <c r="AB2217" s="10" t="s">
        <v>7567</v>
      </c>
      <c r="AC2217" s="10" t="s">
        <v>6</v>
      </c>
      <c r="AD2217" s="10" t="s">
        <v>6</v>
      </c>
      <c r="AE2217" s="10" t="s">
        <v>6</v>
      </c>
      <c r="AF2217" s="10" t="s">
        <v>6</v>
      </c>
      <c r="AG2217" s="10" t="s">
        <v>6</v>
      </c>
      <c r="AH2217" s="10" t="s">
        <v>12970</v>
      </c>
      <c r="AI2217" s="10">
        <v>0</v>
      </c>
      <c r="AJ2217" s="10" t="s">
        <v>12971</v>
      </c>
      <c r="AK2217" s="23" t="s">
        <v>22900</v>
      </c>
      <c r="AL2217" s="23" t="s">
        <v>16889</v>
      </c>
      <c r="AM2217" s="10" t="s">
        <v>7566</v>
      </c>
      <c r="AN2217" s="10" t="s">
        <v>2</v>
      </c>
      <c r="AO2217" s="10" t="s">
        <v>12970</v>
      </c>
      <c r="AP2217" s="10" t="s">
        <v>6</v>
      </c>
      <c r="AQ2217" s="10" t="s">
        <v>12972</v>
      </c>
      <c r="AR2217" s="10" t="s">
        <v>12970</v>
      </c>
      <c r="AS2217" s="23" t="s">
        <v>16889</v>
      </c>
      <c r="AT2217" s="10" t="str">
        <f t="shared" si="69"/>
        <v>(2216, 'C0216_2026_10_03_22_00_00', 'C0216',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18" spans="1:46" x14ac:dyDescent="0.25">
      <c r="A2218" s="16" t="str">
        <v>(2217, 'C0217_2026_10_03_22_00_00', 'C0217', 'PL4-7 (TU08~)', 'Sản xuất', null, null, null, null, null, 'Chưa cập nhật', 0,  'Ca 1', '2026-10-03', '2026-10-03 22:00:00', 'Rolled',  null, 'Chưa cập nhật', null, 'Thất bại', 'Chưa cập nhật', '2026-10-03 22:00:00'),</v>
      </c>
      <c r="B2218" s="17" t="str">
        <f t="shared" si="68"/>
        <v>2217, 'C0217_2026_10_03_22_00_00', 'C0217', 'PL4-7 (TU08~)', 'Sản xuất', null, null, null, null, null, 'Chưa cập nhật', 0,  'Ca 1', '2026-10-03', '2026-10-03 22:00:00', 'Rolled',  null, 'Chưa cập nhật', null, 'Thất bại', 'Chưa cập nhật', '2026-10-03 22:00:00'</v>
      </c>
      <c r="C2218" s="12">
        <v>2217</v>
      </c>
      <c r="D2218" s="12" t="s">
        <v>11402</v>
      </c>
      <c r="E2218" s="12" t="s">
        <v>11403</v>
      </c>
      <c r="F2218" s="12" t="s">
        <v>11169</v>
      </c>
      <c r="G2218" s="12" t="s">
        <v>1</v>
      </c>
      <c r="H2218" s="12" t="s">
        <v>2</v>
      </c>
      <c r="I2218" s="12" t="s">
        <v>2</v>
      </c>
      <c r="J2218" s="12" t="s">
        <v>2</v>
      </c>
      <c r="K2218" s="12" t="s">
        <v>3</v>
      </c>
      <c r="L2218" s="12">
        <v>0</v>
      </c>
      <c r="M2218" s="12" t="s">
        <v>15189</v>
      </c>
      <c r="N2218" s="12" t="s">
        <v>4409</v>
      </c>
      <c r="O2218" s="12" t="s">
        <v>3810</v>
      </c>
      <c r="P2218" s="12" t="s">
        <v>7</v>
      </c>
      <c r="Q2218" s="12" t="s">
        <v>12973</v>
      </c>
      <c r="R2218" s="12" t="s">
        <v>5</v>
      </c>
      <c r="S2218" s="12" t="s">
        <v>6</v>
      </c>
      <c r="T2218" s="12" t="s">
        <v>28</v>
      </c>
      <c r="U2218" s="12" t="s">
        <v>5</v>
      </c>
      <c r="V2218" s="12" t="s">
        <v>3810</v>
      </c>
      <c r="X2218" s="10">
        <v>2217</v>
      </c>
      <c r="Y2218" s="10" t="s">
        <v>22106</v>
      </c>
      <c r="Z2218" s="10" t="s">
        <v>6781</v>
      </c>
      <c r="AA2218" s="10" t="s">
        <v>4558</v>
      </c>
      <c r="AB2218" s="10" t="s">
        <v>7567</v>
      </c>
      <c r="AC2218" s="10" t="s">
        <v>6</v>
      </c>
      <c r="AD2218" s="10" t="s">
        <v>6</v>
      </c>
      <c r="AE2218" s="10" t="s">
        <v>6</v>
      </c>
      <c r="AF2218" s="10" t="s">
        <v>6</v>
      </c>
      <c r="AG2218" s="10" t="s">
        <v>6</v>
      </c>
      <c r="AH2218" s="10" t="s">
        <v>12970</v>
      </c>
      <c r="AI2218" s="10">
        <v>0</v>
      </c>
      <c r="AJ2218" s="10" t="s">
        <v>12971</v>
      </c>
      <c r="AK2218" s="23" t="s">
        <v>22900</v>
      </c>
      <c r="AL2218" s="23" t="s">
        <v>16889</v>
      </c>
      <c r="AM2218" s="10" t="s">
        <v>7566</v>
      </c>
      <c r="AN2218" s="10" t="s">
        <v>2</v>
      </c>
      <c r="AO2218" s="10" t="s">
        <v>12970</v>
      </c>
      <c r="AP2218" s="10" t="s">
        <v>6</v>
      </c>
      <c r="AQ2218" s="10" t="s">
        <v>12972</v>
      </c>
      <c r="AR2218" s="10" t="s">
        <v>12970</v>
      </c>
      <c r="AS2218" s="23" t="s">
        <v>16889</v>
      </c>
      <c r="AT2218" s="10" t="str">
        <f t="shared" si="69"/>
        <v>(2217, 'C0217_2026_10_03_22_00_00', 'C0217',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19" spans="1:46" x14ac:dyDescent="0.25">
      <c r="A2219" s="16" t="str">
        <v>(2218, 'C0218_2026_10_03_22_00_00', 'C0218', 'PL4-7 (TU08~)', 'Sản xuất', null, null, null, null, null, 'Chưa cập nhật', 0,  'Ca 1', '2026-10-03', '2026-10-03 22:00:00', 'Rolled',  null, 'Chưa cập nhật', null, 'Thất bại', 'Chưa cập nhật', '2026-10-03 22:00:00'),</v>
      </c>
      <c r="B2219" s="17" t="str">
        <f t="shared" si="68"/>
        <v>2218, 'C0218_2026_10_03_22_00_00', 'C0218', 'PL4-7 (TU08~)', 'Sản xuất', null, null, null, null, null, 'Chưa cập nhật', 0,  'Ca 1', '2026-10-03', '2026-10-03 22:00:00', 'Rolled',  null, 'Chưa cập nhật', null, 'Thất bại', 'Chưa cập nhật', '2026-10-03 22:00:00'</v>
      </c>
      <c r="C2219" s="12">
        <v>2218</v>
      </c>
      <c r="D2219" s="12" t="s">
        <v>11404</v>
      </c>
      <c r="E2219" s="12" t="s">
        <v>11405</v>
      </c>
      <c r="F2219" s="12" t="s">
        <v>11169</v>
      </c>
      <c r="G2219" s="12" t="s">
        <v>1</v>
      </c>
      <c r="H2219" s="12" t="s">
        <v>2</v>
      </c>
      <c r="I2219" s="12" t="s">
        <v>2</v>
      </c>
      <c r="J2219" s="12" t="s">
        <v>2</v>
      </c>
      <c r="K2219" s="12" t="s">
        <v>3</v>
      </c>
      <c r="L2219" s="12">
        <v>0</v>
      </c>
      <c r="M2219" s="12" t="s">
        <v>15190</v>
      </c>
      <c r="N2219" s="12" t="s">
        <v>4409</v>
      </c>
      <c r="O2219" s="12" t="s">
        <v>3810</v>
      </c>
      <c r="P2219" s="12" t="s">
        <v>7</v>
      </c>
      <c r="Q2219" s="12" t="s">
        <v>12973</v>
      </c>
      <c r="R2219" s="12" t="s">
        <v>5</v>
      </c>
      <c r="S2219" s="12" t="s">
        <v>6</v>
      </c>
      <c r="T2219" s="12" t="s">
        <v>28</v>
      </c>
      <c r="U2219" s="12" t="s">
        <v>5</v>
      </c>
      <c r="V2219" s="12" t="s">
        <v>3810</v>
      </c>
      <c r="X2219" s="10">
        <v>2218</v>
      </c>
      <c r="Y2219" s="10" t="s">
        <v>22107</v>
      </c>
      <c r="Z2219" s="10" t="s">
        <v>6782</v>
      </c>
      <c r="AA2219" s="10" t="s">
        <v>4558</v>
      </c>
      <c r="AB2219" s="10" t="s">
        <v>7567</v>
      </c>
      <c r="AC2219" s="10" t="s">
        <v>6</v>
      </c>
      <c r="AD2219" s="10" t="s">
        <v>6</v>
      </c>
      <c r="AE2219" s="10" t="s">
        <v>6</v>
      </c>
      <c r="AF2219" s="10" t="s">
        <v>6</v>
      </c>
      <c r="AG2219" s="10" t="s">
        <v>6</v>
      </c>
      <c r="AH2219" s="10" t="s">
        <v>12970</v>
      </c>
      <c r="AI2219" s="10">
        <v>0</v>
      </c>
      <c r="AJ2219" s="10" t="s">
        <v>12971</v>
      </c>
      <c r="AK2219" s="23" t="s">
        <v>22900</v>
      </c>
      <c r="AL2219" s="23" t="s">
        <v>16889</v>
      </c>
      <c r="AM2219" s="10" t="s">
        <v>7566</v>
      </c>
      <c r="AN2219" s="10" t="s">
        <v>2</v>
      </c>
      <c r="AO2219" s="10" t="s">
        <v>12970</v>
      </c>
      <c r="AP2219" s="10" t="s">
        <v>6</v>
      </c>
      <c r="AQ2219" s="10" t="s">
        <v>12972</v>
      </c>
      <c r="AR2219" s="10" t="s">
        <v>12970</v>
      </c>
      <c r="AS2219" s="23" t="s">
        <v>16889</v>
      </c>
      <c r="AT2219" s="10" t="str">
        <f t="shared" si="69"/>
        <v>(2218, 'C0218_2026_10_03_22_00_00', 'C0218',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20" spans="1:46" x14ac:dyDescent="0.25">
      <c r="A2220" s="16" t="str">
        <v>(2219, 'C0219_2026_10_03_22_00_00', 'C0219', 'PL4-7 (TU08~)', 'Sản xuất', null, null, null, null, null, 'Chưa cập nhật', 0,  'Ca 1', '2026-10-03', '2026-10-03 22:00:00', 'Rolled',  null, 'Chưa cập nhật', null, 'Thất bại', 'Chưa cập nhật', '2026-10-03 22:00:00'),</v>
      </c>
      <c r="B2220" s="17" t="str">
        <f t="shared" si="68"/>
        <v>2219, 'C0219_2026_10_03_22_00_00', 'C0219', 'PL4-7 (TU08~)', 'Sản xuất', null, null, null, null, null, 'Chưa cập nhật', 0,  'Ca 1', '2026-10-03', '2026-10-03 22:00:00', 'Rolled',  null, 'Chưa cập nhật', null, 'Thất bại', 'Chưa cập nhật', '2026-10-03 22:00:00'</v>
      </c>
      <c r="C2220" s="12">
        <v>2219</v>
      </c>
      <c r="D2220" s="12" t="s">
        <v>11406</v>
      </c>
      <c r="E2220" s="12" t="s">
        <v>11407</v>
      </c>
      <c r="F2220" s="12" t="s">
        <v>11169</v>
      </c>
      <c r="G2220" s="12" t="s">
        <v>1</v>
      </c>
      <c r="H2220" s="12" t="s">
        <v>2</v>
      </c>
      <c r="I2220" s="12" t="s">
        <v>2</v>
      </c>
      <c r="J2220" s="12" t="s">
        <v>2</v>
      </c>
      <c r="K2220" s="12" t="s">
        <v>3</v>
      </c>
      <c r="L2220" s="12">
        <v>0</v>
      </c>
      <c r="M2220" s="12" t="s">
        <v>15191</v>
      </c>
      <c r="N2220" s="12" t="s">
        <v>4409</v>
      </c>
      <c r="O2220" s="12" t="s">
        <v>3810</v>
      </c>
      <c r="P2220" s="12" t="s">
        <v>7</v>
      </c>
      <c r="Q2220" s="12" t="s">
        <v>12973</v>
      </c>
      <c r="R2220" s="12" t="s">
        <v>5</v>
      </c>
      <c r="S2220" s="12" t="s">
        <v>6</v>
      </c>
      <c r="T2220" s="12" t="s">
        <v>28</v>
      </c>
      <c r="U2220" s="12" t="s">
        <v>5</v>
      </c>
      <c r="V2220" s="12" t="s">
        <v>3810</v>
      </c>
      <c r="X2220" s="10">
        <v>2219</v>
      </c>
      <c r="Y2220" s="10" t="s">
        <v>22108</v>
      </c>
      <c r="Z2220" s="10" t="s">
        <v>6783</v>
      </c>
      <c r="AA2220" s="10" t="s">
        <v>4558</v>
      </c>
      <c r="AB2220" s="10" t="s">
        <v>7567</v>
      </c>
      <c r="AC2220" s="10" t="s">
        <v>6</v>
      </c>
      <c r="AD2220" s="10" t="s">
        <v>6</v>
      </c>
      <c r="AE2220" s="10" t="s">
        <v>6</v>
      </c>
      <c r="AF2220" s="10" t="s">
        <v>6</v>
      </c>
      <c r="AG2220" s="10" t="s">
        <v>6</v>
      </c>
      <c r="AH2220" s="10" t="s">
        <v>12970</v>
      </c>
      <c r="AI2220" s="10">
        <v>0</v>
      </c>
      <c r="AJ2220" s="10" t="s">
        <v>12971</v>
      </c>
      <c r="AK2220" s="23" t="s">
        <v>22900</v>
      </c>
      <c r="AL2220" s="23" t="s">
        <v>16889</v>
      </c>
      <c r="AM2220" s="10" t="s">
        <v>7566</v>
      </c>
      <c r="AN2220" s="10" t="s">
        <v>2</v>
      </c>
      <c r="AO2220" s="10" t="s">
        <v>12970</v>
      </c>
      <c r="AP2220" s="10" t="s">
        <v>6</v>
      </c>
      <c r="AQ2220" s="10" t="s">
        <v>12972</v>
      </c>
      <c r="AR2220" s="10" t="s">
        <v>12970</v>
      </c>
      <c r="AS2220" s="23" t="s">
        <v>16889</v>
      </c>
      <c r="AT2220" s="10" t="str">
        <f t="shared" si="69"/>
        <v>(2219, 'C0219_2026_10_03_22_00_00', 'C0219',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21" spans="1:46" x14ac:dyDescent="0.25">
      <c r="A2221" s="16" t="str">
        <v>(2220, 'C0220_2026_10_03_22_00_00', 'C0220', 'PL4-7 (TU08~)', 'Sản xuất', null, null, null, null, null, 'Chưa cập nhật', 0,  'Ca 1', '2026-10-03', '2026-10-03 22:00:00', 'Rolled',  null, 'Chưa cập nhật', null, 'Thất bại', 'Chưa cập nhật', '2026-10-03 22:00:00'),</v>
      </c>
      <c r="B2221" s="17" t="str">
        <f t="shared" si="68"/>
        <v>2220, 'C0220_2026_10_03_22_00_00', 'C0220', 'PL4-7 (TU08~)', 'Sản xuất', null, null, null, null, null, 'Chưa cập nhật', 0,  'Ca 1', '2026-10-03', '2026-10-03 22:00:00', 'Rolled',  null, 'Chưa cập nhật', null, 'Thất bại', 'Chưa cập nhật', '2026-10-03 22:00:00'</v>
      </c>
      <c r="C2221" s="12">
        <v>2220</v>
      </c>
      <c r="D2221" s="12" t="s">
        <v>11408</v>
      </c>
      <c r="E2221" s="12" t="s">
        <v>11409</v>
      </c>
      <c r="F2221" s="12" t="s">
        <v>11169</v>
      </c>
      <c r="G2221" s="12" t="s">
        <v>1</v>
      </c>
      <c r="H2221" s="12" t="s">
        <v>2</v>
      </c>
      <c r="I2221" s="12" t="s">
        <v>2</v>
      </c>
      <c r="J2221" s="12" t="s">
        <v>2</v>
      </c>
      <c r="K2221" s="12" t="s">
        <v>3</v>
      </c>
      <c r="L2221" s="12">
        <v>0</v>
      </c>
      <c r="M2221" s="12" t="s">
        <v>15192</v>
      </c>
      <c r="N2221" s="12" t="s">
        <v>4409</v>
      </c>
      <c r="O2221" s="12" t="s">
        <v>3810</v>
      </c>
      <c r="P2221" s="12" t="s">
        <v>7</v>
      </c>
      <c r="Q2221" s="12" t="s">
        <v>12973</v>
      </c>
      <c r="R2221" s="12" t="s">
        <v>5</v>
      </c>
      <c r="S2221" s="12" t="s">
        <v>6</v>
      </c>
      <c r="T2221" s="12" t="s">
        <v>28</v>
      </c>
      <c r="U2221" s="12" t="s">
        <v>5</v>
      </c>
      <c r="V2221" s="12" t="s">
        <v>3810</v>
      </c>
      <c r="X2221" s="10">
        <v>2220</v>
      </c>
      <c r="Y2221" s="10" t="s">
        <v>22109</v>
      </c>
      <c r="Z2221" s="10" t="s">
        <v>6784</v>
      </c>
      <c r="AA2221" s="10" t="s">
        <v>4558</v>
      </c>
      <c r="AB2221" s="10" t="s">
        <v>7567</v>
      </c>
      <c r="AC2221" s="10" t="s">
        <v>6</v>
      </c>
      <c r="AD2221" s="10" t="s">
        <v>6</v>
      </c>
      <c r="AE2221" s="10" t="s">
        <v>6</v>
      </c>
      <c r="AF2221" s="10" t="s">
        <v>6</v>
      </c>
      <c r="AG2221" s="10" t="s">
        <v>6</v>
      </c>
      <c r="AH2221" s="10" t="s">
        <v>12970</v>
      </c>
      <c r="AI2221" s="10">
        <v>0</v>
      </c>
      <c r="AJ2221" s="10" t="s">
        <v>12971</v>
      </c>
      <c r="AK2221" s="23" t="s">
        <v>22900</v>
      </c>
      <c r="AL2221" s="23" t="s">
        <v>16889</v>
      </c>
      <c r="AM2221" s="10" t="s">
        <v>7566</v>
      </c>
      <c r="AN2221" s="10" t="s">
        <v>2</v>
      </c>
      <c r="AO2221" s="10" t="s">
        <v>12970</v>
      </c>
      <c r="AP2221" s="10" t="s">
        <v>6</v>
      </c>
      <c r="AQ2221" s="10" t="s">
        <v>12972</v>
      </c>
      <c r="AR2221" s="10" t="s">
        <v>12970</v>
      </c>
      <c r="AS2221" s="23" t="s">
        <v>16889</v>
      </c>
      <c r="AT2221" s="10" t="str">
        <f t="shared" si="69"/>
        <v>(2220, 'C0220_2026_10_03_22_00_00', 'C0220',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22" spans="1:46" x14ac:dyDescent="0.25">
      <c r="A2222" s="16" t="str">
        <v>(2221, 'C0221_2026_10_03_22_00_00', 'C0221', 'PL4-7 (TU08~)', 'Sản xuất', null, null, null, null, null, 'Chưa cập nhật', 0,  'Ca 1', '2026-10-03', '2026-10-03 22:00:00', 'Rolled',  null, 'Chưa cập nhật', null, 'Thất bại', 'Chưa cập nhật', '2026-10-03 22:00:00'),</v>
      </c>
      <c r="B2222" s="17" t="str">
        <f t="shared" si="68"/>
        <v>2221, 'C0221_2026_10_03_22_00_00', 'C0221', 'PL4-7 (TU08~)', 'Sản xuất', null, null, null, null, null, 'Chưa cập nhật', 0,  'Ca 1', '2026-10-03', '2026-10-03 22:00:00', 'Rolled',  null, 'Chưa cập nhật', null, 'Thất bại', 'Chưa cập nhật', '2026-10-03 22:00:00'</v>
      </c>
      <c r="C2222" s="12">
        <v>2221</v>
      </c>
      <c r="D2222" s="12" t="s">
        <v>11410</v>
      </c>
      <c r="E2222" s="12" t="s">
        <v>11411</v>
      </c>
      <c r="F2222" s="12" t="s">
        <v>11169</v>
      </c>
      <c r="G2222" s="12" t="s">
        <v>1</v>
      </c>
      <c r="H2222" s="12" t="s">
        <v>2</v>
      </c>
      <c r="I2222" s="12" t="s">
        <v>2</v>
      </c>
      <c r="J2222" s="12" t="s">
        <v>2</v>
      </c>
      <c r="K2222" s="12" t="s">
        <v>3</v>
      </c>
      <c r="L2222" s="12">
        <v>0</v>
      </c>
      <c r="M2222" s="12" t="s">
        <v>15193</v>
      </c>
      <c r="N2222" s="12" t="s">
        <v>4409</v>
      </c>
      <c r="O2222" s="12" t="s">
        <v>3810</v>
      </c>
      <c r="P2222" s="12" t="s">
        <v>7</v>
      </c>
      <c r="Q2222" s="12" t="s">
        <v>12973</v>
      </c>
      <c r="R2222" s="12" t="s">
        <v>5</v>
      </c>
      <c r="S2222" s="12" t="s">
        <v>6</v>
      </c>
      <c r="T2222" s="12" t="s">
        <v>28</v>
      </c>
      <c r="U2222" s="12" t="s">
        <v>5</v>
      </c>
      <c r="V2222" s="12" t="s">
        <v>3810</v>
      </c>
      <c r="X2222" s="10">
        <v>2221</v>
      </c>
      <c r="Y2222" s="10" t="s">
        <v>22110</v>
      </c>
      <c r="Z2222" s="10" t="s">
        <v>6785</v>
      </c>
      <c r="AA2222" s="10" t="s">
        <v>4558</v>
      </c>
      <c r="AB2222" s="10" t="s">
        <v>7567</v>
      </c>
      <c r="AC2222" s="10" t="s">
        <v>6</v>
      </c>
      <c r="AD2222" s="10" t="s">
        <v>6</v>
      </c>
      <c r="AE2222" s="10" t="s">
        <v>6</v>
      </c>
      <c r="AF2222" s="10" t="s">
        <v>6</v>
      </c>
      <c r="AG2222" s="10" t="s">
        <v>6</v>
      </c>
      <c r="AH2222" s="10" t="s">
        <v>12970</v>
      </c>
      <c r="AI2222" s="10">
        <v>0</v>
      </c>
      <c r="AJ2222" s="10" t="s">
        <v>12971</v>
      </c>
      <c r="AK2222" s="23" t="s">
        <v>22900</v>
      </c>
      <c r="AL2222" s="23" t="s">
        <v>16889</v>
      </c>
      <c r="AM2222" s="10" t="s">
        <v>7566</v>
      </c>
      <c r="AN2222" s="10" t="s">
        <v>2</v>
      </c>
      <c r="AO2222" s="10" t="s">
        <v>12970</v>
      </c>
      <c r="AP2222" s="10" t="s">
        <v>6</v>
      </c>
      <c r="AQ2222" s="10" t="s">
        <v>12972</v>
      </c>
      <c r="AR2222" s="10" t="s">
        <v>12970</v>
      </c>
      <c r="AS2222" s="23" t="s">
        <v>16889</v>
      </c>
      <c r="AT2222" s="10" t="str">
        <f t="shared" si="69"/>
        <v>(2221, 'C0221_2026_10_03_22_00_00', 'C0221',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23" spans="1:46" x14ac:dyDescent="0.25">
      <c r="A2223" s="16" t="str">
        <v>(2222, 'C0222_2026_10_03_22_00_00', 'C0222', 'PL4-7 (TU08~)', 'Sản xuất', null, null, null, null, null, 'Chưa cập nhật', 0,  'Ca 1', '2026-10-03', '2026-10-03 22:00:00', 'Rolled',  null, 'Chưa cập nhật', null, 'Thất bại', 'Chưa cập nhật', '2026-10-03 22:00:00'),</v>
      </c>
      <c r="B2223" s="17" t="str">
        <f t="shared" si="68"/>
        <v>2222, 'C0222_2026_10_03_22_00_00', 'C0222', 'PL4-7 (TU08~)', 'Sản xuất', null, null, null, null, null, 'Chưa cập nhật', 0,  'Ca 1', '2026-10-03', '2026-10-03 22:00:00', 'Rolled',  null, 'Chưa cập nhật', null, 'Thất bại', 'Chưa cập nhật', '2026-10-03 22:00:00'</v>
      </c>
      <c r="C2223" s="12">
        <v>2222</v>
      </c>
      <c r="D2223" s="12" t="s">
        <v>11412</v>
      </c>
      <c r="E2223" s="12" t="s">
        <v>11413</v>
      </c>
      <c r="F2223" s="12" t="s">
        <v>11169</v>
      </c>
      <c r="G2223" s="12" t="s">
        <v>1</v>
      </c>
      <c r="H2223" s="12" t="s">
        <v>2</v>
      </c>
      <c r="I2223" s="12" t="s">
        <v>2</v>
      </c>
      <c r="J2223" s="12" t="s">
        <v>2</v>
      </c>
      <c r="K2223" s="12" t="s">
        <v>3</v>
      </c>
      <c r="L2223" s="12">
        <v>0</v>
      </c>
      <c r="M2223" s="12" t="s">
        <v>15194</v>
      </c>
      <c r="N2223" s="12" t="s">
        <v>4409</v>
      </c>
      <c r="O2223" s="12" t="s">
        <v>3810</v>
      </c>
      <c r="P2223" s="12" t="s">
        <v>7</v>
      </c>
      <c r="Q2223" s="12" t="s">
        <v>12973</v>
      </c>
      <c r="R2223" s="12" t="s">
        <v>5</v>
      </c>
      <c r="S2223" s="12" t="s">
        <v>6</v>
      </c>
      <c r="T2223" s="12" t="s">
        <v>28</v>
      </c>
      <c r="U2223" s="12" t="s">
        <v>5</v>
      </c>
      <c r="V2223" s="12" t="s">
        <v>3810</v>
      </c>
      <c r="X2223" s="10">
        <v>2222</v>
      </c>
      <c r="Y2223" s="10" t="s">
        <v>22111</v>
      </c>
      <c r="Z2223" s="10" t="s">
        <v>6786</v>
      </c>
      <c r="AA2223" s="10" t="s">
        <v>4558</v>
      </c>
      <c r="AB2223" s="10" t="s">
        <v>7567</v>
      </c>
      <c r="AC2223" s="10" t="s">
        <v>6</v>
      </c>
      <c r="AD2223" s="10" t="s">
        <v>6</v>
      </c>
      <c r="AE2223" s="10" t="s">
        <v>6</v>
      </c>
      <c r="AF2223" s="10" t="s">
        <v>6</v>
      </c>
      <c r="AG2223" s="10" t="s">
        <v>6</v>
      </c>
      <c r="AH2223" s="10" t="s">
        <v>12970</v>
      </c>
      <c r="AI2223" s="10">
        <v>0</v>
      </c>
      <c r="AJ2223" s="10" t="s">
        <v>12971</v>
      </c>
      <c r="AK2223" s="23" t="s">
        <v>22900</v>
      </c>
      <c r="AL2223" s="23" t="s">
        <v>16889</v>
      </c>
      <c r="AM2223" s="10" t="s">
        <v>7566</v>
      </c>
      <c r="AN2223" s="10" t="s">
        <v>2</v>
      </c>
      <c r="AO2223" s="10" t="s">
        <v>12970</v>
      </c>
      <c r="AP2223" s="10" t="s">
        <v>6</v>
      </c>
      <c r="AQ2223" s="10" t="s">
        <v>12972</v>
      </c>
      <c r="AR2223" s="10" t="s">
        <v>12970</v>
      </c>
      <c r="AS2223" s="23" t="s">
        <v>16889</v>
      </c>
      <c r="AT2223" s="10" t="str">
        <f t="shared" si="69"/>
        <v>(2222, 'C0222_2026_10_03_22_00_00', 'C0222',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24" spans="1:46" x14ac:dyDescent="0.25">
      <c r="A2224" s="16" t="str">
        <v>(2223, 'C0223_2026_10_03_22_00_00', 'C0223', 'PL4-7 (TU08~)', 'Sản xuất', null, null, null, null, null, 'Chưa cập nhật', 0,  'Ca 1', '2026-10-03', '2026-10-03 22:00:00', 'Rolled',  null, 'Chưa cập nhật', null, 'Thất bại', 'Chưa cập nhật', '2026-10-03 22:00:00'),</v>
      </c>
      <c r="B2224" s="17" t="str">
        <f t="shared" si="68"/>
        <v>2223, 'C0223_2026_10_03_22_00_00', 'C0223', 'PL4-7 (TU08~)', 'Sản xuất', null, null, null, null, null, 'Chưa cập nhật', 0,  'Ca 1', '2026-10-03', '2026-10-03 22:00:00', 'Rolled',  null, 'Chưa cập nhật', null, 'Thất bại', 'Chưa cập nhật', '2026-10-03 22:00:00'</v>
      </c>
      <c r="C2224" s="12">
        <v>2223</v>
      </c>
      <c r="D2224" s="12" t="s">
        <v>11414</v>
      </c>
      <c r="E2224" s="12" t="s">
        <v>11415</v>
      </c>
      <c r="F2224" s="12" t="s">
        <v>11169</v>
      </c>
      <c r="G2224" s="12" t="s">
        <v>1</v>
      </c>
      <c r="H2224" s="12" t="s">
        <v>2</v>
      </c>
      <c r="I2224" s="12" t="s">
        <v>2</v>
      </c>
      <c r="J2224" s="12" t="s">
        <v>2</v>
      </c>
      <c r="K2224" s="12" t="s">
        <v>3</v>
      </c>
      <c r="L2224" s="12">
        <v>0</v>
      </c>
      <c r="M2224" s="12" t="s">
        <v>15195</v>
      </c>
      <c r="N2224" s="12" t="s">
        <v>4409</v>
      </c>
      <c r="O2224" s="12" t="s">
        <v>3810</v>
      </c>
      <c r="P2224" s="12" t="s">
        <v>7</v>
      </c>
      <c r="Q2224" s="12" t="s">
        <v>12973</v>
      </c>
      <c r="R2224" s="12" t="s">
        <v>5</v>
      </c>
      <c r="S2224" s="12" t="s">
        <v>6</v>
      </c>
      <c r="T2224" s="12" t="s">
        <v>28</v>
      </c>
      <c r="U2224" s="12" t="s">
        <v>5</v>
      </c>
      <c r="V2224" s="12" t="s">
        <v>3810</v>
      </c>
      <c r="X2224" s="10">
        <v>2223</v>
      </c>
      <c r="Y2224" s="10" t="s">
        <v>22112</v>
      </c>
      <c r="Z2224" s="10" t="s">
        <v>6787</v>
      </c>
      <c r="AA2224" s="10" t="s">
        <v>4558</v>
      </c>
      <c r="AB2224" s="10" t="s">
        <v>7567</v>
      </c>
      <c r="AC2224" s="10" t="s">
        <v>6</v>
      </c>
      <c r="AD2224" s="10" t="s">
        <v>6</v>
      </c>
      <c r="AE2224" s="10" t="s">
        <v>6</v>
      </c>
      <c r="AF2224" s="10" t="s">
        <v>6</v>
      </c>
      <c r="AG2224" s="10" t="s">
        <v>6</v>
      </c>
      <c r="AH2224" s="10" t="s">
        <v>12970</v>
      </c>
      <c r="AI2224" s="10">
        <v>0</v>
      </c>
      <c r="AJ2224" s="10" t="s">
        <v>12971</v>
      </c>
      <c r="AK2224" s="23" t="s">
        <v>22900</v>
      </c>
      <c r="AL2224" s="23" t="s">
        <v>16889</v>
      </c>
      <c r="AM2224" s="10" t="s">
        <v>7566</v>
      </c>
      <c r="AN2224" s="10" t="s">
        <v>2</v>
      </c>
      <c r="AO2224" s="10" t="s">
        <v>12970</v>
      </c>
      <c r="AP2224" s="10" t="s">
        <v>6</v>
      </c>
      <c r="AQ2224" s="10" t="s">
        <v>12972</v>
      </c>
      <c r="AR2224" s="10" t="s">
        <v>12970</v>
      </c>
      <c r="AS2224" s="23" t="s">
        <v>16889</v>
      </c>
      <c r="AT2224" s="10" t="str">
        <f t="shared" si="69"/>
        <v>(2223, 'C0223_2026_10_03_22_00_00', 'C0223',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25" spans="1:46" x14ac:dyDescent="0.25">
      <c r="A2225" s="16" t="str">
        <v>(2224, 'C0224_2026_10_03_22_00_00', 'C0224', 'PL4-7 (TU08~)', 'Sản xuất', null, null, null, null, null, 'Chưa cập nhật', 0,  'Ca 1', '2026-10-03', '2026-10-03 22:00:00', 'Rolled',  null, 'Chưa cập nhật', null, 'Thất bại', 'Chưa cập nhật', '2026-10-03 22:00:00'),</v>
      </c>
      <c r="B2225" s="17" t="str">
        <f t="shared" si="68"/>
        <v>2224, 'C0224_2026_10_03_22_00_00', 'C0224', 'PL4-7 (TU08~)', 'Sản xuất', null, null, null, null, null, 'Chưa cập nhật', 0,  'Ca 1', '2026-10-03', '2026-10-03 22:00:00', 'Rolled',  null, 'Chưa cập nhật', null, 'Thất bại', 'Chưa cập nhật', '2026-10-03 22:00:00'</v>
      </c>
      <c r="C2225" s="12">
        <v>2224</v>
      </c>
      <c r="D2225" s="12" t="s">
        <v>11416</v>
      </c>
      <c r="E2225" s="12" t="s">
        <v>11417</v>
      </c>
      <c r="F2225" s="12" t="s">
        <v>11169</v>
      </c>
      <c r="G2225" s="12" t="s">
        <v>1</v>
      </c>
      <c r="H2225" s="12" t="s">
        <v>2</v>
      </c>
      <c r="I2225" s="12" t="s">
        <v>2</v>
      </c>
      <c r="J2225" s="12" t="s">
        <v>2</v>
      </c>
      <c r="K2225" s="12" t="s">
        <v>3</v>
      </c>
      <c r="L2225" s="12">
        <v>0</v>
      </c>
      <c r="M2225" s="12" t="s">
        <v>15196</v>
      </c>
      <c r="N2225" s="12" t="s">
        <v>4409</v>
      </c>
      <c r="O2225" s="12" t="s">
        <v>3810</v>
      </c>
      <c r="P2225" s="12" t="s">
        <v>7</v>
      </c>
      <c r="Q2225" s="12" t="s">
        <v>12973</v>
      </c>
      <c r="R2225" s="12" t="s">
        <v>5</v>
      </c>
      <c r="S2225" s="12" t="s">
        <v>6</v>
      </c>
      <c r="T2225" s="12" t="s">
        <v>28</v>
      </c>
      <c r="U2225" s="12" t="s">
        <v>5</v>
      </c>
      <c r="V2225" s="12" t="s">
        <v>3810</v>
      </c>
      <c r="X2225" s="10">
        <v>2224</v>
      </c>
      <c r="Y2225" s="10" t="s">
        <v>22113</v>
      </c>
      <c r="Z2225" s="10" t="s">
        <v>6788</v>
      </c>
      <c r="AA2225" s="10" t="s">
        <v>4558</v>
      </c>
      <c r="AB2225" s="10" t="s">
        <v>7567</v>
      </c>
      <c r="AC2225" s="10" t="s">
        <v>6</v>
      </c>
      <c r="AD2225" s="10" t="s">
        <v>6</v>
      </c>
      <c r="AE2225" s="10" t="s">
        <v>6</v>
      </c>
      <c r="AF2225" s="10" t="s">
        <v>6</v>
      </c>
      <c r="AG2225" s="10" t="s">
        <v>6</v>
      </c>
      <c r="AH2225" s="10" t="s">
        <v>12970</v>
      </c>
      <c r="AI2225" s="10">
        <v>0</v>
      </c>
      <c r="AJ2225" s="10" t="s">
        <v>12971</v>
      </c>
      <c r="AK2225" s="23" t="s">
        <v>22900</v>
      </c>
      <c r="AL2225" s="23" t="s">
        <v>16889</v>
      </c>
      <c r="AM2225" s="10" t="s">
        <v>7566</v>
      </c>
      <c r="AN2225" s="10" t="s">
        <v>2</v>
      </c>
      <c r="AO2225" s="10" t="s">
        <v>12970</v>
      </c>
      <c r="AP2225" s="10" t="s">
        <v>6</v>
      </c>
      <c r="AQ2225" s="10" t="s">
        <v>12972</v>
      </c>
      <c r="AR2225" s="10" t="s">
        <v>12970</v>
      </c>
      <c r="AS2225" s="23" t="s">
        <v>16889</v>
      </c>
      <c r="AT2225" s="10" t="str">
        <f t="shared" si="69"/>
        <v>(2224, 'C0224_2026_10_03_22_00_00', 'C0224',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26" spans="1:46" x14ac:dyDescent="0.25">
      <c r="A2226" s="16" t="str">
        <v>(2225, 'C0225_2026_10_03_22_00_00', 'C0225', 'PL4-7 (TU08~)', 'Sản xuất', null, null, null, null, null, 'Chưa cập nhật', 0,  'Ca 1', '2026-10-03', '2026-10-03 22:00:00', 'Rolled',  null, 'Chưa cập nhật', null, 'Thất bại', 'Chưa cập nhật', '2026-10-03 22:00:00'),</v>
      </c>
      <c r="B2226" s="17" t="str">
        <f t="shared" si="68"/>
        <v>2225, 'C0225_2026_10_03_22_00_00', 'C0225', 'PL4-7 (TU08~)', 'Sản xuất', null, null, null, null, null, 'Chưa cập nhật', 0,  'Ca 1', '2026-10-03', '2026-10-03 22:00:00', 'Rolled',  null, 'Chưa cập nhật', null, 'Thất bại', 'Chưa cập nhật', '2026-10-03 22:00:00'</v>
      </c>
      <c r="C2226" s="12">
        <v>2225</v>
      </c>
      <c r="D2226" s="12" t="s">
        <v>11418</v>
      </c>
      <c r="E2226" s="12" t="s">
        <v>11419</v>
      </c>
      <c r="F2226" s="12" t="s">
        <v>11169</v>
      </c>
      <c r="G2226" s="12" t="s">
        <v>1</v>
      </c>
      <c r="H2226" s="12" t="s">
        <v>2</v>
      </c>
      <c r="I2226" s="12" t="s">
        <v>2</v>
      </c>
      <c r="J2226" s="12" t="s">
        <v>2</v>
      </c>
      <c r="K2226" s="12" t="s">
        <v>3</v>
      </c>
      <c r="L2226" s="12">
        <v>0</v>
      </c>
      <c r="M2226" s="12" t="s">
        <v>15197</v>
      </c>
      <c r="N2226" s="12" t="s">
        <v>4409</v>
      </c>
      <c r="O2226" s="12" t="s">
        <v>3810</v>
      </c>
      <c r="P2226" s="12" t="s">
        <v>7</v>
      </c>
      <c r="Q2226" s="12" t="s">
        <v>12973</v>
      </c>
      <c r="R2226" s="12" t="s">
        <v>5</v>
      </c>
      <c r="S2226" s="12" t="s">
        <v>6</v>
      </c>
      <c r="T2226" s="12" t="s">
        <v>28</v>
      </c>
      <c r="U2226" s="12" t="s">
        <v>5</v>
      </c>
      <c r="V2226" s="12" t="s">
        <v>3810</v>
      </c>
      <c r="X2226" s="10">
        <v>2225</v>
      </c>
      <c r="Y2226" s="10" t="s">
        <v>22114</v>
      </c>
      <c r="Z2226" s="10" t="s">
        <v>6789</v>
      </c>
      <c r="AA2226" s="10" t="s">
        <v>4558</v>
      </c>
      <c r="AB2226" s="10" t="s">
        <v>7567</v>
      </c>
      <c r="AC2226" s="10" t="s">
        <v>6</v>
      </c>
      <c r="AD2226" s="10" t="s">
        <v>6</v>
      </c>
      <c r="AE2226" s="10" t="s">
        <v>6</v>
      </c>
      <c r="AF2226" s="10" t="s">
        <v>6</v>
      </c>
      <c r="AG2226" s="10" t="s">
        <v>6</v>
      </c>
      <c r="AH2226" s="10" t="s">
        <v>12970</v>
      </c>
      <c r="AI2226" s="10">
        <v>0</v>
      </c>
      <c r="AJ2226" s="10" t="s">
        <v>12971</v>
      </c>
      <c r="AK2226" s="23" t="s">
        <v>22900</v>
      </c>
      <c r="AL2226" s="23" t="s">
        <v>16889</v>
      </c>
      <c r="AM2226" s="10" t="s">
        <v>7566</v>
      </c>
      <c r="AN2226" s="10" t="s">
        <v>2</v>
      </c>
      <c r="AO2226" s="10" t="s">
        <v>12970</v>
      </c>
      <c r="AP2226" s="10" t="s">
        <v>6</v>
      </c>
      <c r="AQ2226" s="10" t="s">
        <v>12972</v>
      </c>
      <c r="AR2226" s="10" t="s">
        <v>12970</v>
      </c>
      <c r="AS2226" s="23" t="s">
        <v>16889</v>
      </c>
      <c r="AT2226" s="10" t="str">
        <f t="shared" si="69"/>
        <v>(2225, 'C0225_2026_10_03_22_00_00', 'C0225',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27" spans="1:46" x14ac:dyDescent="0.25">
      <c r="A2227" s="16" t="str">
        <v>(2226, 'C0226_2026_10_03_22_00_00', 'C0226', 'PL4-7 (TU08~)', 'Sản xuất', null, null, null, null, null, 'Chưa cập nhật', 0,  'Ca 1', '2026-10-03', '2026-10-03 22:00:00', 'Rolled',  null, 'Chưa cập nhật', null, 'Thất bại', 'Chưa cập nhật', '2026-10-03 22:00:00'),</v>
      </c>
      <c r="B2227" s="17" t="str">
        <f t="shared" si="68"/>
        <v>2226, 'C0226_2026_10_03_22_00_00', 'C0226', 'PL4-7 (TU08~)', 'Sản xuất', null, null, null, null, null, 'Chưa cập nhật', 0,  'Ca 1', '2026-10-03', '2026-10-03 22:00:00', 'Rolled',  null, 'Chưa cập nhật', null, 'Thất bại', 'Chưa cập nhật', '2026-10-03 22:00:00'</v>
      </c>
      <c r="C2227" s="12">
        <v>2226</v>
      </c>
      <c r="D2227" s="12" t="s">
        <v>11420</v>
      </c>
      <c r="E2227" s="12" t="s">
        <v>11421</v>
      </c>
      <c r="F2227" s="12" t="s">
        <v>11169</v>
      </c>
      <c r="G2227" s="12" t="s">
        <v>1</v>
      </c>
      <c r="H2227" s="12" t="s">
        <v>2</v>
      </c>
      <c r="I2227" s="12" t="s">
        <v>2</v>
      </c>
      <c r="J2227" s="12" t="s">
        <v>2</v>
      </c>
      <c r="K2227" s="12" t="s">
        <v>3</v>
      </c>
      <c r="L2227" s="12">
        <v>0</v>
      </c>
      <c r="M2227" s="12" t="s">
        <v>15198</v>
      </c>
      <c r="N2227" s="12" t="s">
        <v>4409</v>
      </c>
      <c r="O2227" s="12" t="s">
        <v>3810</v>
      </c>
      <c r="P2227" s="12" t="s">
        <v>7</v>
      </c>
      <c r="Q2227" s="12" t="s">
        <v>12973</v>
      </c>
      <c r="R2227" s="12" t="s">
        <v>5</v>
      </c>
      <c r="S2227" s="12" t="s">
        <v>6</v>
      </c>
      <c r="T2227" s="12" t="s">
        <v>28</v>
      </c>
      <c r="U2227" s="12" t="s">
        <v>5</v>
      </c>
      <c r="V2227" s="12" t="s">
        <v>3810</v>
      </c>
      <c r="X2227" s="10">
        <v>2226</v>
      </c>
      <c r="Y2227" s="10" t="s">
        <v>22115</v>
      </c>
      <c r="Z2227" s="10" t="s">
        <v>6790</v>
      </c>
      <c r="AA2227" s="10" t="s">
        <v>4558</v>
      </c>
      <c r="AB2227" s="10" t="s">
        <v>7567</v>
      </c>
      <c r="AC2227" s="10" t="s">
        <v>6</v>
      </c>
      <c r="AD2227" s="10" t="s">
        <v>6</v>
      </c>
      <c r="AE2227" s="10" t="s">
        <v>6</v>
      </c>
      <c r="AF2227" s="10" t="s">
        <v>6</v>
      </c>
      <c r="AG2227" s="10" t="s">
        <v>6</v>
      </c>
      <c r="AH2227" s="10" t="s">
        <v>12970</v>
      </c>
      <c r="AI2227" s="10">
        <v>0</v>
      </c>
      <c r="AJ2227" s="10" t="s">
        <v>12971</v>
      </c>
      <c r="AK2227" s="23" t="s">
        <v>22900</v>
      </c>
      <c r="AL2227" s="23" t="s">
        <v>16889</v>
      </c>
      <c r="AM2227" s="10" t="s">
        <v>7566</v>
      </c>
      <c r="AN2227" s="10" t="s">
        <v>2</v>
      </c>
      <c r="AO2227" s="10" t="s">
        <v>12970</v>
      </c>
      <c r="AP2227" s="10" t="s">
        <v>6</v>
      </c>
      <c r="AQ2227" s="10" t="s">
        <v>12972</v>
      </c>
      <c r="AR2227" s="10" t="s">
        <v>12970</v>
      </c>
      <c r="AS2227" s="23" t="s">
        <v>16889</v>
      </c>
      <c r="AT2227" s="10" t="str">
        <f t="shared" si="69"/>
        <v>(2226, 'C0226_2026_10_03_22_00_00', 'C0226',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28" spans="1:46" x14ac:dyDescent="0.25">
      <c r="A2228" s="16" t="str">
        <v>(2227, 'C0227_2026_10_03_22_00_00', 'C0227', 'PL4-7 (TU08~)', 'Sản xuất', null, null, null, null, null, 'Chưa cập nhật', 0,  'Ca 1', '2026-10-03', '2026-10-03 22:00:00', 'Rolled',  null, 'Chưa cập nhật', null, 'Thất bại', 'Chưa cập nhật', '2026-10-03 22:00:00'),</v>
      </c>
      <c r="B2228" s="17" t="str">
        <f t="shared" si="68"/>
        <v>2227, 'C0227_2026_10_03_22_00_00', 'C0227', 'PL4-7 (TU08~)', 'Sản xuất', null, null, null, null, null, 'Chưa cập nhật', 0,  'Ca 1', '2026-10-03', '2026-10-03 22:00:00', 'Rolled',  null, 'Chưa cập nhật', null, 'Thất bại', 'Chưa cập nhật', '2026-10-03 22:00:00'</v>
      </c>
      <c r="C2228" s="12">
        <v>2227</v>
      </c>
      <c r="D2228" s="12" t="s">
        <v>11422</v>
      </c>
      <c r="E2228" s="12" t="s">
        <v>11423</v>
      </c>
      <c r="F2228" s="12" t="s">
        <v>11169</v>
      </c>
      <c r="G2228" s="12" t="s">
        <v>1</v>
      </c>
      <c r="H2228" s="12" t="s">
        <v>2</v>
      </c>
      <c r="I2228" s="12" t="s">
        <v>2</v>
      </c>
      <c r="J2228" s="12" t="s">
        <v>2</v>
      </c>
      <c r="K2228" s="12" t="s">
        <v>3</v>
      </c>
      <c r="L2228" s="12">
        <v>0</v>
      </c>
      <c r="M2228" s="12" t="s">
        <v>15199</v>
      </c>
      <c r="N2228" s="12" t="s">
        <v>4409</v>
      </c>
      <c r="O2228" s="12" t="s">
        <v>3810</v>
      </c>
      <c r="P2228" s="12" t="s">
        <v>7</v>
      </c>
      <c r="Q2228" s="12" t="s">
        <v>12973</v>
      </c>
      <c r="R2228" s="12" t="s">
        <v>5</v>
      </c>
      <c r="S2228" s="12" t="s">
        <v>6</v>
      </c>
      <c r="T2228" s="12" t="s">
        <v>28</v>
      </c>
      <c r="U2228" s="12" t="s">
        <v>5</v>
      </c>
      <c r="V2228" s="12" t="s">
        <v>3810</v>
      </c>
      <c r="X2228" s="10">
        <v>2227</v>
      </c>
      <c r="Y2228" s="10" t="s">
        <v>22116</v>
      </c>
      <c r="Z2228" s="10" t="s">
        <v>6791</v>
      </c>
      <c r="AA2228" s="10" t="s">
        <v>4558</v>
      </c>
      <c r="AB2228" s="10" t="s">
        <v>7567</v>
      </c>
      <c r="AC2228" s="10" t="s">
        <v>6</v>
      </c>
      <c r="AD2228" s="10" t="s">
        <v>6</v>
      </c>
      <c r="AE2228" s="10" t="s">
        <v>6</v>
      </c>
      <c r="AF2228" s="10" t="s">
        <v>6</v>
      </c>
      <c r="AG2228" s="10" t="s">
        <v>6</v>
      </c>
      <c r="AH2228" s="10" t="s">
        <v>12970</v>
      </c>
      <c r="AI2228" s="10">
        <v>0</v>
      </c>
      <c r="AJ2228" s="10" t="s">
        <v>12971</v>
      </c>
      <c r="AK2228" s="23" t="s">
        <v>22900</v>
      </c>
      <c r="AL2228" s="23" t="s">
        <v>16889</v>
      </c>
      <c r="AM2228" s="10" t="s">
        <v>7566</v>
      </c>
      <c r="AN2228" s="10" t="s">
        <v>2</v>
      </c>
      <c r="AO2228" s="10" t="s">
        <v>12970</v>
      </c>
      <c r="AP2228" s="10" t="s">
        <v>6</v>
      </c>
      <c r="AQ2228" s="10" t="s">
        <v>12972</v>
      </c>
      <c r="AR2228" s="10" t="s">
        <v>12970</v>
      </c>
      <c r="AS2228" s="23" t="s">
        <v>16889</v>
      </c>
      <c r="AT2228" s="10" t="str">
        <f t="shared" si="69"/>
        <v>(2227, 'C0227_2026_10_03_22_00_00', 'C0227',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29" spans="1:46" x14ac:dyDescent="0.25">
      <c r="A2229" s="16" t="str">
        <v>(2228, 'C0228_2026_10_03_22_00_00', 'C0228', 'PL4-7 (TU08~)', 'Sản xuất', null, null, null, null, null, 'Chưa cập nhật', 0,  'Ca 1', '2026-10-03', '2026-10-03 22:00:00', 'Rolled',  null, 'Chưa cập nhật', null, 'Thất bại', 'Chưa cập nhật', '2026-10-03 22:00:00'),</v>
      </c>
      <c r="B2229" s="17" t="str">
        <f t="shared" si="68"/>
        <v>2228, 'C0228_2026_10_03_22_00_00', 'C0228', 'PL4-7 (TU08~)', 'Sản xuất', null, null, null, null, null, 'Chưa cập nhật', 0,  'Ca 1', '2026-10-03', '2026-10-03 22:00:00', 'Rolled',  null, 'Chưa cập nhật', null, 'Thất bại', 'Chưa cập nhật', '2026-10-03 22:00:00'</v>
      </c>
      <c r="C2229" s="12">
        <v>2228</v>
      </c>
      <c r="D2229" s="12" t="s">
        <v>11424</v>
      </c>
      <c r="E2229" s="12" t="s">
        <v>11425</v>
      </c>
      <c r="F2229" s="12" t="s">
        <v>11169</v>
      </c>
      <c r="G2229" s="12" t="s">
        <v>1</v>
      </c>
      <c r="H2229" s="12" t="s">
        <v>2</v>
      </c>
      <c r="I2229" s="12" t="s">
        <v>2</v>
      </c>
      <c r="J2229" s="12" t="s">
        <v>2</v>
      </c>
      <c r="K2229" s="12" t="s">
        <v>3</v>
      </c>
      <c r="L2229" s="12">
        <v>0</v>
      </c>
      <c r="M2229" s="12" t="s">
        <v>15200</v>
      </c>
      <c r="N2229" s="12" t="s">
        <v>4409</v>
      </c>
      <c r="O2229" s="12" t="s">
        <v>3810</v>
      </c>
      <c r="P2229" s="12" t="s">
        <v>7</v>
      </c>
      <c r="Q2229" s="12" t="s">
        <v>12973</v>
      </c>
      <c r="R2229" s="12" t="s">
        <v>5</v>
      </c>
      <c r="S2229" s="12" t="s">
        <v>6</v>
      </c>
      <c r="T2229" s="12" t="s">
        <v>28</v>
      </c>
      <c r="U2229" s="12" t="s">
        <v>5</v>
      </c>
      <c r="V2229" s="12" t="s">
        <v>3810</v>
      </c>
      <c r="X2229" s="10">
        <v>2228</v>
      </c>
      <c r="Y2229" s="10" t="s">
        <v>22117</v>
      </c>
      <c r="Z2229" s="10" t="s">
        <v>6792</v>
      </c>
      <c r="AA2229" s="10" t="s">
        <v>4558</v>
      </c>
      <c r="AB2229" s="10" t="s">
        <v>7567</v>
      </c>
      <c r="AC2229" s="10" t="s">
        <v>6</v>
      </c>
      <c r="AD2229" s="10" t="s">
        <v>6</v>
      </c>
      <c r="AE2229" s="10" t="s">
        <v>6</v>
      </c>
      <c r="AF2229" s="10" t="s">
        <v>6</v>
      </c>
      <c r="AG2229" s="10" t="s">
        <v>6</v>
      </c>
      <c r="AH2229" s="10" t="s">
        <v>12970</v>
      </c>
      <c r="AI2229" s="10">
        <v>0</v>
      </c>
      <c r="AJ2229" s="10" t="s">
        <v>12971</v>
      </c>
      <c r="AK2229" s="23" t="s">
        <v>22900</v>
      </c>
      <c r="AL2229" s="23" t="s">
        <v>16889</v>
      </c>
      <c r="AM2229" s="10" t="s">
        <v>7566</v>
      </c>
      <c r="AN2229" s="10" t="s">
        <v>2</v>
      </c>
      <c r="AO2229" s="10" t="s">
        <v>12970</v>
      </c>
      <c r="AP2229" s="10" t="s">
        <v>6</v>
      </c>
      <c r="AQ2229" s="10" t="s">
        <v>12972</v>
      </c>
      <c r="AR2229" s="10" t="s">
        <v>12970</v>
      </c>
      <c r="AS2229" s="23" t="s">
        <v>16889</v>
      </c>
      <c r="AT2229" s="10" t="str">
        <f t="shared" si="69"/>
        <v>(2228, 'C0228_2026_10_03_22_00_00', 'C0228',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30" spans="1:46" x14ac:dyDescent="0.25">
      <c r="A2230" s="16" t="str">
        <v>(2229, 'C0229_2026_10_03_22_00_00', 'C0229', 'PL4-7 (TU08~)', 'Sản xuất', null, null, null, null, null, 'Chưa cập nhật', 0,  'Ca 1', '2026-10-03', '2026-10-03 22:00:00', 'Rolled',  null, 'Chưa cập nhật', null, 'Thất bại', 'Chưa cập nhật', '2026-10-03 22:00:00'),</v>
      </c>
      <c r="B2230" s="17" t="str">
        <f t="shared" si="68"/>
        <v>2229, 'C0229_2026_10_03_22_00_00', 'C0229', 'PL4-7 (TU08~)', 'Sản xuất', null, null, null, null, null, 'Chưa cập nhật', 0,  'Ca 1', '2026-10-03', '2026-10-03 22:00:00', 'Rolled',  null, 'Chưa cập nhật', null, 'Thất bại', 'Chưa cập nhật', '2026-10-03 22:00:00'</v>
      </c>
      <c r="C2230" s="12">
        <v>2229</v>
      </c>
      <c r="D2230" s="12" t="s">
        <v>11426</v>
      </c>
      <c r="E2230" s="12" t="s">
        <v>11427</v>
      </c>
      <c r="F2230" s="12" t="s">
        <v>11169</v>
      </c>
      <c r="G2230" s="12" t="s">
        <v>1</v>
      </c>
      <c r="H2230" s="12" t="s">
        <v>2</v>
      </c>
      <c r="I2230" s="12" t="s">
        <v>2</v>
      </c>
      <c r="J2230" s="12" t="s">
        <v>2</v>
      </c>
      <c r="K2230" s="12" t="s">
        <v>3</v>
      </c>
      <c r="L2230" s="12">
        <v>0</v>
      </c>
      <c r="M2230" s="12" t="s">
        <v>15201</v>
      </c>
      <c r="N2230" s="12" t="s">
        <v>4409</v>
      </c>
      <c r="O2230" s="12" t="s">
        <v>3810</v>
      </c>
      <c r="P2230" s="12" t="s">
        <v>7</v>
      </c>
      <c r="Q2230" s="12" t="s">
        <v>12973</v>
      </c>
      <c r="R2230" s="12" t="s">
        <v>5</v>
      </c>
      <c r="S2230" s="12" t="s">
        <v>6</v>
      </c>
      <c r="T2230" s="12" t="s">
        <v>28</v>
      </c>
      <c r="U2230" s="12" t="s">
        <v>5</v>
      </c>
      <c r="V2230" s="12" t="s">
        <v>3810</v>
      </c>
      <c r="X2230" s="10">
        <v>2229</v>
      </c>
      <c r="Y2230" s="10" t="s">
        <v>22118</v>
      </c>
      <c r="Z2230" s="10" t="s">
        <v>6793</v>
      </c>
      <c r="AA2230" s="10" t="s">
        <v>4558</v>
      </c>
      <c r="AB2230" s="10" t="s">
        <v>7567</v>
      </c>
      <c r="AC2230" s="10" t="s">
        <v>6</v>
      </c>
      <c r="AD2230" s="10" t="s">
        <v>6</v>
      </c>
      <c r="AE2230" s="10" t="s">
        <v>6</v>
      </c>
      <c r="AF2230" s="10" t="s">
        <v>6</v>
      </c>
      <c r="AG2230" s="10" t="s">
        <v>6</v>
      </c>
      <c r="AH2230" s="10" t="s">
        <v>12970</v>
      </c>
      <c r="AI2230" s="10">
        <v>0</v>
      </c>
      <c r="AJ2230" s="10" t="s">
        <v>12971</v>
      </c>
      <c r="AK2230" s="23" t="s">
        <v>22900</v>
      </c>
      <c r="AL2230" s="23" t="s">
        <v>16889</v>
      </c>
      <c r="AM2230" s="10" t="s">
        <v>7566</v>
      </c>
      <c r="AN2230" s="10" t="s">
        <v>2</v>
      </c>
      <c r="AO2230" s="10" t="s">
        <v>12970</v>
      </c>
      <c r="AP2230" s="10" t="s">
        <v>6</v>
      </c>
      <c r="AQ2230" s="10" t="s">
        <v>12972</v>
      </c>
      <c r="AR2230" s="10" t="s">
        <v>12970</v>
      </c>
      <c r="AS2230" s="23" t="s">
        <v>16889</v>
      </c>
      <c r="AT2230" s="10" t="str">
        <f t="shared" si="69"/>
        <v>(2229, 'C0229_2026_10_03_22_00_00', 'C0229',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31" spans="1:46" x14ac:dyDescent="0.25">
      <c r="A2231" s="16" t="str">
        <v>(2230, 'C0230_2026_10_03_22_00_00', 'C0230', 'PL4-7 (TU08~)', 'Sản xuất', null, null, null, null, null, 'Chưa cập nhật', 0,  'Ca 1', '2026-10-03', '2026-10-03 22:00:00', 'Rolled',  null, 'Chưa cập nhật', null, 'Thất bại', 'Chưa cập nhật', '2026-10-03 22:00:00'),</v>
      </c>
      <c r="B2231" s="17" t="str">
        <f t="shared" si="68"/>
        <v>2230, 'C0230_2026_10_03_22_00_00', 'C0230', 'PL4-7 (TU08~)', 'Sản xuất', null, null, null, null, null, 'Chưa cập nhật', 0,  'Ca 1', '2026-10-03', '2026-10-03 22:00:00', 'Rolled',  null, 'Chưa cập nhật', null, 'Thất bại', 'Chưa cập nhật', '2026-10-03 22:00:00'</v>
      </c>
      <c r="C2231" s="12">
        <v>2230</v>
      </c>
      <c r="D2231" s="12" t="s">
        <v>11428</v>
      </c>
      <c r="E2231" s="12" t="s">
        <v>11429</v>
      </c>
      <c r="F2231" s="12" t="s">
        <v>11169</v>
      </c>
      <c r="G2231" s="12" t="s">
        <v>1</v>
      </c>
      <c r="H2231" s="12" t="s">
        <v>2</v>
      </c>
      <c r="I2231" s="12" t="s">
        <v>2</v>
      </c>
      <c r="J2231" s="12" t="s">
        <v>2</v>
      </c>
      <c r="K2231" s="12" t="s">
        <v>3</v>
      </c>
      <c r="L2231" s="12">
        <v>0</v>
      </c>
      <c r="M2231" s="12" t="s">
        <v>15202</v>
      </c>
      <c r="N2231" s="12" t="s">
        <v>4409</v>
      </c>
      <c r="O2231" s="12" t="s">
        <v>3810</v>
      </c>
      <c r="P2231" s="12" t="s">
        <v>7</v>
      </c>
      <c r="Q2231" s="12" t="s">
        <v>12973</v>
      </c>
      <c r="R2231" s="12" t="s">
        <v>5</v>
      </c>
      <c r="S2231" s="12" t="s">
        <v>6</v>
      </c>
      <c r="T2231" s="12" t="s">
        <v>28</v>
      </c>
      <c r="U2231" s="12" t="s">
        <v>5</v>
      </c>
      <c r="V2231" s="12" t="s">
        <v>3810</v>
      </c>
      <c r="X2231" s="10">
        <v>2230</v>
      </c>
      <c r="Y2231" s="10" t="s">
        <v>22119</v>
      </c>
      <c r="Z2231" s="10" t="s">
        <v>6794</v>
      </c>
      <c r="AA2231" s="10" t="s">
        <v>4558</v>
      </c>
      <c r="AB2231" s="10" t="s">
        <v>7567</v>
      </c>
      <c r="AC2231" s="10" t="s">
        <v>6</v>
      </c>
      <c r="AD2231" s="10" t="s">
        <v>6</v>
      </c>
      <c r="AE2231" s="10" t="s">
        <v>6</v>
      </c>
      <c r="AF2231" s="10" t="s">
        <v>6</v>
      </c>
      <c r="AG2231" s="10" t="s">
        <v>6</v>
      </c>
      <c r="AH2231" s="10" t="s">
        <v>12970</v>
      </c>
      <c r="AI2231" s="10">
        <v>0</v>
      </c>
      <c r="AJ2231" s="10" t="s">
        <v>12971</v>
      </c>
      <c r="AK2231" s="23" t="s">
        <v>22900</v>
      </c>
      <c r="AL2231" s="23" t="s">
        <v>16889</v>
      </c>
      <c r="AM2231" s="10" t="s">
        <v>7566</v>
      </c>
      <c r="AN2231" s="10" t="s">
        <v>2</v>
      </c>
      <c r="AO2231" s="10" t="s">
        <v>12970</v>
      </c>
      <c r="AP2231" s="10" t="s">
        <v>6</v>
      </c>
      <c r="AQ2231" s="10" t="s">
        <v>12972</v>
      </c>
      <c r="AR2231" s="10" t="s">
        <v>12970</v>
      </c>
      <c r="AS2231" s="23" t="s">
        <v>16889</v>
      </c>
      <c r="AT2231" s="10" t="str">
        <f t="shared" si="69"/>
        <v>(2230, 'C0230_2026_10_03_22_00_00', 'C0230',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32" spans="1:46" x14ac:dyDescent="0.25">
      <c r="A2232" s="16" t="str">
        <v>(2231, 'C0231_2026_10_03_22_00_00', 'C0231', 'PL4-7 (TU08~)', 'Sản xuất', null, null, null, null, null, 'Chưa cập nhật', 0,  'Ca 1', '2026-10-03', '2026-10-03 22:00:00', 'Rolled',  null, 'Chưa cập nhật', null, 'Thất bại', 'Chưa cập nhật', '2026-10-03 22:00:00'),</v>
      </c>
      <c r="B2232" s="17" t="str">
        <f t="shared" si="68"/>
        <v>2231, 'C0231_2026_10_03_22_00_00', 'C0231', 'PL4-7 (TU08~)', 'Sản xuất', null, null, null, null, null, 'Chưa cập nhật', 0,  'Ca 1', '2026-10-03', '2026-10-03 22:00:00', 'Rolled',  null, 'Chưa cập nhật', null, 'Thất bại', 'Chưa cập nhật', '2026-10-03 22:00:00'</v>
      </c>
      <c r="C2232" s="12">
        <v>2231</v>
      </c>
      <c r="D2232" s="12" t="s">
        <v>11430</v>
      </c>
      <c r="E2232" s="12" t="s">
        <v>11431</v>
      </c>
      <c r="F2232" s="12" t="s">
        <v>11169</v>
      </c>
      <c r="G2232" s="12" t="s">
        <v>1</v>
      </c>
      <c r="H2232" s="12" t="s">
        <v>2</v>
      </c>
      <c r="I2232" s="12" t="s">
        <v>2</v>
      </c>
      <c r="J2232" s="12" t="s">
        <v>2</v>
      </c>
      <c r="K2232" s="12" t="s">
        <v>3</v>
      </c>
      <c r="L2232" s="12">
        <v>0</v>
      </c>
      <c r="M2232" s="12" t="s">
        <v>15203</v>
      </c>
      <c r="N2232" s="12" t="s">
        <v>4409</v>
      </c>
      <c r="O2232" s="12" t="s">
        <v>3810</v>
      </c>
      <c r="P2232" s="12" t="s">
        <v>7</v>
      </c>
      <c r="Q2232" s="12" t="s">
        <v>12973</v>
      </c>
      <c r="R2232" s="12" t="s">
        <v>5</v>
      </c>
      <c r="S2232" s="12" t="s">
        <v>6</v>
      </c>
      <c r="T2232" s="12" t="s">
        <v>28</v>
      </c>
      <c r="U2232" s="12" t="s">
        <v>5</v>
      </c>
      <c r="V2232" s="12" t="s">
        <v>3810</v>
      </c>
      <c r="X2232" s="10">
        <v>2231</v>
      </c>
      <c r="Y2232" s="10" t="s">
        <v>22120</v>
      </c>
      <c r="Z2232" s="10" t="s">
        <v>6795</v>
      </c>
      <c r="AA2232" s="10" t="s">
        <v>4558</v>
      </c>
      <c r="AB2232" s="10" t="s">
        <v>7567</v>
      </c>
      <c r="AC2232" s="10" t="s">
        <v>6</v>
      </c>
      <c r="AD2232" s="10" t="s">
        <v>6</v>
      </c>
      <c r="AE2232" s="10" t="s">
        <v>6</v>
      </c>
      <c r="AF2232" s="10" t="s">
        <v>6</v>
      </c>
      <c r="AG2232" s="10" t="s">
        <v>6</v>
      </c>
      <c r="AH2232" s="10" t="s">
        <v>12970</v>
      </c>
      <c r="AI2232" s="10">
        <v>0</v>
      </c>
      <c r="AJ2232" s="10" t="s">
        <v>12971</v>
      </c>
      <c r="AK2232" s="23" t="s">
        <v>22900</v>
      </c>
      <c r="AL2232" s="23" t="s">
        <v>16889</v>
      </c>
      <c r="AM2232" s="10" t="s">
        <v>7566</v>
      </c>
      <c r="AN2232" s="10" t="s">
        <v>2</v>
      </c>
      <c r="AO2232" s="10" t="s">
        <v>12970</v>
      </c>
      <c r="AP2232" s="10" t="s">
        <v>6</v>
      </c>
      <c r="AQ2232" s="10" t="s">
        <v>12972</v>
      </c>
      <c r="AR2232" s="10" t="s">
        <v>12970</v>
      </c>
      <c r="AS2232" s="23" t="s">
        <v>16889</v>
      </c>
      <c r="AT2232" s="10" t="str">
        <f t="shared" si="69"/>
        <v>(2231, 'C0231_2026_10_03_22_00_00', 'C0231',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33" spans="1:46" x14ac:dyDescent="0.25">
      <c r="A2233" s="16" t="str">
        <v>(2232, 'C0232_2026_10_03_22_00_00', 'C0232', 'PL4-7 (TU08~)', 'Sản xuất', null, null, null, null, null, 'Chưa cập nhật', 0,  'Ca 1', '2026-10-03', '2026-10-03 22:00:00', 'Rolled',  null, 'Chưa cập nhật', null, 'Thất bại', 'Chưa cập nhật', '2026-10-03 22:00:00'),</v>
      </c>
      <c r="B2233" s="17" t="str">
        <f t="shared" si="68"/>
        <v>2232, 'C0232_2026_10_03_22_00_00', 'C0232', 'PL4-7 (TU08~)', 'Sản xuất', null, null, null, null, null, 'Chưa cập nhật', 0,  'Ca 1', '2026-10-03', '2026-10-03 22:00:00', 'Rolled',  null, 'Chưa cập nhật', null, 'Thất bại', 'Chưa cập nhật', '2026-10-03 22:00:00'</v>
      </c>
      <c r="C2233" s="12">
        <v>2232</v>
      </c>
      <c r="D2233" s="12" t="s">
        <v>11432</v>
      </c>
      <c r="E2233" s="12" t="s">
        <v>11433</v>
      </c>
      <c r="F2233" s="12" t="s">
        <v>11169</v>
      </c>
      <c r="G2233" s="12" t="s">
        <v>1</v>
      </c>
      <c r="H2233" s="12" t="s">
        <v>2</v>
      </c>
      <c r="I2233" s="12" t="s">
        <v>2</v>
      </c>
      <c r="J2233" s="12" t="s">
        <v>2</v>
      </c>
      <c r="K2233" s="12" t="s">
        <v>3</v>
      </c>
      <c r="L2233" s="12">
        <v>0</v>
      </c>
      <c r="M2233" s="12" t="s">
        <v>15204</v>
      </c>
      <c r="N2233" s="12" t="s">
        <v>4409</v>
      </c>
      <c r="O2233" s="12" t="s">
        <v>3810</v>
      </c>
      <c r="P2233" s="12" t="s">
        <v>7</v>
      </c>
      <c r="Q2233" s="12" t="s">
        <v>12973</v>
      </c>
      <c r="R2233" s="12" t="s">
        <v>5</v>
      </c>
      <c r="S2233" s="12" t="s">
        <v>6</v>
      </c>
      <c r="T2233" s="12" t="s">
        <v>28</v>
      </c>
      <c r="U2233" s="12" t="s">
        <v>5</v>
      </c>
      <c r="V2233" s="12" t="s">
        <v>3810</v>
      </c>
      <c r="X2233" s="10">
        <v>2232</v>
      </c>
      <c r="Y2233" s="10" t="s">
        <v>22121</v>
      </c>
      <c r="Z2233" s="10" t="s">
        <v>6796</v>
      </c>
      <c r="AA2233" s="10" t="s">
        <v>4558</v>
      </c>
      <c r="AB2233" s="10" t="s">
        <v>7567</v>
      </c>
      <c r="AC2233" s="10" t="s">
        <v>6</v>
      </c>
      <c r="AD2233" s="10" t="s">
        <v>6</v>
      </c>
      <c r="AE2233" s="10" t="s">
        <v>6</v>
      </c>
      <c r="AF2233" s="10" t="s">
        <v>6</v>
      </c>
      <c r="AG2233" s="10" t="s">
        <v>6</v>
      </c>
      <c r="AH2233" s="10" t="s">
        <v>12970</v>
      </c>
      <c r="AI2233" s="10">
        <v>0</v>
      </c>
      <c r="AJ2233" s="10" t="s">
        <v>12971</v>
      </c>
      <c r="AK2233" s="23" t="s">
        <v>22900</v>
      </c>
      <c r="AL2233" s="23" t="s">
        <v>16889</v>
      </c>
      <c r="AM2233" s="10" t="s">
        <v>7566</v>
      </c>
      <c r="AN2233" s="10" t="s">
        <v>2</v>
      </c>
      <c r="AO2233" s="10" t="s">
        <v>12970</v>
      </c>
      <c r="AP2233" s="10" t="s">
        <v>6</v>
      </c>
      <c r="AQ2233" s="10" t="s">
        <v>12972</v>
      </c>
      <c r="AR2233" s="10" t="s">
        <v>12970</v>
      </c>
      <c r="AS2233" s="23" t="s">
        <v>16889</v>
      </c>
      <c r="AT2233" s="10" t="str">
        <f t="shared" si="69"/>
        <v>(2232, 'C0232_2026_10_03_22_00_00', 'C0232',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34" spans="1:46" x14ac:dyDescent="0.25">
      <c r="A2234" s="16" t="str">
        <v>(2233, 'C0233_2026_10_03_22_00_00', 'C0233', 'PL4-7 (TU08~)', 'Sản xuất', null, null, null, null, null, 'Chưa cập nhật', 0,  'Ca 1', '2026-10-03', '2026-10-03 22:00:00', 'Rolled',  null, 'Chưa cập nhật', null, 'Thất bại', 'Chưa cập nhật', '2026-10-03 22:00:00'),</v>
      </c>
      <c r="B2234" s="17" t="str">
        <f t="shared" si="68"/>
        <v>2233, 'C0233_2026_10_03_22_00_00', 'C0233', 'PL4-7 (TU08~)', 'Sản xuất', null, null, null, null, null, 'Chưa cập nhật', 0,  'Ca 1', '2026-10-03', '2026-10-03 22:00:00', 'Rolled',  null, 'Chưa cập nhật', null, 'Thất bại', 'Chưa cập nhật', '2026-10-03 22:00:00'</v>
      </c>
      <c r="C2234" s="12">
        <v>2233</v>
      </c>
      <c r="D2234" s="12" t="s">
        <v>11434</v>
      </c>
      <c r="E2234" s="12" t="s">
        <v>11435</v>
      </c>
      <c r="F2234" s="12" t="s">
        <v>11169</v>
      </c>
      <c r="G2234" s="12" t="s">
        <v>1</v>
      </c>
      <c r="H2234" s="12" t="s">
        <v>2</v>
      </c>
      <c r="I2234" s="12" t="s">
        <v>2</v>
      </c>
      <c r="J2234" s="12" t="s">
        <v>2</v>
      </c>
      <c r="K2234" s="12" t="s">
        <v>3</v>
      </c>
      <c r="L2234" s="12">
        <v>0</v>
      </c>
      <c r="M2234" s="12" t="s">
        <v>15205</v>
      </c>
      <c r="N2234" s="12" t="s">
        <v>4409</v>
      </c>
      <c r="O2234" s="12" t="s">
        <v>3810</v>
      </c>
      <c r="P2234" s="12" t="s">
        <v>7</v>
      </c>
      <c r="Q2234" s="12" t="s">
        <v>12973</v>
      </c>
      <c r="R2234" s="12" t="s">
        <v>5</v>
      </c>
      <c r="S2234" s="12" t="s">
        <v>6</v>
      </c>
      <c r="T2234" s="12" t="s">
        <v>28</v>
      </c>
      <c r="U2234" s="12" t="s">
        <v>5</v>
      </c>
      <c r="V2234" s="12" t="s">
        <v>3810</v>
      </c>
      <c r="X2234" s="10">
        <v>2233</v>
      </c>
      <c r="Y2234" s="10" t="s">
        <v>22122</v>
      </c>
      <c r="Z2234" s="10" t="s">
        <v>6797</v>
      </c>
      <c r="AA2234" s="10" t="s">
        <v>4558</v>
      </c>
      <c r="AB2234" s="10" t="s">
        <v>7567</v>
      </c>
      <c r="AC2234" s="10" t="s">
        <v>6</v>
      </c>
      <c r="AD2234" s="10" t="s">
        <v>6</v>
      </c>
      <c r="AE2234" s="10" t="s">
        <v>6</v>
      </c>
      <c r="AF2234" s="10" t="s">
        <v>6</v>
      </c>
      <c r="AG2234" s="10" t="s">
        <v>6</v>
      </c>
      <c r="AH2234" s="10" t="s">
        <v>12970</v>
      </c>
      <c r="AI2234" s="10">
        <v>0</v>
      </c>
      <c r="AJ2234" s="10" t="s">
        <v>12971</v>
      </c>
      <c r="AK2234" s="23" t="s">
        <v>22900</v>
      </c>
      <c r="AL2234" s="23" t="s">
        <v>16889</v>
      </c>
      <c r="AM2234" s="10" t="s">
        <v>7566</v>
      </c>
      <c r="AN2234" s="10" t="s">
        <v>2</v>
      </c>
      <c r="AO2234" s="10" t="s">
        <v>12970</v>
      </c>
      <c r="AP2234" s="10" t="s">
        <v>6</v>
      </c>
      <c r="AQ2234" s="10" t="s">
        <v>12972</v>
      </c>
      <c r="AR2234" s="10" t="s">
        <v>12970</v>
      </c>
      <c r="AS2234" s="23" t="s">
        <v>16889</v>
      </c>
      <c r="AT2234" s="10" t="str">
        <f t="shared" si="69"/>
        <v>(2233, 'C0233_2026_10_03_22_00_00', 'C0233',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35" spans="1:46" x14ac:dyDescent="0.25">
      <c r="A2235" s="16" t="str">
        <v>(2234, 'C0234_2026_10_03_22_00_00', 'C0234', 'PL4-7 (TU08~)', 'Sản xuất', null, null, null, null, null, 'Chưa cập nhật', 0,  'Ca 1', '2026-10-03', '2026-10-03 22:00:00', 'Rolled',  null, 'Chưa cập nhật', null, 'Thất bại', 'Chưa cập nhật', '2026-10-03 22:00:00'),</v>
      </c>
      <c r="B2235" s="17" t="str">
        <f t="shared" si="68"/>
        <v>2234, 'C0234_2026_10_03_22_00_00', 'C0234', 'PL4-7 (TU08~)', 'Sản xuất', null, null, null, null, null, 'Chưa cập nhật', 0,  'Ca 1', '2026-10-03', '2026-10-03 22:00:00', 'Rolled',  null, 'Chưa cập nhật', null, 'Thất bại', 'Chưa cập nhật', '2026-10-03 22:00:00'</v>
      </c>
      <c r="C2235" s="12">
        <v>2234</v>
      </c>
      <c r="D2235" s="12" t="s">
        <v>11436</v>
      </c>
      <c r="E2235" s="12" t="s">
        <v>11437</v>
      </c>
      <c r="F2235" s="12" t="s">
        <v>11169</v>
      </c>
      <c r="G2235" s="12" t="s">
        <v>1</v>
      </c>
      <c r="H2235" s="12" t="s">
        <v>2</v>
      </c>
      <c r="I2235" s="12" t="s">
        <v>2</v>
      </c>
      <c r="J2235" s="12" t="s">
        <v>2</v>
      </c>
      <c r="K2235" s="12" t="s">
        <v>3</v>
      </c>
      <c r="L2235" s="12">
        <v>0</v>
      </c>
      <c r="M2235" s="12" t="s">
        <v>15206</v>
      </c>
      <c r="N2235" s="12" t="s">
        <v>4409</v>
      </c>
      <c r="O2235" s="12" t="s">
        <v>3810</v>
      </c>
      <c r="P2235" s="12" t="s">
        <v>7</v>
      </c>
      <c r="Q2235" s="12" t="s">
        <v>12973</v>
      </c>
      <c r="R2235" s="12" t="s">
        <v>5</v>
      </c>
      <c r="S2235" s="12" t="s">
        <v>6</v>
      </c>
      <c r="T2235" s="12" t="s">
        <v>28</v>
      </c>
      <c r="U2235" s="12" t="s">
        <v>5</v>
      </c>
      <c r="V2235" s="12" t="s">
        <v>3810</v>
      </c>
      <c r="X2235" s="10">
        <v>2234</v>
      </c>
      <c r="Y2235" s="10" t="s">
        <v>22123</v>
      </c>
      <c r="Z2235" s="10" t="s">
        <v>6798</v>
      </c>
      <c r="AA2235" s="10" t="s">
        <v>4558</v>
      </c>
      <c r="AB2235" s="10" t="s">
        <v>7567</v>
      </c>
      <c r="AC2235" s="10" t="s">
        <v>6</v>
      </c>
      <c r="AD2235" s="10" t="s">
        <v>6</v>
      </c>
      <c r="AE2235" s="10" t="s">
        <v>6</v>
      </c>
      <c r="AF2235" s="10" t="s">
        <v>6</v>
      </c>
      <c r="AG2235" s="10" t="s">
        <v>6</v>
      </c>
      <c r="AH2235" s="10" t="s">
        <v>12970</v>
      </c>
      <c r="AI2235" s="10">
        <v>0</v>
      </c>
      <c r="AJ2235" s="10" t="s">
        <v>12971</v>
      </c>
      <c r="AK2235" s="23" t="s">
        <v>22900</v>
      </c>
      <c r="AL2235" s="23" t="s">
        <v>16889</v>
      </c>
      <c r="AM2235" s="10" t="s">
        <v>7566</v>
      </c>
      <c r="AN2235" s="10" t="s">
        <v>2</v>
      </c>
      <c r="AO2235" s="10" t="s">
        <v>12970</v>
      </c>
      <c r="AP2235" s="10" t="s">
        <v>6</v>
      </c>
      <c r="AQ2235" s="10" t="s">
        <v>12972</v>
      </c>
      <c r="AR2235" s="10" t="s">
        <v>12970</v>
      </c>
      <c r="AS2235" s="23" t="s">
        <v>16889</v>
      </c>
      <c r="AT2235" s="10" t="str">
        <f t="shared" si="69"/>
        <v>(2234, 'C0234_2026_10_03_22_00_00', 'C0234',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36" spans="1:46" x14ac:dyDescent="0.25">
      <c r="A2236" s="16" t="str">
        <v>(2235, 'C0235_2026_10_03_22_00_00', 'C0235', 'PL4-7 (TU08~)', 'Sản xuất', null, null, null, null, null, 'Chưa cập nhật', 0,  'Ca 1', '2026-10-03', '2026-10-03 22:00:00', 'Rolled',  null, 'Chưa cập nhật', null, 'Thất bại', 'Chưa cập nhật', '2026-10-03 22:00:00'),</v>
      </c>
      <c r="B2236" s="17" t="str">
        <f t="shared" si="68"/>
        <v>2235, 'C0235_2026_10_03_22_00_00', 'C0235', 'PL4-7 (TU08~)', 'Sản xuất', null, null, null, null, null, 'Chưa cập nhật', 0,  'Ca 1', '2026-10-03', '2026-10-03 22:00:00', 'Rolled',  null, 'Chưa cập nhật', null, 'Thất bại', 'Chưa cập nhật', '2026-10-03 22:00:00'</v>
      </c>
      <c r="C2236" s="12">
        <v>2235</v>
      </c>
      <c r="D2236" s="12" t="s">
        <v>11438</v>
      </c>
      <c r="E2236" s="12" t="s">
        <v>11439</v>
      </c>
      <c r="F2236" s="12" t="s">
        <v>11169</v>
      </c>
      <c r="G2236" s="12" t="s">
        <v>1</v>
      </c>
      <c r="H2236" s="12" t="s">
        <v>2</v>
      </c>
      <c r="I2236" s="12" t="s">
        <v>2</v>
      </c>
      <c r="J2236" s="12" t="s">
        <v>2</v>
      </c>
      <c r="K2236" s="12" t="s">
        <v>3</v>
      </c>
      <c r="L2236" s="12">
        <v>0</v>
      </c>
      <c r="M2236" s="12" t="s">
        <v>15207</v>
      </c>
      <c r="N2236" s="12" t="s">
        <v>4409</v>
      </c>
      <c r="O2236" s="12" t="s">
        <v>3810</v>
      </c>
      <c r="P2236" s="12" t="s">
        <v>7</v>
      </c>
      <c r="Q2236" s="12" t="s">
        <v>12973</v>
      </c>
      <c r="R2236" s="12" t="s">
        <v>5</v>
      </c>
      <c r="S2236" s="12" t="s">
        <v>6</v>
      </c>
      <c r="T2236" s="12" t="s">
        <v>28</v>
      </c>
      <c r="U2236" s="12" t="s">
        <v>5</v>
      </c>
      <c r="V2236" s="12" t="s">
        <v>3810</v>
      </c>
      <c r="X2236" s="10">
        <v>2235</v>
      </c>
      <c r="Y2236" s="10" t="s">
        <v>22124</v>
      </c>
      <c r="Z2236" s="10" t="s">
        <v>6799</v>
      </c>
      <c r="AA2236" s="10" t="s">
        <v>4558</v>
      </c>
      <c r="AB2236" s="10" t="s">
        <v>7567</v>
      </c>
      <c r="AC2236" s="10" t="s">
        <v>6</v>
      </c>
      <c r="AD2236" s="10" t="s">
        <v>6</v>
      </c>
      <c r="AE2236" s="10" t="s">
        <v>6</v>
      </c>
      <c r="AF2236" s="10" t="s">
        <v>6</v>
      </c>
      <c r="AG2236" s="10" t="s">
        <v>6</v>
      </c>
      <c r="AH2236" s="10" t="s">
        <v>12970</v>
      </c>
      <c r="AI2236" s="10">
        <v>0</v>
      </c>
      <c r="AJ2236" s="10" t="s">
        <v>12971</v>
      </c>
      <c r="AK2236" s="23" t="s">
        <v>22900</v>
      </c>
      <c r="AL2236" s="23" t="s">
        <v>16889</v>
      </c>
      <c r="AM2236" s="10" t="s">
        <v>7566</v>
      </c>
      <c r="AN2236" s="10" t="s">
        <v>2</v>
      </c>
      <c r="AO2236" s="10" t="s">
        <v>12970</v>
      </c>
      <c r="AP2236" s="10" t="s">
        <v>6</v>
      </c>
      <c r="AQ2236" s="10" t="s">
        <v>12972</v>
      </c>
      <c r="AR2236" s="10" t="s">
        <v>12970</v>
      </c>
      <c r="AS2236" s="23" t="s">
        <v>16889</v>
      </c>
      <c r="AT2236" s="10" t="str">
        <f t="shared" si="69"/>
        <v>(2235, 'C0235_2026_10_03_22_00_00', 'C0235',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37" spans="1:46" x14ac:dyDescent="0.25">
      <c r="A2237" s="16" t="str">
        <v>(2236, 'C0236_2026_10_03_22_00_00', 'C0236', 'PL4-7 (TU08~)', 'Sản xuất', null, null, null, null, null, 'Chưa cập nhật', 0,  'Ca 1', '2026-10-03', '2026-10-03 22:00:00', 'Rolled',  null, 'Chưa cập nhật', null, 'Thất bại', 'Chưa cập nhật', '2026-10-03 22:00:00'),</v>
      </c>
      <c r="B2237" s="17" t="str">
        <f t="shared" si="68"/>
        <v>2236, 'C0236_2026_10_03_22_00_00', 'C0236', 'PL4-7 (TU08~)', 'Sản xuất', null, null, null, null, null, 'Chưa cập nhật', 0,  'Ca 1', '2026-10-03', '2026-10-03 22:00:00', 'Rolled',  null, 'Chưa cập nhật', null, 'Thất bại', 'Chưa cập nhật', '2026-10-03 22:00:00'</v>
      </c>
      <c r="C2237" s="12">
        <v>2236</v>
      </c>
      <c r="D2237" s="12" t="s">
        <v>11440</v>
      </c>
      <c r="E2237" s="12" t="s">
        <v>11441</v>
      </c>
      <c r="F2237" s="12" t="s">
        <v>11169</v>
      </c>
      <c r="G2237" s="12" t="s">
        <v>1</v>
      </c>
      <c r="H2237" s="12" t="s">
        <v>2</v>
      </c>
      <c r="I2237" s="12" t="s">
        <v>2</v>
      </c>
      <c r="J2237" s="12" t="s">
        <v>2</v>
      </c>
      <c r="K2237" s="12" t="s">
        <v>3</v>
      </c>
      <c r="L2237" s="12">
        <v>0</v>
      </c>
      <c r="M2237" s="12" t="s">
        <v>15208</v>
      </c>
      <c r="N2237" s="12" t="s">
        <v>4409</v>
      </c>
      <c r="O2237" s="12" t="s">
        <v>3810</v>
      </c>
      <c r="P2237" s="12" t="s">
        <v>7</v>
      </c>
      <c r="Q2237" s="12" t="s">
        <v>12973</v>
      </c>
      <c r="R2237" s="12" t="s">
        <v>5</v>
      </c>
      <c r="S2237" s="12" t="s">
        <v>6</v>
      </c>
      <c r="T2237" s="12" t="s">
        <v>28</v>
      </c>
      <c r="U2237" s="12" t="s">
        <v>5</v>
      </c>
      <c r="V2237" s="12" t="s">
        <v>3810</v>
      </c>
      <c r="X2237" s="10">
        <v>2236</v>
      </c>
      <c r="Y2237" s="10" t="s">
        <v>22125</v>
      </c>
      <c r="Z2237" s="10" t="s">
        <v>6800</v>
      </c>
      <c r="AA2237" s="10" t="s">
        <v>4558</v>
      </c>
      <c r="AB2237" s="10" t="s">
        <v>7567</v>
      </c>
      <c r="AC2237" s="10" t="s">
        <v>6</v>
      </c>
      <c r="AD2237" s="10" t="s">
        <v>6</v>
      </c>
      <c r="AE2237" s="10" t="s">
        <v>6</v>
      </c>
      <c r="AF2237" s="10" t="s">
        <v>6</v>
      </c>
      <c r="AG2237" s="10" t="s">
        <v>6</v>
      </c>
      <c r="AH2237" s="10" t="s">
        <v>12970</v>
      </c>
      <c r="AI2237" s="10">
        <v>0</v>
      </c>
      <c r="AJ2237" s="10" t="s">
        <v>12971</v>
      </c>
      <c r="AK2237" s="23" t="s">
        <v>22900</v>
      </c>
      <c r="AL2237" s="23" t="s">
        <v>16889</v>
      </c>
      <c r="AM2237" s="10" t="s">
        <v>7566</v>
      </c>
      <c r="AN2237" s="10" t="s">
        <v>2</v>
      </c>
      <c r="AO2237" s="10" t="s">
        <v>12970</v>
      </c>
      <c r="AP2237" s="10" t="s">
        <v>6</v>
      </c>
      <c r="AQ2237" s="10" t="s">
        <v>12972</v>
      </c>
      <c r="AR2237" s="10" t="s">
        <v>12970</v>
      </c>
      <c r="AS2237" s="23" t="s">
        <v>16889</v>
      </c>
      <c r="AT2237" s="10" t="str">
        <f t="shared" si="69"/>
        <v>(2236, 'C0236_2026_10_03_22_00_00', 'C0236',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38" spans="1:46" x14ac:dyDescent="0.25">
      <c r="A2238" s="16" t="str">
        <v>(2237, 'C0237_2026_10_03_22_00_00', 'C0237', 'PL4-7 (TU08~)', 'Sản xuất', null, null, null, null, null, 'Chưa cập nhật', 0,  'Ca 1', '2026-10-03', '2026-10-03 22:00:00', 'Rolled',  null, 'Chưa cập nhật', null, 'Thất bại', 'Chưa cập nhật', '2026-10-03 22:00:00'),</v>
      </c>
      <c r="B2238" s="17" t="str">
        <f t="shared" si="68"/>
        <v>2237, 'C0237_2026_10_03_22_00_00', 'C0237', 'PL4-7 (TU08~)', 'Sản xuất', null, null, null, null, null, 'Chưa cập nhật', 0,  'Ca 1', '2026-10-03', '2026-10-03 22:00:00', 'Rolled',  null, 'Chưa cập nhật', null, 'Thất bại', 'Chưa cập nhật', '2026-10-03 22:00:00'</v>
      </c>
      <c r="C2238" s="12">
        <v>2237</v>
      </c>
      <c r="D2238" s="12" t="s">
        <v>11442</v>
      </c>
      <c r="E2238" s="12" t="s">
        <v>11443</v>
      </c>
      <c r="F2238" s="12" t="s">
        <v>11169</v>
      </c>
      <c r="G2238" s="12" t="s">
        <v>1</v>
      </c>
      <c r="H2238" s="12" t="s">
        <v>2</v>
      </c>
      <c r="I2238" s="12" t="s">
        <v>2</v>
      </c>
      <c r="J2238" s="12" t="s">
        <v>2</v>
      </c>
      <c r="K2238" s="12" t="s">
        <v>3</v>
      </c>
      <c r="L2238" s="12">
        <v>0</v>
      </c>
      <c r="M2238" s="12" t="s">
        <v>15209</v>
      </c>
      <c r="N2238" s="12" t="s">
        <v>4409</v>
      </c>
      <c r="O2238" s="12" t="s">
        <v>3810</v>
      </c>
      <c r="P2238" s="12" t="s">
        <v>7</v>
      </c>
      <c r="Q2238" s="12" t="s">
        <v>12973</v>
      </c>
      <c r="R2238" s="12" t="s">
        <v>5</v>
      </c>
      <c r="S2238" s="12" t="s">
        <v>6</v>
      </c>
      <c r="T2238" s="12" t="s">
        <v>28</v>
      </c>
      <c r="U2238" s="12" t="s">
        <v>5</v>
      </c>
      <c r="V2238" s="12" t="s">
        <v>3810</v>
      </c>
      <c r="X2238" s="10">
        <v>2237</v>
      </c>
      <c r="Y2238" s="10" t="s">
        <v>22126</v>
      </c>
      <c r="Z2238" s="10" t="s">
        <v>6801</v>
      </c>
      <c r="AA2238" s="10" t="s">
        <v>4558</v>
      </c>
      <c r="AB2238" s="10" t="s">
        <v>7567</v>
      </c>
      <c r="AC2238" s="10" t="s">
        <v>6</v>
      </c>
      <c r="AD2238" s="10" t="s">
        <v>6</v>
      </c>
      <c r="AE2238" s="10" t="s">
        <v>6</v>
      </c>
      <c r="AF2238" s="10" t="s">
        <v>6</v>
      </c>
      <c r="AG2238" s="10" t="s">
        <v>6</v>
      </c>
      <c r="AH2238" s="10" t="s">
        <v>12970</v>
      </c>
      <c r="AI2238" s="10">
        <v>0</v>
      </c>
      <c r="AJ2238" s="10" t="s">
        <v>12971</v>
      </c>
      <c r="AK2238" s="23" t="s">
        <v>22900</v>
      </c>
      <c r="AL2238" s="23" t="s">
        <v>16889</v>
      </c>
      <c r="AM2238" s="10" t="s">
        <v>7566</v>
      </c>
      <c r="AN2238" s="10" t="s">
        <v>2</v>
      </c>
      <c r="AO2238" s="10" t="s">
        <v>12970</v>
      </c>
      <c r="AP2238" s="10" t="s">
        <v>6</v>
      </c>
      <c r="AQ2238" s="10" t="s">
        <v>12972</v>
      </c>
      <c r="AR2238" s="10" t="s">
        <v>12970</v>
      </c>
      <c r="AS2238" s="23" t="s">
        <v>16889</v>
      </c>
      <c r="AT2238" s="10" t="str">
        <f t="shared" si="69"/>
        <v>(2237, 'C0237_2026_10_03_22_00_00', 'C0237',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39" spans="1:46" x14ac:dyDescent="0.25">
      <c r="A2239" s="16" t="str">
        <v>(2238, 'C0238_2026_10_03_22_00_00', 'C0238', 'PL4-7 (TU08~)', 'Sản xuất', null, null, null, null, null, 'Chưa cập nhật', 0,  'Ca 1', '2026-10-03', '2026-10-03 22:00:00', 'Rolled',  null, 'Chưa cập nhật', null, 'Thất bại', 'Chưa cập nhật', '2026-10-03 22:00:00'),</v>
      </c>
      <c r="B2239" s="17" t="str">
        <f t="shared" si="68"/>
        <v>2238, 'C0238_2026_10_03_22_00_00', 'C0238', 'PL4-7 (TU08~)', 'Sản xuất', null, null, null, null, null, 'Chưa cập nhật', 0,  'Ca 1', '2026-10-03', '2026-10-03 22:00:00', 'Rolled',  null, 'Chưa cập nhật', null, 'Thất bại', 'Chưa cập nhật', '2026-10-03 22:00:00'</v>
      </c>
      <c r="C2239" s="12">
        <v>2238</v>
      </c>
      <c r="D2239" s="12" t="s">
        <v>11444</v>
      </c>
      <c r="E2239" s="12" t="s">
        <v>11445</v>
      </c>
      <c r="F2239" s="12" t="s">
        <v>11169</v>
      </c>
      <c r="G2239" s="12" t="s">
        <v>1</v>
      </c>
      <c r="H2239" s="12" t="s">
        <v>2</v>
      </c>
      <c r="I2239" s="12" t="s">
        <v>2</v>
      </c>
      <c r="J2239" s="12" t="s">
        <v>2</v>
      </c>
      <c r="K2239" s="12" t="s">
        <v>3</v>
      </c>
      <c r="L2239" s="12">
        <v>0</v>
      </c>
      <c r="M2239" s="12" t="s">
        <v>15210</v>
      </c>
      <c r="N2239" s="12" t="s">
        <v>4409</v>
      </c>
      <c r="O2239" s="12" t="s">
        <v>3810</v>
      </c>
      <c r="P2239" s="12" t="s">
        <v>7</v>
      </c>
      <c r="Q2239" s="12" t="s">
        <v>12973</v>
      </c>
      <c r="R2239" s="12" t="s">
        <v>5</v>
      </c>
      <c r="S2239" s="12" t="s">
        <v>6</v>
      </c>
      <c r="T2239" s="12" t="s">
        <v>28</v>
      </c>
      <c r="U2239" s="12" t="s">
        <v>5</v>
      </c>
      <c r="V2239" s="12" t="s">
        <v>3810</v>
      </c>
      <c r="X2239" s="10">
        <v>2238</v>
      </c>
      <c r="Y2239" s="10" t="s">
        <v>22127</v>
      </c>
      <c r="Z2239" s="10" t="s">
        <v>6802</v>
      </c>
      <c r="AA2239" s="10" t="s">
        <v>4558</v>
      </c>
      <c r="AB2239" s="10" t="s">
        <v>7567</v>
      </c>
      <c r="AC2239" s="10" t="s">
        <v>6</v>
      </c>
      <c r="AD2239" s="10" t="s">
        <v>6</v>
      </c>
      <c r="AE2239" s="10" t="s">
        <v>6</v>
      </c>
      <c r="AF2239" s="10" t="s">
        <v>6</v>
      </c>
      <c r="AG2239" s="10" t="s">
        <v>6</v>
      </c>
      <c r="AH2239" s="10" t="s">
        <v>12970</v>
      </c>
      <c r="AI2239" s="10">
        <v>0</v>
      </c>
      <c r="AJ2239" s="10" t="s">
        <v>12971</v>
      </c>
      <c r="AK2239" s="23" t="s">
        <v>22900</v>
      </c>
      <c r="AL2239" s="23" t="s">
        <v>16889</v>
      </c>
      <c r="AM2239" s="10" t="s">
        <v>7566</v>
      </c>
      <c r="AN2239" s="10" t="s">
        <v>2</v>
      </c>
      <c r="AO2239" s="10" t="s">
        <v>12970</v>
      </c>
      <c r="AP2239" s="10" t="s">
        <v>6</v>
      </c>
      <c r="AQ2239" s="10" t="s">
        <v>12972</v>
      </c>
      <c r="AR2239" s="10" t="s">
        <v>12970</v>
      </c>
      <c r="AS2239" s="23" t="s">
        <v>16889</v>
      </c>
      <c r="AT2239" s="10" t="str">
        <f t="shared" si="69"/>
        <v>(2238, 'C0238_2026_10_03_22_00_00', 'C0238',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40" spans="1:46" x14ac:dyDescent="0.25">
      <c r="A2240" s="16" t="str">
        <v>(2239, 'C0239_2026_10_03_22_00_00', 'C0239', 'PL4-7 (TU08~)', 'Sản xuất', null, null, null, null, null, 'Chưa cập nhật', 0,  'Ca 1', '2026-10-03', '2026-10-03 22:00:00', 'Rolled',  null, 'Chưa cập nhật', null, 'Thất bại', 'Chưa cập nhật', '2026-10-03 22:00:00'),</v>
      </c>
      <c r="B2240" s="17" t="str">
        <f t="shared" si="68"/>
        <v>2239, 'C0239_2026_10_03_22_00_00', 'C0239', 'PL4-7 (TU08~)', 'Sản xuất', null, null, null, null, null, 'Chưa cập nhật', 0,  'Ca 1', '2026-10-03', '2026-10-03 22:00:00', 'Rolled',  null, 'Chưa cập nhật', null, 'Thất bại', 'Chưa cập nhật', '2026-10-03 22:00:00'</v>
      </c>
      <c r="C2240" s="12">
        <v>2239</v>
      </c>
      <c r="D2240" s="12" t="s">
        <v>11446</v>
      </c>
      <c r="E2240" s="12" t="s">
        <v>11447</v>
      </c>
      <c r="F2240" s="12" t="s">
        <v>11169</v>
      </c>
      <c r="G2240" s="12" t="s">
        <v>1</v>
      </c>
      <c r="H2240" s="12" t="s">
        <v>2</v>
      </c>
      <c r="I2240" s="12" t="s">
        <v>2</v>
      </c>
      <c r="J2240" s="12" t="s">
        <v>2</v>
      </c>
      <c r="K2240" s="12" t="s">
        <v>3</v>
      </c>
      <c r="L2240" s="12">
        <v>0</v>
      </c>
      <c r="M2240" s="12" t="s">
        <v>15211</v>
      </c>
      <c r="N2240" s="12" t="s">
        <v>4409</v>
      </c>
      <c r="O2240" s="12" t="s">
        <v>3810</v>
      </c>
      <c r="P2240" s="12" t="s">
        <v>7</v>
      </c>
      <c r="Q2240" s="12" t="s">
        <v>12973</v>
      </c>
      <c r="R2240" s="12" t="s">
        <v>5</v>
      </c>
      <c r="S2240" s="12" t="s">
        <v>6</v>
      </c>
      <c r="T2240" s="12" t="s">
        <v>28</v>
      </c>
      <c r="U2240" s="12" t="s">
        <v>5</v>
      </c>
      <c r="V2240" s="12" t="s">
        <v>3810</v>
      </c>
      <c r="X2240" s="10">
        <v>2239</v>
      </c>
      <c r="Y2240" s="10" t="s">
        <v>22128</v>
      </c>
      <c r="Z2240" s="10" t="s">
        <v>6803</v>
      </c>
      <c r="AA2240" s="10" t="s">
        <v>4558</v>
      </c>
      <c r="AB2240" s="10" t="s">
        <v>7567</v>
      </c>
      <c r="AC2240" s="10" t="s">
        <v>6</v>
      </c>
      <c r="AD2240" s="10" t="s">
        <v>6</v>
      </c>
      <c r="AE2240" s="10" t="s">
        <v>6</v>
      </c>
      <c r="AF2240" s="10" t="s">
        <v>6</v>
      </c>
      <c r="AG2240" s="10" t="s">
        <v>6</v>
      </c>
      <c r="AH2240" s="10" t="s">
        <v>12970</v>
      </c>
      <c r="AI2240" s="10">
        <v>0</v>
      </c>
      <c r="AJ2240" s="10" t="s">
        <v>12971</v>
      </c>
      <c r="AK2240" s="23" t="s">
        <v>22900</v>
      </c>
      <c r="AL2240" s="23" t="s">
        <v>16889</v>
      </c>
      <c r="AM2240" s="10" t="s">
        <v>7566</v>
      </c>
      <c r="AN2240" s="10" t="s">
        <v>2</v>
      </c>
      <c r="AO2240" s="10" t="s">
        <v>12970</v>
      </c>
      <c r="AP2240" s="10" t="s">
        <v>6</v>
      </c>
      <c r="AQ2240" s="10" t="s">
        <v>12972</v>
      </c>
      <c r="AR2240" s="10" t="s">
        <v>12970</v>
      </c>
      <c r="AS2240" s="23" t="s">
        <v>16889</v>
      </c>
      <c r="AT2240" s="10" t="str">
        <f t="shared" si="69"/>
        <v>(2239, 'C0239_2026_10_03_22_00_00', 'C0239',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41" spans="1:46" x14ac:dyDescent="0.25">
      <c r="A2241" s="16" t="str">
        <v>(2240, 'C0240_2026_10_03_22_00_00', 'C0240', 'PL4-7 (TU08~)', 'Sản xuất', null, null, null, null, null, 'Chưa cập nhật', 0,  'Ca 1', '2026-10-03', '2026-10-03 22:00:00', 'Rolled',  null, 'Chưa cập nhật', null, 'Thất bại', 'Chưa cập nhật', '2026-10-03 22:00:00'),</v>
      </c>
      <c r="B2241" s="17" t="str">
        <f t="shared" si="68"/>
        <v>2240, 'C0240_2026_10_03_22_00_00', 'C0240', 'PL4-7 (TU08~)', 'Sản xuất', null, null, null, null, null, 'Chưa cập nhật', 0,  'Ca 1', '2026-10-03', '2026-10-03 22:00:00', 'Rolled',  null, 'Chưa cập nhật', null, 'Thất bại', 'Chưa cập nhật', '2026-10-03 22:00:00'</v>
      </c>
      <c r="C2241" s="12">
        <v>2240</v>
      </c>
      <c r="D2241" s="12" t="s">
        <v>11448</v>
      </c>
      <c r="E2241" s="12" t="s">
        <v>11449</v>
      </c>
      <c r="F2241" s="12" t="s">
        <v>11169</v>
      </c>
      <c r="G2241" s="12" t="s">
        <v>1</v>
      </c>
      <c r="H2241" s="12" t="s">
        <v>2</v>
      </c>
      <c r="I2241" s="12" t="s">
        <v>2</v>
      </c>
      <c r="J2241" s="12" t="s">
        <v>2</v>
      </c>
      <c r="K2241" s="12" t="s">
        <v>3</v>
      </c>
      <c r="L2241" s="12">
        <v>0</v>
      </c>
      <c r="M2241" s="12" t="s">
        <v>15212</v>
      </c>
      <c r="N2241" s="12" t="s">
        <v>4409</v>
      </c>
      <c r="O2241" s="12" t="s">
        <v>3810</v>
      </c>
      <c r="P2241" s="12" t="s">
        <v>7</v>
      </c>
      <c r="Q2241" s="12" t="s">
        <v>12973</v>
      </c>
      <c r="R2241" s="12" t="s">
        <v>5</v>
      </c>
      <c r="S2241" s="12" t="s">
        <v>6</v>
      </c>
      <c r="T2241" s="12" t="s">
        <v>28</v>
      </c>
      <c r="U2241" s="12" t="s">
        <v>5</v>
      </c>
      <c r="V2241" s="12" t="s">
        <v>3810</v>
      </c>
      <c r="X2241" s="10">
        <v>2240</v>
      </c>
      <c r="Y2241" s="10" t="s">
        <v>22129</v>
      </c>
      <c r="Z2241" s="10" t="s">
        <v>6804</v>
      </c>
      <c r="AA2241" s="10" t="s">
        <v>4558</v>
      </c>
      <c r="AB2241" s="10" t="s">
        <v>7567</v>
      </c>
      <c r="AC2241" s="10" t="s">
        <v>6</v>
      </c>
      <c r="AD2241" s="10" t="s">
        <v>6</v>
      </c>
      <c r="AE2241" s="10" t="s">
        <v>6</v>
      </c>
      <c r="AF2241" s="10" t="s">
        <v>6</v>
      </c>
      <c r="AG2241" s="10" t="s">
        <v>6</v>
      </c>
      <c r="AH2241" s="10" t="s">
        <v>12970</v>
      </c>
      <c r="AI2241" s="10">
        <v>0</v>
      </c>
      <c r="AJ2241" s="10" t="s">
        <v>12971</v>
      </c>
      <c r="AK2241" s="23" t="s">
        <v>22900</v>
      </c>
      <c r="AL2241" s="23" t="s">
        <v>16889</v>
      </c>
      <c r="AM2241" s="10" t="s">
        <v>7566</v>
      </c>
      <c r="AN2241" s="10" t="s">
        <v>2</v>
      </c>
      <c r="AO2241" s="10" t="s">
        <v>12970</v>
      </c>
      <c r="AP2241" s="10" t="s">
        <v>6</v>
      </c>
      <c r="AQ2241" s="10" t="s">
        <v>12972</v>
      </c>
      <c r="AR2241" s="10" t="s">
        <v>12970</v>
      </c>
      <c r="AS2241" s="23" t="s">
        <v>16889</v>
      </c>
      <c r="AT2241" s="10" t="str">
        <f t="shared" si="69"/>
        <v>(2240, 'C0240_2026_10_03_22_00_00', 'C0240',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42" spans="1:46" x14ac:dyDescent="0.25">
      <c r="A2242" s="16" t="str">
        <v>(2241, 'C0241_2026_10_03_22_00_00', 'C0241', 'PL4-7 (TU08~)', 'Sản xuất', null, null, null, null, null, 'Chưa cập nhật', 0,  'Ca 1', '2026-10-03', '2026-10-03 22:00:00', 'Rolled',  null, 'Chưa cập nhật', null, 'Thất bại', 'Chưa cập nhật', '2026-10-03 22:00:00'),</v>
      </c>
      <c r="B2242" s="17" t="str">
        <f t="shared" si="68"/>
        <v>2241, 'C0241_2026_10_03_22_00_00', 'C0241', 'PL4-7 (TU08~)', 'Sản xuất', null, null, null, null, null, 'Chưa cập nhật', 0,  'Ca 1', '2026-10-03', '2026-10-03 22:00:00', 'Rolled',  null, 'Chưa cập nhật', null, 'Thất bại', 'Chưa cập nhật', '2026-10-03 22:00:00'</v>
      </c>
      <c r="C2242" s="12">
        <v>2241</v>
      </c>
      <c r="D2242" s="12" t="s">
        <v>11450</v>
      </c>
      <c r="E2242" s="12" t="s">
        <v>11451</v>
      </c>
      <c r="F2242" s="12" t="s">
        <v>11169</v>
      </c>
      <c r="G2242" s="12" t="s">
        <v>1</v>
      </c>
      <c r="H2242" s="12" t="s">
        <v>2</v>
      </c>
      <c r="I2242" s="12" t="s">
        <v>2</v>
      </c>
      <c r="J2242" s="12" t="s">
        <v>2</v>
      </c>
      <c r="K2242" s="12" t="s">
        <v>3</v>
      </c>
      <c r="L2242" s="12">
        <v>0</v>
      </c>
      <c r="M2242" s="12" t="s">
        <v>15213</v>
      </c>
      <c r="N2242" s="12" t="s">
        <v>4409</v>
      </c>
      <c r="O2242" s="12" t="s">
        <v>3810</v>
      </c>
      <c r="P2242" s="12" t="s">
        <v>7</v>
      </c>
      <c r="Q2242" s="12" t="s">
        <v>12973</v>
      </c>
      <c r="R2242" s="12" t="s">
        <v>5</v>
      </c>
      <c r="S2242" s="12" t="s">
        <v>6</v>
      </c>
      <c r="T2242" s="12" t="s">
        <v>28</v>
      </c>
      <c r="U2242" s="12" t="s">
        <v>5</v>
      </c>
      <c r="V2242" s="12" t="s">
        <v>3810</v>
      </c>
      <c r="X2242" s="10">
        <v>2241</v>
      </c>
      <c r="Y2242" s="10" t="s">
        <v>22130</v>
      </c>
      <c r="Z2242" s="10" t="s">
        <v>6805</v>
      </c>
      <c r="AA2242" s="10" t="s">
        <v>4558</v>
      </c>
      <c r="AB2242" s="10" t="s">
        <v>7567</v>
      </c>
      <c r="AC2242" s="10" t="s">
        <v>6</v>
      </c>
      <c r="AD2242" s="10" t="s">
        <v>6</v>
      </c>
      <c r="AE2242" s="10" t="s">
        <v>6</v>
      </c>
      <c r="AF2242" s="10" t="s">
        <v>6</v>
      </c>
      <c r="AG2242" s="10" t="s">
        <v>6</v>
      </c>
      <c r="AH2242" s="10" t="s">
        <v>12970</v>
      </c>
      <c r="AI2242" s="10">
        <v>0</v>
      </c>
      <c r="AJ2242" s="10" t="s">
        <v>12971</v>
      </c>
      <c r="AK2242" s="23" t="s">
        <v>22900</v>
      </c>
      <c r="AL2242" s="23" t="s">
        <v>16889</v>
      </c>
      <c r="AM2242" s="10" t="s">
        <v>7566</v>
      </c>
      <c r="AN2242" s="10" t="s">
        <v>2</v>
      </c>
      <c r="AO2242" s="10" t="s">
        <v>12970</v>
      </c>
      <c r="AP2242" s="10" t="s">
        <v>6</v>
      </c>
      <c r="AQ2242" s="10" t="s">
        <v>12972</v>
      </c>
      <c r="AR2242" s="10" t="s">
        <v>12970</v>
      </c>
      <c r="AS2242" s="23" t="s">
        <v>16889</v>
      </c>
      <c r="AT2242" s="10" t="str">
        <f t="shared" si="69"/>
        <v>(2241, 'C0241_2026_10_03_22_00_00', 'C0241',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43" spans="1:46" x14ac:dyDescent="0.25">
      <c r="A2243" s="16" t="str">
        <v>(2242, 'C0242_2026_10_03_22_00_00', 'C0242', 'PL4-7 (TU08~)', 'Sản xuất', null, null, null, null, null, 'Chưa cập nhật', 0,  'Ca 1', '2026-10-03', '2026-10-03 22:00:00', 'Rolled',  null, 'Chưa cập nhật', null, 'Thất bại', 'Chưa cập nhật', '2026-10-03 22:00:00'),</v>
      </c>
      <c r="B2243" s="17" t="str">
        <f t="shared" ref="B2243:B2306" si="70">MID(A2243,2,LEN(A2243)-3)</f>
        <v>2242, 'C0242_2026_10_03_22_00_00', 'C0242', 'PL4-7 (TU08~)', 'Sản xuất', null, null, null, null, null, 'Chưa cập nhật', 0,  'Ca 1', '2026-10-03', '2026-10-03 22:00:00', 'Rolled',  null, 'Chưa cập nhật', null, 'Thất bại', 'Chưa cập nhật', '2026-10-03 22:00:00'</v>
      </c>
      <c r="C2243" s="12">
        <v>2242</v>
      </c>
      <c r="D2243" s="12" t="s">
        <v>11452</v>
      </c>
      <c r="E2243" s="12" t="s">
        <v>11453</v>
      </c>
      <c r="F2243" s="12" t="s">
        <v>11169</v>
      </c>
      <c r="G2243" s="12" t="s">
        <v>1</v>
      </c>
      <c r="H2243" s="12" t="s">
        <v>2</v>
      </c>
      <c r="I2243" s="12" t="s">
        <v>2</v>
      </c>
      <c r="J2243" s="12" t="s">
        <v>2</v>
      </c>
      <c r="K2243" s="12" t="s">
        <v>3</v>
      </c>
      <c r="L2243" s="12">
        <v>0</v>
      </c>
      <c r="M2243" s="12" t="s">
        <v>15214</v>
      </c>
      <c r="N2243" s="12" t="s">
        <v>4409</v>
      </c>
      <c r="O2243" s="12" t="s">
        <v>3810</v>
      </c>
      <c r="P2243" s="12" t="s">
        <v>7</v>
      </c>
      <c r="Q2243" s="12" t="s">
        <v>12973</v>
      </c>
      <c r="R2243" s="12" t="s">
        <v>5</v>
      </c>
      <c r="S2243" s="12" t="s">
        <v>6</v>
      </c>
      <c r="T2243" s="12" t="s">
        <v>28</v>
      </c>
      <c r="U2243" s="12" t="s">
        <v>5</v>
      </c>
      <c r="V2243" s="12" t="s">
        <v>3810</v>
      </c>
      <c r="X2243" s="10">
        <v>2242</v>
      </c>
      <c r="Y2243" s="10" t="s">
        <v>22131</v>
      </c>
      <c r="Z2243" s="10" t="s">
        <v>6806</v>
      </c>
      <c r="AA2243" s="10" t="s">
        <v>4558</v>
      </c>
      <c r="AB2243" s="10" t="s">
        <v>7567</v>
      </c>
      <c r="AC2243" s="10" t="s">
        <v>6</v>
      </c>
      <c r="AD2243" s="10" t="s">
        <v>6</v>
      </c>
      <c r="AE2243" s="10" t="s">
        <v>6</v>
      </c>
      <c r="AF2243" s="10" t="s">
        <v>6</v>
      </c>
      <c r="AG2243" s="10" t="s">
        <v>6</v>
      </c>
      <c r="AH2243" s="10" t="s">
        <v>12970</v>
      </c>
      <c r="AI2243" s="10">
        <v>0</v>
      </c>
      <c r="AJ2243" s="10" t="s">
        <v>12971</v>
      </c>
      <c r="AK2243" s="23" t="s">
        <v>22900</v>
      </c>
      <c r="AL2243" s="23" t="s">
        <v>16889</v>
      </c>
      <c r="AM2243" s="10" t="s">
        <v>7566</v>
      </c>
      <c r="AN2243" s="10" t="s">
        <v>2</v>
      </c>
      <c r="AO2243" s="10" t="s">
        <v>12970</v>
      </c>
      <c r="AP2243" s="10" t="s">
        <v>6</v>
      </c>
      <c r="AQ2243" s="10" t="s">
        <v>12972</v>
      </c>
      <c r="AR2243" s="10" t="s">
        <v>12970</v>
      </c>
      <c r="AS2243" s="23" t="s">
        <v>16889</v>
      </c>
      <c r="AT2243" s="10" t="str">
        <f t="shared" ref="AT2243:AT2306" si="71">"(" &amp; X2243 &amp; ", '" &amp; Y2243 &amp; "', '" &amp; Z2243 &amp; "', '" &amp; AA2243 &amp; "', '" &amp; AB2243 &amp; "', " &amp; AC2243 &amp; ", "&amp;AD2243&amp;", "&amp;AE2243 &amp;", " &amp; AF2243 &amp; ", " &amp; AG2243 &amp; ", '" &amp; AH2243 &amp; "', " &amp; AI2243 &amp; ",  '" &amp; AJ2243 &amp; "', '" &amp; AK2243 &amp; "', '" &amp; AL2243 &amp; "', '" &amp; AM2243 &amp; "', " &amp; AN2243 &amp; ", '" &amp; AO2243 &amp; "', " &amp; AP2243 &amp; ", '" &amp; AQ2243 &amp; "', '" &amp; AR2243 &amp; "', '" &amp; AS2243 &amp; "'),"</f>
        <v>(2242, 'C0242_2026_10_03_22_00_00', 'C0242',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44" spans="1:46" x14ac:dyDescent="0.25">
      <c r="A2244" s="16" t="str">
        <v>(2243, 'C0243_2026_10_03_22_00_00', 'C0243', 'PL4-7 (TU08~)', 'Sản xuất', null, null, null, null, null, 'Chưa cập nhật', 0,  'Ca 1', '2026-10-03', '2026-10-03 22:00:00', 'Rolled',  null, 'Chưa cập nhật', null, 'Thất bại', 'Chưa cập nhật', '2026-10-03 22:00:00'),</v>
      </c>
      <c r="B2244" s="17" t="str">
        <f t="shared" si="70"/>
        <v>2243, 'C0243_2026_10_03_22_00_00', 'C0243', 'PL4-7 (TU08~)', 'Sản xuất', null, null, null, null, null, 'Chưa cập nhật', 0,  'Ca 1', '2026-10-03', '2026-10-03 22:00:00', 'Rolled',  null, 'Chưa cập nhật', null, 'Thất bại', 'Chưa cập nhật', '2026-10-03 22:00:00'</v>
      </c>
      <c r="C2244" s="12">
        <v>2243</v>
      </c>
      <c r="D2244" s="12" t="s">
        <v>11454</v>
      </c>
      <c r="E2244" s="12" t="s">
        <v>11455</v>
      </c>
      <c r="F2244" s="12" t="s">
        <v>11169</v>
      </c>
      <c r="G2244" s="12" t="s">
        <v>1</v>
      </c>
      <c r="H2244" s="12" t="s">
        <v>2</v>
      </c>
      <c r="I2244" s="12" t="s">
        <v>2</v>
      </c>
      <c r="J2244" s="12" t="s">
        <v>2</v>
      </c>
      <c r="K2244" s="12" t="s">
        <v>3</v>
      </c>
      <c r="L2244" s="12">
        <v>0</v>
      </c>
      <c r="M2244" s="12" t="s">
        <v>15215</v>
      </c>
      <c r="N2244" s="12" t="s">
        <v>4409</v>
      </c>
      <c r="O2244" s="12" t="s">
        <v>3810</v>
      </c>
      <c r="P2244" s="12" t="s">
        <v>7</v>
      </c>
      <c r="Q2244" s="12" t="s">
        <v>12973</v>
      </c>
      <c r="R2244" s="12" t="s">
        <v>5</v>
      </c>
      <c r="S2244" s="12" t="s">
        <v>6</v>
      </c>
      <c r="T2244" s="12" t="s">
        <v>28</v>
      </c>
      <c r="U2244" s="12" t="s">
        <v>5</v>
      </c>
      <c r="V2244" s="12" t="s">
        <v>3810</v>
      </c>
      <c r="X2244" s="10">
        <v>2243</v>
      </c>
      <c r="Y2244" s="10" t="s">
        <v>22132</v>
      </c>
      <c r="Z2244" s="10" t="s">
        <v>6807</v>
      </c>
      <c r="AA2244" s="10" t="s">
        <v>4558</v>
      </c>
      <c r="AB2244" s="10" t="s">
        <v>7567</v>
      </c>
      <c r="AC2244" s="10" t="s">
        <v>6</v>
      </c>
      <c r="AD2244" s="10" t="s">
        <v>6</v>
      </c>
      <c r="AE2244" s="10" t="s">
        <v>6</v>
      </c>
      <c r="AF2244" s="10" t="s">
        <v>6</v>
      </c>
      <c r="AG2244" s="10" t="s">
        <v>6</v>
      </c>
      <c r="AH2244" s="10" t="s">
        <v>12970</v>
      </c>
      <c r="AI2244" s="10">
        <v>0</v>
      </c>
      <c r="AJ2244" s="10" t="s">
        <v>12971</v>
      </c>
      <c r="AK2244" s="23" t="s">
        <v>22900</v>
      </c>
      <c r="AL2244" s="23" t="s">
        <v>16889</v>
      </c>
      <c r="AM2244" s="10" t="s">
        <v>7566</v>
      </c>
      <c r="AN2244" s="10" t="s">
        <v>2</v>
      </c>
      <c r="AO2244" s="10" t="s">
        <v>12970</v>
      </c>
      <c r="AP2244" s="10" t="s">
        <v>6</v>
      </c>
      <c r="AQ2244" s="10" t="s">
        <v>12972</v>
      </c>
      <c r="AR2244" s="10" t="s">
        <v>12970</v>
      </c>
      <c r="AS2244" s="23" t="s">
        <v>16889</v>
      </c>
      <c r="AT2244" s="10" t="str">
        <f t="shared" si="71"/>
        <v>(2243, 'C0243_2026_10_03_22_00_00', 'C0243',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45" spans="1:46" x14ac:dyDescent="0.25">
      <c r="A2245" s="16" t="str">
        <v>(2244, 'C0244_2026_10_03_22_00_00', 'C0244', 'PL4-7 (TU08~)', 'Sản xuất', null, null, null, null, null, 'Chưa cập nhật', 0,  'Ca 1', '2026-10-03', '2026-10-03 22:00:00', 'Rolled',  null, 'Chưa cập nhật', null, 'Thất bại', 'Chưa cập nhật', '2026-10-03 22:00:00'),</v>
      </c>
      <c r="B2245" s="17" t="str">
        <f t="shared" si="70"/>
        <v>2244, 'C0244_2026_10_03_22_00_00', 'C0244', 'PL4-7 (TU08~)', 'Sản xuất', null, null, null, null, null, 'Chưa cập nhật', 0,  'Ca 1', '2026-10-03', '2026-10-03 22:00:00', 'Rolled',  null, 'Chưa cập nhật', null, 'Thất bại', 'Chưa cập nhật', '2026-10-03 22:00:00'</v>
      </c>
      <c r="C2245" s="12">
        <v>2244</v>
      </c>
      <c r="D2245" s="12" t="s">
        <v>11456</v>
      </c>
      <c r="E2245" s="12" t="s">
        <v>11457</v>
      </c>
      <c r="F2245" s="12" t="s">
        <v>11169</v>
      </c>
      <c r="G2245" s="12" t="s">
        <v>1</v>
      </c>
      <c r="H2245" s="12" t="s">
        <v>2</v>
      </c>
      <c r="I2245" s="12" t="s">
        <v>2</v>
      </c>
      <c r="J2245" s="12" t="s">
        <v>2</v>
      </c>
      <c r="K2245" s="12" t="s">
        <v>3</v>
      </c>
      <c r="L2245" s="12">
        <v>0</v>
      </c>
      <c r="M2245" s="12" t="s">
        <v>15216</v>
      </c>
      <c r="N2245" s="12" t="s">
        <v>4409</v>
      </c>
      <c r="O2245" s="12" t="s">
        <v>3810</v>
      </c>
      <c r="P2245" s="12" t="s">
        <v>7</v>
      </c>
      <c r="Q2245" s="12" t="s">
        <v>12973</v>
      </c>
      <c r="R2245" s="12" t="s">
        <v>5</v>
      </c>
      <c r="S2245" s="12" t="s">
        <v>6</v>
      </c>
      <c r="T2245" s="12" t="s">
        <v>28</v>
      </c>
      <c r="U2245" s="12" t="s">
        <v>5</v>
      </c>
      <c r="V2245" s="12" t="s">
        <v>3810</v>
      </c>
      <c r="X2245" s="10">
        <v>2244</v>
      </c>
      <c r="Y2245" s="10" t="s">
        <v>22133</v>
      </c>
      <c r="Z2245" s="10" t="s">
        <v>6808</v>
      </c>
      <c r="AA2245" s="10" t="s">
        <v>4558</v>
      </c>
      <c r="AB2245" s="10" t="s">
        <v>7567</v>
      </c>
      <c r="AC2245" s="10" t="s">
        <v>6</v>
      </c>
      <c r="AD2245" s="10" t="s">
        <v>6</v>
      </c>
      <c r="AE2245" s="10" t="s">
        <v>6</v>
      </c>
      <c r="AF2245" s="10" t="s">
        <v>6</v>
      </c>
      <c r="AG2245" s="10" t="s">
        <v>6</v>
      </c>
      <c r="AH2245" s="10" t="s">
        <v>12970</v>
      </c>
      <c r="AI2245" s="10">
        <v>0</v>
      </c>
      <c r="AJ2245" s="10" t="s">
        <v>12971</v>
      </c>
      <c r="AK2245" s="23" t="s">
        <v>22900</v>
      </c>
      <c r="AL2245" s="23" t="s">
        <v>16889</v>
      </c>
      <c r="AM2245" s="10" t="s">
        <v>7566</v>
      </c>
      <c r="AN2245" s="10" t="s">
        <v>2</v>
      </c>
      <c r="AO2245" s="10" t="s">
        <v>12970</v>
      </c>
      <c r="AP2245" s="10" t="s">
        <v>6</v>
      </c>
      <c r="AQ2245" s="10" t="s">
        <v>12972</v>
      </c>
      <c r="AR2245" s="10" t="s">
        <v>12970</v>
      </c>
      <c r="AS2245" s="23" t="s">
        <v>16889</v>
      </c>
      <c r="AT2245" s="10" t="str">
        <f t="shared" si="71"/>
        <v>(2244, 'C0244_2026_10_03_22_00_00', 'C0244',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46" spans="1:46" x14ac:dyDescent="0.25">
      <c r="A2246" s="16" t="str">
        <v>(2245, 'C0245_2026_10_03_22_00_00', 'C0245', 'PL4-7 (TU08~)', 'Sản xuất', null, null, null, null, null, 'Chưa cập nhật', 0,  'Ca 1', '2026-10-03', '2026-10-03 22:00:00', 'Rolled',  null, 'Chưa cập nhật', null, 'Thất bại', 'Chưa cập nhật', '2026-10-03 22:00:00'),</v>
      </c>
      <c r="B2246" s="17" t="str">
        <f t="shared" si="70"/>
        <v>2245, 'C0245_2026_10_03_22_00_00', 'C0245', 'PL4-7 (TU08~)', 'Sản xuất', null, null, null, null, null, 'Chưa cập nhật', 0,  'Ca 1', '2026-10-03', '2026-10-03 22:00:00', 'Rolled',  null, 'Chưa cập nhật', null, 'Thất bại', 'Chưa cập nhật', '2026-10-03 22:00:00'</v>
      </c>
      <c r="C2246" s="12">
        <v>2245</v>
      </c>
      <c r="D2246" s="12" t="s">
        <v>11458</v>
      </c>
      <c r="E2246" s="12" t="s">
        <v>11459</v>
      </c>
      <c r="F2246" s="12" t="s">
        <v>11169</v>
      </c>
      <c r="G2246" s="12" t="s">
        <v>1</v>
      </c>
      <c r="H2246" s="12" t="s">
        <v>2</v>
      </c>
      <c r="I2246" s="12" t="s">
        <v>2</v>
      </c>
      <c r="J2246" s="12" t="s">
        <v>2</v>
      </c>
      <c r="K2246" s="12" t="s">
        <v>3</v>
      </c>
      <c r="L2246" s="12">
        <v>0</v>
      </c>
      <c r="M2246" s="12" t="s">
        <v>15217</v>
      </c>
      <c r="N2246" s="12" t="s">
        <v>4409</v>
      </c>
      <c r="O2246" s="12" t="s">
        <v>3810</v>
      </c>
      <c r="P2246" s="12" t="s">
        <v>7</v>
      </c>
      <c r="Q2246" s="12" t="s">
        <v>12973</v>
      </c>
      <c r="R2246" s="12" t="s">
        <v>5</v>
      </c>
      <c r="S2246" s="12" t="s">
        <v>6</v>
      </c>
      <c r="T2246" s="12" t="s">
        <v>28</v>
      </c>
      <c r="U2246" s="12" t="s">
        <v>5</v>
      </c>
      <c r="V2246" s="12" t="s">
        <v>3810</v>
      </c>
      <c r="X2246" s="10">
        <v>2245</v>
      </c>
      <c r="Y2246" s="10" t="s">
        <v>22134</v>
      </c>
      <c r="Z2246" s="10" t="s">
        <v>6809</v>
      </c>
      <c r="AA2246" s="10" t="s">
        <v>4558</v>
      </c>
      <c r="AB2246" s="10" t="s">
        <v>7567</v>
      </c>
      <c r="AC2246" s="10" t="s">
        <v>6</v>
      </c>
      <c r="AD2246" s="10" t="s">
        <v>6</v>
      </c>
      <c r="AE2246" s="10" t="s">
        <v>6</v>
      </c>
      <c r="AF2246" s="10" t="s">
        <v>6</v>
      </c>
      <c r="AG2246" s="10" t="s">
        <v>6</v>
      </c>
      <c r="AH2246" s="10" t="s">
        <v>12970</v>
      </c>
      <c r="AI2246" s="10">
        <v>0</v>
      </c>
      <c r="AJ2246" s="10" t="s">
        <v>12971</v>
      </c>
      <c r="AK2246" s="23" t="s">
        <v>22900</v>
      </c>
      <c r="AL2246" s="23" t="s">
        <v>16889</v>
      </c>
      <c r="AM2246" s="10" t="s">
        <v>7566</v>
      </c>
      <c r="AN2246" s="10" t="s">
        <v>2</v>
      </c>
      <c r="AO2246" s="10" t="s">
        <v>12970</v>
      </c>
      <c r="AP2246" s="10" t="s">
        <v>6</v>
      </c>
      <c r="AQ2246" s="10" t="s">
        <v>12972</v>
      </c>
      <c r="AR2246" s="10" t="s">
        <v>12970</v>
      </c>
      <c r="AS2246" s="23" t="s">
        <v>16889</v>
      </c>
      <c r="AT2246" s="10" t="str">
        <f t="shared" si="71"/>
        <v>(2245, 'C0245_2026_10_03_22_00_00', 'C0245',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47" spans="1:46" x14ac:dyDescent="0.25">
      <c r="A2247" s="16" t="str">
        <v>(2246, 'C0246_2026_10_03_22_00_00', 'C0246', 'PL4-7 (TU08~)', 'Sản xuất', null, null, null, null, null, 'Chưa cập nhật', 0,  'Ca 1', '2026-10-03', '2026-10-03 22:00:00', 'Rolled',  null, 'Chưa cập nhật', null, 'Thất bại', 'Chưa cập nhật', '2026-10-03 22:00:00'),</v>
      </c>
      <c r="B2247" s="17" t="str">
        <f t="shared" si="70"/>
        <v>2246, 'C0246_2026_10_03_22_00_00', 'C0246', 'PL4-7 (TU08~)', 'Sản xuất', null, null, null, null, null, 'Chưa cập nhật', 0,  'Ca 1', '2026-10-03', '2026-10-03 22:00:00', 'Rolled',  null, 'Chưa cập nhật', null, 'Thất bại', 'Chưa cập nhật', '2026-10-03 22:00:00'</v>
      </c>
      <c r="C2247" s="12">
        <v>2246</v>
      </c>
      <c r="D2247" s="12" t="s">
        <v>11460</v>
      </c>
      <c r="E2247" s="12" t="s">
        <v>11461</v>
      </c>
      <c r="F2247" s="12" t="s">
        <v>11169</v>
      </c>
      <c r="G2247" s="12" t="s">
        <v>1</v>
      </c>
      <c r="H2247" s="12" t="s">
        <v>2</v>
      </c>
      <c r="I2247" s="12" t="s">
        <v>2</v>
      </c>
      <c r="J2247" s="12" t="s">
        <v>2</v>
      </c>
      <c r="K2247" s="12" t="s">
        <v>3</v>
      </c>
      <c r="L2247" s="12">
        <v>0</v>
      </c>
      <c r="M2247" s="12" t="s">
        <v>15218</v>
      </c>
      <c r="N2247" s="12" t="s">
        <v>4409</v>
      </c>
      <c r="O2247" s="12" t="s">
        <v>3810</v>
      </c>
      <c r="P2247" s="12" t="s">
        <v>7</v>
      </c>
      <c r="Q2247" s="12" t="s">
        <v>12973</v>
      </c>
      <c r="R2247" s="12" t="s">
        <v>5</v>
      </c>
      <c r="S2247" s="12" t="s">
        <v>6</v>
      </c>
      <c r="T2247" s="12" t="s">
        <v>28</v>
      </c>
      <c r="U2247" s="12" t="s">
        <v>5</v>
      </c>
      <c r="V2247" s="12" t="s">
        <v>3810</v>
      </c>
      <c r="X2247" s="10">
        <v>2246</v>
      </c>
      <c r="Y2247" s="10" t="s">
        <v>22135</v>
      </c>
      <c r="Z2247" s="10" t="s">
        <v>6810</v>
      </c>
      <c r="AA2247" s="10" t="s">
        <v>4558</v>
      </c>
      <c r="AB2247" s="10" t="s">
        <v>7567</v>
      </c>
      <c r="AC2247" s="10" t="s">
        <v>6</v>
      </c>
      <c r="AD2247" s="10" t="s">
        <v>6</v>
      </c>
      <c r="AE2247" s="10" t="s">
        <v>6</v>
      </c>
      <c r="AF2247" s="10" t="s">
        <v>6</v>
      </c>
      <c r="AG2247" s="10" t="s">
        <v>6</v>
      </c>
      <c r="AH2247" s="10" t="s">
        <v>12970</v>
      </c>
      <c r="AI2247" s="10">
        <v>0</v>
      </c>
      <c r="AJ2247" s="10" t="s">
        <v>12971</v>
      </c>
      <c r="AK2247" s="23" t="s">
        <v>22900</v>
      </c>
      <c r="AL2247" s="23" t="s">
        <v>16889</v>
      </c>
      <c r="AM2247" s="10" t="s">
        <v>7566</v>
      </c>
      <c r="AN2247" s="10" t="s">
        <v>2</v>
      </c>
      <c r="AO2247" s="10" t="s">
        <v>12970</v>
      </c>
      <c r="AP2247" s="10" t="s">
        <v>6</v>
      </c>
      <c r="AQ2247" s="10" t="s">
        <v>12972</v>
      </c>
      <c r="AR2247" s="10" t="s">
        <v>12970</v>
      </c>
      <c r="AS2247" s="23" t="s">
        <v>16889</v>
      </c>
      <c r="AT2247" s="10" t="str">
        <f t="shared" si="71"/>
        <v>(2246, 'C0246_2026_10_03_22_00_00', 'C0246',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48" spans="1:46" x14ac:dyDescent="0.25">
      <c r="A2248" s="16" t="str">
        <v>(2247, 'C0247_2026_10_03_22_00_00', 'C0247', 'PL4-7 (TU08~)', 'Sản xuất', null, null, null, null, null, 'Chưa cập nhật', 0,  'Ca 1', '2026-10-03', '2026-10-03 22:00:00', 'Rolled',  null, 'Chưa cập nhật', null, 'Thất bại', 'Chưa cập nhật', '2026-10-03 22:00:00'),</v>
      </c>
      <c r="B2248" s="17" t="str">
        <f t="shared" si="70"/>
        <v>2247, 'C0247_2026_10_03_22_00_00', 'C0247', 'PL4-7 (TU08~)', 'Sản xuất', null, null, null, null, null, 'Chưa cập nhật', 0,  'Ca 1', '2026-10-03', '2026-10-03 22:00:00', 'Rolled',  null, 'Chưa cập nhật', null, 'Thất bại', 'Chưa cập nhật', '2026-10-03 22:00:00'</v>
      </c>
      <c r="C2248" s="12">
        <v>2247</v>
      </c>
      <c r="D2248" s="12" t="s">
        <v>11462</v>
      </c>
      <c r="E2248" s="12" t="s">
        <v>11463</v>
      </c>
      <c r="F2248" s="12" t="s">
        <v>11169</v>
      </c>
      <c r="G2248" s="12" t="s">
        <v>1</v>
      </c>
      <c r="H2248" s="12" t="s">
        <v>2</v>
      </c>
      <c r="I2248" s="12" t="s">
        <v>2</v>
      </c>
      <c r="J2248" s="12" t="s">
        <v>2</v>
      </c>
      <c r="K2248" s="12" t="s">
        <v>3</v>
      </c>
      <c r="L2248" s="12">
        <v>0</v>
      </c>
      <c r="M2248" s="12" t="s">
        <v>15219</v>
      </c>
      <c r="N2248" s="12" t="s">
        <v>4409</v>
      </c>
      <c r="O2248" s="12" t="s">
        <v>3810</v>
      </c>
      <c r="P2248" s="12" t="s">
        <v>7</v>
      </c>
      <c r="Q2248" s="12" t="s">
        <v>12973</v>
      </c>
      <c r="R2248" s="12" t="s">
        <v>5</v>
      </c>
      <c r="S2248" s="12" t="s">
        <v>6</v>
      </c>
      <c r="T2248" s="12" t="s">
        <v>28</v>
      </c>
      <c r="U2248" s="12" t="s">
        <v>5</v>
      </c>
      <c r="V2248" s="12" t="s">
        <v>3810</v>
      </c>
      <c r="X2248" s="10">
        <v>2247</v>
      </c>
      <c r="Y2248" s="10" t="s">
        <v>22136</v>
      </c>
      <c r="Z2248" s="10" t="s">
        <v>6811</v>
      </c>
      <c r="AA2248" s="10" t="s">
        <v>4558</v>
      </c>
      <c r="AB2248" s="10" t="s">
        <v>7567</v>
      </c>
      <c r="AC2248" s="10" t="s">
        <v>6</v>
      </c>
      <c r="AD2248" s="10" t="s">
        <v>6</v>
      </c>
      <c r="AE2248" s="10" t="s">
        <v>6</v>
      </c>
      <c r="AF2248" s="10" t="s">
        <v>6</v>
      </c>
      <c r="AG2248" s="10" t="s">
        <v>6</v>
      </c>
      <c r="AH2248" s="10" t="s">
        <v>12970</v>
      </c>
      <c r="AI2248" s="10">
        <v>0</v>
      </c>
      <c r="AJ2248" s="10" t="s">
        <v>12971</v>
      </c>
      <c r="AK2248" s="23" t="s">
        <v>22900</v>
      </c>
      <c r="AL2248" s="23" t="s">
        <v>16889</v>
      </c>
      <c r="AM2248" s="10" t="s">
        <v>7566</v>
      </c>
      <c r="AN2248" s="10" t="s">
        <v>2</v>
      </c>
      <c r="AO2248" s="10" t="s">
        <v>12970</v>
      </c>
      <c r="AP2248" s="10" t="s">
        <v>6</v>
      </c>
      <c r="AQ2248" s="10" t="s">
        <v>12972</v>
      </c>
      <c r="AR2248" s="10" t="s">
        <v>12970</v>
      </c>
      <c r="AS2248" s="23" t="s">
        <v>16889</v>
      </c>
      <c r="AT2248" s="10" t="str">
        <f t="shared" si="71"/>
        <v>(2247, 'C0247_2026_10_03_22_00_00', 'C0247',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49" spans="1:46" x14ac:dyDescent="0.25">
      <c r="A2249" s="16" t="str">
        <v>(2248, 'C0248_2026_10_03_22_00_00', 'C0248', 'PL4-7 (TU08~)', 'Sản xuất', null, null, null, null, null, 'Chưa cập nhật', 0,  'Ca 1', '2026-10-03', '2026-10-03 22:00:00', 'Rolled',  null, 'Chưa cập nhật', null, 'Thất bại', 'Chưa cập nhật', '2026-10-03 22:00:00'),</v>
      </c>
      <c r="B2249" s="17" t="str">
        <f t="shared" si="70"/>
        <v>2248, 'C0248_2026_10_03_22_00_00', 'C0248', 'PL4-7 (TU08~)', 'Sản xuất', null, null, null, null, null, 'Chưa cập nhật', 0,  'Ca 1', '2026-10-03', '2026-10-03 22:00:00', 'Rolled',  null, 'Chưa cập nhật', null, 'Thất bại', 'Chưa cập nhật', '2026-10-03 22:00:00'</v>
      </c>
      <c r="C2249" s="12">
        <v>2248</v>
      </c>
      <c r="D2249" s="12" t="s">
        <v>11464</v>
      </c>
      <c r="E2249" s="12" t="s">
        <v>11465</v>
      </c>
      <c r="F2249" s="12" t="s">
        <v>11169</v>
      </c>
      <c r="G2249" s="12" t="s">
        <v>1</v>
      </c>
      <c r="H2249" s="12" t="s">
        <v>2</v>
      </c>
      <c r="I2249" s="12" t="s">
        <v>2</v>
      </c>
      <c r="J2249" s="12" t="s">
        <v>2</v>
      </c>
      <c r="K2249" s="12" t="s">
        <v>3</v>
      </c>
      <c r="L2249" s="12">
        <v>0</v>
      </c>
      <c r="M2249" s="12" t="s">
        <v>15220</v>
      </c>
      <c r="N2249" s="12" t="s">
        <v>4409</v>
      </c>
      <c r="O2249" s="12" t="s">
        <v>3810</v>
      </c>
      <c r="P2249" s="12" t="s">
        <v>7</v>
      </c>
      <c r="Q2249" s="12" t="s">
        <v>12973</v>
      </c>
      <c r="R2249" s="12" t="s">
        <v>5</v>
      </c>
      <c r="S2249" s="12" t="s">
        <v>6</v>
      </c>
      <c r="T2249" s="12" t="s">
        <v>28</v>
      </c>
      <c r="U2249" s="12" t="s">
        <v>5</v>
      </c>
      <c r="V2249" s="12" t="s">
        <v>3810</v>
      </c>
      <c r="X2249" s="10">
        <v>2248</v>
      </c>
      <c r="Y2249" s="10" t="s">
        <v>22137</v>
      </c>
      <c r="Z2249" s="10" t="s">
        <v>6812</v>
      </c>
      <c r="AA2249" s="10" t="s">
        <v>4558</v>
      </c>
      <c r="AB2249" s="10" t="s">
        <v>7567</v>
      </c>
      <c r="AC2249" s="10" t="s">
        <v>6</v>
      </c>
      <c r="AD2249" s="10" t="s">
        <v>6</v>
      </c>
      <c r="AE2249" s="10" t="s">
        <v>6</v>
      </c>
      <c r="AF2249" s="10" t="s">
        <v>6</v>
      </c>
      <c r="AG2249" s="10" t="s">
        <v>6</v>
      </c>
      <c r="AH2249" s="10" t="s">
        <v>12970</v>
      </c>
      <c r="AI2249" s="10">
        <v>0</v>
      </c>
      <c r="AJ2249" s="10" t="s">
        <v>12971</v>
      </c>
      <c r="AK2249" s="23" t="s">
        <v>22900</v>
      </c>
      <c r="AL2249" s="23" t="s">
        <v>16889</v>
      </c>
      <c r="AM2249" s="10" t="s">
        <v>7566</v>
      </c>
      <c r="AN2249" s="10" t="s">
        <v>2</v>
      </c>
      <c r="AO2249" s="10" t="s">
        <v>12970</v>
      </c>
      <c r="AP2249" s="10" t="s">
        <v>6</v>
      </c>
      <c r="AQ2249" s="10" t="s">
        <v>12972</v>
      </c>
      <c r="AR2249" s="10" t="s">
        <v>12970</v>
      </c>
      <c r="AS2249" s="23" t="s">
        <v>16889</v>
      </c>
      <c r="AT2249" s="10" t="str">
        <f t="shared" si="71"/>
        <v>(2248, 'C0248_2026_10_03_22_00_00', 'C0248',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50" spans="1:46" x14ac:dyDescent="0.25">
      <c r="A2250" s="16" t="str">
        <v>(2249, 'C0249_2026_10_03_22_00_00', 'C0249', 'PL4-7 (TU08~)', 'Sản xuất', null, null, null, null, null, 'Chưa cập nhật', 0,  'Ca 1', '2026-10-03', '2026-10-03 22:00:00', 'Rolled',  null, 'Chưa cập nhật', null, 'Thất bại', 'Chưa cập nhật', '2026-10-03 22:00:00'),</v>
      </c>
      <c r="B2250" s="17" t="str">
        <f t="shared" si="70"/>
        <v>2249, 'C0249_2026_10_03_22_00_00', 'C0249', 'PL4-7 (TU08~)', 'Sản xuất', null, null, null, null, null, 'Chưa cập nhật', 0,  'Ca 1', '2026-10-03', '2026-10-03 22:00:00', 'Rolled',  null, 'Chưa cập nhật', null, 'Thất bại', 'Chưa cập nhật', '2026-10-03 22:00:00'</v>
      </c>
      <c r="C2250" s="12">
        <v>2249</v>
      </c>
      <c r="D2250" s="12" t="s">
        <v>11466</v>
      </c>
      <c r="E2250" s="12" t="s">
        <v>11467</v>
      </c>
      <c r="F2250" s="12" t="s">
        <v>11169</v>
      </c>
      <c r="G2250" s="12" t="s">
        <v>1</v>
      </c>
      <c r="H2250" s="12" t="s">
        <v>2</v>
      </c>
      <c r="I2250" s="12" t="s">
        <v>2</v>
      </c>
      <c r="J2250" s="12" t="s">
        <v>2</v>
      </c>
      <c r="K2250" s="12" t="s">
        <v>3</v>
      </c>
      <c r="L2250" s="12">
        <v>0</v>
      </c>
      <c r="M2250" s="12" t="s">
        <v>15221</v>
      </c>
      <c r="N2250" s="12" t="s">
        <v>4409</v>
      </c>
      <c r="O2250" s="12" t="s">
        <v>3810</v>
      </c>
      <c r="P2250" s="12" t="s">
        <v>7</v>
      </c>
      <c r="Q2250" s="12" t="s">
        <v>12973</v>
      </c>
      <c r="R2250" s="12" t="s">
        <v>5</v>
      </c>
      <c r="S2250" s="12" t="s">
        <v>6</v>
      </c>
      <c r="T2250" s="12" t="s">
        <v>28</v>
      </c>
      <c r="U2250" s="12" t="s">
        <v>5</v>
      </c>
      <c r="V2250" s="12" t="s">
        <v>3810</v>
      </c>
      <c r="X2250" s="10">
        <v>2249</v>
      </c>
      <c r="Y2250" s="10" t="s">
        <v>22138</v>
      </c>
      <c r="Z2250" s="10" t="s">
        <v>6813</v>
      </c>
      <c r="AA2250" s="10" t="s">
        <v>4558</v>
      </c>
      <c r="AB2250" s="10" t="s">
        <v>7567</v>
      </c>
      <c r="AC2250" s="10" t="s">
        <v>6</v>
      </c>
      <c r="AD2250" s="10" t="s">
        <v>6</v>
      </c>
      <c r="AE2250" s="10" t="s">
        <v>6</v>
      </c>
      <c r="AF2250" s="10" t="s">
        <v>6</v>
      </c>
      <c r="AG2250" s="10" t="s">
        <v>6</v>
      </c>
      <c r="AH2250" s="10" t="s">
        <v>12970</v>
      </c>
      <c r="AI2250" s="10">
        <v>0</v>
      </c>
      <c r="AJ2250" s="10" t="s">
        <v>12971</v>
      </c>
      <c r="AK2250" s="23" t="s">
        <v>22900</v>
      </c>
      <c r="AL2250" s="23" t="s">
        <v>16889</v>
      </c>
      <c r="AM2250" s="10" t="s">
        <v>7566</v>
      </c>
      <c r="AN2250" s="10" t="s">
        <v>2</v>
      </c>
      <c r="AO2250" s="10" t="s">
        <v>12970</v>
      </c>
      <c r="AP2250" s="10" t="s">
        <v>6</v>
      </c>
      <c r="AQ2250" s="10" t="s">
        <v>12972</v>
      </c>
      <c r="AR2250" s="10" t="s">
        <v>12970</v>
      </c>
      <c r="AS2250" s="23" t="s">
        <v>16889</v>
      </c>
      <c r="AT2250" s="10" t="str">
        <f t="shared" si="71"/>
        <v>(2249, 'C0249_2026_10_03_22_00_00', 'C0249',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51" spans="1:46" x14ac:dyDescent="0.25">
      <c r="A2251" s="16" t="str">
        <v>(2250, 'C0250_2026_10_03_22_00_00', 'C0250', 'PL4-7 (TU08~)', 'Sản xuất', null, null, null, null, null, 'Chưa cập nhật', 0,  'Ca 1', '2026-10-03', '2026-10-03 22:00:00', 'Rolled',  null, 'Chưa cập nhật', null, 'Thất bại', 'Chưa cập nhật', '2026-10-03 22:00:00'),</v>
      </c>
      <c r="B2251" s="17" t="str">
        <f t="shared" si="70"/>
        <v>2250, 'C0250_2026_10_03_22_00_00', 'C0250', 'PL4-7 (TU08~)', 'Sản xuất', null, null, null, null, null, 'Chưa cập nhật', 0,  'Ca 1', '2026-10-03', '2026-10-03 22:00:00', 'Rolled',  null, 'Chưa cập nhật', null, 'Thất bại', 'Chưa cập nhật', '2026-10-03 22:00:00'</v>
      </c>
      <c r="C2251" s="12">
        <v>2250</v>
      </c>
      <c r="D2251" s="12" t="s">
        <v>11468</v>
      </c>
      <c r="E2251" s="12" t="s">
        <v>11469</v>
      </c>
      <c r="F2251" s="12" t="s">
        <v>11169</v>
      </c>
      <c r="G2251" s="12" t="s">
        <v>1</v>
      </c>
      <c r="H2251" s="12" t="s">
        <v>2</v>
      </c>
      <c r="I2251" s="12" t="s">
        <v>2</v>
      </c>
      <c r="J2251" s="12" t="s">
        <v>2</v>
      </c>
      <c r="K2251" s="12" t="s">
        <v>3</v>
      </c>
      <c r="L2251" s="12">
        <v>0</v>
      </c>
      <c r="M2251" s="12" t="s">
        <v>15222</v>
      </c>
      <c r="N2251" s="12" t="s">
        <v>4409</v>
      </c>
      <c r="O2251" s="12" t="s">
        <v>3810</v>
      </c>
      <c r="P2251" s="12" t="s">
        <v>7</v>
      </c>
      <c r="Q2251" s="12" t="s">
        <v>12973</v>
      </c>
      <c r="R2251" s="12" t="s">
        <v>5</v>
      </c>
      <c r="S2251" s="12" t="s">
        <v>6</v>
      </c>
      <c r="T2251" s="12" t="s">
        <v>28</v>
      </c>
      <c r="U2251" s="12" t="s">
        <v>5</v>
      </c>
      <c r="V2251" s="12" t="s">
        <v>3810</v>
      </c>
      <c r="X2251" s="10">
        <v>2250</v>
      </c>
      <c r="Y2251" s="10" t="s">
        <v>22139</v>
      </c>
      <c r="Z2251" s="10" t="s">
        <v>6814</v>
      </c>
      <c r="AA2251" s="10" t="s">
        <v>4558</v>
      </c>
      <c r="AB2251" s="10" t="s">
        <v>7567</v>
      </c>
      <c r="AC2251" s="10" t="s">
        <v>6</v>
      </c>
      <c r="AD2251" s="10" t="s">
        <v>6</v>
      </c>
      <c r="AE2251" s="10" t="s">
        <v>6</v>
      </c>
      <c r="AF2251" s="10" t="s">
        <v>6</v>
      </c>
      <c r="AG2251" s="10" t="s">
        <v>6</v>
      </c>
      <c r="AH2251" s="10" t="s">
        <v>12970</v>
      </c>
      <c r="AI2251" s="10">
        <v>0</v>
      </c>
      <c r="AJ2251" s="10" t="s">
        <v>12971</v>
      </c>
      <c r="AK2251" s="23" t="s">
        <v>22900</v>
      </c>
      <c r="AL2251" s="23" t="s">
        <v>16889</v>
      </c>
      <c r="AM2251" s="10" t="s">
        <v>7566</v>
      </c>
      <c r="AN2251" s="10" t="s">
        <v>2</v>
      </c>
      <c r="AO2251" s="10" t="s">
        <v>12970</v>
      </c>
      <c r="AP2251" s="10" t="s">
        <v>6</v>
      </c>
      <c r="AQ2251" s="10" t="s">
        <v>12972</v>
      </c>
      <c r="AR2251" s="10" t="s">
        <v>12970</v>
      </c>
      <c r="AS2251" s="23" t="s">
        <v>16889</v>
      </c>
      <c r="AT2251" s="10" t="str">
        <f t="shared" si="71"/>
        <v>(2250, 'C0250_2026_10_03_22_00_00', 'C0250',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52" spans="1:46" x14ac:dyDescent="0.25">
      <c r="A2252" s="16" t="str">
        <v>(2251, 'C0251_2026_10_03_22_00_00', 'C0251', 'PL4-7 (TU08~)', 'Sản xuất', null, null, null, null, null, 'Chưa cập nhật', 0,  'Ca 1', '2026-10-03', '2026-10-03 22:00:00', 'Rolled',  null, 'Chưa cập nhật', null, 'Thất bại', 'Chưa cập nhật', '2026-10-03 22:00:00'),</v>
      </c>
      <c r="B2252" s="17" t="str">
        <f t="shared" si="70"/>
        <v>2251, 'C0251_2026_10_03_22_00_00', 'C0251', 'PL4-7 (TU08~)', 'Sản xuất', null, null, null, null, null, 'Chưa cập nhật', 0,  'Ca 1', '2026-10-03', '2026-10-03 22:00:00', 'Rolled',  null, 'Chưa cập nhật', null, 'Thất bại', 'Chưa cập nhật', '2026-10-03 22:00:00'</v>
      </c>
      <c r="C2252" s="12">
        <v>2251</v>
      </c>
      <c r="D2252" s="12" t="s">
        <v>11470</v>
      </c>
      <c r="E2252" s="12" t="s">
        <v>11471</v>
      </c>
      <c r="F2252" s="12" t="s">
        <v>11169</v>
      </c>
      <c r="G2252" s="12" t="s">
        <v>1</v>
      </c>
      <c r="H2252" s="12" t="s">
        <v>2</v>
      </c>
      <c r="I2252" s="12" t="s">
        <v>2</v>
      </c>
      <c r="J2252" s="12" t="s">
        <v>2</v>
      </c>
      <c r="K2252" s="12" t="s">
        <v>3</v>
      </c>
      <c r="L2252" s="12">
        <v>0</v>
      </c>
      <c r="M2252" s="12" t="s">
        <v>15223</v>
      </c>
      <c r="N2252" s="12" t="s">
        <v>4409</v>
      </c>
      <c r="O2252" s="12" t="s">
        <v>3810</v>
      </c>
      <c r="P2252" s="12" t="s">
        <v>7</v>
      </c>
      <c r="Q2252" s="12" t="s">
        <v>12973</v>
      </c>
      <c r="R2252" s="12" t="s">
        <v>5</v>
      </c>
      <c r="S2252" s="12" t="s">
        <v>6</v>
      </c>
      <c r="T2252" s="12" t="s">
        <v>28</v>
      </c>
      <c r="U2252" s="12" t="s">
        <v>5</v>
      </c>
      <c r="V2252" s="12" t="s">
        <v>3810</v>
      </c>
      <c r="X2252" s="10">
        <v>2251</v>
      </c>
      <c r="Y2252" s="10" t="s">
        <v>22140</v>
      </c>
      <c r="Z2252" s="10" t="s">
        <v>6815</v>
      </c>
      <c r="AA2252" s="10" t="s">
        <v>4558</v>
      </c>
      <c r="AB2252" s="10" t="s">
        <v>7567</v>
      </c>
      <c r="AC2252" s="10" t="s">
        <v>6</v>
      </c>
      <c r="AD2252" s="10" t="s">
        <v>6</v>
      </c>
      <c r="AE2252" s="10" t="s">
        <v>6</v>
      </c>
      <c r="AF2252" s="10" t="s">
        <v>6</v>
      </c>
      <c r="AG2252" s="10" t="s">
        <v>6</v>
      </c>
      <c r="AH2252" s="10" t="s">
        <v>12970</v>
      </c>
      <c r="AI2252" s="10">
        <v>0</v>
      </c>
      <c r="AJ2252" s="10" t="s">
        <v>12971</v>
      </c>
      <c r="AK2252" s="23" t="s">
        <v>22900</v>
      </c>
      <c r="AL2252" s="23" t="s">
        <v>16889</v>
      </c>
      <c r="AM2252" s="10" t="s">
        <v>7566</v>
      </c>
      <c r="AN2252" s="10" t="s">
        <v>2</v>
      </c>
      <c r="AO2252" s="10" t="s">
        <v>12970</v>
      </c>
      <c r="AP2252" s="10" t="s">
        <v>6</v>
      </c>
      <c r="AQ2252" s="10" t="s">
        <v>12972</v>
      </c>
      <c r="AR2252" s="10" t="s">
        <v>12970</v>
      </c>
      <c r="AS2252" s="23" t="s">
        <v>16889</v>
      </c>
      <c r="AT2252" s="10" t="str">
        <f t="shared" si="71"/>
        <v>(2251, 'C0251_2026_10_03_22_00_00', 'C0251',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53" spans="1:46" x14ac:dyDescent="0.25">
      <c r="A2253" s="16" t="str">
        <v>(2252, 'C0252_2026_10_03_22_00_00', 'C0252', 'PL4-7 (TU08~)', 'Sản xuất', null, null, null, null, null, 'Chưa cập nhật', 0,  'Ca 1', '2026-10-03', '2026-10-03 22:00:00', 'Rolled',  null, 'Chưa cập nhật', null, 'Thất bại', 'Chưa cập nhật', '2026-10-03 22:00:00'),</v>
      </c>
      <c r="B2253" s="17" t="str">
        <f t="shared" si="70"/>
        <v>2252, 'C0252_2026_10_03_22_00_00', 'C0252', 'PL4-7 (TU08~)', 'Sản xuất', null, null, null, null, null, 'Chưa cập nhật', 0,  'Ca 1', '2026-10-03', '2026-10-03 22:00:00', 'Rolled',  null, 'Chưa cập nhật', null, 'Thất bại', 'Chưa cập nhật', '2026-10-03 22:00:00'</v>
      </c>
      <c r="C2253" s="12">
        <v>2252</v>
      </c>
      <c r="D2253" s="12" t="s">
        <v>11472</v>
      </c>
      <c r="E2253" s="12" t="s">
        <v>11473</v>
      </c>
      <c r="F2253" s="12" t="s">
        <v>11169</v>
      </c>
      <c r="G2253" s="12" t="s">
        <v>1</v>
      </c>
      <c r="H2253" s="12" t="s">
        <v>2</v>
      </c>
      <c r="I2253" s="12" t="s">
        <v>2</v>
      </c>
      <c r="J2253" s="12" t="s">
        <v>2</v>
      </c>
      <c r="K2253" s="12" t="s">
        <v>3</v>
      </c>
      <c r="L2253" s="12">
        <v>0</v>
      </c>
      <c r="M2253" s="12" t="s">
        <v>15224</v>
      </c>
      <c r="N2253" s="12" t="s">
        <v>4409</v>
      </c>
      <c r="O2253" s="12" t="s">
        <v>3810</v>
      </c>
      <c r="P2253" s="12" t="s">
        <v>7</v>
      </c>
      <c r="Q2253" s="12" t="s">
        <v>12973</v>
      </c>
      <c r="R2253" s="12" t="s">
        <v>5</v>
      </c>
      <c r="S2253" s="12" t="s">
        <v>6</v>
      </c>
      <c r="T2253" s="12" t="s">
        <v>28</v>
      </c>
      <c r="U2253" s="12" t="s">
        <v>5</v>
      </c>
      <c r="V2253" s="12" t="s">
        <v>3810</v>
      </c>
      <c r="X2253" s="10">
        <v>2252</v>
      </c>
      <c r="Y2253" s="10" t="s">
        <v>22141</v>
      </c>
      <c r="Z2253" s="10" t="s">
        <v>6816</v>
      </c>
      <c r="AA2253" s="10" t="s">
        <v>4558</v>
      </c>
      <c r="AB2253" s="10" t="s">
        <v>7567</v>
      </c>
      <c r="AC2253" s="10" t="s">
        <v>6</v>
      </c>
      <c r="AD2253" s="10" t="s">
        <v>6</v>
      </c>
      <c r="AE2253" s="10" t="s">
        <v>6</v>
      </c>
      <c r="AF2253" s="10" t="s">
        <v>6</v>
      </c>
      <c r="AG2253" s="10" t="s">
        <v>6</v>
      </c>
      <c r="AH2253" s="10" t="s">
        <v>12970</v>
      </c>
      <c r="AI2253" s="10">
        <v>0</v>
      </c>
      <c r="AJ2253" s="10" t="s">
        <v>12971</v>
      </c>
      <c r="AK2253" s="23" t="s">
        <v>22900</v>
      </c>
      <c r="AL2253" s="23" t="s">
        <v>16889</v>
      </c>
      <c r="AM2253" s="10" t="s">
        <v>7566</v>
      </c>
      <c r="AN2253" s="10" t="s">
        <v>2</v>
      </c>
      <c r="AO2253" s="10" t="s">
        <v>12970</v>
      </c>
      <c r="AP2253" s="10" t="s">
        <v>6</v>
      </c>
      <c r="AQ2253" s="10" t="s">
        <v>12972</v>
      </c>
      <c r="AR2253" s="10" t="s">
        <v>12970</v>
      </c>
      <c r="AS2253" s="23" t="s">
        <v>16889</v>
      </c>
      <c r="AT2253" s="10" t="str">
        <f t="shared" si="71"/>
        <v>(2252, 'C0252_2026_10_03_22_00_00', 'C0252',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54" spans="1:46" x14ac:dyDescent="0.25">
      <c r="A2254" s="16" t="str">
        <v>(2253, 'C0253_2026_10_03_22_00_00', 'C0253', 'PL4-7 (TU08~)', 'Sản xuất', null, null, null, null, null, 'Chưa cập nhật', 0,  'Ca 1', '2026-10-03', '2026-10-03 22:00:00', 'Rolled',  null, 'Chưa cập nhật', null, 'Thất bại', 'Chưa cập nhật', '2026-10-03 22:00:00'),</v>
      </c>
      <c r="B2254" s="17" t="str">
        <f t="shared" si="70"/>
        <v>2253, 'C0253_2026_10_03_22_00_00', 'C0253', 'PL4-7 (TU08~)', 'Sản xuất', null, null, null, null, null, 'Chưa cập nhật', 0,  'Ca 1', '2026-10-03', '2026-10-03 22:00:00', 'Rolled',  null, 'Chưa cập nhật', null, 'Thất bại', 'Chưa cập nhật', '2026-10-03 22:00:00'</v>
      </c>
      <c r="C2254" s="12">
        <v>2253</v>
      </c>
      <c r="D2254" s="12" t="s">
        <v>11474</v>
      </c>
      <c r="E2254" s="12" t="s">
        <v>11475</v>
      </c>
      <c r="F2254" s="12" t="s">
        <v>11169</v>
      </c>
      <c r="G2254" s="12" t="s">
        <v>1</v>
      </c>
      <c r="H2254" s="12" t="s">
        <v>2</v>
      </c>
      <c r="I2254" s="12" t="s">
        <v>2</v>
      </c>
      <c r="J2254" s="12" t="s">
        <v>2</v>
      </c>
      <c r="K2254" s="12" t="s">
        <v>3</v>
      </c>
      <c r="L2254" s="12">
        <v>0</v>
      </c>
      <c r="M2254" s="12" t="s">
        <v>15225</v>
      </c>
      <c r="N2254" s="12" t="s">
        <v>4409</v>
      </c>
      <c r="O2254" s="12" t="s">
        <v>3810</v>
      </c>
      <c r="P2254" s="12" t="s">
        <v>7</v>
      </c>
      <c r="Q2254" s="12" t="s">
        <v>12973</v>
      </c>
      <c r="R2254" s="12" t="s">
        <v>5</v>
      </c>
      <c r="S2254" s="12" t="s">
        <v>6</v>
      </c>
      <c r="T2254" s="12" t="s">
        <v>28</v>
      </c>
      <c r="U2254" s="12" t="s">
        <v>5</v>
      </c>
      <c r="V2254" s="12" t="s">
        <v>3810</v>
      </c>
      <c r="X2254" s="10">
        <v>2253</v>
      </c>
      <c r="Y2254" s="10" t="s">
        <v>22142</v>
      </c>
      <c r="Z2254" s="10" t="s">
        <v>6817</v>
      </c>
      <c r="AA2254" s="10" t="s">
        <v>4558</v>
      </c>
      <c r="AB2254" s="10" t="s">
        <v>7567</v>
      </c>
      <c r="AC2254" s="10" t="s">
        <v>6</v>
      </c>
      <c r="AD2254" s="10" t="s">
        <v>6</v>
      </c>
      <c r="AE2254" s="10" t="s">
        <v>6</v>
      </c>
      <c r="AF2254" s="10" t="s">
        <v>6</v>
      </c>
      <c r="AG2254" s="10" t="s">
        <v>6</v>
      </c>
      <c r="AH2254" s="10" t="s">
        <v>12970</v>
      </c>
      <c r="AI2254" s="10">
        <v>0</v>
      </c>
      <c r="AJ2254" s="10" t="s">
        <v>12971</v>
      </c>
      <c r="AK2254" s="23" t="s">
        <v>22900</v>
      </c>
      <c r="AL2254" s="23" t="s">
        <v>16889</v>
      </c>
      <c r="AM2254" s="10" t="s">
        <v>7566</v>
      </c>
      <c r="AN2254" s="10" t="s">
        <v>2</v>
      </c>
      <c r="AO2254" s="10" t="s">
        <v>12970</v>
      </c>
      <c r="AP2254" s="10" t="s">
        <v>6</v>
      </c>
      <c r="AQ2254" s="10" t="s">
        <v>12972</v>
      </c>
      <c r="AR2254" s="10" t="s">
        <v>12970</v>
      </c>
      <c r="AS2254" s="23" t="s">
        <v>16889</v>
      </c>
      <c r="AT2254" s="10" t="str">
        <f t="shared" si="71"/>
        <v>(2253, 'C0253_2026_10_03_22_00_00', 'C0253',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55" spans="1:46" x14ac:dyDescent="0.25">
      <c r="A2255" s="16" t="str">
        <v>(2254, 'C0254_2026_10_03_22_00_00', 'C0254', 'PL4-7 (TU08~)', 'Sản xuất', null, null, null, null, null, 'Chưa cập nhật', 0,  'Ca 1', '2026-10-03', '2026-10-03 22:00:00', 'Rolled',  null, 'Chưa cập nhật', null, 'Thất bại', 'Chưa cập nhật', '2026-10-03 22:00:00'),</v>
      </c>
      <c r="B2255" s="17" t="str">
        <f t="shared" si="70"/>
        <v>2254, 'C0254_2026_10_03_22_00_00', 'C0254', 'PL4-7 (TU08~)', 'Sản xuất', null, null, null, null, null, 'Chưa cập nhật', 0,  'Ca 1', '2026-10-03', '2026-10-03 22:00:00', 'Rolled',  null, 'Chưa cập nhật', null, 'Thất bại', 'Chưa cập nhật', '2026-10-03 22:00:00'</v>
      </c>
      <c r="C2255" s="12">
        <v>2254</v>
      </c>
      <c r="D2255" s="12" t="s">
        <v>11476</v>
      </c>
      <c r="E2255" s="12" t="s">
        <v>11477</v>
      </c>
      <c r="F2255" s="12" t="s">
        <v>11169</v>
      </c>
      <c r="G2255" s="12" t="s">
        <v>1</v>
      </c>
      <c r="H2255" s="12" t="s">
        <v>2</v>
      </c>
      <c r="I2255" s="12" t="s">
        <v>2</v>
      </c>
      <c r="J2255" s="12" t="s">
        <v>2</v>
      </c>
      <c r="K2255" s="12" t="s">
        <v>3</v>
      </c>
      <c r="L2255" s="12">
        <v>0</v>
      </c>
      <c r="M2255" s="12" t="s">
        <v>15226</v>
      </c>
      <c r="N2255" s="12" t="s">
        <v>4409</v>
      </c>
      <c r="O2255" s="12" t="s">
        <v>3810</v>
      </c>
      <c r="P2255" s="12" t="s">
        <v>7</v>
      </c>
      <c r="Q2255" s="12" t="s">
        <v>12973</v>
      </c>
      <c r="R2255" s="12" t="s">
        <v>5</v>
      </c>
      <c r="S2255" s="12" t="s">
        <v>6</v>
      </c>
      <c r="T2255" s="12" t="s">
        <v>28</v>
      </c>
      <c r="U2255" s="12" t="s">
        <v>5</v>
      </c>
      <c r="V2255" s="12" t="s">
        <v>3810</v>
      </c>
      <c r="X2255" s="10">
        <v>2254</v>
      </c>
      <c r="Y2255" s="10" t="s">
        <v>22143</v>
      </c>
      <c r="Z2255" s="10" t="s">
        <v>6818</v>
      </c>
      <c r="AA2255" s="10" t="s">
        <v>4558</v>
      </c>
      <c r="AB2255" s="10" t="s">
        <v>7567</v>
      </c>
      <c r="AC2255" s="10" t="s">
        <v>6</v>
      </c>
      <c r="AD2255" s="10" t="s">
        <v>6</v>
      </c>
      <c r="AE2255" s="10" t="s">
        <v>6</v>
      </c>
      <c r="AF2255" s="10" t="s">
        <v>6</v>
      </c>
      <c r="AG2255" s="10" t="s">
        <v>6</v>
      </c>
      <c r="AH2255" s="10" t="s">
        <v>12970</v>
      </c>
      <c r="AI2255" s="10">
        <v>0</v>
      </c>
      <c r="AJ2255" s="10" t="s">
        <v>12971</v>
      </c>
      <c r="AK2255" s="23" t="s">
        <v>22900</v>
      </c>
      <c r="AL2255" s="23" t="s">
        <v>16889</v>
      </c>
      <c r="AM2255" s="10" t="s">
        <v>7566</v>
      </c>
      <c r="AN2255" s="10" t="s">
        <v>2</v>
      </c>
      <c r="AO2255" s="10" t="s">
        <v>12970</v>
      </c>
      <c r="AP2255" s="10" t="s">
        <v>6</v>
      </c>
      <c r="AQ2255" s="10" t="s">
        <v>12972</v>
      </c>
      <c r="AR2255" s="10" t="s">
        <v>12970</v>
      </c>
      <c r="AS2255" s="23" t="s">
        <v>16889</v>
      </c>
      <c r="AT2255" s="10" t="str">
        <f t="shared" si="71"/>
        <v>(2254, 'C0254_2026_10_03_22_00_00', 'C0254',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56" spans="1:46" x14ac:dyDescent="0.25">
      <c r="A2256" s="16" t="str">
        <v>(2255, 'C0255_2026_10_03_22_00_00', 'C0255', 'PL4-7 (TU08~)', 'Sản xuất', null, null, null, null, null, 'Chưa cập nhật', 0,  'Ca 1', '2026-10-03', '2026-10-03 22:00:00', 'Rolled',  null, 'Chưa cập nhật', null, 'Thất bại', 'Chưa cập nhật', '2026-10-03 22:00:00'),</v>
      </c>
      <c r="B2256" s="17" t="str">
        <f t="shared" si="70"/>
        <v>2255, 'C0255_2026_10_03_22_00_00', 'C0255', 'PL4-7 (TU08~)', 'Sản xuất', null, null, null, null, null, 'Chưa cập nhật', 0,  'Ca 1', '2026-10-03', '2026-10-03 22:00:00', 'Rolled',  null, 'Chưa cập nhật', null, 'Thất bại', 'Chưa cập nhật', '2026-10-03 22:00:00'</v>
      </c>
      <c r="C2256" s="12">
        <v>2255</v>
      </c>
      <c r="D2256" s="12" t="s">
        <v>11478</v>
      </c>
      <c r="E2256" s="12" t="s">
        <v>11479</v>
      </c>
      <c r="F2256" s="12" t="s">
        <v>11169</v>
      </c>
      <c r="G2256" s="12" t="s">
        <v>1</v>
      </c>
      <c r="H2256" s="12" t="s">
        <v>2</v>
      </c>
      <c r="I2256" s="12" t="s">
        <v>2</v>
      </c>
      <c r="J2256" s="12" t="s">
        <v>2</v>
      </c>
      <c r="K2256" s="12" t="s">
        <v>3</v>
      </c>
      <c r="L2256" s="12">
        <v>0</v>
      </c>
      <c r="M2256" s="12" t="s">
        <v>15227</v>
      </c>
      <c r="N2256" s="12" t="s">
        <v>4409</v>
      </c>
      <c r="O2256" s="12" t="s">
        <v>3810</v>
      </c>
      <c r="P2256" s="12" t="s">
        <v>7</v>
      </c>
      <c r="Q2256" s="12" t="s">
        <v>12973</v>
      </c>
      <c r="R2256" s="12" t="s">
        <v>5</v>
      </c>
      <c r="S2256" s="12" t="s">
        <v>6</v>
      </c>
      <c r="T2256" s="12" t="s">
        <v>28</v>
      </c>
      <c r="U2256" s="12" t="s">
        <v>5</v>
      </c>
      <c r="V2256" s="12" t="s">
        <v>3810</v>
      </c>
      <c r="X2256" s="10">
        <v>2255</v>
      </c>
      <c r="Y2256" s="10" t="s">
        <v>22144</v>
      </c>
      <c r="Z2256" s="10" t="s">
        <v>6819</v>
      </c>
      <c r="AA2256" s="10" t="s">
        <v>4558</v>
      </c>
      <c r="AB2256" s="10" t="s">
        <v>7567</v>
      </c>
      <c r="AC2256" s="10" t="s">
        <v>6</v>
      </c>
      <c r="AD2256" s="10" t="s">
        <v>6</v>
      </c>
      <c r="AE2256" s="10" t="s">
        <v>6</v>
      </c>
      <c r="AF2256" s="10" t="s">
        <v>6</v>
      </c>
      <c r="AG2256" s="10" t="s">
        <v>6</v>
      </c>
      <c r="AH2256" s="10" t="s">
        <v>12970</v>
      </c>
      <c r="AI2256" s="10">
        <v>0</v>
      </c>
      <c r="AJ2256" s="10" t="s">
        <v>12971</v>
      </c>
      <c r="AK2256" s="23" t="s">
        <v>22900</v>
      </c>
      <c r="AL2256" s="23" t="s">
        <v>16889</v>
      </c>
      <c r="AM2256" s="10" t="s">
        <v>7566</v>
      </c>
      <c r="AN2256" s="10" t="s">
        <v>2</v>
      </c>
      <c r="AO2256" s="10" t="s">
        <v>12970</v>
      </c>
      <c r="AP2256" s="10" t="s">
        <v>6</v>
      </c>
      <c r="AQ2256" s="10" t="s">
        <v>12972</v>
      </c>
      <c r="AR2256" s="10" t="s">
        <v>12970</v>
      </c>
      <c r="AS2256" s="23" t="s">
        <v>16889</v>
      </c>
      <c r="AT2256" s="10" t="str">
        <f t="shared" si="71"/>
        <v>(2255, 'C0255_2026_10_03_22_00_00', 'C0255',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57" spans="1:46" x14ac:dyDescent="0.25">
      <c r="A2257" s="16" t="str">
        <v>(2256, 'C0256_2026_10_03_22_00_00', 'C0256', 'PL4-7 (TU08~)', 'Sản xuất', null, null, null, null, null, 'Chưa cập nhật', 0,  'Ca 1', '2026-10-03', '2026-10-03 22:00:00', 'Rolled',  null, 'Chưa cập nhật', null, 'Thất bại', 'Chưa cập nhật', '2026-10-03 22:00:00'),</v>
      </c>
      <c r="B2257" s="17" t="str">
        <f t="shared" si="70"/>
        <v>2256, 'C0256_2026_10_03_22_00_00', 'C0256', 'PL4-7 (TU08~)', 'Sản xuất', null, null, null, null, null, 'Chưa cập nhật', 0,  'Ca 1', '2026-10-03', '2026-10-03 22:00:00', 'Rolled',  null, 'Chưa cập nhật', null, 'Thất bại', 'Chưa cập nhật', '2026-10-03 22:00:00'</v>
      </c>
      <c r="C2257" s="12">
        <v>2256</v>
      </c>
      <c r="D2257" s="12" t="s">
        <v>11480</v>
      </c>
      <c r="E2257" s="12" t="s">
        <v>11481</v>
      </c>
      <c r="F2257" s="12" t="s">
        <v>11169</v>
      </c>
      <c r="G2257" s="12" t="s">
        <v>1</v>
      </c>
      <c r="H2257" s="12" t="s">
        <v>2</v>
      </c>
      <c r="I2257" s="12" t="s">
        <v>2</v>
      </c>
      <c r="J2257" s="12" t="s">
        <v>2</v>
      </c>
      <c r="K2257" s="12" t="s">
        <v>3</v>
      </c>
      <c r="L2257" s="12">
        <v>0</v>
      </c>
      <c r="M2257" s="12" t="s">
        <v>15228</v>
      </c>
      <c r="N2257" s="12" t="s">
        <v>4409</v>
      </c>
      <c r="O2257" s="12" t="s">
        <v>3810</v>
      </c>
      <c r="P2257" s="12" t="s">
        <v>7</v>
      </c>
      <c r="Q2257" s="12" t="s">
        <v>12973</v>
      </c>
      <c r="R2257" s="12" t="s">
        <v>5</v>
      </c>
      <c r="S2257" s="12" t="s">
        <v>6</v>
      </c>
      <c r="T2257" s="12" t="s">
        <v>28</v>
      </c>
      <c r="U2257" s="12" t="s">
        <v>5</v>
      </c>
      <c r="V2257" s="12" t="s">
        <v>3810</v>
      </c>
      <c r="X2257" s="10">
        <v>2256</v>
      </c>
      <c r="Y2257" s="10" t="s">
        <v>22145</v>
      </c>
      <c r="Z2257" s="10" t="s">
        <v>6820</v>
      </c>
      <c r="AA2257" s="10" t="s">
        <v>4558</v>
      </c>
      <c r="AB2257" s="10" t="s">
        <v>7567</v>
      </c>
      <c r="AC2257" s="10" t="s">
        <v>6</v>
      </c>
      <c r="AD2257" s="10" t="s">
        <v>6</v>
      </c>
      <c r="AE2257" s="10" t="s">
        <v>6</v>
      </c>
      <c r="AF2257" s="10" t="s">
        <v>6</v>
      </c>
      <c r="AG2257" s="10" t="s">
        <v>6</v>
      </c>
      <c r="AH2257" s="10" t="s">
        <v>12970</v>
      </c>
      <c r="AI2257" s="10">
        <v>0</v>
      </c>
      <c r="AJ2257" s="10" t="s">
        <v>12971</v>
      </c>
      <c r="AK2257" s="23" t="s">
        <v>22900</v>
      </c>
      <c r="AL2257" s="23" t="s">
        <v>16889</v>
      </c>
      <c r="AM2257" s="10" t="s">
        <v>7566</v>
      </c>
      <c r="AN2257" s="10" t="s">
        <v>2</v>
      </c>
      <c r="AO2257" s="10" t="s">
        <v>12970</v>
      </c>
      <c r="AP2257" s="10" t="s">
        <v>6</v>
      </c>
      <c r="AQ2257" s="10" t="s">
        <v>12972</v>
      </c>
      <c r="AR2257" s="10" t="s">
        <v>12970</v>
      </c>
      <c r="AS2257" s="23" t="s">
        <v>16889</v>
      </c>
      <c r="AT2257" s="10" t="str">
        <f t="shared" si="71"/>
        <v>(2256, 'C0256_2026_10_03_22_00_00', 'C0256',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58" spans="1:46" x14ac:dyDescent="0.25">
      <c r="A2258" s="16" t="str">
        <v>(2257, 'C0257_2026_10_03_22_00_00', 'C0257', 'PL4-7 (TU08~)', 'Sản xuất', null, null, null, null, null, 'Chưa cập nhật', 0,  'Ca 1', '2026-10-03', '2026-10-03 22:00:00', 'Rolled',  null, 'Chưa cập nhật', null, 'Thất bại', 'Chưa cập nhật', '2026-10-03 22:00:00'),</v>
      </c>
      <c r="B2258" s="17" t="str">
        <f t="shared" si="70"/>
        <v>2257, 'C0257_2026_10_03_22_00_00', 'C0257', 'PL4-7 (TU08~)', 'Sản xuất', null, null, null, null, null, 'Chưa cập nhật', 0,  'Ca 1', '2026-10-03', '2026-10-03 22:00:00', 'Rolled',  null, 'Chưa cập nhật', null, 'Thất bại', 'Chưa cập nhật', '2026-10-03 22:00:00'</v>
      </c>
      <c r="C2258" s="12">
        <v>2257</v>
      </c>
      <c r="D2258" s="12" t="s">
        <v>11482</v>
      </c>
      <c r="E2258" s="12" t="s">
        <v>11483</v>
      </c>
      <c r="F2258" s="12" t="s">
        <v>11169</v>
      </c>
      <c r="G2258" s="12" t="s">
        <v>1</v>
      </c>
      <c r="H2258" s="12" t="s">
        <v>2</v>
      </c>
      <c r="I2258" s="12" t="s">
        <v>2</v>
      </c>
      <c r="J2258" s="12" t="s">
        <v>2</v>
      </c>
      <c r="K2258" s="12" t="s">
        <v>3</v>
      </c>
      <c r="L2258" s="12">
        <v>0</v>
      </c>
      <c r="M2258" s="12" t="s">
        <v>15229</v>
      </c>
      <c r="N2258" s="12" t="s">
        <v>4409</v>
      </c>
      <c r="O2258" s="12" t="s">
        <v>3810</v>
      </c>
      <c r="P2258" s="12" t="s">
        <v>7</v>
      </c>
      <c r="Q2258" s="12" t="s">
        <v>12973</v>
      </c>
      <c r="R2258" s="12" t="s">
        <v>5</v>
      </c>
      <c r="S2258" s="12" t="s">
        <v>6</v>
      </c>
      <c r="T2258" s="12" t="s">
        <v>28</v>
      </c>
      <c r="U2258" s="12" t="s">
        <v>5</v>
      </c>
      <c r="V2258" s="12" t="s">
        <v>3810</v>
      </c>
      <c r="X2258" s="10">
        <v>2257</v>
      </c>
      <c r="Y2258" s="10" t="s">
        <v>22146</v>
      </c>
      <c r="Z2258" s="10" t="s">
        <v>6821</v>
      </c>
      <c r="AA2258" s="10" t="s">
        <v>4558</v>
      </c>
      <c r="AB2258" s="10" t="s">
        <v>7567</v>
      </c>
      <c r="AC2258" s="10" t="s">
        <v>6</v>
      </c>
      <c r="AD2258" s="10" t="s">
        <v>6</v>
      </c>
      <c r="AE2258" s="10" t="s">
        <v>6</v>
      </c>
      <c r="AF2258" s="10" t="s">
        <v>6</v>
      </c>
      <c r="AG2258" s="10" t="s">
        <v>6</v>
      </c>
      <c r="AH2258" s="10" t="s">
        <v>12970</v>
      </c>
      <c r="AI2258" s="10">
        <v>0</v>
      </c>
      <c r="AJ2258" s="10" t="s">
        <v>12971</v>
      </c>
      <c r="AK2258" s="23" t="s">
        <v>22900</v>
      </c>
      <c r="AL2258" s="23" t="s">
        <v>16889</v>
      </c>
      <c r="AM2258" s="10" t="s">
        <v>7566</v>
      </c>
      <c r="AN2258" s="10" t="s">
        <v>2</v>
      </c>
      <c r="AO2258" s="10" t="s">
        <v>12970</v>
      </c>
      <c r="AP2258" s="10" t="s">
        <v>6</v>
      </c>
      <c r="AQ2258" s="10" t="s">
        <v>12972</v>
      </c>
      <c r="AR2258" s="10" t="s">
        <v>12970</v>
      </c>
      <c r="AS2258" s="23" t="s">
        <v>16889</v>
      </c>
      <c r="AT2258" s="10" t="str">
        <f t="shared" si="71"/>
        <v>(2257, 'C0257_2026_10_03_22_00_00', 'C0257',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59" spans="1:46" x14ac:dyDescent="0.25">
      <c r="A2259" s="16" t="str">
        <v>(2258, 'C0258_2026_10_03_22_00_00', 'C0258', 'PL4-7 (TU08~)', 'Sản xuất', null, null, null, null, null, 'Chưa cập nhật', 0,  'Ca 1', '2026-10-03', '2026-10-03 22:00:00', 'Rolled',  null, 'Chưa cập nhật', null, 'Thất bại', 'Chưa cập nhật', '2026-10-03 22:00:00'),</v>
      </c>
      <c r="B2259" s="17" t="str">
        <f t="shared" si="70"/>
        <v>2258, 'C0258_2026_10_03_22_00_00', 'C0258', 'PL4-7 (TU08~)', 'Sản xuất', null, null, null, null, null, 'Chưa cập nhật', 0,  'Ca 1', '2026-10-03', '2026-10-03 22:00:00', 'Rolled',  null, 'Chưa cập nhật', null, 'Thất bại', 'Chưa cập nhật', '2026-10-03 22:00:00'</v>
      </c>
      <c r="C2259" s="12">
        <v>2258</v>
      </c>
      <c r="D2259" s="12" t="s">
        <v>11484</v>
      </c>
      <c r="E2259" s="12" t="s">
        <v>11485</v>
      </c>
      <c r="F2259" s="12" t="s">
        <v>11169</v>
      </c>
      <c r="G2259" s="12" t="s">
        <v>1</v>
      </c>
      <c r="H2259" s="12" t="s">
        <v>2</v>
      </c>
      <c r="I2259" s="12" t="s">
        <v>2</v>
      </c>
      <c r="J2259" s="12" t="s">
        <v>2</v>
      </c>
      <c r="K2259" s="12" t="s">
        <v>3</v>
      </c>
      <c r="L2259" s="12">
        <v>0</v>
      </c>
      <c r="M2259" s="12" t="s">
        <v>15230</v>
      </c>
      <c r="N2259" s="12" t="s">
        <v>4409</v>
      </c>
      <c r="O2259" s="12" t="s">
        <v>3810</v>
      </c>
      <c r="P2259" s="12" t="s">
        <v>7</v>
      </c>
      <c r="Q2259" s="12" t="s">
        <v>12973</v>
      </c>
      <c r="R2259" s="12" t="s">
        <v>5</v>
      </c>
      <c r="S2259" s="12" t="s">
        <v>6</v>
      </c>
      <c r="T2259" s="12" t="s">
        <v>28</v>
      </c>
      <c r="U2259" s="12" t="s">
        <v>5</v>
      </c>
      <c r="V2259" s="12" t="s">
        <v>3810</v>
      </c>
      <c r="X2259" s="10">
        <v>2258</v>
      </c>
      <c r="Y2259" s="10" t="s">
        <v>22147</v>
      </c>
      <c r="Z2259" s="10" t="s">
        <v>6822</v>
      </c>
      <c r="AA2259" s="10" t="s">
        <v>4558</v>
      </c>
      <c r="AB2259" s="10" t="s">
        <v>7567</v>
      </c>
      <c r="AC2259" s="10" t="s">
        <v>6</v>
      </c>
      <c r="AD2259" s="10" t="s">
        <v>6</v>
      </c>
      <c r="AE2259" s="10" t="s">
        <v>6</v>
      </c>
      <c r="AF2259" s="10" t="s">
        <v>6</v>
      </c>
      <c r="AG2259" s="10" t="s">
        <v>6</v>
      </c>
      <c r="AH2259" s="10" t="s">
        <v>12970</v>
      </c>
      <c r="AI2259" s="10">
        <v>0</v>
      </c>
      <c r="AJ2259" s="10" t="s">
        <v>12971</v>
      </c>
      <c r="AK2259" s="23" t="s">
        <v>22900</v>
      </c>
      <c r="AL2259" s="23" t="s">
        <v>16889</v>
      </c>
      <c r="AM2259" s="10" t="s">
        <v>7566</v>
      </c>
      <c r="AN2259" s="10" t="s">
        <v>2</v>
      </c>
      <c r="AO2259" s="10" t="s">
        <v>12970</v>
      </c>
      <c r="AP2259" s="10" t="s">
        <v>6</v>
      </c>
      <c r="AQ2259" s="10" t="s">
        <v>12972</v>
      </c>
      <c r="AR2259" s="10" t="s">
        <v>12970</v>
      </c>
      <c r="AS2259" s="23" t="s">
        <v>16889</v>
      </c>
      <c r="AT2259" s="10" t="str">
        <f t="shared" si="71"/>
        <v>(2258, 'C0258_2026_10_03_22_00_00', 'C0258',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60" spans="1:46" x14ac:dyDescent="0.25">
      <c r="A2260" s="16" t="str">
        <v>(2259, 'C0259_2026_10_03_22_00_00', 'C0259', 'PL4-7 (TU08~)', 'Sản xuất', null, null, null, null, null, 'Chưa cập nhật', 0,  'Ca 1', '2026-10-03', '2026-10-03 22:00:00', 'Rolled',  null, 'Chưa cập nhật', null, 'Thất bại', 'Chưa cập nhật', '2026-10-03 22:00:00'),</v>
      </c>
      <c r="B2260" s="17" t="str">
        <f t="shared" si="70"/>
        <v>2259, 'C0259_2026_10_03_22_00_00', 'C0259', 'PL4-7 (TU08~)', 'Sản xuất', null, null, null, null, null, 'Chưa cập nhật', 0,  'Ca 1', '2026-10-03', '2026-10-03 22:00:00', 'Rolled',  null, 'Chưa cập nhật', null, 'Thất bại', 'Chưa cập nhật', '2026-10-03 22:00:00'</v>
      </c>
      <c r="C2260" s="12">
        <v>2259</v>
      </c>
      <c r="D2260" s="12" t="s">
        <v>11486</v>
      </c>
      <c r="E2260" s="12" t="s">
        <v>11487</v>
      </c>
      <c r="F2260" s="12" t="s">
        <v>11169</v>
      </c>
      <c r="G2260" s="12" t="s">
        <v>1</v>
      </c>
      <c r="H2260" s="12" t="s">
        <v>2</v>
      </c>
      <c r="I2260" s="12" t="s">
        <v>2</v>
      </c>
      <c r="J2260" s="12" t="s">
        <v>2</v>
      </c>
      <c r="K2260" s="12" t="s">
        <v>3</v>
      </c>
      <c r="L2260" s="12">
        <v>0</v>
      </c>
      <c r="M2260" s="12" t="s">
        <v>15231</v>
      </c>
      <c r="N2260" s="12" t="s">
        <v>4409</v>
      </c>
      <c r="O2260" s="12" t="s">
        <v>3810</v>
      </c>
      <c r="P2260" s="12" t="s">
        <v>7</v>
      </c>
      <c r="Q2260" s="12" t="s">
        <v>12973</v>
      </c>
      <c r="R2260" s="12" t="s">
        <v>5</v>
      </c>
      <c r="S2260" s="12" t="s">
        <v>6</v>
      </c>
      <c r="T2260" s="12" t="s">
        <v>28</v>
      </c>
      <c r="U2260" s="12" t="s">
        <v>5</v>
      </c>
      <c r="V2260" s="12" t="s">
        <v>3810</v>
      </c>
      <c r="X2260" s="10">
        <v>2259</v>
      </c>
      <c r="Y2260" s="10" t="s">
        <v>22148</v>
      </c>
      <c r="Z2260" s="10" t="s">
        <v>6823</v>
      </c>
      <c r="AA2260" s="10" t="s">
        <v>4558</v>
      </c>
      <c r="AB2260" s="10" t="s">
        <v>7567</v>
      </c>
      <c r="AC2260" s="10" t="s">
        <v>6</v>
      </c>
      <c r="AD2260" s="10" t="s">
        <v>6</v>
      </c>
      <c r="AE2260" s="10" t="s">
        <v>6</v>
      </c>
      <c r="AF2260" s="10" t="s">
        <v>6</v>
      </c>
      <c r="AG2260" s="10" t="s">
        <v>6</v>
      </c>
      <c r="AH2260" s="10" t="s">
        <v>12970</v>
      </c>
      <c r="AI2260" s="10">
        <v>0</v>
      </c>
      <c r="AJ2260" s="10" t="s">
        <v>12971</v>
      </c>
      <c r="AK2260" s="23" t="s">
        <v>22900</v>
      </c>
      <c r="AL2260" s="23" t="s">
        <v>16889</v>
      </c>
      <c r="AM2260" s="10" t="s">
        <v>7566</v>
      </c>
      <c r="AN2260" s="10" t="s">
        <v>2</v>
      </c>
      <c r="AO2260" s="10" t="s">
        <v>12970</v>
      </c>
      <c r="AP2260" s="10" t="s">
        <v>6</v>
      </c>
      <c r="AQ2260" s="10" t="s">
        <v>12972</v>
      </c>
      <c r="AR2260" s="10" t="s">
        <v>12970</v>
      </c>
      <c r="AS2260" s="23" t="s">
        <v>16889</v>
      </c>
      <c r="AT2260" s="10" t="str">
        <f t="shared" si="71"/>
        <v>(2259, 'C0259_2026_10_03_22_00_00', 'C0259',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61" spans="1:46" x14ac:dyDescent="0.25">
      <c r="A2261" s="16" t="str">
        <v>(2260, 'C0260_2026_10_03_22_00_00', 'C0260', 'PL4-7 (TU08~)', 'Sản xuất', null, null, null, null, null, 'Chưa cập nhật', 0,  'Ca 1', '2026-10-03', '2026-10-03 22:00:00', 'Rolled',  null, 'Chưa cập nhật', null, 'Thất bại', 'Chưa cập nhật', '2026-10-03 22:00:00'),</v>
      </c>
      <c r="B2261" s="17" t="str">
        <f t="shared" si="70"/>
        <v>2260, 'C0260_2026_10_03_22_00_00', 'C0260', 'PL4-7 (TU08~)', 'Sản xuất', null, null, null, null, null, 'Chưa cập nhật', 0,  'Ca 1', '2026-10-03', '2026-10-03 22:00:00', 'Rolled',  null, 'Chưa cập nhật', null, 'Thất bại', 'Chưa cập nhật', '2026-10-03 22:00:00'</v>
      </c>
      <c r="C2261" s="12">
        <v>2260</v>
      </c>
      <c r="D2261" s="12" t="s">
        <v>11488</v>
      </c>
      <c r="E2261" s="12" t="s">
        <v>11489</v>
      </c>
      <c r="F2261" s="12" t="s">
        <v>11169</v>
      </c>
      <c r="G2261" s="12" t="s">
        <v>1</v>
      </c>
      <c r="H2261" s="12" t="s">
        <v>2</v>
      </c>
      <c r="I2261" s="12" t="s">
        <v>2</v>
      </c>
      <c r="J2261" s="12" t="s">
        <v>2</v>
      </c>
      <c r="K2261" s="12" t="s">
        <v>3</v>
      </c>
      <c r="L2261" s="12">
        <v>0</v>
      </c>
      <c r="M2261" s="12" t="s">
        <v>15232</v>
      </c>
      <c r="N2261" s="12" t="s">
        <v>4409</v>
      </c>
      <c r="O2261" s="12" t="s">
        <v>3810</v>
      </c>
      <c r="P2261" s="12" t="s">
        <v>7</v>
      </c>
      <c r="Q2261" s="12" t="s">
        <v>12973</v>
      </c>
      <c r="R2261" s="12" t="s">
        <v>5</v>
      </c>
      <c r="S2261" s="12" t="s">
        <v>6</v>
      </c>
      <c r="T2261" s="12" t="s">
        <v>28</v>
      </c>
      <c r="U2261" s="12" t="s">
        <v>5</v>
      </c>
      <c r="V2261" s="12" t="s">
        <v>3810</v>
      </c>
      <c r="X2261" s="10">
        <v>2260</v>
      </c>
      <c r="Y2261" s="10" t="s">
        <v>22149</v>
      </c>
      <c r="Z2261" s="10" t="s">
        <v>6824</v>
      </c>
      <c r="AA2261" s="10" t="s">
        <v>4558</v>
      </c>
      <c r="AB2261" s="10" t="s">
        <v>7567</v>
      </c>
      <c r="AC2261" s="10" t="s">
        <v>6</v>
      </c>
      <c r="AD2261" s="10" t="s">
        <v>6</v>
      </c>
      <c r="AE2261" s="10" t="s">
        <v>6</v>
      </c>
      <c r="AF2261" s="10" t="s">
        <v>6</v>
      </c>
      <c r="AG2261" s="10" t="s">
        <v>6</v>
      </c>
      <c r="AH2261" s="10" t="s">
        <v>12970</v>
      </c>
      <c r="AI2261" s="10">
        <v>0</v>
      </c>
      <c r="AJ2261" s="10" t="s">
        <v>12971</v>
      </c>
      <c r="AK2261" s="23" t="s">
        <v>22900</v>
      </c>
      <c r="AL2261" s="23" t="s">
        <v>16889</v>
      </c>
      <c r="AM2261" s="10" t="s">
        <v>7566</v>
      </c>
      <c r="AN2261" s="10" t="s">
        <v>2</v>
      </c>
      <c r="AO2261" s="10" t="s">
        <v>12970</v>
      </c>
      <c r="AP2261" s="10" t="s">
        <v>6</v>
      </c>
      <c r="AQ2261" s="10" t="s">
        <v>12972</v>
      </c>
      <c r="AR2261" s="10" t="s">
        <v>12970</v>
      </c>
      <c r="AS2261" s="23" t="s">
        <v>16889</v>
      </c>
      <c r="AT2261" s="10" t="str">
        <f t="shared" si="71"/>
        <v>(2260, 'C0260_2026_10_03_22_00_00', 'C0260',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62" spans="1:46" x14ac:dyDescent="0.25">
      <c r="A2262" s="16" t="str">
        <v>(2261, 'C0261_2026_10_03_22_00_00', 'C0261', 'PL4-7 (TU08~)', 'Sản xuất', null, null, null, null, null, 'Chưa cập nhật', 0,  'Ca 1', '2026-10-03', '2026-10-03 22:00:00', 'Rolled',  null, 'Chưa cập nhật', null, 'Thất bại', 'Chưa cập nhật', '2026-10-03 22:00:00'),</v>
      </c>
      <c r="B2262" s="17" t="str">
        <f t="shared" si="70"/>
        <v>2261, 'C0261_2026_10_03_22_00_00', 'C0261', 'PL4-7 (TU08~)', 'Sản xuất', null, null, null, null, null, 'Chưa cập nhật', 0,  'Ca 1', '2026-10-03', '2026-10-03 22:00:00', 'Rolled',  null, 'Chưa cập nhật', null, 'Thất bại', 'Chưa cập nhật', '2026-10-03 22:00:00'</v>
      </c>
      <c r="C2262" s="12">
        <v>2261</v>
      </c>
      <c r="D2262" s="12" t="s">
        <v>11490</v>
      </c>
      <c r="E2262" s="12" t="s">
        <v>11491</v>
      </c>
      <c r="F2262" s="12" t="s">
        <v>11169</v>
      </c>
      <c r="G2262" s="12" t="s">
        <v>1</v>
      </c>
      <c r="H2262" s="12" t="s">
        <v>2</v>
      </c>
      <c r="I2262" s="12" t="s">
        <v>2</v>
      </c>
      <c r="J2262" s="12" t="s">
        <v>2</v>
      </c>
      <c r="K2262" s="12" t="s">
        <v>3</v>
      </c>
      <c r="L2262" s="12">
        <v>0</v>
      </c>
      <c r="M2262" s="12" t="s">
        <v>15233</v>
      </c>
      <c r="N2262" s="12" t="s">
        <v>4409</v>
      </c>
      <c r="O2262" s="12" t="s">
        <v>3810</v>
      </c>
      <c r="P2262" s="12" t="s">
        <v>7</v>
      </c>
      <c r="Q2262" s="12" t="s">
        <v>12973</v>
      </c>
      <c r="R2262" s="12" t="s">
        <v>5</v>
      </c>
      <c r="S2262" s="12" t="s">
        <v>6</v>
      </c>
      <c r="T2262" s="12" t="s">
        <v>28</v>
      </c>
      <c r="U2262" s="12" t="s">
        <v>5</v>
      </c>
      <c r="V2262" s="12" t="s">
        <v>3810</v>
      </c>
      <c r="X2262" s="10">
        <v>2261</v>
      </c>
      <c r="Y2262" s="10" t="s">
        <v>22150</v>
      </c>
      <c r="Z2262" s="10" t="s">
        <v>6825</v>
      </c>
      <c r="AA2262" s="10" t="s">
        <v>4558</v>
      </c>
      <c r="AB2262" s="10" t="s">
        <v>7567</v>
      </c>
      <c r="AC2262" s="10" t="s">
        <v>6</v>
      </c>
      <c r="AD2262" s="10" t="s">
        <v>6</v>
      </c>
      <c r="AE2262" s="10" t="s">
        <v>6</v>
      </c>
      <c r="AF2262" s="10" t="s">
        <v>6</v>
      </c>
      <c r="AG2262" s="10" t="s">
        <v>6</v>
      </c>
      <c r="AH2262" s="10" t="s">
        <v>12970</v>
      </c>
      <c r="AI2262" s="10">
        <v>0</v>
      </c>
      <c r="AJ2262" s="10" t="s">
        <v>12971</v>
      </c>
      <c r="AK2262" s="23" t="s">
        <v>22900</v>
      </c>
      <c r="AL2262" s="23" t="s">
        <v>16889</v>
      </c>
      <c r="AM2262" s="10" t="s">
        <v>7566</v>
      </c>
      <c r="AN2262" s="10" t="s">
        <v>2</v>
      </c>
      <c r="AO2262" s="10" t="s">
        <v>12970</v>
      </c>
      <c r="AP2262" s="10" t="s">
        <v>6</v>
      </c>
      <c r="AQ2262" s="10" t="s">
        <v>12972</v>
      </c>
      <c r="AR2262" s="10" t="s">
        <v>12970</v>
      </c>
      <c r="AS2262" s="23" t="s">
        <v>16889</v>
      </c>
      <c r="AT2262" s="10" t="str">
        <f t="shared" si="71"/>
        <v>(2261, 'C0261_2026_10_03_22_00_00', 'C0261',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63" spans="1:46" x14ac:dyDescent="0.25">
      <c r="A2263" s="16" t="str">
        <v>(2262, 'C0262_2026_10_03_22_00_00', 'C0262', 'PL4-7 (TU08~)', 'Sản xuất', null, null, null, null, null, 'Chưa cập nhật', 0,  'Ca 1', '2026-10-03', '2026-10-03 22:00:00', 'Rolled',  null, 'Chưa cập nhật', null, 'Thất bại', 'Chưa cập nhật', '2026-10-03 22:00:00'),</v>
      </c>
      <c r="B2263" s="17" t="str">
        <f t="shared" si="70"/>
        <v>2262, 'C0262_2026_10_03_22_00_00', 'C0262', 'PL4-7 (TU08~)', 'Sản xuất', null, null, null, null, null, 'Chưa cập nhật', 0,  'Ca 1', '2026-10-03', '2026-10-03 22:00:00', 'Rolled',  null, 'Chưa cập nhật', null, 'Thất bại', 'Chưa cập nhật', '2026-10-03 22:00:00'</v>
      </c>
      <c r="C2263" s="12">
        <v>2262</v>
      </c>
      <c r="D2263" s="12" t="s">
        <v>11492</v>
      </c>
      <c r="E2263" s="12" t="s">
        <v>11493</v>
      </c>
      <c r="F2263" s="12" t="s">
        <v>11169</v>
      </c>
      <c r="G2263" s="12" t="s">
        <v>1</v>
      </c>
      <c r="H2263" s="12" t="s">
        <v>2</v>
      </c>
      <c r="I2263" s="12" t="s">
        <v>2</v>
      </c>
      <c r="J2263" s="12" t="s">
        <v>2</v>
      </c>
      <c r="K2263" s="12" t="s">
        <v>3</v>
      </c>
      <c r="L2263" s="12">
        <v>0</v>
      </c>
      <c r="M2263" s="12" t="s">
        <v>15234</v>
      </c>
      <c r="N2263" s="12" t="s">
        <v>4409</v>
      </c>
      <c r="O2263" s="12" t="s">
        <v>3810</v>
      </c>
      <c r="P2263" s="12" t="s">
        <v>7</v>
      </c>
      <c r="Q2263" s="12" t="s">
        <v>12973</v>
      </c>
      <c r="R2263" s="12" t="s">
        <v>5</v>
      </c>
      <c r="S2263" s="12" t="s">
        <v>6</v>
      </c>
      <c r="T2263" s="12" t="s">
        <v>28</v>
      </c>
      <c r="U2263" s="12" t="s">
        <v>5</v>
      </c>
      <c r="V2263" s="12" t="s">
        <v>3810</v>
      </c>
      <c r="X2263" s="10">
        <v>2262</v>
      </c>
      <c r="Y2263" s="10" t="s">
        <v>22151</v>
      </c>
      <c r="Z2263" s="10" t="s">
        <v>6826</v>
      </c>
      <c r="AA2263" s="10" t="s">
        <v>4558</v>
      </c>
      <c r="AB2263" s="10" t="s">
        <v>7567</v>
      </c>
      <c r="AC2263" s="10" t="s">
        <v>6</v>
      </c>
      <c r="AD2263" s="10" t="s">
        <v>6</v>
      </c>
      <c r="AE2263" s="10" t="s">
        <v>6</v>
      </c>
      <c r="AF2263" s="10" t="s">
        <v>6</v>
      </c>
      <c r="AG2263" s="10" t="s">
        <v>6</v>
      </c>
      <c r="AH2263" s="10" t="s">
        <v>12970</v>
      </c>
      <c r="AI2263" s="10">
        <v>0</v>
      </c>
      <c r="AJ2263" s="10" t="s">
        <v>12971</v>
      </c>
      <c r="AK2263" s="23" t="s">
        <v>22900</v>
      </c>
      <c r="AL2263" s="23" t="s">
        <v>16889</v>
      </c>
      <c r="AM2263" s="10" t="s">
        <v>7566</v>
      </c>
      <c r="AN2263" s="10" t="s">
        <v>2</v>
      </c>
      <c r="AO2263" s="10" t="s">
        <v>12970</v>
      </c>
      <c r="AP2263" s="10" t="s">
        <v>6</v>
      </c>
      <c r="AQ2263" s="10" t="s">
        <v>12972</v>
      </c>
      <c r="AR2263" s="10" t="s">
        <v>12970</v>
      </c>
      <c r="AS2263" s="23" t="s">
        <v>16889</v>
      </c>
      <c r="AT2263" s="10" t="str">
        <f t="shared" si="71"/>
        <v>(2262, 'C0262_2026_10_03_22_00_00', 'C0262',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64" spans="1:46" x14ac:dyDescent="0.25">
      <c r="A2264" s="16" t="str">
        <v>(2263, 'C0263_2026_10_03_22_00_00', 'C0263', 'PL4-7 (TU08~)', 'Sản xuất', null, null, null, null, null, 'Chưa cập nhật', 0,  'Ca 1', '2026-10-03', '2026-10-03 22:00:00', 'Rolled',  null, 'Chưa cập nhật', null, 'Thất bại', 'Chưa cập nhật', '2026-10-03 22:00:00'),</v>
      </c>
      <c r="B2264" s="17" t="str">
        <f t="shared" si="70"/>
        <v>2263, 'C0263_2026_10_03_22_00_00', 'C0263', 'PL4-7 (TU08~)', 'Sản xuất', null, null, null, null, null, 'Chưa cập nhật', 0,  'Ca 1', '2026-10-03', '2026-10-03 22:00:00', 'Rolled',  null, 'Chưa cập nhật', null, 'Thất bại', 'Chưa cập nhật', '2026-10-03 22:00:00'</v>
      </c>
      <c r="C2264" s="12">
        <v>2263</v>
      </c>
      <c r="D2264" s="12" t="s">
        <v>11494</v>
      </c>
      <c r="E2264" s="12" t="s">
        <v>11495</v>
      </c>
      <c r="F2264" s="12" t="s">
        <v>11169</v>
      </c>
      <c r="G2264" s="12" t="s">
        <v>1</v>
      </c>
      <c r="H2264" s="12" t="s">
        <v>2</v>
      </c>
      <c r="I2264" s="12" t="s">
        <v>2</v>
      </c>
      <c r="J2264" s="12" t="s">
        <v>2</v>
      </c>
      <c r="K2264" s="12" t="s">
        <v>3</v>
      </c>
      <c r="L2264" s="12">
        <v>0</v>
      </c>
      <c r="M2264" s="12" t="s">
        <v>15235</v>
      </c>
      <c r="N2264" s="12" t="s">
        <v>4409</v>
      </c>
      <c r="O2264" s="12" t="s">
        <v>3810</v>
      </c>
      <c r="P2264" s="12" t="s">
        <v>7</v>
      </c>
      <c r="Q2264" s="12" t="s">
        <v>12973</v>
      </c>
      <c r="R2264" s="12" t="s">
        <v>5</v>
      </c>
      <c r="S2264" s="12" t="s">
        <v>6</v>
      </c>
      <c r="T2264" s="12" t="s">
        <v>28</v>
      </c>
      <c r="U2264" s="12" t="s">
        <v>5</v>
      </c>
      <c r="V2264" s="12" t="s">
        <v>3810</v>
      </c>
      <c r="X2264" s="10">
        <v>2263</v>
      </c>
      <c r="Y2264" s="10" t="s">
        <v>22152</v>
      </c>
      <c r="Z2264" s="10" t="s">
        <v>6827</v>
      </c>
      <c r="AA2264" s="10" t="s">
        <v>4558</v>
      </c>
      <c r="AB2264" s="10" t="s">
        <v>7567</v>
      </c>
      <c r="AC2264" s="10" t="s">
        <v>6</v>
      </c>
      <c r="AD2264" s="10" t="s">
        <v>6</v>
      </c>
      <c r="AE2264" s="10" t="s">
        <v>6</v>
      </c>
      <c r="AF2264" s="10" t="s">
        <v>6</v>
      </c>
      <c r="AG2264" s="10" t="s">
        <v>6</v>
      </c>
      <c r="AH2264" s="10" t="s">
        <v>12970</v>
      </c>
      <c r="AI2264" s="10">
        <v>0</v>
      </c>
      <c r="AJ2264" s="10" t="s">
        <v>12971</v>
      </c>
      <c r="AK2264" s="23" t="s">
        <v>22900</v>
      </c>
      <c r="AL2264" s="23" t="s">
        <v>16889</v>
      </c>
      <c r="AM2264" s="10" t="s">
        <v>7566</v>
      </c>
      <c r="AN2264" s="10" t="s">
        <v>2</v>
      </c>
      <c r="AO2264" s="10" t="s">
        <v>12970</v>
      </c>
      <c r="AP2264" s="10" t="s">
        <v>6</v>
      </c>
      <c r="AQ2264" s="10" t="s">
        <v>12972</v>
      </c>
      <c r="AR2264" s="10" t="s">
        <v>12970</v>
      </c>
      <c r="AS2264" s="23" t="s">
        <v>16889</v>
      </c>
      <c r="AT2264" s="10" t="str">
        <f t="shared" si="71"/>
        <v>(2263, 'C0263_2026_10_03_22_00_00', 'C0263',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65" spans="1:46" x14ac:dyDescent="0.25">
      <c r="A2265" s="16" t="str">
        <v>(2264, 'C0264_2026_10_03_22_00_00', 'C0264', 'PL4-7 (TU08~)', 'Sản xuất', null, null, null, null, null, 'Chưa cập nhật', 0,  'Ca 1', '2026-10-03', '2026-10-03 22:00:00', 'Rolled',  null, 'Chưa cập nhật', null, 'Thất bại', 'Chưa cập nhật', '2026-10-03 22:00:00'),</v>
      </c>
      <c r="B2265" s="17" t="str">
        <f t="shared" si="70"/>
        <v>2264, 'C0264_2026_10_03_22_00_00', 'C0264', 'PL4-7 (TU08~)', 'Sản xuất', null, null, null, null, null, 'Chưa cập nhật', 0,  'Ca 1', '2026-10-03', '2026-10-03 22:00:00', 'Rolled',  null, 'Chưa cập nhật', null, 'Thất bại', 'Chưa cập nhật', '2026-10-03 22:00:00'</v>
      </c>
      <c r="C2265" s="12">
        <v>2264</v>
      </c>
      <c r="D2265" s="12" t="s">
        <v>11496</v>
      </c>
      <c r="E2265" s="12" t="s">
        <v>11497</v>
      </c>
      <c r="F2265" s="12" t="s">
        <v>11169</v>
      </c>
      <c r="G2265" s="12" t="s">
        <v>1</v>
      </c>
      <c r="H2265" s="12" t="s">
        <v>2</v>
      </c>
      <c r="I2265" s="12" t="s">
        <v>2</v>
      </c>
      <c r="J2265" s="12" t="s">
        <v>2</v>
      </c>
      <c r="K2265" s="12" t="s">
        <v>3</v>
      </c>
      <c r="L2265" s="12">
        <v>0</v>
      </c>
      <c r="M2265" s="12" t="s">
        <v>15236</v>
      </c>
      <c r="N2265" s="12" t="s">
        <v>4409</v>
      </c>
      <c r="O2265" s="12" t="s">
        <v>3810</v>
      </c>
      <c r="P2265" s="12" t="s">
        <v>7</v>
      </c>
      <c r="Q2265" s="12" t="s">
        <v>12973</v>
      </c>
      <c r="R2265" s="12" t="s">
        <v>5</v>
      </c>
      <c r="S2265" s="12" t="s">
        <v>6</v>
      </c>
      <c r="T2265" s="12" t="s">
        <v>28</v>
      </c>
      <c r="U2265" s="12" t="s">
        <v>5</v>
      </c>
      <c r="V2265" s="12" t="s">
        <v>3810</v>
      </c>
      <c r="X2265" s="10">
        <v>2264</v>
      </c>
      <c r="Y2265" s="10" t="s">
        <v>22153</v>
      </c>
      <c r="Z2265" s="10" t="s">
        <v>6828</v>
      </c>
      <c r="AA2265" s="10" t="s">
        <v>4558</v>
      </c>
      <c r="AB2265" s="10" t="s">
        <v>7567</v>
      </c>
      <c r="AC2265" s="10" t="s">
        <v>6</v>
      </c>
      <c r="AD2265" s="10" t="s">
        <v>6</v>
      </c>
      <c r="AE2265" s="10" t="s">
        <v>6</v>
      </c>
      <c r="AF2265" s="10" t="s">
        <v>6</v>
      </c>
      <c r="AG2265" s="10" t="s">
        <v>6</v>
      </c>
      <c r="AH2265" s="10" t="s">
        <v>12970</v>
      </c>
      <c r="AI2265" s="10">
        <v>0</v>
      </c>
      <c r="AJ2265" s="10" t="s">
        <v>12971</v>
      </c>
      <c r="AK2265" s="23" t="s">
        <v>22900</v>
      </c>
      <c r="AL2265" s="23" t="s">
        <v>16889</v>
      </c>
      <c r="AM2265" s="10" t="s">
        <v>7566</v>
      </c>
      <c r="AN2265" s="10" t="s">
        <v>2</v>
      </c>
      <c r="AO2265" s="10" t="s">
        <v>12970</v>
      </c>
      <c r="AP2265" s="10" t="s">
        <v>6</v>
      </c>
      <c r="AQ2265" s="10" t="s">
        <v>12972</v>
      </c>
      <c r="AR2265" s="10" t="s">
        <v>12970</v>
      </c>
      <c r="AS2265" s="23" t="s">
        <v>16889</v>
      </c>
      <c r="AT2265" s="10" t="str">
        <f t="shared" si="71"/>
        <v>(2264, 'C0264_2026_10_03_22_00_00', 'C0264',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66" spans="1:46" x14ac:dyDescent="0.25">
      <c r="A2266" s="16" t="str">
        <v>(2265, 'C0265_2026_10_03_22_00_00', 'C0265', 'PL4-7 (TU08~)', 'Sản xuất', null, null, null, null, null, 'Chưa cập nhật', 0,  'Ca 1', '2026-10-03', '2026-10-03 22:00:00', 'Rolled',  null, 'Chưa cập nhật', null, 'Thất bại', 'Chưa cập nhật', '2026-10-03 22:00:00'),</v>
      </c>
      <c r="B2266" s="17" t="str">
        <f t="shared" si="70"/>
        <v>2265, 'C0265_2026_10_03_22_00_00', 'C0265', 'PL4-7 (TU08~)', 'Sản xuất', null, null, null, null, null, 'Chưa cập nhật', 0,  'Ca 1', '2026-10-03', '2026-10-03 22:00:00', 'Rolled',  null, 'Chưa cập nhật', null, 'Thất bại', 'Chưa cập nhật', '2026-10-03 22:00:00'</v>
      </c>
      <c r="C2266" s="12">
        <v>2265</v>
      </c>
      <c r="D2266" s="12" t="s">
        <v>11498</v>
      </c>
      <c r="E2266" s="12" t="s">
        <v>11499</v>
      </c>
      <c r="F2266" s="12" t="s">
        <v>11169</v>
      </c>
      <c r="G2266" s="12" t="s">
        <v>1</v>
      </c>
      <c r="H2266" s="12" t="s">
        <v>2</v>
      </c>
      <c r="I2266" s="12" t="s">
        <v>2</v>
      </c>
      <c r="J2266" s="12" t="s">
        <v>2</v>
      </c>
      <c r="K2266" s="12" t="s">
        <v>3</v>
      </c>
      <c r="L2266" s="12">
        <v>0</v>
      </c>
      <c r="M2266" s="12" t="s">
        <v>15237</v>
      </c>
      <c r="N2266" s="12" t="s">
        <v>4409</v>
      </c>
      <c r="O2266" s="12" t="s">
        <v>3810</v>
      </c>
      <c r="P2266" s="12" t="s">
        <v>7</v>
      </c>
      <c r="Q2266" s="12" t="s">
        <v>12973</v>
      </c>
      <c r="R2266" s="12" t="s">
        <v>5</v>
      </c>
      <c r="S2266" s="12" t="s">
        <v>6</v>
      </c>
      <c r="T2266" s="12" t="s">
        <v>28</v>
      </c>
      <c r="U2266" s="12" t="s">
        <v>5</v>
      </c>
      <c r="V2266" s="12" t="s">
        <v>3810</v>
      </c>
      <c r="X2266" s="10">
        <v>2265</v>
      </c>
      <c r="Y2266" s="10" t="s">
        <v>22154</v>
      </c>
      <c r="Z2266" s="10" t="s">
        <v>6829</v>
      </c>
      <c r="AA2266" s="10" t="s">
        <v>4558</v>
      </c>
      <c r="AB2266" s="10" t="s">
        <v>7567</v>
      </c>
      <c r="AC2266" s="10" t="s">
        <v>6</v>
      </c>
      <c r="AD2266" s="10" t="s">
        <v>6</v>
      </c>
      <c r="AE2266" s="10" t="s">
        <v>6</v>
      </c>
      <c r="AF2266" s="10" t="s">
        <v>6</v>
      </c>
      <c r="AG2266" s="10" t="s">
        <v>6</v>
      </c>
      <c r="AH2266" s="10" t="s">
        <v>12970</v>
      </c>
      <c r="AI2266" s="10">
        <v>0</v>
      </c>
      <c r="AJ2266" s="10" t="s">
        <v>12971</v>
      </c>
      <c r="AK2266" s="23" t="s">
        <v>22900</v>
      </c>
      <c r="AL2266" s="23" t="s">
        <v>16889</v>
      </c>
      <c r="AM2266" s="10" t="s">
        <v>7566</v>
      </c>
      <c r="AN2266" s="10" t="s">
        <v>2</v>
      </c>
      <c r="AO2266" s="10" t="s">
        <v>12970</v>
      </c>
      <c r="AP2266" s="10" t="s">
        <v>6</v>
      </c>
      <c r="AQ2266" s="10" t="s">
        <v>12972</v>
      </c>
      <c r="AR2266" s="10" t="s">
        <v>12970</v>
      </c>
      <c r="AS2266" s="23" t="s">
        <v>16889</v>
      </c>
      <c r="AT2266" s="10" t="str">
        <f t="shared" si="71"/>
        <v>(2265, 'C0265_2026_10_03_22_00_00', 'C0265',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67" spans="1:46" x14ac:dyDescent="0.25">
      <c r="A2267" s="16" t="str">
        <v>(2266, 'C0266_2026_10_03_22_00_00', 'C0266', 'PL4-7 (TU08~)', 'Sản xuất', null, null, null, null, null, 'Chưa cập nhật', 0,  'Ca 1', '2026-10-03', '2026-10-03 22:00:00', 'Rolled',  null, 'Chưa cập nhật', null, 'Thất bại', 'Chưa cập nhật', '2026-10-03 22:00:00'),</v>
      </c>
      <c r="B2267" s="17" t="str">
        <f t="shared" si="70"/>
        <v>2266, 'C0266_2026_10_03_22_00_00', 'C0266', 'PL4-7 (TU08~)', 'Sản xuất', null, null, null, null, null, 'Chưa cập nhật', 0,  'Ca 1', '2026-10-03', '2026-10-03 22:00:00', 'Rolled',  null, 'Chưa cập nhật', null, 'Thất bại', 'Chưa cập nhật', '2026-10-03 22:00:00'</v>
      </c>
      <c r="C2267" s="12">
        <v>2266</v>
      </c>
      <c r="D2267" s="12" t="s">
        <v>11500</v>
      </c>
      <c r="E2267" s="12" t="s">
        <v>11501</v>
      </c>
      <c r="F2267" s="12" t="s">
        <v>11169</v>
      </c>
      <c r="G2267" s="12" t="s">
        <v>1</v>
      </c>
      <c r="H2267" s="12" t="s">
        <v>2</v>
      </c>
      <c r="I2267" s="12" t="s">
        <v>2</v>
      </c>
      <c r="J2267" s="12" t="s">
        <v>2</v>
      </c>
      <c r="K2267" s="12" t="s">
        <v>3</v>
      </c>
      <c r="L2267" s="12">
        <v>0</v>
      </c>
      <c r="M2267" s="12" t="s">
        <v>15238</v>
      </c>
      <c r="N2267" s="12" t="s">
        <v>4409</v>
      </c>
      <c r="O2267" s="12" t="s">
        <v>3810</v>
      </c>
      <c r="P2267" s="12" t="s">
        <v>7</v>
      </c>
      <c r="Q2267" s="12" t="s">
        <v>12973</v>
      </c>
      <c r="R2267" s="12" t="s">
        <v>5</v>
      </c>
      <c r="S2267" s="12" t="s">
        <v>6</v>
      </c>
      <c r="T2267" s="12" t="s">
        <v>28</v>
      </c>
      <c r="U2267" s="12" t="s">
        <v>5</v>
      </c>
      <c r="V2267" s="12" t="s">
        <v>3810</v>
      </c>
      <c r="X2267" s="10">
        <v>2266</v>
      </c>
      <c r="Y2267" s="10" t="s">
        <v>22155</v>
      </c>
      <c r="Z2267" s="10" t="s">
        <v>6830</v>
      </c>
      <c r="AA2267" s="10" t="s">
        <v>4558</v>
      </c>
      <c r="AB2267" s="10" t="s">
        <v>7567</v>
      </c>
      <c r="AC2267" s="10" t="s">
        <v>6</v>
      </c>
      <c r="AD2267" s="10" t="s">
        <v>6</v>
      </c>
      <c r="AE2267" s="10" t="s">
        <v>6</v>
      </c>
      <c r="AF2267" s="10" t="s">
        <v>6</v>
      </c>
      <c r="AG2267" s="10" t="s">
        <v>6</v>
      </c>
      <c r="AH2267" s="10" t="s">
        <v>12970</v>
      </c>
      <c r="AI2267" s="10">
        <v>0</v>
      </c>
      <c r="AJ2267" s="10" t="s">
        <v>12971</v>
      </c>
      <c r="AK2267" s="23" t="s">
        <v>22900</v>
      </c>
      <c r="AL2267" s="23" t="s">
        <v>16889</v>
      </c>
      <c r="AM2267" s="10" t="s">
        <v>7566</v>
      </c>
      <c r="AN2267" s="10" t="s">
        <v>2</v>
      </c>
      <c r="AO2267" s="10" t="s">
        <v>12970</v>
      </c>
      <c r="AP2267" s="10" t="s">
        <v>6</v>
      </c>
      <c r="AQ2267" s="10" t="s">
        <v>12972</v>
      </c>
      <c r="AR2267" s="10" t="s">
        <v>12970</v>
      </c>
      <c r="AS2267" s="23" t="s">
        <v>16889</v>
      </c>
      <c r="AT2267" s="10" t="str">
        <f t="shared" si="71"/>
        <v>(2266, 'C0266_2026_10_03_22_00_00', 'C0266',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68" spans="1:46" x14ac:dyDescent="0.25">
      <c r="A2268" s="16" t="str">
        <v>(2267, 'C0267_2026_10_03_22_00_00', 'C0267', 'PL4-7 (TU08~)', 'Sản xuất', null, null, null, null, null, 'Chưa cập nhật', 0,  'Ca 1', '2026-10-03', '2026-10-03 22:00:00', 'Rolled',  null, 'Chưa cập nhật', null, 'Thất bại', 'Chưa cập nhật', '2026-10-03 22:00:00'),</v>
      </c>
      <c r="B2268" s="17" t="str">
        <f t="shared" si="70"/>
        <v>2267, 'C0267_2026_10_03_22_00_00', 'C0267', 'PL4-7 (TU08~)', 'Sản xuất', null, null, null, null, null, 'Chưa cập nhật', 0,  'Ca 1', '2026-10-03', '2026-10-03 22:00:00', 'Rolled',  null, 'Chưa cập nhật', null, 'Thất bại', 'Chưa cập nhật', '2026-10-03 22:00:00'</v>
      </c>
      <c r="C2268" s="12">
        <v>2267</v>
      </c>
      <c r="D2268" s="12" t="s">
        <v>11502</v>
      </c>
      <c r="E2268" s="12" t="s">
        <v>11503</v>
      </c>
      <c r="F2268" s="12" t="s">
        <v>11169</v>
      </c>
      <c r="G2268" s="12" t="s">
        <v>1</v>
      </c>
      <c r="H2268" s="12" t="s">
        <v>2</v>
      </c>
      <c r="I2268" s="12" t="s">
        <v>2</v>
      </c>
      <c r="J2268" s="12" t="s">
        <v>2</v>
      </c>
      <c r="K2268" s="12" t="s">
        <v>3</v>
      </c>
      <c r="L2268" s="12">
        <v>0</v>
      </c>
      <c r="M2268" s="12" t="s">
        <v>15239</v>
      </c>
      <c r="N2268" s="12" t="s">
        <v>4409</v>
      </c>
      <c r="O2268" s="12" t="s">
        <v>3810</v>
      </c>
      <c r="P2268" s="12" t="s">
        <v>7</v>
      </c>
      <c r="Q2268" s="12" t="s">
        <v>12973</v>
      </c>
      <c r="R2268" s="12" t="s">
        <v>5</v>
      </c>
      <c r="S2268" s="12" t="s">
        <v>6</v>
      </c>
      <c r="T2268" s="12" t="s">
        <v>28</v>
      </c>
      <c r="U2268" s="12" t="s">
        <v>5</v>
      </c>
      <c r="V2268" s="12" t="s">
        <v>3810</v>
      </c>
      <c r="X2268" s="10">
        <v>2267</v>
      </c>
      <c r="Y2268" s="10" t="s">
        <v>22156</v>
      </c>
      <c r="Z2268" s="10" t="s">
        <v>6831</v>
      </c>
      <c r="AA2268" s="10" t="s">
        <v>4558</v>
      </c>
      <c r="AB2268" s="10" t="s">
        <v>7567</v>
      </c>
      <c r="AC2268" s="10" t="s">
        <v>6</v>
      </c>
      <c r="AD2268" s="10" t="s">
        <v>6</v>
      </c>
      <c r="AE2268" s="10" t="s">
        <v>6</v>
      </c>
      <c r="AF2268" s="10" t="s">
        <v>6</v>
      </c>
      <c r="AG2268" s="10" t="s">
        <v>6</v>
      </c>
      <c r="AH2268" s="10" t="s">
        <v>12970</v>
      </c>
      <c r="AI2268" s="10">
        <v>0</v>
      </c>
      <c r="AJ2268" s="10" t="s">
        <v>12971</v>
      </c>
      <c r="AK2268" s="23" t="s">
        <v>22900</v>
      </c>
      <c r="AL2268" s="23" t="s">
        <v>16889</v>
      </c>
      <c r="AM2268" s="10" t="s">
        <v>7566</v>
      </c>
      <c r="AN2268" s="10" t="s">
        <v>2</v>
      </c>
      <c r="AO2268" s="10" t="s">
        <v>12970</v>
      </c>
      <c r="AP2268" s="10" t="s">
        <v>6</v>
      </c>
      <c r="AQ2268" s="10" t="s">
        <v>12972</v>
      </c>
      <c r="AR2268" s="10" t="s">
        <v>12970</v>
      </c>
      <c r="AS2268" s="23" t="s">
        <v>16889</v>
      </c>
      <c r="AT2268" s="10" t="str">
        <f t="shared" si="71"/>
        <v>(2267, 'C0267_2026_10_03_22_00_00', 'C0267',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69" spans="1:46" x14ac:dyDescent="0.25">
      <c r="A2269" s="16" t="str">
        <v>(2268, 'C0268_2026_10_03_22_00_00', 'C0268', 'PL4-7 (TU08~)', 'Sản xuất', null, null, null, null, null, 'Chưa cập nhật', 0,  'Ca 1', '2026-10-03', '2026-10-03 22:00:00', 'Rolled',  null, 'Chưa cập nhật', null, 'Thất bại', 'Chưa cập nhật', '2026-10-03 22:00:00'),</v>
      </c>
      <c r="B2269" s="17" t="str">
        <f t="shared" si="70"/>
        <v>2268, 'C0268_2026_10_03_22_00_00', 'C0268', 'PL4-7 (TU08~)', 'Sản xuất', null, null, null, null, null, 'Chưa cập nhật', 0,  'Ca 1', '2026-10-03', '2026-10-03 22:00:00', 'Rolled',  null, 'Chưa cập nhật', null, 'Thất bại', 'Chưa cập nhật', '2026-10-03 22:00:00'</v>
      </c>
      <c r="C2269" s="12">
        <v>2268</v>
      </c>
      <c r="D2269" s="12" t="s">
        <v>11504</v>
      </c>
      <c r="E2269" s="12" t="s">
        <v>11505</v>
      </c>
      <c r="F2269" s="12" t="s">
        <v>11169</v>
      </c>
      <c r="G2269" s="12" t="s">
        <v>1</v>
      </c>
      <c r="H2269" s="12" t="s">
        <v>2</v>
      </c>
      <c r="I2269" s="12" t="s">
        <v>2</v>
      </c>
      <c r="J2269" s="12" t="s">
        <v>2</v>
      </c>
      <c r="K2269" s="12" t="s">
        <v>3</v>
      </c>
      <c r="L2269" s="12">
        <v>0</v>
      </c>
      <c r="M2269" s="12" t="s">
        <v>15240</v>
      </c>
      <c r="N2269" s="12" t="s">
        <v>4409</v>
      </c>
      <c r="O2269" s="12" t="s">
        <v>3810</v>
      </c>
      <c r="P2269" s="12" t="s">
        <v>7</v>
      </c>
      <c r="Q2269" s="12" t="s">
        <v>12973</v>
      </c>
      <c r="R2269" s="12" t="s">
        <v>5</v>
      </c>
      <c r="S2269" s="12" t="s">
        <v>6</v>
      </c>
      <c r="T2269" s="12" t="s">
        <v>28</v>
      </c>
      <c r="U2269" s="12" t="s">
        <v>5</v>
      </c>
      <c r="V2269" s="12" t="s">
        <v>3810</v>
      </c>
      <c r="X2269" s="10">
        <v>2268</v>
      </c>
      <c r="Y2269" s="10" t="s">
        <v>22157</v>
      </c>
      <c r="Z2269" s="10" t="s">
        <v>6832</v>
      </c>
      <c r="AA2269" s="10" t="s">
        <v>4558</v>
      </c>
      <c r="AB2269" s="10" t="s">
        <v>7567</v>
      </c>
      <c r="AC2269" s="10" t="s">
        <v>6</v>
      </c>
      <c r="AD2269" s="10" t="s">
        <v>6</v>
      </c>
      <c r="AE2269" s="10" t="s">
        <v>6</v>
      </c>
      <c r="AF2269" s="10" t="s">
        <v>6</v>
      </c>
      <c r="AG2269" s="10" t="s">
        <v>6</v>
      </c>
      <c r="AH2269" s="10" t="s">
        <v>12970</v>
      </c>
      <c r="AI2269" s="10">
        <v>0</v>
      </c>
      <c r="AJ2269" s="10" t="s">
        <v>12971</v>
      </c>
      <c r="AK2269" s="23" t="s">
        <v>22900</v>
      </c>
      <c r="AL2269" s="23" t="s">
        <v>16889</v>
      </c>
      <c r="AM2269" s="10" t="s">
        <v>7566</v>
      </c>
      <c r="AN2269" s="10" t="s">
        <v>2</v>
      </c>
      <c r="AO2269" s="10" t="s">
        <v>12970</v>
      </c>
      <c r="AP2269" s="10" t="s">
        <v>6</v>
      </c>
      <c r="AQ2269" s="10" t="s">
        <v>12972</v>
      </c>
      <c r="AR2269" s="10" t="s">
        <v>12970</v>
      </c>
      <c r="AS2269" s="23" t="s">
        <v>16889</v>
      </c>
      <c r="AT2269" s="10" t="str">
        <f t="shared" si="71"/>
        <v>(2268, 'C0268_2026_10_03_22_00_00', 'C0268',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70" spans="1:46" x14ac:dyDescent="0.25">
      <c r="A2270" s="16" t="str">
        <v>(2269, 'C0269_2026_10_03_22_00_00', 'C0269', 'PL4-7 (TU08~)', 'Sản xuất', null, null, null, null, null, 'Chưa cập nhật', 0,  'Ca 1', '2026-10-03', '2026-10-03 22:00:00', 'Rolled',  null, 'Chưa cập nhật', null, 'Thất bại', 'Chưa cập nhật', '2026-10-03 22:00:00'),</v>
      </c>
      <c r="B2270" s="17" t="str">
        <f t="shared" si="70"/>
        <v>2269, 'C0269_2026_10_03_22_00_00', 'C0269', 'PL4-7 (TU08~)', 'Sản xuất', null, null, null, null, null, 'Chưa cập nhật', 0,  'Ca 1', '2026-10-03', '2026-10-03 22:00:00', 'Rolled',  null, 'Chưa cập nhật', null, 'Thất bại', 'Chưa cập nhật', '2026-10-03 22:00:00'</v>
      </c>
      <c r="C2270" s="12">
        <v>2269</v>
      </c>
      <c r="D2270" s="12" t="s">
        <v>11506</v>
      </c>
      <c r="E2270" s="12" t="s">
        <v>11507</v>
      </c>
      <c r="F2270" s="12" t="s">
        <v>11169</v>
      </c>
      <c r="G2270" s="12" t="s">
        <v>1</v>
      </c>
      <c r="H2270" s="12" t="s">
        <v>2</v>
      </c>
      <c r="I2270" s="12" t="s">
        <v>2</v>
      </c>
      <c r="J2270" s="12" t="s">
        <v>2</v>
      </c>
      <c r="K2270" s="12" t="s">
        <v>3</v>
      </c>
      <c r="L2270" s="12">
        <v>0</v>
      </c>
      <c r="M2270" s="12" t="s">
        <v>15241</v>
      </c>
      <c r="N2270" s="12" t="s">
        <v>4409</v>
      </c>
      <c r="O2270" s="12" t="s">
        <v>3810</v>
      </c>
      <c r="P2270" s="12" t="s">
        <v>7</v>
      </c>
      <c r="Q2270" s="12" t="s">
        <v>12973</v>
      </c>
      <c r="R2270" s="12" t="s">
        <v>5</v>
      </c>
      <c r="S2270" s="12" t="s">
        <v>6</v>
      </c>
      <c r="T2270" s="12" t="s">
        <v>28</v>
      </c>
      <c r="U2270" s="12" t="s">
        <v>5</v>
      </c>
      <c r="V2270" s="12" t="s">
        <v>3810</v>
      </c>
      <c r="X2270" s="10">
        <v>2269</v>
      </c>
      <c r="Y2270" s="10" t="s">
        <v>22158</v>
      </c>
      <c r="Z2270" s="10" t="s">
        <v>6833</v>
      </c>
      <c r="AA2270" s="10" t="s">
        <v>4558</v>
      </c>
      <c r="AB2270" s="10" t="s">
        <v>7567</v>
      </c>
      <c r="AC2270" s="10" t="s">
        <v>6</v>
      </c>
      <c r="AD2270" s="10" t="s">
        <v>6</v>
      </c>
      <c r="AE2270" s="10" t="s">
        <v>6</v>
      </c>
      <c r="AF2270" s="10" t="s">
        <v>6</v>
      </c>
      <c r="AG2270" s="10" t="s">
        <v>6</v>
      </c>
      <c r="AH2270" s="10" t="s">
        <v>12970</v>
      </c>
      <c r="AI2270" s="10">
        <v>0</v>
      </c>
      <c r="AJ2270" s="10" t="s">
        <v>12971</v>
      </c>
      <c r="AK2270" s="23" t="s">
        <v>22900</v>
      </c>
      <c r="AL2270" s="23" t="s">
        <v>16889</v>
      </c>
      <c r="AM2270" s="10" t="s">
        <v>7566</v>
      </c>
      <c r="AN2270" s="10" t="s">
        <v>2</v>
      </c>
      <c r="AO2270" s="10" t="s">
        <v>12970</v>
      </c>
      <c r="AP2270" s="10" t="s">
        <v>6</v>
      </c>
      <c r="AQ2270" s="10" t="s">
        <v>12972</v>
      </c>
      <c r="AR2270" s="10" t="s">
        <v>12970</v>
      </c>
      <c r="AS2270" s="23" t="s">
        <v>16889</v>
      </c>
      <c r="AT2270" s="10" t="str">
        <f t="shared" si="71"/>
        <v>(2269, 'C0269_2026_10_03_22_00_00', 'C0269',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71" spans="1:46" x14ac:dyDescent="0.25">
      <c r="A2271" s="16" t="str">
        <v>(2270, 'C0270_2026_10_03_22_00_00', 'C0270', 'PL4-7 (TU08~)', 'Sản xuất', null, null, null, null, null, 'Chưa cập nhật', 0,  'Ca 1', '2026-10-03', '2026-10-03 22:00:00', 'Rolled',  null, 'Chưa cập nhật', null, 'Thất bại', 'Chưa cập nhật', '2026-10-03 22:00:00'),</v>
      </c>
      <c r="B2271" s="17" t="str">
        <f t="shared" si="70"/>
        <v>2270, 'C0270_2026_10_03_22_00_00', 'C0270', 'PL4-7 (TU08~)', 'Sản xuất', null, null, null, null, null, 'Chưa cập nhật', 0,  'Ca 1', '2026-10-03', '2026-10-03 22:00:00', 'Rolled',  null, 'Chưa cập nhật', null, 'Thất bại', 'Chưa cập nhật', '2026-10-03 22:00:00'</v>
      </c>
      <c r="C2271" s="12">
        <v>2270</v>
      </c>
      <c r="D2271" s="12" t="s">
        <v>11508</v>
      </c>
      <c r="E2271" s="12" t="s">
        <v>11509</v>
      </c>
      <c r="F2271" s="12" t="s">
        <v>11169</v>
      </c>
      <c r="G2271" s="12" t="s">
        <v>1</v>
      </c>
      <c r="H2271" s="12" t="s">
        <v>2</v>
      </c>
      <c r="I2271" s="12" t="s">
        <v>2</v>
      </c>
      <c r="J2271" s="12" t="s">
        <v>2</v>
      </c>
      <c r="K2271" s="12" t="s">
        <v>3</v>
      </c>
      <c r="L2271" s="12">
        <v>0</v>
      </c>
      <c r="M2271" s="12" t="s">
        <v>15242</v>
      </c>
      <c r="N2271" s="12" t="s">
        <v>4409</v>
      </c>
      <c r="O2271" s="12" t="s">
        <v>3810</v>
      </c>
      <c r="P2271" s="12" t="s">
        <v>7</v>
      </c>
      <c r="Q2271" s="12" t="s">
        <v>12973</v>
      </c>
      <c r="R2271" s="12" t="s">
        <v>5</v>
      </c>
      <c r="S2271" s="12" t="s">
        <v>6</v>
      </c>
      <c r="T2271" s="12" t="s">
        <v>28</v>
      </c>
      <c r="U2271" s="12" t="s">
        <v>5</v>
      </c>
      <c r="V2271" s="12" t="s">
        <v>3810</v>
      </c>
      <c r="X2271" s="10">
        <v>2270</v>
      </c>
      <c r="Y2271" s="10" t="s">
        <v>22159</v>
      </c>
      <c r="Z2271" s="10" t="s">
        <v>6834</v>
      </c>
      <c r="AA2271" s="10" t="s">
        <v>4558</v>
      </c>
      <c r="AB2271" s="10" t="s">
        <v>7567</v>
      </c>
      <c r="AC2271" s="10" t="s">
        <v>6</v>
      </c>
      <c r="AD2271" s="10" t="s">
        <v>6</v>
      </c>
      <c r="AE2271" s="10" t="s">
        <v>6</v>
      </c>
      <c r="AF2271" s="10" t="s">
        <v>6</v>
      </c>
      <c r="AG2271" s="10" t="s">
        <v>6</v>
      </c>
      <c r="AH2271" s="10" t="s">
        <v>12970</v>
      </c>
      <c r="AI2271" s="10">
        <v>0</v>
      </c>
      <c r="AJ2271" s="10" t="s">
        <v>12971</v>
      </c>
      <c r="AK2271" s="23" t="s">
        <v>22900</v>
      </c>
      <c r="AL2271" s="23" t="s">
        <v>16889</v>
      </c>
      <c r="AM2271" s="10" t="s">
        <v>7566</v>
      </c>
      <c r="AN2271" s="10" t="s">
        <v>2</v>
      </c>
      <c r="AO2271" s="10" t="s">
        <v>12970</v>
      </c>
      <c r="AP2271" s="10" t="s">
        <v>6</v>
      </c>
      <c r="AQ2271" s="10" t="s">
        <v>12972</v>
      </c>
      <c r="AR2271" s="10" t="s">
        <v>12970</v>
      </c>
      <c r="AS2271" s="23" t="s">
        <v>16889</v>
      </c>
      <c r="AT2271" s="10" t="str">
        <f t="shared" si="71"/>
        <v>(2270, 'C0270_2026_10_03_22_00_00', 'C0270',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72" spans="1:46" x14ac:dyDescent="0.25">
      <c r="A2272" s="16" t="str">
        <v>(2271, 'C0271_2026_10_03_22_00_00', 'C0271', 'PL4-7 (TU08~)', 'Sản xuất', null, null, null, null, null, 'Chưa cập nhật', 0,  'Ca 1', '2026-10-03', '2026-10-03 22:00:00', 'Rolled',  null, 'Chưa cập nhật', null, 'Thất bại', 'Chưa cập nhật', '2026-10-03 22:00:00'),</v>
      </c>
      <c r="B2272" s="17" t="str">
        <f t="shared" si="70"/>
        <v>2271, 'C0271_2026_10_03_22_00_00', 'C0271', 'PL4-7 (TU08~)', 'Sản xuất', null, null, null, null, null, 'Chưa cập nhật', 0,  'Ca 1', '2026-10-03', '2026-10-03 22:00:00', 'Rolled',  null, 'Chưa cập nhật', null, 'Thất bại', 'Chưa cập nhật', '2026-10-03 22:00:00'</v>
      </c>
      <c r="C2272" s="12">
        <v>2271</v>
      </c>
      <c r="D2272" s="12" t="s">
        <v>11510</v>
      </c>
      <c r="E2272" s="12" t="s">
        <v>11511</v>
      </c>
      <c r="F2272" s="12" t="s">
        <v>11169</v>
      </c>
      <c r="G2272" s="12" t="s">
        <v>1</v>
      </c>
      <c r="H2272" s="12" t="s">
        <v>2</v>
      </c>
      <c r="I2272" s="12" t="s">
        <v>2</v>
      </c>
      <c r="J2272" s="12" t="s">
        <v>2</v>
      </c>
      <c r="K2272" s="12" t="s">
        <v>3</v>
      </c>
      <c r="L2272" s="12">
        <v>0</v>
      </c>
      <c r="M2272" s="12" t="s">
        <v>15243</v>
      </c>
      <c r="N2272" s="12" t="s">
        <v>4409</v>
      </c>
      <c r="O2272" s="12" t="s">
        <v>3810</v>
      </c>
      <c r="P2272" s="12" t="s">
        <v>7</v>
      </c>
      <c r="Q2272" s="12" t="s">
        <v>12973</v>
      </c>
      <c r="R2272" s="12" t="s">
        <v>5</v>
      </c>
      <c r="S2272" s="12" t="s">
        <v>6</v>
      </c>
      <c r="T2272" s="12" t="s">
        <v>28</v>
      </c>
      <c r="U2272" s="12" t="s">
        <v>5</v>
      </c>
      <c r="V2272" s="12" t="s">
        <v>3810</v>
      </c>
      <c r="X2272" s="10">
        <v>2271</v>
      </c>
      <c r="Y2272" s="10" t="s">
        <v>22160</v>
      </c>
      <c r="Z2272" s="10" t="s">
        <v>6835</v>
      </c>
      <c r="AA2272" s="10" t="s">
        <v>4558</v>
      </c>
      <c r="AB2272" s="10" t="s">
        <v>7567</v>
      </c>
      <c r="AC2272" s="10" t="s">
        <v>6</v>
      </c>
      <c r="AD2272" s="10" t="s">
        <v>6</v>
      </c>
      <c r="AE2272" s="10" t="s">
        <v>6</v>
      </c>
      <c r="AF2272" s="10" t="s">
        <v>6</v>
      </c>
      <c r="AG2272" s="10" t="s">
        <v>6</v>
      </c>
      <c r="AH2272" s="10" t="s">
        <v>12970</v>
      </c>
      <c r="AI2272" s="10">
        <v>0</v>
      </c>
      <c r="AJ2272" s="10" t="s">
        <v>12971</v>
      </c>
      <c r="AK2272" s="23" t="s">
        <v>22900</v>
      </c>
      <c r="AL2272" s="23" t="s">
        <v>16889</v>
      </c>
      <c r="AM2272" s="10" t="s">
        <v>7566</v>
      </c>
      <c r="AN2272" s="10" t="s">
        <v>2</v>
      </c>
      <c r="AO2272" s="10" t="s">
        <v>12970</v>
      </c>
      <c r="AP2272" s="10" t="s">
        <v>6</v>
      </c>
      <c r="AQ2272" s="10" t="s">
        <v>12972</v>
      </c>
      <c r="AR2272" s="10" t="s">
        <v>12970</v>
      </c>
      <c r="AS2272" s="23" t="s">
        <v>16889</v>
      </c>
      <c r="AT2272" s="10" t="str">
        <f t="shared" si="71"/>
        <v>(2271, 'C0271_2026_10_03_22_00_00', 'C0271',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73" spans="1:46" x14ac:dyDescent="0.25">
      <c r="A2273" s="16" t="str">
        <v>(2272, 'C0272_2026_10_03_22_00_00', 'C0272', 'PL4-7 (TU08~)', 'Sản xuất', null, null, null, null, null, 'Chưa cập nhật', 0,  'Ca 1', '2026-10-03', '2026-10-03 22:00:00', 'Rolled',  null, 'Chưa cập nhật', null, 'Thất bại', 'Chưa cập nhật', '2026-10-03 22:00:00'),</v>
      </c>
      <c r="B2273" s="17" t="str">
        <f t="shared" si="70"/>
        <v>2272, 'C0272_2026_10_03_22_00_00', 'C0272', 'PL4-7 (TU08~)', 'Sản xuất', null, null, null, null, null, 'Chưa cập nhật', 0,  'Ca 1', '2026-10-03', '2026-10-03 22:00:00', 'Rolled',  null, 'Chưa cập nhật', null, 'Thất bại', 'Chưa cập nhật', '2026-10-03 22:00:00'</v>
      </c>
      <c r="C2273" s="12">
        <v>2272</v>
      </c>
      <c r="D2273" s="12" t="s">
        <v>11512</v>
      </c>
      <c r="E2273" s="12" t="s">
        <v>11513</v>
      </c>
      <c r="F2273" s="12" t="s">
        <v>11169</v>
      </c>
      <c r="G2273" s="12" t="s">
        <v>1</v>
      </c>
      <c r="H2273" s="12" t="s">
        <v>2</v>
      </c>
      <c r="I2273" s="12" t="s">
        <v>2</v>
      </c>
      <c r="J2273" s="12" t="s">
        <v>2</v>
      </c>
      <c r="K2273" s="12" t="s">
        <v>3</v>
      </c>
      <c r="L2273" s="12">
        <v>0</v>
      </c>
      <c r="M2273" s="12" t="s">
        <v>15244</v>
      </c>
      <c r="N2273" s="12" t="s">
        <v>4409</v>
      </c>
      <c r="O2273" s="12" t="s">
        <v>3810</v>
      </c>
      <c r="P2273" s="12" t="s">
        <v>7</v>
      </c>
      <c r="Q2273" s="12" t="s">
        <v>12973</v>
      </c>
      <c r="R2273" s="12" t="s">
        <v>5</v>
      </c>
      <c r="S2273" s="12" t="s">
        <v>6</v>
      </c>
      <c r="T2273" s="12" t="s">
        <v>28</v>
      </c>
      <c r="U2273" s="12" t="s">
        <v>5</v>
      </c>
      <c r="V2273" s="12" t="s">
        <v>3810</v>
      </c>
      <c r="X2273" s="10">
        <v>2272</v>
      </c>
      <c r="Y2273" s="10" t="s">
        <v>22161</v>
      </c>
      <c r="Z2273" s="10" t="s">
        <v>6836</v>
      </c>
      <c r="AA2273" s="10" t="s">
        <v>4558</v>
      </c>
      <c r="AB2273" s="10" t="s">
        <v>7567</v>
      </c>
      <c r="AC2273" s="10" t="s">
        <v>6</v>
      </c>
      <c r="AD2273" s="10" t="s">
        <v>6</v>
      </c>
      <c r="AE2273" s="10" t="s">
        <v>6</v>
      </c>
      <c r="AF2273" s="10" t="s">
        <v>6</v>
      </c>
      <c r="AG2273" s="10" t="s">
        <v>6</v>
      </c>
      <c r="AH2273" s="10" t="s">
        <v>12970</v>
      </c>
      <c r="AI2273" s="10">
        <v>0</v>
      </c>
      <c r="AJ2273" s="10" t="s">
        <v>12971</v>
      </c>
      <c r="AK2273" s="23" t="s">
        <v>22900</v>
      </c>
      <c r="AL2273" s="23" t="s">
        <v>16889</v>
      </c>
      <c r="AM2273" s="10" t="s">
        <v>7566</v>
      </c>
      <c r="AN2273" s="10" t="s">
        <v>2</v>
      </c>
      <c r="AO2273" s="10" t="s">
        <v>12970</v>
      </c>
      <c r="AP2273" s="10" t="s">
        <v>6</v>
      </c>
      <c r="AQ2273" s="10" t="s">
        <v>12972</v>
      </c>
      <c r="AR2273" s="10" t="s">
        <v>12970</v>
      </c>
      <c r="AS2273" s="23" t="s">
        <v>16889</v>
      </c>
      <c r="AT2273" s="10" t="str">
        <f t="shared" si="71"/>
        <v>(2272, 'C0272_2026_10_03_22_00_00', 'C0272',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74" spans="1:46" x14ac:dyDescent="0.25">
      <c r="A2274" s="16" t="str">
        <v>(2273, 'C0273_2026_10_03_22_00_00', 'C0273', 'PL4-7 (TU08~)', 'Sản xuất', null, null, null, null, null, 'Chưa cập nhật', 0,  'Ca 1', '2026-10-03', '2026-10-03 22:00:00', 'Rolled',  null, 'Chưa cập nhật', null, 'Thất bại', 'Chưa cập nhật', '2026-10-03 22:00:00'),</v>
      </c>
      <c r="B2274" s="17" t="str">
        <f t="shared" si="70"/>
        <v>2273, 'C0273_2026_10_03_22_00_00', 'C0273', 'PL4-7 (TU08~)', 'Sản xuất', null, null, null, null, null, 'Chưa cập nhật', 0,  'Ca 1', '2026-10-03', '2026-10-03 22:00:00', 'Rolled',  null, 'Chưa cập nhật', null, 'Thất bại', 'Chưa cập nhật', '2026-10-03 22:00:00'</v>
      </c>
      <c r="C2274" s="12">
        <v>2273</v>
      </c>
      <c r="D2274" s="12" t="s">
        <v>11514</v>
      </c>
      <c r="E2274" s="12" t="s">
        <v>11515</v>
      </c>
      <c r="F2274" s="12" t="s">
        <v>11169</v>
      </c>
      <c r="G2274" s="12" t="s">
        <v>1</v>
      </c>
      <c r="H2274" s="12" t="s">
        <v>2</v>
      </c>
      <c r="I2274" s="12" t="s">
        <v>2</v>
      </c>
      <c r="J2274" s="12" t="s">
        <v>2</v>
      </c>
      <c r="K2274" s="12" t="s">
        <v>3</v>
      </c>
      <c r="L2274" s="12">
        <v>0</v>
      </c>
      <c r="M2274" s="12" t="s">
        <v>15245</v>
      </c>
      <c r="N2274" s="12" t="s">
        <v>4409</v>
      </c>
      <c r="O2274" s="12" t="s">
        <v>3810</v>
      </c>
      <c r="P2274" s="12" t="s">
        <v>7</v>
      </c>
      <c r="Q2274" s="12" t="s">
        <v>12973</v>
      </c>
      <c r="R2274" s="12" t="s">
        <v>5</v>
      </c>
      <c r="S2274" s="12" t="s">
        <v>6</v>
      </c>
      <c r="T2274" s="12" t="s">
        <v>28</v>
      </c>
      <c r="U2274" s="12" t="s">
        <v>5</v>
      </c>
      <c r="V2274" s="12" t="s">
        <v>3810</v>
      </c>
      <c r="X2274" s="10">
        <v>2273</v>
      </c>
      <c r="Y2274" s="10" t="s">
        <v>22162</v>
      </c>
      <c r="Z2274" s="10" t="s">
        <v>6837</v>
      </c>
      <c r="AA2274" s="10" t="s">
        <v>4558</v>
      </c>
      <c r="AB2274" s="10" t="s">
        <v>7567</v>
      </c>
      <c r="AC2274" s="10" t="s">
        <v>6</v>
      </c>
      <c r="AD2274" s="10" t="s">
        <v>6</v>
      </c>
      <c r="AE2274" s="10" t="s">
        <v>6</v>
      </c>
      <c r="AF2274" s="10" t="s">
        <v>6</v>
      </c>
      <c r="AG2274" s="10" t="s">
        <v>6</v>
      </c>
      <c r="AH2274" s="10" t="s">
        <v>12970</v>
      </c>
      <c r="AI2274" s="10">
        <v>0</v>
      </c>
      <c r="AJ2274" s="10" t="s">
        <v>12971</v>
      </c>
      <c r="AK2274" s="23" t="s">
        <v>22900</v>
      </c>
      <c r="AL2274" s="23" t="s">
        <v>16889</v>
      </c>
      <c r="AM2274" s="10" t="s">
        <v>7566</v>
      </c>
      <c r="AN2274" s="10" t="s">
        <v>2</v>
      </c>
      <c r="AO2274" s="10" t="s">
        <v>12970</v>
      </c>
      <c r="AP2274" s="10" t="s">
        <v>6</v>
      </c>
      <c r="AQ2274" s="10" t="s">
        <v>12972</v>
      </c>
      <c r="AR2274" s="10" t="s">
        <v>12970</v>
      </c>
      <c r="AS2274" s="23" t="s">
        <v>16889</v>
      </c>
      <c r="AT2274" s="10" t="str">
        <f t="shared" si="71"/>
        <v>(2273, 'C0273_2026_10_03_22_00_00', 'C0273',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75" spans="1:46" x14ac:dyDescent="0.25">
      <c r="A2275" s="16" t="str">
        <v>(2274, 'C0274_2026_10_03_22_00_00', 'C0274', 'PL4-7 (TU08~)', 'Sản xuất', null, null, null, null, null, 'Chưa cập nhật', 0,  'Ca 1', '2026-10-03', '2026-10-03 22:00:00', 'Rolled',  null, 'Chưa cập nhật', null, 'Thất bại', 'Chưa cập nhật', '2026-10-03 22:00:00'),</v>
      </c>
      <c r="B2275" s="17" t="str">
        <f t="shared" si="70"/>
        <v>2274, 'C0274_2026_10_03_22_00_00', 'C0274', 'PL4-7 (TU08~)', 'Sản xuất', null, null, null, null, null, 'Chưa cập nhật', 0,  'Ca 1', '2026-10-03', '2026-10-03 22:00:00', 'Rolled',  null, 'Chưa cập nhật', null, 'Thất bại', 'Chưa cập nhật', '2026-10-03 22:00:00'</v>
      </c>
      <c r="C2275" s="12">
        <v>2274</v>
      </c>
      <c r="D2275" s="12" t="s">
        <v>11516</v>
      </c>
      <c r="E2275" s="12" t="s">
        <v>11517</v>
      </c>
      <c r="F2275" s="12" t="s">
        <v>11169</v>
      </c>
      <c r="G2275" s="12" t="s">
        <v>1</v>
      </c>
      <c r="H2275" s="12" t="s">
        <v>2</v>
      </c>
      <c r="I2275" s="12" t="s">
        <v>2</v>
      </c>
      <c r="J2275" s="12" t="s">
        <v>2</v>
      </c>
      <c r="K2275" s="12" t="s">
        <v>3</v>
      </c>
      <c r="L2275" s="12">
        <v>0</v>
      </c>
      <c r="M2275" s="12" t="s">
        <v>15246</v>
      </c>
      <c r="N2275" s="12" t="s">
        <v>4409</v>
      </c>
      <c r="O2275" s="12" t="s">
        <v>3810</v>
      </c>
      <c r="P2275" s="12" t="s">
        <v>7</v>
      </c>
      <c r="Q2275" s="12" t="s">
        <v>12973</v>
      </c>
      <c r="R2275" s="12" t="s">
        <v>5</v>
      </c>
      <c r="S2275" s="12" t="s">
        <v>6</v>
      </c>
      <c r="T2275" s="12" t="s">
        <v>28</v>
      </c>
      <c r="U2275" s="12" t="s">
        <v>5</v>
      </c>
      <c r="V2275" s="12" t="s">
        <v>3810</v>
      </c>
      <c r="X2275" s="10">
        <v>2274</v>
      </c>
      <c r="Y2275" s="10" t="s">
        <v>22163</v>
      </c>
      <c r="Z2275" s="10" t="s">
        <v>6838</v>
      </c>
      <c r="AA2275" s="10" t="s">
        <v>4558</v>
      </c>
      <c r="AB2275" s="10" t="s">
        <v>7567</v>
      </c>
      <c r="AC2275" s="10" t="s">
        <v>6</v>
      </c>
      <c r="AD2275" s="10" t="s">
        <v>6</v>
      </c>
      <c r="AE2275" s="10" t="s">
        <v>6</v>
      </c>
      <c r="AF2275" s="10" t="s">
        <v>6</v>
      </c>
      <c r="AG2275" s="10" t="s">
        <v>6</v>
      </c>
      <c r="AH2275" s="10" t="s">
        <v>12970</v>
      </c>
      <c r="AI2275" s="10">
        <v>0</v>
      </c>
      <c r="AJ2275" s="10" t="s">
        <v>12971</v>
      </c>
      <c r="AK2275" s="23" t="s">
        <v>22900</v>
      </c>
      <c r="AL2275" s="23" t="s">
        <v>16889</v>
      </c>
      <c r="AM2275" s="10" t="s">
        <v>7566</v>
      </c>
      <c r="AN2275" s="10" t="s">
        <v>2</v>
      </c>
      <c r="AO2275" s="10" t="s">
        <v>12970</v>
      </c>
      <c r="AP2275" s="10" t="s">
        <v>6</v>
      </c>
      <c r="AQ2275" s="10" t="s">
        <v>12972</v>
      </c>
      <c r="AR2275" s="10" t="s">
        <v>12970</v>
      </c>
      <c r="AS2275" s="23" t="s">
        <v>16889</v>
      </c>
      <c r="AT2275" s="10" t="str">
        <f t="shared" si="71"/>
        <v>(2274, 'C0274_2026_10_03_22_00_00', 'C0274',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76" spans="1:46" x14ac:dyDescent="0.25">
      <c r="A2276" s="16" t="str">
        <v>(2275, 'C0275_2026_10_03_22_00_00', 'C0275', 'PL4-7 (TU08~)', 'Sản xuất', null, null, null, null, null, 'Chưa cập nhật', 0,  'Ca 1', '2026-10-03', '2026-10-03 22:00:00', 'Rolled',  null, 'Chưa cập nhật', null, 'Thất bại', 'Chưa cập nhật', '2026-10-03 22:00:00'),</v>
      </c>
      <c r="B2276" s="17" t="str">
        <f t="shared" si="70"/>
        <v>2275, 'C0275_2026_10_03_22_00_00', 'C0275', 'PL4-7 (TU08~)', 'Sản xuất', null, null, null, null, null, 'Chưa cập nhật', 0,  'Ca 1', '2026-10-03', '2026-10-03 22:00:00', 'Rolled',  null, 'Chưa cập nhật', null, 'Thất bại', 'Chưa cập nhật', '2026-10-03 22:00:00'</v>
      </c>
      <c r="C2276" s="12">
        <v>2275</v>
      </c>
      <c r="D2276" s="12" t="s">
        <v>11518</v>
      </c>
      <c r="E2276" s="12" t="s">
        <v>11519</v>
      </c>
      <c r="F2276" s="12" t="s">
        <v>11169</v>
      </c>
      <c r="G2276" s="12" t="s">
        <v>1</v>
      </c>
      <c r="H2276" s="12" t="s">
        <v>2</v>
      </c>
      <c r="I2276" s="12" t="s">
        <v>2</v>
      </c>
      <c r="J2276" s="12" t="s">
        <v>2</v>
      </c>
      <c r="K2276" s="12" t="s">
        <v>3</v>
      </c>
      <c r="L2276" s="12">
        <v>0</v>
      </c>
      <c r="M2276" s="12" t="s">
        <v>15247</v>
      </c>
      <c r="N2276" s="12" t="s">
        <v>4409</v>
      </c>
      <c r="O2276" s="12" t="s">
        <v>3810</v>
      </c>
      <c r="P2276" s="12" t="s">
        <v>7</v>
      </c>
      <c r="Q2276" s="12" t="s">
        <v>12973</v>
      </c>
      <c r="R2276" s="12" t="s">
        <v>5</v>
      </c>
      <c r="S2276" s="12" t="s">
        <v>6</v>
      </c>
      <c r="T2276" s="12" t="s">
        <v>28</v>
      </c>
      <c r="U2276" s="12" t="s">
        <v>5</v>
      </c>
      <c r="V2276" s="12" t="s">
        <v>3810</v>
      </c>
      <c r="X2276" s="10">
        <v>2275</v>
      </c>
      <c r="Y2276" s="10" t="s">
        <v>22164</v>
      </c>
      <c r="Z2276" s="10" t="s">
        <v>6839</v>
      </c>
      <c r="AA2276" s="10" t="s">
        <v>4558</v>
      </c>
      <c r="AB2276" s="10" t="s">
        <v>7567</v>
      </c>
      <c r="AC2276" s="10" t="s">
        <v>6</v>
      </c>
      <c r="AD2276" s="10" t="s">
        <v>6</v>
      </c>
      <c r="AE2276" s="10" t="s">
        <v>6</v>
      </c>
      <c r="AF2276" s="10" t="s">
        <v>6</v>
      </c>
      <c r="AG2276" s="10" t="s">
        <v>6</v>
      </c>
      <c r="AH2276" s="10" t="s">
        <v>12970</v>
      </c>
      <c r="AI2276" s="10">
        <v>0</v>
      </c>
      <c r="AJ2276" s="10" t="s">
        <v>12971</v>
      </c>
      <c r="AK2276" s="23" t="s">
        <v>22900</v>
      </c>
      <c r="AL2276" s="23" t="s">
        <v>16889</v>
      </c>
      <c r="AM2276" s="10" t="s">
        <v>7566</v>
      </c>
      <c r="AN2276" s="10" t="s">
        <v>2</v>
      </c>
      <c r="AO2276" s="10" t="s">
        <v>12970</v>
      </c>
      <c r="AP2276" s="10" t="s">
        <v>6</v>
      </c>
      <c r="AQ2276" s="10" t="s">
        <v>12972</v>
      </c>
      <c r="AR2276" s="10" t="s">
        <v>12970</v>
      </c>
      <c r="AS2276" s="23" t="s">
        <v>16889</v>
      </c>
      <c r="AT2276" s="10" t="str">
        <f t="shared" si="71"/>
        <v>(2275, 'C0275_2026_10_03_22_00_00', 'C0275',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77" spans="1:46" x14ac:dyDescent="0.25">
      <c r="A2277" s="16" t="str">
        <v>(2276, 'C0276_2026_10_03_22_00_00', 'C0276', 'PL4-7 (TU08~)', 'Sản xuất', null, null, null, null, null, 'Chưa cập nhật', 0,  'Ca 1', '2026-10-03', '2026-10-03 22:00:00', 'Rolled',  null, 'Chưa cập nhật', null, 'Thất bại', 'Chưa cập nhật', '2026-10-03 22:00:00'),</v>
      </c>
      <c r="B2277" s="17" t="str">
        <f t="shared" si="70"/>
        <v>2276, 'C0276_2026_10_03_22_00_00', 'C0276', 'PL4-7 (TU08~)', 'Sản xuất', null, null, null, null, null, 'Chưa cập nhật', 0,  'Ca 1', '2026-10-03', '2026-10-03 22:00:00', 'Rolled',  null, 'Chưa cập nhật', null, 'Thất bại', 'Chưa cập nhật', '2026-10-03 22:00:00'</v>
      </c>
      <c r="C2277" s="12">
        <v>2276</v>
      </c>
      <c r="D2277" s="12" t="s">
        <v>11520</v>
      </c>
      <c r="E2277" s="12" t="s">
        <v>11521</v>
      </c>
      <c r="F2277" s="12" t="s">
        <v>11169</v>
      </c>
      <c r="G2277" s="12" t="s">
        <v>1</v>
      </c>
      <c r="H2277" s="12" t="s">
        <v>2</v>
      </c>
      <c r="I2277" s="12" t="s">
        <v>2</v>
      </c>
      <c r="J2277" s="12" t="s">
        <v>2</v>
      </c>
      <c r="K2277" s="12" t="s">
        <v>3</v>
      </c>
      <c r="L2277" s="12">
        <v>0</v>
      </c>
      <c r="M2277" s="12" t="s">
        <v>15248</v>
      </c>
      <c r="N2277" s="12" t="s">
        <v>4409</v>
      </c>
      <c r="O2277" s="12" t="s">
        <v>3810</v>
      </c>
      <c r="P2277" s="12" t="s">
        <v>7</v>
      </c>
      <c r="Q2277" s="12" t="s">
        <v>12973</v>
      </c>
      <c r="R2277" s="12" t="s">
        <v>5</v>
      </c>
      <c r="S2277" s="12" t="s">
        <v>6</v>
      </c>
      <c r="T2277" s="12" t="s">
        <v>28</v>
      </c>
      <c r="U2277" s="12" t="s">
        <v>5</v>
      </c>
      <c r="V2277" s="12" t="s">
        <v>3810</v>
      </c>
      <c r="X2277" s="10">
        <v>2276</v>
      </c>
      <c r="Y2277" s="10" t="s">
        <v>22165</v>
      </c>
      <c r="Z2277" s="10" t="s">
        <v>6840</v>
      </c>
      <c r="AA2277" s="10" t="s">
        <v>4558</v>
      </c>
      <c r="AB2277" s="10" t="s">
        <v>7567</v>
      </c>
      <c r="AC2277" s="10" t="s">
        <v>6</v>
      </c>
      <c r="AD2277" s="10" t="s">
        <v>6</v>
      </c>
      <c r="AE2277" s="10" t="s">
        <v>6</v>
      </c>
      <c r="AF2277" s="10" t="s">
        <v>6</v>
      </c>
      <c r="AG2277" s="10" t="s">
        <v>6</v>
      </c>
      <c r="AH2277" s="10" t="s">
        <v>12970</v>
      </c>
      <c r="AI2277" s="10">
        <v>0</v>
      </c>
      <c r="AJ2277" s="10" t="s">
        <v>12971</v>
      </c>
      <c r="AK2277" s="23" t="s">
        <v>22900</v>
      </c>
      <c r="AL2277" s="23" t="s">
        <v>16889</v>
      </c>
      <c r="AM2277" s="10" t="s">
        <v>7566</v>
      </c>
      <c r="AN2277" s="10" t="s">
        <v>2</v>
      </c>
      <c r="AO2277" s="10" t="s">
        <v>12970</v>
      </c>
      <c r="AP2277" s="10" t="s">
        <v>6</v>
      </c>
      <c r="AQ2277" s="10" t="s">
        <v>12972</v>
      </c>
      <c r="AR2277" s="10" t="s">
        <v>12970</v>
      </c>
      <c r="AS2277" s="23" t="s">
        <v>16889</v>
      </c>
      <c r="AT2277" s="10" t="str">
        <f t="shared" si="71"/>
        <v>(2276, 'C0276_2026_10_03_22_00_00', 'C0276',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78" spans="1:46" x14ac:dyDescent="0.25">
      <c r="A2278" s="16" t="str">
        <v>(2277, 'C0277_2026_10_03_22_00_00', 'C0277', 'PL4-7 (TU08~)', 'Sản xuất', null, null, null, null, null, 'Chưa cập nhật', 0,  'Ca 1', '2026-10-03', '2026-10-03 22:00:00', 'Rolled',  null, 'Chưa cập nhật', null, 'Thất bại', 'Chưa cập nhật', '2026-10-03 22:00:00'),</v>
      </c>
      <c r="B2278" s="17" t="str">
        <f t="shared" si="70"/>
        <v>2277, 'C0277_2026_10_03_22_00_00', 'C0277', 'PL4-7 (TU08~)', 'Sản xuất', null, null, null, null, null, 'Chưa cập nhật', 0,  'Ca 1', '2026-10-03', '2026-10-03 22:00:00', 'Rolled',  null, 'Chưa cập nhật', null, 'Thất bại', 'Chưa cập nhật', '2026-10-03 22:00:00'</v>
      </c>
      <c r="C2278" s="12">
        <v>2277</v>
      </c>
      <c r="D2278" s="12" t="s">
        <v>11522</v>
      </c>
      <c r="E2278" s="12" t="s">
        <v>11523</v>
      </c>
      <c r="F2278" s="12" t="s">
        <v>11169</v>
      </c>
      <c r="G2278" s="12" t="s">
        <v>1</v>
      </c>
      <c r="H2278" s="12" t="s">
        <v>2</v>
      </c>
      <c r="I2278" s="12" t="s">
        <v>2</v>
      </c>
      <c r="J2278" s="12" t="s">
        <v>2</v>
      </c>
      <c r="K2278" s="12" t="s">
        <v>3</v>
      </c>
      <c r="L2278" s="12">
        <v>0</v>
      </c>
      <c r="M2278" s="12" t="s">
        <v>15249</v>
      </c>
      <c r="N2278" s="12" t="s">
        <v>4409</v>
      </c>
      <c r="O2278" s="12" t="s">
        <v>3810</v>
      </c>
      <c r="P2278" s="12" t="s">
        <v>7</v>
      </c>
      <c r="Q2278" s="12" t="s">
        <v>12973</v>
      </c>
      <c r="R2278" s="12" t="s">
        <v>5</v>
      </c>
      <c r="S2278" s="12" t="s">
        <v>6</v>
      </c>
      <c r="T2278" s="12" t="s">
        <v>28</v>
      </c>
      <c r="U2278" s="12" t="s">
        <v>5</v>
      </c>
      <c r="V2278" s="12" t="s">
        <v>3810</v>
      </c>
      <c r="X2278" s="10">
        <v>2277</v>
      </c>
      <c r="Y2278" s="10" t="s">
        <v>22166</v>
      </c>
      <c r="Z2278" s="10" t="s">
        <v>6841</v>
      </c>
      <c r="AA2278" s="10" t="s">
        <v>4558</v>
      </c>
      <c r="AB2278" s="10" t="s">
        <v>7567</v>
      </c>
      <c r="AC2278" s="10" t="s">
        <v>6</v>
      </c>
      <c r="AD2278" s="10" t="s">
        <v>6</v>
      </c>
      <c r="AE2278" s="10" t="s">
        <v>6</v>
      </c>
      <c r="AF2278" s="10" t="s">
        <v>6</v>
      </c>
      <c r="AG2278" s="10" t="s">
        <v>6</v>
      </c>
      <c r="AH2278" s="10" t="s">
        <v>12970</v>
      </c>
      <c r="AI2278" s="10">
        <v>0</v>
      </c>
      <c r="AJ2278" s="10" t="s">
        <v>12971</v>
      </c>
      <c r="AK2278" s="23" t="s">
        <v>22900</v>
      </c>
      <c r="AL2278" s="23" t="s">
        <v>16889</v>
      </c>
      <c r="AM2278" s="10" t="s">
        <v>7566</v>
      </c>
      <c r="AN2278" s="10" t="s">
        <v>2</v>
      </c>
      <c r="AO2278" s="10" t="s">
        <v>12970</v>
      </c>
      <c r="AP2278" s="10" t="s">
        <v>6</v>
      </c>
      <c r="AQ2278" s="10" t="s">
        <v>12972</v>
      </c>
      <c r="AR2278" s="10" t="s">
        <v>12970</v>
      </c>
      <c r="AS2278" s="23" t="s">
        <v>16889</v>
      </c>
      <c r="AT2278" s="10" t="str">
        <f t="shared" si="71"/>
        <v>(2277, 'C0277_2026_10_03_22_00_00', 'C0277',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79" spans="1:46" x14ac:dyDescent="0.25">
      <c r="A2279" s="16" t="str">
        <v>(2278, 'C0278_2026_10_03_22_00_00', 'C0278', 'PL4-7 (TU08~)', 'Sản xuất', null, null, null, null, null, 'Chưa cập nhật', 0,  'Ca 1', '2026-10-03', '2026-10-03 22:00:00', 'Rolled',  null, 'Chưa cập nhật', null, 'Thất bại', 'Chưa cập nhật', '2026-10-03 22:00:00'),</v>
      </c>
      <c r="B2279" s="17" t="str">
        <f t="shared" si="70"/>
        <v>2278, 'C0278_2026_10_03_22_00_00', 'C0278', 'PL4-7 (TU08~)', 'Sản xuất', null, null, null, null, null, 'Chưa cập nhật', 0,  'Ca 1', '2026-10-03', '2026-10-03 22:00:00', 'Rolled',  null, 'Chưa cập nhật', null, 'Thất bại', 'Chưa cập nhật', '2026-10-03 22:00:00'</v>
      </c>
      <c r="C2279" s="12">
        <v>2278</v>
      </c>
      <c r="D2279" s="12" t="s">
        <v>11524</v>
      </c>
      <c r="E2279" s="12" t="s">
        <v>11525</v>
      </c>
      <c r="F2279" s="12" t="s">
        <v>11169</v>
      </c>
      <c r="G2279" s="12" t="s">
        <v>1</v>
      </c>
      <c r="H2279" s="12" t="s">
        <v>2</v>
      </c>
      <c r="I2279" s="12" t="s">
        <v>2</v>
      </c>
      <c r="J2279" s="12" t="s">
        <v>2</v>
      </c>
      <c r="K2279" s="12" t="s">
        <v>3</v>
      </c>
      <c r="L2279" s="12">
        <v>0</v>
      </c>
      <c r="M2279" s="12" t="s">
        <v>15250</v>
      </c>
      <c r="N2279" s="12" t="s">
        <v>4409</v>
      </c>
      <c r="O2279" s="12" t="s">
        <v>3810</v>
      </c>
      <c r="P2279" s="12" t="s">
        <v>7</v>
      </c>
      <c r="Q2279" s="12" t="s">
        <v>12973</v>
      </c>
      <c r="R2279" s="12" t="s">
        <v>5</v>
      </c>
      <c r="S2279" s="12" t="s">
        <v>6</v>
      </c>
      <c r="T2279" s="12" t="s">
        <v>28</v>
      </c>
      <c r="U2279" s="12" t="s">
        <v>5</v>
      </c>
      <c r="V2279" s="12" t="s">
        <v>3810</v>
      </c>
      <c r="X2279" s="10">
        <v>2278</v>
      </c>
      <c r="Y2279" s="10" t="s">
        <v>22167</v>
      </c>
      <c r="Z2279" s="10" t="s">
        <v>6842</v>
      </c>
      <c r="AA2279" s="10" t="s">
        <v>4558</v>
      </c>
      <c r="AB2279" s="10" t="s">
        <v>7567</v>
      </c>
      <c r="AC2279" s="10" t="s">
        <v>6</v>
      </c>
      <c r="AD2279" s="10" t="s">
        <v>6</v>
      </c>
      <c r="AE2279" s="10" t="s">
        <v>6</v>
      </c>
      <c r="AF2279" s="10" t="s">
        <v>6</v>
      </c>
      <c r="AG2279" s="10" t="s">
        <v>6</v>
      </c>
      <c r="AH2279" s="10" t="s">
        <v>12970</v>
      </c>
      <c r="AI2279" s="10">
        <v>0</v>
      </c>
      <c r="AJ2279" s="10" t="s">
        <v>12971</v>
      </c>
      <c r="AK2279" s="23" t="s">
        <v>22900</v>
      </c>
      <c r="AL2279" s="23" t="s">
        <v>16889</v>
      </c>
      <c r="AM2279" s="10" t="s">
        <v>7566</v>
      </c>
      <c r="AN2279" s="10" t="s">
        <v>2</v>
      </c>
      <c r="AO2279" s="10" t="s">
        <v>12970</v>
      </c>
      <c r="AP2279" s="10" t="s">
        <v>6</v>
      </c>
      <c r="AQ2279" s="10" t="s">
        <v>12972</v>
      </c>
      <c r="AR2279" s="10" t="s">
        <v>12970</v>
      </c>
      <c r="AS2279" s="23" t="s">
        <v>16889</v>
      </c>
      <c r="AT2279" s="10" t="str">
        <f t="shared" si="71"/>
        <v>(2278, 'C0278_2026_10_03_22_00_00', 'C0278',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80" spans="1:46" x14ac:dyDescent="0.25">
      <c r="A2280" s="16" t="str">
        <v>(2279, 'C0279_2026_10_03_22_00_00', 'C0279', 'PL4-7 (TU08~)', 'Sản xuất', null, null, null, null, null, 'Chưa cập nhật', 0,  'Ca 1', '2026-10-03', '2026-10-03 22:00:00', 'Rolled',  null, 'Chưa cập nhật', null, 'Thất bại', 'Chưa cập nhật', '2026-10-03 22:00:00'),</v>
      </c>
      <c r="B2280" s="17" t="str">
        <f t="shared" si="70"/>
        <v>2279, 'C0279_2026_10_03_22_00_00', 'C0279', 'PL4-7 (TU08~)', 'Sản xuất', null, null, null, null, null, 'Chưa cập nhật', 0,  'Ca 1', '2026-10-03', '2026-10-03 22:00:00', 'Rolled',  null, 'Chưa cập nhật', null, 'Thất bại', 'Chưa cập nhật', '2026-10-03 22:00:00'</v>
      </c>
      <c r="C2280" s="12">
        <v>2279</v>
      </c>
      <c r="D2280" s="12" t="s">
        <v>11526</v>
      </c>
      <c r="E2280" s="12" t="s">
        <v>11527</v>
      </c>
      <c r="F2280" s="12" t="s">
        <v>11169</v>
      </c>
      <c r="G2280" s="12" t="s">
        <v>1</v>
      </c>
      <c r="H2280" s="12" t="s">
        <v>2</v>
      </c>
      <c r="I2280" s="12" t="s">
        <v>2</v>
      </c>
      <c r="J2280" s="12" t="s">
        <v>2</v>
      </c>
      <c r="K2280" s="12" t="s">
        <v>3</v>
      </c>
      <c r="L2280" s="12">
        <v>0</v>
      </c>
      <c r="M2280" s="12" t="s">
        <v>15251</v>
      </c>
      <c r="N2280" s="12" t="s">
        <v>4409</v>
      </c>
      <c r="O2280" s="12" t="s">
        <v>3810</v>
      </c>
      <c r="P2280" s="12" t="s">
        <v>7</v>
      </c>
      <c r="Q2280" s="12" t="s">
        <v>12973</v>
      </c>
      <c r="R2280" s="12" t="s">
        <v>5</v>
      </c>
      <c r="S2280" s="12" t="s">
        <v>6</v>
      </c>
      <c r="T2280" s="12" t="s">
        <v>28</v>
      </c>
      <c r="U2280" s="12" t="s">
        <v>5</v>
      </c>
      <c r="V2280" s="12" t="s">
        <v>3810</v>
      </c>
      <c r="X2280" s="10">
        <v>2279</v>
      </c>
      <c r="Y2280" s="10" t="s">
        <v>22168</v>
      </c>
      <c r="Z2280" s="10" t="s">
        <v>6843</v>
      </c>
      <c r="AA2280" s="10" t="s">
        <v>4558</v>
      </c>
      <c r="AB2280" s="10" t="s">
        <v>7567</v>
      </c>
      <c r="AC2280" s="10" t="s">
        <v>6</v>
      </c>
      <c r="AD2280" s="10" t="s">
        <v>6</v>
      </c>
      <c r="AE2280" s="10" t="s">
        <v>6</v>
      </c>
      <c r="AF2280" s="10" t="s">
        <v>6</v>
      </c>
      <c r="AG2280" s="10" t="s">
        <v>6</v>
      </c>
      <c r="AH2280" s="10" t="s">
        <v>12970</v>
      </c>
      <c r="AI2280" s="10">
        <v>0</v>
      </c>
      <c r="AJ2280" s="10" t="s">
        <v>12971</v>
      </c>
      <c r="AK2280" s="23" t="s">
        <v>22900</v>
      </c>
      <c r="AL2280" s="23" t="s">
        <v>16889</v>
      </c>
      <c r="AM2280" s="10" t="s">
        <v>7566</v>
      </c>
      <c r="AN2280" s="10" t="s">
        <v>2</v>
      </c>
      <c r="AO2280" s="10" t="s">
        <v>12970</v>
      </c>
      <c r="AP2280" s="10" t="s">
        <v>6</v>
      </c>
      <c r="AQ2280" s="10" t="s">
        <v>12972</v>
      </c>
      <c r="AR2280" s="10" t="s">
        <v>12970</v>
      </c>
      <c r="AS2280" s="23" t="s">
        <v>16889</v>
      </c>
      <c r="AT2280" s="10" t="str">
        <f t="shared" si="71"/>
        <v>(2279, 'C0279_2026_10_03_22_00_00', 'C0279',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81" spans="1:46" x14ac:dyDescent="0.25">
      <c r="A2281" s="16" t="str">
        <v>(2280, 'C0280_2026_10_03_22_00_00', 'C0280', 'PL4-7 (TU08~)', 'Sản xuất', null, null, null, null, null, 'Chưa cập nhật', 0,  'Ca 1', '2026-10-03', '2026-10-03 22:00:00', 'Rolled',  null, 'Chưa cập nhật', null, 'Thất bại', 'Chưa cập nhật', '2026-10-03 22:00:00'),</v>
      </c>
      <c r="B2281" s="17" t="str">
        <f t="shared" si="70"/>
        <v>2280, 'C0280_2026_10_03_22_00_00', 'C0280', 'PL4-7 (TU08~)', 'Sản xuất', null, null, null, null, null, 'Chưa cập nhật', 0,  'Ca 1', '2026-10-03', '2026-10-03 22:00:00', 'Rolled',  null, 'Chưa cập nhật', null, 'Thất bại', 'Chưa cập nhật', '2026-10-03 22:00:00'</v>
      </c>
      <c r="C2281" s="12">
        <v>2280</v>
      </c>
      <c r="D2281" s="12" t="s">
        <v>11528</v>
      </c>
      <c r="E2281" s="12" t="s">
        <v>11529</v>
      </c>
      <c r="F2281" s="12" t="s">
        <v>11169</v>
      </c>
      <c r="G2281" s="12" t="s">
        <v>1</v>
      </c>
      <c r="H2281" s="12" t="s">
        <v>2</v>
      </c>
      <c r="I2281" s="12" t="s">
        <v>2</v>
      </c>
      <c r="J2281" s="12" t="s">
        <v>2</v>
      </c>
      <c r="K2281" s="12" t="s">
        <v>3</v>
      </c>
      <c r="L2281" s="12">
        <v>0</v>
      </c>
      <c r="M2281" s="12" t="s">
        <v>15252</v>
      </c>
      <c r="N2281" s="12" t="s">
        <v>4409</v>
      </c>
      <c r="O2281" s="12" t="s">
        <v>3810</v>
      </c>
      <c r="P2281" s="12" t="s">
        <v>7</v>
      </c>
      <c r="Q2281" s="12" t="s">
        <v>12973</v>
      </c>
      <c r="R2281" s="12" t="s">
        <v>5</v>
      </c>
      <c r="S2281" s="12" t="s">
        <v>6</v>
      </c>
      <c r="T2281" s="12" t="s">
        <v>28</v>
      </c>
      <c r="U2281" s="12" t="s">
        <v>5</v>
      </c>
      <c r="V2281" s="12" t="s">
        <v>3810</v>
      </c>
      <c r="X2281" s="10">
        <v>2280</v>
      </c>
      <c r="Y2281" s="10" t="s">
        <v>22169</v>
      </c>
      <c r="Z2281" s="10" t="s">
        <v>6844</v>
      </c>
      <c r="AA2281" s="10" t="s">
        <v>4558</v>
      </c>
      <c r="AB2281" s="10" t="s">
        <v>7567</v>
      </c>
      <c r="AC2281" s="10" t="s">
        <v>6</v>
      </c>
      <c r="AD2281" s="10" t="s">
        <v>6</v>
      </c>
      <c r="AE2281" s="10" t="s">
        <v>6</v>
      </c>
      <c r="AF2281" s="10" t="s">
        <v>6</v>
      </c>
      <c r="AG2281" s="10" t="s">
        <v>6</v>
      </c>
      <c r="AH2281" s="10" t="s">
        <v>12970</v>
      </c>
      <c r="AI2281" s="10">
        <v>0</v>
      </c>
      <c r="AJ2281" s="10" t="s">
        <v>12971</v>
      </c>
      <c r="AK2281" s="23" t="s">
        <v>22900</v>
      </c>
      <c r="AL2281" s="23" t="s">
        <v>16889</v>
      </c>
      <c r="AM2281" s="10" t="s">
        <v>7566</v>
      </c>
      <c r="AN2281" s="10" t="s">
        <v>2</v>
      </c>
      <c r="AO2281" s="10" t="s">
        <v>12970</v>
      </c>
      <c r="AP2281" s="10" t="s">
        <v>6</v>
      </c>
      <c r="AQ2281" s="10" t="s">
        <v>12972</v>
      </c>
      <c r="AR2281" s="10" t="s">
        <v>12970</v>
      </c>
      <c r="AS2281" s="23" t="s">
        <v>16889</v>
      </c>
      <c r="AT2281" s="10" t="str">
        <f t="shared" si="71"/>
        <v>(2280, 'C0280_2026_10_03_22_00_00', 'C0280',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82" spans="1:46" x14ac:dyDescent="0.25">
      <c r="A2282" s="16" t="str">
        <v>(2281, 'C0281_2026_10_03_22_00_00', 'C0281', 'PL4-7 (TU08~)', 'Sản xuất', null, null, null, null, null, 'Chưa cập nhật', 0,  'Ca 1', '2026-10-03', '2026-10-03 22:00:00', 'Rolled',  null, 'Chưa cập nhật', null, 'Thất bại', 'Chưa cập nhật', '2026-10-03 22:00:00'),</v>
      </c>
      <c r="B2282" s="17" t="str">
        <f t="shared" si="70"/>
        <v>2281, 'C0281_2026_10_03_22_00_00', 'C0281', 'PL4-7 (TU08~)', 'Sản xuất', null, null, null, null, null, 'Chưa cập nhật', 0,  'Ca 1', '2026-10-03', '2026-10-03 22:00:00', 'Rolled',  null, 'Chưa cập nhật', null, 'Thất bại', 'Chưa cập nhật', '2026-10-03 22:00:00'</v>
      </c>
      <c r="C2282" s="12">
        <v>2281</v>
      </c>
      <c r="D2282" s="12" t="s">
        <v>11530</v>
      </c>
      <c r="E2282" s="12" t="s">
        <v>11531</v>
      </c>
      <c r="F2282" s="12" t="s">
        <v>11169</v>
      </c>
      <c r="G2282" s="12" t="s">
        <v>1</v>
      </c>
      <c r="H2282" s="12" t="s">
        <v>2</v>
      </c>
      <c r="I2282" s="12" t="s">
        <v>2</v>
      </c>
      <c r="J2282" s="12" t="s">
        <v>2</v>
      </c>
      <c r="K2282" s="12" t="s">
        <v>3</v>
      </c>
      <c r="L2282" s="12">
        <v>0</v>
      </c>
      <c r="M2282" s="12" t="s">
        <v>15253</v>
      </c>
      <c r="N2282" s="12" t="s">
        <v>4409</v>
      </c>
      <c r="O2282" s="12" t="s">
        <v>3810</v>
      </c>
      <c r="P2282" s="12" t="s">
        <v>7</v>
      </c>
      <c r="Q2282" s="12" t="s">
        <v>12973</v>
      </c>
      <c r="R2282" s="12" t="s">
        <v>5</v>
      </c>
      <c r="S2282" s="12" t="s">
        <v>6</v>
      </c>
      <c r="T2282" s="12" t="s">
        <v>28</v>
      </c>
      <c r="U2282" s="12" t="s">
        <v>5</v>
      </c>
      <c r="V2282" s="12" t="s">
        <v>3810</v>
      </c>
      <c r="X2282" s="10">
        <v>2281</v>
      </c>
      <c r="Y2282" s="10" t="s">
        <v>22170</v>
      </c>
      <c r="Z2282" s="10" t="s">
        <v>6845</v>
      </c>
      <c r="AA2282" s="10" t="s">
        <v>4558</v>
      </c>
      <c r="AB2282" s="10" t="s">
        <v>7567</v>
      </c>
      <c r="AC2282" s="10" t="s">
        <v>6</v>
      </c>
      <c r="AD2282" s="10" t="s">
        <v>6</v>
      </c>
      <c r="AE2282" s="10" t="s">
        <v>6</v>
      </c>
      <c r="AF2282" s="10" t="s">
        <v>6</v>
      </c>
      <c r="AG2282" s="10" t="s">
        <v>6</v>
      </c>
      <c r="AH2282" s="10" t="s">
        <v>12970</v>
      </c>
      <c r="AI2282" s="10">
        <v>0</v>
      </c>
      <c r="AJ2282" s="10" t="s">
        <v>12971</v>
      </c>
      <c r="AK2282" s="23" t="s">
        <v>22900</v>
      </c>
      <c r="AL2282" s="23" t="s">
        <v>16889</v>
      </c>
      <c r="AM2282" s="10" t="s">
        <v>7566</v>
      </c>
      <c r="AN2282" s="10" t="s">
        <v>2</v>
      </c>
      <c r="AO2282" s="10" t="s">
        <v>12970</v>
      </c>
      <c r="AP2282" s="10" t="s">
        <v>6</v>
      </c>
      <c r="AQ2282" s="10" t="s">
        <v>12972</v>
      </c>
      <c r="AR2282" s="10" t="s">
        <v>12970</v>
      </c>
      <c r="AS2282" s="23" t="s">
        <v>16889</v>
      </c>
      <c r="AT2282" s="10" t="str">
        <f t="shared" si="71"/>
        <v>(2281, 'C0281_2026_10_03_22_00_00', 'C0281',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83" spans="1:46" x14ac:dyDescent="0.25">
      <c r="A2283" s="16" t="str">
        <v>(2282, 'C0282_2026_10_03_22_00_00', 'C0282', 'PL4-7 (TU08~)', 'Sản xuất', null, null, null, null, null, 'Chưa cập nhật', 0,  'Ca 1', '2026-10-03', '2026-10-03 22:00:00', 'Rolled',  null, 'Chưa cập nhật', null, 'Thất bại', 'Chưa cập nhật', '2026-10-03 22:00:00'),</v>
      </c>
      <c r="B2283" s="17" t="str">
        <f t="shared" si="70"/>
        <v>2282, 'C0282_2026_10_03_22_00_00', 'C0282', 'PL4-7 (TU08~)', 'Sản xuất', null, null, null, null, null, 'Chưa cập nhật', 0,  'Ca 1', '2026-10-03', '2026-10-03 22:00:00', 'Rolled',  null, 'Chưa cập nhật', null, 'Thất bại', 'Chưa cập nhật', '2026-10-03 22:00:00'</v>
      </c>
      <c r="C2283" s="12">
        <v>2282</v>
      </c>
      <c r="D2283" s="12" t="s">
        <v>11532</v>
      </c>
      <c r="E2283" s="12" t="s">
        <v>11533</v>
      </c>
      <c r="F2283" s="12" t="s">
        <v>11169</v>
      </c>
      <c r="G2283" s="12" t="s">
        <v>1</v>
      </c>
      <c r="H2283" s="12" t="s">
        <v>2</v>
      </c>
      <c r="I2283" s="12" t="s">
        <v>2</v>
      </c>
      <c r="J2283" s="12" t="s">
        <v>2</v>
      </c>
      <c r="K2283" s="12" t="s">
        <v>3</v>
      </c>
      <c r="L2283" s="12">
        <v>0</v>
      </c>
      <c r="M2283" s="12" t="s">
        <v>15254</v>
      </c>
      <c r="N2283" s="12" t="s">
        <v>4409</v>
      </c>
      <c r="O2283" s="12" t="s">
        <v>3810</v>
      </c>
      <c r="P2283" s="12" t="s">
        <v>7</v>
      </c>
      <c r="Q2283" s="12" t="s">
        <v>12973</v>
      </c>
      <c r="R2283" s="12" t="s">
        <v>5</v>
      </c>
      <c r="S2283" s="12" t="s">
        <v>6</v>
      </c>
      <c r="T2283" s="12" t="s">
        <v>28</v>
      </c>
      <c r="U2283" s="12" t="s">
        <v>5</v>
      </c>
      <c r="V2283" s="12" t="s">
        <v>3810</v>
      </c>
      <c r="X2283" s="10">
        <v>2282</v>
      </c>
      <c r="Y2283" s="10" t="s">
        <v>22171</v>
      </c>
      <c r="Z2283" s="10" t="s">
        <v>6846</v>
      </c>
      <c r="AA2283" s="10" t="s">
        <v>4558</v>
      </c>
      <c r="AB2283" s="10" t="s">
        <v>7567</v>
      </c>
      <c r="AC2283" s="10" t="s">
        <v>6</v>
      </c>
      <c r="AD2283" s="10" t="s">
        <v>6</v>
      </c>
      <c r="AE2283" s="10" t="s">
        <v>6</v>
      </c>
      <c r="AF2283" s="10" t="s">
        <v>6</v>
      </c>
      <c r="AG2283" s="10" t="s">
        <v>6</v>
      </c>
      <c r="AH2283" s="10" t="s">
        <v>12970</v>
      </c>
      <c r="AI2283" s="10">
        <v>0</v>
      </c>
      <c r="AJ2283" s="10" t="s">
        <v>12971</v>
      </c>
      <c r="AK2283" s="23" t="s">
        <v>22900</v>
      </c>
      <c r="AL2283" s="23" t="s">
        <v>16889</v>
      </c>
      <c r="AM2283" s="10" t="s">
        <v>7566</v>
      </c>
      <c r="AN2283" s="10" t="s">
        <v>2</v>
      </c>
      <c r="AO2283" s="10" t="s">
        <v>12970</v>
      </c>
      <c r="AP2283" s="10" t="s">
        <v>6</v>
      </c>
      <c r="AQ2283" s="10" t="s">
        <v>12972</v>
      </c>
      <c r="AR2283" s="10" t="s">
        <v>12970</v>
      </c>
      <c r="AS2283" s="23" t="s">
        <v>16889</v>
      </c>
      <c r="AT2283" s="10" t="str">
        <f t="shared" si="71"/>
        <v>(2282, 'C0282_2026_10_03_22_00_00', 'C0282',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84" spans="1:46" x14ac:dyDescent="0.25">
      <c r="A2284" s="16" t="str">
        <v>(2283, 'C0283_2026_10_03_22_00_00', 'C0283', 'PL4-7 (TU08~)', 'Sản xuất', null, null, null, null, null, 'Chưa cập nhật', 0,  'Ca 1', '2026-10-03', '2026-10-03 22:00:00', 'Rolled',  null, 'Chưa cập nhật', null, 'Thất bại', 'Chưa cập nhật', '2026-10-03 22:00:00'),</v>
      </c>
      <c r="B2284" s="17" t="str">
        <f t="shared" si="70"/>
        <v>2283, 'C0283_2026_10_03_22_00_00', 'C0283', 'PL4-7 (TU08~)', 'Sản xuất', null, null, null, null, null, 'Chưa cập nhật', 0,  'Ca 1', '2026-10-03', '2026-10-03 22:00:00', 'Rolled',  null, 'Chưa cập nhật', null, 'Thất bại', 'Chưa cập nhật', '2026-10-03 22:00:00'</v>
      </c>
      <c r="C2284" s="12">
        <v>2283</v>
      </c>
      <c r="D2284" s="12" t="s">
        <v>11534</v>
      </c>
      <c r="E2284" s="12" t="s">
        <v>11535</v>
      </c>
      <c r="F2284" s="12" t="s">
        <v>11169</v>
      </c>
      <c r="G2284" s="12" t="s">
        <v>1</v>
      </c>
      <c r="H2284" s="12" t="s">
        <v>2</v>
      </c>
      <c r="I2284" s="12" t="s">
        <v>2</v>
      </c>
      <c r="J2284" s="12" t="s">
        <v>2</v>
      </c>
      <c r="K2284" s="12" t="s">
        <v>3</v>
      </c>
      <c r="L2284" s="12">
        <v>0</v>
      </c>
      <c r="M2284" s="12" t="s">
        <v>15255</v>
      </c>
      <c r="N2284" s="12" t="s">
        <v>4409</v>
      </c>
      <c r="O2284" s="12" t="s">
        <v>3810</v>
      </c>
      <c r="P2284" s="12" t="s">
        <v>7</v>
      </c>
      <c r="Q2284" s="12" t="s">
        <v>12973</v>
      </c>
      <c r="R2284" s="12" t="s">
        <v>5</v>
      </c>
      <c r="S2284" s="12" t="s">
        <v>6</v>
      </c>
      <c r="T2284" s="12" t="s">
        <v>28</v>
      </c>
      <c r="U2284" s="12" t="s">
        <v>5</v>
      </c>
      <c r="V2284" s="12" t="s">
        <v>3810</v>
      </c>
      <c r="X2284" s="10">
        <v>2283</v>
      </c>
      <c r="Y2284" s="10" t="s">
        <v>22172</v>
      </c>
      <c r="Z2284" s="10" t="s">
        <v>6847</v>
      </c>
      <c r="AA2284" s="10" t="s">
        <v>4558</v>
      </c>
      <c r="AB2284" s="10" t="s">
        <v>7567</v>
      </c>
      <c r="AC2284" s="10" t="s">
        <v>6</v>
      </c>
      <c r="AD2284" s="10" t="s">
        <v>6</v>
      </c>
      <c r="AE2284" s="10" t="s">
        <v>6</v>
      </c>
      <c r="AF2284" s="10" t="s">
        <v>6</v>
      </c>
      <c r="AG2284" s="10" t="s">
        <v>6</v>
      </c>
      <c r="AH2284" s="10" t="s">
        <v>12970</v>
      </c>
      <c r="AI2284" s="10">
        <v>0</v>
      </c>
      <c r="AJ2284" s="10" t="s">
        <v>12971</v>
      </c>
      <c r="AK2284" s="23" t="s">
        <v>22900</v>
      </c>
      <c r="AL2284" s="23" t="s">
        <v>16889</v>
      </c>
      <c r="AM2284" s="10" t="s">
        <v>7566</v>
      </c>
      <c r="AN2284" s="10" t="s">
        <v>2</v>
      </c>
      <c r="AO2284" s="10" t="s">
        <v>12970</v>
      </c>
      <c r="AP2284" s="10" t="s">
        <v>6</v>
      </c>
      <c r="AQ2284" s="10" t="s">
        <v>12972</v>
      </c>
      <c r="AR2284" s="10" t="s">
        <v>12970</v>
      </c>
      <c r="AS2284" s="23" t="s">
        <v>16889</v>
      </c>
      <c r="AT2284" s="10" t="str">
        <f t="shared" si="71"/>
        <v>(2283, 'C0283_2026_10_03_22_00_00', 'C0283',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85" spans="1:46" x14ac:dyDescent="0.25">
      <c r="A2285" s="16" t="str">
        <v>(2284, 'C0284_2026_10_03_22_00_00', 'C0284', 'PL4-7 (TU08~)', 'Sản xuất', null, null, null, null, null, 'Chưa cập nhật', 0,  'Ca 1', '2026-10-03', '2026-10-03 22:00:00', 'Rolled',  null, 'Chưa cập nhật', null, 'Thất bại', 'Chưa cập nhật', '2026-10-03 22:00:00'),</v>
      </c>
      <c r="B2285" s="17" t="str">
        <f t="shared" si="70"/>
        <v>2284, 'C0284_2026_10_03_22_00_00', 'C0284', 'PL4-7 (TU08~)', 'Sản xuất', null, null, null, null, null, 'Chưa cập nhật', 0,  'Ca 1', '2026-10-03', '2026-10-03 22:00:00', 'Rolled',  null, 'Chưa cập nhật', null, 'Thất bại', 'Chưa cập nhật', '2026-10-03 22:00:00'</v>
      </c>
      <c r="C2285" s="12">
        <v>2284</v>
      </c>
      <c r="D2285" s="12" t="s">
        <v>11536</v>
      </c>
      <c r="E2285" s="12" t="s">
        <v>11537</v>
      </c>
      <c r="F2285" s="12" t="s">
        <v>11169</v>
      </c>
      <c r="G2285" s="12" t="s">
        <v>1</v>
      </c>
      <c r="H2285" s="12" t="s">
        <v>2</v>
      </c>
      <c r="I2285" s="12" t="s">
        <v>2</v>
      </c>
      <c r="J2285" s="12" t="s">
        <v>2</v>
      </c>
      <c r="K2285" s="12" t="s">
        <v>3</v>
      </c>
      <c r="L2285" s="12">
        <v>0</v>
      </c>
      <c r="M2285" s="12" t="s">
        <v>15256</v>
      </c>
      <c r="N2285" s="12" t="s">
        <v>4409</v>
      </c>
      <c r="O2285" s="12" t="s">
        <v>3810</v>
      </c>
      <c r="P2285" s="12" t="s">
        <v>7</v>
      </c>
      <c r="Q2285" s="12" t="s">
        <v>12973</v>
      </c>
      <c r="R2285" s="12" t="s">
        <v>5</v>
      </c>
      <c r="S2285" s="12" t="s">
        <v>6</v>
      </c>
      <c r="T2285" s="12" t="s">
        <v>28</v>
      </c>
      <c r="U2285" s="12" t="s">
        <v>5</v>
      </c>
      <c r="V2285" s="12" t="s">
        <v>3810</v>
      </c>
      <c r="X2285" s="10">
        <v>2284</v>
      </c>
      <c r="Y2285" s="10" t="s">
        <v>22173</v>
      </c>
      <c r="Z2285" s="10" t="s">
        <v>6848</v>
      </c>
      <c r="AA2285" s="10" t="s">
        <v>4558</v>
      </c>
      <c r="AB2285" s="10" t="s">
        <v>7567</v>
      </c>
      <c r="AC2285" s="10" t="s">
        <v>6</v>
      </c>
      <c r="AD2285" s="10" t="s">
        <v>6</v>
      </c>
      <c r="AE2285" s="10" t="s">
        <v>6</v>
      </c>
      <c r="AF2285" s="10" t="s">
        <v>6</v>
      </c>
      <c r="AG2285" s="10" t="s">
        <v>6</v>
      </c>
      <c r="AH2285" s="10" t="s">
        <v>12970</v>
      </c>
      <c r="AI2285" s="10">
        <v>0</v>
      </c>
      <c r="AJ2285" s="10" t="s">
        <v>12971</v>
      </c>
      <c r="AK2285" s="23" t="s">
        <v>22900</v>
      </c>
      <c r="AL2285" s="23" t="s">
        <v>16889</v>
      </c>
      <c r="AM2285" s="10" t="s">
        <v>7566</v>
      </c>
      <c r="AN2285" s="10" t="s">
        <v>2</v>
      </c>
      <c r="AO2285" s="10" t="s">
        <v>12970</v>
      </c>
      <c r="AP2285" s="10" t="s">
        <v>6</v>
      </c>
      <c r="AQ2285" s="10" t="s">
        <v>12972</v>
      </c>
      <c r="AR2285" s="10" t="s">
        <v>12970</v>
      </c>
      <c r="AS2285" s="23" t="s">
        <v>16889</v>
      </c>
      <c r="AT2285" s="10" t="str">
        <f t="shared" si="71"/>
        <v>(2284, 'C0284_2026_10_03_22_00_00', 'C0284',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86" spans="1:46" x14ac:dyDescent="0.25">
      <c r="A2286" s="16" t="str">
        <v>(2285, 'C0285_2026_10_03_22_00_00', 'C0285', 'PL4-7 (TU08~)', 'Sản xuất', null, null, null, null, null, 'Chưa cập nhật', 0,  'Ca 1', '2026-10-03', '2026-10-03 22:00:00', 'Rolled',  null, 'Chưa cập nhật', null, 'Thất bại', 'Chưa cập nhật', '2026-10-03 22:00:00'),</v>
      </c>
      <c r="B2286" s="17" t="str">
        <f t="shared" si="70"/>
        <v>2285, 'C0285_2026_10_03_22_00_00', 'C0285', 'PL4-7 (TU08~)', 'Sản xuất', null, null, null, null, null, 'Chưa cập nhật', 0,  'Ca 1', '2026-10-03', '2026-10-03 22:00:00', 'Rolled',  null, 'Chưa cập nhật', null, 'Thất bại', 'Chưa cập nhật', '2026-10-03 22:00:00'</v>
      </c>
      <c r="C2286" s="12">
        <v>2285</v>
      </c>
      <c r="D2286" s="12" t="s">
        <v>11538</v>
      </c>
      <c r="E2286" s="12" t="s">
        <v>11539</v>
      </c>
      <c r="F2286" s="12" t="s">
        <v>11169</v>
      </c>
      <c r="G2286" s="12" t="s">
        <v>1</v>
      </c>
      <c r="H2286" s="12" t="s">
        <v>2</v>
      </c>
      <c r="I2286" s="12" t="s">
        <v>2</v>
      </c>
      <c r="J2286" s="12" t="s">
        <v>2</v>
      </c>
      <c r="K2286" s="12" t="s">
        <v>3</v>
      </c>
      <c r="L2286" s="12">
        <v>0</v>
      </c>
      <c r="M2286" s="12" t="s">
        <v>15257</v>
      </c>
      <c r="N2286" s="12" t="s">
        <v>4409</v>
      </c>
      <c r="O2286" s="12" t="s">
        <v>3810</v>
      </c>
      <c r="P2286" s="12" t="s">
        <v>7</v>
      </c>
      <c r="Q2286" s="12" t="s">
        <v>12973</v>
      </c>
      <c r="R2286" s="12" t="s">
        <v>5</v>
      </c>
      <c r="S2286" s="12" t="s">
        <v>6</v>
      </c>
      <c r="T2286" s="12" t="s">
        <v>28</v>
      </c>
      <c r="U2286" s="12" t="s">
        <v>5</v>
      </c>
      <c r="V2286" s="12" t="s">
        <v>3810</v>
      </c>
      <c r="X2286" s="10">
        <v>2285</v>
      </c>
      <c r="Y2286" s="10" t="s">
        <v>22174</v>
      </c>
      <c r="Z2286" s="10" t="s">
        <v>6849</v>
      </c>
      <c r="AA2286" s="10" t="s">
        <v>4558</v>
      </c>
      <c r="AB2286" s="10" t="s">
        <v>7567</v>
      </c>
      <c r="AC2286" s="10" t="s">
        <v>6</v>
      </c>
      <c r="AD2286" s="10" t="s">
        <v>6</v>
      </c>
      <c r="AE2286" s="10" t="s">
        <v>6</v>
      </c>
      <c r="AF2286" s="10" t="s">
        <v>6</v>
      </c>
      <c r="AG2286" s="10" t="s">
        <v>6</v>
      </c>
      <c r="AH2286" s="10" t="s">
        <v>12970</v>
      </c>
      <c r="AI2286" s="10">
        <v>0</v>
      </c>
      <c r="AJ2286" s="10" t="s">
        <v>12971</v>
      </c>
      <c r="AK2286" s="23" t="s">
        <v>22900</v>
      </c>
      <c r="AL2286" s="23" t="s">
        <v>16889</v>
      </c>
      <c r="AM2286" s="10" t="s">
        <v>7566</v>
      </c>
      <c r="AN2286" s="10" t="s">
        <v>2</v>
      </c>
      <c r="AO2286" s="10" t="s">
        <v>12970</v>
      </c>
      <c r="AP2286" s="10" t="s">
        <v>6</v>
      </c>
      <c r="AQ2286" s="10" t="s">
        <v>12972</v>
      </c>
      <c r="AR2286" s="10" t="s">
        <v>12970</v>
      </c>
      <c r="AS2286" s="23" t="s">
        <v>16889</v>
      </c>
      <c r="AT2286" s="10" t="str">
        <f t="shared" si="71"/>
        <v>(2285, 'C0285_2026_10_03_22_00_00', 'C0285',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87" spans="1:46" x14ac:dyDescent="0.25">
      <c r="A2287" s="16" t="str">
        <v>(2286, 'C0286_2026_10_03_22_00_00', 'C0286', 'PL4-7 (TU08~)', 'Sản xuất', null, null, null, null, null, 'Chưa cập nhật', 0,  'Ca 1', '2026-10-03', '2026-10-03 22:00:00', 'Rolled',  null, 'Chưa cập nhật', null, 'Thất bại', 'Chưa cập nhật', '2026-10-03 22:00:00'),</v>
      </c>
      <c r="B2287" s="17" t="str">
        <f t="shared" si="70"/>
        <v>2286, 'C0286_2026_10_03_22_00_00', 'C0286', 'PL4-7 (TU08~)', 'Sản xuất', null, null, null, null, null, 'Chưa cập nhật', 0,  'Ca 1', '2026-10-03', '2026-10-03 22:00:00', 'Rolled',  null, 'Chưa cập nhật', null, 'Thất bại', 'Chưa cập nhật', '2026-10-03 22:00:00'</v>
      </c>
      <c r="C2287" s="12">
        <v>2286</v>
      </c>
      <c r="D2287" s="12" t="s">
        <v>11540</v>
      </c>
      <c r="E2287" s="12" t="s">
        <v>11541</v>
      </c>
      <c r="F2287" s="12" t="s">
        <v>11169</v>
      </c>
      <c r="G2287" s="12" t="s">
        <v>1</v>
      </c>
      <c r="H2287" s="12" t="s">
        <v>2</v>
      </c>
      <c r="I2287" s="12" t="s">
        <v>2</v>
      </c>
      <c r="J2287" s="12" t="s">
        <v>2</v>
      </c>
      <c r="K2287" s="12" t="s">
        <v>3</v>
      </c>
      <c r="L2287" s="12">
        <v>0</v>
      </c>
      <c r="M2287" s="12" t="s">
        <v>15258</v>
      </c>
      <c r="N2287" s="12" t="s">
        <v>4409</v>
      </c>
      <c r="O2287" s="12" t="s">
        <v>3810</v>
      </c>
      <c r="P2287" s="12" t="s">
        <v>7</v>
      </c>
      <c r="Q2287" s="12" t="s">
        <v>12973</v>
      </c>
      <c r="R2287" s="12" t="s">
        <v>5</v>
      </c>
      <c r="S2287" s="12" t="s">
        <v>6</v>
      </c>
      <c r="T2287" s="12" t="s">
        <v>28</v>
      </c>
      <c r="U2287" s="12" t="s">
        <v>5</v>
      </c>
      <c r="V2287" s="12" t="s">
        <v>3810</v>
      </c>
      <c r="X2287" s="10">
        <v>2286</v>
      </c>
      <c r="Y2287" s="10" t="s">
        <v>22175</v>
      </c>
      <c r="Z2287" s="10" t="s">
        <v>6850</v>
      </c>
      <c r="AA2287" s="10" t="s">
        <v>4558</v>
      </c>
      <c r="AB2287" s="10" t="s">
        <v>7567</v>
      </c>
      <c r="AC2287" s="10" t="s">
        <v>6</v>
      </c>
      <c r="AD2287" s="10" t="s">
        <v>6</v>
      </c>
      <c r="AE2287" s="10" t="s">
        <v>6</v>
      </c>
      <c r="AF2287" s="10" t="s">
        <v>6</v>
      </c>
      <c r="AG2287" s="10" t="s">
        <v>6</v>
      </c>
      <c r="AH2287" s="10" t="s">
        <v>12970</v>
      </c>
      <c r="AI2287" s="10">
        <v>0</v>
      </c>
      <c r="AJ2287" s="10" t="s">
        <v>12971</v>
      </c>
      <c r="AK2287" s="23" t="s">
        <v>22900</v>
      </c>
      <c r="AL2287" s="23" t="s">
        <v>16889</v>
      </c>
      <c r="AM2287" s="10" t="s">
        <v>7566</v>
      </c>
      <c r="AN2287" s="10" t="s">
        <v>2</v>
      </c>
      <c r="AO2287" s="10" t="s">
        <v>12970</v>
      </c>
      <c r="AP2287" s="10" t="s">
        <v>6</v>
      </c>
      <c r="AQ2287" s="10" t="s">
        <v>12972</v>
      </c>
      <c r="AR2287" s="10" t="s">
        <v>12970</v>
      </c>
      <c r="AS2287" s="23" t="s">
        <v>16889</v>
      </c>
      <c r="AT2287" s="10" t="str">
        <f t="shared" si="71"/>
        <v>(2286, 'C0286_2026_10_03_22_00_00', 'C0286',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88" spans="1:46" x14ac:dyDescent="0.25">
      <c r="A2288" s="16" t="str">
        <v>(2287, 'C0287_2026_10_03_22_00_00', 'C0287', 'PL4-7 (TU08~)', 'Sản xuất', null, null, null, null, null, 'Chưa cập nhật', 0,  'Ca 1', '2026-10-03', '2026-10-03 22:00:00', 'Rolled',  null, 'Chưa cập nhật', null, 'Thất bại', 'Chưa cập nhật', '2026-10-03 22:00:00'),</v>
      </c>
      <c r="B2288" s="17" t="str">
        <f t="shared" si="70"/>
        <v>2287, 'C0287_2026_10_03_22_00_00', 'C0287', 'PL4-7 (TU08~)', 'Sản xuất', null, null, null, null, null, 'Chưa cập nhật', 0,  'Ca 1', '2026-10-03', '2026-10-03 22:00:00', 'Rolled',  null, 'Chưa cập nhật', null, 'Thất bại', 'Chưa cập nhật', '2026-10-03 22:00:00'</v>
      </c>
      <c r="C2288" s="12">
        <v>2287</v>
      </c>
      <c r="D2288" s="12" t="s">
        <v>11542</v>
      </c>
      <c r="E2288" s="12" t="s">
        <v>11543</v>
      </c>
      <c r="F2288" s="12" t="s">
        <v>11169</v>
      </c>
      <c r="G2288" s="12" t="s">
        <v>1</v>
      </c>
      <c r="H2288" s="12" t="s">
        <v>2</v>
      </c>
      <c r="I2288" s="12" t="s">
        <v>2</v>
      </c>
      <c r="J2288" s="12" t="s">
        <v>2</v>
      </c>
      <c r="K2288" s="12" t="s">
        <v>3</v>
      </c>
      <c r="L2288" s="12">
        <v>0</v>
      </c>
      <c r="M2288" s="12" t="s">
        <v>15259</v>
      </c>
      <c r="N2288" s="12" t="s">
        <v>4409</v>
      </c>
      <c r="O2288" s="12" t="s">
        <v>3810</v>
      </c>
      <c r="P2288" s="12" t="s">
        <v>7</v>
      </c>
      <c r="Q2288" s="12" t="s">
        <v>12973</v>
      </c>
      <c r="R2288" s="12" t="s">
        <v>5</v>
      </c>
      <c r="S2288" s="12" t="s">
        <v>6</v>
      </c>
      <c r="T2288" s="12" t="s">
        <v>28</v>
      </c>
      <c r="U2288" s="12" t="s">
        <v>5</v>
      </c>
      <c r="V2288" s="12" t="s">
        <v>3810</v>
      </c>
      <c r="X2288" s="10">
        <v>2287</v>
      </c>
      <c r="Y2288" s="10" t="s">
        <v>22176</v>
      </c>
      <c r="Z2288" s="10" t="s">
        <v>6851</v>
      </c>
      <c r="AA2288" s="10" t="s">
        <v>4558</v>
      </c>
      <c r="AB2288" s="10" t="s">
        <v>7567</v>
      </c>
      <c r="AC2288" s="10" t="s">
        <v>6</v>
      </c>
      <c r="AD2288" s="10" t="s">
        <v>6</v>
      </c>
      <c r="AE2288" s="10" t="s">
        <v>6</v>
      </c>
      <c r="AF2288" s="10" t="s">
        <v>6</v>
      </c>
      <c r="AG2288" s="10" t="s">
        <v>6</v>
      </c>
      <c r="AH2288" s="10" t="s">
        <v>12970</v>
      </c>
      <c r="AI2288" s="10">
        <v>0</v>
      </c>
      <c r="AJ2288" s="10" t="s">
        <v>12971</v>
      </c>
      <c r="AK2288" s="23" t="s">
        <v>22900</v>
      </c>
      <c r="AL2288" s="23" t="s">
        <v>16889</v>
      </c>
      <c r="AM2288" s="10" t="s">
        <v>7566</v>
      </c>
      <c r="AN2288" s="10" t="s">
        <v>2</v>
      </c>
      <c r="AO2288" s="10" t="s">
        <v>12970</v>
      </c>
      <c r="AP2288" s="10" t="s">
        <v>6</v>
      </c>
      <c r="AQ2288" s="10" t="s">
        <v>12972</v>
      </c>
      <c r="AR2288" s="10" t="s">
        <v>12970</v>
      </c>
      <c r="AS2288" s="23" t="s">
        <v>16889</v>
      </c>
      <c r="AT2288" s="10" t="str">
        <f t="shared" si="71"/>
        <v>(2287, 'C0287_2026_10_03_22_00_00', 'C0287',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89" spans="1:46" x14ac:dyDescent="0.25">
      <c r="A2289" s="16" t="str">
        <v>(2288, 'C0288_2026_10_03_22_00_00', 'C0288', 'PL4-7 (TU08~)', 'Sản xuất', null, null, null, null, null, 'Chưa cập nhật', 0,  'Ca 1', '2026-10-03', '2026-10-03 22:00:00', 'Rolled',  null, 'Chưa cập nhật', null, 'Thất bại', 'Chưa cập nhật', '2026-10-03 22:00:00'),</v>
      </c>
      <c r="B2289" s="17" t="str">
        <f t="shared" si="70"/>
        <v>2288, 'C0288_2026_10_03_22_00_00', 'C0288', 'PL4-7 (TU08~)', 'Sản xuất', null, null, null, null, null, 'Chưa cập nhật', 0,  'Ca 1', '2026-10-03', '2026-10-03 22:00:00', 'Rolled',  null, 'Chưa cập nhật', null, 'Thất bại', 'Chưa cập nhật', '2026-10-03 22:00:00'</v>
      </c>
      <c r="C2289" s="12">
        <v>2288</v>
      </c>
      <c r="D2289" s="12" t="s">
        <v>11544</v>
      </c>
      <c r="E2289" s="12" t="s">
        <v>11545</v>
      </c>
      <c r="F2289" s="12" t="s">
        <v>11169</v>
      </c>
      <c r="G2289" s="12" t="s">
        <v>1</v>
      </c>
      <c r="H2289" s="12" t="s">
        <v>2</v>
      </c>
      <c r="I2289" s="12" t="s">
        <v>2</v>
      </c>
      <c r="J2289" s="12" t="s">
        <v>2</v>
      </c>
      <c r="K2289" s="12" t="s">
        <v>3</v>
      </c>
      <c r="L2289" s="12">
        <v>0</v>
      </c>
      <c r="M2289" s="12" t="s">
        <v>15260</v>
      </c>
      <c r="N2289" s="12" t="s">
        <v>4409</v>
      </c>
      <c r="O2289" s="12" t="s">
        <v>3810</v>
      </c>
      <c r="P2289" s="12" t="s">
        <v>7</v>
      </c>
      <c r="Q2289" s="12" t="s">
        <v>12973</v>
      </c>
      <c r="R2289" s="12" t="s">
        <v>5</v>
      </c>
      <c r="S2289" s="12" t="s">
        <v>6</v>
      </c>
      <c r="T2289" s="12" t="s">
        <v>28</v>
      </c>
      <c r="U2289" s="12" t="s">
        <v>5</v>
      </c>
      <c r="V2289" s="12" t="s">
        <v>3810</v>
      </c>
      <c r="X2289" s="10">
        <v>2288</v>
      </c>
      <c r="Y2289" s="10" t="s">
        <v>22177</v>
      </c>
      <c r="Z2289" s="10" t="s">
        <v>6852</v>
      </c>
      <c r="AA2289" s="10" t="s">
        <v>4558</v>
      </c>
      <c r="AB2289" s="10" t="s">
        <v>7567</v>
      </c>
      <c r="AC2289" s="10" t="s">
        <v>6</v>
      </c>
      <c r="AD2289" s="10" t="s">
        <v>6</v>
      </c>
      <c r="AE2289" s="10" t="s">
        <v>6</v>
      </c>
      <c r="AF2289" s="10" t="s">
        <v>6</v>
      </c>
      <c r="AG2289" s="10" t="s">
        <v>6</v>
      </c>
      <c r="AH2289" s="10" t="s">
        <v>12970</v>
      </c>
      <c r="AI2289" s="10">
        <v>0</v>
      </c>
      <c r="AJ2289" s="10" t="s">
        <v>12971</v>
      </c>
      <c r="AK2289" s="23" t="s">
        <v>22900</v>
      </c>
      <c r="AL2289" s="23" t="s">
        <v>16889</v>
      </c>
      <c r="AM2289" s="10" t="s">
        <v>7566</v>
      </c>
      <c r="AN2289" s="10" t="s">
        <v>2</v>
      </c>
      <c r="AO2289" s="10" t="s">
        <v>12970</v>
      </c>
      <c r="AP2289" s="10" t="s">
        <v>6</v>
      </c>
      <c r="AQ2289" s="10" t="s">
        <v>12972</v>
      </c>
      <c r="AR2289" s="10" t="s">
        <v>12970</v>
      </c>
      <c r="AS2289" s="23" t="s">
        <v>16889</v>
      </c>
      <c r="AT2289" s="10" t="str">
        <f t="shared" si="71"/>
        <v>(2288, 'C0288_2026_10_03_22_00_00', 'C0288',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90" spans="1:46" x14ac:dyDescent="0.25">
      <c r="A2290" s="16" t="str">
        <v>(2289, 'C0289_2026_10_03_22_00_00', 'C0289', 'PL4-7 (TU08~)', 'Sản xuất', null, null, null, null, null, 'Chưa cập nhật', 0,  'Ca 1', '2026-10-03', '2026-10-03 22:00:00', 'Rolled',  null, 'Chưa cập nhật', null, 'Thất bại', 'Chưa cập nhật', '2026-10-03 22:00:00'),</v>
      </c>
      <c r="B2290" s="17" t="str">
        <f t="shared" si="70"/>
        <v>2289, 'C0289_2026_10_03_22_00_00', 'C0289', 'PL4-7 (TU08~)', 'Sản xuất', null, null, null, null, null, 'Chưa cập nhật', 0,  'Ca 1', '2026-10-03', '2026-10-03 22:00:00', 'Rolled',  null, 'Chưa cập nhật', null, 'Thất bại', 'Chưa cập nhật', '2026-10-03 22:00:00'</v>
      </c>
      <c r="C2290" s="12">
        <v>2289</v>
      </c>
      <c r="D2290" s="12" t="s">
        <v>11546</v>
      </c>
      <c r="E2290" s="12" t="s">
        <v>11547</v>
      </c>
      <c r="F2290" s="12" t="s">
        <v>11169</v>
      </c>
      <c r="G2290" s="12" t="s">
        <v>1</v>
      </c>
      <c r="H2290" s="12" t="s">
        <v>2</v>
      </c>
      <c r="I2290" s="12" t="s">
        <v>2</v>
      </c>
      <c r="J2290" s="12" t="s">
        <v>2</v>
      </c>
      <c r="K2290" s="12" t="s">
        <v>3</v>
      </c>
      <c r="L2290" s="12">
        <v>0</v>
      </c>
      <c r="M2290" s="12" t="s">
        <v>15261</v>
      </c>
      <c r="N2290" s="12" t="s">
        <v>4409</v>
      </c>
      <c r="O2290" s="12" t="s">
        <v>3810</v>
      </c>
      <c r="P2290" s="12" t="s">
        <v>7</v>
      </c>
      <c r="Q2290" s="12" t="s">
        <v>12973</v>
      </c>
      <c r="R2290" s="12" t="s">
        <v>5</v>
      </c>
      <c r="S2290" s="12" t="s">
        <v>6</v>
      </c>
      <c r="T2290" s="12" t="s">
        <v>28</v>
      </c>
      <c r="U2290" s="12" t="s">
        <v>5</v>
      </c>
      <c r="V2290" s="12" t="s">
        <v>3810</v>
      </c>
      <c r="X2290" s="10">
        <v>2289</v>
      </c>
      <c r="Y2290" s="10" t="s">
        <v>22178</v>
      </c>
      <c r="Z2290" s="10" t="s">
        <v>6853</v>
      </c>
      <c r="AA2290" s="10" t="s">
        <v>4558</v>
      </c>
      <c r="AB2290" s="10" t="s">
        <v>7567</v>
      </c>
      <c r="AC2290" s="10" t="s">
        <v>6</v>
      </c>
      <c r="AD2290" s="10" t="s">
        <v>6</v>
      </c>
      <c r="AE2290" s="10" t="s">
        <v>6</v>
      </c>
      <c r="AF2290" s="10" t="s">
        <v>6</v>
      </c>
      <c r="AG2290" s="10" t="s">
        <v>6</v>
      </c>
      <c r="AH2290" s="10" t="s">
        <v>12970</v>
      </c>
      <c r="AI2290" s="10">
        <v>0</v>
      </c>
      <c r="AJ2290" s="10" t="s">
        <v>12971</v>
      </c>
      <c r="AK2290" s="23" t="s">
        <v>22900</v>
      </c>
      <c r="AL2290" s="23" t="s">
        <v>16889</v>
      </c>
      <c r="AM2290" s="10" t="s">
        <v>7566</v>
      </c>
      <c r="AN2290" s="10" t="s">
        <v>2</v>
      </c>
      <c r="AO2290" s="10" t="s">
        <v>12970</v>
      </c>
      <c r="AP2290" s="10" t="s">
        <v>6</v>
      </c>
      <c r="AQ2290" s="10" t="s">
        <v>12972</v>
      </c>
      <c r="AR2290" s="10" t="s">
        <v>12970</v>
      </c>
      <c r="AS2290" s="23" t="s">
        <v>16889</v>
      </c>
      <c r="AT2290" s="10" t="str">
        <f t="shared" si="71"/>
        <v>(2289, 'C0289_2026_10_03_22_00_00', 'C0289',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91" spans="1:46" x14ac:dyDescent="0.25">
      <c r="A2291" s="16" t="str">
        <v>(2290, 'C0290_2026_10_03_22_00_00', 'C0290', 'PL4-7 (TU08~)', 'Sản xuất', null, null, null, null, null, 'Chưa cập nhật', 0,  'Ca 1', '2026-10-03', '2026-10-03 22:00:00', 'Rolled',  null, 'Chưa cập nhật', null, 'Thất bại', 'Chưa cập nhật', '2026-10-03 22:00:00'),</v>
      </c>
      <c r="B2291" s="17" t="str">
        <f t="shared" si="70"/>
        <v>2290, 'C0290_2026_10_03_22_00_00', 'C0290', 'PL4-7 (TU08~)', 'Sản xuất', null, null, null, null, null, 'Chưa cập nhật', 0,  'Ca 1', '2026-10-03', '2026-10-03 22:00:00', 'Rolled',  null, 'Chưa cập nhật', null, 'Thất bại', 'Chưa cập nhật', '2026-10-03 22:00:00'</v>
      </c>
      <c r="C2291" s="12">
        <v>2290</v>
      </c>
      <c r="D2291" s="12" t="s">
        <v>11548</v>
      </c>
      <c r="E2291" s="12" t="s">
        <v>11549</v>
      </c>
      <c r="F2291" s="12" t="s">
        <v>11169</v>
      </c>
      <c r="G2291" s="12" t="s">
        <v>1</v>
      </c>
      <c r="H2291" s="12" t="s">
        <v>2</v>
      </c>
      <c r="I2291" s="12" t="s">
        <v>2</v>
      </c>
      <c r="J2291" s="12" t="s">
        <v>2</v>
      </c>
      <c r="K2291" s="12" t="s">
        <v>3</v>
      </c>
      <c r="L2291" s="12">
        <v>0</v>
      </c>
      <c r="M2291" s="12" t="s">
        <v>15262</v>
      </c>
      <c r="N2291" s="12" t="s">
        <v>4409</v>
      </c>
      <c r="O2291" s="12" t="s">
        <v>3810</v>
      </c>
      <c r="P2291" s="12" t="s">
        <v>7</v>
      </c>
      <c r="Q2291" s="12" t="s">
        <v>12973</v>
      </c>
      <c r="R2291" s="12" t="s">
        <v>5</v>
      </c>
      <c r="S2291" s="12" t="s">
        <v>6</v>
      </c>
      <c r="T2291" s="12" t="s">
        <v>28</v>
      </c>
      <c r="U2291" s="12" t="s">
        <v>5</v>
      </c>
      <c r="V2291" s="12" t="s">
        <v>3810</v>
      </c>
      <c r="X2291" s="10">
        <v>2290</v>
      </c>
      <c r="Y2291" s="10" t="s">
        <v>22179</v>
      </c>
      <c r="Z2291" s="10" t="s">
        <v>6854</v>
      </c>
      <c r="AA2291" s="10" t="s">
        <v>4558</v>
      </c>
      <c r="AB2291" s="10" t="s">
        <v>7567</v>
      </c>
      <c r="AC2291" s="10" t="s">
        <v>6</v>
      </c>
      <c r="AD2291" s="10" t="s">
        <v>6</v>
      </c>
      <c r="AE2291" s="10" t="s">
        <v>6</v>
      </c>
      <c r="AF2291" s="10" t="s">
        <v>6</v>
      </c>
      <c r="AG2291" s="10" t="s">
        <v>6</v>
      </c>
      <c r="AH2291" s="10" t="s">
        <v>12970</v>
      </c>
      <c r="AI2291" s="10">
        <v>0</v>
      </c>
      <c r="AJ2291" s="10" t="s">
        <v>12971</v>
      </c>
      <c r="AK2291" s="23" t="s">
        <v>22900</v>
      </c>
      <c r="AL2291" s="23" t="s">
        <v>16889</v>
      </c>
      <c r="AM2291" s="10" t="s">
        <v>7566</v>
      </c>
      <c r="AN2291" s="10" t="s">
        <v>2</v>
      </c>
      <c r="AO2291" s="10" t="s">
        <v>12970</v>
      </c>
      <c r="AP2291" s="10" t="s">
        <v>6</v>
      </c>
      <c r="AQ2291" s="10" t="s">
        <v>12972</v>
      </c>
      <c r="AR2291" s="10" t="s">
        <v>12970</v>
      </c>
      <c r="AS2291" s="23" t="s">
        <v>16889</v>
      </c>
      <c r="AT2291" s="10" t="str">
        <f t="shared" si="71"/>
        <v>(2290, 'C0290_2026_10_03_22_00_00', 'C0290',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92" spans="1:46" x14ac:dyDescent="0.25">
      <c r="A2292" s="16" t="str">
        <v>(2291, 'C0291_2026_10_03_22_00_00', 'C0291', 'PL4-7 (TU08~)', 'Sản xuất', null, null, null, null, null, 'Chưa cập nhật', 0,  'Ca 1', '2026-10-03', '2026-10-03 22:00:00', 'Rolled',  null, 'Chưa cập nhật', null, 'Thất bại', 'Chưa cập nhật', '2026-10-03 22:00:00'),</v>
      </c>
      <c r="B2292" s="17" t="str">
        <f t="shared" si="70"/>
        <v>2291, 'C0291_2026_10_03_22_00_00', 'C0291', 'PL4-7 (TU08~)', 'Sản xuất', null, null, null, null, null, 'Chưa cập nhật', 0,  'Ca 1', '2026-10-03', '2026-10-03 22:00:00', 'Rolled',  null, 'Chưa cập nhật', null, 'Thất bại', 'Chưa cập nhật', '2026-10-03 22:00:00'</v>
      </c>
      <c r="C2292" s="12">
        <v>2291</v>
      </c>
      <c r="D2292" s="12" t="s">
        <v>11550</v>
      </c>
      <c r="E2292" s="12" t="s">
        <v>11551</v>
      </c>
      <c r="F2292" s="12" t="s">
        <v>11169</v>
      </c>
      <c r="G2292" s="12" t="s">
        <v>1</v>
      </c>
      <c r="H2292" s="12" t="s">
        <v>2</v>
      </c>
      <c r="I2292" s="12" t="s">
        <v>2</v>
      </c>
      <c r="J2292" s="12" t="s">
        <v>2</v>
      </c>
      <c r="K2292" s="12" t="s">
        <v>3</v>
      </c>
      <c r="L2292" s="12">
        <v>0</v>
      </c>
      <c r="M2292" s="12" t="s">
        <v>15263</v>
      </c>
      <c r="N2292" s="12" t="s">
        <v>4409</v>
      </c>
      <c r="O2292" s="12" t="s">
        <v>3810</v>
      </c>
      <c r="P2292" s="12" t="s">
        <v>7</v>
      </c>
      <c r="Q2292" s="12" t="s">
        <v>12973</v>
      </c>
      <c r="R2292" s="12" t="s">
        <v>5</v>
      </c>
      <c r="S2292" s="12" t="s">
        <v>6</v>
      </c>
      <c r="T2292" s="12" t="s">
        <v>28</v>
      </c>
      <c r="U2292" s="12" t="s">
        <v>5</v>
      </c>
      <c r="V2292" s="12" t="s">
        <v>3810</v>
      </c>
      <c r="X2292" s="10">
        <v>2291</v>
      </c>
      <c r="Y2292" s="10" t="s">
        <v>22180</v>
      </c>
      <c r="Z2292" s="10" t="s">
        <v>6855</v>
      </c>
      <c r="AA2292" s="10" t="s">
        <v>4558</v>
      </c>
      <c r="AB2292" s="10" t="s">
        <v>7567</v>
      </c>
      <c r="AC2292" s="10" t="s">
        <v>6</v>
      </c>
      <c r="AD2292" s="10" t="s">
        <v>6</v>
      </c>
      <c r="AE2292" s="10" t="s">
        <v>6</v>
      </c>
      <c r="AF2292" s="10" t="s">
        <v>6</v>
      </c>
      <c r="AG2292" s="10" t="s">
        <v>6</v>
      </c>
      <c r="AH2292" s="10" t="s">
        <v>12970</v>
      </c>
      <c r="AI2292" s="10">
        <v>0</v>
      </c>
      <c r="AJ2292" s="10" t="s">
        <v>12971</v>
      </c>
      <c r="AK2292" s="23" t="s">
        <v>22900</v>
      </c>
      <c r="AL2292" s="23" t="s">
        <v>16889</v>
      </c>
      <c r="AM2292" s="10" t="s">
        <v>7566</v>
      </c>
      <c r="AN2292" s="10" t="s">
        <v>2</v>
      </c>
      <c r="AO2292" s="10" t="s">
        <v>12970</v>
      </c>
      <c r="AP2292" s="10" t="s">
        <v>6</v>
      </c>
      <c r="AQ2292" s="10" t="s">
        <v>12972</v>
      </c>
      <c r="AR2292" s="10" t="s">
        <v>12970</v>
      </c>
      <c r="AS2292" s="23" t="s">
        <v>16889</v>
      </c>
      <c r="AT2292" s="10" t="str">
        <f t="shared" si="71"/>
        <v>(2291, 'C0291_2026_10_03_22_00_00', 'C0291',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93" spans="1:46" x14ac:dyDescent="0.25">
      <c r="A2293" s="16" t="str">
        <v>(2292, 'C0292_2026_10_03_22_00_00', 'C0292', 'PL4-7 (TU08~)', 'Sản xuất', null, null, null, null, null, 'Chưa cập nhật', 0,  'Ca 1', '2026-10-03', '2026-10-03 22:00:00', 'Rolled',  null, 'Chưa cập nhật', null, 'Thất bại', 'Chưa cập nhật', '2026-10-03 22:00:00'),</v>
      </c>
      <c r="B2293" s="17" t="str">
        <f t="shared" si="70"/>
        <v>2292, 'C0292_2026_10_03_22_00_00', 'C0292', 'PL4-7 (TU08~)', 'Sản xuất', null, null, null, null, null, 'Chưa cập nhật', 0,  'Ca 1', '2026-10-03', '2026-10-03 22:00:00', 'Rolled',  null, 'Chưa cập nhật', null, 'Thất bại', 'Chưa cập nhật', '2026-10-03 22:00:00'</v>
      </c>
      <c r="C2293" s="12">
        <v>2292</v>
      </c>
      <c r="D2293" s="12" t="s">
        <v>11552</v>
      </c>
      <c r="E2293" s="12" t="s">
        <v>11553</v>
      </c>
      <c r="F2293" s="12" t="s">
        <v>11169</v>
      </c>
      <c r="G2293" s="12" t="s">
        <v>1</v>
      </c>
      <c r="H2293" s="12" t="s">
        <v>2</v>
      </c>
      <c r="I2293" s="12" t="s">
        <v>2</v>
      </c>
      <c r="J2293" s="12" t="s">
        <v>2</v>
      </c>
      <c r="K2293" s="12" t="s">
        <v>3</v>
      </c>
      <c r="L2293" s="12">
        <v>0</v>
      </c>
      <c r="M2293" s="12" t="s">
        <v>15264</v>
      </c>
      <c r="N2293" s="12" t="s">
        <v>4409</v>
      </c>
      <c r="O2293" s="12" t="s">
        <v>3810</v>
      </c>
      <c r="P2293" s="12" t="s">
        <v>7</v>
      </c>
      <c r="Q2293" s="12" t="s">
        <v>12973</v>
      </c>
      <c r="R2293" s="12" t="s">
        <v>5</v>
      </c>
      <c r="S2293" s="12" t="s">
        <v>6</v>
      </c>
      <c r="T2293" s="12" t="s">
        <v>28</v>
      </c>
      <c r="U2293" s="12" t="s">
        <v>5</v>
      </c>
      <c r="V2293" s="12" t="s">
        <v>3810</v>
      </c>
      <c r="X2293" s="10">
        <v>2292</v>
      </c>
      <c r="Y2293" s="10" t="s">
        <v>22181</v>
      </c>
      <c r="Z2293" s="10" t="s">
        <v>6856</v>
      </c>
      <c r="AA2293" s="10" t="s">
        <v>4558</v>
      </c>
      <c r="AB2293" s="10" t="s">
        <v>7567</v>
      </c>
      <c r="AC2293" s="10" t="s">
        <v>6</v>
      </c>
      <c r="AD2293" s="10" t="s">
        <v>6</v>
      </c>
      <c r="AE2293" s="10" t="s">
        <v>6</v>
      </c>
      <c r="AF2293" s="10" t="s">
        <v>6</v>
      </c>
      <c r="AG2293" s="10" t="s">
        <v>6</v>
      </c>
      <c r="AH2293" s="10" t="s">
        <v>12970</v>
      </c>
      <c r="AI2293" s="10">
        <v>0</v>
      </c>
      <c r="AJ2293" s="10" t="s">
        <v>12971</v>
      </c>
      <c r="AK2293" s="23" t="s">
        <v>22900</v>
      </c>
      <c r="AL2293" s="23" t="s">
        <v>16889</v>
      </c>
      <c r="AM2293" s="10" t="s">
        <v>7566</v>
      </c>
      <c r="AN2293" s="10" t="s">
        <v>2</v>
      </c>
      <c r="AO2293" s="10" t="s">
        <v>12970</v>
      </c>
      <c r="AP2293" s="10" t="s">
        <v>6</v>
      </c>
      <c r="AQ2293" s="10" t="s">
        <v>12972</v>
      </c>
      <c r="AR2293" s="10" t="s">
        <v>12970</v>
      </c>
      <c r="AS2293" s="23" t="s">
        <v>16889</v>
      </c>
      <c r="AT2293" s="10" t="str">
        <f t="shared" si="71"/>
        <v>(2292, 'C0292_2026_10_03_22_00_00', 'C0292',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94" spans="1:46" x14ac:dyDescent="0.25">
      <c r="A2294" s="16" t="str">
        <v>(2293, 'C0293_2026_10_03_22_00_00', 'C0293', 'PL4-7 (TU08~)', 'Sản xuất', null, null, null, null, null, 'Chưa cập nhật', 0,  'Ca 1', '2026-10-03', '2026-10-03 22:00:00', 'Rolled',  null, 'Chưa cập nhật', null, 'Thất bại', 'Chưa cập nhật', '2026-10-03 22:00:00'),</v>
      </c>
      <c r="B2294" s="17" t="str">
        <f t="shared" si="70"/>
        <v>2293, 'C0293_2026_10_03_22_00_00', 'C0293', 'PL4-7 (TU08~)', 'Sản xuất', null, null, null, null, null, 'Chưa cập nhật', 0,  'Ca 1', '2026-10-03', '2026-10-03 22:00:00', 'Rolled',  null, 'Chưa cập nhật', null, 'Thất bại', 'Chưa cập nhật', '2026-10-03 22:00:00'</v>
      </c>
      <c r="C2294" s="12">
        <v>2293</v>
      </c>
      <c r="D2294" s="12" t="s">
        <v>11554</v>
      </c>
      <c r="E2294" s="12" t="s">
        <v>11555</v>
      </c>
      <c r="F2294" s="12" t="s">
        <v>11169</v>
      </c>
      <c r="G2294" s="12" t="s">
        <v>1</v>
      </c>
      <c r="H2294" s="12" t="s">
        <v>2</v>
      </c>
      <c r="I2294" s="12" t="s">
        <v>2</v>
      </c>
      <c r="J2294" s="12" t="s">
        <v>2</v>
      </c>
      <c r="K2294" s="12" t="s">
        <v>3</v>
      </c>
      <c r="L2294" s="12">
        <v>0</v>
      </c>
      <c r="M2294" s="12" t="s">
        <v>15265</v>
      </c>
      <c r="N2294" s="12" t="s">
        <v>4409</v>
      </c>
      <c r="O2294" s="12" t="s">
        <v>3810</v>
      </c>
      <c r="P2294" s="12" t="s">
        <v>7</v>
      </c>
      <c r="Q2294" s="12" t="s">
        <v>12973</v>
      </c>
      <c r="R2294" s="12" t="s">
        <v>5</v>
      </c>
      <c r="S2294" s="12" t="s">
        <v>6</v>
      </c>
      <c r="T2294" s="12" t="s">
        <v>28</v>
      </c>
      <c r="U2294" s="12" t="s">
        <v>5</v>
      </c>
      <c r="V2294" s="12" t="s">
        <v>3810</v>
      </c>
      <c r="X2294" s="10">
        <v>2293</v>
      </c>
      <c r="Y2294" s="10" t="s">
        <v>22182</v>
      </c>
      <c r="Z2294" s="10" t="s">
        <v>6857</v>
      </c>
      <c r="AA2294" s="10" t="s">
        <v>4558</v>
      </c>
      <c r="AB2294" s="10" t="s">
        <v>7567</v>
      </c>
      <c r="AC2294" s="10" t="s">
        <v>6</v>
      </c>
      <c r="AD2294" s="10" t="s">
        <v>6</v>
      </c>
      <c r="AE2294" s="10" t="s">
        <v>6</v>
      </c>
      <c r="AF2294" s="10" t="s">
        <v>6</v>
      </c>
      <c r="AG2294" s="10" t="s">
        <v>6</v>
      </c>
      <c r="AH2294" s="10" t="s">
        <v>12970</v>
      </c>
      <c r="AI2294" s="10">
        <v>0</v>
      </c>
      <c r="AJ2294" s="10" t="s">
        <v>12971</v>
      </c>
      <c r="AK2294" s="23" t="s">
        <v>22900</v>
      </c>
      <c r="AL2294" s="23" t="s">
        <v>16889</v>
      </c>
      <c r="AM2294" s="10" t="s">
        <v>7566</v>
      </c>
      <c r="AN2294" s="10" t="s">
        <v>2</v>
      </c>
      <c r="AO2294" s="10" t="s">
        <v>12970</v>
      </c>
      <c r="AP2294" s="10" t="s">
        <v>6</v>
      </c>
      <c r="AQ2294" s="10" t="s">
        <v>12972</v>
      </c>
      <c r="AR2294" s="10" t="s">
        <v>12970</v>
      </c>
      <c r="AS2294" s="23" t="s">
        <v>16889</v>
      </c>
      <c r="AT2294" s="10" t="str">
        <f t="shared" si="71"/>
        <v>(2293, 'C0293_2026_10_03_22_00_00', 'C0293',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95" spans="1:46" x14ac:dyDescent="0.25">
      <c r="A2295" s="16" t="str">
        <v>(2294, 'C0294_2026_10_03_22_00_00', 'C0294', 'PL4-7 (TU08~)', 'Sản xuất', null, null, null, null, null, 'Chưa cập nhật', 0,  'Ca 1', '2026-10-03', '2026-10-03 22:00:00', 'Rolled',  null, 'Chưa cập nhật', null, 'Thất bại', 'Chưa cập nhật', '2026-10-03 22:00:00'),</v>
      </c>
      <c r="B2295" s="17" t="str">
        <f t="shared" si="70"/>
        <v>2294, 'C0294_2026_10_03_22_00_00', 'C0294', 'PL4-7 (TU08~)', 'Sản xuất', null, null, null, null, null, 'Chưa cập nhật', 0,  'Ca 1', '2026-10-03', '2026-10-03 22:00:00', 'Rolled',  null, 'Chưa cập nhật', null, 'Thất bại', 'Chưa cập nhật', '2026-10-03 22:00:00'</v>
      </c>
      <c r="C2295" s="12">
        <v>2294</v>
      </c>
      <c r="D2295" s="12" t="s">
        <v>11556</v>
      </c>
      <c r="E2295" s="12" t="s">
        <v>11557</v>
      </c>
      <c r="F2295" s="12" t="s">
        <v>11169</v>
      </c>
      <c r="G2295" s="12" t="s">
        <v>1</v>
      </c>
      <c r="H2295" s="12" t="s">
        <v>2</v>
      </c>
      <c r="I2295" s="12" t="s">
        <v>2</v>
      </c>
      <c r="J2295" s="12" t="s">
        <v>2</v>
      </c>
      <c r="K2295" s="12" t="s">
        <v>3</v>
      </c>
      <c r="L2295" s="12">
        <v>0</v>
      </c>
      <c r="M2295" s="12" t="s">
        <v>15266</v>
      </c>
      <c r="N2295" s="12" t="s">
        <v>4409</v>
      </c>
      <c r="O2295" s="12" t="s">
        <v>3810</v>
      </c>
      <c r="P2295" s="12" t="s">
        <v>7</v>
      </c>
      <c r="Q2295" s="12" t="s">
        <v>12973</v>
      </c>
      <c r="R2295" s="12" t="s">
        <v>5</v>
      </c>
      <c r="S2295" s="12" t="s">
        <v>6</v>
      </c>
      <c r="T2295" s="12" t="s">
        <v>28</v>
      </c>
      <c r="U2295" s="12" t="s">
        <v>5</v>
      </c>
      <c r="V2295" s="12" t="s">
        <v>3810</v>
      </c>
      <c r="X2295" s="10">
        <v>2294</v>
      </c>
      <c r="Y2295" s="10" t="s">
        <v>22183</v>
      </c>
      <c r="Z2295" s="10" t="s">
        <v>6858</v>
      </c>
      <c r="AA2295" s="10" t="s">
        <v>4558</v>
      </c>
      <c r="AB2295" s="10" t="s">
        <v>7567</v>
      </c>
      <c r="AC2295" s="10" t="s">
        <v>6</v>
      </c>
      <c r="AD2295" s="10" t="s">
        <v>6</v>
      </c>
      <c r="AE2295" s="10" t="s">
        <v>6</v>
      </c>
      <c r="AF2295" s="10" t="s">
        <v>6</v>
      </c>
      <c r="AG2295" s="10" t="s">
        <v>6</v>
      </c>
      <c r="AH2295" s="10" t="s">
        <v>12970</v>
      </c>
      <c r="AI2295" s="10">
        <v>0</v>
      </c>
      <c r="AJ2295" s="10" t="s">
        <v>12971</v>
      </c>
      <c r="AK2295" s="23" t="s">
        <v>22900</v>
      </c>
      <c r="AL2295" s="23" t="s">
        <v>16889</v>
      </c>
      <c r="AM2295" s="10" t="s">
        <v>7566</v>
      </c>
      <c r="AN2295" s="10" t="s">
        <v>2</v>
      </c>
      <c r="AO2295" s="10" t="s">
        <v>12970</v>
      </c>
      <c r="AP2295" s="10" t="s">
        <v>6</v>
      </c>
      <c r="AQ2295" s="10" t="s">
        <v>12972</v>
      </c>
      <c r="AR2295" s="10" t="s">
        <v>12970</v>
      </c>
      <c r="AS2295" s="23" t="s">
        <v>16889</v>
      </c>
      <c r="AT2295" s="10" t="str">
        <f t="shared" si="71"/>
        <v>(2294, 'C0294_2026_10_03_22_00_00', 'C0294',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96" spans="1:46" x14ac:dyDescent="0.25">
      <c r="A2296" s="16" t="str">
        <v>(2295, 'C0295_2026_10_03_22_00_00', 'C0295', 'PL4-7 (TU08~)', 'Sản xuất', null, null, null, null, null, 'Chưa cập nhật', 0,  'Ca 1', '2026-10-03', '2026-10-03 22:00:00', 'Rolled',  null, 'Chưa cập nhật', null, 'Thất bại', 'Chưa cập nhật', '2026-10-03 22:00:00'),</v>
      </c>
      <c r="B2296" s="17" t="str">
        <f t="shared" si="70"/>
        <v>2295, 'C0295_2026_10_03_22_00_00', 'C0295', 'PL4-7 (TU08~)', 'Sản xuất', null, null, null, null, null, 'Chưa cập nhật', 0,  'Ca 1', '2026-10-03', '2026-10-03 22:00:00', 'Rolled',  null, 'Chưa cập nhật', null, 'Thất bại', 'Chưa cập nhật', '2026-10-03 22:00:00'</v>
      </c>
      <c r="C2296" s="12">
        <v>2295</v>
      </c>
      <c r="D2296" s="12" t="s">
        <v>11558</v>
      </c>
      <c r="E2296" s="12" t="s">
        <v>11559</v>
      </c>
      <c r="F2296" s="12" t="s">
        <v>11169</v>
      </c>
      <c r="G2296" s="12" t="s">
        <v>1</v>
      </c>
      <c r="H2296" s="12" t="s">
        <v>2</v>
      </c>
      <c r="I2296" s="12" t="s">
        <v>2</v>
      </c>
      <c r="J2296" s="12" t="s">
        <v>2</v>
      </c>
      <c r="K2296" s="12" t="s">
        <v>3</v>
      </c>
      <c r="L2296" s="12">
        <v>0</v>
      </c>
      <c r="M2296" s="12" t="s">
        <v>15267</v>
      </c>
      <c r="N2296" s="12" t="s">
        <v>4409</v>
      </c>
      <c r="O2296" s="12" t="s">
        <v>3810</v>
      </c>
      <c r="P2296" s="12" t="s">
        <v>7</v>
      </c>
      <c r="Q2296" s="12" t="s">
        <v>12973</v>
      </c>
      <c r="R2296" s="12" t="s">
        <v>5</v>
      </c>
      <c r="S2296" s="12" t="s">
        <v>6</v>
      </c>
      <c r="T2296" s="12" t="s">
        <v>28</v>
      </c>
      <c r="U2296" s="12" t="s">
        <v>5</v>
      </c>
      <c r="V2296" s="12" t="s">
        <v>3810</v>
      </c>
      <c r="X2296" s="10">
        <v>2295</v>
      </c>
      <c r="Y2296" s="10" t="s">
        <v>22184</v>
      </c>
      <c r="Z2296" s="10" t="s">
        <v>6859</v>
      </c>
      <c r="AA2296" s="10" t="s">
        <v>4558</v>
      </c>
      <c r="AB2296" s="10" t="s">
        <v>7567</v>
      </c>
      <c r="AC2296" s="10" t="s">
        <v>6</v>
      </c>
      <c r="AD2296" s="10" t="s">
        <v>6</v>
      </c>
      <c r="AE2296" s="10" t="s">
        <v>6</v>
      </c>
      <c r="AF2296" s="10" t="s">
        <v>6</v>
      </c>
      <c r="AG2296" s="10" t="s">
        <v>6</v>
      </c>
      <c r="AH2296" s="10" t="s">
        <v>12970</v>
      </c>
      <c r="AI2296" s="10">
        <v>0</v>
      </c>
      <c r="AJ2296" s="10" t="s">
        <v>12971</v>
      </c>
      <c r="AK2296" s="23" t="s">
        <v>22900</v>
      </c>
      <c r="AL2296" s="23" t="s">
        <v>16889</v>
      </c>
      <c r="AM2296" s="10" t="s">
        <v>7566</v>
      </c>
      <c r="AN2296" s="10" t="s">
        <v>2</v>
      </c>
      <c r="AO2296" s="10" t="s">
        <v>12970</v>
      </c>
      <c r="AP2296" s="10" t="s">
        <v>6</v>
      </c>
      <c r="AQ2296" s="10" t="s">
        <v>12972</v>
      </c>
      <c r="AR2296" s="10" t="s">
        <v>12970</v>
      </c>
      <c r="AS2296" s="23" t="s">
        <v>16889</v>
      </c>
      <c r="AT2296" s="10" t="str">
        <f t="shared" si="71"/>
        <v>(2295, 'C0295_2026_10_03_22_00_00', 'C0295',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97" spans="1:46" x14ac:dyDescent="0.25">
      <c r="A2297" s="16" t="str">
        <v>(2296, 'C0296_2026_10_03_22_00_00', 'C0296', 'PL4-7 (TU08~)', 'Sản xuất', null, null, null, null, null, 'Chưa cập nhật', 0,  'Ca 1', '2026-10-03', '2026-10-03 22:00:00', 'Rolled',  null, 'Chưa cập nhật', null, 'Thất bại', 'Chưa cập nhật', '2026-10-03 22:00:00'),</v>
      </c>
      <c r="B2297" s="17" t="str">
        <f t="shared" si="70"/>
        <v>2296, 'C0296_2026_10_03_22_00_00', 'C0296', 'PL4-7 (TU08~)', 'Sản xuất', null, null, null, null, null, 'Chưa cập nhật', 0,  'Ca 1', '2026-10-03', '2026-10-03 22:00:00', 'Rolled',  null, 'Chưa cập nhật', null, 'Thất bại', 'Chưa cập nhật', '2026-10-03 22:00:00'</v>
      </c>
      <c r="C2297" s="12">
        <v>2296</v>
      </c>
      <c r="D2297" s="12" t="s">
        <v>11560</v>
      </c>
      <c r="E2297" s="12" t="s">
        <v>11561</v>
      </c>
      <c r="F2297" s="12" t="s">
        <v>11169</v>
      </c>
      <c r="G2297" s="12" t="s">
        <v>1</v>
      </c>
      <c r="H2297" s="12" t="s">
        <v>2</v>
      </c>
      <c r="I2297" s="12" t="s">
        <v>2</v>
      </c>
      <c r="J2297" s="12" t="s">
        <v>2</v>
      </c>
      <c r="K2297" s="12" t="s">
        <v>3</v>
      </c>
      <c r="L2297" s="12">
        <v>0</v>
      </c>
      <c r="M2297" s="12" t="s">
        <v>15268</v>
      </c>
      <c r="N2297" s="12" t="s">
        <v>4409</v>
      </c>
      <c r="O2297" s="12" t="s">
        <v>3810</v>
      </c>
      <c r="P2297" s="12" t="s">
        <v>7</v>
      </c>
      <c r="Q2297" s="12" t="s">
        <v>12973</v>
      </c>
      <c r="R2297" s="12" t="s">
        <v>5</v>
      </c>
      <c r="S2297" s="12" t="s">
        <v>6</v>
      </c>
      <c r="T2297" s="12" t="s">
        <v>28</v>
      </c>
      <c r="U2297" s="12" t="s">
        <v>5</v>
      </c>
      <c r="V2297" s="12" t="s">
        <v>3810</v>
      </c>
      <c r="X2297" s="10">
        <v>2296</v>
      </c>
      <c r="Y2297" s="10" t="s">
        <v>22185</v>
      </c>
      <c r="Z2297" s="10" t="s">
        <v>6860</v>
      </c>
      <c r="AA2297" s="10" t="s">
        <v>4558</v>
      </c>
      <c r="AB2297" s="10" t="s">
        <v>7567</v>
      </c>
      <c r="AC2297" s="10" t="s">
        <v>6</v>
      </c>
      <c r="AD2297" s="10" t="s">
        <v>6</v>
      </c>
      <c r="AE2297" s="10" t="s">
        <v>6</v>
      </c>
      <c r="AF2297" s="10" t="s">
        <v>6</v>
      </c>
      <c r="AG2297" s="10" t="s">
        <v>6</v>
      </c>
      <c r="AH2297" s="10" t="s">
        <v>12970</v>
      </c>
      <c r="AI2297" s="10">
        <v>0</v>
      </c>
      <c r="AJ2297" s="10" t="s">
        <v>12971</v>
      </c>
      <c r="AK2297" s="23" t="s">
        <v>22900</v>
      </c>
      <c r="AL2297" s="23" t="s">
        <v>16889</v>
      </c>
      <c r="AM2297" s="10" t="s">
        <v>7566</v>
      </c>
      <c r="AN2297" s="10" t="s">
        <v>2</v>
      </c>
      <c r="AO2297" s="10" t="s">
        <v>12970</v>
      </c>
      <c r="AP2297" s="10" t="s">
        <v>6</v>
      </c>
      <c r="AQ2297" s="10" t="s">
        <v>12972</v>
      </c>
      <c r="AR2297" s="10" t="s">
        <v>12970</v>
      </c>
      <c r="AS2297" s="23" t="s">
        <v>16889</v>
      </c>
      <c r="AT2297" s="10" t="str">
        <f t="shared" si="71"/>
        <v>(2296, 'C0296_2026_10_03_22_00_00', 'C0296',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98" spans="1:46" x14ac:dyDescent="0.25">
      <c r="A2298" s="16" t="str">
        <v>(2297, 'C0297_2026_10_03_22_00_00', 'C0297', 'PL4-7 (TU08~)', 'Sản xuất', null, null, null, null, null, 'Chưa cập nhật', 0,  'Ca 1', '2026-10-03', '2026-10-03 22:00:00', 'Rolled',  null, 'Chưa cập nhật', null, 'Thất bại', 'Chưa cập nhật', '2026-10-03 22:00:00'),</v>
      </c>
      <c r="B2298" s="17" t="str">
        <f t="shared" si="70"/>
        <v>2297, 'C0297_2026_10_03_22_00_00', 'C0297', 'PL4-7 (TU08~)', 'Sản xuất', null, null, null, null, null, 'Chưa cập nhật', 0,  'Ca 1', '2026-10-03', '2026-10-03 22:00:00', 'Rolled',  null, 'Chưa cập nhật', null, 'Thất bại', 'Chưa cập nhật', '2026-10-03 22:00:00'</v>
      </c>
      <c r="C2298" s="12">
        <v>2297</v>
      </c>
      <c r="D2298" s="12" t="s">
        <v>11562</v>
      </c>
      <c r="E2298" s="12" t="s">
        <v>11563</v>
      </c>
      <c r="F2298" s="12" t="s">
        <v>11169</v>
      </c>
      <c r="G2298" s="12" t="s">
        <v>1</v>
      </c>
      <c r="H2298" s="12" t="s">
        <v>2</v>
      </c>
      <c r="I2298" s="12" t="s">
        <v>2</v>
      </c>
      <c r="J2298" s="12" t="s">
        <v>2</v>
      </c>
      <c r="K2298" s="12" t="s">
        <v>3</v>
      </c>
      <c r="L2298" s="12">
        <v>0</v>
      </c>
      <c r="M2298" s="12" t="s">
        <v>15269</v>
      </c>
      <c r="N2298" s="12" t="s">
        <v>4409</v>
      </c>
      <c r="O2298" s="12" t="s">
        <v>3810</v>
      </c>
      <c r="P2298" s="12" t="s">
        <v>7</v>
      </c>
      <c r="Q2298" s="12" t="s">
        <v>12973</v>
      </c>
      <c r="R2298" s="12" t="s">
        <v>5</v>
      </c>
      <c r="S2298" s="12" t="s">
        <v>6</v>
      </c>
      <c r="T2298" s="12" t="s">
        <v>28</v>
      </c>
      <c r="U2298" s="12" t="s">
        <v>5</v>
      </c>
      <c r="V2298" s="12" t="s">
        <v>3810</v>
      </c>
      <c r="X2298" s="10">
        <v>2297</v>
      </c>
      <c r="Y2298" s="10" t="s">
        <v>22186</v>
      </c>
      <c r="Z2298" s="10" t="s">
        <v>6861</v>
      </c>
      <c r="AA2298" s="10" t="s">
        <v>4558</v>
      </c>
      <c r="AB2298" s="10" t="s">
        <v>7567</v>
      </c>
      <c r="AC2298" s="10" t="s">
        <v>6</v>
      </c>
      <c r="AD2298" s="10" t="s">
        <v>6</v>
      </c>
      <c r="AE2298" s="10" t="s">
        <v>6</v>
      </c>
      <c r="AF2298" s="10" t="s">
        <v>6</v>
      </c>
      <c r="AG2298" s="10" t="s">
        <v>6</v>
      </c>
      <c r="AH2298" s="10" t="s">
        <v>12970</v>
      </c>
      <c r="AI2298" s="10">
        <v>0</v>
      </c>
      <c r="AJ2298" s="10" t="s">
        <v>12971</v>
      </c>
      <c r="AK2298" s="23" t="s">
        <v>22900</v>
      </c>
      <c r="AL2298" s="23" t="s">
        <v>16889</v>
      </c>
      <c r="AM2298" s="10" t="s">
        <v>7566</v>
      </c>
      <c r="AN2298" s="10" t="s">
        <v>2</v>
      </c>
      <c r="AO2298" s="10" t="s">
        <v>12970</v>
      </c>
      <c r="AP2298" s="10" t="s">
        <v>6</v>
      </c>
      <c r="AQ2298" s="10" t="s">
        <v>12972</v>
      </c>
      <c r="AR2298" s="10" t="s">
        <v>12970</v>
      </c>
      <c r="AS2298" s="23" t="s">
        <v>16889</v>
      </c>
      <c r="AT2298" s="10" t="str">
        <f t="shared" si="71"/>
        <v>(2297, 'C0297_2026_10_03_22_00_00', 'C0297',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299" spans="1:46" x14ac:dyDescent="0.25">
      <c r="A2299" s="16" t="str">
        <v>(2298, 'C0298_2026_10_03_22_00_00', 'C0298', 'PL4-7 (TU08~)', 'Sản xuất', null, null, null, null, null, 'Chưa cập nhật', 0,  'Ca 1', '2026-10-03', '2026-10-03 22:00:00', 'Rolled',  null, 'Chưa cập nhật', null, 'Thất bại', 'Chưa cập nhật', '2026-10-03 22:00:00'),</v>
      </c>
      <c r="B2299" s="17" t="str">
        <f t="shared" si="70"/>
        <v>2298, 'C0298_2026_10_03_22_00_00', 'C0298', 'PL4-7 (TU08~)', 'Sản xuất', null, null, null, null, null, 'Chưa cập nhật', 0,  'Ca 1', '2026-10-03', '2026-10-03 22:00:00', 'Rolled',  null, 'Chưa cập nhật', null, 'Thất bại', 'Chưa cập nhật', '2026-10-03 22:00:00'</v>
      </c>
      <c r="C2299" s="12">
        <v>2298</v>
      </c>
      <c r="D2299" s="12" t="s">
        <v>11564</v>
      </c>
      <c r="E2299" s="12" t="s">
        <v>11565</v>
      </c>
      <c r="F2299" s="12" t="s">
        <v>11169</v>
      </c>
      <c r="G2299" s="12" t="s">
        <v>1</v>
      </c>
      <c r="H2299" s="12" t="s">
        <v>2</v>
      </c>
      <c r="I2299" s="12" t="s">
        <v>2</v>
      </c>
      <c r="J2299" s="12" t="s">
        <v>2</v>
      </c>
      <c r="K2299" s="12" t="s">
        <v>3</v>
      </c>
      <c r="L2299" s="12">
        <v>0</v>
      </c>
      <c r="M2299" s="12" t="s">
        <v>15270</v>
      </c>
      <c r="N2299" s="12" t="s">
        <v>4409</v>
      </c>
      <c r="O2299" s="12" t="s">
        <v>3810</v>
      </c>
      <c r="P2299" s="12" t="s">
        <v>7</v>
      </c>
      <c r="Q2299" s="12" t="s">
        <v>12973</v>
      </c>
      <c r="R2299" s="12" t="s">
        <v>5</v>
      </c>
      <c r="S2299" s="12" t="s">
        <v>6</v>
      </c>
      <c r="T2299" s="12" t="s">
        <v>28</v>
      </c>
      <c r="U2299" s="12" t="s">
        <v>5</v>
      </c>
      <c r="V2299" s="12" t="s">
        <v>3810</v>
      </c>
      <c r="X2299" s="10">
        <v>2298</v>
      </c>
      <c r="Y2299" s="10" t="s">
        <v>22187</v>
      </c>
      <c r="Z2299" s="10" t="s">
        <v>6862</v>
      </c>
      <c r="AA2299" s="10" t="s">
        <v>4558</v>
      </c>
      <c r="AB2299" s="10" t="s">
        <v>7567</v>
      </c>
      <c r="AC2299" s="10" t="s">
        <v>6</v>
      </c>
      <c r="AD2299" s="10" t="s">
        <v>6</v>
      </c>
      <c r="AE2299" s="10" t="s">
        <v>6</v>
      </c>
      <c r="AF2299" s="10" t="s">
        <v>6</v>
      </c>
      <c r="AG2299" s="10" t="s">
        <v>6</v>
      </c>
      <c r="AH2299" s="10" t="s">
        <v>12970</v>
      </c>
      <c r="AI2299" s="10">
        <v>0</v>
      </c>
      <c r="AJ2299" s="10" t="s">
        <v>12971</v>
      </c>
      <c r="AK2299" s="23" t="s">
        <v>22900</v>
      </c>
      <c r="AL2299" s="23" t="s">
        <v>16889</v>
      </c>
      <c r="AM2299" s="10" t="s">
        <v>7566</v>
      </c>
      <c r="AN2299" s="10" t="s">
        <v>2</v>
      </c>
      <c r="AO2299" s="10" t="s">
        <v>12970</v>
      </c>
      <c r="AP2299" s="10" t="s">
        <v>6</v>
      </c>
      <c r="AQ2299" s="10" t="s">
        <v>12972</v>
      </c>
      <c r="AR2299" s="10" t="s">
        <v>12970</v>
      </c>
      <c r="AS2299" s="23" t="s">
        <v>16889</v>
      </c>
      <c r="AT2299" s="10" t="str">
        <f t="shared" si="71"/>
        <v>(2298, 'C0298_2026_10_03_22_00_00', 'C0298',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00" spans="1:46" x14ac:dyDescent="0.25">
      <c r="A2300" s="16" t="str">
        <v>(2299, 'C0299_2026_10_03_22_00_00', 'C0299', 'PL4-7 (TU08~)', 'Sản xuất', null, null, null, null, null, 'Chưa cập nhật', 0,  'Ca 1', '2026-10-03', '2026-10-03 22:00:00', 'Rolled',  null, 'Chưa cập nhật', null, 'Thất bại', 'Chưa cập nhật', '2026-10-03 22:00:00'),</v>
      </c>
      <c r="B2300" s="17" t="str">
        <f t="shared" si="70"/>
        <v>2299, 'C0299_2026_10_03_22_00_00', 'C0299', 'PL4-7 (TU08~)', 'Sản xuất', null, null, null, null, null, 'Chưa cập nhật', 0,  'Ca 1', '2026-10-03', '2026-10-03 22:00:00', 'Rolled',  null, 'Chưa cập nhật', null, 'Thất bại', 'Chưa cập nhật', '2026-10-03 22:00:00'</v>
      </c>
      <c r="C2300" s="12">
        <v>2299</v>
      </c>
      <c r="D2300" s="12" t="s">
        <v>11566</v>
      </c>
      <c r="E2300" s="12" t="s">
        <v>11567</v>
      </c>
      <c r="F2300" s="12" t="s">
        <v>11169</v>
      </c>
      <c r="G2300" s="12" t="s">
        <v>1</v>
      </c>
      <c r="H2300" s="12" t="s">
        <v>2</v>
      </c>
      <c r="I2300" s="12" t="s">
        <v>2</v>
      </c>
      <c r="J2300" s="12" t="s">
        <v>2</v>
      </c>
      <c r="K2300" s="12" t="s">
        <v>3</v>
      </c>
      <c r="L2300" s="12">
        <v>0</v>
      </c>
      <c r="M2300" s="12" t="s">
        <v>15271</v>
      </c>
      <c r="N2300" s="12" t="s">
        <v>4409</v>
      </c>
      <c r="O2300" s="12" t="s">
        <v>3810</v>
      </c>
      <c r="P2300" s="12" t="s">
        <v>7</v>
      </c>
      <c r="Q2300" s="12" t="s">
        <v>12973</v>
      </c>
      <c r="R2300" s="12" t="s">
        <v>5</v>
      </c>
      <c r="S2300" s="12" t="s">
        <v>6</v>
      </c>
      <c r="T2300" s="12" t="s">
        <v>28</v>
      </c>
      <c r="U2300" s="12" t="s">
        <v>5</v>
      </c>
      <c r="V2300" s="12" t="s">
        <v>3810</v>
      </c>
      <c r="X2300" s="10">
        <v>2299</v>
      </c>
      <c r="Y2300" s="10" t="s">
        <v>22188</v>
      </c>
      <c r="Z2300" s="10" t="s">
        <v>6863</v>
      </c>
      <c r="AA2300" s="10" t="s">
        <v>4558</v>
      </c>
      <c r="AB2300" s="10" t="s">
        <v>7567</v>
      </c>
      <c r="AC2300" s="10" t="s">
        <v>6</v>
      </c>
      <c r="AD2300" s="10" t="s">
        <v>6</v>
      </c>
      <c r="AE2300" s="10" t="s">
        <v>6</v>
      </c>
      <c r="AF2300" s="10" t="s">
        <v>6</v>
      </c>
      <c r="AG2300" s="10" t="s">
        <v>6</v>
      </c>
      <c r="AH2300" s="10" t="s">
        <v>12970</v>
      </c>
      <c r="AI2300" s="10">
        <v>0</v>
      </c>
      <c r="AJ2300" s="10" t="s">
        <v>12971</v>
      </c>
      <c r="AK2300" s="23" t="s">
        <v>22900</v>
      </c>
      <c r="AL2300" s="23" t="s">
        <v>16889</v>
      </c>
      <c r="AM2300" s="10" t="s">
        <v>7566</v>
      </c>
      <c r="AN2300" s="10" t="s">
        <v>2</v>
      </c>
      <c r="AO2300" s="10" t="s">
        <v>12970</v>
      </c>
      <c r="AP2300" s="10" t="s">
        <v>6</v>
      </c>
      <c r="AQ2300" s="10" t="s">
        <v>12972</v>
      </c>
      <c r="AR2300" s="10" t="s">
        <v>12970</v>
      </c>
      <c r="AS2300" s="23" t="s">
        <v>16889</v>
      </c>
      <c r="AT2300" s="10" t="str">
        <f t="shared" si="71"/>
        <v>(2299, 'C0299_2026_10_03_22_00_00', 'C0299',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01" spans="1:46" x14ac:dyDescent="0.25">
      <c r="A2301" s="16" t="str">
        <v>(2300, 'C0300_2026_10_03_22_00_00', 'C0300', 'PL4-7 (TU08~)', 'Sản xuất', null, null, null, null, null, 'Chưa cập nhật', 0,  'Ca 1', '2026-10-03', '2026-10-03 22:00:00', 'Rolled',  null, 'Chưa cập nhật', null, 'Thất bại', 'Chưa cập nhật', '2026-10-03 22:00:00'),</v>
      </c>
      <c r="B2301" s="17" t="str">
        <f t="shared" si="70"/>
        <v>2300, 'C0300_2026_10_03_22_00_00', 'C0300', 'PL4-7 (TU08~)', 'Sản xuất', null, null, null, null, null, 'Chưa cập nhật', 0,  'Ca 1', '2026-10-03', '2026-10-03 22:00:00', 'Rolled',  null, 'Chưa cập nhật', null, 'Thất bại', 'Chưa cập nhật', '2026-10-03 22:00:00'</v>
      </c>
      <c r="C2301" s="12">
        <v>2300</v>
      </c>
      <c r="D2301" s="12" t="s">
        <v>11568</v>
      </c>
      <c r="E2301" s="12" t="s">
        <v>11569</v>
      </c>
      <c r="F2301" s="12" t="s">
        <v>11169</v>
      </c>
      <c r="G2301" s="12" t="s">
        <v>1</v>
      </c>
      <c r="H2301" s="12" t="s">
        <v>2</v>
      </c>
      <c r="I2301" s="12" t="s">
        <v>2</v>
      </c>
      <c r="J2301" s="12" t="s">
        <v>2</v>
      </c>
      <c r="K2301" s="12" t="s">
        <v>3</v>
      </c>
      <c r="L2301" s="12">
        <v>0</v>
      </c>
      <c r="M2301" s="12" t="s">
        <v>15272</v>
      </c>
      <c r="N2301" s="12" t="s">
        <v>4409</v>
      </c>
      <c r="O2301" s="12" t="s">
        <v>3810</v>
      </c>
      <c r="P2301" s="12" t="s">
        <v>7</v>
      </c>
      <c r="Q2301" s="12" t="s">
        <v>12973</v>
      </c>
      <c r="R2301" s="12" t="s">
        <v>5</v>
      </c>
      <c r="S2301" s="12" t="s">
        <v>6</v>
      </c>
      <c r="T2301" s="12" t="s">
        <v>28</v>
      </c>
      <c r="U2301" s="12" t="s">
        <v>5</v>
      </c>
      <c r="V2301" s="12" t="s">
        <v>3810</v>
      </c>
      <c r="X2301" s="10">
        <v>2300</v>
      </c>
      <c r="Y2301" s="10" t="s">
        <v>22189</v>
      </c>
      <c r="Z2301" s="10" t="s">
        <v>6864</v>
      </c>
      <c r="AA2301" s="10" t="s">
        <v>4558</v>
      </c>
      <c r="AB2301" s="10" t="s">
        <v>7567</v>
      </c>
      <c r="AC2301" s="10" t="s">
        <v>6</v>
      </c>
      <c r="AD2301" s="10" t="s">
        <v>6</v>
      </c>
      <c r="AE2301" s="10" t="s">
        <v>6</v>
      </c>
      <c r="AF2301" s="10" t="s">
        <v>6</v>
      </c>
      <c r="AG2301" s="10" t="s">
        <v>6</v>
      </c>
      <c r="AH2301" s="10" t="s">
        <v>12970</v>
      </c>
      <c r="AI2301" s="10">
        <v>0</v>
      </c>
      <c r="AJ2301" s="10" t="s">
        <v>12971</v>
      </c>
      <c r="AK2301" s="23" t="s">
        <v>22900</v>
      </c>
      <c r="AL2301" s="23" t="s">
        <v>16889</v>
      </c>
      <c r="AM2301" s="10" t="s">
        <v>7566</v>
      </c>
      <c r="AN2301" s="10" t="s">
        <v>2</v>
      </c>
      <c r="AO2301" s="10" t="s">
        <v>12970</v>
      </c>
      <c r="AP2301" s="10" t="s">
        <v>6</v>
      </c>
      <c r="AQ2301" s="10" t="s">
        <v>12972</v>
      </c>
      <c r="AR2301" s="10" t="s">
        <v>12970</v>
      </c>
      <c r="AS2301" s="23" t="s">
        <v>16889</v>
      </c>
      <c r="AT2301" s="10" t="str">
        <f t="shared" si="71"/>
        <v>(2300, 'C0300_2026_10_03_22_00_00', 'C0300',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02" spans="1:46" x14ac:dyDescent="0.25">
      <c r="A2302" s="16" t="str">
        <v>(2301, 'C0301_2026_10_03_22_00_00', 'C0301', 'PL4-7 (TU08~)', 'Sản xuất', null, null, null, null, null, 'Chưa cập nhật', 0,  'Ca 1', '2026-10-03', '2026-10-03 22:00:00', 'Rolled',  null, 'Chưa cập nhật', null, 'Thất bại', 'Chưa cập nhật', '2026-10-03 22:00:00'),</v>
      </c>
      <c r="B2302" s="17" t="str">
        <f t="shared" si="70"/>
        <v>2301, 'C0301_2026_10_03_22_00_00', 'C0301', 'PL4-7 (TU08~)', 'Sản xuất', null, null, null, null, null, 'Chưa cập nhật', 0,  'Ca 1', '2026-10-03', '2026-10-03 22:00:00', 'Rolled',  null, 'Chưa cập nhật', null, 'Thất bại', 'Chưa cập nhật', '2026-10-03 22:00:00'</v>
      </c>
      <c r="C2302" s="12">
        <v>2301</v>
      </c>
      <c r="D2302" s="12" t="s">
        <v>11570</v>
      </c>
      <c r="E2302" s="12" t="s">
        <v>11571</v>
      </c>
      <c r="F2302" s="12" t="s">
        <v>11169</v>
      </c>
      <c r="G2302" s="12" t="s">
        <v>1</v>
      </c>
      <c r="H2302" s="12" t="s">
        <v>2</v>
      </c>
      <c r="I2302" s="12" t="s">
        <v>2</v>
      </c>
      <c r="J2302" s="12" t="s">
        <v>2</v>
      </c>
      <c r="K2302" s="12" t="s">
        <v>3</v>
      </c>
      <c r="L2302" s="12">
        <v>0</v>
      </c>
      <c r="M2302" s="12" t="s">
        <v>15273</v>
      </c>
      <c r="N2302" s="12" t="s">
        <v>4409</v>
      </c>
      <c r="O2302" s="12" t="s">
        <v>3810</v>
      </c>
      <c r="P2302" s="12" t="s">
        <v>7</v>
      </c>
      <c r="Q2302" s="12" t="s">
        <v>12973</v>
      </c>
      <c r="R2302" s="12" t="s">
        <v>5</v>
      </c>
      <c r="S2302" s="12" t="s">
        <v>6</v>
      </c>
      <c r="T2302" s="12" t="s">
        <v>28</v>
      </c>
      <c r="U2302" s="12" t="s">
        <v>5</v>
      </c>
      <c r="V2302" s="12" t="s">
        <v>3810</v>
      </c>
      <c r="X2302" s="10">
        <v>2301</v>
      </c>
      <c r="Y2302" s="10" t="s">
        <v>22190</v>
      </c>
      <c r="Z2302" s="10" t="s">
        <v>6865</v>
      </c>
      <c r="AA2302" s="10" t="s">
        <v>4558</v>
      </c>
      <c r="AB2302" s="10" t="s">
        <v>7567</v>
      </c>
      <c r="AC2302" s="10" t="s">
        <v>6</v>
      </c>
      <c r="AD2302" s="10" t="s">
        <v>6</v>
      </c>
      <c r="AE2302" s="10" t="s">
        <v>6</v>
      </c>
      <c r="AF2302" s="10" t="s">
        <v>6</v>
      </c>
      <c r="AG2302" s="10" t="s">
        <v>6</v>
      </c>
      <c r="AH2302" s="10" t="s">
        <v>12970</v>
      </c>
      <c r="AI2302" s="10">
        <v>0</v>
      </c>
      <c r="AJ2302" s="10" t="s">
        <v>12971</v>
      </c>
      <c r="AK2302" s="23" t="s">
        <v>22900</v>
      </c>
      <c r="AL2302" s="23" t="s">
        <v>16889</v>
      </c>
      <c r="AM2302" s="10" t="s">
        <v>7566</v>
      </c>
      <c r="AN2302" s="10" t="s">
        <v>2</v>
      </c>
      <c r="AO2302" s="10" t="s">
        <v>12970</v>
      </c>
      <c r="AP2302" s="10" t="s">
        <v>6</v>
      </c>
      <c r="AQ2302" s="10" t="s">
        <v>12972</v>
      </c>
      <c r="AR2302" s="10" t="s">
        <v>12970</v>
      </c>
      <c r="AS2302" s="23" t="s">
        <v>16889</v>
      </c>
      <c r="AT2302" s="10" t="str">
        <f t="shared" si="71"/>
        <v>(2301, 'C0301_2026_10_03_22_00_00', 'C0301',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03" spans="1:46" x14ac:dyDescent="0.25">
      <c r="A2303" s="16" t="str">
        <v>(2302, 'C0302_2026_10_03_22_00_00', 'C0302', 'PL4-7 (TU08~)', 'Sản xuất', null, null, null, null, null, 'Chưa cập nhật', 0,  'Ca 1', '2026-10-03', '2026-10-03 22:00:00', 'Rolled',  null, 'Chưa cập nhật', null, 'Thất bại', 'Chưa cập nhật', '2026-10-03 22:00:00'),</v>
      </c>
      <c r="B2303" s="17" t="str">
        <f t="shared" si="70"/>
        <v>2302, 'C0302_2026_10_03_22_00_00', 'C0302', 'PL4-7 (TU08~)', 'Sản xuất', null, null, null, null, null, 'Chưa cập nhật', 0,  'Ca 1', '2026-10-03', '2026-10-03 22:00:00', 'Rolled',  null, 'Chưa cập nhật', null, 'Thất bại', 'Chưa cập nhật', '2026-10-03 22:00:00'</v>
      </c>
      <c r="C2303" s="12">
        <v>2302</v>
      </c>
      <c r="D2303" s="12" t="s">
        <v>11572</v>
      </c>
      <c r="E2303" s="12" t="s">
        <v>11573</v>
      </c>
      <c r="F2303" s="12" t="s">
        <v>11169</v>
      </c>
      <c r="G2303" s="12" t="s">
        <v>1</v>
      </c>
      <c r="H2303" s="12" t="s">
        <v>2</v>
      </c>
      <c r="I2303" s="12" t="s">
        <v>2</v>
      </c>
      <c r="J2303" s="12" t="s">
        <v>2</v>
      </c>
      <c r="K2303" s="12" t="s">
        <v>3</v>
      </c>
      <c r="L2303" s="12">
        <v>0</v>
      </c>
      <c r="M2303" s="12" t="s">
        <v>15274</v>
      </c>
      <c r="N2303" s="12" t="s">
        <v>4409</v>
      </c>
      <c r="O2303" s="12" t="s">
        <v>3810</v>
      </c>
      <c r="P2303" s="12" t="s">
        <v>7</v>
      </c>
      <c r="Q2303" s="12" t="s">
        <v>12973</v>
      </c>
      <c r="R2303" s="12" t="s">
        <v>5</v>
      </c>
      <c r="S2303" s="12" t="s">
        <v>6</v>
      </c>
      <c r="T2303" s="12" t="s">
        <v>28</v>
      </c>
      <c r="U2303" s="12" t="s">
        <v>5</v>
      </c>
      <c r="V2303" s="12" t="s">
        <v>3810</v>
      </c>
      <c r="X2303" s="10">
        <v>2302</v>
      </c>
      <c r="Y2303" s="10" t="s">
        <v>22191</v>
      </c>
      <c r="Z2303" s="10" t="s">
        <v>6866</v>
      </c>
      <c r="AA2303" s="10" t="s">
        <v>4558</v>
      </c>
      <c r="AB2303" s="10" t="s">
        <v>7567</v>
      </c>
      <c r="AC2303" s="10" t="s">
        <v>6</v>
      </c>
      <c r="AD2303" s="10" t="s">
        <v>6</v>
      </c>
      <c r="AE2303" s="10" t="s">
        <v>6</v>
      </c>
      <c r="AF2303" s="10" t="s">
        <v>6</v>
      </c>
      <c r="AG2303" s="10" t="s">
        <v>6</v>
      </c>
      <c r="AH2303" s="10" t="s">
        <v>12970</v>
      </c>
      <c r="AI2303" s="10">
        <v>0</v>
      </c>
      <c r="AJ2303" s="10" t="s">
        <v>12971</v>
      </c>
      <c r="AK2303" s="23" t="s">
        <v>22900</v>
      </c>
      <c r="AL2303" s="23" t="s">
        <v>16889</v>
      </c>
      <c r="AM2303" s="10" t="s">
        <v>7566</v>
      </c>
      <c r="AN2303" s="10" t="s">
        <v>2</v>
      </c>
      <c r="AO2303" s="10" t="s">
        <v>12970</v>
      </c>
      <c r="AP2303" s="10" t="s">
        <v>6</v>
      </c>
      <c r="AQ2303" s="10" t="s">
        <v>12972</v>
      </c>
      <c r="AR2303" s="10" t="s">
        <v>12970</v>
      </c>
      <c r="AS2303" s="23" t="s">
        <v>16889</v>
      </c>
      <c r="AT2303" s="10" t="str">
        <f t="shared" si="71"/>
        <v>(2302, 'C0302_2026_10_03_22_00_00', 'C0302',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04" spans="1:46" x14ac:dyDescent="0.25">
      <c r="A2304" s="16" t="str">
        <v>(2303, 'C0303_2026_10_03_22_00_00', 'C0303', 'PL4-7 (TU08~)', 'Sản xuất', null, null, null, null, null, 'Chưa cập nhật', 0,  'Ca 1', '2026-10-03', '2026-10-03 22:00:00', 'Rolled',  null, 'Chưa cập nhật', null, 'Thất bại', 'Chưa cập nhật', '2026-10-03 22:00:00'),</v>
      </c>
      <c r="B2304" s="17" t="str">
        <f t="shared" si="70"/>
        <v>2303, 'C0303_2026_10_03_22_00_00', 'C0303', 'PL4-7 (TU08~)', 'Sản xuất', null, null, null, null, null, 'Chưa cập nhật', 0,  'Ca 1', '2026-10-03', '2026-10-03 22:00:00', 'Rolled',  null, 'Chưa cập nhật', null, 'Thất bại', 'Chưa cập nhật', '2026-10-03 22:00:00'</v>
      </c>
      <c r="C2304" s="12">
        <v>2303</v>
      </c>
      <c r="D2304" s="12" t="s">
        <v>11574</v>
      </c>
      <c r="E2304" s="12" t="s">
        <v>11575</v>
      </c>
      <c r="F2304" s="12" t="s">
        <v>11169</v>
      </c>
      <c r="G2304" s="12" t="s">
        <v>1</v>
      </c>
      <c r="H2304" s="12" t="s">
        <v>2</v>
      </c>
      <c r="I2304" s="12" t="s">
        <v>2</v>
      </c>
      <c r="J2304" s="12" t="s">
        <v>2</v>
      </c>
      <c r="K2304" s="12" t="s">
        <v>3</v>
      </c>
      <c r="L2304" s="12">
        <v>0</v>
      </c>
      <c r="M2304" s="12" t="s">
        <v>15275</v>
      </c>
      <c r="N2304" s="12" t="s">
        <v>4409</v>
      </c>
      <c r="O2304" s="12" t="s">
        <v>3810</v>
      </c>
      <c r="P2304" s="12" t="s">
        <v>7</v>
      </c>
      <c r="Q2304" s="12" t="s">
        <v>12973</v>
      </c>
      <c r="R2304" s="12" t="s">
        <v>5</v>
      </c>
      <c r="S2304" s="12" t="s">
        <v>6</v>
      </c>
      <c r="T2304" s="12" t="s">
        <v>28</v>
      </c>
      <c r="U2304" s="12" t="s">
        <v>5</v>
      </c>
      <c r="V2304" s="12" t="s">
        <v>3810</v>
      </c>
      <c r="X2304" s="10">
        <v>2303</v>
      </c>
      <c r="Y2304" s="10" t="s">
        <v>22192</v>
      </c>
      <c r="Z2304" s="10" t="s">
        <v>6867</v>
      </c>
      <c r="AA2304" s="10" t="s">
        <v>4558</v>
      </c>
      <c r="AB2304" s="10" t="s">
        <v>7567</v>
      </c>
      <c r="AC2304" s="10" t="s">
        <v>6</v>
      </c>
      <c r="AD2304" s="10" t="s">
        <v>6</v>
      </c>
      <c r="AE2304" s="10" t="s">
        <v>6</v>
      </c>
      <c r="AF2304" s="10" t="s">
        <v>6</v>
      </c>
      <c r="AG2304" s="10" t="s">
        <v>6</v>
      </c>
      <c r="AH2304" s="10" t="s">
        <v>12970</v>
      </c>
      <c r="AI2304" s="10">
        <v>0</v>
      </c>
      <c r="AJ2304" s="10" t="s">
        <v>12971</v>
      </c>
      <c r="AK2304" s="23" t="s">
        <v>22900</v>
      </c>
      <c r="AL2304" s="23" t="s">
        <v>16889</v>
      </c>
      <c r="AM2304" s="10" t="s">
        <v>7566</v>
      </c>
      <c r="AN2304" s="10" t="s">
        <v>2</v>
      </c>
      <c r="AO2304" s="10" t="s">
        <v>12970</v>
      </c>
      <c r="AP2304" s="10" t="s">
        <v>6</v>
      </c>
      <c r="AQ2304" s="10" t="s">
        <v>12972</v>
      </c>
      <c r="AR2304" s="10" t="s">
        <v>12970</v>
      </c>
      <c r="AS2304" s="23" t="s">
        <v>16889</v>
      </c>
      <c r="AT2304" s="10" t="str">
        <f t="shared" si="71"/>
        <v>(2303, 'C0303_2026_10_03_22_00_00', 'C0303',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05" spans="1:46" x14ac:dyDescent="0.25">
      <c r="A2305" s="16" t="str">
        <v>(2304, 'C0304_2026_10_03_22_00_00', 'C0304', 'PL4-7 (TU08~)', 'Sản xuất', null, null, null, null, null, 'Chưa cập nhật', 0,  'Ca 1', '2026-10-03', '2026-10-03 22:00:00', 'Rolled',  null, 'Chưa cập nhật', null, 'Thất bại', 'Chưa cập nhật', '2026-10-03 22:00:00'),</v>
      </c>
      <c r="B2305" s="17" t="str">
        <f t="shared" si="70"/>
        <v>2304, 'C0304_2026_10_03_22_00_00', 'C0304', 'PL4-7 (TU08~)', 'Sản xuất', null, null, null, null, null, 'Chưa cập nhật', 0,  'Ca 1', '2026-10-03', '2026-10-03 22:00:00', 'Rolled',  null, 'Chưa cập nhật', null, 'Thất bại', 'Chưa cập nhật', '2026-10-03 22:00:00'</v>
      </c>
      <c r="C2305" s="12">
        <v>2304</v>
      </c>
      <c r="D2305" s="12" t="s">
        <v>11576</v>
      </c>
      <c r="E2305" s="12" t="s">
        <v>11577</v>
      </c>
      <c r="F2305" s="12" t="s">
        <v>11169</v>
      </c>
      <c r="G2305" s="12" t="s">
        <v>1</v>
      </c>
      <c r="H2305" s="12" t="s">
        <v>2</v>
      </c>
      <c r="I2305" s="12" t="s">
        <v>2</v>
      </c>
      <c r="J2305" s="12" t="s">
        <v>2</v>
      </c>
      <c r="K2305" s="12" t="s">
        <v>3</v>
      </c>
      <c r="L2305" s="12">
        <v>0</v>
      </c>
      <c r="M2305" s="12" t="s">
        <v>15276</v>
      </c>
      <c r="N2305" s="12" t="s">
        <v>4409</v>
      </c>
      <c r="O2305" s="12" t="s">
        <v>3810</v>
      </c>
      <c r="P2305" s="12" t="s">
        <v>7</v>
      </c>
      <c r="Q2305" s="12" t="s">
        <v>12973</v>
      </c>
      <c r="R2305" s="12" t="s">
        <v>5</v>
      </c>
      <c r="S2305" s="12" t="s">
        <v>6</v>
      </c>
      <c r="T2305" s="12" t="s">
        <v>28</v>
      </c>
      <c r="U2305" s="12" t="s">
        <v>5</v>
      </c>
      <c r="V2305" s="12" t="s">
        <v>3810</v>
      </c>
      <c r="X2305" s="10">
        <v>2304</v>
      </c>
      <c r="Y2305" s="10" t="s">
        <v>22193</v>
      </c>
      <c r="Z2305" s="10" t="s">
        <v>6868</v>
      </c>
      <c r="AA2305" s="10" t="s">
        <v>4558</v>
      </c>
      <c r="AB2305" s="10" t="s">
        <v>7567</v>
      </c>
      <c r="AC2305" s="10" t="s">
        <v>6</v>
      </c>
      <c r="AD2305" s="10" t="s">
        <v>6</v>
      </c>
      <c r="AE2305" s="10" t="s">
        <v>6</v>
      </c>
      <c r="AF2305" s="10" t="s">
        <v>6</v>
      </c>
      <c r="AG2305" s="10" t="s">
        <v>6</v>
      </c>
      <c r="AH2305" s="10" t="s">
        <v>12970</v>
      </c>
      <c r="AI2305" s="10">
        <v>0</v>
      </c>
      <c r="AJ2305" s="10" t="s">
        <v>12971</v>
      </c>
      <c r="AK2305" s="23" t="s">
        <v>22900</v>
      </c>
      <c r="AL2305" s="23" t="s">
        <v>16889</v>
      </c>
      <c r="AM2305" s="10" t="s">
        <v>7566</v>
      </c>
      <c r="AN2305" s="10" t="s">
        <v>2</v>
      </c>
      <c r="AO2305" s="10" t="s">
        <v>12970</v>
      </c>
      <c r="AP2305" s="10" t="s">
        <v>6</v>
      </c>
      <c r="AQ2305" s="10" t="s">
        <v>12972</v>
      </c>
      <c r="AR2305" s="10" t="s">
        <v>12970</v>
      </c>
      <c r="AS2305" s="23" t="s">
        <v>16889</v>
      </c>
      <c r="AT2305" s="10" t="str">
        <f t="shared" si="71"/>
        <v>(2304, 'C0304_2026_10_03_22_00_00', 'C0304',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06" spans="1:46" x14ac:dyDescent="0.25">
      <c r="A2306" s="16" t="str">
        <v>(2305, 'C0305_2026_10_03_22_00_00', 'C0305', 'PL4-7 (TU08~)', 'Sản xuất', null, null, null, null, null, 'Chưa cập nhật', 0,  'Ca 1', '2026-10-03', '2026-10-03 22:00:00', 'Rolled',  null, 'Chưa cập nhật', null, 'Thất bại', 'Chưa cập nhật', '2026-10-03 22:00:00'),</v>
      </c>
      <c r="B2306" s="17" t="str">
        <f t="shared" si="70"/>
        <v>2305, 'C0305_2026_10_03_22_00_00', 'C0305', 'PL4-7 (TU08~)', 'Sản xuất', null, null, null, null, null, 'Chưa cập nhật', 0,  'Ca 1', '2026-10-03', '2026-10-03 22:00:00', 'Rolled',  null, 'Chưa cập nhật', null, 'Thất bại', 'Chưa cập nhật', '2026-10-03 22:00:00'</v>
      </c>
      <c r="C2306" s="12">
        <v>2305</v>
      </c>
      <c r="D2306" s="12" t="s">
        <v>11578</v>
      </c>
      <c r="E2306" s="12" t="s">
        <v>11579</v>
      </c>
      <c r="F2306" s="12" t="s">
        <v>11169</v>
      </c>
      <c r="G2306" s="12" t="s">
        <v>1</v>
      </c>
      <c r="H2306" s="12" t="s">
        <v>2</v>
      </c>
      <c r="I2306" s="12" t="s">
        <v>2</v>
      </c>
      <c r="J2306" s="12" t="s">
        <v>2</v>
      </c>
      <c r="K2306" s="12" t="s">
        <v>3</v>
      </c>
      <c r="L2306" s="12">
        <v>0</v>
      </c>
      <c r="M2306" s="12" t="s">
        <v>15277</v>
      </c>
      <c r="N2306" s="12" t="s">
        <v>4409</v>
      </c>
      <c r="O2306" s="12" t="s">
        <v>3810</v>
      </c>
      <c r="P2306" s="12" t="s">
        <v>7</v>
      </c>
      <c r="Q2306" s="12" t="s">
        <v>12973</v>
      </c>
      <c r="R2306" s="12" t="s">
        <v>5</v>
      </c>
      <c r="S2306" s="12" t="s">
        <v>6</v>
      </c>
      <c r="T2306" s="12" t="s">
        <v>28</v>
      </c>
      <c r="U2306" s="12" t="s">
        <v>5</v>
      </c>
      <c r="V2306" s="12" t="s">
        <v>3810</v>
      </c>
      <c r="X2306" s="10">
        <v>2305</v>
      </c>
      <c r="Y2306" s="10" t="s">
        <v>22194</v>
      </c>
      <c r="Z2306" s="10" t="s">
        <v>6869</v>
      </c>
      <c r="AA2306" s="10" t="s">
        <v>4558</v>
      </c>
      <c r="AB2306" s="10" t="s">
        <v>7567</v>
      </c>
      <c r="AC2306" s="10" t="s">
        <v>6</v>
      </c>
      <c r="AD2306" s="10" t="s">
        <v>6</v>
      </c>
      <c r="AE2306" s="10" t="s">
        <v>6</v>
      </c>
      <c r="AF2306" s="10" t="s">
        <v>6</v>
      </c>
      <c r="AG2306" s="10" t="s">
        <v>6</v>
      </c>
      <c r="AH2306" s="10" t="s">
        <v>12970</v>
      </c>
      <c r="AI2306" s="10">
        <v>0</v>
      </c>
      <c r="AJ2306" s="10" t="s">
        <v>12971</v>
      </c>
      <c r="AK2306" s="23" t="s">
        <v>22900</v>
      </c>
      <c r="AL2306" s="23" t="s">
        <v>16889</v>
      </c>
      <c r="AM2306" s="10" t="s">
        <v>7566</v>
      </c>
      <c r="AN2306" s="10" t="s">
        <v>2</v>
      </c>
      <c r="AO2306" s="10" t="s">
        <v>12970</v>
      </c>
      <c r="AP2306" s="10" t="s">
        <v>6</v>
      </c>
      <c r="AQ2306" s="10" t="s">
        <v>12972</v>
      </c>
      <c r="AR2306" s="10" t="s">
        <v>12970</v>
      </c>
      <c r="AS2306" s="23" t="s">
        <v>16889</v>
      </c>
      <c r="AT2306" s="10" t="str">
        <f t="shared" si="71"/>
        <v>(2305, 'C0305_2026_10_03_22_00_00', 'C0305',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07" spans="1:46" x14ac:dyDescent="0.25">
      <c r="A2307" s="16" t="str">
        <v>(2306, 'C0306_2026_10_03_22_00_00', 'C0306', 'PL4-7 (TU08~)', 'Sản xuất', null, null, null, null, null, 'Chưa cập nhật', 0,  'Ca 1', '2026-10-03', '2026-10-03 22:00:00', 'Rolled',  null, 'Chưa cập nhật', null, 'Thất bại', 'Chưa cập nhật', '2026-10-03 22:00:00'),</v>
      </c>
      <c r="B2307" s="17" t="str">
        <f t="shared" ref="B2307:B2370" si="72">MID(A2307,2,LEN(A2307)-3)</f>
        <v>2306, 'C0306_2026_10_03_22_00_00', 'C0306', 'PL4-7 (TU08~)', 'Sản xuất', null, null, null, null, null, 'Chưa cập nhật', 0,  'Ca 1', '2026-10-03', '2026-10-03 22:00:00', 'Rolled',  null, 'Chưa cập nhật', null, 'Thất bại', 'Chưa cập nhật', '2026-10-03 22:00:00'</v>
      </c>
      <c r="C2307" s="12">
        <v>2306</v>
      </c>
      <c r="D2307" s="12" t="s">
        <v>11580</v>
      </c>
      <c r="E2307" s="12" t="s">
        <v>11581</v>
      </c>
      <c r="F2307" s="12" t="s">
        <v>11169</v>
      </c>
      <c r="G2307" s="12" t="s">
        <v>1</v>
      </c>
      <c r="H2307" s="12" t="s">
        <v>2</v>
      </c>
      <c r="I2307" s="12" t="s">
        <v>2</v>
      </c>
      <c r="J2307" s="12" t="s">
        <v>2</v>
      </c>
      <c r="K2307" s="12" t="s">
        <v>3</v>
      </c>
      <c r="L2307" s="12">
        <v>0</v>
      </c>
      <c r="M2307" s="12" t="s">
        <v>15278</v>
      </c>
      <c r="N2307" s="12" t="s">
        <v>4409</v>
      </c>
      <c r="O2307" s="12" t="s">
        <v>3810</v>
      </c>
      <c r="P2307" s="12" t="s">
        <v>7</v>
      </c>
      <c r="Q2307" s="12" t="s">
        <v>12973</v>
      </c>
      <c r="R2307" s="12" t="s">
        <v>5</v>
      </c>
      <c r="S2307" s="12" t="s">
        <v>6</v>
      </c>
      <c r="T2307" s="12" t="s">
        <v>28</v>
      </c>
      <c r="U2307" s="12" t="s">
        <v>5</v>
      </c>
      <c r="V2307" s="12" t="s">
        <v>3810</v>
      </c>
      <c r="X2307" s="10">
        <v>2306</v>
      </c>
      <c r="Y2307" s="10" t="s">
        <v>22195</v>
      </c>
      <c r="Z2307" s="10" t="s">
        <v>6870</v>
      </c>
      <c r="AA2307" s="10" t="s">
        <v>4558</v>
      </c>
      <c r="AB2307" s="10" t="s">
        <v>7567</v>
      </c>
      <c r="AC2307" s="10" t="s">
        <v>6</v>
      </c>
      <c r="AD2307" s="10" t="s">
        <v>6</v>
      </c>
      <c r="AE2307" s="10" t="s">
        <v>6</v>
      </c>
      <c r="AF2307" s="10" t="s">
        <v>6</v>
      </c>
      <c r="AG2307" s="10" t="s">
        <v>6</v>
      </c>
      <c r="AH2307" s="10" t="s">
        <v>12970</v>
      </c>
      <c r="AI2307" s="10">
        <v>0</v>
      </c>
      <c r="AJ2307" s="10" t="s">
        <v>12971</v>
      </c>
      <c r="AK2307" s="23" t="s">
        <v>22900</v>
      </c>
      <c r="AL2307" s="23" t="s">
        <v>16889</v>
      </c>
      <c r="AM2307" s="10" t="s">
        <v>7566</v>
      </c>
      <c r="AN2307" s="10" t="s">
        <v>2</v>
      </c>
      <c r="AO2307" s="10" t="s">
        <v>12970</v>
      </c>
      <c r="AP2307" s="10" t="s">
        <v>6</v>
      </c>
      <c r="AQ2307" s="10" t="s">
        <v>12972</v>
      </c>
      <c r="AR2307" s="10" t="s">
        <v>12970</v>
      </c>
      <c r="AS2307" s="23" t="s">
        <v>16889</v>
      </c>
      <c r="AT2307" s="10" t="str">
        <f t="shared" ref="AT2307:AT2370" si="73">"(" &amp; X2307 &amp; ", '" &amp; Y2307 &amp; "', '" &amp; Z2307 &amp; "', '" &amp; AA2307 &amp; "', '" &amp; AB2307 &amp; "', " &amp; AC2307 &amp; ", "&amp;AD2307&amp;", "&amp;AE2307 &amp;", " &amp; AF2307 &amp; ", " &amp; AG2307 &amp; ", '" &amp; AH2307 &amp; "', " &amp; AI2307 &amp; ",  '" &amp; AJ2307 &amp; "', '" &amp; AK2307 &amp; "', '" &amp; AL2307 &amp; "', '" &amp; AM2307 &amp; "', " &amp; AN2307 &amp; ", '" &amp; AO2307 &amp; "', " &amp; AP2307 &amp; ", '" &amp; AQ2307 &amp; "', '" &amp; AR2307 &amp; "', '" &amp; AS2307 &amp; "'),"</f>
        <v>(2306, 'C0306_2026_10_03_22_00_00', 'C0306',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08" spans="1:46" x14ac:dyDescent="0.25">
      <c r="A2308" s="16" t="str">
        <v>(2307, 'C0307_2026_10_03_22_00_00', 'C0307', 'PL4-7 (TU08~)', 'Sản xuất', null, null, null, null, null, 'Chưa cập nhật', 0,  'Ca 1', '2026-10-03', '2026-10-03 22:00:00', 'Rolled',  null, 'Chưa cập nhật', null, 'Thất bại', 'Chưa cập nhật', '2026-10-03 22:00:00'),</v>
      </c>
      <c r="B2308" s="17" t="str">
        <f t="shared" si="72"/>
        <v>2307, 'C0307_2026_10_03_22_00_00', 'C0307', 'PL4-7 (TU08~)', 'Sản xuất', null, null, null, null, null, 'Chưa cập nhật', 0,  'Ca 1', '2026-10-03', '2026-10-03 22:00:00', 'Rolled',  null, 'Chưa cập nhật', null, 'Thất bại', 'Chưa cập nhật', '2026-10-03 22:00:00'</v>
      </c>
      <c r="C2308" s="12">
        <v>2307</v>
      </c>
      <c r="D2308" s="12" t="s">
        <v>11582</v>
      </c>
      <c r="E2308" s="12" t="s">
        <v>11583</v>
      </c>
      <c r="F2308" s="12" t="s">
        <v>11169</v>
      </c>
      <c r="G2308" s="12" t="s">
        <v>1</v>
      </c>
      <c r="H2308" s="12" t="s">
        <v>2</v>
      </c>
      <c r="I2308" s="12" t="s">
        <v>2</v>
      </c>
      <c r="J2308" s="12" t="s">
        <v>2</v>
      </c>
      <c r="K2308" s="12" t="s">
        <v>3</v>
      </c>
      <c r="L2308" s="12">
        <v>0</v>
      </c>
      <c r="M2308" s="12" t="s">
        <v>15279</v>
      </c>
      <c r="N2308" s="12" t="s">
        <v>4409</v>
      </c>
      <c r="O2308" s="12" t="s">
        <v>3810</v>
      </c>
      <c r="P2308" s="12" t="s">
        <v>7</v>
      </c>
      <c r="Q2308" s="12" t="s">
        <v>12973</v>
      </c>
      <c r="R2308" s="12" t="s">
        <v>5</v>
      </c>
      <c r="S2308" s="12" t="s">
        <v>6</v>
      </c>
      <c r="T2308" s="12" t="s">
        <v>28</v>
      </c>
      <c r="U2308" s="12" t="s">
        <v>5</v>
      </c>
      <c r="V2308" s="12" t="s">
        <v>3810</v>
      </c>
      <c r="X2308" s="10">
        <v>2307</v>
      </c>
      <c r="Y2308" s="10" t="s">
        <v>22196</v>
      </c>
      <c r="Z2308" s="10" t="s">
        <v>6871</v>
      </c>
      <c r="AA2308" s="10" t="s">
        <v>4558</v>
      </c>
      <c r="AB2308" s="10" t="s">
        <v>7567</v>
      </c>
      <c r="AC2308" s="10" t="s">
        <v>6</v>
      </c>
      <c r="AD2308" s="10" t="s">
        <v>6</v>
      </c>
      <c r="AE2308" s="10" t="s">
        <v>6</v>
      </c>
      <c r="AF2308" s="10" t="s">
        <v>6</v>
      </c>
      <c r="AG2308" s="10" t="s">
        <v>6</v>
      </c>
      <c r="AH2308" s="10" t="s">
        <v>12970</v>
      </c>
      <c r="AI2308" s="10">
        <v>0</v>
      </c>
      <c r="AJ2308" s="10" t="s">
        <v>12971</v>
      </c>
      <c r="AK2308" s="23" t="s">
        <v>22900</v>
      </c>
      <c r="AL2308" s="23" t="s">
        <v>16889</v>
      </c>
      <c r="AM2308" s="10" t="s">
        <v>7566</v>
      </c>
      <c r="AN2308" s="10" t="s">
        <v>2</v>
      </c>
      <c r="AO2308" s="10" t="s">
        <v>12970</v>
      </c>
      <c r="AP2308" s="10" t="s">
        <v>6</v>
      </c>
      <c r="AQ2308" s="10" t="s">
        <v>12972</v>
      </c>
      <c r="AR2308" s="10" t="s">
        <v>12970</v>
      </c>
      <c r="AS2308" s="23" t="s">
        <v>16889</v>
      </c>
      <c r="AT2308" s="10" t="str">
        <f t="shared" si="73"/>
        <v>(2307, 'C0307_2026_10_03_22_00_00', 'C0307',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09" spans="1:46" x14ac:dyDescent="0.25">
      <c r="A2309" s="16" t="str">
        <v>(2308, 'C0308_2026_10_03_22_00_00', 'C0308', 'PL4-7 (TU08~)', 'Sản xuất', null, null, null, null, null, 'Chưa cập nhật', 0,  'Ca 1', '2026-10-03', '2026-10-03 22:00:00', 'Rolled',  null, 'Chưa cập nhật', null, 'Thất bại', 'Chưa cập nhật', '2026-10-03 22:00:00'),</v>
      </c>
      <c r="B2309" s="17" t="str">
        <f t="shared" si="72"/>
        <v>2308, 'C0308_2026_10_03_22_00_00', 'C0308', 'PL4-7 (TU08~)', 'Sản xuất', null, null, null, null, null, 'Chưa cập nhật', 0,  'Ca 1', '2026-10-03', '2026-10-03 22:00:00', 'Rolled',  null, 'Chưa cập nhật', null, 'Thất bại', 'Chưa cập nhật', '2026-10-03 22:00:00'</v>
      </c>
      <c r="C2309" s="12">
        <v>2308</v>
      </c>
      <c r="D2309" s="12" t="s">
        <v>11584</v>
      </c>
      <c r="E2309" s="12" t="s">
        <v>11585</v>
      </c>
      <c r="F2309" s="12" t="s">
        <v>11169</v>
      </c>
      <c r="G2309" s="12" t="s">
        <v>1</v>
      </c>
      <c r="H2309" s="12" t="s">
        <v>2</v>
      </c>
      <c r="I2309" s="12" t="s">
        <v>2</v>
      </c>
      <c r="J2309" s="12" t="s">
        <v>2</v>
      </c>
      <c r="K2309" s="12" t="s">
        <v>3</v>
      </c>
      <c r="L2309" s="12">
        <v>0</v>
      </c>
      <c r="M2309" s="12" t="s">
        <v>15280</v>
      </c>
      <c r="N2309" s="12" t="s">
        <v>4409</v>
      </c>
      <c r="O2309" s="12" t="s">
        <v>3810</v>
      </c>
      <c r="P2309" s="12" t="s">
        <v>7</v>
      </c>
      <c r="Q2309" s="12" t="s">
        <v>12973</v>
      </c>
      <c r="R2309" s="12" t="s">
        <v>5</v>
      </c>
      <c r="S2309" s="12" t="s">
        <v>6</v>
      </c>
      <c r="T2309" s="12" t="s">
        <v>28</v>
      </c>
      <c r="U2309" s="12" t="s">
        <v>5</v>
      </c>
      <c r="V2309" s="12" t="s">
        <v>3810</v>
      </c>
      <c r="X2309" s="10">
        <v>2308</v>
      </c>
      <c r="Y2309" s="10" t="s">
        <v>22197</v>
      </c>
      <c r="Z2309" s="10" t="s">
        <v>6872</v>
      </c>
      <c r="AA2309" s="10" t="s">
        <v>4558</v>
      </c>
      <c r="AB2309" s="10" t="s">
        <v>7567</v>
      </c>
      <c r="AC2309" s="10" t="s">
        <v>6</v>
      </c>
      <c r="AD2309" s="10" t="s">
        <v>6</v>
      </c>
      <c r="AE2309" s="10" t="s">
        <v>6</v>
      </c>
      <c r="AF2309" s="10" t="s">
        <v>6</v>
      </c>
      <c r="AG2309" s="10" t="s">
        <v>6</v>
      </c>
      <c r="AH2309" s="10" t="s">
        <v>12970</v>
      </c>
      <c r="AI2309" s="10">
        <v>0</v>
      </c>
      <c r="AJ2309" s="10" t="s">
        <v>12971</v>
      </c>
      <c r="AK2309" s="23" t="s">
        <v>22900</v>
      </c>
      <c r="AL2309" s="23" t="s">
        <v>16889</v>
      </c>
      <c r="AM2309" s="10" t="s">
        <v>7566</v>
      </c>
      <c r="AN2309" s="10" t="s">
        <v>2</v>
      </c>
      <c r="AO2309" s="10" t="s">
        <v>12970</v>
      </c>
      <c r="AP2309" s="10" t="s">
        <v>6</v>
      </c>
      <c r="AQ2309" s="10" t="s">
        <v>12972</v>
      </c>
      <c r="AR2309" s="10" t="s">
        <v>12970</v>
      </c>
      <c r="AS2309" s="23" t="s">
        <v>16889</v>
      </c>
      <c r="AT2309" s="10" t="str">
        <f t="shared" si="73"/>
        <v>(2308, 'C0308_2026_10_03_22_00_00', 'C0308',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10" spans="1:46" x14ac:dyDescent="0.25">
      <c r="A2310" s="16" t="str">
        <v>(2309, 'C0309_2026_10_03_22_00_00', 'C0309', 'PL4-7 (TU08~)', 'Sản xuất', null, null, null, null, null, 'Chưa cập nhật', 0,  'Ca 1', '2026-10-03', '2026-10-03 22:00:00', 'Rolled',  null, 'Chưa cập nhật', null, 'Thất bại', 'Chưa cập nhật', '2026-10-03 22:00:00'),</v>
      </c>
      <c r="B2310" s="17" t="str">
        <f t="shared" si="72"/>
        <v>2309, 'C0309_2026_10_03_22_00_00', 'C0309', 'PL4-7 (TU08~)', 'Sản xuất', null, null, null, null, null, 'Chưa cập nhật', 0,  'Ca 1', '2026-10-03', '2026-10-03 22:00:00', 'Rolled',  null, 'Chưa cập nhật', null, 'Thất bại', 'Chưa cập nhật', '2026-10-03 22:00:00'</v>
      </c>
      <c r="C2310" s="12">
        <v>2309</v>
      </c>
      <c r="D2310" s="12" t="s">
        <v>11586</v>
      </c>
      <c r="E2310" s="12" t="s">
        <v>11587</v>
      </c>
      <c r="F2310" s="12" t="s">
        <v>11169</v>
      </c>
      <c r="G2310" s="12" t="s">
        <v>1</v>
      </c>
      <c r="H2310" s="12" t="s">
        <v>2</v>
      </c>
      <c r="I2310" s="12" t="s">
        <v>2</v>
      </c>
      <c r="J2310" s="12" t="s">
        <v>2</v>
      </c>
      <c r="K2310" s="12" t="s">
        <v>3</v>
      </c>
      <c r="L2310" s="12">
        <v>0</v>
      </c>
      <c r="M2310" s="12" t="s">
        <v>15281</v>
      </c>
      <c r="N2310" s="12" t="s">
        <v>4409</v>
      </c>
      <c r="O2310" s="12" t="s">
        <v>3810</v>
      </c>
      <c r="P2310" s="12" t="s">
        <v>7</v>
      </c>
      <c r="Q2310" s="12" t="s">
        <v>12973</v>
      </c>
      <c r="R2310" s="12" t="s">
        <v>5</v>
      </c>
      <c r="S2310" s="12" t="s">
        <v>6</v>
      </c>
      <c r="T2310" s="12" t="s">
        <v>28</v>
      </c>
      <c r="U2310" s="12" t="s">
        <v>5</v>
      </c>
      <c r="V2310" s="12" t="s">
        <v>3810</v>
      </c>
      <c r="X2310" s="10">
        <v>2309</v>
      </c>
      <c r="Y2310" s="10" t="s">
        <v>22198</v>
      </c>
      <c r="Z2310" s="10" t="s">
        <v>6873</v>
      </c>
      <c r="AA2310" s="10" t="s">
        <v>4558</v>
      </c>
      <c r="AB2310" s="10" t="s">
        <v>7567</v>
      </c>
      <c r="AC2310" s="10" t="s">
        <v>6</v>
      </c>
      <c r="AD2310" s="10" t="s">
        <v>6</v>
      </c>
      <c r="AE2310" s="10" t="s">
        <v>6</v>
      </c>
      <c r="AF2310" s="10" t="s">
        <v>6</v>
      </c>
      <c r="AG2310" s="10" t="s">
        <v>6</v>
      </c>
      <c r="AH2310" s="10" t="s">
        <v>12970</v>
      </c>
      <c r="AI2310" s="10">
        <v>0</v>
      </c>
      <c r="AJ2310" s="10" t="s">
        <v>12971</v>
      </c>
      <c r="AK2310" s="23" t="s">
        <v>22900</v>
      </c>
      <c r="AL2310" s="23" t="s">
        <v>16889</v>
      </c>
      <c r="AM2310" s="10" t="s">
        <v>7566</v>
      </c>
      <c r="AN2310" s="10" t="s">
        <v>2</v>
      </c>
      <c r="AO2310" s="10" t="s">
        <v>12970</v>
      </c>
      <c r="AP2310" s="10" t="s">
        <v>6</v>
      </c>
      <c r="AQ2310" s="10" t="s">
        <v>12972</v>
      </c>
      <c r="AR2310" s="10" t="s">
        <v>12970</v>
      </c>
      <c r="AS2310" s="23" t="s">
        <v>16889</v>
      </c>
      <c r="AT2310" s="10" t="str">
        <f t="shared" si="73"/>
        <v>(2309, 'C0309_2026_10_03_22_00_00', 'C0309',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11" spans="1:46" x14ac:dyDescent="0.25">
      <c r="A2311" s="16" t="str">
        <v>(2310, 'C0310_2026_10_03_22_00_00', 'C0310', 'PL4-7 (TU08~)', 'Sản xuất', null, null, null, null, null, 'Chưa cập nhật', 0,  'Ca 1', '2026-10-03', '2026-10-03 22:00:00', 'Rolled',  null, 'Chưa cập nhật', null, 'Thất bại', 'Chưa cập nhật', '2026-10-03 22:00:00'),</v>
      </c>
      <c r="B2311" s="17" t="str">
        <f t="shared" si="72"/>
        <v>2310, 'C0310_2026_10_03_22_00_00', 'C0310', 'PL4-7 (TU08~)', 'Sản xuất', null, null, null, null, null, 'Chưa cập nhật', 0,  'Ca 1', '2026-10-03', '2026-10-03 22:00:00', 'Rolled',  null, 'Chưa cập nhật', null, 'Thất bại', 'Chưa cập nhật', '2026-10-03 22:00:00'</v>
      </c>
      <c r="C2311" s="12">
        <v>2310</v>
      </c>
      <c r="D2311" s="12" t="s">
        <v>11588</v>
      </c>
      <c r="E2311" s="12" t="s">
        <v>11589</v>
      </c>
      <c r="F2311" s="12" t="s">
        <v>11169</v>
      </c>
      <c r="G2311" s="12" t="s">
        <v>1</v>
      </c>
      <c r="H2311" s="12" t="s">
        <v>2</v>
      </c>
      <c r="I2311" s="12" t="s">
        <v>2</v>
      </c>
      <c r="J2311" s="12" t="s">
        <v>2</v>
      </c>
      <c r="K2311" s="12" t="s">
        <v>3</v>
      </c>
      <c r="L2311" s="12">
        <v>0</v>
      </c>
      <c r="M2311" s="12" t="s">
        <v>15282</v>
      </c>
      <c r="N2311" s="12" t="s">
        <v>4409</v>
      </c>
      <c r="O2311" s="12" t="s">
        <v>3810</v>
      </c>
      <c r="P2311" s="12" t="s">
        <v>7</v>
      </c>
      <c r="Q2311" s="12" t="s">
        <v>12973</v>
      </c>
      <c r="R2311" s="12" t="s">
        <v>5</v>
      </c>
      <c r="S2311" s="12" t="s">
        <v>6</v>
      </c>
      <c r="T2311" s="12" t="s">
        <v>28</v>
      </c>
      <c r="U2311" s="12" t="s">
        <v>5</v>
      </c>
      <c r="V2311" s="12" t="s">
        <v>3810</v>
      </c>
      <c r="X2311" s="10">
        <v>2310</v>
      </c>
      <c r="Y2311" s="10" t="s">
        <v>22199</v>
      </c>
      <c r="Z2311" s="10" t="s">
        <v>6874</v>
      </c>
      <c r="AA2311" s="10" t="s">
        <v>4558</v>
      </c>
      <c r="AB2311" s="10" t="s">
        <v>7567</v>
      </c>
      <c r="AC2311" s="10" t="s">
        <v>6</v>
      </c>
      <c r="AD2311" s="10" t="s">
        <v>6</v>
      </c>
      <c r="AE2311" s="10" t="s">
        <v>6</v>
      </c>
      <c r="AF2311" s="10" t="s">
        <v>6</v>
      </c>
      <c r="AG2311" s="10" t="s">
        <v>6</v>
      </c>
      <c r="AH2311" s="10" t="s">
        <v>12970</v>
      </c>
      <c r="AI2311" s="10">
        <v>0</v>
      </c>
      <c r="AJ2311" s="10" t="s">
        <v>12971</v>
      </c>
      <c r="AK2311" s="23" t="s">
        <v>22900</v>
      </c>
      <c r="AL2311" s="23" t="s">
        <v>16889</v>
      </c>
      <c r="AM2311" s="10" t="s">
        <v>7566</v>
      </c>
      <c r="AN2311" s="10" t="s">
        <v>2</v>
      </c>
      <c r="AO2311" s="10" t="s">
        <v>12970</v>
      </c>
      <c r="AP2311" s="10" t="s">
        <v>6</v>
      </c>
      <c r="AQ2311" s="10" t="s">
        <v>12972</v>
      </c>
      <c r="AR2311" s="10" t="s">
        <v>12970</v>
      </c>
      <c r="AS2311" s="23" t="s">
        <v>16889</v>
      </c>
      <c r="AT2311" s="10" t="str">
        <f t="shared" si="73"/>
        <v>(2310, 'C0310_2026_10_03_22_00_00', 'C0310',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12" spans="1:46" x14ac:dyDescent="0.25">
      <c r="A2312" s="16" t="str">
        <v>(2311, 'C0311_2026_10_03_22_00_00', 'C0311', 'PL4-7 (TU08~)', 'Sản xuất', null, null, null, null, null, 'Chưa cập nhật', 0,  'Ca 1', '2026-10-03', '2026-10-03 22:00:00', 'Rolled',  null, 'Chưa cập nhật', null, 'Thất bại', 'Chưa cập nhật', '2026-10-03 22:00:00'),</v>
      </c>
      <c r="B2312" s="17" t="str">
        <f t="shared" si="72"/>
        <v>2311, 'C0311_2026_10_03_22_00_00', 'C0311', 'PL4-7 (TU08~)', 'Sản xuất', null, null, null, null, null, 'Chưa cập nhật', 0,  'Ca 1', '2026-10-03', '2026-10-03 22:00:00', 'Rolled',  null, 'Chưa cập nhật', null, 'Thất bại', 'Chưa cập nhật', '2026-10-03 22:00:00'</v>
      </c>
      <c r="C2312" s="12">
        <v>2311</v>
      </c>
      <c r="D2312" s="12" t="s">
        <v>11590</v>
      </c>
      <c r="E2312" s="12" t="s">
        <v>11591</v>
      </c>
      <c r="F2312" s="12" t="s">
        <v>11169</v>
      </c>
      <c r="G2312" s="12" t="s">
        <v>1</v>
      </c>
      <c r="H2312" s="12" t="s">
        <v>2</v>
      </c>
      <c r="I2312" s="12" t="s">
        <v>2</v>
      </c>
      <c r="J2312" s="12" t="s">
        <v>2</v>
      </c>
      <c r="K2312" s="12" t="s">
        <v>3</v>
      </c>
      <c r="L2312" s="12">
        <v>0</v>
      </c>
      <c r="M2312" s="12" t="s">
        <v>15283</v>
      </c>
      <c r="N2312" s="12" t="s">
        <v>4409</v>
      </c>
      <c r="O2312" s="12" t="s">
        <v>3810</v>
      </c>
      <c r="P2312" s="12" t="s">
        <v>7</v>
      </c>
      <c r="Q2312" s="12" t="s">
        <v>12973</v>
      </c>
      <c r="R2312" s="12" t="s">
        <v>5</v>
      </c>
      <c r="S2312" s="12" t="s">
        <v>6</v>
      </c>
      <c r="T2312" s="12" t="s">
        <v>28</v>
      </c>
      <c r="U2312" s="12" t="s">
        <v>5</v>
      </c>
      <c r="V2312" s="12" t="s">
        <v>3810</v>
      </c>
      <c r="X2312" s="10">
        <v>2311</v>
      </c>
      <c r="Y2312" s="10" t="s">
        <v>22200</v>
      </c>
      <c r="Z2312" s="10" t="s">
        <v>6875</v>
      </c>
      <c r="AA2312" s="10" t="s">
        <v>4558</v>
      </c>
      <c r="AB2312" s="10" t="s">
        <v>7567</v>
      </c>
      <c r="AC2312" s="10" t="s">
        <v>6</v>
      </c>
      <c r="AD2312" s="10" t="s">
        <v>6</v>
      </c>
      <c r="AE2312" s="10" t="s">
        <v>6</v>
      </c>
      <c r="AF2312" s="10" t="s">
        <v>6</v>
      </c>
      <c r="AG2312" s="10" t="s">
        <v>6</v>
      </c>
      <c r="AH2312" s="10" t="s">
        <v>12970</v>
      </c>
      <c r="AI2312" s="10">
        <v>0</v>
      </c>
      <c r="AJ2312" s="10" t="s">
        <v>12971</v>
      </c>
      <c r="AK2312" s="23" t="s">
        <v>22900</v>
      </c>
      <c r="AL2312" s="23" t="s">
        <v>16889</v>
      </c>
      <c r="AM2312" s="10" t="s">
        <v>7566</v>
      </c>
      <c r="AN2312" s="10" t="s">
        <v>2</v>
      </c>
      <c r="AO2312" s="10" t="s">
        <v>12970</v>
      </c>
      <c r="AP2312" s="10" t="s">
        <v>6</v>
      </c>
      <c r="AQ2312" s="10" t="s">
        <v>12972</v>
      </c>
      <c r="AR2312" s="10" t="s">
        <v>12970</v>
      </c>
      <c r="AS2312" s="23" t="s">
        <v>16889</v>
      </c>
      <c r="AT2312" s="10" t="str">
        <f t="shared" si="73"/>
        <v>(2311, 'C0311_2026_10_03_22_00_00', 'C0311',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13" spans="1:46" x14ac:dyDescent="0.25">
      <c r="A2313" s="16" t="str">
        <v>(2312, 'C0312_2026_10_03_22_00_00', 'C0312', 'PL4-7 (TU08~)', 'Sản xuất', null, null, null, null, null, 'Chưa cập nhật', 0,  'Ca 1', '2026-10-03', '2026-10-03 22:00:00', 'Rolled',  null, 'Chưa cập nhật', null, 'Thất bại', 'Chưa cập nhật', '2026-10-03 22:00:00'),</v>
      </c>
      <c r="B2313" s="17" t="str">
        <f t="shared" si="72"/>
        <v>2312, 'C0312_2026_10_03_22_00_00', 'C0312', 'PL4-7 (TU08~)', 'Sản xuất', null, null, null, null, null, 'Chưa cập nhật', 0,  'Ca 1', '2026-10-03', '2026-10-03 22:00:00', 'Rolled',  null, 'Chưa cập nhật', null, 'Thất bại', 'Chưa cập nhật', '2026-10-03 22:00:00'</v>
      </c>
      <c r="C2313" s="12">
        <v>2312</v>
      </c>
      <c r="D2313" s="12" t="s">
        <v>11592</v>
      </c>
      <c r="E2313" s="12" t="s">
        <v>11593</v>
      </c>
      <c r="F2313" s="12" t="s">
        <v>11169</v>
      </c>
      <c r="G2313" s="12" t="s">
        <v>1</v>
      </c>
      <c r="H2313" s="12" t="s">
        <v>2</v>
      </c>
      <c r="I2313" s="12" t="s">
        <v>2</v>
      </c>
      <c r="J2313" s="12" t="s">
        <v>2</v>
      </c>
      <c r="K2313" s="12" t="s">
        <v>3</v>
      </c>
      <c r="L2313" s="12">
        <v>0</v>
      </c>
      <c r="M2313" s="12" t="s">
        <v>15284</v>
      </c>
      <c r="N2313" s="12" t="s">
        <v>4409</v>
      </c>
      <c r="O2313" s="12" t="s">
        <v>3810</v>
      </c>
      <c r="P2313" s="12" t="s">
        <v>7</v>
      </c>
      <c r="Q2313" s="12" t="s">
        <v>12973</v>
      </c>
      <c r="R2313" s="12" t="s">
        <v>5</v>
      </c>
      <c r="S2313" s="12" t="s">
        <v>6</v>
      </c>
      <c r="T2313" s="12" t="s">
        <v>28</v>
      </c>
      <c r="U2313" s="12" t="s">
        <v>5</v>
      </c>
      <c r="V2313" s="12" t="s">
        <v>3810</v>
      </c>
      <c r="X2313" s="10">
        <v>2312</v>
      </c>
      <c r="Y2313" s="10" t="s">
        <v>22201</v>
      </c>
      <c r="Z2313" s="10" t="s">
        <v>6876</v>
      </c>
      <c r="AA2313" s="10" t="s">
        <v>4558</v>
      </c>
      <c r="AB2313" s="10" t="s">
        <v>7567</v>
      </c>
      <c r="AC2313" s="10" t="s">
        <v>6</v>
      </c>
      <c r="AD2313" s="10" t="s">
        <v>6</v>
      </c>
      <c r="AE2313" s="10" t="s">
        <v>6</v>
      </c>
      <c r="AF2313" s="10" t="s">
        <v>6</v>
      </c>
      <c r="AG2313" s="10" t="s">
        <v>6</v>
      </c>
      <c r="AH2313" s="10" t="s">
        <v>12970</v>
      </c>
      <c r="AI2313" s="10">
        <v>0</v>
      </c>
      <c r="AJ2313" s="10" t="s">
        <v>12971</v>
      </c>
      <c r="AK2313" s="23" t="s">
        <v>22900</v>
      </c>
      <c r="AL2313" s="23" t="s">
        <v>16889</v>
      </c>
      <c r="AM2313" s="10" t="s">
        <v>7566</v>
      </c>
      <c r="AN2313" s="10" t="s">
        <v>2</v>
      </c>
      <c r="AO2313" s="10" t="s">
        <v>12970</v>
      </c>
      <c r="AP2313" s="10" t="s">
        <v>6</v>
      </c>
      <c r="AQ2313" s="10" t="s">
        <v>12972</v>
      </c>
      <c r="AR2313" s="10" t="s">
        <v>12970</v>
      </c>
      <c r="AS2313" s="23" t="s">
        <v>16889</v>
      </c>
      <c r="AT2313" s="10" t="str">
        <f t="shared" si="73"/>
        <v>(2312, 'C0312_2026_10_03_22_00_00', 'C0312',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14" spans="1:46" x14ac:dyDescent="0.25">
      <c r="A2314" s="16" t="str">
        <v>(2313, 'C0313_2026_10_03_22_00_00', 'C0313', 'PL4-7 (TU08~)', 'Sản xuất', null, null, null, null, null, 'Chưa cập nhật', 0,  'Ca 1', '2026-10-03', '2026-10-03 22:00:00', 'Rolled',  null, 'Chưa cập nhật', null, 'Thất bại', 'Chưa cập nhật', '2026-10-03 22:00:00'),</v>
      </c>
      <c r="B2314" s="17" t="str">
        <f t="shared" si="72"/>
        <v>2313, 'C0313_2026_10_03_22_00_00', 'C0313', 'PL4-7 (TU08~)', 'Sản xuất', null, null, null, null, null, 'Chưa cập nhật', 0,  'Ca 1', '2026-10-03', '2026-10-03 22:00:00', 'Rolled',  null, 'Chưa cập nhật', null, 'Thất bại', 'Chưa cập nhật', '2026-10-03 22:00:00'</v>
      </c>
      <c r="C2314" s="12">
        <v>2313</v>
      </c>
      <c r="D2314" s="12" t="s">
        <v>11594</v>
      </c>
      <c r="E2314" s="12" t="s">
        <v>11595</v>
      </c>
      <c r="F2314" s="12" t="s">
        <v>11169</v>
      </c>
      <c r="G2314" s="12" t="s">
        <v>1</v>
      </c>
      <c r="H2314" s="12" t="s">
        <v>2</v>
      </c>
      <c r="I2314" s="12" t="s">
        <v>2</v>
      </c>
      <c r="J2314" s="12" t="s">
        <v>2</v>
      </c>
      <c r="K2314" s="12" t="s">
        <v>3</v>
      </c>
      <c r="L2314" s="12">
        <v>0</v>
      </c>
      <c r="M2314" s="12" t="s">
        <v>15285</v>
      </c>
      <c r="N2314" s="12" t="s">
        <v>4409</v>
      </c>
      <c r="O2314" s="12" t="s">
        <v>3810</v>
      </c>
      <c r="P2314" s="12" t="s">
        <v>7</v>
      </c>
      <c r="Q2314" s="12" t="s">
        <v>12973</v>
      </c>
      <c r="R2314" s="12" t="s">
        <v>5</v>
      </c>
      <c r="S2314" s="12" t="s">
        <v>6</v>
      </c>
      <c r="T2314" s="12" t="s">
        <v>28</v>
      </c>
      <c r="U2314" s="12" t="s">
        <v>5</v>
      </c>
      <c r="V2314" s="12" t="s">
        <v>3810</v>
      </c>
      <c r="X2314" s="10">
        <v>2313</v>
      </c>
      <c r="Y2314" s="10" t="s">
        <v>22202</v>
      </c>
      <c r="Z2314" s="10" t="s">
        <v>6877</v>
      </c>
      <c r="AA2314" s="10" t="s">
        <v>4558</v>
      </c>
      <c r="AB2314" s="10" t="s">
        <v>7567</v>
      </c>
      <c r="AC2314" s="10" t="s">
        <v>6</v>
      </c>
      <c r="AD2314" s="10" t="s">
        <v>6</v>
      </c>
      <c r="AE2314" s="10" t="s">
        <v>6</v>
      </c>
      <c r="AF2314" s="10" t="s">
        <v>6</v>
      </c>
      <c r="AG2314" s="10" t="s">
        <v>6</v>
      </c>
      <c r="AH2314" s="10" t="s">
        <v>12970</v>
      </c>
      <c r="AI2314" s="10">
        <v>0</v>
      </c>
      <c r="AJ2314" s="10" t="s">
        <v>12971</v>
      </c>
      <c r="AK2314" s="23" t="s">
        <v>22900</v>
      </c>
      <c r="AL2314" s="23" t="s">
        <v>16889</v>
      </c>
      <c r="AM2314" s="10" t="s">
        <v>7566</v>
      </c>
      <c r="AN2314" s="10" t="s">
        <v>2</v>
      </c>
      <c r="AO2314" s="10" t="s">
        <v>12970</v>
      </c>
      <c r="AP2314" s="10" t="s">
        <v>6</v>
      </c>
      <c r="AQ2314" s="10" t="s">
        <v>12972</v>
      </c>
      <c r="AR2314" s="10" t="s">
        <v>12970</v>
      </c>
      <c r="AS2314" s="23" t="s">
        <v>16889</v>
      </c>
      <c r="AT2314" s="10" t="str">
        <f t="shared" si="73"/>
        <v>(2313, 'C0313_2026_10_03_22_00_00', 'C0313',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15" spans="1:46" x14ac:dyDescent="0.25">
      <c r="A2315" s="16" t="str">
        <v>(2314, 'C0314_2026_10_03_22_00_00', 'C0314', 'PL4-7 (TU08~)', 'Sản xuất', null, null, null, null, null, 'Chưa cập nhật', 0,  'Ca 1', '2026-10-03', '2026-10-03 22:00:00', 'Rolled',  null, 'Chưa cập nhật', null, 'Thất bại', 'Chưa cập nhật', '2026-10-03 22:00:00'),</v>
      </c>
      <c r="B2315" s="17" t="str">
        <f t="shared" si="72"/>
        <v>2314, 'C0314_2026_10_03_22_00_00', 'C0314', 'PL4-7 (TU08~)', 'Sản xuất', null, null, null, null, null, 'Chưa cập nhật', 0,  'Ca 1', '2026-10-03', '2026-10-03 22:00:00', 'Rolled',  null, 'Chưa cập nhật', null, 'Thất bại', 'Chưa cập nhật', '2026-10-03 22:00:00'</v>
      </c>
      <c r="C2315" s="12">
        <v>2314</v>
      </c>
      <c r="D2315" s="12" t="s">
        <v>11596</v>
      </c>
      <c r="E2315" s="12" t="s">
        <v>11597</v>
      </c>
      <c r="F2315" s="12" t="s">
        <v>11169</v>
      </c>
      <c r="G2315" s="12" t="s">
        <v>1</v>
      </c>
      <c r="H2315" s="12" t="s">
        <v>2</v>
      </c>
      <c r="I2315" s="12" t="s">
        <v>2</v>
      </c>
      <c r="J2315" s="12" t="s">
        <v>2</v>
      </c>
      <c r="K2315" s="12" t="s">
        <v>3</v>
      </c>
      <c r="L2315" s="12">
        <v>0</v>
      </c>
      <c r="M2315" s="12" t="s">
        <v>15286</v>
      </c>
      <c r="N2315" s="12" t="s">
        <v>4409</v>
      </c>
      <c r="O2315" s="12" t="s">
        <v>3810</v>
      </c>
      <c r="P2315" s="12" t="s">
        <v>7</v>
      </c>
      <c r="Q2315" s="12" t="s">
        <v>12973</v>
      </c>
      <c r="R2315" s="12" t="s">
        <v>5</v>
      </c>
      <c r="S2315" s="12" t="s">
        <v>6</v>
      </c>
      <c r="T2315" s="12" t="s">
        <v>28</v>
      </c>
      <c r="U2315" s="12" t="s">
        <v>5</v>
      </c>
      <c r="V2315" s="12" t="s">
        <v>3810</v>
      </c>
      <c r="X2315" s="10">
        <v>2314</v>
      </c>
      <c r="Y2315" s="10" t="s">
        <v>22203</v>
      </c>
      <c r="Z2315" s="10" t="s">
        <v>6878</v>
      </c>
      <c r="AA2315" s="10" t="s">
        <v>4558</v>
      </c>
      <c r="AB2315" s="10" t="s">
        <v>7567</v>
      </c>
      <c r="AC2315" s="10" t="s">
        <v>6</v>
      </c>
      <c r="AD2315" s="10" t="s">
        <v>6</v>
      </c>
      <c r="AE2315" s="10" t="s">
        <v>6</v>
      </c>
      <c r="AF2315" s="10" t="s">
        <v>6</v>
      </c>
      <c r="AG2315" s="10" t="s">
        <v>6</v>
      </c>
      <c r="AH2315" s="10" t="s">
        <v>12970</v>
      </c>
      <c r="AI2315" s="10">
        <v>0</v>
      </c>
      <c r="AJ2315" s="10" t="s">
        <v>12971</v>
      </c>
      <c r="AK2315" s="23" t="s">
        <v>22900</v>
      </c>
      <c r="AL2315" s="23" t="s">
        <v>16889</v>
      </c>
      <c r="AM2315" s="10" t="s">
        <v>7566</v>
      </c>
      <c r="AN2315" s="10" t="s">
        <v>2</v>
      </c>
      <c r="AO2315" s="10" t="s">
        <v>12970</v>
      </c>
      <c r="AP2315" s="10" t="s">
        <v>6</v>
      </c>
      <c r="AQ2315" s="10" t="s">
        <v>12972</v>
      </c>
      <c r="AR2315" s="10" t="s">
        <v>12970</v>
      </c>
      <c r="AS2315" s="23" t="s">
        <v>16889</v>
      </c>
      <c r="AT2315" s="10" t="str">
        <f t="shared" si="73"/>
        <v>(2314, 'C0314_2026_10_03_22_00_00', 'C0314',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16" spans="1:46" x14ac:dyDescent="0.25">
      <c r="A2316" s="16" t="str">
        <v>(2315, 'C0315_2026_10_03_22_00_00', 'C0315', 'PL4-7 (TU08~)', 'Sản xuất', null, null, null, null, null, 'Chưa cập nhật', 0,  'Ca 1', '2026-10-03', '2026-10-03 22:00:00', 'Rolled',  null, 'Chưa cập nhật', null, 'Thất bại', 'Chưa cập nhật', '2026-10-03 22:00:00'),</v>
      </c>
      <c r="B2316" s="17" t="str">
        <f t="shared" si="72"/>
        <v>2315, 'C0315_2026_10_03_22_00_00', 'C0315', 'PL4-7 (TU08~)', 'Sản xuất', null, null, null, null, null, 'Chưa cập nhật', 0,  'Ca 1', '2026-10-03', '2026-10-03 22:00:00', 'Rolled',  null, 'Chưa cập nhật', null, 'Thất bại', 'Chưa cập nhật', '2026-10-03 22:00:00'</v>
      </c>
      <c r="C2316" s="12">
        <v>2315</v>
      </c>
      <c r="D2316" s="12" t="s">
        <v>11598</v>
      </c>
      <c r="E2316" s="12" t="s">
        <v>11599</v>
      </c>
      <c r="F2316" s="12" t="s">
        <v>11169</v>
      </c>
      <c r="G2316" s="12" t="s">
        <v>1</v>
      </c>
      <c r="H2316" s="12" t="s">
        <v>2</v>
      </c>
      <c r="I2316" s="12" t="s">
        <v>2</v>
      </c>
      <c r="J2316" s="12" t="s">
        <v>2</v>
      </c>
      <c r="K2316" s="12" t="s">
        <v>3</v>
      </c>
      <c r="L2316" s="12">
        <v>0</v>
      </c>
      <c r="M2316" s="12" t="s">
        <v>15287</v>
      </c>
      <c r="N2316" s="12" t="s">
        <v>4409</v>
      </c>
      <c r="O2316" s="12" t="s">
        <v>3810</v>
      </c>
      <c r="P2316" s="12" t="s">
        <v>7</v>
      </c>
      <c r="Q2316" s="12" t="s">
        <v>12973</v>
      </c>
      <c r="R2316" s="12" t="s">
        <v>5</v>
      </c>
      <c r="S2316" s="12" t="s">
        <v>6</v>
      </c>
      <c r="T2316" s="12" t="s">
        <v>28</v>
      </c>
      <c r="U2316" s="12" t="s">
        <v>5</v>
      </c>
      <c r="V2316" s="12" t="s">
        <v>3810</v>
      </c>
      <c r="X2316" s="10">
        <v>2315</v>
      </c>
      <c r="Y2316" s="10" t="s">
        <v>22204</v>
      </c>
      <c r="Z2316" s="10" t="s">
        <v>6879</v>
      </c>
      <c r="AA2316" s="10" t="s">
        <v>4558</v>
      </c>
      <c r="AB2316" s="10" t="s">
        <v>7567</v>
      </c>
      <c r="AC2316" s="10" t="s">
        <v>6</v>
      </c>
      <c r="AD2316" s="10" t="s">
        <v>6</v>
      </c>
      <c r="AE2316" s="10" t="s">
        <v>6</v>
      </c>
      <c r="AF2316" s="10" t="s">
        <v>6</v>
      </c>
      <c r="AG2316" s="10" t="s">
        <v>6</v>
      </c>
      <c r="AH2316" s="10" t="s">
        <v>12970</v>
      </c>
      <c r="AI2316" s="10">
        <v>0</v>
      </c>
      <c r="AJ2316" s="10" t="s">
        <v>12971</v>
      </c>
      <c r="AK2316" s="23" t="s">
        <v>22900</v>
      </c>
      <c r="AL2316" s="23" t="s">
        <v>16889</v>
      </c>
      <c r="AM2316" s="10" t="s">
        <v>7566</v>
      </c>
      <c r="AN2316" s="10" t="s">
        <v>2</v>
      </c>
      <c r="AO2316" s="10" t="s">
        <v>12970</v>
      </c>
      <c r="AP2316" s="10" t="s">
        <v>6</v>
      </c>
      <c r="AQ2316" s="10" t="s">
        <v>12972</v>
      </c>
      <c r="AR2316" s="10" t="s">
        <v>12970</v>
      </c>
      <c r="AS2316" s="23" t="s">
        <v>16889</v>
      </c>
      <c r="AT2316" s="10" t="str">
        <f t="shared" si="73"/>
        <v>(2315, 'C0315_2026_10_03_22_00_00', 'C0315',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17" spans="1:46" x14ac:dyDescent="0.25">
      <c r="A2317" s="16" t="str">
        <v>(2316, 'C0316_2026_10_03_22_00_00', 'C0316', 'PL4-7 (TU08~)', 'Sản xuất', null, null, null, null, null, 'Chưa cập nhật', 0,  'Ca 1', '2026-10-03', '2026-10-03 22:00:00', 'Rolled',  null, 'Chưa cập nhật', null, 'Thất bại', 'Chưa cập nhật', '2026-10-03 22:00:00'),</v>
      </c>
      <c r="B2317" s="17" t="str">
        <f t="shared" si="72"/>
        <v>2316, 'C0316_2026_10_03_22_00_00', 'C0316', 'PL4-7 (TU08~)', 'Sản xuất', null, null, null, null, null, 'Chưa cập nhật', 0,  'Ca 1', '2026-10-03', '2026-10-03 22:00:00', 'Rolled',  null, 'Chưa cập nhật', null, 'Thất bại', 'Chưa cập nhật', '2026-10-03 22:00:00'</v>
      </c>
      <c r="C2317" s="12">
        <v>2316</v>
      </c>
      <c r="D2317" s="12" t="s">
        <v>11600</v>
      </c>
      <c r="E2317" s="12" t="s">
        <v>11601</v>
      </c>
      <c r="F2317" s="12" t="s">
        <v>11169</v>
      </c>
      <c r="G2317" s="12" t="s">
        <v>1</v>
      </c>
      <c r="H2317" s="12" t="s">
        <v>2</v>
      </c>
      <c r="I2317" s="12" t="s">
        <v>2</v>
      </c>
      <c r="J2317" s="12" t="s">
        <v>2</v>
      </c>
      <c r="K2317" s="12" t="s">
        <v>3</v>
      </c>
      <c r="L2317" s="12">
        <v>0</v>
      </c>
      <c r="M2317" s="12" t="s">
        <v>15288</v>
      </c>
      <c r="N2317" s="12" t="s">
        <v>4409</v>
      </c>
      <c r="O2317" s="12" t="s">
        <v>3810</v>
      </c>
      <c r="P2317" s="12" t="s">
        <v>7</v>
      </c>
      <c r="Q2317" s="12" t="s">
        <v>12973</v>
      </c>
      <c r="R2317" s="12" t="s">
        <v>5</v>
      </c>
      <c r="S2317" s="12" t="s">
        <v>6</v>
      </c>
      <c r="T2317" s="12" t="s">
        <v>28</v>
      </c>
      <c r="U2317" s="12" t="s">
        <v>5</v>
      </c>
      <c r="V2317" s="12" t="s">
        <v>3810</v>
      </c>
      <c r="X2317" s="10">
        <v>2316</v>
      </c>
      <c r="Y2317" s="10" t="s">
        <v>22205</v>
      </c>
      <c r="Z2317" s="10" t="s">
        <v>6880</v>
      </c>
      <c r="AA2317" s="10" t="s">
        <v>4558</v>
      </c>
      <c r="AB2317" s="10" t="s">
        <v>7567</v>
      </c>
      <c r="AC2317" s="10" t="s">
        <v>6</v>
      </c>
      <c r="AD2317" s="10" t="s">
        <v>6</v>
      </c>
      <c r="AE2317" s="10" t="s">
        <v>6</v>
      </c>
      <c r="AF2317" s="10" t="s">
        <v>6</v>
      </c>
      <c r="AG2317" s="10" t="s">
        <v>6</v>
      </c>
      <c r="AH2317" s="10" t="s">
        <v>12970</v>
      </c>
      <c r="AI2317" s="10">
        <v>0</v>
      </c>
      <c r="AJ2317" s="10" t="s">
        <v>12971</v>
      </c>
      <c r="AK2317" s="23" t="s">
        <v>22900</v>
      </c>
      <c r="AL2317" s="23" t="s">
        <v>16889</v>
      </c>
      <c r="AM2317" s="10" t="s">
        <v>7566</v>
      </c>
      <c r="AN2317" s="10" t="s">
        <v>2</v>
      </c>
      <c r="AO2317" s="10" t="s">
        <v>12970</v>
      </c>
      <c r="AP2317" s="10" t="s">
        <v>6</v>
      </c>
      <c r="AQ2317" s="10" t="s">
        <v>12972</v>
      </c>
      <c r="AR2317" s="10" t="s">
        <v>12970</v>
      </c>
      <c r="AS2317" s="23" t="s">
        <v>16889</v>
      </c>
      <c r="AT2317" s="10" t="str">
        <f t="shared" si="73"/>
        <v>(2316, 'C0316_2026_10_03_22_00_00', 'C0316',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18" spans="1:46" x14ac:dyDescent="0.25">
      <c r="A2318" s="16" t="str">
        <v>(2317, 'C0317_2026_10_03_22_00_00', 'C0317', 'PL4-7 (TU08~)', 'Sản xuất', null, null, null, null, null, 'Chưa cập nhật', 0,  'Ca 1', '2026-10-03', '2026-10-03 22:00:00', 'Rolled',  null, 'Chưa cập nhật', null, 'Thất bại', 'Chưa cập nhật', '2026-10-03 22:00:00'),</v>
      </c>
      <c r="B2318" s="17" t="str">
        <f t="shared" si="72"/>
        <v>2317, 'C0317_2026_10_03_22_00_00', 'C0317', 'PL4-7 (TU08~)', 'Sản xuất', null, null, null, null, null, 'Chưa cập nhật', 0,  'Ca 1', '2026-10-03', '2026-10-03 22:00:00', 'Rolled',  null, 'Chưa cập nhật', null, 'Thất bại', 'Chưa cập nhật', '2026-10-03 22:00:00'</v>
      </c>
      <c r="C2318" s="12">
        <v>2317</v>
      </c>
      <c r="D2318" s="12" t="s">
        <v>11602</v>
      </c>
      <c r="E2318" s="12" t="s">
        <v>11603</v>
      </c>
      <c r="F2318" s="12" t="s">
        <v>11169</v>
      </c>
      <c r="G2318" s="12" t="s">
        <v>1</v>
      </c>
      <c r="H2318" s="12" t="s">
        <v>2</v>
      </c>
      <c r="I2318" s="12" t="s">
        <v>2</v>
      </c>
      <c r="J2318" s="12" t="s">
        <v>2</v>
      </c>
      <c r="K2318" s="12" t="s">
        <v>3</v>
      </c>
      <c r="L2318" s="12">
        <v>0</v>
      </c>
      <c r="M2318" s="12" t="s">
        <v>15289</v>
      </c>
      <c r="N2318" s="12" t="s">
        <v>4409</v>
      </c>
      <c r="O2318" s="12" t="s">
        <v>3810</v>
      </c>
      <c r="P2318" s="12" t="s">
        <v>7</v>
      </c>
      <c r="Q2318" s="12" t="s">
        <v>12973</v>
      </c>
      <c r="R2318" s="12" t="s">
        <v>5</v>
      </c>
      <c r="S2318" s="12" t="s">
        <v>6</v>
      </c>
      <c r="T2318" s="12" t="s">
        <v>28</v>
      </c>
      <c r="U2318" s="12" t="s">
        <v>5</v>
      </c>
      <c r="V2318" s="12" t="s">
        <v>3810</v>
      </c>
      <c r="X2318" s="10">
        <v>2317</v>
      </c>
      <c r="Y2318" s="10" t="s">
        <v>22206</v>
      </c>
      <c r="Z2318" s="10" t="s">
        <v>6881</v>
      </c>
      <c r="AA2318" s="10" t="s">
        <v>4558</v>
      </c>
      <c r="AB2318" s="10" t="s">
        <v>7567</v>
      </c>
      <c r="AC2318" s="10" t="s">
        <v>6</v>
      </c>
      <c r="AD2318" s="10" t="s">
        <v>6</v>
      </c>
      <c r="AE2318" s="10" t="s">
        <v>6</v>
      </c>
      <c r="AF2318" s="10" t="s">
        <v>6</v>
      </c>
      <c r="AG2318" s="10" t="s">
        <v>6</v>
      </c>
      <c r="AH2318" s="10" t="s">
        <v>12970</v>
      </c>
      <c r="AI2318" s="10">
        <v>0</v>
      </c>
      <c r="AJ2318" s="10" t="s">
        <v>12971</v>
      </c>
      <c r="AK2318" s="23" t="s">
        <v>22900</v>
      </c>
      <c r="AL2318" s="23" t="s">
        <v>16889</v>
      </c>
      <c r="AM2318" s="10" t="s">
        <v>7566</v>
      </c>
      <c r="AN2318" s="10" t="s">
        <v>2</v>
      </c>
      <c r="AO2318" s="10" t="s">
        <v>12970</v>
      </c>
      <c r="AP2318" s="10" t="s">
        <v>6</v>
      </c>
      <c r="AQ2318" s="10" t="s">
        <v>12972</v>
      </c>
      <c r="AR2318" s="10" t="s">
        <v>12970</v>
      </c>
      <c r="AS2318" s="23" t="s">
        <v>16889</v>
      </c>
      <c r="AT2318" s="10" t="str">
        <f t="shared" si="73"/>
        <v>(2317, 'C0317_2026_10_03_22_00_00', 'C0317',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19" spans="1:46" x14ac:dyDescent="0.25">
      <c r="A2319" s="16" t="str">
        <v>(2318, 'C0318_2026_10_03_22_00_00', 'C0318', 'PL4-7 (TU08~)', 'Sản xuất', null, null, null, null, null, 'Chưa cập nhật', 0,  'Ca 1', '2026-10-03', '2026-10-03 22:00:00', 'Rolled',  null, 'Chưa cập nhật', null, 'Thất bại', 'Chưa cập nhật', '2026-10-03 22:00:00'),</v>
      </c>
      <c r="B2319" s="17" t="str">
        <f t="shared" si="72"/>
        <v>2318, 'C0318_2026_10_03_22_00_00', 'C0318', 'PL4-7 (TU08~)', 'Sản xuất', null, null, null, null, null, 'Chưa cập nhật', 0,  'Ca 1', '2026-10-03', '2026-10-03 22:00:00', 'Rolled',  null, 'Chưa cập nhật', null, 'Thất bại', 'Chưa cập nhật', '2026-10-03 22:00:00'</v>
      </c>
      <c r="C2319" s="12">
        <v>2318</v>
      </c>
      <c r="D2319" s="12" t="s">
        <v>11604</v>
      </c>
      <c r="E2319" s="12" t="s">
        <v>11605</v>
      </c>
      <c r="F2319" s="12" t="s">
        <v>11169</v>
      </c>
      <c r="G2319" s="12" t="s">
        <v>1</v>
      </c>
      <c r="H2319" s="12" t="s">
        <v>2</v>
      </c>
      <c r="I2319" s="12" t="s">
        <v>2</v>
      </c>
      <c r="J2319" s="12" t="s">
        <v>2</v>
      </c>
      <c r="K2319" s="12" t="s">
        <v>3</v>
      </c>
      <c r="L2319" s="12">
        <v>0</v>
      </c>
      <c r="M2319" s="12" t="s">
        <v>15290</v>
      </c>
      <c r="N2319" s="12" t="s">
        <v>4409</v>
      </c>
      <c r="O2319" s="12" t="s">
        <v>3810</v>
      </c>
      <c r="P2319" s="12" t="s">
        <v>7</v>
      </c>
      <c r="Q2319" s="12" t="s">
        <v>12973</v>
      </c>
      <c r="R2319" s="12" t="s">
        <v>5</v>
      </c>
      <c r="S2319" s="12" t="s">
        <v>6</v>
      </c>
      <c r="T2319" s="12" t="s">
        <v>28</v>
      </c>
      <c r="U2319" s="12" t="s">
        <v>5</v>
      </c>
      <c r="V2319" s="12" t="s">
        <v>3810</v>
      </c>
      <c r="X2319" s="10">
        <v>2318</v>
      </c>
      <c r="Y2319" s="10" t="s">
        <v>22207</v>
      </c>
      <c r="Z2319" s="10" t="s">
        <v>6882</v>
      </c>
      <c r="AA2319" s="10" t="s">
        <v>4558</v>
      </c>
      <c r="AB2319" s="10" t="s">
        <v>7567</v>
      </c>
      <c r="AC2319" s="10" t="s">
        <v>6</v>
      </c>
      <c r="AD2319" s="10" t="s">
        <v>6</v>
      </c>
      <c r="AE2319" s="10" t="s">
        <v>6</v>
      </c>
      <c r="AF2319" s="10" t="s">
        <v>6</v>
      </c>
      <c r="AG2319" s="10" t="s">
        <v>6</v>
      </c>
      <c r="AH2319" s="10" t="s">
        <v>12970</v>
      </c>
      <c r="AI2319" s="10">
        <v>0</v>
      </c>
      <c r="AJ2319" s="10" t="s">
        <v>12971</v>
      </c>
      <c r="AK2319" s="23" t="s">
        <v>22900</v>
      </c>
      <c r="AL2319" s="23" t="s">
        <v>16889</v>
      </c>
      <c r="AM2319" s="10" t="s">
        <v>7566</v>
      </c>
      <c r="AN2319" s="10" t="s">
        <v>2</v>
      </c>
      <c r="AO2319" s="10" t="s">
        <v>12970</v>
      </c>
      <c r="AP2319" s="10" t="s">
        <v>6</v>
      </c>
      <c r="AQ2319" s="10" t="s">
        <v>12972</v>
      </c>
      <c r="AR2319" s="10" t="s">
        <v>12970</v>
      </c>
      <c r="AS2319" s="23" t="s">
        <v>16889</v>
      </c>
      <c r="AT2319" s="10" t="str">
        <f t="shared" si="73"/>
        <v>(2318, 'C0318_2026_10_03_22_00_00', 'C0318',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20" spans="1:46" x14ac:dyDescent="0.25">
      <c r="A2320" s="16" t="str">
        <v>(2319, 'C0319_2026_10_03_22_00_00', 'C0319', 'PL4-7 (TU08~)', 'Sản xuất', null, null, null, null, null, 'Chưa cập nhật', 0,  'Ca 1', '2026-10-03', '2026-10-03 22:00:00', 'Rolled',  null, 'Chưa cập nhật', null, 'Thất bại', 'Chưa cập nhật', '2026-10-03 22:00:00'),</v>
      </c>
      <c r="B2320" s="17" t="str">
        <f t="shared" si="72"/>
        <v>2319, 'C0319_2026_10_03_22_00_00', 'C0319', 'PL4-7 (TU08~)', 'Sản xuất', null, null, null, null, null, 'Chưa cập nhật', 0,  'Ca 1', '2026-10-03', '2026-10-03 22:00:00', 'Rolled',  null, 'Chưa cập nhật', null, 'Thất bại', 'Chưa cập nhật', '2026-10-03 22:00:00'</v>
      </c>
      <c r="C2320" s="12">
        <v>2319</v>
      </c>
      <c r="D2320" s="12" t="s">
        <v>11606</v>
      </c>
      <c r="E2320" s="12" t="s">
        <v>11607</v>
      </c>
      <c r="F2320" s="12" t="s">
        <v>11169</v>
      </c>
      <c r="G2320" s="12" t="s">
        <v>1</v>
      </c>
      <c r="H2320" s="12" t="s">
        <v>2</v>
      </c>
      <c r="I2320" s="12" t="s">
        <v>2</v>
      </c>
      <c r="J2320" s="12" t="s">
        <v>2</v>
      </c>
      <c r="K2320" s="12" t="s">
        <v>3</v>
      </c>
      <c r="L2320" s="12">
        <v>0</v>
      </c>
      <c r="M2320" s="12" t="s">
        <v>15291</v>
      </c>
      <c r="N2320" s="12" t="s">
        <v>4409</v>
      </c>
      <c r="O2320" s="12" t="s">
        <v>3810</v>
      </c>
      <c r="P2320" s="12" t="s">
        <v>7</v>
      </c>
      <c r="Q2320" s="12" t="s">
        <v>12973</v>
      </c>
      <c r="R2320" s="12" t="s">
        <v>5</v>
      </c>
      <c r="S2320" s="12" t="s">
        <v>6</v>
      </c>
      <c r="T2320" s="12" t="s">
        <v>28</v>
      </c>
      <c r="U2320" s="12" t="s">
        <v>5</v>
      </c>
      <c r="V2320" s="12" t="s">
        <v>3810</v>
      </c>
      <c r="X2320" s="10">
        <v>2319</v>
      </c>
      <c r="Y2320" s="10" t="s">
        <v>22208</v>
      </c>
      <c r="Z2320" s="10" t="s">
        <v>6883</v>
      </c>
      <c r="AA2320" s="10" t="s">
        <v>4558</v>
      </c>
      <c r="AB2320" s="10" t="s">
        <v>7567</v>
      </c>
      <c r="AC2320" s="10" t="s">
        <v>6</v>
      </c>
      <c r="AD2320" s="10" t="s">
        <v>6</v>
      </c>
      <c r="AE2320" s="10" t="s">
        <v>6</v>
      </c>
      <c r="AF2320" s="10" t="s">
        <v>6</v>
      </c>
      <c r="AG2320" s="10" t="s">
        <v>6</v>
      </c>
      <c r="AH2320" s="10" t="s">
        <v>12970</v>
      </c>
      <c r="AI2320" s="10">
        <v>0</v>
      </c>
      <c r="AJ2320" s="10" t="s">
        <v>12971</v>
      </c>
      <c r="AK2320" s="23" t="s">
        <v>22900</v>
      </c>
      <c r="AL2320" s="23" t="s">
        <v>16889</v>
      </c>
      <c r="AM2320" s="10" t="s">
        <v>7566</v>
      </c>
      <c r="AN2320" s="10" t="s">
        <v>2</v>
      </c>
      <c r="AO2320" s="10" t="s">
        <v>12970</v>
      </c>
      <c r="AP2320" s="10" t="s">
        <v>6</v>
      </c>
      <c r="AQ2320" s="10" t="s">
        <v>12972</v>
      </c>
      <c r="AR2320" s="10" t="s">
        <v>12970</v>
      </c>
      <c r="AS2320" s="23" t="s">
        <v>16889</v>
      </c>
      <c r="AT2320" s="10" t="str">
        <f t="shared" si="73"/>
        <v>(2319, 'C0319_2026_10_03_22_00_00', 'C0319',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21" spans="1:46" x14ac:dyDescent="0.25">
      <c r="A2321" s="16" t="str">
        <v>(2320, 'C0320_2026_10_03_22_00_00', 'C0320', 'PL4-7 (TU08~)', 'Sản xuất', null, null, null, null, null, 'Chưa cập nhật', 0,  'Ca 1', '2026-10-03', '2026-10-03 22:00:00', 'Rolled',  null, 'Chưa cập nhật', null, 'Thất bại', 'Chưa cập nhật', '2026-10-03 22:00:00'),</v>
      </c>
      <c r="B2321" s="17" t="str">
        <f t="shared" si="72"/>
        <v>2320, 'C0320_2026_10_03_22_00_00', 'C0320', 'PL4-7 (TU08~)', 'Sản xuất', null, null, null, null, null, 'Chưa cập nhật', 0,  'Ca 1', '2026-10-03', '2026-10-03 22:00:00', 'Rolled',  null, 'Chưa cập nhật', null, 'Thất bại', 'Chưa cập nhật', '2026-10-03 22:00:00'</v>
      </c>
      <c r="C2321" s="12">
        <v>2320</v>
      </c>
      <c r="D2321" s="12" t="s">
        <v>11608</v>
      </c>
      <c r="E2321" s="12" t="s">
        <v>11609</v>
      </c>
      <c r="F2321" s="12" t="s">
        <v>11169</v>
      </c>
      <c r="G2321" s="12" t="s">
        <v>1</v>
      </c>
      <c r="H2321" s="12" t="s">
        <v>2</v>
      </c>
      <c r="I2321" s="12" t="s">
        <v>2</v>
      </c>
      <c r="J2321" s="12" t="s">
        <v>2</v>
      </c>
      <c r="K2321" s="12" t="s">
        <v>3</v>
      </c>
      <c r="L2321" s="12">
        <v>0</v>
      </c>
      <c r="M2321" s="12" t="s">
        <v>15292</v>
      </c>
      <c r="N2321" s="12" t="s">
        <v>4409</v>
      </c>
      <c r="O2321" s="12" t="s">
        <v>3810</v>
      </c>
      <c r="P2321" s="12" t="s">
        <v>7</v>
      </c>
      <c r="Q2321" s="12" t="s">
        <v>12973</v>
      </c>
      <c r="R2321" s="12" t="s">
        <v>5</v>
      </c>
      <c r="S2321" s="12" t="s">
        <v>6</v>
      </c>
      <c r="T2321" s="12" t="s">
        <v>28</v>
      </c>
      <c r="U2321" s="12" t="s">
        <v>5</v>
      </c>
      <c r="V2321" s="12" t="s">
        <v>3810</v>
      </c>
      <c r="X2321" s="10">
        <v>2320</v>
      </c>
      <c r="Y2321" s="10" t="s">
        <v>22209</v>
      </c>
      <c r="Z2321" s="10" t="s">
        <v>6884</v>
      </c>
      <c r="AA2321" s="10" t="s">
        <v>4558</v>
      </c>
      <c r="AB2321" s="10" t="s">
        <v>7567</v>
      </c>
      <c r="AC2321" s="10" t="s">
        <v>6</v>
      </c>
      <c r="AD2321" s="10" t="s">
        <v>6</v>
      </c>
      <c r="AE2321" s="10" t="s">
        <v>6</v>
      </c>
      <c r="AF2321" s="10" t="s">
        <v>6</v>
      </c>
      <c r="AG2321" s="10" t="s">
        <v>6</v>
      </c>
      <c r="AH2321" s="10" t="s">
        <v>12970</v>
      </c>
      <c r="AI2321" s="10">
        <v>0</v>
      </c>
      <c r="AJ2321" s="10" t="s">
        <v>12971</v>
      </c>
      <c r="AK2321" s="23" t="s">
        <v>22900</v>
      </c>
      <c r="AL2321" s="23" t="s">
        <v>16889</v>
      </c>
      <c r="AM2321" s="10" t="s">
        <v>7566</v>
      </c>
      <c r="AN2321" s="10" t="s">
        <v>2</v>
      </c>
      <c r="AO2321" s="10" t="s">
        <v>12970</v>
      </c>
      <c r="AP2321" s="10" t="s">
        <v>6</v>
      </c>
      <c r="AQ2321" s="10" t="s">
        <v>12972</v>
      </c>
      <c r="AR2321" s="10" t="s">
        <v>12970</v>
      </c>
      <c r="AS2321" s="23" t="s">
        <v>16889</v>
      </c>
      <c r="AT2321" s="10" t="str">
        <f t="shared" si="73"/>
        <v>(2320, 'C0320_2026_10_03_22_00_00', 'C0320',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22" spans="1:46" x14ac:dyDescent="0.25">
      <c r="A2322" s="16" t="str">
        <v>(2321, 'C0321_2026_10_03_22_00_00', 'C0321', 'PL4-7 (TU08~)', 'Sản xuất', null, null, null, null, null, 'Chưa cập nhật', 0,  'Ca 1', '2026-10-03', '2026-10-03 22:00:00', 'Rolled',  null, 'Chưa cập nhật', null, 'Thất bại', 'Chưa cập nhật', '2026-10-03 22:00:00'),</v>
      </c>
      <c r="B2322" s="17" t="str">
        <f t="shared" si="72"/>
        <v>2321, 'C0321_2026_10_03_22_00_00', 'C0321', 'PL4-7 (TU08~)', 'Sản xuất', null, null, null, null, null, 'Chưa cập nhật', 0,  'Ca 1', '2026-10-03', '2026-10-03 22:00:00', 'Rolled',  null, 'Chưa cập nhật', null, 'Thất bại', 'Chưa cập nhật', '2026-10-03 22:00:00'</v>
      </c>
      <c r="C2322" s="12">
        <v>2321</v>
      </c>
      <c r="D2322" s="12" t="s">
        <v>11610</v>
      </c>
      <c r="E2322" s="12" t="s">
        <v>11611</v>
      </c>
      <c r="F2322" s="12" t="s">
        <v>11169</v>
      </c>
      <c r="G2322" s="12" t="s">
        <v>1</v>
      </c>
      <c r="H2322" s="12" t="s">
        <v>2</v>
      </c>
      <c r="I2322" s="12" t="s">
        <v>2</v>
      </c>
      <c r="J2322" s="12" t="s">
        <v>2</v>
      </c>
      <c r="K2322" s="12" t="s">
        <v>3</v>
      </c>
      <c r="L2322" s="12">
        <v>0</v>
      </c>
      <c r="M2322" s="12" t="s">
        <v>15293</v>
      </c>
      <c r="N2322" s="12" t="s">
        <v>4409</v>
      </c>
      <c r="O2322" s="12" t="s">
        <v>3810</v>
      </c>
      <c r="P2322" s="12" t="s">
        <v>7</v>
      </c>
      <c r="Q2322" s="12" t="s">
        <v>12973</v>
      </c>
      <c r="R2322" s="12" t="s">
        <v>5</v>
      </c>
      <c r="S2322" s="12" t="s">
        <v>6</v>
      </c>
      <c r="T2322" s="12" t="s">
        <v>28</v>
      </c>
      <c r="U2322" s="12" t="s">
        <v>5</v>
      </c>
      <c r="V2322" s="12" t="s">
        <v>3810</v>
      </c>
      <c r="X2322" s="10">
        <v>2321</v>
      </c>
      <c r="Y2322" s="10" t="s">
        <v>22210</v>
      </c>
      <c r="Z2322" s="10" t="s">
        <v>6885</v>
      </c>
      <c r="AA2322" s="10" t="s">
        <v>4558</v>
      </c>
      <c r="AB2322" s="10" t="s">
        <v>7567</v>
      </c>
      <c r="AC2322" s="10" t="s">
        <v>6</v>
      </c>
      <c r="AD2322" s="10" t="s">
        <v>6</v>
      </c>
      <c r="AE2322" s="10" t="s">
        <v>6</v>
      </c>
      <c r="AF2322" s="10" t="s">
        <v>6</v>
      </c>
      <c r="AG2322" s="10" t="s">
        <v>6</v>
      </c>
      <c r="AH2322" s="10" t="s">
        <v>12970</v>
      </c>
      <c r="AI2322" s="10">
        <v>0</v>
      </c>
      <c r="AJ2322" s="10" t="s">
        <v>12971</v>
      </c>
      <c r="AK2322" s="23" t="s">
        <v>22900</v>
      </c>
      <c r="AL2322" s="23" t="s">
        <v>16889</v>
      </c>
      <c r="AM2322" s="10" t="s">
        <v>7566</v>
      </c>
      <c r="AN2322" s="10" t="s">
        <v>2</v>
      </c>
      <c r="AO2322" s="10" t="s">
        <v>12970</v>
      </c>
      <c r="AP2322" s="10" t="s">
        <v>6</v>
      </c>
      <c r="AQ2322" s="10" t="s">
        <v>12972</v>
      </c>
      <c r="AR2322" s="10" t="s">
        <v>12970</v>
      </c>
      <c r="AS2322" s="23" t="s">
        <v>16889</v>
      </c>
      <c r="AT2322" s="10" t="str">
        <f t="shared" si="73"/>
        <v>(2321, 'C0321_2026_10_03_22_00_00', 'C0321',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23" spans="1:46" x14ac:dyDescent="0.25">
      <c r="A2323" s="16" t="str">
        <v>(2322, 'C0322_2026_10_03_22_00_00', 'C0322', 'PL4-7 (TU08~)', 'Sản xuất', null, null, null, null, null, 'Chưa cập nhật', 0,  'Ca 1', '2026-10-03', '2026-10-03 22:00:00', 'Rolled',  null, 'Chưa cập nhật', null, 'Thất bại', 'Chưa cập nhật', '2026-10-03 22:00:00'),</v>
      </c>
      <c r="B2323" s="17" t="str">
        <f t="shared" si="72"/>
        <v>2322, 'C0322_2026_10_03_22_00_00', 'C0322', 'PL4-7 (TU08~)', 'Sản xuất', null, null, null, null, null, 'Chưa cập nhật', 0,  'Ca 1', '2026-10-03', '2026-10-03 22:00:00', 'Rolled',  null, 'Chưa cập nhật', null, 'Thất bại', 'Chưa cập nhật', '2026-10-03 22:00:00'</v>
      </c>
      <c r="C2323" s="12">
        <v>2322</v>
      </c>
      <c r="D2323" s="12" t="s">
        <v>11612</v>
      </c>
      <c r="E2323" s="12" t="s">
        <v>11613</v>
      </c>
      <c r="F2323" s="12" t="s">
        <v>11169</v>
      </c>
      <c r="G2323" s="12" t="s">
        <v>1</v>
      </c>
      <c r="H2323" s="12" t="s">
        <v>2</v>
      </c>
      <c r="I2323" s="12" t="s">
        <v>2</v>
      </c>
      <c r="J2323" s="12" t="s">
        <v>2</v>
      </c>
      <c r="K2323" s="12" t="s">
        <v>3</v>
      </c>
      <c r="L2323" s="12">
        <v>0</v>
      </c>
      <c r="M2323" s="12" t="s">
        <v>15294</v>
      </c>
      <c r="N2323" s="12" t="s">
        <v>4409</v>
      </c>
      <c r="O2323" s="12" t="s">
        <v>3810</v>
      </c>
      <c r="P2323" s="12" t="s">
        <v>7</v>
      </c>
      <c r="Q2323" s="12" t="s">
        <v>12973</v>
      </c>
      <c r="R2323" s="12" t="s">
        <v>5</v>
      </c>
      <c r="S2323" s="12" t="s">
        <v>6</v>
      </c>
      <c r="T2323" s="12" t="s">
        <v>28</v>
      </c>
      <c r="U2323" s="12" t="s">
        <v>5</v>
      </c>
      <c r="V2323" s="12" t="s">
        <v>3810</v>
      </c>
      <c r="X2323" s="10">
        <v>2322</v>
      </c>
      <c r="Y2323" s="10" t="s">
        <v>22211</v>
      </c>
      <c r="Z2323" s="10" t="s">
        <v>6886</v>
      </c>
      <c r="AA2323" s="10" t="s">
        <v>4558</v>
      </c>
      <c r="AB2323" s="10" t="s">
        <v>7567</v>
      </c>
      <c r="AC2323" s="10" t="s">
        <v>6</v>
      </c>
      <c r="AD2323" s="10" t="s">
        <v>6</v>
      </c>
      <c r="AE2323" s="10" t="s">
        <v>6</v>
      </c>
      <c r="AF2323" s="10" t="s">
        <v>6</v>
      </c>
      <c r="AG2323" s="10" t="s">
        <v>6</v>
      </c>
      <c r="AH2323" s="10" t="s">
        <v>12970</v>
      </c>
      <c r="AI2323" s="10">
        <v>0</v>
      </c>
      <c r="AJ2323" s="10" t="s">
        <v>12971</v>
      </c>
      <c r="AK2323" s="23" t="s">
        <v>22900</v>
      </c>
      <c r="AL2323" s="23" t="s">
        <v>16889</v>
      </c>
      <c r="AM2323" s="10" t="s">
        <v>7566</v>
      </c>
      <c r="AN2323" s="10" t="s">
        <v>2</v>
      </c>
      <c r="AO2323" s="10" t="s">
        <v>12970</v>
      </c>
      <c r="AP2323" s="10" t="s">
        <v>6</v>
      </c>
      <c r="AQ2323" s="10" t="s">
        <v>12972</v>
      </c>
      <c r="AR2323" s="10" t="s">
        <v>12970</v>
      </c>
      <c r="AS2323" s="23" t="s">
        <v>16889</v>
      </c>
      <c r="AT2323" s="10" t="str">
        <f t="shared" si="73"/>
        <v>(2322, 'C0322_2026_10_03_22_00_00', 'C0322',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24" spans="1:46" x14ac:dyDescent="0.25">
      <c r="A2324" s="16" t="str">
        <v>(2323, 'C0323_2026_10_03_22_00_00', 'C0323', 'PL4-7 (TU08~)', 'Sản xuất', null, null, null, null, null, 'Chưa cập nhật', 0,  'Ca 1', '2026-10-03', '2026-10-03 22:00:00', 'Rolled',  null, 'Chưa cập nhật', null, 'Thất bại', 'Chưa cập nhật', '2026-10-03 22:00:00'),</v>
      </c>
      <c r="B2324" s="17" t="str">
        <f t="shared" si="72"/>
        <v>2323, 'C0323_2026_10_03_22_00_00', 'C0323', 'PL4-7 (TU08~)', 'Sản xuất', null, null, null, null, null, 'Chưa cập nhật', 0,  'Ca 1', '2026-10-03', '2026-10-03 22:00:00', 'Rolled',  null, 'Chưa cập nhật', null, 'Thất bại', 'Chưa cập nhật', '2026-10-03 22:00:00'</v>
      </c>
      <c r="C2324" s="12">
        <v>2323</v>
      </c>
      <c r="D2324" s="12" t="s">
        <v>11614</v>
      </c>
      <c r="E2324" s="12" t="s">
        <v>11615</v>
      </c>
      <c r="F2324" s="12" t="s">
        <v>11169</v>
      </c>
      <c r="G2324" s="12" t="s">
        <v>1</v>
      </c>
      <c r="H2324" s="12" t="s">
        <v>2</v>
      </c>
      <c r="I2324" s="12" t="s">
        <v>2</v>
      </c>
      <c r="J2324" s="12" t="s">
        <v>2</v>
      </c>
      <c r="K2324" s="12" t="s">
        <v>3</v>
      </c>
      <c r="L2324" s="12">
        <v>0</v>
      </c>
      <c r="M2324" s="12" t="s">
        <v>15295</v>
      </c>
      <c r="N2324" s="12" t="s">
        <v>4409</v>
      </c>
      <c r="O2324" s="12" t="s">
        <v>3810</v>
      </c>
      <c r="P2324" s="12" t="s">
        <v>7</v>
      </c>
      <c r="Q2324" s="12" t="s">
        <v>12973</v>
      </c>
      <c r="R2324" s="12" t="s">
        <v>5</v>
      </c>
      <c r="S2324" s="12" t="s">
        <v>6</v>
      </c>
      <c r="T2324" s="12" t="s">
        <v>28</v>
      </c>
      <c r="U2324" s="12" t="s">
        <v>5</v>
      </c>
      <c r="V2324" s="12" t="s">
        <v>3810</v>
      </c>
      <c r="X2324" s="10">
        <v>2323</v>
      </c>
      <c r="Y2324" s="10" t="s">
        <v>22212</v>
      </c>
      <c r="Z2324" s="10" t="s">
        <v>6887</v>
      </c>
      <c r="AA2324" s="10" t="s">
        <v>4558</v>
      </c>
      <c r="AB2324" s="10" t="s">
        <v>7567</v>
      </c>
      <c r="AC2324" s="10" t="s">
        <v>6</v>
      </c>
      <c r="AD2324" s="10" t="s">
        <v>6</v>
      </c>
      <c r="AE2324" s="10" t="s">
        <v>6</v>
      </c>
      <c r="AF2324" s="10" t="s">
        <v>6</v>
      </c>
      <c r="AG2324" s="10" t="s">
        <v>6</v>
      </c>
      <c r="AH2324" s="10" t="s">
        <v>12970</v>
      </c>
      <c r="AI2324" s="10">
        <v>0</v>
      </c>
      <c r="AJ2324" s="10" t="s">
        <v>12971</v>
      </c>
      <c r="AK2324" s="23" t="s">
        <v>22900</v>
      </c>
      <c r="AL2324" s="23" t="s">
        <v>16889</v>
      </c>
      <c r="AM2324" s="10" t="s">
        <v>7566</v>
      </c>
      <c r="AN2324" s="10" t="s">
        <v>2</v>
      </c>
      <c r="AO2324" s="10" t="s">
        <v>12970</v>
      </c>
      <c r="AP2324" s="10" t="s">
        <v>6</v>
      </c>
      <c r="AQ2324" s="10" t="s">
        <v>12972</v>
      </c>
      <c r="AR2324" s="10" t="s">
        <v>12970</v>
      </c>
      <c r="AS2324" s="23" t="s">
        <v>16889</v>
      </c>
      <c r="AT2324" s="10" t="str">
        <f t="shared" si="73"/>
        <v>(2323, 'C0323_2026_10_03_22_00_00', 'C0323',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25" spans="1:46" x14ac:dyDescent="0.25">
      <c r="A2325" s="16" t="str">
        <v>(2324, 'C0324_2026_10_03_22_00_00', 'C0324', 'PL4-7 (TU08~)', 'Sản xuất', null, null, null, null, null, 'Chưa cập nhật', 0,  'Ca 1', '2026-10-03', '2026-10-03 22:00:00', 'Rolled',  null, 'Chưa cập nhật', null, 'Thất bại', 'Chưa cập nhật', '2026-10-03 22:00:00'),</v>
      </c>
      <c r="B2325" s="17" t="str">
        <f t="shared" si="72"/>
        <v>2324, 'C0324_2026_10_03_22_00_00', 'C0324', 'PL4-7 (TU08~)', 'Sản xuất', null, null, null, null, null, 'Chưa cập nhật', 0,  'Ca 1', '2026-10-03', '2026-10-03 22:00:00', 'Rolled',  null, 'Chưa cập nhật', null, 'Thất bại', 'Chưa cập nhật', '2026-10-03 22:00:00'</v>
      </c>
      <c r="C2325" s="12">
        <v>2324</v>
      </c>
      <c r="D2325" s="12" t="s">
        <v>11616</v>
      </c>
      <c r="E2325" s="12" t="s">
        <v>11617</v>
      </c>
      <c r="F2325" s="12" t="s">
        <v>11169</v>
      </c>
      <c r="G2325" s="12" t="s">
        <v>1</v>
      </c>
      <c r="H2325" s="12" t="s">
        <v>2</v>
      </c>
      <c r="I2325" s="12" t="s">
        <v>2</v>
      </c>
      <c r="J2325" s="12" t="s">
        <v>2</v>
      </c>
      <c r="K2325" s="12" t="s">
        <v>3</v>
      </c>
      <c r="L2325" s="12">
        <v>0</v>
      </c>
      <c r="M2325" s="12" t="s">
        <v>15296</v>
      </c>
      <c r="N2325" s="12" t="s">
        <v>4409</v>
      </c>
      <c r="O2325" s="12" t="s">
        <v>3810</v>
      </c>
      <c r="P2325" s="12" t="s">
        <v>7</v>
      </c>
      <c r="Q2325" s="12" t="s">
        <v>12973</v>
      </c>
      <c r="R2325" s="12" t="s">
        <v>5</v>
      </c>
      <c r="S2325" s="12" t="s">
        <v>6</v>
      </c>
      <c r="T2325" s="12" t="s">
        <v>28</v>
      </c>
      <c r="U2325" s="12" t="s">
        <v>5</v>
      </c>
      <c r="V2325" s="12" t="s">
        <v>3810</v>
      </c>
      <c r="X2325" s="10">
        <v>2324</v>
      </c>
      <c r="Y2325" s="10" t="s">
        <v>22213</v>
      </c>
      <c r="Z2325" s="10" t="s">
        <v>6888</v>
      </c>
      <c r="AA2325" s="10" t="s">
        <v>4558</v>
      </c>
      <c r="AB2325" s="10" t="s">
        <v>7567</v>
      </c>
      <c r="AC2325" s="10" t="s">
        <v>6</v>
      </c>
      <c r="AD2325" s="10" t="s">
        <v>6</v>
      </c>
      <c r="AE2325" s="10" t="s">
        <v>6</v>
      </c>
      <c r="AF2325" s="10" t="s">
        <v>6</v>
      </c>
      <c r="AG2325" s="10" t="s">
        <v>6</v>
      </c>
      <c r="AH2325" s="10" t="s">
        <v>12970</v>
      </c>
      <c r="AI2325" s="10">
        <v>0</v>
      </c>
      <c r="AJ2325" s="10" t="s">
        <v>12971</v>
      </c>
      <c r="AK2325" s="23" t="s">
        <v>22900</v>
      </c>
      <c r="AL2325" s="23" t="s">
        <v>16889</v>
      </c>
      <c r="AM2325" s="10" t="s">
        <v>7566</v>
      </c>
      <c r="AN2325" s="10" t="s">
        <v>2</v>
      </c>
      <c r="AO2325" s="10" t="s">
        <v>12970</v>
      </c>
      <c r="AP2325" s="10" t="s">
        <v>6</v>
      </c>
      <c r="AQ2325" s="10" t="s">
        <v>12972</v>
      </c>
      <c r="AR2325" s="10" t="s">
        <v>12970</v>
      </c>
      <c r="AS2325" s="23" t="s">
        <v>16889</v>
      </c>
      <c r="AT2325" s="10" t="str">
        <f t="shared" si="73"/>
        <v>(2324, 'C0324_2026_10_03_22_00_00', 'C0324',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26" spans="1:46" x14ac:dyDescent="0.25">
      <c r="A2326" s="16" t="str">
        <v>(2325, 'C0325_2026_10_03_22_00_00', 'C0325', 'PL4-7 (TU08~)', 'Sản xuất', null, null, null, null, null, 'Chưa cập nhật', 0,  'Ca 1', '2026-10-03', '2026-10-03 22:00:00', 'Rolled',  null, 'Chưa cập nhật', null, 'Thất bại', 'Chưa cập nhật', '2026-10-03 22:00:00'),</v>
      </c>
      <c r="B2326" s="17" t="str">
        <f t="shared" si="72"/>
        <v>2325, 'C0325_2026_10_03_22_00_00', 'C0325', 'PL4-7 (TU08~)', 'Sản xuất', null, null, null, null, null, 'Chưa cập nhật', 0,  'Ca 1', '2026-10-03', '2026-10-03 22:00:00', 'Rolled',  null, 'Chưa cập nhật', null, 'Thất bại', 'Chưa cập nhật', '2026-10-03 22:00:00'</v>
      </c>
      <c r="C2326" s="12">
        <v>2325</v>
      </c>
      <c r="D2326" s="12" t="s">
        <v>11618</v>
      </c>
      <c r="E2326" s="12" t="s">
        <v>11619</v>
      </c>
      <c r="F2326" s="12" t="s">
        <v>11169</v>
      </c>
      <c r="G2326" s="12" t="s">
        <v>1</v>
      </c>
      <c r="H2326" s="12" t="s">
        <v>2</v>
      </c>
      <c r="I2326" s="12" t="s">
        <v>2</v>
      </c>
      <c r="J2326" s="12" t="s">
        <v>2</v>
      </c>
      <c r="K2326" s="12" t="s">
        <v>3</v>
      </c>
      <c r="L2326" s="12">
        <v>0</v>
      </c>
      <c r="M2326" s="12" t="s">
        <v>15297</v>
      </c>
      <c r="N2326" s="12" t="s">
        <v>4409</v>
      </c>
      <c r="O2326" s="12" t="s">
        <v>3810</v>
      </c>
      <c r="P2326" s="12" t="s">
        <v>7</v>
      </c>
      <c r="Q2326" s="12" t="s">
        <v>12973</v>
      </c>
      <c r="R2326" s="12" t="s">
        <v>5</v>
      </c>
      <c r="S2326" s="12" t="s">
        <v>6</v>
      </c>
      <c r="T2326" s="12" t="s">
        <v>28</v>
      </c>
      <c r="U2326" s="12" t="s">
        <v>5</v>
      </c>
      <c r="V2326" s="12" t="s">
        <v>3810</v>
      </c>
      <c r="X2326" s="10">
        <v>2325</v>
      </c>
      <c r="Y2326" s="10" t="s">
        <v>22214</v>
      </c>
      <c r="Z2326" s="10" t="s">
        <v>6889</v>
      </c>
      <c r="AA2326" s="10" t="s">
        <v>4558</v>
      </c>
      <c r="AB2326" s="10" t="s">
        <v>7567</v>
      </c>
      <c r="AC2326" s="10" t="s">
        <v>6</v>
      </c>
      <c r="AD2326" s="10" t="s">
        <v>6</v>
      </c>
      <c r="AE2326" s="10" t="s">
        <v>6</v>
      </c>
      <c r="AF2326" s="10" t="s">
        <v>6</v>
      </c>
      <c r="AG2326" s="10" t="s">
        <v>6</v>
      </c>
      <c r="AH2326" s="10" t="s">
        <v>12970</v>
      </c>
      <c r="AI2326" s="10">
        <v>0</v>
      </c>
      <c r="AJ2326" s="10" t="s">
        <v>12971</v>
      </c>
      <c r="AK2326" s="23" t="s">
        <v>22900</v>
      </c>
      <c r="AL2326" s="23" t="s">
        <v>16889</v>
      </c>
      <c r="AM2326" s="10" t="s">
        <v>7566</v>
      </c>
      <c r="AN2326" s="10" t="s">
        <v>2</v>
      </c>
      <c r="AO2326" s="10" t="s">
        <v>12970</v>
      </c>
      <c r="AP2326" s="10" t="s">
        <v>6</v>
      </c>
      <c r="AQ2326" s="10" t="s">
        <v>12972</v>
      </c>
      <c r="AR2326" s="10" t="s">
        <v>12970</v>
      </c>
      <c r="AS2326" s="23" t="s">
        <v>16889</v>
      </c>
      <c r="AT2326" s="10" t="str">
        <f t="shared" si="73"/>
        <v>(2325, 'C0325_2026_10_03_22_00_00', 'C0325',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27" spans="1:46" x14ac:dyDescent="0.25">
      <c r="A2327" s="16" t="str">
        <v>(2326, 'C0326_2026_10_03_22_00_00', 'C0326', 'PL4-7 (TU08~)', 'Sản xuất', null, null, null, null, null, 'Chưa cập nhật', 0,  'Ca 1', '2026-10-03', '2026-10-03 22:00:00', 'Rolled',  null, 'Chưa cập nhật', null, 'Thất bại', 'Chưa cập nhật', '2026-10-03 22:00:00'),</v>
      </c>
      <c r="B2327" s="17" t="str">
        <f t="shared" si="72"/>
        <v>2326, 'C0326_2026_10_03_22_00_00', 'C0326', 'PL4-7 (TU08~)', 'Sản xuất', null, null, null, null, null, 'Chưa cập nhật', 0,  'Ca 1', '2026-10-03', '2026-10-03 22:00:00', 'Rolled',  null, 'Chưa cập nhật', null, 'Thất bại', 'Chưa cập nhật', '2026-10-03 22:00:00'</v>
      </c>
      <c r="C2327" s="12">
        <v>2326</v>
      </c>
      <c r="D2327" s="12" t="s">
        <v>11620</v>
      </c>
      <c r="E2327" s="12" t="s">
        <v>11621</v>
      </c>
      <c r="F2327" s="12" t="s">
        <v>11169</v>
      </c>
      <c r="G2327" s="12" t="s">
        <v>1</v>
      </c>
      <c r="H2327" s="12" t="s">
        <v>2</v>
      </c>
      <c r="I2327" s="12" t="s">
        <v>2</v>
      </c>
      <c r="J2327" s="12" t="s">
        <v>2</v>
      </c>
      <c r="K2327" s="12" t="s">
        <v>3</v>
      </c>
      <c r="L2327" s="12">
        <v>0</v>
      </c>
      <c r="M2327" s="12" t="s">
        <v>15298</v>
      </c>
      <c r="N2327" s="12" t="s">
        <v>4409</v>
      </c>
      <c r="O2327" s="12" t="s">
        <v>3810</v>
      </c>
      <c r="P2327" s="12" t="s">
        <v>7</v>
      </c>
      <c r="Q2327" s="12" t="s">
        <v>12973</v>
      </c>
      <c r="R2327" s="12" t="s">
        <v>5</v>
      </c>
      <c r="S2327" s="12" t="s">
        <v>6</v>
      </c>
      <c r="T2327" s="12" t="s">
        <v>28</v>
      </c>
      <c r="U2327" s="12" t="s">
        <v>5</v>
      </c>
      <c r="V2327" s="12" t="s">
        <v>3810</v>
      </c>
      <c r="X2327" s="10">
        <v>2326</v>
      </c>
      <c r="Y2327" s="10" t="s">
        <v>22215</v>
      </c>
      <c r="Z2327" s="10" t="s">
        <v>6890</v>
      </c>
      <c r="AA2327" s="10" t="s">
        <v>4558</v>
      </c>
      <c r="AB2327" s="10" t="s">
        <v>7567</v>
      </c>
      <c r="AC2327" s="10" t="s">
        <v>6</v>
      </c>
      <c r="AD2327" s="10" t="s">
        <v>6</v>
      </c>
      <c r="AE2327" s="10" t="s">
        <v>6</v>
      </c>
      <c r="AF2327" s="10" t="s">
        <v>6</v>
      </c>
      <c r="AG2327" s="10" t="s">
        <v>6</v>
      </c>
      <c r="AH2327" s="10" t="s">
        <v>12970</v>
      </c>
      <c r="AI2327" s="10">
        <v>0</v>
      </c>
      <c r="AJ2327" s="10" t="s">
        <v>12971</v>
      </c>
      <c r="AK2327" s="23" t="s">
        <v>22900</v>
      </c>
      <c r="AL2327" s="23" t="s">
        <v>16889</v>
      </c>
      <c r="AM2327" s="10" t="s">
        <v>7566</v>
      </c>
      <c r="AN2327" s="10" t="s">
        <v>2</v>
      </c>
      <c r="AO2327" s="10" t="s">
        <v>12970</v>
      </c>
      <c r="AP2327" s="10" t="s">
        <v>6</v>
      </c>
      <c r="AQ2327" s="10" t="s">
        <v>12972</v>
      </c>
      <c r="AR2327" s="10" t="s">
        <v>12970</v>
      </c>
      <c r="AS2327" s="23" t="s">
        <v>16889</v>
      </c>
      <c r="AT2327" s="10" t="str">
        <f t="shared" si="73"/>
        <v>(2326, 'C0326_2026_10_03_22_00_00', 'C0326',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28" spans="1:46" x14ac:dyDescent="0.25">
      <c r="A2328" s="16" t="str">
        <v>(2327, 'C0327_2026_10_03_22_00_00', 'C0327', 'PL4-7 (TU08~)', 'Sản xuất', null, null, null, null, null, 'Chưa cập nhật', 0,  'Ca 1', '2026-10-03', '2026-10-03 22:00:00', 'Rolled',  null, 'Chưa cập nhật', null, 'Thất bại', 'Chưa cập nhật', '2026-10-03 22:00:00'),</v>
      </c>
      <c r="B2328" s="17" t="str">
        <f t="shared" si="72"/>
        <v>2327, 'C0327_2026_10_03_22_00_00', 'C0327', 'PL4-7 (TU08~)', 'Sản xuất', null, null, null, null, null, 'Chưa cập nhật', 0,  'Ca 1', '2026-10-03', '2026-10-03 22:00:00', 'Rolled',  null, 'Chưa cập nhật', null, 'Thất bại', 'Chưa cập nhật', '2026-10-03 22:00:00'</v>
      </c>
      <c r="C2328" s="12">
        <v>2327</v>
      </c>
      <c r="D2328" s="12" t="s">
        <v>11622</v>
      </c>
      <c r="E2328" s="12" t="s">
        <v>11623</v>
      </c>
      <c r="F2328" s="12" t="s">
        <v>11169</v>
      </c>
      <c r="G2328" s="12" t="s">
        <v>1</v>
      </c>
      <c r="H2328" s="12" t="s">
        <v>2</v>
      </c>
      <c r="I2328" s="12" t="s">
        <v>2</v>
      </c>
      <c r="J2328" s="12" t="s">
        <v>2</v>
      </c>
      <c r="K2328" s="12" t="s">
        <v>3</v>
      </c>
      <c r="L2328" s="12">
        <v>0</v>
      </c>
      <c r="M2328" s="12" t="s">
        <v>15299</v>
      </c>
      <c r="N2328" s="12" t="s">
        <v>4409</v>
      </c>
      <c r="O2328" s="12" t="s">
        <v>3810</v>
      </c>
      <c r="P2328" s="12" t="s">
        <v>7</v>
      </c>
      <c r="Q2328" s="12" t="s">
        <v>12973</v>
      </c>
      <c r="R2328" s="12" t="s">
        <v>5</v>
      </c>
      <c r="S2328" s="12" t="s">
        <v>6</v>
      </c>
      <c r="T2328" s="12" t="s">
        <v>28</v>
      </c>
      <c r="U2328" s="12" t="s">
        <v>5</v>
      </c>
      <c r="V2328" s="12" t="s">
        <v>3810</v>
      </c>
      <c r="X2328" s="10">
        <v>2327</v>
      </c>
      <c r="Y2328" s="10" t="s">
        <v>22216</v>
      </c>
      <c r="Z2328" s="10" t="s">
        <v>6891</v>
      </c>
      <c r="AA2328" s="10" t="s">
        <v>4558</v>
      </c>
      <c r="AB2328" s="10" t="s">
        <v>7567</v>
      </c>
      <c r="AC2328" s="10" t="s">
        <v>6</v>
      </c>
      <c r="AD2328" s="10" t="s">
        <v>6</v>
      </c>
      <c r="AE2328" s="10" t="s">
        <v>6</v>
      </c>
      <c r="AF2328" s="10" t="s">
        <v>6</v>
      </c>
      <c r="AG2328" s="10" t="s">
        <v>6</v>
      </c>
      <c r="AH2328" s="10" t="s">
        <v>12970</v>
      </c>
      <c r="AI2328" s="10">
        <v>0</v>
      </c>
      <c r="AJ2328" s="10" t="s">
        <v>12971</v>
      </c>
      <c r="AK2328" s="23" t="s">
        <v>22900</v>
      </c>
      <c r="AL2328" s="23" t="s">
        <v>16889</v>
      </c>
      <c r="AM2328" s="10" t="s">
        <v>7566</v>
      </c>
      <c r="AN2328" s="10" t="s">
        <v>2</v>
      </c>
      <c r="AO2328" s="10" t="s">
        <v>12970</v>
      </c>
      <c r="AP2328" s="10" t="s">
        <v>6</v>
      </c>
      <c r="AQ2328" s="10" t="s">
        <v>12972</v>
      </c>
      <c r="AR2328" s="10" t="s">
        <v>12970</v>
      </c>
      <c r="AS2328" s="23" t="s">
        <v>16889</v>
      </c>
      <c r="AT2328" s="10" t="str">
        <f t="shared" si="73"/>
        <v>(2327, 'C0327_2026_10_03_22_00_00', 'C0327',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29" spans="1:46" x14ac:dyDescent="0.25">
      <c r="A2329" s="16" t="str">
        <v>(2328, 'C0328_2026_10_03_22_00_00', 'C0328', 'PL4-7 (TU08~)', 'Sản xuất', null, null, null, null, null, 'Chưa cập nhật', 0,  'Ca 1', '2026-10-03', '2026-10-03 22:00:00', 'Rolled',  null, 'Chưa cập nhật', null, 'Thất bại', 'Chưa cập nhật', '2026-10-03 22:00:00'),</v>
      </c>
      <c r="B2329" s="17" t="str">
        <f t="shared" si="72"/>
        <v>2328, 'C0328_2026_10_03_22_00_00', 'C0328', 'PL4-7 (TU08~)', 'Sản xuất', null, null, null, null, null, 'Chưa cập nhật', 0,  'Ca 1', '2026-10-03', '2026-10-03 22:00:00', 'Rolled',  null, 'Chưa cập nhật', null, 'Thất bại', 'Chưa cập nhật', '2026-10-03 22:00:00'</v>
      </c>
      <c r="C2329" s="12">
        <v>2328</v>
      </c>
      <c r="D2329" s="12" t="s">
        <v>11624</v>
      </c>
      <c r="E2329" s="12" t="s">
        <v>11625</v>
      </c>
      <c r="F2329" s="12" t="s">
        <v>11169</v>
      </c>
      <c r="G2329" s="12" t="s">
        <v>1</v>
      </c>
      <c r="H2329" s="12" t="s">
        <v>2</v>
      </c>
      <c r="I2329" s="12" t="s">
        <v>2</v>
      </c>
      <c r="J2329" s="12" t="s">
        <v>2</v>
      </c>
      <c r="K2329" s="12" t="s">
        <v>3</v>
      </c>
      <c r="L2329" s="12">
        <v>0</v>
      </c>
      <c r="M2329" s="12" t="s">
        <v>15300</v>
      </c>
      <c r="N2329" s="12" t="s">
        <v>4409</v>
      </c>
      <c r="O2329" s="12" t="s">
        <v>3810</v>
      </c>
      <c r="P2329" s="12" t="s">
        <v>7</v>
      </c>
      <c r="Q2329" s="12" t="s">
        <v>12973</v>
      </c>
      <c r="R2329" s="12" t="s">
        <v>5</v>
      </c>
      <c r="S2329" s="12" t="s">
        <v>6</v>
      </c>
      <c r="T2329" s="12" t="s">
        <v>28</v>
      </c>
      <c r="U2329" s="12" t="s">
        <v>5</v>
      </c>
      <c r="V2329" s="12" t="s">
        <v>3810</v>
      </c>
      <c r="X2329" s="10">
        <v>2328</v>
      </c>
      <c r="Y2329" s="10" t="s">
        <v>22217</v>
      </c>
      <c r="Z2329" s="10" t="s">
        <v>6892</v>
      </c>
      <c r="AA2329" s="10" t="s">
        <v>4558</v>
      </c>
      <c r="AB2329" s="10" t="s">
        <v>7567</v>
      </c>
      <c r="AC2329" s="10" t="s">
        <v>6</v>
      </c>
      <c r="AD2329" s="10" t="s">
        <v>6</v>
      </c>
      <c r="AE2329" s="10" t="s">
        <v>6</v>
      </c>
      <c r="AF2329" s="10" t="s">
        <v>6</v>
      </c>
      <c r="AG2329" s="10" t="s">
        <v>6</v>
      </c>
      <c r="AH2329" s="10" t="s">
        <v>12970</v>
      </c>
      <c r="AI2329" s="10">
        <v>0</v>
      </c>
      <c r="AJ2329" s="10" t="s">
        <v>12971</v>
      </c>
      <c r="AK2329" s="23" t="s">
        <v>22900</v>
      </c>
      <c r="AL2329" s="23" t="s">
        <v>16889</v>
      </c>
      <c r="AM2329" s="10" t="s">
        <v>7566</v>
      </c>
      <c r="AN2329" s="10" t="s">
        <v>2</v>
      </c>
      <c r="AO2329" s="10" t="s">
        <v>12970</v>
      </c>
      <c r="AP2329" s="10" t="s">
        <v>6</v>
      </c>
      <c r="AQ2329" s="10" t="s">
        <v>12972</v>
      </c>
      <c r="AR2329" s="10" t="s">
        <v>12970</v>
      </c>
      <c r="AS2329" s="23" t="s">
        <v>16889</v>
      </c>
      <c r="AT2329" s="10" t="str">
        <f t="shared" si="73"/>
        <v>(2328, 'C0328_2026_10_03_22_00_00', 'C0328',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30" spans="1:46" x14ac:dyDescent="0.25">
      <c r="A2330" s="16" t="str">
        <v>(2329, 'C0329_2026_10_03_22_00_00', 'C0329', 'PL4-7 (TU08~)', 'Sản xuất', null, null, null, null, null, 'Chưa cập nhật', 0,  'Ca 1', '2026-10-03', '2026-10-03 22:00:00', 'Rolled',  null, 'Chưa cập nhật', null, 'Thất bại', 'Chưa cập nhật', '2026-10-03 22:00:00'),</v>
      </c>
      <c r="B2330" s="17" t="str">
        <f t="shared" si="72"/>
        <v>2329, 'C0329_2026_10_03_22_00_00', 'C0329', 'PL4-7 (TU08~)', 'Sản xuất', null, null, null, null, null, 'Chưa cập nhật', 0,  'Ca 1', '2026-10-03', '2026-10-03 22:00:00', 'Rolled',  null, 'Chưa cập nhật', null, 'Thất bại', 'Chưa cập nhật', '2026-10-03 22:00:00'</v>
      </c>
      <c r="C2330" s="12">
        <v>2329</v>
      </c>
      <c r="D2330" s="12" t="s">
        <v>11626</v>
      </c>
      <c r="E2330" s="12" t="s">
        <v>11627</v>
      </c>
      <c r="F2330" s="12" t="s">
        <v>11169</v>
      </c>
      <c r="G2330" s="12" t="s">
        <v>1</v>
      </c>
      <c r="H2330" s="12" t="s">
        <v>2</v>
      </c>
      <c r="I2330" s="12" t="s">
        <v>2</v>
      </c>
      <c r="J2330" s="12" t="s">
        <v>2</v>
      </c>
      <c r="K2330" s="12" t="s">
        <v>3</v>
      </c>
      <c r="L2330" s="12">
        <v>0</v>
      </c>
      <c r="M2330" s="12" t="s">
        <v>15301</v>
      </c>
      <c r="N2330" s="12" t="s">
        <v>4409</v>
      </c>
      <c r="O2330" s="12" t="s">
        <v>3810</v>
      </c>
      <c r="P2330" s="12" t="s">
        <v>7</v>
      </c>
      <c r="Q2330" s="12" t="s">
        <v>12973</v>
      </c>
      <c r="R2330" s="12" t="s">
        <v>5</v>
      </c>
      <c r="S2330" s="12" t="s">
        <v>6</v>
      </c>
      <c r="T2330" s="12" t="s">
        <v>28</v>
      </c>
      <c r="U2330" s="12" t="s">
        <v>5</v>
      </c>
      <c r="V2330" s="12" t="s">
        <v>3810</v>
      </c>
      <c r="X2330" s="10">
        <v>2329</v>
      </c>
      <c r="Y2330" s="10" t="s">
        <v>22218</v>
      </c>
      <c r="Z2330" s="10" t="s">
        <v>6893</v>
      </c>
      <c r="AA2330" s="10" t="s">
        <v>4558</v>
      </c>
      <c r="AB2330" s="10" t="s">
        <v>7567</v>
      </c>
      <c r="AC2330" s="10" t="s">
        <v>6</v>
      </c>
      <c r="AD2330" s="10" t="s">
        <v>6</v>
      </c>
      <c r="AE2330" s="10" t="s">
        <v>6</v>
      </c>
      <c r="AF2330" s="10" t="s">
        <v>6</v>
      </c>
      <c r="AG2330" s="10" t="s">
        <v>6</v>
      </c>
      <c r="AH2330" s="10" t="s">
        <v>12970</v>
      </c>
      <c r="AI2330" s="10">
        <v>0</v>
      </c>
      <c r="AJ2330" s="10" t="s">
        <v>12971</v>
      </c>
      <c r="AK2330" s="23" t="s">
        <v>22900</v>
      </c>
      <c r="AL2330" s="23" t="s">
        <v>16889</v>
      </c>
      <c r="AM2330" s="10" t="s">
        <v>7566</v>
      </c>
      <c r="AN2330" s="10" t="s">
        <v>2</v>
      </c>
      <c r="AO2330" s="10" t="s">
        <v>12970</v>
      </c>
      <c r="AP2330" s="10" t="s">
        <v>6</v>
      </c>
      <c r="AQ2330" s="10" t="s">
        <v>12972</v>
      </c>
      <c r="AR2330" s="10" t="s">
        <v>12970</v>
      </c>
      <c r="AS2330" s="23" t="s">
        <v>16889</v>
      </c>
      <c r="AT2330" s="10" t="str">
        <f t="shared" si="73"/>
        <v>(2329, 'C0329_2026_10_03_22_00_00', 'C0329',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31" spans="1:46" x14ac:dyDescent="0.25">
      <c r="A2331" s="16" t="str">
        <v>(2330, 'C0330_2026_10_03_22_00_00', 'C0330', 'PL4-7 (TU08~)', 'Sản xuất', null, null, null, null, null, 'Chưa cập nhật', 0,  'Ca 1', '2026-10-03', '2026-10-03 22:00:00', 'Rolled',  null, 'Chưa cập nhật', null, 'Thất bại', 'Chưa cập nhật', '2026-10-03 22:00:00'),</v>
      </c>
      <c r="B2331" s="17" t="str">
        <f t="shared" si="72"/>
        <v>2330, 'C0330_2026_10_03_22_00_00', 'C0330', 'PL4-7 (TU08~)', 'Sản xuất', null, null, null, null, null, 'Chưa cập nhật', 0,  'Ca 1', '2026-10-03', '2026-10-03 22:00:00', 'Rolled',  null, 'Chưa cập nhật', null, 'Thất bại', 'Chưa cập nhật', '2026-10-03 22:00:00'</v>
      </c>
      <c r="C2331" s="12">
        <v>2330</v>
      </c>
      <c r="D2331" s="12" t="s">
        <v>11628</v>
      </c>
      <c r="E2331" s="12" t="s">
        <v>11629</v>
      </c>
      <c r="F2331" s="12" t="s">
        <v>11169</v>
      </c>
      <c r="G2331" s="12" t="s">
        <v>1</v>
      </c>
      <c r="H2331" s="12" t="s">
        <v>2</v>
      </c>
      <c r="I2331" s="12" t="s">
        <v>2</v>
      </c>
      <c r="J2331" s="12" t="s">
        <v>2</v>
      </c>
      <c r="K2331" s="12" t="s">
        <v>3</v>
      </c>
      <c r="L2331" s="12">
        <v>0</v>
      </c>
      <c r="M2331" s="12" t="s">
        <v>15302</v>
      </c>
      <c r="N2331" s="12" t="s">
        <v>4409</v>
      </c>
      <c r="O2331" s="12" t="s">
        <v>3810</v>
      </c>
      <c r="P2331" s="12" t="s">
        <v>7</v>
      </c>
      <c r="Q2331" s="12" t="s">
        <v>12973</v>
      </c>
      <c r="R2331" s="12" t="s">
        <v>5</v>
      </c>
      <c r="S2331" s="12" t="s">
        <v>6</v>
      </c>
      <c r="T2331" s="12" t="s">
        <v>28</v>
      </c>
      <c r="U2331" s="12" t="s">
        <v>5</v>
      </c>
      <c r="V2331" s="12" t="s">
        <v>3810</v>
      </c>
      <c r="X2331" s="10">
        <v>2330</v>
      </c>
      <c r="Y2331" s="10" t="s">
        <v>22219</v>
      </c>
      <c r="Z2331" s="10" t="s">
        <v>6894</v>
      </c>
      <c r="AA2331" s="10" t="s">
        <v>4558</v>
      </c>
      <c r="AB2331" s="10" t="s">
        <v>7567</v>
      </c>
      <c r="AC2331" s="10" t="s">
        <v>6</v>
      </c>
      <c r="AD2331" s="10" t="s">
        <v>6</v>
      </c>
      <c r="AE2331" s="10" t="s">
        <v>6</v>
      </c>
      <c r="AF2331" s="10" t="s">
        <v>6</v>
      </c>
      <c r="AG2331" s="10" t="s">
        <v>6</v>
      </c>
      <c r="AH2331" s="10" t="s">
        <v>12970</v>
      </c>
      <c r="AI2331" s="10">
        <v>0</v>
      </c>
      <c r="AJ2331" s="10" t="s">
        <v>12971</v>
      </c>
      <c r="AK2331" s="23" t="s">
        <v>22900</v>
      </c>
      <c r="AL2331" s="23" t="s">
        <v>16889</v>
      </c>
      <c r="AM2331" s="10" t="s">
        <v>7566</v>
      </c>
      <c r="AN2331" s="10" t="s">
        <v>2</v>
      </c>
      <c r="AO2331" s="10" t="s">
        <v>12970</v>
      </c>
      <c r="AP2331" s="10" t="s">
        <v>6</v>
      </c>
      <c r="AQ2331" s="10" t="s">
        <v>12972</v>
      </c>
      <c r="AR2331" s="10" t="s">
        <v>12970</v>
      </c>
      <c r="AS2331" s="23" t="s">
        <v>16889</v>
      </c>
      <c r="AT2331" s="10" t="str">
        <f t="shared" si="73"/>
        <v>(2330, 'C0330_2026_10_03_22_00_00', 'C0330',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32" spans="1:46" x14ac:dyDescent="0.25">
      <c r="A2332" s="16" t="str">
        <v>(2331, 'C0331_2026_10_03_22_00_00', 'C0331', 'PL4-7 (TU08~)', 'Sản xuất', null, null, null, null, null, 'Chưa cập nhật', 0,  'Ca 1', '2026-10-03', '2026-10-03 22:00:00', 'Rolled',  null, 'Chưa cập nhật', null, 'Thất bại', 'Chưa cập nhật', '2026-10-03 22:00:00'),</v>
      </c>
      <c r="B2332" s="17" t="str">
        <f t="shared" si="72"/>
        <v>2331, 'C0331_2026_10_03_22_00_00', 'C0331', 'PL4-7 (TU08~)', 'Sản xuất', null, null, null, null, null, 'Chưa cập nhật', 0,  'Ca 1', '2026-10-03', '2026-10-03 22:00:00', 'Rolled',  null, 'Chưa cập nhật', null, 'Thất bại', 'Chưa cập nhật', '2026-10-03 22:00:00'</v>
      </c>
      <c r="C2332" s="12">
        <v>2331</v>
      </c>
      <c r="D2332" s="12" t="s">
        <v>11630</v>
      </c>
      <c r="E2332" s="12" t="s">
        <v>11631</v>
      </c>
      <c r="F2332" s="12" t="s">
        <v>11169</v>
      </c>
      <c r="G2332" s="12" t="s">
        <v>1</v>
      </c>
      <c r="H2332" s="12" t="s">
        <v>2</v>
      </c>
      <c r="I2332" s="12" t="s">
        <v>2</v>
      </c>
      <c r="J2332" s="12" t="s">
        <v>2</v>
      </c>
      <c r="K2332" s="12" t="s">
        <v>3</v>
      </c>
      <c r="L2332" s="12">
        <v>0</v>
      </c>
      <c r="M2332" s="12" t="s">
        <v>15303</v>
      </c>
      <c r="N2332" s="12" t="s">
        <v>4409</v>
      </c>
      <c r="O2332" s="12" t="s">
        <v>3810</v>
      </c>
      <c r="P2332" s="12" t="s">
        <v>7</v>
      </c>
      <c r="Q2332" s="12" t="s">
        <v>12973</v>
      </c>
      <c r="R2332" s="12" t="s">
        <v>5</v>
      </c>
      <c r="S2332" s="12" t="s">
        <v>6</v>
      </c>
      <c r="T2332" s="12" t="s">
        <v>28</v>
      </c>
      <c r="U2332" s="12" t="s">
        <v>5</v>
      </c>
      <c r="V2332" s="12" t="s">
        <v>3810</v>
      </c>
      <c r="X2332" s="10">
        <v>2331</v>
      </c>
      <c r="Y2332" s="10" t="s">
        <v>22220</v>
      </c>
      <c r="Z2332" s="10" t="s">
        <v>6895</v>
      </c>
      <c r="AA2332" s="10" t="s">
        <v>4558</v>
      </c>
      <c r="AB2332" s="10" t="s">
        <v>7567</v>
      </c>
      <c r="AC2332" s="10" t="s">
        <v>6</v>
      </c>
      <c r="AD2332" s="10" t="s">
        <v>6</v>
      </c>
      <c r="AE2332" s="10" t="s">
        <v>6</v>
      </c>
      <c r="AF2332" s="10" t="s">
        <v>6</v>
      </c>
      <c r="AG2332" s="10" t="s">
        <v>6</v>
      </c>
      <c r="AH2332" s="10" t="s">
        <v>12970</v>
      </c>
      <c r="AI2332" s="10">
        <v>0</v>
      </c>
      <c r="AJ2332" s="10" t="s">
        <v>12971</v>
      </c>
      <c r="AK2332" s="23" t="s">
        <v>22900</v>
      </c>
      <c r="AL2332" s="23" t="s">
        <v>16889</v>
      </c>
      <c r="AM2332" s="10" t="s">
        <v>7566</v>
      </c>
      <c r="AN2332" s="10" t="s">
        <v>2</v>
      </c>
      <c r="AO2332" s="10" t="s">
        <v>12970</v>
      </c>
      <c r="AP2332" s="10" t="s">
        <v>6</v>
      </c>
      <c r="AQ2332" s="10" t="s">
        <v>12972</v>
      </c>
      <c r="AR2332" s="10" t="s">
        <v>12970</v>
      </c>
      <c r="AS2332" s="23" t="s">
        <v>16889</v>
      </c>
      <c r="AT2332" s="10" t="str">
        <f t="shared" si="73"/>
        <v>(2331, 'C0331_2026_10_03_22_00_00', 'C0331',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33" spans="1:46" x14ac:dyDescent="0.25">
      <c r="A2333" s="16" t="str">
        <v>(2332, 'C0332_2026_10_03_22_00_00', 'C0332', 'PL4-7 (TU08~)', 'Sản xuất', null, null, null, null, null, 'Chưa cập nhật', 0,  'Ca 1', '2026-10-03', '2026-10-03 22:00:00', 'Rolled',  null, 'Chưa cập nhật', null, 'Thất bại', 'Chưa cập nhật', '2026-10-03 22:00:00'),</v>
      </c>
      <c r="B2333" s="17" t="str">
        <f t="shared" si="72"/>
        <v>2332, 'C0332_2026_10_03_22_00_00', 'C0332', 'PL4-7 (TU08~)', 'Sản xuất', null, null, null, null, null, 'Chưa cập nhật', 0,  'Ca 1', '2026-10-03', '2026-10-03 22:00:00', 'Rolled',  null, 'Chưa cập nhật', null, 'Thất bại', 'Chưa cập nhật', '2026-10-03 22:00:00'</v>
      </c>
      <c r="C2333" s="12">
        <v>2332</v>
      </c>
      <c r="D2333" s="12" t="s">
        <v>11632</v>
      </c>
      <c r="E2333" s="12" t="s">
        <v>11633</v>
      </c>
      <c r="F2333" s="12" t="s">
        <v>11169</v>
      </c>
      <c r="G2333" s="12" t="s">
        <v>1</v>
      </c>
      <c r="H2333" s="12" t="s">
        <v>2</v>
      </c>
      <c r="I2333" s="12" t="s">
        <v>2</v>
      </c>
      <c r="J2333" s="12" t="s">
        <v>2</v>
      </c>
      <c r="K2333" s="12" t="s">
        <v>3</v>
      </c>
      <c r="L2333" s="12">
        <v>0</v>
      </c>
      <c r="M2333" s="12" t="s">
        <v>15304</v>
      </c>
      <c r="N2333" s="12" t="s">
        <v>4409</v>
      </c>
      <c r="O2333" s="12" t="s">
        <v>3810</v>
      </c>
      <c r="P2333" s="12" t="s">
        <v>7</v>
      </c>
      <c r="Q2333" s="12" t="s">
        <v>12973</v>
      </c>
      <c r="R2333" s="12" t="s">
        <v>5</v>
      </c>
      <c r="S2333" s="12" t="s">
        <v>6</v>
      </c>
      <c r="T2333" s="12" t="s">
        <v>28</v>
      </c>
      <c r="U2333" s="12" t="s">
        <v>5</v>
      </c>
      <c r="V2333" s="12" t="s">
        <v>3810</v>
      </c>
      <c r="X2333" s="10">
        <v>2332</v>
      </c>
      <c r="Y2333" s="10" t="s">
        <v>22221</v>
      </c>
      <c r="Z2333" s="10" t="s">
        <v>6896</v>
      </c>
      <c r="AA2333" s="10" t="s">
        <v>4558</v>
      </c>
      <c r="AB2333" s="10" t="s">
        <v>7567</v>
      </c>
      <c r="AC2333" s="10" t="s">
        <v>6</v>
      </c>
      <c r="AD2333" s="10" t="s">
        <v>6</v>
      </c>
      <c r="AE2333" s="10" t="s">
        <v>6</v>
      </c>
      <c r="AF2333" s="10" t="s">
        <v>6</v>
      </c>
      <c r="AG2333" s="10" t="s">
        <v>6</v>
      </c>
      <c r="AH2333" s="10" t="s">
        <v>12970</v>
      </c>
      <c r="AI2333" s="10">
        <v>0</v>
      </c>
      <c r="AJ2333" s="10" t="s">
        <v>12971</v>
      </c>
      <c r="AK2333" s="23" t="s">
        <v>22900</v>
      </c>
      <c r="AL2333" s="23" t="s">
        <v>16889</v>
      </c>
      <c r="AM2333" s="10" t="s">
        <v>7566</v>
      </c>
      <c r="AN2333" s="10" t="s">
        <v>2</v>
      </c>
      <c r="AO2333" s="10" t="s">
        <v>12970</v>
      </c>
      <c r="AP2333" s="10" t="s">
        <v>6</v>
      </c>
      <c r="AQ2333" s="10" t="s">
        <v>12972</v>
      </c>
      <c r="AR2333" s="10" t="s">
        <v>12970</v>
      </c>
      <c r="AS2333" s="23" t="s">
        <v>16889</v>
      </c>
      <c r="AT2333" s="10" t="str">
        <f t="shared" si="73"/>
        <v>(2332, 'C0332_2026_10_03_22_00_00', 'C0332',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34" spans="1:46" x14ac:dyDescent="0.25">
      <c r="A2334" s="16" t="str">
        <v>(2333, 'C0333_2026_10_03_22_00_00', 'C0333', 'PL4-7 (TU08~)', 'Sản xuất', null, null, null, null, null, 'Chưa cập nhật', 0,  'Ca 1', '2026-10-03', '2026-10-03 22:00:00', 'Rolled',  null, 'Chưa cập nhật', null, 'Thất bại', 'Chưa cập nhật', '2026-10-03 22:00:00'),</v>
      </c>
      <c r="B2334" s="17" t="str">
        <f t="shared" si="72"/>
        <v>2333, 'C0333_2026_10_03_22_00_00', 'C0333', 'PL4-7 (TU08~)', 'Sản xuất', null, null, null, null, null, 'Chưa cập nhật', 0,  'Ca 1', '2026-10-03', '2026-10-03 22:00:00', 'Rolled',  null, 'Chưa cập nhật', null, 'Thất bại', 'Chưa cập nhật', '2026-10-03 22:00:00'</v>
      </c>
      <c r="C2334" s="12">
        <v>2333</v>
      </c>
      <c r="D2334" s="12" t="s">
        <v>11634</v>
      </c>
      <c r="E2334" s="12" t="s">
        <v>11635</v>
      </c>
      <c r="F2334" s="12" t="s">
        <v>11169</v>
      </c>
      <c r="G2334" s="12" t="s">
        <v>1</v>
      </c>
      <c r="H2334" s="12" t="s">
        <v>2</v>
      </c>
      <c r="I2334" s="12" t="s">
        <v>2</v>
      </c>
      <c r="J2334" s="12" t="s">
        <v>2</v>
      </c>
      <c r="K2334" s="12" t="s">
        <v>3</v>
      </c>
      <c r="L2334" s="12">
        <v>0</v>
      </c>
      <c r="M2334" s="12" t="s">
        <v>15305</v>
      </c>
      <c r="N2334" s="12" t="s">
        <v>4409</v>
      </c>
      <c r="O2334" s="12" t="s">
        <v>3810</v>
      </c>
      <c r="P2334" s="12" t="s">
        <v>7</v>
      </c>
      <c r="Q2334" s="12" t="s">
        <v>12973</v>
      </c>
      <c r="R2334" s="12" t="s">
        <v>5</v>
      </c>
      <c r="S2334" s="12" t="s">
        <v>6</v>
      </c>
      <c r="T2334" s="12" t="s">
        <v>28</v>
      </c>
      <c r="U2334" s="12" t="s">
        <v>5</v>
      </c>
      <c r="V2334" s="12" t="s">
        <v>3810</v>
      </c>
      <c r="X2334" s="10">
        <v>2333</v>
      </c>
      <c r="Y2334" s="10" t="s">
        <v>22222</v>
      </c>
      <c r="Z2334" s="10" t="s">
        <v>6897</v>
      </c>
      <c r="AA2334" s="10" t="s">
        <v>4558</v>
      </c>
      <c r="AB2334" s="10" t="s">
        <v>7567</v>
      </c>
      <c r="AC2334" s="10" t="s">
        <v>6</v>
      </c>
      <c r="AD2334" s="10" t="s">
        <v>6</v>
      </c>
      <c r="AE2334" s="10" t="s">
        <v>6</v>
      </c>
      <c r="AF2334" s="10" t="s">
        <v>6</v>
      </c>
      <c r="AG2334" s="10" t="s">
        <v>6</v>
      </c>
      <c r="AH2334" s="10" t="s">
        <v>12970</v>
      </c>
      <c r="AI2334" s="10">
        <v>0</v>
      </c>
      <c r="AJ2334" s="10" t="s">
        <v>12971</v>
      </c>
      <c r="AK2334" s="23" t="s">
        <v>22900</v>
      </c>
      <c r="AL2334" s="23" t="s">
        <v>16889</v>
      </c>
      <c r="AM2334" s="10" t="s">
        <v>7566</v>
      </c>
      <c r="AN2334" s="10" t="s">
        <v>2</v>
      </c>
      <c r="AO2334" s="10" t="s">
        <v>12970</v>
      </c>
      <c r="AP2334" s="10" t="s">
        <v>6</v>
      </c>
      <c r="AQ2334" s="10" t="s">
        <v>12972</v>
      </c>
      <c r="AR2334" s="10" t="s">
        <v>12970</v>
      </c>
      <c r="AS2334" s="23" t="s">
        <v>16889</v>
      </c>
      <c r="AT2334" s="10" t="str">
        <f t="shared" si="73"/>
        <v>(2333, 'C0333_2026_10_03_22_00_00', 'C0333',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35" spans="1:46" x14ac:dyDescent="0.25">
      <c r="A2335" s="16" t="str">
        <v>(2334, 'C0334_2026_10_03_22_00_00', 'C0334', 'PL4-7 (TU08~)', 'Sản xuất', null, null, null, null, null, 'Chưa cập nhật', 0,  'Ca 1', '2026-10-03', '2026-10-03 22:00:00', 'Rolled',  null, 'Chưa cập nhật', null, 'Thất bại', 'Chưa cập nhật', '2026-10-03 22:00:00'),</v>
      </c>
      <c r="B2335" s="17" t="str">
        <f t="shared" si="72"/>
        <v>2334, 'C0334_2026_10_03_22_00_00', 'C0334', 'PL4-7 (TU08~)', 'Sản xuất', null, null, null, null, null, 'Chưa cập nhật', 0,  'Ca 1', '2026-10-03', '2026-10-03 22:00:00', 'Rolled',  null, 'Chưa cập nhật', null, 'Thất bại', 'Chưa cập nhật', '2026-10-03 22:00:00'</v>
      </c>
      <c r="C2335" s="12">
        <v>2334</v>
      </c>
      <c r="D2335" s="12" t="s">
        <v>11636</v>
      </c>
      <c r="E2335" s="12" t="s">
        <v>11637</v>
      </c>
      <c r="F2335" s="12" t="s">
        <v>11169</v>
      </c>
      <c r="G2335" s="12" t="s">
        <v>1</v>
      </c>
      <c r="H2335" s="12" t="s">
        <v>2</v>
      </c>
      <c r="I2335" s="12" t="s">
        <v>2</v>
      </c>
      <c r="J2335" s="12" t="s">
        <v>2</v>
      </c>
      <c r="K2335" s="12" t="s">
        <v>3</v>
      </c>
      <c r="L2335" s="12">
        <v>0</v>
      </c>
      <c r="M2335" s="12" t="s">
        <v>15306</v>
      </c>
      <c r="N2335" s="12" t="s">
        <v>4409</v>
      </c>
      <c r="O2335" s="12" t="s">
        <v>3810</v>
      </c>
      <c r="P2335" s="12" t="s">
        <v>7</v>
      </c>
      <c r="Q2335" s="12" t="s">
        <v>12973</v>
      </c>
      <c r="R2335" s="12" t="s">
        <v>5</v>
      </c>
      <c r="S2335" s="12" t="s">
        <v>6</v>
      </c>
      <c r="T2335" s="12" t="s">
        <v>28</v>
      </c>
      <c r="U2335" s="12" t="s">
        <v>5</v>
      </c>
      <c r="V2335" s="12" t="s">
        <v>3810</v>
      </c>
      <c r="X2335" s="10">
        <v>2334</v>
      </c>
      <c r="Y2335" s="10" t="s">
        <v>22223</v>
      </c>
      <c r="Z2335" s="10" t="s">
        <v>6898</v>
      </c>
      <c r="AA2335" s="10" t="s">
        <v>4558</v>
      </c>
      <c r="AB2335" s="10" t="s">
        <v>7567</v>
      </c>
      <c r="AC2335" s="10" t="s">
        <v>6</v>
      </c>
      <c r="AD2335" s="10" t="s">
        <v>6</v>
      </c>
      <c r="AE2335" s="10" t="s">
        <v>6</v>
      </c>
      <c r="AF2335" s="10" t="s">
        <v>6</v>
      </c>
      <c r="AG2335" s="10" t="s">
        <v>6</v>
      </c>
      <c r="AH2335" s="10" t="s">
        <v>12970</v>
      </c>
      <c r="AI2335" s="10">
        <v>0</v>
      </c>
      <c r="AJ2335" s="10" t="s">
        <v>12971</v>
      </c>
      <c r="AK2335" s="23" t="s">
        <v>22900</v>
      </c>
      <c r="AL2335" s="23" t="s">
        <v>16889</v>
      </c>
      <c r="AM2335" s="10" t="s">
        <v>7566</v>
      </c>
      <c r="AN2335" s="10" t="s">
        <v>2</v>
      </c>
      <c r="AO2335" s="10" t="s">
        <v>12970</v>
      </c>
      <c r="AP2335" s="10" t="s">
        <v>6</v>
      </c>
      <c r="AQ2335" s="10" t="s">
        <v>12972</v>
      </c>
      <c r="AR2335" s="10" t="s">
        <v>12970</v>
      </c>
      <c r="AS2335" s="23" t="s">
        <v>16889</v>
      </c>
      <c r="AT2335" s="10" t="str">
        <f t="shared" si="73"/>
        <v>(2334, 'C0334_2026_10_03_22_00_00', 'C0334',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36" spans="1:46" x14ac:dyDescent="0.25">
      <c r="A2336" s="16" t="str">
        <v>(2335, 'C0335_2026_10_03_22_00_00', 'C0335', 'PL4-7 (TU08~)', 'Sản xuất', null, null, null, null, null, 'Chưa cập nhật', 0,  'Ca 1', '2026-10-03', '2026-10-03 22:00:00', 'Rolled',  null, 'Chưa cập nhật', null, 'Thất bại', 'Chưa cập nhật', '2026-10-03 22:00:00'),</v>
      </c>
      <c r="B2336" s="17" t="str">
        <f t="shared" si="72"/>
        <v>2335, 'C0335_2026_10_03_22_00_00', 'C0335', 'PL4-7 (TU08~)', 'Sản xuất', null, null, null, null, null, 'Chưa cập nhật', 0,  'Ca 1', '2026-10-03', '2026-10-03 22:00:00', 'Rolled',  null, 'Chưa cập nhật', null, 'Thất bại', 'Chưa cập nhật', '2026-10-03 22:00:00'</v>
      </c>
      <c r="C2336" s="12">
        <v>2335</v>
      </c>
      <c r="D2336" s="12" t="s">
        <v>11638</v>
      </c>
      <c r="E2336" s="12" t="s">
        <v>11639</v>
      </c>
      <c r="F2336" s="12" t="s">
        <v>11169</v>
      </c>
      <c r="G2336" s="12" t="s">
        <v>1</v>
      </c>
      <c r="H2336" s="12" t="s">
        <v>2</v>
      </c>
      <c r="I2336" s="12" t="s">
        <v>2</v>
      </c>
      <c r="J2336" s="12" t="s">
        <v>2</v>
      </c>
      <c r="K2336" s="12" t="s">
        <v>3</v>
      </c>
      <c r="L2336" s="12">
        <v>0</v>
      </c>
      <c r="M2336" s="12" t="s">
        <v>15307</v>
      </c>
      <c r="N2336" s="12" t="s">
        <v>4409</v>
      </c>
      <c r="O2336" s="12" t="s">
        <v>3810</v>
      </c>
      <c r="P2336" s="12" t="s">
        <v>7</v>
      </c>
      <c r="Q2336" s="12" t="s">
        <v>12973</v>
      </c>
      <c r="R2336" s="12" t="s">
        <v>5</v>
      </c>
      <c r="S2336" s="12" t="s">
        <v>6</v>
      </c>
      <c r="T2336" s="12" t="s">
        <v>28</v>
      </c>
      <c r="U2336" s="12" t="s">
        <v>5</v>
      </c>
      <c r="V2336" s="12" t="s">
        <v>3810</v>
      </c>
      <c r="X2336" s="10">
        <v>2335</v>
      </c>
      <c r="Y2336" s="10" t="s">
        <v>22224</v>
      </c>
      <c r="Z2336" s="10" t="s">
        <v>6899</v>
      </c>
      <c r="AA2336" s="10" t="s">
        <v>4558</v>
      </c>
      <c r="AB2336" s="10" t="s">
        <v>7567</v>
      </c>
      <c r="AC2336" s="10" t="s">
        <v>6</v>
      </c>
      <c r="AD2336" s="10" t="s">
        <v>6</v>
      </c>
      <c r="AE2336" s="10" t="s">
        <v>6</v>
      </c>
      <c r="AF2336" s="10" t="s">
        <v>6</v>
      </c>
      <c r="AG2336" s="10" t="s">
        <v>6</v>
      </c>
      <c r="AH2336" s="10" t="s">
        <v>12970</v>
      </c>
      <c r="AI2336" s="10">
        <v>0</v>
      </c>
      <c r="AJ2336" s="10" t="s">
        <v>12971</v>
      </c>
      <c r="AK2336" s="23" t="s">
        <v>22900</v>
      </c>
      <c r="AL2336" s="23" t="s">
        <v>16889</v>
      </c>
      <c r="AM2336" s="10" t="s">
        <v>7566</v>
      </c>
      <c r="AN2336" s="10" t="s">
        <v>2</v>
      </c>
      <c r="AO2336" s="10" t="s">
        <v>12970</v>
      </c>
      <c r="AP2336" s="10" t="s">
        <v>6</v>
      </c>
      <c r="AQ2336" s="10" t="s">
        <v>12972</v>
      </c>
      <c r="AR2336" s="10" t="s">
        <v>12970</v>
      </c>
      <c r="AS2336" s="23" t="s">
        <v>16889</v>
      </c>
      <c r="AT2336" s="10" t="str">
        <f t="shared" si="73"/>
        <v>(2335, 'C0335_2026_10_03_22_00_00', 'C0335',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37" spans="1:46" x14ac:dyDescent="0.25">
      <c r="A2337" s="16" t="str">
        <v>(2336, 'C0336_2026_10_03_22_00_00', 'C0336', 'PL4-7 (TU08~)', 'Sản xuất', null, null, null, null, null, 'Chưa cập nhật', 0,  'Ca 1', '2026-10-03', '2026-10-03 22:00:00', 'Rolled',  null, 'Chưa cập nhật', null, 'Thất bại', 'Chưa cập nhật', '2026-10-03 22:00:00'),</v>
      </c>
      <c r="B2337" s="17" t="str">
        <f t="shared" si="72"/>
        <v>2336, 'C0336_2026_10_03_22_00_00', 'C0336', 'PL4-7 (TU08~)', 'Sản xuất', null, null, null, null, null, 'Chưa cập nhật', 0,  'Ca 1', '2026-10-03', '2026-10-03 22:00:00', 'Rolled',  null, 'Chưa cập nhật', null, 'Thất bại', 'Chưa cập nhật', '2026-10-03 22:00:00'</v>
      </c>
      <c r="C2337" s="12">
        <v>2336</v>
      </c>
      <c r="D2337" s="12" t="s">
        <v>11640</v>
      </c>
      <c r="E2337" s="12" t="s">
        <v>11641</v>
      </c>
      <c r="F2337" s="12" t="s">
        <v>11169</v>
      </c>
      <c r="G2337" s="12" t="s">
        <v>1</v>
      </c>
      <c r="H2337" s="12" t="s">
        <v>2</v>
      </c>
      <c r="I2337" s="12" t="s">
        <v>2</v>
      </c>
      <c r="J2337" s="12" t="s">
        <v>2</v>
      </c>
      <c r="K2337" s="12" t="s">
        <v>3</v>
      </c>
      <c r="L2337" s="12">
        <v>0</v>
      </c>
      <c r="M2337" s="12" t="s">
        <v>15308</v>
      </c>
      <c r="N2337" s="12" t="s">
        <v>4409</v>
      </c>
      <c r="O2337" s="12" t="s">
        <v>3810</v>
      </c>
      <c r="P2337" s="12" t="s">
        <v>7</v>
      </c>
      <c r="Q2337" s="12" t="s">
        <v>12973</v>
      </c>
      <c r="R2337" s="12" t="s">
        <v>5</v>
      </c>
      <c r="S2337" s="12" t="s">
        <v>6</v>
      </c>
      <c r="T2337" s="12" t="s">
        <v>28</v>
      </c>
      <c r="U2337" s="12" t="s">
        <v>5</v>
      </c>
      <c r="V2337" s="12" t="s">
        <v>3810</v>
      </c>
      <c r="X2337" s="10">
        <v>2336</v>
      </c>
      <c r="Y2337" s="10" t="s">
        <v>22225</v>
      </c>
      <c r="Z2337" s="10" t="s">
        <v>6900</v>
      </c>
      <c r="AA2337" s="10" t="s">
        <v>4558</v>
      </c>
      <c r="AB2337" s="10" t="s">
        <v>7567</v>
      </c>
      <c r="AC2337" s="10" t="s">
        <v>6</v>
      </c>
      <c r="AD2337" s="10" t="s">
        <v>6</v>
      </c>
      <c r="AE2337" s="10" t="s">
        <v>6</v>
      </c>
      <c r="AF2337" s="10" t="s">
        <v>6</v>
      </c>
      <c r="AG2337" s="10" t="s">
        <v>6</v>
      </c>
      <c r="AH2337" s="10" t="s">
        <v>12970</v>
      </c>
      <c r="AI2337" s="10">
        <v>0</v>
      </c>
      <c r="AJ2337" s="10" t="s">
        <v>12971</v>
      </c>
      <c r="AK2337" s="23" t="s">
        <v>22900</v>
      </c>
      <c r="AL2337" s="23" t="s">
        <v>16889</v>
      </c>
      <c r="AM2337" s="10" t="s">
        <v>7566</v>
      </c>
      <c r="AN2337" s="10" t="s">
        <v>2</v>
      </c>
      <c r="AO2337" s="10" t="s">
        <v>12970</v>
      </c>
      <c r="AP2337" s="10" t="s">
        <v>6</v>
      </c>
      <c r="AQ2337" s="10" t="s">
        <v>12972</v>
      </c>
      <c r="AR2337" s="10" t="s">
        <v>12970</v>
      </c>
      <c r="AS2337" s="23" t="s">
        <v>16889</v>
      </c>
      <c r="AT2337" s="10" t="str">
        <f t="shared" si="73"/>
        <v>(2336, 'C0336_2026_10_03_22_00_00', 'C0336',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38" spans="1:46" x14ac:dyDescent="0.25">
      <c r="A2338" s="16" t="str">
        <v>(2337, 'C0337_2026_10_03_22_00_00', 'C0337', 'PL4-7 (TU08~)', 'Sản xuất', null, null, null, null, null, 'Chưa cập nhật', 0,  'Ca 1', '2026-10-03', '2026-10-03 22:00:00', 'Rolled',  null, 'Chưa cập nhật', null, 'Thất bại', 'Chưa cập nhật', '2026-10-03 22:00:00'),</v>
      </c>
      <c r="B2338" s="17" t="str">
        <f t="shared" si="72"/>
        <v>2337, 'C0337_2026_10_03_22_00_00', 'C0337', 'PL4-7 (TU08~)', 'Sản xuất', null, null, null, null, null, 'Chưa cập nhật', 0,  'Ca 1', '2026-10-03', '2026-10-03 22:00:00', 'Rolled',  null, 'Chưa cập nhật', null, 'Thất bại', 'Chưa cập nhật', '2026-10-03 22:00:00'</v>
      </c>
      <c r="C2338" s="12">
        <v>2337</v>
      </c>
      <c r="D2338" s="12" t="s">
        <v>11642</v>
      </c>
      <c r="E2338" s="12" t="s">
        <v>11643</v>
      </c>
      <c r="F2338" s="12" t="s">
        <v>11169</v>
      </c>
      <c r="G2338" s="12" t="s">
        <v>1</v>
      </c>
      <c r="H2338" s="12" t="s">
        <v>2</v>
      </c>
      <c r="I2338" s="12" t="s">
        <v>2</v>
      </c>
      <c r="J2338" s="12" t="s">
        <v>2</v>
      </c>
      <c r="K2338" s="12" t="s">
        <v>3</v>
      </c>
      <c r="L2338" s="12">
        <v>0</v>
      </c>
      <c r="M2338" s="12" t="s">
        <v>15309</v>
      </c>
      <c r="N2338" s="12" t="s">
        <v>4409</v>
      </c>
      <c r="O2338" s="12" t="s">
        <v>3810</v>
      </c>
      <c r="P2338" s="12" t="s">
        <v>7</v>
      </c>
      <c r="Q2338" s="12" t="s">
        <v>12973</v>
      </c>
      <c r="R2338" s="12" t="s">
        <v>5</v>
      </c>
      <c r="S2338" s="12" t="s">
        <v>6</v>
      </c>
      <c r="T2338" s="12" t="s">
        <v>28</v>
      </c>
      <c r="U2338" s="12" t="s">
        <v>5</v>
      </c>
      <c r="V2338" s="12" t="s">
        <v>3810</v>
      </c>
      <c r="X2338" s="10">
        <v>2337</v>
      </c>
      <c r="Y2338" s="10" t="s">
        <v>22226</v>
      </c>
      <c r="Z2338" s="10" t="s">
        <v>6901</v>
      </c>
      <c r="AA2338" s="10" t="s">
        <v>4558</v>
      </c>
      <c r="AB2338" s="10" t="s">
        <v>7567</v>
      </c>
      <c r="AC2338" s="10" t="s">
        <v>6</v>
      </c>
      <c r="AD2338" s="10" t="s">
        <v>6</v>
      </c>
      <c r="AE2338" s="10" t="s">
        <v>6</v>
      </c>
      <c r="AF2338" s="10" t="s">
        <v>6</v>
      </c>
      <c r="AG2338" s="10" t="s">
        <v>6</v>
      </c>
      <c r="AH2338" s="10" t="s">
        <v>12970</v>
      </c>
      <c r="AI2338" s="10">
        <v>0</v>
      </c>
      <c r="AJ2338" s="10" t="s">
        <v>12971</v>
      </c>
      <c r="AK2338" s="23" t="s">
        <v>22900</v>
      </c>
      <c r="AL2338" s="23" t="s">
        <v>16889</v>
      </c>
      <c r="AM2338" s="10" t="s">
        <v>7566</v>
      </c>
      <c r="AN2338" s="10" t="s">
        <v>2</v>
      </c>
      <c r="AO2338" s="10" t="s">
        <v>12970</v>
      </c>
      <c r="AP2338" s="10" t="s">
        <v>6</v>
      </c>
      <c r="AQ2338" s="10" t="s">
        <v>12972</v>
      </c>
      <c r="AR2338" s="10" t="s">
        <v>12970</v>
      </c>
      <c r="AS2338" s="23" t="s">
        <v>16889</v>
      </c>
      <c r="AT2338" s="10" t="str">
        <f t="shared" si="73"/>
        <v>(2337, 'C0337_2026_10_03_22_00_00', 'C0337',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39" spans="1:46" x14ac:dyDescent="0.25">
      <c r="A2339" s="16" t="str">
        <v>(2338, 'C0338_2026_10_03_22_00_00', 'C0338', 'PL4-7 (TU08~)', 'Sản xuất', null, null, null, null, null, 'Chưa cập nhật', 0,  'Ca 1', '2026-10-03', '2026-10-03 22:00:00', 'Rolled',  null, 'Chưa cập nhật', null, 'Thất bại', 'Chưa cập nhật', '2026-10-03 22:00:00'),</v>
      </c>
      <c r="B2339" s="17" t="str">
        <f t="shared" si="72"/>
        <v>2338, 'C0338_2026_10_03_22_00_00', 'C0338', 'PL4-7 (TU08~)', 'Sản xuất', null, null, null, null, null, 'Chưa cập nhật', 0,  'Ca 1', '2026-10-03', '2026-10-03 22:00:00', 'Rolled',  null, 'Chưa cập nhật', null, 'Thất bại', 'Chưa cập nhật', '2026-10-03 22:00:00'</v>
      </c>
      <c r="C2339" s="12">
        <v>2338</v>
      </c>
      <c r="D2339" s="12" t="s">
        <v>11644</v>
      </c>
      <c r="E2339" s="12" t="s">
        <v>11645</v>
      </c>
      <c r="F2339" s="12" t="s">
        <v>11169</v>
      </c>
      <c r="G2339" s="12" t="s">
        <v>1</v>
      </c>
      <c r="H2339" s="12" t="s">
        <v>2</v>
      </c>
      <c r="I2339" s="12" t="s">
        <v>2</v>
      </c>
      <c r="J2339" s="12" t="s">
        <v>2</v>
      </c>
      <c r="K2339" s="12" t="s">
        <v>3</v>
      </c>
      <c r="L2339" s="12">
        <v>0</v>
      </c>
      <c r="M2339" s="12" t="s">
        <v>15310</v>
      </c>
      <c r="N2339" s="12" t="s">
        <v>4409</v>
      </c>
      <c r="O2339" s="12" t="s">
        <v>3810</v>
      </c>
      <c r="P2339" s="12" t="s">
        <v>7</v>
      </c>
      <c r="Q2339" s="12" t="s">
        <v>12973</v>
      </c>
      <c r="R2339" s="12" t="s">
        <v>5</v>
      </c>
      <c r="S2339" s="12" t="s">
        <v>6</v>
      </c>
      <c r="T2339" s="12" t="s">
        <v>28</v>
      </c>
      <c r="U2339" s="12" t="s">
        <v>5</v>
      </c>
      <c r="V2339" s="12" t="s">
        <v>3810</v>
      </c>
      <c r="X2339" s="10">
        <v>2338</v>
      </c>
      <c r="Y2339" s="10" t="s">
        <v>22227</v>
      </c>
      <c r="Z2339" s="10" t="s">
        <v>6902</v>
      </c>
      <c r="AA2339" s="10" t="s">
        <v>4558</v>
      </c>
      <c r="AB2339" s="10" t="s">
        <v>7567</v>
      </c>
      <c r="AC2339" s="10" t="s">
        <v>6</v>
      </c>
      <c r="AD2339" s="10" t="s">
        <v>6</v>
      </c>
      <c r="AE2339" s="10" t="s">
        <v>6</v>
      </c>
      <c r="AF2339" s="10" t="s">
        <v>6</v>
      </c>
      <c r="AG2339" s="10" t="s">
        <v>6</v>
      </c>
      <c r="AH2339" s="10" t="s">
        <v>12970</v>
      </c>
      <c r="AI2339" s="10">
        <v>0</v>
      </c>
      <c r="AJ2339" s="10" t="s">
        <v>12971</v>
      </c>
      <c r="AK2339" s="23" t="s">
        <v>22900</v>
      </c>
      <c r="AL2339" s="23" t="s">
        <v>16889</v>
      </c>
      <c r="AM2339" s="10" t="s">
        <v>7566</v>
      </c>
      <c r="AN2339" s="10" t="s">
        <v>2</v>
      </c>
      <c r="AO2339" s="10" t="s">
        <v>12970</v>
      </c>
      <c r="AP2339" s="10" t="s">
        <v>6</v>
      </c>
      <c r="AQ2339" s="10" t="s">
        <v>12972</v>
      </c>
      <c r="AR2339" s="10" t="s">
        <v>12970</v>
      </c>
      <c r="AS2339" s="23" t="s">
        <v>16889</v>
      </c>
      <c r="AT2339" s="10" t="str">
        <f t="shared" si="73"/>
        <v>(2338, 'C0338_2026_10_03_22_00_00', 'C0338',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40" spans="1:46" x14ac:dyDescent="0.25">
      <c r="A2340" s="16" t="str">
        <v>(2339, 'C0339_2026_10_03_22_00_00', 'C0339', 'PL4-7 (TU08~)', 'Sản xuất', null, null, null, null, null, 'Chưa cập nhật', 0,  'Ca 1', '2026-10-03', '2026-10-03 22:00:00', 'Rolled',  null, 'Chưa cập nhật', null, 'Thất bại', 'Chưa cập nhật', '2026-10-03 22:00:00'),</v>
      </c>
      <c r="B2340" s="17" t="str">
        <f t="shared" si="72"/>
        <v>2339, 'C0339_2026_10_03_22_00_00', 'C0339', 'PL4-7 (TU08~)', 'Sản xuất', null, null, null, null, null, 'Chưa cập nhật', 0,  'Ca 1', '2026-10-03', '2026-10-03 22:00:00', 'Rolled',  null, 'Chưa cập nhật', null, 'Thất bại', 'Chưa cập nhật', '2026-10-03 22:00:00'</v>
      </c>
      <c r="C2340" s="12">
        <v>2339</v>
      </c>
      <c r="D2340" s="12" t="s">
        <v>11646</v>
      </c>
      <c r="E2340" s="12" t="s">
        <v>11647</v>
      </c>
      <c r="F2340" s="12" t="s">
        <v>11169</v>
      </c>
      <c r="G2340" s="12" t="s">
        <v>1</v>
      </c>
      <c r="H2340" s="12" t="s">
        <v>2</v>
      </c>
      <c r="I2340" s="12" t="s">
        <v>2</v>
      </c>
      <c r="J2340" s="12" t="s">
        <v>2</v>
      </c>
      <c r="K2340" s="12" t="s">
        <v>3</v>
      </c>
      <c r="L2340" s="12">
        <v>0</v>
      </c>
      <c r="M2340" s="12" t="s">
        <v>15311</v>
      </c>
      <c r="N2340" s="12" t="s">
        <v>4409</v>
      </c>
      <c r="O2340" s="12" t="s">
        <v>3810</v>
      </c>
      <c r="P2340" s="12" t="s">
        <v>7</v>
      </c>
      <c r="Q2340" s="12" t="s">
        <v>12973</v>
      </c>
      <c r="R2340" s="12" t="s">
        <v>5</v>
      </c>
      <c r="S2340" s="12" t="s">
        <v>6</v>
      </c>
      <c r="T2340" s="12" t="s">
        <v>28</v>
      </c>
      <c r="U2340" s="12" t="s">
        <v>5</v>
      </c>
      <c r="V2340" s="12" t="s">
        <v>3810</v>
      </c>
      <c r="X2340" s="10">
        <v>2339</v>
      </c>
      <c r="Y2340" s="10" t="s">
        <v>22228</v>
      </c>
      <c r="Z2340" s="10" t="s">
        <v>6903</v>
      </c>
      <c r="AA2340" s="10" t="s">
        <v>4558</v>
      </c>
      <c r="AB2340" s="10" t="s">
        <v>7567</v>
      </c>
      <c r="AC2340" s="10" t="s">
        <v>6</v>
      </c>
      <c r="AD2340" s="10" t="s">
        <v>6</v>
      </c>
      <c r="AE2340" s="10" t="s">
        <v>6</v>
      </c>
      <c r="AF2340" s="10" t="s">
        <v>6</v>
      </c>
      <c r="AG2340" s="10" t="s">
        <v>6</v>
      </c>
      <c r="AH2340" s="10" t="s">
        <v>12970</v>
      </c>
      <c r="AI2340" s="10">
        <v>0</v>
      </c>
      <c r="AJ2340" s="10" t="s">
        <v>12971</v>
      </c>
      <c r="AK2340" s="23" t="s">
        <v>22900</v>
      </c>
      <c r="AL2340" s="23" t="s">
        <v>16889</v>
      </c>
      <c r="AM2340" s="10" t="s">
        <v>7566</v>
      </c>
      <c r="AN2340" s="10" t="s">
        <v>2</v>
      </c>
      <c r="AO2340" s="10" t="s">
        <v>12970</v>
      </c>
      <c r="AP2340" s="10" t="s">
        <v>6</v>
      </c>
      <c r="AQ2340" s="10" t="s">
        <v>12972</v>
      </c>
      <c r="AR2340" s="10" t="s">
        <v>12970</v>
      </c>
      <c r="AS2340" s="23" t="s">
        <v>16889</v>
      </c>
      <c r="AT2340" s="10" t="str">
        <f t="shared" si="73"/>
        <v>(2339, 'C0339_2026_10_03_22_00_00', 'C0339',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41" spans="1:46" x14ac:dyDescent="0.25">
      <c r="A2341" s="16" t="str">
        <v>(2340, 'C0340_2026_10_03_22_00_00', 'C0340', 'PL4-7 (TU08~)', 'Sản xuất', null, null, null, null, null, 'Chưa cập nhật', 0,  'Ca 1', '2026-10-03', '2026-10-03 22:00:00', 'Rolled',  null, 'Chưa cập nhật', null, 'Thất bại', 'Chưa cập nhật', '2026-10-03 22:00:00'),</v>
      </c>
      <c r="B2341" s="17" t="str">
        <f t="shared" si="72"/>
        <v>2340, 'C0340_2026_10_03_22_00_00', 'C0340', 'PL4-7 (TU08~)', 'Sản xuất', null, null, null, null, null, 'Chưa cập nhật', 0,  'Ca 1', '2026-10-03', '2026-10-03 22:00:00', 'Rolled',  null, 'Chưa cập nhật', null, 'Thất bại', 'Chưa cập nhật', '2026-10-03 22:00:00'</v>
      </c>
      <c r="C2341" s="12">
        <v>2340</v>
      </c>
      <c r="D2341" s="12" t="s">
        <v>11648</v>
      </c>
      <c r="E2341" s="12" t="s">
        <v>11649</v>
      </c>
      <c r="F2341" s="12" t="s">
        <v>11169</v>
      </c>
      <c r="G2341" s="12" t="s">
        <v>1</v>
      </c>
      <c r="H2341" s="12" t="s">
        <v>2</v>
      </c>
      <c r="I2341" s="12" t="s">
        <v>2</v>
      </c>
      <c r="J2341" s="12" t="s">
        <v>2</v>
      </c>
      <c r="K2341" s="12" t="s">
        <v>3</v>
      </c>
      <c r="L2341" s="12">
        <v>0</v>
      </c>
      <c r="M2341" s="12" t="s">
        <v>15312</v>
      </c>
      <c r="N2341" s="12" t="s">
        <v>4409</v>
      </c>
      <c r="O2341" s="12" t="s">
        <v>3810</v>
      </c>
      <c r="P2341" s="12" t="s">
        <v>7</v>
      </c>
      <c r="Q2341" s="12" t="s">
        <v>12973</v>
      </c>
      <c r="R2341" s="12" t="s">
        <v>5</v>
      </c>
      <c r="S2341" s="12" t="s">
        <v>6</v>
      </c>
      <c r="T2341" s="12" t="s">
        <v>28</v>
      </c>
      <c r="U2341" s="12" t="s">
        <v>5</v>
      </c>
      <c r="V2341" s="12" t="s">
        <v>3810</v>
      </c>
      <c r="X2341" s="10">
        <v>2340</v>
      </c>
      <c r="Y2341" s="10" t="s">
        <v>22229</v>
      </c>
      <c r="Z2341" s="10" t="s">
        <v>6904</v>
      </c>
      <c r="AA2341" s="10" t="s">
        <v>4558</v>
      </c>
      <c r="AB2341" s="10" t="s">
        <v>7567</v>
      </c>
      <c r="AC2341" s="10" t="s">
        <v>6</v>
      </c>
      <c r="AD2341" s="10" t="s">
        <v>6</v>
      </c>
      <c r="AE2341" s="10" t="s">
        <v>6</v>
      </c>
      <c r="AF2341" s="10" t="s">
        <v>6</v>
      </c>
      <c r="AG2341" s="10" t="s">
        <v>6</v>
      </c>
      <c r="AH2341" s="10" t="s">
        <v>12970</v>
      </c>
      <c r="AI2341" s="10">
        <v>0</v>
      </c>
      <c r="AJ2341" s="10" t="s">
        <v>12971</v>
      </c>
      <c r="AK2341" s="23" t="s">
        <v>22900</v>
      </c>
      <c r="AL2341" s="23" t="s">
        <v>16889</v>
      </c>
      <c r="AM2341" s="10" t="s">
        <v>7566</v>
      </c>
      <c r="AN2341" s="10" t="s">
        <v>2</v>
      </c>
      <c r="AO2341" s="10" t="s">
        <v>12970</v>
      </c>
      <c r="AP2341" s="10" t="s">
        <v>6</v>
      </c>
      <c r="AQ2341" s="10" t="s">
        <v>12972</v>
      </c>
      <c r="AR2341" s="10" t="s">
        <v>12970</v>
      </c>
      <c r="AS2341" s="23" t="s">
        <v>16889</v>
      </c>
      <c r="AT2341" s="10" t="str">
        <f t="shared" si="73"/>
        <v>(2340, 'C0340_2026_10_03_22_00_00', 'C0340',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42" spans="1:46" x14ac:dyDescent="0.25">
      <c r="A2342" s="16" t="str">
        <v>(2341, 'C0341_2026_10_03_22_00_00', 'C0341', 'PL4-7 (TU08~)', 'Sản xuất', null, null, null, null, null, 'Chưa cập nhật', 0,  'Ca 1', '2026-10-03', '2026-10-03 22:00:00', 'Rolled',  null, 'Chưa cập nhật', null, 'Thất bại', 'Chưa cập nhật', '2026-10-03 22:00:00'),</v>
      </c>
      <c r="B2342" s="17" t="str">
        <f t="shared" si="72"/>
        <v>2341, 'C0341_2026_10_03_22_00_00', 'C0341', 'PL4-7 (TU08~)', 'Sản xuất', null, null, null, null, null, 'Chưa cập nhật', 0,  'Ca 1', '2026-10-03', '2026-10-03 22:00:00', 'Rolled',  null, 'Chưa cập nhật', null, 'Thất bại', 'Chưa cập nhật', '2026-10-03 22:00:00'</v>
      </c>
      <c r="C2342" s="12">
        <v>2341</v>
      </c>
      <c r="D2342" s="12" t="s">
        <v>11650</v>
      </c>
      <c r="E2342" s="12" t="s">
        <v>11651</v>
      </c>
      <c r="F2342" s="12" t="s">
        <v>11169</v>
      </c>
      <c r="G2342" s="12" t="s">
        <v>1</v>
      </c>
      <c r="H2342" s="12" t="s">
        <v>2</v>
      </c>
      <c r="I2342" s="12" t="s">
        <v>2</v>
      </c>
      <c r="J2342" s="12" t="s">
        <v>2</v>
      </c>
      <c r="K2342" s="12" t="s">
        <v>3</v>
      </c>
      <c r="L2342" s="12">
        <v>0</v>
      </c>
      <c r="M2342" s="12" t="s">
        <v>15313</v>
      </c>
      <c r="N2342" s="12" t="s">
        <v>4409</v>
      </c>
      <c r="O2342" s="12" t="s">
        <v>3810</v>
      </c>
      <c r="P2342" s="12" t="s">
        <v>7</v>
      </c>
      <c r="Q2342" s="12" t="s">
        <v>12973</v>
      </c>
      <c r="R2342" s="12" t="s">
        <v>5</v>
      </c>
      <c r="S2342" s="12" t="s">
        <v>6</v>
      </c>
      <c r="T2342" s="12" t="s">
        <v>28</v>
      </c>
      <c r="U2342" s="12" t="s">
        <v>5</v>
      </c>
      <c r="V2342" s="12" t="s">
        <v>3810</v>
      </c>
      <c r="X2342" s="10">
        <v>2341</v>
      </c>
      <c r="Y2342" s="10" t="s">
        <v>22230</v>
      </c>
      <c r="Z2342" s="10" t="s">
        <v>6905</v>
      </c>
      <c r="AA2342" s="10" t="s">
        <v>4558</v>
      </c>
      <c r="AB2342" s="10" t="s">
        <v>7567</v>
      </c>
      <c r="AC2342" s="10" t="s">
        <v>6</v>
      </c>
      <c r="AD2342" s="10" t="s">
        <v>6</v>
      </c>
      <c r="AE2342" s="10" t="s">
        <v>6</v>
      </c>
      <c r="AF2342" s="10" t="s">
        <v>6</v>
      </c>
      <c r="AG2342" s="10" t="s">
        <v>6</v>
      </c>
      <c r="AH2342" s="10" t="s">
        <v>12970</v>
      </c>
      <c r="AI2342" s="10">
        <v>0</v>
      </c>
      <c r="AJ2342" s="10" t="s">
        <v>12971</v>
      </c>
      <c r="AK2342" s="23" t="s">
        <v>22900</v>
      </c>
      <c r="AL2342" s="23" t="s">
        <v>16889</v>
      </c>
      <c r="AM2342" s="10" t="s">
        <v>7566</v>
      </c>
      <c r="AN2342" s="10" t="s">
        <v>2</v>
      </c>
      <c r="AO2342" s="10" t="s">
        <v>12970</v>
      </c>
      <c r="AP2342" s="10" t="s">
        <v>6</v>
      </c>
      <c r="AQ2342" s="10" t="s">
        <v>12972</v>
      </c>
      <c r="AR2342" s="10" t="s">
        <v>12970</v>
      </c>
      <c r="AS2342" s="23" t="s">
        <v>16889</v>
      </c>
      <c r="AT2342" s="10" t="str">
        <f t="shared" si="73"/>
        <v>(2341, 'C0341_2026_10_03_22_00_00', 'C0341',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43" spans="1:46" x14ac:dyDescent="0.25">
      <c r="A2343" s="16" t="str">
        <v>(2342, 'C0342_2026_10_03_22_00_00', 'C0342', 'PL4-7 (TU08~)', 'Sản xuất', null, null, null, null, null, 'Chưa cập nhật', 0,  'Ca 1', '2026-10-03', '2026-10-03 22:00:00', 'Rolled',  null, 'Chưa cập nhật', null, 'Thất bại', 'Chưa cập nhật', '2026-10-03 22:00:00'),</v>
      </c>
      <c r="B2343" s="17" t="str">
        <f t="shared" si="72"/>
        <v>2342, 'C0342_2026_10_03_22_00_00', 'C0342', 'PL4-7 (TU08~)', 'Sản xuất', null, null, null, null, null, 'Chưa cập nhật', 0,  'Ca 1', '2026-10-03', '2026-10-03 22:00:00', 'Rolled',  null, 'Chưa cập nhật', null, 'Thất bại', 'Chưa cập nhật', '2026-10-03 22:00:00'</v>
      </c>
      <c r="C2343" s="12">
        <v>2342</v>
      </c>
      <c r="D2343" s="12" t="s">
        <v>11652</v>
      </c>
      <c r="E2343" s="12" t="s">
        <v>11653</v>
      </c>
      <c r="F2343" s="12" t="s">
        <v>11169</v>
      </c>
      <c r="G2343" s="12" t="s">
        <v>1</v>
      </c>
      <c r="H2343" s="12" t="s">
        <v>2</v>
      </c>
      <c r="I2343" s="12" t="s">
        <v>2</v>
      </c>
      <c r="J2343" s="12" t="s">
        <v>2</v>
      </c>
      <c r="K2343" s="12" t="s">
        <v>3</v>
      </c>
      <c r="L2343" s="12">
        <v>0</v>
      </c>
      <c r="M2343" s="12" t="s">
        <v>15314</v>
      </c>
      <c r="N2343" s="12" t="s">
        <v>4409</v>
      </c>
      <c r="O2343" s="12" t="s">
        <v>3810</v>
      </c>
      <c r="P2343" s="12" t="s">
        <v>7</v>
      </c>
      <c r="Q2343" s="12" t="s">
        <v>12973</v>
      </c>
      <c r="R2343" s="12" t="s">
        <v>5</v>
      </c>
      <c r="S2343" s="12" t="s">
        <v>6</v>
      </c>
      <c r="T2343" s="12" t="s">
        <v>28</v>
      </c>
      <c r="U2343" s="12" t="s">
        <v>5</v>
      </c>
      <c r="V2343" s="12" t="s">
        <v>3810</v>
      </c>
      <c r="X2343" s="10">
        <v>2342</v>
      </c>
      <c r="Y2343" s="10" t="s">
        <v>22231</v>
      </c>
      <c r="Z2343" s="10" t="s">
        <v>6906</v>
      </c>
      <c r="AA2343" s="10" t="s">
        <v>4558</v>
      </c>
      <c r="AB2343" s="10" t="s">
        <v>7567</v>
      </c>
      <c r="AC2343" s="10" t="s">
        <v>6</v>
      </c>
      <c r="AD2343" s="10" t="s">
        <v>6</v>
      </c>
      <c r="AE2343" s="10" t="s">
        <v>6</v>
      </c>
      <c r="AF2343" s="10" t="s">
        <v>6</v>
      </c>
      <c r="AG2343" s="10" t="s">
        <v>6</v>
      </c>
      <c r="AH2343" s="10" t="s">
        <v>12970</v>
      </c>
      <c r="AI2343" s="10">
        <v>0</v>
      </c>
      <c r="AJ2343" s="10" t="s">
        <v>12971</v>
      </c>
      <c r="AK2343" s="23" t="s">
        <v>22900</v>
      </c>
      <c r="AL2343" s="23" t="s">
        <v>16889</v>
      </c>
      <c r="AM2343" s="10" t="s">
        <v>7566</v>
      </c>
      <c r="AN2343" s="10" t="s">
        <v>2</v>
      </c>
      <c r="AO2343" s="10" t="s">
        <v>12970</v>
      </c>
      <c r="AP2343" s="10" t="s">
        <v>6</v>
      </c>
      <c r="AQ2343" s="10" t="s">
        <v>12972</v>
      </c>
      <c r="AR2343" s="10" t="s">
        <v>12970</v>
      </c>
      <c r="AS2343" s="23" t="s">
        <v>16889</v>
      </c>
      <c r="AT2343" s="10" t="str">
        <f t="shared" si="73"/>
        <v>(2342, 'C0342_2026_10_03_22_00_00', 'C0342',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44" spans="1:46" x14ac:dyDescent="0.25">
      <c r="A2344" s="16" t="str">
        <v>(2343, 'C0343_2026_10_03_22_00_00', 'C0343', 'PL4-7 (TU08~)', 'Sản xuất', null, null, null, null, null, 'Chưa cập nhật', 0,  'Ca 1', '2026-10-03', '2026-10-03 22:00:00', 'Rolled',  null, 'Chưa cập nhật', null, 'Thất bại', 'Chưa cập nhật', '2026-10-03 22:00:00'),</v>
      </c>
      <c r="B2344" s="17" t="str">
        <f t="shared" si="72"/>
        <v>2343, 'C0343_2026_10_03_22_00_00', 'C0343', 'PL4-7 (TU08~)', 'Sản xuất', null, null, null, null, null, 'Chưa cập nhật', 0,  'Ca 1', '2026-10-03', '2026-10-03 22:00:00', 'Rolled',  null, 'Chưa cập nhật', null, 'Thất bại', 'Chưa cập nhật', '2026-10-03 22:00:00'</v>
      </c>
      <c r="C2344" s="12">
        <v>2343</v>
      </c>
      <c r="D2344" s="12" t="s">
        <v>11654</v>
      </c>
      <c r="E2344" s="12" t="s">
        <v>11655</v>
      </c>
      <c r="F2344" s="12" t="s">
        <v>11169</v>
      </c>
      <c r="G2344" s="12" t="s">
        <v>1</v>
      </c>
      <c r="H2344" s="12" t="s">
        <v>2</v>
      </c>
      <c r="I2344" s="12" t="s">
        <v>2</v>
      </c>
      <c r="J2344" s="12" t="s">
        <v>2</v>
      </c>
      <c r="K2344" s="12" t="s">
        <v>3</v>
      </c>
      <c r="L2344" s="12">
        <v>0</v>
      </c>
      <c r="M2344" s="12" t="s">
        <v>15315</v>
      </c>
      <c r="N2344" s="12" t="s">
        <v>4409</v>
      </c>
      <c r="O2344" s="12" t="s">
        <v>3810</v>
      </c>
      <c r="P2344" s="12" t="s">
        <v>7</v>
      </c>
      <c r="Q2344" s="12" t="s">
        <v>12973</v>
      </c>
      <c r="R2344" s="12" t="s">
        <v>5</v>
      </c>
      <c r="S2344" s="12" t="s">
        <v>6</v>
      </c>
      <c r="T2344" s="12" t="s">
        <v>28</v>
      </c>
      <c r="U2344" s="12" t="s">
        <v>5</v>
      </c>
      <c r="V2344" s="12" t="s">
        <v>3810</v>
      </c>
      <c r="X2344" s="10">
        <v>2343</v>
      </c>
      <c r="Y2344" s="10" t="s">
        <v>22232</v>
      </c>
      <c r="Z2344" s="10" t="s">
        <v>6907</v>
      </c>
      <c r="AA2344" s="10" t="s">
        <v>4558</v>
      </c>
      <c r="AB2344" s="10" t="s">
        <v>7567</v>
      </c>
      <c r="AC2344" s="10" t="s">
        <v>6</v>
      </c>
      <c r="AD2344" s="10" t="s">
        <v>6</v>
      </c>
      <c r="AE2344" s="10" t="s">
        <v>6</v>
      </c>
      <c r="AF2344" s="10" t="s">
        <v>6</v>
      </c>
      <c r="AG2344" s="10" t="s">
        <v>6</v>
      </c>
      <c r="AH2344" s="10" t="s">
        <v>12970</v>
      </c>
      <c r="AI2344" s="10">
        <v>0</v>
      </c>
      <c r="AJ2344" s="10" t="s">
        <v>12971</v>
      </c>
      <c r="AK2344" s="23" t="s">
        <v>22900</v>
      </c>
      <c r="AL2344" s="23" t="s">
        <v>16889</v>
      </c>
      <c r="AM2344" s="10" t="s">
        <v>7566</v>
      </c>
      <c r="AN2344" s="10" t="s">
        <v>2</v>
      </c>
      <c r="AO2344" s="10" t="s">
        <v>12970</v>
      </c>
      <c r="AP2344" s="10" t="s">
        <v>6</v>
      </c>
      <c r="AQ2344" s="10" t="s">
        <v>12972</v>
      </c>
      <c r="AR2344" s="10" t="s">
        <v>12970</v>
      </c>
      <c r="AS2344" s="23" t="s">
        <v>16889</v>
      </c>
      <c r="AT2344" s="10" t="str">
        <f t="shared" si="73"/>
        <v>(2343, 'C0343_2026_10_03_22_00_00', 'C0343',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45" spans="1:46" x14ac:dyDescent="0.25">
      <c r="A2345" s="16" t="str">
        <v>(2344, 'C0344_2026_10_03_22_00_00', 'C0344', 'PL4-7 (TU08~)', 'Sản xuất', null, null, null, null, null, 'Chưa cập nhật', 0,  'Ca 1', '2026-10-03', '2026-10-03 22:00:00', 'Rolled',  null, 'Chưa cập nhật', null, 'Thất bại', 'Chưa cập nhật', '2026-10-03 22:00:00'),</v>
      </c>
      <c r="B2345" s="17" t="str">
        <f t="shared" si="72"/>
        <v>2344, 'C0344_2026_10_03_22_00_00', 'C0344', 'PL4-7 (TU08~)', 'Sản xuất', null, null, null, null, null, 'Chưa cập nhật', 0,  'Ca 1', '2026-10-03', '2026-10-03 22:00:00', 'Rolled',  null, 'Chưa cập nhật', null, 'Thất bại', 'Chưa cập nhật', '2026-10-03 22:00:00'</v>
      </c>
      <c r="C2345" s="12">
        <v>2344</v>
      </c>
      <c r="D2345" s="12" t="s">
        <v>11656</v>
      </c>
      <c r="E2345" s="12" t="s">
        <v>11657</v>
      </c>
      <c r="F2345" s="12" t="s">
        <v>11169</v>
      </c>
      <c r="G2345" s="12" t="s">
        <v>1</v>
      </c>
      <c r="H2345" s="12" t="s">
        <v>2</v>
      </c>
      <c r="I2345" s="12" t="s">
        <v>2</v>
      </c>
      <c r="J2345" s="12" t="s">
        <v>2</v>
      </c>
      <c r="K2345" s="12" t="s">
        <v>3</v>
      </c>
      <c r="L2345" s="12">
        <v>0</v>
      </c>
      <c r="M2345" s="12" t="s">
        <v>15316</v>
      </c>
      <c r="N2345" s="12" t="s">
        <v>4409</v>
      </c>
      <c r="O2345" s="12" t="s">
        <v>3810</v>
      </c>
      <c r="P2345" s="12" t="s">
        <v>7</v>
      </c>
      <c r="Q2345" s="12" t="s">
        <v>12973</v>
      </c>
      <c r="R2345" s="12" t="s">
        <v>5</v>
      </c>
      <c r="S2345" s="12" t="s">
        <v>6</v>
      </c>
      <c r="T2345" s="12" t="s">
        <v>28</v>
      </c>
      <c r="U2345" s="12" t="s">
        <v>5</v>
      </c>
      <c r="V2345" s="12" t="s">
        <v>3810</v>
      </c>
      <c r="X2345" s="10">
        <v>2344</v>
      </c>
      <c r="Y2345" s="10" t="s">
        <v>22233</v>
      </c>
      <c r="Z2345" s="10" t="s">
        <v>6908</v>
      </c>
      <c r="AA2345" s="10" t="s">
        <v>4558</v>
      </c>
      <c r="AB2345" s="10" t="s">
        <v>7567</v>
      </c>
      <c r="AC2345" s="10" t="s">
        <v>6</v>
      </c>
      <c r="AD2345" s="10" t="s">
        <v>6</v>
      </c>
      <c r="AE2345" s="10" t="s">
        <v>6</v>
      </c>
      <c r="AF2345" s="10" t="s">
        <v>6</v>
      </c>
      <c r="AG2345" s="10" t="s">
        <v>6</v>
      </c>
      <c r="AH2345" s="10" t="s">
        <v>12970</v>
      </c>
      <c r="AI2345" s="10">
        <v>0</v>
      </c>
      <c r="AJ2345" s="10" t="s">
        <v>12971</v>
      </c>
      <c r="AK2345" s="23" t="s">
        <v>22900</v>
      </c>
      <c r="AL2345" s="23" t="s">
        <v>16889</v>
      </c>
      <c r="AM2345" s="10" t="s">
        <v>7566</v>
      </c>
      <c r="AN2345" s="10" t="s">
        <v>2</v>
      </c>
      <c r="AO2345" s="10" t="s">
        <v>12970</v>
      </c>
      <c r="AP2345" s="10" t="s">
        <v>6</v>
      </c>
      <c r="AQ2345" s="10" t="s">
        <v>12972</v>
      </c>
      <c r="AR2345" s="10" t="s">
        <v>12970</v>
      </c>
      <c r="AS2345" s="23" t="s">
        <v>16889</v>
      </c>
      <c r="AT2345" s="10" t="str">
        <f t="shared" si="73"/>
        <v>(2344, 'C0344_2026_10_03_22_00_00', 'C0344',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46" spans="1:46" x14ac:dyDescent="0.25">
      <c r="A2346" s="16" t="str">
        <v>(2345, 'C0345_2026_10_03_22_00_00', 'C0345', 'PL4-7 (TU08~)', 'Sản xuất', null, null, null, null, null, 'Chưa cập nhật', 0,  'Ca 1', '2026-10-03', '2026-10-03 22:00:00', 'Rolled',  null, 'Chưa cập nhật', null, 'Thất bại', 'Chưa cập nhật', '2026-10-03 22:00:00'),</v>
      </c>
      <c r="B2346" s="17" t="str">
        <f t="shared" si="72"/>
        <v>2345, 'C0345_2026_10_03_22_00_00', 'C0345', 'PL4-7 (TU08~)', 'Sản xuất', null, null, null, null, null, 'Chưa cập nhật', 0,  'Ca 1', '2026-10-03', '2026-10-03 22:00:00', 'Rolled',  null, 'Chưa cập nhật', null, 'Thất bại', 'Chưa cập nhật', '2026-10-03 22:00:00'</v>
      </c>
      <c r="C2346" s="12">
        <v>2345</v>
      </c>
      <c r="D2346" s="12" t="s">
        <v>11658</v>
      </c>
      <c r="E2346" s="12" t="s">
        <v>11659</v>
      </c>
      <c r="F2346" s="12" t="s">
        <v>11169</v>
      </c>
      <c r="G2346" s="12" t="s">
        <v>1</v>
      </c>
      <c r="H2346" s="12" t="s">
        <v>2</v>
      </c>
      <c r="I2346" s="12" t="s">
        <v>2</v>
      </c>
      <c r="J2346" s="12" t="s">
        <v>2</v>
      </c>
      <c r="K2346" s="12" t="s">
        <v>3</v>
      </c>
      <c r="L2346" s="12">
        <v>0</v>
      </c>
      <c r="M2346" s="12" t="s">
        <v>15317</v>
      </c>
      <c r="N2346" s="12" t="s">
        <v>4409</v>
      </c>
      <c r="O2346" s="12" t="s">
        <v>3810</v>
      </c>
      <c r="P2346" s="12" t="s">
        <v>7</v>
      </c>
      <c r="Q2346" s="12" t="s">
        <v>12973</v>
      </c>
      <c r="R2346" s="12" t="s">
        <v>5</v>
      </c>
      <c r="S2346" s="12" t="s">
        <v>6</v>
      </c>
      <c r="T2346" s="12" t="s">
        <v>28</v>
      </c>
      <c r="U2346" s="12" t="s">
        <v>5</v>
      </c>
      <c r="V2346" s="12" t="s">
        <v>3810</v>
      </c>
      <c r="X2346" s="10">
        <v>2345</v>
      </c>
      <c r="Y2346" s="10" t="s">
        <v>22234</v>
      </c>
      <c r="Z2346" s="10" t="s">
        <v>6909</v>
      </c>
      <c r="AA2346" s="10" t="s">
        <v>4558</v>
      </c>
      <c r="AB2346" s="10" t="s">
        <v>7567</v>
      </c>
      <c r="AC2346" s="10" t="s">
        <v>6</v>
      </c>
      <c r="AD2346" s="10" t="s">
        <v>6</v>
      </c>
      <c r="AE2346" s="10" t="s">
        <v>6</v>
      </c>
      <c r="AF2346" s="10" t="s">
        <v>6</v>
      </c>
      <c r="AG2346" s="10" t="s">
        <v>6</v>
      </c>
      <c r="AH2346" s="10" t="s">
        <v>12970</v>
      </c>
      <c r="AI2346" s="10">
        <v>0</v>
      </c>
      <c r="AJ2346" s="10" t="s">
        <v>12971</v>
      </c>
      <c r="AK2346" s="23" t="s">
        <v>22900</v>
      </c>
      <c r="AL2346" s="23" t="s">
        <v>16889</v>
      </c>
      <c r="AM2346" s="10" t="s">
        <v>7566</v>
      </c>
      <c r="AN2346" s="10" t="s">
        <v>2</v>
      </c>
      <c r="AO2346" s="10" t="s">
        <v>12970</v>
      </c>
      <c r="AP2346" s="10" t="s">
        <v>6</v>
      </c>
      <c r="AQ2346" s="10" t="s">
        <v>12972</v>
      </c>
      <c r="AR2346" s="10" t="s">
        <v>12970</v>
      </c>
      <c r="AS2346" s="23" t="s">
        <v>16889</v>
      </c>
      <c r="AT2346" s="10" t="str">
        <f t="shared" si="73"/>
        <v>(2345, 'C0345_2026_10_03_22_00_00', 'C0345',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47" spans="1:46" x14ac:dyDescent="0.25">
      <c r="A2347" s="16" t="str">
        <v>(2346, 'C0346_2026_10_03_22_00_00', 'C0346', 'PL4-7 (TU08~)', 'Sản xuất', null, null, null, null, null, 'Chưa cập nhật', 0,  'Ca 1', '2026-10-03', '2026-10-03 22:00:00', 'Rolled',  null, 'Chưa cập nhật', null, 'Thất bại', 'Chưa cập nhật', '2026-10-03 22:00:00'),</v>
      </c>
      <c r="B2347" s="17" t="str">
        <f t="shared" si="72"/>
        <v>2346, 'C0346_2026_10_03_22_00_00', 'C0346', 'PL4-7 (TU08~)', 'Sản xuất', null, null, null, null, null, 'Chưa cập nhật', 0,  'Ca 1', '2026-10-03', '2026-10-03 22:00:00', 'Rolled',  null, 'Chưa cập nhật', null, 'Thất bại', 'Chưa cập nhật', '2026-10-03 22:00:00'</v>
      </c>
      <c r="C2347" s="12">
        <v>2346</v>
      </c>
      <c r="D2347" s="12" t="s">
        <v>11660</v>
      </c>
      <c r="E2347" s="12" t="s">
        <v>11661</v>
      </c>
      <c r="F2347" s="12" t="s">
        <v>11169</v>
      </c>
      <c r="G2347" s="12" t="s">
        <v>1</v>
      </c>
      <c r="H2347" s="12" t="s">
        <v>2</v>
      </c>
      <c r="I2347" s="12" t="s">
        <v>2</v>
      </c>
      <c r="J2347" s="12" t="s">
        <v>2</v>
      </c>
      <c r="K2347" s="12" t="s">
        <v>3</v>
      </c>
      <c r="L2347" s="12">
        <v>0</v>
      </c>
      <c r="M2347" s="12" t="s">
        <v>15318</v>
      </c>
      <c r="N2347" s="12" t="s">
        <v>4409</v>
      </c>
      <c r="O2347" s="12" t="s">
        <v>3810</v>
      </c>
      <c r="P2347" s="12" t="s">
        <v>7</v>
      </c>
      <c r="Q2347" s="12" t="s">
        <v>12973</v>
      </c>
      <c r="R2347" s="12" t="s">
        <v>5</v>
      </c>
      <c r="S2347" s="12" t="s">
        <v>6</v>
      </c>
      <c r="T2347" s="12" t="s">
        <v>28</v>
      </c>
      <c r="U2347" s="12" t="s">
        <v>5</v>
      </c>
      <c r="V2347" s="12" t="s">
        <v>3810</v>
      </c>
      <c r="X2347" s="10">
        <v>2346</v>
      </c>
      <c r="Y2347" s="10" t="s">
        <v>22235</v>
      </c>
      <c r="Z2347" s="10" t="s">
        <v>6910</v>
      </c>
      <c r="AA2347" s="10" t="s">
        <v>4558</v>
      </c>
      <c r="AB2347" s="10" t="s">
        <v>7567</v>
      </c>
      <c r="AC2347" s="10" t="s">
        <v>6</v>
      </c>
      <c r="AD2347" s="10" t="s">
        <v>6</v>
      </c>
      <c r="AE2347" s="10" t="s">
        <v>6</v>
      </c>
      <c r="AF2347" s="10" t="s">
        <v>6</v>
      </c>
      <c r="AG2347" s="10" t="s">
        <v>6</v>
      </c>
      <c r="AH2347" s="10" t="s">
        <v>12970</v>
      </c>
      <c r="AI2347" s="10">
        <v>0</v>
      </c>
      <c r="AJ2347" s="10" t="s">
        <v>12971</v>
      </c>
      <c r="AK2347" s="23" t="s">
        <v>22900</v>
      </c>
      <c r="AL2347" s="23" t="s">
        <v>16889</v>
      </c>
      <c r="AM2347" s="10" t="s">
        <v>7566</v>
      </c>
      <c r="AN2347" s="10" t="s">
        <v>2</v>
      </c>
      <c r="AO2347" s="10" t="s">
        <v>12970</v>
      </c>
      <c r="AP2347" s="10" t="s">
        <v>6</v>
      </c>
      <c r="AQ2347" s="10" t="s">
        <v>12972</v>
      </c>
      <c r="AR2347" s="10" t="s">
        <v>12970</v>
      </c>
      <c r="AS2347" s="23" t="s">
        <v>16889</v>
      </c>
      <c r="AT2347" s="10" t="str">
        <f t="shared" si="73"/>
        <v>(2346, 'C0346_2026_10_03_22_00_00', 'C0346',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48" spans="1:46" x14ac:dyDescent="0.25">
      <c r="A2348" s="16" t="str">
        <v>(2347, 'C0347_2026_10_03_22_00_00', 'C0347', 'PL4-7 (TU08~)', 'Sản xuất', null, null, null, null, null, 'Chưa cập nhật', 0,  'Ca 1', '2026-10-03', '2026-10-03 22:00:00', 'Rolled',  null, 'Chưa cập nhật', null, 'Thất bại', 'Chưa cập nhật', '2026-10-03 22:00:00'),</v>
      </c>
      <c r="B2348" s="17" t="str">
        <f t="shared" si="72"/>
        <v>2347, 'C0347_2026_10_03_22_00_00', 'C0347', 'PL4-7 (TU08~)', 'Sản xuất', null, null, null, null, null, 'Chưa cập nhật', 0,  'Ca 1', '2026-10-03', '2026-10-03 22:00:00', 'Rolled',  null, 'Chưa cập nhật', null, 'Thất bại', 'Chưa cập nhật', '2026-10-03 22:00:00'</v>
      </c>
      <c r="C2348" s="12">
        <v>2347</v>
      </c>
      <c r="D2348" s="12" t="s">
        <v>11662</v>
      </c>
      <c r="E2348" s="12" t="s">
        <v>11663</v>
      </c>
      <c r="F2348" s="12" t="s">
        <v>11169</v>
      </c>
      <c r="G2348" s="12" t="s">
        <v>1</v>
      </c>
      <c r="H2348" s="12" t="s">
        <v>2</v>
      </c>
      <c r="I2348" s="12" t="s">
        <v>2</v>
      </c>
      <c r="J2348" s="12" t="s">
        <v>2</v>
      </c>
      <c r="K2348" s="12" t="s">
        <v>3</v>
      </c>
      <c r="L2348" s="12">
        <v>0</v>
      </c>
      <c r="M2348" s="12" t="s">
        <v>15319</v>
      </c>
      <c r="N2348" s="12" t="s">
        <v>4409</v>
      </c>
      <c r="O2348" s="12" t="s">
        <v>3810</v>
      </c>
      <c r="P2348" s="12" t="s">
        <v>7</v>
      </c>
      <c r="Q2348" s="12" t="s">
        <v>12973</v>
      </c>
      <c r="R2348" s="12" t="s">
        <v>5</v>
      </c>
      <c r="S2348" s="12" t="s">
        <v>6</v>
      </c>
      <c r="T2348" s="12" t="s">
        <v>28</v>
      </c>
      <c r="U2348" s="12" t="s">
        <v>5</v>
      </c>
      <c r="V2348" s="12" t="s">
        <v>3810</v>
      </c>
      <c r="X2348" s="10">
        <v>2347</v>
      </c>
      <c r="Y2348" s="10" t="s">
        <v>22236</v>
      </c>
      <c r="Z2348" s="10" t="s">
        <v>6911</v>
      </c>
      <c r="AA2348" s="10" t="s">
        <v>4558</v>
      </c>
      <c r="AB2348" s="10" t="s">
        <v>7567</v>
      </c>
      <c r="AC2348" s="10" t="s">
        <v>6</v>
      </c>
      <c r="AD2348" s="10" t="s">
        <v>6</v>
      </c>
      <c r="AE2348" s="10" t="s">
        <v>6</v>
      </c>
      <c r="AF2348" s="10" t="s">
        <v>6</v>
      </c>
      <c r="AG2348" s="10" t="s">
        <v>6</v>
      </c>
      <c r="AH2348" s="10" t="s">
        <v>12970</v>
      </c>
      <c r="AI2348" s="10">
        <v>0</v>
      </c>
      <c r="AJ2348" s="10" t="s">
        <v>12971</v>
      </c>
      <c r="AK2348" s="23" t="s">
        <v>22900</v>
      </c>
      <c r="AL2348" s="23" t="s">
        <v>16889</v>
      </c>
      <c r="AM2348" s="10" t="s">
        <v>7566</v>
      </c>
      <c r="AN2348" s="10" t="s">
        <v>2</v>
      </c>
      <c r="AO2348" s="10" t="s">
        <v>12970</v>
      </c>
      <c r="AP2348" s="10" t="s">
        <v>6</v>
      </c>
      <c r="AQ2348" s="10" t="s">
        <v>12972</v>
      </c>
      <c r="AR2348" s="10" t="s">
        <v>12970</v>
      </c>
      <c r="AS2348" s="23" t="s">
        <v>16889</v>
      </c>
      <c r="AT2348" s="10" t="str">
        <f t="shared" si="73"/>
        <v>(2347, 'C0347_2026_10_03_22_00_00', 'C0347',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49" spans="1:46" x14ac:dyDescent="0.25">
      <c r="A2349" s="16" t="str">
        <v>(2348, 'C0348_2026_10_03_22_00_00', 'C0348', 'PL4-7 (TU08~)', 'Sản xuất', null, null, null, null, null, 'Chưa cập nhật', 0,  'Ca 1', '2026-10-03', '2026-10-03 22:00:00', 'Rolled',  null, 'Chưa cập nhật', null, 'Thất bại', 'Chưa cập nhật', '2026-10-03 22:00:00'),</v>
      </c>
      <c r="B2349" s="17" t="str">
        <f t="shared" si="72"/>
        <v>2348, 'C0348_2026_10_03_22_00_00', 'C0348', 'PL4-7 (TU08~)', 'Sản xuất', null, null, null, null, null, 'Chưa cập nhật', 0,  'Ca 1', '2026-10-03', '2026-10-03 22:00:00', 'Rolled',  null, 'Chưa cập nhật', null, 'Thất bại', 'Chưa cập nhật', '2026-10-03 22:00:00'</v>
      </c>
      <c r="C2349" s="12">
        <v>2348</v>
      </c>
      <c r="D2349" s="12" t="s">
        <v>11664</v>
      </c>
      <c r="E2349" s="12" t="s">
        <v>11665</v>
      </c>
      <c r="F2349" s="12" t="s">
        <v>11169</v>
      </c>
      <c r="G2349" s="12" t="s">
        <v>1</v>
      </c>
      <c r="H2349" s="12" t="s">
        <v>2</v>
      </c>
      <c r="I2349" s="12" t="s">
        <v>2</v>
      </c>
      <c r="J2349" s="12" t="s">
        <v>2</v>
      </c>
      <c r="K2349" s="12" t="s">
        <v>3</v>
      </c>
      <c r="L2349" s="12">
        <v>0</v>
      </c>
      <c r="M2349" s="12" t="s">
        <v>15320</v>
      </c>
      <c r="N2349" s="12" t="s">
        <v>4409</v>
      </c>
      <c r="O2349" s="12" t="s">
        <v>3810</v>
      </c>
      <c r="P2349" s="12" t="s">
        <v>7</v>
      </c>
      <c r="Q2349" s="12" t="s">
        <v>12973</v>
      </c>
      <c r="R2349" s="12" t="s">
        <v>5</v>
      </c>
      <c r="S2349" s="12" t="s">
        <v>6</v>
      </c>
      <c r="T2349" s="12" t="s">
        <v>28</v>
      </c>
      <c r="U2349" s="12" t="s">
        <v>5</v>
      </c>
      <c r="V2349" s="12" t="s">
        <v>3810</v>
      </c>
      <c r="X2349" s="10">
        <v>2348</v>
      </c>
      <c r="Y2349" s="10" t="s">
        <v>22237</v>
      </c>
      <c r="Z2349" s="10" t="s">
        <v>6912</v>
      </c>
      <c r="AA2349" s="10" t="s">
        <v>4558</v>
      </c>
      <c r="AB2349" s="10" t="s">
        <v>7567</v>
      </c>
      <c r="AC2349" s="10" t="s">
        <v>6</v>
      </c>
      <c r="AD2349" s="10" t="s">
        <v>6</v>
      </c>
      <c r="AE2349" s="10" t="s">
        <v>6</v>
      </c>
      <c r="AF2349" s="10" t="s">
        <v>6</v>
      </c>
      <c r="AG2349" s="10" t="s">
        <v>6</v>
      </c>
      <c r="AH2349" s="10" t="s">
        <v>12970</v>
      </c>
      <c r="AI2349" s="10">
        <v>0</v>
      </c>
      <c r="AJ2349" s="10" t="s">
        <v>12971</v>
      </c>
      <c r="AK2349" s="23" t="s">
        <v>22900</v>
      </c>
      <c r="AL2349" s="23" t="s">
        <v>16889</v>
      </c>
      <c r="AM2349" s="10" t="s">
        <v>7566</v>
      </c>
      <c r="AN2349" s="10" t="s">
        <v>2</v>
      </c>
      <c r="AO2349" s="10" t="s">
        <v>12970</v>
      </c>
      <c r="AP2349" s="10" t="s">
        <v>6</v>
      </c>
      <c r="AQ2349" s="10" t="s">
        <v>12972</v>
      </c>
      <c r="AR2349" s="10" t="s">
        <v>12970</v>
      </c>
      <c r="AS2349" s="23" t="s">
        <v>16889</v>
      </c>
      <c r="AT2349" s="10" t="str">
        <f t="shared" si="73"/>
        <v>(2348, 'C0348_2026_10_03_22_00_00', 'C0348',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50" spans="1:46" x14ac:dyDescent="0.25">
      <c r="A2350" s="16" t="str">
        <v>(2349, 'C0349_2026_10_03_22_00_00', 'C0349', 'PL4-7 (TU08~)', 'Sản xuất', null, null, null, null, null, 'Chưa cập nhật', 0,  'Ca 1', '2026-10-03', '2026-10-03 22:00:00', 'Rolled',  null, 'Chưa cập nhật', null, 'Thất bại', 'Chưa cập nhật', '2026-10-03 22:00:00'),</v>
      </c>
      <c r="B2350" s="17" t="str">
        <f t="shared" si="72"/>
        <v>2349, 'C0349_2026_10_03_22_00_00', 'C0349', 'PL4-7 (TU08~)', 'Sản xuất', null, null, null, null, null, 'Chưa cập nhật', 0,  'Ca 1', '2026-10-03', '2026-10-03 22:00:00', 'Rolled',  null, 'Chưa cập nhật', null, 'Thất bại', 'Chưa cập nhật', '2026-10-03 22:00:00'</v>
      </c>
      <c r="C2350" s="12">
        <v>2349</v>
      </c>
      <c r="D2350" s="12" t="s">
        <v>11666</v>
      </c>
      <c r="E2350" s="12" t="s">
        <v>11667</v>
      </c>
      <c r="F2350" s="12" t="s">
        <v>11169</v>
      </c>
      <c r="G2350" s="12" t="s">
        <v>1</v>
      </c>
      <c r="H2350" s="12" t="s">
        <v>2</v>
      </c>
      <c r="I2350" s="12" t="s">
        <v>2</v>
      </c>
      <c r="J2350" s="12" t="s">
        <v>2</v>
      </c>
      <c r="K2350" s="12" t="s">
        <v>3</v>
      </c>
      <c r="L2350" s="12">
        <v>0</v>
      </c>
      <c r="M2350" s="12" t="s">
        <v>15321</v>
      </c>
      <c r="N2350" s="12" t="s">
        <v>4409</v>
      </c>
      <c r="O2350" s="12" t="s">
        <v>3810</v>
      </c>
      <c r="P2350" s="12" t="s">
        <v>7</v>
      </c>
      <c r="Q2350" s="12" t="s">
        <v>12973</v>
      </c>
      <c r="R2350" s="12" t="s">
        <v>5</v>
      </c>
      <c r="S2350" s="12" t="s">
        <v>6</v>
      </c>
      <c r="T2350" s="12" t="s">
        <v>28</v>
      </c>
      <c r="U2350" s="12" t="s">
        <v>5</v>
      </c>
      <c r="V2350" s="12" t="s">
        <v>3810</v>
      </c>
      <c r="X2350" s="10">
        <v>2349</v>
      </c>
      <c r="Y2350" s="10" t="s">
        <v>22238</v>
      </c>
      <c r="Z2350" s="10" t="s">
        <v>6913</v>
      </c>
      <c r="AA2350" s="10" t="s">
        <v>4558</v>
      </c>
      <c r="AB2350" s="10" t="s">
        <v>7567</v>
      </c>
      <c r="AC2350" s="10" t="s">
        <v>6</v>
      </c>
      <c r="AD2350" s="10" t="s">
        <v>6</v>
      </c>
      <c r="AE2350" s="10" t="s">
        <v>6</v>
      </c>
      <c r="AF2350" s="10" t="s">
        <v>6</v>
      </c>
      <c r="AG2350" s="10" t="s">
        <v>6</v>
      </c>
      <c r="AH2350" s="10" t="s">
        <v>12970</v>
      </c>
      <c r="AI2350" s="10">
        <v>0</v>
      </c>
      <c r="AJ2350" s="10" t="s">
        <v>12971</v>
      </c>
      <c r="AK2350" s="23" t="s">
        <v>22900</v>
      </c>
      <c r="AL2350" s="23" t="s">
        <v>16889</v>
      </c>
      <c r="AM2350" s="10" t="s">
        <v>7566</v>
      </c>
      <c r="AN2350" s="10" t="s">
        <v>2</v>
      </c>
      <c r="AO2350" s="10" t="s">
        <v>12970</v>
      </c>
      <c r="AP2350" s="10" t="s">
        <v>6</v>
      </c>
      <c r="AQ2350" s="10" t="s">
        <v>12972</v>
      </c>
      <c r="AR2350" s="10" t="s">
        <v>12970</v>
      </c>
      <c r="AS2350" s="23" t="s">
        <v>16889</v>
      </c>
      <c r="AT2350" s="10" t="str">
        <f t="shared" si="73"/>
        <v>(2349, 'C0349_2026_10_03_22_00_00', 'C0349',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51" spans="1:46" x14ac:dyDescent="0.25">
      <c r="A2351" s="16" t="str">
        <v>(2350, 'C0350_2026_10_03_22_00_00', 'C0350', 'PL4-7 (TU08~)', 'Sản xuất', null, null, null, null, null, 'Chưa cập nhật', 0,  'Ca 1', '2026-10-03', '2026-10-03 22:00:00', 'Rolled',  null, 'Chưa cập nhật', null, 'Thất bại', 'Chưa cập nhật', '2026-10-03 22:00:00'),</v>
      </c>
      <c r="B2351" s="17" t="str">
        <f t="shared" si="72"/>
        <v>2350, 'C0350_2026_10_03_22_00_00', 'C0350', 'PL4-7 (TU08~)', 'Sản xuất', null, null, null, null, null, 'Chưa cập nhật', 0,  'Ca 1', '2026-10-03', '2026-10-03 22:00:00', 'Rolled',  null, 'Chưa cập nhật', null, 'Thất bại', 'Chưa cập nhật', '2026-10-03 22:00:00'</v>
      </c>
      <c r="C2351" s="12">
        <v>2350</v>
      </c>
      <c r="D2351" s="12" t="s">
        <v>11668</v>
      </c>
      <c r="E2351" s="12" t="s">
        <v>11669</v>
      </c>
      <c r="F2351" s="12" t="s">
        <v>11169</v>
      </c>
      <c r="G2351" s="12" t="s">
        <v>1</v>
      </c>
      <c r="H2351" s="12" t="s">
        <v>2</v>
      </c>
      <c r="I2351" s="12" t="s">
        <v>2</v>
      </c>
      <c r="J2351" s="12" t="s">
        <v>2</v>
      </c>
      <c r="K2351" s="12" t="s">
        <v>3</v>
      </c>
      <c r="L2351" s="12">
        <v>0</v>
      </c>
      <c r="M2351" s="12" t="s">
        <v>15322</v>
      </c>
      <c r="N2351" s="12" t="s">
        <v>4409</v>
      </c>
      <c r="O2351" s="12" t="s">
        <v>3810</v>
      </c>
      <c r="P2351" s="12" t="s">
        <v>7</v>
      </c>
      <c r="Q2351" s="12" t="s">
        <v>12973</v>
      </c>
      <c r="R2351" s="12" t="s">
        <v>5</v>
      </c>
      <c r="S2351" s="12" t="s">
        <v>6</v>
      </c>
      <c r="T2351" s="12" t="s">
        <v>28</v>
      </c>
      <c r="U2351" s="12" t="s">
        <v>5</v>
      </c>
      <c r="V2351" s="12" t="s">
        <v>3810</v>
      </c>
      <c r="X2351" s="10">
        <v>2350</v>
      </c>
      <c r="Y2351" s="10" t="s">
        <v>22239</v>
      </c>
      <c r="Z2351" s="10" t="s">
        <v>6914</v>
      </c>
      <c r="AA2351" s="10" t="s">
        <v>4558</v>
      </c>
      <c r="AB2351" s="10" t="s">
        <v>7567</v>
      </c>
      <c r="AC2351" s="10" t="s">
        <v>6</v>
      </c>
      <c r="AD2351" s="10" t="s">
        <v>6</v>
      </c>
      <c r="AE2351" s="10" t="s">
        <v>6</v>
      </c>
      <c r="AF2351" s="10" t="s">
        <v>6</v>
      </c>
      <c r="AG2351" s="10" t="s">
        <v>6</v>
      </c>
      <c r="AH2351" s="10" t="s">
        <v>12970</v>
      </c>
      <c r="AI2351" s="10">
        <v>0</v>
      </c>
      <c r="AJ2351" s="10" t="s">
        <v>12971</v>
      </c>
      <c r="AK2351" s="23" t="s">
        <v>22900</v>
      </c>
      <c r="AL2351" s="23" t="s">
        <v>16889</v>
      </c>
      <c r="AM2351" s="10" t="s">
        <v>7566</v>
      </c>
      <c r="AN2351" s="10" t="s">
        <v>2</v>
      </c>
      <c r="AO2351" s="10" t="s">
        <v>12970</v>
      </c>
      <c r="AP2351" s="10" t="s">
        <v>6</v>
      </c>
      <c r="AQ2351" s="10" t="s">
        <v>12972</v>
      </c>
      <c r="AR2351" s="10" t="s">
        <v>12970</v>
      </c>
      <c r="AS2351" s="23" t="s">
        <v>16889</v>
      </c>
      <c r="AT2351" s="10" t="str">
        <f t="shared" si="73"/>
        <v>(2350, 'C0350_2026_10_03_22_00_00', 'C0350',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52" spans="1:46" x14ac:dyDescent="0.25">
      <c r="A2352" s="16" t="str">
        <v>(2351, 'C0351_2026_10_03_22_00_00', 'C0351', 'PL4-7 (TU08~)', 'Sản xuất', null, null, null, null, null, 'Chưa cập nhật', 0,  'Ca 1', '2026-10-03', '2026-10-03 22:00:00', 'Rolled',  null, 'Chưa cập nhật', null, 'Thất bại', 'Chưa cập nhật', '2026-10-03 22:00:00'),</v>
      </c>
      <c r="B2352" s="17" t="str">
        <f t="shared" si="72"/>
        <v>2351, 'C0351_2026_10_03_22_00_00', 'C0351', 'PL4-7 (TU08~)', 'Sản xuất', null, null, null, null, null, 'Chưa cập nhật', 0,  'Ca 1', '2026-10-03', '2026-10-03 22:00:00', 'Rolled',  null, 'Chưa cập nhật', null, 'Thất bại', 'Chưa cập nhật', '2026-10-03 22:00:00'</v>
      </c>
      <c r="C2352" s="12">
        <v>2351</v>
      </c>
      <c r="D2352" s="12" t="s">
        <v>11670</v>
      </c>
      <c r="E2352" s="12" t="s">
        <v>11671</v>
      </c>
      <c r="F2352" s="12" t="s">
        <v>11169</v>
      </c>
      <c r="G2352" s="12" t="s">
        <v>1</v>
      </c>
      <c r="H2352" s="12" t="s">
        <v>2</v>
      </c>
      <c r="I2352" s="12" t="s">
        <v>2</v>
      </c>
      <c r="J2352" s="12" t="s">
        <v>2</v>
      </c>
      <c r="K2352" s="12" t="s">
        <v>3</v>
      </c>
      <c r="L2352" s="12">
        <v>0</v>
      </c>
      <c r="M2352" s="12" t="s">
        <v>15323</v>
      </c>
      <c r="N2352" s="12" t="s">
        <v>4409</v>
      </c>
      <c r="O2352" s="12" t="s">
        <v>3810</v>
      </c>
      <c r="P2352" s="12" t="s">
        <v>7</v>
      </c>
      <c r="Q2352" s="12" t="s">
        <v>12973</v>
      </c>
      <c r="R2352" s="12" t="s">
        <v>5</v>
      </c>
      <c r="S2352" s="12" t="s">
        <v>6</v>
      </c>
      <c r="T2352" s="12" t="s">
        <v>28</v>
      </c>
      <c r="U2352" s="12" t="s">
        <v>5</v>
      </c>
      <c r="V2352" s="12" t="s">
        <v>3810</v>
      </c>
      <c r="X2352" s="10">
        <v>2351</v>
      </c>
      <c r="Y2352" s="10" t="s">
        <v>22240</v>
      </c>
      <c r="Z2352" s="10" t="s">
        <v>6915</v>
      </c>
      <c r="AA2352" s="10" t="s">
        <v>4558</v>
      </c>
      <c r="AB2352" s="10" t="s">
        <v>7567</v>
      </c>
      <c r="AC2352" s="10" t="s">
        <v>6</v>
      </c>
      <c r="AD2352" s="10" t="s">
        <v>6</v>
      </c>
      <c r="AE2352" s="10" t="s">
        <v>6</v>
      </c>
      <c r="AF2352" s="10" t="s">
        <v>6</v>
      </c>
      <c r="AG2352" s="10" t="s">
        <v>6</v>
      </c>
      <c r="AH2352" s="10" t="s">
        <v>12970</v>
      </c>
      <c r="AI2352" s="10">
        <v>0</v>
      </c>
      <c r="AJ2352" s="10" t="s">
        <v>12971</v>
      </c>
      <c r="AK2352" s="23" t="s">
        <v>22900</v>
      </c>
      <c r="AL2352" s="23" t="s">
        <v>16889</v>
      </c>
      <c r="AM2352" s="10" t="s">
        <v>7566</v>
      </c>
      <c r="AN2352" s="10" t="s">
        <v>2</v>
      </c>
      <c r="AO2352" s="10" t="s">
        <v>12970</v>
      </c>
      <c r="AP2352" s="10" t="s">
        <v>6</v>
      </c>
      <c r="AQ2352" s="10" t="s">
        <v>12972</v>
      </c>
      <c r="AR2352" s="10" t="s">
        <v>12970</v>
      </c>
      <c r="AS2352" s="23" t="s">
        <v>16889</v>
      </c>
      <c r="AT2352" s="10" t="str">
        <f t="shared" si="73"/>
        <v>(2351, 'C0351_2026_10_03_22_00_00', 'C0351',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53" spans="1:46" x14ac:dyDescent="0.25">
      <c r="A2353" s="16" t="str">
        <v>(2352, 'C0352_2026_10_03_22_00_00', 'C0352', 'PL4-7 (TU08~)', 'Sản xuất', null, null, null, null, null, 'Chưa cập nhật', 0,  'Ca 1', '2026-10-03', '2026-10-03 22:00:00', 'Rolled',  null, 'Chưa cập nhật', null, 'Thất bại', 'Chưa cập nhật', '2026-10-03 22:00:00'),</v>
      </c>
      <c r="B2353" s="17" t="str">
        <f t="shared" si="72"/>
        <v>2352, 'C0352_2026_10_03_22_00_00', 'C0352', 'PL4-7 (TU08~)', 'Sản xuất', null, null, null, null, null, 'Chưa cập nhật', 0,  'Ca 1', '2026-10-03', '2026-10-03 22:00:00', 'Rolled',  null, 'Chưa cập nhật', null, 'Thất bại', 'Chưa cập nhật', '2026-10-03 22:00:00'</v>
      </c>
      <c r="C2353" s="12">
        <v>2352</v>
      </c>
      <c r="D2353" s="12" t="s">
        <v>11672</v>
      </c>
      <c r="E2353" s="12" t="s">
        <v>11673</v>
      </c>
      <c r="F2353" s="12" t="s">
        <v>11169</v>
      </c>
      <c r="G2353" s="12" t="s">
        <v>1</v>
      </c>
      <c r="H2353" s="12" t="s">
        <v>2</v>
      </c>
      <c r="I2353" s="12" t="s">
        <v>2</v>
      </c>
      <c r="J2353" s="12" t="s">
        <v>2</v>
      </c>
      <c r="K2353" s="12" t="s">
        <v>3</v>
      </c>
      <c r="L2353" s="12">
        <v>0</v>
      </c>
      <c r="M2353" s="12" t="s">
        <v>15324</v>
      </c>
      <c r="N2353" s="12" t="s">
        <v>4409</v>
      </c>
      <c r="O2353" s="12" t="s">
        <v>3810</v>
      </c>
      <c r="P2353" s="12" t="s">
        <v>7</v>
      </c>
      <c r="Q2353" s="12" t="s">
        <v>12973</v>
      </c>
      <c r="R2353" s="12" t="s">
        <v>5</v>
      </c>
      <c r="S2353" s="12" t="s">
        <v>6</v>
      </c>
      <c r="T2353" s="12" t="s">
        <v>28</v>
      </c>
      <c r="U2353" s="12" t="s">
        <v>5</v>
      </c>
      <c r="V2353" s="12" t="s">
        <v>3810</v>
      </c>
      <c r="X2353" s="10">
        <v>2352</v>
      </c>
      <c r="Y2353" s="10" t="s">
        <v>22241</v>
      </c>
      <c r="Z2353" s="10" t="s">
        <v>6916</v>
      </c>
      <c r="AA2353" s="10" t="s">
        <v>4558</v>
      </c>
      <c r="AB2353" s="10" t="s">
        <v>7567</v>
      </c>
      <c r="AC2353" s="10" t="s">
        <v>6</v>
      </c>
      <c r="AD2353" s="10" t="s">
        <v>6</v>
      </c>
      <c r="AE2353" s="10" t="s">
        <v>6</v>
      </c>
      <c r="AF2353" s="10" t="s">
        <v>6</v>
      </c>
      <c r="AG2353" s="10" t="s">
        <v>6</v>
      </c>
      <c r="AH2353" s="10" t="s">
        <v>12970</v>
      </c>
      <c r="AI2353" s="10">
        <v>0</v>
      </c>
      <c r="AJ2353" s="10" t="s">
        <v>12971</v>
      </c>
      <c r="AK2353" s="23" t="s">
        <v>22900</v>
      </c>
      <c r="AL2353" s="23" t="s">
        <v>16889</v>
      </c>
      <c r="AM2353" s="10" t="s">
        <v>7566</v>
      </c>
      <c r="AN2353" s="10" t="s">
        <v>2</v>
      </c>
      <c r="AO2353" s="10" t="s">
        <v>12970</v>
      </c>
      <c r="AP2353" s="10" t="s">
        <v>6</v>
      </c>
      <c r="AQ2353" s="10" t="s">
        <v>12972</v>
      </c>
      <c r="AR2353" s="10" t="s">
        <v>12970</v>
      </c>
      <c r="AS2353" s="23" t="s">
        <v>16889</v>
      </c>
      <c r="AT2353" s="10" t="str">
        <f t="shared" si="73"/>
        <v>(2352, 'C0352_2026_10_03_22_00_00', 'C0352',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54" spans="1:46" x14ac:dyDescent="0.25">
      <c r="A2354" s="16" t="str">
        <v>(2353, 'C0353_2026_10_03_22_00_00', 'C0353', 'PL4-7 (TU08~)', 'Sản xuất', null, null, null, null, null, 'Chưa cập nhật', 0,  'Ca 1', '2026-10-03', '2026-10-03 22:00:00', 'Rolled',  null, 'Chưa cập nhật', null, 'Thất bại', 'Chưa cập nhật', '2026-10-03 22:00:00'),</v>
      </c>
      <c r="B2354" s="17" t="str">
        <f t="shared" si="72"/>
        <v>2353, 'C0353_2026_10_03_22_00_00', 'C0353', 'PL4-7 (TU08~)', 'Sản xuất', null, null, null, null, null, 'Chưa cập nhật', 0,  'Ca 1', '2026-10-03', '2026-10-03 22:00:00', 'Rolled',  null, 'Chưa cập nhật', null, 'Thất bại', 'Chưa cập nhật', '2026-10-03 22:00:00'</v>
      </c>
      <c r="C2354" s="12">
        <v>2353</v>
      </c>
      <c r="D2354" s="12" t="s">
        <v>11674</v>
      </c>
      <c r="E2354" s="12" t="s">
        <v>11675</v>
      </c>
      <c r="F2354" s="12" t="s">
        <v>11169</v>
      </c>
      <c r="G2354" s="12" t="s">
        <v>1</v>
      </c>
      <c r="H2354" s="12" t="s">
        <v>2</v>
      </c>
      <c r="I2354" s="12" t="s">
        <v>2</v>
      </c>
      <c r="J2354" s="12" t="s">
        <v>2</v>
      </c>
      <c r="K2354" s="12" t="s">
        <v>3</v>
      </c>
      <c r="L2354" s="12">
        <v>0</v>
      </c>
      <c r="M2354" s="12" t="s">
        <v>15325</v>
      </c>
      <c r="N2354" s="12" t="s">
        <v>4409</v>
      </c>
      <c r="O2354" s="12" t="s">
        <v>3810</v>
      </c>
      <c r="P2354" s="12" t="s">
        <v>7</v>
      </c>
      <c r="Q2354" s="12" t="s">
        <v>12973</v>
      </c>
      <c r="R2354" s="12" t="s">
        <v>5</v>
      </c>
      <c r="S2354" s="12" t="s">
        <v>6</v>
      </c>
      <c r="T2354" s="12" t="s">
        <v>28</v>
      </c>
      <c r="U2354" s="12" t="s">
        <v>5</v>
      </c>
      <c r="V2354" s="12" t="s">
        <v>3810</v>
      </c>
      <c r="X2354" s="10">
        <v>2353</v>
      </c>
      <c r="Y2354" s="10" t="s">
        <v>22242</v>
      </c>
      <c r="Z2354" s="10" t="s">
        <v>6917</v>
      </c>
      <c r="AA2354" s="10" t="s">
        <v>4558</v>
      </c>
      <c r="AB2354" s="10" t="s">
        <v>7567</v>
      </c>
      <c r="AC2354" s="10" t="s">
        <v>6</v>
      </c>
      <c r="AD2354" s="10" t="s">
        <v>6</v>
      </c>
      <c r="AE2354" s="10" t="s">
        <v>6</v>
      </c>
      <c r="AF2354" s="10" t="s">
        <v>6</v>
      </c>
      <c r="AG2354" s="10" t="s">
        <v>6</v>
      </c>
      <c r="AH2354" s="10" t="s">
        <v>12970</v>
      </c>
      <c r="AI2354" s="10">
        <v>0</v>
      </c>
      <c r="AJ2354" s="10" t="s">
        <v>12971</v>
      </c>
      <c r="AK2354" s="23" t="s">
        <v>22900</v>
      </c>
      <c r="AL2354" s="23" t="s">
        <v>16889</v>
      </c>
      <c r="AM2354" s="10" t="s">
        <v>7566</v>
      </c>
      <c r="AN2354" s="10" t="s">
        <v>2</v>
      </c>
      <c r="AO2354" s="10" t="s">
        <v>12970</v>
      </c>
      <c r="AP2354" s="10" t="s">
        <v>6</v>
      </c>
      <c r="AQ2354" s="10" t="s">
        <v>12972</v>
      </c>
      <c r="AR2354" s="10" t="s">
        <v>12970</v>
      </c>
      <c r="AS2354" s="23" t="s">
        <v>16889</v>
      </c>
      <c r="AT2354" s="10" t="str">
        <f t="shared" si="73"/>
        <v>(2353, 'C0353_2026_10_03_22_00_00', 'C0353',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55" spans="1:46" x14ac:dyDescent="0.25">
      <c r="A2355" s="16" t="str">
        <v>(2354, 'C0354_2026_10_03_22_00_00', 'C0354', 'PL4-7 (TU08~)', 'Sản xuất', null, null, null, null, null, 'Chưa cập nhật', 0,  'Ca 1', '2026-10-03', '2026-10-03 22:00:00', 'Rolled',  null, 'Chưa cập nhật', null, 'Thất bại', 'Chưa cập nhật', '2026-10-03 22:00:00'),</v>
      </c>
      <c r="B2355" s="17" t="str">
        <f t="shared" si="72"/>
        <v>2354, 'C0354_2026_10_03_22_00_00', 'C0354', 'PL4-7 (TU08~)', 'Sản xuất', null, null, null, null, null, 'Chưa cập nhật', 0,  'Ca 1', '2026-10-03', '2026-10-03 22:00:00', 'Rolled',  null, 'Chưa cập nhật', null, 'Thất bại', 'Chưa cập nhật', '2026-10-03 22:00:00'</v>
      </c>
      <c r="C2355" s="12">
        <v>2354</v>
      </c>
      <c r="D2355" s="12" t="s">
        <v>11676</v>
      </c>
      <c r="E2355" s="12" t="s">
        <v>11677</v>
      </c>
      <c r="F2355" s="12" t="s">
        <v>11169</v>
      </c>
      <c r="G2355" s="12" t="s">
        <v>1</v>
      </c>
      <c r="H2355" s="12" t="s">
        <v>2</v>
      </c>
      <c r="I2355" s="12" t="s">
        <v>2</v>
      </c>
      <c r="J2355" s="12" t="s">
        <v>2</v>
      </c>
      <c r="K2355" s="12" t="s">
        <v>3</v>
      </c>
      <c r="L2355" s="12">
        <v>0</v>
      </c>
      <c r="M2355" s="12" t="s">
        <v>15326</v>
      </c>
      <c r="N2355" s="12" t="s">
        <v>4409</v>
      </c>
      <c r="O2355" s="12" t="s">
        <v>3810</v>
      </c>
      <c r="P2355" s="12" t="s">
        <v>7</v>
      </c>
      <c r="Q2355" s="12" t="s">
        <v>12973</v>
      </c>
      <c r="R2355" s="12" t="s">
        <v>5</v>
      </c>
      <c r="S2355" s="12" t="s">
        <v>6</v>
      </c>
      <c r="T2355" s="12" t="s">
        <v>28</v>
      </c>
      <c r="U2355" s="12" t="s">
        <v>5</v>
      </c>
      <c r="V2355" s="12" t="s">
        <v>3810</v>
      </c>
      <c r="X2355" s="10">
        <v>2354</v>
      </c>
      <c r="Y2355" s="10" t="s">
        <v>22243</v>
      </c>
      <c r="Z2355" s="10" t="s">
        <v>6918</v>
      </c>
      <c r="AA2355" s="10" t="s">
        <v>4558</v>
      </c>
      <c r="AB2355" s="10" t="s">
        <v>7567</v>
      </c>
      <c r="AC2355" s="10" t="s">
        <v>6</v>
      </c>
      <c r="AD2355" s="10" t="s">
        <v>6</v>
      </c>
      <c r="AE2355" s="10" t="s">
        <v>6</v>
      </c>
      <c r="AF2355" s="10" t="s">
        <v>6</v>
      </c>
      <c r="AG2355" s="10" t="s">
        <v>6</v>
      </c>
      <c r="AH2355" s="10" t="s">
        <v>12970</v>
      </c>
      <c r="AI2355" s="10">
        <v>0</v>
      </c>
      <c r="AJ2355" s="10" t="s">
        <v>12971</v>
      </c>
      <c r="AK2355" s="23" t="s">
        <v>22900</v>
      </c>
      <c r="AL2355" s="23" t="s">
        <v>16889</v>
      </c>
      <c r="AM2355" s="10" t="s">
        <v>7566</v>
      </c>
      <c r="AN2355" s="10" t="s">
        <v>2</v>
      </c>
      <c r="AO2355" s="10" t="s">
        <v>12970</v>
      </c>
      <c r="AP2355" s="10" t="s">
        <v>6</v>
      </c>
      <c r="AQ2355" s="10" t="s">
        <v>12972</v>
      </c>
      <c r="AR2355" s="10" t="s">
        <v>12970</v>
      </c>
      <c r="AS2355" s="23" t="s">
        <v>16889</v>
      </c>
      <c r="AT2355" s="10" t="str">
        <f t="shared" si="73"/>
        <v>(2354, 'C0354_2026_10_03_22_00_00', 'C0354',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56" spans="1:46" x14ac:dyDescent="0.25">
      <c r="A2356" s="16" t="str">
        <v>(2355, 'C0355_2026_10_03_22_00_00', 'C0355', 'PL4-7 (TU08~)', 'Sản xuất', null, null, null, null, null, 'Chưa cập nhật', 0,  'Ca 1', '2026-10-03', '2026-10-03 22:00:00', 'Rolled',  null, 'Chưa cập nhật', null, 'Thất bại', 'Chưa cập nhật', '2026-10-03 22:00:00'),</v>
      </c>
      <c r="B2356" s="17" t="str">
        <f t="shared" si="72"/>
        <v>2355, 'C0355_2026_10_03_22_00_00', 'C0355', 'PL4-7 (TU08~)', 'Sản xuất', null, null, null, null, null, 'Chưa cập nhật', 0,  'Ca 1', '2026-10-03', '2026-10-03 22:00:00', 'Rolled',  null, 'Chưa cập nhật', null, 'Thất bại', 'Chưa cập nhật', '2026-10-03 22:00:00'</v>
      </c>
      <c r="C2356" s="12">
        <v>2355</v>
      </c>
      <c r="D2356" s="12" t="s">
        <v>11678</v>
      </c>
      <c r="E2356" s="12" t="s">
        <v>11679</v>
      </c>
      <c r="F2356" s="12" t="s">
        <v>11169</v>
      </c>
      <c r="G2356" s="12" t="s">
        <v>1</v>
      </c>
      <c r="H2356" s="12" t="s">
        <v>2</v>
      </c>
      <c r="I2356" s="12" t="s">
        <v>2</v>
      </c>
      <c r="J2356" s="12" t="s">
        <v>2</v>
      </c>
      <c r="K2356" s="12" t="s">
        <v>3</v>
      </c>
      <c r="L2356" s="12">
        <v>0</v>
      </c>
      <c r="M2356" s="12" t="s">
        <v>15327</v>
      </c>
      <c r="N2356" s="12" t="s">
        <v>4409</v>
      </c>
      <c r="O2356" s="12" t="s">
        <v>3810</v>
      </c>
      <c r="P2356" s="12" t="s">
        <v>7</v>
      </c>
      <c r="Q2356" s="12" t="s">
        <v>12973</v>
      </c>
      <c r="R2356" s="12" t="s">
        <v>5</v>
      </c>
      <c r="S2356" s="12" t="s">
        <v>6</v>
      </c>
      <c r="T2356" s="12" t="s">
        <v>28</v>
      </c>
      <c r="U2356" s="12" t="s">
        <v>5</v>
      </c>
      <c r="V2356" s="12" t="s">
        <v>3810</v>
      </c>
      <c r="X2356" s="10">
        <v>2355</v>
      </c>
      <c r="Y2356" s="10" t="s">
        <v>22244</v>
      </c>
      <c r="Z2356" s="10" t="s">
        <v>6919</v>
      </c>
      <c r="AA2356" s="10" t="s">
        <v>4558</v>
      </c>
      <c r="AB2356" s="10" t="s">
        <v>7567</v>
      </c>
      <c r="AC2356" s="10" t="s">
        <v>6</v>
      </c>
      <c r="AD2356" s="10" t="s">
        <v>6</v>
      </c>
      <c r="AE2356" s="10" t="s">
        <v>6</v>
      </c>
      <c r="AF2356" s="10" t="s">
        <v>6</v>
      </c>
      <c r="AG2356" s="10" t="s">
        <v>6</v>
      </c>
      <c r="AH2356" s="10" t="s">
        <v>12970</v>
      </c>
      <c r="AI2356" s="10">
        <v>0</v>
      </c>
      <c r="AJ2356" s="10" t="s">
        <v>12971</v>
      </c>
      <c r="AK2356" s="23" t="s">
        <v>22900</v>
      </c>
      <c r="AL2356" s="23" t="s">
        <v>16889</v>
      </c>
      <c r="AM2356" s="10" t="s">
        <v>7566</v>
      </c>
      <c r="AN2356" s="10" t="s">
        <v>2</v>
      </c>
      <c r="AO2356" s="10" t="s">
        <v>12970</v>
      </c>
      <c r="AP2356" s="10" t="s">
        <v>6</v>
      </c>
      <c r="AQ2356" s="10" t="s">
        <v>12972</v>
      </c>
      <c r="AR2356" s="10" t="s">
        <v>12970</v>
      </c>
      <c r="AS2356" s="23" t="s">
        <v>16889</v>
      </c>
      <c r="AT2356" s="10" t="str">
        <f t="shared" si="73"/>
        <v>(2355, 'C0355_2026_10_03_22_00_00', 'C0355',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57" spans="1:46" x14ac:dyDescent="0.25">
      <c r="A2357" s="16" t="str">
        <v>(2356, 'C0356_2026_10_03_22_00_00', 'C0356', 'PL4-7 (TU08~)', 'Sản xuất', null, null, null, null, null, 'Chưa cập nhật', 0,  'Ca 1', '2026-10-03', '2026-10-03 22:00:00', 'Rolled',  null, 'Chưa cập nhật', null, 'Thất bại', 'Chưa cập nhật', '2026-10-03 22:00:00'),</v>
      </c>
      <c r="B2357" s="17" t="str">
        <f t="shared" si="72"/>
        <v>2356, 'C0356_2026_10_03_22_00_00', 'C0356', 'PL4-7 (TU08~)', 'Sản xuất', null, null, null, null, null, 'Chưa cập nhật', 0,  'Ca 1', '2026-10-03', '2026-10-03 22:00:00', 'Rolled',  null, 'Chưa cập nhật', null, 'Thất bại', 'Chưa cập nhật', '2026-10-03 22:00:00'</v>
      </c>
      <c r="C2357" s="12">
        <v>2356</v>
      </c>
      <c r="D2357" s="12" t="s">
        <v>11680</v>
      </c>
      <c r="E2357" s="12" t="s">
        <v>11681</v>
      </c>
      <c r="F2357" s="12" t="s">
        <v>11169</v>
      </c>
      <c r="G2357" s="12" t="s">
        <v>1</v>
      </c>
      <c r="H2357" s="12" t="s">
        <v>2</v>
      </c>
      <c r="I2357" s="12" t="s">
        <v>2</v>
      </c>
      <c r="J2357" s="12" t="s">
        <v>2</v>
      </c>
      <c r="K2357" s="12" t="s">
        <v>3</v>
      </c>
      <c r="L2357" s="12">
        <v>0</v>
      </c>
      <c r="M2357" s="12" t="s">
        <v>15328</v>
      </c>
      <c r="N2357" s="12" t="s">
        <v>4409</v>
      </c>
      <c r="O2357" s="12" t="s">
        <v>3810</v>
      </c>
      <c r="P2357" s="12" t="s">
        <v>7</v>
      </c>
      <c r="Q2357" s="12" t="s">
        <v>12973</v>
      </c>
      <c r="R2357" s="12" t="s">
        <v>5</v>
      </c>
      <c r="S2357" s="12" t="s">
        <v>6</v>
      </c>
      <c r="T2357" s="12" t="s">
        <v>28</v>
      </c>
      <c r="U2357" s="12" t="s">
        <v>5</v>
      </c>
      <c r="V2357" s="12" t="s">
        <v>3810</v>
      </c>
      <c r="X2357" s="10">
        <v>2356</v>
      </c>
      <c r="Y2357" s="10" t="s">
        <v>22245</v>
      </c>
      <c r="Z2357" s="10" t="s">
        <v>6920</v>
      </c>
      <c r="AA2357" s="10" t="s">
        <v>4558</v>
      </c>
      <c r="AB2357" s="10" t="s">
        <v>7567</v>
      </c>
      <c r="AC2357" s="10" t="s">
        <v>6</v>
      </c>
      <c r="AD2357" s="10" t="s">
        <v>6</v>
      </c>
      <c r="AE2357" s="10" t="s">
        <v>6</v>
      </c>
      <c r="AF2357" s="10" t="s">
        <v>6</v>
      </c>
      <c r="AG2357" s="10" t="s">
        <v>6</v>
      </c>
      <c r="AH2357" s="10" t="s">
        <v>12970</v>
      </c>
      <c r="AI2357" s="10">
        <v>0</v>
      </c>
      <c r="AJ2357" s="10" t="s">
        <v>12971</v>
      </c>
      <c r="AK2357" s="23" t="s">
        <v>22900</v>
      </c>
      <c r="AL2357" s="23" t="s">
        <v>16889</v>
      </c>
      <c r="AM2357" s="10" t="s">
        <v>7566</v>
      </c>
      <c r="AN2357" s="10" t="s">
        <v>2</v>
      </c>
      <c r="AO2357" s="10" t="s">
        <v>12970</v>
      </c>
      <c r="AP2357" s="10" t="s">
        <v>6</v>
      </c>
      <c r="AQ2357" s="10" t="s">
        <v>12972</v>
      </c>
      <c r="AR2357" s="10" t="s">
        <v>12970</v>
      </c>
      <c r="AS2357" s="23" t="s">
        <v>16889</v>
      </c>
      <c r="AT2357" s="10" t="str">
        <f t="shared" si="73"/>
        <v>(2356, 'C0356_2026_10_03_22_00_00', 'C0356',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58" spans="1:46" x14ac:dyDescent="0.25">
      <c r="A2358" s="16" t="str">
        <v>(2357, 'C0357_2026_10_03_22_00_00', 'C0357', 'PL4-7 (TU08~)', 'Sản xuất', null, null, null, null, null, 'Chưa cập nhật', 0,  'Ca 1', '2026-10-03', '2026-10-03 22:00:00', 'Rolled',  null, 'Chưa cập nhật', null, 'Thất bại', 'Chưa cập nhật', '2026-10-03 22:00:00'),</v>
      </c>
      <c r="B2358" s="17" t="str">
        <f t="shared" si="72"/>
        <v>2357, 'C0357_2026_10_03_22_00_00', 'C0357', 'PL4-7 (TU08~)', 'Sản xuất', null, null, null, null, null, 'Chưa cập nhật', 0,  'Ca 1', '2026-10-03', '2026-10-03 22:00:00', 'Rolled',  null, 'Chưa cập nhật', null, 'Thất bại', 'Chưa cập nhật', '2026-10-03 22:00:00'</v>
      </c>
      <c r="C2358" s="12">
        <v>2357</v>
      </c>
      <c r="D2358" s="12" t="s">
        <v>11682</v>
      </c>
      <c r="E2358" s="12" t="s">
        <v>11683</v>
      </c>
      <c r="F2358" s="12" t="s">
        <v>11169</v>
      </c>
      <c r="G2358" s="12" t="s">
        <v>1</v>
      </c>
      <c r="H2358" s="12" t="s">
        <v>2</v>
      </c>
      <c r="I2358" s="12" t="s">
        <v>2</v>
      </c>
      <c r="J2358" s="12" t="s">
        <v>2</v>
      </c>
      <c r="K2358" s="12" t="s">
        <v>3</v>
      </c>
      <c r="L2358" s="12">
        <v>0</v>
      </c>
      <c r="M2358" s="12" t="s">
        <v>15329</v>
      </c>
      <c r="N2358" s="12" t="s">
        <v>4409</v>
      </c>
      <c r="O2358" s="12" t="s">
        <v>3810</v>
      </c>
      <c r="P2358" s="12" t="s">
        <v>7</v>
      </c>
      <c r="Q2358" s="12" t="s">
        <v>12973</v>
      </c>
      <c r="R2358" s="12" t="s">
        <v>5</v>
      </c>
      <c r="S2358" s="12" t="s">
        <v>6</v>
      </c>
      <c r="T2358" s="12" t="s">
        <v>28</v>
      </c>
      <c r="U2358" s="12" t="s">
        <v>5</v>
      </c>
      <c r="V2358" s="12" t="s">
        <v>3810</v>
      </c>
      <c r="X2358" s="10">
        <v>2357</v>
      </c>
      <c r="Y2358" s="10" t="s">
        <v>22246</v>
      </c>
      <c r="Z2358" s="10" t="s">
        <v>6921</v>
      </c>
      <c r="AA2358" s="10" t="s">
        <v>4558</v>
      </c>
      <c r="AB2358" s="10" t="s">
        <v>7567</v>
      </c>
      <c r="AC2358" s="10" t="s">
        <v>6</v>
      </c>
      <c r="AD2358" s="10" t="s">
        <v>6</v>
      </c>
      <c r="AE2358" s="10" t="s">
        <v>6</v>
      </c>
      <c r="AF2358" s="10" t="s">
        <v>6</v>
      </c>
      <c r="AG2358" s="10" t="s">
        <v>6</v>
      </c>
      <c r="AH2358" s="10" t="s">
        <v>12970</v>
      </c>
      <c r="AI2358" s="10">
        <v>0</v>
      </c>
      <c r="AJ2358" s="10" t="s">
        <v>12971</v>
      </c>
      <c r="AK2358" s="23" t="s">
        <v>22900</v>
      </c>
      <c r="AL2358" s="23" t="s">
        <v>16889</v>
      </c>
      <c r="AM2358" s="10" t="s">
        <v>7566</v>
      </c>
      <c r="AN2358" s="10" t="s">
        <v>2</v>
      </c>
      <c r="AO2358" s="10" t="s">
        <v>12970</v>
      </c>
      <c r="AP2358" s="10" t="s">
        <v>6</v>
      </c>
      <c r="AQ2358" s="10" t="s">
        <v>12972</v>
      </c>
      <c r="AR2358" s="10" t="s">
        <v>12970</v>
      </c>
      <c r="AS2358" s="23" t="s">
        <v>16889</v>
      </c>
      <c r="AT2358" s="10" t="str">
        <f t="shared" si="73"/>
        <v>(2357, 'C0357_2026_10_03_22_00_00', 'C0357',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59" spans="1:46" x14ac:dyDescent="0.25">
      <c r="A2359" s="16" t="str">
        <v>(2358, 'C0358_2026_10_03_22_00_00', 'C0358', 'PL4-7 (TU08~)', 'Sản xuất', null, null, null, null, null, 'Chưa cập nhật', 0,  'Ca 1', '2026-10-03', '2026-10-03 22:00:00', 'Rolled',  null, 'Chưa cập nhật', null, 'Thất bại', 'Chưa cập nhật', '2026-10-03 22:00:00'),</v>
      </c>
      <c r="B2359" s="17" t="str">
        <f t="shared" si="72"/>
        <v>2358, 'C0358_2026_10_03_22_00_00', 'C0358', 'PL4-7 (TU08~)', 'Sản xuất', null, null, null, null, null, 'Chưa cập nhật', 0,  'Ca 1', '2026-10-03', '2026-10-03 22:00:00', 'Rolled',  null, 'Chưa cập nhật', null, 'Thất bại', 'Chưa cập nhật', '2026-10-03 22:00:00'</v>
      </c>
      <c r="C2359" s="12">
        <v>2358</v>
      </c>
      <c r="D2359" s="12" t="s">
        <v>11684</v>
      </c>
      <c r="E2359" s="12" t="s">
        <v>11685</v>
      </c>
      <c r="F2359" s="12" t="s">
        <v>11169</v>
      </c>
      <c r="G2359" s="12" t="s">
        <v>1</v>
      </c>
      <c r="H2359" s="12" t="s">
        <v>2</v>
      </c>
      <c r="I2359" s="12" t="s">
        <v>2</v>
      </c>
      <c r="J2359" s="12" t="s">
        <v>2</v>
      </c>
      <c r="K2359" s="12" t="s">
        <v>3</v>
      </c>
      <c r="L2359" s="12">
        <v>0</v>
      </c>
      <c r="M2359" s="12" t="s">
        <v>15330</v>
      </c>
      <c r="N2359" s="12" t="s">
        <v>4409</v>
      </c>
      <c r="O2359" s="12" t="s">
        <v>3810</v>
      </c>
      <c r="P2359" s="12" t="s">
        <v>7</v>
      </c>
      <c r="Q2359" s="12" t="s">
        <v>12973</v>
      </c>
      <c r="R2359" s="12" t="s">
        <v>5</v>
      </c>
      <c r="S2359" s="12" t="s">
        <v>6</v>
      </c>
      <c r="T2359" s="12" t="s">
        <v>28</v>
      </c>
      <c r="U2359" s="12" t="s">
        <v>5</v>
      </c>
      <c r="V2359" s="12" t="s">
        <v>3810</v>
      </c>
      <c r="X2359" s="10">
        <v>2358</v>
      </c>
      <c r="Y2359" s="10" t="s">
        <v>22247</v>
      </c>
      <c r="Z2359" s="10" t="s">
        <v>6922</v>
      </c>
      <c r="AA2359" s="10" t="s">
        <v>4558</v>
      </c>
      <c r="AB2359" s="10" t="s">
        <v>7567</v>
      </c>
      <c r="AC2359" s="10" t="s">
        <v>6</v>
      </c>
      <c r="AD2359" s="10" t="s">
        <v>6</v>
      </c>
      <c r="AE2359" s="10" t="s">
        <v>6</v>
      </c>
      <c r="AF2359" s="10" t="s">
        <v>6</v>
      </c>
      <c r="AG2359" s="10" t="s">
        <v>6</v>
      </c>
      <c r="AH2359" s="10" t="s">
        <v>12970</v>
      </c>
      <c r="AI2359" s="10">
        <v>0</v>
      </c>
      <c r="AJ2359" s="10" t="s">
        <v>12971</v>
      </c>
      <c r="AK2359" s="23" t="s">
        <v>22900</v>
      </c>
      <c r="AL2359" s="23" t="s">
        <v>16889</v>
      </c>
      <c r="AM2359" s="10" t="s">
        <v>7566</v>
      </c>
      <c r="AN2359" s="10" t="s">
        <v>2</v>
      </c>
      <c r="AO2359" s="10" t="s">
        <v>12970</v>
      </c>
      <c r="AP2359" s="10" t="s">
        <v>6</v>
      </c>
      <c r="AQ2359" s="10" t="s">
        <v>12972</v>
      </c>
      <c r="AR2359" s="10" t="s">
        <v>12970</v>
      </c>
      <c r="AS2359" s="23" t="s">
        <v>16889</v>
      </c>
      <c r="AT2359" s="10" t="str">
        <f t="shared" si="73"/>
        <v>(2358, 'C0358_2026_10_03_22_00_00', 'C0358',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60" spans="1:46" x14ac:dyDescent="0.25">
      <c r="A2360" s="16" t="str">
        <v>(2359, 'C0359_2026_10_03_22_00_00', 'C0359', 'PL4-7 (TU08~)', 'Sản xuất', null, null, null, null, null, 'Chưa cập nhật', 0,  'Ca 1', '2026-10-03', '2026-10-03 22:00:00', 'Rolled',  null, 'Chưa cập nhật', null, 'Thất bại', 'Chưa cập nhật', '2026-10-03 22:00:00'),</v>
      </c>
      <c r="B2360" s="17" t="str">
        <f t="shared" si="72"/>
        <v>2359, 'C0359_2026_10_03_22_00_00', 'C0359', 'PL4-7 (TU08~)', 'Sản xuất', null, null, null, null, null, 'Chưa cập nhật', 0,  'Ca 1', '2026-10-03', '2026-10-03 22:00:00', 'Rolled',  null, 'Chưa cập nhật', null, 'Thất bại', 'Chưa cập nhật', '2026-10-03 22:00:00'</v>
      </c>
      <c r="C2360" s="12">
        <v>2359</v>
      </c>
      <c r="D2360" s="12" t="s">
        <v>11686</v>
      </c>
      <c r="E2360" s="12" t="s">
        <v>11687</v>
      </c>
      <c r="F2360" s="12" t="s">
        <v>11169</v>
      </c>
      <c r="G2360" s="12" t="s">
        <v>1</v>
      </c>
      <c r="H2360" s="12" t="s">
        <v>2</v>
      </c>
      <c r="I2360" s="12" t="s">
        <v>2</v>
      </c>
      <c r="J2360" s="12" t="s">
        <v>2</v>
      </c>
      <c r="K2360" s="12" t="s">
        <v>3</v>
      </c>
      <c r="L2360" s="12">
        <v>0</v>
      </c>
      <c r="M2360" s="12" t="s">
        <v>15331</v>
      </c>
      <c r="N2360" s="12" t="s">
        <v>4409</v>
      </c>
      <c r="O2360" s="12" t="s">
        <v>3810</v>
      </c>
      <c r="P2360" s="12" t="s">
        <v>7</v>
      </c>
      <c r="Q2360" s="12" t="s">
        <v>12973</v>
      </c>
      <c r="R2360" s="12" t="s">
        <v>5</v>
      </c>
      <c r="S2360" s="12" t="s">
        <v>6</v>
      </c>
      <c r="T2360" s="12" t="s">
        <v>28</v>
      </c>
      <c r="U2360" s="12" t="s">
        <v>5</v>
      </c>
      <c r="V2360" s="12" t="s">
        <v>3810</v>
      </c>
      <c r="X2360" s="10">
        <v>2359</v>
      </c>
      <c r="Y2360" s="10" t="s">
        <v>22248</v>
      </c>
      <c r="Z2360" s="10" t="s">
        <v>6923</v>
      </c>
      <c r="AA2360" s="10" t="s">
        <v>4558</v>
      </c>
      <c r="AB2360" s="10" t="s">
        <v>7567</v>
      </c>
      <c r="AC2360" s="10" t="s">
        <v>6</v>
      </c>
      <c r="AD2360" s="10" t="s">
        <v>6</v>
      </c>
      <c r="AE2360" s="10" t="s">
        <v>6</v>
      </c>
      <c r="AF2360" s="10" t="s">
        <v>6</v>
      </c>
      <c r="AG2360" s="10" t="s">
        <v>6</v>
      </c>
      <c r="AH2360" s="10" t="s">
        <v>12970</v>
      </c>
      <c r="AI2360" s="10">
        <v>0</v>
      </c>
      <c r="AJ2360" s="10" t="s">
        <v>12971</v>
      </c>
      <c r="AK2360" s="23" t="s">
        <v>22900</v>
      </c>
      <c r="AL2360" s="23" t="s">
        <v>16889</v>
      </c>
      <c r="AM2360" s="10" t="s">
        <v>7566</v>
      </c>
      <c r="AN2360" s="10" t="s">
        <v>2</v>
      </c>
      <c r="AO2360" s="10" t="s">
        <v>12970</v>
      </c>
      <c r="AP2360" s="10" t="s">
        <v>6</v>
      </c>
      <c r="AQ2360" s="10" t="s">
        <v>12972</v>
      </c>
      <c r="AR2360" s="10" t="s">
        <v>12970</v>
      </c>
      <c r="AS2360" s="23" t="s">
        <v>16889</v>
      </c>
      <c r="AT2360" s="10" t="str">
        <f t="shared" si="73"/>
        <v>(2359, 'C0359_2026_10_03_22_00_00', 'C0359',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61" spans="1:46" x14ac:dyDescent="0.25">
      <c r="A2361" s="16" t="str">
        <v>(2360, 'C0360_2026_10_03_22_00_00', 'C0360', 'PL4-7 (TU08~)', 'Sản xuất', null, null, null, null, null, 'Chưa cập nhật', 0,  'Ca 1', '2026-10-03', '2026-10-03 22:00:00', 'Rolled',  null, 'Chưa cập nhật', null, 'Thất bại', 'Chưa cập nhật', '2026-10-03 22:00:00'),</v>
      </c>
      <c r="B2361" s="17" t="str">
        <f t="shared" si="72"/>
        <v>2360, 'C0360_2026_10_03_22_00_00', 'C0360', 'PL4-7 (TU08~)', 'Sản xuất', null, null, null, null, null, 'Chưa cập nhật', 0,  'Ca 1', '2026-10-03', '2026-10-03 22:00:00', 'Rolled',  null, 'Chưa cập nhật', null, 'Thất bại', 'Chưa cập nhật', '2026-10-03 22:00:00'</v>
      </c>
      <c r="C2361" s="12">
        <v>2360</v>
      </c>
      <c r="D2361" s="12" t="s">
        <v>11688</v>
      </c>
      <c r="E2361" s="12" t="s">
        <v>11689</v>
      </c>
      <c r="F2361" s="12" t="s">
        <v>11169</v>
      </c>
      <c r="G2361" s="12" t="s">
        <v>1</v>
      </c>
      <c r="H2361" s="12" t="s">
        <v>2</v>
      </c>
      <c r="I2361" s="12" t="s">
        <v>2</v>
      </c>
      <c r="J2361" s="12" t="s">
        <v>2</v>
      </c>
      <c r="K2361" s="12" t="s">
        <v>3</v>
      </c>
      <c r="L2361" s="12">
        <v>0</v>
      </c>
      <c r="M2361" s="12" t="s">
        <v>15332</v>
      </c>
      <c r="N2361" s="12" t="s">
        <v>4409</v>
      </c>
      <c r="O2361" s="12" t="s">
        <v>3810</v>
      </c>
      <c r="P2361" s="12" t="s">
        <v>7</v>
      </c>
      <c r="Q2361" s="12" t="s">
        <v>12973</v>
      </c>
      <c r="R2361" s="12" t="s">
        <v>5</v>
      </c>
      <c r="S2361" s="12" t="s">
        <v>6</v>
      </c>
      <c r="T2361" s="12" t="s">
        <v>28</v>
      </c>
      <c r="U2361" s="12" t="s">
        <v>5</v>
      </c>
      <c r="V2361" s="12" t="s">
        <v>3810</v>
      </c>
      <c r="X2361" s="10">
        <v>2360</v>
      </c>
      <c r="Y2361" s="10" t="s">
        <v>22249</v>
      </c>
      <c r="Z2361" s="10" t="s">
        <v>6924</v>
      </c>
      <c r="AA2361" s="10" t="s">
        <v>4558</v>
      </c>
      <c r="AB2361" s="10" t="s">
        <v>7567</v>
      </c>
      <c r="AC2361" s="10" t="s">
        <v>6</v>
      </c>
      <c r="AD2361" s="10" t="s">
        <v>6</v>
      </c>
      <c r="AE2361" s="10" t="s">
        <v>6</v>
      </c>
      <c r="AF2361" s="10" t="s">
        <v>6</v>
      </c>
      <c r="AG2361" s="10" t="s">
        <v>6</v>
      </c>
      <c r="AH2361" s="10" t="s">
        <v>12970</v>
      </c>
      <c r="AI2361" s="10">
        <v>0</v>
      </c>
      <c r="AJ2361" s="10" t="s">
        <v>12971</v>
      </c>
      <c r="AK2361" s="23" t="s">
        <v>22900</v>
      </c>
      <c r="AL2361" s="23" t="s">
        <v>16889</v>
      </c>
      <c r="AM2361" s="10" t="s">
        <v>7566</v>
      </c>
      <c r="AN2361" s="10" t="s">
        <v>2</v>
      </c>
      <c r="AO2361" s="10" t="s">
        <v>12970</v>
      </c>
      <c r="AP2361" s="10" t="s">
        <v>6</v>
      </c>
      <c r="AQ2361" s="10" t="s">
        <v>12972</v>
      </c>
      <c r="AR2361" s="10" t="s">
        <v>12970</v>
      </c>
      <c r="AS2361" s="23" t="s">
        <v>16889</v>
      </c>
      <c r="AT2361" s="10" t="str">
        <f t="shared" si="73"/>
        <v>(2360, 'C0360_2026_10_03_22_00_00', 'C0360',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62" spans="1:46" x14ac:dyDescent="0.25">
      <c r="A2362" s="16" t="str">
        <v>(2361, 'C0361_2026_10_03_22_00_00', 'C0361', 'PL4-7 (TU08~)', 'Sản xuất', null, null, null, null, null, 'Chưa cập nhật', 0,  'Ca 1', '2026-10-03', '2026-10-03 22:00:00', 'Rolled',  null, 'Chưa cập nhật', null, 'Thất bại', 'Chưa cập nhật', '2026-10-03 22:00:00'),</v>
      </c>
      <c r="B2362" s="17" t="str">
        <f t="shared" si="72"/>
        <v>2361, 'C0361_2026_10_03_22_00_00', 'C0361', 'PL4-7 (TU08~)', 'Sản xuất', null, null, null, null, null, 'Chưa cập nhật', 0,  'Ca 1', '2026-10-03', '2026-10-03 22:00:00', 'Rolled',  null, 'Chưa cập nhật', null, 'Thất bại', 'Chưa cập nhật', '2026-10-03 22:00:00'</v>
      </c>
      <c r="C2362" s="12">
        <v>2361</v>
      </c>
      <c r="D2362" s="12" t="s">
        <v>11690</v>
      </c>
      <c r="E2362" s="12" t="s">
        <v>11691</v>
      </c>
      <c r="F2362" s="12" t="s">
        <v>11169</v>
      </c>
      <c r="G2362" s="12" t="s">
        <v>1</v>
      </c>
      <c r="H2362" s="12" t="s">
        <v>2</v>
      </c>
      <c r="I2362" s="12" t="s">
        <v>2</v>
      </c>
      <c r="J2362" s="12" t="s">
        <v>2</v>
      </c>
      <c r="K2362" s="12" t="s">
        <v>3</v>
      </c>
      <c r="L2362" s="12">
        <v>0</v>
      </c>
      <c r="M2362" s="12" t="s">
        <v>15333</v>
      </c>
      <c r="N2362" s="12" t="s">
        <v>4409</v>
      </c>
      <c r="O2362" s="12" t="s">
        <v>3810</v>
      </c>
      <c r="P2362" s="12" t="s">
        <v>7</v>
      </c>
      <c r="Q2362" s="12" t="s">
        <v>12973</v>
      </c>
      <c r="R2362" s="12" t="s">
        <v>5</v>
      </c>
      <c r="S2362" s="12" t="s">
        <v>6</v>
      </c>
      <c r="T2362" s="12" t="s">
        <v>28</v>
      </c>
      <c r="U2362" s="12" t="s">
        <v>5</v>
      </c>
      <c r="V2362" s="12" t="s">
        <v>3810</v>
      </c>
      <c r="X2362" s="10">
        <v>2361</v>
      </c>
      <c r="Y2362" s="10" t="s">
        <v>22250</v>
      </c>
      <c r="Z2362" s="10" t="s">
        <v>6925</v>
      </c>
      <c r="AA2362" s="10" t="s">
        <v>4558</v>
      </c>
      <c r="AB2362" s="10" t="s">
        <v>7567</v>
      </c>
      <c r="AC2362" s="10" t="s">
        <v>6</v>
      </c>
      <c r="AD2362" s="10" t="s">
        <v>6</v>
      </c>
      <c r="AE2362" s="10" t="s">
        <v>6</v>
      </c>
      <c r="AF2362" s="10" t="s">
        <v>6</v>
      </c>
      <c r="AG2362" s="10" t="s">
        <v>6</v>
      </c>
      <c r="AH2362" s="10" t="s">
        <v>12970</v>
      </c>
      <c r="AI2362" s="10">
        <v>0</v>
      </c>
      <c r="AJ2362" s="10" t="s">
        <v>12971</v>
      </c>
      <c r="AK2362" s="23" t="s">
        <v>22900</v>
      </c>
      <c r="AL2362" s="23" t="s">
        <v>16889</v>
      </c>
      <c r="AM2362" s="10" t="s">
        <v>7566</v>
      </c>
      <c r="AN2362" s="10" t="s">
        <v>2</v>
      </c>
      <c r="AO2362" s="10" t="s">
        <v>12970</v>
      </c>
      <c r="AP2362" s="10" t="s">
        <v>6</v>
      </c>
      <c r="AQ2362" s="10" t="s">
        <v>12972</v>
      </c>
      <c r="AR2362" s="10" t="s">
        <v>12970</v>
      </c>
      <c r="AS2362" s="23" t="s">
        <v>16889</v>
      </c>
      <c r="AT2362" s="10" t="str">
        <f t="shared" si="73"/>
        <v>(2361, 'C0361_2026_10_03_22_00_00', 'C0361',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63" spans="1:46" x14ac:dyDescent="0.25">
      <c r="A2363" s="16" t="str">
        <v>(2362, 'C0362_2026_10_03_22_00_00', 'C0362', 'PL4-7 (TU08~)', 'Sản xuất', null, null, null, null, null, 'Chưa cập nhật', 0,  'Ca 1', '2026-10-03', '2026-10-03 22:00:00', 'Rolled',  null, 'Chưa cập nhật', null, 'Thất bại', 'Chưa cập nhật', '2026-10-03 22:00:00'),</v>
      </c>
      <c r="B2363" s="17" t="str">
        <f t="shared" si="72"/>
        <v>2362, 'C0362_2026_10_03_22_00_00', 'C0362', 'PL4-7 (TU08~)', 'Sản xuất', null, null, null, null, null, 'Chưa cập nhật', 0,  'Ca 1', '2026-10-03', '2026-10-03 22:00:00', 'Rolled',  null, 'Chưa cập nhật', null, 'Thất bại', 'Chưa cập nhật', '2026-10-03 22:00:00'</v>
      </c>
      <c r="C2363" s="12">
        <v>2362</v>
      </c>
      <c r="D2363" s="12" t="s">
        <v>11692</v>
      </c>
      <c r="E2363" s="12" t="s">
        <v>11693</v>
      </c>
      <c r="F2363" s="12" t="s">
        <v>11169</v>
      </c>
      <c r="G2363" s="12" t="s">
        <v>1</v>
      </c>
      <c r="H2363" s="12" t="s">
        <v>2</v>
      </c>
      <c r="I2363" s="12" t="s">
        <v>2</v>
      </c>
      <c r="J2363" s="12" t="s">
        <v>2</v>
      </c>
      <c r="K2363" s="12" t="s">
        <v>3</v>
      </c>
      <c r="L2363" s="12">
        <v>0</v>
      </c>
      <c r="M2363" s="12" t="s">
        <v>15334</v>
      </c>
      <c r="N2363" s="12" t="s">
        <v>4409</v>
      </c>
      <c r="O2363" s="12" t="s">
        <v>3810</v>
      </c>
      <c r="P2363" s="12" t="s">
        <v>7</v>
      </c>
      <c r="Q2363" s="12" t="s">
        <v>12973</v>
      </c>
      <c r="R2363" s="12" t="s">
        <v>5</v>
      </c>
      <c r="S2363" s="12" t="s">
        <v>6</v>
      </c>
      <c r="T2363" s="12" t="s">
        <v>28</v>
      </c>
      <c r="U2363" s="12" t="s">
        <v>5</v>
      </c>
      <c r="V2363" s="12" t="s">
        <v>3810</v>
      </c>
      <c r="X2363" s="10">
        <v>2362</v>
      </c>
      <c r="Y2363" s="10" t="s">
        <v>22251</v>
      </c>
      <c r="Z2363" s="10" t="s">
        <v>6926</v>
      </c>
      <c r="AA2363" s="10" t="s">
        <v>4558</v>
      </c>
      <c r="AB2363" s="10" t="s">
        <v>7567</v>
      </c>
      <c r="AC2363" s="10" t="s">
        <v>6</v>
      </c>
      <c r="AD2363" s="10" t="s">
        <v>6</v>
      </c>
      <c r="AE2363" s="10" t="s">
        <v>6</v>
      </c>
      <c r="AF2363" s="10" t="s">
        <v>6</v>
      </c>
      <c r="AG2363" s="10" t="s">
        <v>6</v>
      </c>
      <c r="AH2363" s="10" t="s">
        <v>12970</v>
      </c>
      <c r="AI2363" s="10">
        <v>0</v>
      </c>
      <c r="AJ2363" s="10" t="s">
        <v>12971</v>
      </c>
      <c r="AK2363" s="23" t="s">
        <v>22900</v>
      </c>
      <c r="AL2363" s="23" t="s">
        <v>16889</v>
      </c>
      <c r="AM2363" s="10" t="s">
        <v>7566</v>
      </c>
      <c r="AN2363" s="10" t="s">
        <v>2</v>
      </c>
      <c r="AO2363" s="10" t="s">
        <v>12970</v>
      </c>
      <c r="AP2363" s="10" t="s">
        <v>6</v>
      </c>
      <c r="AQ2363" s="10" t="s">
        <v>12972</v>
      </c>
      <c r="AR2363" s="10" t="s">
        <v>12970</v>
      </c>
      <c r="AS2363" s="23" t="s">
        <v>16889</v>
      </c>
      <c r="AT2363" s="10" t="str">
        <f t="shared" si="73"/>
        <v>(2362, 'C0362_2026_10_03_22_00_00', 'C0362',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64" spans="1:46" x14ac:dyDescent="0.25">
      <c r="A2364" s="16" t="str">
        <v>(2363, 'C0363_2026_10_03_22_00_00', 'C0363', 'PL4-7 (TU08~)', 'Sản xuất', null, null, null, null, null, 'Chưa cập nhật', 0,  'Ca 1', '2026-10-03', '2026-10-03 22:00:00', 'Rolled',  null, 'Chưa cập nhật', null, 'Thất bại', 'Chưa cập nhật', '2026-10-03 22:00:00'),</v>
      </c>
      <c r="B2364" s="17" t="str">
        <f t="shared" si="72"/>
        <v>2363, 'C0363_2026_10_03_22_00_00', 'C0363', 'PL4-7 (TU08~)', 'Sản xuất', null, null, null, null, null, 'Chưa cập nhật', 0,  'Ca 1', '2026-10-03', '2026-10-03 22:00:00', 'Rolled',  null, 'Chưa cập nhật', null, 'Thất bại', 'Chưa cập nhật', '2026-10-03 22:00:00'</v>
      </c>
      <c r="C2364" s="12">
        <v>2363</v>
      </c>
      <c r="D2364" s="12" t="s">
        <v>11694</v>
      </c>
      <c r="E2364" s="12" t="s">
        <v>11695</v>
      </c>
      <c r="F2364" s="12" t="s">
        <v>11169</v>
      </c>
      <c r="G2364" s="12" t="s">
        <v>1</v>
      </c>
      <c r="H2364" s="12" t="s">
        <v>2</v>
      </c>
      <c r="I2364" s="12" t="s">
        <v>2</v>
      </c>
      <c r="J2364" s="12" t="s">
        <v>2</v>
      </c>
      <c r="K2364" s="12" t="s">
        <v>3</v>
      </c>
      <c r="L2364" s="12">
        <v>0</v>
      </c>
      <c r="M2364" s="12" t="s">
        <v>15335</v>
      </c>
      <c r="N2364" s="12" t="s">
        <v>4409</v>
      </c>
      <c r="O2364" s="12" t="s">
        <v>3810</v>
      </c>
      <c r="P2364" s="12" t="s">
        <v>7</v>
      </c>
      <c r="Q2364" s="12" t="s">
        <v>12973</v>
      </c>
      <c r="R2364" s="12" t="s">
        <v>5</v>
      </c>
      <c r="S2364" s="12" t="s">
        <v>6</v>
      </c>
      <c r="T2364" s="12" t="s">
        <v>28</v>
      </c>
      <c r="U2364" s="12" t="s">
        <v>5</v>
      </c>
      <c r="V2364" s="12" t="s">
        <v>3810</v>
      </c>
      <c r="X2364" s="10">
        <v>2363</v>
      </c>
      <c r="Y2364" s="10" t="s">
        <v>22252</v>
      </c>
      <c r="Z2364" s="10" t="s">
        <v>6927</v>
      </c>
      <c r="AA2364" s="10" t="s">
        <v>4558</v>
      </c>
      <c r="AB2364" s="10" t="s">
        <v>7567</v>
      </c>
      <c r="AC2364" s="10" t="s">
        <v>6</v>
      </c>
      <c r="AD2364" s="10" t="s">
        <v>6</v>
      </c>
      <c r="AE2364" s="10" t="s">
        <v>6</v>
      </c>
      <c r="AF2364" s="10" t="s">
        <v>6</v>
      </c>
      <c r="AG2364" s="10" t="s">
        <v>6</v>
      </c>
      <c r="AH2364" s="10" t="s">
        <v>12970</v>
      </c>
      <c r="AI2364" s="10">
        <v>0</v>
      </c>
      <c r="AJ2364" s="10" t="s">
        <v>12971</v>
      </c>
      <c r="AK2364" s="23" t="s">
        <v>22900</v>
      </c>
      <c r="AL2364" s="23" t="s">
        <v>16889</v>
      </c>
      <c r="AM2364" s="10" t="s">
        <v>7566</v>
      </c>
      <c r="AN2364" s="10" t="s">
        <v>2</v>
      </c>
      <c r="AO2364" s="10" t="s">
        <v>12970</v>
      </c>
      <c r="AP2364" s="10" t="s">
        <v>6</v>
      </c>
      <c r="AQ2364" s="10" t="s">
        <v>12972</v>
      </c>
      <c r="AR2364" s="10" t="s">
        <v>12970</v>
      </c>
      <c r="AS2364" s="23" t="s">
        <v>16889</v>
      </c>
      <c r="AT2364" s="10" t="str">
        <f t="shared" si="73"/>
        <v>(2363, 'C0363_2026_10_03_22_00_00', 'C0363',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65" spans="1:46" x14ac:dyDescent="0.25">
      <c r="A2365" s="16" t="str">
        <v>(2364, 'C0364_2026_10_03_22_00_00', 'C0364', 'PL4-7 (TU08~)', 'Sản xuất', null, null, null, null, null, 'Chưa cập nhật', 0,  'Ca 1', '2026-10-03', '2026-10-03 22:00:00', 'Rolled',  null, 'Chưa cập nhật', null, 'Thất bại', 'Chưa cập nhật', '2026-10-03 22:00:00'),</v>
      </c>
      <c r="B2365" s="17" t="str">
        <f t="shared" si="72"/>
        <v>2364, 'C0364_2026_10_03_22_00_00', 'C0364', 'PL4-7 (TU08~)', 'Sản xuất', null, null, null, null, null, 'Chưa cập nhật', 0,  'Ca 1', '2026-10-03', '2026-10-03 22:00:00', 'Rolled',  null, 'Chưa cập nhật', null, 'Thất bại', 'Chưa cập nhật', '2026-10-03 22:00:00'</v>
      </c>
      <c r="C2365" s="12">
        <v>2364</v>
      </c>
      <c r="D2365" s="12" t="s">
        <v>11696</v>
      </c>
      <c r="E2365" s="12" t="s">
        <v>11697</v>
      </c>
      <c r="F2365" s="12" t="s">
        <v>11169</v>
      </c>
      <c r="G2365" s="12" t="s">
        <v>1</v>
      </c>
      <c r="H2365" s="12" t="s">
        <v>2</v>
      </c>
      <c r="I2365" s="12" t="s">
        <v>2</v>
      </c>
      <c r="J2365" s="12" t="s">
        <v>2</v>
      </c>
      <c r="K2365" s="12" t="s">
        <v>3</v>
      </c>
      <c r="L2365" s="12">
        <v>0</v>
      </c>
      <c r="M2365" s="12" t="s">
        <v>15336</v>
      </c>
      <c r="N2365" s="12" t="s">
        <v>4409</v>
      </c>
      <c r="O2365" s="12" t="s">
        <v>3810</v>
      </c>
      <c r="P2365" s="12" t="s">
        <v>7</v>
      </c>
      <c r="Q2365" s="12" t="s">
        <v>12973</v>
      </c>
      <c r="R2365" s="12" t="s">
        <v>5</v>
      </c>
      <c r="S2365" s="12" t="s">
        <v>6</v>
      </c>
      <c r="T2365" s="12" t="s">
        <v>28</v>
      </c>
      <c r="U2365" s="12" t="s">
        <v>5</v>
      </c>
      <c r="V2365" s="12" t="s">
        <v>3810</v>
      </c>
      <c r="X2365" s="10">
        <v>2364</v>
      </c>
      <c r="Y2365" s="10" t="s">
        <v>22253</v>
      </c>
      <c r="Z2365" s="10" t="s">
        <v>6928</v>
      </c>
      <c r="AA2365" s="10" t="s">
        <v>4558</v>
      </c>
      <c r="AB2365" s="10" t="s">
        <v>7567</v>
      </c>
      <c r="AC2365" s="10" t="s">
        <v>6</v>
      </c>
      <c r="AD2365" s="10" t="s">
        <v>6</v>
      </c>
      <c r="AE2365" s="10" t="s">
        <v>6</v>
      </c>
      <c r="AF2365" s="10" t="s">
        <v>6</v>
      </c>
      <c r="AG2365" s="10" t="s">
        <v>6</v>
      </c>
      <c r="AH2365" s="10" t="s">
        <v>12970</v>
      </c>
      <c r="AI2365" s="10">
        <v>0</v>
      </c>
      <c r="AJ2365" s="10" t="s">
        <v>12971</v>
      </c>
      <c r="AK2365" s="23" t="s">
        <v>22900</v>
      </c>
      <c r="AL2365" s="23" t="s">
        <v>16889</v>
      </c>
      <c r="AM2365" s="10" t="s">
        <v>7566</v>
      </c>
      <c r="AN2365" s="10" t="s">
        <v>2</v>
      </c>
      <c r="AO2365" s="10" t="s">
        <v>12970</v>
      </c>
      <c r="AP2365" s="10" t="s">
        <v>6</v>
      </c>
      <c r="AQ2365" s="10" t="s">
        <v>12972</v>
      </c>
      <c r="AR2365" s="10" t="s">
        <v>12970</v>
      </c>
      <c r="AS2365" s="23" t="s">
        <v>16889</v>
      </c>
      <c r="AT2365" s="10" t="str">
        <f t="shared" si="73"/>
        <v>(2364, 'C0364_2026_10_03_22_00_00', 'C0364',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66" spans="1:46" x14ac:dyDescent="0.25">
      <c r="A2366" s="16" t="str">
        <v>(2365, 'C0365_2026_10_03_22_00_00', 'C0365', 'PL4-7 (TU08~)', 'Sản xuất', null, null, null, null, null, 'Chưa cập nhật', 0,  'Ca 1', '2026-10-03', '2026-10-03 22:00:00', 'Rolled',  null, 'Chưa cập nhật', null, 'Thất bại', 'Chưa cập nhật', '2026-10-03 22:00:00'),</v>
      </c>
      <c r="B2366" s="17" t="str">
        <f t="shared" si="72"/>
        <v>2365, 'C0365_2026_10_03_22_00_00', 'C0365', 'PL4-7 (TU08~)', 'Sản xuất', null, null, null, null, null, 'Chưa cập nhật', 0,  'Ca 1', '2026-10-03', '2026-10-03 22:00:00', 'Rolled',  null, 'Chưa cập nhật', null, 'Thất bại', 'Chưa cập nhật', '2026-10-03 22:00:00'</v>
      </c>
      <c r="C2366" s="12">
        <v>2365</v>
      </c>
      <c r="D2366" s="12" t="s">
        <v>11698</v>
      </c>
      <c r="E2366" s="12" t="s">
        <v>11699</v>
      </c>
      <c r="F2366" s="12" t="s">
        <v>11169</v>
      </c>
      <c r="G2366" s="12" t="s">
        <v>1</v>
      </c>
      <c r="H2366" s="12" t="s">
        <v>2</v>
      </c>
      <c r="I2366" s="12" t="s">
        <v>2</v>
      </c>
      <c r="J2366" s="12" t="s">
        <v>2</v>
      </c>
      <c r="K2366" s="12" t="s">
        <v>3</v>
      </c>
      <c r="L2366" s="12">
        <v>0</v>
      </c>
      <c r="M2366" s="12" t="s">
        <v>15337</v>
      </c>
      <c r="N2366" s="12" t="s">
        <v>4409</v>
      </c>
      <c r="O2366" s="12" t="s">
        <v>3810</v>
      </c>
      <c r="P2366" s="12" t="s">
        <v>7</v>
      </c>
      <c r="Q2366" s="12" t="s">
        <v>12973</v>
      </c>
      <c r="R2366" s="12" t="s">
        <v>5</v>
      </c>
      <c r="S2366" s="12" t="s">
        <v>6</v>
      </c>
      <c r="T2366" s="12" t="s">
        <v>28</v>
      </c>
      <c r="U2366" s="12" t="s">
        <v>5</v>
      </c>
      <c r="V2366" s="12" t="s">
        <v>3810</v>
      </c>
      <c r="X2366" s="10">
        <v>2365</v>
      </c>
      <c r="Y2366" s="10" t="s">
        <v>22254</v>
      </c>
      <c r="Z2366" s="10" t="s">
        <v>6929</v>
      </c>
      <c r="AA2366" s="10" t="s">
        <v>4558</v>
      </c>
      <c r="AB2366" s="10" t="s">
        <v>7567</v>
      </c>
      <c r="AC2366" s="10" t="s">
        <v>6</v>
      </c>
      <c r="AD2366" s="10" t="s">
        <v>6</v>
      </c>
      <c r="AE2366" s="10" t="s">
        <v>6</v>
      </c>
      <c r="AF2366" s="10" t="s">
        <v>6</v>
      </c>
      <c r="AG2366" s="10" t="s">
        <v>6</v>
      </c>
      <c r="AH2366" s="10" t="s">
        <v>12970</v>
      </c>
      <c r="AI2366" s="10">
        <v>0</v>
      </c>
      <c r="AJ2366" s="10" t="s">
        <v>12971</v>
      </c>
      <c r="AK2366" s="23" t="s">
        <v>22900</v>
      </c>
      <c r="AL2366" s="23" t="s">
        <v>16889</v>
      </c>
      <c r="AM2366" s="10" t="s">
        <v>7566</v>
      </c>
      <c r="AN2366" s="10" t="s">
        <v>2</v>
      </c>
      <c r="AO2366" s="10" t="s">
        <v>12970</v>
      </c>
      <c r="AP2366" s="10" t="s">
        <v>6</v>
      </c>
      <c r="AQ2366" s="10" t="s">
        <v>12972</v>
      </c>
      <c r="AR2366" s="10" t="s">
        <v>12970</v>
      </c>
      <c r="AS2366" s="23" t="s">
        <v>16889</v>
      </c>
      <c r="AT2366" s="10" t="str">
        <f t="shared" si="73"/>
        <v>(2365, 'C0365_2026_10_03_22_00_00', 'C0365',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67" spans="1:46" x14ac:dyDescent="0.25">
      <c r="A2367" s="16" t="str">
        <v>(2366, 'C0366_2026_10_03_22_00_00', 'C0366', 'PL4-7 (TU08~)', 'Sản xuất', null, null, null, null, null, 'Chưa cập nhật', 0,  'Ca 1', '2026-10-03', '2026-10-03 22:00:00', 'Rolled',  null, 'Chưa cập nhật', null, 'Thất bại', 'Chưa cập nhật', '2026-10-03 22:00:00'),</v>
      </c>
      <c r="B2367" s="17" t="str">
        <f t="shared" si="72"/>
        <v>2366, 'C0366_2026_10_03_22_00_00', 'C0366', 'PL4-7 (TU08~)', 'Sản xuất', null, null, null, null, null, 'Chưa cập nhật', 0,  'Ca 1', '2026-10-03', '2026-10-03 22:00:00', 'Rolled',  null, 'Chưa cập nhật', null, 'Thất bại', 'Chưa cập nhật', '2026-10-03 22:00:00'</v>
      </c>
      <c r="C2367" s="12">
        <v>2366</v>
      </c>
      <c r="D2367" s="12" t="s">
        <v>11700</v>
      </c>
      <c r="E2367" s="12" t="s">
        <v>11701</v>
      </c>
      <c r="F2367" s="12" t="s">
        <v>11169</v>
      </c>
      <c r="G2367" s="12" t="s">
        <v>1</v>
      </c>
      <c r="H2367" s="12" t="s">
        <v>2</v>
      </c>
      <c r="I2367" s="12" t="s">
        <v>2</v>
      </c>
      <c r="J2367" s="12" t="s">
        <v>2</v>
      </c>
      <c r="K2367" s="12" t="s">
        <v>3</v>
      </c>
      <c r="L2367" s="12">
        <v>0</v>
      </c>
      <c r="M2367" s="12" t="s">
        <v>15338</v>
      </c>
      <c r="N2367" s="12" t="s">
        <v>4409</v>
      </c>
      <c r="O2367" s="12" t="s">
        <v>3810</v>
      </c>
      <c r="P2367" s="12" t="s">
        <v>7</v>
      </c>
      <c r="Q2367" s="12" t="s">
        <v>12973</v>
      </c>
      <c r="R2367" s="12" t="s">
        <v>5</v>
      </c>
      <c r="S2367" s="12" t="s">
        <v>6</v>
      </c>
      <c r="T2367" s="12" t="s">
        <v>28</v>
      </c>
      <c r="U2367" s="12" t="s">
        <v>5</v>
      </c>
      <c r="V2367" s="12" t="s">
        <v>3810</v>
      </c>
      <c r="X2367" s="10">
        <v>2366</v>
      </c>
      <c r="Y2367" s="10" t="s">
        <v>22255</v>
      </c>
      <c r="Z2367" s="10" t="s">
        <v>6930</v>
      </c>
      <c r="AA2367" s="10" t="s">
        <v>4558</v>
      </c>
      <c r="AB2367" s="10" t="s">
        <v>7567</v>
      </c>
      <c r="AC2367" s="10" t="s">
        <v>6</v>
      </c>
      <c r="AD2367" s="10" t="s">
        <v>6</v>
      </c>
      <c r="AE2367" s="10" t="s">
        <v>6</v>
      </c>
      <c r="AF2367" s="10" t="s">
        <v>6</v>
      </c>
      <c r="AG2367" s="10" t="s">
        <v>6</v>
      </c>
      <c r="AH2367" s="10" t="s">
        <v>12970</v>
      </c>
      <c r="AI2367" s="10">
        <v>0</v>
      </c>
      <c r="AJ2367" s="10" t="s">
        <v>12971</v>
      </c>
      <c r="AK2367" s="23" t="s">
        <v>22900</v>
      </c>
      <c r="AL2367" s="23" t="s">
        <v>16889</v>
      </c>
      <c r="AM2367" s="10" t="s">
        <v>7566</v>
      </c>
      <c r="AN2367" s="10" t="s">
        <v>2</v>
      </c>
      <c r="AO2367" s="10" t="s">
        <v>12970</v>
      </c>
      <c r="AP2367" s="10" t="s">
        <v>6</v>
      </c>
      <c r="AQ2367" s="10" t="s">
        <v>12972</v>
      </c>
      <c r="AR2367" s="10" t="s">
        <v>12970</v>
      </c>
      <c r="AS2367" s="23" t="s">
        <v>16889</v>
      </c>
      <c r="AT2367" s="10" t="str">
        <f t="shared" si="73"/>
        <v>(2366, 'C0366_2026_10_03_22_00_00', 'C0366',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68" spans="1:46" x14ac:dyDescent="0.25">
      <c r="A2368" s="16" t="str">
        <v>(2367, 'C0367_2026_10_03_22_00_00', 'C0367', 'PL4-7 (TU08~)', 'Sản xuất', null, null, null, null, null, 'Chưa cập nhật', 0,  'Ca 1', '2026-10-03', '2026-10-03 22:00:00', 'Rolled',  null, 'Chưa cập nhật', null, 'Thất bại', 'Chưa cập nhật', '2026-10-03 22:00:00'),</v>
      </c>
      <c r="B2368" s="17" t="str">
        <f t="shared" si="72"/>
        <v>2367, 'C0367_2026_10_03_22_00_00', 'C0367', 'PL4-7 (TU08~)', 'Sản xuất', null, null, null, null, null, 'Chưa cập nhật', 0,  'Ca 1', '2026-10-03', '2026-10-03 22:00:00', 'Rolled',  null, 'Chưa cập nhật', null, 'Thất bại', 'Chưa cập nhật', '2026-10-03 22:00:00'</v>
      </c>
      <c r="C2368" s="12">
        <v>2367</v>
      </c>
      <c r="D2368" s="12" t="s">
        <v>11702</v>
      </c>
      <c r="E2368" s="12" t="s">
        <v>11703</v>
      </c>
      <c r="F2368" s="12" t="s">
        <v>11169</v>
      </c>
      <c r="G2368" s="12" t="s">
        <v>1</v>
      </c>
      <c r="H2368" s="12" t="s">
        <v>2</v>
      </c>
      <c r="I2368" s="12" t="s">
        <v>2</v>
      </c>
      <c r="J2368" s="12" t="s">
        <v>2</v>
      </c>
      <c r="K2368" s="12" t="s">
        <v>3</v>
      </c>
      <c r="L2368" s="12">
        <v>0</v>
      </c>
      <c r="M2368" s="12" t="s">
        <v>15339</v>
      </c>
      <c r="N2368" s="12" t="s">
        <v>4409</v>
      </c>
      <c r="O2368" s="12" t="s">
        <v>3810</v>
      </c>
      <c r="P2368" s="12" t="s">
        <v>7</v>
      </c>
      <c r="Q2368" s="12" t="s">
        <v>12973</v>
      </c>
      <c r="R2368" s="12" t="s">
        <v>5</v>
      </c>
      <c r="S2368" s="12" t="s">
        <v>6</v>
      </c>
      <c r="T2368" s="12" t="s">
        <v>28</v>
      </c>
      <c r="U2368" s="12" t="s">
        <v>5</v>
      </c>
      <c r="V2368" s="12" t="s">
        <v>3810</v>
      </c>
      <c r="X2368" s="10">
        <v>2367</v>
      </c>
      <c r="Y2368" s="10" t="s">
        <v>22256</v>
      </c>
      <c r="Z2368" s="10" t="s">
        <v>6931</v>
      </c>
      <c r="AA2368" s="10" t="s">
        <v>4558</v>
      </c>
      <c r="AB2368" s="10" t="s">
        <v>7567</v>
      </c>
      <c r="AC2368" s="10" t="s">
        <v>6</v>
      </c>
      <c r="AD2368" s="10" t="s">
        <v>6</v>
      </c>
      <c r="AE2368" s="10" t="s">
        <v>6</v>
      </c>
      <c r="AF2368" s="10" t="s">
        <v>6</v>
      </c>
      <c r="AG2368" s="10" t="s">
        <v>6</v>
      </c>
      <c r="AH2368" s="10" t="s">
        <v>12970</v>
      </c>
      <c r="AI2368" s="10">
        <v>0</v>
      </c>
      <c r="AJ2368" s="10" t="s">
        <v>12971</v>
      </c>
      <c r="AK2368" s="23" t="s">
        <v>22900</v>
      </c>
      <c r="AL2368" s="23" t="s">
        <v>16889</v>
      </c>
      <c r="AM2368" s="10" t="s">
        <v>7566</v>
      </c>
      <c r="AN2368" s="10" t="s">
        <v>2</v>
      </c>
      <c r="AO2368" s="10" t="s">
        <v>12970</v>
      </c>
      <c r="AP2368" s="10" t="s">
        <v>6</v>
      </c>
      <c r="AQ2368" s="10" t="s">
        <v>12972</v>
      </c>
      <c r="AR2368" s="10" t="s">
        <v>12970</v>
      </c>
      <c r="AS2368" s="23" t="s">
        <v>16889</v>
      </c>
      <c r="AT2368" s="10" t="str">
        <f t="shared" si="73"/>
        <v>(2367, 'C0367_2026_10_03_22_00_00', 'C0367',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69" spans="1:46" x14ac:dyDescent="0.25">
      <c r="A2369" s="16" t="str">
        <v>(2368, 'C0368_2026_10_03_22_00_00', 'C0368', 'PL4-7 (TU08~)', 'Sản xuất', null, null, null, null, null, 'Chưa cập nhật', 0,  'Ca 1', '2026-10-03', '2026-10-03 22:00:00', 'Rolled',  null, 'Chưa cập nhật', null, 'Thất bại', 'Chưa cập nhật', '2026-10-03 22:00:00'),</v>
      </c>
      <c r="B2369" s="17" t="str">
        <f t="shared" si="72"/>
        <v>2368, 'C0368_2026_10_03_22_00_00', 'C0368', 'PL4-7 (TU08~)', 'Sản xuất', null, null, null, null, null, 'Chưa cập nhật', 0,  'Ca 1', '2026-10-03', '2026-10-03 22:00:00', 'Rolled',  null, 'Chưa cập nhật', null, 'Thất bại', 'Chưa cập nhật', '2026-10-03 22:00:00'</v>
      </c>
      <c r="C2369" s="12">
        <v>2368</v>
      </c>
      <c r="D2369" s="12" t="s">
        <v>11704</v>
      </c>
      <c r="E2369" s="12" t="s">
        <v>11705</v>
      </c>
      <c r="F2369" s="12" t="s">
        <v>11169</v>
      </c>
      <c r="G2369" s="12" t="s">
        <v>1</v>
      </c>
      <c r="H2369" s="12" t="s">
        <v>2</v>
      </c>
      <c r="I2369" s="12" t="s">
        <v>2</v>
      </c>
      <c r="J2369" s="12" t="s">
        <v>2</v>
      </c>
      <c r="K2369" s="12" t="s">
        <v>3</v>
      </c>
      <c r="L2369" s="12">
        <v>0</v>
      </c>
      <c r="M2369" s="12" t="s">
        <v>15340</v>
      </c>
      <c r="N2369" s="12" t="s">
        <v>4409</v>
      </c>
      <c r="O2369" s="12" t="s">
        <v>3810</v>
      </c>
      <c r="P2369" s="12" t="s">
        <v>7</v>
      </c>
      <c r="Q2369" s="12" t="s">
        <v>12973</v>
      </c>
      <c r="R2369" s="12" t="s">
        <v>5</v>
      </c>
      <c r="S2369" s="12" t="s">
        <v>6</v>
      </c>
      <c r="T2369" s="12" t="s">
        <v>28</v>
      </c>
      <c r="U2369" s="12" t="s">
        <v>5</v>
      </c>
      <c r="V2369" s="12" t="s">
        <v>3810</v>
      </c>
      <c r="X2369" s="10">
        <v>2368</v>
      </c>
      <c r="Y2369" s="10" t="s">
        <v>22257</v>
      </c>
      <c r="Z2369" s="10" t="s">
        <v>6932</v>
      </c>
      <c r="AA2369" s="10" t="s">
        <v>4558</v>
      </c>
      <c r="AB2369" s="10" t="s">
        <v>7567</v>
      </c>
      <c r="AC2369" s="10" t="s">
        <v>6</v>
      </c>
      <c r="AD2369" s="10" t="s">
        <v>6</v>
      </c>
      <c r="AE2369" s="10" t="s">
        <v>6</v>
      </c>
      <c r="AF2369" s="10" t="s">
        <v>6</v>
      </c>
      <c r="AG2369" s="10" t="s">
        <v>6</v>
      </c>
      <c r="AH2369" s="10" t="s">
        <v>12970</v>
      </c>
      <c r="AI2369" s="10">
        <v>0</v>
      </c>
      <c r="AJ2369" s="10" t="s">
        <v>12971</v>
      </c>
      <c r="AK2369" s="23" t="s">
        <v>22900</v>
      </c>
      <c r="AL2369" s="23" t="s">
        <v>16889</v>
      </c>
      <c r="AM2369" s="10" t="s">
        <v>7566</v>
      </c>
      <c r="AN2369" s="10" t="s">
        <v>2</v>
      </c>
      <c r="AO2369" s="10" t="s">
        <v>12970</v>
      </c>
      <c r="AP2369" s="10" t="s">
        <v>6</v>
      </c>
      <c r="AQ2369" s="10" t="s">
        <v>12972</v>
      </c>
      <c r="AR2369" s="10" t="s">
        <v>12970</v>
      </c>
      <c r="AS2369" s="23" t="s">
        <v>16889</v>
      </c>
      <c r="AT2369" s="10" t="str">
        <f t="shared" si="73"/>
        <v>(2368, 'C0368_2026_10_03_22_00_00', 'C0368',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70" spans="1:46" x14ac:dyDescent="0.25">
      <c r="A2370" s="16" t="str">
        <v>(2369, 'C0369_2026_10_03_22_00_00', 'C0369', 'PL4-7 (TU08~)', 'Sản xuất', null, null, null, null, null, 'Chưa cập nhật', 0,  'Ca 1', '2026-10-03', '2026-10-03 22:00:00', 'Rolled',  null, 'Chưa cập nhật', null, 'Thất bại', 'Chưa cập nhật', '2026-10-03 22:00:00'),</v>
      </c>
      <c r="B2370" s="17" t="str">
        <f t="shared" si="72"/>
        <v>2369, 'C0369_2026_10_03_22_00_00', 'C0369', 'PL4-7 (TU08~)', 'Sản xuất', null, null, null, null, null, 'Chưa cập nhật', 0,  'Ca 1', '2026-10-03', '2026-10-03 22:00:00', 'Rolled',  null, 'Chưa cập nhật', null, 'Thất bại', 'Chưa cập nhật', '2026-10-03 22:00:00'</v>
      </c>
      <c r="C2370" s="12">
        <v>2369</v>
      </c>
      <c r="D2370" s="12" t="s">
        <v>11706</v>
      </c>
      <c r="E2370" s="12" t="s">
        <v>11707</v>
      </c>
      <c r="F2370" s="12" t="s">
        <v>11169</v>
      </c>
      <c r="G2370" s="12" t="s">
        <v>1</v>
      </c>
      <c r="H2370" s="12" t="s">
        <v>2</v>
      </c>
      <c r="I2370" s="12" t="s">
        <v>2</v>
      </c>
      <c r="J2370" s="12" t="s">
        <v>2</v>
      </c>
      <c r="K2370" s="12" t="s">
        <v>3</v>
      </c>
      <c r="L2370" s="12">
        <v>0</v>
      </c>
      <c r="M2370" s="12" t="s">
        <v>15341</v>
      </c>
      <c r="N2370" s="12" t="s">
        <v>4409</v>
      </c>
      <c r="O2370" s="12" t="s">
        <v>3810</v>
      </c>
      <c r="P2370" s="12" t="s">
        <v>7</v>
      </c>
      <c r="Q2370" s="12" t="s">
        <v>12973</v>
      </c>
      <c r="R2370" s="12" t="s">
        <v>5</v>
      </c>
      <c r="S2370" s="12" t="s">
        <v>6</v>
      </c>
      <c r="T2370" s="12" t="s">
        <v>28</v>
      </c>
      <c r="U2370" s="12" t="s">
        <v>5</v>
      </c>
      <c r="V2370" s="12" t="s">
        <v>3810</v>
      </c>
      <c r="X2370" s="10">
        <v>2369</v>
      </c>
      <c r="Y2370" s="10" t="s">
        <v>22258</v>
      </c>
      <c r="Z2370" s="10" t="s">
        <v>6933</v>
      </c>
      <c r="AA2370" s="10" t="s">
        <v>4558</v>
      </c>
      <c r="AB2370" s="10" t="s">
        <v>7567</v>
      </c>
      <c r="AC2370" s="10" t="s">
        <v>6</v>
      </c>
      <c r="AD2370" s="10" t="s">
        <v>6</v>
      </c>
      <c r="AE2370" s="10" t="s">
        <v>6</v>
      </c>
      <c r="AF2370" s="10" t="s">
        <v>6</v>
      </c>
      <c r="AG2370" s="10" t="s">
        <v>6</v>
      </c>
      <c r="AH2370" s="10" t="s">
        <v>12970</v>
      </c>
      <c r="AI2370" s="10">
        <v>0</v>
      </c>
      <c r="AJ2370" s="10" t="s">
        <v>12971</v>
      </c>
      <c r="AK2370" s="23" t="s">
        <v>22900</v>
      </c>
      <c r="AL2370" s="23" t="s">
        <v>16889</v>
      </c>
      <c r="AM2370" s="10" t="s">
        <v>7566</v>
      </c>
      <c r="AN2370" s="10" t="s">
        <v>2</v>
      </c>
      <c r="AO2370" s="10" t="s">
        <v>12970</v>
      </c>
      <c r="AP2370" s="10" t="s">
        <v>6</v>
      </c>
      <c r="AQ2370" s="10" t="s">
        <v>12972</v>
      </c>
      <c r="AR2370" s="10" t="s">
        <v>12970</v>
      </c>
      <c r="AS2370" s="23" t="s">
        <v>16889</v>
      </c>
      <c r="AT2370" s="10" t="str">
        <f t="shared" si="73"/>
        <v>(2369, 'C0369_2026_10_03_22_00_00', 'C0369',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71" spans="1:46" x14ac:dyDescent="0.25">
      <c r="A2371" s="16" t="str">
        <v>(2370, 'C0370_2026_10_03_22_00_00', 'C0370', 'PL4-7 (TU08~)', 'Sản xuất', null, null, null, null, null, 'Chưa cập nhật', 0,  'Ca 1', '2026-10-03', '2026-10-03 22:00:00', 'Rolled',  null, 'Chưa cập nhật', null, 'Thất bại', 'Chưa cập nhật', '2026-10-03 22:00:00'),</v>
      </c>
      <c r="B2371" s="17" t="str">
        <f t="shared" ref="B2371:B2434" si="74">MID(A2371,2,LEN(A2371)-3)</f>
        <v>2370, 'C0370_2026_10_03_22_00_00', 'C0370', 'PL4-7 (TU08~)', 'Sản xuất', null, null, null, null, null, 'Chưa cập nhật', 0,  'Ca 1', '2026-10-03', '2026-10-03 22:00:00', 'Rolled',  null, 'Chưa cập nhật', null, 'Thất bại', 'Chưa cập nhật', '2026-10-03 22:00:00'</v>
      </c>
      <c r="C2371" s="12">
        <v>2370</v>
      </c>
      <c r="D2371" s="12" t="s">
        <v>11708</v>
      </c>
      <c r="E2371" s="12" t="s">
        <v>11709</v>
      </c>
      <c r="F2371" s="12" t="s">
        <v>11169</v>
      </c>
      <c r="G2371" s="12" t="s">
        <v>1</v>
      </c>
      <c r="H2371" s="12" t="s">
        <v>2</v>
      </c>
      <c r="I2371" s="12" t="s">
        <v>2</v>
      </c>
      <c r="J2371" s="12" t="s">
        <v>2</v>
      </c>
      <c r="K2371" s="12" t="s">
        <v>3</v>
      </c>
      <c r="L2371" s="12">
        <v>0</v>
      </c>
      <c r="M2371" s="12" t="s">
        <v>15342</v>
      </c>
      <c r="N2371" s="12" t="s">
        <v>4409</v>
      </c>
      <c r="O2371" s="12" t="s">
        <v>3810</v>
      </c>
      <c r="P2371" s="12" t="s">
        <v>7</v>
      </c>
      <c r="Q2371" s="12" t="s">
        <v>12973</v>
      </c>
      <c r="R2371" s="12" t="s">
        <v>5</v>
      </c>
      <c r="S2371" s="12" t="s">
        <v>6</v>
      </c>
      <c r="T2371" s="12" t="s">
        <v>28</v>
      </c>
      <c r="U2371" s="12" t="s">
        <v>5</v>
      </c>
      <c r="V2371" s="12" t="s">
        <v>3810</v>
      </c>
      <c r="X2371" s="10">
        <v>2370</v>
      </c>
      <c r="Y2371" s="10" t="s">
        <v>22259</v>
      </c>
      <c r="Z2371" s="10" t="s">
        <v>6934</v>
      </c>
      <c r="AA2371" s="10" t="s">
        <v>4558</v>
      </c>
      <c r="AB2371" s="10" t="s">
        <v>7567</v>
      </c>
      <c r="AC2371" s="10" t="s">
        <v>6</v>
      </c>
      <c r="AD2371" s="10" t="s">
        <v>6</v>
      </c>
      <c r="AE2371" s="10" t="s">
        <v>6</v>
      </c>
      <c r="AF2371" s="10" t="s">
        <v>6</v>
      </c>
      <c r="AG2371" s="10" t="s">
        <v>6</v>
      </c>
      <c r="AH2371" s="10" t="s">
        <v>12970</v>
      </c>
      <c r="AI2371" s="10">
        <v>0</v>
      </c>
      <c r="AJ2371" s="10" t="s">
        <v>12971</v>
      </c>
      <c r="AK2371" s="23" t="s">
        <v>22900</v>
      </c>
      <c r="AL2371" s="23" t="s">
        <v>16889</v>
      </c>
      <c r="AM2371" s="10" t="s">
        <v>7566</v>
      </c>
      <c r="AN2371" s="10" t="s">
        <v>2</v>
      </c>
      <c r="AO2371" s="10" t="s">
        <v>12970</v>
      </c>
      <c r="AP2371" s="10" t="s">
        <v>6</v>
      </c>
      <c r="AQ2371" s="10" t="s">
        <v>12972</v>
      </c>
      <c r="AR2371" s="10" t="s">
        <v>12970</v>
      </c>
      <c r="AS2371" s="23" t="s">
        <v>16889</v>
      </c>
      <c r="AT2371" s="10" t="str">
        <f t="shared" ref="AT2371:AT2434" si="75">"(" &amp; X2371 &amp; ", '" &amp; Y2371 &amp; "', '" &amp; Z2371 &amp; "', '" &amp; AA2371 &amp; "', '" &amp; AB2371 &amp; "', " &amp; AC2371 &amp; ", "&amp;AD2371&amp;", "&amp;AE2371 &amp;", " &amp; AF2371 &amp; ", " &amp; AG2371 &amp; ", '" &amp; AH2371 &amp; "', " &amp; AI2371 &amp; ",  '" &amp; AJ2371 &amp; "', '" &amp; AK2371 &amp; "', '" &amp; AL2371 &amp; "', '" &amp; AM2371 &amp; "', " &amp; AN2371 &amp; ", '" &amp; AO2371 &amp; "', " &amp; AP2371 &amp; ", '" &amp; AQ2371 &amp; "', '" &amp; AR2371 &amp; "', '" &amp; AS2371 &amp; "'),"</f>
        <v>(2370, 'C0370_2026_10_03_22_00_00', 'C0370',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72" spans="1:46" x14ac:dyDescent="0.25">
      <c r="A2372" s="16" t="str">
        <v>(2371, 'C0371_2026_10_03_22_00_00', 'C0371', 'PL4-7 (TU08~)', 'Sản xuất', null, null, null, null, null, 'Chưa cập nhật', 0,  'Ca 1', '2026-10-03', '2026-10-03 22:00:00', 'Rolled',  null, 'Chưa cập nhật', null, 'Thất bại', 'Chưa cập nhật', '2026-10-03 22:00:00'),</v>
      </c>
      <c r="B2372" s="17" t="str">
        <f t="shared" si="74"/>
        <v>2371, 'C0371_2026_10_03_22_00_00', 'C0371', 'PL4-7 (TU08~)', 'Sản xuất', null, null, null, null, null, 'Chưa cập nhật', 0,  'Ca 1', '2026-10-03', '2026-10-03 22:00:00', 'Rolled',  null, 'Chưa cập nhật', null, 'Thất bại', 'Chưa cập nhật', '2026-10-03 22:00:00'</v>
      </c>
      <c r="C2372" s="12">
        <v>2371</v>
      </c>
      <c r="D2372" s="12" t="s">
        <v>11710</v>
      </c>
      <c r="E2372" s="12" t="s">
        <v>11711</v>
      </c>
      <c r="F2372" s="12" t="s">
        <v>11169</v>
      </c>
      <c r="G2372" s="12" t="s">
        <v>1</v>
      </c>
      <c r="H2372" s="12" t="s">
        <v>2</v>
      </c>
      <c r="I2372" s="12" t="s">
        <v>2</v>
      </c>
      <c r="J2372" s="12" t="s">
        <v>2</v>
      </c>
      <c r="K2372" s="12" t="s">
        <v>3</v>
      </c>
      <c r="L2372" s="12">
        <v>0</v>
      </c>
      <c r="M2372" s="12" t="s">
        <v>15343</v>
      </c>
      <c r="N2372" s="12" t="s">
        <v>4409</v>
      </c>
      <c r="O2372" s="12" t="s">
        <v>3810</v>
      </c>
      <c r="P2372" s="12" t="s">
        <v>7</v>
      </c>
      <c r="Q2372" s="12" t="s">
        <v>12973</v>
      </c>
      <c r="R2372" s="12" t="s">
        <v>5</v>
      </c>
      <c r="S2372" s="12" t="s">
        <v>6</v>
      </c>
      <c r="T2372" s="12" t="s">
        <v>28</v>
      </c>
      <c r="U2372" s="12" t="s">
        <v>5</v>
      </c>
      <c r="V2372" s="12" t="s">
        <v>3810</v>
      </c>
      <c r="X2372" s="10">
        <v>2371</v>
      </c>
      <c r="Y2372" s="10" t="s">
        <v>22260</v>
      </c>
      <c r="Z2372" s="10" t="s">
        <v>6935</v>
      </c>
      <c r="AA2372" s="10" t="s">
        <v>4558</v>
      </c>
      <c r="AB2372" s="10" t="s">
        <v>7567</v>
      </c>
      <c r="AC2372" s="10" t="s">
        <v>6</v>
      </c>
      <c r="AD2372" s="10" t="s">
        <v>6</v>
      </c>
      <c r="AE2372" s="10" t="s">
        <v>6</v>
      </c>
      <c r="AF2372" s="10" t="s">
        <v>6</v>
      </c>
      <c r="AG2372" s="10" t="s">
        <v>6</v>
      </c>
      <c r="AH2372" s="10" t="s">
        <v>12970</v>
      </c>
      <c r="AI2372" s="10">
        <v>0</v>
      </c>
      <c r="AJ2372" s="10" t="s">
        <v>12971</v>
      </c>
      <c r="AK2372" s="23" t="s">
        <v>22900</v>
      </c>
      <c r="AL2372" s="23" t="s">
        <v>16889</v>
      </c>
      <c r="AM2372" s="10" t="s">
        <v>7566</v>
      </c>
      <c r="AN2372" s="10" t="s">
        <v>2</v>
      </c>
      <c r="AO2372" s="10" t="s">
        <v>12970</v>
      </c>
      <c r="AP2372" s="10" t="s">
        <v>6</v>
      </c>
      <c r="AQ2372" s="10" t="s">
        <v>12972</v>
      </c>
      <c r="AR2372" s="10" t="s">
        <v>12970</v>
      </c>
      <c r="AS2372" s="23" t="s">
        <v>16889</v>
      </c>
      <c r="AT2372" s="10" t="str">
        <f t="shared" si="75"/>
        <v>(2371, 'C0371_2026_10_03_22_00_00', 'C0371',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73" spans="1:46" x14ac:dyDescent="0.25">
      <c r="A2373" s="16" t="str">
        <v>(2372, 'C0372_2026_10_03_22_00_00', 'C0372', 'PL4-7 (TU08~)', 'Sản xuất', null, null, null, null, null, 'Chưa cập nhật', 0,  'Ca 1', '2026-10-03', '2026-10-03 22:00:00', 'Rolled',  null, 'Chưa cập nhật', null, 'Thất bại', 'Chưa cập nhật', '2026-10-03 22:00:00'),</v>
      </c>
      <c r="B2373" s="17" t="str">
        <f t="shared" si="74"/>
        <v>2372, 'C0372_2026_10_03_22_00_00', 'C0372', 'PL4-7 (TU08~)', 'Sản xuất', null, null, null, null, null, 'Chưa cập nhật', 0,  'Ca 1', '2026-10-03', '2026-10-03 22:00:00', 'Rolled',  null, 'Chưa cập nhật', null, 'Thất bại', 'Chưa cập nhật', '2026-10-03 22:00:00'</v>
      </c>
      <c r="C2373" s="12">
        <v>2372</v>
      </c>
      <c r="D2373" s="12" t="s">
        <v>11712</v>
      </c>
      <c r="E2373" s="12" t="s">
        <v>11713</v>
      </c>
      <c r="F2373" s="12" t="s">
        <v>11169</v>
      </c>
      <c r="G2373" s="12" t="s">
        <v>1</v>
      </c>
      <c r="H2373" s="12" t="s">
        <v>2</v>
      </c>
      <c r="I2373" s="12" t="s">
        <v>2</v>
      </c>
      <c r="J2373" s="12" t="s">
        <v>2</v>
      </c>
      <c r="K2373" s="12" t="s">
        <v>3</v>
      </c>
      <c r="L2373" s="12">
        <v>0</v>
      </c>
      <c r="M2373" s="12" t="s">
        <v>15344</v>
      </c>
      <c r="N2373" s="12" t="s">
        <v>4409</v>
      </c>
      <c r="O2373" s="12" t="s">
        <v>3810</v>
      </c>
      <c r="P2373" s="12" t="s">
        <v>7</v>
      </c>
      <c r="Q2373" s="12" t="s">
        <v>12973</v>
      </c>
      <c r="R2373" s="12" t="s">
        <v>5</v>
      </c>
      <c r="S2373" s="12" t="s">
        <v>6</v>
      </c>
      <c r="T2373" s="12" t="s">
        <v>28</v>
      </c>
      <c r="U2373" s="12" t="s">
        <v>5</v>
      </c>
      <c r="V2373" s="12" t="s">
        <v>3810</v>
      </c>
      <c r="X2373" s="10">
        <v>2372</v>
      </c>
      <c r="Y2373" s="10" t="s">
        <v>22261</v>
      </c>
      <c r="Z2373" s="10" t="s">
        <v>6936</v>
      </c>
      <c r="AA2373" s="10" t="s">
        <v>4558</v>
      </c>
      <c r="AB2373" s="10" t="s">
        <v>7567</v>
      </c>
      <c r="AC2373" s="10" t="s">
        <v>6</v>
      </c>
      <c r="AD2373" s="10" t="s">
        <v>6</v>
      </c>
      <c r="AE2373" s="10" t="s">
        <v>6</v>
      </c>
      <c r="AF2373" s="10" t="s">
        <v>6</v>
      </c>
      <c r="AG2373" s="10" t="s">
        <v>6</v>
      </c>
      <c r="AH2373" s="10" t="s">
        <v>12970</v>
      </c>
      <c r="AI2373" s="10">
        <v>0</v>
      </c>
      <c r="AJ2373" s="10" t="s">
        <v>12971</v>
      </c>
      <c r="AK2373" s="23" t="s">
        <v>22900</v>
      </c>
      <c r="AL2373" s="23" t="s">
        <v>16889</v>
      </c>
      <c r="AM2373" s="10" t="s">
        <v>7566</v>
      </c>
      <c r="AN2373" s="10" t="s">
        <v>2</v>
      </c>
      <c r="AO2373" s="10" t="s">
        <v>12970</v>
      </c>
      <c r="AP2373" s="10" t="s">
        <v>6</v>
      </c>
      <c r="AQ2373" s="10" t="s">
        <v>12972</v>
      </c>
      <c r="AR2373" s="10" t="s">
        <v>12970</v>
      </c>
      <c r="AS2373" s="23" t="s">
        <v>16889</v>
      </c>
      <c r="AT2373" s="10" t="str">
        <f t="shared" si="75"/>
        <v>(2372, 'C0372_2026_10_03_22_00_00', 'C0372',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74" spans="1:46" x14ac:dyDescent="0.25">
      <c r="A2374" s="16" t="str">
        <v>(2373, 'C0373_2026_10_03_22_00_00', 'C0373', 'PL4-7 (TU08~)', 'Sản xuất', null, null, null, null, null, 'Chưa cập nhật', 0,  'Ca 1', '2026-10-03', '2026-10-03 22:00:00', 'Rolled',  null, 'Chưa cập nhật', null, 'Thất bại', 'Chưa cập nhật', '2026-10-03 22:00:00'),</v>
      </c>
      <c r="B2374" s="17" t="str">
        <f t="shared" si="74"/>
        <v>2373, 'C0373_2026_10_03_22_00_00', 'C0373', 'PL4-7 (TU08~)', 'Sản xuất', null, null, null, null, null, 'Chưa cập nhật', 0,  'Ca 1', '2026-10-03', '2026-10-03 22:00:00', 'Rolled',  null, 'Chưa cập nhật', null, 'Thất bại', 'Chưa cập nhật', '2026-10-03 22:00:00'</v>
      </c>
      <c r="C2374" s="12">
        <v>2373</v>
      </c>
      <c r="D2374" s="12" t="s">
        <v>11714</v>
      </c>
      <c r="E2374" s="12" t="s">
        <v>11715</v>
      </c>
      <c r="F2374" s="12" t="s">
        <v>11169</v>
      </c>
      <c r="G2374" s="12" t="s">
        <v>1</v>
      </c>
      <c r="H2374" s="12" t="s">
        <v>2</v>
      </c>
      <c r="I2374" s="12" t="s">
        <v>2</v>
      </c>
      <c r="J2374" s="12" t="s">
        <v>2</v>
      </c>
      <c r="K2374" s="12" t="s">
        <v>3</v>
      </c>
      <c r="L2374" s="12">
        <v>0</v>
      </c>
      <c r="M2374" s="12" t="s">
        <v>15345</v>
      </c>
      <c r="N2374" s="12" t="s">
        <v>4409</v>
      </c>
      <c r="O2374" s="12" t="s">
        <v>3810</v>
      </c>
      <c r="P2374" s="12" t="s">
        <v>7</v>
      </c>
      <c r="Q2374" s="12" t="s">
        <v>12973</v>
      </c>
      <c r="R2374" s="12" t="s">
        <v>5</v>
      </c>
      <c r="S2374" s="12" t="s">
        <v>6</v>
      </c>
      <c r="T2374" s="12" t="s">
        <v>28</v>
      </c>
      <c r="U2374" s="12" t="s">
        <v>5</v>
      </c>
      <c r="V2374" s="12" t="s">
        <v>3810</v>
      </c>
      <c r="X2374" s="10">
        <v>2373</v>
      </c>
      <c r="Y2374" s="10" t="s">
        <v>22262</v>
      </c>
      <c r="Z2374" s="10" t="s">
        <v>6937</v>
      </c>
      <c r="AA2374" s="10" t="s">
        <v>4558</v>
      </c>
      <c r="AB2374" s="10" t="s">
        <v>7567</v>
      </c>
      <c r="AC2374" s="10" t="s">
        <v>6</v>
      </c>
      <c r="AD2374" s="10" t="s">
        <v>6</v>
      </c>
      <c r="AE2374" s="10" t="s">
        <v>6</v>
      </c>
      <c r="AF2374" s="10" t="s">
        <v>6</v>
      </c>
      <c r="AG2374" s="10" t="s">
        <v>6</v>
      </c>
      <c r="AH2374" s="10" t="s">
        <v>12970</v>
      </c>
      <c r="AI2374" s="10">
        <v>0</v>
      </c>
      <c r="AJ2374" s="10" t="s">
        <v>12971</v>
      </c>
      <c r="AK2374" s="23" t="s">
        <v>22900</v>
      </c>
      <c r="AL2374" s="23" t="s">
        <v>16889</v>
      </c>
      <c r="AM2374" s="10" t="s">
        <v>7566</v>
      </c>
      <c r="AN2374" s="10" t="s">
        <v>2</v>
      </c>
      <c r="AO2374" s="10" t="s">
        <v>12970</v>
      </c>
      <c r="AP2374" s="10" t="s">
        <v>6</v>
      </c>
      <c r="AQ2374" s="10" t="s">
        <v>12972</v>
      </c>
      <c r="AR2374" s="10" t="s">
        <v>12970</v>
      </c>
      <c r="AS2374" s="23" t="s">
        <v>16889</v>
      </c>
      <c r="AT2374" s="10" t="str">
        <f t="shared" si="75"/>
        <v>(2373, 'C0373_2026_10_03_22_00_00', 'C0373',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75" spans="1:46" x14ac:dyDescent="0.25">
      <c r="A2375" s="16" t="str">
        <v>(2374, 'C0374_2026_10_03_22_00_00', 'C0374', 'PL4-7 (TU08~)', 'Sản xuất', null, null, null, null, null, 'Chưa cập nhật', 0,  'Ca 1', '2026-10-03', '2026-10-03 22:00:00', 'Rolled',  null, 'Chưa cập nhật', null, 'Thất bại', 'Chưa cập nhật', '2026-10-03 22:00:00'),</v>
      </c>
      <c r="B2375" s="17" t="str">
        <f t="shared" si="74"/>
        <v>2374, 'C0374_2026_10_03_22_00_00', 'C0374', 'PL4-7 (TU08~)', 'Sản xuất', null, null, null, null, null, 'Chưa cập nhật', 0,  'Ca 1', '2026-10-03', '2026-10-03 22:00:00', 'Rolled',  null, 'Chưa cập nhật', null, 'Thất bại', 'Chưa cập nhật', '2026-10-03 22:00:00'</v>
      </c>
      <c r="C2375" s="12">
        <v>2374</v>
      </c>
      <c r="D2375" s="12" t="s">
        <v>11716</v>
      </c>
      <c r="E2375" s="12" t="s">
        <v>11717</v>
      </c>
      <c r="F2375" s="12" t="s">
        <v>11169</v>
      </c>
      <c r="G2375" s="12" t="s">
        <v>1</v>
      </c>
      <c r="H2375" s="12" t="s">
        <v>2</v>
      </c>
      <c r="I2375" s="12" t="s">
        <v>2</v>
      </c>
      <c r="J2375" s="12" t="s">
        <v>2</v>
      </c>
      <c r="K2375" s="12" t="s">
        <v>3</v>
      </c>
      <c r="L2375" s="12">
        <v>0</v>
      </c>
      <c r="M2375" s="12" t="s">
        <v>15346</v>
      </c>
      <c r="N2375" s="12" t="s">
        <v>4409</v>
      </c>
      <c r="O2375" s="12" t="s">
        <v>3810</v>
      </c>
      <c r="P2375" s="12" t="s">
        <v>7</v>
      </c>
      <c r="Q2375" s="12" t="s">
        <v>12973</v>
      </c>
      <c r="R2375" s="12" t="s">
        <v>5</v>
      </c>
      <c r="S2375" s="12" t="s">
        <v>6</v>
      </c>
      <c r="T2375" s="12" t="s">
        <v>28</v>
      </c>
      <c r="U2375" s="12" t="s">
        <v>5</v>
      </c>
      <c r="V2375" s="12" t="s">
        <v>3810</v>
      </c>
      <c r="X2375" s="10">
        <v>2374</v>
      </c>
      <c r="Y2375" s="10" t="s">
        <v>22263</v>
      </c>
      <c r="Z2375" s="10" t="s">
        <v>6938</v>
      </c>
      <c r="AA2375" s="10" t="s">
        <v>4558</v>
      </c>
      <c r="AB2375" s="10" t="s">
        <v>7567</v>
      </c>
      <c r="AC2375" s="10" t="s">
        <v>6</v>
      </c>
      <c r="AD2375" s="10" t="s">
        <v>6</v>
      </c>
      <c r="AE2375" s="10" t="s">
        <v>6</v>
      </c>
      <c r="AF2375" s="10" t="s">
        <v>6</v>
      </c>
      <c r="AG2375" s="10" t="s">
        <v>6</v>
      </c>
      <c r="AH2375" s="10" t="s">
        <v>12970</v>
      </c>
      <c r="AI2375" s="10">
        <v>0</v>
      </c>
      <c r="AJ2375" s="10" t="s">
        <v>12971</v>
      </c>
      <c r="AK2375" s="23" t="s">
        <v>22900</v>
      </c>
      <c r="AL2375" s="23" t="s">
        <v>16889</v>
      </c>
      <c r="AM2375" s="10" t="s">
        <v>7566</v>
      </c>
      <c r="AN2375" s="10" t="s">
        <v>2</v>
      </c>
      <c r="AO2375" s="10" t="s">
        <v>12970</v>
      </c>
      <c r="AP2375" s="10" t="s">
        <v>6</v>
      </c>
      <c r="AQ2375" s="10" t="s">
        <v>12972</v>
      </c>
      <c r="AR2375" s="10" t="s">
        <v>12970</v>
      </c>
      <c r="AS2375" s="23" t="s">
        <v>16889</v>
      </c>
      <c r="AT2375" s="10" t="str">
        <f t="shared" si="75"/>
        <v>(2374, 'C0374_2026_10_03_22_00_00', 'C0374',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76" spans="1:46" x14ac:dyDescent="0.25">
      <c r="A2376" s="16" t="str">
        <v>(2375, 'C0375_2026_10_03_22_00_00', 'C0375', 'PL4-7 (TU08~)', 'Sản xuất', null, null, null, null, null, 'Chưa cập nhật', 0,  'Ca 1', '2026-10-03', '2026-10-03 22:00:00', 'Rolled',  null, 'Chưa cập nhật', null, 'Thất bại', 'Chưa cập nhật', '2026-10-03 22:00:00'),</v>
      </c>
      <c r="B2376" s="17" t="str">
        <f t="shared" si="74"/>
        <v>2375, 'C0375_2026_10_03_22_00_00', 'C0375', 'PL4-7 (TU08~)', 'Sản xuất', null, null, null, null, null, 'Chưa cập nhật', 0,  'Ca 1', '2026-10-03', '2026-10-03 22:00:00', 'Rolled',  null, 'Chưa cập nhật', null, 'Thất bại', 'Chưa cập nhật', '2026-10-03 22:00:00'</v>
      </c>
      <c r="C2376" s="12">
        <v>2375</v>
      </c>
      <c r="D2376" s="12" t="s">
        <v>11718</v>
      </c>
      <c r="E2376" s="12" t="s">
        <v>11719</v>
      </c>
      <c r="F2376" s="12" t="s">
        <v>11169</v>
      </c>
      <c r="G2376" s="12" t="s">
        <v>1</v>
      </c>
      <c r="H2376" s="12" t="s">
        <v>2</v>
      </c>
      <c r="I2376" s="12" t="s">
        <v>2</v>
      </c>
      <c r="J2376" s="12" t="s">
        <v>2</v>
      </c>
      <c r="K2376" s="12" t="s">
        <v>3</v>
      </c>
      <c r="L2376" s="12">
        <v>0</v>
      </c>
      <c r="M2376" s="12" t="s">
        <v>15347</v>
      </c>
      <c r="N2376" s="12" t="s">
        <v>4409</v>
      </c>
      <c r="O2376" s="12" t="s">
        <v>3810</v>
      </c>
      <c r="P2376" s="12" t="s">
        <v>7</v>
      </c>
      <c r="Q2376" s="12" t="s">
        <v>12973</v>
      </c>
      <c r="R2376" s="12" t="s">
        <v>5</v>
      </c>
      <c r="S2376" s="12" t="s">
        <v>6</v>
      </c>
      <c r="T2376" s="12" t="s">
        <v>28</v>
      </c>
      <c r="U2376" s="12" t="s">
        <v>5</v>
      </c>
      <c r="V2376" s="12" t="s">
        <v>3810</v>
      </c>
      <c r="X2376" s="10">
        <v>2375</v>
      </c>
      <c r="Y2376" s="10" t="s">
        <v>22264</v>
      </c>
      <c r="Z2376" s="10" t="s">
        <v>6939</v>
      </c>
      <c r="AA2376" s="10" t="s">
        <v>4558</v>
      </c>
      <c r="AB2376" s="10" t="s">
        <v>7567</v>
      </c>
      <c r="AC2376" s="10" t="s">
        <v>6</v>
      </c>
      <c r="AD2376" s="10" t="s">
        <v>6</v>
      </c>
      <c r="AE2376" s="10" t="s">
        <v>6</v>
      </c>
      <c r="AF2376" s="10" t="s">
        <v>6</v>
      </c>
      <c r="AG2376" s="10" t="s">
        <v>6</v>
      </c>
      <c r="AH2376" s="10" t="s">
        <v>12970</v>
      </c>
      <c r="AI2376" s="10">
        <v>0</v>
      </c>
      <c r="AJ2376" s="10" t="s">
        <v>12971</v>
      </c>
      <c r="AK2376" s="23" t="s">
        <v>22900</v>
      </c>
      <c r="AL2376" s="23" t="s">
        <v>16889</v>
      </c>
      <c r="AM2376" s="10" t="s">
        <v>7566</v>
      </c>
      <c r="AN2376" s="10" t="s">
        <v>2</v>
      </c>
      <c r="AO2376" s="10" t="s">
        <v>12970</v>
      </c>
      <c r="AP2376" s="10" t="s">
        <v>6</v>
      </c>
      <c r="AQ2376" s="10" t="s">
        <v>12972</v>
      </c>
      <c r="AR2376" s="10" t="s">
        <v>12970</v>
      </c>
      <c r="AS2376" s="23" t="s">
        <v>16889</v>
      </c>
      <c r="AT2376" s="10" t="str">
        <f t="shared" si="75"/>
        <v>(2375, 'C0375_2026_10_03_22_00_00', 'C0375',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77" spans="1:46" x14ac:dyDescent="0.25">
      <c r="A2377" s="16" t="str">
        <v>(2376, 'C0376_2026_10_03_22_00_00', 'C0376', 'PL4-7 (TU08~)', 'Sản xuất', null, null, null, null, null, 'Chưa cập nhật', 0,  'Ca 1', '2026-10-03', '2026-10-03 22:00:00', 'Rolled',  null, 'Chưa cập nhật', null, 'Thất bại', 'Chưa cập nhật', '2026-10-03 22:00:00'),</v>
      </c>
      <c r="B2377" s="17" t="str">
        <f t="shared" si="74"/>
        <v>2376, 'C0376_2026_10_03_22_00_00', 'C0376', 'PL4-7 (TU08~)', 'Sản xuất', null, null, null, null, null, 'Chưa cập nhật', 0,  'Ca 1', '2026-10-03', '2026-10-03 22:00:00', 'Rolled',  null, 'Chưa cập nhật', null, 'Thất bại', 'Chưa cập nhật', '2026-10-03 22:00:00'</v>
      </c>
      <c r="C2377" s="12">
        <v>2376</v>
      </c>
      <c r="D2377" s="12" t="s">
        <v>11720</v>
      </c>
      <c r="E2377" s="12" t="s">
        <v>11721</v>
      </c>
      <c r="F2377" s="12" t="s">
        <v>11169</v>
      </c>
      <c r="G2377" s="12" t="s">
        <v>1</v>
      </c>
      <c r="H2377" s="12" t="s">
        <v>2</v>
      </c>
      <c r="I2377" s="12" t="s">
        <v>2</v>
      </c>
      <c r="J2377" s="12" t="s">
        <v>2</v>
      </c>
      <c r="K2377" s="12" t="s">
        <v>3</v>
      </c>
      <c r="L2377" s="12">
        <v>0</v>
      </c>
      <c r="M2377" s="12" t="s">
        <v>15348</v>
      </c>
      <c r="N2377" s="12" t="s">
        <v>4409</v>
      </c>
      <c r="O2377" s="12" t="s">
        <v>3810</v>
      </c>
      <c r="P2377" s="12" t="s">
        <v>7</v>
      </c>
      <c r="Q2377" s="12" t="s">
        <v>12973</v>
      </c>
      <c r="R2377" s="12" t="s">
        <v>5</v>
      </c>
      <c r="S2377" s="12" t="s">
        <v>6</v>
      </c>
      <c r="T2377" s="12" t="s">
        <v>28</v>
      </c>
      <c r="U2377" s="12" t="s">
        <v>5</v>
      </c>
      <c r="V2377" s="12" t="s">
        <v>3810</v>
      </c>
      <c r="X2377" s="10">
        <v>2376</v>
      </c>
      <c r="Y2377" s="10" t="s">
        <v>22265</v>
      </c>
      <c r="Z2377" s="10" t="s">
        <v>6940</v>
      </c>
      <c r="AA2377" s="10" t="s">
        <v>4558</v>
      </c>
      <c r="AB2377" s="10" t="s">
        <v>7567</v>
      </c>
      <c r="AC2377" s="10" t="s">
        <v>6</v>
      </c>
      <c r="AD2377" s="10" t="s">
        <v>6</v>
      </c>
      <c r="AE2377" s="10" t="s">
        <v>6</v>
      </c>
      <c r="AF2377" s="10" t="s">
        <v>6</v>
      </c>
      <c r="AG2377" s="10" t="s">
        <v>6</v>
      </c>
      <c r="AH2377" s="10" t="s">
        <v>12970</v>
      </c>
      <c r="AI2377" s="10">
        <v>0</v>
      </c>
      <c r="AJ2377" s="10" t="s">
        <v>12971</v>
      </c>
      <c r="AK2377" s="23" t="s">
        <v>22900</v>
      </c>
      <c r="AL2377" s="23" t="s">
        <v>16889</v>
      </c>
      <c r="AM2377" s="10" t="s">
        <v>7566</v>
      </c>
      <c r="AN2377" s="10" t="s">
        <v>2</v>
      </c>
      <c r="AO2377" s="10" t="s">
        <v>12970</v>
      </c>
      <c r="AP2377" s="10" t="s">
        <v>6</v>
      </c>
      <c r="AQ2377" s="10" t="s">
        <v>12972</v>
      </c>
      <c r="AR2377" s="10" t="s">
        <v>12970</v>
      </c>
      <c r="AS2377" s="23" t="s">
        <v>16889</v>
      </c>
      <c r="AT2377" s="10" t="str">
        <f t="shared" si="75"/>
        <v>(2376, 'C0376_2026_10_03_22_00_00', 'C0376',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78" spans="1:46" x14ac:dyDescent="0.25">
      <c r="A2378" s="16" t="str">
        <v>(2377, 'C0377_2026_10_03_22_00_00', 'C0377', 'PL4-7 (TU08~)', 'Sản xuất', null, null, null, null, null, 'Chưa cập nhật', 0,  'Ca 1', '2026-10-03', '2026-10-03 22:00:00', 'Rolled',  null, 'Chưa cập nhật', null, 'Thất bại', 'Chưa cập nhật', '2026-10-03 22:00:00'),</v>
      </c>
      <c r="B2378" s="17" t="str">
        <f t="shared" si="74"/>
        <v>2377, 'C0377_2026_10_03_22_00_00', 'C0377', 'PL4-7 (TU08~)', 'Sản xuất', null, null, null, null, null, 'Chưa cập nhật', 0,  'Ca 1', '2026-10-03', '2026-10-03 22:00:00', 'Rolled',  null, 'Chưa cập nhật', null, 'Thất bại', 'Chưa cập nhật', '2026-10-03 22:00:00'</v>
      </c>
      <c r="C2378" s="12">
        <v>2377</v>
      </c>
      <c r="D2378" s="12" t="s">
        <v>11722</v>
      </c>
      <c r="E2378" s="12" t="s">
        <v>11723</v>
      </c>
      <c r="F2378" s="12" t="s">
        <v>11169</v>
      </c>
      <c r="G2378" s="12" t="s">
        <v>1</v>
      </c>
      <c r="H2378" s="12" t="s">
        <v>2</v>
      </c>
      <c r="I2378" s="12" t="s">
        <v>2</v>
      </c>
      <c r="J2378" s="12" t="s">
        <v>2</v>
      </c>
      <c r="K2378" s="12" t="s">
        <v>3</v>
      </c>
      <c r="L2378" s="12">
        <v>0</v>
      </c>
      <c r="M2378" s="12" t="s">
        <v>15349</v>
      </c>
      <c r="N2378" s="12" t="s">
        <v>4409</v>
      </c>
      <c r="O2378" s="12" t="s">
        <v>3810</v>
      </c>
      <c r="P2378" s="12" t="s">
        <v>7</v>
      </c>
      <c r="Q2378" s="12" t="s">
        <v>12973</v>
      </c>
      <c r="R2378" s="12" t="s">
        <v>5</v>
      </c>
      <c r="S2378" s="12" t="s">
        <v>6</v>
      </c>
      <c r="T2378" s="12" t="s">
        <v>28</v>
      </c>
      <c r="U2378" s="12" t="s">
        <v>5</v>
      </c>
      <c r="V2378" s="12" t="s">
        <v>3810</v>
      </c>
      <c r="X2378" s="10">
        <v>2377</v>
      </c>
      <c r="Y2378" s="10" t="s">
        <v>22266</v>
      </c>
      <c r="Z2378" s="10" t="s">
        <v>6941</v>
      </c>
      <c r="AA2378" s="10" t="s">
        <v>4558</v>
      </c>
      <c r="AB2378" s="10" t="s">
        <v>7567</v>
      </c>
      <c r="AC2378" s="10" t="s">
        <v>6</v>
      </c>
      <c r="AD2378" s="10" t="s">
        <v>6</v>
      </c>
      <c r="AE2378" s="10" t="s">
        <v>6</v>
      </c>
      <c r="AF2378" s="10" t="s">
        <v>6</v>
      </c>
      <c r="AG2378" s="10" t="s">
        <v>6</v>
      </c>
      <c r="AH2378" s="10" t="s">
        <v>12970</v>
      </c>
      <c r="AI2378" s="10">
        <v>0</v>
      </c>
      <c r="AJ2378" s="10" t="s">
        <v>12971</v>
      </c>
      <c r="AK2378" s="23" t="s">
        <v>22900</v>
      </c>
      <c r="AL2378" s="23" t="s">
        <v>16889</v>
      </c>
      <c r="AM2378" s="10" t="s">
        <v>7566</v>
      </c>
      <c r="AN2378" s="10" t="s">
        <v>2</v>
      </c>
      <c r="AO2378" s="10" t="s">
        <v>12970</v>
      </c>
      <c r="AP2378" s="10" t="s">
        <v>6</v>
      </c>
      <c r="AQ2378" s="10" t="s">
        <v>12972</v>
      </c>
      <c r="AR2378" s="10" t="s">
        <v>12970</v>
      </c>
      <c r="AS2378" s="23" t="s">
        <v>16889</v>
      </c>
      <c r="AT2378" s="10" t="str">
        <f t="shared" si="75"/>
        <v>(2377, 'C0377_2026_10_03_22_00_00', 'C0377',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79" spans="1:46" x14ac:dyDescent="0.25">
      <c r="A2379" s="16" t="str">
        <v>(2378, 'C0378_2026_10_03_22_00_00', 'C0378', 'PL4-7 (TU08~)', 'Sản xuất', null, null, null, null, null, 'Chưa cập nhật', 0,  'Ca 1', '2026-10-03', '2026-10-03 22:00:00', 'Rolled',  null, 'Chưa cập nhật', null, 'Thất bại', 'Chưa cập nhật', '2026-10-03 22:00:00'),</v>
      </c>
      <c r="B2379" s="17" t="str">
        <f t="shared" si="74"/>
        <v>2378, 'C0378_2026_10_03_22_00_00', 'C0378', 'PL4-7 (TU08~)', 'Sản xuất', null, null, null, null, null, 'Chưa cập nhật', 0,  'Ca 1', '2026-10-03', '2026-10-03 22:00:00', 'Rolled',  null, 'Chưa cập nhật', null, 'Thất bại', 'Chưa cập nhật', '2026-10-03 22:00:00'</v>
      </c>
      <c r="C2379" s="12">
        <v>2378</v>
      </c>
      <c r="D2379" s="12" t="s">
        <v>11724</v>
      </c>
      <c r="E2379" s="12" t="s">
        <v>11725</v>
      </c>
      <c r="F2379" s="12" t="s">
        <v>11169</v>
      </c>
      <c r="G2379" s="12" t="s">
        <v>1</v>
      </c>
      <c r="H2379" s="12" t="s">
        <v>2</v>
      </c>
      <c r="I2379" s="12" t="s">
        <v>2</v>
      </c>
      <c r="J2379" s="12" t="s">
        <v>2</v>
      </c>
      <c r="K2379" s="12" t="s">
        <v>3</v>
      </c>
      <c r="L2379" s="12">
        <v>0</v>
      </c>
      <c r="M2379" s="12" t="s">
        <v>15350</v>
      </c>
      <c r="N2379" s="12" t="s">
        <v>4409</v>
      </c>
      <c r="O2379" s="12" t="s">
        <v>3810</v>
      </c>
      <c r="P2379" s="12" t="s">
        <v>7</v>
      </c>
      <c r="Q2379" s="12" t="s">
        <v>12973</v>
      </c>
      <c r="R2379" s="12" t="s">
        <v>5</v>
      </c>
      <c r="S2379" s="12" t="s">
        <v>6</v>
      </c>
      <c r="T2379" s="12" t="s">
        <v>28</v>
      </c>
      <c r="U2379" s="12" t="s">
        <v>5</v>
      </c>
      <c r="V2379" s="12" t="s">
        <v>3810</v>
      </c>
      <c r="X2379" s="10">
        <v>2378</v>
      </c>
      <c r="Y2379" s="10" t="s">
        <v>22267</v>
      </c>
      <c r="Z2379" s="10" t="s">
        <v>6942</v>
      </c>
      <c r="AA2379" s="10" t="s">
        <v>4558</v>
      </c>
      <c r="AB2379" s="10" t="s">
        <v>7567</v>
      </c>
      <c r="AC2379" s="10" t="s">
        <v>6</v>
      </c>
      <c r="AD2379" s="10" t="s">
        <v>6</v>
      </c>
      <c r="AE2379" s="10" t="s">
        <v>6</v>
      </c>
      <c r="AF2379" s="10" t="s">
        <v>6</v>
      </c>
      <c r="AG2379" s="10" t="s">
        <v>6</v>
      </c>
      <c r="AH2379" s="10" t="s">
        <v>12970</v>
      </c>
      <c r="AI2379" s="10">
        <v>0</v>
      </c>
      <c r="AJ2379" s="10" t="s">
        <v>12971</v>
      </c>
      <c r="AK2379" s="23" t="s">
        <v>22900</v>
      </c>
      <c r="AL2379" s="23" t="s">
        <v>16889</v>
      </c>
      <c r="AM2379" s="10" t="s">
        <v>7566</v>
      </c>
      <c r="AN2379" s="10" t="s">
        <v>2</v>
      </c>
      <c r="AO2379" s="10" t="s">
        <v>12970</v>
      </c>
      <c r="AP2379" s="10" t="s">
        <v>6</v>
      </c>
      <c r="AQ2379" s="10" t="s">
        <v>12972</v>
      </c>
      <c r="AR2379" s="10" t="s">
        <v>12970</v>
      </c>
      <c r="AS2379" s="23" t="s">
        <v>16889</v>
      </c>
      <c r="AT2379" s="10" t="str">
        <f t="shared" si="75"/>
        <v>(2378, 'C0378_2026_10_03_22_00_00', 'C0378',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80" spans="1:46" x14ac:dyDescent="0.25">
      <c r="A2380" s="16" t="str">
        <v>(2379, 'C0379_2026_10_03_22_00_00', 'C0379', 'PL4-7 (TU08~)', 'Sản xuất', null, null, null, null, null, 'Chưa cập nhật', 0,  'Ca 1', '2026-10-03', '2026-10-03 22:00:00', 'Rolled',  null, 'Chưa cập nhật', null, 'Thất bại', 'Chưa cập nhật', '2026-10-03 22:00:00'),</v>
      </c>
      <c r="B2380" s="17" t="str">
        <f t="shared" si="74"/>
        <v>2379, 'C0379_2026_10_03_22_00_00', 'C0379', 'PL4-7 (TU08~)', 'Sản xuất', null, null, null, null, null, 'Chưa cập nhật', 0,  'Ca 1', '2026-10-03', '2026-10-03 22:00:00', 'Rolled',  null, 'Chưa cập nhật', null, 'Thất bại', 'Chưa cập nhật', '2026-10-03 22:00:00'</v>
      </c>
      <c r="C2380" s="12">
        <v>2379</v>
      </c>
      <c r="D2380" s="12" t="s">
        <v>11726</v>
      </c>
      <c r="E2380" s="12" t="s">
        <v>11727</v>
      </c>
      <c r="F2380" s="12" t="s">
        <v>11169</v>
      </c>
      <c r="G2380" s="12" t="s">
        <v>1</v>
      </c>
      <c r="H2380" s="12" t="s">
        <v>2</v>
      </c>
      <c r="I2380" s="12" t="s">
        <v>2</v>
      </c>
      <c r="J2380" s="12" t="s">
        <v>2</v>
      </c>
      <c r="K2380" s="12" t="s">
        <v>3</v>
      </c>
      <c r="L2380" s="12">
        <v>0</v>
      </c>
      <c r="M2380" s="12" t="s">
        <v>15351</v>
      </c>
      <c r="N2380" s="12" t="s">
        <v>4409</v>
      </c>
      <c r="O2380" s="12" t="s">
        <v>3810</v>
      </c>
      <c r="P2380" s="12" t="s">
        <v>7</v>
      </c>
      <c r="Q2380" s="12" t="s">
        <v>12973</v>
      </c>
      <c r="R2380" s="12" t="s">
        <v>5</v>
      </c>
      <c r="S2380" s="12" t="s">
        <v>6</v>
      </c>
      <c r="T2380" s="12" t="s">
        <v>28</v>
      </c>
      <c r="U2380" s="12" t="s">
        <v>5</v>
      </c>
      <c r="V2380" s="12" t="s">
        <v>3810</v>
      </c>
      <c r="X2380" s="10">
        <v>2379</v>
      </c>
      <c r="Y2380" s="10" t="s">
        <v>22268</v>
      </c>
      <c r="Z2380" s="10" t="s">
        <v>6943</v>
      </c>
      <c r="AA2380" s="10" t="s">
        <v>4558</v>
      </c>
      <c r="AB2380" s="10" t="s">
        <v>7567</v>
      </c>
      <c r="AC2380" s="10" t="s">
        <v>6</v>
      </c>
      <c r="AD2380" s="10" t="s">
        <v>6</v>
      </c>
      <c r="AE2380" s="10" t="s">
        <v>6</v>
      </c>
      <c r="AF2380" s="10" t="s">
        <v>6</v>
      </c>
      <c r="AG2380" s="10" t="s">
        <v>6</v>
      </c>
      <c r="AH2380" s="10" t="s">
        <v>12970</v>
      </c>
      <c r="AI2380" s="10">
        <v>0</v>
      </c>
      <c r="AJ2380" s="10" t="s">
        <v>12971</v>
      </c>
      <c r="AK2380" s="23" t="s">
        <v>22900</v>
      </c>
      <c r="AL2380" s="23" t="s">
        <v>16889</v>
      </c>
      <c r="AM2380" s="10" t="s">
        <v>7566</v>
      </c>
      <c r="AN2380" s="10" t="s">
        <v>2</v>
      </c>
      <c r="AO2380" s="10" t="s">
        <v>12970</v>
      </c>
      <c r="AP2380" s="10" t="s">
        <v>6</v>
      </c>
      <c r="AQ2380" s="10" t="s">
        <v>12972</v>
      </c>
      <c r="AR2380" s="10" t="s">
        <v>12970</v>
      </c>
      <c r="AS2380" s="23" t="s">
        <v>16889</v>
      </c>
      <c r="AT2380" s="10" t="str">
        <f t="shared" si="75"/>
        <v>(2379, 'C0379_2026_10_03_22_00_00', 'C0379',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81" spans="1:46" x14ac:dyDescent="0.25">
      <c r="A2381" s="16" t="str">
        <v>(2380, 'C0380_2026_10_03_22_00_00', 'C0380', 'PL4-7 (TU08~)', 'Sản xuất', null, null, null, null, null, 'Chưa cập nhật', 0,  'Ca 1', '2026-10-03', '2026-10-03 22:00:00', 'Rolled',  null, 'Chưa cập nhật', null, 'Thất bại', 'Chưa cập nhật', '2026-10-03 22:00:00'),</v>
      </c>
      <c r="B2381" s="17" t="str">
        <f t="shared" si="74"/>
        <v>2380, 'C0380_2026_10_03_22_00_00', 'C0380', 'PL4-7 (TU08~)', 'Sản xuất', null, null, null, null, null, 'Chưa cập nhật', 0,  'Ca 1', '2026-10-03', '2026-10-03 22:00:00', 'Rolled',  null, 'Chưa cập nhật', null, 'Thất bại', 'Chưa cập nhật', '2026-10-03 22:00:00'</v>
      </c>
      <c r="C2381" s="12">
        <v>2380</v>
      </c>
      <c r="D2381" s="12" t="s">
        <v>11728</v>
      </c>
      <c r="E2381" s="12" t="s">
        <v>11729</v>
      </c>
      <c r="F2381" s="12" t="s">
        <v>11169</v>
      </c>
      <c r="G2381" s="12" t="s">
        <v>1</v>
      </c>
      <c r="H2381" s="12" t="s">
        <v>2</v>
      </c>
      <c r="I2381" s="12" t="s">
        <v>2</v>
      </c>
      <c r="J2381" s="12" t="s">
        <v>2</v>
      </c>
      <c r="K2381" s="12" t="s">
        <v>3</v>
      </c>
      <c r="L2381" s="12">
        <v>0</v>
      </c>
      <c r="M2381" s="12" t="s">
        <v>15352</v>
      </c>
      <c r="N2381" s="12" t="s">
        <v>4409</v>
      </c>
      <c r="O2381" s="12" t="s">
        <v>3810</v>
      </c>
      <c r="P2381" s="12" t="s">
        <v>7</v>
      </c>
      <c r="Q2381" s="12" t="s">
        <v>12973</v>
      </c>
      <c r="R2381" s="12" t="s">
        <v>5</v>
      </c>
      <c r="S2381" s="12" t="s">
        <v>6</v>
      </c>
      <c r="T2381" s="12" t="s">
        <v>28</v>
      </c>
      <c r="U2381" s="12" t="s">
        <v>5</v>
      </c>
      <c r="V2381" s="12" t="s">
        <v>3810</v>
      </c>
      <c r="X2381" s="10">
        <v>2380</v>
      </c>
      <c r="Y2381" s="10" t="s">
        <v>22269</v>
      </c>
      <c r="Z2381" s="10" t="s">
        <v>6944</v>
      </c>
      <c r="AA2381" s="10" t="s">
        <v>4558</v>
      </c>
      <c r="AB2381" s="10" t="s">
        <v>7567</v>
      </c>
      <c r="AC2381" s="10" t="s">
        <v>6</v>
      </c>
      <c r="AD2381" s="10" t="s">
        <v>6</v>
      </c>
      <c r="AE2381" s="10" t="s">
        <v>6</v>
      </c>
      <c r="AF2381" s="10" t="s">
        <v>6</v>
      </c>
      <c r="AG2381" s="10" t="s">
        <v>6</v>
      </c>
      <c r="AH2381" s="10" t="s">
        <v>12970</v>
      </c>
      <c r="AI2381" s="10">
        <v>0</v>
      </c>
      <c r="AJ2381" s="10" t="s">
        <v>12971</v>
      </c>
      <c r="AK2381" s="23" t="s">
        <v>22900</v>
      </c>
      <c r="AL2381" s="23" t="s">
        <v>16889</v>
      </c>
      <c r="AM2381" s="10" t="s">
        <v>7566</v>
      </c>
      <c r="AN2381" s="10" t="s">
        <v>2</v>
      </c>
      <c r="AO2381" s="10" t="s">
        <v>12970</v>
      </c>
      <c r="AP2381" s="10" t="s">
        <v>6</v>
      </c>
      <c r="AQ2381" s="10" t="s">
        <v>12972</v>
      </c>
      <c r="AR2381" s="10" t="s">
        <v>12970</v>
      </c>
      <c r="AS2381" s="23" t="s">
        <v>16889</v>
      </c>
      <c r="AT2381" s="10" t="str">
        <f t="shared" si="75"/>
        <v>(2380, 'C0380_2026_10_03_22_00_00', 'C0380',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82" spans="1:46" x14ac:dyDescent="0.25">
      <c r="A2382" s="16" t="str">
        <v>(2381, 'C0381_2026_10_03_22_00_00', 'C0381', 'PL4-7 (TU08~)', 'Sản xuất', null, null, null, null, null, 'Chưa cập nhật', 0,  'Ca 1', '2026-10-03', '2026-10-03 22:00:00', 'Rolled',  null, 'Chưa cập nhật', null, 'Thất bại', 'Chưa cập nhật', '2026-10-03 22:00:00'),</v>
      </c>
      <c r="B2382" s="17" t="str">
        <f t="shared" si="74"/>
        <v>2381, 'C0381_2026_10_03_22_00_00', 'C0381', 'PL4-7 (TU08~)', 'Sản xuất', null, null, null, null, null, 'Chưa cập nhật', 0,  'Ca 1', '2026-10-03', '2026-10-03 22:00:00', 'Rolled',  null, 'Chưa cập nhật', null, 'Thất bại', 'Chưa cập nhật', '2026-10-03 22:00:00'</v>
      </c>
      <c r="C2382" s="12">
        <v>2381</v>
      </c>
      <c r="D2382" s="12" t="s">
        <v>11730</v>
      </c>
      <c r="E2382" s="12" t="s">
        <v>11731</v>
      </c>
      <c r="F2382" s="12" t="s">
        <v>11169</v>
      </c>
      <c r="G2382" s="12" t="s">
        <v>1</v>
      </c>
      <c r="H2382" s="12" t="s">
        <v>2</v>
      </c>
      <c r="I2382" s="12" t="s">
        <v>2</v>
      </c>
      <c r="J2382" s="12" t="s">
        <v>2</v>
      </c>
      <c r="K2382" s="12" t="s">
        <v>3</v>
      </c>
      <c r="L2382" s="12">
        <v>0</v>
      </c>
      <c r="M2382" s="12" t="s">
        <v>15353</v>
      </c>
      <c r="N2382" s="12" t="s">
        <v>4409</v>
      </c>
      <c r="O2382" s="12" t="s">
        <v>3810</v>
      </c>
      <c r="P2382" s="12" t="s">
        <v>7</v>
      </c>
      <c r="Q2382" s="12" t="s">
        <v>12973</v>
      </c>
      <c r="R2382" s="12" t="s">
        <v>5</v>
      </c>
      <c r="S2382" s="12" t="s">
        <v>6</v>
      </c>
      <c r="T2382" s="12" t="s">
        <v>28</v>
      </c>
      <c r="U2382" s="12" t="s">
        <v>5</v>
      </c>
      <c r="V2382" s="12" t="s">
        <v>3810</v>
      </c>
      <c r="X2382" s="10">
        <v>2381</v>
      </c>
      <c r="Y2382" s="10" t="s">
        <v>22270</v>
      </c>
      <c r="Z2382" s="10" t="s">
        <v>6945</v>
      </c>
      <c r="AA2382" s="10" t="s">
        <v>4558</v>
      </c>
      <c r="AB2382" s="10" t="s">
        <v>7567</v>
      </c>
      <c r="AC2382" s="10" t="s">
        <v>6</v>
      </c>
      <c r="AD2382" s="10" t="s">
        <v>6</v>
      </c>
      <c r="AE2382" s="10" t="s">
        <v>6</v>
      </c>
      <c r="AF2382" s="10" t="s">
        <v>6</v>
      </c>
      <c r="AG2382" s="10" t="s">
        <v>6</v>
      </c>
      <c r="AH2382" s="10" t="s">
        <v>12970</v>
      </c>
      <c r="AI2382" s="10">
        <v>0</v>
      </c>
      <c r="AJ2382" s="10" t="s">
        <v>12971</v>
      </c>
      <c r="AK2382" s="23" t="s">
        <v>22900</v>
      </c>
      <c r="AL2382" s="23" t="s">
        <v>16889</v>
      </c>
      <c r="AM2382" s="10" t="s">
        <v>7566</v>
      </c>
      <c r="AN2382" s="10" t="s">
        <v>2</v>
      </c>
      <c r="AO2382" s="10" t="s">
        <v>12970</v>
      </c>
      <c r="AP2382" s="10" t="s">
        <v>6</v>
      </c>
      <c r="AQ2382" s="10" t="s">
        <v>12972</v>
      </c>
      <c r="AR2382" s="10" t="s">
        <v>12970</v>
      </c>
      <c r="AS2382" s="23" t="s">
        <v>16889</v>
      </c>
      <c r="AT2382" s="10" t="str">
        <f t="shared" si="75"/>
        <v>(2381, 'C0381_2026_10_03_22_00_00', 'C0381',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83" spans="1:46" x14ac:dyDescent="0.25">
      <c r="A2383" s="16" t="str">
        <v>(2382, 'C0382_2026_10_03_22_00_00', 'C0382', 'PL4-7 (TU08~)', 'Sản xuất', null, null, null, null, null, 'Chưa cập nhật', 0,  'Ca 1', '2026-10-03', '2026-10-03 22:00:00', 'Rolled',  null, 'Chưa cập nhật', null, 'Thất bại', 'Chưa cập nhật', '2026-10-03 22:00:00'),</v>
      </c>
      <c r="B2383" s="17" t="str">
        <f t="shared" si="74"/>
        <v>2382, 'C0382_2026_10_03_22_00_00', 'C0382', 'PL4-7 (TU08~)', 'Sản xuất', null, null, null, null, null, 'Chưa cập nhật', 0,  'Ca 1', '2026-10-03', '2026-10-03 22:00:00', 'Rolled',  null, 'Chưa cập nhật', null, 'Thất bại', 'Chưa cập nhật', '2026-10-03 22:00:00'</v>
      </c>
      <c r="C2383" s="12">
        <v>2382</v>
      </c>
      <c r="D2383" s="12" t="s">
        <v>11732</v>
      </c>
      <c r="E2383" s="12" t="s">
        <v>11733</v>
      </c>
      <c r="F2383" s="12" t="s">
        <v>11169</v>
      </c>
      <c r="G2383" s="12" t="s">
        <v>1</v>
      </c>
      <c r="H2383" s="12" t="s">
        <v>2</v>
      </c>
      <c r="I2383" s="12" t="s">
        <v>2</v>
      </c>
      <c r="J2383" s="12" t="s">
        <v>2</v>
      </c>
      <c r="K2383" s="12" t="s">
        <v>3</v>
      </c>
      <c r="L2383" s="12">
        <v>0</v>
      </c>
      <c r="M2383" s="12" t="s">
        <v>15354</v>
      </c>
      <c r="N2383" s="12" t="s">
        <v>4409</v>
      </c>
      <c r="O2383" s="12" t="s">
        <v>3810</v>
      </c>
      <c r="P2383" s="12" t="s">
        <v>7</v>
      </c>
      <c r="Q2383" s="12" t="s">
        <v>12973</v>
      </c>
      <c r="R2383" s="12" t="s">
        <v>5</v>
      </c>
      <c r="S2383" s="12" t="s">
        <v>6</v>
      </c>
      <c r="T2383" s="12" t="s">
        <v>28</v>
      </c>
      <c r="U2383" s="12" t="s">
        <v>5</v>
      </c>
      <c r="V2383" s="12" t="s">
        <v>3810</v>
      </c>
      <c r="X2383" s="10">
        <v>2382</v>
      </c>
      <c r="Y2383" s="10" t="s">
        <v>22271</v>
      </c>
      <c r="Z2383" s="10" t="s">
        <v>6946</v>
      </c>
      <c r="AA2383" s="10" t="s">
        <v>4558</v>
      </c>
      <c r="AB2383" s="10" t="s">
        <v>7567</v>
      </c>
      <c r="AC2383" s="10" t="s">
        <v>6</v>
      </c>
      <c r="AD2383" s="10" t="s">
        <v>6</v>
      </c>
      <c r="AE2383" s="10" t="s">
        <v>6</v>
      </c>
      <c r="AF2383" s="10" t="s">
        <v>6</v>
      </c>
      <c r="AG2383" s="10" t="s">
        <v>6</v>
      </c>
      <c r="AH2383" s="10" t="s">
        <v>12970</v>
      </c>
      <c r="AI2383" s="10">
        <v>0</v>
      </c>
      <c r="AJ2383" s="10" t="s">
        <v>12971</v>
      </c>
      <c r="AK2383" s="23" t="s">
        <v>22900</v>
      </c>
      <c r="AL2383" s="23" t="s">
        <v>16889</v>
      </c>
      <c r="AM2383" s="10" t="s">
        <v>7566</v>
      </c>
      <c r="AN2383" s="10" t="s">
        <v>2</v>
      </c>
      <c r="AO2383" s="10" t="s">
        <v>12970</v>
      </c>
      <c r="AP2383" s="10" t="s">
        <v>6</v>
      </c>
      <c r="AQ2383" s="10" t="s">
        <v>12972</v>
      </c>
      <c r="AR2383" s="10" t="s">
        <v>12970</v>
      </c>
      <c r="AS2383" s="23" t="s">
        <v>16889</v>
      </c>
      <c r="AT2383" s="10" t="str">
        <f t="shared" si="75"/>
        <v>(2382, 'C0382_2026_10_03_22_00_00', 'C0382',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84" spans="1:46" x14ac:dyDescent="0.25">
      <c r="A2384" s="16" t="str">
        <v>(2383, 'C0383_2026_10_03_22_00_00', 'C0383', 'PL4-7 (TU08~)', 'Sản xuất', null, null, null, null, null, 'Chưa cập nhật', 0,  'Ca 1', '2026-10-03', '2026-10-03 22:00:00', 'Rolled',  null, 'Chưa cập nhật', null, 'Thất bại', 'Chưa cập nhật', '2026-10-03 22:00:00'),</v>
      </c>
      <c r="B2384" s="17" t="str">
        <f t="shared" si="74"/>
        <v>2383, 'C0383_2026_10_03_22_00_00', 'C0383', 'PL4-7 (TU08~)', 'Sản xuất', null, null, null, null, null, 'Chưa cập nhật', 0,  'Ca 1', '2026-10-03', '2026-10-03 22:00:00', 'Rolled',  null, 'Chưa cập nhật', null, 'Thất bại', 'Chưa cập nhật', '2026-10-03 22:00:00'</v>
      </c>
      <c r="C2384" s="12">
        <v>2383</v>
      </c>
      <c r="D2384" s="12" t="s">
        <v>11734</v>
      </c>
      <c r="E2384" s="12" t="s">
        <v>11735</v>
      </c>
      <c r="F2384" s="12" t="s">
        <v>11169</v>
      </c>
      <c r="G2384" s="12" t="s">
        <v>1</v>
      </c>
      <c r="H2384" s="12" t="s">
        <v>2</v>
      </c>
      <c r="I2384" s="12" t="s">
        <v>2</v>
      </c>
      <c r="J2384" s="12" t="s">
        <v>2</v>
      </c>
      <c r="K2384" s="12" t="s">
        <v>3</v>
      </c>
      <c r="L2384" s="12">
        <v>0</v>
      </c>
      <c r="M2384" s="12" t="s">
        <v>15355</v>
      </c>
      <c r="N2384" s="12" t="s">
        <v>4409</v>
      </c>
      <c r="O2384" s="12" t="s">
        <v>3810</v>
      </c>
      <c r="P2384" s="12" t="s">
        <v>7</v>
      </c>
      <c r="Q2384" s="12" t="s">
        <v>12973</v>
      </c>
      <c r="R2384" s="12" t="s">
        <v>5</v>
      </c>
      <c r="S2384" s="12" t="s">
        <v>6</v>
      </c>
      <c r="T2384" s="12" t="s">
        <v>28</v>
      </c>
      <c r="U2384" s="12" t="s">
        <v>5</v>
      </c>
      <c r="V2384" s="12" t="s">
        <v>3810</v>
      </c>
      <c r="X2384" s="10">
        <v>2383</v>
      </c>
      <c r="Y2384" s="10" t="s">
        <v>22272</v>
      </c>
      <c r="Z2384" s="10" t="s">
        <v>6947</v>
      </c>
      <c r="AA2384" s="10" t="s">
        <v>4558</v>
      </c>
      <c r="AB2384" s="10" t="s">
        <v>7567</v>
      </c>
      <c r="AC2384" s="10" t="s">
        <v>6</v>
      </c>
      <c r="AD2384" s="10" t="s">
        <v>6</v>
      </c>
      <c r="AE2384" s="10" t="s">
        <v>6</v>
      </c>
      <c r="AF2384" s="10" t="s">
        <v>6</v>
      </c>
      <c r="AG2384" s="10" t="s">
        <v>6</v>
      </c>
      <c r="AH2384" s="10" t="s">
        <v>12970</v>
      </c>
      <c r="AI2384" s="10">
        <v>0</v>
      </c>
      <c r="AJ2384" s="10" t="s">
        <v>12971</v>
      </c>
      <c r="AK2384" s="23" t="s">
        <v>22900</v>
      </c>
      <c r="AL2384" s="23" t="s">
        <v>16889</v>
      </c>
      <c r="AM2384" s="10" t="s">
        <v>7566</v>
      </c>
      <c r="AN2384" s="10" t="s">
        <v>2</v>
      </c>
      <c r="AO2384" s="10" t="s">
        <v>12970</v>
      </c>
      <c r="AP2384" s="10" t="s">
        <v>6</v>
      </c>
      <c r="AQ2384" s="10" t="s">
        <v>12972</v>
      </c>
      <c r="AR2384" s="10" t="s">
        <v>12970</v>
      </c>
      <c r="AS2384" s="23" t="s">
        <v>16889</v>
      </c>
      <c r="AT2384" s="10" t="str">
        <f t="shared" si="75"/>
        <v>(2383, 'C0383_2026_10_03_22_00_00', 'C0383',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85" spans="1:46" x14ac:dyDescent="0.25">
      <c r="A2385" s="16" t="str">
        <v>(2384, 'C0384_2026_10_03_22_00_00', 'C0384', 'PL4-7 (TU08~)', 'Sản xuất', null, null, null, null, null, 'Chưa cập nhật', 0,  'Ca 1', '2026-10-03', '2026-10-03 22:00:00', 'Rolled',  null, 'Chưa cập nhật', null, 'Thất bại', 'Chưa cập nhật', '2026-10-03 22:00:00'),</v>
      </c>
      <c r="B2385" s="17" t="str">
        <f t="shared" si="74"/>
        <v>2384, 'C0384_2026_10_03_22_00_00', 'C0384', 'PL4-7 (TU08~)', 'Sản xuất', null, null, null, null, null, 'Chưa cập nhật', 0,  'Ca 1', '2026-10-03', '2026-10-03 22:00:00', 'Rolled',  null, 'Chưa cập nhật', null, 'Thất bại', 'Chưa cập nhật', '2026-10-03 22:00:00'</v>
      </c>
      <c r="C2385" s="12">
        <v>2384</v>
      </c>
      <c r="D2385" s="12" t="s">
        <v>11736</v>
      </c>
      <c r="E2385" s="12" t="s">
        <v>11737</v>
      </c>
      <c r="F2385" s="12" t="s">
        <v>11169</v>
      </c>
      <c r="G2385" s="12" t="s">
        <v>1</v>
      </c>
      <c r="H2385" s="12" t="s">
        <v>2</v>
      </c>
      <c r="I2385" s="12" t="s">
        <v>2</v>
      </c>
      <c r="J2385" s="12" t="s">
        <v>2</v>
      </c>
      <c r="K2385" s="12" t="s">
        <v>3</v>
      </c>
      <c r="L2385" s="12">
        <v>0</v>
      </c>
      <c r="M2385" s="12" t="s">
        <v>15356</v>
      </c>
      <c r="N2385" s="12" t="s">
        <v>4409</v>
      </c>
      <c r="O2385" s="12" t="s">
        <v>3810</v>
      </c>
      <c r="P2385" s="12" t="s">
        <v>7</v>
      </c>
      <c r="Q2385" s="12" t="s">
        <v>12973</v>
      </c>
      <c r="R2385" s="12" t="s">
        <v>5</v>
      </c>
      <c r="S2385" s="12" t="s">
        <v>6</v>
      </c>
      <c r="T2385" s="12" t="s">
        <v>28</v>
      </c>
      <c r="U2385" s="12" t="s">
        <v>5</v>
      </c>
      <c r="V2385" s="12" t="s">
        <v>3810</v>
      </c>
      <c r="X2385" s="10">
        <v>2384</v>
      </c>
      <c r="Y2385" s="10" t="s">
        <v>22273</v>
      </c>
      <c r="Z2385" s="10" t="s">
        <v>6948</v>
      </c>
      <c r="AA2385" s="10" t="s">
        <v>4558</v>
      </c>
      <c r="AB2385" s="10" t="s">
        <v>7567</v>
      </c>
      <c r="AC2385" s="10" t="s">
        <v>6</v>
      </c>
      <c r="AD2385" s="10" t="s">
        <v>6</v>
      </c>
      <c r="AE2385" s="10" t="s">
        <v>6</v>
      </c>
      <c r="AF2385" s="10" t="s">
        <v>6</v>
      </c>
      <c r="AG2385" s="10" t="s">
        <v>6</v>
      </c>
      <c r="AH2385" s="10" t="s">
        <v>12970</v>
      </c>
      <c r="AI2385" s="10">
        <v>0</v>
      </c>
      <c r="AJ2385" s="10" t="s">
        <v>12971</v>
      </c>
      <c r="AK2385" s="23" t="s">
        <v>22900</v>
      </c>
      <c r="AL2385" s="23" t="s">
        <v>16889</v>
      </c>
      <c r="AM2385" s="10" t="s">
        <v>7566</v>
      </c>
      <c r="AN2385" s="10" t="s">
        <v>2</v>
      </c>
      <c r="AO2385" s="10" t="s">
        <v>12970</v>
      </c>
      <c r="AP2385" s="10" t="s">
        <v>6</v>
      </c>
      <c r="AQ2385" s="10" t="s">
        <v>12972</v>
      </c>
      <c r="AR2385" s="10" t="s">
        <v>12970</v>
      </c>
      <c r="AS2385" s="23" t="s">
        <v>16889</v>
      </c>
      <c r="AT2385" s="10" t="str">
        <f t="shared" si="75"/>
        <v>(2384, 'C0384_2026_10_03_22_00_00', 'C0384',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86" spans="1:46" x14ac:dyDescent="0.25">
      <c r="A2386" s="16" t="str">
        <v>(2385, 'C0385_2026_10_03_22_00_00', 'C0385', 'PL4-7 (TU08~)', 'Sản xuất', null, null, null, null, null, 'Chưa cập nhật', 0,  'Ca 1', '2026-10-03', '2026-10-03 22:00:00', 'Rolled',  null, 'Chưa cập nhật', null, 'Thất bại', 'Chưa cập nhật', '2026-10-03 22:00:00'),</v>
      </c>
      <c r="B2386" s="17" t="str">
        <f t="shared" si="74"/>
        <v>2385, 'C0385_2026_10_03_22_00_00', 'C0385', 'PL4-7 (TU08~)', 'Sản xuất', null, null, null, null, null, 'Chưa cập nhật', 0,  'Ca 1', '2026-10-03', '2026-10-03 22:00:00', 'Rolled',  null, 'Chưa cập nhật', null, 'Thất bại', 'Chưa cập nhật', '2026-10-03 22:00:00'</v>
      </c>
      <c r="C2386" s="12">
        <v>2385</v>
      </c>
      <c r="D2386" s="12" t="s">
        <v>11738</v>
      </c>
      <c r="E2386" s="12" t="s">
        <v>11739</v>
      </c>
      <c r="F2386" s="12" t="s">
        <v>11169</v>
      </c>
      <c r="G2386" s="12" t="s">
        <v>1</v>
      </c>
      <c r="H2386" s="12" t="s">
        <v>2</v>
      </c>
      <c r="I2386" s="12" t="s">
        <v>2</v>
      </c>
      <c r="J2386" s="12" t="s">
        <v>2</v>
      </c>
      <c r="K2386" s="12" t="s">
        <v>3</v>
      </c>
      <c r="L2386" s="12">
        <v>0</v>
      </c>
      <c r="M2386" s="12" t="s">
        <v>15357</v>
      </c>
      <c r="N2386" s="12" t="s">
        <v>4409</v>
      </c>
      <c r="O2386" s="12" t="s">
        <v>3810</v>
      </c>
      <c r="P2386" s="12" t="s">
        <v>7</v>
      </c>
      <c r="Q2386" s="12" t="s">
        <v>12973</v>
      </c>
      <c r="R2386" s="12" t="s">
        <v>5</v>
      </c>
      <c r="S2386" s="12" t="s">
        <v>6</v>
      </c>
      <c r="T2386" s="12" t="s">
        <v>28</v>
      </c>
      <c r="U2386" s="12" t="s">
        <v>5</v>
      </c>
      <c r="V2386" s="12" t="s">
        <v>3810</v>
      </c>
      <c r="X2386" s="10">
        <v>2385</v>
      </c>
      <c r="Y2386" s="10" t="s">
        <v>22274</v>
      </c>
      <c r="Z2386" s="10" t="s">
        <v>6949</v>
      </c>
      <c r="AA2386" s="10" t="s">
        <v>4558</v>
      </c>
      <c r="AB2386" s="10" t="s">
        <v>7567</v>
      </c>
      <c r="AC2386" s="10" t="s">
        <v>6</v>
      </c>
      <c r="AD2386" s="10" t="s">
        <v>6</v>
      </c>
      <c r="AE2386" s="10" t="s">
        <v>6</v>
      </c>
      <c r="AF2386" s="10" t="s">
        <v>6</v>
      </c>
      <c r="AG2386" s="10" t="s">
        <v>6</v>
      </c>
      <c r="AH2386" s="10" t="s">
        <v>12970</v>
      </c>
      <c r="AI2386" s="10">
        <v>0</v>
      </c>
      <c r="AJ2386" s="10" t="s">
        <v>12971</v>
      </c>
      <c r="AK2386" s="23" t="s">
        <v>22900</v>
      </c>
      <c r="AL2386" s="23" t="s">
        <v>16889</v>
      </c>
      <c r="AM2386" s="10" t="s">
        <v>7566</v>
      </c>
      <c r="AN2386" s="10" t="s">
        <v>2</v>
      </c>
      <c r="AO2386" s="10" t="s">
        <v>12970</v>
      </c>
      <c r="AP2386" s="10" t="s">
        <v>6</v>
      </c>
      <c r="AQ2386" s="10" t="s">
        <v>12972</v>
      </c>
      <c r="AR2386" s="10" t="s">
        <v>12970</v>
      </c>
      <c r="AS2386" s="23" t="s">
        <v>16889</v>
      </c>
      <c r="AT2386" s="10" t="str">
        <f t="shared" si="75"/>
        <v>(2385, 'C0385_2026_10_03_22_00_00', 'C0385',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87" spans="1:46" x14ac:dyDescent="0.25">
      <c r="A2387" s="16" t="str">
        <v>(2386, 'C0386_2026_10_03_22_00_00', 'C0386', 'PL4-7 (TU08~)', 'Sản xuất', null, null, null, null, null, 'Chưa cập nhật', 0,  'Ca 1', '2026-10-03', '2026-10-03 22:00:00', 'Rolled',  null, 'Chưa cập nhật', null, 'Thất bại', 'Chưa cập nhật', '2026-10-03 22:00:00'),</v>
      </c>
      <c r="B2387" s="17" t="str">
        <f t="shared" si="74"/>
        <v>2386, 'C0386_2026_10_03_22_00_00', 'C0386', 'PL4-7 (TU08~)', 'Sản xuất', null, null, null, null, null, 'Chưa cập nhật', 0,  'Ca 1', '2026-10-03', '2026-10-03 22:00:00', 'Rolled',  null, 'Chưa cập nhật', null, 'Thất bại', 'Chưa cập nhật', '2026-10-03 22:00:00'</v>
      </c>
      <c r="C2387" s="12">
        <v>2386</v>
      </c>
      <c r="D2387" s="12" t="s">
        <v>11740</v>
      </c>
      <c r="E2387" s="12" t="s">
        <v>11741</v>
      </c>
      <c r="F2387" s="12" t="s">
        <v>11169</v>
      </c>
      <c r="G2387" s="12" t="s">
        <v>1</v>
      </c>
      <c r="H2387" s="12" t="s">
        <v>2</v>
      </c>
      <c r="I2387" s="12" t="s">
        <v>2</v>
      </c>
      <c r="J2387" s="12" t="s">
        <v>2</v>
      </c>
      <c r="K2387" s="12" t="s">
        <v>3</v>
      </c>
      <c r="L2387" s="12">
        <v>0</v>
      </c>
      <c r="M2387" s="12" t="s">
        <v>15358</v>
      </c>
      <c r="N2387" s="12" t="s">
        <v>4409</v>
      </c>
      <c r="O2387" s="12" t="s">
        <v>3810</v>
      </c>
      <c r="P2387" s="12" t="s">
        <v>7</v>
      </c>
      <c r="Q2387" s="12" t="s">
        <v>12973</v>
      </c>
      <c r="R2387" s="12" t="s">
        <v>5</v>
      </c>
      <c r="S2387" s="12" t="s">
        <v>6</v>
      </c>
      <c r="T2387" s="12" t="s">
        <v>28</v>
      </c>
      <c r="U2387" s="12" t="s">
        <v>5</v>
      </c>
      <c r="V2387" s="12" t="s">
        <v>3810</v>
      </c>
      <c r="X2387" s="10">
        <v>2386</v>
      </c>
      <c r="Y2387" s="10" t="s">
        <v>22275</v>
      </c>
      <c r="Z2387" s="10" t="s">
        <v>6950</v>
      </c>
      <c r="AA2387" s="10" t="s">
        <v>4558</v>
      </c>
      <c r="AB2387" s="10" t="s">
        <v>7567</v>
      </c>
      <c r="AC2387" s="10" t="s">
        <v>6</v>
      </c>
      <c r="AD2387" s="10" t="s">
        <v>6</v>
      </c>
      <c r="AE2387" s="10" t="s">
        <v>6</v>
      </c>
      <c r="AF2387" s="10" t="s">
        <v>6</v>
      </c>
      <c r="AG2387" s="10" t="s">
        <v>6</v>
      </c>
      <c r="AH2387" s="10" t="s">
        <v>12970</v>
      </c>
      <c r="AI2387" s="10">
        <v>0</v>
      </c>
      <c r="AJ2387" s="10" t="s">
        <v>12971</v>
      </c>
      <c r="AK2387" s="23" t="s">
        <v>22900</v>
      </c>
      <c r="AL2387" s="23" t="s">
        <v>16889</v>
      </c>
      <c r="AM2387" s="10" t="s">
        <v>7566</v>
      </c>
      <c r="AN2387" s="10" t="s">
        <v>2</v>
      </c>
      <c r="AO2387" s="10" t="s">
        <v>12970</v>
      </c>
      <c r="AP2387" s="10" t="s">
        <v>6</v>
      </c>
      <c r="AQ2387" s="10" t="s">
        <v>12972</v>
      </c>
      <c r="AR2387" s="10" t="s">
        <v>12970</v>
      </c>
      <c r="AS2387" s="23" t="s">
        <v>16889</v>
      </c>
      <c r="AT2387" s="10" t="str">
        <f t="shared" si="75"/>
        <v>(2386, 'C0386_2026_10_03_22_00_00', 'C0386',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88" spans="1:46" x14ac:dyDescent="0.25">
      <c r="A2388" s="16" t="str">
        <v>(2387, 'C0387_2026_10_03_22_00_00', 'C0387', 'PL4-7 (TU08~)', 'Sản xuất', null, null, null, null, null, 'Chưa cập nhật', 0,  'Ca 1', '2026-10-03', '2026-10-03 22:00:00', 'Rolled',  null, 'Chưa cập nhật', null, 'Thất bại', 'Chưa cập nhật', '2026-10-03 22:00:00'),</v>
      </c>
      <c r="B2388" s="17" t="str">
        <f t="shared" si="74"/>
        <v>2387, 'C0387_2026_10_03_22_00_00', 'C0387', 'PL4-7 (TU08~)', 'Sản xuất', null, null, null, null, null, 'Chưa cập nhật', 0,  'Ca 1', '2026-10-03', '2026-10-03 22:00:00', 'Rolled',  null, 'Chưa cập nhật', null, 'Thất bại', 'Chưa cập nhật', '2026-10-03 22:00:00'</v>
      </c>
      <c r="C2388" s="12">
        <v>2387</v>
      </c>
      <c r="D2388" s="12" t="s">
        <v>11742</v>
      </c>
      <c r="E2388" s="12" t="s">
        <v>11743</v>
      </c>
      <c r="F2388" s="12" t="s">
        <v>11169</v>
      </c>
      <c r="G2388" s="12" t="s">
        <v>1</v>
      </c>
      <c r="H2388" s="12" t="s">
        <v>2</v>
      </c>
      <c r="I2388" s="12" t="s">
        <v>2</v>
      </c>
      <c r="J2388" s="12" t="s">
        <v>2</v>
      </c>
      <c r="K2388" s="12" t="s">
        <v>3</v>
      </c>
      <c r="L2388" s="12">
        <v>0</v>
      </c>
      <c r="M2388" s="12" t="s">
        <v>15359</v>
      </c>
      <c r="N2388" s="12" t="s">
        <v>4409</v>
      </c>
      <c r="O2388" s="12" t="s">
        <v>3810</v>
      </c>
      <c r="P2388" s="12" t="s">
        <v>7</v>
      </c>
      <c r="Q2388" s="12" t="s">
        <v>12973</v>
      </c>
      <c r="R2388" s="12" t="s">
        <v>5</v>
      </c>
      <c r="S2388" s="12" t="s">
        <v>6</v>
      </c>
      <c r="T2388" s="12" t="s">
        <v>28</v>
      </c>
      <c r="U2388" s="12" t="s">
        <v>5</v>
      </c>
      <c r="V2388" s="12" t="s">
        <v>3810</v>
      </c>
      <c r="X2388" s="10">
        <v>2387</v>
      </c>
      <c r="Y2388" s="10" t="s">
        <v>22276</v>
      </c>
      <c r="Z2388" s="10" t="s">
        <v>6951</v>
      </c>
      <c r="AA2388" s="10" t="s">
        <v>4558</v>
      </c>
      <c r="AB2388" s="10" t="s">
        <v>7567</v>
      </c>
      <c r="AC2388" s="10" t="s">
        <v>6</v>
      </c>
      <c r="AD2388" s="10" t="s">
        <v>6</v>
      </c>
      <c r="AE2388" s="10" t="s">
        <v>6</v>
      </c>
      <c r="AF2388" s="10" t="s">
        <v>6</v>
      </c>
      <c r="AG2388" s="10" t="s">
        <v>6</v>
      </c>
      <c r="AH2388" s="10" t="s">
        <v>12970</v>
      </c>
      <c r="AI2388" s="10">
        <v>0</v>
      </c>
      <c r="AJ2388" s="10" t="s">
        <v>12971</v>
      </c>
      <c r="AK2388" s="23" t="s">
        <v>22900</v>
      </c>
      <c r="AL2388" s="23" t="s">
        <v>16889</v>
      </c>
      <c r="AM2388" s="10" t="s">
        <v>7566</v>
      </c>
      <c r="AN2388" s="10" t="s">
        <v>2</v>
      </c>
      <c r="AO2388" s="10" t="s">
        <v>12970</v>
      </c>
      <c r="AP2388" s="10" t="s">
        <v>6</v>
      </c>
      <c r="AQ2388" s="10" t="s">
        <v>12972</v>
      </c>
      <c r="AR2388" s="10" t="s">
        <v>12970</v>
      </c>
      <c r="AS2388" s="23" t="s">
        <v>16889</v>
      </c>
      <c r="AT2388" s="10" t="str">
        <f t="shared" si="75"/>
        <v>(2387, 'C0387_2026_10_03_22_00_00', 'C0387',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89" spans="1:46" x14ac:dyDescent="0.25">
      <c r="A2389" s="16" t="str">
        <v>(2388, 'C0388_2026_10_03_22_00_00', 'C0388', 'PL4-7 (TU08~)', 'Sản xuất', null, null, null, null, null, 'Chưa cập nhật', 0,  'Ca 1', '2026-10-03', '2026-10-03 22:00:00', 'Rolled',  null, 'Chưa cập nhật', null, 'Thất bại', 'Chưa cập nhật', '2026-10-03 22:00:00'),</v>
      </c>
      <c r="B2389" s="17" t="str">
        <f t="shared" si="74"/>
        <v>2388, 'C0388_2026_10_03_22_00_00', 'C0388', 'PL4-7 (TU08~)', 'Sản xuất', null, null, null, null, null, 'Chưa cập nhật', 0,  'Ca 1', '2026-10-03', '2026-10-03 22:00:00', 'Rolled',  null, 'Chưa cập nhật', null, 'Thất bại', 'Chưa cập nhật', '2026-10-03 22:00:00'</v>
      </c>
      <c r="C2389" s="12">
        <v>2388</v>
      </c>
      <c r="D2389" s="12" t="s">
        <v>11744</v>
      </c>
      <c r="E2389" s="12" t="s">
        <v>11745</v>
      </c>
      <c r="F2389" s="12" t="s">
        <v>11169</v>
      </c>
      <c r="G2389" s="12" t="s">
        <v>1</v>
      </c>
      <c r="H2389" s="12" t="s">
        <v>2</v>
      </c>
      <c r="I2389" s="12" t="s">
        <v>2</v>
      </c>
      <c r="J2389" s="12" t="s">
        <v>2</v>
      </c>
      <c r="K2389" s="12" t="s">
        <v>3</v>
      </c>
      <c r="L2389" s="12">
        <v>0</v>
      </c>
      <c r="M2389" s="12" t="s">
        <v>15360</v>
      </c>
      <c r="N2389" s="12" t="s">
        <v>4409</v>
      </c>
      <c r="O2389" s="12" t="s">
        <v>3810</v>
      </c>
      <c r="P2389" s="12" t="s">
        <v>7</v>
      </c>
      <c r="Q2389" s="12" t="s">
        <v>12973</v>
      </c>
      <c r="R2389" s="12" t="s">
        <v>5</v>
      </c>
      <c r="S2389" s="12" t="s">
        <v>6</v>
      </c>
      <c r="T2389" s="12" t="s">
        <v>28</v>
      </c>
      <c r="U2389" s="12" t="s">
        <v>5</v>
      </c>
      <c r="V2389" s="12" t="s">
        <v>3810</v>
      </c>
      <c r="X2389" s="10">
        <v>2388</v>
      </c>
      <c r="Y2389" s="10" t="s">
        <v>22277</v>
      </c>
      <c r="Z2389" s="10" t="s">
        <v>6952</v>
      </c>
      <c r="AA2389" s="10" t="s">
        <v>4558</v>
      </c>
      <c r="AB2389" s="10" t="s">
        <v>7567</v>
      </c>
      <c r="AC2389" s="10" t="s">
        <v>6</v>
      </c>
      <c r="AD2389" s="10" t="s">
        <v>6</v>
      </c>
      <c r="AE2389" s="10" t="s">
        <v>6</v>
      </c>
      <c r="AF2389" s="10" t="s">
        <v>6</v>
      </c>
      <c r="AG2389" s="10" t="s">
        <v>6</v>
      </c>
      <c r="AH2389" s="10" t="s">
        <v>12970</v>
      </c>
      <c r="AI2389" s="10">
        <v>0</v>
      </c>
      <c r="AJ2389" s="10" t="s">
        <v>12971</v>
      </c>
      <c r="AK2389" s="23" t="s">
        <v>22900</v>
      </c>
      <c r="AL2389" s="23" t="s">
        <v>16889</v>
      </c>
      <c r="AM2389" s="10" t="s">
        <v>7566</v>
      </c>
      <c r="AN2389" s="10" t="s">
        <v>2</v>
      </c>
      <c r="AO2389" s="10" t="s">
        <v>12970</v>
      </c>
      <c r="AP2389" s="10" t="s">
        <v>6</v>
      </c>
      <c r="AQ2389" s="10" t="s">
        <v>12972</v>
      </c>
      <c r="AR2389" s="10" t="s">
        <v>12970</v>
      </c>
      <c r="AS2389" s="23" t="s">
        <v>16889</v>
      </c>
      <c r="AT2389" s="10" t="str">
        <f t="shared" si="75"/>
        <v>(2388, 'C0388_2026_10_03_22_00_00', 'C0388',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90" spans="1:46" x14ac:dyDescent="0.25">
      <c r="A2390" s="16" t="str">
        <v>(2389, 'C0389_2026_10_03_22_00_00', 'C0389', 'PL4-7 (TU08~)', 'Sản xuất', null, null, null, null, null, 'Chưa cập nhật', 0,  'Ca 1', '2026-10-03', '2026-10-03 22:00:00', 'Rolled',  null, 'Chưa cập nhật', null, 'Thất bại', 'Chưa cập nhật', '2026-10-03 22:00:00'),</v>
      </c>
      <c r="B2390" s="17" t="str">
        <f t="shared" si="74"/>
        <v>2389, 'C0389_2026_10_03_22_00_00', 'C0389', 'PL4-7 (TU08~)', 'Sản xuất', null, null, null, null, null, 'Chưa cập nhật', 0,  'Ca 1', '2026-10-03', '2026-10-03 22:00:00', 'Rolled',  null, 'Chưa cập nhật', null, 'Thất bại', 'Chưa cập nhật', '2026-10-03 22:00:00'</v>
      </c>
      <c r="C2390" s="12">
        <v>2389</v>
      </c>
      <c r="D2390" s="12" t="s">
        <v>11746</v>
      </c>
      <c r="E2390" s="12" t="s">
        <v>11747</v>
      </c>
      <c r="F2390" s="12" t="s">
        <v>11169</v>
      </c>
      <c r="G2390" s="12" t="s">
        <v>1</v>
      </c>
      <c r="H2390" s="12" t="s">
        <v>2</v>
      </c>
      <c r="I2390" s="12" t="s">
        <v>2</v>
      </c>
      <c r="J2390" s="12" t="s">
        <v>2</v>
      </c>
      <c r="K2390" s="12" t="s">
        <v>3</v>
      </c>
      <c r="L2390" s="12">
        <v>0</v>
      </c>
      <c r="M2390" s="12" t="s">
        <v>15361</v>
      </c>
      <c r="N2390" s="12" t="s">
        <v>4409</v>
      </c>
      <c r="O2390" s="12" t="s">
        <v>3810</v>
      </c>
      <c r="P2390" s="12" t="s">
        <v>7</v>
      </c>
      <c r="Q2390" s="12" t="s">
        <v>12973</v>
      </c>
      <c r="R2390" s="12" t="s">
        <v>5</v>
      </c>
      <c r="S2390" s="12" t="s">
        <v>6</v>
      </c>
      <c r="T2390" s="12" t="s">
        <v>28</v>
      </c>
      <c r="U2390" s="12" t="s">
        <v>5</v>
      </c>
      <c r="V2390" s="12" t="s">
        <v>3810</v>
      </c>
      <c r="X2390" s="10">
        <v>2389</v>
      </c>
      <c r="Y2390" s="10" t="s">
        <v>22278</v>
      </c>
      <c r="Z2390" s="10" t="s">
        <v>6953</v>
      </c>
      <c r="AA2390" s="10" t="s">
        <v>4558</v>
      </c>
      <c r="AB2390" s="10" t="s">
        <v>7567</v>
      </c>
      <c r="AC2390" s="10" t="s">
        <v>6</v>
      </c>
      <c r="AD2390" s="10" t="s">
        <v>6</v>
      </c>
      <c r="AE2390" s="10" t="s">
        <v>6</v>
      </c>
      <c r="AF2390" s="10" t="s">
        <v>6</v>
      </c>
      <c r="AG2390" s="10" t="s">
        <v>6</v>
      </c>
      <c r="AH2390" s="10" t="s">
        <v>12970</v>
      </c>
      <c r="AI2390" s="10">
        <v>0</v>
      </c>
      <c r="AJ2390" s="10" t="s">
        <v>12971</v>
      </c>
      <c r="AK2390" s="23" t="s">
        <v>22900</v>
      </c>
      <c r="AL2390" s="23" t="s">
        <v>16889</v>
      </c>
      <c r="AM2390" s="10" t="s">
        <v>7566</v>
      </c>
      <c r="AN2390" s="10" t="s">
        <v>2</v>
      </c>
      <c r="AO2390" s="10" t="s">
        <v>12970</v>
      </c>
      <c r="AP2390" s="10" t="s">
        <v>6</v>
      </c>
      <c r="AQ2390" s="10" t="s">
        <v>12972</v>
      </c>
      <c r="AR2390" s="10" t="s">
        <v>12970</v>
      </c>
      <c r="AS2390" s="23" t="s">
        <v>16889</v>
      </c>
      <c r="AT2390" s="10" t="str">
        <f t="shared" si="75"/>
        <v>(2389, 'C0389_2026_10_03_22_00_00', 'C0389',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91" spans="1:46" x14ac:dyDescent="0.25">
      <c r="A2391" s="16" t="str">
        <v>(2390, 'C0390_2026_10_03_22_00_00', 'C0390', 'PL4-7 (TU08~)', 'Sản xuất', null, null, null, null, null, 'Chưa cập nhật', 0,  'Ca 1', '2026-10-03', '2026-10-03 22:00:00', 'Rolled',  null, 'Chưa cập nhật', null, 'Thất bại', 'Chưa cập nhật', '2026-10-03 22:00:00'),</v>
      </c>
      <c r="B2391" s="17" t="str">
        <f t="shared" si="74"/>
        <v>2390, 'C0390_2026_10_03_22_00_00', 'C0390', 'PL4-7 (TU08~)', 'Sản xuất', null, null, null, null, null, 'Chưa cập nhật', 0,  'Ca 1', '2026-10-03', '2026-10-03 22:00:00', 'Rolled',  null, 'Chưa cập nhật', null, 'Thất bại', 'Chưa cập nhật', '2026-10-03 22:00:00'</v>
      </c>
      <c r="C2391" s="12">
        <v>2390</v>
      </c>
      <c r="D2391" s="12" t="s">
        <v>11748</v>
      </c>
      <c r="E2391" s="12" t="s">
        <v>11749</v>
      </c>
      <c r="F2391" s="12" t="s">
        <v>11169</v>
      </c>
      <c r="G2391" s="12" t="s">
        <v>1</v>
      </c>
      <c r="H2391" s="12" t="s">
        <v>2</v>
      </c>
      <c r="I2391" s="12" t="s">
        <v>2</v>
      </c>
      <c r="J2391" s="12" t="s">
        <v>2</v>
      </c>
      <c r="K2391" s="12" t="s">
        <v>3</v>
      </c>
      <c r="L2391" s="12">
        <v>0</v>
      </c>
      <c r="M2391" s="12" t="s">
        <v>15362</v>
      </c>
      <c r="N2391" s="12" t="s">
        <v>4409</v>
      </c>
      <c r="O2391" s="12" t="s">
        <v>3810</v>
      </c>
      <c r="P2391" s="12" t="s">
        <v>7</v>
      </c>
      <c r="Q2391" s="12" t="s">
        <v>12973</v>
      </c>
      <c r="R2391" s="12" t="s">
        <v>5</v>
      </c>
      <c r="S2391" s="12" t="s">
        <v>6</v>
      </c>
      <c r="T2391" s="12" t="s">
        <v>28</v>
      </c>
      <c r="U2391" s="12" t="s">
        <v>5</v>
      </c>
      <c r="V2391" s="12" t="s">
        <v>3810</v>
      </c>
      <c r="X2391" s="10">
        <v>2390</v>
      </c>
      <c r="Y2391" s="10" t="s">
        <v>22279</v>
      </c>
      <c r="Z2391" s="10" t="s">
        <v>6954</v>
      </c>
      <c r="AA2391" s="10" t="s">
        <v>4558</v>
      </c>
      <c r="AB2391" s="10" t="s">
        <v>7567</v>
      </c>
      <c r="AC2391" s="10" t="s">
        <v>6</v>
      </c>
      <c r="AD2391" s="10" t="s">
        <v>6</v>
      </c>
      <c r="AE2391" s="10" t="s">
        <v>6</v>
      </c>
      <c r="AF2391" s="10" t="s">
        <v>6</v>
      </c>
      <c r="AG2391" s="10" t="s">
        <v>6</v>
      </c>
      <c r="AH2391" s="10" t="s">
        <v>12970</v>
      </c>
      <c r="AI2391" s="10">
        <v>0</v>
      </c>
      <c r="AJ2391" s="10" t="s">
        <v>12971</v>
      </c>
      <c r="AK2391" s="23" t="s">
        <v>22900</v>
      </c>
      <c r="AL2391" s="23" t="s">
        <v>16889</v>
      </c>
      <c r="AM2391" s="10" t="s">
        <v>7566</v>
      </c>
      <c r="AN2391" s="10" t="s">
        <v>2</v>
      </c>
      <c r="AO2391" s="10" t="s">
        <v>12970</v>
      </c>
      <c r="AP2391" s="10" t="s">
        <v>6</v>
      </c>
      <c r="AQ2391" s="10" t="s">
        <v>12972</v>
      </c>
      <c r="AR2391" s="10" t="s">
        <v>12970</v>
      </c>
      <c r="AS2391" s="23" t="s">
        <v>16889</v>
      </c>
      <c r="AT2391" s="10" t="str">
        <f t="shared" si="75"/>
        <v>(2390, 'C0390_2026_10_03_22_00_00', 'C0390',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92" spans="1:46" x14ac:dyDescent="0.25">
      <c r="A2392" s="16" t="str">
        <v>(2391, 'C0391_2026_10_03_22_00_00', 'C0391', 'PL4-7 (TU08~)', 'Sản xuất', null, null, null, null, null, 'Chưa cập nhật', 0,  'Ca 1', '2026-10-03', '2026-10-03 22:00:00', 'Rolled',  null, 'Chưa cập nhật', null, 'Thất bại', 'Chưa cập nhật', '2026-10-03 22:00:00'),</v>
      </c>
      <c r="B2392" s="17" t="str">
        <f t="shared" si="74"/>
        <v>2391, 'C0391_2026_10_03_22_00_00', 'C0391', 'PL4-7 (TU08~)', 'Sản xuất', null, null, null, null, null, 'Chưa cập nhật', 0,  'Ca 1', '2026-10-03', '2026-10-03 22:00:00', 'Rolled',  null, 'Chưa cập nhật', null, 'Thất bại', 'Chưa cập nhật', '2026-10-03 22:00:00'</v>
      </c>
      <c r="C2392" s="12">
        <v>2391</v>
      </c>
      <c r="D2392" s="12" t="s">
        <v>11750</v>
      </c>
      <c r="E2392" s="12" t="s">
        <v>11751</v>
      </c>
      <c r="F2392" s="12" t="s">
        <v>11169</v>
      </c>
      <c r="G2392" s="12" t="s">
        <v>1</v>
      </c>
      <c r="H2392" s="12" t="s">
        <v>2</v>
      </c>
      <c r="I2392" s="12" t="s">
        <v>2</v>
      </c>
      <c r="J2392" s="12" t="s">
        <v>2</v>
      </c>
      <c r="K2392" s="12" t="s">
        <v>3</v>
      </c>
      <c r="L2392" s="12">
        <v>0</v>
      </c>
      <c r="M2392" s="12" t="s">
        <v>15363</v>
      </c>
      <c r="N2392" s="12" t="s">
        <v>4409</v>
      </c>
      <c r="O2392" s="12" t="s">
        <v>3810</v>
      </c>
      <c r="P2392" s="12" t="s">
        <v>7</v>
      </c>
      <c r="Q2392" s="12" t="s">
        <v>12973</v>
      </c>
      <c r="R2392" s="12" t="s">
        <v>5</v>
      </c>
      <c r="S2392" s="12" t="s">
        <v>6</v>
      </c>
      <c r="T2392" s="12" t="s">
        <v>28</v>
      </c>
      <c r="U2392" s="12" t="s">
        <v>5</v>
      </c>
      <c r="V2392" s="12" t="s">
        <v>3810</v>
      </c>
      <c r="X2392" s="10">
        <v>2391</v>
      </c>
      <c r="Y2392" s="10" t="s">
        <v>22280</v>
      </c>
      <c r="Z2392" s="10" t="s">
        <v>6955</v>
      </c>
      <c r="AA2392" s="10" t="s">
        <v>4558</v>
      </c>
      <c r="AB2392" s="10" t="s">
        <v>7567</v>
      </c>
      <c r="AC2392" s="10" t="s">
        <v>6</v>
      </c>
      <c r="AD2392" s="10" t="s">
        <v>6</v>
      </c>
      <c r="AE2392" s="10" t="s">
        <v>6</v>
      </c>
      <c r="AF2392" s="10" t="s">
        <v>6</v>
      </c>
      <c r="AG2392" s="10" t="s">
        <v>6</v>
      </c>
      <c r="AH2392" s="10" t="s">
        <v>12970</v>
      </c>
      <c r="AI2392" s="10">
        <v>0</v>
      </c>
      <c r="AJ2392" s="10" t="s">
        <v>12971</v>
      </c>
      <c r="AK2392" s="23" t="s">
        <v>22900</v>
      </c>
      <c r="AL2392" s="23" t="s">
        <v>16889</v>
      </c>
      <c r="AM2392" s="10" t="s">
        <v>7566</v>
      </c>
      <c r="AN2392" s="10" t="s">
        <v>2</v>
      </c>
      <c r="AO2392" s="10" t="s">
        <v>12970</v>
      </c>
      <c r="AP2392" s="10" t="s">
        <v>6</v>
      </c>
      <c r="AQ2392" s="10" t="s">
        <v>12972</v>
      </c>
      <c r="AR2392" s="10" t="s">
        <v>12970</v>
      </c>
      <c r="AS2392" s="23" t="s">
        <v>16889</v>
      </c>
      <c r="AT2392" s="10" t="str">
        <f t="shared" si="75"/>
        <v>(2391, 'C0391_2026_10_03_22_00_00', 'C0391',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93" spans="1:46" x14ac:dyDescent="0.25">
      <c r="A2393" s="16" t="str">
        <v>(2392, 'C0392_2026_10_03_22_00_00', 'C0392', 'PL4-7 (TU08~)', 'Sản xuất', null, null, null, null, null, 'Chưa cập nhật', 0,  'Ca 1', '2026-10-03', '2026-10-03 22:00:00', 'Rolled',  null, 'Chưa cập nhật', null, 'Thất bại', 'Chưa cập nhật', '2026-10-03 22:00:00'),</v>
      </c>
      <c r="B2393" s="17" t="str">
        <f t="shared" si="74"/>
        <v>2392, 'C0392_2026_10_03_22_00_00', 'C0392', 'PL4-7 (TU08~)', 'Sản xuất', null, null, null, null, null, 'Chưa cập nhật', 0,  'Ca 1', '2026-10-03', '2026-10-03 22:00:00', 'Rolled',  null, 'Chưa cập nhật', null, 'Thất bại', 'Chưa cập nhật', '2026-10-03 22:00:00'</v>
      </c>
      <c r="C2393" s="12">
        <v>2392</v>
      </c>
      <c r="D2393" s="12" t="s">
        <v>11752</v>
      </c>
      <c r="E2393" s="12" t="s">
        <v>11753</v>
      </c>
      <c r="F2393" s="12" t="s">
        <v>11169</v>
      </c>
      <c r="G2393" s="12" t="s">
        <v>1</v>
      </c>
      <c r="H2393" s="12" t="s">
        <v>2</v>
      </c>
      <c r="I2393" s="12" t="s">
        <v>2</v>
      </c>
      <c r="J2393" s="12" t="s">
        <v>2</v>
      </c>
      <c r="K2393" s="12" t="s">
        <v>3</v>
      </c>
      <c r="L2393" s="12">
        <v>0</v>
      </c>
      <c r="M2393" s="12" t="s">
        <v>15364</v>
      </c>
      <c r="N2393" s="12" t="s">
        <v>4409</v>
      </c>
      <c r="O2393" s="12" t="s">
        <v>3810</v>
      </c>
      <c r="P2393" s="12" t="s">
        <v>7</v>
      </c>
      <c r="Q2393" s="12" t="s">
        <v>12973</v>
      </c>
      <c r="R2393" s="12" t="s">
        <v>5</v>
      </c>
      <c r="S2393" s="12" t="s">
        <v>6</v>
      </c>
      <c r="T2393" s="12" t="s">
        <v>28</v>
      </c>
      <c r="U2393" s="12" t="s">
        <v>5</v>
      </c>
      <c r="V2393" s="12" t="s">
        <v>3810</v>
      </c>
      <c r="X2393" s="10">
        <v>2392</v>
      </c>
      <c r="Y2393" s="10" t="s">
        <v>22281</v>
      </c>
      <c r="Z2393" s="10" t="s">
        <v>6956</v>
      </c>
      <c r="AA2393" s="10" t="s">
        <v>4558</v>
      </c>
      <c r="AB2393" s="10" t="s">
        <v>7567</v>
      </c>
      <c r="AC2393" s="10" t="s">
        <v>6</v>
      </c>
      <c r="AD2393" s="10" t="s">
        <v>6</v>
      </c>
      <c r="AE2393" s="10" t="s">
        <v>6</v>
      </c>
      <c r="AF2393" s="10" t="s">
        <v>6</v>
      </c>
      <c r="AG2393" s="10" t="s">
        <v>6</v>
      </c>
      <c r="AH2393" s="10" t="s">
        <v>12970</v>
      </c>
      <c r="AI2393" s="10">
        <v>0</v>
      </c>
      <c r="AJ2393" s="10" t="s">
        <v>12971</v>
      </c>
      <c r="AK2393" s="23" t="s">
        <v>22900</v>
      </c>
      <c r="AL2393" s="23" t="s">
        <v>16889</v>
      </c>
      <c r="AM2393" s="10" t="s">
        <v>7566</v>
      </c>
      <c r="AN2393" s="10" t="s">
        <v>2</v>
      </c>
      <c r="AO2393" s="10" t="s">
        <v>12970</v>
      </c>
      <c r="AP2393" s="10" t="s">
        <v>6</v>
      </c>
      <c r="AQ2393" s="10" t="s">
        <v>12972</v>
      </c>
      <c r="AR2393" s="10" t="s">
        <v>12970</v>
      </c>
      <c r="AS2393" s="23" t="s">
        <v>16889</v>
      </c>
      <c r="AT2393" s="10" t="str">
        <f t="shared" si="75"/>
        <v>(2392, 'C0392_2026_10_03_22_00_00', 'C0392',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94" spans="1:46" x14ac:dyDescent="0.25">
      <c r="A2394" s="16" t="str">
        <v>(2393, 'C0393_2026_10_03_22_00_00', 'C0393', 'PL4-7 (TU08~)', 'Sản xuất', null, null, null, null, null, 'Chưa cập nhật', 0,  'Ca 1', '2026-10-03', '2026-10-03 22:00:00', 'Rolled',  null, 'Chưa cập nhật', null, 'Thất bại', 'Chưa cập nhật', '2026-10-03 22:00:00'),</v>
      </c>
      <c r="B2394" s="17" t="str">
        <f t="shared" si="74"/>
        <v>2393, 'C0393_2026_10_03_22_00_00', 'C0393', 'PL4-7 (TU08~)', 'Sản xuất', null, null, null, null, null, 'Chưa cập nhật', 0,  'Ca 1', '2026-10-03', '2026-10-03 22:00:00', 'Rolled',  null, 'Chưa cập nhật', null, 'Thất bại', 'Chưa cập nhật', '2026-10-03 22:00:00'</v>
      </c>
      <c r="C2394" s="12">
        <v>2393</v>
      </c>
      <c r="D2394" s="12" t="s">
        <v>11754</v>
      </c>
      <c r="E2394" s="12" t="s">
        <v>11755</v>
      </c>
      <c r="F2394" s="12" t="s">
        <v>11169</v>
      </c>
      <c r="G2394" s="12" t="s">
        <v>1</v>
      </c>
      <c r="H2394" s="12" t="s">
        <v>2</v>
      </c>
      <c r="I2394" s="12" t="s">
        <v>2</v>
      </c>
      <c r="J2394" s="12" t="s">
        <v>2</v>
      </c>
      <c r="K2394" s="12" t="s">
        <v>3</v>
      </c>
      <c r="L2394" s="12">
        <v>0</v>
      </c>
      <c r="M2394" s="12" t="s">
        <v>15365</v>
      </c>
      <c r="N2394" s="12" t="s">
        <v>4409</v>
      </c>
      <c r="O2394" s="12" t="s">
        <v>3810</v>
      </c>
      <c r="P2394" s="12" t="s">
        <v>7</v>
      </c>
      <c r="Q2394" s="12" t="s">
        <v>12973</v>
      </c>
      <c r="R2394" s="12" t="s">
        <v>5</v>
      </c>
      <c r="S2394" s="12" t="s">
        <v>6</v>
      </c>
      <c r="T2394" s="12" t="s">
        <v>28</v>
      </c>
      <c r="U2394" s="12" t="s">
        <v>5</v>
      </c>
      <c r="V2394" s="12" t="s">
        <v>3810</v>
      </c>
      <c r="X2394" s="10">
        <v>2393</v>
      </c>
      <c r="Y2394" s="10" t="s">
        <v>22282</v>
      </c>
      <c r="Z2394" s="10" t="s">
        <v>6957</v>
      </c>
      <c r="AA2394" s="10" t="s">
        <v>4558</v>
      </c>
      <c r="AB2394" s="10" t="s">
        <v>7567</v>
      </c>
      <c r="AC2394" s="10" t="s">
        <v>6</v>
      </c>
      <c r="AD2394" s="10" t="s">
        <v>6</v>
      </c>
      <c r="AE2394" s="10" t="s">
        <v>6</v>
      </c>
      <c r="AF2394" s="10" t="s">
        <v>6</v>
      </c>
      <c r="AG2394" s="10" t="s">
        <v>6</v>
      </c>
      <c r="AH2394" s="10" t="s">
        <v>12970</v>
      </c>
      <c r="AI2394" s="10">
        <v>0</v>
      </c>
      <c r="AJ2394" s="10" t="s">
        <v>12971</v>
      </c>
      <c r="AK2394" s="23" t="s">
        <v>22900</v>
      </c>
      <c r="AL2394" s="23" t="s">
        <v>16889</v>
      </c>
      <c r="AM2394" s="10" t="s">
        <v>7566</v>
      </c>
      <c r="AN2394" s="10" t="s">
        <v>2</v>
      </c>
      <c r="AO2394" s="10" t="s">
        <v>12970</v>
      </c>
      <c r="AP2394" s="10" t="s">
        <v>6</v>
      </c>
      <c r="AQ2394" s="10" t="s">
        <v>12972</v>
      </c>
      <c r="AR2394" s="10" t="s">
        <v>12970</v>
      </c>
      <c r="AS2394" s="23" t="s">
        <v>16889</v>
      </c>
      <c r="AT2394" s="10" t="str">
        <f t="shared" si="75"/>
        <v>(2393, 'C0393_2026_10_03_22_00_00', 'C0393',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95" spans="1:46" x14ac:dyDescent="0.25">
      <c r="A2395" s="16" t="str">
        <v>(2394, 'C0394_2026_10_03_22_00_00', 'C0394', 'PL4-7 (TU08~)', 'Sản xuất', null, null, null, null, null, 'Chưa cập nhật', 0,  'Ca 1', '2026-10-03', '2026-10-03 22:00:00', 'Rolled',  null, 'Chưa cập nhật', null, 'Thất bại', 'Chưa cập nhật', '2026-10-03 22:00:00'),</v>
      </c>
      <c r="B2395" s="17" t="str">
        <f t="shared" si="74"/>
        <v>2394, 'C0394_2026_10_03_22_00_00', 'C0394', 'PL4-7 (TU08~)', 'Sản xuất', null, null, null, null, null, 'Chưa cập nhật', 0,  'Ca 1', '2026-10-03', '2026-10-03 22:00:00', 'Rolled',  null, 'Chưa cập nhật', null, 'Thất bại', 'Chưa cập nhật', '2026-10-03 22:00:00'</v>
      </c>
      <c r="C2395" s="12">
        <v>2394</v>
      </c>
      <c r="D2395" s="12" t="s">
        <v>11756</v>
      </c>
      <c r="E2395" s="12" t="s">
        <v>11757</v>
      </c>
      <c r="F2395" s="12" t="s">
        <v>11169</v>
      </c>
      <c r="G2395" s="12" t="s">
        <v>1</v>
      </c>
      <c r="H2395" s="12" t="s">
        <v>2</v>
      </c>
      <c r="I2395" s="12" t="s">
        <v>2</v>
      </c>
      <c r="J2395" s="12" t="s">
        <v>2</v>
      </c>
      <c r="K2395" s="12" t="s">
        <v>3</v>
      </c>
      <c r="L2395" s="12">
        <v>0</v>
      </c>
      <c r="M2395" s="12" t="s">
        <v>15366</v>
      </c>
      <c r="N2395" s="12" t="s">
        <v>4409</v>
      </c>
      <c r="O2395" s="12" t="s">
        <v>3810</v>
      </c>
      <c r="P2395" s="12" t="s">
        <v>7</v>
      </c>
      <c r="Q2395" s="12" t="s">
        <v>12973</v>
      </c>
      <c r="R2395" s="12" t="s">
        <v>5</v>
      </c>
      <c r="S2395" s="12" t="s">
        <v>6</v>
      </c>
      <c r="T2395" s="12" t="s">
        <v>28</v>
      </c>
      <c r="U2395" s="12" t="s">
        <v>5</v>
      </c>
      <c r="V2395" s="12" t="s">
        <v>3810</v>
      </c>
      <c r="X2395" s="10">
        <v>2394</v>
      </c>
      <c r="Y2395" s="10" t="s">
        <v>22283</v>
      </c>
      <c r="Z2395" s="10" t="s">
        <v>6958</v>
      </c>
      <c r="AA2395" s="10" t="s">
        <v>4558</v>
      </c>
      <c r="AB2395" s="10" t="s">
        <v>7567</v>
      </c>
      <c r="AC2395" s="10" t="s">
        <v>6</v>
      </c>
      <c r="AD2395" s="10" t="s">
        <v>6</v>
      </c>
      <c r="AE2395" s="10" t="s">
        <v>6</v>
      </c>
      <c r="AF2395" s="10" t="s">
        <v>6</v>
      </c>
      <c r="AG2395" s="10" t="s">
        <v>6</v>
      </c>
      <c r="AH2395" s="10" t="s">
        <v>12970</v>
      </c>
      <c r="AI2395" s="10">
        <v>0</v>
      </c>
      <c r="AJ2395" s="10" t="s">
        <v>12971</v>
      </c>
      <c r="AK2395" s="23" t="s">
        <v>22900</v>
      </c>
      <c r="AL2395" s="23" t="s">
        <v>16889</v>
      </c>
      <c r="AM2395" s="10" t="s">
        <v>7566</v>
      </c>
      <c r="AN2395" s="10" t="s">
        <v>2</v>
      </c>
      <c r="AO2395" s="10" t="s">
        <v>12970</v>
      </c>
      <c r="AP2395" s="10" t="s">
        <v>6</v>
      </c>
      <c r="AQ2395" s="10" t="s">
        <v>12972</v>
      </c>
      <c r="AR2395" s="10" t="s">
        <v>12970</v>
      </c>
      <c r="AS2395" s="23" t="s">
        <v>16889</v>
      </c>
      <c r="AT2395" s="10" t="str">
        <f t="shared" si="75"/>
        <v>(2394, 'C0394_2026_10_03_22_00_00', 'C0394',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96" spans="1:46" x14ac:dyDescent="0.25">
      <c r="A2396" s="16" t="str">
        <v>(2395, 'C0395_2026_10_03_22_00_00', 'C0395', 'PL4-7 (TU08~)', 'Sản xuất', null, null, null, null, null, 'Chưa cập nhật', 0,  'Ca 1', '2026-10-03', '2026-10-03 22:00:00', 'Rolled',  null, 'Chưa cập nhật', null, 'Thất bại', 'Chưa cập nhật', '2026-10-03 22:00:00'),</v>
      </c>
      <c r="B2396" s="17" t="str">
        <f t="shared" si="74"/>
        <v>2395, 'C0395_2026_10_03_22_00_00', 'C0395', 'PL4-7 (TU08~)', 'Sản xuất', null, null, null, null, null, 'Chưa cập nhật', 0,  'Ca 1', '2026-10-03', '2026-10-03 22:00:00', 'Rolled',  null, 'Chưa cập nhật', null, 'Thất bại', 'Chưa cập nhật', '2026-10-03 22:00:00'</v>
      </c>
      <c r="C2396" s="12">
        <v>2395</v>
      </c>
      <c r="D2396" s="12" t="s">
        <v>11758</v>
      </c>
      <c r="E2396" s="12" t="s">
        <v>11759</v>
      </c>
      <c r="F2396" s="12" t="s">
        <v>11169</v>
      </c>
      <c r="G2396" s="12" t="s">
        <v>1</v>
      </c>
      <c r="H2396" s="12" t="s">
        <v>2</v>
      </c>
      <c r="I2396" s="12" t="s">
        <v>2</v>
      </c>
      <c r="J2396" s="12" t="s">
        <v>2</v>
      </c>
      <c r="K2396" s="12" t="s">
        <v>3</v>
      </c>
      <c r="L2396" s="12">
        <v>0</v>
      </c>
      <c r="M2396" s="12" t="s">
        <v>15367</v>
      </c>
      <c r="N2396" s="12" t="s">
        <v>4409</v>
      </c>
      <c r="O2396" s="12" t="s">
        <v>3810</v>
      </c>
      <c r="P2396" s="12" t="s">
        <v>7</v>
      </c>
      <c r="Q2396" s="12" t="s">
        <v>12973</v>
      </c>
      <c r="R2396" s="12" t="s">
        <v>5</v>
      </c>
      <c r="S2396" s="12" t="s">
        <v>6</v>
      </c>
      <c r="T2396" s="12" t="s">
        <v>28</v>
      </c>
      <c r="U2396" s="12" t="s">
        <v>5</v>
      </c>
      <c r="V2396" s="12" t="s">
        <v>3810</v>
      </c>
      <c r="X2396" s="10">
        <v>2395</v>
      </c>
      <c r="Y2396" s="10" t="s">
        <v>22284</v>
      </c>
      <c r="Z2396" s="10" t="s">
        <v>6959</v>
      </c>
      <c r="AA2396" s="10" t="s">
        <v>4558</v>
      </c>
      <c r="AB2396" s="10" t="s">
        <v>7567</v>
      </c>
      <c r="AC2396" s="10" t="s">
        <v>6</v>
      </c>
      <c r="AD2396" s="10" t="s">
        <v>6</v>
      </c>
      <c r="AE2396" s="10" t="s">
        <v>6</v>
      </c>
      <c r="AF2396" s="10" t="s">
        <v>6</v>
      </c>
      <c r="AG2396" s="10" t="s">
        <v>6</v>
      </c>
      <c r="AH2396" s="10" t="s">
        <v>12970</v>
      </c>
      <c r="AI2396" s="10">
        <v>0</v>
      </c>
      <c r="AJ2396" s="10" t="s">
        <v>12971</v>
      </c>
      <c r="AK2396" s="23" t="s">
        <v>22900</v>
      </c>
      <c r="AL2396" s="23" t="s">
        <v>16889</v>
      </c>
      <c r="AM2396" s="10" t="s">
        <v>7566</v>
      </c>
      <c r="AN2396" s="10" t="s">
        <v>2</v>
      </c>
      <c r="AO2396" s="10" t="s">
        <v>12970</v>
      </c>
      <c r="AP2396" s="10" t="s">
        <v>6</v>
      </c>
      <c r="AQ2396" s="10" t="s">
        <v>12972</v>
      </c>
      <c r="AR2396" s="10" t="s">
        <v>12970</v>
      </c>
      <c r="AS2396" s="23" t="s">
        <v>16889</v>
      </c>
      <c r="AT2396" s="10" t="str">
        <f t="shared" si="75"/>
        <v>(2395, 'C0395_2026_10_03_22_00_00', 'C0395',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97" spans="1:46" x14ac:dyDescent="0.25">
      <c r="A2397" s="16" t="str">
        <v>(2396, 'C0396_2026_10_03_22_00_00', 'C0396', 'PL4-7 (TU08~)', 'Sản xuất', null, null, null, null, null, 'Chưa cập nhật', 0,  'Ca 1', '2026-10-03', '2026-10-03 22:00:00', 'Rolled',  null, 'Chưa cập nhật', null, 'Thất bại', 'Chưa cập nhật', '2026-10-03 22:00:00'),</v>
      </c>
      <c r="B2397" s="17" t="str">
        <f t="shared" si="74"/>
        <v>2396, 'C0396_2026_10_03_22_00_00', 'C0396', 'PL4-7 (TU08~)', 'Sản xuất', null, null, null, null, null, 'Chưa cập nhật', 0,  'Ca 1', '2026-10-03', '2026-10-03 22:00:00', 'Rolled',  null, 'Chưa cập nhật', null, 'Thất bại', 'Chưa cập nhật', '2026-10-03 22:00:00'</v>
      </c>
      <c r="C2397" s="12">
        <v>2396</v>
      </c>
      <c r="D2397" s="12" t="s">
        <v>11760</v>
      </c>
      <c r="E2397" s="12" t="s">
        <v>11761</v>
      </c>
      <c r="F2397" s="12" t="s">
        <v>11169</v>
      </c>
      <c r="G2397" s="12" t="s">
        <v>1</v>
      </c>
      <c r="H2397" s="12" t="s">
        <v>2</v>
      </c>
      <c r="I2397" s="12" t="s">
        <v>2</v>
      </c>
      <c r="J2397" s="12" t="s">
        <v>2</v>
      </c>
      <c r="K2397" s="12" t="s">
        <v>3</v>
      </c>
      <c r="L2397" s="12">
        <v>0</v>
      </c>
      <c r="M2397" s="12" t="s">
        <v>15368</v>
      </c>
      <c r="N2397" s="12" t="s">
        <v>4409</v>
      </c>
      <c r="O2397" s="12" t="s">
        <v>3810</v>
      </c>
      <c r="P2397" s="12" t="s">
        <v>7</v>
      </c>
      <c r="Q2397" s="12" t="s">
        <v>12973</v>
      </c>
      <c r="R2397" s="12" t="s">
        <v>5</v>
      </c>
      <c r="S2397" s="12" t="s">
        <v>6</v>
      </c>
      <c r="T2397" s="12" t="s">
        <v>28</v>
      </c>
      <c r="U2397" s="12" t="s">
        <v>5</v>
      </c>
      <c r="V2397" s="12" t="s">
        <v>3810</v>
      </c>
      <c r="X2397" s="10">
        <v>2396</v>
      </c>
      <c r="Y2397" s="10" t="s">
        <v>22285</v>
      </c>
      <c r="Z2397" s="10" t="s">
        <v>6960</v>
      </c>
      <c r="AA2397" s="10" t="s">
        <v>4558</v>
      </c>
      <c r="AB2397" s="10" t="s">
        <v>7567</v>
      </c>
      <c r="AC2397" s="10" t="s">
        <v>6</v>
      </c>
      <c r="AD2397" s="10" t="s">
        <v>6</v>
      </c>
      <c r="AE2397" s="10" t="s">
        <v>6</v>
      </c>
      <c r="AF2397" s="10" t="s">
        <v>6</v>
      </c>
      <c r="AG2397" s="10" t="s">
        <v>6</v>
      </c>
      <c r="AH2397" s="10" t="s">
        <v>12970</v>
      </c>
      <c r="AI2397" s="10">
        <v>0</v>
      </c>
      <c r="AJ2397" s="10" t="s">
        <v>12971</v>
      </c>
      <c r="AK2397" s="23" t="s">
        <v>22900</v>
      </c>
      <c r="AL2397" s="23" t="s">
        <v>16889</v>
      </c>
      <c r="AM2397" s="10" t="s">
        <v>7566</v>
      </c>
      <c r="AN2397" s="10" t="s">
        <v>2</v>
      </c>
      <c r="AO2397" s="10" t="s">
        <v>12970</v>
      </c>
      <c r="AP2397" s="10" t="s">
        <v>6</v>
      </c>
      <c r="AQ2397" s="10" t="s">
        <v>12972</v>
      </c>
      <c r="AR2397" s="10" t="s">
        <v>12970</v>
      </c>
      <c r="AS2397" s="23" t="s">
        <v>16889</v>
      </c>
      <c r="AT2397" s="10" t="str">
        <f t="shared" si="75"/>
        <v>(2396, 'C0396_2026_10_03_22_00_00', 'C0396',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98" spans="1:46" x14ac:dyDescent="0.25">
      <c r="A2398" s="16" t="str">
        <v>(2397, 'C0397_2026_10_03_22_00_00', 'C0397', 'PL4-7 (TU08~)', 'Sản xuất', null, null, null, null, null, 'Chưa cập nhật', 0,  'Ca 1', '2026-10-03', '2026-10-03 22:00:00', 'Rolled',  null, 'Chưa cập nhật', null, 'Thất bại', 'Chưa cập nhật', '2026-10-03 22:00:00'),</v>
      </c>
      <c r="B2398" s="17" t="str">
        <f t="shared" si="74"/>
        <v>2397, 'C0397_2026_10_03_22_00_00', 'C0397', 'PL4-7 (TU08~)', 'Sản xuất', null, null, null, null, null, 'Chưa cập nhật', 0,  'Ca 1', '2026-10-03', '2026-10-03 22:00:00', 'Rolled',  null, 'Chưa cập nhật', null, 'Thất bại', 'Chưa cập nhật', '2026-10-03 22:00:00'</v>
      </c>
      <c r="C2398" s="12">
        <v>2397</v>
      </c>
      <c r="D2398" s="12" t="s">
        <v>11762</v>
      </c>
      <c r="E2398" s="12" t="s">
        <v>11763</v>
      </c>
      <c r="F2398" s="12" t="s">
        <v>11169</v>
      </c>
      <c r="G2398" s="12" t="s">
        <v>1</v>
      </c>
      <c r="H2398" s="12" t="s">
        <v>2</v>
      </c>
      <c r="I2398" s="12" t="s">
        <v>2</v>
      </c>
      <c r="J2398" s="12" t="s">
        <v>2</v>
      </c>
      <c r="K2398" s="12" t="s">
        <v>3</v>
      </c>
      <c r="L2398" s="12">
        <v>0</v>
      </c>
      <c r="M2398" s="12" t="s">
        <v>15369</v>
      </c>
      <c r="N2398" s="12" t="s">
        <v>4409</v>
      </c>
      <c r="O2398" s="12" t="s">
        <v>3810</v>
      </c>
      <c r="P2398" s="12" t="s">
        <v>7</v>
      </c>
      <c r="Q2398" s="12" t="s">
        <v>12973</v>
      </c>
      <c r="R2398" s="12" t="s">
        <v>5</v>
      </c>
      <c r="S2398" s="12" t="s">
        <v>6</v>
      </c>
      <c r="T2398" s="12" t="s">
        <v>28</v>
      </c>
      <c r="U2398" s="12" t="s">
        <v>5</v>
      </c>
      <c r="V2398" s="12" t="s">
        <v>3810</v>
      </c>
      <c r="X2398" s="10">
        <v>2397</v>
      </c>
      <c r="Y2398" s="10" t="s">
        <v>22286</v>
      </c>
      <c r="Z2398" s="10" t="s">
        <v>6961</v>
      </c>
      <c r="AA2398" s="10" t="s">
        <v>4558</v>
      </c>
      <c r="AB2398" s="10" t="s">
        <v>7567</v>
      </c>
      <c r="AC2398" s="10" t="s">
        <v>6</v>
      </c>
      <c r="AD2398" s="10" t="s">
        <v>6</v>
      </c>
      <c r="AE2398" s="10" t="s">
        <v>6</v>
      </c>
      <c r="AF2398" s="10" t="s">
        <v>6</v>
      </c>
      <c r="AG2398" s="10" t="s">
        <v>6</v>
      </c>
      <c r="AH2398" s="10" t="s">
        <v>12970</v>
      </c>
      <c r="AI2398" s="10">
        <v>0</v>
      </c>
      <c r="AJ2398" s="10" t="s">
        <v>12971</v>
      </c>
      <c r="AK2398" s="23" t="s">
        <v>22900</v>
      </c>
      <c r="AL2398" s="23" t="s">
        <v>16889</v>
      </c>
      <c r="AM2398" s="10" t="s">
        <v>7566</v>
      </c>
      <c r="AN2398" s="10" t="s">
        <v>2</v>
      </c>
      <c r="AO2398" s="10" t="s">
        <v>12970</v>
      </c>
      <c r="AP2398" s="10" t="s">
        <v>6</v>
      </c>
      <c r="AQ2398" s="10" t="s">
        <v>12972</v>
      </c>
      <c r="AR2398" s="10" t="s">
        <v>12970</v>
      </c>
      <c r="AS2398" s="23" t="s">
        <v>16889</v>
      </c>
      <c r="AT2398" s="10" t="str">
        <f t="shared" si="75"/>
        <v>(2397, 'C0397_2026_10_03_22_00_00', 'C0397',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399" spans="1:46" x14ac:dyDescent="0.25">
      <c r="A2399" s="16" t="str">
        <v>(2398, 'C0398_2026_10_03_22_00_00', 'C0398', 'PL4-7 (TU08~)', 'Sản xuất', null, null, null, null, null, 'Chưa cập nhật', 0,  'Ca 1', '2026-10-03', '2026-10-03 22:00:00', 'Rolled',  null, 'Chưa cập nhật', null, 'Thất bại', 'Chưa cập nhật', '2026-10-03 22:00:00'),</v>
      </c>
      <c r="B2399" s="17" t="str">
        <f t="shared" si="74"/>
        <v>2398, 'C0398_2026_10_03_22_00_00', 'C0398', 'PL4-7 (TU08~)', 'Sản xuất', null, null, null, null, null, 'Chưa cập nhật', 0,  'Ca 1', '2026-10-03', '2026-10-03 22:00:00', 'Rolled',  null, 'Chưa cập nhật', null, 'Thất bại', 'Chưa cập nhật', '2026-10-03 22:00:00'</v>
      </c>
      <c r="C2399" s="12">
        <v>2398</v>
      </c>
      <c r="D2399" s="12" t="s">
        <v>11764</v>
      </c>
      <c r="E2399" s="12" t="s">
        <v>11765</v>
      </c>
      <c r="F2399" s="12" t="s">
        <v>11169</v>
      </c>
      <c r="G2399" s="12" t="s">
        <v>1</v>
      </c>
      <c r="H2399" s="12" t="s">
        <v>2</v>
      </c>
      <c r="I2399" s="12" t="s">
        <v>2</v>
      </c>
      <c r="J2399" s="12" t="s">
        <v>2</v>
      </c>
      <c r="K2399" s="12" t="s">
        <v>3</v>
      </c>
      <c r="L2399" s="12">
        <v>0</v>
      </c>
      <c r="M2399" s="12" t="s">
        <v>15370</v>
      </c>
      <c r="N2399" s="12" t="s">
        <v>4409</v>
      </c>
      <c r="O2399" s="12" t="s">
        <v>3810</v>
      </c>
      <c r="P2399" s="12" t="s">
        <v>7</v>
      </c>
      <c r="Q2399" s="12" t="s">
        <v>12973</v>
      </c>
      <c r="R2399" s="12" t="s">
        <v>5</v>
      </c>
      <c r="S2399" s="12" t="s">
        <v>6</v>
      </c>
      <c r="T2399" s="12" t="s">
        <v>28</v>
      </c>
      <c r="U2399" s="12" t="s">
        <v>5</v>
      </c>
      <c r="V2399" s="12" t="s">
        <v>3810</v>
      </c>
      <c r="X2399" s="10">
        <v>2398</v>
      </c>
      <c r="Y2399" s="10" t="s">
        <v>22287</v>
      </c>
      <c r="Z2399" s="10" t="s">
        <v>6962</v>
      </c>
      <c r="AA2399" s="10" t="s">
        <v>4558</v>
      </c>
      <c r="AB2399" s="10" t="s">
        <v>7567</v>
      </c>
      <c r="AC2399" s="10" t="s">
        <v>6</v>
      </c>
      <c r="AD2399" s="10" t="s">
        <v>6</v>
      </c>
      <c r="AE2399" s="10" t="s">
        <v>6</v>
      </c>
      <c r="AF2399" s="10" t="s">
        <v>6</v>
      </c>
      <c r="AG2399" s="10" t="s">
        <v>6</v>
      </c>
      <c r="AH2399" s="10" t="s">
        <v>12970</v>
      </c>
      <c r="AI2399" s="10">
        <v>0</v>
      </c>
      <c r="AJ2399" s="10" t="s">
        <v>12971</v>
      </c>
      <c r="AK2399" s="23" t="s">
        <v>22900</v>
      </c>
      <c r="AL2399" s="23" t="s">
        <v>16889</v>
      </c>
      <c r="AM2399" s="10" t="s">
        <v>7566</v>
      </c>
      <c r="AN2399" s="10" t="s">
        <v>2</v>
      </c>
      <c r="AO2399" s="10" t="s">
        <v>12970</v>
      </c>
      <c r="AP2399" s="10" t="s">
        <v>6</v>
      </c>
      <c r="AQ2399" s="10" t="s">
        <v>12972</v>
      </c>
      <c r="AR2399" s="10" t="s">
        <v>12970</v>
      </c>
      <c r="AS2399" s="23" t="s">
        <v>16889</v>
      </c>
      <c r="AT2399" s="10" t="str">
        <f t="shared" si="75"/>
        <v>(2398, 'C0398_2026_10_03_22_00_00', 'C0398',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00" spans="1:46" x14ac:dyDescent="0.25">
      <c r="A2400" s="16" t="str">
        <v>(2399, 'C0399_2026_10_03_22_00_00', 'C0399', 'PL4-7 (TU08~)', 'Sản xuất', null, null, null, null, null, 'Chưa cập nhật', 0,  'Ca 1', '2026-10-03', '2026-10-03 22:00:00', 'Rolled',  null, 'Chưa cập nhật', null, 'Thất bại', 'Chưa cập nhật', '2026-10-03 22:00:00'),</v>
      </c>
      <c r="B2400" s="17" t="str">
        <f t="shared" si="74"/>
        <v>2399, 'C0399_2026_10_03_22_00_00', 'C0399', 'PL4-7 (TU08~)', 'Sản xuất', null, null, null, null, null, 'Chưa cập nhật', 0,  'Ca 1', '2026-10-03', '2026-10-03 22:00:00', 'Rolled',  null, 'Chưa cập nhật', null, 'Thất bại', 'Chưa cập nhật', '2026-10-03 22:00:00'</v>
      </c>
      <c r="C2400" s="12">
        <v>2399</v>
      </c>
      <c r="D2400" s="12" t="s">
        <v>11766</v>
      </c>
      <c r="E2400" s="12" t="s">
        <v>11767</v>
      </c>
      <c r="F2400" s="12" t="s">
        <v>11169</v>
      </c>
      <c r="G2400" s="12" t="s">
        <v>1</v>
      </c>
      <c r="H2400" s="12" t="s">
        <v>2</v>
      </c>
      <c r="I2400" s="12" t="s">
        <v>2</v>
      </c>
      <c r="J2400" s="12" t="s">
        <v>2</v>
      </c>
      <c r="K2400" s="12" t="s">
        <v>3</v>
      </c>
      <c r="L2400" s="12">
        <v>0</v>
      </c>
      <c r="M2400" s="12" t="s">
        <v>15371</v>
      </c>
      <c r="N2400" s="12" t="s">
        <v>4409</v>
      </c>
      <c r="O2400" s="12" t="s">
        <v>3810</v>
      </c>
      <c r="P2400" s="12" t="s">
        <v>7</v>
      </c>
      <c r="Q2400" s="12" t="s">
        <v>12973</v>
      </c>
      <c r="R2400" s="12" t="s">
        <v>5</v>
      </c>
      <c r="S2400" s="12" t="s">
        <v>6</v>
      </c>
      <c r="T2400" s="12" t="s">
        <v>28</v>
      </c>
      <c r="U2400" s="12" t="s">
        <v>5</v>
      </c>
      <c r="V2400" s="12" t="s">
        <v>3810</v>
      </c>
      <c r="X2400" s="10">
        <v>2399</v>
      </c>
      <c r="Y2400" s="10" t="s">
        <v>22288</v>
      </c>
      <c r="Z2400" s="10" t="s">
        <v>6963</v>
      </c>
      <c r="AA2400" s="10" t="s">
        <v>4558</v>
      </c>
      <c r="AB2400" s="10" t="s">
        <v>7567</v>
      </c>
      <c r="AC2400" s="10" t="s">
        <v>6</v>
      </c>
      <c r="AD2400" s="10" t="s">
        <v>6</v>
      </c>
      <c r="AE2400" s="10" t="s">
        <v>6</v>
      </c>
      <c r="AF2400" s="10" t="s">
        <v>6</v>
      </c>
      <c r="AG2400" s="10" t="s">
        <v>6</v>
      </c>
      <c r="AH2400" s="10" t="s">
        <v>12970</v>
      </c>
      <c r="AI2400" s="10">
        <v>0</v>
      </c>
      <c r="AJ2400" s="10" t="s">
        <v>12971</v>
      </c>
      <c r="AK2400" s="23" t="s">
        <v>22900</v>
      </c>
      <c r="AL2400" s="23" t="s">
        <v>16889</v>
      </c>
      <c r="AM2400" s="10" t="s">
        <v>7566</v>
      </c>
      <c r="AN2400" s="10" t="s">
        <v>2</v>
      </c>
      <c r="AO2400" s="10" t="s">
        <v>12970</v>
      </c>
      <c r="AP2400" s="10" t="s">
        <v>6</v>
      </c>
      <c r="AQ2400" s="10" t="s">
        <v>12972</v>
      </c>
      <c r="AR2400" s="10" t="s">
        <v>12970</v>
      </c>
      <c r="AS2400" s="23" t="s">
        <v>16889</v>
      </c>
      <c r="AT2400" s="10" t="str">
        <f t="shared" si="75"/>
        <v>(2399, 'C0399_2026_10_03_22_00_00', 'C0399',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01" spans="1:46" x14ac:dyDescent="0.25">
      <c r="A2401" s="16" t="str">
        <v>(2400, 'C0400_2026_10_03_22_00_00', 'C0400', 'PL4-7 (TU08~)', 'Sản xuất', null, null, null, null, null, 'Chưa cập nhật', 0,  'Ca 1', '2026-10-03', '2026-10-03 22:00:00', 'Rolled',  null, 'Chưa cập nhật', null, 'Thất bại', 'Chưa cập nhật', '2026-10-03 22:00:00'),</v>
      </c>
      <c r="B2401" s="17" t="str">
        <f t="shared" si="74"/>
        <v>2400, 'C0400_2026_10_03_22_00_00', 'C0400', 'PL4-7 (TU08~)', 'Sản xuất', null, null, null, null, null, 'Chưa cập nhật', 0,  'Ca 1', '2026-10-03', '2026-10-03 22:00:00', 'Rolled',  null, 'Chưa cập nhật', null, 'Thất bại', 'Chưa cập nhật', '2026-10-03 22:00:00'</v>
      </c>
      <c r="C2401" s="12">
        <v>2400</v>
      </c>
      <c r="D2401" s="12" t="s">
        <v>11768</v>
      </c>
      <c r="E2401" s="12" t="s">
        <v>11769</v>
      </c>
      <c r="F2401" s="12" t="s">
        <v>11169</v>
      </c>
      <c r="G2401" s="12" t="s">
        <v>1</v>
      </c>
      <c r="H2401" s="12" t="s">
        <v>2</v>
      </c>
      <c r="I2401" s="12" t="s">
        <v>2</v>
      </c>
      <c r="J2401" s="12" t="s">
        <v>2</v>
      </c>
      <c r="K2401" s="12" t="s">
        <v>3</v>
      </c>
      <c r="L2401" s="12">
        <v>0</v>
      </c>
      <c r="M2401" s="12" t="s">
        <v>15372</v>
      </c>
      <c r="N2401" s="12" t="s">
        <v>4409</v>
      </c>
      <c r="O2401" s="12" t="s">
        <v>3810</v>
      </c>
      <c r="P2401" s="12" t="s">
        <v>7</v>
      </c>
      <c r="Q2401" s="12" t="s">
        <v>12973</v>
      </c>
      <c r="R2401" s="12" t="s">
        <v>5</v>
      </c>
      <c r="S2401" s="12" t="s">
        <v>6</v>
      </c>
      <c r="T2401" s="12" t="s">
        <v>28</v>
      </c>
      <c r="U2401" s="12" t="s">
        <v>5</v>
      </c>
      <c r="V2401" s="12" t="s">
        <v>3810</v>
      </c>
      <c r="X2401" s="10">
        <v>2400</v>
      </c>
      <c r="Y2401" s="10" t="s">
        <v>22289</v>
      </c>
      <c r="Z2401" s="10" t="s">
        <v>6964</v>
      </c>
      <c r="AA2401" s="10" t="s">
        <v>4558</v>
      </c>
      <c r="AB2401" s="10" t="s">
        <v>7567</v>
      </c>
      <c r="AC2401" s="10" t="s">
        <v>6</v>
      </c>
      <c r="AD2401" s="10" t="s">
        <v>6</v>
      </c>
      <c r="AE2401" s="10" t="s">
        <v>6</v>
      </c>
      <c r="AF2401" s="10" t="s">
        <v>6</v>
      </c>
      <c r="AG2401" s="10" t="s">
        <v>6</v>
      </c>
      <c r="AH2401" s="10" t="s">
        <v>12970</v>
      </c>
      <c r="AI2401" s="10">
        <v>0</v>
      </c>
      <c r="AJ2401" s="10" t="s">
        <v>12971</v>
      </c>
      <c r="AK2401" s="23" t="s">
        <v>22900</v>
      </c>
      <c r="AL2401" s="23" t="s">
        <v>16889</v>
      </c>
      <c r="AM2401" s="10" t="s">
        <v>7566</v>
      </c>
      <c r="AN2401" s="10" t="s">
        <v>2</v>
      </c>
      <c r="AO2401" s="10" t="s">
        <v>12970</v>
      </c>
      <c r="AP2401" s="10" t="s">
        <v>6</v>
      </c>
      <c r="AQ2401" s="10" t="s">
        <v>12972</v>
      </c>
      <c r="AR2401" s="10" t="s">
        <v>12970</v>
      </c>
      <c r="AS2401" s="23" t="s">
        <v>16889</v>
      </c>
      <c r="AT2401" s="10" t="str">
        <f t="shared" si="75"/>
        <v>(2400, 'C0400_2026_10_03_22_00_00', 'C0400',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02" spans="1:46" x14ac:dyDescent="0.25">
      <c r="A2402" s="16" t="str">
        <v>(2401, 'C0401_2026_10_03_22_00_00', 'C0401', 'PL4-7 (TU08~)', 'Sản xuất', null, null, null, null, null, 'Chưa cập nhật', 0,  'Ca 1', '2026-10-03', '2026-10-03 22:00:00', 'Rolled',  null, 'Chưa cập nhật', null, 'Thất bại', 'Chưa cập nhật', '2026-10-03 22:00:00'),</v>
      </c>
      <c r="B2402" s="17" t="str">
        <f t="shared" si="74"/>
        <v>2401, 'C0401_2026_10_03_22_00_00', 'C0401', 'PL4-7 (TU08~)', 'Sản xuất', null, null, null, null, null, 'Chưa cập nhật', 0,  'Ca 1', '2026-10-03', '2026-10-03 22:00:00', 'Rolled',  null, 'Chưa cập nhật', null, 'Thất bại', 'Chưa cập nhật', '2026-10-03 22:00:00'</v>
      </c>
      <c r="C2402" s="12">
        <v>2401</v>
      </c>
      <c r="D2402" s="12" t="s">
        <v>11770</v>
      </c>
      <c r="E2402" s="12" t="s">
        <v>11771</v>
      </c>
      <c r="F2402" s="12" t="s">
        <v>11169</v>
      </c>
      <c r="G2402" s="12" t="s">
        <v>1</v>
      </c>
      <c r="H2402" s="12" t="s">
        <v>2</v>
      </c>
      <c r="I2402" s="12" t="s">
        <v>2</v>
      </c>
      <c r="J2402" s="12" t="s">
        <v>2</v>
      </c>
      <c r="K2402" s="12" t="s">
        <v>3</v>
      </c>
      <c r="L2402" s="12">
        <v>0</v>
      </c>
      <c r="M2402" s="12" t="s">
        <v>15373</v>
      </c>
      <c r="N2402" s="12" t="s">
        <v>4409</v>
      </c>
      <c r="O2402" s="12" t="s">
        <v>3810</v>
      </c>
      <c r="P2402" s="12" t="s">
        <v>7</v>
      </c>
      <c r="Q2402" s="12" t="s">
        <v>12973</v>
      </c>
      <c r="R2402" s="12" t="s">
        <v>5</v>
      </c>
      <c r="S2402" s="12" t="s">
        <v>6</v>
      </c>
      <c r="T2402" s="12" t="s">
        <v>28</v>
      </c>
      <c r="U2402" s="12" t="s">
        <v>5</v>
      </c>
      <c r="V2402" s="12" t="s">
        <v>3810</v>
      </c>
      <c r="X2402" s="10">
        <v>2401</v>
      </c>
      <c r="Y2402" s="10" t="s">
        <v>22290</v>
      </c>
      <c r="Z2402" s="10" t="s">
        <v>6965</v>
      </c>
      <c r="AA2402" s="10" t="s">
        <v>4558</v>
      </c>
      <c r="AB2402" s="10" t="s">
        <v>7567</v>
      </c>
      <c r="AC2402" s="10" t="s">
        <v>6</v>
      </c>
      <c r="AD2402" s="10" t="s">
        <v>6</v>
      </c>
      <c r="AE2402" s="10" t="s">
        <v>6</v>
      </c>
      <c r="AF2402" s="10" t="s">
        <v>6</v>
      </c>
      <c r="AG2402" s="10" t="s">
        <v>6</v>
      </c>
      <c r="AH2402" s="10" t="s">
        <v>12970</v>
      </c>
      <c r="AI2402" s="10">
        <v>0</v>
      </c>
      <c r="AJ2402" s="10" t="s">
        <v>12971</v>
      </c>
      <c r="AK2402" s="23" t="s">
        <v>22900</v>
      </c>
      <c r="AL2402" s="23" t="s">
        <v>16889</v>
      </c>
      <c r="AM2402" s="10" t="s">
        <v>7566</v>
      </c>
      <c r="AN2402" s="10" t="s">
        <v>2</v>
      </c>
      <c r="AO2402" s="10" t="s">
        <v>12970</v>
      </c>
      <c r="AP2402" s="10" t="s">
        <v>6</v>
      </c>
      <c r="AQ2402" s="10" t="s">
        <v>12972</v>
      </c>
      <c r="AR2402" s="10" t="s">
        <v>12970</v>
      </c>
      <c r="AS2402" s="23" t="s">
        <v>16889</v>
      </c>
      <c r="AT2402" s="10" t="str">
        <f t="shared" si="75"/>
        <v>(2401, 'C0401_2026_10_03_22_00_00', 'C0401',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03" spans="1:46" x14ac:dyDescent="0.25">
      <c r="A2403" s="16" t="str">
        <v>(2402, 'C0402_2026_10_03_22_00_00', 'C0402', 'PL4-7 (TU08~)', 'Sản xuất', null, null, null, null, null, 'Chưa cập nhật', 0,  'Ca 1', '2026-10-03', '2026-10-03 22:00:00', 'Rolled',  null, 'Chưa cập nhật', null, 'Thất bại', 'Chưa cập nhật', '2026-10-03 22:00:00'),</v>
      </c>
      <c r="B2403" s="17" t="str">
        <f t="shared" si="74"/>
        <v>2402, 'C0402_2026_10_03_22_00_00', 'C0402', 'PL4-7 (TU08~)', 'Sản xuất', null, null, null, null, null, 'Chưa cập nhật', 0,  'Ca 1', '2026-10-03', '2026-10-03 22:00:00', 'Rolled',  null, 'Chưa cập nhật', null, 'Thất bại', 'Chưa cập nhật', '2026-10-03 22:00:00'</v>
      </c>
      <c r="C2403" s="12">
        <v>2402</v>
      </c>
      <c r="D2403" s="12" t="s">
        <v>11772</v>
      </c>
      <c r="E2403" s="12" t="s">
        <v>11773</v>
      </c>
      <c r="F2403" s="12" t="s">
        <v>11169</v>
      </c>
      <c r="G2403" s="12" t="s">
        <v>1</v>
      </c>
      <c r="H2403" s="12" t="s">
        <v>2</v>
      </c>
      <c r="I2403" s="12" t="s">
        <v>2</v>
      </c>
      <c r="J2403" s="12" t="s">
        <v>2</v>
      </c>
      <c r="K2403" s="12" t="s">
        <v>3</v>
      </c>
      <c r="L2403" s="12">
        <v>0</v>
      </c>
      <c r="M2403" s="12" t="s">
        <v>15374</v>
      </c>
      <c r="N2403" s="12" t="s">
        <v>4409</v>
      </c>
      <c r="O2403" s="12" t="s">
        <v>3810</v>
      </c>
      <c r="P2403" s="12" t="s">
        <v>7</v>
      </c>
      <c r="Q2403" s="12" t="s">
        <v>12973</v>
      </c>
      <c r="R2403" s="12" t="s">
        <v>5</v>
      </c>
      <c r="S2403" s="12" t="s">
        <v>6</v>
      </c>
      <c r="T2403" s="12" t="s">
        <v>28</v>
      </c>
      <c r="U2403" s="12" t="s">
        <v>5</v>
      </c>
      <c r="V2403" s="12" t="s">
        <v>3810</v>
      </c>
      <c r="X2403" s="10">
        <v>2402</v>
      </c>
      <c r="Y2403" s="10" t="s">
        <v>22291</v>
      </c>
      <c r="Z2403" s="10" t="s">
        <v>6966</v>
      </c>
      <c r="AA2403" s="10" t="s">
        <v>4558</v>
      </c>
      <c r="AB2403" s="10" t="s">
        <v>7567</v>
      </c>
      <c r="AC2403" s="10" t="s">
        <v>6</v>
      </c>
      <c r="AD2403" s="10" t="s">
        <v>6</v>
      </c>
      <c r="AE2403" s="10" t="s">
        <v>6</v>
      </c>
      <c r="AF2403" s="10" t="s">
        <v>6</v>
      </c>
      <c r="AG2403" s="10" t="s">
        <v>6</v>
      </c>
      <c r="AH2403" s="10" t="s">
        <v>12970</v>
      </c>
      <c r="AI2403" s="10">
        <v>0</v>
      </c>
      <c r="AJ2403" s="10" t="s">
        <v>12971</v>
      </c>
      <c r="AK2403" s="23" t="s">
        <v>22900</v>
      </c>
      <c r="AL2403" s="23" t="s">
        <v>16889</v>
      </c>
      <c r="AM2403" s="10" t="s">
        <v>7566</v>
      </c>
      <c r="AN2403" s="10" t="s">
        <v>2</v>
      </c>
      <c r="AO2403" s="10" t="s">
        <v>12970</v>
      </c>
      <c r="AP2403" s="10" t="s">
        <v>6</v>
      </c>
      <c r="AQ2403" s="10" t="s">
        <v>12972</v>
      </c>
      <c r="AR2403" s="10" t="s">
        <v>12970</v>
      </c>
      <c r="AS2403" s="23" t="s">
        <v>16889</v>
      </c>
      <c r="AT2403" s="10" t="str">
        <f t="shared" si="75"/>
        <v>(2402, 'C0402_2026_10_03_22_00_00', 'C0402',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04" spans="1:46" x14ac:dyDescent="0.25">
      <c r="A2404" s="16" t="str">
        <v>(2403, 'C0403_2026_10_03_22_00_00', 'C0403', 'PL4-7 (TU08~)', 'Sản xuất', null, null, null, null, null, 'Chưa cập nhật', 0,  'Ca 1', '2026-10-03', '2026-10-03 22:00:00', 'Rolled',  null, 'Chưa cập nhật', null, 'Thất bại', 'Chưa cập nhật', '2026-10-03 22:00:00'),</v>
      </c>
      <c r="B2404" s="17" t="str">
        <f t="shared" si="74"/>
        <v>2403, 'C0403_2026_10_03_22_00_00', 'C0403', 'PL4-7 (TU08~)', 'Sản xuất', null, null, null, null, null, 'Chưa cập nhật', 0,  'Ca 1', '2026-10-03', '2026-10-03 22:00:00', 'Rolled',  null, 'Chưa cập nhật', null, 'Thất bại', 'Chưa cập nhật', '2026-10-03 22:00:00'</v>
      </c>
      <c r="C2404" s="12">
        <v>2403</v>
      </c>
      <c r="D2404" s="12" t="s">
        <v>11774</v>
      </c>
      <c r="E2404" s="12" t="s">
        <v>11775</v>
      </c>
      <c r="F2404" s="12" t="s">
        <v>11169</v>
      </c>
      <c r="G2404" s="12" t="s">
        <v>1</v>
      </c>
      <c r="H2404" s="12" t="s">
        <v>2</v>
      </c>
      <c r="I2404" s="12" t="s">
        <v>2</v>
      </c>
      <c r="J2404" s="12" t="s">
        <v>2</v>
      </c>
      <c r="K2404" s="12" t="s">
        <v>3</v>
      </c>
      <c r="L2404" s="12">
        <v>0</v>
      </c>
      <c r="M2404" s="12" t="s">
        <v>15375</v>
      </c>
      <c r="N2404" s="12" t="s">
        <v>4409</v>
      </c>
      <c r="O2404" s="12" t="s">
        <v>3810</v>
      </c>
      <c r="P2404" s="12" t="s">
        <v>7</v>
      </c>
      <c r="Q2404" s="12" t="s">
        <v>12973</v>
      </c>
      <c r="R2404" s="12" t="s">
        <v>5</v>
      </c>
      <c r="S2404" s="12" t="s">
        <v>6</v>
      </c>
      <c r="T2404" s="12" t="s">
        <v>28</v>
      </c>
      <c r="U2404" s="12" t="s">
        <v>5</v>
      </c>
      <c r="V2404" s="12" t="s">
        <v>3810</v>
      </c>
      <c r="X2404" s="10">
        <v>2403</v>
      </c>
      <c r="Y2404" s="10" t="s">
        <v>22292</v>
      </c>
      <c r="Z2404" s="10" t="s">
        <v>6967</v>
      </c>
      <c r="AA2404" s="10" t="s">
        <v>4558</v>
      </c>
      <c r="AB2404" s="10" t="s">
        <v>7567</v>
      </c>
      <c r="AC2404" s="10" t="s">
        <v>6</v>
      </c>
      <c r="AD2404" s="10" t="s">
        <v>6</v>
      </c>
      <c r="AE2404" s="10" t="s">
        <v>6</v>
      </c>
      <c r="AF2404" s="10" t="s">
        <v>6</v>
      </c>
      <c r="AG2404" s="10" t="s">
        <v>6</v>
      </c>
      <c r="AH2404" s="10" t="s">
        <v>12970</v>
      </c>
      <c r="AI2404" s="10">
        <v>0</v>
      </c>
      <c r="AJ2404" s="10" t="s">
        <v>12971</v>
      </c>
      <c r="AK2404" s="23" t="s">
        <v>22900</v>
      </c>
      <c r="AL2404" s="23" t="s">
        <v>16889</v>
      </c>
      <c r="AM2404" s="10" t="s">
        <v>7566</v>
      </c>
      <c r="AN2404" s="10" t="s">
        <v>2</v>
      </c>
      <c r="AO2404" s="10" t="s">
        <v>12970</v>
      </c>
      <c r="AP2404" s="10" t="s">
        <v>6</v>
      </c>
      <c r="AQ2404" s="10" t="s">
        <v>12972</v>
      </c>
      <c r="AR2404" s="10" t="s">
        <v>12970</v>
      </c>
      <c r="AS2404" s="23" t="s">
        <v>16889</v>
      </c>
      <c r="AT2404" s="10" t="str">
        <f t="shared" si="75"/>
        <v>(2403, 'C0403_2026_10_03_22_00_00', 'C0403',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05" spans="1:46" x14ac:dyDescent="0.25">
      <c r="A2405" s="16" t="str">
        <v>(2404, 'C0404_2026_10_03_22_00_00', 'C0404', 'PL4-7 (TU08~)', 'Sản xuất', null, null, null, null, null, 'Chưa cập nhật', 0,  'Ca 1', '2026-10-03', '2026-10-03 22:00:00', 'Rolled',  null, 'Chưa cập nhật', null, 'Thất bại', 'Chưa cập nhật', '2026-10-03 22:00:00'),</v>
      </c>
      <c r="B2405" s="17" t="str">
        <f t="shared" si="74"/>
        <v>2404, 'C0404_2026_10_03_22_00_00', 'C0404', 'PL4-7 (TU08~)', 'Sản xuất', null, null, null, null, null, 'Chưa cập nhật', 0,  'Ca 1', '2026-10-03', '2026-10-03 22:00:00', 'Rolled',  null, 'Chưa cập nhật', null, 'Thất bại', 'Chưa cập nhật', '2026-10-03 22:00:00'</v>
      </c>
      <c r="C2405" s="12">
        <v>2404</v>
      </c>
      <c r="D2405" s="12" t="s">
        <v>11776</v>
      </c>
      <c r="E2405" s="12" t="s">
        <v>11777</v>
      </c>
      <c r="F2405" s="12" t="s">
        <v>11169</v>
      </c>
      <c r="G2405" s="12" t="s">
        <v>1</v>
      </c>
      <c r="H2405" s="12" t="s">
        <v>2</v>
      </c>
      <c r="I2405" s="12" t="s">
        <v>2</v>
      </c>
      <c r="J2405" s="12" t="s">
        <v>2</v>
      </c>
      <c r="K2405" s="12" t="s">
        <v>3</v>
      </c>
      <c r="L2405" s="12">
        <v>0</v>
      </c>
      <c r="M2405" s="12" t="s">
        <v>15376</v>
      </c>
      <c r="N2405" s="12" t="s">
        <v>4409</v>
      </c>
      <c r="O2405" s="12" t="s">
        <v>3810</v>
      </c>
      <c r="P2405" s="12" t="s">
        <v>7</v>
      </c>
      <c r="Q2405" s="12" t="s">
        <v>12973</v>
      </c>
      <c r="R2405" s="12" t="s">
        <v>5</v>
      </c>
      <c r="S2405" s="12" t="s">
        <v>6</v>
      </c>
      <c r="T2405" s="12" t="s">
        <v>28</v>
      </c>
      <c r="U2405" s="12" t="s">
        <v>5</v>
      </c>
      <c r="V2405" s="12" t="s">
        <v>3810</v>
      </c>
      <c r="X2405" s="10">
        <v>2404</v>
      </c>
      <c r="Y2405" s="10" t="s">
        <v>22293</v>
      </c>
      <c r="Z2405" s="10" t="s">
        <v>6968</v>
      </c>
      <c r="AA2405" s="10" t="s">
        <v>4558</v>
      </c>
      <c r="AB2405" s="10" t="s">
        <v>7567</v>
      </c>
      <c r="AC2405" s="10" t="s">
        <v>6</v>
      </c>
      <c r="AD2405" s="10" t="s">
        <v>6</v>
      </c>
      <c r="AE2405" s="10" t="s">
        <v>6</v>
      </c>
      <c r="AF2405" s="10" t="s">
        <v>6</v>
      </c>
      <c r="AG2405" s="10" t="s">
        <v>6</v>
      </c>
      <c r="AH2405" s="10" t="s">
        <v>12970</v>
      </c>
      <c r="AI2405" s="10">
        <v>0</v>
      </c>
      <c r="AJ2405" s="10" t="s">
        <v>12971</v>
      </c>
      <c r="AK2405" s="23" t="s">
        <v>22900</v>
      </c>
      <c r="AL2405" s="23" t="s">
        <v>16889</v>
      </c>
      <c r="AM2405" s="10" t="s">
        <v>7566</v>
      </c>
      <c r="AN2405" s="10" t="s">
        <v>2</v>
      </c>
      <c r="AO2405" s="10" t="s">
        <v>12970</v>
      </c>
      <c r="AP2405" s="10" t="s">
        <v>6</v>
      </c>
      <c r="AQ2405" s="10" t="s">
        <v>12972</v>
      </c>
      <c r="AR2405" s="10" t="s">
        <v>12970</v>
      </c>
      <c r="AS2405" s="23" t="s">
        <v>16889</v>
      </c>
      <c r="AT2405" s="10" t="str">
        <f t="shared" si="75"/>
        <v>(2404, 'C0404_2026_10_03_22_00_00', 'C0404',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06" spans="1:46" x14ac:dyDescent="0.25">
      <c r="A2406" s="16" t="str">
        <v>(2405, 'C0405_2026_10_03_22_00_00', 'C0405', 'PL4-7 (TU08~)', 'Sản xuất', null, null, null, null, null, 'Chưa cập nhật', 0,  'Ca 1', '2026-10-03', '2026-10-03 22:00:00', 'Rolled',  null, 'Chưa cập nhật', null, 'Thất bại', 'Chưa cập nhật', '2026-10-03 22:00:00'),</v>
      </c>
      <c r="B2406" s="17" t="str">
        <f t="shared" si="74"/>
        <v>2405, 'C0405_2026_10_03_22_00_00', 'C0405', 'PL4-7 (TU08~)', 'Sản xuất', null, null, null, null, null, 'Chưa cập nhật', 0,  'Ca 1', '2026-10-03', '2026-10-03 22:00:00', 'Rolled',  null, 'Chưa cập nhật', null, 'Thất bại', 'Chưa cập nhật', '2026-10-03 22:00:00'</v>
      </c>
      <c r="C2406" s="12">
        <v>2405</v>
      </c>
      <c r="D2406" s="12" t="s">
        <v>11778</v>
      </c>
      <c r="E2406" s="12" t="s">
        <v>11779</v>
      </c>
      <c r="F2406" s="12" t="s">
        <v>11169</v>
      </c>
      <c r="G2406" s="12" t="s">
        <v>1</v>
      </c>
      <c r="H2406" s="12" t="s">
        <v>2</v>
      </c>
      <c r="I2406" s="12" t="s">
        <v>2</v>
      </c>
      <c r="J2406" s="12" t="s">
        <v>2</v>
      </c>
      <c r="K2406" s="12" t="s">
        <v>3</v>
      </c>
      <c r="L2406" s="12">
        <v>0</v>
      </c>
      <c r="M2406" s="12" t="s">
        <v>15377</v>
      </c>
      <c r="N2406" s="12" t="s">
        <v>4409</v>
      </c>
      <c r="O2406" s="12" t="s">
        <v>3810</v>
      </c>
      <c r="P2406" s="12" t="s">
        <v>7</v>
      </c>
      <c r="Q2406" s="12" t="s">
        <v>12973</v>
      </c>
      <c r="R2406" s="12" t="s">
        <v>5</v>
      </c>
      <c r="S2406" s="12" t="s">
        <v>6</v>
      </c>
      <c r="T2406" s="12" t="s">
        <v>28</v>
      </c>
      <c r="U2406" s="12" t="s">
        <v>5</v>
      </c>
      <c r="V2406" s="12" t="s">
        <v>3810</v>
      </c>
      <c r="X2406" s="10">
        <v>2405</v>
      </c>
      <c r="Y2406" s="10" t="s">
        <v>22294</v>
      </c>
      <c r="Z2406" s="10" t="s">
        <v>6969</v>
      </c>
      <c r="AA2406" s="10" t="s">
        <v>4558</v>
      </c>
      <c r="AB2406" s="10" t="s">
        <v>7567</v>
      </c>
      <c r="AC2406" s="10" t="s">
        <v>6</v>
      </c>
      <c r="AD2406" s="10" t="s">
        <v>6</v>
      </c>
      <c r="AE2406" s="10" t="s">
        <v>6</v>
      </c>
      <c r="AF2406" s="10" t="s">
        <v>6</v>
      </c>
      <c r="AG2406" s="10" t="s">
        <v>6</v>
      </c>
      <c r="AH2406" s="10" t="s">
        <v>12970</v>
      </c>
      <c r="AI2406" s="10">
        <v>0</v>
      </c>
      <c r="AJ2406" s="10" t="s">
        <v>12971</v>
      </c>
      <c r="AK2406" s="23" t="s">
        <v>22900</v>
      </c>
      <c r="AL2406" s="23" t="s">
        <v>16889</v>
      </c>
      <c r="AM2406" s="10" t="s">
        <v>7566</v>
      </c>
      <c r="AN2406" s="10" t="s">
        <v>2</v>
      </c>
      <c r="AO2406" s="10" t="s">
        <v>12970</v>
      </c>
      <c r="AP2406" s="10" t="s">
        <v>6</v>
      </c>
      <c r="AQ2406" s="10" t="s">
        <v>12972</v>
      </c>
      <c r="AR2406" s="10" t="s">
        <v>12970</v>
      </c>
      <c r="AS2406" s="23" t="s">
        <v>16889</v>
      </c>
      <c r="AT2406" s="10" t="str">
        <f t="shared" si="75"/>
        <v>(2405, 'C0405_2026_10_03_22_00_00', 'C0405',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07" spans="1:46" x14ac:dyDescent="0.25">
      <c r="A2407" s="16" t="str">
        <v>(2406, 'C0406_2026_10_03_22_00_00', 'C0406', 'PL4-7 (TU08~)', 'Sản xuất', null, null, null, null, null, 'Chưa cập nhật', 0,  'Ca 1', '2026-10-03', '2026-10-03 22:00:00', 'Rolled',  null, 'Chưa cập nhật', null, 'Thất bại', 'Chưa cập nhật', '2026-10-03 22:00:00'),</v>
      </c>
      <c r="B2407" s="17" t="str">
        <f t="shared" si="74"/>
        <v>2406, 'C0406_2026_10_03_22_00_00', 'C0406', 'PL4-7 (TU08~)', 'Sản xuất', null, null, null, null, null, 'Chưa cập nhật', 0,  'Ca 1', '2026-10-03', '2026-10-03 22:00:00', 'Rolled',  null, 'Chưa cập nhật', null, 'Thất bại', 'Chưa cập nhật', '2026-10-03 22:00:00'</v>
      </c>
      <c r="C2407" s="12">
        <v>2406</v>
      </c>
      <c r="D2407" s="12" t="s">
        <v>11780</v>
      </c>
      <c r="E2407" s="12" t="s">
        <v>11781</v>
      </c>
      <c r="F2407" s="12" t="s">
        <v>11169</v>
      </c>
      <c r="G2407" s="12" t="s">
        <v>1</v>
      </c>
      <c r="H2407" s="12" t="s">
        <v>2</v>
      </c>
      <c r="I2407" s="12" t="s">
        <v>2</v>
      </c>
      <c r="J2407" s="12" t="s">
        <v>2</v>
      </c>
      <c r="K2407" s="12" t="s">
        <v>3</v>
      </c>
      <c r="L2407" s="12">
        <v>0</v>
      </c>
      <c r="M2407" s="12" t="s">
        <v>15378</v>
      </c>
      <c r="N2407" s="12" t="s">
        <v>4409</v>
      </c>
      <c r="O2407" s="12" t="s">
        <v>3810</v>
      </c>
      <c r="P2407" s="12" t="s">
        <v>7</v>
      </c>
      <c r="Q2407" s="12" t="s">
        <v>12973</v>
      </c>
      <c r="R2407" s="12" t="s">
        <v>5</v>
      </c>
      <c r="S2407" s="12" t="s">
        <v>6</v>
      </c>
      <c r="T2407" s="12" t="s">
        <v>28</v>
      </c>
      <c r="U2407" s="12" t="s">
        <v>5</v>
      </c>
      <c r="V2407" s="12" t="s">
        <v>3810</v>
      </c>
      <c r="X2407" s="10">
        <v>2406</v>
      </c>
      <c r="Y2407" s="10" t="s">
        <v>22295</v>
      </c>
      <c r="Z2407" s="10" t="s">
        <v>6970</v>
      </c>
      <c r="AA2407" s="10" t="s">
        <v>4558</v>
      </c>
      <c r="AB2407" s="10" t="s">
        <v>7567</v>
      </c>
      <c r="AC2407" s="10" t="s">
        <v>6</v>
      </c>
      <c r="AD2407" s="10" t="s">
        <v>6</v>
      </c>
      <c r="AE2407" s="10" t="s">
        <v>6</v>
      </c>
      <c r="AF2407" s="10" t="s">
        <v>6</v>
      </c>
      <c r="AG2407" s="10" t="s">
        <v>6</v>
      </c>
      <c r="AH2407" s="10" t="s">
        <v>12970</v>
      </c>
      <c r="AI2407" s="10">
        <v>0</v>
      </c>
      <c r="AJ2407" s="10" t="s">
        <v>12971</v>
      </c>
      <c r="AK2407" s="23" t="s">
        <v>22900</v>
      </c>
      <c r="AL2407" s="23" t="s">
        <v>16889</v>
      </c>
      <c r="AM2407" s="10" t="s">
        <v>7566</v>
      </c>
      <c r="AN2407" s="10" t="s">
        <v>2</v>
      </c>
      <c r="AO2407" s="10" t="s">
        <v>12970</v>
      </c>
      <c r="AP2407" s="10" t="s">
        <v>6</v>
      </c>
      <c r="AQ2407" s="10" t="s">
        <v>12972</v>
      </c>
      <c r="AR2407" s="10" t="s">
        <v>12970</v>
      </c>
      <c r="AS2407" s="23" t="s">
        <v>16889</v>
      </c>
      <c r="AT2407" s="10" t="str">
        <f t="shared" si="75"/>
        <v>(2406, 'C0406_2026_10_03_22_00_00', 'C0406',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08" spans="1:46" x14ac:dyDescent="0.25">
      <c r="A2408" s="16" t="str">
        <v>(2407, 'C0407_2026_10_03_22_00_00', 'C0407', 'PL4-7 (TU08~)', 'Sản xuất', null, null, null, null, null, 'Chưa cập nhật', 0,  'Ca 1', '2026-10-03', '2026-10-03 22:00:00', 'Rolled',  null, 'Chưa cập nhật', null, 'Thất bại', 'Chưa cập nhật', '2026-10-03 22:00:00'),</v>
      </c>
      <c r="B2408" s="17" t="str">
        <f t="shared" si="74"/>
        <v>2407, 'C0407_2026_10_03_22_00_00', 'C0407', 'PL4-7 (TU08~)', 'Sản xuất', null, null, null, null, null, 'Chưa cập nhật', 0,  'Ca 1', '2026-10-03', '2026-10-03 22:00:00', 'Rolled',  null, 'Chưa cập nhật', null, 'Thất bại', 'Chưa cập nhật', '2026-10-03 22:00:00'</v>
      </c>
      <c r="C2408" s="12">
        <v>2407</v>
      </c>
      <c r="D2408" s="12" t="s">
        <v>11782</v>
      </c>
      <c r="E2408" s="12" t="s">
        <v>11783</v>
      </c>
      <c r="F2408" s="12" t="s">
        <v>11169</v>
      </c>
      <c r="G2408" s="12" t="s">
        <v>1</v>
      </c>
      <c r="H2408" s="12" t="s">
        <v>2</v>
      </c>
      <c r="I2408" s="12" t="s">
        <v>2</v>
      </c>
      <c r="J2408" s="12" t="s">
        <v>2</v>
      </c>
      <c r="K2408" s="12" t="s">
        <v>3</v>
      </c>
      <c r="L2408" s="12">
        <v>0</v>
      </c>
      <c r="M2408" s="12" t="s">
        <v>15379</v>
      </c>
      <c r="N2408" s="12" t="s">
        <v>4409</v>
      </c>
      <c r="O2408" s="12" t="s">
        <v>3810</v>
      </c>
      <c r="P2408" s="12" t="s">
        <v>7</v>
      </c>
      <c r="Q2408" s="12" t="s">
        <v>12973</v>
      </c>
      <c r="R2408" s="12" t="s">
        <v>5</v>
      </c>
      <c r="S2408" s="12" t="s">
        <v>6</v>
      </c>
      <c r="T2408" s="12" t="s">
        <v>28</v>
      </c>
      <c r="U2408" s="12" t="s">
        <v>5</v>
      </c>
      <c r="V2408" s="12" t="s">
        <v>3810</v>
      </c>
      <c r="X2408" s="10">
        <v>2407</v>
      </c>
      <c r="Y2408" s="10" t="s">
        <v>22296</v>
      </c>
      <c r="Z2408" s="10" t="s">
        <v>6971</v>
      </c>
      <c r="AA2408" s="10" t="s">
        <v>4558</v>
      </c>
      <c r="AB2408" s="10" t="s">
        <v>7567</v>
      </c>
      <c r="AC2408" s="10" t="s">
        <v>6</v>
      </c>
      <c r="AD2408" s="10" t="s">
        <v>6</v>
      </c>
      <c r="AE2408" s="10" t="s">
        <v>6</v>
      </c>
      <c r="AF2408" s="10" t="s">
        <v>6</v>
      </c>
      <c r="AG2408" s="10" t="s">
        <v>6</v>
      </c>
      <c r="AH2408" s="10" t="s">
        <v>12970</v>
      </c>
      <c r="AI2408" s="10">
        <v>0</v>
      </c>
      <c r="AJ2408" s="10" t="s">
        <v>12971</v>
      </c>
      <c r="AK2408" s="23" t="s">
        <v>22900</v>
      </c>
      <c r="AL2408" s="23" t="s">
        <v>16889</v>
      </c>
      <c r="AM2408" s="10" t="s">
        <v>7566</v>
      </c>
      <c r="AN2408" s="10" t="s">
        <v>2</v>
      </c>
      <c r="AO2408" s="10" t="s">
        <v>12970</v>
      </c>
      <c r="AP2408" s="10" t="s">
        <v>6</v>
      </c>
      <c r="AQ2408" s="10" t="s">
        <v>12972</v>
      </c>
      <c r="AR2408" s="10" t="s">
        <v>12970</v>
      </c>
      <c r="AS2408" s="23" t="s">
        <v>16889</v>
      </c>
      <c r="AT2408" s="10" t="str">
        <f t="shared" si="75"/>
        <v>(2407, 'C0407_2026_10_03_22_00_00', 'C0407',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09" spans="1:46" x14ac:dyDescent="0.25">
      <c r="A2409" s="16" t="str">
        <v>(2408, 'C0408_2026_10_03_22_00_00', 'C0408', 'PL4-7 (TU08~)', 'Sản xuất', null, null, null, null, null, 'Chưa cập nhật', 0,  'Ca 1', '2026-10-03', '2026-10-03 22:00:00', 'Rolled',  null, 'Chưa cập nhật', null, 'Thất bại', 'Chưa cập nhật', '2026-10-03 22:00:00'),</v>
      </c>
      <c r="B2409" s="17" t="str">
        <f t="shared" si="74"/>
        <v>2408, 'C0408_2026_10_03_22_00_00', 'C0408', 'PL4-7 (TU08~)', 'Sản xuất', null, null, null, null, null, 'Chưa cập nhật', 0,  'Ca 1', '2026-10-03', '2026-10-03 22:00:00', 'Rolled',  null, 'Chưa cập nhật', null, 'Thất bại', 'Chưa cập nhật', '2026-10-03 22:00:00'</v>
      </c>
      <c r="C2409" s="12">
        <v>2408</v>
      </c>
      <c r="D2409" s="12" t="s">
        <v>11784</v>
      </c>
      <c r="E2409" s="12" t="s">
        <v>11785</v>
      </c>
      <c r="F2409" s="12" t="s">
        <v>11169</v>
      </c>
      <c r="G2409" s="12" t="s">
        <v>1</v>
      </c>
      <c r="H2409" s="12" t="s">
        <v>2</v>
      </c>
      <c r="I2409" s="12" t="s">
        <v>2</v>
      </c>
      <c r="J2409" s="12" t="s">
        <v>2</v>
      </c>
      <c r="K2409" s="12" t="s">
        <v>3</v>
      </c>
      <c r="L2409" s="12">
        <v>0</v>
      </c>
      <c r="M2409" s="12" t="s">
        <v>15380</v>
      </c>
      <c r="N2409" s="12" t="s">
        <v>4409</v>
      </c>
      <c r="O2409" s="12" t="s">
        <v>3810</v>
      </c>
      <c r="P2409" s="12" t="s">
        <v>7</v>
      </c>
      <c r="Q2409" s="12" t="s">
        <v>12973</v>
      </c>
      <c r="R2409" s="12" t="s">
        <v>5</v>
      </c>
      <c r="S2409" s="12" t="s">
        <v>6</v>
      </c>
      <c r="T2409" s="12" t="s">
        <v>28</v>
      </c>
      <c r="U2409" s="12" t="s">
        <v>5</v>
      </c>
      <c r="V2409" s="12" t="s">
        <v>3810</v>
      </c>
      <c r="X2409" s="10">
        <v>2408</v>
      </c>
      <c r="Y2409" s="10" t="s">
        <v>22297</v>
      </c>
      <c r="Z2409" s="10" t="s">
        <v>6972</v>
      </c>
      <c r="AA2409" s="10" t="s">
        <v>4558</v>
      </c>
      <c r="AB2409" s="10" t="s">
        <v>7567</v>
      </c>
      <c r="AC2409" s="10" t="s">
        <v>6</v>
      </c>
      <c r="AD2409" s="10" t="s">
        <v>6</v>
      </c>
      <c r="AE2409" s="10" t="s">
        <v>6</v>
      </c>
      <c r="AF2409" s="10" t="s">
        <v>6</v>
      </c>
      <c r="AG2409" s="10" t="s">
        <v>6</v>
      </c>
      <c r="AH2409" s="10" t="s">
        <v>12970</v>
      </c>
      <c r="AI2409" s="10">
        <v>0</v>
      </c>
      <c r="AJ2409" s="10" t="s">
        <v>12971</v>
      </c>
      <c r="AK2409" s="23" t="s">
        <v>22900</v>
      </c>
      <c r="AL2409" s="23" t="s">
        <v>16889</v>
      </c>
      <c r="AM2409" s="10" t="s">
        <v>7566</v>
      </c>
      <c r="AN2409" s="10" t="s">
        <v>2</v>
      </c>
      <c r="AO2409" s="10" t="s">
        <v>12970</v>
      </c>
      <c r="AP2409" s="10" t="s">
        <v>6</v>
      </c>
      <c r="AQ2409" s="10" t="s">
        <v>12972</v>
      </c>
      <c r="AR2409" s="10" t="s">
        <v>12970</v>
      </c>
      <c r="AS2409" s="23" t="s">
        <v>16889</v>
      </c>
      <c r="AT2409" s="10" t="str">
        <f t="shared" si="75"/>
        <v>(2408, 'C0408_2026_10_03_22_00_00', 'C0408',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10" spans="1:46" x14ac:dyDescent="0.25">
      <c r="A2410" s="16" t="str">
        <v>(2409, 'C0409_2026_10_03_22_00_00', 'C0409', 'PL4-7 (TU08~)', 'Sản xuất', null, null, null, null, null, 'Chưa cập nhật', 0,  'Ca 1', '2026-10-03', '2026-10-03 22:00:00', 'Rolled',  null, 'Chưa cập nhật', null, 'Thất bại', 'Chưa cập nhật', '2026-10-03 22:00:00'),</v>
      </c>
      <c r="B2410" s="17" t="str">
        <f t="shared" si="74"/>
        <v>2409, 'C0409_2026_10_03_22_00_00', 'C0409', 'PL4-7 (TU08~)', 'Sản xuất', null, null, null, null, null, 'Chưa cập nhật', 0,  'Ca 1', '2026-10-03', '2026-10-03 22:00:00', 'Rolled',  null, 'Chưa cập nhật', null, 'Thất bại', 'Chưa cập nhật', '2026-10-03 22:00:00'</v>
      </c>
      <c r="C2410" s="12">
        <v>2409</v>
      </c>
      <c r="D2410" s="12" t="s">
        <v>11786</v>
      </c>
      <c r="E2410" s="12" t="s">
        <v>11787</v>
      </c>
      <c r="F2410" s="12" t="s">
        <v>11169</v>
      </c>
      <c r="G2410" s="12" t="s">
        <v>1</v>
      </c>
      <c r="H2410" s="12" t="s">
        <v>2</v>
      </c>
      <c r="I2410" s="12" t="s">
        <v>2</v>
      </c>
      <c r="J2410" s="12" t="s">
        <v>2</v>
      </c>
      <c r="K2410" s="12" t="s">
        <v>3</v>
      </c>
      <c r="L2410" s="12">
        <v>0</v>
      </c>
      <c r="M2410" s="12" t="s">
        <v>15381</v>
      </c>
      <c r="N2410" s="12" t="s">
        <v>4409</v>
      </c>
      <c r="O2410" s="12" t="s">
        <v>3810</v>
      </c>
      <c r="P2410" s="12" t="s">
        <v>7</v>
      </c>
      <c r="Q2410" s="12" t="s">
        <v>12973</v>
      </c>
      <c r="R2410" s="12" t="s">
        <v>5</v>
      </c>
      <c r="S2410" s="12" t="s">
        <v>6</v>
      </c>
      <c r="T2410" s="12" t="s">
        <v>28</v>
      </c>
      <c r="U2410" s="12" t="s">
        <v>5</v>
      </c>
      <c r="V2410" s="12" t="s">
        <v>3810</v>
      </c>
      <c r="X2410" s="10">
        <v>2409</v>
      </c>
      <c r="Y2410" s="10" t="s">
        <v>22298</v>
      </c>
      <c r="Z2410" s="10" t="s">
        <v>6973</v>
      </c>
      <c r="AA2410" s="10" t="s">
        <v>4558</v>
      </c>
      <c r="AB2410" s="10" t="s">
        <v>7567</v>
      </c>
      <c r="AC2410" s="10" t="s">
        <v>6</v>
      </c>
      <c r="AD2410" s="10" t="s">
        <v>6</v>
      </c>
      <c r="AE2410" s="10" t="s">
        <v>6</v>
      </c>
      <c r="AF2410" s="10" t="s">
        <v>6</v>
      </c>
      <c r="AG2410" s="10" t="s">
        <v>6</v>
      </c>
      <c r="AH2410" s="10" t="s">
        <v>12970</v>
      </c>
      <c r="AI2410" s="10">
        <v>0</v>
      </c>
      <c r="AJ2410" s="10" t="s">
        <v>12971</v>
      </c>
      <c r="AK2410" s="23" t="s">
        <v>22900</v>
      </c>
      <c r="AL2410" s="23" t="s">
        <v>16889</v>
      </c>
      <c r="AM2410" s="10" t="s">
        <v>7566</v>
      </c>
      <c r="AN2410" s="10" t="s">
        <v>2</v>
      </c>
      <c r="AO2410" s="10" t="s">
        <v>12970</v>
      </c>
      <c r="AP2410" s="10" t="s">
        <v>6</v>
      </c>
      <c r="AQ2410" s="10" t="s">
        <v>12972</v>
      </c>
      <c r="AR2410" s="10" t="s">
        <v>12970</v>
      </c>
      <c r="AS2410" s="23" t="s">
        <v>16889</v>
      </c>
      <c r="AT2410" s="10" t="str">
        <f t="shared" si="75"/>
        <v>(2409, 'C0409_2026_10_03_22_00_00', 'C0409',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11" spans="1:46" x14ac:dyDescent="0.25">
      <c r="A2411" s="16" t="str">
        <v>(2410, 'C0410_2026_10_03_22_00_00', 'C0410', 'PL4-7 (TU08~)', 'Sản xuất', null, null, null, null, null, 'Chưa cập nhật', 0,  'Ca 1', '2026-10-03', '2026-10-03 22:00:00', 'Rolled',  null, 'Chưa cập nhật', null, 'Thất bại', 'Chưa cập nhật', '2026-10-03 22:00:00'),</v>
      </c>
      <c r="B2411" s="17" t="str">
        <f t="shared" si="74"/>
        <v>2410, 'C0410_2026_10_03_22_00_00', 'C0410', 'PL4-7 (TU08~)', 'Sản xuất', null, null, null, null, null, 'Chưa cập nhật', 0,  'Ca 1', '2026-10-03', '2026-10-03 22:00:00', 'Rolled',  null, 'Chưa cập nhật', null, 'Thất bại', 'Chưa cập nhật', '2026-10-03 22:00:00'</v>
      </c>
      <c r="C2411" s="12">
        <v>2410</v>
      </c>
      <c r="D2411" s="12" t="s">
        <v>11788</v>
      </c>
      <c r="E2411" s="12" t="s">
        <v>11789</v>
      </c>
      <c r="F2411" s="12" t="s">
        <v>11169</v>
      </c>
      <c r="G2411" s="12" t="s">
        <v>1</v>
      </c>
      <c r="H2411" s="12" t="s">
        <v>2</v>
      </c>
      <c r="I2411" s="12" t="s">
        <v>2</v>
      </c>
      <c r="J2411" s="12" t="s">
        <v>2</v>
      </c>
      <c r="K2411" s="12" t="s">
        <v>3</v>
      </c>
      <c r="L2411" s="12">
        <v>0</v>
      </c>
      <c r="M2411" s="12" t="s">
        <v>15382</v>
      </c>
      <c r="N2411" s="12" t="s">
        <v>4409</v>
      </c>
      <c r="O2411" s="12" t="s">
        <v>3810</v>
      </c>
      <c r="P2411" s="12" t="s">
        <v>7</v>
      </c>
      <c r="Q2411" s="12" t="s">
        <v>12973</v>
      </c>
      <c r="R2411" s="12" t="s">
        <v>5</v>
      </c>
      <c r="S2411" s="12" t="s">
        <v>6</v>
      </c>
      <c r="T2411" s="12" t="s">
        <v>28</v>
      </c>
      <c r="U2411" s="12" t="s">
        <v>5</v>
      </c>
      <c r="V2411" s="12" t="s">
        <v>3810</v>
      </c>
      <c r="X2411" s="10">
        <v>2410</v>
      </c>
      <c r="Y2411" s="10" t="s">
        <v>22299</v>
      </c>
      <c r="Z2411" s="10" t="s">
        <v>6974</v>
      </c>
      <c r="AA2411" s="10" t="s">
        <v>4558</v>
      </c>
      <c r="AB2411" s="10" t="s">
        <v>7567</v>
      </c>
      <c r="AC2411" s="10" t="s">
        <v>6</v>
      </c>
      <c r="AD2411" s="10" t="s">
        <v>6</v>
      </c>
      <c r="AE2411" s="10" t="s">
        <v>6</v>
      </c>
      <c r="AF2411" s="10" t="s">
        <v>6</v>
      </c>
      <c r="AG2411" s="10" t="s">
        <v>6</v>
      </c>
      <c r="AH2411" s="10" t="s">
        <v>12970</v>
      </c>
      <c r="AI2411" s="10">
        <v>0</v>
      </c>
      <c r="AJ2411" s="10" t="s">
        <v>12971</v>
      </c>
      <c r="AK2411" s="23" t="s">
        <v>22900</v>
      </c>
      <c r="AL2411" s="23" t="s">
        <v>16889</v>
      </c>
      <c r="AM2411" s="10" t="s">
        <v>7566</v>
      </c>
      <c r="AN2411" s="10" t="s">
        <v>2</v>
      </c>
      <c r="AO2411" s="10" t="s">
        <v>12970</v>
      </c>
      <c r="AP2411" s="10" t="s">
        <v>6</v>
      </c>
      <c r="AQ2411" s="10" t="s">
        <v>12972</v>
      </c>
      <c r="AR2411" s="10" t="s">
        <v>12970</v>
      </c>
      <c r="AS2411" s="23" t="s">
        <v>16889</v>
      </c>
      <c r="AT2411" s="10" t="str">
        <f t="shared" si="75"/>
        <v>(2410, 'C0410_2026_10_03_22_00_00', 'C0410',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12" spans="1:46" x14ac:dyDescent="0.25">
      <c r="A2412" s="16" t="str">
        <v>(2411, 'C0411_2026_10_03_22_00_00', 'C0411', 'PL4-7 (TU08~)', 'Sản xuất', null, null, null, null, null, 'Chưa cập nhật', 0,  'Ca 1', '2026-10-03', '2026-10-03 22:00:00', 'Rolled',  null, 'Chưa cập nhật', null, 'Thất bại', 'Chưa cập nhật', '2026-10-03 22:00:00'),</v>
      </c>
      <c r="B2412" s="17" t="str">
        <f t="shared" si="74"/>
        <v>2411, 'C0411_2026_10_03_22_00_00', 'C0411', 'PL4-7 (TU08~)', 'Sản xuất', null, null, null, null, null, 'Chưa cập nhật', 0,  'Ca 1', '2026-10-03', '2026-10-03 22:00:00', 'Rolled',  null, 'Chưa cập nhật', null, 'Thất bại', 'Chưa cập nhật', '2026-10-03 22:00:00'</v>
      </c>
      <c r="C2412" s="12">
        <v>2411</v>
      </c>
      <c r="D2412" s="12" t="s">
        <v>11790</v>
      </c>
      <c r="E2412" s="12" t="s">
        <v>11791</v>
      </c>
      <c r="F2412" s="12" t="s">
        <v>11169</v>
      </c>
      <c r="G2412" s="12" t="s">
        <v>1</v>
      </c>
      <c r="H2412" s="12" t="s">
        <v>2</v>
      </c>
      <c r="I2412" s="12" t="s">
        <v>2</v>
      </c>
      <c r="J2412" s="12" t="s">
        <v>2</v>
      </c>
      <c r="K2412" s="12" t="s">
        <v>3</v>
      </c>
      <c r="L2412" s="12">
        <v>0</v>
      </c>
      <c r="M2412" s="12" t="s">
        <v>15383</v>
      </c>
      <c r="N2412" s="12" t="s">
        <v>4409</v>
      </c>
      <c r="O2412" s="12" t="s">
        <v>3810</v>
      </c>
      <c r="P2412" s="12" t="s">
        <v>7</v>
      </c>
      <c r="Q2412" s="12" t="s">
        <v>12973</v>
      </c>
      <c r="R2412" s="12" t="s">
        <v>5</v>
      </c>
      <c r="S2412" s="12" t="s">
        <v>6</v>
      </c>
      <c r="T2412" s="12" t="s">
        <v>28</v>
      </c>
      <c r="U2412" s="12" t="s">
        <v>5</v>
      </c>
      <c r="V2412" s="12" t="s">
        <v>3810</v>
      </c>
      <c r="X2412" s="10">
        <v>2411</v>
      </c>
      <c r="Y2412" s="10" t="s">
        <v>22300</v>
      </c>
      <c r="Z2412" s="10" t="s">
        <v>6975</v>
      </c>
      <c r="AA2412" s="10" t="s">
        <v>4558</v>
      </c>
      <c r="AB2412" s="10" t="s">
        <v>7567</v>
      </c>
      <c r="AC2412" s="10" t="s">
        <v>6</v>
      </c>
      <c r="AD2412" s="10" t="s">
        <v>6</v>
      </c>
      <c r="AE2412" s="10" t="s">
        <v>6</v>
      </c>
      <c r="AF2412" s="10" t="s">
        <v>6</v>
      </c>
      <c r="AG2412" s="10" t="s">
        <v>6</v>
      </c>
      <c r="AH2412" s="10" t="s">
        <v>12970</v>
      </c>
      <c r="AI2412" s="10">
        <v>0</v>
      </c>
      <c r="AJ2412" s="10" t="s">
        <v>12971</v>
      </c>
      <c r="AK2412" s="23" t="s">
        <v>22900</v>
      </c>
      <c r="AL2412" s="23" t="s">
        <v>16889</v>
      </c>
      <c r="AM2412" s="10" t="s">
        <v>7566</v>
      </c>
      <c r="AN2412" s="10" t="s">
        <v>2</v>
      </c>
      <c r="AO2412" s="10" t="s">
        <v>12970</v>
      </c>
      <c r="AP2412" s="10" t="s">
        <v>6</v>
      </c>
      <c r="AQ2412" s="10" t="s">
        <v>12972</v>
      </c>
      <c r="AR2412" s="10" t="s">
        <v>12970</v>
      </c>
      <c r="AS2412" s="23" t="s">
        <v>16889</v>
      </c>
      <c r="AT2412" s="10" t="str">
        <f t="shared" si="75"/>
        <v>(2411, 'C0411_2026_10_03_22_00_00', 'C0411',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13" spans="1:46" x14ac:dyDescent="0.25">
      <c r="A2413" s="16" t="str">
        <v>(2412, 'C0412_2026_10_03_22_00_00', 'C0412', 'PL4-7 (TU08~)', 'Sản xuất', null, null, null, null, null, 'Chưa cập nhật', 0,  'Ca 1', '2026-10-03', '2026-10-03 22:00:00', 'Rolled',  null, 'Chưa cập nhật', null, 'Thất bại', 'Chưa cập nhật', '2026-10-03 22:00:00'),</v>
      </c>
      <c r="B2413" s="17" t="str">
        <f t="shared" si="74"/>
        <v>2412, 'C0412_2026_10_03_22_00_00', 'C0412', 'PL4-7 (TU08~)', 'Sản xuất', null, null, null, null, null, 'Chưa cập nhật', 0,  'Ca 1', '2026-10-03', '2026-10-03 22:00:00', 'Rolled',  null, 'Chưa cập nhật', null, 'Thất bại', 'Chưa cập nhật', '2026-10-03 22:00:00'</v>
      </c>
      <c r="C2413" s="12">
        <v>2412</v>
      </c>
      <c r="D2413" s="12" t="s">
        <v>11792</v>
      </c>
      <c r="E2413" s="12" t="s">
        <v>11793</v>
      </c>
      <c r="F2413" s="12" t="s">
        <v>11169</v>
      </c>
      <c r="G2413" s="12" t="s">
        <v>1</v>
      </c>
      <c r="H2413" s="12" t="s">
        <v>2</v>
      </c>
      <c r="I2413" s="12" t="s">
        <v>2</v>
      </c>
      <c r="J2413" s="12" t="s">
        <v>2</v>
      </c>
      <c r="K2413" s="12" t="s">
        <v>3</v>
      </c>
      <c r="L2413" s="12">
        <v>0</v>
      </c>
      <c r="M2413" s="12" t="s">
        <v>15384</v>
      </c>
      <c r="N2413" s="12" t="s">
        <v>4409</v>
      </c>
      <c r="O2413" s="12" t="s">
        <v>3810</v>
      </c>
      <c r="P2413" s="12" t="s">
        <v>7</v>
      </c>
      <c r="Q2413" s="12" t="s">
        <v>12973</v>
      </c>
      <c r="R2413" s="12" t="s">
        <v>5</v>
      </c>
      <c r="S2413" s="12" t="s">
        <v>6</v>
      </c>
      <c r="T2413" s="12" t="s">
        <v>28</v>
      </c>
      <c r="U2413" s="12" t="s">
        <v>5</v>
      </c>
      <c r="V2413" s="12" t="s">
        <v>3810</v>
      </c>
      <c r="X2413" s="10">
        <v>2412</v>
      </c>
      <c r="Y2413" s="10" t="s">
        <v>22301</v>
      </c>
      <c r="Z2413" s="10" t="s">
        <v>6976</v>
      </c>
      <c r="AA2413" s="10" t="s">
        <v>4558</v>
      </c>
      <c r="AB2413" s="10" t="s">
        <v>7567</v>
      </c>
      <c r="AC2413" s="10" t="s">
        <v>6</v>
      </c>
      <c r="AD2413" s="10" t="s">
        <v>6</v>
      </c>
      <c r="AE2413" s="10" t="s">
        <v>6</v>
      </c>
      <c r="AF2413" s="10" t="s">
        <v>6</v>
      </c>
      <c r="AG2413" s="10" t="s">
        <v>6</v>
      </c>
      <c r="AH2413" s="10" t="s">
        <v>12970</v>
      </c>
      <c r="AI2413" s="10">
        <v>0</v>
      </c>
      <c r="AJ2413" s="10" t="s">
        <v>12971</v>
      </c>
      <c r="AK2413" s="23" t="s">
        <v>22900</v>
      </c>
      <c r="AL2413" s="23" t="s">
        <v>16889</v>
      </c>
      <c r="AM2413" s="10" t="s">
        <v>7566</v>
      </c>
      <c r="AN2413" s="10" t="s">
        <v>2</v>
      </c>
      <c r="AO2413" s="10" t="s">
        <v>12970</v>
      </c>
      <c r="AP2413" s="10" t="s">
        <v>6</v>
      </c>
      <c r="AQ2413" s="10" t="s">
        <v>12972</v>
      </c>
      <c r="AR2413" s="10" t="s">
        <v>12970</v>
      </c>
      <c r="AS2413" s="23" t="s">
        <v>16889</v>
      </c>
      <c r="AT2413" s="10" t="str">
        <f t="shared" si="75"/>
        <v>(2412, 'C0412_2026_10_03_22_00_00', 'C0412',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14" spans="1:46" x14ac:dyDescent="0.25">
      <c r="A2414" s="16" t="str">
        <v>(2413, 'C0413_2026_10_03_22_00_00', 'C0413', 'PL4-7 (TU08~)', 'Sản xuất', null, null, null, null, null, 'Chưa cập nhật', 0,  'Ca 1', '2026-10-03', '2026-10-03 22:00:00', 'Rolled',  null, 'Chưa cập nhật', null, 'Thất bại', 'Chưa cập nhật', '2026-10-03 22:00:00'),</v>
      </c>
      <c r="B2414" s="17" t="str">
        <f t="shared" si="74"/>
        <v>2413, 'C0413_2026_10_03_22_00_00', 'C0413', 'PL4-7 (TU08~)', 'Sản xuất', null, null, null, null, null, 'Chưa cập nhật', 0,  'Ca 1', '2026-10-03', '2026-10-03 22:00:00', 'Rolled',  null, 'Chưa cập nhật', null, 'Thất bại', 'Chưa cập nhật', '2026-10-03 22:00:00'</v>
      </c>
      <c r="C2414" s="12">
        <v>2413</v>
      </c>
      <c r="D2414" s="12" t="s">
        <v>11794</v>
      </c>
      <c r="E2414" s="12" t="s">
        <v>11795</v>
      </c>
      <c r="F2414" s="12" t="s">
        <v>11169</v>
      </c>
      <c r="G2414" s="12" t="s">
        <v>1</v>
      </c>
      <c r="H2414" s="12" t="s">
        <v>2</v>
      </c>
      <c r="I2414" s="12" t="s">
        <v>2</v>
      </c>
      <c r="J2414" s="12" t="s">
        <v>2</v>
      </c>
      <c r="K2414" s="12" t="s">
        <v>3</v>
      </c>
      <c r="L2414" s="12">
        <v>0</v>
      </c>
      <c r="M2414" s="12" t="s">
        <v>15385</v>
      </c>
      <c r="N2414" s="12" t="s">
        <v>4409</v>
      </c>
      <c r="O2414" s="12" t="s">
        <v>3810</v>
      </c>
      <c r="P2414" s="12" t="s">
        <v>7</v>
      </c>
      <c r="Q2414" s="12" t="s">
        <v>12973</v>
      </c>
      <c r="R2414" s="12" t="s">
        <v>5</v>
      </c>
      <c r="S2414" s="12" t="s">
        <v>6</v>
      </c>
      <c r="T2414" s="12" t="s">
        <v>28</v>
      </c>
      <c r="U2414" s="12" t="s">
        <v>5</v>
      </c>
      <c r="V2414" s="12" t="s">
        <v>3810</v>
      </c>
      <c r="X2414" s="10">
        <v>2413</v>
      </c>
      <c r="Y2414" s="10" t="s">
        <v>22302</v>
      </c>
      <c r="Z2414" s="10" t="s">
        <v>6977</v>
      </c>
      <c r="AA2414" s="10" t="s">
        <v>4558</v>
      </c>
      <c r="AB2414" s="10" t="s">
        <v>7567</v>
      </c>
      <c r="AC2414" s="10" t="s">
        <v>6</v>
      </c>
      <c r="AD2414" s="10" t="s">
        <v>6</v>
      </c>
      <c r="AE2414" s="10" t="s">
        <v>6</v>
      </c>
      <c r="AF2414" s="10" t="s">
        <v>6</v>
      </c>
      <c r="AG2414" s="10" t="s">
        <v>6</v>
      </c>
      <c r="AH2414" s="10" t="s">
        <v>12970</v>
      </c>
      <c r="AI2414" s="10">
        <v>0</v>
      </c>
      <c r="AJ2414" s="10" t="s">
        <v>12971</v>
      </c>
      <c r="AK2414" s="23" t="s">
        <v>22900</v>
      </c>
      <c r="AL2414" s="23" t="s">
        <v>16889</v>
      </c>
      <c r="AM2414" s="10" t="s">
        <v>7566</v>
      </c>
      <c r="AN2414" s="10" t="s">
        <v>2</v>
      </c>
      <c r="AO2414" s="10" t="s">
        <v>12970</v>
      </c>
      <c r="AP2414" s="10" t="s">
        <v>6</v>
      </c>
      <c r="AQ2414" s="10" t="s">
        <v>12972</v>
      </c>
      <c r="AR2414" s="10" t="s">
        <v>12970</v>
      </c>
      <c r="AS2414" s="23" t="s">
        <v>16889</v>
      </c>
      <c r="AT2414" s="10" t="str">
        <f t="shared" si="75"/>
        <v>(2413, 'C0413_2026_10_03_22_00_00', 'C0413',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15" spans="1:46" x14ac:dyDescent="0.25">
      <c r="A2415" s="16" t="str">
        <v>(2414, 'C0414_2026_10_03_22_00_00', 'C0414', 'PL4-7 (TU08~)', 'Sản xuất', null, null, null, null, null, 'Chưa cập nhật', 0,  'Ca 1', '2026-10-03', '2026-10-03 22:00:00', 'Rolled',  null, 'Chưa cập nhật', null, 'Thất bại', 'Chưa cập nhật', '2026-10-03 22:00:00'),</v>
      </c>
      <c r="B2415" s="17" t="str">
        <f t="shared" si="74"/>
        <v>2414, 'C0414_2026_10_03_22_00_00', 'C0414', 'PL4-7 (TU08~)', 'Sản xuất', null, null, null, null, null, 'Chưa cập nhật', 0,  'Ca 1', '2026-10-03', '2026-10-03 22:00:00', 'Rolled',  null, 'Chưa cập nhật', null, 'Thất bại', 'Chưa cập nhật', '2026-10-03 22:00:00'</v>
      </c>
      <c r="C2415" s="12">
        <v>2414</v>
      </c>
      <c r="D2415" s="12" t="s">
        <v>11796</v>
      </c>
      <c r="E2415" s="12" t="s">
        <v>11797</v>
      </c>
      <c r="F2415" s="12" t="s">
        <v>11169</v>
      </c>
      <c r="G2415" s="12" t="s">
        <v>1</v>
      </c>
      <c r="H2415" s="12" t="s">
        <v>2</v>
      </c>
      <c r="I2415" s="12" t="s">
        <v>2</v>
      </c>
      <c r="J2415" s="12" t="s">
        <v>2</v>
      </c>
      <c r="K2415" s="12" t="s">
        <v>3</v>
      </c>
      <c r="L2415" s="12">
        <v>0</v>
      </c>
      <c r="M2415" s="12" t="s">
        <v>15386</v>
      </c>
      <c r="N2415" s="12" t="s">
        <v>4409</v>
      </c>
      <c r="O2415" s="12" t="s">
        <v>3810</v>
      </c>
      <c r="P2415" s="12" t="s">
        <v>7</v>
      </c>
      <c r="Q2415" s="12" t="s">
        <v>12973</v>
      </c>
      <c r="R2415" s="12" t="s">
        <v>5</v>
      </c>
      <c r="S2415" s="12" t="s">
        <v>6</v>
      </c>
      <c r="T2415" s="12" t="s">
        <v>28</v>
      </c>
      <c r="U2415" s="12" t="s">
        <v>5</v>
      </c>
      <c r="V2415" s="12" t="s">
        <v>3810</v>
      </c>
      <c r="X2415" s="10">
        <v>2414</v>
      </c>
      <c r="Y2415" s="10" t="s">
        <v>22303</v>
      </c>
      <c r="Z2415" s="10" t="s">
        <v>6978</v>
      </c>
      <c r="AA2415" s="10" t="s">
        <v>4558</v>
      </c>
      <c r="AB2415" s="10" t="s">
        <v>7567</v>
      </c>
      <c r="AC2415" s="10" t="s">
        <v>6</v>
      </c>
      <c r="AD2415" s="10" t="s">
        <v>6</v>
      </c>
      <c r="AE2415" s="10" t="s">
        <v>6</v>
      </c>
      <c r="AF2415" s="10" t="s">
        <v>6</v>
      </c>
      <c r="AG2415" s="10" t="s">
        <v>6</v>
      </c>
      <c r="AH2415" s="10" t="s">
        <v>12970</v>
      </c>
      <c r="AI2415" s="10">
        <v>0</v>
      </c>
      <c r="AJ2415" s="10" t="s">
        <v>12971</v>
      </c>
      <c r="AK2415" s="23" t="s">
        <v>22900</v>
      </c>
      <c r="AL2415" s="23" t="s">
        <v>16889</v>
      </c>
      <c r="AM2415" s="10" t="s">
        <v>7566</v>
      </c>
      <c r="AN2415" s="10" t="s">
        <v>2</v>
      </c>
      <c r="AO2415" s="10" t="s">
        <v>12970</v>
      </c>
      <c r="AP2415" s="10" t="s">
        <v>6</v>
      </c>
      <c r="AQ2415" s="10" t="s">
        <v>12972</v>
      </c>
      <c r="AR2415" s="10" t="s">
        <v>12970</v>
      </c>
      <c r="AS2415" s="23" t="s">
        <v>16889</v>
      </c>
      <c r="AT2415" s="10" t="str">
        <f t="shared" si="75"/>
        <v>(2414, 'C0414_2026_10_03_22_00_00', 'C0414',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16" spans="1:46" x14ac:dyDescent="0.25">
      <c r="A2416" s="16" t="str">
        <v>(2415, 'C0415_2026_10_03_22_00_00', 'C0415', 'PL4-7 (TU08~)', 'Sản xuất', null, null, null, null, null, 'Chưa cập nhật', 0,  'Ca 1', '2026-10-03', '2026-10-03 22:00:00', 'Rolled',  null, 'Chưa cập nhật', null, 'Thất bại', 'Chưa cập nhật', '2026-10-03 22:00:00'),</v>
      </c>
      <c r="B2416" s="17" t="str">
        <f t="shared" si="74"/>
        <v>2415, 'C0415_2026_10_03_22_00_00', 'C0415', 'PL4-7 (TU08~)', 'Sản xuất', null, null, null, null, null, 'Chưa cập nhật', 0,  'Ca 1', '2026-10-03', '2026-10-03 22:00:00', 'Rolled',  null, 'Chưa cập nhật', null, 'Thất bại', 'Chưa cập nhật', '2026-10-03 22:00:00'</v>
      </c>
      <c r="C2416" s="12">
        <v>2415</v>
      </c>
      <c r="D2416" s="12" t="s">
        <v>11798</v>
      </c>
      <c r="E2416" s="12" t="s">
        <v>11799</v>
      </c>
      <c r="F2416" s="12" t="s">
        <v>11169</v>
      </c>
      <c r="G2416" s="12" t="s">
        <v>1</v>
      </c>
      <c r="H2416" s="12" t="s">
        <v>2</v>
      </c>
      <c r="I2416" s="12" t="s">
        <v>2</v>
      </c>
      <c r="J2416" s="12" t="s">
        <v>2</v>
      </c>
      <c r="K2416" s="12" t="s">
        <v>3</v>
      </c>
      <c r="L2416" s="12">
        <v>0</v>
      </c>
      <c r="M2416" s="12" t="s">
        <v>15387</v>
      </c>
      <c r="N2416" s="12" t="s">
        <v>4409</v>
      </c>
      <c r="O2416" s="12" t="s">
        <v>3810</v>
      </c>
      <c r="P2416" s="12" t="s">
        <v>7</v>
      </c>
      <c r="Q2416" s="12" t="s">
        <v>12973</v>
      </c>
      <c r="R2416" s="12" t="s">
        <v>5</v>
      </c>
      <c r="S2416" s="12" t="s">
        <v>6</v>
      </c>
      <c r="T2416" s="12" t="s">
        <v>28</v>
      </c>
      <c r="U2416" s="12" t="s">
        <v>5</v>
      </c>
      <c r="V2416" s="12" t="s">
        <v>3810</v>
      </c>
      <c r="X2416" s="10">
        <v>2415</v>
      </c>
      <c r="Y2416" s="10" t="s">
        <v>22304</v>
      </c>
      <c r="Z2416" s="10" t="s">
        <v>6979</v>
      </c>
      <c r="AA2416" s="10" t="s">
        <v>4558</v>
      </c>
      <c r="AB2416" s="10" t="s">
        <v>7567</v>
      </c>
      <c r="AC2416" s="10" t="s">
        <v>6</v>
      </c>
      <c r="AD2416" s="10" t="s">
        <v>6</v>
      </c>
      <c r="AE2416" s="10" t="s">
        <v>6</v>
      </c>
      <c r="AF2416" s="10" t="s">
        <v>6</v>
      </c>
      <c r="AG2416" s="10" t="s">
        <v>6</v>
      </c>
      <c r="AH2416" s="10" t="s">
        <v>12970</v>
      </c>
      <c r="AI2416" s="10">
        <v>0</v>
      </c>
      <c r="AJ2416" s="10" t="s">
        <v>12971</v>
      </c>
      <c r="AK2416" s="23" t="s">
        <v>22900</v>
      </c>
      <c r="AL2416" s="23" t="s">
        <v>16889</v>
      </c>
      <c r="AM2416" s="10" t="s">
        <v>7566</v>
      </c>
      <c r="AN2416" s="10" t="s">
        <v>2</v>
      </c>
      <c r="AO2416" s="10" t="s">
        <v>12970</v>
      </c>
      <c r="AP2416" s="10" t="s">
        <v>6</v>
      </c>
      <c r="AQ2416" s="10" t="s">
        <v>12972</v>
      </c>
      <c r="AR2416" s="10" t="s">
        <v>12970</v>
      </c>
      <c r="AS2416" s="23" t="s">
        <v>16889</v>
      </c>
      <c r="AT2416" s="10" t="str">
        <f t="shared" si="75"/>
        <v>(2415, 'C0415_2026_10_03_22_00_00', 'C0415',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17" spans="1:46" x14ac:dyDescent="0.25">
      <c r="A2417" s="16" t="str">
        <v>(2416, 'C0416_2026_10_03_22_00_00', 'C0416', 'PL4-7 (TU08~)', 'Sản xuất', null, null, null, null, null, 'Chưa cập nhật', 0,  'Ca 1', '2026-10-03', '2026-10-03 22:00:00', 'Rolled',  null, 'Chưa cập nhật', null, 'Thất bại', 'Chưa cập nhật', '2026-10-03 22:00:00'),</v>
      </c>
      <c r="B2417" s="17" t="str">
        <f t="shared" si="74"/>
        <v>2416, 'C0416_2026_10_03_22_00_00', 'C0416', 'PL4-7 (TU08~)', 'Sản xuất', null, null, null, null, null, 'Chưa cập nhật', 0,  'Ca 1', '2026-10-03', '2026-10-03 22:00:00', 'Rolled',  null, 'Chưa cập nhật', null, 'Thất bại', 'Chưa cập nhật', '2026-10-03 22:00:00'</v>
      </c>
      <c r="C2417" s="12">
        <v>2416</v>
      </c>
      <c r="D2417" s="12" t="s">
        <v>11800</v>
      </c>
      <c r="E2417" s="12" t="s">
        <v>11801</v>
      </c>
      <c r="F2417" s="12" t="s">
        <v>11169</v>
      </c>
      <c r="G2417" s="12" t="s">
        <v>1</v>
      </c>
      <c r="H2417" s="12" t="s">
        <v>2</v>
      </c>
      <c r="I2417" s="12" t="s">
        <v>2</v>
      </c>
      <c r="J2417" s="12" t="s">
        <v>2</v>
      </c>
      <c r="K2417" s="12" t="s">
        <v>3</v>
      </c>
      <c r="L2417" s="12">
        <v>0</v>
      </c>
      <c r="M2417" s="12" t="s">
        <v>15388</v>
      </c>
      <c r="N2417" s="12" t="s">
        <v>4409</v>
      </c>
      <c r="O2417" s="12" t="s">
        <v>3810</v>
      </c>
      <c r="P2417" s="12" t="s">
        <v>7</v>
      </c>
      <c r="Q2417" s="12" t="s">
        <v>12973</v>
      </c>
      <c r="R2417" s="12" t="s">
        <v>5</v>
      </c>
      <c r="S2417" s="12" t="s">
        <v>6</v>
      </c>
      <c r="T2417" s="12" t="s">
        <v>28</v>
      </c>
      <c r="U2417" s="12" t="s">
        <v>5</v>
      </c>
      <c r="V2417" s="12" t="s">
        <v>3810</v>
      </c>
      <c r="X2417" s="10">
        <v>2416</v>
      </c>
      <c r="Y2417" s="10" t="s">
        <v>22305</v>
      </c>
      <c r="Z2417" s="10" t="s">
        <v>6980</v>
      </c>
      <c r="AA2417" s="10" t="s">
        <v>4558</v>
      </c>
      <c r="AB2417" s="10" t="s">
        <v>7567</v>
      </c>
      <c r="AC2417" s="10" t="s">
        <v>6</v>
      </c>
      <c r="AD2417" s="10" t="s">
        <v>6</v>
      </c>
      <c r="AE2417" s="10" t="s">
        <v>6</v>
      </c>
      <c r="AF2417" s="10" t="s">
        <v>6</v>
      </c>
      <c r="AG2417" s="10" t="s">
        <v>6</v>
      </c>
      <c r="AH2417" s="10" t="s">
        <v>12970</v>
      </c>
      <c r="AI2417" s="10">
        <v>0</v>
      </c>
      <c r="AJ2417" s="10" t="s">
        <v>12971</v>
      </c>
      <c r="AK2417" s="23" t="s">
        <v>22900</v>
      </c>
      <c r="AL2417" s="23" t="s">
        <v>16889</v>
      </c>
      <c r="AM2417" s="10" t="s">
        <v>7566</v>
      </c>
      <c r="AN2417" s="10" t="s">
        <v>2</v>
      </c>
      <c r="AO2417" s="10" t="s">
        <v>12970</v>
      </c>
      <c r="AP2417" s="10" t="s">
        <v>6</v>
      </c>
      <c r="AQ2417" s="10" t="s">
        <v>12972</v>
      </c>
      <c r="AR2417" s="10" t="s">
        <v>12970</v>
      </c>
      <c r="AS2417" s="23" t="s">
        <v>16889</v>
      </c>
      <c r="AT2417" s="10" t="str">
        <f t="shared" si="75"/>
        <v>(2416, 'C0416_2026_10_03_22_00_00', 'C0416',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18" spans="1:46" x14ac:dyDescent="0.25">
      <c r="A2418" s="16" t="str">
        <v>(2417, 'C0417_2026_10_03_22_00_00', 'C0417', 'PL4-7 (TU08~)', 'Sản xuất', null, null, null, null, null, 'Chưa cập nhật', 0,  'Ca 1', '2026-10-03', '2026-10-03 22:00:00', 'Rolled',  null, 'Chưa cập nhật', null, 'Thất bại', 'Chưa cập nhật', '2026-10-03 22:00:00'),</v>
      </c>
      <c r="B2418" s="17" t="str">
        <f t="shared" si="74"/>
        <v>2417, 'C0417_2026_10_03_22_00_00', 'C0417', 'PL4-7 (TU08~)', 'Sản xuất', null, null, null, null, null, 'Chưa cập nhật', 0,  'Ca 1', '2026-10-03', '2026-10-03 22:00:00', 'Rolled',  null, 'Chưa cập nhật', null, 'Thất bại', 'Chưa cập nhật', '2026-10-03 22:00:00'</v>
      </c>
      <c r="C2418" s="12">
        <v>2417</v>
      </c>
      <c r="D2418" s="12" t="s">
        <v>11802</v>
      </c>
      <c r="E2418" s="12" t="s">
        <v>11803</v>
      </c>
      <c r="F2418" s="12" t="s">
        <v>11169</v>
      </c>
      <c r="G2418" s="12" t="s">
        <v>1</v>
      </c>
      <c r="H2418" s="12" t="s">
        <v>2</v>
      </c>
      <c r="I2418" s="12" t="s">
        <v>2</v>
      </c>
      <c r="J2418" s="12" t="s">
        <v>2</v>
      </c>
      <c r="K2418" s="12" t="s">
        <v>3</v>
      </c>
      <c r="L2418" s="12">
        <v>0</v>
      </c>
      <c r="M2418" s="12" t="s">
        <v>15389</v>
      </c>
      <c r="N2418" s="12" t="s">
        <v>4409</v>
      </c>
      <c r="O2418" s="12" t="s">
        <v>3810</v>
      </c>
      <c r="P2418" s="12" t="s">
        <v>7</v>
      </c>
      <c r="Q2418" s="12" t="s">
        <v>12973</v>
      </c>
      <c r="R2418" s="12" t="s">
        <v>5</v>
      </c>
      <c r="S2418" s="12" t="s">
        <v>6</v>
      </c>
      <c r="T2418" s="12" t="s">
        <v>28</v>
      </c>
      <c r="U2418" s="12" t="s">
        <v>5</v>
      </c>
      <c r="V2418" s="12" t="s">
        <v>3810</v>
      </c>
      <c r="X2418" s="10">
        <v>2417</v>
      </c>
      <c r="Y2418" s="10" t="s">
        <v>22306</v>
      </c>
      <c r="Z2418" s="10" t="s">
        <v>6981</v>
      </c>
      <c r="AA2418" s="10" t="s">
        <v>4558</v>
      </c>
      <c r="AB2418" s="10" t="s">
        <v>7567</v>
      </c>
      <c r="AC2418" s="10" t="s">
        <v>6</v>
      </c>
      <c r="AD2418" s="10" t="s">
        <v>6</v>
      </c>
      <c r="AE2418" s="10" t="s">
        <v>6</v>
      </c>
      <c r="AF2418" s="10" t="s">
        <v>6</v>
      </c>
      <c r="AG2418" s="10" t="s">
        <v>6</v>
      </c>
      <c r="AH2418" s="10" t="s">
        <v>12970</v>
      </c>
      <c r="AI2418" s="10">
        <v>0</v>
      </c>
      <c r="AJ2418" s="10" t="s">
        <v>12971</v>
      </c>
      <c r="AK2418" s="23" t="s">
        <v>22900</v>
      </c>
      <c r="AL2418" s="23" t="s">
        <v>16889</v>
      </c>
      <c r="AM2418" s="10" t="s">
        <v>7566</v>
      </c>
      <c r="AN2418" s="10" t="s">
        <v>2</v>
      </c>
      <c r="AO2418" s="10" t="s">
        <v>12970</v>
      </c>
      <c r="AP2418" s="10" t="s">
        <v>6</v>
      </c>
      <c r="AQ2418" s="10" t="s">
        <v>12972</v>
      </c>
      <c r="AR2418" s="10" t="s">
        <v>12970</v>
      </c>
      <c r="AS2418" s="23" t="s">
        <v>16889</v>
      </c>
      <c r="AT2418" s="10" t="str">
        <f t="shared" si="75"/>
        <v>(2417, 'C0417_2026_10_03_22_00_00', 'C0417',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19" spans="1:46" x14ac:dyDescent="0.25">
      <c r="A2419" s="16" t="str">
        <v>(2418, 'C0418_2026_10_03_22_00_00', 'C0418', 'PL4-7 (TU08~)', 'Sản xuất', null, null, null, null, null, 'Chưa cập nhật', 0,  'Ca 1', '2026-10-03', '2026-10-03 22:00:00', 'Rolled',  null, 'Chưa cập nhật', null, 'Thất bại', 'Chưa cập nhật', '2026-10-03 22:00:00'),</v>
      </c>
      <c r="B2419" s="17" t="str">
        <f t="shared" si="74"/>
        <v>2418, 'C0418_2026_10_03_22_00_00', 'C0418', 'PL4-7 (TU08~)', 'Sản xuất', null, null, null, null, null, 'Chưa cập nhật', 0,  'Ca 1', '2026-10-03', '2026-10-03 22:00:00', 'Rolled',  null, 'Chưa cập nhật', null, 'Thất bại', 'Chưa cập nhật', '2026-10-03 22:00:00'</v>
      </c>
      <c r="C2419" s="12">
        <v>2418</v>
      </c>
      <c r="D2419" s="12" t="s">
        <v>11804</v>
      </c>
      <c r="E2419" s="12" t="s">
        <v>11805</v>
      </c>
      <c r="F2419" s="12" t="s">
        <v>11169</v>
      </c>
      <c r="G2419" s="12" t="s">
        <v>1</v>
      </c>
      <c r="H2419" s="12" t="s">
        <v>2</v>
      </c>
      <c r="I2419" s="12" t="s">
        <v>2</v>
      </c>
      <c r="J2419" s="12" t="s">
        <v>2</v>
      </c>
      <c r="K2419" s="12" t="s">
        <v>3</v>
      </c>
      <c r="L2419" s="12">
        <v>0</v>
      </c>
      <c r="M2419" s="12" t="s">
        <v>15390</v>
      </c>
      <c r="N2419" s="12" t="s">
        <v>4409</v>
      </c>
      <c r="O2419" s="12" t="s">
        <v>3810</v>
      </c>
      <c r="P2419" s="12" t="s">
        <v>7</v>
      </c>
      <c r="Q2419" s="12" t="s">
        <v>12973</v>
      </c>
      <c r="R2419" s="12" t="s">
        <v>5</v>
      </c>
      <c r="S2419" s="12" t="s">
        <v>6</v>
      </c>
      <c r="T2419" s="12" t="s">
        <v>28</v>
      </c>
      <c r="U2419" s="12" t="s">
        <v>5</v>
      </c>
      <c r="V2419" s="12" t="s">
        <v>3810</v>
      </c>
      <c r="X2419" s="10">
        <v>2418</v>
      </c>
      <c r="Y2419" s="10" t="s">
        <v>22307</v>
      </c>
      <c r="Z2419" s="10" t="s">
        <v>6982</v>
      </c>
      <c r="AA2419" s="10" t="s">
        <v>4558</v>
      </c>
      <c r="AB2419" s="10" t="s">
        <v>7567</v>
      </c>
      <c r="AC2419" s="10" t="s">
        <v>6</v>
      </c>
      <c r="AD2419" s="10" t="s">
        <v>6</v>
      </c>
      <c r="AE2419" s="10" t="s">
        <v>6</v>
      </c>
      <c r="AF2419" s="10" t="s">
        <v>6</v>
      </c>
      <c r="AG2419" s="10" t="s">
        <v>6</v>
      </c>
      <c r="AH2419" s="10" t="s">
        <v>12970</v>
      </c>
      <c r="AI2419" s="10">
        <v>0</v>
      </c>
      <c r="AJ2419" s="10" t="s">
        <v>12971</v>
      </c>
      <c r="AK2419" s="23" t="s">
        <v>22900</v>
      </c>
      <c r="AL2419" s="23" t="s">
        <v>16889</v>
      </c>
      <c r="AM2419" s="10" t="s">
        <v>7566</v>
      </c>
      <c r="AN2419" s="10" t="s">
        <v>2</v>
      </c>
      <c r="AO2419" s="10" t="s">
        <v>12970</v>
      </c>
      <c r="AP2419" s="10" t="s">
        <v>6</v>
      </c>
      <c r="AQ2419" s="10" t="s">
        <v>12972</v>
      </c>
      <c r="AR2419" s="10" t="s">
        <v>12970</v>
      </c>
      <c r="AS2419" s="23" t="s">
        <v>16889</v>
      </c>
      <c r="AT2419" s="10" t="str">
        <f t="shared" si="75"/>
        <v>(2418, 'C0418_2026_10_03_22_00_00', 'C0418',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20" spans="1:46" x14ac:dyDescent="0.25">
      <c r="A2420" s="16" t="str">
        <v>(2419, 'C0419_2026_10_03_22_00_00', 'C0419', 'PL4-7 (TU08~)', 'Sản xuất', null, null, null, null, null, 'Chưa cập nhật', 0,  'Ca 1', '2026-10-03', '2026-10-03 22:00:00', 'Rolled',  null, 'Chưa cập nhật', null, 'Thất bại', 'Chưa cập nhật', '2026-10-03 22:00:00'),</v>
      </c>
      <c r="B2420" s="17" t="str">
        <f t="shared" si="74"/>
        <v>2419, 'C0419_2026_10_03_22_00_00', 'C0419', 'PL4-7 (TU08~)', 'Sản xuất', null, null, null, null, null, 'Chưa cập nhật', 0,  'Ca 1', '2026-10-03', '2026-10-03 22:00:00', 'Rolled',  null, 'Chưa cập nhật', null, 'Thất bại', 'Chưa cập nhật', '2026-10-03 22:00:00'</v>
      </c>
      <c r="C2420" s="12">
        <v>2419</v>
      </c>
      <c r="D2420" s="12" t="s">
        <v>11806</v>
      </c>
      <c r="E2420" s="12" t="s">
        <v>11807</v>
      </c>
      <c r="F2420" s="12" t="s">
        <v>11169</v>
      </c>
      <c r="G2420" s="12" t="s">
        <v>1</v>
      </c>
      <c r="H2420" s="12" t="s">
        <v>2</v>
      </c>
      <c r="I2420" s="12" t="s">
        <v>2</v>
      </c>
      <c r="J2420" s="12" t="s">
        <v>2</v>
      </c>
      <c r="K2420" s="12" t="s">
        <v>3</v>
      </c>
      <c r="L2420" s="12">
        <v>0</v>
      </c>
      <c r="M2420" s="12" t="s">
        <v>15391</v>
      </c>
      <c r="N2420" s="12" t="s">
        <v>4409</v>
      </c>
      <c r="O2420" s="12" t="s">
        <v>3810</v>
      </c>
      <c r="P2420" s="12" t="s">
        <v>7</v>
      </c>
      <c r="Q2420" s="12" t="s">
        <v>12973</v>
      </c>
      <c r="R2420" s="12" t="s">
        <v>5</v>
      </c>
      <c r="S2420" s="12" t="s">
        <v>6</v>
      </c>
      <c r="T2420" s="12" t="s">
        <v>28</v>
      </c>
      <c r="U2420" s="12" t="s">
        <v>5</v>
      </c>
      <c r="V2420" s="12" t="s">
        <v>3810</v>
      </c>
      <c r="X2420" s="10">
        <v>2419</v>
      </c>
      <c r="Y2420" s="10" t="s">
        <v>22308</v>
      </c>
      <c r="Z2420" s="10" t="s">
        <v>6983</v>
      </c>
      <c r="AA2420" s="10" t="s">
        <v>4558</v>
      </c>
      <c r="AB2420" s="10" t="s">
        <v>7567</v>
      </c>
      <c r="AC2420" s="10" t="s">
        <v>6</v>
      </c>
      <c r="AD2420" s="10" t="s">
        <v>6</v>
      </c>
      <c r="AE2420" s="10" t="s">
        <v>6</v>
      </c>
      <c r="AF2420" s="10" t="s">
        <v>6</v>
      </c>
      <c r="AG2420" s="10" t="s">
        <v>6</v>
      </c>
      <c r="AH2420" s="10" t="s">
        <v>12970</v>
      </c>
      <c r="AI2420" s="10">
        <v>0</v>
      </c>
      <c r="AJ2420" s="10" t="s">
        <v>12971</v>
      </c>
      <c r="AK2420" s="23" t="s">
        <v>22900</v>
      </c>
      <c r="AL2420" s="23" t="s">
        <v>16889</v>
      </c>
      <c r="AM2420" s="10" t="s">
        <v>7566</v>
      </c>
      <c r="AN2420" s="10" t="s">
        <v>2</v>
      </c>
      <c r="AO2420" s="10" t="s">
        <v>12970</v>
      </c>
      <c r="AP2420" s="10" t="s">
        <v>6</v>
      </c>
      <c r="AQ2420" s="10" t="s">
        <v>12972</v>
      </c>
      <c r="AR2420" s="10" t="s">
        <v>12970</v>
      </c>
      <c r="AS2420" s="23" t="s">
        <v>16889</v>
      </c>
      <c r="AT2420" s="10" t="str">
        <f t="shared" si="75"/>
        <v>(2419, 'C0419_2026_10_03_22_00_00', 'C0419',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21" spans="1:46" x14ac:dyDescent="0.25">
      <c r="A2421" s="16" t="str">
        <v>(2420, 'C0420_2026_10_03_22_00_00', 'C0420', 'PL4-7 (TU08~)', 'Sản xuất', null, null, null, null, null, 'Chưa cập nhật', 0,  'Ca 1', '2026-10-03', '2026-10-03 22:00:00', 'Rolled',  null, 'Chưa cập nhật', null, 'Thất bại', 'Chưa cập nhật', '2026-10-03 22:00:00'),</v>
      </c>
      <c r="B2421" s="17" t="str">
        <f t="shared" si="74"/>
        <v>2420, 'C0420_2026_10_03_22_00_00', 'C0420', 'PL4-7 (TU08~)', 'Sản xuất', null, null, null, null, null, 'Chưa cập nhật', 0,  'Ca 1', '2026-10-03', '2026-10-03 22:00:00', 'Rolled',  null, 'Chưa cập nhật', null, 'Thất bại', 'Chưa cập nhật', '2026-10-03 22:00:00'</v>
      </c>
      <c r="C2421" s="12">
        <v>2420</v>
      </c>
      <c r="D2421" s="12" t="s">
        <v>11808</v>
      </c>
      <c r="E2421" s="12" t="s">
        <v>11809</v>
      </c>
      <c r="F2421" s="12" t="s">
        <v>11169</v>
      </c>
      <c r="G2421" s="12" t="s">
        <v>1</v>
      </c>
      <c r="H2421" s="12" t="s">
        <v>2</v>
      </c>
      <c r="I2421" s="12" t="s">
        <v>2</v>
      </c>
      <c r="J2421" s="12" t="s">
        <v>2</v>
      </c>
      <c r="K2421" s="12" t="s">
        <v>3</v>
      </c>
      <c r="L2421" s="12">
        <v>0</v>
      </c>
      <c r="M2421" s="12" t="s">
        <v>15392</v>
      </c>
      <c r="N2421" s="12" t="s">
        <v>4409</v>
      </c>
      <c r="O2421" s="12" t="s">
        <v>3810</v>
      </c>
      <c r="P2421" s="12" t="s">
        <v>7</v>
      </c>
      <c r="Q2421" s="12" t="s">
        <v>12973</v>
      </c>
      <c r="R2421" s="12" t="s">
        <v>5</v>
      </c>
      <c r="S2421" s="12" t="s">
        <v>6</v>
      </c>
      <c r="T2421" s="12" t="s">
        <v>28</v>
      </c>
      <c r="U2421" s="12" t="s">
        <v>5</v>
      </c>
      <c r="V2421" s="12" t="s">
        <v>3810</v>
      </c>
      <c r="X2421" s="10">
        <v>2420</v>
      </c>
      <c r="Y2421" s="10" t="s">
        <v>22309</v>
      </c>
      <c r="Z2421" s="10" t="s">
        <v>6984</v>
      </c>
      <c r="AA2421" s="10" t="s">
        <v>4558</v>
      </c>
      <c r="AB2421" s="10" t="s">
        <v>7567</v>
      </c>
      <c r="AC2421" s="10" t="s">
        <v>6</v>
      </c>
      <c r="AD2421" s="10" t="s">
        <v>6</v>
      </c>
      <c r="AE2421" s="10" t="s">
        <v>6</v>
      </c>
      <c r="AF2421" s="10" t="s">
        <v>6</v>
      </c>
      <c r="AG2421" s="10" t="s">
        <v>6</v>
      </c>
      <c r="AH2421" s="10" t="s">
        <v>12970</v>
      </c>
      <c r="AI2421" s="10">
        <v>0</v>
      </c>
      <c r="AJ2421" s="10" t="s">
        <v>12971</v>
      </c>
      <c r="AK2421" s="23" t="s">
        <v>22900</v>
      </c>
      <c r="AL2421" s="23" t="s">
        <v>16889</v>
      </c>
      <c r="AM2421" s="10" t="s">
        <v>7566</v>
      </c>
      <c r="AN2421" s="10" t="s">
        <v>2</v>
      </c>
      <c r="AO2421" s="10" t="s">
        <v>12970</v>
      </c>
      <c r="AP2421" s="10" t="s">
        <v>6</v>
      </c>
      <c r="AQ2421" s="10" t="s">
        <v>12972</v>
      </c>
      <c r="AR2421" s="10" t="s">
        <v>12970</v>
      </c>
      <c r="AS2421" s="23" t="s">
        <v>16889</v>
      </c>
      <c r="AT2421" s="10" t="str">
        <f t="shared" si="75"/>
        <v>(2420, 'C0420_2026_10_03_22_00_00', 'C0420',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22" spans="1:46" x14ac:dyDescent="0.25">
      <c r="A2422" s="16" t="str">
        <v>(2421, 'C0421_2026_10_03_22_00_00', 'C0421', 'PL4-7 (TU08~)', 'Sản xuất', null, null, null, null, null, 'Chưa cập nhật', 0,  'Ca 1', '2026-10-03', '2026-10-03 22:00:00', 'Rolled',  null, 'Chưa cập nhật', null, 'Thất bại', 'Chưa cập nhật', '2026-10-03 22:00:00'),</v>
      </c>
      <c r="B2422" s="17" t="str">
        <f t="shared" si="74"/>
        <v>2421, 'C0421_2026_10_03_22_00_00', 'C0421', 'PL4-7 (TU08~)', 'Sản xuất', null, null, null, null, null, 'Chưa cập nhật', 0,  'Ca 1', '2026-10-03', '2026-10-03 22:00:00', 'Rolled',  null, 'Chưa cập nhật', null, 'Thất bại', 'Chưa cập nhật', '2026-10-03 22:00:00'</v>
      </c>
      <c r="C2422" s="12">
        <v>2421</v>
      </c>
      <c r="D2422" s="12" t="s">
        <v>11810</v>
      </c>
      <c r="E2422" s="12" t="s">
        <v>11811</v>
      </c>
      <c r="F2422" s="12" t="s">
        <v>11169</v>
      </c>
      <c r="G2422" s="12" t="s">
        <v>1</v>
      </c>
      <c r="H2422" s="12" t="s">
        <v>2</v>
      </c>
      <c r="I2422" s="12" t="s">
        <v>2</v>
      </c>
      <c r="J2422" s="12" t="s">
        <v>2</v>
      </c>
      <c r="K2422" s="12" t="s">
        <v>3</v>
      </c>
      <c r="L2422" s="12">
        <v>0</v>
      </c>
      <c r="M2422" s="12" t="s">
        <v>15393</v>
      </c>
      <c r="N2422" s="12" t="s">
        <v>4409</v>
      </c>
      <c r="O2422" s="12" t="s">
        <v>3810</v>
      </c>
      <c r="P2422" s="12" t="s">
        <v>7</v>
      </c>
      <c r="Q2422" s="12" t="s">
        <v>12973</v>
      </c>
      <c r="R2422" s="12" t="s">
        <v>5</v>
      </c>
      <c r="S2422" s="12" t="s">
        <v>6</v>
      </c>
      <c r="T2422" s="12" t="s">
        <v>28</v>
      </c>
      <c r="U2422" s="12" t="s">
        <v>5</v>
      </c>
      <c r="V2422" s="12" t="s">
        <v>3810</v>
      </c>
      <c r="X2422" s="10">
        <v>2421</v>
      </c>
      <c r="Y2422" s="10" t="s">
        <v>22310</v>
      </c>
      <c r="Z2422" s="10" t="s">
        <v>6985</v>
      </c>
      <c r="AA2422" s="10" t="s">
        <v>4558</v>
      </c>
      <c r="AB2422" s="10" t="s">
        <v>7567</v>
      </c>
      <c r="AC2422" s="10" t="s">
        <v>6</v>
      </c>
      <c r="AD2422" s="10" t="s">
        <v>6</v>
      </c>
      <c r="AE2422" s="10" t="s">
        <v>6</v>
      </c>
      <c r="AF2422" s="10" t="s">
        <v>6</v>
      </c>
      <c r="AG2422" s="10" t="s">
        <v>6</v>
      </c>
      <c r="AH2422" s="10" t="s">
        <v>12970</v>
      </c>
      <c r="AI2422" s="10">
        <v>0</v>
      </c>
      <c r="AJ2422" s="10" t="s">
        <v>12971</v>
      </c>
      <c r="AK2422" s="23" t="s">
        <v>22900</v>
      </c>
      <c r="AL2422" s="23" t="s">
        <v>16889</v>
      </c>
      <c r="AM2422" s="10" t="s">
        <v>7566</v>
      </c>
      <c r="AN2422" s="10" t="s">
        <v>2</v>
      </c>
      <c r="AO2422" s="10" t="s">
        <v>12970</v>
      </c>
      <c r="AP2422" s="10" t="s">
        <v>6</v>
      </c>
      <c r="AQ2422" s="10" t="s">
        <v>12972</v>
      </c>
      <c r="AR2422" s="10" t="s">
        <v>12970</v>
      </c>
      <c r="AS2422" s="23" t="s">
        <v>16889</v>
      </c>
      <c r="AT2422" s="10" t="str">
        <f t="shared" si="75"/>
        <v>(2421, 'C0421_2026_10_03_22_00_00', 'C0421',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23" spans="1:46" x14ac:dyDescent="0.25">
      <c r="A2423" s="16" t="str">
        <v>(2422, 'C0422_2026_10_03_22_00_00', 'C0422', 'PL4-7 (TU08~)', 'Sản xuất', null, null, null, null, null, 'Chưa cập nhật', 0,  'Ca 1', '2026-10-03', '2026-10-03 22:00:00', 'Rolled',  null, 'Chưa cập nhật', null, 'Thất bại', 'Chưa cập nhật', '2026-10-03 22:00:00'),</v>
      </c>
      <c r="B2423" s="17" t="str">
        <f t="shared" si="74"/>
        <v>2422, 'C0422_2026_10_03_22_00_00', 'C0422', 'PL4-7 (TU08~)', 'Sản xuất', null, null, null, null, null, 'Chưa cập nhật', 0,  'Ca 1', '2026-10-03', '2026-10-03 22:00:00', 'Rolled',  null, 'Chưa cập nhật', null, 'Thất bại', 'Chưa cập nhật', '2026-10-03 22:00:00'</v>
      </c>
      <c r="C2423" s="12">
        <v>2422</v>
      </c>
      <c r="D2423" s="12" t="s">
        <v>11812</v>
      </c>
      <c r="E2423" s="12" t="s">
        <v>11813</v>
      </c>
      <c r="F2423" s="12" t="s">
        <v>11169</v>
      </c>
      <c r="G2423" s="12" t="s">
        <v>1</v>
      </c>
      <c r="H2423" s="12" t="s">
        <v>2</v>
      </c>
      <c r="I2423" s="12" t="s">
        <v>2</v>
      </c>
      <c r="J2423" s="12" t="s">
        <v>2</v>
      </c>
      <c r="K2423" s="12" t="s">
        <v>3</v>
      </c>
      <c r="L2423" s="12">
        <v>0</v>
      </c>
      <c r="M2423" s="12" t="s">
        <v>15394</v>
      </c>
      <c r="N2423" s="12" t="s">
        <v>4409</v>
      </c>
      <c r="O2423" s="12" t="s">
        <v>3810</v>
      </c>
      <c r="P2423" s="12" t="s">
        <v>7</v>
      </c>
      <c r="Q2423" s="12" t="s">
        <v>12973</v>
      </c>
      <c r="R2423" s="12" t="s">
        <v>5</v>
      </c>
      <c r="S2423" s="12" t="s">
        <v>6</v>
      </c>
      <c r="T2423" s="12" t="s">
        <v>28</v>
      </c>
      <c r="U2423" s="12" t="s">
        <v>5</v>
      </c>
      <c r="V2423" s="12" t="s">
        <v>3810</v>
      </c>
      <c r="X2423" s="10">
        <v>2422</v>
      </c>
      <c r="Y2423" s="10" t="s">
        <v>22311</v>
      </c>
      <c r="Z2423" s="10" t="s">
        <v>6986</v>
      </c>
      <c r="AA2423" s="10" t="s">
        <v>4558</v>
      </c>
      <c r="AB2423" s="10" t="s">
        <v>7567</v>
      </c>
      <c r="AC2423" s="10" t="s">
        <v>6</v>
      </c>
      <c r="AD2423" s="10" t="s">
        <v>6</v>
      </c>
      <c r="AE2423" s="10" t="s">
        <v>6</v>
      </c>
      <c r="AF2423" s="10" t="s">
        <v>6</v>
      </c>
      <c r="AG2423" s="10" t="s">
        <v>6</v>
      </c>
      <c r="AH2423" s="10" t="s">
        <v>12970</v>
      </c>
      <c r="AI2423" s="10">
        <v>0</v>
      </c>
      <c r="AJ2423" s="10" t="s">
        <v>12971</v>
      </c>
      <c r="AK2423" s="23" t="s">
        <v>22900</v>
      </c>
      <c r="AL2423" s="23" t="s">
        <v>16889</v>
      </c>
      <c r="AM2423" s="10" t="s">
        <v>7566</v>
      </c>
      <c r="AN2423" s="10" t="s">
        <v>2</v>
      </c>
      <c r="AO2423" s="10" t="s">
        <v>12970</v>
      </c>
      <c r="AP2423" s="10" t="s">
        <v>6</v>
      </c>
      <c r="AQ2423" s="10" t="s">
        <v>12972</v>
      </c>
      <c r="AR2423" s="10" t="s">
        <v>12970</v>
      </c>
      <c r="AS2423" s="23" t="s">
        <v>16889</v>
      </c>
      <c r="AT2423" s="10" t="str">
        <f t="shared" si="75"/>
        <v>(2422, 'C0422_2026_10_03_22_00_00', 'C0422',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24" spans="1:46" x14ac:dyDescent="0.25">
      <c r="A2424" s="16" t="str">
        <v>(2423, 'C0423_2026_10_03_22_00_00', 'C0423', 'PL4-7 (TU08~)', 'Sản xuất', null, null, null, null, null, 'Chưa cập nhật', 0,  'Ca 1', '2026-10-03', '2026-10-03 22:00:00', 'Rolled',  null, 'Chưa cập nhật', null, 'Thất bại', 'Chưa cập nhật', '2026-10-03 22:00:00'),</v>
      </c>
      <c r="B2424" s="17" t="str">
        <f t="shared" si="74"/>
        <v>2423, 'C0423_2026_10_03_22_00_00', 'C0423', 'PL4-7 (TU08~)', 'Sản xuất', null, null, null, null, null, 'Chưa cập nhật', 0,  'Ca 1', '2026-10-03', '2026-10-03 22:00:00', 'Rolled',  null, 'Chưa cập nhật', null, 'Thất bại', 'Chưa cập nhật', '2026-10-03 22:00:00'</v>
      </c>
      <c r="C2424" s="12">
        <v>2423</v>
      </c>
      <c r="D2424" s="12" t="s">
        <v>11814</v>
      </c>
      <c r="E2424" s="12" t="s">
        <v>11815</v>
      </c>
      <c r="F2424" s="12" t="s">
        <v>11169</v>
      </c>
      <c r="G2424" s="12" t="s">
        <v>1</v>
      </c>
      <c r="H2424" s="12" t="s">
        <v>2</v>
      </c>
      <c r="I2424" s="12" t="s">
        <v>2</v>
      </c>
      <c r="J2424" s="12" t="s">
        <v>2</v>
      </c>
      <c r="K2424" s="12" t="s">
        <v>3</v>
      </c>
      <c r="L2424" s="12">
        <v>0</v>
      </c>
      <c r="M2424" s="12" t="s">
        <v>15395</v>
      </c>
      <c r="N2424" s="12" t="s">
        <v>4409</v>
      </c>
      <c r="O2424" s="12" t="s">
        <v>3810</v>
      </c>
      <c r="P2424" s="12" t="s">
        <v>7</v>
      </c>
      <c r="Q2424" s="12" t="s">
        <v>12973</v>
      </c>
      <c r="R2424" s="12" t="s">
        <v>5</v>
      </c>
      <c r="S2424" s="12" t="s">
        <v>6</v>
      </c>
      <c r="T2424" s="12" t="s">
        <v>28</v>
      </c>
      <c r="U2424" s="12" t="s">
        <v>5</v>
      </c>
      <c r="V2424" s="12" t="s">
        <v>3810</v>
      </c>
      <c r="X2424" s="10">
        <v>2423</v>
      </c>
      <c r="Y2424" s="10" t="s">
        <v>22312</v>
      </c>
      <c r="Z2424" s="10" t="s">
        <v>6987</v>
      </c>
      <c r="AA2424" s="10" t="s">
        <v>4558</v>
      </c>
      <c r="AB2424" s="10" t="s">
        <v>7567</v>
      </c>
      <c r="AC2424" s="10" t="s">
        <v>6</v>
      </c>
      <c r="AD2424" s="10" t="s">
        <v>6</v>
      </c>
      <c r="AE2424" s="10" t="s">
        <v>6</v>
      </c>
      <c r="AF2424" s="10" t="s">
        <v>6</v>
      </c>
      <c r="AG2424" s="10" t="s">
        <v>6</v>
      </c>
      <c r="AH2424" s="10" t="s">
        <v>12970</v>
      </c>
      <c r="AI2424" s="10">
        <v>0</v>
      </c>
      <c r="AJ2424" s="10" t="s">
        <v>12971</v>
      </c>
      <c r="AK2424" s="23" t="s">
        <v>22900</v>
      </c>
      <c r="AL2424" s="23" t="s">
        <v>16889</v>
      </c>
      <c r="AM2424" s="10" t="s">
        <v>7566</v>
      </c>
      <c r="AN2424" s="10" t="s">
        <v>2</v>
      </c>
      <c r="AO2424" s="10" t="s">
        <v>12970</v>
      </c>
      <c r="AP2424" s="10" t="s">
        <v>6</v>
      </c>
      <c r="AQ2424" s="10" t="s">
        <v>12972</v>
      </c>
      <c r="AR2424" s="10" t="s">
        <v>12970</v>
      </c>
      <c r="AS2424" s="23" t="s">
        <v>16889</v>
      </c>
      <c r="AT2424" s="10" t="str">
        <f t="shared" si="75"/>
        <v>(2423, 'C0423_2026_10_03_22_00_00', 'C0423',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25" spans="1:46" x14ac:dyDescent="0.25">
      <c r="A2425" s="16" t="str">
        <v>(2424, 'C0424_2026_10_03_22_00_00', 'C0424', 'PL4-7 (TU08~)', 'Sản xuất', null, null, null, null, null, 'Chưa cập nhật', 0,  'Ca 1', '2026-10-03', '2026-10-03 22:00:00', 'Rolled',  null, 'Chưa cập nhật', null, 'Thất bại', 'Chưa cập nhật', '2026-10-03 22:00:00'),</v>
      </c>
      <c r="B2425" s="17" t="str">
        <f t="shared" si="74"/>
        <v>2424, 'C0424_2026_10_03_22_00_00', 'C0424', 'PL4-7 (TU08~)', 'Sản xuất', null, null, null, null, null, 'Chưa cập nhật', 0,  'Ca 1', '2026-10-03', '2026-10-03 22:00:00', 'Rolled',  null, 'Chưa cập nhật', null, 'Thất bại', 'Chưa cập nhật', '2026-10-03 22:00:00'</v>
      </c>
      <c r="C2425" s="12">
        <v>2424</v>
      </c>
      <c r="D2425" s="12" t="s">
        <v>11816</v>
      </c>
      <c r="E2425" s="12" t="s">
        <v>11817</v>
      </c>
      <c r="F2425" s="12" t="s">
        <v>11169</v>
      </c>
      <c r="G2425" s="12" t="s">
        <v>1</v>
      </c>
      <c r="H2425" s="12" t="s">
        <v>2</v>
      </c>
      <c r="I2425" s="12" t="s">
        <v>2</v>
      </c>
      <c r="J2425" s="12" t="s">
        <v>2</v>
      </c>
      <c r="K2425" s="12" t="s">
        <v>3</v>
      </c>
      <c r="L2425" s="12">
        <v>0</v>
      </c>
      <c r="M2425" s="12" t="s">
        <v>15396</v>
      </c>
      <c r="N2425" s="12" t="s">
        <v>4409</v>
      </c>
      <c r="O2425" s="12" t="s">
        <v>3810</v>
      </c>
      <c r="P2425" s="12" t="s">
        <v>7</v>
      </c>
      <c r="Q2425" s="12" t="s">
        <v>12973</v>
      </c>
      <c r="R2425" s="12" t="s">
        <v>5</v>
      </c>
      <c r="S2425" s="12" t="s">
        <v>6</v>
      </c>
      <c r="T2425" s="12" t="s">
        <v>28</v>
      </c>
      <c r="U2425" s="12" t="s">
        <v>5</v>
      </c>
      <c r="V2425" s="12" t="s">
        <v>3810</v>
      </c>
      <c r="X2425" s="10">
        <v>2424</v>
      </c>
      <c r="Y2425" s="10" t="s">
        <v>22313</v>
      </c>
      <c r="Z2425" s="10" t="s">
        <v>6988</v>
      </c>
      <c r="AA2425" s="10" t="s">
        <v>4558</v>
      </c>
      <c r="AB2425" s="10" t="s">
        <v>7567</v>
      </c>
      <c r="AC2425" s="10" t="s">
        <v>6</v>
      </c>
      <c r="AD2425" s="10" t="s">
        <v>6</v>
      </c>
      <c r="AE2425" s="10" t="s">
        <v>6</v>
      </c>
      <c r="AF2425" s="10" t="s">
        <v>6</v>
      </c>
      <c r="AG2425" s="10" t="s">
        <v>6</v>
      </c>
      <c r="AH2425" s="10" t="s">
        <v>12970</v>
      </c>
      <c r="AI2425" s="10">
        <v>0</v>
      </c>
      <c r="AJ2425" s="10" t="s">
        <v>12971</v>
      </c>
      <c r="AK2425" s="23" t="s">
        <v>22900</v>
      </c>
      <c r="AL2425" s="23" t="s">
        <v>16889</v>
      </c>
      <c r="AM2425" s="10" t="s">
        <v>7566</v>
      </c>
      <c r="AN2425" s="10" t="s">
        <v>2</v>
      </c>
      <c r="AO2425" s="10" t="s">
        <v>12970</v>
      </c>
      <c r="AP2425" s="10" t="s">
        <v>6</v>
      </c>
      <c r="AQ2425" s="10" t="s">
        <v>12972</v>
      </c>
      <c r="AR2425" s="10" t="s">
        <v>12970</v>
      </c>
      <c r="AS2425" s="23" t="s">
        <v>16889</v>
      </c>
      <c r="AT2425" s="10" t="str">
        <f t="shared" si="75"/>
        <v>(2424, 'C0424_2026_10_03_22_00_00', 'C0424',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26" spans="1:46" x14ac:dyDescent="0.25">
      <c r="A2426" s="16" t="str">
        <v>(2425, 'C0425_2026_10_03_22_00_00', 'C0425', 'PL4-7 (TU08~)', 'Sản xuất', null, null, null, null, null, 'Chưa cập nhật', 0,  'Ca 1', '2026-10-03', '2026-10-03 22:00:00', 'Rolled',  null, 'Chưa cập nhật', null, 'Thất bại', 'Chưa cập nhật', '2026-10-03 22:00:00'),</v>
      </c>
      <c r="B2426" s="17" t="str">
        <f t="shared" si="74"/>
        <v>2425, 'C0425_2026_10_03_22_00_00', 'C0425', 'PL4-7 (TU08~)', 'Sản xuất', null, null, null, null, null, 'Chưa cập nhật', 0,  'Ca 1', '2026-10-03', '2026-10-03 22:00:00', 'Rolled',  null, 'Chưa cập nhật', null, 'Thất bại', 'Chưa cập nhật', '2026-10-03 22:00:00'</v>
      </c>
      <c r="C2426" s="12">
        <v>2425</v>
      </c>
      <c r="D2426" s="12" t="s">
        <v>11818</v>
      </c>
      <c r="E2426" s="12" t="s">
        <v>11819</v>
      </c>
      <c r="F2426" s="12" t="s">
        <v>11169</v>
      </c>
      <c r="G2426" s="12" t="s">
        <v>1</v>
      </c>
      <c r="H2426" s="12" t="s">
        <v>2</v>
      </c>
      <c r="I2426" s="12" t="s">
        <v>2</v>
      </c>
      <c r="J2426" s="12" t="s">
        <v>2</v>
      </c>
      <c r="K2426" s="12" t="s">
        <v>3</v>
      </c>
      <c r="L2426" s="12">
        <v>0</v>
      </c>
      <c r="M2426" s="12" t="s">
        <v>15397</v>
      </c>
      <c r="N2426" s="12" t="s">
        <v>4409</v>
      </c>
      <c r="O2426" s="12" t="s">
        <v>3810</v>
      </c>
      <c r="P2426" s="12" t="s">
        <v>7</v>
      </c>
      <c r="Q2426" s="12" t="s">
        <v>12973</v>
      </c>
      <c r="R2426" s="12" t="s">
        <v>5</v>
      </c>
      <c r="S2426" s="12" t="s">
        <v>6</v>
      </c>
      <c r="T2426" s="12" t="s">
        <v>28</v>
      </c>
      <c r="U2426" s="12" t="s">
        <v>5</v>
      </c>
      <c r="V2426" s="12" t="s">
        <v>3810</v>
      </c>
      <c r="X2426" s="10">
        <v>2425</v>
      </c>
      <c r="Y2426" s="10" t="s">
        <v>22314</v>
      </c>
      <c r="Z2426" s="10" t="s">
        <v>6989</v>
      </c>
      <c r="AA2426" s="10" t="s">
        <v>4558</v>
      </c>
      <c r="AB2426" s="10" t="s">
        <v>7567</v>
      </c>
      <c r="AC2426" s="10" t="s">
        <v>6</v>
      </c>
      <c r="AD2426" s="10" t="s">
        <v>6</v>
      </c>
      <c r="AE2426" s="10" t="s">
        <v>6</v>
      </c>
      <c r="AF2426" s="10" t="s">
        <v>6</v>
      </c>
      <c r="AG2426" s="10" t="s">
        <v>6</v>
      </c>
      <c r="AH2426" s="10" t="s">
        <v>12970</v>
      </c>
      <c r="AI2426" s="10">
        <v>0</v>
      </c>
      <c r="AJ2426" s="10" t="s">
        <v>12971</v>
      </c>
      <c r="AK2426" s="23" t="s">
        <v>22900</v>
      </c>
      <c r="AL2426" s="23" t="s">
        <v>16889</v>
      </c>
      <c r="AM2426" s="10" t="s">
        <v>7566</v>
      </c>
      <c r="AN2426" s="10" t="s">
        <v>2</v>
      </c>
      <c r="AO2426" s="10" t="s">
        <v>12970</v>
      </c>
      <c r="AP2426" s="10" t="s">
        <v>6</v>
      </c>
      <c r="AQ2426" s="10" t="s">
        <v>12972</v>
      </c>
      <c r="AR2426" s="10" t="s">
        <v>12970</v>
      </c>
      <c r="AS2426" s="23" t="s">
        <v>16889</v>
      </c>
      <c r="AT2426" s="10" t="str">
        <f t="shared" si="75"/>
        <v>(2425, 'C0425_2026_10_03_22_00_00', 'C0425',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27" spans="1:46" x14ac:dyDescent="0.25">
      <c r="A2427" s="16" t="str">
        <v>(2426, 'C0426_2026_10_03_22_00_00', 'C0426', 'PL4-7 (TU08~)', 'Sản xuất', null, null, null, null, null, 'Chưa cập nhật', 0,  'Ca 1', '2026-10-03', '2026-10-03 22:00:00', 'Rolled',  null, 'Chưa cập nhật', null, 'Thất bại', 'Chưa cập nhật', '2026-10-03 22:00:00'),</v>
      </c>
      <c r="B2427" s="17" t="str">
        <f t="shared" si="74"/>
        <v>2426, 'C0426_2026_10_03_22_00_00', 'C0426', 'PL4-7 (TU08~)', 'Sản xuất', null, null, null, null, null, 'Chưa cập nhật', 0,  'Ca 1', '2026-10-03', '2026-10-03 22:00:00', 'Rolled',  null, 'Chưa cập nhật', null, 'Thất bại', 'Chưa cập nhật', '2026-10-03 22:00:00'</v>
      </c>
      <c r="C2427" s="12">
        <v>2426</v>
      </c>
      <c r="D2427" s="12" t="s">
        <v>11820</v>
      </c>
      <c r="E2427" s="12" t="s">
        <v>11821</v>
      </c>
      <c r="F2427" s="12" t="s">
        <v>11169</v>
      </c>
      <c r="G2427" s="12" t="s">
        <v>1</v>
      </c>
      <c r="H2427" s="12" t="s">
        <v>2</v>
      </c>
      <c r="I2427" s="12" t="s">
        <v>2</v>
      </c>
      <c r="J2427" s="12" t="s">
        <v>2</v>
      </c>
      <c r="K2427" s="12" t="s">
        <v>3</v>
      </c>
      <c r="L2427" s="12">
        <v>0</v>
      </c>
      <c r="M2427" s="12" t="s">
        <v>15398</v>
      </c>
      <c r="N2427" s="12" t="s">
        <v>4409</v>
      </c>
      <c r="O2427" s="12" t="s">
        <v>3810</v>
      </c>
      <c r="P2427" s="12" t="s">
        <v>7</v>
      </c>
      <c r="Q2427" s="12" t="s">
        <v>12973</v>
      </c>
      <c r="R2427" s="12" t="s">
        <v>5</v>
      </c>
      <c r="S2427" s="12" t="s">
        <v>6</v>
      </c>
      <c r="T2427" s="12" t="s">
        <v>28</v>
      </c>
      <c r="U2427" s="12" t="s">
        <v>5</v>
      </c>
      <c r="V2427" s="12" t="s">
        <v>3810</v>
      </c>
      <c r="X2427" s="10">
        <v>2426</v>
      </c>
      <c r="Y2427" s="10" t="s">
        <v>22315</v>
      </c>
      <c r="Z2427" s="10" t="s">
        <v>6990</v>
      </c>
      <c r="AA2427" s="10" t="s">
        <v>4558</v>
      </c>
      <c r="AB2427" s="10" t="s">
        <v>7567</v>
      </c>
      <c r="AC2427" s="10" t="s">
        <v>6</v>
      </c>
      <c r="AD2427" s="10" t="s">
        <v>6</v>
      </c>
      <c r="AE2427" s="10" t="s">
        <v>6</v>
      </c>
      <c r="AF2427" s="10" t="s">
        <v>6</v>
      </c>
      <c r="AG2427" s="10" t="s">
        <v>6</v>
      </c>
      <c r="AH2427" s="10" t="s">
        <v>12970</v>
      </c>
      <c r="AI2427" s="10">
        <v>0</v>
      </c>
      <c r="AJ2427" s="10" t="s">
        <v>12971</v>
      </c>
      <c r="AK2427" s="23" t="s">
        <v>22900</v>
      </c>
      <c r="AL2427" s="23" t="s">
        <v>16889</v>
      </c>
      <c r="AM2427" s="10" t="s">
        <v>7566</v>
      </c>
      <c r="AN2427" s="10" t="s">
        <v>2</v>
      </c>
      <c r="AO2427" s="10" t="s">
        <v>12970</v>
      </c>
      <c r="AP2427" s="10" t="s">
        <v>6</v>
      </c>
      <c r="AQ2427" s="10" t="s">
        <v>12972</v>
      </c>
      <c r="AR2427" s="10" t="s">
        <v>12970</v>
      </c>
      <c r="AS2427" s="23" t="s">
        <v>16889</v>
      </c>
      <c r="AT2427" s="10" t="str">
        <f t="shared" si="75"/>
        <v>(2426, 'C0426_2026_10_03_22_00_00', 'C0426',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28" spans="1:46" x14ac:dyDescent="0.25">
      <c r="A2428" s="16" t="str">
        <v>(2427, 'C0427_2026_10_03_22_00_00', 'C0427', 'PL4-7 (TU08~)', 'Sản xuất', null, null, null, null, null, 'Chưa cập nhật', 0,  'Ca 1', '2026-10-03', '2026-10-03 22:00:00', 'Rolled',  null, 'Chưa cập nhật', null, 'Thất bại', 'Chưa cập nhật', '2026-10-03 22:00:00'),</v>
      </c>
      <c r="B2428" s="17" t="str">
        <f t="shared" si="74"/>
        <v>2427, 'C0427_2026_10_03_22_00_00', 'C0427', 'PL4-7 (TU08~)', 'Sản xuất', null, null, null, null, null, 'Chưa cập nhật', 0,  'Ca 1', '2026-10-03', '2026-10-03 22:00:00', 'Rolled',  null, 'Chưa cập nhật', null, 'Thất bại', 'Chưa cập nhật', '2026-10-03 22:00:00'</v>
      </c>
      <c r="C2428" s="12">
        <v>2427</v>
      </c>
      <c r="D2428" s="12" t="s">
        <v>11822</v>
      </c>
      <c r="E2428" s="12" t="s">
        <v>11823</v>
      </c>
      <c r="F2428" s="12" t="s">
        <v>11169</v>
      </c>
      <c r="G2428" s="12" t="s">
        <v>1</v>
      </c>
      <c r="H2428" s="12" t="s">
        <v>2</v>
      </c>
      <c r="I2428" s="12" t="s">
        <v>2</v>
      </c>
      <c r="J2428" s="12" t="s">
        <v>2</v>
      </c>
      <c r="K2428" s="12" t="s">
        <v>3</v>
      </c>
      <c r="L2428" s="12">
        <v>0</v>
      </c>
      <c r="M2428" s="12" t="s">
        <v>15399</v>
      </c>
      <c r="N2428" s="12" t="s">
        <v>4409</v>
      </c>
      <c r="O2428" s="12" t="s">
        <v>3810</v>
      </c>
      <c r="P2428" s="12" t="s">
        <v>7</v>
      </c>
      <c r="Q2428" s="12" t="s">
        <v>12973</v>
      </c>
      <c r="R2428" s="12" t="s">
        <v>5</v>
      </c>
      <c r="S2428" s="12" t="s">
        <v>6</v>
      </c>
      <c r="T2428" s="12" t="s">
        <v>28</v>
      </c>
      <c r="U2428" s="12" t="s">
        <v>5</v>
      </c>
      <c r="V2428" s="12" t="s">
        <v>3810</v>
      </c>
      <c r="X2428" s="10">
        <v>2427</v>
      </c>
      <c r="Y2428" s="10" t="s">
        <v>22316</v>
      </c>
      <c r="Z2428" s="10" t="s">
        <v>6991</v>
      </c>
      <c r="AA2428" s="10" t="s">
        <v>4558</v>
      </c>
      <c r="AB2428" s="10" t="s">
        <v>7567</v>
      </c>
      <c r="AC2428" s="10" t="s">
        <v>6</v>
      </c>
      <c r="AD2428" s="10" t="s">
        <v>6</v>
      </c>
      <c r="AE2428" s="10" t="s">
        <v>6</v>
      </c>
      <c r="AF2428" s="10" t="s">
        <v>6</v>
      </c>
      <c r="AG2428" s="10" t="s">
        <v>6</v>
      </c>
      <c r="AH2428" s="10" t="s">
        <v>12970</v>
      </c>
      <c r="AI2428" s="10">
        <v>0</v>
      </c>
      <c r="AJ2428" s="10" t="s">
        <v>12971</v>
      </c>
      <c r="AK2428" s="23" t="s">
        <v>22900</v>
      </c>
      <c r="AL2428" s="23" t="s">
        <v>16889</v>
      </c>
      <c r="AM2428" s="10" t="s">
        <v>7566</v>
      </c>
      <c r="AN2428" s="10" t="s">
        <v>2</v>
      </c>
      <c r="AO2428" s="10" t="s">
        <v>12970</v>
      </c>
      <c r="AP2428" s="10" t="s">
        <v>6</v>
      </c>
      <c r="AQ2428" s="10" t="s">
        <v>12972</v>
      </c>
      <c r="AR2428" s="10" t="s">
        <v>12970</v>
      </c>
      <c r="AS2428" s="23" t="s">
        <v>16889</v>
      </c>
      <c r="AT2428" s="10" t="str">
        <f t="shared" si="75"/>
        <v>(2427, 'C0427_2026_10_03_22_00_00', 'C0427',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29" spans="1:46" x14ac:dyDescent="0.25">
      <c r="A2429" s="16" t="str">
        <v>(2428, 'C0428_2026_10_03_22_00_00', 'C0428', 'PL4-7 (TU08~)', 'Sản xuất', null, null, null, null, null, 'Chưa cập nhật', 0,  'Ca 1', '2026-10-03', '2026-10-03 22:00:00', 'Rolled',  null, 'Chưa cập nhật', null, 'Thất bại', 'Chưa cập nhật', '2026-10-03 22:00:00'),</v>
      </c>
      <c r="B2429" s="17" t="str">
        <f t="shared" si="74"/>
        <v>2428, 'C0428_2026_10_03_22_00_00', 'C0428', 'PL4-7 (TU08~)', 'Sản xuất', null, null, null, null, null, 'Chưa cập nhật', 0,  'Ca 1', '2026-10-03', '2026-10-03 22:00:00', 'Rolled',  null, 'Chưa cập nhật', null, 'Thất bại', 'Chưa cập nhật', '2026-10-03 22:00:00'</v>
      </c>
      <c r="C2429" s="12">
        <v>2428</v>
      </c>
      <c r="D2429" s="12" t="s">
        <v>11824</v>
      </c>
      <c r="E2429" s="12" t="s">
        <v>11825</v>
      </c>
      <c r="F2429" s="12" t="s">
        <v>11169</v>
      </c>
      <c r="G2429" s="12" t="s">
        <v>1</v>
      </c>
      <c r="H2429" s="12" t="s">
        <v>2</v>
      </c>
      <c r="I2429" s="12" t="s">
        <v>2</v>
      </c>
      <c r="J2429" s="12" t="s">
        <v>2</v>
      </c>
      <c r="K2429" s="12" t="s">
        <v>3</v>
      </c>
      <c r="L2429" s="12">
        <v>0</v>
      </c>
      <c r="M2429" s="12" t="s">
        <v>15400</v>
      </c>
      <c r="N2429" s="12" t="s">
        <v>4409</v>
      </c>
      <c r="O2429" s="12" t="s">
        <v>3810</v>
      </c>
      <c r="P2429" s="12" t="s">
        <v>7</v>
      </c>
      <c r="Q2429" s="12" t="s">
        <v>12973</v>
      </c>
      <c r="R2429" s="12" t="s">
        <v>5</v>
      </c>
      <c r="S2429" s="12" t="s">
        <v>6</v>
      </c>
      <c r="T2429" s="12" t="s">
        <v>28</v>
      </c>
      <c r="U2429" s="12" t="s">
        <v>5</v>
      </c>
      <c r="V2429" s="12" t="s">
        <v>3810</v>
      </c>
      <c r="X2429" s="10">
        <v>2428</v>
      </c>
      <c r="Y2429" s="10" t="s">
        <v>22317</v>
      </c>
      <c r="Z2429" s="10" t="s">
        <v>6992</v>
      </c>
      <c r="AA2429" s="10" t="s">
        <v>4558</v>
      </c>
      <c r="AB2429" s="10" t="s">
        <v>7567</v>
      </c>
      <c r="AC2429" s="10" t="s">
        <v>6</v>
      </c>
      <c r="AD2429" s="10" t="s">
        <v>6</v>
      </c>
      <c r="AE2429" s="10" t="s">
        <v>6</v>
      </c>
      <c r="AF2429" s="10" t="s">
        <v>6</v>
      </c>
      <c r="AG2429" s="10" t="s">
        <v>6</v>
      </c>
      <c r="AH2429" s="10" t="s">
        <v>12970</v>
      </c>
      <c r="AI2429" s="10">
        <v>0</v>
      </c>
      <c r="AJ2429" s="10" t="s">
        <v>12971</v>
      </c>
      <c r="AK2429" s="23" t="s">
        <v>22900</v>
      </c>
      <c r="AL2429" s="23" t="s">
        <v>16889</v>
      </c>
      <c r="AM2429" s="10" t="s">
        <v>7566</v>
      </c>
      <c r="AN2429" s="10" t="s">
        <v>2</v>
      </c>
      <c r="AO2429" s="10" t="s">
        <v>12970</v>
      </c>
      <c r="AP2429" s="10" t="s">
        <v>6</v>
      </c>
      <c r="AQ2429" s="10" t="s">
        <v>12972</v>
      </c>
      <c r="AR2429" s="10" t="s">
        <v>12970</v>
      </c>
      <c r="AS2429" s="23" t="s">
        <v>16889</v>
      </c>
      <c r="AT2429" s="10" t="str">
        <f t="shared" si="75"/>
        <v>(2428, 'C0428_2026_10_03_22_00_00', 'C0428',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30" spans="1:46" x14ac:dyDescent="0.25">
      <c r="A2430" s="16" t="str">
        <v>(2429, 'C0429_2026_10_03_22_00_00', 'C0429', 'PL4-7 (TU08~)', 'Sản xuất', null, null, null, null, null, 'Chưa cập nhật', 0,  'Ca 1', '2026-10-03', '2026-10-03 22:00:00', 'Rolled',  null, 'Chưa cập nhật', null, 'Thất bại', 'Chưa cập nhật', '2026-10-03 22:00:00'),</v>
      </c>
      <c r="B2430" s="17" t="str">
        <f t="shared" si="74"/>
        <v>2429, 'C0429_2026_10_03_22_00_00', 'C0429', 'PL4-7 (TU08~)', 'Sản xuất', null, null, null, null, null, 'Chưa cập nhật', 0,  'Ca 1', '2026-10-03', '2026-10-03 22:00:00', 'Rolled',  null, 'Chưa cập nhật', null, 'Thất bại', 'Chưa cập nhật', '2026-10-03 22:00:00'</v>
      </c>
      <c r="C2430" s="12">
        <v>2429</v>
      </c>
      <c r="D2430" s="12" t="s">
        <v>11826</v>
      </c>
      <c r="E2430" s="12" t="s">
        <v>11827</v>
      </c>
      <c r="F2430" s="12" t="s">
        <v>11169</v>
      </c>
      <c r="G2430" s="12" t="s">
        <v>1</v>
      </c>
      <c r="H2430" s="12" t="s">
        <v>2</v>
      </c>
      <c r="I2430" s="12" t="s">
        <v>2</v>
      </c>
      <c r="J2430" s="12" t="s">
        <v>2</v>
      </c>
      <c r="K2430" s="12" t="s">
        <v>3</v>
      </c>
      <c r="L2430" s="12">
        <v>0</v>
      </c>
      <c r="M2430" s="12" t="s">
        <v>15401</v>
      </c>
      <c r="N2430" s="12" t="s">
        <v>4409</v>
      </c>
      <c r="O2430" s="12" t="s">
        <v>3810</v>
      </c>
      <c r="P2430" s="12" t="s">
        <v>7</v>
      </c>
      <c r="Q2430" s="12" t="s">
        <v>12973</v>
      </c>
      <c r="R2430" s="12" t="s">
        <v>5</v>
      </c>
      <c r="S2430" s="12" t="s">
        <v>6</v>
      </c>
      <c r="T2430" s="12" t="s">
        <v>28</v>
      </c>
      <c r="U2430" s="12" t="s">
        <v>5</v>
      </c>
      <c r="V2430" s="12" t="s">
        <v>3810</v>
      </c>
      <c r="X2430" s="10">
        <v>2429</v>
      </c>
      <c r="Y2430" s="10" t="s">
        <v>22318</v>
      </c>
      <c r="Z2430" s="10" t="s">
        <v>6993</v>
      </c>
      <c r="AA2430" s="10" t="s">
        <v>4558</v>
      </c>
      <c r="AB2430" s="10" t="s">
        <v>7567</v>
      </c>
      <c r="AC2430" s="10" t="s">
        <v>6</v>
      </c>
      <c r="AD2430" s="10" t="s">
        <v>6</v>
      </c>
      <c r="AE2430" s="10" t="s">
        <v>6</v>
      </c>
      <c r="AF2430" s="10" t="s">
        <v>6</v>
      </c>
      <c r="AG2430" s="10" t="s">
        <v>6</v>
      </c>
      <c r="AH2430" s="10" t="s">
        <v>12970</v>
      </c>
      <c r="AI2430" s="10">
        <v>0</v>
      </c>
      <c r="AJ2430" s="10" t="s">
        <v>12971</v>
      </c>
      <c r="AK2430" s="23" t="s">
        <v>22900</v>
      </c>
      <c r="AL2430" s="23" t="s">
        <v>16889</v>
      </c>
      <c r="AM2430" s="10" t="s">
        <v>7566</v>
      </c>
      <c r="AN2430" s="10" t="s">
        <v>2</v>
      </c>
      <c r="AO2430" s="10" t="s">
        <v>12970</v>
      </c>
      <c r="AP2430" s="10" t="s">
        <v>6</v>
      </c>
      <c r="AQ2430" s="10" t="s">
        <v>12972</v>
      </c>
      <c r="AR2430" s="10" t="s">
        <v>12970</v>
      </c>
      <c r="AS2430" s="23" t="s">
        <v>16889</v>
      </c>
      <c r="AT2430" s="10" t="str">
        <f t="shared" si="75"/>
        <v>(2429, 'C0429_2026_10_03_22_00_00', 'C0429',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31" spans="1:46" x14ac:dyDescent="0.25">
      <c r="A2431" s="16" t="str">
        <v>(2430, 'C0430_2026_10_03_22_00_00', 'C0430', 'PL4-7 (TU08~)', 'Sản xuất', null, null, null, null, null, 'Chưa cập nhật', 0,  'Ca 1', '2026-10-03', '2026-10-03 22:00:00', 'Rolled',  null, 'Chưa cập nhật', null, 'Thất bại', 'Chưa cập nhật', '2026-10-03 22:00:00'),</v>
      </c>
      <c r="B2431" s="17" t="str">
        <f t="shared" si="74"/>
        <v>2430, 'C0430_2026_10_03_22_00_00', 'C0430', 'PL4-7 (TU08~)', 'Sản xuất', null, null, null, null, null, 'Chưa cập nhật', 0,  'Ca 1', '2026-10-03', '2026-10-03 22:00:00', 'Rolled',  null, 'Chưa cập nhật', null, 'Thất bại', 'Chưa cập nhật', '2026-10-03 22:00:00'</v>
      </c>
      <c r="C2431" s="12">
        <v>2430</v>
      </c>
      <c r="D2431" s="12" t="s">
        <v>11828</v>
      </c>
      <c r="E2431" s="12" t="s">
        <v>11829</v>
      </c>
      <c r="F2431" s="12" t="s">
        <v>11169</v>
      </c>
      <c r="G2431" s="12" t="s">
        <v>1</v>
      </c>
      <c r="H2431" s="12" t="s">
        <v>2</v>
      </c>
      <c r="I2431" s="12" t="s">
        <v>2</v>
      </c>
      <c r="J2431" s="12" t="s">
        <v>2</v>
      </c>
      <c r="K2431" s="12" t="s">
        <v>3</v>
      </c>
      <c r="L2431" s="12">
        <v>0</v>
      </c>
      <c r="M2431" s="12" t="s">
        <v>15402</v>
      </c>
      <c r="N2431" s="12" t="s">
        <v>4409</v>
      </c>
      <c r="O2431" s="12" t="s">
        <v>3810</v>
      </c>
      <c r="P2431" s="12" t="s">
        <v>7</v>
      </c>
      <c r="Q2431" s="12" t="s">
        <v>12973</v>
      </c>
      <c r="R2431" s="12" t="s">
        <v>5</v>
      </c>
      <c r="S2431" s="12" t="s">
        <v>6</v>
      </c>
      <c r="T2431" s="12" t="s">
        <v>28</v>
      </c>
      <c r="U2431" s="12" t="s">
        <v>5</v>
      </c>
      <c r="V2431" s="12" t="s">
        <v>3810</v>
      </c>
      <c r="X2431" s="10">
        <v>2430</v>
      </c>
      <c r="Y2431" s="10" t="s">
        <v>22319</v>
      </c>
      <c r="Z2431" s="10" t="s">
        <v>6994</v>
      </c>
      <c r="AA2431" s="10" t="s">
        <v>4558</v>
      </c>
      <c r="AB2431" s="10" t="s">
        <v>7567</v>
      </c>
      <c r="AC2431" s="10" t="s">
        <v>6</v>
      </c>
      <c r="AD2431" s="10" t="s">
        <v>6</v>
      </c>
      <c r="AE2431" s="10" t="s">
        <v>6</v>
      </c>
      <c r="AF2431" s="10" t="s">
        <v>6</v>
      </c>
      <c r="AG2431" s="10" t="s">
        <v>6</v>
      </c>
      <c r="AH2431" s="10" t="s">
        <v>12970</v>
      </c>
      <c r="AI2431" s="10">
        <v>0</v>
      </c>
      <c r="AJ2431" s="10" t="s">
        <v>12971</v>
      </c>
      <c r="AK2431" s="23" t="s">
        <v>22900</v>
      </c>
      <c r="AL2431" s="23" t="s">
        <v>16889</v>
      </c>
      <c r="AM2431" s="10" t="s">
        <v>7566</v>
      </c>
      <c r="AN2431" s="10" t="s">
        <v>2</v>
      </c>
      <c r="AO2431" s="10" t="s">
        <v>12970</v>
      </c>
      <c r="AP2431" s="10" t="s">
        <v>6</v>
      </c>
      <c r="AQ2431" s="10" t="s">
        <v>12972</v>
      </c>
      <c r="AR2431" s="10" t="s">
        <v>12970</v>
      </c>
      <c r="AS2431" s="23" t="s">
        <v>16889</v>
      </c>
      <c r="AT2431" s="10" t="str">
        <f t="shared" si="75"/>
        <v>(2430, 'C0430_2026_10_03_22_00_00', 'C0430',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32" spans="1:46" x14ac:dyDescent="0.25">
      <c r="A2432" s="16" t="str">
        <v>(2431, 'C0431_2026_10_03_22_00_00', 'C0431', 'PL4-7 (TU08~)', 'Sản xuất', null, null, null, null, null, 'Chưa cập nhật', 0,  'Ca 1', '2026-10-03', '2026-10-03 22:00:00', 'Rolled',  null, 'Chưa cập nhật', null, 'Thất bại', 'Chưa cập nhật', '2026-10-03 22:00:00'),</v>
      </c>
      <c r="B2432" s="17" t="str">
        <f t="shared" si="74"/>
        <v>2431, 'C0431_2026_10_03_22_00_00', 'C0431', 'PL4-7 (TU08~)', 'Sản xuất', null, null, null, null, null, 'Chưa cập nhật', 0,  'Ca 1', '2026-10-03', '2026-10-03 22:00:00', 'Rolled',  null, 'Chưa cập nhật', null, 'Thất bại', 'Chưa cập nhật', '2026-10-03 22:00:00'</v>
      </c>
      <c r="C2432" s="12">
        <v>2431</v>
      </c>
      <c r="D2432" s="12" t="s">
        <v>11830</v>
      </c>
      <c r="E2432" s="12" t="s">
        <v>11831</v>
      </c>
      <c r="F2432" s="12" t="s">
        <v>11169</v>
      </c>
      <c r="G2432" s="12" t="s">
        <v>1</v>
      </c>
      <c r="H2432" s="12" t="s">
        <v>2</v>
      </c>
      <c r="I2432" s="12" t="s">
        <v>2</v>
      </c>
      <c r="J2432" s="12" t="s">
        <v>2</v>
      </c>
      <c r="K2432" s="12" t="s">
        <v>3</v>
      </c>
      <c r="L2432" s="12">
        <v>0</v>
      </c>
      <c r="M2432" s="12" t="s">
        <v>15403</v>
      </c>
      <c r="N2432" s="12" t="s">
        <v>4409</v>
      </c>
      <c r="O2432" s="12" t="s">
        <v>3810</v>
      </c>
      <c r="P2432" s="12" t="s">
        <v>7</v>
      </c>
      <c r="Q2432" s="12" t="s">
        <v>12973</v>
      </c>
      <c r="R2432" s="12" t="s">
        <v>5</v>
      </c>
      <c r="S2432" s="12" t="s">
        <v>6</v>
      </c>
      <c r="T2432" s="12" t="s">
        <v>28</v>
      </c>
      <c r="U2432" s="12" t="s">
        <v>5</v>
      </c>
      <c r="V2432" s="12" t="s">
        <v>3810</v>
      </c>
      <c r="X2432" s="10">
        <v>2431</v>
      </c>
      <c r="Y2432" s="10" t="s">
        <v>22320</v>
      </c>
      <c r="Z2432" s="10" t="s">
        <v>6995</v>
      </c>
      <c r="AA2432" s="10" t="s">
        <v>4558</v>
      </c>
      <c r="AB2432" s="10" t="s">
        <v>7567</v>
      </c>
      <c r="AC2432" s="10" t="s">
        <v>6</v>
      </c>
      <c r="AD2432" s="10" t="s">
        <v>6</v>
      </c>
      <c r="AE2432" s="10" t="s">
        <v>6</v>
      </c>
      <c r="AF2432" s="10" t="s">
        <v>6</v>
      </c>
      <c r="AG2432" s="10" t="s">
        <v>6</v>
      </c>
      <c r="AH2432" s="10" t="s">
        <v>12970</v>
      </c>
      <c r="AI2432" s="10">
        <v>0</v>
      </c>
      <c r="AJ2432" s="10" t="s">
        <v>12971</v>
      </c>
      <c r="AK2432" s="23" t="s">
        <v>22900</v>
      </c>
      <c r="AL2432" s="23" t="s">
        <v>16889</v>
      </c>
      <c r="AM2432" s="10" t="s">
        <v>7566</v>
      </c>
      <c r="AN2432" s="10" t="s">
        <v>2</v>
      </c>
      <c r="AO2432" s="10" t="s">
        <v>12970</v>
      </c>
      <c r="AP2432" s="10" t="s">
        <v>6</v>
      </c>
      <c r="AQ2432" s="10" t="s">
        <v>12972</v>
      </c>
      <c r="AR2432" s="10" t="s">
        <v>12970</v>
      </c>
      <c r="AS2432" s="23" t="s">
        <v>16889</v>
      </c>
      <c r="AT2432" s="10" t="str">
        <f t="shared" si="75"/>
        <v>(2431, 'C0431_2026_10_03_22_00_00', 'C0431',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33" spans="1:46" x14ac:dyDescent="0.25">
      <c r="A2433" s="16" t="str">
        <v>(2432, 'C0432_2026_10_03_22_00_00', 'C0432', 'PL4-7 (TU08~)', 'Sản xuất', null, null, null, null, null, 'Chưa cập nhật', 0,  'Ca 1', '2026-10-03', '2026-10-03 22:00:00', 'Rolled',  null, 'Chưa cập nhật', null, 'Thất bại', 'Chưa cập nhật', '2026-10-03 22:00:00'),</v>
      </c>
      <c r="B2433" s="17" t="str">
        <f t="shared" si="74"/>
        <v>2432, 'C0432_2026_10_03_22_00_00', 'C0432', 'PL4-7 (TU08~)', 'Sản xuất', null, null, null, null, null, 'Chưa cập nhật', 0,  'Ca 1', '2026-10-03', '2026-10-03 22:00:00', 'Rolled',  null, 'Chưa cập nhật', null, 'Thất bại', 'Chưa cập nhật', '2026-10-03 22:00:00'</v>
      </c>
      <c r="C2433" s="12">
        <v>2432</v>
      </c>
      <c r="D2433" s="12" t="s">
        <v>11832</v>
      </c>
      <c r="E2433" s="12" t="s">
        <v>11833</v>
      </c>
      <c r="F2433" s="12" t="s">
        <v>11169</v>
      </c>
      <c r="G2433" s="12" t="s">
        <v>1</v>
      </c>
      <c r="H2433" s="12" t="s">
        <v>2</v>
      </c>
      <c r="I2433" s="12" t="s">
        <v>2</v>
      </c>
      <c r="J2433" s="12" t="s">
        <v>2</v>
      </c>
      <c r="K2433" s="12" t="s">
        <v>3</v>
      </c>
      <c r="L2433" s="12">
        <v>0</v>
      </c>
      <c r="M2433" s="12" t="s">
        <v>15404</v>
      </c>
      <c r="N2433" s="12" t="s">
        <v>4409</v>
      </c>
      <c r="O2433" s="12" t="s">
        <v>3810</v>
      </c>
      <c r="P2433" s="12" t="s">
        <v>7</v>
      </c>
      <c r="Q2433" s="12" t="s">
        <v>12973</v>
      </c>
      <c r="R2433" s="12" t="s">
        <v>5</v>
      </c>
      <c r="S2433" s="12" t="s">
        <v>6</v>
      </c>
      <c r="T2433" s="12" t="s">
        <v>28</v>
      </c>
      <c r="U2433" s="12" t="s">
        <v>5</v>
      </c>
      <c r="V2433" s="12" t="s">
        <v>3810</v>
      </c>
      <c r="X2433" s="10">
        <v>2432</v>
      </c>
      <c r="Y2433" s="10" t="s">
        <v>22321</v>
      </c>
      <c r="Z2433" s="10" t="s">
        <v>6996</v>
      </c>
      <c r="AA2433" s="10" t="s">
        <v>4558</v>
      </c>
      <c r="AB2433" s="10" t="s">
        <v>7567</v>
      </c>
      <c r="AC2433" s="10" t="s">
        <v>6</v>
      </c>
      <c r="AD2433" s="10" t="s">
        <v>6</v>
      </c>
      <c r="AE2433" s="10" t="s">
        <v>6</v>
      </c>
      <c r="AF2433" s="10" t="s">
        <v>6</v>
      </c>
      <c r="AG2433" s="10" t="s">
        <v>6</v>
      </c>
      <c r="AH2433" s="10" t="s">
        <v>12970</v>
      </c>
      <c r="AI2433" s="10">
        <v>0</v>
      </c>
      <c r="AJ2433" s="10" t="s">
        <v>12971</v>
      </c>
      <c r="AK2433" s="23" t="s">
        <v>22900</v>
      </c>
      <c r="AL2433" s="23" t="s">
        <v>16889</v>
      </c>
      <c r="AM2433" s="10" t="s">
        <v>7566</v>
      </c>
      <c r="AN2433" s="10" t="s">
        <v>2</v>
      </c>
      <c r="AO2433" s="10" t="s">
        <v>12970</v>
      </c>
      <c r="AP2433" s="10" t="s">
        <v>6</v>
      </c>
      <c r="AQ2433" s="10" t="s">
        <v>12972</v>
      </c>
      <c r="AR2433" s="10" t="s">
        <v>12970</v>
      </c>
      <c r="AS2433" s="23" t="s">
        <v>16889</v>
      </c>
      <c r="AT2433" s="10" t="str">
        <f t="shared" si="75"/>
        <v>(2432, 'C0432_2026_10_03_22_00_00', 'C0432',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34" spans="1:46" x14ac:dyDescent="0.25">
      <c r="A2434" s="16" t="str">
        <v>(2433, 'C0433_2026_10_03_22_00_00', 'C0433', 'PL4-7 (TU08~)', 'Sản xuất', null, null, null, null, null, 'Chưa cập nhật', 0,  'Ca 1', '2026-10-03', '2026-10-03 22:00:00', 'Rolled',  null, 'Chưa cập nhật', null, 'Thất bại', 'Chưa cập nhật', '2026-10-03 22:00:00'),</v>
      </c>
      <c r="B2434" s="17" t="str">
        <f t="shared" si="74"/>
        <v>2433, 'C0433_2026_10_03_22_00_00', 'C0433', 'PL4-7 (TU08~)', 'Sản xuất', null, null, null, null, null, 'Chưa cập nhật', 0,  'Ca 1', '2026-10-03', '2026-10-03 22:00:00', 'Rolled',  null, 'Chưa cập nhật', null, 'Thất bại', 'Chưa cập nhật', '2026-10-03 22:00:00'</v>
      </c>
      <c r="C2434" s="12">
        <v>2433</v>
      </c>
      <c r="D2434" s="12" t="s">
        <v>11834</v>
      </c>
      <c r="E2434" s="12" t="s">
        <v>11835</v>
      </c>
      <c r="F2434" s="12" t="s">
        <v>11169</v>
      </c>
      <c r="G2434" s="12" t="s">
        <v>1</v>
      </c>
      <c r="H2434" s="12" t="s">
        <v>2</v>
      </c>
      <c r="I2434" s="12" t="s">
        <v>2</v>
      </c>
      <c r="J2434" s="12" t="s">
        <v>2</v>
      </c>
      <c r="K2434" s="12" t="s">
        <v>3</v>
      </c>
      <c r="L2434" s="12">
        <v>0</v>
      </c>
      <c r="M2434" s="12" t="s">
        <v>15405</v>
      </c>
      <c r="N2434" s="12" t="s">
        <v>4409</v>
      </c>
      <c r="O2434" s="12" t="s">
        <v>3810</v>
      </c>
      <c r="P2434" s="12" t="s">
        <v>7</v>
      </c>
      <c r="Q2434" s="12" t="s">
        <v>12973</v>
      </c>
      <c r="R2434" s="12" t="s">
        <v>5</v>
      </c>
      <c r="S2434" s="12" t="s">
        <v>6</v>
      </c>
      <c r="T2434" s="12" t="s">
        <v>28</v>
      </c>
      <c r="U2434" s="12" t="s">
        <v>5</v>
      </c>
      <c r="V2434" s="12" t="s">
        <v>3810</v>
      </c>
      <c r="X2434" s="10">
        <v>2433</v>
      </c>
      <c r="Y2434" s="10" t="s">
        <v>22322</v>
      </c>
      <c r="Z2434" s="10" t="s">
        <v>6997</v>
      </c>
      <c r="AA2434" s="10" t="s">
        <v>4558</v>
      </c>
      <c r="AB2434" s="10" t="s">
        <v>7567</v>
      </c>
      <c r="AC2434" s="10" t="s">
        <v>6</v>
      </c>
      <c r="AD2434" s="10" t="s">
        <v>6</v>
      </c>
      <c r="AE2434" s="10" t="s">
        <v>6</v>
      </c>
      <c r="AF2434" s="10" t="s">
        <v>6</v>
      </c>
      <c r="AG2434" s="10" t="s">
        <v>6</v>
      </c>
      <c r="AH2434" s="10" t="s">
        <v>12970</v>
      </c>
      <c r="AI2434" s="10">
        <v>0</v>
      </c>
      <c r="AJ2434" s="10" t="s">
        <v>12971</v>
      </c>
      <c r="AK2434" s="23" t="s">
        <v>22900</v>
      </c>
      <c r="AL2434" s="23" t="s">
        <v>16889</v>
      </c>
      <c r="AM2434" s="10" t="s">
        <v>7566</v>
      </c>
      <c r="AN2434" s="10" t="s">
        <v>2</v>
      </c>
      <c r="AO2434" s="10" t="s">
        <v>12970</v>
      </c>
      <c r="AP2434" s="10" t="s">
        <v>6</v>
      </c>
      <c r="AQ2434" s="10" t="s">
        <v>12972</v>
      </c>
      <c r="AR2434" s="10" t="s">
        <v>12970</v>
      </c>
      <c r="AS2434" s="23" t="s">
        <v>16889</v>
      </c>
      <c r="AT2434" s="10" t="str">
        <f t="shared" si="75"/>
        <v>(2433, 'C0433_2026_10_03_22_00_00', 'C0433',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35" spans="1:46" x14ac:dyDescent="0.25">
      <c r="A2435" s="16" t="str">
        <v>(2434, 'C0434_2026_10_03_22_00_00', 'C0434', 'PL4-7 (TU08~)', 'Sản xuất', null, null, null, null, null, 'Chưa cập nhật', 0,  'Ca 1', '2026-10-03', '2026-10-03 22:00:00', 'Rolled',  null, 'Chưa cập nhật', null, 'Thất bại', 'Chưa cập nhật', '2026-10-03 22:00:00'),</v>
      </c>
      <c r="B2435" s="17" t="str">
        <f t="shared" ref="B2435:B2498" si="76">MID(A2435,2,LEN(A2435)-3)</f>
        <v>2434, 'C0434_2026_10_03_22_00_00', 'C0434', 'PL4-7 (TU08~)', 'Sản xuất', null, null, null, null, null, 'Chưa cập nhật', 0,  'Ca 1', '2026-10-03', '2026-10-03 22:00:00', 'Rolled',  null, 'Chưa cập nhật', null, 'Thất bại', 'Chưa cập nhật', '2026-10-03 22:00:00'</v>
      </c>
      <c r="C2435" s="12">
        <v>2434</v>
      </c>
      <c r="D2435" s="12" t="s">
        <v>11836</v>
      </c>
      <c r="E2435" s="12" t="s">
        <v>11837</v>
      </c>
      <c r="F2435" s="12" t="s">
        <v>11169</v>
      </c>
      <c r="G2435" s="12" t="s">
        <v>1</v>
      </c>
      <c r="H2435" s="12" t="s">
        <v>2</v>
      </c>
      <c r="I2435" s="12" t="s">
        <v>2</v>
      </c>
      <c r="J2435" s="12" t="s">
        <v>2</v>
      </c>
      <c r="K2435" s="12" t="s">
        <v>3</v>
      </c>
      <c r="L2435" s="12">
        <v>0</v>
      </c>
      <c r="M2435" s="12" t="s">
        <v>15406</v>
      </c>
      <c r="N2435" s="12" t="s">
        <v>4409</v>
      </c>
      <c r="O2435" s="12" t="s">
        <v>3810</v>
      </c>
      <c r="P2435" s="12" t="s">
        <v>7</v>
      </c>
      <c r="Q2435" s="12" t="s">
        <v>12973</v>
      </c>
      <c r="R2435" s="12" t="s">
        <v>5</v>
      </c>
      <c r="S2435" s="12" t="s">
        <v>6</v>
      </c>
      <c r="T2435" s="12" t="s">
        <v>28</v>
      </c>
      <c r="U2435" s="12" t="s">
        <v>5</v>
      </c>
      <c r="V2435" s="12" t="s">
        <v>3810</v>
      </c>
      <c r="X2435" s="10">
        <v>2434</v>
      </c>
      <c r="Y2435" s="10" t="s">
        <v>22323</v>
      </c>
      <c r="Z2435" s="10" t="s">
        <v>6998</v>
      </c>
      <c r="AA2435" s="10" t="s">
        <v>4558</v>
      </c>
      <c r="AB2435" s="10" t="s">
        <v>7567</v>
      </c>
      <c r="AC2435" s="10" t="s">
        <v>6</v>
      </c>
      <c r="AD2435" s="10" t="s">
        <v>6</v>
      </c>
      <c r="AE2435" s="10" t="s">
        <v>6</v>
      </c>
      <c r="AF2435" s="10" t="s">
        <v>6</v>
      </c>
      <c r="AG2435" s="10" t="s">
        <v>6</v>
      </c>
      <c r="AH2435" s="10" t="s">
        <v>12970</v>
      </c>
      <c r="AI2435" s="10">
        <v>0</v>
      </c>
      <c r="AJ2435" s="10" t="s">
        <v>12971</v>
      </c>
      <c r="AK2435" s="23" t="s">
        <v>22900</v>
      </c>
      <c r="AL2435" s="23" t="s">
        <v>16889</v>
      </c>
      <c r="AM2435" s="10" t="s">
        <v>7566</v>
      </c>
      <c r="AN2435" s="10" t="s">
        <v>2</v>
      </c>
      <c r="AO2435" s="10" t="s">
        <v>12970</v>
      </c>
      <c r="AP2435" s="10" t="s">
        <v>6</v>
      </c>
      <c r="AQ2435" s="10" t="s">
        <v>12972</v>
      </c>
      <c r="AR2435" s="10" t="s">
        <v>12970</v>
      </c>
      <c r="AS2435" s="23" t="s">
        <v>16889</v>
      </c>
      <c r="AT2435" s="10" t="str">
        <f t="shared" ref="AT2435:AT2498" si="77">"(" &amp; X2435 &amp; ", '" &amp; Y2435 &amp; "', '" &amp; Z2435 &amp; "', '" &amp; AA2435 &amp; "', '" &amp; AB2435 &amp; "', " &amp; AC2435 &amp; ", "&amp;AD2435&amp;", "&amp;AE2435 &amp;", " &amp; AF2435 &amp; ", " &amp; AG2435 &amp; ", '" &amp; AH2435 &amp; "', " &amp; AI2435 &amp; ",  '" &amp; AJ2435 &amp; "', '" &amp; AK2435 &amp; "', '" &amp; AL2435 &amp; "', '" &amp; AM2435 &amp; "', " &amp; AN2435 &amp; ", '" &amp; AO2435 &amp; "', " &amp; AP2435 &amp; ", '" &amp; AQ2435 &amp; "', '" &amp; AR2435 &amp; "', '" &amp; AS2435 &amp; "'),"</f>
        <v>(2434, 'C0434_2026_10_03_22_00_00', 'C0434',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36" spans="1:46" x14ac:dyDescent="0.25">
      <c r="A2436" s="16" t="str">
        <v>(2435, 'C0435_2026_10_03_22_00_00', 'C0435', 'PL4-7 (TU08~)', 'Sản xuất', null, null, null, null, null, 'Chưa cập nhật', 0,  'Ca 1', '2026-10-03', '2026-10-03 22:00:00', 'Rolled',  null, 'Chưa cập nhật', null, 'Thất bại', 'Chưa cập nhật', '2026-10-03 22:00:00'),</v>
      </c>
      <c r="B2436" s="17" t="str">
        <f t="shared" si="76"/>
        <v>2435, 'C0435_2026_10_03_22_00_00', 'C0435', 'PL4-7 (TU08~)', 'Sản xuất', null, null, null, null, null, 'Chưa cập nhật', 0,  'Ca 1', '2026-10-03', '2026-10-03 22:00:00', 'Rolled',  null, 'Chưa cập nhật', null, 'Thất bại', 'Chưa cập nhật', '2026-10-03 22:00:00'</v>
      </c>
      <c r="C2436" s="12">
        <v>2435</v>
      </c>
      <c r="D2436" s="12" t="s">
        <v>11838</v>
      </c>
      <c r="E2436" s="12" t="s">
        <v>11839</v>
      </c>
      <c r="F2436" s="12" t="s">
        <v>11169</v>
      </c>
      <c r="G2436" s="12" t="s">
        <v>1</v>
      </c>
      <c r="H2436" s="12" t="s">
        <v>2</v>
      </c>
      <c r="I2436" s="12" t="s">
        <v>2</v>
      </c>
      <c r="J2436" s="12" t="s">
        <v>2</v>
      </c>
      <c r="K2436" s="12" t="s">
        <v>3</v>
      </c>
      <c r="L2436" s="12">
        <v>0</v>
      </c>
      <c r="M2436" s="12" t="s">
        <v>15407</v>
      </c>
      <c r="N2436" s="12" t="s">
        <v>4409</v>
      </c>
      <c r="O2436" s="12" t="s">
        <v>3810</v>
      </c>
      <c r="P2436" s="12" t="s">
        <v>7</v>
      </c>
      <c r="Q2436" s="12" t="s">
        <v>12973</v>
      </c>
      <c r="R2436" s="12" t="s">
        <v>5</v>
      </c>
      <c r="S2436" s="12" t="s">
        <v>6</v>
      </c>
      <c r="T2436" s="12" t="s">
        <v>28</v>
      </c>
      <c r="U2436" s="12" t="s">
        <v>5</v>
      </c>
      <c r="V2436" s="12" t="s">
        <v>3810</v>
      </c>
      <c r="X2436" s="10">
        <v>2435</v>
      </c>
      <c r="Y2436" s="10" t="s">
        <v>22324</v>
      </c>
      <c r="Z2436" s="10" t="s">
        <v>6999</v>
      </c>
      <c r="AA2436" s="10" t="s">
        <v>4558</v>
      </c>
      <c r="AB2436" s="10" t="s">
        <v>7567</v>
      </c>
      <c r="AC2436" s="10" t="s">
        <v>6</v>
      </c>
      <c r="AD2436" s="10" t="s">
        <v>6</v>
      </c>
      <c r="AE2436" s="10" t="s">
        <v>6</v>
      </c>
      <c r="AF2436" s="10" t="s">
        <v>6</v>
      </c>
      <c r="AG2436" s="10" t="s">
        <v>6</v>
      </c>
      <c r="AH2436" s="10" t="s">
        <v>12970</v>
      </c>
      <c r="AI2436" s="10">
        <v>0</v>
      </c>
      <c r="AJ2436" s="10" t="s">
        <v>12971</v>
      </c>
      <c r="AK2436" s="23" t="s">
        <v>22900</v>
      </c>
      <c r="AL2436" s="23" t="s">
        <v>16889</v>
      </c>
      <c r="AM2436" s="10" t="s">
        <v>7566</v>
      </c>
      <c r="AN2436" s="10" t="s">
        <v>2</v>
      </c>
      <c r="AO2436" s="10" t="s">
        <v>12970</v>
      </c>
      <c r="AP2436" s="10" t="s">
        <v>6</v>
      </c>
      <c r="AQ2436" s="10" t="s">
        <v>12972</v>
      </c>
      <c r="AR2436" s="10" t="s">
        <v>12970</v>
      </c>
      <c r="AS2436" s="23" t="s">
        <v>16889</v>
      </c>
      <c r="AT2436" s="10" t="str">
        <f t="shared" si="77"/>
        <v>(2435, 'C0435_2026_10_03_22_00_00', 'C0435',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37" spans="1:46" x14ac:dyDescent="0.25">
      <c r="A2437" s="16" t="str">
        <v>(2436, 'C0436_2026_10_03_22_00_00', 'C0436', 'PL4-7 (TU08~)', 'Sản xuất', null, null, null, null, null, 'Chưa cập nhật', 0,  'Ca 1', '2026-10-03', '2026-10-03 22:00:00', 'Rolled',  null, 'Chưa cập nhật', null, 'Thất bại', 'Chưa cập nhật', '2026-10-03 22:00:00'),</v>
      </c>
      <c r="B2437" s="17" t="str">
        <f t="shared" si="76"/>
        <v>2436, 'C0436_2026_10_03_22_00_00', 'C0436', 'PL4-7 (TU08~)', 'Sản xuất', null, null, null, null, null, 'Chưa cập nhật', 0,  'Ca 1', '2026-10-03', '2026-10-03 22:00:00', 'Rolled',  null, 'Chưa cập nhật', null, 'Thất bại', 'Chưa cập nhật', '2026-10-03 22:00:00'</v>
      </c>
      <c r="C2437" s="12">
        <v>2436</v>
      </c>
      <c r="D2437" s="12" t="s">
        <v>11840</v>
      </c>
      <c r="E2437" s="12" t="s">
        <v>11841</v>
      </c>
      <c r="F2437" s="12" t="s">
        <v>11169</v>
      </c>
      <c r="G2437" s="12" t="s">
        <v>1</v>
      </c>
      <c r="H2437" s="12" t="s">
        <v>2</v>
      </c>
      <c r="I2437" s="12" t="s">
        <v>2</v>
      </c>
      <c r="J2437" s="12" t="s">
        <v>2</v>
      </c>
      <c r="K2437" s="12" t="s">
        <v>3</v>
      </c>
      <c r="L2437" s="12">
        <v>0</v>
      </c>
      <c r="M2437" s="12" t="s">
        <v>15408</v>
      </c>
      <c r="N2437" s="12" t="s">
        <v>4409</v>
      </c>
      <c r="O2437" s="12" t="s">
        <v>3810</v>
      </c>
      <c r="P2437" s="12" t="s">
        <v>7</v>
      </c>
      <c r="Q2437" s="12" t="s">
        <v>12973</v>
      </c>
      <c r="R2437" s="12" t="s">
        <v>5</v>
      </c>
      <c r="S2437" s="12" t="s">
        <v>6</v>
      </c>
      <c r="T2437" s="12" t="s">
        <v>28</v>
      </c>
      <c r="U2437" s="12" t="s">
        <v>5</v>
      </c>
      <c r="V2437" s="12" t="s">
        <v>3810</v>
      </c>
      <c r="X2437" s="10">
        <v>2436</v>
      </c>
      <c r="Y2437" s="10" t="s">
        <v>22325</v>
      </c>
      <c r="Z2437" s="10" t="s">
        <v>7000</v>
      </c>
      <c r="AA2437" s="10" t="s">
        <v>4558</v>
      </c>
      <c r="AB2437" s="10" t="s">
        <v>7567</v>
      </c>
      <c r="AC2437" s="10" t="s">
        <v>6</v>
      </c>
      <c r="AD2437" s="10" t="s">
        <v>6</v>
      </c>
      <c r="AE2437" s="10" t="s">
        <v>6</v>
      </c>
      <c r="AF2437" s="10" t="s">
        <v>6</v>
      </c>
      <c r="AG2437" s="10" t="s">
        <v>6</v>
      </c>
      <c r="AH2437" s="10" t="s">
        <v>12970</v>
      </c>
      <c r="AI2437" s="10">
        <v>0</v>
      </c>
      <c r="AJ2437" s="10" t="s">
        <v>12971</v>
      </c>
      <c r="AK2437" s="23" t="s">
        <v>22900</v>
      </c>
      <c r="AL2437" s="23" t="s">
        <v>16889</v>
      </c>
      <c r="AM2437" s="10" t="s">
        <v>7566</v>
      </c>
      <c r="AN2437" s="10" t="s">
        <v>2</v>
      </c>
      <c r="AO2437" s="10" t="s">
        <v>12970</v>
      </c>
      <c r="AP2437" s="10" t="s">
        <v>6</v>
      </c>
      <c r="AQ2437" s="10" t="s">
        <v>12972</v>
      </c>
      <c r="AR2437" s="10" t="s">
        <v>12970</v>
      </c>
      <c r="AS2437" s="23" t="s">
        <v>16889</v>
      </c>
      <c r="AT2437" s="10" t="str">
        <f t="shared" si="77"/>
        <v>(2436, 'C0436_2026_10_03_22_00_00', 'C0436',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38" spans="1:46" x14ac:dyDescent="0.25">
      <c r="A2438" s="16" t="str">
        <v>(2437, 'C0437_2026_10_03_22_00_00', 'C0437', 'PL4-7 (TU08~)', 'Sản xuất', null, null, null, null, null, 'Chưa cập nhật', 0,  'Ca 1', '2026-10-03', '2026-10-03 22:00:00', 'Rolled',  null, 'Chưa cập nhật', null, 'Thất bại', 'Chưa cập nhật', '2026-10-03 22:00:00'),</v>
      </c>
      <c r="B2438" s="17" t="str">
        <f t="shared" si="76"/>
        <v>2437, 'C0437_2026_10_03_22_00_00', 'C0437', 'PL4-7 (TU08~)', 'Sản xuất', null, null, null, null, null, 'Chưa cập nhật', 0,  'Ca 1', '2026-10-03', '2026-10-03 22:00:00', 'Rolled',  null, 'Chưa cập nhật', null, 'Thất bại', 'Chưa cập nhật', '2026-10-03 22:00:00'</v>
      </c>
      <c r="C2438" s="12">
        <v>2437</v>
      </c>
      <c r="D2438" s="12" t="s">
        <v>11842</v>
      </c>
      <c r="E2438" s="12" t="s">
        <v>11843</v>
      </c>
      <c r="F2438" s="12" t="s">
        <v>11169</v>
      </c>
      <c r="G2438" s="12" t="s">
        <v>1</v>
      </c>
      <c r="H2438" s="12" t="s">
        <v>2</v>
      </c>
      <c r="I2438" s="12" t="s">
        <v>2</v>
      </c>
      <c r="J2438" s="12" t="s">
        <v>2</v>
      </c>
      <c r="K2438" s="12" t="s">
        <v>3</v>
      </c>
      <c r="L2438" s="12">
        <v>0</v>
      </c>
      <c r="M2438" s="12" t="s">
        <v>15409</v>
      </c>
      <c r="N2438" s="12" t="s">
        <v>4409</v>
      </c>
      <c r="O2438" s="12" t="s">
        <v>3810</v>
      </c>
      <c r="P2438" s="12" t="s">
        <v>7</v>
      </c>
      <c r="Q2438" s="12" t="s">
        <v>12973</v>
      </c>
      <c r="R2438" s="12" t="s">
        <v>5</v>
      </c>
      <c r="S2438" s="12" t="s">
        <v>6</v>
      </c>
      <c r="T2438" s="12" t="s">
        <v>28</v>
      </c>
      <c r="U2438" s="12" t="s">
        <v>5</v>
      </c>
      <c r="V2438" s="12" t="s">
        <v>3810</v>
      </c>
      <c r="X2438" s="10">
        <v>2437</v>
      </c>
      <c r="Y2438" s="10" t="s">
        <v>22326</v>
      </c>
      <c r="Z2438" s="10" t="s">
        <v>7001</v>
      </c>
      <c r="AA2438" s="10" t="s">
        <v>4558</v>
      </c>
      <c r="AB2438" s="10" t="s">
        <v>7567</v>
      </c>
      <c r="AC2438" s="10" t="s">
        <v>6</v>
      </c>
      <c r="AD2438" s="10" t="s">
        <v>6</v>
      </c>
      <c r="AE2438" s="10" t="s">
        <v>6</v>
      </c>
      <c r="AF2438" s="10" t="s">
        <v>6</v>
      </c>
      <c r="AG2438" s="10" t="s">
        <v>6</v>
      </c>
      <c r="AH2438" s="10" t="s">
        <v>12970</v>
      </c>
      <c r="AI2438" s="10">
        <v>0</v>
      </c>
      <c r="AJ2438" s="10" t="s">
        <v>12971</v>
      </c>
      <c r="AK2438" s="23" t="s">
        <v>22900</v>
      </c>
      <c r="AL2438" s="23" t="s">
        <v>16889</v>
      </c>
      <c r="AM2438" s="10" t="s">
        <v>7566</v>
      </c>
      <c r="AN2438" s="10" t="s">
        <v>2</v>
      </c>
      <c r="AO2438" s="10" t="s">
        <v>12970</v>
      </c>
      <c r="AP2438" s="10" t="s">
        <v>6</v>
      </c>
      <c r="AQ2438" s="10" t="s">
        <v>12972</v>
      </c>
      <c r="AR2438" s="10" t="s">
        <v>12970</v>
      </c>
      <c r="AS2438" s="23" t="s">
        <v>16889</v>
      </c>
      <c r="AT2438" s="10" t="str">
        <f t="shared" si="77"/>
        <v>(2437, 'C0437_2026_10_03_22_00_00', 'C0437',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39" spans="1:46" x14ac:dyDescent="0.25">
      <c r="A2439" s="16" t="str">
        <v>(2438, 'C0438_2026_10_03_22_00_00', 'C0438', 'PL4-7 (TU08~)', 'Sản xuất', null, null, null, null, null, 'Chưa cập nhật', 0,  'Ca 1', '2026-10-03', '2026-10-03 22:00:00', 'Rolled',  null, 'Chưa cập nhật', null, 'Thất bại', 'Chưa cập nhật', '2026-10-03 22:00:00'),</v>
      </c>
      <c r="B2439" s="17" t="str">
        <f t="shared" si="76"/>
        <v>2438, 'C0438_2026_10_03_22_00_00', 'C0438', 'PL4-7 (TU08~)', 'Sản xuất', null, null, null, null, null, 'Chưa cập nhật', 0,  'Ca 1', '2026-10-03', '2026-10-03 22:00:00', 'Rolled',  null, 'Chưa cập nhật', null, 'Thất bại', 'Chưa cập nhật', '2026-10-03 22:00:00'</v>
      </c>
      <c r="C2439" s="12">
        <v>2438</v>
      </c>
      <c r="D2439" s="12" t="s">
        <v>11844</v>
      </c>
      <c r="E2439" s="12" t="s">
        <v>11845</v>
      </c>
      <c r="F2439" s="12" t="s">
        <v>11169</v>
      </c>
      <c r="G2439" s="12" t="s">
        <v>1</v>
      </c>
      <c r="H2439" s="12" t="s">
        <v>2</v>
      </c>
      <c r="I2439" s="12" t="s">
        <v>2</v>
      </c>
      <c r="J2439" s="12" t="s">
        <v>2</v>
      </c>
      <c r="K2439" s="12" t="s">
        <v>3</v>
      </c>
      <c r="L2439" s="12">
        <v>0</v>
      </c>
      <c r="M2439" s="12" t="s">
        <v>15410</v>
      </c>
      <c r="N2439" s="12" t="s">
        <v>4409</v>
      </c>
      <c r="O2439" s="12" t="s">
        <v>3810</v>
      </c>
      <c r="P2439" s="12" t="s">
        <v>7</v>
      </c>
      <c r="Q2439" s="12" t="s">
        <v>12973</v>
      </c>
      <c r="R2439" s="12" t="s">
        <v>5</v>
      </c>
      <c r="S2439" s="12" t="s">
        <v>6</v>
      </c>
      <c r="T2439" s="12" t="s">
        <v>28</v>
      </c>
      <c r="U2439" s="12" t="s">
        <v>5</v>
      </c>
      <c r="V2439" s="12" t="s">
        <v>3810</v>
      </c>
      <c r="X2439" s="10">
        <v>2438</v>
      </c>
      <c r="Y2439" s="10" t="s">
        <v>22327</v>
      </c>
      <c r="Z2439" s="10" t="s">
        <v>7002</v>
      </c>
      <c r="AA2439" s="10" t="s">
        <v>4558</v>
      </c>
      <c r="AB2439" s="10" t="s">
        <v>7567</v>
      </c>
      <c r="AC2439" s="10" t="s">
        <v>6</v>
      </c>
      <c r="AD2439" s="10" t="s">
        <v>6</v>
      </c>
      <c r="AE2439" s="10" t="s">
        <v>6</v>
      </c>
      <c r="AF2439" s="10" t="s">
        <v>6</v>
      </c>
      <c r="AG2439" s="10" t="s">
        <v>6</v>
      </c>
      <c r="AH2439" s="10" t="s">
        <v>12970</v>
      </c>
      <c r="AI2439" s="10">
        <v>0</v>
      </c>
      <c r="AJ2439" s="10" t="s">
        <v>12971</v>
      </c>
      <c r="AK2439" s="23" t="s">
        <v>22900</v>
      </c>
      <c r="AL2439" s="23" t="s">
        <v>16889</v>
      </c>
      <c r="AM2439" s="10" t="s">
        <v>7566</v>
      </c>
      <c r="AN2439" s="10" t="s">
        <v>2</v>
      </c>
      <c r="AO2439" s="10" t="s">
        <v>12970</v>
      </c>
      <c r="AP2439" s="10" t="s">
        <v>6</v>
      </c>
      <c r="AQ2439" s="10" t="s">
        <v>12972</v>
      </c>
      <c r="AR2439" s="10" t="s">
        <v>12970</v>
      </c>
      <c r="AS2439" s="23" t="s">
        <v>16889</v>
      </c>
      <c r="AT2439" s="10" t="str">
        <f t="shared" si="77"/>
        <v>(2438, 'C0438_2026_10_03_22_00_00', 'C0438',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40" spans="1:46" x14ac:dyDescent="0.25">
      <c r="A2440" s="16" t="str">
        <v>(2439, 'C0439_2026_10_03_22_00_00', 'C0439', 'PL4-7 (TU08~)', 'Sản xuất', null, null, null, null, null, 'Chưa cập nhật', 0,  'Ca 1', '2026-10-03', '2026-10-03 22:00:00', 'Rolled',  null, 'Chưa cập nhật', null, 'Thất bại', 'Chưa cập nhật', '2026-10-03 22:00:00'),</v>
      </c>
      <c r="B2440" s="17" t="str">
        <f t="shared" si="76"/>
        <v>2439, 'C0439_2026_10_03_22_00_00', 'C0439', 'PL4-7 (TU08~)', 'Sản xuất', null, null, null, null, null, 'Chưa cập nhật', 0,  'Ca 1', '2026-10-03', '2026-10-03 22:00:00', 'Rolled',  null, 'Chưa cập nhật', null, 'Thất bại', 'Chưa cập nhật', '2026-10-03 22:00:00'</v>
      </c>
      <c r="C2440" s="12">
        <v>2439</v>
      </c>
      <c r="D2440" s="12" t="s">
        <v>11846</v>
      </c>
      <c r="E2440" s="12" t="s">
        <v>11847</v>
      </c>
      <c r="F2440" s="12" t="s">
        <v>11169</v>
      </c>
      <c r="G2440" s="12" t="s">
        <v>1</v>
      </c>
      <c r="H2440" s="12" t="s">
        <v>2</v>
      </c>
      <c r="I2440" s="12" t="s">
        <v>2</v>
      </c>
      <c r="J2440" s="12" t="s">
        <v>2</v>
      </c>
      <c r="K2440" s="12" t="s">
        <v>3</v>
      </c>
      <c r="L2440" s="12">
        <v>0</v>
      </c>
      <c r="M2440" s="12" t="s">
        <v>15411</v>
      </c>
      <c r="N2440" s="12" t="s">
        <v>4409</v>
      </c>
      <c r="O2440" s="12" t="s">
        <v>3810</v>
      </c>
      <c r="P2440" s="12" t="s">
        <v>7</v>
      </c>
      <c r="Q2440" s="12" t="s">
        <v>12973</v>
      </c>
      <c r="R2440" s="12" t="s">
        <v>5</v>
      </c>
      <c r="S2440" s="12" t="s">
        <v>6</v>
      </c>
      <c r="T2440" s="12" t="s">
        <v>28</v>
      </c>
      <c r="U2440" s="12" t="s">
        <v>5</v>
      </c>
      <c r="V2440" s="12" t="s">
        <v>3810</v>
      </c>
      <c r="X2440" s="10">
        <v>2439</v>
      </c>
      <c r="Y2440" s="10" t="s">
        <v>22328</v>
      </c>
      <c r="Z2440" s="10" t="s">
        <v>7003</v>
      </c>
      <c r="AA2440" s="10" t="s">
        <v>4558</v>
      </c>
      <c r="AB2440" s="10" t="s">
        <v>7567</v>
      </c>
      <c r="AC2440" s="10" t="s">
        <v>6</v>
      </c>
      <c r="AD2440" s="10" t="s">
        <v>6</v>
      </c>
      <c r="AE2440" s="10" t="s">
        <v>6</v>
      </c>
      <c r="AF2440" s="10" t="s">
        <v>6</v>
      </c>
      <c r="AG2440" s="10" t="s">
        <v>6</v>
      </c>
      <c r="AH2440" s="10" t="s">
        <v>12970</v>
      </c>
      <c r="AI2440" s="10">
        <v>0</v>
      </c>
      <c r="AJ2440" s="10" t="s">
        <v>12971</v>
      </c>
      <c r="AK2440" s="23" t="s">
        <v>22900</v>
      </c>
      <c r="AL2440" s="23" t="s">
        <v>16889</v>
      </c>
      <c r="AM2440" s="10" t="s">
        <v>7566</v>
      </c>
      <c r="AN2440" s="10" t="s">
        <v>2</v>
      </c>
      <c r="AO2440" s="10" t="s">
        <v>12970</v>
      </c>
      <c r="AP2440" s="10" t="s">
        <v>6</v>
      </c>
      <c r="AQ2440" s="10" t="s">
        <v>12972</v>
      </c>
      <c r="AR2440" s="10" t="s">
        <v>12970</v>
      </c>
      <c r="AS2440" s="23" t="s">
        <v>16889</v>
      </c>
      <c r="AT2440" s="10" t="str">
        <f t="shared" si="77"/>
        <v>(2439, 'C0439_2026_10_03_22_00_00', 'C0439',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41" spans="1:46" x14ac:dyDescent="0.25">
      <c r="A2441" s="16" t="str">
        <v>(2440, 'C0440_2026_10_03_22_00_00', 'C0440', 'PL4-7 (TU08~)', 'Sản xuất', null, null, null, null, null, 'Chưa cập nhật', 0,  'Ca 1', '2026-10-03', '2026-10-03 22:00:00', 'Rolled',  null, 'Chưa cập nhật', null, 'Thất bại', 'Chưa cập nhật', '2026-10-03 22:00:00'),</v>
      </c>
      <c r="B2441" s="17" t="str">
        <f t="shared" si="76"/>
        <v>2440, 'C0440_2026_10_03_22_00_00', 'C0440', 'PL4-7 (TU08~)', 'Sản xuất', null, null, null, null, null, 'Chưa cập nhật', 0,  'Ca 1', '2026-10-03', '2026-10-03 22:00:00', 'Rolled',  null, 'Chưa cập nhật', null, 'Thất bại', 'Chưa cập nhật', '2026-10-03 22:00:00'</v>
      </c>
      <c r="C2441" s="12">
        <v>2440</v>
      </c>
      <c r="D2441" s="12" t="s">
        <v>11848</v>
      </c>
      <c r="E2441" s="12" t="s">
        <v>11849</v>
      </c>
      <c r="F2441" s="12" t="s">
        <v>11169</v>
      </c>
      <c r="G2441" s="12" t="s">
        <v>1</v>
      </c>
      <c r="H2441" s="12" t="s">
        <v>2</v>
      </c>
      <c r="I2441" s="12" t="s">
        <v>2</v>
      </c>
      <c r="J2441" s="12" t="s">
        <v>2</v>
      </c>
      <c r="K2441" s="12" t="s">
        <v>3</v>
      </c>
      <c r="L2441" s="12">
        <v>0</v>
      </c>
      <c r="M2441" s="12" t="s">
        <v>15412</v>
      </c>
      <c r="N2441" s="12" t="s">
        <v>4409</v>
      </c>
      <c r="O2441" s="12" t="s">
        <v>3810</v>
      </c>
      <c r="P2441" s="12" t="s">
        <v>7</v>
      </c>
      <c r="Q2441" s="12" t="s">
        <v>12973</v>
      </c>
      <c r="R2441" s="12" t="s">
        <v>5</v>
      </c>
      <c r="S2441" s="12" t="s">
        <v>6</v>
      </c>
      <c r="T2441" s="12" t="s">
        <v>28</v>
      </c>
      <c r="U2441" s="12" t="s">
        <v>5</v>
      </c>
      <c r="V2441" s="12" t="s">
        <v>3810</v>
      </c>
      <c r="X2441" s="10">
        <v>2440</v>
      </c>
      <c r="Y2441" s="10" t="s">
        <v>22329</v>
      </c>
      <c r="Z2441" s="10" t="s">
        <v>7004</v>
      </c>
      <c r="AA2441" s="10" t="s">
        <v>4558</v>
      </c>
      <c r="AB2441" s="10" t="s">
        <v>7567</v>
      </c>
      <c r="AC2441" s="10" t="s">
        <v>6</v>
      </c>
      <c r="AD2441" s="10" t="s">
        <v>6</v>
      </c>
      <c r="AE2441" s="10" t="s">
        <v>6</v>
      </c>
      <c r="AF2441" s="10" t="s">
        <v>6</v>
      </c>
      <c r="AG2441" s="10" t="s">
        <v>6</v>
      </c>
      <c r="AH2441" s="10" t="s">
        <v>12970</v>
      </c>
      <c r="AI2441" s="10">
        <v>0</v>
      </c>
      <c r="AJ2441" s="10" t="s">
        <v>12971</v>
      </c>
      <c r="AK2441" s="23" t="s">
        <v>22900</v>
      </c>
      <c r="AL2441" s="23" t="s">
        <v>16889</v>
      </c>
      <c r="AM2441" s="10" t="s">
        <v>7566</v>
      </c>
      <c r="AN2441" s="10" t="s">
        <v>2</v>
      </c>
      <c r="AO2441" s="10" t="s">
        <v>12970</v>
      </c>
      <c r="AP2441" s="10" t="s">
        <v>6</v>
      </c>
      <c r="AQ2441" s="10" t="s">
        <v>12972</v>
      </c>
      <c r="AR2441" s="10" t="s">
        <v>12970</v>
      </c>
      <c r="AS2441" s="23" t="s">
        <v>16889</v>
      </c>
      <c r="AT2441" s="10" t="str">
        <f t="shared" si="77"/>
        <v>(2440, 'C0440_2026_10_03_22_00_00', 'C0440',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42" spans="1:46" x14ac:dyDescent="0.25">
      <c r="A2442" s="16" t="str">
        <v>(2441, 'C0441_2026_10_03_22_00_00', 'C0441', 'PL4-7 (TU08~)', 'Sản xuất', null, null, null, null, null, 'Chưa cập nhật', 0,  'Ca 1', '2026-10-03', '2026-10-03 22:00:00', 'Rolled',  null, 'Chưa cập nhật', null, 'Thất bại', 'Chưa cập nhật', '2026-10-03 22:00:00'),</v>
      </c>
      <c r="B2442" s="17" t="str">
        <f t="shared" si="76"/>
        <v>2441, 'C0441_2026_10_03_22_00_00', 'C0441', 'PL4-7 (TU08~)', 'Sản xuất', null, null, null, null, null, 'Chưa cập nhật', 0,  'Ca 1', '2026-10-03', '2026-10-03 22:00:00', 'Rolled',  null, 'Chưa cập nhật', null, 'Thất bại', 'Chưa cập nhật', '2026-10-03 22:00:00'</v>
      </c>
      <c r="C2442" s="12">
        <v>2441</v>
      </c>
      <c r="D2442" s="12" t="s">
        <v>11850</v>
      </c>
      <c r="E2442" s="12" t="s">
        <v>11851</v>
      </c>
      <c r="F2442" s="12" t="s">
        <v>11169</v>
      </c>
      <c r="G2442" s="12" t="s">
        <v>1</v>
      </c>
      <c r="H2442" s="12" t="s">
        <v>2</v>
      </c>
      <c r="I2442" s="12" t="s">
        <v>2</v>
      </c>
      <c r="J2442" s="12" t="s">
        <v>2</v>
      </c>
      <c r="K2442" s="12" t="s">
        <v>3</v>
      </c>
      <c r="L2442" s="12">
        <v>0</v>
      </c>
      <c r="M2442" s="12" t="s">
        <v>15413</v>
      </c>
      <c r="N2442" s="12" t="s">
        <v>4409</v>
      </c>
      <c r="O2442" s="12" t="s">
        <v>3810</v>
      </c>
      <c r="P2442" s="12" t="s">
        <v>7</v>
      </c>
      <c r="Q2442" s="12" t="s">
        <v>12973</v>
      </c>
      <c r="R2442" s="12" t="s">
        <v>5</v>
      </c>
      <c r="S2442" s="12" t="s">
        <v>6</v>
      </c>
      <c r="T2442" s="12" t="s">
        <v>28</v>
      </c>
      <c r="U2442" s="12" t="s">
        <v>5</v>
      </c>
      <c r="V2442" s="12" t="s">
        <v>3810</v>
      </c>
      <c r="X2442" s="10">
        <v>2441</v>
      </c>
      <c r="Y2442" s="10" t="s">
        <v>22330</v>
      </c>
      <c r="Z2442" s="10" t="s">
        <v>7005</v>
      </c>
      <c r="AA2442" s="10" t="s">
        <v>4558</v>
      </c>
      <c r="AB2442" s="10" t="s">
        <v>7567</v>
      </c>
      <c r="AC2442" s="10" t="s">
        <v>6</v>
      </c>
      <c r="AD2442" s="10" t="s">
        <v>6</v>
      </c>
      <c r="AE2442" s="10" t="s">
        <v>6</v>
      </c>
      <c r="AF2442" s="10" t="s">
        <v>6</v>
      </c>
      <c r="AG2442" s="10" t="s">
        <v>6</v>
      </c>
      <c r="AH2442" s="10" t="s">
        <v>12970</v>
      </c>
      <c r="AI2442" s="10">
        <v>0</v>
      </c>
      <c r="AJ2442" s="10" t="s">
        <v>12971</v>
      </c>
      <c r="AK2442" s="23" t="s">
        <v>22900</v>
      </c>
      <c r="AL2442" s="23" t="s">
        <v>16889</v>
      </c>
      <c r="AM2442" s="10" t="s">
        <v>7566</v>
      </c>
      <c r="AN2442" s="10" t="s">
        <v>2</v>
      </c>
      <c r="AO2442" s="10" t="s">
        <v>12970</v>
      </c>
      <c r="AP2442" s="10" t="s">
        <v>6</v>
      </c>
      <c r="AQ2442" s="10" t="s">
        <v>12972</v>
      </c>
      <c r="AR2442" s="10" t="s">
        <v>12970</v>
      </c>
      <c r="AS2442" s="23" t="s">
        <v>16889</v>
      </c>
      <c r="AT2442" s="10" t="str">
        <f t="shared" si="77"/>
        <v>(2441, 'C0441_2026_10_03_22_00_00', 'C0441',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43" spans="1:46" x14ac:dyDescent="0.25">
      <c r="A2443" s="16" t="str">
        <v>(2442, 'C0442_2026_10_03_22_00_00', 'C0442', 'PL4-7 (TU08~)', 'Sản xuất', null, null, null, null, null, 'Chưa cập nhật', 0,  'Ca 1', '2026-10-03', '2026-10-03 22:00:00', 'Rolled',  null, 'Chưa cập nhật', null, 'Thất bại', 'Chưa cập nhật', '2026-10-03 22:00:00'),</v>
      </c>
      <c r="B2443" s="17" t="str">
        <f t="shared" si="76"/>
        <v>2442, 'C0442_2026_10_03_22_00_00', 'C0442', 'PL4-7 (TU08~)', 'Sản xuất', null, null, null, null, null, 'Chưa cập nhật', 0,  'Ca 1', '2026-10-03', '2026-10-03 22:00:00', 'Rolled',  null, 'Chưa cập nhật', null, 'Thất bại', 'Chưa cập nhật', '2026-10-03 22:00:00'</v>
      </c>
      <c r="C2443" s="12">
        <v>2442</v>
      </c>
      <c r="D2443" s="12" t="s">
        <v>11852</v>
      </c>
      <c r="E2443" s="12" t="s">
        <v>11853</v>
      </c>
      <c r="F2443" s="12" t="s">
        <v>11169</v>
      </c>
      <c r="G2443" s="12" t="s">
        <v>1</v>
      </c>
      <c r="H2443" s="12" t="s">
        <v>2</v>
      </c>
      <c r="I2443" s="12" t="s">
        <v>2</v>
      </c>
      <c r="J2443" s="12" t="s">
        <v>2</v>
      </c>
      <c r="K2443" s="12" t="s">
        <v>3</v>
      </c>
      <c r="L2443" s="12">
        <v>0</v>
      </c>
      <c r="M2443" s="12" t="s">
        <v>15414</v>
      </c>
      <c r="N2443" s="12" t="s">
        <v>4409</v>
      </c>
      <c r="O2443" s="12" t="s">
        <v>3810</v>
      </c>
      <c r="P2443" s="12" t="s">
        <v>7</v>
      </c>
      <c r="Q2443" s="12" t="s">
        <v>12973</v>
      </c>
      <c r="R2443" s="12" t="s">
        <v>5</v>
      </c>
      <c r="S2443" s="12" t="s">
        <v>6</v>
      </c>
      <c r="T2443" s="12" t="s">
        <v>28</v>
      </c>
      <c r="U2443" s="12" t="s">
        <v>5</v>
      </c>
      <c r="V2443" s="12" t="s">
        <v>3810</v>
      </c>
      <c r="X2443" s="10">
        <v>2442</v>
      </c>
      <c r="Y2443" s="10" t="s">
        <v>22331</v>
      </c>
      <c r="Z2443" s="10" t="s">
        <v>7006</v>
      </c>
      <c r="AA2443" s="10" t="s">
        <v>4558</v>
      </c>
      <c r="AB2443" s="10" t="s">
        <v>7567</v>
      </c>
      <c r="AC2443" s="10" t="s">
        <v>6</v>
      </c>
      <c r="AD2443" s="10" t="s">
        <v>6</v>
      </c>
      <c r="AE2443" s="10" t="s">
        <v>6</v>
      </c>
      <c r="AF2443" s="10" t="s">
        <v>6</v>
      </c>
      <c r="AG2443" s="10" t="s">
        <v>6</v>
      </c>
      <c r="AH2443" s="10" t="s">
        <v>12970</v>
      </c>
      <c r="AI2443" s="10">
        <v>0</v>
      </c>
      <c r="AJ2443" s="10" t="s">
        <v>12971</v>
      </c>
      <c r="AK2443" s="23" t="s">
        <v>22900</v>
      </c>
      <c r="AL2443" s="23" t="s">
        <v>16889</v>
      </c>
      <c r="AM2443" s="10" t="s">
        <v>7566</v>
      </c>
      <c r="AN2443" s="10" t="s">
        <v>2</v>
      </c>
      <c r="AO2443" s="10" t="s">
        <v>12970</v>
      </c>
      <c r="AP2443" s="10" t="s">
        <v>6</v>
      </c>
      <c r="AQ2443" s="10" t="s">
        <v>12972</v>
      </c>
      <c r="AR2443" s="10" t="s">
        <v>12970</v>
      </c>
      <c r="AS2443" s="23" t="s">
        <v>16889</v>
      </c>
      <c r="AT2443" s="10" t="str">
        <f t="shared" si="77"/>
        <v>(2442, 'C0442_2026_10_03_22_00_00', 'C0442',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44" spans="1:46" x14ac:dyDescent="0.25">
      <c r="A2444" s="16" t="str">
        <v>(2443, 'C0443_2026_10_03_22_00_00', 'C0443', 'PL4-7 (TU08~)', 'Sản xuất', null, null, null, null, null, 'Chưa cập nhật', 0,  'Ca 1', '2026-10-03', '2026-10-03 22:00:00', 'Rolled',  null, 'Chưa cập nhật', null, 'Thất bại', 'Chưa cập nhật', '2026-10-03 22:00:00'),</v>
      </c>
      <c r="B2444" s="17" t="str">
        <f t="shared" si="76"/>
        <v>2443, 'C0443_2026_10_03_22_00_00', 'C0443', 'PL4-7 (TU08~)', 'Sản xuất', null, null, null, null, null, 'Chưa cập nhật', 0,  'Ca 1', '2026-10-03', '2026-10-03 22:00:00', 'Rolled',  null, 'Chưa cập nhật', null, 'Thất bại', 'Chưa cập nhật', '2026-10-03 22:00:00'</v>
      </c>
      <c r="C2444" s="12">
        <v>2443</v>
      </c>
      <c r="D2444" s="12" t="s">
        <v>11854</v>
      </c>
      <c r="E2444" s="12" t="s">
        <v>11855</v>
      </c>
      <c r="F2444" s="12" t="s">
        <v>11169</v>
      </c>
      <c r="G2444" s="12" t="s">
        <v>1</v>
      </c>
      <c r="H2444" s="12" t="s">
        <v>2</v>
      </c>
      <c r="I2444" s="12" t="s">
        <v>2</v>
      </c>
      <c r="J2444" s="12" t="s">
        <v>2</v>
      </c>
      <c r="K2444" s="12" t="s">
        <v>3</v>
      </c>
      <c r="L2444" s="12">
        <v>0</v>
      </c>
      <c r="M2444" s="12" t="s">
        <v>15415</v>
      </c>
      <c r="N2444" s="12" t="s">
        <v>4409</v>
      </c>
      <c r="O2444" s="12" t="s">
        <v>3810</v>
      </c>
      <c r="P2444" s="12" t="s">
        <v>7</v>
      </c>
      <c r="Q2444" s="12" t="s">
        <v>12973</v>
      </c>
      <c r="R2444" s="12" t="s">
        <v>5</v>
      </c>
      <c r="S2444" s="12" t="s">
        <v>6</v>
      </c>
      <c r="T2444" s="12" t="s">
        <v>28</v>
      </c>
      <c r="U2444" s="12" t="s">
        <v>5</v>
      </c>
      <c r="V2444" s="12" t="s">
        <v>3810</v>
      </c>
      <c r="X2444" s="10">
        <v>2443</v>
      </c>
      <c r="Y2444" s="10" t="s">
        <v>22332</v>
      </c>
      <c r="Z2444" s="10" t="s">
        <v>7007</v>
      </c>
      <c r="AA2444" s="10" t="s">
        <v>4558</v>
      </c>
      <c r="AB2444" s="10" t="s">
        <v>7567</v>
      </c>
      <c r="AC2444" s="10" t="s">
        <v>6</v>
      </c>
      <c r="AD2444" s="10" t="s">
        <v>6</v>
      </c>
      <c r="AE2444" s="10" t="s">
        <v>6</v>
      </c>
      <c r="AF2444" s="10" t="s">
        <v>6</v>
      </c>
      <c r="AG2444" s="10" t="s">
        <v>6</v>
      </c>
      <c r="AH2444" s="10" t="s">
        <v>12970</v>
      </c>
      <c r="AI2444" s="10">
        <v>0</v>
      </c>
      <c r="AJ2444" s="10" t="s">
        <v>12971</v>
      </c>
      <c r="AK2444" s="23" t="s">
        <v>22900</v>
      </c>
      <c r="AL2444" s="23" t="s">
        <v>16889</v>
      </c>
      <c r="AM2444" s="10" t="s">
        <v>7566</v>
      </c>
      <c r="AN2444" s="10" t="s">
        <v>2</v>
      </c>
      <c r="AO2444" s="10" t="s">
        <v>12970</v>
      </c>
      <c r="AP2444" s="10" t="s">
        <v>6</v>
      </c>
      <c r="AQ2444" s="10" t="s">
        <v>12972</v>
      </c>
      <c r="AR2444" s="10" t="s">
        <v>12970</v>
      </c>
      <c r="AS2444" s="23" t="s">
        <v>16889</v>
      </c>
      <c r="AT2444" s="10" t="str">
        <f t="shared" si="77"/>
        <v>(2443, 'C0443_2026_10_03_22_00_00', 'C0443',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45" spans="1:46" x14ac:dyDescent="0.25">
      <c r="A2445" s="16" t="str">
        <v>(2444, 'C0444_2026_10_03_22_00_00', 'C0444', 'PL4-7 (TU08~)', 'Sản xuất', null, null, null, null, null, 'Chưa cập nhật', 0,  'Ca 1', '2026-10-03', '2026-10-03 22:00:00', 'Rolled',  null, 'Chưa cập nhật', null, 'Thất bại', 'Chưa cập nhật', '2026-10-03 22:00:00'),</v>
      </c>
      <c r="B2445" s="17" t="str">
        <f t="shared" si="76"/>
        <v>2444, 'C0444_2026_10_03_22_00_00', 'C0444', 'PL4-7 (TU08~)', 'Sản xuất', null, null, null, null, null, 'Chưa cập nhật', 0,  'Ca 1', '2026-10-03', '2026-10-03 22:00:00', 'Rolled',  null, 'Chưa cập nhật', null, 'Thất bại', 'Chưa cập nhật', '2026-10-03 22:00:00'</v>
      </c>
      <c r="C2445" s="12">
        <v>2444</v>
      </c>
      <c r="D2445" s="12" t="s">
        <v>11856</v>
      </c>
      <c r="E2445" s="12" t="s">
        <v>11857</v>
      </c>
      <c r="F2445" s="12" t="s">
        <v>11169</v>
      </c>
      <c r="G2445" s="12" t="s">
        <v>1</v>
      </c>
      <c r="H2445" s="12" t="s">
        <v>2</v>
      </c>
      <c r="I2445" s="12" t="s">
        <v>2</v>
      </c>
      <c r="J2445" s="12" t="s">
        <v>2</v>
      </c>
      <c r="K2445" s="12" t="s">
        <v>3</v>
      </c>
      <c r="L2445" s="12">
        <v>0</v>
      </c>
      <c r="M2445" s="12" t="s">
        <v>15416</v>
      </c>
      <c r="N2445" s="12" t="s">
        <v>4409</v>
      </c>
      <c r="O2445" s="12" t="s">
        <v>3810</v>
      </c>
      <c r="P2445" s="12" t="s">
        <v>7</v>
      </c>
      <c r="Q2445" s="12" t="s">
        <v>12973</v>
      </c>
      <c r="R2445" s="12" t="s">
        <v>5</v>
      </c>
      <c r="S2445" s="12" t="s">
        <v>6</v>
      </c>
      <c r="T2445" s="12" t="s">
        <v>28</v>
      </c>
      <c r="U2445" s="12" t="s">
        <v>5</v>
      </c>
      <c r="V2445" s="12" t="s">
        <v>3810</v>
      </c>
      <c r="X2445" s="10">
        <v>2444</v>
      </c>
      <c r="Y2445" s="10" t="s">
        <v>22333</v>
      </c>
      <c r="Z2445" s="10" t="s">
        <v>7008</v>
      </c>
      <c r="AA2445" s="10" t="s">
        <v>4558</v>
      </c>
      <c r="AB2445" s="10" t="s">
        <v>7567</v>
      </c>
      <c r="AC2445" s="10" t="s">
        <v>6</v>
      </c>
      <c r="AD2445" s="10" t="s">
        <v>6</v>
      </c>
      <c r="AE2445" s="10" t="s">
        <v>6</v>
      </c>
      <c r="AF2445" s="10" t="s">
        <v>6</v>
      </c>
      <c r="AG2445" s="10" t="s">
        <v>6</v>
      </c>
      <c r="AH2445" s="10" t="s">
        <v>12970</v>
      </c>
      <c r="AI2445" s="10">
        <v>0</v>
      </c>
      <c r="AJ2445" s="10" t="s">
        <v>12971</v>
      </c>
      <c r="AK2445" s="23" t="s">
        <v>22900</v>
      </c>
      <c r="AL2445" s="23" t="s">
        <v>16889</v>
      </c>
      <c r="AM2445" s="10" t="s">
        <v>7566</v>
      </c>
      <c r="AN2445" s="10" t="s">
        <v>2</v>
      </c>
      <c r="AO2445" s="10" t="s">
        <v>12970</v>
      </c>
      <c r="AP2445" s="10" t="s">
        <v>6</v>
      </c>
      <c r="AQ2445" s="10" t="s">
        <v>12972</v>
      </c>
      <c r="AR2445" s="10" t="s">
        <v>12970</v>
      </c>
      <c r="AS2445" s="23" t="s">
        <v>16889</v>
      </c>
      <c r="AT2445" s="10" t="str">
        <f t="shared" si="77"/>
        <v>(2444, 'C0444_2026_10_03_22_00_00', 'C0444',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46" spans="1:46" x14ac:dyDescent="0.25">
      <c r="A2446" s="16" t="str">
        <v>(2445, 'C0445_2026_10_03_22_00_00', 'C0445', 'PL4-7 (TU08~)', 'Sản xuất', null, null, null, null, null, 'Chưa cập nhật', 0,  'Ca 1', '2026-10-03', '2026-10-03 22:00:00', 'Rolled',  null, 'Chưa cập nhật', null, 'Thất bại', 'Chưa cập nhật', '2026-10-03 22:00:00'),</v>
      </c>
      <c r="B2446" s="17" t="str">
        <f t="shared" si="76"/>
        <v>2445, 'C0445_2026_10_03_22_00_00', 'C0445', 'PL4-7 (TU08~)', 'Sản xuất', null, null, null, null, null, 'Chưa cập nhật', 0,  'Ca 1', '2026-10-03', '2026-10-03 22:00:00', 'Rolled',  null, 'Chưa cập nhật', null, 'Thất bại', 'Chưa cập nhật', '2026-10-03 22:00:00'</v>
      </c>
      <c r="C2446" s="12">
        <v>2445</v>
      </c>
      <c r="D2446" s="12" t="s">
        <v>11858</v>
      </c>
      <c r="E2446" s="12" t="s">
        <v>11859</v>
      </c>
      <c r="F2446" s="12" t="s">
        <v>11169</v>
      </c>
      <c r="G2446" s="12" t="s">
        <v>1</v>
      </c>
      <c r="H2446" s="12" t="s">
        <v>2</v>
      </c>
      <c r="I2446" s="12" t="s">
        <v>2</v>
      </c>
      <c r="J2446" s="12" t="s">
        <v>2</v>
      </c>
      <c r="K2446" s="12" t="s">
        <v>3</v>
      </c>
      <c r="L2446" s="12">
        <v>0</v>
      </c>
      <c r="M2446" s="12" t="s">
        <v>15417</v>
      </c>
      <c r="N2446" s="12" t="s">
        <v>4409</v>
      </c>
      <c r="O2446" s="12" t="s">
        <v>3810</v>
      </c>
      <c r="P2446" s="12" t="s">
        <v>7</v>
      </c>
      <c r="Q2446" s="12" t="s">
        <v>12973</v>
      </c>
      <c r="R2446" s="12" t="s">
        <v>5</v>
      </c>
      <c r="S2446" s="12" t="s">
        <v>6</v>
      </c>
      <c r="T2446" s="12" t="s">
        <v>28</v>
      </c>
      <c r="U2446" s="12" t="s">
        <v>5</v>
      </c>
      <c r="V2446" s="12" t="s">
        <v>3810</v>
      </c>
      <c r="X2446" s="10">
        <v>2445</v>
      </c>
      <c r="Y2446" s="10" t="s">
        <v>22334</v>
      </c>
      <c r="Z2446" s="10" t="s">
        <v>7009</v>
      </c>
      <c r="AA2446" s="10" t="s">
        <v>4558</v>
      </c>
      <c r="AB2446" s="10" t="s">
        <v>7567</v>
      </c>
      <c r="AC2446" s="10" t="s">
        <v>6</v>
      </c>
      <c r="AD2446" s="10" t="s">
        <v>6</v>
      </c>
      <c r="AE2446" s="10" t="s">
        <v>6</v>
      </c>
      <c r="AF2446" s="10" t="s">
        <v>6</v>
      </c>
      <c r="AG2446" s="10" t="s">
        <v>6</v>
      </c>
      <c r="AH2446" s="10" t="s">
        <v>12970</v>
      </c>
      <c r="AI2446" s="10">
        <v>0</v>
      </c>
      <c r="AJ2446" s="10" t="s">
        <v>12971</v>
      </c>
      <c r="AK2446" s="23" t="s">
        <v>22900</v>
      </c>
      <c r="AL2446" s="23" t="s">
        <v>16889</v>
      </c>
      <c r="AM2446" s="10" t="s">
        <v>7566</v>
      </c>
      <c r="AN2446" s="10" t="s">
        <v>2</v>
      </c>
      <c r="AO2446" s="10" t="s">
        <v>12970</v>
      </c>
      <c r="AP2446" s="10" t="s">
        <v>6</v>
      </c>
      <c r="AQ2446" s="10" t="s">
        <v>12972</v>
      </c>
      <c r="AR2446" s="10" t="s">
        <v>12970</v>
      </c>
      <c r="AS2446" s="23" t="s">
        <v>16889</v>
      </c>
      <c r="AT2446" s="10" t="str">
        <f t="shared" si="77"/>
        <v>(2445, 'C0445_2026_10_03_22_00_00', 'C0445',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47" spans="1:46" x14ac:dyDescent="0.25">
      <c r="A2447" s="16" t="str">
        <v>(2446, 'C0446_2026_10_03_22_00_00', 'C0446', 'PL4-7 (TU08~)', 'Sản xuất', null, null, null, null, null, 'Chưa cập nhật', 0,  'Ca 1', '2026-10-03', '2026-10-03 22:00:00', 'Rolled',  null, 'Chưa cập nhật', null, 'Thất bại', 'Chưa cập nhật', '2026-10-03 22:00:00'),</v>
      </c>
      <c r="B2447" s="17" t="str">
        <f t="shared" si="76"/>
        <v>2446, 'C0446_2026_10_03_22_00_00', 'C0446', 'PL4-7 (TU08~)', 'Sản xuất', null, null, null, null, null, 'Chưa cập nhật', 0,  'Ca 1', '2026-10-03', '2026-10-03 22:00:00', 'Rolled',  null, 'Chưa cập nhật', null, 'Thất bại', 'Chưa cập nhật', '2026-10-03 22:00:00'</v>
      </c>
      <c r="C2447" s="12">
        <v>2446</v>
      </c>
      <c r="D2447" s="12" t="s">
        <v>11860</v>
      </c>
      <c r="E2447" s="12" t="s">
        <v>11861</v>
      </c>
      <c r="F2447" s="12" t="s">
        <v>11169</v>
      </c>
      <c r="G2447" s="12" t="s">
        <v>1</v>
      </c>
      <c r="H2447" s="12" t="s">
        <v>2</v>
      </c>
      <c r="I2447" s="12" t="s">
        <v>2</v>
      </c>
      <c r="J2447" s="12" t="s">
        <v>2</v>
      </c>
      <c r="K2447" s="12" t="s">
        <v>3</v>
      </c>
      <c r="L2447" s="12">
        <v>0</v>
      </c>
      <c r="M2447" s="12" t="s">
        <v>15418</v>
      </c>
      <c r="N2447" s="12" t="s">
        <v>4409</v>
      </c>
      <c r="O2447" s="12" t="s">
        <v>3810</v>
      </c>
      <c r="P2447" s="12" t="s">
        <v>7</v>
      </c>
      <c r="Q2447" s="12" t="s">
        <v>12973</v>
      </c>
      <c r="R2447" s="12" t="s">
        <v>5</v>
      </c>
      <c r="S2447" s="12" t="s">
        <v>6</v>
      </c>
      <c r="T2447" s="12" t="s">
        <v>28</v>
      </c>
      <c r="U2447" s="12" t="s">
        <v>5</v>
      </c>
      <c r="V2447" s="12" t="s">
        <v>3810</v>
      </c>
      <c r="X2447" s="10">
        <v>2446</v>
      </c>
      <c r="Y2447" s="10" t="s">
        <v>22335</v>
      </c>
      <c r="Z2447" s="10" t="s">
        <v>7010</v>
      </c>
      <c r="AA2447" s="10" t="s">
        <v>4558</v>
      </c>
      <c r="AB2447" s="10" t="s">
        <v>7567</v>
      </c>
      <c r="AC2447" s="10" t="s">
        <v>6</v>
      </c>
      <c r="AD2447" s="10" t="s">
        <v>6</v>
      </c>
      <c r="AE2447" s="10" t="s">
        <v>6</v>
      </c>
      <c r="AF2447" s="10" t="s">
        <v>6</v>
      </c>
      <c r="AG2447" s="10" t="s">
        <v>6</v>
      </c>
      <c r="AH2447" s="10" t="s">
        <v>12970</v>
      </c>
      <c r="AI2447" s="10">
        <v>0</v>
      </c>
      <c r="AJ2447" s="10" t="s">
        <v>12971</v>
      </c>
      <c r="AK2447" s="23" t="s">
        <v>22900</v>
      </c>
      <c r="AL2447" s="23" t="s">
        <v>16889</v>
      </c>
      <c r="AM2447" s="10" t="s">
        <v>7566</v>
      </c>
      <c r="AN2447" s="10" t="s">
        <v>2</v>
      </c>
      <c r="AO2447" s="10" t="s">
        <v>12970</v>
      </c>
      <c r="AP2447" s="10" t="s">
        <v>6</v>
      </c>
      <c r="AQ2447" s="10" t="s">
        <v>12972</v>
      </c>
      <c r="AR2447" s="10" t="s">
        <v>12970</v>
      </c>
      <c r="AS2447" s="23" t="s">
        <v>16889</v>
      </c>
      <c r="AT2447" s="10" t="str">
        <f t="shared" si="77"/>
        <v>(2446, 'C0446_2026_10_03_22_00_00', 'C0446',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48" spans="1:46" x14ac:dyDescent="0.25">
      <c r="A2448" s="16" t="str">
        <v>(2447, 'C0447_2026_10_03_22_00_00', 'C0447', 'PL4-7 (TU08~)', 'Sản xuất', null, null, null, null, null, 'Chưa cập nhật', 0,  'Ca 1', '2026-10-03', '2026-10-03 22:00:00', 'Rolled',  null, 'Chưa cập nhật', null, 'Thất bại', 'Chưa cập nhật', '2026-10-03 22:00:00'),</v>
      </c>
      <c r="B2448" s="17" t="str">
        <f t="shared" si="76"/>
        <v>2447, 'C0447_2026_10_03_22_00_00', 'C0447', 'PL4-7 (TU08~)', 'Sản xuất', null, null, null, null, null, 'Chưa cập nhật', 0,  'Ca 1', '2026-10-03', '2026-10-03 22:00:00', 'Rolled',  null, 'Chưa cập nhật', null, 'Thất bại', 'Chưa cập nhật', '2026-10-03 22:00:00'</v>
      </c>
      <c r="C2448" s="12">
        <v>2447</v>
      </c>
      <c r="D2448" s="12" t="s">
        <v>11862</v>
      </c>
      <c r="E2448" s="12" t="s">
        <v>11863</v>
      </c>
      <c r="F2448" s="12" t="s">
        <v>11169</v>
      </c>
      <c r="G2448" s="12" t="s">
        <v>1</v>
      </c>
      <c r="H2448" s="12" t="s">
        <v>2</v>
      </c>
      <c r="I2448" s="12" t="s">
        <v>2</v>
      </c>
      <c r="J2448" s="12" t="s">
        <v>2</v>
      </c>
      <c r="K2448" s="12" t="s">
        <v>3</v>
      </c>
      <c r="L2448" s="12">
        <v>0</v>
      </c>
      <c r="M2448" s="12" t="s">
        <v>15419</v>
      </c>
      <c r="N2448" s="12" t="s">
        <v>4409</v>
      </c>
      <c r="O2448" s="12" t="s">
        <v>3810</v>
      </c>
      <c r="P2448" s="12" t="s">
        <v>7</v>
      </c>
      <c r="Q2448" s="12" t="s">
        <v>12973</v>
      </c>
      <c r="R2448" s="12" t="s">
        <v>5</v>
      </c>
      <c r="S2448" s="12" t="s">
        <v>6</v>
      </c>
      <c r="T2448" s="12" t="s">
        <v>28</v>
      </c>
      <c r="U2448" s="12" t="s">
        <v>5</v>
      </c>
      <c r="V2448" s="12" t="s">
        <v>3810</v>
      </c>
      <c r="X2448" s="10">
        <v>2447</v>
      </c>
      <c r="Y2448" s="10" t="s">
        <v>22336</v>
      </c>
      <c r="Z2448" s="10" t="s">
        <v>7011</v>
      </c>
      <c r="AA2448" s="10" t="s">
        <v>4558</v>
      </c>
      <c r="AB2448" s="10" t="s">
        <v>7567</v>
      </c>
      <c r="AC2448" s="10" t="s">
        <v>6</v>
      </c>
      <c r="AD2448" s="10" t="s">
        <v>6</v>
      </c>
      <c r="AE2448" s="10" t="s">
        <v>6</v>
      </c>
      <c r="AF2448" s="10" t="s">
        <v>6</v>
      </c>
      <c r="AG2448" s="10" t="s">
        <v>6</v>
      </c>
      <c r="AH2448" s="10" t="s">
        <v>12970</v>
      </c>
      <c r="AI2448" s="10">
        <v>0</v>
      </c>
      <c r="AJ2448" s="10" t="s">
        <v>12971</v>
      </c>
      <c r="AK2448" s="23" t="s">
        <v>22900</v>
      </c>
      <c r="AL2448" s="23" t="s">
        <v>16889</v>
      </c>
      <c r="AM2448" s="10" t="s">
        <v>7566</v>
      </c>
      <c r="AN2448" s="10" t="s">
        <v>2</v>
      </c>
      <c r="AO2448" s="10" t="s">
        <v>12970</v>
      </c>
      <c r="AP2448" s="10" t="s">
        <v>6</v>
      </c>
      <c r="AQ2448" s="10" t="s">
        <v>12972</v>
      </c>
      <c r="AR2448" s="10" t="s">
        <v>12970</v>
      </c>
      <c r="AS2448" s="23" t="s">
        <v>16889</v>
      </c>
      <c r="AT2448" s="10" t="str">
        <f t="shared" si="77"/>
        <v>(2447, 'C0447_2026_10_03_22_00_00', 'C0447',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49" spans="1:46" x14ac:dyDescent="0.25">
      <c r="A2449" s="16" t="str">
        <v>(2448, 'C0448_2026_10_03_22_00_00', 'C0448', 'PL4-7 (TU08~)', 'Sản xuất', null, null, null, null, null, 'Chưa cập nhật', 0,  'Ca 1', '2026-10-03', '2026-10-03 22:00:00', 'Rolled',  null, 'Chưa cập nhật', null, 'Thất bại', 'Chưa cập nhật', '2026-10-03 22:00:00'),</v>
      </c>
      <c r="B2449" s="17" t="str">
        <f t="shared" si="76"/>
        <v>2448, 'C0448_2026_10_03_22_00_00', 'C0448', 'PL4-7 (TU08~)', 'Sản xuất', null, null, null, null, null, 'Chưa cập nhật', 0,  'Ca 1', '2026-10-03', '2026-10-03 22:00:00', 'Rolled',  null, 'Chưa cập nhật', null, 'Thất bại', 'Chưa cập nhật', '2026-10-03 22:00:00'</v>
      </c>
      <c r="C2449" s="12">
        <v>2448</v>
      </c>
      <c r="D2449" s="12" t="s">
        <v>11864</v>
      </c>
      <c r="E2449" s="12" t="s">
        <v>11865</v>
      </c>
      <c r="F2449" s="12" t="s">
        <v>11169</v>
      </c>
      <c r="G2449" s="12" t="s">
        <v>1</v>
      </c>
      <c r="H2449" s="12" t="s">
        <v>2</v>
      </c>
      <c r="I2449" s="12" t="s">
        <v>2</v>
      </c>
      <c r="J2449" s="12" t="s">
        <v>2</v>
      </c>
      <c r="K2449" s="12" t="s">
        <v>3</v>
      </c>
      <c r="L2449" s="12">
        <v>0</v>
      </c>
      <c r="M2449" s="12" t="s">
        <v>15420</v>
      </c>
      <c r="N2449" s="12" t="s">
        <v>4409</v>
      </c>
      <c r="O2449" s="12" t="s">
        <v>3810</v>
      </c>
      <c r="P2449" s="12" t="s">
        <v>7</v>
      </c>
      <c r="Q2449" s="12" t="s">
        <v>12973</v>
      </c>
      <c r="R2449" s="12" t="s">
        <v>5</v>
      </c>
      <c r="S2449" s="12" t="s">
        <v>6</v>
      </c>
      <c r="T2449" s="12" t="s">
        <v>28</v>
      </c>
      <c r="U2449" s="12" t="s">
        <v>5</v>
      </c>
      <c r="V2449" s="12" t="s">
        <v>3810</v>
      </c>
      <c r="X2449" s="10">
        <v>2448</v>
      </c>
      <c r="Y2449" s="10" t="s">
        <v>22337</v>
      </c>
      <c r="Z2449" s="10" t="s">
        <v>7012</v>
      </c>
      <c r="AA2449" s="10" t="s">
        <v>4558</v>
      </c>
      <c r="AB2449" s="10" t="s">
        <v>7567</v>
      </c>
      <c r="AC2449" s="10" t="s">
        <v>6</v>
      </c>
      <c r="AD2449" s="10" t="s">
        <v>6</v>
      </c>
      <c r="AE2449" s="10" t="s">
        <v>6</v>
      </c>
      <c r="AF2449" s="10" t="s">
        <v>6</v>
      </c>
      <c r="AG2449" s="10" t="s">
        <v>6</v>
      </c>
      <c r="AH2449" s="10" t="s">
        <v>12970</v>
      </c>
      <c r="AI2449" s="10">
        <v>0</v>
      </c>
      <c r="AJ2449" s="10" t="s">
        <v>12971</v>
      </c>
      <c r="AK2449" s="23" t="s">
        <v>22900</v>
      </c>
      <c r="AL2449" s="23" t="s">
        <v>16889</v>
      </c>
      <c r="AM2449" s="10" t="s">
        <v>7566</v>
      </c>
      <c r="AN2449" s="10" t="s">
        <v>2</v>
      </c>
      <c r="AO2449" s="10" t="s">
        <v>12970</v>
      </c>
      <c r="AP2449" s="10" t="s">
        <v>6</v>
      </c>
      <c r="AQ2449" s="10" t="s">
        <v>12972</v>
      </c>
      <c r="AR2449" s="10" t="s">
        <v>12970</v>
      </c>
      <c r="AS2449" s="23" t="s">
        <v>16889</v>
      </c>
      <c r="AT2449" s="10" t="str">
        <f t="shared" si="77"/>
        <v>(2448, 'C0448_2026_10_03_22_00_00', 'C0448',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50" spans="1:46" x14ac:dyDescent="0.25">
      <c r="A2450" s="16" t="str">
        <v>(2449, 'C0449_2026_10_03_22_00_00', 'C0449', 'PL4-7 (TU08~)', 'Sản xuất', null, null, null, null, null, 'Chưa cập nhật', 0,  'Ca 1', '2026-10-03', '2026-10-03 22:00:00', 'Rolled',  null, 'Chưa cập nhật', null, 'Thất bại', 'Chưa cập nhật', '2026-10-03 22:00:00'),</v>
      </c>
      <c r="B2450" s="17" t="str">
        <f t="shared" si="76"/>
        <v>2449, 'C0449_2026_10_03_22_00_00', 'C0449', 'PL4-7 (TU08~)', 'Sản xuất', null, null, null, null, null, 'Chưa cập nhật', 0,  'Ca 1', '2026-10-03', '2026-10-03 22:00:00', 'Rolled',  null, 'Chưa cập nhật', null, 'Thất bại', 'Chưa cập nhật', '2026-10-03 22:00:00'</v>
      </c>
      <c r="C2450" s="12">
        <v>2449</v>
      </c>
      <c r="D2450" s="12" t="s">
        <v>11866</v>
      </c>
      <c r="E2450" s="12" t="s">
        <v>11867</v>
      </c>
      <c r="F2450" s="12" t="s">
        <v>11169</v>
      </c>
      <c r="G2450" s="12" t="s">
        <v>1</v>
      </c>
      <c r="H2450" s="12" t="s">
        <v>2</v>
      </c>
      <c r="I2450" s="12" t="s">
        <v>2</v>
      </c>
      <c r="J2450" s="12" t="s">
        <v>2</v>
      </c>
      <c r="K2450" s="12" t="s">
        <v>3</v>
      </c>
      <c r="L2450" s="12">
        <v>0</v>
      </c>
      <c r="M2450" s="12" t="s">
        <v>15421</v>
      </c>
      <c r="N2450" s="12" t="s">
        <v>4409</v>
      </c>
      <c r="O2450" s="12" t="s">
        <v>3810</v>
      </c>
      <c r="P2450" s="12" t="s">
        <v>7</v>
      </c>
      <c r="Q2450" s="12" t="s">
        <v>12973</v>
      </c>
      <c r="R2450" s="12" t="s">
        <v>5</v>
      </c>
      <c r="S2450" s="12" t="s">
        <v>6</v>
      </c>
      <c r="T2450" s="12" t="s">
        <v>28</v>
      </c>
      <c r="U2450" s="12" t="s">
        <v>5</v>
      </c>
      <c r="V2450" s="12" t="s">
        <v>3810</v>
      </c>
      <c r="X2450" s="10">
        <v>2449</v>
      </c>
      <c r="Y2450" s="10" t="s">
        <v>22338</v>
      </c>
      <c r="Z2450" s="10" t="s">
        <v>7013</v>
      </c>
      <c r="AA2450" s="10" t="s">
        <v>4558</v>
      </c>
      <c r="AB2450" s="10" t="s">
        <v>7567</v>
      </c>
      <c r="AC2450" s="10" t="s">
        <v>6</v>
      </c>
      <c r="AD2450" s="10" t="s">
        <v>6</v>
      </c>
      <c r="AE2450" s="10" t="s">
        <v>6</v>
      </c>
      <c r="AF2450" s="10" t="s">
        <v>6</v>
      </c>
      <c r="AG2450" s="10" t="s">
        <v>6</v>
      </c>
      <c r="AH2450" s="10" t="s">
        <v>12970</v>
      </c>
      <c r="AI2450" s="10">
        <v>0</v>
      </c>
      <c r="AJ2450" s="10" t="s">
        <v>12971</v>
      </c>
      <c r="AK2450" s="23" t="s">
        <v>22900</v>
      </c>
      <c r="AL2450" s="23" t="s">
        <v>16889</v>
      </c>
      <c r="AM2450" s="10" t="s">
        <v>7566</v>
      </c>
      <c r="AN2450" s="10" t="s">
        <v>2</v>
      </c>
      <c r="AO2450" s="10" t="s">
        <v>12970</v>
      </c>
      <c r="AP2450" s="10" t="s">
        <v>6</v>
      </c>
      <c r="AQ2450" s="10" t="s">
        <v>12972</v>
      </c>
      <c r="AR2450" s="10" t="s">
        <v>12970</v>
      </c>
      <c r="AS2450" s="23" t="s">
        <v>16889</v>
      </c>
      <c r="AT2450" s="10" t="str">
        <f t="shared" si="77"/>
        <v>(2449, 'C0449_2026_10_03_22_00_00', 'C0449',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51" spans="1:46" x14ac:dyDescent="0.25">
      <c r="A2451" s="16" t="str">
        <v>(2450, 'C0450_2026_10_03_22_00_00', 'C0450', 'PL4-7 (TU08~)', 'Sản xuất', null, null, null, null, null, 'Chưa cập nhật', 0,  'Ca 1', '2026-10-03', '2026-10-03 22:00:00', 'Rolled',  null, 'Chưa cập nhật', null, 'Thất bại', 'Chưa cập nhật', '2026-10-03 22:00:00'),</v>
      </c>
      <c r="B2451" s="17" t="str">
        <f t="shared" si="76"/>
        <v>2450, 'C0450_2026_10_03_22_00_00', 'C0450', 'PL4-7 (TU08~)', 'Sản xuất', null, null, null, null, null, 'Chưa cập nhật', 0,  'Ca 1', '2026-10-03', '2026-10-03 22:00:00', 'Rolled',  null, 'Chưa cập nhật', null, 'Thất bại', 'Chưa cập nhật', '2026-10-03 22:00:00'</v>
      </c>
      <c r="C2451" s="12">
        <v>2450</v>
      </c>
      <c r="D2451" s="12" t="s">
        <v>11868</v>
      </c>
      <c r="E2451" s="12" t="s">
        <v>11869</v>
      </c>
      <c r="F2451" s="12" t="s">
        <v>11169</v>
      </c>
      <c r="G2451" s="12" t="s">
        <v>1</v>
      </c>
      <c r="H2451" s="12" t="s">
        <v>2</v>
      </c>
      <c r="I2451" s="12" t="s">
        <v>2</v>
      </c>
      <c r="J2451" s="12" t="s">
        <v>2</v>
      </c>
      <c r="K2451" s="12" t="s">
        <v>3</v>
      </c>
      <c r="L2451" s="12">
        <v>0</v>
      </c>
      <c r="M2451" s="12" t="s">
        <v>15422</v>
      </c>
      <c r="N2451" s="12" t="s">
        <v>4409</v>
      </c>
      <c r="O2451" s="12" t="s">
        <v>3810</v>
      </c>
      <c r="P2451" s="12" t="s">
        <v>7</v>
      </c>
      <c r="Q2451" s="12" t="s">
        <v>12973</v>
      </c>
      <c r="R2451" s="12" t="s">
        <v>5</v>
      </c>
      <c r="S2451" s="12" t="s">
        <v>6</v>
      </c>
      <c r="T2451" s="12" t="s">
        <v>28</v>
      </c>
      <c r="U2451" s="12" t="s">
        <v>5</v>
      </c>
      <c r="V2451" s="12" t="s">
        <v>3810</v>
      </c>
      <c r="X2451" s="10">
        <v>2450</v>
      </c>
      <c r="Y2451" s="10" t="s">
        <v>22339</v>
      </c>
      <c r="Z2451" s="10" t="s">
        <v>7014</v>
      </c>
      <c r="AA2451" s="10" t="s">
        <v>4558</v>
      </c>
      <c r="AB2451" s="10" t="s">
        <v>7567</v>
      </c>
      <c r="AC2451" s="10" t="s">
        <v>6</v>
      </c>
      <c r="AD2451" s="10" t="s">
        <v>6</v>
      </c>
      <c r="AE2451" s="10" t="s">
        <v>6</v>
      </c>
      <c r="AF2451" s="10" t="s">
        <v>6</v>
      </c>
      <c r="AG2451" s="10" t="s">
        <v>6</v>
      </c>
      <c r="AH2451" s="10" t="s">
        <v>12970</v>
      </c>
      <c r="AI2451" s="10">
        <v>0</v>
      </c>
      <c r="AJ2451" s="10" t="s">
        <v>12971</v>
      </c>
      <c r="AK2451" s="23" t="s">
        <v>22900</v>
      </c>
      <c r="AL2451" s="23" t="s">
        <v>16889</v>
      </c>
      <c r="AM2451" s="10" t="s">
        <v>7566</v>
      </c>
      <c r="AN2451" s="10" t="s">
        <v>2</v>
      </c>
      <c r="AO2451" s="10" t="s">
        <v>12970</v>
      </c>
      <c r="AP2451" s="10" t="s">
        <v>6</v>
      </c>
      <c r="AQ2451" s="10" t="s">
        <v>12972</v>
      </c>
      <c r="AR2451" s="10" t="s">
        <v>12970</v>
      </c>
      <c r="AS2451" s="23" t="s">
        <v>16889</v>
      </c>
      <c r="AT2451" s="10" t="str">
        <f t="shared" si="77"/>
        <v>(2450, 'C0450_2026_10_03_22_00_00', 'C0450',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52" spans="1:46" x14ac:dyDescent="0.25">
      <c r="A2452" s="16" t="str">
        <v>(2451, 'C0451_2026_10_03_22_00_00', 'C0451', 'PL4-7 (TU08~)', 'Sản xuất', null, null, null, null, null, 'Chưa cập nhật', 0,  'Ca 1', '2026-10-03', '2026-10-03 22:00:00', 'Rolled',  null, 'Chưa cập nhật', null, 'Thất bại', 'Chưa cập nhật', '2026-10-03 22:00:00'),</v>
      </c>
      <c r="B2452" s="17" t="str">
        <f t="shared" si="76"/>
        <v>2451, 'C0451_2026_10_03_22_00_00', 'C0451', 'PL4-7 (TU08~)', 'Sản xuất', null, null, null, null, null, 'Chưa cập nhật', 0,  'Ca 1', '2026-10-03', '2026-10-03 22:00:00', 'Rolled',  null, 'Chưa cập nhật', null, 'Thất bại', 'Chưa cập nhật', '2026-10-03 22:00:00'</v>
      </c>
      <c r="C2452" s="12">
        <v>2451</v>
      </c>
      <c r="D2452" s="12" t="s">
        <v>11870</v>
      </c>
      <c r="E2452" s="12" t="s">
        <v>11871</v>
      </c>
      <c r="F2452" s="12" t="s">
        <v>11169</v>
      </c>
      <c r="G2452" s="12" t="s">
        <v>1</v>
      </c>
      <c r="H2452" s="12" t="s">
        <v>2</v>
      </c>
      <c r="I2452" s="12" t="s">
        <v>2</v>
      </c>
      <c r="J2452" s="12" t="s">
        <v>2</v>
      </c>
      <c r="K2452" s="12" t="s">
        <v>3</v>
      </c>
      <c r="L2452" s="12">
        <v>0</v>
      </c>
      <c r="M2452" s="12" t="s">
        <v>15423</v>
      </c>
      <c r="N2452" s="12" t="s">
        <v>4409</v>
      </c>
      <c r="O2452" s="12" t="s">
        <v>3810</v>
      </c>
      <c r="P2452" s="12" t="s">
        <v>7</v>
      </c>
      <c r="Q2452" s="12" t="s">
        <v>12973</v>
      </c>
      <c r="R2452" s="12" t="s">
        <v>5</v>
      </c>
      <c r="S2452" s="12" t="s">
        <v>6</v>
      </c>
      <c r="T2452" s="12" t="s">
        <v>28</v>
      </c>
      <c r="U2452" s="12" t="s">
        <v>5</v>
      </c>
      <c r="V2452" s="12" t="s">
        <v>3810</v>
      </c>
      <c r="X2452" s="10">
        <v>2451</v>
      </c>
      <c r="Y2452" s="10" t="s">
        <v>22340</v>
      </c>
      <c r="Z2452" s="10" t="s">
        <v>7015</v>
      </c>
      <c r="AA2452" s="10" t="s">
        <v>4558</v>
      </c>
      <c r="AB2452" s="10" t="s">
        <v>7567</v>
      </c>
      <c r="AC2452" s="10" t="s">
        <v>6</v>
      </c>
      <c r="AD2452" s="10" t="s">
        <v>6</v>
      </c>
      <c r="AE2452" s="10" t="s">
        <v>6</v>
      </c>
      <c r="AF2452" s="10" t="s">
        <v>6</v>
      </c>
      <c r="AG2452" s="10" t="s">
        <v>6</v>
      </c>
      <c r="AH2452" s="10" t="s">
        <v>12970</v>
      </c>
      <c r="AI2452" s="10">
        <v>0</v>
      </c>
      <c r="AJ2452" s="10" t="s">
        <v>12971</v>
      </c>
      <c r="AK2452" s="23" t="s">
        <v>22900</v>
      </c>
      <c r="AL2452" s="23" t="s">
        <v>16889</v>
      </c>
      <c r="AM2452" s="10" t="s">
        <v>7566</v>
      </c>
      <c r="AN2452" s="10" t="s">
        <v>2</v>
      </c>
      <c r="AO2452" s="10" t="s">
        <v>12970</v>
      </c>
      <c r="AP2452" s="10" t="s">
        <v>6</v>
      </c>
      <c r="AQ2452" s="10" t="s">
        <v>12972</v>
      </c>
      <c r="AR2452" s="10" t="s">
        <v>12970</v>
      </c>
      <c r="AS2452" s="23" t="s">
        <v>16889</v>
      </c>
      <c r="AT2452" s="10" t="str">
        <f t="shared" si="77"/>
        <v>(2451, 'C0451_2026_10_03_22_00_00', 'C0451',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53" spans="1:46" x14ac:dyDescent="0.25">
      <c r="A2453" s="16" t="str">
        <v>(2452, 'C0452_2026_10_03_22_00_00', 'C0452', 'PL4-7 (TU08~)', 'Sản xuất', null, null, null, null, null, 'Chưa cập nhật', 0,  'Ca 1', '2026-10-03', '2026-10-03 22:00:00', 'Rolled',  null, 'Chưa cập nhật', null, 'Thất bại', 'Chưa cập nhật', '2026-10-03 22:00:00'),</v>
      </c>
      <c r="B2453" s="17" t="str">
        <f t="shared" si="76"/>
        <v>2452, 'C0452_2026_10_03_22_00_00', 'C0452', 'PL4-7 (TU08~)', 'Sản xuất', null, null, null, null, null, 'Chưa cập nhật', 0,  'Ca 1', '2026-10-03', '2026-10-03 22:00:00', 'Rolled',  null, 'Chưa cập nhật', null, 'Thất bại', 'Chưa cập nhật', '2026-10-03 22:00:00'</v>
      </c>
      <c r="C2453" s="12">
        <v>2452</v>
      </c>
      <c r="D2453" s="12" t="s">
        <v>11872</v>
      </c>
      <c r="E2453" s="12" t="s">
        <v>11873</v>
      </c>
      <c r="F2453" s="12" t="s">
        <v>11169</v>
      </c>
      <c r="G2453" s="12" t="s">
        <v>1</v>
      </c>
      <c r="H2453" s="12" t="s">
        <v>2</v>
      </c>
      <c r="I2453" s="12" t="s">
        <v>2</v>
      </c>
      <c r="J2453" s="12" t="s">
        <v>2</v>
      </c>
      <c r="K2453" s="12" t="s">
        <v>3</v>
      </c>
      <c r="L2453" s="12">
        <v>0</v>
      </c>
      <c r="M2453" s="12" t="s">
        <v>15424</v>
      </c>
      <c r="N2453" s="12" t="s">
        <v>4409</v>
      </c>
      <c r="O2453" s="12" t="s">
        <v>3810</v>
      </c>
      <c r="P2453" s="12" t="s">
        <v>7</v>
      </c>
      <c r="Q2453" s="12" t="s">
        <v>12973</v>
      </c>
      <c r="R2453" s="12" t="s">
        <v>5</v>
      </c>
      <c r="S2453" s="12" t="s">
        <v>6</v>
      </c>
      <c r="T2453" s="12" t="s">
        <v>28</v>
      </c>
      <c r="U2453" s="12" t="s">
        <v>5</v>
      </c>
      <c r="V2453" s="12" t="s">
        <v>3810</v>
      </c>
      <c r="X2453" s="10">
        <v>2452</v>
      </c>
      <c r="Y2453" s="10" t="s">
        <v>22341</v>
      </c>
      <c r="Z2453" s="10" t="s">
        <v>7016</v>
      </c>
      <c r="AA2453" s="10" t="s">
        <v>4558</v>
      </c>
      <c r="AB2453" s="10" t="s">
        <v>7567</v>
      </c>
      <c r="AC2453" s="10" t="s">
        <v>6</v>
      </c>
      <c r="AD2453" s="10" t="s">
        <v>6</v>
      </c>
      <c r="AE2453" s="10" t="s">
        <v>6</v>
      </c>
      <c r="AF2453" s="10" t="s">
        <v>6</v>
      </c>
      <c r="AG2453" s="10" t="s">
        <v>6</v>
      </c>
      <c r="AH2453" s="10" t="s">
        <v>12970</v>
      </c>
      <c r="AI2453" s="10">
        <v>0</v>
      </c>
      <c r="AJ2453" s="10" t="s">
        <v>12971</v>
      </c>
      <c r="AK2453" s="23" t="s">
        <v>22900</v>
      </c>
      <c r="AL2453" s="23" t="s">
        <v>16889</v>
      </c>
      <c r="AM2453" s="10" t="s">
        <v>7566</v>
      </c>
      <c r="AN2453" s="10" t="s">
        <v>2</v>
      </c>
      <c r="AO2453" s="10" t="s">
        <v>12970</v>
      </c>
      <c r="AP2453" s="10" t="s">
        <v>6</v>
      </c>
      <c r="AQ2453" s="10" t="s">
        <v>12972</v>
      </c>
      <c r="AR2453" s="10" t="s">
        <v>12970</v>
      </c>
      <c r="AS2453" s="23" t="s">
        <v>16889</v>
      </c>
      <c r="AT2453" s="10" t="str">
        <f t="shared" si="77"/>
        <v>(2452, 'C0452_2026_10_03_22_00_00', 'C0452',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54" spans="1:46" x14ac:dyDescent="0.25">
      <c r="A2454" s="16" t="str">
        <v>(2453, 'C0453_2026_10_03_22_00_00', 'C0453', 'PL4-7 (TU08~)', 'Sản xuất', null, null, null, null, null, 'Chưa cập nhật', 0,  'Ca 1', '2026-10-03', '2026-10-03 22:00:00', 'Rolled',  null, 'Chưa cập nhật', null, 'Thất bại', 'Chưa cập nhật', '2026-10-03 22:00:00'),</v>
      </c>
      <c r="B2454" s="17" t="str">
        <f t="shared" si="76"/>
        <v>2453, 'C0453_2026_10_03_22_00_00', 'C0453', 'PL4-7 (TU08~)', 'Sản xuất', null, null, null, null, null, 'Chưa cập nhật', 0,  'Ca 1', '2026-10-03', '2026-10-03 22:00:00', 'Rolled',  null, 'Chưa cập nhật', null, 'Thất bại', 'Chưa cập nhật', '2026-10-03 22:00:00'</v>
      </c>
      <c r="C2454" s="12">
        <v>2453</v>
      </c>
      <c r="D2454" s="12" t="s">
        <v>11874</v>
      </c>
      <c r="E2454" s="12" t="s">
        <v>11875</v>
      </c>
      <c r="F2454" s="12" t="s">
        <v>11169</v>
      </c>
      <c r="G2454" s="12" t="s">
        <v>1</v>
      </c>
      <c r="H2454" s="12" t="s">
        <v>2</v>
      </c>
      <c r="I2454" s="12" t="s">
        <v>2</v>
      </c>
      <c r="J2454" s="12" t="s">
        <v>2</v>
      </c>
      <c r="K2454" s="12" t="s">
        <v>3</v>
      </c>
      <c r="L2454" s="12">
        <v>0</v>
      </c>
      <c r="M2454" s="12" t="s">
        <v>15425</v>
      </c>
      <c r="N2454" s="12" t="s">
        <v>4409</v>
      </c>
      <c r="O2454" s="12" t="s">
        <v>3810</v>
      </c>
      <c r="P2454" s="12" t="s">
        <v>7</v>
      </c>
      <c r="Q2454" s="12" t="s">
        <v>12973</v>
      </c>
      <c r="R2454" s="12" t="s">
        <v>5</v>
      </c>
      <c r="S2454" s="12" t="s">
        <v>6</v>
      </c>
      <c r="T2454" s="12" t="s">
        <v>28</v>
      </c>
      <c r="U2454" s="12" t="s">
        <v>5</v>
      </c>
      <c r="V2454" s="12" t="s">
        <v>3810</v>
      </c>
      <c r="X2454" s="10">
        <v>2453</v>
      </c>
      <c r="Y2454" s="10" t="s">
        <v>22342</v>
      </c>
      <c r="Z2454" s="10" t="s">
        <v>7017</v>
      </c>
      <c r="AA2454" s="10" t="s">
        <v>4558</v>
      </c>
      <c r="AB2454" s="10" t="s">
        <v>7567</v>
      </c>
      <c r="AC2454" s="10" t="s">
        <v>6</v>
      </c>
      <c r="AD2454" s="10" t="s">
        <v>6</v>
      </c>
      <c r="AE2454" s="10" t="s">
        <v>6</v>
      </c>
      <c r="AF2454" s="10" t="s">
        <v>6</v>
      </c>
      <c r="AG2454" s="10" t="s">
        <v>6</v>
      </c>
      <c r="AH2454" s="10" t="s">
        <v>12970</v>
      </c>
      <c r="AI2454" s="10">
        <v>0</v>
      </c>
      <c r="AJ2454" s="10" t="s">
        <v>12971</v>
      </c>
      <c r="AK2454" s="23" t="s">
        <v>22900</v>
      </c>
      <c r="AL2454" s="23" t="s">
        <v>16889</v>
      </c>
      <c r="AM2454" s="10" t="s">
        <v>7566</v>
      </c>
      <c r="AN2454" s="10" t="s">
        <v>2</v>
      </c>
      <c r="AO2454" s="10" t="s">
        <v>12970</v>
      </c>
      <c r="AP2454" s="10" t="s">
        <v>6</v>
      </c>
      <c r="AQ2454" s="10" t="s">
        <v>12972</v>
      </c>
      <c r="AR2454" s="10" t="s">
        <v>12970</v>
      </c>
      <c r="AS2454" s="23" t="s">
        <v>16889</v>
      </c>
      <c r="AT2454" s="10" t="str">
        <f t="shared" si="77"/>
        <v>(2453, 'C0453_2026_10_03_22_00_00', 'C0453',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55" spans="1:46" x14ac:dyDescent="0.25">
      <c r="A2455" s="16" t="str">
        <v>(2454, 'C0454_2026_10_03_22_00_00', 'C0454', 'PL4-7 (TU08~)', 'Sản xuất', null, null, null, null, null, 'Chưa cập nhật', 0,  'Ca 1', '2026-10-03', '2026-10-03 22:00:00', 'Rolled',  null, 'Chưa cập nhật', null, 'Thất bại', 'Chưa cập nhật', '2026-10-03 22:00:00'),</v>
      </c>
      <c r="B2455" s="17" t="str">
        <f t="shared" si="76"/>
        <v>2454, 'C0454_2026_10_03_22_00_00', 'C0454', 'PL4-7 (TU08~)', 'Sản xuất', null, null, null, null, null, 'Chưa cập nhật', 0,  'Ca 1', '2026-10-03', '2026-10-03 22:00:00', 'Rolled',  null, 'Chưa cập nhật', null, 'Thất bại', 'Chưa cập nhật', '2026-10-03 22:00:00'</v>
      </c>
      <c r="C2455" s="12">
        <v>2454</v>
      </c>
      <c r="D2455" s="12" t="s">
        <v>11876</v>
      </c>
      <c r="E2455" s="12" t="s">
        <v>11877</v>
      </c>
      <c r="F2455" s="12" t="s">
        <v>11169</v>
      </c>
      <c r="G2455" s="12" t="s">
        <v>1</v>
      </c>
      <c r="H2455" s="12" t="s">
        <v>2</v>
      </c>
      <c r="I2455" s="12" t="s">
        <v>2</v>
      </c>
      <c r="J2455" s="12" t="s">
        <v>2</v>
      </c>
      <c r="K2455" s="12" t="s">
        <v>3</v>
      </c>
      <c r="L2455" s="12">
        <v>0</v>
      </c>
      <c r="M2455" s="12" t="s">
        <v>15426</v>
      </c>
      <c r="N2455" s="12" t="s">
        <v>4409</v>
      </c>
      <c r="O2455" s="12" t="s">
        <v>3810</v>
      </c>
      <c r="P2455" s="12" t="s">
        <v>7</v>
      </c>
      <c r="Q2455" s="12" t="s">
        <v>12973</v>
      </c>
      <c r="R2455" s="12" t="s">
        <v>5</v>
      </c>
      <c r="S2455" s="12" t="s">
        <v>6</v>
      </c>
      <c r="T2455" s="12" t="s">
        <v>28</v>
      </c>
      <c r="U2455" s="12" t="s">
        <v>5</v>
      </c>
      <c r="V2455" s="12" t="s">
        <v>3810</v>
      </c>
      <c r="X2455" s="10">
        <v>2454</v>
      </c>
      <c r="Y2455" s="10" t="s">
        <v>22343</v>
      </c>
      <c r="Z2455" s="10" t="s">
        <v>7018</v>
      </c>
      <c r="AA2455" s="10" t="s">
        <v>4558</v>
      </c>
      <c r="AB2455" s="10" t="s">
        <v>7567</v>
      </c>
      <c r="AC2455" s="10" t="s">
        <v>6</v>
      </c>
      <c r="AD2455" s="10" t="s">
        <v>6</v>
      </c>
      <c r="AE2455" s="10" t="s">
        <v>6</v>
      </c>
      <c r="AF2455" s="10" t="s">
        <v>6</v>
      </c>
      <c r="AG2455" s="10" t="s">
        <v>6</v>
      </c>
      <c r="AH2455" s="10" t="s">
        <v>12970</v>
      </c>
      <c r="AI2455" s="10">
        <v>0</v>
      </c>
      <c r="AJ2455" s="10" t="s">
        <v>12971</v>
      </c>
      <c r="AK2455" s="23" t="s">
        <v>22900</v>
      </c>
      <c r="AL2455" s="23" t="s">
        <v>16889</v>
      </c>
      <c r="AM2455" s="10" t="s">
        <v>7566</v>
      </c>
      <c r="AN2455" s="10" t="s">
        <v>2</v>
      </c>
      <c r="AO2455" s="10" t="s">
        <v>12970</v>
      </c>
      <c r="AP2455" s="10" t="s">
        <v>6</v>
      </c>
      <c r="AQ2455" s="10" t="s">
        <v>12972</v>
      </c>
      <c r="AR2455" s="10" t="s">
        <v>12970</v>
      </c>
      <c r="AS2455" s="23" t="s">
        <v>16889</v>
      </c>
      <c r="AT2455" s="10" t="str">
        <f t="shared" si="77"/>
        <v>(2454, 'C0454_2026_10_03_22_00_00', 'C0454',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56" spans="1:46" x14ac:dyDescent="0.25">
      <c r="A2456" s="16" t="str">
        <v>(2455, 'C0455_2026_10_03_22_00_00', 'C0455', 'PL4-7 (TU08~)', 'Sản xuất', null, null, null, null, null, 'Chưa cập nhật', 0,  'Ca 1', '2026-10-03', '2026-10-03 22:00:00', 'Rolled',  null, 'Chưa cập nhật', null, 'Thất bại', 'Chưa cập nhật', '2026-10-03 22:00:00'),</v>
      </c>
      <c r="B2456" s="17" t="str">
        <f t="shared" si="76"/>
        <v>2455, 'C0455_2026_10_03_22_00_00', 'C0455', 'PL4-7 (TU08~)', 'Sản xuất', null, null, null, null, null, 'Chưa cập nhật', 0,  'Ca 1', '2026-10-03', '2026-10-03 22:00:00', 'Rolled',  null, 'Chưa cập nhật', null, 'Thất bại', 'Chưa cập nhật', '2026-10-03 22:00:00'</v>
      </c>
      <c r="C2456" s="12">
        <v>2455</v>
      </c>
      <c r="D2456" s="12" t="s">
        <v>11878</v>
      </c>
      <c r="E2456" s="12" t="s">
        <v>11879</v>
      </c>
      <c r="F2456" s="12" t="s">
        <v>11169</v>
      </c>
      <c r="G2456" s="12" t="s">
        <v>1</v>
      </c>
      <c r="H2456" s="12" t="s">
        <v>2</v>
      </c>
      <c r="I2456" s="12" t="s">
        <v>2</v>
      </c>
      <c r="J2456" s="12" t="s">
        <v>2</v>
      </c>
      <c r="K2456" s="12" t="s">
        <v>3</v>
      </c>
      <c r="L2456" s="12">
        <v>0</v>
      </c>
      <c r="M2456" s="12" t="s">
        <v>15427</v>
      </c>
      <c r="N2456" s="12" t="s">
        <v>4409</v>
      </c>
      <c r="O2456" s="12" t="s">
        <v>3810</v>
      </c>
      <c r="P2456" s="12" t="s">
        <v>7</v>
      </c>
      <c r="Q2456" s="12" t="s">
        <v>12973</v>
      </c>
      <c r="R2456" s="12" t="s">
        <v>5</v>
      </c>
      <c r="S2456" s="12" t="s">
        <v>6</v>
      </c>
      <c r="T2456" s="12" t="s">
        <v>28</v>
      </c>
      <c r="U2456" s="12" t="s">
        <v>5</v>
      </c>
      <c r="V2456" s="12" t="s">
        <v>3810</v>
      </c>
      <c r="X2456" s="10">
        <v>2455</v>
      </c>
      <c r="Y2456" s="10" t="s">
        <v>22344</v>
      </c>
      <c r="Z2456" s="10" t="s">
        <v>7019</v>
      </c>
      <c r="AA2456" s="10" t="s">
        <v>4558</v>
      </c>
      <c r="AB2456" s="10" t="s">
        <v>7567</v>
      </c>
      <c r="AC2456" s="10" t="s">
        <v>6</v>
      </c>
      <c r="AD2456" s="10" t="s">
        <v>6</v>
      </c>
      <c r="AE2456" s="10" t="s">
        <v>6</v>
      </c>
      <c r="AF2456" s="10" t="s">
        <v>6</v>
      </c>
      <c r="AG2456" s="10" t="s">
        <v>6</v>
      </c>
      <c r="AH2456" s="10" t="s">
        <v>12970</v>
      </c>
      <c r="AI2456" s="10">
        <v>0</v>
      </c>
      <c r="AJ2456" s="10" t="s">
        <v>12971</v>
      </c>
      <c r="AK2456" s="23" t="s">
        <v>22900</v>
      </c>
      <c r="AL2456" s="23" t="s">
        <v>16889</v>
      </c>
      <c r="AM2456" s="10" t="s">
        <v>7566</v>
      </c>
      <c r="AN2456" s="10" t="s">
        <v>2</v>
      </c>
      <c r="AO2456" s="10" t="s">
        <v>12970</v>
      </c>
      <c r="AP2456" s="10" t="s">
        <v>6</v>
      </c>
      <c r="AQ2456" s="10" t="s">
        <v>12972</v>
      </c>
      <c r="AR2456" s="10" t="s">
        <v>12970</v>
      </c>
      <c r="AS2456" s="23" t="s">
        <v>16889</v>
      </c>
      <c r="AT2456" s="10" t="str">
        <f t="shared" si="77"/>
        <v>(2455, 'C0455_2026_10_03_22_00_00', 'C0455',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57" spans="1:46" x14ac:dyDescent="0.25">
      <c r="A2457" s="16" t="str">
        <v>(2456, 'C0456_2026_10_03_22_00_00', 'C0456', 'PL4-7 (TU08~)', 'Sản xuất', null, null, null, null, null, 'Chưa cập nhật', 0,  'Ca 1', '2026-10-03', '2026-10-03 22:00:00', 'Rolled',  null, 'Chưa cập nhật', null, 'Thất bại', 'Chưa cập nhật', '2026-10-03 22:00:00'),</v>
      </c>
      <c r="B2457" s="17" t="str">
        <f t="shared" si="76"/>
        <v>2456, 'C0456_2026_10_03_22_00_00', 'C0456', 'PL4-7 (TU08~)', 'Sản xuất', null, null, null, null, null, 'Chưa cập nhật', 0,  'Ca 1', '2026-10-03', '2026-10-03 22:00:00', 'Rolled',  null, 'Chưa cập nhật', null, 'Thất bại', 'Chưa cập nhật', '2026-10-03 22:00:00'</v>
      </c>
      <c r="C2457" s="12">
        <v>2456</v>
      </c>
      <c r="D2457" s="12" t="s">
        <v>11880</v>
      </c>
      <c r="E2457" s="12" t="s">
        <v>11881</v>
      </c>
      <c r="F2457" s="12" t="s">
        <v>11169</v>
      </c>
      <c r="G2457" s="12" t="s">
        <v>1</v>
      </c>
      <c r="H2457" s="12" t="s">
        <v>2</v>
      </c>
      <c r="I2457" s="12" t="s">
        <v>2</v>
      </c>
      <c r="J2457" s="12" t="s">
        <v>2</v>
      </c>
      <c r="K2457" s="12" t="s">
        <v>3</v>
      </c>
      <c r="L2457" s="12">
        <v>0</v>
      </c>
      <c r="M2457" s="12" t="s">
        <v>15428</v>
      </c>
      <c r="N2457" s="12" t="s">
        <v>4409</v>
      </c>
      <c r="O2457" s="12" t="s">
        <v>3810</v>
      </c>
      <c r="P2457" s="12" t="s">
        <v>7</v>
      </c>
      <c r="Q2457" s="12" t="s">
        <v>12973</v>
      </c>
      <c r="R2457" s="12" t="s">
        <v>5</v>
      </c>
      <c r="S2457" s="12" t="s">
        <v>6</v>
      </c>
      <c r="T2457" s="12" t="s">
        <v>28</v>
      </c>
      <c r="U2457" s="12" t="s">
        <v>5</v>
      </c>
      <c r="V2457" s="12" t="s">
        <v>3810</v>
      </c>
      <c r="X2457" s="10">
        <v>2456</v>
      </c>
      <c r="Y2457" s="10" t="s">
        <v>22345</v>
      </c>
      <c r="Z2457" s="10" t="s">
        <v>7020</v>
      </c>
      <c r="AA2457" s="10" t="s">
        <v>4558</v>
      </c>
      <c r="AB2457" s="10" t="s">
        <v>7567</v>
      </c>
      <c r="AC2457" s="10" t="s">
        <v>6</v>
      </c>
      <c r="AD2457" s="10" t="s">
        <v>6</v>
      </c>
      <c r="AE2457" s="10" t="s">
        <v>6</v>
      </c>
      <c r="AF2457" s="10" t="s">
        <v>6</v>
      </c>
      <c r="AG2457" s="10" t="s">
        <v>6</v>
      </c>
      <c r="AH2457" s="10" t="s">
        <v>12970</v>
      </c>
      <c r="AI2457" s="10">
        <v>0</v>
      </c>
      <c r="AJ2457" s="10" t="s">
        <v>12971</v>
      </c>
      <c r="AK2457" s="23" t="s">
        <v>22900</v>
      </c>
      <c r="AL2457" s="23" t="s">
        <v>16889</v>
      </c>
      <c r="AM2457" s="10" t="s">
        <v>7566</v>
      </c>
      <c r="AN2457" s="10" t="s">
        <v>2</v>
      </c>
      <c r="AO2457" s="10" t="s">
        <v>12970</v>
      </c>
      <c r="AP2457" s="10" t="s">
        <v>6</v>
      </c>
      <c r="AQ2457" s="10" t="s">
        <v>12972</v>
      </c>
      <c r="AR2457" s="10" t="s">
        <v>12970</v>
      </c>
      <c r="AS2457" s="23" t="s">
        <v>16889</v>
      </c>
      <c r="AT2457" s="10" t="str">
        <f t="shared" si="77"/>
        <v>(2456, 'C0456_2026_10_03_22_00_00', 'C0456',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58" spans="1:46" x14ac:dyDescent="0.25">
      <c r="A2458" s="16" t="str">
        <v>(2457, 'C0457_2026_10_03_22_00_00', 'C0457', 'PL4-7 (TU08~)', 'Sản xuất', null, null, null, null, null, 'Chưa cập nhật', 0,  'Ca 1', '2026-10-03', '2026-10-03 22:00:00', 'Rolled',  null, 'Chưa cập nhật', null, 'Thất bại', 'Chưa cập nhật', '2026-10-03 22:00:00'),</v>
      </c>
      <c r="B2458" s="17" t="str">
        <f t="shared" si="76"/>
        <v>2457, 'C0457_2026_10_03_22_00_00', 'C0457', 'PL4-7 (TU08~)', 'Sản xuất', null, null, null, null, null, 'Chưa cập nhật', 0,  'Ca 1', '2026-10-03', '2026-10-03 22:00:00', 'Rolled',  null, 'Chưa cập nhật', null, 'Thất bại', 'Chưa cập nhật', '2026-10-03 22:00:00'</v>
      </c>
      <c r="C2458" s="12">
        <v>2457</v>
      </c>
      <c r="D2458" s="12" t="s">
        <v>11882</v>
      </c>
      <c r="E2458" s="12" t="s">
        <v>11883</v>
      </c>
      <c r="F2458" s="12" t="s">
        <v>11169</v>
      </c>
      <c r="G2458" s="12" t="s">
        <v>1</v>
      </c>
      <c r="H2458" s="12" t="s">
        <v>2</v>
      </c>
      <c r="I2458" s="12" t="s">
        <v>2</v>
      </c>
      <c r="J2458" s="12" t="s">
        <v>2</v>
      </c>
      <c r="K2458" s="12" t="s">
        <v>3</v>
      </c>
      <c r="L2458" s="12">
        <v>0</v>
      </c>
      <c r="M2458" s="12" t="s">
        <v>15429</v>
      </c>
      <c r="N2458" s="12" t="s">
        <v>4409</v>
      </c>
      <c r="O2458" s="12" t="s">
        <v>3810</v>
      </c>
      <c r="P2458" s="12" t="s">
        <v>7</v>
      </c>
      <c r="Q2458" s="12" t="s">
        <v>12973</v>
      </c>
      <c r="R2458" s="12" t="s">
        <v>5</v>
      </c>
      <c r="S2458" s="12" t="s">
        <v>6</v>
      </c>
      <c r="T2458" s="12" t="s">
        <v>28</v>
      </c>
      <c r="U2458" s="12" t="s">
        <v>5</v>
      </c>
      <c r="V2458" s="12" t="s">
        <v>3810</v>
      </c>
      <c r="X2458" s="10">
        <v>2457</v>
      </c>
      <c r="Y2458" s="10" t="s">
        <v>22346</v>
      </c>
      <c r="Z2458" s="10" t="s">
        <v>7021</v>
      </c>
      <c r="AA2458" s="10" t="s">
        <v>4558</v>
      </c>
      <c r="AB2458" s="10" t="s">
        <v>7567</v>
      </c>
      <c r="AC2458" s="10" t="s">
        <v>6</v>
      </c>
      <c r="AD2458" s="10" t="s">
        <v>6</v>
      </c>
      <c r="AE2458" s="10" t="s">
        <v>6</v>
      </c>
      <c r="AF2458" s="10" t="s">
        <v>6</v>
      </c>
      <c r="AG2458" s="10" t="s">
        <v>6</v>
      </c>
      <c r="AH2458" s="10" t="s">
        <v>12970</v>
      </c>
      <c r="AI2458" s="10">
        <v>0</v>
      </c>
      <c r="AJ2458" s="10" t="s">
        <v>12971</v>
      </c>
      <c r="AK2458" s="23" t="s">
        <v>22900</v>
      </c>
      <c r="AL2458" s="23" t="s">
        <v>16889</v>
      </c>
      <c r="AM2458" s="10" t="s">
        <v>7566</v>
      </c>
      <c r="AN2458" s="10" t="s">
        <v>2</v>
      </c>
      <c r="AO2458" s="10" t="s">
        <v>12970</v>
      </c>
      <c r="AP2458" s="10" t="s">
        <v>6</v>
      </c>
      <c r="AQ2458" s="10" t="s">
        <v>12972</v>
      </c>
      <c r="AR2458" s="10" t="s">
        <v>12970</v>
      </c>
      <c r="AS2458" s="23" t="s">
        <v>16889</v>
      </c>
      <c r="AT2458" s="10" t="str">
        <f t="shared" si="77"/>
        <v>(2457, 'C0457_2026_10_03_22_00_00', 'C0457',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59" spans="1:46" x14ac:dyDescent="0.25">
      <c r="A2459" s="16" t="str">
        <v>(2458, 'C0458_2026_10_03_22_00_00', 'C0458', 'PL4-7 (TU08~)', 'Sản xuất', null, null, null, null, null, 'Chưa cập nhật', 0,  'Ca 1', '2026-10-03', '2026-10-03 22:00:00', 'Rolled',  null, 'Chưa cập nhật', null, 'Thất bại', 'Chưa cập nhật', '2026-10-03 22:00:00'),</v>
      </c>
      <c r="B2459" s="17" t="str">
        <f t="shared" si="76"/>
        <v>2458, 'C0458_2026_10_03_22_00_00', 'C0458', 'PL4-7 (TU08~)', 'Sản xuất', null, null, null, null, null, 'Chưa cập nhật', 0,  'Ca 1', '2026-10-03', '2026-10-03 22:00:00', 'Rolled',  null, 'Chưa cập nhật', null, 'Thất bại', 'Chưa cập nhật', '2026-10-03 22:00:00'</v>
      </c>
      <c r="C2459" s="12">
        <v>2458</v>
      </c>
      <c r="D2459" s="12" t="s">
        <v>11884</v>
      </c>
      <c r="E2459" s="12" t="s">
        <v>11885</v>
      </c>
      <c r="F2459" s="12" t="s">
        <v>11169</v>
      </c>
      <c r="G2459" s="12" t="s">
        <v>1</v>
      </c>
      <c r="H2459" s="12" t="s">
        <v>2</v>
      </c>
      <c r="I2459" s="12" t="s">
        <v>2</v>
      </c>
      <c r="J2459" s="12" t="s">
        <v>2</v>
      </c>
      <c r="K2459" s="12" t="s">
        <v>3</v>
      </c>
      <c r="L2459" s="12">
        <v>0</v>
      </c>
      <c r="M2459" s="12" t="s">
        <v>15430</v>
      </c>
      <c r="N2459" s="12" t="s">
        <v>4409</v>
      </c>
      <c r="O2459" s="12" t="s">
        <v>3810</v>
      </c>
      <c r="P2459" s="12" t="s">
        <v>7</v>
      </c>
      <c r="Q2459" s="12" t="s">
        <v>12973</v>
      </c>
      <c r="R2459" s="12" t="s">
        <v>5</v>
      </c>
      <c r="S2459" s="12" t="s">
        <v>6</v>
      </c>
      <c r="T2459" s="12" t="s">
        <v>28</v>
      </c>
      <c r="U2459" s="12" t="s">
        <v>5</v>
      </c>
      <c r="V2459" s="12" t="s">
        <v>3810</v>
      </c>
      <c r="X2459" s="10">
        <v>2458</v>
      </c>
      <c r="Y2459" s="10" t="s">
        <v>22347</v>
      </c>
      <c r="Z2459" s="10" t="s">
        <v>7022</v>
      </c>
      <c r="AA2459" s="10" t="s">
        <v>4558</v>
      </c>
      <c r="AB2459" s="10" t="s">
        <v>7567</v>
      </c>
      <c r="AC2459" s="10" t="s">
        <v>6</v>
      </c>
      <c r="AD2459" s="10" t="s">
        <v>6</v>
      </c>
      <c r="AE2459" s="10" t="s">
        <v>6</v>
      </c>
      <c r="AF2459" s="10" t="s">
        <v>6</v>
      </c>
      <c r="AG2459" s="10" t="s">
        <v>6</v>
      </c>
      <c r="AH2459" s="10" t="s">
        <v>12970</v>
      </c>
      <c r="AI2459" s="10">
        <v>0</v>
      </c>
      <c r="AJ2459" s="10" t="s">
        <v>12971</v>
      </c>
      <c r="AK2459" s="23" t="s">
        <v>22900</v>
      </c>
      <c r="AL2459" s="23" t="s">
        <v>16889</v>
      </c>
      <c r="AM2459" s="10" t="s">
        <v>7566</v>
      </c>
      <c r="AN2459" s="10" t="s">
        <v>2</v>
      </c>
      <c r="AO2459" s="10" t="s">
        <v>12970</v>
      </c>
      <c r="AP2459" s="10" t="s">
        <v>6</v>
      </c>
      <c r="AQ2459" s="10" t="s">
        <v>12972</v>
      </c>
      <c r="AR2459" s="10" t="s">
        <v>12970</v>
      </c>
      <c r="AS2459" s="23" t="s">
        <v>16889</v>
      </c>
      <c r="AT2459" s="10" t="str">
        <f t="shared" si="77"/>
        <v>(2458, 'C0458_2026_10_03_22_00_00', 'C0458',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60" spans="1:46" x14ac:dyDescent="0.25">
      <c r="A2460" s="16" t="str">
        <v>(2459, 'C0459_2026_10_03_22_00_00', 'C0459', 'PL4-7 (TU08~)', 'Sản xuất', null, null, null, null, null, 'Chưa cập nhật', 0,  'Ca 1', '2026-10-03', '2026-10-03 22:00:00', 'Rolled',  null, 'Chưa cập nhật', null, 'Thất bại', 'Chưa cập nhật', '2026-10-03 22:00:00'),</v>
      </c>
      <c r="B2460" s="17" t="str">
        <f t="shared" si="76"/>
        <v>2459, 'C0459_2026_10_03_22_00_00', 'C0459', 'PL4-7 (TU08~)', 'Sản xuất', null, null, null, null, null, 'Chưa cập nhật', 0,  'Ca 1', '2026-10-03', '2026-10-03 22:00:00', 'Rolled',  null, 'Chưa cập nhật', null, 'Thất bại', 'Chưa cập nhật', '2026-10-03 22:00:00'</v>
      </c>
      <c r="C2460" s="12">
        <v>2459</v>
      </c>
      <c r="D2460" s="12" t="s">
        <v>11886</v>
      </c>
      <c r="E2460" s="12" t="s">
        <v>11887</v>
      </c>
      <c r="F2460" s="12" t="s">
        <v>11169</v>
      </c>
      <c r="G2460" s="12" t="s">
        <v>1</v>
      </c>
      <c r="H2460" s="12" t="s">
        <v>2</v>
      </c>
      <c r="I2460" s="12" t="s">
        <v>2</v>
      </c>
      <c r="J2460" s="12" t="s">
        <v>2</v>
      </c>
      <c r="K2460" s="12" t="s">
        <v>3</v>
      </c>
      <c r="L2460" s="12">
        <v>0</v>
      </c>
      <c r="M2460" s="12" t="s">
        <v>15431</v>
      </c>
      <c r="N2460" s="12" t="s">
        <v>4409</v>
      </c>
      <c r="O2460" s="12" t="s">
        <v>3810</v>
      </c>
      <c r="P2460" s="12" t="s">
        <v>7</v>
      </c>
      <c r="Q2460" s="12" t="s">
        <v>12973</v>
      </c>
      <c r="R2460" s="12" t="s">
        <v>5</v>
      </c>
      <c r="S2460" s="12" t="s">
        <v>6</v>
      </c>
      <c r="T2460" s="12" t="s">
        <v>28</v>
      </c>
      <c r="U2460" s="12" t="s">
        <v>5</v>
      </c>
      <c r="V2460" s="12" t="s">
        <v>3810</v>
      </c>
      <c r="X2460" s="10">
        <v>2459</v>
      </c>
      <c r="Y2460" s="10" t="s">
        <v>22348</v>
      </c>
      <c r="Z2460" s="10" t="s">
        <v>7023</v>
      </c>
      <c r="AA2460" s="10" t="s">
        <v>4558</v>
      </c>
      <c r="AB2460" s="10" t="s">
        <v>7567</v>
      </c>
      <c r="AC2460" s="10" t="s">
        <v>6</v>
      </c>
      <c r="AD2460" s="10" t="s">
        <v>6</v>
      </c>
      <c r="AE2460" s="10" t="s">
        <v>6</v>
      </c>
      <c r="AF2460" s="10" t="s">
        <v>6</v>
      </c>
      <c r="AG2460" s="10" t="s">
        <v>6</v>
      </c>
      <c r="AH2460" s="10" t="s">
        <v>12970</v>
      </c>
      <c r="AI2460" s="10">
        <v>0</v>
      </c>
      <c r="AJ2460" s="10" t="s">
        <v>12971</v>
      </c>
      <c r="AK2460" s="23" t="s">
        <v>22900</v>
      </c>
      <c r="AL2460" s="23" t="s">
        <v>16889</v>
      </c>
      <c r="AM2460" s="10" t="s">
        <v>7566</v>
      </c>
      <c r="AN2460" s="10" t="s">
        <v>2</v>
      </c>
      <c r="AO2460" s="10" t="s">
        <v>12970</v>
      </c>
      <c r="AP2460" s="10" t="s">
        <v>6</v>
      </c>
      <c r="AQ2460" s="10" t="s">
        <v>12972</v>
      </c>
      <c r="AR2460" s="10" t="s">
        <v>12970</v>
      </c>
      <c r="AS2460" s="23" t="s">
        <v>16889</v>
      </c>
      <c r="AT2460" s="10" t="str">
        <f t="shared" si="77"/>
        <v>(2459, 'C0459_2026_10_03_22_00_00', 'C0459',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61" spans="1:46" x14ac:dyDescent="0.25">
      <c r="A2461" s="16" t="str">
        <v>(2460, 'C0460_2026_10_03_22_00_00', 'C0460', 'PL4-7 (TU08~)', 'Sản xuất', null, null, null, null, null, 'Chưa cập nhật', 0,  'Ca 1', '2026-10-03', '2026-10-03 22:00:00', 'Rolled',  null, 'Chưa cập nhật', null, 'Thất bại', 'Chưa cập nhật', '2026-10-03 22:00:00'),</v>
      </c>
      <c r="B2461" s="17" t="str">
        <f t="shared" si="76"/>
        <v>2460, 'C0460_2026_10_03_22_00_00', 'C0460', 'PL4-7 (TU08~)', 'Sản xuất', null, null, null, null, null, 'Chưa cập nhật', 0,  'Ca 1', '2026-10-03', '2026-10-03 22:00:00', 'Rolled',  null, 'Chưa cập nhật', null, 'Thất bại', 'Chưa cập nhật', '2026-10-03 22:00:00'</v>
      </c>
      <c r="C2461" s="12">
        <v>2460</v>
      </c>
      <c r="D2461" s="12" t="s">
        <v>11888</v>
      </c>
      <c r="E2461" s="12" t="s">
        <v>11889</v>
      </c>
      <c r="F2461" s="12" t="s">
        <v>11169</v>
      </c>
      <c r="G2461" s="12" t="s">
        <v>1</v>
      </c>
      <c r="H2461" s="12" t="s">
        <v>2</v>
      </c>
      <c r="I2461" s="12" t="s">
        <v>2</v>
      </c>
      <c r="J2461" s="12" t="s">
        <v>2</v>
      </c>
      <c r="K2461" s="12" t="s">
        <v>3</v>
      </c>
      <c r="L2461" s="12">
        <v>0</v>
      </c>
      <c r="M2461" s="12" t="s">
        <v>15432</v>
      </c>
      <c r="N2461" s="12" t="s">
        <v>4409</v>
      </c>
      <c r="O2461" s="12" t="s">
        <v>3810</v>
      </c>
      <c r="P2461" s="12" t="s">
        <v>7</v>
      </c>
      <c r="Q2461" s="12" t="s">
        <v>12973</v>
      </c>
      <c r="R2461" s="12" t="s">
        <v>5</v>
      </c>
      <c r="S2461" s="12" t="s">
        <v>6</v>
      </c>
      <c r="T2461" s="12" t="s">
        <v>28</v>
      </c>
      <c r="U2461" s="12" t="s">
        <v>5</v>
      </c>
      <c r="V2461" s="12" t="s">
        <v>3810</v>
      </c>
      <c r="X2461" s="10">
        <v>2460</v>
      </c>
      <c r="Y2461" s="10" t="s">
        <v>22349</v>
      </c>
      <c r="Z2461" s="10" t="s">
        <v>7024</v>
      </c>
      <c r="AA2461" s="10" t="s">
        <v>4558</v>
      </c>
      <c r="AB2461" s="10" t="s">
        <v>7567</v>
      </c>
      <c r="AC2461" s="10" t="s">
        <v>6</v>
      </c>
      <c r="AD2461" s="10" t="s">
        <v>6</v>
      </c>
      <c r="AE2461" s="10" t="s">
        <v>6</v>
      </c>
      <c r="AF2461" s="10" t="s">
        <v>6</v>
      </c>
      <c r="AG2461" s="10" t="s">
        <v>6</v>
      </c>
      <c r="AH2461" s="10" t="s">
        <v>12970</v>
      </c>
      <c r="AI2461" s="10">
        <v>0</v>
      </c>
      <c r="AJ2461" s="10" t="s">
        <v>12971</v>
      </c>
      <c r="AK2461" s="23" t="s">
        <v>22900</v>
      </c>
      <c r="AL2461" s="23" t="s">
        <v>16889</v>
      </c>
      <c r="AM2461" s="10" t="s">
        <v>7566</v>
      </c>
      <c r="AN2461" s="10" t="s">
        <v>2</v>
      </c>
      <c r="AO2461" s="10" t="s">
        <v>12970</v>
      </c>
      <c r="AP2461" s="10" t="s">
        <v>6</v>
      </c>
      <c r="AQ2461" s="10" t="s">
        <v>12972</v>
      </c>
      <c r="AR2461" s="10" t="s">
        <v>12970</v>
      </c>
      <c r="AS2461" s="23" t="s">
        <v>16889</v>
      </c>
      <c r="AT2461" s="10" t="str">
        <f t="shared" si="77"/>
        <v>(2460, 'C0460_2026_10_03_22_00_00', 'C0460',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62" spans="1:46" x14ac:dyDescent="0.25">
      <c r="A2462" s="16" t="str">
        <v>(2461, 'C0461_2026_10_03_22_00_00', 'C0461', 'PL4-7 (TU08~)', 'Sản xuất', null, null, null, null, null, 'Chưa cập nhật', 0,  'Ca 1', '2026-10-03', '2026-10-03 22:00:00', 'Rolled',  null, 'Chưa cập nhật', null, 'Thất bại', 'Chưa cập nhật', '2026-10-03 22:00:00'),</v>
      </c>
      <c r="B2462" s="17" t="str">
        <f t="shared" si="76"/>
        <v>2461, 'C0461_2026_10_03_22_00_00', 'C0461', 'PL4-7 (TU08~)', 'Sản xuất', null, null, null, null, null, 'Chưa cập nhật', 0,  'Ca 1', '2026-10-03', '2026-10-03 22:00:00', 'Rolled',  null, 'Chưa cập nhật', null, 'Thất bại', 'Chưa cập nhật', '2026-10-03 22:00:00'</v>
      </c>
      <c r="C2462" s="12">
        <v>2461</v>
      </c>
      <c r="D2462" s="12" t="s">
        <v>11890</v>
      </c>
      <c r="E2462" s="12" t="s">
        <v>11891</v>
      </c>
      <c r="F2462" s="12" t="s">
        <v>11169</v>
      </c>
      <c r="G2462" s="12" t="s">
        <v>1</v>
      </c>
      <c r="H2462" s="12" t="s">
        <v>2</v>
      </c>
      <c r="I2462" s="12" t="s">
        <v>2</v>
      </c>
      <c r="J2462" s="12" t="s">
        <v>2</v>
      </c>
      <c r="K2462" s="12" t="s">
        <v>3</v>
      </c>
      <c r="L2462" s="12">
        <v>0</v>
      </c>
      <c r="M2462" s="12" t="s">
        <v>15433</v>
      </c>
      <c r="N2462" s="12" t="s">
        <v>4409</v>
      </c>
      <c r="O2462" s="12" t="s">
        <v>3810</v>
      </c>
      <c r="P2462" s="12" t="s">
        <v>7</v>
      </c>
      <c r="Q2462" s="12" t="s">
        <v>12973</v>
      </c>
      <c r="R2462" s="12" t="s">
        <v>5</v>
      </c>
      <c r="S2462" s="12" t="s">
        <v>6</v>
      </c>
      <c r="T2462" s="12" t="s">
        <v>28</v>
      </c>
      <c r="U2462" s="12" t="s">
        <v>5</v>
      </c>
      <c r="V2462" s="12" t="s">
        <v>3810</v>
      </c>
      <c r="X2462" s="10">
        <v>2461</v>
      </c>
      <c r="Y2462" s="10" t="s">
        <v>22350</v>
      </c>
      <c r="Z2462" s="10" t="s">
        <v>7025</v>
      </c>
      <c r="AA2462" s="10" t="s">
        <v>4558</v>
      </c>
      <c r="AB2462" s="10" t="s">
        <v>7567</v>
      </c>
      <c r="AC2462" s="10" t="s">
        <v>6</v>
      </c>
      <c r="AD2462" s="10" t="s">
        <v>6</v>
      </c>
      <c r="AE2462" s="10" t="s">
        <v>6</v>
      </c>
      <c r="AF2462" s="10" t="s">
        <v>6</v>
      </c>
      <c r="AG2462" s="10" t="s">
        <v>6</v>
      </c>
      <c r="AH2462" s="10" t="s">
        <v>12970</v>
      </c>
      <c r="AI2462" s="10">
        <v>0</v>
      </c>
      <c r="AJ2462" s="10" t="s">
        <v>12971</v>
      </c>
      <c r="AK2462" s="23" t="s">
        <v>22900</v>
      </c>
      <c r="AL2462" s="23" t="s">
        <v>16889</v>
      </c>
      <c r="AM2462" s="10" t="s">
        <v>7566</v>
      </c>
      <c r="AN2462" s="10" t="s">
        <v>2</v>
      </c>
      <c r="AO2462" s="10" t="s">
        <v>12970</v>
      </c>
      <c r="AP2462" s="10" t="s">
        <v>6</v>
      </c>
      <c r="AQ2462" s="10" t="s">
        <v>12972</v>
      </c>
      <c r="AR2462" s="10" t="s">
        <v>12970</v>
      </c>
      <c r="AS2462" s="23" t="s">
        <v>16889</v>
      </c>
      <c r="AT2462" s="10" t="str">
        <f t="shared" si="77"/>
        <v>(2461, 'C0461_2026_10_03_22_00_00', 'C0461',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63" spans="1:46" x14ac:dyDescent="0.25">
      <c r="A2463" s="16" t="str">
        <v>(2462, 'C0462_2026_10_03_22_00_00', 'C0462', 'PL4-7 (TU08~)', 'Sản xuất', null, null, null, null, null, 'Chưa cập nhật', 0,  'Ca 1', '2026-10-03', '2026-10-03 22:00:00', 'Rolled',  null, 'Chưa cập nhật', null, 'Thất bại', 'Chưa cập nhật', '2026-10-03 22:00:00'),</v>
      </c>
      <c r="B2463" s="17" t="str">
        <f t="shared" si="76"/>
        <v>2462, 'C0462_2026_10_03_22_00_00', 'C0462', 'PL4-7 (TU08~)', 'Sản xuất', null, null, null, null, null, 'Chưa cập nhật', 0,  'Ca 1', '2026-10-03', '2026-10-03 22:00:00', 'Rolled',  null, 'Chưa cập nhật', null, 'Thất bại', 'Chưa cập nhật', '2026-10-03 22:00:00'</v>
      </c>
      <c r="C2463" s="12">
        <v>2462</v>
      </c>
      <c r="D2463" s="12" t="s">
        <v>11892</v>
      </c>
      <c r="E2463" s="12" t="s">
        <v>11893</v>
      </c>
      <c r="F2463" s="12" t="s">
        <v>11169</v>
      </c>
      <c r="G2463" s="12" t="s">
        <v>1</v>
      </c>
      <c r="H2463" s="12" t="s">
        <v>2</v>
      </c>
      <c r="I2463" s="12" t="s">
        <v>2</v>
      </c>
      <c r="J2463" s="12" t="s">
        <v>2</v>
      </c>
      <c r="K2463" s="12" t="s">
        <v>3</v>
      </c>
      <c r="L2463" s="12">
        <v>0</v>
      </c>
      <c r="M2463" s="12" t="s">
        <v>15434</v>
      </c>
      <c r="N2463" s="12" t="s">
        <v>4409</v>
      </c>
      <c r="O2463" s="12" t="s">
        <v>3810</v>
      </c>
      <c r="P2463" s="12" t="s">
        <v>7</v>
      </c>
      <c r="Q2463" s="12" t="s">
        <v>12973</v>
      </c>
      <c r="R2463" s="12" t="s">
        <v>5</v>
      </c>
      <c r="S2463" s="12" t="s">
        <v>6</v>
      </c>
      <c r="T2463" s="12" t="s">
        <v>28</v>
      </c>
      <c r="U2463" s="12" t="s">
        <v>5</v>
      </c>
      <c r="V2463" s="12" t="s">
        <v>3810</v>
      </c>
      <c r="X2463" s="10">
        <v>2462</v>
      </c>
      <c r="Y2463" s="10" t="s">
        <v>22351</v>
      </c>
      <c r="Z2463" s="10" t="s">
        <v>7026</v>
      </c>
      <c r="AA2463" s="10" t="s">
        <v>4558</v>
      </c>
      <c r="AB2463" s="10" t="s">
        <v>7567</v>
      </c>
      <c r="AC2463" s="10" t="s">
        <v>6</v>
      </c>
      <c r="AD2463" s="10" t="s">
        <v>6</v>
      </c>
      <c r="AE2463" s="10" t="s">
        <v>6</v>
      </c>
      <c r="AF2463" s="10" t="s">
        <v>6</v>
      </c>
      <c r="AG2463" s="10" t="s">
        <v>6</v>
      </c>
      <c r="AH2463" s="10" t="s">
        <v>12970</v>
      </c>
      <c r="AI2463" s="10">
        <v>0</v>
      </c>
      <c r="AJ2463" s="10" t="s">
        <v>12971</v>
      </c>
      <c r="AK2463" s="23" t="s">
        <v>22900</v>
      </c>
      <c r="AL2463" s="23" t="s">
        <v>16889</v>
      </c>
      <c r="AM2463" s="10" t="s">
        <v>7566</v>
      </c>
      <c r="AN2463" s="10" t="s">
        <v>2</v>
      </c>
      <c r="AO2463" s="10" t="s">
        <v>12970</v>
      </c>
      <c r="AP2463" s="10" t="s">
        <v>6</v>
      </c>
      <c r="AQ2463" s="10" t="s">
        <v>12972</v>
      </c>
      <c r="AR2463" s="10" t="s">
        <v>12970</v>
      </c>
      <c r="AS2463" s="23" t="s">
        <v>16889</v>
      </c>
      <c r="AT2463" s="10" t="str">
        <f t="shared" si="77"/>
        <v>(2462, 'C0462_2026_10_03_22_00_00', 'C0462',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64" spans="1:46" x14ac:dyDescent="0.25">
      <c r="A2464" s="16" t="str">
        <v>(2463, 'C0463_2026_10_03_22_00_00', 'C0463', 'PL4-7 (TU08~)', 'Sản xuất', null, null, null, null, null, 'Chưa cập nhật', 0,  'Ca 1', '2026-10-03', '2026-10-03 22:00:00', 'Rolled',  null, 'Chưa cập nhật', null, 'Thất bại', 'Chưa cập nhật', '2026-10-03 22:00:00'),</v>
      </c>
      <c r="B2464" s="17" t="str">
        <f t="shared" si="76"/>
        <v>2463, 'C0463_2026_10_03_22_00_00', 'C0463', 'PL4-7 (TU08~)', 'Sản xuất', null, null, null, null, null, 'Chưa cập nhật', 0,  'Ca 1', '2026-10-03', '2026-10-03 22:00:00', 'Rolled',  null, 'Chưa cập nhật', null, 'Thất bại', 'Chưa cập nhật', '2026-10-03 22:00:00'</v>
      </c>
      <c r="C2464" s="12">
        <v>2463</v>
      </c>
      <c r="D2464" s="12" t="s">
        <v>11894</v>
      </c>
      <c r="E2464" s="12" t="s">
        <v>11895</v>
      </c>
      <c r="F2464" s="12" t="s">
        <v>11169</v>
      </c>
      <c r="G2464" s="12" t="s">
        <v>1</v>
      </c>
      <c r="H2464" s="12" t="s">
        <v>2</v>
      </c>
      <c r="I2464" s="12" t="s">
        <v>2</v>
      </c>
      <c r="J2464" s="12" t="s">
        <v>2</v>
      </c>
      <c r="K2464" s="12" t="s">
        <v>3</v>
      </c>
      <c r="L2464" s="12">
        <v>0</v>
      </c>
      <c r="M2464" s="12" t="s">
        <v>15435</v>
      </c>
      <c r="N2464" s="12" t="s">
        <v>4409</v>
      </c>
      <c r="O2464" s="12" t="s">
        <v>3810</v>
      </c>
      <c r="P2464" s="12" t="s">
        <v>7</v>
      </c>
      <c r="Q2464" s="12" t="s">
        <v>12973</v>
      </c>
      <c r="R2464" s="12" t="s">
        <v>5</v>
      </c>
      <c r="S2464" s="12" t="s">
        <v>6</v>
      </c>
      <c r="T2464" s="12" t="s">
        <v>28</v>
      </c>
      <c r="U2464" s="12" t="s">
        <v>5</v>
      </c>
      <c r="V2464" s="12" t="s">
        <v>3810</v>
      </c>
      <c r="X2464" s="10">
        <v>2463</v>
      </c>
      <c r="Y2464" s="10" t="s">
        <v>22352</v>
      </c>
      <c r="Z2464" s="10" t="s">
        <v>7027</v>
      </c>
      <c r="AA2464" s="10" t="s">
        <v>4558</v>
      </c>
      <c r="AB2464" s="10" t="s">
        <v>7567</v>
      </c>
      <c r="AC2464" s="10" t="s">
        <v>6</v>
      </c>
      <c r="AD2464" s="10" t="s">
        <v>6</v>
      </c>
      <c r="AE2464" s="10" t="s">
        <v>6</v>
      </c>
      <c r="AF2464" s="10" t="s">
        <v>6</v>
      </c>
      <c r="AG2464" s="10" t="s">
        <v>6</v>
      </c>
      <c r="AH2464" s="10" t="s">
        <v>12970</v>
      </c>
      <c r="AI2464" s="10">
        <v>0</v>
      </c>
      <c r="AJ2464" s="10" t="s">
        <v>12971</v>
      </c>
      <c r="AK2464" s="23" t="s">
        <v>22900</v>
      </c>
      <c r="AL2464" s="23" t="s">
        <v>16889</v>
      </c>
      <c r="AM2464" s="10" t="s">
        <v>7566</v>
      </c>
      <c r="AN2464" s="10" t="s">
        <v>2</v>
      </c>
      <c r="AO2464" s="10" t="s">
        <v>12970</v>
      </c>
      <c r="AP2464" s="10" t="s">
        <v>6</v>
      </c>
      <c r="AQ2464" s="10" t="s">
        <v>12972</v>
      </c>
      <c r="AR2464" s="10" t="s">
        <v>12970</v>
      </c>
      <c r="AS2464" s="23" t="s">
        <v>16889</v>
      </c>
      <c r="AT2464" s="10" t="str">
        <f t="shared" si="77"/>
        <v>(2463, 'C0463_2026_10_03_22_00_00', 'C0463',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65" spans="1:46" x14ac:dyDescent="0.25">
      <c r="A2465" s="16" t="str">
        <v>(2464, 'C0464_2026_10_03_22_00_00', 'C0464', 'PL4-7 (TU08~)', 'Sản xuất', null, null, null, null, null, 'Chưa cập nhật', 0,  'Ca 1', '2026-10-03', '2026-10-03 22:00:00', 'Rolled',  null, 'Chưa cập nhật', null, 'Thất bại', 'Chưa cập nhật', '2026-10-03 22:00:00'),</v>
      </c>
      <c r="B2465" s="17" t="str">
        <f t="shared" si="76"/>
        <v>2464, 'C0464_2026_10_03_22_00_00', 'C0464', 'PL4-7 (TU08~)', 'Sản xuất', null, null, null, null, null, 'Chưa cập nhật', 0,  'Ca 1', '2026-10-03', '2026-10-03 22:00:00', 'Rolled',  null, 'Chưa cập nhật', null, 'Thất bại', 'Chưa cập nhật', '2026-10-03 22:00:00'</v>
      </c>
      <c r="C2465" s="12">
        <v>2464</v>
      </c>
      <c r="D2465" s="12" t="s">
        <v>11896</v>
      </c>
      <c r="E2465" s="12" t="s">
        <v>11897</v>
      </c>
      <c r="F2465" s="12" t="s">
        <v>11169</v>
      </c>
      <c r="G2465" s="12" t="s">
        <v>1</v>
      </c>
      <c r="H2465" s="12" t="s">
        <v>2</v>
      </c>
      <c r="I2465" s="12" t="s">
        <v>2</v>
      </c>
      <c r="J2465" s="12" t="s">
        <v>2</v>
      </c>
      <c r="K2465" s="12" t="s">
        <v>3</v>
      </c>
      <c r="L2465" s="12">
        <v>0</v>
      </c>
      <c r="M2465" s="12" t="s">
        <v>15436</v>
      </c>
      <c r="N2465" s="12" t="s">
        <v>4409</v>
      </c>
      <c r="O2465" s="12" t="s">
        <v>3810</v>
      </c>
      <c r="P2465" s="12" t="s">
        <v>7</v>
      </c>
      <c r="Q2465" s="12" t="s">
        <v>12973</v>
      </c>
      <c r="R2465" s="12" t="s">
        <v>5</v>
      </c>
      <c r="S2465" s="12" t="s">
        <v>6</v>
      </c>
      <c r="T2465" s="12" t="s">
        <v>28</v>
      </c>
      <c r="U2465" s="12" t="s">
        <v>5</v>
      </c>
      <c r="V2465" s="12" t="s">
        <v>3810</v>
      </c>
      <c r="X2465" s="10">
        <v>2464</v>
      </c>
      <c r="Y2465" s="10" t="s">
        <v>22353</v>
      </c>
      <c r="Z2465" s="10" t="s">
        <v>7028</v>
      </c>
      <c r="AA2465" s="10" t="s">
        <v>4558</v>
      </c>
      <c r="AB2465" s="10" t="s">
        <v>7567</v>
      </c>
      <c r="AC2465" s="10" t="s">
        <v>6</v>
      </c>
      <c r="AD2465" s="10" t="s">
        <v>6</v>
      </c>
      <c r="AE2465" s="10" t="s">
        <v>6</v>
      </c>
      <c r="AF2465" s="10" t="s">
        <v>6</v>
      </c>
      <c r="AG2465" s="10" t="s">
        <v>6</v>
      </c>
      <c r="AH2465" s="10" t="s">
        <v>12970</v>
      </c>
      <c r="AI2465" s="10">
        <v>0</v>
      </c>
      <c r="AJ2465" s="10" t="s">
        <v>12971</v>
      </c>
      <c r="AK2465" s="23" t="s">
        <v>22900</v>
      </c>
      <c r="AL2465" s="23" t="s">
        <v>16889</v>
      </c>
      <c r="AM2465" s="10" t="s">
        <v>7566</v>
      </c>
      <c r="AN2465" s="10" t="s">
        <v>2</v>
      </c>
      <c r="AO2465" s="10" t="s">
        <v>12970</v>
      </c>
      <c r="AP2465" s="10" t="s">
        <v>6</v>
      </c>
      <c r="AQ2465" s="10" t="s">
        <v>12972</v>
      </c>
      <c r="AR2465" s="10" t="s">
        <v>12970</v>
      </c>
      <c r="AS2465" s="23" t="s">
        <v>16889</v>
      </c>
      <c r="AT2465" s="10" t="str">
        <f t="shared" si="77"/>
        <v>(2464, 'C0464_2026_10_03_22_00_00', 'C0464',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66" spans="1:46" x14ac:dyDescent="0.25">
      <c r="A2466" s="16" t="str">
        <v>(2465, 'C0465_2026_10_03_22_00_00', 'C0465', 'PL4-7 (TU08~)', 'Sản xuất', null, null, null, null, null, 'Chưa cập nhật', 0,  'Ca 1', '2026-10-03', '2026-10-03 22:00:00', 'Rolled',  null, 'Chưa cập nhật', null, 'Thất bại', 'Chưa cập nhật', '2026-10-03 22:00:00'),</v>
      </c>
      <c r="B2466" s="17" t="str">
        <f t="shared" si="76"/>
        <v>2465, 'C0465_2026_10_03_22_00_00', 'C0465', 'PL4-7 (TU08~)', 'Sản xuất', null, null, null, null, null, 'Chưa cập nhật', 0,  'Ca 1', '2026-10-03', '2026-10-03 22:00:00', 'Rolled',  null, 'Chưa cập nhật', null, 'Thất bại', 'Chưa cập nhật', '2026-10-03 22:00:00'</v>
      </c>
      <c r="C2466" s="12">
        <v>2465</v>
      </c>
      <c r="D2466" s="12" t="s">
        <v>11898</v>
      </c>
      <c r="E2466" s="12" t="s">
        <v>11899</v>
      </c>
      <c r="F2466" s="12" t="s">
        <v>11169</v>
      </c>
      <c r="G2466" s="12" t="s">
        <v>1</v>
      </c>
      <c r="H2466" s="12" t="s">
        <v>2</v>
      </c>
      <c r="I2466" s="12" t="s">
        <v>2</v>
      </c>
      <c r="J2466" s="12" t="s">
        <v>2</v>
      </c>
      <c r="K2466" s="12" t="s">
        <v>3</v>
      </c>
      <c r="L2466" s="12">
        <v>0</v>
      </c>
      <c r="M2466" s="12" t="s">
        <v>15437</v>
      </c>
      <c r="N2466" s="12" t="s">
        <v>4409</v>
      </c>
      <c r="O2466" s="12" t="s">
        <v>3810</v>
      </c>
      <c r="P2466" s="12" t="s">
        <v>7</v>
      </c>
      <c r="Q2466" s="12" t="s">
        <v>12973</v>
      </c>
      <c r="R2466" s="12" t="s">
        <v>5</v>
      </c>
      <c r="S2466" s="12" t="s">
        <v>6</v>
      </c>
      <c r="T2466" s="12" t="s">
        <v>28</v>
      </c>
      <c r="U2466" s="12" t="s">
        <v>5</v>
      </c>
      <c r="V2466" s="12" t="s">
        <v>3810</v>
      </c>
      <c r="X2466" s="10">
        <v>2465</v>
      </c>
      <c r="Y2466" s="10" t="s">
        <v>22354</v>
      </c>
      <c r="Z2466" s="10" t="s">
        <v>7029</v>
      </c>
      <c r="AA2466" s="10" t="s">
        <v>4558</v>
      </c>
      <c r="AB2466" s="10" t="s">
        <v>7567</v>
      </c>
      <c r="AC2466" s="10" t="s">
        <v>6</v>
      </c>
      <c r="AD2466" s="10" t="s">
        <v>6</v>
      </c>
      <c r="AE2466" s="10" t="s">
        <v>6</v>
      </c>
      <c r="AF2466" s="10" t="s">
        <v>6</v>
      </c>
      <c r="AG2466" s="10" t="s">
        <v>6</v>
      </c>
      <c r="AH2466" s="10" t="s">
        <v>12970</v>
      </c>
      <c r="AI2466" s="10">
        <v>0</v>
      </c>
      <c r="AJ2466" s="10" t="s">
        <v>12971</v>
      </c>
      <c r="AK2466" s="23" t="s">
        <v>22900</v>
      </c>
      <c r="AL2466" s="23" t="s">
        <v>16889</v>
      </c>
      <c r="AM2466" s="10" t="s">
        <v>7566</v>
      </c>
      <c r="AN2466" s="10" t="s">
        <v>2</v>
      </c>
      <c r="AO2466" s="10" t="s">
        <v>12970</v>
      </c>
      <c r="AP2466" s="10" t="s">
        <v>6</v>
      </c>
      <c r="AQ2466" s="10" t="s">
        <v>12972</v>
      </c>
      <c r="AR2466" s="10" t="s">
        <v>12970</v>
      </c>
      <c r="AS2466" s="23" t="s">
        <v>16889</v>
      </c>
      <c r="AT2466" s="10" t="str">
        <f t="shared" si="77"/>
        <v>(2465, 'C0465_2026_10_03_22_00_00', 'C0465',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67" spans="1:46" x14ac:dyDescent="0.25">
      <c r="A2467" s="16" t="str">
        <v>(2466, 'C0466_2026_10_03_22_00_00', 'C0466', 'PL4-7 (TU08~)', 'Sản xuất', null, null, null, null, null, 'Chưa cập nhật', 0,  'Ca 1', '2026-10-03', '2026-10-03 22:00:00', 'Rolled',  null, 'Chưa cập nhật', null, 'Thất bại', 'Chưa cập nhật', '2026-10-03 22:00:00'),</v>
      </c>
      <c r="B2467" s="17" t="str">
        <f t="shared" si="76"/>
        <v>2466, 'C0466_2026_10_03_22_00_00', 'C0466', 'PL4-7 (TU08~)', 'Sản xuất', null, null, null, null, null, 'Chưa cập nhật', 0,  'Ca 1', '2026-10-03', '2026-10-03 22:00:00', 'Rolled',  null, 'Chưa cập nhật', null, 'Thất bại', 'Chưa cập nhật', '2026-10-03 22:00:00'</v>
      </c>
      <c r="C2467" s="12">
        <v>2466</v>
      </c>
      <c r="D2467" s="12" t="s">
        <v>11900</v>
      </c>
      <c r="E2467" s="12" t="s">
        <v>11901</v>
      </c>
      <c r="F2467" s="12" t="s">
        <v>11169</v>
      </c>
      <c r="G2467" s="12" t="s">
        <v>1</v>
      </c>
      <c r="H2467" s="12" t="s">
        <v>2</v>
      </c>
      <c r="I2467" s="12" t="s">
        <v>2</v>
      </c>
      <c r="J2467" s="12" t="s">
        <v>2</v>
      </c>
      <c r="K2467" s="12" t="s">
        <v>3</v>
      </c>
      <c r="L2467" s="12">
        <v>0</v>
      </c>
      <c r="M2467" s="12" t="s">
        <v>15438</v>
      </c>
      <c r="N2467" s="12" t="s">
        <v>4409</v>
      </c>
      <c r="O2467" s="12" t="s">
        <v>3810</v>
      </c>
      <c r="P2467" s="12" t="s">
        <v>7</v>
      </c>
      <c r="Q2467" s="12" t="s">
        <v>12973</v>
      </c>
      <c r="R2467" s="12" t="s">
        <v>5</v>
      </c>
      <c r="S2467" s="12" t="s">
        <v>6</v>
      </c>
      <c r="T2467" s="12" t="s">
        <v>28</v>
      </c>
      <c r="U2467" s="12" t="s">
        <v>5</v>
      </c>
      <c r="V2467" s="12" t="s">
        <v>3810</v>
      </c>
      <c r="X2467" s="10">
        <v>2466</v>
      </c>
      <c r="Y2467" s="10" t="s">
        <v>22355</v>
      </c>
      <c r="Z2467" s="10" t="s">
        <v>7030</v>
      </c>
      <c r="AA2467" s="10" t="s">
        <v>4558</v>
      </c>
      <c r="AB2467" s="10" t="s">
        <v>7567</v>
      </c>
      <c r="AC2467" s="10" t="s">
        <v>6</v>
      </c>
      <c r="AD2467" s="10" t="s">
        <v>6</v>
      </c>
      <c r="AE2467" s="10" t="s">
        <v>6</v>
      </c>
      <c r="AF2467" s="10" t="s">
        <v>6</v>
      </c>
      <c r="AG2467" s="10" t="s">
        <v>6</v>
      </c>
      <c r="AH2467" s="10" t="s">
        <v>12970</v>
      </c>
      <c r="AI2467" s="10">
        <v>0</v>
      </c>
      <c r="AJ2467" s="10" t="s">
        <v>12971</v>
      </c>
      <c r="AK2467" s="23" t="s">
        <v>22900</v>
      </c>
      <c r="AL2467" s="23" t="s">
        <v>16889</v>
      </c>
      <c r="AM2467" s="10" t="s">
        <v>7566</v>
      </c>
      <c r="AN2467" s="10" t="s">
        <v>2</v>
      </c>
      <c r="AO2467" s="10" t="s">
        <v>12970</v>
      </c>
      <c r="AP2467" s="10" t="s">
        <v>6</v>
      </c>
      <c r="AQ2467" s="10" t="s">
        <v>12972</v>
      </c>
      <c r="AR2467" s="10" t="s">
        <v>12970</v>
      </c>
      <c r="AS2467" s="23" t="s">
        <v>16889</v>
      </c>
      <c r="AT2467" s="10" t="str">
        <f t="shared" si="77"/>
        <v>(2466, 'C0466_2026_10_03_22_00_00', 'C0466',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68" spans="1:46" x14ac:dyDescent="0.25">
      <c r="A2468" s="16" t="str">
        <v>(2467, 'C0467_2026_10_03_22_00_00', 'C0467', 'PL4-7 (TU08~)', 'Sản xuất', null, null, null, null, null, 'Chưa cập nhật', 0,  'Ca 1', '2026-10-03', '2026-10-03 22:00:00', 'Rolled',  null, 'Chưa cập nhật', null, 'Thất bại', 'Chưa cập nhật', '2026-10-03 22:00:00'),</v>
      </c>
      <c r="B2468" s="17" t="str">
        <f t="shared" si="76"/>
        <v>2467, 'C0467_2026_10_03_22_00_00', 'C0467', 'PL4-7 (TU08~)', 'Sản xuất', null, null, null, null, null, 'Chưa cập nhật', 0,  'Ca 1', '2026-10-03', '2026-10-03 22:00:00', 'Rolled',  null, 'Chưa cập nhật', null, 'Thất bại', 'Chưa cập nhật', '2026-10-03 22:00:00'</v>
      </c>
      <c r="C2468" s="12">
        <v>2467</v>
      </c>
      <c r="D2468" s="12" t="s">
        <v>11902</v>
      </c>
      <c r="E2468" s="12" t="s">
        <v>11903</v>
      </c>
      <c r="F2468" s="12" t="s">
        <v>11169</v>
      </c>
      <c r="G2468" s="12" t="s">
        <v>1</v>
      </c>
      <c r="H2468" s="12" t="s">
        <v>2</v>
      </c>
      <c r="I2468" s="12" t="s">
        <v>2</v>
      </c>
      <c r="J2468" s="12" t="s">
        <v>2</v>
      </c>
      <c r="K2468" s="12" t="s">
        <v>3</v>
      </c>
      <c r="L2468" s="12">
        <v>0</v>
      </c>
      <c r="M2468" s="12" t="s">
        <v>15439</v>
      </c>
      <c r="N2468" s="12" t="s">
        <v>4409</v>
      </c>
      <c r="O2468" s="12" t="s">
        <v>3810</v>
      </c>
      <c r="P2468" s="12" t="s">
        <v>7</v>
      </c>
      <c r="Q2468" s="12" t="s">
        <v>12973</v>
      </c>
      <c r="R2468" s="12" t="s">
        <v>5</v>
      </c>
      <c r="S2468" s="12" t="s">
        <v>6</v>
      </c>
      <c r="T2468" s="12" t="s">
        <v>28</v>
      </c>
      <c r="U2468" s="12" t="s">
        <v>5</v>
      </c>
      <c r="V2468" s="12" t="s">
        <v>3810</v>
      </c>
      <c r="X2468" s="10">
        <v>2467</v>
      </c>
      <c r="Y2468" s="10" t="s">
        <v>22356</v>
      </c>
      <c r="Z2468" s="10" t="s">
        <v>7031</v>
      </c>
      <c r="AA2468" s="10" t="s">
        <v>4558</v>
      </c>
      <c r="AB2468" s="10" t="s">
        <v>7567</v>
      </c>
      <c r="AC2468" s="10" t="s">
        <v>6</v>
      </c>
      <c r="AD2468" s="10" t="s">
        <v>6</v>
      </c>
      <c r="AE2468" s="10" t="s">
        <v>6</v>
      </c>
      <c r="AF2468" s="10" t="s">
        <v>6</v>
      </c>
      <c r="AG2468" s="10" t="s">
        <v>6</v>
      </c>
      <c r="AH2468" s="10" t="s">
        <v>12970</v>
      </c>
      <c r="AI2468" s="10">
        <v>0</v>
      </c>
      <c r="AJ2468" s="10" t="s">
        <v>12971</v>
      </c>
      <c r="AK2468" s="23" t="s">
        <v>22900</v>
      </c>
      <c r="AL2468" s="23" t="s">
        <v>16889</v>
      </c>
      <c r="AM2468" s="10" t="s">
        <v>7566</v>
      </c>
      <c r="AN2468" s="10" t="s">
        <v>2</v>
      </c>
      <c r="AO2468" s="10" t="s">
        <v>12970</v>
      </c>
      <c r="AP2468" s="10" t="s">
        <v>6</v>
      </c>
      <c r="AQ2468" s="10" t="s">
        <v>12972</v>
      </c>
      <c r="AR2468" s="10" t="s">
        <v>12970</v>
      </c>
      <c r="AS2468" s="23" t="s">
        <v>16889</v>
      </c>
      <c r="AT2468" s="10" t="str">
        <f t="shared" si="77"/>
        <v>(2467, 'C0467_2026_10_03_22_00_00', 'C0467',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69" spans="1:46" x14ac:dyDescent="0.25">
      <c r="A2469" s="16" t="str">
        <v>(2468, 'C0468_2026_10_03_22_00_00', 'C0468', 'PL4-7 (TU08~)', 'Sản xuất', null, null, null, null, null, 'Chưa cập nhật', 0,  'Ca 1', '2026-10-03', '2026-10-03 22:00:00', 'Rolled',  null, 'Chưa cập nhật', null, 'Thất bại', 'Chưa cập nhật', '2026-10-03 22:00:00'),</v>
      </c>
      <c r="B2469" s="17" t="str">
        <f t="shared" si="76"/>
        <v>2468, 'C0468_2026_10_03_22_00_00', 'C0468', 'PL4-7 (TU08~)', 'Sản xuất', null, null, null, null, null, 'Chưa cập nhật', 0,  'Ca 1', '2026-10-03', '2026-10-03 22:00:00', 'Rolled',  null, 'Chưa cập nhật', null, 'Thất bại', 'Chưa cập nhật', '2026-10-03 22:00:00'</v>
      </c>
      <c r="C2469" s="12">
        <v>2468</v>
      </c>
      <c r="D2469" s="12" t="s">
        <v>11904</v>
      </c>
      <c r="E2469" s="12" t="s">
        <v>11905</v>
      </c>
      <c r="F2469" s="12" t="s">
        <v>11169</v>
      </c>
      <c r="G2469" s="12" t="s">
        <v>1</v>
      </c>
      <c r="H2469" s="12" t="s">
        <v>2</v>
      </c>
      <c r="I2469" s="12" t="s">
        <v>2</v>
      </c>
      <c r="J2469" s="12" t="s">
        <v>2</v>
      </c>
      <c r="K2469" s="12" t="s">
        <v>3</v>
      </c>
      <c r="L2469" s="12">
        <v>0</v>
      </c>
      <c r="M2469" s="12" t="s">
        <v>15440</v>
      </c>
      <c r="N2469" s="12" t="s">
        <v>4409</v>
      </c>
      <c r="O2469" s="12" t="s">
        <v>3810</v>
      </c>
      <c r="P2469" s="12" t="s">
        <v>7</v>
      </c>
      <c r="Q2469" s="12" t="s">
        <v>12973</v>
      </c>
      <c r="R2469" s="12" t="s">
        <v>5</v>
      </c>
      <c r="S2469" s="12" t="s">
        <v>6</v>
      </c>
      <c r="T2469" s="12" t="s">
        <v>28</v>
      </c>
      <c r="U2469" s="12" t="s">
        <v>5</v>
      </c>
      <c r="V2469" s="12" t="s">
        <v>3810</v>
      </c>
      <c r="X2469" s="10">
        <v>2468</v>
      </c>
      <c r="Y2469" s="10" t="s">
        <v>22357</v>
      </c>
      <c r="Z2469" s="10" t="s">
        <v>7032</v>
      </c>
      <c r="AA2469" s="10" t="s">
        <v>4558</v>
      </c>
      <c r="AB2469" s="10" t="s">
        <v>7567</v>
      </c>
      <c r="AC2469" s="10" t="s">
        <v>6</v>
      </c>
      <c r="AD2469" s="10" t="s">
        <v>6</v>
      </c>
      <c r="AE2469" s="10" t="s">
        <v>6</v>
      </c>
      <c r="AF2469" s="10" t="s">
        <v>6</v>
      </c>
      <c r="AG2469" s="10" t="s">
        <v>6</v>
      </c>
      <c r="AH2469" s="10" t="s">
        <v>12970</v>
      </c>
      <c r="AI2469" s="10">
        <v>0</v>
      </c>
      <c r="AJ2469" s="10" t="s">
        <v>12971</v>
      </c>
      <c r="AK2469" s="23" t="s">
        <v>22900</v>
      </c>
      <c r="AL2469" s="23" t="s">
        <v>16889</v>
      </c>
      <c r="AM2469" s="10" t="s">
        <v>7566</v>
      </c>
      <c r="AN2469" s="10" t="s">
        <v>2</v>
      </c>
      <c r="AO2469" s="10" t="s">
        <v>12970</v>
      </c>
      <c r="AP2469" s="10" t="s">
        <v>6</v>
      </c>
      <c r="AQ2469" s="10" t="s">
        <v>12972</v>
      </c>
      <c r="AR2469" s="10" t="s">
        <v>12970</v>
      </c>
      <c r="AS2469" s="23" t="s">
        <v>16889</v>
      </c>
      <c r="AT2469" s="10" t="str">
        <f t="shared" si="77"/>
        <v>(2468, 'C0468_2026_10_03_22_00_00', 'C0468',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70" spans="1:46" x14ac:dyDescent="0.25">
      <c r="A2470" s="16" t="str">
        <v>(2469, 'C0469_2026_10_03_22_00_00', 'C0469', 'PL4-7 (TU08~)', 'Sản xuất', null, null, null, null, null, 'Chưa cập nhật', 0,  'Ca 1', '2026-10-03', '2026-10-03 22:00:00', 'Rolled',  null, 'Chưa cập nhật', null, 'Thất bại', 'Chưa cập nhật', '2026-10-03 22:00:00'),</v>
      </c>
      <c r="B2470" s="17" t="str">
        <f t="shared" si="76"/>
        <v>2469, 'C0469_2026_10_03_22_00_00', 'C0469', 'PL4-7 (TU08~)', 'Sản xuất', null, null, null, null, null, 'Chưa cập nhật', 0,  'Ca 1', '2026-10-03', '2026-10-03 22:00:00', 'Rolled',  null, 'Chưa cập nhật', null, 'Thất bại', 'Chưa cập nhật', '2026-10-03 22:00:00'</v>
      </c>
      <c r="C2470" s="12">
        <v>2469</v>
      </c>
      <c r="D2470" s="12" t="s">
        <v>11906</v>
      </c>
      <c r="E2470" s="12" t="s">
        <v>11907</v>
      </c>
      <c r="F2470" s="12" t="s">
        <v>11169</v>
      </c>
      <c r="G2470" s="12" t="s">
        <v>1</v>
      </c>
      <c r="H2470" s="12" t="s">
        <v>2</v>
      </c>
      <c r="I2470" s="12" t="s">
        <v>2</v>
      </c>
      <c r="J2470" s="12" t="s">
        <v>2</v>
      </c>
      <c r="K2470" s="12" t="s">
        <v>3</v>
      </c>
      <c r="L2470" s="12">
        <v>0</v>
      </c>
      <c r="M2470" s="12" t="s">
        <v>15441</v>
      </c>
      <c r="N2470" s="12" t="s">
        <v>4409</v>
      </c>
      <c r="O2470" s="12" t="s">
        <v>3810</v>
      </c>
      <c r="P2470" s="12" t="s">
        <v>7</v>
      </c>
      <c r="Q2470" s="12" t="s">
        <v>12973</v>
      </c>
      <c r="R2470" s="12" t="s">
        <v>5</v>
      </c>
      <c r="S2470" s="12" t="s">
        <v>6</v>
      </c>
      <c r="T2470" s="12" t="s">
        <v>28</v>
      </c>
      <c r="U2470" s="12" t="s">
        <v>5</v>
      </c>
      <c r="V2470" s="12" t="s">
        <v>3810</v>
      </c>
      <c r="X2470" s="10">
        <v>2469</v>
      </c>
      <c r="Y2470" s="10" t="s">
        <v>22358</v>
      </c>
      <c r="Z2470" s="10" t="s">
        <v>7033</v>
      </c>
      <c r="AA2470" s="10" t="s">
        <v>4558</v>
      </c>
      <c r="AB2470" s="10" t="s">
        <v>7567</v>
      </c>
      <c r="AC2470" s="10" t="s">
        <v>6</v>
      </c>
      <c r="AD2470" s="10" t="s">
        <v>6</v>
      </c>
      <c r="AE2470" s="10" t="s">
        <v>6</v>
      </c>
      <c r="AF2470" s="10" t="s">
        <v>6</v>
      </c>
      <c r="AG2470" s="10" t="s">
        <v>6</v>
      </c>
      <c r="AH2470" s="10" t="s">
        <v>12970</v>
      </c>
      <c r="AI2470" s="10">
        <v>0</v>
      </c>
      <c r="AJ2470" s="10" t="s">
        <v>12971</v>
      </c>
      <c r="AK2470" s="23" t="s">
        <v>22900</v>
      </c>
      <c r="AL2470" s="23" t="s">
        <v>16889</v>
      </c>
      <c r="AM2470" s="10" t="s">
        <v>7566</v>
      </c>
      <c r="AN2470" s="10" t="s">
        <v>2</v>
      </c>
      <c r="AO2470" s="10" t="s">
        <v>12970</v>
      </c>
      <c r="AP2470" s="10" t="s">
        <v>6</v>
      </c>
      <c r="AQ2470" s="10" t="s">
        <v>12972</v>
      </c>
      <c r="AR2470" s="10" t="s">
        <v>12970</v>
      </c>
      <c r="AS2470" s="23" t="s">
        <v>16889</v>
      </c>
      <c r="AT2470" s="10" t="str">
        <f t="shared" si="77"/>
        <v>(2469, 'C0469_2026_10_03_22_00_00', 'C0469',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71" spans="1:46" x14ac:dyDescent="0.25">
      <c r="A2471" s="16" t="str">
        <v>(2470, 'C0470_2026_10_03_22_00_00', 'C0470', 'PL4-7 (TU08~)', 'Sản xuất', null, null, null, null, null, 'Chưa cập nhật', 0,  'Ca 1', '2026-10-03', '2026-10-03 22:00:00', 'Rolled',  null, 'Chưa cập nhật', null, 'Thất bại', 'Chưa cập nhật', '2026-10-03 22:00:00'),</v>
      </c>
      <c r="B2471" s="17" t="str">
        <f t="shared" si="76"/>
        <v>2470, 'C0470_2026_10_03_22_00_00', 'C0470', 'PL4-7 (TU08~)', 'Sản xuất', null, null, null, null, null, 'Chưa cập nhật', 0,  'Ca 1', '2026-10-03', '2026-10-03 22:00:00', 'Rolled',  null, 'Chưa cập nhật', null, 'Thất bại', 'Chưa cập nhật', '2026-10-03 22:00:00'</v>
      </c>
      <c r="C2471" s="12">
        <v>2470</v>
      </c>
      <c r="D2471" s="12" t="s">
        <v>11908</v>
      </c>
      <c r="E2471" s="12" t="s">
        <v>11909</v>
      </c>
      <c r="F2471" s="12" t="s">
        <v>11169</v>
      </c>
      <c r="G2471" s="12" t="s">
        <v>1</v>
      </c>
      <c r="H2471" s="12" t="s">
        <v>2</v>
      </c>
      <c r="I2471" s="12" t="s">
        <v>2</v>
      </c>
      <c r="J2471" s="12" t="s">
        <v>2</v>
      </c>
      <c r="K2471" s="12" t="s">
        <v>3</v>
      </c>
      <c r="L2471" s="12">
        <v>0</v>
      </c>
      <c r="M2471" s="12" t="s">
        <v>15442</v>
      </c>
      <c r="N2471" s="12" t="s">
        <v>4409</v>
      </c>
      <c r="O2471" s="12" t="s">
        <v>3810</v>
      </c>
      <c r="P2471" s="12" t="s">
        <v>7</v>
      </c>
      <c r="Q2471" s="12" t="s">
        <v>12973</v>
      </c>
      <c r="R2471" s="12" t="s">
        <v>5</v>
      </c>
      <c r="S2471" s="12" t="s">
        <v>6</v>
      </c>
      <c r="T2471" s="12" t="s">
        <v>28</v>
      </c>
      <c r="U2471" s="12" t="s">
        <v>5</v>
      </c>
      <c r="V2471" s="12" t="s">
        <v>3810</v>
      </c>
      <c r="X2471" s="10">
        <v>2470</v>
      </c>
      <c r="Y2471" s="10" t="s">
        <v>22359</v>
      </c>
      <c r="Z2471" s="10" t="s">
        <v>7034</v>
      </c>
      <c r="AA2471" s="10" t="s">
        <v>4558</v>
      </c>
      <c r="AB2471" s="10" t="s">
        <v>7567</v>
      </c>
      <c r="AC2471" s="10" t="s">
        <v>6</v>
      </c>
      <c r="AD2471" s="10" t="s">
        <v>6</v>
      </c>
      <c r="AE2471" s="10" t="s">
        <v>6</v>
      </c>
      <c r="AF2471" s="10" t="s">
        <v>6</v>
      </c>
      <c r="AG2471" s="10" t="s">
        <v>6</v>
      </c>
      <c r="AH2471" s="10" t="s">
        <v>12970</v>
      </c>
      <c r="AI2471" s="10">
        <v>0</v>
      </c>
      <c r="AJ2471" s="10" t="s">
        <v>12971</v>
      </c>
      <c r="AK2471" s="23" t="s">
        <v>22900</v>
      </c>
      <c r="AL2471" s="23" t="s">
        <v>16889</v>
      </c>
      <c r="AM2471" s="10" t="s">
        <v>7566</v>
      </c>
      <c r="AN2471" s="10" t="s">
        <v>2</v>
      </c>
      <c r="AO2471" s="10" t="s">
        <v>12970</v>
      </c>
      <c r="AP2471" s="10" t="s">
        <v>6</v>
      </c>
      <c r="AQ2471" s="10" t="s">
        <v>12972</v>
      </c>
      <c r="AR2471" s="10" t="s">
        <v>12970</v>
      </c>
      <c r="AS2471" s="23" t="s">
        <v>16889</v>
      </c>
      <c r="AT2471" s="10" t="str">
        <f t="shared" si="77"/>
        <v>(2470, 'C0470_2026_10_03_22_00_00', 'C0470',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72" spans="1:46" x14ac:dyDescent="0.25">
      <c r="A2472" s="16" t="str">
        <v>(2471, 'C0471_2026_10_03_22_00_00', 'C0471', 'PL4-7 (TU08~)', 'Sản xuất', null, null, null, null, null, 'Chưa cập nhật', 0,  'Ca 1', '2026-10-03', '2026-10-03 22:00:00', 'Rolled',  null, 'Chưa cập nhật', null, 'Thất bại', 'Chưa cập nhật', '2026-10-03 22:00:00'),</v>
      </c>
      <c r="B2472" s="17" t="str">
        <f t="shared" si="76"/>
        <v>2471, 'C0471_2026_10_03_22_00_00', 'C0471', 'PL4-7 (TU08~)', 'Sản xuất', null, null, null, null, null, 'Chưa cập nhật', 0,  'Ca 1', '2026-10-03', '2026-10-03 22:00:00', 'Rolled',  null, 'Chưa cập nhật', null, 'Thất bại', 'Chưa cập nhật', '2026-10-03 22:00:00'</v>
      </c>
      <c r="C2472" s="12">
        <v>2471</v>
      </c>
      <c r="D2472" s="12" t="s">
        <v>11910</v>
      </c>
      <c r="E2472" s="12" t="s">
        <v>11911</v>
      </c>
      <c r="F2472" s="12" t="s">
        <v>11169</v>
      </c>
      <c r="G2472" s="12" t="s">
        <v>1</v>
      </c>
      <c r="H2472" s="12" t="s">
        <v>2</v>
      </c>
      <c r="I2472" s="12" t="s">
        <v>2</v>
      </c>
      <c r="J2472" s="12" t="s">
        <v>2</v>
      </c>
      <c r="K2472" s="12" t="s">
        <v>3</v>
      </c>
      <c r="L2472" s="12">
        <v>0</v>
      </c>
      <c r="M2472" s="12" t="s">
        <v>15443</v>
      </c>
      <c r="N2472" s="12" t="s">
        <v>4409</v>
      </c>
      <c r="O2472" s="12" t="s">
        <v>3810</v>
      </c>
      <c r="P2472" s="12" t="s">
        <v>7</v>
      </c>
      <c r="Q2472" s="12" t="s">
        <v>12973</v>
      </c>
      <c r="R2472" s="12" t="s">
        <v>5</v>
      </c>
      <c r="S2472" s="12" t="s">
        <v>6</v>
      </c>
      <c r="T2472" s="12" t="s">
        <v>28</v>
      </c>
      <c r="U2472" s="12" t="s">
        <v>5</v>
      </c>
      <c r="V2472" s="12" t="s">
        <v>3810</v>
      </c>
      <c r="X2472" s="10">
        <v>2471</v>
      </c>
      <c r="Y2472" s="10" t="s">
        <v>22360</v>
      </c>
      <c r="Z2472" s="10" t="s">
        <v>7035</v>
      </c>
      <c r="AA2472" s="10" t="s">
        <v>4558</v>
      </c>
      <c r="AB2472" s="10" t="s">
        <v>7567</v>
      </c>
      <c r="AC2472" s="10" t="s">
        <v>6</v>
      </c>
      <c r="AD2472" s="10" t="s">
        <v>6</v>
      </c>
      <c r="AE2472" s="10" t="s">
        <v>6</v>
      </c>
      <c r="AF2472" s="10" t="s">
        <v>6</v>
      </c>
      <c r="AG2472" s="10" t="s">
        <v>6</v>
      </c>
      <c r="AH2472" s="10" t="s">
        <v>12970</v>
      </c>
      <c r="AI2472" s="10">
        <v>0</v>
      </c>
      <c r="AJ2472" s="10" t="s">
        <v>12971</v>
      </c>
      <c r="AK2472" s="23" t="s">
        <v>22900</v>
      </c>
      <c r="AL2472" s="23" t="s">
        <v>16889</v>
      </c>
      <c r="AM2472" s="10" t="s">
        <v>7566</v>
      </c>
      <c r="AN2472" s="10" t="s">
        <v>2</v>
      </c>
      <c r="AO2472" s="10" t="s">
        <v>12970</v>
      </c>
      <c r="AP2472" s="10" t="s">
        <v>6</v>
      </c>
      <c r="AQ2472" s="10" t="s">
        <v>12972</v>
      </c>
      <c r="AR2472" s="10" t="s">
        <v>12970</v>
      </c>
      <c r="AS2472" s="23" t="s">
        <v>16889</v>
      </c>
      <c r="AT2472" s="10" t="str">
        <f t="shared" si="77"/>
        <v>(2471, 'C0471_2026_10_03_22_00_00', 'C0471',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73" spans="1:46" x14ac:dyDescent="0.25">
      <c r="A2473" s="16" t="str">
        <v>(2472, 'C0472_2026_10_03_22_00_00', 'C0472', 'PL4-7 (TU08~)', 'Sản xuất', null, null, null, null, null, 'Chưa cập nhật', 0,  'Ca 1', '2026-10-03', '2026-10-03 22:00:00', 'Rolled',  null, 'Chưa cập nhật', null, 'Thất bại', 'Chưa cập nhật', '2026-10-03 22:00:00'),</v>
      </c>
      <c r="B2473" s="17" t="str">
        <f t="shared" si="76"/>
        <v>2472, 'C0472_2026_10_03_22_00_00', 'C0472', 'PL4-7 (TU08~)', 'Sản xuất', null, null, null, null, null, 'Chưa cập nhật', 0,  'Ca 1', '2026-10-03', '2026-10-03 22:00:00', 'Rolled',  null, 'Chưa cập nhật', null, 'Thất bại', 'Chưa cập nhật', '2026-10-03 22:00:00'</v>
      </c>
      <c r="C2473" s="12">
        <v>2472</v>
      </c>
      <c r="D2473" s="12" t="s">
        <v>11912</v>
      </c>
      <c r="E2473" s="12" t="s">
        <v>11913</v>
      </c>
      <c r="F2473" s="12" t="s">
        <v>11169</v>
      </c>
      <c r="G2473" s="12" t="s">
        <v>1</v>
      </c>
      <c r="H2473" s="12" t="s">
        <v>2</v>
      </c>
      <c r="I2473" s="12" t="s">
        <v>2</v>
      </c>
      <c r="J2473" s="12" t="s">
        <v>2</v>
      </c>
      <c r="K2473" s="12" t="s">
        <v>3</v>
      </c>
      <c r="L2473" s="12">
        <v>0</v>
      </c>
      <c r="M2473" s="12" t="s">
        <v>15444</v>
      </c>
      <c r="N2473" s="12" t="s">
        <v>4409</v>
      </c>
      <c r="O2473" s="12" t="s">
        <v>3810</v>
      </c>
      <c r="P2473" s="12" t="s">
        <v>7</v>
      </c>
      <c r="Q2473" s="12" t="s">
        <v>12973</v>
      </c>
      <c r="R2473" s="12" t="s">
        <v>5</v>
      </c>
      <c r="S2473" s="12" t="s">
        <v>6</v>
      </c>
      <c r="T2473" s="12" t="s">
        <v>28</v>
      </c>
      <c r="U2473" s="12" t="s">
        <v>5</v>
      </c>
      <c r="V2473" s="12" t="s">
        <v>3810</v>
      </c>
      <c r="X2473" s="10">
        <v>2472</v>
      </c>
      <c r="Y2473" s="10" t="s">
        <v>22361</v>
      </c>
      <c r="Z2473" s="10" t="s">
        <v>7036</v>
      </c>
      <c r="AA2473" s="10" t="s">
        <v>4558</v>
      </c>
      <c r="AB2473" s="10" t="s">
        <v>7567</v>
      </c>
      <c r="AC2473" s="10" t="s">
        <v>6</v>
      </c>
      <c r="AD2473" s="10" t="s">
        <v>6</v>
      </c>
      <c r="AE2473" s="10" t="s">
        <v>6</v>
      </c>
      <c r="AF2473" s="10" t="s">
        <v>6</v>
      </c>
      <c r="AG2473" s="10" t="s">
        <v>6</v>
      </c>
      <c r="AH2473" s="10" t="s">
        <v>12970</v>
      </c>
      <c r="AI2473" s="10">
        <v>0</v>
      </c>
      <c r="AJ2473" s="10" t="s">
        <v>12971</v>
      </c>
      <c r="AK2473" s="23" t="s">
        <v>22900</v>
      </c>
      <c r="AL2473" s="23" t="s">
        <v>16889</v>
      </c>
      <c r="AM2473" s="10" t="s">
        <v>7566</v>
      </c>
      <c r="AN2473" s="10" t="s">
        <v>2</v>
      </c>
      <c r="AO2473" s="10" t="s">
        <v>12970</v>
      </c>
      <c r="AP2473" s="10" t="s">
        <v>6</v>
      </c>
      <c r="AQ2473" s="10" t="s">
        <v>12972</v>
      </c>
      <c r="AR2473" s="10" t="s">
        <v>12970</v>
      </c>
      <c r="AS2473" s="23" t="s">
        <v>16889</v>
      </c>
      <c r="AT2473" s="10" t="str">
        <f t="shared" si="77"/>
        <v>(2472, 'C0472_2026_10_03_22_00_00', 'C0472',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74" spans="1:46" x14ac:dyDescent="0.25">
      <c r="A2474" s="16" t="str">
        <v>(2473, 'C0473_2026_10_03_22_00_00', 'C0473', 'PL4-7 (TU08~)', 'Sản xuất', null, null, null, null, null, 'Chưa cập nhật', 0,  'Ca 1', '2026-10-03', '2026-10-03 22:00:00', 'Rolled',  null, 'Chưa cập nhật', null, 'Thất bại', 'Chưa cập nhật', '2026-10-03 22:00:00'),</v>
      </c>
      <c r="B2474" s="17" t="str">
        <f t="shared" si="76"/>
        <v>2473, 'C0473_2026_10_03_22_00_00', 'C0473', 'PL4-7 (TU08~)', 'Sản xuất', null, null, null, null, null, 'Chưa cập nhật', 0,  'Ca 1', '2026-10-03', '2026-10-03 22:00:00', 'Rolled',  null, 'Chưa cập nhật', null, 'Thất bại', 'Chưa cập nhật', '2026-10-03 22:00:00'</v>
      </c>
      <c r="C2474" s="12">
        <v>2473</v>
      </c>
      <c r="D2474" s="12" t="s">
        <v>11914</v>
      </c>
      <c r="E2474" s="12" t="s">
        <v>11915</v>
      </c>
      <c r="F2474" s="12" t="s">
        <v>11169</v>
      </c>
      <c r="G2474" s="12" t="s">
        <v>1</v>
      </c>
      <c r="H2474" s="12" t="s">
        <v>2</v>
      </c>
      <c r="I2474" s="12" t="s">
        <v>2</v>
      </c>
      <c r="J2474" s="12" t="s">
        <v>2</v>
      </c>
      <c r="K2474" s="12" t="s">
        <v>3</v>
      </c>
      <c r="L2474" s="12">
        <v>0</v>
      </c>
      <c r="M2474" s="12" t="s">
        <v>15445</v>
      </c>
      <c r="N2474" s="12" t="s">
        <v>4409</v>
      </c>
      <c r="O2474" s="12" t="s">
        <v>3810</v>
      </c>
      <c r="P2474" s="12" t="s">
        <v>7</v>
      </c>
      <c r="Q2474" s="12" t="s">
        <v>12973</v>
      </c>
      <c r="R2474" s="12" t="s">
        <v>5</v>
      </c>
      <c r="S2474" s="12" t="s">
        <v>6</v>
      </c>
      <c r="T2474" s="12" t="s">
        <v>28</v>
      </c>
      <c r="U2474" s="12" t="s">
        <v>5</v>
      </c>
      <c r="V2474" s="12" t="s">
        <v>3810</v>
      </c>
      <c r="X2474" s="10">
        <v>2473</v>
      </c>
      <c r="Y2474" s="10" t="s">
        <v>22362</v>
      </c>
      <c r="Z2474" s="10" t="s">
        <v>7037</v>
      </c>
      <c r="AA2474" s="10" t="s">
        <v>4558</v>
      </c>
      <c r="AB2474" s="10" t="s">
        <v>7567</v>
      </c>
      <c r="AC2474" s="10" t="s">
        <v>6</v>
      </c>
      <c r="AD2474" s="10" t="s">
        <v>6</v>
      </c>
      <c r="AE2474" s="10" t="s">
        <v>6</v>
      </c>
      <c r="AF2474" s="10" t="s">
        <v>6</v>
      </c>
      <c r="AG2474" s="10" t="s">
        <v>6</v>
      </c>
      <c r="AH2474" s="10" t="s">
        <v>12970</v>
      </c>
      <c r="AI2474" s="10">
        <v>0</v>
      </c>
      <c r="AJ2474" s="10" t="s">
        <v>12971</v>
      </c>
      <c r="AK2474" s="23" t="s">
        <v>22900</v>
      </c>
      <c r="AL2474" s="23" t="s">
        <v>16889</v>
      </c>
      <c r="AM2474" s="10" t="s">
        <v>7566</v>
      </c>
      <c r="AN2474" s="10" t="s">
        <v>2</v>
      </c>
      <c r="AO2474" s="10" t="s">
        <v>12970</v>
      </c>
      <c r="AP2474" s="10" t="s">
        <v>6</v>
      </c>
      <c r="AQ2474" s="10" t="s">
        <v>12972</v>
      </c>
      <c r="AR2474" s="10" t="s">
        <v>12970</v>
      </c>
      <c r="AS2474" s="23" t="s">
        <v>16889</v>
      </c>
      <c r="AT2474" s="10" t="str">
        <f t="shared" si="77"/>
        <v>(2473, 'C0473_2026_10_03_22_00_00', 'C0473',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75" spans="1:46" x14ac:dyDescent="0.25">
      <c r="A2475" s="16" t="str">
        <v>(2474, 'C0474_2026_10_03_22_00_00', 'C0474', 'PL4-7 (TU08~)', 'Sản xuất', null, null, null, null, null, 'Chưa cập nhật', 0,  'Ca 1', '2026-10-03', '2026-10-03 22:00:00', 'Rolled',  null, 'Chưa cập nhật', null, 'Thất bại', 'Chưa cập nhật', '2026-10-03 22:00:00'),</v>
      </c>
      <c r="B2475" s="17" t="str">
        <f t="shared" si="76"/>
        <v>2474, 'C0474_2026_10_03_22_00_00', 'C0474', 'PL4-7 (TU08~)', 'Sản xuất', null, null, null, null, null, 'Chưa cập nhật', 0,  'Ca 1', '2026-10-03', '2026-10-03 22:00:00', 'Rolled',  null, 'Chưa cập nhật', null, 'Thất bại', 'Chưa cập nhật', '2026-10-03 22:00:00'</v>
      </c>
      <c r="C2475" s="12">
        <v>2474</v>
      </c>
      <c r="D2475" s="12" t="s">
        <v>11916</v>
      </c>
      <c r="E2475" s="12" t="s">
        <v>11917</v>
      </c>
      <c r="F2475" s="12" t="s">
        <v>11169</v>
      </c>
      <c r="G2475" s="12" t="s">
        <v>1</v>
      </c>
      <c r="H2475" s="12" t="s">
        <v>2</v>
      </c>
      <c r="I2475" s="12" t="s">
        <v>2</v>
      </c>
      <c r="J2475" s="12" t="s">
        <v>2</v>
      </c>
      <c r="K2475" s="12" t="s">
        <v>3</v>
      </c>
      <c r="L2475" s="12">
        <v>0</v>
      </c>
      <c r="M2475" s="12" t="s">
        <v>15446</v>
      </c>
      <c r="N2475" s="12" t="s">
        <v>4409</v>
      </c>
      <c r="O2475" s="12" t="s">
        <v>3810</v>
      </c>
      <c r="P2475" s="12" t="s">
        <v>7</v>
      </c>
      <c r="Q2475" s="12" t="s">
        <v>12973</v>
      </c>
      <c r="R2475" s="12" t="s">
        <v>5</v>
      </c>
      <c r="S2475" s="12" t="s">
        <v>6</v>
      </c>
      <c r="T2475" s="12" t="s">
        <v>28</v>
      </c>
      <c r="U2475" s="12" t="s">
        <v>5</v>
      </c>
      <c r="V2475" s="12" t="s">
        <v>3810</v>
      </c>
      <c r="X2475" s="10">
        <v>2474</v>
      </c>
      <c r="Y2475" s="10" t="s">
        <v>22363</v>
      </c>
      <c r="Z2475" s="10" t="s">
        <v>7038</v>
      </c>
      <c r="AA2475" s="10" t="s">
        <v>4558</v>
      </c>
      <c r="AB2475" s="10" t="s">
        <v>7567</v>
      </c>
      <c r="AC2475" s="10" t="s">
        <v>6</v>
      </c>
      <c r="AD2475" s="10" t="s">
        <v>6</v>
      </c>
      <c r="AE2475" s="10" t="s">
        <v>6</v>
      </c>
      <c r="AF2475" s="10" t="s">
        <v>6</v>
      </c>
      <c r="AG2475" s="10" t="s">
        <v>6</v>
      </c>
      <c r="AH2475" s="10" t="s">
        <v>12970</v>
      </c>
      <c r="AI2475" s="10">
        <v>0</v>
      </c>
      <c r="AJ2475" s="10" t="s">
        <v>12971</v>
      </c>
      <c r="AK2475" s="23" t="s">
        <v>22900</v>
      </c>
      <c r="AL2475" s="23" t="s">
        <v>16889</v>
      </c>
      <c r="AM2475" s="10" t="s">
        <v>7566</v>
      </c>
      <c r="AN2475" s="10" t="s">
        <v>2</v>
      </c>
      <c r="AO2475" s="10" t="s">
        <v>12970</v>
      </c>
      <c r="AP2475" s="10" t="s">
        <v>6</v>
      </c>
      <c r="AQ2475" s="10" t="s">
        <v>12972</v>
      </c>
      <c r="AR2475" s="10" t="s">
        <v>12970</v>
      </c>
      <c r="AS2475" s="23" t="s">
        <v>16889</v>
      </c>
      <c r="AT2475" s="10" t="str">
        <f t="shared" si="77"/>
        <v>(2474, 'C0474_2026_10_03_22_00_00', 'C0474',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76" spans="1:46" x14ac:dyDescent="0.25">
      <c r="A2476" s="16" t="str">
        <v>(2475, 'C0475_2026_10_03_22_00_00', 'C0475', 'PL4-7 (TU08~)', 'Sản xuất', null, null, null, null, null, 'Chưa cập nhật', 0,  'Ca 1', '2026-10-03', '2026-10-03 22:00:00', 'Rolled',  null, 'Chưa cập nhật', null, 'Thất bại', 'Chưa cập nhật', '2026-10-03 22:00:00'),</v>
      </c>
      <c r="B2476" s="17" t="str">
        <f t="shared" si="76"/>
        <v>2475, 'C0475_2026_10_03_22_00_00', 'C0475', 'PL4-7 (TU08~)', 'Sản xuất', null, null, null, null, null, 'Chưa cập nhật', 0,  'Ca 1', '2026-10-03', '2026-10-03 22:00:00', 'Rolled',  null, 'Chưa cập nhật', null, 'Thất bại', 'Chưa cập nhật', '2026-10-03 22:00:00'</v>
      </c>
      <c r="C2476" s="12">
        <v>2475</v>
      </c>
      <c r="D2476" s="12" t="s">
        <v>11918</v>
      </c>
      <c r="E2476" s="12" t="s">
        <v>11919</v>
      </c>
      <c r="F2476" s="12" t="s">
        <v>11169</v>
      </c>
      <c r="G2476" s="12" t="s">
        <v>1</v>
      </c>
      <c r="H2476" s="12" t="s">
        <v>2</v>
      </c>
      <c r="I2476" s="12" t="s">
        <v>2</v>
      </c>
      <c r="J2476" s="12" t="s">
        <v>2</v>
      </c>
      <c r="K2476" s="12" t="s">
        <v>3</v>
      </c>
      <c r="L2476" s="12">
        <v>0</v>
      </c>
      <c r="M2476" s="12" t="s">
        <v>15447</v>
      </c>
      <c r="N2476" s="12" t="s">
        <v>4409</v>
      </c>
      <c r="O2476" s="12" t="s">
        <v>3810</v>
      </c>
      <c r="P2476" s="12" t="s">
        <v>7</v>
      </c>
      <c r="Q2476" s="12" t="s">
        <v>12973</v>
      </c>
      <c r="R2476" s="12" t="s">
        <v>5</v>
      </c>
      <c r="S2476" s="12" t="s">
        <v>6</v>
      </c>
      <c r="T2476" s="12" t="s">
        <v>28</v>
      </c>
      <c r="U2476" s="12" t="s">
        <v>5</v>
      </c>
      <c r="V2476" s="12" t="s">
        <v>3810</v>
      </c>
      <c r="X2476" s="10">
        <v>2475</v>
      </c>
      <c r="Y2476" s="10" t="s">
        <v>22364</v>
      </c>
      <c r="Z2476" s="10" t="s">
        <v>7039</v>
      </c>
      <c r="AA2476" s="10" t="s">
        <v>4558</v>
      </c>
      <c r="AB2476" s="10" t="s">
        <v>7567</v>
      </c>
      <c r="AC2476" s="10" t="s">
        <v>6</v>
      </c>
      <c r="AD2476" s="10" t="s">
        <v>6</v>
      </c>
      <c r="AE2476" s="10" t="s">
        <v>6</v>
      </c>
      <c r="AF2476" s="10" t="s">
        <v>6</v>
      </c>
      <c r="AG2476" s="10" t="s">
        <v>6</v>
      </c>
      <c r="AH2476" s="10" t="s">
        <v>12970</v>
      </c>
      <c r="AI2476" s="10">
        <v>0</v>
      </c>
      <c r="AJ2476" s="10" t="s">
        <v>12971</v>
      </c>
      <c r="AK2476" s="23" t="s">
        <v>22900</v>
      </c>
      <c r="AL2476" s="23" t="s">
        <v>16889</v>
      </c>
      <c r="AM2476" s="10" t="s">
        <v>7566</v>
      </c>
      <c r="AN2476" s="10" t="s">
        <v>2</v>
      </c>
      <c r="AO2476" s="10" t="s">
        <v>12970</v>
      </c>
      <c r="AP2476" s="10" t="s">
        <v>6</v>
      </c>
      <c r="AQ2476" s="10" t="s">
        <v>12972</v>
      </c>
      <c r="AR2476" s="10" t="s">
        <v>12970</v>
      </c>
      <c r="AS2476" s="23" t="s">
        <v>16889</v>
      </c>
      <c r="AT2476" s="10" t="str">
        <f t="shared" si="77"/>
        <v>(2475, 'C0475_2026_10_03_22_00_00', 'C0475',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77" spans="1:46" x14ac:dyDescent="0.25">
      <c r="A2477" s="16" t="str">
        <v>(2476, 'C0476_2026_10_03_22_00_00', 'C0476', 'PL4-7 (TU08~)', 'Sản xuất', null, null, null, null, null, 'Chưa cập nhật', 0,  'Ca 1', '2026-10-03', '2026-10-03 22:00:00', 'Rolled',  null, 'Chưa cập nhật', null, 'Thất bại', 'Chưa cập nhật', '2026-10-03 22:00:00'),</v>
      </c>
      <c r="B2477" s="17" t="str">
        <f t="shared" si="76"/>
        <v>2476, 'C0476_2026_10_03_22_00_00', 'C0476', 'PL4-7 (TU08~)', 'Sản xuất', null, null, null, null, null, 'Chưa cập nhật', 0,  'Ca 1', '2026-10-03', '2026-10-03 22:00:00', 'Rolled',  null, 'Chưa cập nhật', null, 'Thất bại', 'Chưa cập nhật', '2026-10-03 22:00:00'</v>
      </c>
      <c r="C2477" s="12">
        <v>2476</v>
      </c>
      <c r="D2477" s="12" t="s">
        <v>11920</v>
      </c>
      <c r="E2477" s="12" t="s">
        <v>11921</v>
      </c>
      <c r="F2477" s="12" t="s">
        <v>11169</v>
      </c>
      <c r="G2477" s="12" t="s">
        <v>1</v>
      </c>
      <c r="H2477" s="12" t="s">
        <v>2</v>
      </c>
      <c r="I2477" s="12" t="s">
        <v>2</v>
      </c>
      <c r="J2477" s="12" t="s">
        <v>2</v>
      </c>
      <c r="K2477" s="12" t="s">
        <v>3</v>
      </c>
      <c r="L2477" s="12">
        <v>0</v>
      </c>
      <c r="M2477" s="12" t="s">
        <v>15448</v>
      </c>
      <c r="N2477" s="12" t="s">
        <v>4409</v>
      </c>
      <c r="O2477" s="12" t="s">
        <v>3810</v>
      </c>
      <c r="P2477" s="12" t="s">
        <v>7</v>
      </c>
      <c r="Q2477" s="12" t="s">
        <v>12973</v>
      </c>
      <c r="R2477" s="12" t="s">
        <v>5</v>
      </c>
      <c r="S2477" s="12" t="s">
        <v>6</v>
      </c>
      <c r="T2477" s="12" t="s">
        <v>28</v>
      </c>
      <c r="U2477" s="12" t="s">
        <v>5</v>
      </c>
      <c r="V2477" s="12" t="s">
        <v>3810</v>
      </c>
      <c r="X2477" s="10">
        <v>2476</v>
      </c>
      <c r="Y2477" s="10" t="s">
        <v>22365</v>
      </c>
      <c r="Z2477" s="10" t="s">
        <v>7040</v>
      </c>
      <c r="AA2477" s="10" t="s">
        <v>4558</v>
      </c>
      <c r="AB2477" s="10" t="s">
        <v>7567</v>
      </c>
      <c r="AC2477" s="10" t="s">
        <v>6</v>
      </c>
      <c r="AD2477" s="10" t="s">
        <v>6</v>
      </c>
      <c r="AE2477" s="10" t="s">
        <v>6</v>
      </c>
      <c r="AF2477" s="10" t="s">
        <v>6</v>
      </c>
      <c r="AG2477" s="10" t="s">
        <v>6</v>
      </c>
      <c r="AH2477" s="10" t="s">
        <v>12970</v>
      </c>
      <c r="AI2477" s="10">
        <v>0</v>
      </c>
      <c r="AJ2477" s="10" t="s">
        <v>12971</v>
      </c>
      <c r="AK2477" s="23" t="s">
        <v>22900</v>
      </c>
      <c r="AL2477" s="23" t="s">
        <v>16889</v>
      </c>
      <c r="AM2477" s="10" t="s">
        <v>7566</v>
      </c>
      <c r="AN2477" s="10" t="s">
        <v>2</v>
      </c>
      <c r="AO2477" s="10" t="s">
        <v>12970</v>
      </c>
      <c r="AP2477" s="10" t="s">
        <v>6</v>
      </c>
      <c r="AQ2477" s="10" t="s">
        <v>12972</v>
      </c>
      <c r="AR2477" s="10" t="s">
        <v>12970</v>
      </c>
      <c r="AS2477" s="23" t="s">
        <v>16889</v>
      </c>
      <c r="AT2477" s="10" t="str">
        <f t="shared" si="77"/>
        <v>(2476, 'C0476_2026_10_03_22_00_00', 'C0476',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78" spans="1:46" x14ac:dyDescent="0.25">
      <c r="A2478" s="16" t="str">
        <v>(2477, 'C0477_2026_10_03_22_00_00', 'C0477', 'PL4-7 (TU08~)', 'Sản xuất', null, null, null, null, null, 'Chưa cập nhật', 0,  'Ca 1', '2026-10-03', '2026-10-03 22:00:00', 'Rolled',  null, 'Chưa cập nhật', null, 'Thất bại', 'Chưa cập nhật', '2026-10-03 22:00:00'),</v>
      </c>
      <c r="B2478" s="17" t="str">
        <f t="shared" si="76"/>
        <v>2477, 'C0477_2026_10_03_22_00_00', 'C0477', 'PL4-7 (TU08~)', 'Sản xuất', null, null, null, null, null, 'Chưa cập nhật', 0,  'Ca 1', '2026-10-03', '2026-10-03 22:00:00', 'Rolled',  null, 'Chưa cập nhật', null, 'Thất bại', 'Chưa cập nhật', '2026-10-03 22:00:00'</v>
      </c>
      <c r="C2478" s="12">
        <v>2477</v>
      </c>
      <c r="D2478" s="12" t="s">
        <v>11922</v>
      </c>
      <c r="E2478" s="12" t="s">
        <v>11923</v>
      </c>
      <c r="F2478" s="12" t="s">
        <v>11169</v>
      </c>
      <c r="G2478" s="12" t="s">
        <v>1</v>
      </c>
      <c r="H2478" s="12" t="s">
        <v>2</v>
      </c>
      <c r="I2478" s="12" t="s">
        <v>2</v>
      </c>
      <c r="J2478" s="12" t="s">
        <v>2</v>
      </c>
      <c r="K2478" s="12" t="s">
        <v>3</v>
      </c>
      <c r="L2478" s="12">
        <v>0</v>
      </c>
      <c r="M2478" s="12" t="s">
        <v>15449</v>
      </c>
      <c r="N2478" s="12" t="s">
        <v>4409</v>
      </c>
      <c r="O2478" s="12" t="s">
        <v>3810</v>
      </c>
      <c r="P2478" s="12" t="s">
        <v>7</v>
      </c>
      <c r="Q2478" s="12" t="s">
        <v>12973</v>
      </c>
      <c r="R2478" s="12" t="s">
        <v>5</v>
      </c>
      <c r="S2478" s="12" t="s">
        <v>6</v>
      </c>
      <c r="T2478" s="12" t="s">
        <v>28</v>
      </c>
      <c r="U2478" s="12" t="s">
        <v>5</v>
      </c>
      <c r="V2478" s="12" t="s">
        <v>3810</v>
      </c>
      <c r="X2478" s="10">
        <v>2477</v>
      </c>
      <c r="Y2478" s="10" t="s">
        <v>22366</v>
      </c>
      <c r="Z2478" s="10" t="s">
        <v>7041</v>
      </c>
      <c r="AA2478" s="10" t="s">
        <v>4558</v>
      </c>
      <c r="AB2478" s="10" t="s">
        <v>7567</v>
      </c>
      <c r="AC2478" s="10" t="s">
        <v>6</v>
      </c>
      <c r="AD2478" s="10" t="s">
        <v>6</v>
      </c>
      <c r="AE2478" s="10" t="s">
        <v>6</v>
      </c>
      <c r="AF2478" s="10" t="s">
        <v>6</v>
      </c>
      <c r="AG2478" s="10" t="s">
        <v>6</v>
      </c>
      <c r="AH2478" s="10" t="s">
        <v>12970</v>
      </c>
      <c r="AI2478" s="10">
        <v>0</v>
      </c>
      <c r="AJ2478" s="10" t="s">
        <v>12971</v>
      </c>
      <c r="AK2478" s="23" t="s">
        <v>22900</v>
      </c>
      <c r="AL2478" s="23" t="s">
        <v>16889</v>
      </c>
      <c r="AM2478" s="10" t="s">
        <v>7566</v>
      </c>
      <c r="AN2478" s="10" t="s">
        <v>2</v>
      </c>
      <c r="AO2478" s="10" t="s">
        <v>12970</v>
      </c>
      <c r="AP2478" s="10" t="s">
        <v>6</v>
      </c>
      <c r="AQ2478" s="10" t="s">
        <v>12972</v>
      </c>
      <c r="AR2478" s="10" t="s">
        <v>12970</v>
      </c>
      <c r="AS2478" s="23" t="s">
        <v>16889</v>
      </c>
      <c r="AT2478" s="10" t="str">
        <f t="shared" si="77"/>
        <v>(2477, 'C0477_2026_10_03_22_00_00', 'C0477',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79" spans="1:46" x14ac:dyDescent="0.25">
      <c r="A2479" s="16" t="str">
        <v>(2478, 'C0478_2026_10_03_22_00_00', 'C0478', 'PL4-7 (TU08~)', 'Sản xuất', null, null, null, null, null, 'Chưa cập nhật', 0,  'Ca 1', '2026-10-03', '2026-10-03 22:00:00', 'Rolled',  null, 'Chưa cập nhật', null, 'Thất bại', 'Chưa cập nhật', '2026-10-03 22:00:00'),</v>
      </c>
      <c r="B2479" s="17" t="str">
        <f t="shared" si="76"/>
        <v>2478, 'C0478_2026_10_03_22_00_00', 'C0478', 'PL4-7 (TU08~)', 'Sản xuất', null, null, null, null, null, 'Chưa cập nhật', 0,  'Ca 1', '2026-10-03', '2026-10-03 22:00:00', 'Rolled',  null, 'Chưa cập nhật', null, 'Thất bại', 'Chưa cập nhật', '2026-10-03 22:00:00'</v>
      </c>
      <c r="C2479" s="12">
        <v>2478</v>
      </c>
      <c r="D2479" s="12" t="s">
        <v>11924</v>
      </c>
      <c r="E2479" s="12" t="s">
        <v>11925</v>
      </c>
      <c r="F2479" s="12" t="s">
        <v>11169</v>
      </c>
      <c r="G2479" s="12" t="s">
        <v>1</v>
      </c>
      <c r="H2479" s="12" t="s">
        <v>2</v>
      </c>
      <c r="I2479" s="12" t="s">
        <v>2</v>
      </c>
      <c r="J2479" s="12" t="s">
        <v>2</v>
      </c>
      <c r="K2479" s="12" t="s">
        <v>3</v>
      </c>
      <c r="L2479" s="12">
        <v>0</v>
      </c>
      <c r="M2479" s="12" t="s">
        <v>15450</v>
      </c>
      <c r="N2479" s="12" t="s">
        <v>4409</v>
      </c>
      <c r="O2479" s="12" t="s">
        <v>3810</v>
      </c>
      <c r="P2479" s="12" t="s">
        <v>7</v>
      </c>
      <c r="Q2479" s="12" t="s">
        <v>12973</v>
      </c>
      <c r="R2479" s="12" t="s">
        <v>5</v>
      </c>
      <c r="S2479" s="12" t="s">
        <v>6</v>
      </c>
      <c r="T2479" s="12" t="s">
        <v>28</v>
      </c>
      <c r="U2479" s="12" t="s">
        <v>5</v>
      </c>
      <c r="V2479" s="12" t="s">
        <v>3810</v>
      </c>
      <c r="X2479" s="10">
        <v>2478</v>
      </c>
      <c r="Y2479" s="10" t="s">
        <v>22367</v>
      </c>
      <c r="Z2479" s="10" t="s">
        <v>7042</v>
      </c>
      <c r="AA2479" s="10" t="s">
        <v>4558</v>
      </c>
      <c r="AB2479" s="10" t="s">
        <v>7567</v>
      </c>
      <c r="AC2479" s="10" t="s">
        <v>6</v>
      </c>
      <c r="AD2479" s="10" t="s">
        <v>6</v>
      </c>
      <c r="AE2479" s="10" t="s">
        <v>6</v>
      </c>
      <c r="AF2479" s="10" t="s">
        <v>6</v>
      </c>
      <c r="AG2479" s="10" t="s">
        <v>6</v>
      </c>
      <c r="AH2479" s="10" t="s">
        <v>12970</v>
      </c>
      <c r="AI2479" s="10">
        <v>0</v>
      </c>
      <c r="AJ2479" s="10" t="s">
        <v>12971</v>
      </c>
      <c r="AK2479" s="23" t="s">
        <v>22900</v>
      </c>
      <c r="AL2479" s="23" t="s">
        <v>16889</v>
      </c>
      <c r="AM2479" s="10" t="s">
        <v>7566</v>
      </c>
      <c r="AN2479" s="10" t="s">
        <v>2</v>
      </c>
      <c r="AO2479" s="10" t="s">
        <v>12970</v>
      </c>
      <c r="AP2479" s="10" t="s">
        <v>6</v>
      </c>
      <c r="AQ2479" s="10" t="s">
        <v>12972</v>
      </c>
      <c r="AR2479" s="10" t="s">
        <v>12970</v>
      </c>
      <c r="AS2479" s="23" t="s">
        <v>16889</v>
      </c>
      <c r="AT2479" s="10" t="str">
        <f t="shared" si="77"/>
        <v>(2478, 'C0478_2026_10_03_22_00_00', 'C0478',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80" spans="1:46" x14ac:dyDescent="0.25">
      <c r="A2480" s="16" t="str">
        <v>(2479, 'C0479_2026_10_03_22_00_00', 'C0479', 'PL4-7 (TU08~)', 'Sản xuất', null, null, null, null, null, 'Chưa cập nhật', 0,  'Ca 1', '2026-10-03', '2026-10-03 22:00:00', 'Rolled',  null, 'Chưa cập nhật', null, 'Thất bại', 'Chưa cập nhật', '2026-10-03 22:00:00'),</v>
      </c>
      <c r="B2480" s="17" t="str">
        <f t="shared" si="76"/>
        <v>2479, 'C0479_2026_10_03_22_00_00', 'C0479', 'PL4-7 (TU08~)', 'Sản xuất', null, null, null, null, null, 'Chưa cập nhật', 0,  'Ca 1', '2026-10-03', '2026-10-03 22:00:00', 'Rolled',  null, 'Chưa cập nhật', null, 'Thất bại', 'Chưa cập nhật', '2026-10-03 22:00:00'</v>
      </c>
      <c r="C2480" s="12">
        <v>2479</v>
      </c>
      <c r="D2480" s="12" t="s">
        <v>11926</v>
      </c>
      <c r="E2480" s="12" t="s">
        <v>11927</v>
      </c>
      <c r="F2480" s="12" t="s">
        <v>11169</v>
      </c>
      <c r="G2480" s="12" t="s">
        <v>1</v>
      </c>
      <c r="H2480" s="12" t="s">
        <v>2</v>
      </c>
      <c r="I2480" s="12" t="s">
        <v>2</v>
      </c>
      <c r="J2480" s="12" t="s">
        <v>2</v>
      </c>
      <c r="K2480" s="12" t="s">
        <v>3</v>
      </c>
      <c r="L2480" s="12">
        <v>0</v>
      </c>
      <c r="M2480" s="12" t="s">
        <v>15451</v>
      </c>
      <c r="N2480" s="12" t="s">
        <v>4409</v>
      </c>
      <c r="O2480" s="12" t="s">
        <v>3810</v>
      </c>
      <c r="P2480" s="12" t="s">
        <v>7</v>
      </c>
      <c r="Q2480" s="12" t="s">
        <v>12973</v>
      </c>
      <c r="R2480" s="12" t="s">
        <v>5</v>
      </c>
      <c r="S2480" s="12" t="s">
        <v>6</v>
      </c>
      <c r="T2480" s="12" t="s">
        <v>28</v>
      </c>
      <c r="U2480" s="12" t="s">
        <v>5</v>
      </c>
      <c r="V2480" s="12" t="s">
        <v>3810</v>
      </c>
      <c r="X2480" s="10">
        <v>2479</v>
      </c>
      <c r="Y2480" s="10" t="s">
        <v>22368</v>
      </c>
      <c r="Z2480" s="10" t="s">
        <v>7043</v>
      </c>
      <c r="AA2480" s="10" t="s">
        <v>4558</v>
      </c>
      <c r="AB2480" s="10" t="s">
        <v>7567</v>
      </c>
      <c r="AC2480" s="10" t="s">
        <v>6</v>
      </c>
      <c r="AD2480" s="10" t="s">
        <v>6</v>
      </c>
      <c r="AE2480" s="10" t="s">
        <v>6</v>
      </c>
      <c r="AF2480" s="10" t="s">
        <v>6</v>
      </c>
      <c r="AG2480" s="10" t="s">
        <v>6</v>
      </c>
      <c r="AH2480" s="10" t="s">
        <v>12970</v>
      </c>
      <c r="AI2480" s="10">
        <v>0</v>
      </c>
      <c r="AJ2480" s="10" t="s">
        <v>12971</v>
      </c>
      <c r="AK2480" s="23" t="s">
        <v>22900</v>
      </c>
      <c r="AL2480" s="23" t="s">
        <v>16889</v>
      </c>
      <c r="AM2480" s="10" t="s">
        <v>7566</v>
      </c>
      <c r="AN2480" s="10" t="s">
        <v>2</v>
      </c>
      <c r="AO2480" s="10" t="s">
        <v>12970</v>
      </c>
      <c r="AP2480" s="10" t="s">
        <v>6</v>
      </c>
      <c r="AQ2480" s="10" t="s">
        <v>12972</v>
      </c>
      <c r="AR2480" s="10" t="s">
        <v>12970</v>
      </c>
      <c r="AS2480" s="23" t="s">
        <v>16889</v>
      </c>
      <c r="AT2480" s="10" t="str">
        <f t="shared" si="77"/>
        <v>(2479, 'C0479_2026_10_03_22_00_00', 'C0479',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81" spans="1:46" x14ac:dyDescent="0.25">
      <c r="A2481" s="16" t="str">
        <v>(2480, 'C0480_2026_10_03_22_00_00', 'C0480', 'PL4-7 (TU08~)', 'Sản xuất', null, null, null, null, null, 'Chưa cập nhật', 0,  'Ca 1', '2026-10-03', '2026-10-03 22:00:00', 'Rolled',  null, 'Chưa cập nhật', null, 'Thất bại', 'Chưa cập nhật', '2026-10-03 22:00:00'),</v>
      </c>
      <c r="B2481" s="17" t="str">
        <f t="shared" si="76"/>
        <v>2480, 'C0480_2026_10_03_22_00_00', 'C0480', 'PL4-7 (TU08~)', 'Sản xuất', null, null, null, null, null, 'Chưa cập nhật', 0,  'Ca 1', '2026-10-03', '2026-10-03 22:00:00', 'Rolled',  null, 'Chưa cập nhật', null, 'Thất bại', 'Chưa cập nhật', '2026-10-03 22:00:00'</v>
      </c>
      <c r="C2481" s="12">
        <v>2480</v>
      </c>
      <c r="D2481" s="12" t="s">
        <v>11928</v>
      </c>
      <c r="E2481" s="12" t="s">
        <v>11929</v>
      </c>
      <c r="F2481" s="12" t="s">
        <v>11169</v>
      </c>
      <c r="G2481" s="12" t="s">
        <v>1</v>
      </c>
      <c r="H2481" s="12" t="s">
        <v>2</v>
      </c>
      <c r="I2481" s="12" t="s">
        <v>2</v>
      </c>
      <c r="J2481" s="12" t="s">
        <v>2</v>
      </c>
      <c r="K2481" s="12" t="s">
        <v>3</v>
      </c>
      <c r="L2481" s="12">
        <v>0</v>
      </c>
      <c r="M2481" s="12" t="s">
        <v>15452</v>
      </c>
      <c r="N2481" s="12" t="s">
        <v>4409</v>
      </c>
      <c r="O2481" s="12" t="s">
        <v>3810</v>
      </c>
      <c r="P2481" s="12" t="s">
        <v>7</v>
      </c>
      <c r="Q2481" s="12" t="s">
        <v>12973</v>
      </c>
      <c r="R2481" s="12" t="s">
        <v>5</v>
      </c>
      <c r="S2481" s="12" t="s">
        <v>6</v>
      </c>
      <c r="T2481" s="12" t="s">
        <v>28</v>
      </c>
      <c r="U2481" s="12" t="s">
        <v>5</v>
      </c>
      <c r="V2481" s="12" t="s">
        <v>3810</v>
      </c>
      <c r="X2481" s="10">
        <v>2480</v>
      </c>
      <c r="Y2481" s="10" t="s">
        <v>22369</v>
      </c>
      <c r="Z2481" s="10" t="s">
        <v>7044</v>
      </c>
      <c r="AA2481" s="10" t="s">
        <v>4558</v>
      </c>
      <c r="AB2481" s="10" t="s">
        <v>7567</v>
      </c>
      <c r="AC2481" s="10" t="s">
        <v>6</v>
      </c>
      <c r="AD2481" s="10" t="s">
        <v>6</v>
      </c>
      <c r="AE2481" s="10" t="s">
        <v>6</v>
      </c>
      <c r="AF2481" s="10" t="s">
        <v>6</v>
      </c>
      <c r="AG2481" s="10" t="s">
        <v>6</v>
      </c>
      <c r="AH2481" s="10" t="s">
        <v>12970</v>
      </c>
      <c r="AI2481" s="10">
        <v>0</v>
      </c>
      <c r="AJ2481" s="10" t="s">
        <v>12971</v>
      </c>
      <c r="AK2481" s="23" t="s">
        <v>22900</v>
      </c>
      <c r="AL2481" s="23" t="s">
        <v>16889</v>
      </c>
      <c r="AM2481" s="10" t="s">
        <v>7566</v>
      </c>
      <c r="AN2481" s="10" t="s">
        <v>2</v>
      </c>
      <c r="AO2481" s="10" t="s">
        <v>12970</v>
      </c>
      <c r="AP2481" s="10" t="s">
        <v>6</v>
      </c>
      <c r="AQ2481" s="10" t="s">
        <v>12972</v>
      </c>
      <c r="AR2481" s="10" t="s">
        <v>12970</v>
      </c>
      <c r="AS2481" s="23" t="s">
        <v>16889</v>
      </c>
      <c r="AT2481" s="10" t="str">
        <f t="shared" si="77"/>
        <v>(2480, 'C0480_2026_10_03_22_00_00', 'C0480',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82" spans="1:46" x14ac:dyDescent="0.25">
      <c r="A2482" s="16" t="str">
        <v>(2481, 'C0481_2026_10_03_22_00_00', 'C0481', 'PL4-7 (TU08~)', 'Sản xuất', null, null, null, null, null, 'Chưa cập nhật', 0,  'Ca 1', '2026-10-03', '2026-10-03 22:00:00', 'Rolled',  null, 'Chưa cập nhật', null, 'Thất bại', 'Chưa cập nhật', '2026-10-03 22:00:00'),</v>
      </c>
      <c r="B2482" s="17" t="str">
        <f t="shared" si="76"/>
        <v>2481, 'C0481_2026_10_03_22_00_00', 'C0481', 'PL4-7 (TU08~)', 'Sản xuất', null, null, null, null, null, 'Chưa cập nhật', 0,  'Ca 1', '2026-10-03', '2026-10-03 22:00:00', 'Rolled',  null, 'Chưa cập nhật', null, 'Thất bại', 'Chưa cập nhật', '2026-10-03 22:00:00'</v>
      </c>
      <c r="C2482" s="12">
        <v>2481</v>
      </c>
      <c r="D2482" s="12" t="s">
        <v>11930</v>
      </c>
      <c r="E2482" s="12" t="s">
        <v>11931</v>
      </c>
      <c r="F2482" s="12" t="s">
        <v>11169</v>
      </c>
      <c r="G2482" s="12" t="s">
        <v>1</v>
      </c>
      <c r="H2482" s="12" t="s">
        <v>2</v>
      </c>
      <c r="I2482" s="12" t="s">
        <v>2</v>
      </c>
      <c r="J2482" s="12" t="s">
        <v>2</v>
      </c>
      <c r="K2482" s="12" t="s">
        <v>3</v>
      </c>
      <c r="L2482" s="12">
        <v>0</v>
      </c>
      <c r="M2482" s="12" t="s">
        <v>15453</v>
      </c>
      <c r="N2482" s="12" t="s">
        <v>4409</v>
      </c>
      <c r="O2482" s="12" t="s">
        <v>3810</v>
      </c>
      <c r="P2482" s="12" t="s">
        <v>7</v>
      </c>
      <c r="Q2482" s="12" t="s">
        <v>12973</v>
      </c>
      <c r="R2482" s="12" t="s">
        <v>5</v>
      </c>
      <c r="S2482" s="12" t="s">
        <v>6</v>
      </c>
      <c r="T2482" s="12" t="s">
        <v>28</v>
      </c>
      <c r="U2482" s="12" t="s">
        <v>5</v>
      </c>
      <c r="V2482" s="12" t="s">
        <v>3810</v>
      </c>
      <c r="X2482" s="10">
        <v>2481</v>
      </c>
      <c r="Y2482" s="10" t="s">
        <v>22370</v>
      </c>
      <c r="Z2482" s="10" t="s">
        <v>7045</v>
      </c>
      <c r="AA2482" s="10" t="s">
        <v>4558</v>
      </c>
      <c r="AB2482" s="10" t="s">
        <v>7567</v>
      </c>
      <c r="AC2482" s="10" t="s">
        <v>6</v>
      </c>
      <c r="AD2482" s="10" t="s">
        <v>6</v>
      </c>
      <c r="AE2482" s="10" t="s">
        <v>6</v>
      </c>
      <c r="AF2482" s="10" t="s">
        <v>6</v>
      </c>
      <c r="AG2482" s="10" t="s">
        <v>6</v>
      </c>
      <c r="AH2482" s="10" t="s">
        <v>12970</v>
      </c>
      <c r="AI2482" s="10">
        <v>0</v>
      </c>
      <c r="AJ2482" s="10" t="s">
        <v>12971</v>
      </c>
      <c r="AK2482" s="23" t="s">
        <v>22900</v>
      </c>
      <c r="AL2482" s="23" t="s">
        <v>16889</v>
      </c>
      <c r="AM2482" s="10" t="s">
        <v>7566</v>
      </c>
      <c r="AN2482" s="10" t="s">
        <v>2</v>
      </c>
      <c r="AO2482" s="10" t="s">
        <v>12970</v>
      </c>
      <c r="AP2482" s="10" t="s">
        <v>6</v>
      </c>
      <c r="AQ2482" s="10" t="s">
        <v>12972</v>
      </c>
      <c r="AR2482" s="10" t="s">
        <v>12970</v>
      </c>
      <c r="AS2482" s="23" t="s">
        <v>16889</v>
      </c>
      <c r="AT2482" s="10" t="str">
        <f t="shared" si="77"/>
        <v>(2481, 'C0481_2026_10_03_22_00_00', 'C0481',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83" spans="1:46" x14ac:dyDescent="0.25">
      <c r="A2483" s="16" t="str">
        <v>(2482, 'C0482_2026_10_03_22_00_00', 'C0482', 'PL4-7 (TU08~)', 'Sản xuất', null, null, null, null, null, 'Chưa cập nhật', 0,  'Ca 1', '2026-10-03', '2026-10-03 22:00:00', 'Rolled',  null, 'Chưa cập nhật', null, 'Thất bại', 'Chưa cập nhật', '2026-10-03 22:00:00'),</v>
      </c>
      <c r="B2483" s="17" t="str">
        <f t="shared" si="76"/>
        <v>2482, 'C0482_2026_10_03_22_00_00', 'C0482', 'PL4-7 (TU08~)', 'Sản xuất', null, null, null, null, null, 'Chưa cập nhật', 0,  'Ca 1', '2026-10-03', '2026-10-03 22:00:00', 'Rolled',  null, 'Chưa cập nhật', null, 'Thất bại', 'Chưa cập nhật', '2026-10-03 22:00:00'</v>
      </c>
      <c r="C2483" s="12">
        <v>2482</v>
      </c>
      <c r="D2483" s="12" t="s">
        <v>11932</v>
      </c>
      <c r="E2483" s="12" t="s">
        <v>11933</v>
      </c>
      <c r="F2483" s="12" t="s">
        <v>11169</v>
      </c>
      <c r="G2483" s="12" t="s">
        <v>1</v>
      </c>
      <c r="H2483" s="12" t="s">
        <v>2</v>
      </c>
      <c r="I2483" s="12" t="s">
        <v>2</v>
      </c>
      <c r="J2483" s="12" t="s">
        <v>2</v>
      </c>
      <c r="K2483" s="12" t="s">
        <v>3</v>
      </c>
      <c r="L2483" s="12">
        <v>0</v>
      </c>
      <c r="M2483" s="12" t="s">
        <v>15454</v>
      </c>
      <c r="N2483" s="12" t="s">
        <v>4409</v>
      </c>
      <c r="O2483" s="12" t="s">
        <v>3810</v>
      </c>
      <c r="P2483" s="12" t="s">
        <v>7</v>
      </c>
      <c r="Q2483" s="12" t="s">
        <v>12973</v>
      </c>
      <c r="R2483" s="12" t="s">
        <v>5</v>
      </c>
      <c r="S2483" s="12" t="s">
        <v>6</v>
      </c>
      <c r="T2483" s="12" t="s">
        <v>28</v>
      </c>
      <c r="U2483" s="12" t="s">
        <v>5</v>
      </c>
      <c r="V2483" s="12" t="s">
        <v>3810</v>
      </c>
      <c r="X2483" s="10">
        <v>2482</v>
      </c>
      <c r="Y2483" s="10" t="s">
        <v>22371</v>
      </c>
      <c r="Z2483" s="10" t="s">
        <v>7046</v>
      </c>
      <c r="AA2483" s="10" t="s">
        <v>4558</v>
      </c>
      <c r="AB2483" s="10" t="s">
        <v>7567</v>
      </c>
      <c r="AC2483" s="10" t="s">
        <v>6</v>
      </c>
      <c r="AD2483" s="10" t="s">
        <v>6</v>
      </c>
      <c r="AE2483" s="10" t="s">
        <v>6</v>
      </c>
      <c r="AF2483" s="10" t="s">
        <v>6</v>
      </c>
      <c r="AG2483" s="10" t="s">
        <v>6</v>
      </c>
      <c r="AH2483" s="10" t="s">
        <v>12970</v>
      </c>
      <c r="AI2483" s="10">
        <v>0</v>
      </c>
      <c r="AJ2483" s="10" t="s">
        <v>12971</v>
      </c>
      <c r="AK2483" s="23" t="s">
        <v>22900</v>
      </c>
      <c r="AL2483" s="23" t="s">
        <v>16889</v>
      </c>
      <c r="AM2483" s="10" t="s">
        <v>7566</v>
      </c>
      <c r="AN2483" s="10" t="s">
        <v>2</v>
      </c>
      <c r="AO2483" s="10" t="s">
        <v>12970</v>
      </c>
      <c r="AP2483" s="10" t="s">
        <v>6</v>
      </c>
      <c r="AQ2483" s="10" t="s">
        <v>12972</v>
      </c>
      <c r="AR2483" s="10" t="s">
        <v>12970</v>
      </c>
      <c r="AS2483" s="23" t="s">
        <v>16889</v>
      </c>
      <c r="AT2483" s="10" t="str">
        <f t="shared" si="77"/>
        <v>(2482, 'C0482_2026_10_03_22_00_00', 'C0482',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84" spans="1:46" x14ac:dyDescent="0.25">
      <c r="A2484" s="16" t="str">
        <v>(2483, 'C0483_2026_10_03_22_00_00', 'C0483', 'PL4-7 (TU08~)', 'Sản xuất', null, null, null, null, null, 'Chưa cập nhật', 0,  'Ca 1', '2026-10-03', '2026-10-03 22:00:00', 'Rolled',  null, 'Chưa cập nhật', null, 'Thất bại', 'Chưa cập nhật', '2026-10-03 22:00:00'),</v>
      </c>
      <c r="B2484" s="17" t="str">
        <f t="shared" si="76"/>
        <v>2483, 'C0483_2026_10_03_22_00_00', 'C0483', 'PL4-7 (TU08~)', 'Sản xuất', null, null, null, null, null, 'Chưa cập nhật', 0,  'Ca 1', '2026-10-03', '2026-10-03 22:00:00', 'Rolled',  null, 'Chưa cập nhật', null, 'Thất bại', 'Chưa cập nhật', '2026-10-03 22:00:00'</v>
      </c>
      <c r="C2484" s="12">
        <v>2483</v>
      </c>
      <c r="D2484" s="12" t="s">
        <v>11934</v>
      </c>
      <c r="E2484" s="12" t="s">
        <v>11935</v>
      </c>
      <c r="F2484" s="12" t="s">
        <v>11169</v>
      </c>
      <c r="G2484" s="12" t="s">
        <v>1</v>
      </c>
      <c r="H2484" s="12" t="s">
        <v>2</v>
      </c>
      <c r="I2484" s="12" t="s">
        <v>2</v>
      </c>
      <c r="J2484" s="12" t="s">
        <v>2</v>
      </c>
      <c r="K2484" s="12" t="s">
        <v>3</v>
      </c>
      <c r="L2484" s="12">
        <v>0</v>
      </c>
      <c r="M2484" s="12" t="s">
        <v>15455</v>
      </c>
      <c r="N2484" s="12" t="s">
        <v>4409</v>
      </c>
      <c r="O2484" s="12" t="s">
        <v>3810</v>
      </c>
      <c r="P2484" s="12" t="s">
        <v>7</v>
      </c>
      <c r="Q2484" s="12" t="s">
        <v>12973</v>
      </c>
      <c r="R2484" s="12" t="s">
        <v>5</v>
      </c>
      <c r="S2484" s="12" t="s">
        <v>6</v>
      </c>
      <c r="T2484" s="12" t="s">
        <v>28</v>
      </c>
      <c r="U2484" s="12" t="s">
        <v>5</v>
      </c>
      <c r="V2484" s="12" t="s">
        <v>3810</v>
      </c>
      <c r="X2484" s="10">
        <v>2483</v>
      </c>
      <c r="Y2484" s="10" t="s">
        <v>22372</v>
      </c>
      <c r="Z2484" s="10" t="s">
        <v>7047</v>
      </c>
      <c r="AA2484" s="10" t="s">
        <v>4558</v>
      </c>
      <c r="AB2484" s="10" t="s">
        <v>7567</v>
      </c>
      <c r="AC2484" s="10" t="s">
        <v>6</v>
      </c>
      <c r="AD2484" s="10" t="s">
        <v>6</v>
      </c>
      <c r="AE2484" s="10" t="s">
        <v>6</v>
      </c>
      <c r="AF2484" s="10" t="s">
        <v>6</v>
      </c>
      <c r="AG2484" s="10" t="s">
        <v>6</v>
      </c>
      <c r="AH2484" s="10" t="s">
        <v>12970</v>
      </c>
      <c r="AI2484" s="10">
        <v>0</v>
      </c>
      <c r="AJ2484" s="10" t="s">
        <v>12971</v>
      </c>
      <c r="AK2484" s="23" t="s">
        <v>22900</v>
      </c>
      <c r="AL2484" s="23" t="s">
        <v>16889</v>
      </c>
      <c r="AM2484" s="10" t="s">
        <v>7566</v>
      </c>
      <c r="AN2484" s="10" t="s">
        <v>2</v>
      </c>
      <c r="AO2484" s="10" t="s">
        <v>12970</v>
      </c>
      <c r="AP2484" s="10" t="s">
        <v>6</v>
      </c>
      <c r="AQ2484" s="10" t="s">
        <v>12972</v>
      </c>
      <c r="AR2484" s="10" t="s">
        <v>12970</v>
      </c>
      <c r="AS2484" s="23" t="s">
        <v>16889</v>
      </c>
      <c r="AT2484" s="10" t="str">
        <f t="shared" si="77"/>
        <v>(2483, 'C0483_2026_10_03_22_00_00', 'C0483',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85" spans="1:46" x14ac:dyDescent="0.25">
      <c r="A2485" s="16" t="str">
        <v>(2484, 'C0484_2026_10_03_22_00_00', 'C0484', 'PL4-7 (TU08~)', 'Sản xuất', null, null, null, null, null, 'Chưa cập nhật', 0,  'Ca 1', '2026-10-03', '2026-10-03 22:00:00', 'Rolled',  null, 'Chưa cập nhật', null, 'Thất bại', 'Chưa cập nhật', '2026-10-03 22:00:00'),</v>
      </c>
      <c r="B2485" s="17" t="str">
        <f t="shared" si="76"/>
        <v>2484, 'C0484_2026_10_03_22_00_00', 'C0484', 'PL4-7 (TU08~)', 'Sản xuất', null, null, null, null, null, 'Chưa cập nhật', 0,  'Ca 1', '2026-10-03', '2026-10-03 22:00:00', 'Rolled',  null, 'Chưa cập nhật', null, 'Thất bại', 'Chưa cập nhật', '2026-10-03 22:00:00'</v>
      </c>
      <c r="C2485" s="12">
        <v>2484</v>
      </c>
      <c r="D2485" s="12" t="s">
        <v>11936</v>
      </c>
      <c r="E2485" s="12" t="s">
        <v>11937</v>
      </c>
      <c r="F2485" s="12" t="s">
        <v>11169</v>
      </c>
      <c r="G2485" s="12" t="s">
        <v>1</v>
      </c>
      <c r="H2485" s="12" t="s">
        <v>2</v>
      </c>
      <c r="I2485" s="12" t="s">
        <v>2</v>
      </c>
      <c r="J2485" s="12" t="s">
        <v>2</v>
      </c>
      <c r="K2485" s="12" t="s">
        <v>3</v>
      </c>
      <c r="L2485" s="12">
        <v>0</v>
      </c>
      <c r="M2485" s="12" t="s">
        <v>15456</v>
      </c>
      <c r="N2485" s="12" t="s">
        <v>4409</v>
      </c>
      <c r="O2485" s="12" t="s">
        <v>3810</v>
      </c>
      <c r="P2485" s="12" t="s">
        <v>7</v>
      </c>
      <c r="Q2485" s="12" t="s">
        <v>12973</v>
      </c>
      <c r="R2485" s="12" t="s">
        <v>5</v>
      </c>
      <c r="S2485" s="12" t="s">
        <v>6</v>
      </c>
      <c r="T2485" s="12" t="s">
        <v>28</v>
      </c>
      <c r="U2485" s="12" t="s">
        <v>5</v>
      </c>
      <c r="V2485" s="12" t="s">
        <v>3810</v>
      </c>
      <c r="X2485" s="10">
        <v>2484</v>
      </c>
      <c r="Y2485" s="10" t="s">
        <v>22373</v>
      </c>
      <c r="Z2485" s="10" t="s">
        <v>7048</v>
      </c>
      <c r="AA2485" s="10" t="s">
        <v>4558</v>
      </c>
      <c r="AB2485" s="10" t="s">
        <v>7567</v>
      </c>
      <c r="AC2485" s="10" t="s">
        <v>6</v>
      </c>
      <c r="AD2485" s="10" t="s">
        <v>6</v>
      </c>
      <c r="AE2485" s="10" t="s">
        <v>6</v>
      </c>
      <c r="AF2485" s="10" t="s">
        <v>6</v>
      </c>
      <c r="AG2485" s="10" t="s">
        <v>6</v>
      </c>
      <c r="AH2485" s="10" t="s">
        <v>12970</v>
      </c>
      <c r="AI2485" s="10">
        <v>0</v>
      </c>
      <c r="AJ2485" s="10" t="s">
        <v>12971</v>
      </c>
      <c r="AK2485" s="23" t="s">
        <v>22900</v>
      </c>
      <c r="AL2485" s="23" t="s">
        <v>16889</v>
      </c>
      <c r="AM2485" s="10" t="s">
        <v>7566</v>
      </c>
      <c r="AN2485" s="10" t="s">
        <v>2</v>
      </c>
      <c r="AO2485" s="10" t="s">
        <v>12970</v>
      </c>
      <c r="AP2485" s="10" t="s">
        <v>6</v>
      </c>
      <c r="AQ2485" s="10" t="s">
        <v>12972</v>
      </c>
      <c r="AR2485" s="10" t="s">
        <v>12970</v>
      </c>
      <c r="AS2485" s="23" t="s">
        <v>16889</v>
      </c>
      <c r="AT2485" s="10" t="str">
        <f t="shared" si="77"/>
        <v>(2484, 'C0484_2026_10_03_22_00_00', 'C0484',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86" spans="1:46" x14ac:dyDescent="0.25">
      <c r="A2486" s="16" t="str">
        <v>(2485, 'C0485_2026_10_03_22_00_00', 'C0485', 'PL4-7 (TU08~)', 'Sản xuất', null, null, null, null, null, 'Chưa cập nhật', 0,  'Ca 1', '2026-10-03', '2026-10-03 22:00:00', 'Rolled',  null, 'Chưa cập nhật', null, 'Thất bại', 'Chưa cập nhật', '2026-10-03 22:00:00'),</v>
      </c>
      <c r="B2486" s="17" t="str">
        <f t="shared" si="76"/>
        <v>2485, 'C0485_2026_10_03_22_00_00', 'C0485', 'PL4-7 (TU08~)', 'Sản xuất', null, null, null, null, null, 'Chưa cập nhật', 0,  'Ca 1', '2026-10-03', '2026-10-03 22:00:00', 'Rolled',  null, 'Chưa cập nhật', null, 'Thất bại', 'Chưa cập nhật', '2026-10-03 22:00:00'</v>
      </c>
      <c r="C2486" s="12">
        <v>2485</v>
      </c>
      <c r="D2486" s="12" t="s">
        <v>11938</v>
      </c>
      <c r="E2486" s="12" t="s">
        <v>11939</v>
      </c>
      <c r="F2486" s="12" t="s">
        <v>11169</v>
      </c>
      <c r="G2486" s="12" t="s">
        <v>1</v>
      </c>
      <c r="H2486" s="12" t="s">
        <v>2</v>
      </c>
      <c r="I2486" s="12" t="s">
        <v>2</v>
      </c>
      <c r="J2486" s="12" t="s">
        <v>2</v>
      </c>
      <c r="K2486" s="12" t="s">
        <v>3</v>
      </c>
      <c r="L2486" s="12">
        <v>0</v>
      </c>
      <c r="M2486" s="12" t="s">
        <v>15457</v>
      </c>
      <c r="N2486" s="12" t="s">
        <v>4409</v>
      </c>
      <c r="O2486" s="12" t="s">
        <v>3810</v>
      </c>
      <c r="P2486" s="12" t="s">
        <v>7</v>
      </c>
      <c r="Q2486" s="12" t="s">
        <v>12973</v>
      </c>
      <c r="R2486" s="12" t="s">
        <v>5</v>
      </c>
      <c r="S2486" s="12" t="s">
        <v>6</v>
      </c>
      <c r="T2486" s="12" t="s">
        <v>28</v>
      </c>
      <c r="U2486" s="12" t="s">
        <v>5</v>
      </c>
      <c r="V2486" s="12" t="s">
        <v>3810</v>
      </c>
      <c r="X2486" s="10">
        <v>2485</v>
      </c>
      <c r="Y2486" s="10" t="s">
        <v>22374</v>
      </c>
      <c r="Z2486" s="10" t="s">
        <v>7049</v>
      </c>
      <c r="AA2486" s="10" t="s">
        <v>4558</v>
      </c>
      <c r="AB2486" s="10" t="s">
        <v>7567</v>
      </c>
      <c r="AC2486" s="10" t="s">
        <v>6</v>
      </c>
      <c r="AD2486" s="10" t="s">
        <v>6</v>
      </c>
      <c r="AE2486" s="10" t="s">
        <v>6</v>
      </c>
      <c r="AF2486" s="10" t="s">
        <v>6</v>
      </c>
      <c r="AG2486" s="10" t="s">
        <v>6</v>
      </c>
      <c r="AH2486" s="10" t="s">
        <v>12970</v>
      </c>
      <c r="AI2486" s="10">
        <v>0</v>
      </c>
      <c r="AJ2486" s="10" t="s">
        <v>12971</v>
      </c>
      <c r="AK2486" s="23" t="s">
        <v>22900</v>
      </c>
      <c r="AL2486" s="23" t="s">
        <v>16889</v>
      </c>
      <c r="AM2486" s="10" t="s">
        <v>7566</v>
      </c>
      <c r="AN2486" s="10" t="s">
        <v>2</v>
      </c>
      <c r="AO2486" s="10" t="s">
        <v>12970</v>
      </c>
      <c r="AP2486" s="10" t="s">
        <v>6</v>
      </c>
      <c r="AQ2486" s="10" t="s">
        <v>12972</v>
      </c>
      <c r="AR2486" s="10" t="s">
        <v>12970</v>
      </c>
      <c r="AS2486" s="23" t="s">
        <v>16889</v>
      </c>
      <c r="AT2486" s="10" t="str">
        <f t="shared" si="77"/>
        <v>(2485, 'C0485_2026_10_03_22_00_00', 'C0485',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87" spans="1:46" x14ac:dyDescent="0.25">
      <c r="A2487" s="16" t="str">
        <v>(2486, 'C0486_2026_10_03_22_00_00', 'C0486', 'PL4-7 (TU08~)', 'Sản xuất', null, null, null, null, null, 'Chưa cập nhật', 0,  'Ca 1', '2026-10-03', '2026-10-03 22:00:00', 'Rolled',  null, 'Chưa cập nhật', null, 'Thất bại', 'Chưa cập nhật', '2026-10-03 22:00:00'),</v>
      </c>
      <c r="B2487" s="17" t="str">
        <f t="shared" si="76"/>
        <v>2486, 'C0486_2026_10_03_22_00_00', 'C0486', 'PL4-7 (TU08~)', 'Sản xuất', null, null, null, null, null, 'Chưa cập nhật', 0,  'Ca 1', '2026-10-03', '2026-10-03 22:00:00', 'Rolled',  null, 'Chưa cập nhật', null, 'Thất bại', 'Chưa cập nhật', '2026-10-03 22:00:00'</v>
      </c>
      <c r="C2487" s="12">
        <v>2486</v>
      </c>
      <c r="D2487" s="12" t="s">
        <v>11940</v>
      </c>
      <c r="E2487" s="12" t="s">
        <v>11941</v>
      </c>
      <c r="F2487" s="12" t="s">
        <v>11169</v>
      </c>
      <c r="G2487" s="12" t="s">
        <v>1</v>
      </c>
      <c r="H2487" s="12" t="s">
        <v>2</v>
      </c>
      <c r="I2487" s="12" t="s">
        <v>2</v>
      </c>
      <c r="J2487" s="12" t="s">
        <v>2</v>
      </c>
      <c r="K2487" s="12" t="s">
        <v>3</v>
      </c>
      <c r="L2487" s="12">
        <v>0</v>
      </c>
      <c r="M2487" s="12" t="s">
        <v>15458</v>
      </c>
      <c r="N2487" s="12" t="s">
        <v>4409</v>
      </c>
      <c r="O2487" s="12" t="s">
        <v>3810</v>
      </c>
      <c r="P2487" s="12" t="s">
        <v>7</v>
      </c>
      <c r="Q2487" s="12" t="s">
        <v>12973</v>
      </c>
      <c r="R2487" s="12" t="s">
        <v>5</v>
      </c>
      <c r="S2487" s="12" t="s">
        <v>6</v>
      </c>
      <c r="T2487" s="12" t="s">
        <v>28</v>
      </c>
      <c r="U2487" s="12" t="s">
        <v>5</v>
      </c>
      <c r="V2487" s="12" t="s">
        <v>3810</v>
      </c>
      <c r="X2487" s="10">
        <v>2486</v>
      </c>
      <c r="Y2487" s="10" t="s">
        <v>22375</v>
      </c>
      <c r="Z2487" s="10" t="s">
        <v>7050</v>
      </c>
      <c r="AA2487" s="10" t="s">
        <v>4558</v>
      </c>
      <c r="AB2487" s="10" t="s">
        <v>7567</v>
      </c>
      <c r="AC2487" s="10" t="s">
        <v>6</v>
      </c>
      <c r="AD2487" s="10" t="s">
        <v>6</v>
      </c>
      <c r="AE2487" s="10" t="s">
        <v>6</v>
      </c>
      <c r="AF2487" s="10" t="s">
        <v>6</v>
      </c>
      <c r="AG2487" s="10" t="s">
        <v>6</v>
      </c>
      <c r="AH2487" s="10" t="s">
        <v>12970</v>
      </c>
      <c r="AI2487" s="10">
        <v>0</v>
      </c>
      <c r="AJ2487" s="10" t="s">
        <v>12971</v>
      </c>
      <c r="AK2487" s="23" t="s">
        <v>22900</v>
      </c>
      <c r="AL2487" s="23" t="s">
        <v>16889</v>
      </c>
      <c r="AM2487" s="10" t="s">
        <v>7566</v>
      </c>
      <c r="AN2487" s="10" t="s">
        <v>2</v>
      </c>
      <c r="AO2487" s="10" t="s">
        <v>12970</v>
      </c>
      <c r="AP2487" s="10" t="s">
        <v>6</v>
      </c>
      <c r="AQ2487" s="10" t="s">
        <v>12972</v>
      </c>
      <c r="AR2487" s="10" t="s">
        <v>12970</v>
      </c>
      <c r="AS2487" s="23" t="s">
        <v>16889</v>
      </c>
      <c r="AT2487" s="10" t="str">
        <f t="shared" si="77"/>
        <v>(2486, 'C0486_2026_10_03_22_00_00', 'C0486',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88" spans="1:46" x14ac:dyDescent="0.25">
      <c r="A2488" s="16" t="str">
        <v>(2487, 'C0487_2026_10_03_22_00_00', 'C0487', 'PL4-7 (TU08~)', 'Sản xuất', null, null, null, null, null, 'Chưa cập nhật', 0,  'Ca 1', '2026-10-03', '2026-10-03 22:00:00', 'Rolled',  null, 'Chưa cập nhật', null, 'Thất bại', 'Chưa cập nhật', '2026-10-03 22:00:00'),</v>
      </c>
      <c r="B2488" s="17" t="str">
        <f t="shared" si="76"/>
        <v>2487, 'C0487_2026_10_03_22_00_00', 'C0487', 'PL4-7 (TU08~)', 'Sản xuất', null, null, null, null, null, 'Chưa cập nhật', 0,  'Ca 1', '2026-10-03', '2026-10-03 22:00:00', 'Rolled',  null, 'Chưa cập nhật', null, 'Thất bại', 'Chưa cập nhật', '2026-10-03 22:00:00'</v>
      </c>
      <c r="C2488" s="12">
        <v>2487</v>
      </c>
      <c r="D2488" s="12" t="s">
        <v>11942</v>
      </c>
      <c r="E2488" s="12" t="s">
        <v>11943</v>
      </c>
      <c r="F2488" s="12" t="s">
        <v>11169</v>
      </c>
      <c r="G2488" s="12" t="s">
        <v>1</v>
      </c>
      <c r="H2488" s="12" t="s">
        <v>2</v>
      </c>
      <c r="I2488" s="12" t="s">
        <v>2</v>
      </c>
      <c r="J2488" s="12" t="s">
        <v>2</v>
      </c>
      <c r="K2488" s="12" t="s">
        <v>3</v>
      </c>
      <c r="L2488" s="12">
        <v>0</v>
      </c>
      <c r="M2488" s="12" t="s">
        <v>15459</v>
      </c>
      <c r="N2488" s="12" t="s">
        <v>4409</v>
      </c>
      <c r="O2488" s="12" t="s">
        <v>3810</v>
      </c>
      <c r="P2488" s="12" t="s">
        <v>7</v>
      </c>
      <c r="Q2488" s="12" t="s">
        <v>12973</v>
      </c>
      <c r="R2488" s="12" t="s">
        <v>5</v>
      </c>
      <c r="S2488" s="12" t="s">
        <v>6</v>
      </c>
      <c r="T2488" s="12" t="s">
        <v>28</v>
      </c>
      <c r="U2488" s="12" t="s">
        <v>5</v>
      </c>
      <c r="V2488" s="12" t="s">
        <v>3810</v>
      </c>
      <c r="X2488" s="10">
        <v>2487</v>
      </c>
      <c r="Y2488" s="10" t="s">
        <v>22376</v>
      </c>
      <c r="Z2488" s="10" t="s">
        <v>7051</v>
      </c>
      <c r="AA2488" s="10" t="s">
        <v>4558</v>
      </c>
      <c r="AB2488" s="10" t="s">
        <v>7567</v>
      </c>
      <c r="AC2488" s="10" t="s">
        <v>6</v>
      </c>
      <c r="AD2488" s="10" t="s">
        <v>6</v>
      </c>
      <c r="AE2488" s="10" t="s">
        <v>6</v>
      </c>
      <c r="AF2488" s="10" t="s">
        <v>6</v>
      </c>
      <c r="AG2488" s="10" t="s">
        <v>6</v>
      </c>
      <c r="AH2488" s="10" t="s">
        <v>12970</v>
      </c>
      <c r="AI2488" s="10">
        <v>0</v>
      </c>
      <c r="AJ2488" s="10" t="s">
        <v>12971</v>
      </c>
      <c r="AK2488" s="23" t="s">
        <v>22900</v>
      </c>
      <c r="AL2488" s="23" t="s">
        <v>16889</v>
      </c>
      <c r="AM2488" s="10" t="s">
        <v>7566</v>
      </c>
      <c r="AN2488" s="10" t="s">
        <v>2</v>
      </c>
      <c r="AO2488" s="10" t="s">
        <v>12970</v>
      </c>
      <c r="AP2488" s="10" t="s">
        <v>6</v>
      </c>
      <c r="AQ2488" s="10" t="s">
        <v>12972</v>
      </c>
      <c r="AR2488" s="10" t="s">
        <v>12970</v>
      </c>
      <c r="AS2488" s="23" t="s">
        <v>16889</v>
      </c>
      <c r="AT2488" s="10" t="str">
        <f t="shared" si="77"/>
        <v>(2487, 'C0487_2026_10_03_22_00_00', 'C0487',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89" spans="1:46" x14ac:dyDescent="0.25">
      <c r="A2489" s="16" t="str">
        <v>(2488, 'C0488_2026_10_03_22_00_00', 'C0488', 'PL4-7 (TU08~)', 'Sản xuất', null, null, null, null, null, 'Chưa cập nhật', 0,  'Ca 1', '2026-10-03', '2026-10-03 22:00:00', 'Rolled',  null, 'Chưa cập nhật', null, 'Thất bại', 'Chưa cập nhật', '2026-10-03 22:00:00'),</v>
      </c>
      <c r="B2489" s="17" t="str">
        <f t="shared" si="76"/>
        <v>2488, 'C0488_2026_10_03_22_00_00', 'C0488', 'PL4-7 (TU08~)', 'Sản xuất', null, null, null, null, null, 'Chưa cập nhật', 0,  'Ca 1', '2026-10-03', '2026-10-03 22:00:00', 'Rolled',  null, 'Chưa cập nhật', null, 'Thất bại', 'Chưa cập nhật', '2026-10-03 22:00:00'</v>
      </c>
      <c r="C2489" s="12">
        <v>2488</v>
      </c>
      <c r="D2489" s="12" t="s">
        <v>11944</v>
      </c>
      <c r="E2489" s="12" t="s">
        <v>11945</v>
      </c>
      <c r="F2489" s="12" t="s">
        <v>11169</v>
      </c>
      <c r="G2489" s="12" t="s">
        <v>1</v>
      </c>
      <c r="H2489" s="12" t="s">
        <v>2</v>
      </c>
      <c r="I2489" s="12" t="s">
        <v>2</v>
      </c>
      <c r="J2489" s="12" t="s">
        <v>2</v>
      </c>
      <c r="K2489" s="12" t="s">
        <v>3</v>
      </c>
      <c r="L2489" s="12">
        <v>0</v>
      </c>
      <c r="M2489" s="12" t="s">
        <v>15460</v>
      </c>
      <c r="N2489" s="12" t="s">
        <v>4409</v>
      </c>
      <c r="O2489" s="12" t="s">
        <v>3810</v>
      </c>
      <c r="P2489" s="12" t="s">
        <v>7</v>
      </c>
      <c r="Q2489" s="12" t="s">
        <v>12973</v>
      </c>
      <c r="R2489" s="12" t="s">
        <v>5</v>
      </c>
      <c r="S2489" s="12" t="s">
        <v>6</v>
      </c>
      <c r="T2489" s="12" t="s">
        <v>28</v>
      </c>
      <c r="U2489" s="12" t="s">
        <v>5</v>
      </c>
      <c r="V2489" s="12" t="s">
        <v>3810</v>
      </c>
      <c r="X2489" s="10">
        <v>2488</v>
      </c>
      <c r="Y2489" s="10" t="s">
        <v>22377</v>
      </c>
      <c r="Z2489" s="10" t="s">
        <v>7052</v>
      </c>
      <c r="AA2489" s="10" t="s">
        <v>4558</v>
      </c>
      <c r="AB2489" s="10" t="s">
        <v>7567</v>
      </c>
      <c r="AC2489" s="10" t="s">
        <v>6</v>
      </c>
      <c r="AD2489" s="10" t="s">
        <v>6</v>
      </c>
      <c r="AE2489" s="10" t="s">
        <v>6</v>
      </c>
      <c r="AF2489" s="10" t="s">
        <v>6</v>
      </c>
      <c r="AG2489" s="10" t="s">
        <v>6</v>
      </c>
      <c r="AH2489" s="10" t="s">
        <v>12970</v>
      </c>
      <c r="AI2489" s="10">
        <v>0</v>
      </c>
      <c r="AJ2489" s="10" t="s">
        <v>12971</v>
      </c>
      <c r="AK2489" s="23" t="s">
        <v>22900</v>
      </c>
      <c r="AL2489" s="23" t="s">
        <v>16889</v>
      </c>
      <c r="AM2489" s="10" t="s">
        <v>7566</v>
      </c>
      <c r="AN2489" s="10" t="s">
        <v>2</v>
      </c>
      <c r="AO2489" s="10" t="s">
        <v>12970</v>
      </c>
      <c r="AP2489" s="10" t="s">
        <v>6</v>
      </c>
      <c r="AQ2489" s="10" t="s">
        <v>12972</v>
      </c>
      <c r="AR2489" s="10" t="s">
        <v>12970</v>
      </c>
      <c r="AS2489" s="23" t="s">
        <v>16889</v>
      </c>
      <c r="AT2489" s="10" t="str">
        <f t="shared" si="77"/>
        <v>(2488, 'C0488_2026_10_03_22_00_00', 'C0488',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90" spans="1:46" x14ac:dyDescent="0.25">
      <c r="A2490" s="16" t="str">
        <v>(2489, 'C0489_2026_10_03_22_00_00', 'C0489', 'PL4-7 (TU08~)', 'Sản xuất', null, null, null, null, null, 'Chưa cập nhật', 0,  'Ca 1', '2026-10-03', '2026-10-03 22:00:00', 'Rolled',  null, 'Chưa cập nhật', null, 'Thất bại', 'Chưa cập nhật', '2026-10-03 22:00:00'),</v>
      </c>
      <c r="B2490" s="17" t="str">
        <f t="shared" si="76"/>
        <v>2489, 'C0489_2026_10_03_22_00_00', 'C0489', 'PL4-7 (TU08~)', 'Sản xuất', null, null, null, null, null, 'Chưa cập nhật', 0,  'Ca 1', '2026-10-03', '2026-10-03 22:00:00', 'Rolled',  null, 'Chưa cập nhật', null, 'Thất bại', 'Chưa cập nhật', '2026-10-03 22:00:00'</v>
      </c>
      <c r="C2490" s="12">
        <v>2489</v>
      </c>
      <c r="D2490" s="12" t="s">
        <v>11946</v>
      </c>
      <c r="E2490" s="12" t="s">
        <v>11947</v>
      </c>
      <c r="F2490" s="12" t="s">
        <v>11169</v>
      </c>
      <c r="G2490" s="12" t="s">
        <v>1</v>
      </c>
      <c r="H2490" s="12" t="s">
        <v>2</v>
      </c>
      <c r="I2490" s="12" t="s">
        <v>2</v>
      </c>
      <c r="J2490" s="12" t="s">
        <v>2</v>
      </c>
      <c r="K2490" s="12" t="s">
        <v>3</v>
      </c>
      <c r="L2490" s="12">
        <v>0</v>
      </c>
      <c r="M2490" s="12" t="s">
        <v>15461</v>
      </c>
      <c r="N2490" s="12" t="s">
        <v>4409</v>
      </c>
      <c r="O2490" s="12" t="s">
        <v>3810</v>
      </c>
      <c r="P2490" s="12" t="s">
        <v>7</v>
      </c>
      <c r="Q2490" s="12" t="s">
        <v>12973</v>
      </c>
      <c r="R2490" s="12" t="s">
        <v>5</v>
      </c>
      <c r="S2490" s="12" t="s">
        <v>6</v>
      </c>
      <c r="T2490" s="12" t="s">
        <v>28</v>
      </c>
      <c r="U2490" s="12" t="s">
        <v>5</v>
      </c>
      <c r="V2490" s="12" t="s">
        <v>3810</v>
      </c>
      <c r="X2490" s="10">
        <v>2489</v>
      </c>
      <c r="Y2490" s="10" t="s">
        <v>22378</v>
      </c>
      <c r="Z2490" s="10" t="s">
        <v>7053</v>
      </c>
      <c r="AA2490" s="10" t="s">
        <v>4558</v>
      </c>
      <c r="AB2490" s="10" t="s">
        <v>7567</v>
      </c>
      <c r="AC2490" s="10" t="s">
        <v>6</v>
      </c>
      <c r="AD2490" s="10" t="s">
        <v>6</v>
      </c>
      <c r="AE2490" s="10" t="s">
        <v>6</v>
      </c>
      <c r="AF2490" s="10" t="s">
        <v>6</v>
      </c>
      <c r="AG2490" s="10" t="s">
        <v>6</v>
      </c>
      <c r="AH2490" s="10" t="s">
        <v>12970</v>
      </c>
      <c r="AI2490" s="10">
        <v>0</v>
      </c>
      <c r="AJ2490" s="10" t="s">
        <v>12971</v>
      </c>
      <c r="AK2490" s="23" t="s">
        <v>22900</v>
      </c>
      <c r="AL2490" s="23" t="s">
        <v>16889</v>
      </c>
      <c r="AM2490" s="10" t="s">
        <v>7566</v>
      </c>
      <c r="AN2490" s="10" t="s">
        <v>2</v>
      </c>
      <c r="AO2490" s="10" t="s">
        <v>12970</v>
      </c>
      <c r="AP2490" s="10" t="s">
        <v>6</v>
      </c>
      <c r="AQ2490" s="10" t="s">
        <v>12972</v>
      </c>
      <c r="AR2490" s="10" t="s">
        <v>12970</v>
      </c>
      <c r="AS2490" s="23" t="s">
        <v>16889</v>
      </c>
      <c r="AT2490" s="10" t="str">
        <f t="shared" si="77"/>
        <v>(2489, 'C0489_2026_10_03_22_00_00', 'C0489',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91" spans="1:46" x14ac:dyDescent="0.25">
      <c r="A2491" s="16" t="str">
        <v>(2490, 'C0490_2026_10_03_22_00_00', 'C0490', 'PL4-7 (TU08~)', 'Sản xuất', null, null, null, null, null, 'Chưa cập nhật', 0,  'Ca 1', '2026-10-03', '2026-10-03 22:00:00', 'Rolled',  null, 'Chưa cập nhật', null, 'Thất bại', 'Chưa cập nhật', '2026-10-03 22:00:00'),</v>
      </c>
      <c r="B2491" s="17" t="str">
        <f t="shared" si="76"/>
        <v>2490, 'C0490_2026_10_03_22_00_00', 'C0490', 'PL4-7 (TU08~)', 'Sản xuất', null, null, null, null, null, 'Chưa cập nhật', 0,  'Ca 1', '2026-10-03', '2026-10-03 22:00:00', 'Rolled',  null, 'Chưa cập nhật', null, 'Thất bại', 'Chưa cập nhật', '2026-10-03 22:00:00'</v>
      </c>
      <c r="C2491" s="12">
        <v>2490</v>
      </c>
      <c r="D2491" s="12" t="s">
        <v>11948</v>
      </c>
      <c r="E2491" s="12" t="s">
        <v>11949</v>
      </c>
      <c r="F2491" s="12" t="s">
        <v>11169</v>
      </c>
      <c r="G2491" s="12" t="s">
        <v>1</v>
      </c>
      <c r="H2491" s="12" t="s">
        <v>2</v>
      </c>
      <c r="I2491" s="12" t="s">
        <v>2</v>
      </c>
      <c r="J2491" s="12" t="s">
        <v>2</v>
      </c>
      <c r="K2491" s="12" t="s">
        <v>3</v>
      </c>
      <c r="L2491" s="12">
        <v>0</v>
      </c>
      <c r="M2491" s="12" t="s">
        <v>15462</v>
      </c>
      <c r="N2491" s="12" t="s">
        <v>4409</v>
      </c>
      <c r="O2491" s="12" t="s">
        <v>3810</v>
      </c>
      <c r="P2491" s="12" t="s">
        <v>7</v>
      </c>
      <c r="Q2491" s="12" t="s">
        <v>12973</v>
      </c>
      <c r="R2491" s="12" t="s">
        <v>5</v>
      </c>
      <c r="S2491" s="12" t="s">
        <v>6</v>
      </c>
      <c r="T2491" s="12" t="s">
        <v>28</v>
      </c>
      <c r="U2491" s="12" t="s">
        <v>5</v>
      </c>
      <c r="V2491" s="12" t="s">
        <v>3810</v>
      </c>
      <c r="X2491" s="10">
        <v>2490</v>
      </c>
      <c r="Y2491" s="10" t="s">
        <v>22379</v>
      </c>
      <c r="Z2491" s="10" t="s">
        <v>7054</v>
      </c>
      <c r="AA2491" s="10" t="s">
        <v>4558</v>
      </c>
      <c r="AB2491" s="10" t="s">
        <v>7567</v>
      </c>
      <c r="AC2491" s="10" t="s">
        <v>6</v>
      </c>
      <c r="AD2491" s="10" t="s">
        <v>6</v>
      </c>
      <c r="AE2491" s="10" t="s">
        <v>6</v>
      </c>
      <c r="AF2491" s="10" t="s">
        <v>6</v>
      </c>
      <c r="AG2491" s="10" t="s">
        <v>6</v>
      </c>
      <c r="AH2491" s="10" t="s">
        <v>12970</v>
      </c>
      <c r="AI2491" s="10">
        <v>0</v>
      </c>
      <c r="AJ2491" s="10" t="s">
        <v>12971</v>
      </c>
      <c r="AK2491" s="23" t="s">
        <v>22900</v>
      </c>
      <c r="AL2491" s="23" t="s">
        <v>16889</v>
      </c>
      <c r="AM2491" s="10" t="s">
        <v>7566</v>
      </c>
      <c r="AN2491" s="10" t="s">
        <v>2</v>
      </c>
      <c r="AO2491" s="10" t="s">
        <v>12970</v>
      </c>
      <c r="AP2491" s="10" t="s">
        <v>6</v>
      </c>
      <c r="AQ2491" s="10" t="s">
        <v>12972</v>
      </c>
      <c r="AR2491" s="10" t="s">
        <v>12970</v>
      </c>
      <c r="AS2491" s="23" t="s">
        <v>16889</v>
      </c>
      <c r="AT2491" s="10" t="str">
        <f t="shared" si="77"/>
        <v>(2490, 'C0490_2026_10_03_22_00_00', 'C0490',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92" spans="1:46" x14ac:dyDescent="0.25">
      <c r="A2492" s="16" t="str">
        <v>(2491, 'C0491_2026_10_03_22_00_00', 'C0491', 'PL4-7 (TU08~)', 'Sản xuất', null, null, null, null, null, 'Chưa cập nhật', 0,  'Ca 1', '2026-10-03', '2026-10-03 22:00:00', 'Rolled',  null, 'Chưa cập nhật', null, 'Thất bại', 'Chưa cập nhật', '2026-10-03 22:00:00'),</v>
      </c>
      <c r="B2492" s="17" t="str">
        <f t="shared" si="76"/>
        <v>2491, 'C0491_2026_10_03_22_00_00', 'C0491', 'PL4-7 (TU08~)', 'Sản xuất', null, null, null, null, null, 'Chưa cập nhật', 0,  'Ca 1', '2026-10-03', '2026-10-03 22:00:00', 'Rolled',  null, 'Chưa cập nhật', null, 'Thất bại', 'Chưa cập nhật', '2026-10-03 22:00:00'</v>
      </c>
      <c r="C2492" s="12">
        <v>2491</v>
      </c>
      <c r="D2492" s="12" t="s">
        <v>11950</v>
      </c>
      <c r="E2492" s="12" t="s">
        <v>11951</v>
      </c>
      <c r="F2492" s="12" t="s">
        <v>11169</v>
      </c>
      <c r="G2492" s="12" t="s">
        <v>1</v>
      </c>
      <c r="H2492" s="12" t="s">
        <v>2</v>
      </c>
      <c r="I2492" s="12" t="s">
        <v>2</v>
      </c>
      <c r="J2492" s="12" t="s">
        <v>2</v>
      </c>
      <c r="K2492" s="12" t="s">
        <v>3</v>
      </c>
      <c r="L2492" s="12">
        <v>0</v>
      </c>
      <c r="M2492" s="12" t="s">
        <v>15463</v>
      </c>
      <c r="N2492" s="12" t="s">
        <v>4409</v>
      </c>
      <c r="O2492" s="12" t="s">
        <v>3810</v>
      </c>
      <c r="P2492" s="12" t="s">
        <v>7</v>
      </c>
      <c r="Q2492" s="12" t="s">
        <v>12973</v>
      </c>
      <c r="R2492" s="12" t="s">
        <v>5</v>
      </c>
      <c r="S2492" s="12" t="s">
        <v>6</v>
      </c>
      <c r="T2492" s="12" t="s">
        <v>28</v>
      </c>
      <c r="U2492" s="12" t="s">
        <v>5</v>
      </c>
      <c r="V2492" s="12" t="s">
        <v>3810</v>
      </c>
      <c r="X2492" s="10">
        <v>2491</v>
      </c>
      <c r="Y2492" s="10" t="s">
        <v>22380</v>
      </c>
      <c r="Z2492" s="10" t="s">
        <v>7055</v>
      </c>
      <c r="AA2492" s="10" t="s">
        <v>4558</v>
      </c>
      <c r="AB2492" s="10" t="s">
        <v>7567</v>
      </c>
      <c r="AC2492" s="10" t="s">
        <v>6</v>
      </c>
      <c r="AD2492" s="10" t="s">
        <v>6</v>
      </c>
      <c r="AE2492" s="10" t="s">
        <v>6</v>
      </c>
      <c r="AF2492" s="10" t="s">
        <v>6</v>
      </c>
      <c r="AG2492" s="10" t="s">
        <v>6</v>
      </c>
      <c r="AH2492" s="10" t="s">
        <v>12970</v>
      </c>
      <c r="AI2492" s="10">
        <v>0</v>
      </c>
      <c r="AJ2492" s="10" t="s">
        <v>12971</v>
      </c>
      <c r="AK2492" s="23" t="s">
        <v>22900</v>
      </c>
      <c r="AL2492" s="23" t="s">
        <v>16889</v>
      </c>
      <c r="AM2492" s="10" t="s">
        <v>7566</v>
      </c>
      <c r="AN2492" s="10" t="s">
        <v>2</v>
      </c>
      <c r="AO2492" s="10" t="s">
        <v>12970</v>
      </c>
      <c r="AP2492" s="10" t="s">
        <v>6</v>
      </c>
      <c r="AQ2492" s="10" t="s">
        <v>12972</v>
      </c>
      <c r="AR2492" s="10" t="s">
        <v>12970</v>
      </c>
      <c r="AS2492" s="23" t="s">
        <v>16889</v>
      </c>
      <c r="AT2492" s="10" t="str">
        <f t="shared" si="77"/>
        <v>(2491, 'C0491_2026_10_03_22_00_00', 'C0491',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93" spans="1:46" x14ac:dyDescent="0.25">
      <c r="A2493" s="16" t="str">
        <v>(2492, 'C0492_2026_10_03_22_00_00', 'C0492', 'PL4-7 (TU08~)', 'Sản xuất', null, null, null, null, null, 'Chưa cập nhật', 0,  'Ca 1', '2026-10-03', '2026-10-03 22:00:00', 'Rolled',  null, 'Chưa cập nhật', null, 'Thất bại', 'Chưa cập nhật', '2026-10-03 22:00:00'),</v>
      </c>
      <c r="B2493" s="17" t="str">
        <f t="shared" si="76"/>
        <v>2492, 'C0492_2026_10_03_22_00_00', 'C0492', 'PL4-7 (TU08~)', 'Sản xuất', null, null, null, null, null, 'Chưa cập nhật', 0,  'Ca 1', '2026-10-03', '2026-10-03 22:00:00', 'Rolled',  null, 'Chưa cập nhật', null, 'Thất bại', 'Chưa cập nhật', '2026-10-03 22:00:00'</v>
      </c>
      <c r="C2493" s="12">
        <v>2492</v>
      </c>
      <c r="D2493" s="12" t="s">
        <v>11952</v>
      </c>
      <c r="E2493" s="12" t="s">
        <v>11953</v>
      </c>
      <c r="F2493" s="12" t="s">
        <v>11169</v>
      </c>
      <c r="G2493" s="12" t="s">
        <v>1</v>
      </c>
      <c r="H2493" s="12" t="s">
        <v>2</v>
      </c>
      <c r="I2493" s="12" t="s">
        <v>2</v>
      </c>
      <c r="J2493" s="12" t="s">
        <v>2</v>
      </c>
      <c r="K2493" s="12" t="s">
        <v>3</v>
      </c>
      <c r="L2493" s="12">
        <v>0</v>
      </c>
      <c r="M2493" s="12" t="s">
        <v>15464</v>
      </c>
      <c r="N2493" s="12" t="s">
        <v>4409</v>
      </c>
      <c r="O2493" s="12" t="s">
        <v>3810</v>
      </c>
      <c r="P2493" s="12" t="s">
        <v>7</v>
      </c>
      <c r="Q2493" s="12" t="s">
        <v>12973</v>
      </c>
      <c r="R2493" s="12" t="s">
        <v>5</v>
      </c>
      <c r="S2493" s="12" t="s">
        <v>6</v>
      </c>
      <c r="T2493" s="12" t="s">
        <v>28</v>
      </c>
      <c r="U2493" s="12" t="s">
        <v>5</v>
      </c>
      <c r="V2493" s="12" t="s">
        <v>3810</v>
      </c>
      <c r="X2493" s="10">
        <v>2492</v>
      </c>
      <c r="Y2493" s="10" t="s">
        <v>22381</v>
      </c>
      <c r="Z2493" s="10" t="s">
        <v>7056</v>
      </c>
      <c r="AA2493" s="10" t="s">
        <v>4558</v>
      </c>
      <c r="AB2493" s="10" t="s">
        <v>7567</v>
      </c>
      <c r="AC2493" s="10" t="s">
        <v>6</v>
      </c>
      <c r="AD2493" s="10" t="s">
        <v>6</v>
      </c>
      <c r="AE2493" s="10" t="s">
        <v>6</v>
      </c>
      <c r="AF2493" s="10" t="s">
        <v>6</v>
      </c>
      <c r="AG2493" s="10" t="s">
        <v>6</v>
      </c>
      <c r="AH2493" s="10" t="s">
        <v>12970</v>
      </c>
      <c r="AI2493" s="10">
        <v>0</v>
      </c>
      <c r="AJ2493" s="10" t="s">
        <v>12971</v>
      </c>
      <c r="AK2493" s="23" t="s">
        <v>22900</v>
      </c>
      <c r="AL2493" s="23" t="s">
        <v>16889</v>
      </c>
      <c r="AM2493" s="10" t="s">
        <v>7566</v>
      </c>
      <c r="AN2493" s="10" t="s">
        <v>2</v>
      </c>
      <c r="AO2493" s="10" t="s">
        <v>12970</v>
      </c>
      <c r="AP2493" s="10" t="s">
        <v>6</v>
      </c>
      <c r="AQ2493" s="10" t="s">
        <v>12972</v>
      </c>
      <c r="AR2493" s="10" t="s">
        <v>12970</v>
      </c>
      <c r="AS2493" s="23" t="s">
        <v>16889</v>
      </c>
      <c r="AT2493" s="10" t="str">
        <f t="shared" si="77"/>
        <v>(2492, 'C0492_2026_10_03_22_00_00', 'C0492',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94" spans="1:46" x14ac:dyDescent="0.25">
      <c r="A2494" s="16" t="str">
        <v>(2493, 'C0493_2026_10_03_22_00_00', 'C0493', 'PL4-7 (TU08~)', 'Sản xuất', null, null, null, null, null, 'Chưa cập nhật', 0,  'Ca 1', '2026-10-03', '2026-10-03 22:00:00', 'Rolled',  null, 'Chưa cập nhật', null, 'Thất bại', 'Chưa cập nhật', '2026-10-03 22:00:00'),</v>
      </c>
      <c r="B2494" s="17" t="str">
        <f t="shared" si="76"/>
        <v>2493, 'C0493_2026_10_03_22_00_00', 'C0493', 'PL4-7 (TU08~)', 'Sản xuất', null, null, null, null, null, 'Chưa cập nhật', 0,  'Ca 1', '2026-10-03', '2026-10-03 22:00:00', 'Rolled',  null, 'Chưa cập nhật', null, 'Thất bại', 'Chưa cập nhật', '2026-10-03 22:00:00'</v>
      </c>
      <c r="C2494" s="12">
        <v>2493</v>
      </c>
      <c r="D2494" s="12" t="s">
        <v>11954</v>
      </c>
      <c r="E2494" s="12" t="s">
        <v>11955</v>
      </c>
      <c r="F2494" s="12" t="s">
        <v>11169</v>
      </c>
      <c r="G2494" s="12" t="s">
        <v>1</v>
      </c>
      <c r="H2494" s="12" t="s">
        <v>2</v>
      </c>
      <c r="I2494" s="12" t="s">
        <v>2</v>
      </c>
      <c r="J2494" s="12" t="s">
        <v>2</v>
      </c>
      <c r="K2494" s="12" t="s">
        <v>3</v>
      </c>
      <c r="L2494" s="12">
        <v>0</v>
      </c>
      <c r="M2494" s="12" t="s">
        <v>15465</v>
      </c>
      <c r="N2494" s="12" t="s">
        <v>4409</v>
      </c>
      <c r="O2494" s="12" t="s">
        <v>3810</v>
      </c>
      <c r="P2494" s="12" t="s">
        <v>7</v>
      </c>
      <c r="Q2494" s="12" t="s">
        <v>12973</v>
      </c>
      <c r="R2494" s="12" t="s">
        <v>5</v>
      </c>
      <c r="S2494" s="12" t="s">
        <v>6</v>
      </c>
      <c r="T2494" s="12" t="s">
        <v>28</v>
      </c>
      <c r="U2494" s="12" t="s">
        <v>5</v>
      </c>
      <c r="V2494" s="12" t="s">
        <v>3810</v>
      </c>
      <c r="X2494" s="10">
        <v>2493</v>
      </c>
      <c r="Y2494" s="10" t="s">
        <v>22382</v>
      </c>
      <c r="Z2494" s="10" t="s">
        <v>7057</v>
      </c>
      <c r="AA2494" s="10" t="s">
        <v>4558</v>
      </c>
      <c r="AB2494" s="10" t="s">
        <v>7567</v>
      </c>
      <c r="AC2494" s="10" t="s">
        <v>6</v>
      </c>
      <c r="AD2494" s="10" t="s">
        <v>6</v>
      </c>
      <c r="AE2494" s="10" t="s">
        <v>6</v>
      </c>
      <c r="AF2494" s="10" t="s">
        <v>6</v>
      </c>
      <c r="AG2494" s="10" t="s">
        <v>6</v>
      </c>
      <c r="AH2494" s="10" t="s">
        <v>12970</v>
      </c>
      <c r="AI2494" s="10">
        <v>0</v>
      </c>
      <c r="AJ2494" s="10" t="s">
        <v>12971</v>
      </c>
      <c r="AK2494" s="23" t="s">
        <v>22900</v>
      </c>
      <c r="AL2494" s="23" t="s">
        <v>16889</v>
      </c>
      <c r="AM2494" s="10" t="s">
        <v>7566</v>
      </c>
      <c r="AN2494" s="10" t="s">
        <v>2</v>
      </c>
      <c r="AO2494" s="10" t="s">
        <v>12970</v>
      </c>
      <c r="AP2494" s="10" t="s">
        <v>6</v>
      </c>
      <c r="AQ2494" s="10" t="s">
        <v>12972</v>
      </c>
      <c r="AR2494" s="10" t="s">
        <v>12970</v>
      </c>
      <c r="AS2494" s="23" t="s">
        <v>16889</v>
      </c>
      <c r="AT2494" s="10" t="str">
        <f t="shared" si="77"/>
        <v>(2493, 'C0493_2026_10_03_22_00_00', 'C0493',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95" spans="1:46" x14ac:dyDescent="0.25">
      <c r="A2495" s="16" t="str">
        <v>(2494, 'C0494_2026_10_03_22_00_00', 'C0494', 'PL4-7 (TU08~)', 'Sản xuất', null, null, null, null, null, 'Chưa cập nhật', 0,  'Ca 1', '2026-10-03', '2026-10-03 22:00:00', 'Rolled',  null, 'Chưa cập nhật', null, 'Thất bại', 'Chưa cập nhật', '2026-10-03 22:00:00'),</v>
      </c>
      <c r="B2495" s="17" t="str">
        <f t="shared" si="76"/>
        <v>2494, 'C0494_2026_10_03_22_00_00', 'C0494', 'PL4-7 (TU08~)', 'Sản xuất', null, null, null, null, null, 'Chưa cập nhật', 0,  'Ca 1', '2026-10-03', '2026-10-03 22:00:00', 'Rolled',  null, 'Chưa cập nhật', null, 'Thất bại', 'Chưa cập nhật', '2026-10-03 22:00:00'</v>
      </c>
      <c r="C2495" s="12">
        <v>2494</v>
      </c>
      <c r="D2495" s="12" t="s">
        <v>11956</v>
      </c>
      <c r="E2495" s="12" t="s">
        <v>11957</v>
      </c>
      <c r="F2495" s="12" t="s">
        <v>11169</v>
      </c>
      <c r="G2495" s="12" t="s">
        <v>1</v>
      </c>
      <c r="H2495" s="12" t="s">
        <v>2</v>
      </c>
      <c r="I2495" s="12" t="s">
        <v>2</v>
      </c>
      <c r="J2495" s="12" t="s">
        <v>2</v>
      </c>
      <c r="K2495" s="12" t="s">
        <v>3</v>
      </c>
      <c r="L2495" s="12">
        <v>0</v>
      </c>
      <c r="M2495" s="12" t="s">
        <v>15466</v>
      </c>
      <c r="N2495" s="12" t="s">
        <v>4409</v>
      </c>
      <c r="O2495" s="12" t="s">
        <v>3810</v>
      </c>
      <c r="P2495" s="12" t="s">
        <v>7</v>
      </c>
      <c r="Q2495" s="12" t="s">
        <v>12973</v>
      </c>
      <c r="R2495" s="12" t="s">
        <v>5</v>
      </c>
      <c r="S2495" s="12" t="s">
        <v>6</v>
      </c>
      <c r="T2495" s="12" t="s">
        <v>28</v>
      </c>
      <c r="U2495" s="12" t="s">
        <v>5</v>
      </c>
      <c r="V2495" s="12" t="s">
        <v>3810</v>
      </c>
      <c r="X2495" s="10">
        <v>2494</v>
      </c>
      <c r="Y2495" s="10" t="s">
        <v>22383</v>
      </c>
      <c r="Z2495" s="10" t="s">
        <v>7058</v>
      </c>
      <c r="AA2495" s="10" t="s">
        <v>4558</v>
      </c>
      <c r="AB2495" s="10" t="s">
        <v>7567</v>
      </c>
      <c r="AC2495" s="10" t="s">
        <v>6</v>
      </c>
      <c r="AD2495" s="10" t="s">
        <v>6</v>
      </c>
      <c r="AE2495" s="10" t="s">
        <v>6</v>
      </c>
      <c r="AF2495" s="10" t="s">
        <v>6</v>
      </c>
      <c r="AG2495" s="10" t="s">
        <v>6</v>
      </c>
      <c r="AH2495" s="10" t="s">
        <v>12970</v>
      </c>
      <c r="AI2495" s="10">
        <v>0</v>
      </c>
      <c r="AJ2495" s="10" t="s">
        <v>12971</v>
      </c>
      <c r="AK2495" s="23" t="s">
        <v>22900</v>
      </c>
      <c r="AL2495" s="23" t="s">
        <v>16889</v>
      </c>
      <c r="AM2495" s="10" t="s">
        <v>7566</v>
      </c>
      <c r="AN2495" s="10" t="s">
        <v>2</v>
      </c>
      <c r="AO2495" s="10" t="s">
        <v>12970</v>
      </c>
      <c r="AP2495" s="10" t="s">
        <v>6</v>
      </c>
      <c r="AQ2495" s="10" t="s">
        <v>12972</v>
      </c>
      <c r="AR2495" s="10" t="s">
        <v>12970</v>
      </c>
      <c r="AS2495" s="23" t="s">
        <v>16889</v>
      </c>
      <c r="AT2495" s="10" t="str">
        <f t="shared" si="77"/>
        <v>(2494, 'C0494_2026_10_03_22_00_00', 'C0494',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96" spans="1:46" x14ac:dyDescent="0.25">
      <c r="A2496" s="16" t="str">
        <v>(2495, 'C0495_2026_10_03_22_00_00', 'C0495', 'PL4-7 (TU08~)', 'Sản xuất', null, null, null, null, null, 'Chưa cập nhật', 0,  'Ca 1', '2026-10-03', '2026-10-03 22:00:00', 'Rolled',  null, 'Chưa cập nhật', null, 'Thất bại', 'Chưa cập nhật', '2026-10-03 22:00:00'),</v>
      </c>
      <c r="B2496" s="17" t="str">
        <f t="shared" si="76"/>
        <v>2495, 'C0495_2026_10_03_22_00_00', 'C0495', 'PL4-7 (TU08~)', 'Sản xuất', null, null, null, null, null, 'Chưa cập nhật', 0,  'Ca 1', '2026-10-03', '2026-10-03 22:00:00', 'Rolled',  null, 'Chưa cập nhật', null, 'Thất bại', 'Chưa cập nhật', '2026-10-03 22:00:00'</v>
      </c>
      <c r="C2496" s="12">
        <v>2495</v>
      </c>
      <c r="D2496" s="12" t="s">
        <v>11958</v>
      </c>
      <c r="E2496" s="12" t="s">
        <v>11959</v>
      </c>
      <c r="F2496" s="12" t="s">
        <v>11169</v>
      </c>
      <c r="G2496" s="12" t="s">
        <v>1</v>
      </c>
      <c r="H2496" s="12" t="s">
        <v>2</v>
      </c>
      <c r="I2496" s="12" t="s">
        <v>2</v>
      </c>
      <c r="J2496" s="12" t="s">
        <v>2</v>
      </c>
      <c r="K2496" s="12" t="s">
        <v>3</v>
      </c>
      <c r="L2496" s="12">
        <v>0</v>
      </c>
      <c r="M2496" s="12" t="s">
        <v>15467</v>
      </c>
      <c r="N2496" s="12" t="s">
        <v>4409</v>
      </c>
      <c r="O2496" s="12" t="s">
        <v>3810</v>
      </c>
      <c r="P2496" s="12" t="s">
        <v>7</v>
      </c>
      <c r="Q2496" s="12" t="s">
        <v>12973</v>
      </c>
      <c r="R2496" s="12" t="s">
        <v>5</v>
      </c>
      <c r="S2496" s="12" t="s">
        <v>6</v>
      </c>
      <c r="T2496" s="12" t="s">
        <v>28</v>
      </c>
      <c r="U2496" s="12" t="s">
        <v>5</v>
      </c>
      <c r="V2496" s="12" t="s">
        <v>3810</v>
      </c>
      <c r="X2496" s="10">
        <v>2495</v>
      </c>
      <c r="Y2496" s="10" t="s">
        <v>22384</v>
      </c>
      <c r="Z2496" s="10" t="s">
        <v>7059</v>
      </c>
      <c r="AA2496" s="10" t="s">
        <v>4558</v>
      </c>
      <c r="AB2496" s="10" t="s">
        <v>7567</v>
      </c>
      <c r="AC2496" s="10" t="s">
        <v>6</v>
      </c>
      <c r="AD2496" s="10" t="s">
        <v>6</v>
      </c>
      <c r="AE2496" s="10" t="s">
        <v>6</v>
      </c>
      <c r="AF2496" s="10" t="s">
        <v>6</v>
      </c>
      <c r="AG2496" s="10" t="s">
        <v>6</v>
      </c>
      <c r="AH2496" s="10" t="s">
        <v>12970</v>
      </c>
      <c r="AI2496" s="10">
        <v>0</v>
      </c>
      <c r="AJ2496" s="10" t="s">
        <v>12971</v>
      </c>
      <c r="AK2496" s="23" t="s">
        <v>22900</v>
      </c>
      <c r="AL2496" s="23" t="s">
        <v>16889</v>
      </c>
      <c r="AM2496" s="10" t="s">
        <v>7566</v>
      </c>
      <c r="AN2496" s="10" t="s">
        <v>2</v>
      </c>
      <c r="AO2496" s="10" t="s">
        <v>12970</v>
      </c>
      <c r="AP2496" s="10" t="s">
        <v>6</v>
      </c>
      <c r="AQ2496" s="10" t="s">
        <v>12972</v>
      </c>
      <c r="AR2496" s="10" t="s">
        <v>12970</v>
      </c>
      <c r="AS2496" s="23" t="s">
        <v>16889</v>
      </c>
      <c r="AT2496" s="10" t="str">
        <f t="shared" si="77"/>
        <v>(2495, 'C0495_2026_10_03_22_00_00', 'C0495',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97" spans="1:46" x14ac:dyDescent="0.25">
      <c r="A2497" s="16" t="str">
        <v>(2496, 'C0496_2026_10_03_22_00_00', 'C0496', 'PL4-7 (TU08~)', 'Sản xuất', null, null, null, null, null, 'Chưa cập nhật', 0,  'Ca 1', '2026-10-03', '2026-10-03 22:00:00', 'Rolled',  null, 'Chưa cập nhật', null, 'Thất bại', 'Chưa cập nhật', '2026-10-03 22:00:00'),</v>
      </c>
      <c r="B2497" s="17" t="str">
        <f t="shared" si="76"/>
        <v>2496, 'C0496_2026_10_03_22_00_00', 'C0496', 'PL4-7 (TU08~)', 'Sản xuất', null, null, null, null, null, 'Chưa cập nhật', 0,  'Ca 1', '2026-10-03', '2026-10-03 22:00:00', 'Rolled',  null, 'Chưa cập nhật', null, 'Thất bại', 'Chưa cập nhật', '2026-10-03 22:00:00'</v>
      </c>
      <c r="C2497" s="12">
        <v>2496</v>
      </c>
      <c r="D2497" s="12" t="s">
        <v>11960</v>
      </c>
      <c r="E2497" s="12" t="s">
        <v>11961</v>
      </c>
      <c r="F2497" s="12" t="s">
        <v>11169</v>
      </c>
      <c r="G2497" s="12" t="s">
        <v>1</v>
      </c>
      <c r="H2497" s="12" t="s">
        <v>2</v>
      </c>
      <c r="I2497" s="12" t="s">
        <v>2</v>
      </c>
      <c r="J2497" s="12" t="s">
        <v>2</v>
      </c>
      <c r="K2497" s="12" t="s">
        <v>3</v>
      </c>
      <c r="L2497" s="12">
        <v>0</v>
      </c>
      <c r="M2497" s="12" t="s">
        <v>15468</v>
      </c>
      <c r="N2497" s="12" t="s">
        <v>4409</v>
      </c>
      <c r="O2497" s="12" t="s">
        <v>3810</v>
      </c>
      <c r="P2497" s="12" t="s">
        <v>7</v>
      </c>
      <c r="Q2497" s="12" t="s">
        <v>12973</v>
      </c>
      <c r="R2497" s="12" t="s">
        <v>5</v>
      </c>
      <c r="S2497" s="12" t="s">
        <v>6</v>
      </c>
      <c r="T2497" s="12" t="s">
        <v>28</v>
      </c>
      <c r="U2497" s="12" t="s">
        <v>5</v>
      </c>
      <c r="V2497" s="12" t="s">
        <v>3810</v>
      </c>
      <c r="X2497" s="10">
        <v>2496</v>
      </c>
      <c r="Y2497" s="10" t="s">
        <v>22385</v>
      </c>
      <c r="Z2497" s="10" t="s">
        <v>7060</v>
      </c>
      <c r="AA2497" s="10" t="s">
        <v>4558</v>
      </c>
      <c r="AB2497" s="10" t="s">
        <v>7567</v>
      </c>
      <c r="AC2497" s="10" t="s">
        <v>6</v>
      </c>
      <c r="AD2497" s="10" t="s">
        <v>6</v>
      </c>
      <c r="AE2497" s="10" t="s">
        <v>6</v>
      </c>
      <c r="AF2497" s="10" t="s">
        <v>6</v>
      </c>
      <c r="AG2497" s="10" t="s">
        <v>6</v>
      </c>
      <c r="AH2497" s="10" t="s">
        <v>12970</v>
      </c>
      <c r="AI2497" s="10">
        <v>0</v>
      </c>
      <c r="AJ2497" s="10" t="s">
        <v>12971</v>
      </c>
      <c r="AK2497" s="23" t="s">
        <v>22900</v>
      </c>
      <c r="AL2497" s="23" t="s">
        <v>16889</v>
      </c>
      <c r="AM2497" s="10" t="s">
        <v>7566</v>
      </c>
      <c r="AN2497" s="10" t="s">
        <v>2</v>
      </c>
      <c r="AO2497" s="10" t="s">
        <v>12970</v>
      </c>
      <c r="AP2497" s="10" t="s">
        <v>6</v>
      </c>
      <c r="AQ2497" s="10" t="s">
        <v>12972</v>
      </c>
      <c r="AR2497" s="10" t="s">
        <v>12970</v>
      </c>
      <c r="AS2497" s="23" t="s">
        <v>16889</v>
      </c>
      <c r="AT2497" s="10" t="str">
        <f t="shared" si="77"/>
        <v>(2496, 'C0496_2026_10_03_22_00_00', 'C0496',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98" spans="1:46" x14ac:dyDescent="0.25">
      <c r="A2498" s="16" t="str">
        <v>(2497, 'C0497_2026_10_03_22_00_00', 'C0497', 'PL4-7 (TU08~)', 'Sản xuất', null, null, null, null, null, 'Chưa cập nhật', 0,  'Ca 1', '2026-10-03', '2026-10-03 22:00:00', 'Rolled',  null, 'Chưa cập nhật', null, 'Thất bại', 'Chưa cập nhật', '2026-10-03 22:00:00'),</v>
      </c>
      <c r="B2498" s="17" t="str">
        <f t="shared" si="76"/>
        <v>2497, 'C0497_2026_10_03_22_00_00', 'C0497', 'PL4-7 (TU08~)', 'Sản xuất', null, null, null, null, null, 'Chưa cập nhật', 0,  'Ca 1', '2026-10-03', '2026-10-03 22:00:00', 'Rolled',  null, 'Chưa cập nhật', null, 'Thất bại', 'Chưa cập nhật', '2026-10-03 22:00:00'</v>
      </c>
      <c r="C2498" s="12">
        <v>2497</v>
      </c>
      <c r="D2498" s="12" t="s">
        <v>11962</v>
      </c>
      <c r="E2498" s="12" t="s">
        <v>11963</v>
      </c>
      <c r="F2498" s="12" t="s">
        <v>11169</v>
      </c>
      <c r="G2498" s="12" t="s">
        <v>1</v>
      </c>
      <c r="H2498" s="12" t="s">
        <v>2</v>
      </c>
      <c r="I2498" s="12" t="s">
        <v>2</v>
      </c>
      <c r="J2498" s="12" t="s">
        <v>2</v>
      </c>
      <c r="K2498" s="12" t="s">
        <v>3</v>
      </c>
      <c r="L2498" s="12">
        <v>0</v>
      </c>
      <c r="M2498" s="12" t="s">
        <v>15469</v>
      </c>
      <c r="N2498" s="12" t="s">
        <v>4409</v>
      </c>
      <c r="O2498" s="12" t="s">
        <v>3810</v>
      </c>
      <c r="P2498" s="12" t="s">
        <v>7</v>
      </c>
      <c r="Q2498" s="12" t="s">
        <v>12973</v>
      </c>
      <c r="R2498" s="12" t="s">
        <v>5</v>
      </c>
      <c r="S2498" s="12" t="s">
        <v>6</v>
      </c>
      <c r="T2498" s="12" t="s">
        <v>28</v>
      </c>
      <c r="U2498" s="12" t="s">
        <v>5</v>
      </c>
      <c r="V2498" s="12" t="s">
        <v>3810</v>
      </c>
      <c r="X2498" s="10">
        <v>2497</v>
      </c>
      <c r="Y2498" s="10" t="s">
        <v>22386</v>
      </c>
      <c r="Z2498" s="10" t="s">
        <v>7061</v>
      </c>
      <c r="AA2498" s="10" t="s">
        <v>4558</v>
      </c>
      <c r="AB2498" s="10" t="s">
        <v>7567</v>
      </c>
      <c r="AC2498" s="10" t="s">
        <v>6</v>
      </c>
      <c r="AD2498" s="10" t="s">
        <v>6</v>
      </c>
      <c r="AE2498" s="10" t="s">
        <v>6</v>
      </c>
      <c r="AF2498" s="10" t="s">
        <v>6</v>
      </c>
      <c r="AG2498" s="10" t="s">
        <v>6</v>
      </c>
      <c r="AH2498" s="10" t="s">
        <v>12970</v>
      </c>
      <c r="AI2498" s="10">
        <v>0</v>
      </c>
      <c r="AJ2498" s="10" t="s">
        <v>12971</v>
      </c>
      <c r="AK2498" s="23" t="s">
        <v>22900</v>
      </c>
      <c r="AL2498" s="23" t="s">
        <v>16889</v>
      </c>
      <c r="AM2498" s="10" t="s">
        <v>7566</v>
      </c>
      <c r="AN2498" s="10" t="s">
        <v>2</v>
      </c>
      <c r="AO2498" s="10" t="s">
        <v>12970</v>
      </c>
      <c r="AP2498" s="10" t="s">
        <v>6</v>
      </c>
      <c r="AQ2498" s="10" t="s">
        <v>12972</v>
      </c>
      <c r="AR2498" s="10" t="s">
        <v>12970</v>
      </c>
      <c r="AS2498" s="23" t="s">
        <v>16889</v>
      </c>
      <c r="AT2498" s="10" t="str">
        <f t="shared" si="77"/>
        <v>(2497, 'C0497_2026_10_03_22_00_00', 'C0497',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499" spans="1:46" x14ac:dyDescent="0.25">
      <c r="A2499" s="16" t="str">
        <v>(2498, 'C0498_2026_10_03_22_00_00', 'C0498', 'PL4-7 (TU08~)', 'Sản xuất', null, null, null, null, null, 'Chưa cập nhật', 0,  'Ca 1', '2026-10-03', '2026-10-03 22:00:00', 'Rolled',  null, 'Chưa cập nhật', null, 'Thất bại', 'Chưa cập nhật', '2026-10-03 22:00:00'),</v>
      </c>
      <c r="B2499" s="17" t="str">
        <f t="shared" ref="B2499:B2562" si="78">MID(A2499,2,LEN(A2499)-3)</f>
        <v>2498, 'C0498_2026_10_03_22_00_00', 'C0498', 'PL4-7 (TU08~)', 'Sản xuất', null, null, null, null, null, 'Chưa cập nhật', 0,  'Ca 1', '2026-10-03', '2026-10-03 22:00:00', 'Rolled',  null, 'Chưa cập nhật', null, 'Thất bại', 'Chưa cập nhật', '2026-10-03 22:00:00'</v>
      </c>
      <c r="C2499" s="12">
        <v>2498</v>
      </c>
      <c r="D2499" s="12" t="s">
        <v>11964</v>
      </c>
      <c r="E2499" s="12" t="s">
        <v>11965</v>
      </c>
      <c r="F2499" s="12" t="s">
        <v>11169</v>
      </c>
      <c r="G2499" s="12" t="s">
        <v>1</v>
      </c>
      <c r="H2499" s="12" t="s">
        <v>2</v>
      </c>
      <c r="I2499" s="12" t="s">
        <v>2</v>
      </c>
      <c r="J2499" s="12" t="s">
        <v>2</v>
      </c>
      <c r="K2499" s="12" t="s">
        <v>3</v>
      </c>
      <c r="L2499" s="12">
        <v>0</v>
      </c>
      <c r="M2499" s="12" t="s">
        <v>15470</v>
      </c>
      <c r="N2499" s="12" t="s">
        <v>4409</v>
      </c>
      <c r="O2499" s="12" t="s">
        <v>3810</v>
      </c>
      <c r="P2499" s="12" t="s">
        <v>7</v>
      </c>
      <c r="Q2499" s="12" t="s">
        <v>12973</v>
      </c>
      <c r="R2499" s="12" t="s">
        <v>5</v>
      </c>
      <c r="S2499" s="12" t="s">
        <v>6</v>
      </c>
      <c r="T2499" s="12" t="s">
        <v>28</v>
      </c>
      <c r="U2499" s="12" t="s">
        <v>5</v>
      </c>
      <c r="V2499" s="12" t="s">
        <v>3810</v>
      </c>
      <c r="X2499" s="10">
        <v>2498</v>
      </c>
      <c r="Y2499" s="10" t="s">
        <v>22387</v>
      </c>
      <c r="Z2499" s="10" t="s">
        <v>7062</v>
      </c>
      <c r="AA2499" s="10" t="s">
        <v>4558</v>
      </c>
      <c r="AB2499" s="10" t="s">
        <v>7567</v>
      </c>
      <c r="AC2499" s="10" t="s">
        <v>6</v>
      </c>
      <c r="AD2499" s="10" t="s">
        <v>6</v>
      </c>
      <c r="AE2499" s="10" t="s">
        <v>6</v>
      </c>
      <c r="AF2499" s="10" t="s">
        <v>6</v>
      </c>
      <c r="AG2499" s="10" t="s">
        <v>6</v>
      </c>
      <c r="AH2499" s="10" t="s">
        <v>12970</v>
      </c>
      <c r="AI2499" s="10">
        <v>0</v>
      </c>
      <c r="AJ2499" s="10" t="s">
        <v>12971</v>
      </c>
      <c r="AK2499" s="23" t="s">
        <v>22900</v>
      </c>
      <c r="AL2499" s="23" t="s">
        <v>16889</v>
      </c>
      <c r="AM2499" s="10" t="s">
        <v>7566</v>
      </c>
      <c r="AN2499" s="10" t="s">
        <v>2</v>
      </c>
      <c r="AO2499" s="10" t="s">
        <v>12970</v>
      </c>
      <c r="AP2499" s="10" t="s">
        <v>6</v>
      </c>
      <c r="AQ2499" s="10" t="s">
        <v>12972</v>
      </c>
      <c r="AR2499" s="10" t="s">
        <v>12970</v>
      </c>
      <c r="AS2499" s="23" t="s">
        <v>16889</v>
      </c>
      <c r="AT2499" s="10" t="str">
        <f t="shared" ref="AT2499:AT2562" si="79">"(" &amp; X2499 &amp; ", '" &amp; Y2499 &amp; "', '" &amp; Z2499 &amp; "', '" &amp; AA2499 &amp; "', '" &amp; AB2499 &amp; "', " &amp; AC2499 &amp; ", "&amp;AD2499&amp;", "&amp;AE2499 &amp;", " &amp; AF2499 &amp; ", " &amp; AG2499 &amp; ", '" &amp; AH2499 &amp; "', " &amp; AI2499 &amp; ",  '" &amp; AJ2499 &amp; "', '" &amp; AK2499 &amp; "', '" &amp; AL2499 &amp; "', '" &amp; AM2499 &amp; "', " &amp; AN2499 &amp; ", '" &amp; AO2499 &amp; "', " &amp; AP2499 &amp; ", '" &amp; AQ2499 &amp; "', '" &amp; AR2499 &amp; "', '" &amp; AS2499 &amp; "'),"</f>
        <v>(2498, 'C0498_2026_10_03_22_00_00', 'C0498',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00" spans="1:46" x14ac:dyDescent="0.25">
      <c r="A2500" s="16" t="str">
        <v>(2499, 'C0499_2026_10_03_22_00_00', 'C0499', 'PL4-7 (TU08~)', 'Sản xuất', null, null, null, null, null, 'Chưa cập nhật', 0,  'Ca 1', '2026-10-03', '2026-10-03 22:00:00', 'Rolled',  null, 'Chưa cập nhật', null, 'Thất bại', 'Chưa cập nhật', '2026-10-03 22:00:00'),</v>
      </c>
      <c r="B2500" s="17" t="str">
        <f t="shared" si="78"/>
        <v>2499, 'C0499_2026_10_03_22_00_00', 'C0499', 'PL4-7 (TU08~)', 'Sản xuất', null, null, null, null, null, 'Chưa cập nhật', 0,  'Ca 1', '2026-10-03', '2026-10-03 22:00:00', 'Rolled',  null, 'Chưa cập nhật', null, 'Thất bại', 'Chưa cập nhật', '2026-10-03 22:00:00'</v>
      </c>
      <c r="C2500" s="12">
        <v>2499</v>
      </c>
      <c r="D2500" s="12" t="s">
        <v>11966</v>
      </c>
      <c r="E2500" s="12" t="s">
        <v>11967</v>
      </c>
      <c r="F2500" s="12" t="s">
        <v>11169</v>
      </c>
      <c r="G2500" s="12" t="s">
        <v>1</v>
      </c>
      <c r="H2500" s="12" t="s">
        <v>2</v>
      </c>
      <c r="I2500" s="12" t="s">
        <v>2</v>
      </c>
      <c r="J2500" s="12" t="s">
        <v>2</v>
      </c>
      <c r="K2500" s="12" t="s">
        <v>3</v>
      </c>
      <c r="L2500" s="12">
        <v>0</v>
      </c>
      <c r="M2500" s="12" t="s">
        <v>15471</v>
      </c>
      <c r="N2500" s="12" t="s">
        <v>4409</v>
      </c>
      <c r="O2500" s="12" t="s">
        <v>3810</v>
      </c>
      <c r="P2500" s="12" t="s">
        <v>7</v>
      </c>
      <c r="Q2500" s="12" t="s">
        <v>12973</v>
      </c>
      <c r="R2500" s="12" t="s">
        <v>5</v>
      </c>
      <c r="S2500" s="12" t="s">
        <v>6</v>
      </c>
      <c r="T2500" s="12" t="s">
        <v>28</v>
      </c>
      <c r="U2500" s="12" t="s">
        <v>5</v>
      </c>
      <c r="V2500" s="12" t="s">
        <v>3810</v>
      </c>
      <c r="X2500" s="10">
        <v>2499</v>
      </c>
      <c r="Y2500" s="10" t="s">
        <v>22388</v>
      </c>
      <c r="Z2500" s="10" t="s">
        <v>7063</v>
      </c>
      <c r="AA2500" s="10" t="s">
        <v>4558</v>
      </c>
      <c r="AB2500" s="10" t="s">
        <v>7567</v>
      </c>
      <c r="AC2500" s="10" t="s">
        <v>6</v>
      </c>
      <c r="AD2500" s="10" t="s">
        <v>6</v>
      </c>
      <c r="AE2500" s="10" t="s">
        <v>6</v>
      </c>
      <c r="AF2500" s="10" t="s">
        <v>6</v>
      </c>
      <c r="AG2500" s="10" t="s">
        <v>6</v>
      </c>
      <c r="AH2500" s="10" t="s">
        <v>12970</v>
      </c>
      <c r="AI2500" s="10">
        <v>0</v>
      </c>
      <c r="AJ2500" s="10" t="s">
        <v>12971</v>
      </c>
      <c r="AK2500" s="23" t="s">
        <v>22900</v>
      </c>
      <c r="AL2500" s="23" t="s">
        <v>16889</v>
      </c>
      <c r="AM2500" s="10" t="s">
        <v>7566</v>
      </c>
      <c r="AN2500" s="10" t="s">
        <v>2</v>
      </c>
      <c r="AO2500" s="10" t="s">
        <v>12970</v>
      </c>
      <c r="AP2500" s="10" t="s">
        <v>6</v>
      </c>
      <c r="AQ2500" s="10" t="s">
        <v>12972</v>
      </c>
      <c r="AR2500" s="10" t="s">
        <v>12970</v>
      </c>
      <c r="AS2500" s="23" t="s">
        <v>16889</v>
      </c>
      <c r="AT2500" s="10" t="str">
        <f t="shared" si="79"/>
        <v>(2499, 'C0499_2026_10_03_22_00_00', 'C0499',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01" spans="1:46" x14ac:dyDescent="0.25">
      <c r="A2501" s="16" t="str">
        <v>(2500, 'C0500_2026_10_03_22_00_00', 'C0500', 'PL4-7 (TU08~)', 'Sản xuất', null, null, null, null, null, 'Chưa cập nhật', 0,  'Ca 1', '2026-10-03', '2026-10-03 22:00:00', 'Rolled',  null, 'Chưa cập nhật', null, 'Thất bại', 'Chưa cập nhật', '2026-10-03 22:00:00'),</v>
      </c>
      <c r="B2501" s="17" t="str">
        <f t="shared" si="78"/>
        <v>2500, 'C0500_2026_10_03_22_00_00', 'C0500', 'PL4-7 (TU08~)', 'Sản xuất', null, null, null, null, null, 'Chưa cập nhật', 0,  'Ca 1', '2026-10-03', '2026-10-03 22:00:00', 'Rolled',  null, 'Chưa cập nhật', null, 'Thất bại', 'Chưa cập nhật', '2026-10-03 22:00:00'</v>
      </c>
      <c r="C2501" s="12">
        <v>2500</v>
      </c>
      <c r="D2501" s="12" t="s">
        <v>11968</v>
      </c>
      <c r="E2501" s="12" t="s">
        <v>11969</v>
      </c>
      <c r="F2501" s="12" t="s">
        <v>11169</v>
      </c>
      <c r="G2501" s="12" t="s">
        <v>1</v>
      </c>
      <c r="H2501" s="12" t="s">
        <v>2</v>
      </c>
      <c r="I2501" s="12" t="s">
        <v>2</v>
      </c>
      <c r="J2501" s="12" t="s">
        <v>2</v>
      </c>
      <c r="K2501" s="12" t="s">
        <v>3</v>
      </c>
      <c r="L2501" s="12">
        <v>0</v>
      </c>
      <c r="M2501" s="12" t="s">
        <v>15472</v>
      </c>
      <c r="N2501" s="12" t="s">
        <v>4409</v>
      </c>
      <c r="O2501" s="12" t="s">
        <v>3810</v>
      </c>
      <c r="P2501" s="12" t="s">
        <v>7</v>
      </c>
      <c r="Q2501" s="12" t="s">
        <v>12973</v>
      </c>
      <c r="R2501" s="12" t="s">
        <v>5</v>
      </c>
      <c r="S2501" s="12" t="s">
        <v>6</v>
      </c>
      <c r="T2501" s="12" t="s">
        <v>28</v>
      </c>
      <c r="U2501" s="12" t="s">
        <v>5</v>
      </c>
      <c r="V2501" s="12" t="s">
        <v>3810</v>
      </c>
      <c r="X2501" s="10">
        <v>2500</v>
      </c>
      <c r="Y2501" s="10" t="s">
        <v>22389</v>
      </c>
      <c r="Z2501" s="10" t="s">
        <v>7064</v>
      </c>
      <c r="AA2501" s="10" t="s">
        <v>4558</v>
      </c>
      <c r="AB2501" s="10" t="s">
        <v>7567</v>
      </c>
      <c r="AC2501" s="10" t="s">
        <v>6</v>
      </c>
      <c r="AD2501" s="10" t="s">
        <v>6</v>
      </c>
      <c r="AE2501" s="10" t="s">
        <v>6</v>
      </c>
      <c r="AF2501" s="10" t="s">
        <v>6</v>
      </c>
      <c r="AG2501" s="10" t="s">
        <v>6</v>
      </c>
      <c r="AH2501" s="10" t="s">
        <v>12970</v>
      </c>
      <c r="AI2501" s="10">
        <v>0</v>
      </c>
      <c r="AJ2501" s="10" t="s">
        <v>12971</v>
      </c>
      <c r="AK2501" s="23" t="s">
        <v>22900</v>
      </c>
      <c r="AL2501" s="23" t="s">
        <v>16889</v>
      </c>
      <c r="AM2501" s="10" t="s">
        <v>7566</v>
      </c>
      <c r="AN2501" s="10" t="s">
        <v>2</v>
      </c>
      <c r="AO2501" s="10" t="s">
        <v>12970</v>
      </c>
      <c r="AP2501" s="10" t="s">
        <v>6</v>
      </c>
      <c r="AQ2501" s="10" t="s">
        <v>12972</v>
      </c>
      <c r="AR2501" s="10" t="s">
        <v>12970</v>
      </c>
      <c r="AS2501" s="23" t="s">
        <v>16889</v>
      </c>
      <c r="AT2501" s="10" t="str">
        <f t="shared" si="79"/>
        <v>(2500, 'C0500_2026_10_03_22_00_00', 'C0500',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02" spans="1:46" x14ac:dyDescent="0.25">
      <c r="A2502" s="16" t="str">
        <v>(2501, 'C0501_2026_10_03_22_00_00', 'C0501', 'PL4-7 (TU08~)', 'Sản xuất', null, null, null, null, null, 'Chưa cập nhật', 0,  'Ca 1', '2026-10-03', '2026-10-03 22:00:00', 'Rolled',  null, 'Chưa cập nhật', null, 'Thất bại', 'Chưa cập nhật', '2026-10-03 22:00:00'),</v>
      </c>
      <c r="B2502" s="17" t="str">
        <f t="shared" si="78"/>
        <v>2501, 'C0501_2026_10_03_22_00_00', 'C0501', 'PL4-7 (TU08~)', 'Sản xuất', null, null, null, null, null, 'Chưa cập nhật', 0,  'Ca 1', '2026-10-03', '2026-10-03 22:00:00', 'Rolled',  null, 'Chưa cập nhật', null, 'Thất bại', 'Chưa cập nhật', '2026-10-03 22:00:00'</v>
      </c>
      <c r="C2502" s="12">
        <v>2501</v>
      </c>
      <c r="D2502" s="12" t="s">
        <v>11970</v>
      </c>
      <c r="E2502" s="12" t="s">
        <v>11971</v>
      </c>
      <c r="F2502" s="12" t="s">
        <v>11169</v>
      </c>
      <c r="G2502" s="12" t="s">
        <v>1</v>
      </c>
      <c r="H2502" s="12" t="s">
        <v>2</v>
      </c>
      <c r="I2502" s="12" t="s">
        <v>2</v>
      </c>
      <c r="J2502" s="12" t="s">
        <v>2</v>
      </c>
      <c r="K2502" s="12" t="s">
        <v>3</v>
      </c>
      <c r="L2502" s="12">
        <v>0</v>
      </c>
      <c r="M2502" s="12" t="s">
        <v>15473</v>
      </c>
      <c r="N2502" s="12" t="s">
        <v>4409</v>
      </c>
      <c r="O2502" s="12" t="s">
        <v>3810</v>
      </c>
      <c r="P2502" s="12" t="s">
        <v>7</v>
      </c>
      <c r="Q2502" s="12" t="s">
        <v>12973</v>
      </c>
      <c r="R2502" s="12" t="s">
        <v>5</v>
      </c>
      <c r="S2502" s="12" t="s">
        <v>6</v>
      </c>
      <c r="T2502" s="12" t="s">
        <v>28</v>
      </c>
      <c r="U2502" s="12" t="s">
        <v>5</v>
      </c>
      <c r="V2502" s="12" t="s">
        <v>3810</v>
      </c>
      <c r="X2502" s="10">
        <v>2501</v>
      </c>
      <c r="Y2502" s="10" t="s">
        <v>22390</v>
      </c>
      <c r="Z2502" s="10" t="s">
        <v>7065</v>
      </c>
      <c r="AA2502" s="10" t="s">
        <v>4558</v>
      </c>
      <c r="AB2502" s="10" t="s">
        <v>7567</v>
      </c>
      <c r="AC2502" s="10" t="s">
        <v>6</v>
      </c>
      <c r="AD2502" s="10" t="s">
        <v>6</v>
      </c>
      <c r="AE2502" s="10" t="s">
        <v>6</v>
      </c>
      <c r="AF2502" s="10" t="s">
        <v>6</v>
      </c>
      <c r="AG2502" s="10" t="s">
        <v>6</v>
      </c>
      <c r="AH2502" s="10" t="s">
        <v>12970</v>
      </c>
      <c r="AI2502" s="10">
        <v>0</v>
      </c>
      <c r="AJ2502" s="10" t="s">
        <v>12971</v>
      </c>
      <c r="AK2502" s="23" t="s">
        <v>22900</v>
      </c>
      <c r="AL2502" s="23" t="s">
        <v>16889</v>
      </c>
      <c r="AM2502" s="10" t="s">
        <v>7566</v>
      </c>
      <c r="AN2502" s="10" t="s">
        <v>2</v>
      </c>
      <c r="AO2502" s="10" t="s">
        <v>12970</v>
      </c>
      <c r="AP2502" s="10" t="s">
        <v>6</v>
      </c>
      <c r="AQ2502" s="10" t="s">
        <v>12972</v>
      </c>
      <c r="AR2502" s="10" t="s">
        <v>12970</v>
      </c>
      <c r="AS2502" s="23" t="s">
        <v>16889</v>
      </c>
      <c r="AT2502" s="10" t="str">
        <f t="shared" si="79"/>
        <v>(2501, 'C0501_2026_10_03_22_00_00', 'C0501',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03" spans="1:46" x14ac:dyDescent="0.25">
      <c r="A2503" s="16" t="str">
        <v>(2502, 'C0502_2026_10_03_22_00_00', 'C0502', 'PL4-7 (TU08~)', 'Sản xuất', null, null, null, null, null, 'Chưa cập nhật', 0,  'Ca 1', '2026-10-03', '2026-10-03 22:00:00', 'Rolled',  null, 'Chưa cập nhật', null, 'Thất bại', 'Chưa cập nhật', '2026-10-03 22:00:00'),</v>
      </c>
      <c r="B2503" s="17" t="str">
        <f t="shared" si="78"/>
        <v>2502, 'C0502_2026_10_03_22_00_00', 'C0502', 'PL4-7 (TU08~)', 'Sản xuất', null, null, null, null, null, 'Chưa cập nhật', 0,  'Ca 1', '2026-10-03', '2026-10-03 22:00:00', 'Rolled',  null, 'Chưa cập nhật', null, 'Thất bại', 'Chưa cập nhật', '2026-10-03 22:00:00'</v>
      </c>
      <c r="C2503" s="12">
        <v>2502</v>
      </c>
      <c r="D2503" s="12" t="s">
        <v>11972</v>
      </c>
      <c r="E2503" s="12" t="s">
        <v>11973</v>
      </c>
      <c r="F2503" s="12" t="s">
        <v>11169</v>
      </c>
      <c r="G2503" s="12" t="s">
        <v>1</v>
      </c>
      <c r="H2503" s="12" t="s">
        <v>2</v>
      </c>
      <c r="I2503" s="12" t="s">
        <v>2</v>
      </c>
      <c r="J2503" s="12" t="s">
        <v>2</v>
      </c>
      <c r="K2503" s="12" t="s">
        <v>3</v>
      </c>
      <c r="L2503" s="12">
        <v>0</v>
      </c>
      <c r="M2503" s="12" t="s">
        <v>15474</v>
      </c>
      <c r="N2503" s="12" t="s">
        <v>4409</v>
      </c>
      <c r="O2503" s="12" t="s">
        <v>3810</v>
      </c>
      <c r="P2503" s="12" t="s">
        <v>7</v>
      </c>
      <c r="Q2503" s="12" t="s">
        <v>12973</v>
      </c>
      <c r="R2503" s="12" t="s">
        <v>5</v>
      </c>
      <c r="S2503" s="12" t="s">
        <v>6</v>
      </c>
      <c r="T2503" s="12" t="s">
        <v>28</v>
      </c>
      <c r="U2503" s="12" t="s">
        <v>5</v>
      </c>
      <c r="V2503" s="12" t="s">
        <v>3810</v>
      </c>
      <c r="X2503" s="10">
        <v>2502</v>
      </c>
      <c r="Y2503" s="10" t="s">
        <v>22391</v>
      </c>
      <c r="Z2503" s="10" t="s">
        <v>7066</v>
      </c>
      <c r="AA2503" s="10" t="s">
        <v>4558</v>
      </c>
      <c r="AB2503" s="10" t="s">
        <v>7567</v>
      </c>
      <c r="AC2503" s="10" t="s">
        <v>6</v>
      </c>
      <c r="AD2503" s="10" t="s">
        <v>6</v>
      </c>
      <c r="AE2503" s="10" t="s">
        <v>6</v>
      </c>
      <c r="AF2503" s="10" t="s">
        <v>6</v>
      </c>
      <c r="AG2503" s="10" t="s">
        <v>6</v>
      </c>
      <c r="AH2503" s="10" t="s">
        <v>12970</v>
      </c>
      <c r="AI2503" s="10">
        <v>0</v>
      </c>
      <c r="AJ2503" s="10" t="s">
        <v>12971</v>
      </c>
      <c r="AK2503" s="23" t="s">
        <v>22900</v>
      </c>
      <c r="AL2503" s="23" t="s">
        <v>16889</v>
      </c>
      <c r="AM2503" s="10" t="s">
        <v>7566</v>
      </c>
      <c r="AN2503" s="10" t="s">
        <v>2</v>
      </c>
      <c r="AO2503" s="10" t="s">
        <v>12970</v>
      </c>
      <c r="AP2503" s="10" t="s">
        <v>6</v>
      </c>
      <c r="AQ2503" s="10" t="s">
        <v>12972</v>
      </c>
      <c r="AR2503" s="10" t="s">
        <v>12970</v>
      </c>
      <c r="AS2503" s="23" t="s">
        <v>16889</v>
      </c>
      <c r="AT2503" s="10" t="str">
        <f t="shared" si="79"/>
        <v>(2502, 'C0502_2026_10_03_22_00_00', 'C0502',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04" spans="1:46" x14ac:dyDescent="0.25">
      <c r="A2504" s="16" t="str">
        <v>(2503, 'C0503_2026_10_03_22_00_00', 'C0503', 'PL4-7 (TU08~)', 'Sản xuất', null, null, null, null, null, 'Chưa cập nhật', 0,  'Ca 1', '2026-10-03', '2026-10-03 22:00:00', 'Rolled',  null, 'Chưa cập nhật', null, 'Thất bại', 'Chưa cập nhật', '2026-10-03 22:00:00'),</v>
      </c>
      <c r="B2504" s="17" t="str">
        <f t="shared" si="78"/>
        <v>2503, 'C0503_2026_10_03_22_00_00', 'C0503', 'PL4-7 (TU08~)', 'Sản xuất', null, null, null, null, null, 'Chưa cập nhật', 0,  'Ca 1', '2026-10-03', '2026-10-03 22:00:00', 'Rolled',  null, 'Chưa cập nhật', null, 'Thất bại', 'Chưa cập nhật', '2026-10-03 22:00:00'</v>
      </c>
      <c r="C2504" s="12">
        <v>2503</v>
      </c>
      <c r="D2504" s="12" t="s">
        <v>11974</v>
      </c>
      <c r="E2504" s="12" t="s">
        <v>11975</v>
      </c>
      <c r="F2504" s="12" t="s">
        <v>11169</v>
      </c>
      <c r="G2504" s="12" t="s">
        <v>1</v>
      </c>
      <c r="H2504" s="12" t="s">
        <v>2</v>
      </c>
      <c r="I2504" s="12" t="s">
        <v>2</v>
      </c>
      <c r="J2504" s="12" t="s">
        <v>2</v>
      </c>
      <c r="K2504" s="12" t="s">
        <v>3</v>
      </c>
      <c r="L2504" s="12">
        <v>0</v>
      </c>
      <c r="M2504" s="12" t="s">
        <v>15475</v>
      </c>
      <c r="N2504" s="12" t="s">
        <v>4409</v>
      </c>
      <c r="O2504" s="12" t="s">
        <v>3810</v>
      </c>
      <c r="P2504" s="12" t="s">
        <v>7</v>
      </c>
      <c r="Q2504" s="12" t="s">
        <v>12973</v>
      </c>
      <c r="R2504" s="12" t="s">
        <v>5</v>
      </c>
      <c r="S2504" s="12" t="s">
        <v>6</v>
      </c>
      <c r="T2504" s="12" t="s">
        <v>28</v>
      </c>
      <c r="U2504" s="12" t="s">
        <v>5</v>
      </c>
      <c r="V2504" s="12" t="s">
        <v>3810</v>
      </c>
      <c r="X2504" s="10">
        <v>2503</v>
      </c>
      <c r="Y2504" s="10" t="s">
        <v>22392</v>
      </c>
      <c r="Z2504" s="10" t="s">
        <v>7067</v>
      </c>
      <c r="AA2504" s="10" t="s">
        <v>4558</v>
      </c>
      <c r="AB2504" s="10" t="s">
        <v>7567</v>
      </c>
      <c r="AC2504" s="10" t="s">
        <v>6</v>
      </c>
      <c r="AD2504" s="10" t="s">
        <v>6</v>
      </c>
      <c r="AE2504" s="10" t="s">
        <v>6</v>
      </c>
      <c r="AF2504" s="10" t="s">
        <v>6</v>
      </c>
      <c r="AG2504" s="10" t="s">
        <v>6</v>
      </c>
      <c r="AH2504" s="10" t="s">
        <v>12970</v>
      </c>
      <c r="AI2504" s="10">
        <v>0</v>
      </c>
      <c r="AJ2504" s="10" t="s">
        <v>12971</v>
      </c>
      <c r="AK2504" s="23" t="s">
        <v>22900</v>
      </c>
      <c r="AL2504" s="23" t="s">
        <v>16889</v>
      </c>
      <c r="AM2504" s="10" t="s">
        <v>7566</v>
      </c>
      <c r="AN2504" s="10" t="s">
        <v>2</v>
      </c>
      <c r="AO2504" s="10" t="s">
        <v>12970</v>
      </c>
      <c r="AP2504" s="10" t="s">
        <v>6</v>
      </c>
      <c r="AQ2504" s="10" t="s">
        <v>12972</v>
      </c>
      <c r="AR2504" s="10" t="s">
        <v>12970</v>
      </c>
      <c r="AS2504" s="23" t="s">
        <v>16889</v>
      </c>
      <c r="AT2504" s="10" t="str">
        <f t="shared" si="79"/>
        <v>(2503, 'C0503_2026_10_03_22_00_00', 'C0503',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05" spans="1:46" x14ac:dyDescent="0.25">
      <c r="A2505" s="16" t="str">
        <v>(2504, 'C0504_2026_10_03_22_00_00', 'C0504', 'PL4-7 (TU08~)', 'Sản xuất', null, null, null, null, null, 'Chưa cập nhật', 0,  'Ca 1', '2026-10-03', '2026-10-03 22:00:00', 'Rolled',  null, 'Chưa cập nhật', null, 'Thất bại', 'Chưa cập nhật', '2026-10-03 22:00:00'),</v>
      </c>
      <c r="B2505" s="17" t="str">
        <f t="shared" si="78"/>
        <v>2504, 'C0504_2026_10_03_22_00_00', 'C0504', 'PL4-7 (TU08~)', 'Sản xuất', null, null, null, null, null, 'Chưa cập nhật', 0,  'Ca 1', '2026-10-03', '2026-10-03 22:00:00', 'Rolled',  null, 'Chưa cập nhật', null, 'Thất bại', 'Chưa cập nhật', '2026-10-03 22:00:00'</v>
      </c>
      <c r="C2505" s="12">
        <v>2504</v>
      </c>
      <c r="D2505" s="12" t="s">
        <v>11976</v>
      </c>
      <c r="E2505" s="12" t="s">
        <v>11977</v>
      </c>
      <c r="F2505" s="12" t="s">
        <v>11169</v>
      </c>
      <c r="G2505" s="12" t="s">
        <v>1</v>
      </c>
      <c r="H2505" s="12" t="s">
        <v>2</v>
      </c>
      <c r="I2505" s="12" t="s">
        <v>2</v>
      </c>
      <c r="J2505" s="12" t="s">
        <v>2</v>
      </c>
      <c r="K2505" s="12" t="s">
        <v>3</v>
      </c>
      <c r="L2505" s="12">
        <v>0</v>
      </c>
      <c r="M2505" s="12" t="s">
        <v>15476</v>
      </c>
      <c r="N2505" s="12" t="s">
        <v>4409</v>
      </c>
      <c r="O2505" s="12" t="s">
        <v>3810</v>
      </c>
      <c r="P2505" s="12" t="s">
        <v>7</v>
      </c>
      <c r="Q2505" s="12" t="s">
        <v>12973</v>
      </c>
      <c r="R2505" s="12" t="s">
        <v>5</v>
      </c>
      <c r="S2505" s="12" t="s">
        <v>6</v>
      </c>
      <c r="T2505" s="12" t="s">
        <v>28</v>
      </c>
      <c r="U2505" s="12" t="s">
        <v>5</v>
      </c>
      <c r="V2505" s="12" t="s">
        <v>3810</v>
      </c>
      <c r="X2505" s="10">
        <v>2504</v>
      </c>
      <c r="Y2505" s="10" t="s">
        <v>22393</v>
      </c>
      <c r="Z2505" s="10" t="s">
        <v>7068</v>
      </c>
      <c r="AA2505" s="10" t="s">
        <v>4558</v>
      </c>
      <c r="AB2505" s="10" t="s">
        <v>7567</v>
      </c>
      <c r="AC2505" s="10" t="s">
        <v>6</v>
      </c>
      <c r="AD2505" s="10" t="s">
        <v>6</v>
      </c>
      <c r="AE2505" s="10" t="s">
        <v>6</v>
      </c>
      <c r="AF2505" s="10" t="s">
        <v>6</v>
      </c>
      <c r="AG2505" s="10" t="s">
        <v>6</v>
      </c>
      <c r="AH2505" s="10" t="s">
        <v>12970</v>
      </c>
      <c r="AI2505" s="10">
        <v>0</v>
      </c>
      <c r="AJ2505" s="10" t="s">
        <v>12971</v>
      </c>
      <c r="AK2505" s="23" t="s">
        <v>22900</v>
      </c>
      <c r="AL2505" s="23" t="s">
        <v>16889</v>
      </c>
      <c r="AM2505" s="10" t="s">
        <v>7566</v>
      </c>
      <c r="AN2505" s="10" t="s">
        <v>2</v>
      </c>
      <c r="AO2505" s="10" t="s">
        <v>12970</v>
      </c>
      <c r="AP2505" s="10" t="s">
        <v>6</v>
      </c>
      <c r="AQ2505" s="10" t="s">
        <v>12972</v>
      </c>
      <c r="AR2505" s="10" t="s">
        <v>12970</v>
      </c>
      <c r="AS2505" s="23" t="s">
        <v>16889</v>
      </c>
      <c r="AT2505" s="10" t="str">
        <f t="shared" si="79"/>
        <v>(2504, 'C0504_2026_10_03_22_00_00', 'C0504',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06" spans="1:46" x14ac:dyDescent="0.25">
      <c r="A2506" s="16" t="str">
        <v>(2505, 'C0505_2026_10_03_22_00_00', 'C0505', 'PL4-7 (TU08~)', 'Sản xuất', null, null, null, null, null, 'Chưa cập nhật', 0,  'Ca 1', '2026-10-03', '2026-10-03 22:00:00', 'Rolled',  null, 'Chưa cập nhật', null, 'Thất bại', 'Chưa cập nhật', '2026-10-03 22:00:00'),</v>
      </c>
      <c r="B2506" s="17" t="str">
        <f t="shared" si="78"/>
        <v>2505, 'C0505_2026_10_03_22_00_00', 'C0505', 'PL4-7 (TU08~)', 'Sản xuất', null, null, null, null, null, 'Chưa cập nhật', 0,  'Ca 1', '2026-10-03', '2026-10-03 22:00:00', 'Rolled',  null, 'Chưa cập nhật', null, 'Thất bại', 'Chưa cập nhật', '2026-10-03 22:00:00'</v>
      </c>
      <c r="C2506" s="12">
        <v>2505</v>
      </c>
      <c r="D2506" s="12" t="s">
        <v>11978</v>
      </c>
      <c r="E2506" s="12" t="s">
        <v>11979</v>
      </c>
      <c r="F2506" s="12" t="s">
        <v>11169</v>
      </c>
      <c r="G2506" s="12" t="s">
        <v>1</v>
      </c>
      <c r="H2506" s="12" t="s">
        <v>2</v>
      </c>
      <c r="I2506" s="12" t="s">
        <v>2</v>
      </c>
      <c r="J2506" s="12" t="s">
        <v>2</v>
      </c>
      <c r="K2506" s="12" t="s">
        <v>3</v>
      </c>
      <c r="L2506" s="12">
        <v>0</v>
      </c>
      <c r="M2506" s="12" t="s">
        <v>15477</v>
      </c>
      <c r="N2506" s="12" t="s">
        <v>4409</v>
      </c>
      <c r="O2506" s="12" t="s">
        <v>3810</v>
      </c>
      <c r="P2506" s="12" t="s">
        <v>7</v>
      </c>
      <c r="Q2506" s="12" t="s">
        <v>12973</v>
      </c>
      <c r="R2506" s="12" t="s">
        <v>5</v>
      </c>
      <c r="S2506" s="12" t="s">
        <v>6</v>
      </c>
      <c r="T2506" s="12" t="s">
        <v>28</v>
      </c>
      <c r="U2506" s="12" t="s">
        <v>5</v>
      </c>
      <c r="V2506" s="12" t="s">
        <v>3810</v>
      </c>
      <c r="X2506" s="10">
        <v>2505</v>
      </c>
      <c r="Y2506" s="10" t="s">
        <v>22394</v>
      </c>
      <c r="Z2506" s="10" t="s">
        <v>7069</v>
      </c>
      <c r="AA2506" s="10" t="s">
        <v>4558</v>
      </c>
      <c r="AB2506" s="10" t="s">
        <v>7567</v>
      </c>
      <c r="AC2506" s="10" t="s">
        <v>6</v>
      </c>
      <c r="AD2506" s="10" t="s">
        <v>6</v>
      </c>
      <c r="AE2506" s="10" t="s">
        <v>6</v>
      </c>
      <c r="AF2506" s="10" t="s">
        <v>6</v>
      </c>
      <c r="AG2506" s="10" t="s">
        <v>6</v>
      </c>
      <c r="AH2506" s="10" t="s">
        <v>12970</v>
      </c>
      <c r="AI2506" s="10">
        <v>0</v>
      </c>
      <c r="AJ2506" s="10" t="s">
        <v>12971</v>
      </c>
      <c r="AK2506" s="23" t="s">
        <v>22900</v>
      </c>
      <c r="AL2506" s="23" t="s">
        <v>16889</v>
      </c>
      <c r="AM2506" s="10" t="s">
        <v>7566</v>
      </c>
      <c r="AN2506" s="10" t="s">
        <v>2</v>
      </c>
      <c r="AO2506" s="10" t="s">
        <v>12970</v>
      </c>
      <c r="AP2506" s="10" t="s">
        <v>6</v>
      </c>
      <c r="AQ2506" s="10" t="s">
        <v>12972</v>
      </c>
      <c r="AR2506" s="10" t="s">
        <v>12970</v>
      </c>
      <c r="AS2506" s="23" t="s">
        <v>16889</v>
      </c>
      <c r="AT2506" s="10" t="str">
        <f t="shared" si="79"/>
        <v>(2505, 'C0505_2026_10_03_22_00_00', 'C0505',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07" spans="1:46" x14ac:dyDescent="0.25">
      <c r="A2507" s="16" t="str">
        <v>(2506, 'C0506_2026_10_03_22_00_00', 'C0506', 'PL4-7 (TU08~)', 'Sản xuất', null, null, null, null, null, 'Chưa cập nhật', 0,  'Ca 1', '2026-10-03', '2026-10-03 22:00:00', 'Rolled',  null, 'Chưa cập nhật', null, 'Thất bại', 'Chưa cập nhật', '2026-10-03 22:00:00'),</v>
      </c>
      <c r="B2507" s="17" t="str">
        <f t="shared" si="78"/>
        <v>2506, 'C0506_2026_10_03_22_00_00', 'C0506', 'PL4-7 (TU08~)', 'Sản xuất', null, null, null, null, null, 'Chưa cập nhật', 0,  'Ca 1', '2026-10-03', '2026-10-03 22:00:00', 'Rolled',  null, 'Chưa cập nhật', null, 'Thất bại', 'Chưa cập nhật', '2026-10-03 22:00:00'</v>
      </c>
      <c r="C2507" s="12">
        <v>2506</v>
      </c>
      <c r="D2507" s="12" t="s">
        <v>11980</v>
      </c>
      <c r="E2507" s="12" t="s">
        <v>11981</v>
      </c>
      <c r="F2507" s="12" t="s">
        <v>11169</v>
      </c>
      <c r="G2507" s="12" t="s">
        <v>1</v>
      </c>
      <c r="H2507" s="12" t="s">
        <v>2</v>
      </c>
      <c r="I2507" s="12" t="s">
        <v>2</v>
      </c>
      <c r="J2507" s="12" t="s">
        <v>2</v>
      </c>
      <c r="K2507" s="12" t="s">
        <v>3</v>
      </c>
      <c r="L2507" s="12">
        <v>0</v>
      </c>
      <c r="M2507" s="12" t="s">
        <v>15478</v>
      </c>
      <c r="N2507" s="12" t="s">
        <v>4409</v>
      </c>
      <c r="O2507" s="12" t="s">
        <v>3810</v>
      </c>
      <c r="P2507" s="12" t="s">
        <v>7</v>
      </c>
      <c r="Q2507" s="12" t="s">
        <v>12973</v>
      </c>
      <c r="R2507" s="12" t="s">
        <v>5</v>
      </c>
      <c r="S2507" s="12" t="s">
        <v>6</v>
      </c>
      <c r="T2507" s="12" t="s">
        <v>28</v>
      </c>
      <c r="U2507" s="12" t="s">
        <v>5</v>
      </c>
      <c r="V2507" s="12" t="s">
        <v>3810</v>
      </c>
      <c r="X2507" s="10">
        <v>2506</v>
      </c>
      <c r="Y2507" s="10" t="s">
        <v>22395</v>
      </c>
      <c r="Z2507" s="10" t="s">
        <v>7070</v>
      </c>
      <c r="AA2507" s="10" t="s">
        <v>4558</v>
      </c>
      <c r="AB2507" s="10" t="s">
        <v>7567</v>
      </c>
      <c r="AC2507" s="10" t="s">
        <v>6</v>
      </c>
      <c r="AD2507" s="10" t="s">
        <v>6</v>
      </c>
      <c r="AE2507" s="10" t="s">
        <v>6</v>
      </c>
      <c r="AF2507" s="10" t="s">
        <v>6</v>
      </c>
      <c r="AG2507" s="10" t="s">
        <v>6</v>
      </c>
      <c r="AH2507" s="10" t="s">
        <v>12970</v>
      </c>
      <c r="AI2507" s="10">
        <v>0</v>
      </c>
      <c r="AJ2507" s="10" t="s">
        <v>12971</v>
      </c>
      <c r="AK2507" s="23" t="s">
        <v>22900</v>
      </c>
      <c r="AL2507" s="23" t="s">
        <v>16889</v>
      </c>
      <c r="AM2507" s="10" t="s">
        <v>7566</v>
      </c>
      <c r="AN2507" s="10" t="s">
        <v>2</v>
      </c>
      <c r="AO2507" s="10" t="s">
        <v>12970</v>
      </c>
      <c r="AP2507" s="10" t="s">
        <v>6</v>
      </c>
      <c r="AQ2507" s="10" t="s">
        <v>12972</v>
      </c>
      <c r="AR2507" s="10" t="s">
        <v>12970</v>
      </c>
      <c r="AS2507" s="23" t="s">
        <v>16889</v>
      </c>
      <c r="AT2507" s="10" t="str">
        <f t="shared" si="79"/>
        <v>(2506, 'C0506_2026_10_03_22_00_00', 'C0506',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08" spans="1:46" x14ac:dyDescent="0.25">
      <c r="A2508" s="16" t="str">
        <v>(2507, 'C0507_2026_10_03_22_00_00', 'C0507', 'PL4-7 (TU08~)', 'Sản xuất', null, null, null, null, null, 'Chưa cập nhật', 0,  'Ca 1', '2026-10-03', '2026-10-03 22:00:00', 'Rolled',  null, 'Chưa cập nhật', null, 'Thất bại', 'Chưa cập nhật', '2026-10-03 22:00:00'),</v>
      </c>
      <c r="B2508" s="17" t="str">
        <f t="shared" si="78"/>
        <v>2507, 'C0507_2026_10_03_22_00_00', 'C0507', 'PL4-7 (TU08~)', 'Sản xuất', null, null, null, null, null, 'Chưa cập nhật', 0,  'Ca 1', '2026-10-03', '2026-10-03 22:00:00', 'Rolled',  null, 'Chưa cập nhật', null, 'Thất bại', 'Chưa cập nhật', '2026-10-03 22:00:00'</v>
      </c>
      <c r="C2508" s="12">
        <v>2507</v>
      </c>
      <c r="D2508" s="12" t="s">
        <v>11982</v>
      </c>
      <c r="E2508" s="12" t="s">
        <v>11983</v>
      </c>
      <c r="F2508" s="12" t="s">
        <v>11169</v>
      </c>
      <c r="G2508" s="12" t="s">
        <v>1</v>
      </c>
      <c r="H2508" s="12" t="s">
        <v>2</v>
      </c>
      <c r="I2508" s="12" t="s">
        <v>2</v>
      </c>
      <c r="J2508" s="12" t="s">
        <v>2</v>
      </c>
      <c r="K2508" s="12" t="s">
        <v>3</v>
      </c>
      <c r="L2508" s="12">
        <v>0</v>
      </c>
      <c r="M2508" s="12" t="s">
        <v>15479</v>
      </c>
      <c r="N2508" s="12" t="s">
        <v>4409</v>
      </c>
      <c r="O2508" s="12" t="s">
        <v>3810</v>
      </c>
      <c r="P2508" s="12" t="s">
        <v>7</v>
      </c>
      <c r="Q2508" s="12" t="s">
        <v>12973</v>
      </c>
      <c r="R2508" s="12" t="s">
        <v>5</v>
      </c>
      <c r="S2508" s="12" t="s">
        <v>6</v>
      </c>
      <c r="T2508" s="12" t="s">
        <v>28</v>
      </c>
      <c r="U2508" s="12" t="s">
        <v>5</v>
      </c>
      <c r="V2508" s="12" t="s">
        <v>3810</v>
      </c>
      <c r="X2508" s="10">
        <v>2507</v>
      </c>
      <c r="Y2508" s="10" t="s">
        <v>22396</v>
      </c>
      <c r="Z2508" s="10" t="s">
        <v>7071</v>
      </c>
      <c r="AA2508" s="10" t="s">
        <v>4558</v>
      </c>
      <c r="AB2508" s="10" t="s">
        <v>7567</v>
      </c>
      <c r="AC2508" s="10" t="s">
        <v>6</v>
      </c>
      <c r="AD2508" s="10" t="s">
        <v>6</v>
      </c>
      <c r="AE2508" s="10" t="s">
        <v>6</v>
      </c>
      <c r="AF2508" s="10" t="s">
        <v>6</v>
      </c>
      <c r="AG2508" s="10" t="s">
        <v>6</v>
      </c>
      <c r="AH2508" s="10" t="s">
        <v>12970</v>
      </c>
      <c r="AI2508" s="10">
        <v>0</v>
      </c>
      <c r="AJ2508" s="10" t="s">
        <v>12971</v>
      </c>
      <c r="AK2508" s="23" t="s">
        <v>22900</v>
      </c>
      <c r="AL2508" s="23" t="s">
        <v>16889</v>
      </c>
      <c r="AM2508" s="10" t="s">
        <v>7566</v>
      </c>
      <c r="AN2508" s="10" t="s">
        <v>2</v>
      </c>
      <c r="AO2508" s="10" t="s">
        <v>12970</v>
      </c>
      <c r="AP2508" s="10" t="s">
        <v>6</v>
      </c>
      <c r="AQ2508" s="10" t="s">
        <v>12972</v>
      </c>
      <c r="AR2508" s="10" t="s">
        <v>12970</v>
      </c>
      <c r="AS2508" s="23" t="s">
        <v>16889</v>
      </c>
      <c r="AT2508" s="10" t="str">
        <f t="shared" si="79"/>
        <v>(2507, 'C0507_2026_10_03_22_00_00', 'C0507',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09" spans="1:46" x14ac:dyDescent="0.25">
      <c r="A2509" s="16" t="str">
        <v>(2508, 'C0508_2026_10_03_22_00_00', 'C0508', 'PL4-7 (TU08~)', 'Sản xuất', null, null, null, null, null, 'Chưa cập nhật', 0,  'Ca 1', '2026-10-03', '2026-10-03 22:00:00', 'Rolled',  null, 'Chưa cập nhật', null, 'Thất bại', 'Chưa cập nhật', '2026-10-03 22:00:00'),</v>
      </c>
      <c r="B2509" s="17" t="str">
        <f t="shared" si="78"/>
        <v>2508, 'C0508_2026_10_03_22_00_00', 'C0508', 'PL4-7 (TU08~)', 'Sản xuất', null, null, null, null, null, 'Chưa cập nhật', 0,  'Ca 1', '2026-10-03', '2026-10-03 22:00:00', 'Rolled',  null, 'Chưa cập nhật', null, 'Thất bại', 'Chưa cập nhật', '2026-10-03 22:00:00'</v>
      </c>
      <c r="C2509" s="12">
        <v>2508</v>
      </c>
      <c r="D2509" s="12" t="s">
        <v>11984</v>
      </c>
      <c r="E2509" s="12" t="s">
        <v>11985</v>
      </c>
      <c r="F2509" s="12" t="s">
        <v>11169</v>
      </c>
      <c r="G2509" s="12" t="s">
        <v>1</v>
      </c>
      <c r="H2509" s="12" t="s">
        <v>2</v>
      </c>
      <c r="I2509" s="12" t="s">
        <v>2</v>
      </c>
      <c r="J2509" s="12" t="s">
        <v>2</v>
      </c>
      <c r="K2509" s="12" t="s">
        <v>3</v>
      </c>
      <c r="L2509" s="12">
        <v>0</v>
      </c>
      <c r="M2509" s="12" t="s">
        <v>15480</v>
      </c>
      <c r="N2509" s="12" t="s">
        <v>4409</v>
      </c>
      <c r="O2509" s="12" t="s">
        <v>3810</v>
      </c>
      <c r="P2509" s="12" t="s">
        <v>7</v>
      </c>
      <c r="Q2509" s="12" t="s">
        <v>12973</v>
      </c>
      <c r="R2509" s="12" t="s">
        <v>5</v>
      </c>
      <c r="S2509" s="12" t="s">
        <v>6</v>
      </c>
      <c r="T2509" s="12" t="s">
        <v>28</v>
      </c>
      <c r="U2509" s="12" t="s">
        <v>5</v>
      </c>
      <c r="V2509" s="12" t="s">
        <v>3810</v>
      </c>
      <c r="X2509" s="10">
        <v>2508</v>
      </c>
      <c r="Y2509" s="10" t="s">
        <v>22397</v>
      </c>
      <c r="Z2509" s="10" t="s">
        <v>7072</v>
      </c>
      <c r="AA2509" s="10" t="s">
        <v>4558</v>
      </c>
      <c r="AB2509" s="10" t="s">
        <v>7567</v>
      </c>
      <c r="AC2509" s="10" t="s">
        <v>6</v>
      </c>
      <c r="AD2509" s="10" t="s">
        <v>6</v>
      </c>
      <c r="AE2509" s="10" t="s">
        <v>6</v>
      </c>
      <c r="AF2509" s="10" t="s">
        <v>6</v>
      </c>
      <c r="AG2509" s="10" t="s">
        <v>6</v>
      </c>
      <c r="AH2509" s="10" t="s">
        <v>12970</v>
      </c>
      <c r="AI2509" s="10">
        <v>0</v>
      </c>
      <c r="AJ2509" s="10" t="s">
        <v>12971</v>
      </c>
      <c r="AK2509" s="23" t="s">
        <v>22900</v>
      </c>
      <c r="AL2509" s="23" t="s">
        <v>16889</v>
      </c>
      <c r="AM2509" s="10" t="s">
        <v>7566</v>
      </c>
      <c r="AN2509" s="10" t="s">
        <v>2</v>
      </c>
      <c r="AO2509" s="10" t="s">
        <v>12970</v>
      </c>
      <c r="AP2509" s="10" t="s">
        <v>6</v>
      </c>
      <c r="AQ2509" s="10" t="s">
        <v>12972</v>
      </c>
      <c r="AR2509" s="10" t="s">
        <v>12970</v>
      </c>
      <c r="AS2509" s="23" t="s">
        <v>16889</v>
      </c>
      <c r="AT2509" s="10" t="str">
        <f t="shared" si="79"/>
        <v>(2508, 'C0508_2026_10_03_22_00_00', 'C0508',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10" spans="1:46" x14ac:dyDescent="0.25">
      <c r="A2510" s="16" t="str">
        <v>(2509, 'C0509_2026_10_03_22_00_00', 'C0509', 'PL4-7 (TU08~)', 'Sản xuất', null, null, null, null, null, 'Chưa cập nhật', 0,  'Ca 1', '2026-10-03', '2026-10-03 22:00:00', 'Rolled',  null, 'Chưa cập nhật', null, 'Thất bại', 'Chưa cập nhật', '2026-10-03 22:00:00'),</v>
      </c>
      <c r="B2510" s="17" t="str">
        <f t="shared" si="78"/>
        <v>2509, 'C0509_2026_10_03_22_00_00', 'C0509', 'PL4-7 (TU08~)', 'Sản xuất', null, null, null, null, null, 'Chưa cập nhật', 0,  'Ca 1', '2026-10-03', '2026-10-03 22:00:00', 'Rolled',  null, 'Chưa cập nhật', null, 'Thất bại', 'Chưa cập nhật', '2026-10-03 22:00:00'</v>
      </c>
      <c r="C2510" s="12">
        <v>2509</v>
      </c>
      <c r="D2510" s="12" t="s">
        <v>11986</v>
      </c>
      <c r="E2510" s="12" t="s">
        <v>11987</v>
      </c>
      <c r="F2510" s="12" t="s">
        <v>11169</v>
      </c>
      <c r="G2510" s="12" t="s">
        <v>1</v>
      </c>
      <c r="H2510" s="12" t="s">
        <v>2</v>
      </c>
      <c r="I2510" s="12" t="s">
        <v>2</v>
      </c>
      <c r="J2510" s="12" t="s">
        <v>2</v>
      </c>
      <c r="K2510" s="12" t="s">
        <v>3</v>
      </c>
      <c r="L2510" s="12">
        <v>0</v>
      </c>
      <c r="M2510" s="12" t="s">
        <v>15481</v>
      </c>
      <c r="N2510" s="12" t="s">
        <v>4409</v>
      </c>
      <c r="O2510" s="12" t="s">
        <v>3810</v>
      </c>
      <c r="P2510" s="12" t="s">
        <v>7</v>
      </c>
      <c r="Q2510" s="12" t="s">
        <v>12973</v>
      </c>
      <c r="R2510" s="12" t="s">
        <v>5</v>
      </c>
      <c r="S2510" s="12" t="s">
        <v>6</v>
      </c>
      <c r="T2510" s="12" t="s">
        <v>28</v>
      </c>
      <c r="U2510" s="12" t="s">
        <v>5</v>
      </c>
      <c r="V2510" s="12" t="s">
        <v>3810</v>
      </c>
      <c r="X2510" s="10">
        <v>2509</v>
      </c>
      <c r="Y2510" s="10" t="s">
        <v>22398</v>
      </c>
      <c r="Z2510" s="10" t="s">
        <v>7073</v>
      </c>
      <c r="AA2510" s="10" t="s">
        <v>4558</v>
      </c>
      <c r="AB2510" s="10" t="s">
        <v>7567</v>
      </c>
      <c r="AC2510" s="10" t="s">
        <v>6</v>
      </c>
      <c r="AD2510" s="10" t="s">
        <v>6</v>
      </c>
      <c r="AE2510" s="10" t="s">
        <v>6</v>
      </c>
      <c r="AF2510" s="10" t="s">
        <v>6</v>
      </c>
      <c r="AG2510" s="10" t="s">
        <v>6</v>
      </c>
      <c r="AH2510" s="10" t="s">
        <v>12970</v>
      </c>
      <c r="AI2510" s="10">
        <v>0</v>
      </c>
      <c r="AJ2510" s="10" t="s">
        <v>12971</v>
      </c>
      <c r="AK2510" s="23" t="s">
        <v>22900</v>
      </c>
      <c r="AL2510" s="23" t="s">
        <v>16889</v>
      </c>
      <c r="AM2510" s="10" t="s">
        <v>7566</v>
      </c>
      <c r="AN2510" s="10" t="s">
        <v>2</v>
      </c>
      <c r="AO2510" s="10" t="s">
        <v>12970</v>
      </c>
      <c r="AP2510" s="10" t="s">
        <v>6</v>
      </c>
      <c r="AQ2510" s="10" t="s">
        <v>12972</v>
      </c>
      <c r="AR2510" s="10" t="s">
        <v>12970</v>
      </c>
      <c r="AS2510" s="23" t="s">
        <v>16889</v>
      </c>
      <c r="AT2510" s="10" t="str">
        <f t="shared" si="79"/>
        <v>(2509, 'C0509_2026_10_03_22_00_00', 'C0509',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11" spans="1:46" x14ac:dyDescent="0.25">
      <c r="A2511" s="16" t="str">
        <v>(2510, 'C0510_2026_10_03_22_00_00', 'C0510', 'PL4-7 (TU08~)', 'Sản xuất', null, null, null, null, null, 'Chưa cập nhật', 0,  'Ca 1', '2026-10-03', '2026-10-03 22:00:00', 'Rolled',  null, 'Chưa cập nhật', null, 'Thất bại', 'Chưa cập nhật', '2026-10-03 22:00:00'),</v>
      </c>
      <c r="B2511" s="17" t="str">
        <f t="shared" si="78"/>
        <v>2510, 'C0510_2026_10_03_22_00_00', 'C0510', 'PL4-7 (TU08~)', 'Sản xuất', null, null, null, null, null, 'Chưa cập nhật', 0,  'Ca 1', '2026-10-03', '2026-10-03 22:00:00', 'Rolled',  null, 'Chưa cập nhật', null, 'Thất bại', 'Chưa cập nhật', '2026-10-03 22:00:00'</v>
      </c>
      <c r="C2511" s="12">
        <v>2510</v>
      </c>
      <c r="D2511" s="12" t="s">
        <v>11988</v>
      </c>
      <c r="E2511" s="12" t="s">
        <v>11989</v>
      </c>
      <c r="F2511" s="12" t="s">
        <v>11169</v>
      </c>
      <c r="G2511" s="12" t="s">
        <v>1</v>
      </c>
      <c r="H2511" s="12" t="s">
        <v>2</v>
      </c>
      <c r="I2511" s="12" t="s">
        <v>2</v>
      </c>
      <c r="J2511" s="12" t="s">
        <v>2</v>
      </c>
      <c r="K2511" s="12" t="s">
        <v>3</v>
      </c>
      <c r="L2511" s="12">
        <v>0</v>
      </c>
      <c r="M2511" s="12" t="s">
        <v>15482</v>
      </c>
      <c r="N2511" s="12" t="s">
        <v>4409</v>
      </c>
      <c r="O2511" s="12" t="s">
        <v>3810</v>
      </c>
      <c r="P2511" s="12" t="s">
        <v>7</v>
      </c>
      <c r="Q2511" s="12" t="s">
        <v>12973</v>
      </c>
      <c r="R2511" s="12" t="s">
        <v>5</v>
      </c>
      <c r="S2511" s="12" t="s">
        <v>6</v>
      </c>
      <c r="T2511" s="12" t="s">
        <v>28</v>
      </c>
      <c r="U2511" s="12" t="s">
        <v>5</v>
      </c>
      <c r="V2511" s="12" t="s">
        <v>3810</v>
      </c>
      <c r="X2511" s="10">
        <v>2510</v>
      </c>
      <c r="Y2511" s="10" t="s">
        <v>22399</v>
      </c>
      <c r="Z2511" s="10" t="s">
        <v>7074</v>
      </c>
      <c r="AA2511" s="10" t="s">
        <v>4558</v>
      </c>
      <c r="AB2511" s="10" t="s">
        <v>7567</v>
      </c>
      <c r="AC2511" s="10" t="s">
        <v>6</v>
      </c>
      <c r="AD2511" s="10" t="s">
        <v>6</v>
      </c>
      <c r="AE2511" s="10" t="s">
        <v>6</v>
      </c>
      <c r="AF2511" s="10" t="s">
        <v>6</v>
      </c>
      <c r="AG2511" s="10" t="s">
        <v>6</v>
      </c>
      <c r="AH2511" s="10" t="s">
        <v>12970</v>
      </c>
      <c r="AI2511" s="10">
        <v>0</v>
      </c>
      <c r="AJ2511" s="10" t="s">
        <v>12971</v>
      </c>
      <c r="AK2511" s="23" t="s">
        <v>22900</v>
      </c>
      <c r="AL2511" s="23" t="s">
        <v>16889</v>
      </c>
      <c r="AM2511" s="10" t="s">
        <v>7566</v>
      </c>
      <c r="AN2511" s="10" t="s">
        <v>2</v>
      </c>
      <c r="AO2511" s="10" t="s">
        <v>12970</v>
      </c>
      <c r="AP2511" s="10" t="s">
        <v>6</v>
      </c>
      <c r="AQ2511" s="10" t="s">
        <v>12972</v>
      </c>
      <c r="AR2511" s="10" t="s">
        <v>12970</v>
      </c>
      <c r="AS2511" s="23" t="s">
        <v>16889</v>
      </c>
      <c r="AT2511" s="10" t="str">
        <f t="shared" si="79"/>
        <v>(2510, 'C0510_2026_10_03_22_00_00', 'C0510',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12" spans="1:46" x14ac:dyDescent="0.25">
      <c r="A2512" s="16" t="str">
        <v>(2511, 'C0511_2026_10_03_22_00_00', 'C0511', 'PL4-7 (TU08~)', 'Sản xuất', null, null, null, null, null, 'Chưa cập nhật', 0,  'Ca 1', '2026-10-03', '2026-10-03 22:00:00', 'Rolled',  null, 'Chưa cập nhật', null, 'Thất bại', 'Chưa cập nhật', '2026-10-03 22:00:00'),</v>
      </c>
      <c r="B2512" s="17" t="str">
        <f t="shared" si="78"/>
        <v>2511, 'C0511_2026_10_03_22_00_00', 'C0511', 'PL4-7 (TU08~)', 'Sản xuất', null, null, null, null, null, 'Chưa cập nhật', 0,  'Ca 1', '2026-10-03', '2026-10-03 22:00:00', 'Rolled',  null, 'Chưa cập nhật', null, 'Thất bại', 'Chưa cập nhật', '2026-10-03 22:00:00'</v>
      </c>
      <c r="C2512" s="12">
        <v>2511</v>
      </c>
      <c r="D2512" s="12" t="s">
        <v>11990</v>
      </c>
      <c r="E2512" s="12" t="s">
        <v>11991</v>
      </c>
      <c r="F2512" s="12" t="s">
        <v>11169</v>
      </c>
      <c r="G2512" s="12" t="s">
        <v>1</v>
      </c>
      <c r="H2512" s="12" t="s">
        <v>2</v>
      </c>
      <c r="I2512" s="12" t="s">
        <v>2</v>
      </c>
      <c r="J2512" s="12" t="s">
        <v>2</v>
      </c>
      <c r="K2512" s="12" t="s">
        <v>3</v>
      </c>
      <c r="L2512" s="12">
        <v>0</v>
      </c>
      <c r="M2512" s="12" t="s">
        <v>15483</v>
      </c>
      <c r="N2512" s="12" t="s">
        <v>4409</v>
      </c>
      <c r="O2512" s="12" t="s">
        <v>3810</v>
      </c>
      <c r="P2512" s="12" t="s">
        <v>7</v>
      </c>
      <c r="Q2512" s="12" t="s">
        <v>12973</v>
      </c>
      <c r="R2512" s="12" t="s">
        <v>5</v>
      </c>
      <c r="S2512" s="12" t="s">
        <v>6</v>
      </c>
      <c r="T2512" s="12" t="s">
        <v>28</v>
      </c>
      <c r="U2512" s="12" t="s">
        <v>5</v>
      </c>
      <c r="V2512" s="12" t="s">
        <v>3810</v>
      </c>
      <c r="X2512" s="10">
        <v>2511</v>
      </c>
      <c r="Y2512" s="10" t="s">
        <v>22400</v>
      </c>
      <c r="Z2512" s="10" t="s">
        <v>7075</v>
      </c>
      <c r="AA2512" s="10" t="s">
        <v>4558</v>
      </c>
      <c r="AB2512" s="10" t="s">
        <v>7567</v>
      </c>
      <c r="AC2512" s="10" t="s">
        <v>6</v>
      </c>
      <c r="AD2512" s="10" t="s">
        <v>6</v>
      </c>
      <c r="AE2512" s="10" t="s">
        <v>6</v>
      </c>
      <c r="AF2512" s="10" t="s">
        <v>6</v>
      </c>
      <c r="AG2512" s="10" t="s">
        <v>6</v>
      </c>
      <c r="AH2512" s="10" t="s">
        <v>12970</v>
      </c>
      <c r="AI2512" s="10">
        <v>0</v>
      </c>
      <c r="AJ2512" s="10" t="s">
        <v>12971</v>
      </c>
      <c r="AK2512" s="23" t="s">
        <v>22900</v>
      </c>
      <c r="AL2512" s="23" t="s">
        <v>16889</v>
      </c>
      <c r="AM2512" s="10" t="s">
        <v>7566</v>
      </c>
      <c r="AN2512" s="10" t="s">
        <v>2</v>
      </c>
      <c r="AO2512" s="10" t="s">
        <v>12970</v>
      </c>
      <c r="AP2512" s="10" t="s">
        <v>6</v>
      </c>
      <c r="AQ2512" s="10" t="s">
        <v>12972</v>
      </c>
      <c r="AR2512" s="10" t="s">
        <v>12970</v>
      </c>
      <c r="AS2512" s="23" t="s">
        <v>16889</v>
      </c>
      <c r="AT2512" s="10" t="str">
        <f t="shared" si="79"/>
        <v>(2511, 'C0511_2026_10_03_22_00_00', 'C0511',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13" spans="1:46" x14ac:dyDescent="0.25">
      <c r="A2513" s="16" t="str">
        <v>(2512, 'C0512_2026_10_03_22_00_00', 'C0512', 'PL4-7 (TU08~)', 'Sản xuất', null, null, null, null, null, 'Chưa cập nhật', 0,  'Ca 1', '2026-10-03', '2026-10-03 22:00:00', 'Rolled',  null, 'Chưa cập nhật', null, 'Thất bại', 'Chưa cập nhật', '2026-10-03 22:00:00'),</v>
      </c>
      <c r="B2513" s="17" t="str">
        <f t="shared" si="78"/>
        <v>2512, 'C0512_2026_10_03_22_00_00', 'C0512', 'PL4-7 (TU08~)', 'Sản xuất', null, null, null, null, null, 'Chưa cập nhật', 0,  'Ca 1', '2026-10-03', '2026-10-03 22:00:00', 'Rolled',  null, 'Chưa cập nhật', null, 'Thất bại', 'Chưa cập nhật', '2026-10-03 22:00:00'</v>
      </c>
      <c r="C2513" s="12">
        <v>2512</v>
      </c>
      <c r="D2513" s="12" t="s">
        <v>11992</v>
      </c>
      <c r="E2513" s="12" t="s">
        <v>11993</v>
      </c>
      <c r="F2513" s="12" t="s">
        <v>11169</v>
      </c>
      <c r="G2513" s="12" t="s">
        <v>1</v>
      </c>
      <c r="H2513" s="12" t="s">
        <v>2</v>
      </c>
      <c r="I2513" s="12" t="s">
        <v>2</v>
      </c>
      <c r="J2513" s="12" t="s">
        <v>2</v>
      </c>
      <c r="K2513" s="12" t="s">
        <v>3</v>
      </c>
      <c r="L2513" s="12">
        <v>0</v>
      </c>
      <c r="M2513" s="12" t="s">
        <v>15484</v>
      </c>
      <c r="N2513" s="12" t="s">
        <v>4409</v>
      </c>
      <c r="O2513" s="12" t="s">
        <v>3810</v>
      </c>
      <c r="P2513" s="12" t="s">
        <v>7</v>
      </c>
      <c r="Q2513" s="12" t="s">
        <v>12973</v>
      </c>
      <c r="R2513" s="12" t="s">
        <v>5</v>
      </c>
      <c r="S2513" s="12" t="s">
        <v>6</v>
      </c>
      <c r="T2513" s="12" t="s">
        <v>28</v>
      </c>
      <c r="U2513" s="12" t="s">
        <v>5</v>
      </c>
      <c r="V2513" s="12" t="s">
        <v>3810</v>
      </c>
      <c r="X2513" s="10">
        <v>2512</v>
      </c>
      <c r="Y2513" s="10" t="s">
        <v>22401</v>
      </c>
      <c r="Z2513" s="10" t="s">
        <v>7076</v>
      </c>
      <c r="AA2513" s="10" t="s">
        <v>4558</v>
      </c>
      <c r="AB2513" s="10" t="s">
        <v>7567</v>
      </c>
      <c r="AC2513" s="10" t="s">
        <v>6</v>
      </c>
      <c r="AD2513" s="10" t="s">
        <v>6</v>
      </c>
      <c r="AE2513" s="10" t="s">
        <v>6</v>
      </c>
      <c r="AF2513" s="10" t="s">
        <v>6</v>
      </c>
      <c r="AG2513" s="10" t="s">
        <v>6</v>
      </c>
      <c r="AH2513" s="10" t="s">
        <v>12970</v>
      </c>
      <c r="AI2513" s="10">
        <v>0</v>
      </c>
      <c r="AJ2513" s="10" t="s">
        <v>12971</v>
      </c>
      <c r="AK2513" s="23" t="s">
        <v>22900</v>
      </c>
      <c r="AL2513" s="23" t="s">
        <v>16889</v>
      </c>
      <c r="AM2513" s="10" t="s">
        <v>7566</v>
      </c>
      <c r="AN2513" s="10" t="s">
        <v>2</v>
      </c>
      <c r="AO2513" s="10" t="s">
        <v>12970</v>
      </c>
      <c r="AP2513" s="10" t="s">
        <v>6</v>
      </c>
      <c r="AQ2513" s="10" t="s">
        <v>12972</v>
      </c>
      <c r="AR2513" s="10" t="s">
        <v>12970</v>
      </c>
      <c r="AS2513" s="23" t="s">
        <v>16889</v>
      </c>
      <c r="AT2513" s="10" t="str">
        <f t="shared" si="79"/>
        <v>(2512, 'C0512_2026_10_03_22_00_00', 'C0512',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14" spans="1:46" x14ac:dyDescent="0.25">
      <c r="A2514" s="16" t="str">
        <v>(2513, 'C0513_2026_10_03_22_00_00', 'C0513', 'PL4-7 (TU08~)', 'Sản xuất', null, null, null, null, null, 'Chưa cập nhật', 0,  'Ca 1', '2026-10-03', '2026-10-03 22:00:00', 'Rolled',  null, 'Chưa cập nhật', null, 'Thất bại', 'Chưa cập nhật', '2026-10-03 22:00:00'),</v>
      </c>
      <c r="B2514" s="17" t="str">
        <f t="shared" si="78"/>
        <v>2513, 'C0513_2026_10_03_22_00_00', 'C0513', 'PL4-7 (TU08~)', 'Sản xuất', null, null, null, null, null, 'Chưa cập nhật', 0,  'Ca 1', '2026-10-03', '2026-10-03 22:00:00', 'Rolled',  null, 'Chưa cập nhật', null, 'Thất bại', 'Chưa cập nhật', '2026-10-03 22:00:00'</v>
      </c>
      <c r="C2514" s="12">
        <v>2513</v>
      </c>
      <c r="D2514" s="12" t="s">
        <v>11994</v>
      </c>
      <c r="E2514" s="12" t="s">
        <v>11995</v>
      </c>
      <c r="F2514" s="12" t="s">
        <v>11169</v>
      </c>
      <c r="G2514" s="12" t="s">
        <v>1</v>
      </c>
      <c r="H2514" s="12" t="s">
        <v>2</v>
      </c>
      <c r="I2514" s="12" t="s">
        <v>2</v>
      </c>
      <c r="J2514" s="12" t="s">
        <v>2</v>
      </c>
      <c r="K2514" s="12" t="s">
        <v>3</v>
      </c>
      <c r="L2514" s="12">
        <v>0</v>
      </c>
      <c r="M2514" s="12" t="s">
        <v>15485</v>
      </c>
      <c r="N2514" s="12" t="s">
        <v>4409</v>
      </c>
      <c r="O2514" s="12" t="s">
        <v>3810</v>
      </c>
      <c r="P2514" s="12" t="s">
        <v>7</v>
      </c>
      <c r="Q2514" s="12" t="s">
        <v>12973</v>
      </c>
      <c r="R2514" s="12" t="s">
        <v>5</v>
      </c>
      <c r="S2514" s="12" t="s">
        <v>6</v>
      </c>
      <c r="T2514" s="12" t="s">
        <v>28</v>
      </c>
      <c r="U2514" s="12" t="s">
        <v>5</v>
      </c>
      <c r="V2514" s="12" t="s">
        <v>3810</v>
      </c>
      <c r="X2514" s="10">
        <v>2513</v>
      </c>
      <c r="Y2514" s="10" t="s">
        <v>22402</v>
      </c>
      <c r="Z2514" s="10" t="s">
        <v>7077</v>
      </c>
      <c r="AA2514" s="10" t="s">
        <v>4558</v>
      </c>
      <c r="AB2514" s="10" t="s">
        <v>7567</v>
      </c>
      <c r="AC2514" s="10" t="s">
        <v>6</v>
      </c>
      <c r="AD2514" s="10" t="s">
        <v>6</v>
      </c>
      <c r="AE2514" s="10" t="s">
        <v>6</v>
      </c>
      <c r="AF2514" s="10" t="s">
        <v>6</v>
      </c>
      <c r="AG2514" s="10" t="s">
        <v>6</v>
      </c>
      <c r="AH2514" s="10" t="s">
        <v>12970</v>
      </c>
      <c r="AI2514" s="10">
        <v>0</v>
      </c>
      <c r="AJ2514" s="10" t="s">
        <v>12971</v>
      </c>
      <c r="AK2514" s="23" t="s">
        <v>22900</v>
      </c>
      <c r="AL2514" s="23" t="s">
        <v>16889</v>
      </c>
      <c r="AM2514" s="10" t="s">
        <v>7566</v>
      </c>
      <c r="AN2514" s="10" t="s">
        <v>2</v>
      </c>
      <c r="AO2514" s="10" t="s">
        <v>12970</v>
      </c>
      <c r="AP2514" s="10" t="s">
        <v>6</v>
      </c>
      <c r="AQ2514" s="10" t="s">
        <v>12972</v>
      </c>
      <c r="AR2514" s="10" t="s">
        <v>12970</v>
      </c>
      <c r="AS2514" s="23" t="s">
        <v>16889</v>
      </c>
      <c r="AT2514" s="10" t="str">
        <f t="shared" si="79"/>
        <v>(2513, 'C0513_2026_10_03_22_00_00', 'C0513',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15" spans="1:46" x14ac:dyDescent="0.25">
      <c r="A2515" s="16" t="str">
        <v>(2514, 'C0514_2026_10_03_22_00_00', 'C0514', 'PL4-7 (TU08~)', 'Sản xuất', null, null, null, null, null, 'Chưa cập nhật', 0,  'Ca 1', '2026-10-03', '2026-10-03 22:00:00', 'Rolled',  null, 'Chưa cập nhật', null, 'Thất bại', 'Chưa cập nhật', '2026-10-03 22:00:00'),</v>
      </c>
      <c r="B2515" s="17" t="str">
        <f t="shared" si="78"/>
        <v>2514, 'C0514_2026_10_03_22_00_00', 'C0514', 'PL4-7 (TU08~)', 'Sản xuất', null, null, null, null, null, 'Chưa cập nhật', 0,  'Ca 1', '2026-10-03', '2026-10-03 22:00:00', 'Rolled',  null, 'Chưa cập nhật', null, 'Thất bại', 'Chưa cập nhật', '2026-10-03 22:00:00'</v>
      </c>
      <c r="C2515" s="12">
        <v>2514</v>
      </c>
      <c r="D2515" s="12" t="s">
        <v>11996</v>
      </c>
      <c r="E2515" s="12" t="s">
        <v>11997</v>
      </c>
      <c r="F2515" s="12" t="s">
        <v>11169</v>
      </c>
      <c r="G2515" s="12" t="s">
        <v>1</v>
      </c>
      <c r="H2515" s="12" t="s">
        <v>2</v>
      </c>
      <c r="I2515" s="12" t="s">
        <v>2</v>
      </c>
      <c r="J2515" s="12" t="s">
        <v>2</v>
      </c>
      <c r="K2515" s="12" t="s">
        <v>3</v>
      </c>
      <c r="L2515" s="12">
        <v>0</v>
      </c>
      <c r="M2515" s="12" t="s">
        <v>15486</v>
      </c>
      <c r="N2515" s="12" t="s">
        <v>4409</v>
      </c>
      <c r="O2515" s="12" t="s">
        <v>3810</v>
      </c>
      <c r="P2515" s="12" t="s">
        <v>7</v>
      </c>
      <c r="Q2515" s="12" t="s">
        <v>12973</v>
      </c>
      <c r="R2515" s="12" t="s">
        <v>5</v>
      </c>
      <c r="S2515" s="12" t="s">
        <v>6</v>
      </c>
      <c r="T2515" s="12" t="s">
        <v>28</v>
      </c>
      <c r="U2515" s="12" t="s">
        <v>5</v>
      </c>
      <c r="V2515" s="12" t="s">
        <v>3810</v>
      </c>
      <c r="X2515" s="10">
        <v>2514</v>
      </c>
      <c r="Y2515" s="10" t="s">
        <v>22403</v>
      </c>
      <c r="Z2515" s="10" t="s">
        <v>7078</v>
      </c>
      <c r="AA2515" s="10" t="s">
        <v>4558</v>
      </c>
      <c r="AB2515" s="10" t="s">
        <v>7567</v>
      </c>
      <c r="AC2515" s="10" t="s">
        <v>6</v>
      </c>
      <c r="AD2515" s="10" t="s">
        <v>6</v>
      </c>
      <c r="AE2515" s="10" t="s">
        <v>6</v>
      </c>
      <c r="AF2515" s="10" t="s">
        <v>6</v>
      </c>
      <c r="AG2515" s="10" t="s">
        <v>6</v>
      </c>
      <c r="AH2515" s="10" t="s">
        <v>12970</v>
      </c>
      <c r="AI2515" s="10">
        <v>0</v>
      </c>
      <c r="AJ2515" s="10" t="s">
        <v>12971</v>
      </c>
      <c r="AK2515" s="23" t="s">
        <v>22900</v>
      </c>
      <c r="AL2515" s="23" t="s">
        <v>16889</v>
      </c>
      <c r="AM2515" s="10" t="s">
        <v>7566</v>
      </c>
      <c r="AN2515" s="10" t="s">
        <v>2</v>
      </c>
      <c r="AO2515" s="10" t="s">
        <v>12970</v>
      </c>
      <c r="AP2515" s="10" t="s">
        <v>6</v>
      </c>
      <c r="AQ2515" s="10" t="s">
        <v>12972</v>
      </c>
      <c r="AR2515" s="10" t="s">
        <v>12970</v>
      </c>
      <c r="AS2515" s="23" t="s">
        <v>16889</v>
      </c>
      <c r="AT2515" s="10" t="str">
        <f t="shared" si="79"/>
        <v>(2514, 'C0514_2026_10_03_22_00_00', 'C0514',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16" spans="1:46" x14ac:dyDescent="0.25">
      <c r="A2516" s="16" t="str">
        <v>(2515, 'C0515_2026_10_03_22_00_00', 'C0515', 'PL4-7 (TU08~)', 'Sản xuất', null, null, null, null, null, 'Chưa cập nhật', 0,  'Ca 1', '2026-10-03', '2026-10-03 22:00:00', 'Rolled',  null, 'Chưa cập nhật', null, 'Thất bại', 'Chưa cập nhật', '2026-10-03 22:00:00'),</v>
      </c>
      <c r="B2516" s="17" t="str">
        <f t="shared" si="78"/>
        <v>2515, 'C0515_2026_10_03_22_00_00', 'C0515', 'PL4-7 (TU08~)', 'Sản xuất', null, null, null, null, null, 'Chưa cập nhật', 0,  'Ca 1', '2026-10-03', '2026-10-03 22:00:00', 'Rolled',  null, 'Chưa cập nhật', null, 'Thất bại', 'Chưa cập nhật', '2026-10-03 22:00:00'</v>
      </c>
      <c r="C2516" s="12">
        <v>2515</v>
      </c>
      <c r="D2516" s="12" t="s">
        <v>11998</v>
      </c>
      <c r="E2516" s="12" t="s">
        <v>11999</v>
      </c>
      <c r="F2516" s="12" t="s">
        <v>11169</v>
      </c>
      <c r="G2516" s="12" t="s">
        <v>1</v>
      </c>
      <c r="H2516" s="12" t="s">
        <v>2</v>
      </c>
      <c r="I2516" s="12" t="s">
        <v>2</v>
      </c>
      <c r="J2516" s="12" t="s">
        <v>2</v>
      </c>
      <c r="K2516" s="12" t="s">
        <v>3</v>
      </c>
      <c r="L2516" s="12">
        <v>0</v>
      </c>
      <c r="M2516" s="12" t="s">
        <v>15487</v>
      </c>
      <c r="N2516" s="12" t="s">
        <v>4409</v>
      </c>
      <c r="O2516" s="12" t="s">
        <v>3810</v>
      </c>
      <c r="P2516" s="12" t="s">
        <v>7</v>
      </c>
      <c r="Q2516" s="12" t="s">
        <v>12973</v>
      </c>
      <c r="R2516" s="12" t="s">
        <v>5</v>
      </c>
      <c r="S2516" s="12" t="s">
        <v>6</v>
      </c>
      <c r="T2516" s="12" t="s">
        <v>28</v>
      </c>
      <c r="U2516" s="12" t="s">
        <v>5</v>
      </c>
      <c r="V2516" s="12" t="s">
        <v>3810</v>
      </c>
      <c r="X2516" s="10">
        <v>2515</v>
      </c>
      <c r="Y2516" s="10" t="s">
        <v>22404</v>
      </c>
      <c r="Z2516" s="10" t="s">
        <v>7079</v>
      </c>
      <c r="AA2516" s="10" t="s">
        <v>4558</v>
      </c>
      <c r="AB2516" s="10" t="s">
        <v>7567</v>
      </c>
      <c r="AC2516" s="10" t="s">
        <v>6</v>
      </c>
      <c r="AD2516" s="10" t="s">
        <v>6</v>
      </c>
      <c r="AE2516" s="10" t="s">
        <v>6</v>
      </c>
      <c r="AF2516" s="10" t="s">
        <v>6</v>
      </c>
      <c r="AG2516" s="10" t="s">
        <v>6</v>
      </c>
      <c r="AH2516" s="10" t="s">
        <v>12970</v>
      </c>
      <c r="AI2516" s="10">
        <v>0</v>
      </c>
      <c r="AJ2516" s="10" t="s">
        <v>12971</v>
      </c>
      <c r="AK2516" s="23" t="s">
        <v>22900</v>
      </c>
      <c r="AL2516" s="23" t="s">
        <v>16889</v>
      </c>
      <c r="AM2516" s="10" t="s">
        <v>7566</v>
      </c>
      <c r="AN2516" s="10" t="s">
        <v>2</v>
      </c>
      <c r="AO2516" s="10" t="s">
        <v>12970</v>
      </c>
      <c r="AP2516" s="10" t="s">
        <v>6</v>
      </c>
      <c r="AQ2516" s="10" t="s">
        <v>12972</v>
      </c>
      <c r="AR2516" s="10" t="s">
        <v>12970</v>
      </c>
      <c r="AS2516" s="23" t="s">
        <v>16889</v>
      </c>
      <c r="AT2516" s="10" t="str">
        <f t="shared" si="79"/>
        <v>(2515, 'C0515_2026_10_03_22_00_00', 'C0515',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17" spans="1:46" x14ac:dyDescent="0.25">
      <c r="A2517" s="16" t="str">
        <v>(2516, 'C0516_2026_10_03_22_00_00', 'C0516', 'PL4-7 (TU08~)', 'Sản xuất', null, null, null, null, null, 'Chưa cập nhật', 0,  'Ca 1', '2026-10-03', '2026-10-03 22:00:00', 'Rolled',  null, 'Chưa cập nhật', null, 'Thất bại', 'Chưa cập nhật', '2026-10-03 22:00:00'),</v>
      </c>
      <c r="B2517" s="17" t="str">
        <f t="shared" si="78"/>
        <v>2516, 'C0516_2026_10_03_22_00_00', 'C0516', 'PL4-7 (TU08~)', 'Sản xuất', null, null, null, null, null, 'Chưa cập nhật', 0,  'Ca 1', '2026-10-03', '2026-10-03 22:00:00', 'Rolled',  null, 'Chưa cập nhật', null, 'Thất bại', 'Chưa cập nhật', '2026-10-03 22:00:00'</v>
      </c>
      <c r="C2517" s="12">
        <v>2516</v>
      </c>
      <c r="D2517" s="12" t="s">
        <v>12000</v>
      </c>
      <c r="E2517" s="12" t="s">
        <v>12001</v>
      </c>
      <c r="F2517" s="12" t="s">
        <v>11169</v>
      </c>
      <c r="G2517" s="12" t="s">
        <v>1</v>
      </c>
      <c r="H2517" s="12" t="s">
        <v>2</v>
      </c>
      <c r="I2517" s="12" t="s">
        <v>2</v>
      </c>
      <c r="J2517" s="12" t="s">
        <v>2</v>
      </c>
      <c r="K2517" s="12" t="s">
        <v>3</v>
      </c>
      <c r="L2517" s="12">
        <v>0</v>
      </c>
      <c r="M2517" s="12" t="s">
        <v>15488</v>
      </c>
      <c r="N2517" s="12" t="s">
        <v>4409</v>
      </c>
      <c r="O2517" s="12" t="s">
        <v>3810</v>
      </c>
      <c r="P2517" s="12" t="s">
        <v>7</v>
      </c>
      <c r="Q2517" s="12" t="s">
        <v>12973</v>
      </c>
      <c r="R2517" s="12" t="s">
        <v>5</v>
      </c>
      <c r="S2517" s="12" t="s">
        <v>6</v>
      </c>
      <c r="T2517" s="12" t="s">
        <v>28</v>
      </c>
      <c r="U2517" s="12" t="s">
        <v>5</v>
      </c>
      <c r="V2517" s="12" t="s">
        <v>3810</v>
      </c>
      <c r="X2517" s="10">
        <v>2516</v>
      </c>
      <c r="Y2517" s="10" t="s">
        <v>22405</v>
      </c>
      <c r="Z2517" s="10" t="s">
        <v>7080</v>
      </c>
      <c r="AA2517" s="10" t="s">
        <v>4558</v>
      </c>
      <c r="AB2517" s="10" t="s">
        <v>7567</v>
      </c>
      <c r="AC2517" s="10" t="s">
        <v>6</v>
      </c>
      <c r="AD2517" s="10" t="s">
        <v>6</v>
      </c>
      <c r="AE2517" s="10" t="s">
        <v>6</v>
      </c>
      <c r="AF2517" s="10" t="s">
        <v>6</v>
      </c>
      <c r="AG2517" s="10" t="s">
        <v>6</v>
      </c>
      <c r="AH2517" s="10" t="s">
        <v>12970</v>
      </c>
      <c r="AI2517" s="10">
        <v>0</v>
      </c>
      <c r="AJ2517" s="10" t="s">
        <v>12971</v>
      </c>
      <c r="AK2517" s="23" t="s">
        <v>22900</v>
      </c>
      <c r="AL2517" s="23" t="s">
        <v>16889</v>
      </c>
      <c r="AM2517" s="10" t="s">
        <v>7566</v>
      </c>
      <c r="AN2517" s="10" t="s">
        <v>2</v>
      </c>
      <c r="AO2517" s="10" t="s">
        <v>12970</v>
      </c>
      <c r="AP2517" s="10" t="s">
        <v>6</v>
      </c>
      <c r="AQ2517" s="10" t="s">
        <v>12972</v>
      </c>
      <c r="AR2517" s="10" t="s">
        <v>12970</v>
      </c>
      <c r="AS2517" s="23" t="s">
        <v>16889</v>
      </c>
      <c r="AT2517" s="10" t="str">
        <f t="shared" si="79"/>
        <v>(2516, 'C0516_2026_10_03_22_00_00', 'C0516',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18" spans="1:46" x14ac:dyDescent="0.25">
      <c r="A2518" s="16" t="str">
        <v>(2517, 'C0517_2026_10_03_22_00_00', 'C0517', 'PL4-7 (TU08~)', 'Sản xuất', null, null, null, null, null, 'Chưa cập nhật', 0,  'Ca 1', '2026-10-03', '2026-10-03 22:00:00', 'Rolled',  null, 'Chưa cập nhật', null, 'Thất bại', 'Chưa cập nhật', '2026-10-03 22:00:00'),</v>
      </c>
      <c r="B2518" s="17" t="str">
        <f t="shared" si="78"/>
        <v>2517, 'C0517_2026_10_03_22_00_00', 'C0517', 'PL4-7 (TU08~)', 'Sản xuất', null, null, null, null, null, 'Chưa cập nhật', 0,  'Ca 1', '2026-10-03', '2026-10-03 22:00:00', 'Rolled',  null, 'Chưa cập nhật', null, 'Thất bại', 'Chưa cập nhật', '2026-10-03 22:00:00'</v>
      </c>
      <c r="C2518" s="12">
        <v>2517</v>
      </c>
      <c r="D2518" s="12" t="s">
        <v>12002</v>
      </c>
      <c r="E2518" s="12" t="s">
        <v>12003</v>
      </c>
      <c r="F2518" s="12" t="s">
        <v>11169</v>
      </c>
      <c r="G2518" s="12" t="s">
        <v>1</v>
      </c>
      <c r="H2518" s="12" t="s">
        <v>2</v>
      </c>
      <c r="I2518" s="12" t="s">
        <v>2</v>
      </c>
      <c r="J2518" s="12" t="s">
        <v>2</v>
      </c>
      <c r="K2518" s="12" t="s">
        <v>3</v>
      </c>
      <c r="L2518" s="12">
        <v>0</v>
      </c>
      <c r="M2518" s="12" t="s">
        <v>15489</v>
      </c>
      <c r="N2518" s="12" t="s">
        <v>4409</v>
      </c>
      <c r="O2518" s="12" t="s">
        <v>3810</v>
      </c>
      <c r="P2518" s="12" t="s">
        <v>7</v>
      </c>
      <c r="Q2518" s="12" t="s">
        <v>12973</v>
      </c>
      <c r="R2518" s="12" t="s">
        <v>5</v>
      </c>
      <c r="S2518" s="12" t="s">
        <v>6</v>
      </c>
      <c r="T2518" s="12" t="s">
        <v>28</v>
      </c>
      <c r="U2518" s="12" t="s">
        <v>5</v>
      </c>
      <c r="V2518" s="12" t="s">
        <v>3810</v>
      </c>
      <c r="X2518" s="10">
        <v>2517</v>
      </c>
      <c r="Y2518" s="10" t="s">
        <v>22406</v>
      </c>
      <c r="Z2518" s="10" t="s">
        <v>7081</v>
      </c>
      <c r="AA2518" s="10" t="s">
        <v>4558</v>
      </c>
      <c r="AB2518" s="10" t="s">
        <v>7567</v>
      </c>
      <c r="AC2518" s="10" t="s">
        <v>6</v>
      </c>
      <c r="AD2518" s="10" t="s">
        <v>6</v>
      </c>
      <c r="AE2518" s="10" t="s">
        <v>6</v>
      </c>
      <c r="AF2518" s="10" t="s">
        <v>6</v>
      </c>
      <c r="AG2518" s="10" t="s">
        <v>6</v>
      </c>
      <c r="AH2518" s="10" t="s">
        <v>12970</v>
      </c>
      <c r="AI2518" s="10">
        <v>0</v>
      </c>
      <c r="AJ2518" s="10" t="s">
        <v>12971</v>
      </c>
      <c r="AK2518" s="23" t="s">
        <v>22900</v>
      </c>
      <c r="AL2518" s="23" t="s">
        <v>16889</v>
      </c>
      <c r="AM2518" s="10" t="s">
        <v>7566</v>
      </c>
      <c r="AN2518" s="10" t="s">
        <v>2</v>
      </c>
      <c r="AO2518" s="10" t="s">
        <v>12970</v>
      </c>
      <c r="AP2518" s="10" t="s">
        <v>6</v>
      </c>
      <c r="AQ2518" s="10" t="s">
        <v>12972</v>
      </c>
      <c r="AR2518" s="10" t="s">
        <v>12970</v>
      </c>
      <c r="AS2518" s="23" t="s">
        <v>16889</v>
      </c>
      <c r="AT2518" s="10" t="str">
        <f t="shared" si="79"/>
        <v>(2517, 'C0517_2026_10_03_22_00_00', 'C0517',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19" spans="1:46" x14ac:dyDescent="0.25">
      <c r="A2519" s="16" t="str">
        <v>(2518, 'C0518_2026_10_03_22_00_00', 'C0518', 'PL4-7 (TU08~)', 'Sản xuất', null, null, null, null, null, 'Chưa cập nhật', 0,  'Ca 1', '2026-10-03', '2026-10-03 22:00:00', 'Rolled',  null, 'Chưa cập nhật', null, 'Thất bại', 'Chưa cập nhật', '2026-10-03 22:00:00'),</v>
      </c>
      <c r="B2519" s="17" t="str">
        <f t="shared" si="78"/>
        <v>2518, 'C0518_2026_10_03_22_00_00', 'C0518', 'PL4-7 (TU08~)', 'Sản xuất', null, null, null, null, null, 'Chưa cập nhật', 0,  'Ca 1', '2026-10-03', '2026-10-03 22:00:00', 'Rolled',  null, 'Chưa cập nhật', null, 'Thất bại', 'Chưa cập nhật', '2026-10-03 22:00:00'</v>
      </c>
      <c r="C2519" s="12">
        <v>2518</v>
      </c>
      <c r="D2519" s="12" t="s">
        <v>12004</v>
      </c>
      <c r="E2519" s="12" t="s">
        <v>12005</v>
      </c>
      <c r="F2519" s="12" t="s">
        <v>11169</v>
      </c>
      <c r="G2519" s="12" t="s">
        <v>1</v>
      </c>
      <c r="H2519" s="12" t="s">
        <v>2</v>
      </c>
      <c r="I2519" s="12" t="s">
        <v>2</v>
      </c>
      <c r="J2519" s="12" t="s">
        <v>2</v>
      </c>
      <c r="K2519" s="12" t="s">
        <v>3</v>
      </c>
      <c r="L2519" s="12">
        <v>0</v>
      </c>
      <c r="M2519" s="12" t="s">
        <v>15490</v>
      </c>
      <c r="N2519" s="12" t="s">
        <v>4409</v>
      </c>
      <c r="O2519" s="12" t="s">
        <v>3810</v>
      </c>
      <c r="P2519" s="12" t="s">
        <v>7</v>
      </c>
      <c r="Q2519" s="12" t="s">
        <v>12973</v>
      </c>
      <c r="R2519" s="12" t="s">
        <v>5</v>
      </c>
      <c r="S2519" s="12" t="s">
        <v>6</v>
      </c>
      <c r="T2519" s="12" t="s">
        <v>28</v>
      </c>
      <c r="U2519" s="12" t="s">
        <v>5</v>
      </c>
      <c r="V2519" s="12" t="s">
        <v>3810</v>
      </c>
      <c r="X2519" s="10">
        <v>2518</v>
      </c>
      <c r="Y2519" s="10" t="s">
        <v>22407</v>
      </c>
      <c r="Z2519" s="10" t="s">
        <v>7082</v>
      </c>
      <c r="AA2519" s="10" t="s">
        <v>4558</v>
      </c>
      <c r="AB2519" s="10" t="s">
        <v>7567</v>
      </c>
      <c r="AC2519" s="10" t="s">
        <v>6</v>
      </c>
      <c r="AD2519" s="10" t="s">
        <v>6</v>
      </c>
      <c r="AE2519" s="10" t="s">
        <v>6</v>
      </c>
      <c r="AF2519" s="10" t="s">
        <v>6</v>
      </c>
      <c r="AG2519" s="10" t="s">
        <v>6</v>
      </c>
      <c r="AH2519" s="10" t="s">
        <v>12970</v>
      </c>
      <c r="AI2519" s="10">
        <v>0</v>
      </c>
      <c r="AJ2519" s="10" t="s">
        <v>12971</v>
      </c>
      <c r="AK2519" s="23" t="s">
        <v>22900</v>
      </c>
      <c r="AL2519" s="23" t="s">
        <v>16889</v>
      </c>
      <c r="AM2519" s="10" t="s">
        <v>7566</v>
      </c>
      <c r="AN2519" s="10" t="s">
        <v>2</v>
      </c>
      <c r="AO2519" s="10" t="s">
        <v>12970</v>
      </c>
      <c r="AP2519" s="10" t="s">
        <v>6</v>
      </c>
      <c r="AQ2519" s="10" t="s">
        <v>12972</v>
      </c>
      <c r="AR2519" s="10" t="s">
        <v>12970</v>
      </c>
      <c r="AS2519" s="23" t="s">
        <v>16889</v>
      </c>
      <c r="AT2519" s="10" t="str">
        <f t="shared" si="79"/>
        <v>(2518, 'C0518_2026_10_03_22_00_00', 'C0518',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20" spans="1:46" x14ac:dyDescent="0.25">
      <c r="A2520" s="16" t="str">
        <v>(2519, 'C0519_2026_10_03_22_00_00', 'C0519', 'PL4-7 (TU08~)', 'Sản xuất', null, null, null, null, null, 'Chưa cập nhật', 0,  'Ca 1', '2026-10-03', '2026-10-03 22:00:00', 'Rolled',  null, 'Chưa cập nhật', null, 'Thất bại', 'Chưa cập nhật', '2026-10-03 22:00:00'),</v>
      </c>
      <c r="B2520" s="17" t="str">
        <f t="shared" si="78"/>
        <v>2519, 'C0519_2026_10_03_22_00_00', 'C0519', 'PL4-7 (TU08~)', 'Sản xuất', null, null, null, null, null, 'Chưa cập nhật', 0,  'Ca 1', '2026-10-03', '2026-10-03 22:00:00', 'Rolled',  null, 'Chưa cập nhật', null, 'Thất bại', 'Chưa cập nhật', '2026-10-03 22:00:00'</v>
      </c>
      <c r="C2520" s="12">
        <v>2519</v>
      </c>
      <c r="D2520" s="12" t="s">
        <v>12006</v>
      </c>
      <c r="E2520" s="12" t="s">
        <v>12007</v>
      </c>
      <c r="F2520" s="12" t="s">
        <v>11169</v>
      </c>
      <c r="G2520" s="12" t="s">
        <v>1</v>
      </c>
      <c r="H2520" s="12" t="s">
        <v>2</v>
      </c>
      <c r="I2520" s="12" t="s">
        <v>2</v>
      </c>
      <c r="J2520" s="12" t="s">
        <v>2</v>
      </c>
      <c r="K2520" s="12" t="s">
        <v>3</v>
      </c>
      <c r="L2520" s="12">
        <v>0</v>
      </c>
      <c r="M2520" s="12" t="s">
        <v>15491</v>
      </c>
      <c r="N2520" s="12" t="s">
        <v>4409</v>
      </c>
      <c r="O2520" s="12" t="s">
        <v>3810</v>
      </c>
      <c r="P2520" s="12" t="s">
        <v>7</v>
      </c>
      <c r="Q2520" s="12" t="s">
        <v>12973</v>
      </c>
      <c r="R2520" s="12" t="s">
        <v>5</v>
      </c>
      <c r="S2520" s="12" t="s">
        <v>6</v>
      </c>
      <c r="T2520" s="12" t="s">
        <v>28</v>
      </c>
      <c r="U2520" s="12" t="s">
        <v>5</v>
      </c>
      <c r="V2520" s="12" t="s">
        <v>3810</v>
      </c>
      <c r="X2520" s="10">
        <v>2519</v>
      </c>
      <c r="Y2520" s="10" t="s">
        <v>22408</v>
      </c>
      <c r="Z2520" s="10" t="s">
        <v>7083</v>
      </c>
      <c r="AA2520" s="10" t="s">
        <v>4558</v>
      </c>
      <c r="AB2520" s="10" t="s">
        <v>7567</v>
      </c>
      <c r="AC2520" s="10" t="s">
        <v>6</v>
      </c>
      <c r="AD2520" s="10" t="s">
        <v>6</v>
      </c>
      <c r="AE2520" s="10" t="s">
        <v>6</v>
      </c>
      <c r="AF2520" s="10" t="s">
        <v>6</v>
      </c>
      <c r="AG2520" s="10" t="s">
        <v>6</v>
      </c>
      <c r="AH2520" s="10" t="s">
        <v>12970</v>
      </c>
      <c r="AI2520" s="10">
        <v>0</v>
      </c>
      <c r="AJ2520" s="10" t="s">
        <v>12971</v>
      </c>
      <c r="AK2520" s="23" t="s">
        <v>22900</v>
      </c>
      <c r="AL2520" s="23" t="s">
        <v>16889</v>
      </c>
      <c r="AM2520" s="10" t="s">
        <v>7566</v>
      </c>
      <c r="AN2520" s="10" t="s">
        <v>2</v>
      </c>
      <c r="AO2520" s="10" t="s">
        <v>12970</v>
      </c>
      <c r="AP2520" s="10" t="s">
        <v>6</v>
      </c>
      <c r="AQ2520" s="10" t="s">
        <v>12972</v>
      </c>
      <c r="AR2520" s="10" t="s">
        <v>12970</v>
      </c>
      <c r="AS2520" s="23" t="s">
        <v>16889</v>
      </c>
      <c r="AT2520" s="10" t="str">
        <f t="shared" si="79"/>
        <v>(2519, 'C0519_2026_10_03_22_00_00', 'C0519',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21" spans="1:46" x14ac:dyDescent="0.25">
      <c r="A2521" s="16" t="str">
        <v>(2520, 'C0520_2026_10_03_22_00_00', 'C0520', 'PL4-7 (TU08~)', 'Sản xuất', null, null, null, null, null, 'Chưa cập nhật', 0,  'Ca 1', '2026-10-03', '2026-10-03 22:00:00', 'Rolled',  null, 'Chưa cập nhật', null, 'Thất bại', 'Chưa cập nhật', '2026-10-03 22:00:00'),</v>
      </c>
      <c r="B2521" s="17" t="str">
        <f t="shared" si="78"/>
        <v>2520, 'C0520_2026_10_03_22_00_00', 'C0520', 'PL4-7 (TU08~)', 'Sản xuất', null, null, null, null, null, 'Chưa cập nhật', 0,  'Ca 1', '2026-10-03', '2026-10-03 22:00:00', 'Rolled',  null, 'Chưa cập nhật', null, 'Thất bại', 'Chưa cập nhật', '2026-10-03 22:00:00'</v>
      </c>
      <c r="C2521" s="12">
        <v>2520</v>
      </c>
      <c r="D2521" s="12" t="s">
        <v>12008</v>
      </c>
      <c r="E2521" s="12" t="s">
        <v>12009</v>
      </c>
      <c r="F2521" s="12" t="s">
        <v>11169</v>
      </c>
      <c r="G2521" s="12" t="s">
        <v>1</v>
      </c>
      <c r="H2521" s="12" t="s">
        <v>2</v>
      </c>
      <c r="I2521" s="12" t="s">
        <v>2</v>
      </c>
      <c r="J2521" s="12" t="s">
        <v>2</v>
      </c>
      <c r="K2521" s="12" t="s">
        <v>3</v>
      </c>
      <c r="L2521" s="12">
        <v>0</v>
      </c>
      <c r="M2521" s="12" t="s">
        <v>15492</v>
      </c>
      <c r="N2521" s="12" t="s">
        <v>4409</v>
      </c>
      <c r="O2521" s="12" t="s">
        <v>3810</v>
      </c>
      <c r="P2521" s="12" t="s">
        <v>7</v>
      </c>
      <c r="Q2521" s="12" t="s">
        <v>12973</v>
      </c>
      <c r="R2521" s="12" t="s">
        <v>5</v>
      </c>
      <c r="S2521" s="12" t="s">
        <v>6</v>
      </c>
      <c r="T2521" s="12" t="s">
        <v>28</v>
      </c>
      <c r="U2521" s="12" t="s">
        <v>5</v>
      </c>
      <c r="V2521" s="12" t="s">
        <v>3810</v>
      </c>
      <c r="X2521" s="10">
        <v>2520</v>
      </c>
      <c r="Y2521" s="10" t="s">
        <v>22409</v>
      </c>
      <c r="Z2521" s="10" t="s">
        <v>7084</v>
      </c>
      <c r="AA2521" s="10" t="s">
        <v>4558</v>
      </c>
      <c r="AB2521" s="10" t="s">
        <v>7567</v>
      </c>
      <c r="AC2521" s="10" t="s">
        <v>6</v>
      </c>
      <c r="AD2521" s="10" t="s">
        <v>6</v>
      </c>
      <c r="AE2521" s="10" t="s">
        <v>6</v>
      </c>
      <c r="AF2521" s="10" t="s">
        <v>6</v>
      </c>
      <c r="AG2521" s="10" t="s">
        <v>6</v>
      </c>
      <c r="AH2521" s="10" t="s">
        <v>12970</v>
      </c>
      <c r="AI2521" s="10">
        <v>0</v>
      </c>
      <c r="AJ2521" s="10" t="s">
        <v>12971</v>
      </c>
      <c r="AK2521" s="23" t="s">
        <v>22900</v>
      </c>
      <c r="AL2521" s="23" t="s">
        <v>16889</v>
      </c>
      <c r="AM2521" s="10" t="s">
        <v>7566</v>
      </c>
      <c r="AN2521" s="10" t="s">
        <v>2</v>
      </c>
      <c r="AO2521" s="10" t="s">
        <v>12970</v>
      </c>
      <c r="AP2521" s="10" t="s">
        <v>6</v>
      </c>
      <c r="AQ2521" s="10" t="s">
        <v>12972</v>
      </c>
      <c r="AR2521" s="10" t="s">
        <v>12970</v>
      </c>
      <c r="AS2521" s="23" t="s">
        <v>16889</v>
      </c>
      <c r="AT2521" s="10" t="str">
        <f t="shared" si="79"/>
        <v>(2520, 'C0520_2026_10_03_22_00_00', 'C0520',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22" spans="1:46" x14ac:dyDescent="0.25">
      <c r="A2522" s="16" t="str">
        <v>(2521, 'C0521_2026_10_03_22_00_00', 'C0521', 'PL4-7 (TU08~)', 'Sản xuất', null, null, null, null, null, 'Chưa cập nhật', 0,  'Ca 1', '2026-10-03', '2026-10-03 22:00:00', 'Rolled',  null, 'Chưa cập nhật', null, 'Thất bại', 'Chưa cập nhật', '2026-10-03 22:00:00'),</v>
      </c>
      <c r="B2522" s="17" t="str">
        <f t="shared" si="78"/>
        <v>2521, 'C0521_2026_10_03_22_00_00', 'C0521', 'PL4-7 (TU08~)', 'Sản xuất', null, null, null, null, null, 'Chưa cập nhật', 0,  'Ca 1', '2026-10-03', '2026-10-03 22:00:00', 'Rolled',  null, 'Chưa cập nhật', null, 'Thất bại', 'Chưa cập nhật', '2026-10-03 22:00:00'</v>
      </c>
      <c r="C2522" s="12">
        <v>2521</v>
      </c>
      <c r="D2522" s="12" t="s">
        <v>12010</v>
      </c>
      <c r="E2522" s="12" t="s">
        <v>12011</v>
      </c>
      <c r="F2522" s="12" t="s">
        <v>11169</v>
      </c>
      <c r="G2522" s="12" t="s">
        <v>1</v>
      </c>
      <c r="H2522" s="12" t="s">
        <v>2</v>
      </c>
      <c r="I2522" s="12" t="s">
        <v>2</v>
      </c>
      <c r="J2522" s="12" t="s">
        <v>2</v>
      </c>
      <c r="K2522" s="12" t="s">
        <v>3</v>
      </c>
      <c r="L2522" s="12">
        <v>0</v>
      </c>
      <c r="M2522" s="12" t="s">
        <v>15493</v>
      </c>
      <c r="N2522" s="12" t="s">
        <v>4409</v>
      </c>
      <c r="O2522" s="12" t="s">
        <v>3810</v>
      </c>
      <c r="P2522" s="12" t="s">
        <v>7</v>
      </c>
      <c r="Q2522" s="12" t="s">
        <v>12973</v>
      </c>
      <c r="R2522" s="12" t="s">
        <v>5</v>
      </c>
      <c r="S2522" s="12" t="s">
        <v>6</v>
      </c>
      <c r="T2522" s="12" t="s">
        <v>28</v>
      </c>
      <c r="U2522" s="12" t="s">
        <v>5</v>
      </c>
      <c r="V2522" s="12" t="s">
        <v>3810</v>
      </c>
      <c r="X2522" s="10">
        <v>2521</v>
      </c>
      <c r="Y2522" s="10" t="s">
        <v>22410</v>
      </c>
      <c r="Z2522" s="10" t="s">
        <v>7085</v>
      </c>
      <c r="AA2522" s="10" t="s">
        <v>4558</v>
      </c>
      <c r="AB2522" s="10" t="s">
        <v>7567</v>
      </c>
      <c r="AC2522" s="10" t="s">
        <v>6</v>
      </c>
      <c r="AD2522" s="10" t="s">
        <v>6</v>
      </c>
      <c r="AE2522" s="10" t="s">
        <v>6</v>
      </c>
      <c r="AF2522" s="10" t="s">
        <v>6</v>
      </c>
      <c r="AG2522" s="10" t="s">
        <v>6</v>
      </c>
      <c r="AH2522" s="10" t="s">
        <v>12970</v>
      </c>
      <c r="AI2522" s="10">
        <v>0</v>
      </c>
      <c r="AJ2522" s="10" t="s">
        <v>12971</v>
      </c>
      <c r="AK2522" s="23" t="s">
        <v>22900</v>
      </c>
      <c r="AL2522" s="23" t="s">
        <v>16889</v>
      </c>
      <c r="AM2522" s="10" t="s">
        <v>7566</v>
      </c>
      <c r="AN2522" s="10" t="s">
        <v>2</v>
      </c>
      <c r="AO2522" s="10" t="s">
        <v>12970</v>
      </c>
      <c r="AP2522" s="10" t="s">
        <v>6</v>
      </c>
      <c r="AQ2522" s="10" t="s">
        <v>12972</v>
      </c>
      <c r="AR2522" s="10" t="s">
        <v>12970</v>
      </c>
      <c r="AS2522" s="23" t="s">
        <v>16889</v>
      </c>
      <c r="AT2522" s="10" t="str">
        <f t="shared" si="79"/>
        <v>(2521, 'C0521_2026_10_03_22_00_00', 'C0521',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23" spans="1:46" x14ac:dyDescent="0.25">
      <c r="A2523" s="16" t="str">
        <v>(2522, 'C0522_2026_10_03_22_00_00', 'C0522', 'PL4-7 (TU08~)', 'Sản xuất', null, null, null, null, null, 'Chưa cập nhật', 0,  'Ca 1', '2026-10-03', '2026-10-03 22:00:00', 'Rolled',  null, 'Chưa cập nhật', null, 'Thất bại', 'Chưa cập nhật', '2026-10-03 22:00:00'),</v>
      </c>
      <c r="B2523" s="17" t="str">
        <f t="shared" si="78"/>
        <v>2522, 'C0522_2026_10_03_22_00_00', 'C0522', 'PL4-7 (TU08~)', 'Sản xuất', null, null, null, null, null, 'Chưa cập nhật', 0,  'Ca 1', '2026-10-03', '2026-10-03 22:00:00', 'Rolled',  null, 'Chưa cập nhật', null, 'Thất bại', 'Chưa cập nhật', '2026-10-03 22:00:00'</v>
      </c>
      <c r="C2523" s="12">
        <v>2522</v>
      </c>
      <c r="D2523" s="12" t="s">
        <v>12012</v>
      </c>
      <c r="E2523" s="12" t="s">
        <v>12013</v>
      </c>
      <c r="F2523" s="12" t="s">
        <v>11169</v>
      </c>
      <c r="G2523" s="12" t="s">
        <v>1</v>
      </c>
      <c r="H2523" s="12" t="s">
        <v>2</v>
      </c>
      <c r="I2523" s="12" t="s">
        <v>2</v>
      </c>
      <c r="J2523" s="12" t="s">
        <v>2</v>
      </c>
      <c r="K2523" s="12" t="s">
        <v>3</v>
      </c>
      <c r="L2523" s="12">
        <v>0</v>
      </c>
      <c r="M2523" s="12" t="s">
        <v>15494</v>
      </c>
      <c r="N2523" s="12" t="s">
        <v>4409</v>
      </c>
      <c r="O2523" s="12" t="s">
        <v>3810</v>
      </c>
      <c r="P2523" s="12" t="s">
        <v>7</v>
      </c>
      <c r="Q2523" s="12" t="s">
        <v>12973</v>
      </c>
      <c r="R2523" s="12" t="s">
        <v>5</v>
      </c>
      <c r="S2523" s="12" t="s">
        <v>6</v>
      </c>
      <c r="T2523" s="12" t="s">
        <v>28</v>
      </c>
      <c r="U2523" s="12" t="s">
        <v>5</v>
      </c>
      <c r="V2523" s="12" t="s">
        <v>3810</v>
      </c>
      <c r="X2523" s="10">
        <v>2522</v>
      </c>
      <c r="Y2523" s="10" t="s">
        <v>22411</v>
      </c>
      <c r="Z2523" s="10" t="s">
        <v>7086</v>
      </c>
      <c r="AA2523" s="10" t="s">
        <v>4558</v>
      </c>
      <c r="AB2523" s="10" t="s">
        <v>7567</v>
      </c>
      <c r="AC2523" s="10" t="s">
        <v>6</v>
      </c>
      <c r="AD2523" s="10" t="s">
        <v>6</v>
      </c>
      <c r="AE2523" s="10" t="s">
        <v>6</v>
      </c>
      <c r="AF2523" s="10" t="s">
        <v>6</v>
      </c>
      <c r="AG2523" s="10" t="s">
        <v>6</v>
      </c>
      <c r="AH2523" s="10" t="s">
        <v>12970</v>
      </c>
      <c r="AI2523" s="10">
        <v>0</v>
      </c>
      <c r="AJ2523" s="10" t="s">
        <v>12971</v>
      </c>
      <c r="AK2523" s="23" t="s">
        <v>22900</v>
      </c>
      <c r="AL2523" s="23" t="s">
        <v>16889</v>
      </c>
      <c r="AM2523" s="10" t="s">
        <v>7566</v>
      </c>
      <c r="AN2523" s="10" t="s">
        <v>2</v>
      </c>
      <c r="AO2523" s="10" t="s">
        <v>12970</v>
      </c>
      <c r="AP2523" s="10" t="s">
        <v>6</v>
      </c>
      <c r="AQ2523" s="10" t="s">
        <v>12972</v>
      </c>
      <c r="AR2523" s="10" t="s">
        <v>12970</v>
      </c>
      <c r="AS2523" s="23" t="s">
        <v>16889</v>
      </c>
      <c r="AT2523" s="10" t="str">
        <f t="shared" si="79"/>
        <v>(2522, 'C0522_2026_10_03_22_00_00', 'C0522',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24" spans="1:46" x14ac:dyDescent="0.25">
      <c r="A2524" s="16" t="str">
        <v>(2523, 'C0523_2026_10_03_22_00_00', 'C0523', 'PL4-7 (TU08~)', 'Sản xuất', null, null, null, null, null, 'Chưa cập nhật', 0,  'Ca 1', '2026-10-03', '2026-10-03 22:00:00', 'Rolled',  null, 'Chưa cập nhật', null, 'Thất bại', 'Chưa cập nhật', '2026-10-03 22:00:00'),</v>
      </c>
      <c r="B2524" s="17" t="str">
        <f t="shared" si="78"/>
        <v>2523, 'C0523_2026_10_03_22_00_00', 'C0523', 'PL4-7 (TU08~)', 'Sản xuất', null, null, null, null, null, 'Chưa cập nhật', 0,  'Ca 1', '2026-10-03', '2026-10-03 22:00:00', 'Rolled',  null, 'Chưa cập nhật', null, 'Thất bại', 'Chưa cập nhật', '2026-10-03 22:00:00'</v>
      </c>
      <c r="C2524" s="12">
        <v>2523</v>
      </c>
      <c r="D2524" s="12" t="s">
        <v>12014</v>
      </c>
      <c r="E2524" s="12" t="s">
        <v>12015</v>
      </c>
      <c r="F2524" s="12" t="s">
        <v>11169</v>
      </c>
      <c r="G2524" s="12" t="s">
        <v>1</v>
      </c>
      <c r="H2524" s="12" t="s">
        <v>2</v>
      </c>
      <c r="I2524" s="12" t="s">
        <v>2</v>
      </c>
      <c r="J2524" s="12" t="s">
        <v>2</v>
      </c>
      <c r="K2524" s="12" t="s">
        <v>3</v>
      </c>
      <c r="L2524" s="12">
        <v>0</v>
      </c>
      <c r="M2524" s="12" t="s">
        <v>15495</v>
      </c>
      <c r="N2524" s="12" t="s">
        <v>4409</v>
      </c>
      <c r="O2524" s="12" t="s">
        <v>3810</v>
      </c>
      <c r="P2524" s="12" t="s">
        <v>7</v>
      </c>
      <c r="Q2524" s="12" t="s">
        <v>12973</v>
      </c>
      <c r="R2524" s="12" t="s">
        <v>5</v>
      </c>
      <c r="S2524" s="12" t="s">
        <v>6</v>
      </c>
      <c r="T2524" s="12" t="s">
        <v>28</v>
      </c>
      <c r="U2524" s="12" t="s">
        <v>5</v>
      </c>
      <c r="V2524" s="12" t="s">
        <v>3810</v>
      </c>
      <c r="X2524" s="10">
        <v>2523</v>
      </c>
      <c r="Y2524" s="10" t="s">
        <v>22412</v>
      </c>
      <c r="Z2524" s="10" t="s">
        <v>7087</v>
      </c>
      <c r="AA2524" s="10" t="s">
        <v>4558</v>
      </c>
      <c r="AB2524" s="10" t="s">
        <v>7567</v>
      </c>
      <c r="AC2524" s="10" t="s">
        <v>6</v>
      </c>
      <c r="AD2524" s="10" t="s">
        <v>6</v>
      </c>
      <c r="AE2524" s="10" t="s">
        <v>6</v>
      </c>
      <c r="AF2524" s="10" t="s">
        <v>6</v>
      </c>
      <c r="AG2524" s="10" t="s">
        <v>6</v>
      </c>
      <c r="AH2524" s="10" t="s">
        <v>12970</v>
      </c>
      <c r="AI2524" s="10">
        <v>0</v>
      </c>
      <c r="AJ2524" s="10" t="s">
        <v>12971</v>
      </c>
      <c r="AK2524" s="23" t="s">
        <v>22900</v>
      </c>
      <c r="AL2524" s="23" t="s">
        <v>16889</v>
      </c>
      <c r="AM2524" s="10" t="s">
        <v>7566</v>
      </c>
      <c r="AN2524" s="10" t="s">
        <v>2</v>
      </c>
      <c r="AO2524" s="10" t="s">
        <v>12970</v>
      </c>
      <c r="AP2524" s="10" t="s">
        <v>6</v>
      </c>
      <c r="AQ2524" s="10" t="s">
        <v>12972</v>
      </c>
      <c r="AR2524" s="10" t="s">
        <v>12970</v>
      </c>
      <c r="AS2524" s="23" t="s">
        <v>16889</v>
      </c>
      <c r="AT2524" s="10" t="str">
        <f t="shared" si="79"/>
        <v>(2523, 'C0523_2026_10_03_22_00_00', 'C0523',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25" spans="1:46" x14ac:dyDescent="0.25">
      <c r="A2525" s="16" t="str">
        <v>(2524, 'C0524_2026_10_03_22_00_00', 'C0524', 'PL4-7 (TU08~)', 'Sản xuất', null, null, null, null, null, 'Chưa cập nhật', 0,  'Ca 1', '2026-10-03', '2026-10-03 22:00:00', 'Rolled',  null, 'Chưa cập nhật', null, 'Thất bại', 'Chưa cập nhật', '2026-10-03 22:00:00'),</v>
      </c>
      <c r="B2525" s="17" t="str">
        <f t="shared" si="78"/>
        <v>2524, 'C0524_2026_10_03_22_00_00', 'C0524', 'PL4-7 (TU08~)', 'Sản xuất', null, null, null, null, null, 'Chưa cập nhật', 0,  'Ca 1', '2026-10-03', '2026-10-03 22:00:00', 'Rolled',  null, 'Chưa cập nhật', null, 'Thất bại', 'Chưa cập nhật', '2026-10-03 22:00:00'</v>
      </c>
      <c r="C2525" s="12">
        <v>2524</v>
      </c>
      <c r="D2525" s="12" t="s">
        <v>12016</v>
      </c>
      <c r="E2525" s="12" t="s">
        <v>12017</v>
      </c>
      <c r="F2525" s="12" t="s">
        <v>11169</v>
      </c>
      <c r="G2525" s="12" t="s">
        <v>1</v>
      </c>
      <c r="H2525" s="12" t="s">
        <v>2</v>
      </c>
      <c r="I2525" s="12" t="s">
        <v>2</v>
      </c>
      <c r="J2525" s="12" t="s">
        <v>2</v>
      </c>
      <c r="K2525" s="12" t="s">
        <v>3</v>
      </c>
      <c r="L2525" s="12">
        <v>0</v>
      </c>
      <c r="M2525" s="12" t="s">
        <v>15496</v>
      </c>
      <c r="N2525" s="12" t="s">
        <v>4409</v>
      </c>
      <c r="O2525" s="12" t="s">
        <v>3810</v>
      </c>
      <c r="P2525" s="12" t="s">
        <v>7</v>
      </c>
      <c r="Q2525" s="12" t="s">
        <v>12973</v>
      </c>
      <c r="R2525" s="12" t="s">
        <v>5</v>
      </c>
      <c r="S2525" s="12" t="s">
        <v>6</v>
      </c>
      <c r="T2525" s="12" t="s">
        <v>28</v>
      </c>
      <c r="U2525" s="12" t="s">
        <v>5</v>
      </c>
      <c r="V2525" s="12" t="s">
        <v>3810</v>
      </c>
      <c r="X2525" s="10">
        <v>2524</v>
      </c>
      <c r="Y2525" s="10" t="s">
        <v>22413</v>
      </c>
      <c r="Z2525" s="10" t="s">
        <v>7088</v>
      </c>
      <c r="AA2525" s="10" t="s">
        <v>4558</v>
      </c>
      <c r="AB2525" s="10" t="s">
        <v>7567</v>
      </c>
      <c r="AC2525" s="10" t="s">
        <v>6</v>
      </c>
      <c r="AD2525" s="10" t="s">
        <v>6</v>
      </c>
      <c r="AE2525" s="10" t="s">
        <v>6</v>
      </c>
      <c r="AF2525" s="10" t="s">
        <v>6</v>
      </c>
      <c r="AG2525" s="10" t="s">
        <v>6</v>
      </c>
      <c r="AH2525" s="10" t="s">
        <v>12970</v>
      </c>
      <c r="AI2525" s="10">
        <v>0</v>
      </c>
      <c r="AJ2525" s="10" t="s">
        <v>12971</v>
      </c>
      <c r="AK2525" s="23" t="s">
        <v>22900</v>
      </c>
      <c r="AL2525" s="23" t="s">
        <v>16889</v>
      </c>
      <c r="AM2525" s="10" t="s">
        <v>7566</v>
      </c>
      <c r="AN2525" s="10" t="s">
        <v>2</v>
      </c>
      <c r="AO2525" s="10" t="s">
        <v>12970</v>
      </c>
      <c r="AP2525" s="10" t="s">
        <v>6</v>
      </c>
      <c r="AQ2525" s="10" t="s">
        <v>12972</v>
      </c>
      <c r="AR2525" s="10" t="s">
        <v>12970</v>
      </c>
      <c r="AS2525" s="23" t="s">
        <v>16889</v>
      </c>
      <c r="AT2525" s="10" t="str">
        <f t="shared" si="79"/>
        <v>(2524, 'C0524_2026_10_03_22_00_00', 'C0524',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26" spans="1:46" x14ac:dyDescent="0.25">
      <c r="A2526" s="16" t="str">
        <v>(2525, 'C0525_2026_10_03_22_00_00', 'C0525', 'PL4-7 (TU08~)', 'Sản xuất', null, null, null, null, null, 'Chưa cập nhật', 0,  'Ca 1', '2026-10-03', '2026-10-03 22:00:00', 'Rolled',  null, 'Chưa cập nhật', null, 'Thất bại', 'Chưa cập nhật', '2026-10-03 22:00:00'),</v>
      </c>
      <c r="B2526" s="17" t="str">
        <f t="shared" si="78"/>
        <v>2525, 'C0525_2026_10_03_22_00_00', 'C0525', 'PL4-7 (TU08~)', 'Sản xuất', null, null, null, null, null, 'Chưa cập nhật', 0,  'Ca 1', '2026-10-03', '2026-10-03 22:00:00', 'Rolled',  null, 'Chưa cập nhật', null, 'Thất bại', 'Chưa cập nhật', '2026-10-03 22:00:00'</v>
      </c>
      <c r="C2526" s="12">
        <v>2525</v>
      </c>
      <c r="D2526" s="12" t="s">
        <v>12018</v>
      </c>
      <c r="E2526" s="12" t="s">
        <v>12019</v>
      </c>
      <c r="F2526" s="12" t="s">
        <v>11169</v>
      </c>
      <c r="G2526" s="12" t="s">
        <v>1</v>
      </c>
      <c r="H2526" s="12" t="s">
        <v>2</v>
      </c>
      <c r="I2526" s="12" t="s">
        <v>2</v>
      </c>
      <c r="J2526" s="12" t="s">
        <v>2</v>
      </c>
      <c r="K2526" s="12" t="s">
        <v>3</v>
      </c>
      <c r="L2526" s="12">
        <v>0</v>
      </c>
      <c r="M2526" s="12" t="s">
        <v>15497</v>
      </c>
      <c r="N2526" s="12" t="s">
        <v>4409</v>
      </c>
      <c r="O2526" s="12" t="s">
        <v>3810</v>
      </c>
      <c r="P2526" s="12" t="s">
        <v>7</v>
      </c>
      <c r="Q2526" s="12" t="s">
        <v>12973</v>
      </c>
      <c r="R2526" s="12" t="s">
        <v>5</v>
      </c>
      <c r="S2526" s="12" t="s">
        <v>6</v>
      </c>
      <c r="T2526" s="12" t="s">
        <v>28</v>
      </c>
      <c r="U2526" s="12" t="s">
        <v>5</v>
      </c>
      <c r="V2526" s="12" t="s">
        <v>3810</v>
      </c>
      <c r="X2526" s="10">
        <v>2525</v>
      </c>
      <c r="Y2526" s="10" t="s">
        <v>22414</v>
      </c>
      <c r="Z2526" s="10" t="s">
        <v>7089</v>
      </c>
      <c r="AA2526" s="10" t="s">
        <v>4558</v>
      </c>
      <c r="AB2526" s="10" t="s">
        <v>7567</v>
      </c>
      <c r="AC2526" s="10" t="s">
        <v>6</v>
      </c>
      <c r="AD2526" s="10" t="s">
        <v>6</v>
      </c>
      <c r="AE2526" s="10" t="s">
        <v>6</v>
      </c>
      <c r="AF2526" s="10" t="s">
        <v>6</v>
      </c>
      <c r="AG2526" s="10" t="s">
        <v>6</v>
      </c>
      <c r="AH2526" s="10" t="s">
        <v>12970</v>
      </c>
      <c r="AI2526" s="10">
        <v>0</v>
      </c>
      <c r="AJ2526" s="10" t="s">
        <v>12971</v>
      </c>
      <c r="AK2526" s="23" t="s">
        <v>22900</v>
      </c>
      <c r="AL2526" s="23" t="s">
        <v>16889</v>
      </c>
      <c r="AM2526" s="10" t="s">
        <v>7566</v>
      </c>
      <c r="AN2526" s="10" t="s">
        <v>2</v>
      </c>
      <c r="AO2526" s="10" t="s">
        <v>12970</v>
      </c>
      <c r="AP2526" s="10" t="s">
        <v>6</v>
      </c>
      <c r="AQ2526" s="10" t="s">
        <v>12972</v>
      </c>
      <c r="AR2526" s="10" t="s">
        <v>12970</v>
      </c>
      <c r="AS2526" s="23" t="s">
        <v>16889</v>
      </c>
      <c r="AT2526" s="10" t="str">
        <f t="shared" si="79"/>
        <v>(2525, 'C0525_2026_10_03_22_00_00', 'C0525',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27" spans="1:46" x14ac:dyDescent="0.25">
      <c r="A2527" s="16" t="str">
        <v>(2526, 'C0526_2026_10_03_22_00_00', 'C0526', 'PL4-7 (TU08~)', 'Sản xuất', null, null, null, null, null, 'Chưa cập nhật', 0,  'Ca 1', '2026-10-03', '2026-10-03 22:00:00', 'Rolled',  null, 'Chưa cập nhật', null, 'Thất bại', 'Chưa cập nhật', '2026-10-03 22:00:00'),</v>
      </c>
      <c r="B2527" s="17" t="str">
        <f t="shared" si="78"/>
        <v>2526, 'C0526_2026_10_03_22_00_00', 'C0526', 'PL4-7 (TU08~)', 'Sản xuất', null, null, null, null, null, 'Chưa cập nhật', 0,  'Ca 1', '2026-10-03', '2026-10-03 22:00:00', 'Rolled',  null, 'Chưa cập nhật', null, 'Thất bại', 'Chưa cập nhật', '2026-10-03 22:00:00'</v>
      </c>
      <c r="C2527" s="12">
        <v>2526</v>
      </c>
      <c r="D2527" s="12" t="s">
        <v>12020</v>
      </c>
      <c r="E2527" s="12" t="s">
        <v>12021</v>
      </c>
      <c r="F2527" s="12" t="s">
        <v>11169</v>
      </c>
      <c r="G2527" s="12" t="s">
        <v>1</v>
      </c>
      <c r="H2527" s="12" t="s">
        <v>2</v>
      </c>
      <c r="I2527" s="12" t="s">
        <v>2</v>
      </c>
      <c r="J2527" s="12" t="s">
        <v>2</v>
      </c>
      <c r="K2527" s="12" t="s">
        <v>3</v>
      </c>
      <c r="L2527" s="12">
        <v>0</v>
      </c>
      <c r="M2527" s="12" t="s">
        <v>15498</v>
      </c>
      <c r="N2527" s="12" t="s">
        <v>4409</v>
      </c>
      <c r="O2527" s="12" t="s">
        <v>3810</v>
      </c>
      <c r="P2527" s="12" t="s">
        <v>7</v>
      </c>
      <c r="Q2527" s="12" t="s">
        <v>12973</v>
      </c>
      <c r="R2527" s="12" t="s">
        <v>5</v>
      </c>
      <c r="S2527" s="12" t="s">
        <v>6</v>
      </c>
      <c r="T2527" s="12" t="s">
        <v>28</v>
      </c>
      <c r="U2527" s="12" t="s">
        <v>5</v>
      </c>
      <c r="V2527" s="12" t="s">
        <v>3810</v>
      </c>
      <c r="X2527" s="10">
        <v>2526</v>
      </c>
      <c r="Y2527" s="10" t="s">
        <v>22415</v>
      </c>
      <c r="Z2527" s="10" t="s">
        <v>7090</v>
      </c>
      <c r="AA2527" s="10" t="s">
        <v>4558</v>
      </c>
      <c r="AB2527" s="10" t="s">
        <v>7567</v>
      </c>
      <c r="AC2527" s="10" t="s">
        <v>6</v>
      </c>
      <c r="AD2527" s="10" t="s">
        <v>6</v>
      </c>
      <c r="AE2527" s="10" t="s">
        <v>6</v>
      </c>
      <c r="AF2527" s="10" t="s">
        <v>6</v>
      </c>
      <c r="AG2527" s="10" t="s">
        <v>6</v>
      </c>
      <c r="AH2527" s="10" t="s">
        <v>12970</v>
      </c>
      <c r="AI2527" s="10">
        <v>0</v>
      </c>
      <c r="AJ2527" s="10" t="s">
        <v>12971</v>
      </c>
      <c r="AK2527" s="23" t="s">
        <v>22900</v>
      </c>
      <c r="AL2527" s="23" t="s">
        <v>16889</v>
      </c>
      <c r="AM2527" s="10" t="s">
        <v>7566</v>
      </c>
      <c r="AN2527" s="10" t="s">
        <v>2</v>
      </c>
      <c r="AO2527" s="10" t="s">
        <v>12970</v>
      </c>
      <c r="AP2527" s="10" t="s">
        <v>6</v>
      </c>
      <c r="AQ2527" s="10" t="s">
        <v>12972</v>
      </c>
      <c r="AR2527" s="10" t="s">
        <v>12970</v>
      </c>
      <c r="AS2527" s="23" t="s">
        <v>16889</v>
      </c>
      <c r="AT2527" s="10" t="str">
        <f t="shared" si="79"/>
        <v>(2526, 'C0526_2026_10_03_22_00_00', 'C0526',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28" spans="1:46" x14ac:dyDescent="0.25">
      <c r="A2528" s="16" t="str">
        <v>(2527, 'C0527_2026_10_03_22_00_00', 'C0527', 'PL4-7 (TU08~)', 'Sản xuất', null, null, null, null, null, 'Chưa cập nhật', 0,  'Ca 1', '2026-10-03', '2026-10-03 22:00:00', 'Rolled',  null, 'Chưa cập nhật', null, 'Thất bại', 'Chưa cập nhật', '2026-10-03 22:00:00'),</v>
      </c>
      <c r="B2528" s="17" t="str">
        <f t="shared" si="78"/>
        <v>2527, 'C0527_2026_10_03_22_00_00', 'C0527', 'PL4-7 (TU08~)', 'Sản xuất', null, null, null, null, null, 'Chưa cập nhật', 0,  'Ca 1', '2026-10-03', '2026-10-03 22:00:00', 'Rolled',  null, 'Chưa cập nhật', null, 'Thất bại', 'Chưa cập nhật', '2026-10-03 22:00:00'</v>
      </c>
      <c r="C2528" s="12">
        <v>2527</v>
      </c>
      <c r="D2528" s="12" t="s">
        <v>12022</v>
      </c>
      <c r="E2528" s="12" t="s">
        <v>12023</v>
      </c>
      <c r="F2528" s="12" t="s">
        <v>11169</v>
      </c>
      <c r="G2528" s="12" t="s">
        <v>1</v>
      </c>
      <c r="H2528" s="12" t="s">
        <v>2</v>
      </c>
      <c r="I2528" s="12" t="s">
        <v>2</v>
      </c>
      <c r="J2528" s="12" t="s">
        <v>2</v>
      </c>
      <c r="K2528" s="12" t="s">
        <v>3</v>
      </c>
      <c r="L2528" s="12">
        <v>0</v>
      </c>
      <c r="M2528" s="12" t="s">
        <v>15499</v>
      </c>
      <c r="N2528" s="12" t="s">
        <v>4409</v>
      </c>
      <c r="O2528" s="12" t="s">
        <v>3810</v>
      </c>
      <c r="P2528" s="12" t="s">
        <v>7</v>
      </c>
      <c r="Q2528" s="12" t="s">
        <v>12973</v>
      </c>
      <c r="R2528" s="12" t="s">
        <v>5</v>
      </c>
      <c r="S2528" s="12" t="s">
        <v>6</v>
      </c>
      <c r="T2528" s="12" t="s">
        <v>28</v>
      </c>
      <c r="U2528" s="12" t="s">
        <v>5</v>
      </c>
      <c r="V2528" s="12" t="s">
        <v>3810</v>
      </c>
      <c r="X2528" s="10">
        <v>2527</v>
      </c>
      <c r="Y2528" s="10" t="s">
        <v>22416</v>
      </c>
      <c r="Z2528" s="10" t="s">
        <v>7091</v>
      </c>
      <c r="AA2528" s="10" t="s">
        <v>4558</v>
      </c>
      <c r="AB2528" s="10" t="s">
        <v>7567</v>
      </c>
      <c r="AC2528" s="10" t="s">
        <v>6</v>
      </c>
      <c r="AD2528" s="10" t="s">
        <v>6</v>
      </c>
      <c r="AE2528" s="10" t="s">
        <v>6</v>
      </c>
      <c r="AF2528" s="10" t="s">
        <v>6</v>
      </c>
      <c r="AG2528" s="10" t="s">
        <v>6</v>
      </c>
      <c r="AH2528" s="10" t="s">
        <v>12970</v>
      </c>
      <c r="AI2528" s="10">
        <v>0</v>
      </c>
      <c r="AJ2528" s="10" t="s">
        <v>12971</v>
      </c>
      <c r="AK2528" s="23" t="s">
        <v>22900</v>
      </c>
      <c r="AL2528" s="23" t="s">
        <v>16889</v>
      </c>
      <c r="AM2528" s="10" t="s">
        <v>7566</v>
      </c>
      <c r="AN2528" s="10" t="s">
        <v>2</v>
      </c>
      <c r="AO2528" s="10" t="s">
        <v>12970</v>
      </c>
      <c r="AP2528" s="10" t="s">
        <v>6</v>
      </c>
      <c r="AQ2528" s="10" t="s">
        <v>12972</v>
      </c>
      <c r="AR2528" s="10" t="s">
        <v>12970</v>
      </c>
      <c r="AS2528" s="23" t="s">
        <v>16889</v>
      </c>
      <c r="AT2528" s="10" t="str">
        <f t="shared" si="79"/>
        <v>(2527, 'C0527_2026_10_03_22_00_00', 'C0527',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29" spans="1:46" x14ac:dyDescent="0.25">
      <c r="A2529" s="16" t="str">
        <v>(2528, 'C0528_2026_10_03_22_00_00', 'C0528', 'PL4-7 (TU08~)', 'Sản xuất', null, null, null, null, null, 'Chưa cập nhật', 0,  'Ca 1', '2026-10-03', '2026-10-03 22:00:00', 'Rolled',  null, 'Chưa cập nhật', null, 'Thất bại', 'Chưa cập nhật', '2026-10-03 22:00:00'),</v>
      </c>
      <c r="B2529" s="17" t="str">
        <f t="shared" si="78"/>
        <v>2528, 'C0528_2026_10_03_22_00_00', 'C0528', 'PL4-7 (TU08~)', 'Sản xuất', null, null, null, null, null, 'Chưa cập nhật', 0,  'Ca 1', '2026-10-03', '2026-10-03 22:00:00', 'Rolled',  null, 'Chưa cập nhật', null, 'Thất bại', 'Chưa cập nhật', '2026-10-03 22:00:00'</v>
      </c>
      <c r="C2529" s="12">
        <v>2528</v>
      </c>
      <c r="D2529" s="12" t="s">
        <v>12024</v>
      </c>
      <c r="E2529" s="12" t="s">
        <v>12025</v>
      </c>
      <c r="F2529" s="12" t="s">
        <v>11169</v>
      </c>
      <c r="G2529" s="12" t="s">
        <v>1</v>
      </c>
      <c r="H2529" s="12" t="s">
        <v>2</v>
      </c>
      <c r="I2529" s="12" t="s">
        <v>2</v>
      </c>
      <c r="J2529" s="12" t="s">
        <v>2</v>
      </c>
      <c r="K2529" s="12" t="s">
        <v>3</v>
      </c>
      <c r="L2529" s="12">
        <v>0</v>
      </c>
      <c r="M2529" s="12" t="s">
        <v>15500</v>
      </c>
      <c r="N2529" s="12" t="s">
        <v>4409</v>
      </c>
      <c r="O2529" s="12" t="s">
        <v>3810</v>
      </c>
      <c r="P2529" s="12" t="s">
        <v>7</v>
      </c>
      <c r="Q2529" s="12" t="s">
        <v>12973</v>
      </c>
      <c r="R2529" s="12" t="s">
        <v>5</v>
      </c>
      <c r="S2529" s="12" t="s">
        <v>6</v>
      </c>
      <c r="T2529" s="12" t="s">
        <v>28</v>
      </c>
      <c r="U2529" s="12" t="s">
        <v>5</v>
      </c>
      <c r="V2529" s="12" t="s">
        <v>3810</v>
      </c>
      <c r="X2529" s="10">
        <v>2528</v>
      </c>
      <c r="Y2529" s="10" t="s">
        <v>22417</v>
      </c>
      <c r="Z2529" s="10" t="s">
        <v>7092</v>
      </c>
      <c r="AA2529" s="10" t="s">
        <v>4558</v>
      </c>
      <c r="AB2529" s="10" t="s">
        <v>7567</v>
      </c>
      <c r="AC2529" s="10" t="s">
        <v>6</v>
      </c>
      <c r="AD2529" s="10" t="s">
        <v>6</v>
      </c>
      <c r="AE2529" s="10" t="s">
        <v>6</v>
      </c>
      <c r="AF2529" s="10" t="s">
        <v>6</v>
      </c>
      <c r="AG2529" s="10" t="s">
        <v>6</v>
      </c>
      <c r="AH2529" s="10" t="s">
        <v>12970</v>
      </c>
      <c r="AI2529" s="10">
        <v>0</v>
      </c>
      <c r="AJ2529" s="10" t="s">
        <v>12971</v>
      </c>
      <c r="AK2529" s="23" t="s">
        <v>22900</v>
      </c>
      <c r="AL2529" s="23" t="s">
        <v>16889</v>
      </c>
      <c r="AM2529" s="10" t="s">
        <v>7566</v>
      </c>
      <c r="AN2529" s="10" t="s">
        <v>2</v>
      </c>
      <c r="AO2529" s="10" t="s">
        <v>12970</v>
      </c>
      <c r="AP2529" s="10" t="s">
        <v>6</v>
      </c>
      <c r="AQ2529" s="10" t="s">
        <v>12972</v>
      </c>
      <c r="AR2529" s="10" t="s">
        <v>12970</v>
      </c>
      <c r="AS2529" s="23" t="s">
        <v>16889</v>
      </c>
      <c r="AT2529" s="10" t="str">
        <f t="shared" si="79"/>
        <v>(2528, 'C0528_2026_10_03_22_00_00', 'C0528',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30" spans="1:46" x14ac:dyDescent="0.25">
      <c r="A2530" s="16" t="str">
        <v>(2529, 'C0529_2026_10_03_22_00_00', 'C0529', 'PL4-7 (TU08~)', 'Sản xuất', null, null, null, null, null, 'Chưa cập nhật', 0,  'Ca 1', '2026-10-03', '2026-10-03 22:00:00', 'Rolled',  null, 'Chưa cập nhật', null, 'Thất bại', 'Chưa cập nhật', '2026-10-03 22:00:00'),</v>
      </c>
      <c r="B2530" s="17" t="str">
        <f t="shared" si="78"/>
        <v>2529, 'C0529_2026_10_03_22_00_00', 'C0529', 'PL4-7 (TU08~)', 'Sản xuất', null, null, null, null, null, 'Chưa cập nhật', 0,  'Ca 1', '2026-10-03', '2026-10-03 22:00:00', 'Rolled',  null, 'Chưa cập nhật', null, 'Thất bại', 'Chưa cập nhật', '2026-10-03 22:00:00'</v>
      </c>
      <c r="C2530" s="12">
        <v>2529</v>
      </c>
      <c r="D2530" s="12" t="s">
        <v>12026</v>
      </c>
      <c r="E2530" s="12" t="s">
        <v>12027</v>
      </c>
      <c r="F2530" s="12" t="s">
        <v>11169</v>
      </c>
      <c r="G2530" s="12" t="s">
        <v>1</v>
      </c>
      <c r="H2530" s="12" t="s">
        <v>2</v>
      </c>
      <c r="I2530" s="12" t="s">
        <v>2</v>
      </c>
      <c r="J2530" s="12" t="s">
        <v>2</v>
      </c>
      <c r="K2530" s="12" t="s">
        <v>3</v>
      </c>
      <c r="L2530" s="12">
        <v>0</v>
      </c>
      <c r="M2530" s="12" t="s">
        <v>15501</v>
      </c>
      <c r="N2530" s="12" t="s">
        <v>4409</v>
      </c>
      <c r="O2530" s="12" t="s">
        <v>3810</v>
      </c>
      <c r="P2530" s="12" t="s">
        <v>7</v>
      </c>
      <c r="Q2530" s="12" t="s">
        <v>12973</v>
      </c>
      <c r="R2530" s="12" t="s">
        <v>5</v>
      </c>
      <c r="S2530" s="12" t="s">
        <v>6</v>
      </c>
      <c r="T2530" s="12" t="s">
        <v>28</v>
      </c>
      <c r="U2530" s="12" t="s">
        <v>5</v>
      </c>
      <c r="V2530" s="12" t="s">
        <v>3810</v>
      </c>
      <c r="X2530" s="10">
        <v>2529</v>
      </c>
      <c r="Y2530" s="10" t="s">
        <v>22418</v>
      </c>
      <c r="Z2530" s="10" t="s">
        <v>7093</v>
      </c>
      <c r="AA2530" s="10" t="s">
        <v>4558</v>
      </c>
      <c r="AB2530" s="10" t="s">
        <v>7567</v>
      </c>
      <c r="AC2530" s="10" t="s">
        <v>6</v>
      </c>
      <c r="AD2530" s="10" t="s">
        <v>6</v>
      </c>
      <c r="AE2530" s="10" t="s">
        <v>6</v>
      </c>
      <c r="AF2530" s="10" t="s">
        <v>6</v>
      </c>
      <c r="AG2530" s="10" t="s">
        <v>6</v>
      </c>
      <c r="AH2530" s="10" t="s">
        <v>12970</v>
      </c>
      <c r="AI2530" s="10">
        <v>0</v>
      </c>
      <c r="AJ2530" s="10" t="s">
        <v>12971</v>
      </c>
      <c r="AK2530" s="23" t="s">
        <v>22900</v>
      </c>
      <c r="AL2530" s="23" t="s">
        <v>16889</v>
      </c>
      <c r="AM2530" s="10" t="s">
        <v>7566</v>
      </c>
      <c r="AN2530" s="10" t="s">
        <v>2</v>
      </c>
      <c r="AO2530" s="10" t="s">
        <v>12970</v>
      </c>
      <c r="AP2530" s="10" t="s">
        <v>6</v>
      </c>
      <c r="AQ2530" s="10" t="s">
        <v>12972</v>
      </c>
      <c r="AR2530" s="10" t="s">
        <v>12970</v>
      </c>
      <c r="AS2530" s="23" t="s">
        <v>16889</v>
      </c>
      <c r="AT2530" s="10" t="str">
        <f t="shared" si="79"/>
        <v>(2529, 'C0529_2026_10_03_22_00_00', 'C0529',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31" spans="1:46" x14ac:dyDescent="0.25">
      <c r="A2531" s="16" t="str">
        <v>(2530, 'C0530_2026_10_03_22_00_00', 'C0530', 'PL4-7 (TU08~)', 'Sản xuất', null, null, null, null, null, 'Chưa cập nhật', 0,  'Ca 1', '2026-10-03', '2026-10-03 22:00:00', 'Rolled',  null, 'Chưa cập nhật', null, 'Thất bại', 'Chưa cập nhật', '2026-10-03 22:00:00'),</v>
      </c>
      <c r="B2531" s="17" t="str">
        <f t="shared" si="78"/>
        <v>2530, 'C0530_2026_10_03_22_00_00', 'C0530', 'PL4-7 (TU08~)', 'Sản xuất', null, null, null, null, null, 'Chưa cập nhật', 0,  'Ca 1', '2026-10-03', '2026-10-03 22:00:00', 'Rolled',  null, 'Chưa cập nhật', null, 'Thất bại', 'Chưa cập nhật', '2026-10-03 22:00:00'</v>
      </c>
      <c r="C2531" s="12">
        <v>2530</v>
      </c>
      <c r="D2531" s="12" t="s">
        <v>12028</v>
      </c>
      <c r="E2531" s="12" t="s">
        <v>12029</v>
      </c>
      <c r="F2531" s="12" t="s">
        <v>11169</v>
      </c>
      <c r="G2531" s="12" t="s">
        <v>1</v>
      </c>
      <c r="H2531" s="12" t="s">
        <v>2</v>
      </c>
      <c r="I2531" s="12" t="s">
        <v>2</v>
      </c>
      <c r="J2531" s="12" t="s">
        <v>2</v>
      </c>
      <c r="K2531" s="12" t="s">
        <v>3</v>
      </c>
      <c r="L2531" s="12">
        <v>0</v>
      </c>
      <c r="M2531" s="12" t="s">
        <v>15502</v>
      </c>
      <c r="N2531" s="12" t="s">
        <v>4409</v>
      </c>
      <c r="O2531" s="12" t="s">
        <v>3810</v>
      </c>
      <c r="P2531" s="12" t="s">
        <v>7</v>
      </c>
      <c r="Q2531" s="12" t="s">
        <v>12973</v>
      </c>
      <c r="R2531" s="12" t="s">
        <v>5</v>
      </c>
      <c r="S2531" s="12" t="s">
        <v>6</v>
      </c>
      <c r="T2531" s="12" t="s">
        <v>28</v>
      </c>
      <c r="U2531" s="12" t="s">
        <v>5</v>
      </c>
      <c r="V2531" s="12" t="s">
        <v>3810</v>
      </c>
      <c r="X2531" s="10">
        <v>2530</v>
      </c>
      <c r="Y2531" s="10" t="s">
        <v>22419</v>
      </c>
      <c r="Z2531" s="10" t="s">
        <v>7094</v>
      </c>
      <c r="AA2531" s="10" t="s">
        <v>4558</v>
      </c>
      <c r="AB2531" s="10" t="s">
        <v>7567</v>
      </c>
      <c r="AC2531" s="10" t="s">
        <v>6</v>
      </c>
      <c r="AD2531" s="10" t="s">
        <v>6</v>
      </c>
      <c r="AE2531" s="10" t="s">
        <v>6</v>
      </c>
      <c r="AF2531" s="10" t="s">
        <v>6</v>
      </c>
      <c r="AG2531" s="10" t="s">
        <v>6</v>
      </c>
      <c r="AH2531" s="10" t="s">
        <v>12970</v>
      </c>
      <c r="AI2531" s="10">
        <v>0</v>
      </c>
      <c r="AJ2531" s="10" t="s">
        <v>12971</v>
      </c>
      <c r="AK2531" s="23" t="s">
        <v>22900</v>
      </c>
      <c r="AL2531" s="23" t="s">
        <v>16889</v>
      </c>
      <c r="AM2531" s="10" t="s">
        <v>7566</v>
      </c>
      <c r="AN2531" s="10" t="s">
        <v>2</v>
      </c>
      <c r="AO2531" s="10" t="s">
        <v>12970</v>
      </c>
      <c r="AP2531" s="10" t="s">
        <v>6</v>
      </c>
      <c r="AQ2531" s="10" t="s">
        <v>12972</v>
      </c>
      <c r="AR2531" s="10" t="s">
        <v>12970</v>
      </c>
      <c r="AS2531" s="23" t="s">
        <v>16889</v>
      </c>
      <c r="AT2531" s="10" t="str">
        <f t="shared" si="79"/>
        <v>(2530, 'C0530_2026_10_03_22_00_00', 'C0530',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32" spans="1:46" x14ac:dyDescent="0.25">
      <c r="A2532" s="16" t="str">
        <v>(2531, 'C0531_2026_10_03_22_00_00', 'C0531', 'PL4-7 (TU08~)', 'Sản xuất', null, null, null, null, null, 'Chưa cập nhật', 0,  'Ca 1', '2026-10-03', '2026-10-03 22:00:00', 'Rolled',  null, 'Chưa cập nhật', null, 'Thất bại', 'Chưa cập nhật', '2026-10-03 22:00:00'),</v>
      </c>
      <c r="B2532" s="17" t="str">
        <f t="shared" si="78"/>
        <v>2531, 'C0531_2026_10_03_22_00_00', 'C0531', 'PL4-7 (TU08~)', 'Sản xuất', null, null, null, null, null, 'Chưa cập nhật', 0,  'Ca 1', '2026-10-03', '2026-10-03 22:00:00', 'Rolled',  null, 'Chưa cập nhật', null, 'Thất bại', 'Chưa cập nhật', '2026-10-03 22:00:00'</v>
      </c>
      <c r="C2532" s="12">
        <v>2531</v>
      </c>
      <c r="D2532" s="12" t="s">
        <v>12030</v>
      </c>
      <c r="E2532" s="12" t="s">
        <v>12031</v>
      </c>
      <c r="F2532" s="12" t="s">
        <v>11169</v>
      </c>
      <c r="G2532" s="12" t="s">
        <v>1</v>
      </c>
      <c r="H2532" s="12" t="s">
        <v>2</v>
      </c>
      <c r="I2532" s="12" t="s">
        <v>2</v>
      </c>
      <c r="J2532" s="12" t="s">
        <v>2</v>
      </c>
      <c r="K2532" s="12" t="s">
        <v>3</v>
      </c>
      <c r="L2532" s="12">
        <v>0</v>
      </c>
      <c r="M2532" s="12" t="s">
        <v>15503</v>
      </c>
      <c r="N2532" s="12" t="s">
        <v>4409</v>
      </c>
      <c r="O2532" s="12" t="s">
        <v>3810</v>
      </c>
      <c r="P2532" s="12" t="s">
        <v>7</v>
      </c>
      <c r="Q2532" s="12" t="s">
        <v>12973</v>
      </c>
      <c r="R2532" s="12" t="s">
        <v>5</v>
      </c>
      <c r="S2532" s="12" t="s">
        <v>6</v>
      </c>
      <c r="T2532" s="12" t="s">
        <v>28</v>
      </c>
      <c r="U2532" s="12" t="s">
        <v>5</v>
      </c>
      <c r="V2532" s="12" t="s">
        <v>3810</v>
      </c>
      <c r="X2532" s="10">
        <v>2531</v>
      </c>
      <c r="Y2532" s="10" t="s">
        <v>22420</v>
      </c>
      <c r="Z2532" s="10" t="s">
        <v>7095</v>
      </c>
      <c r="AA2532" s="10" t="s">
        <v>4558</v>
      </c>
      <c r="AB2532" s="10" t="s">
        <v>7567</v>
      </c>
      <c r="AC2532" s="10" t="s">
        <v>6</v>
      </c>
      <c r="AD2532" s="10" t="s">
        <v>6</v>
      </c>
      <c r="AE2532" s="10" t="s">
        <v>6</v>
      </c>
      <c r="AF2532" s="10" t="s">
        <v>6</v>
      </c>
      <c r="AG2532" s="10" t="s">
        <v>6</v>
      </c>
      <c r="AH2532" s="10" t="s">
        <v>12970</v>
      </c>
      <c r="AI2532" s="10">
        <v>0</v>
      </c>
      <c r="AJ2532" s="10" t="s">
        <v>12971</v>
      </c>
      <c r="AK2532" s="23" t="s">
        <v>22900</v>
      </c>
      <c r="AL2532" s="23" t="s">
        <v>16889</v>
      </c>
      <c r="AM2532" s="10" t="s">
        <v>7566</v>
      </c>
      <c r="AN2532" s="10" t="s">
        <v>2</v>
      </c>
      <c r="AO2532" s="10" t="s">
        <v>12970</v>
      </c>
      <c r="AP2532" s="10" t="s">
        <v>6</v>
      </c>
      <c r="AQ2532" s="10" t="s">
        <v>12972</v>
      </c>
      <c r="AR2532" s="10" t="s">
        <v>12970</v>
      </c>
      <c r="AS2532" s="23" t="s">
        <v>16889</v>
      </c>
      <c r="AT2532" s="10" t="str">
        <f t="shared" si="79"/>
        <v>(2531, 'C0531_2026_10_03_22_00_00', 'C0531',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33" spans="1:46" x14ac:dyDescent="0.25">
      <c r="A2533" s="16" t="str">
        <v>(2532, 'C0532_2026_10_03_22_00_00', 'C0532', 'PL4-7 (TU08~)', 'Sản xuất', null, null, null, null, null, 'Chưa cập nhật', 0,  'Ca 1', '2026-10-03', '2026-10-03 22:00:00', 'Rolled',  null, 'Chưa cập nhật', null, 'Thất bại', 'Chưa cập nhật', '2026-10-03 22:00:00'),</v>
      </c>
      <c r="B2533" s="17" t="str">
        <f t="shared" si="78"/>
        <v>2532, 'C0532_2026_10_03_22_00_00', 'C0532', 'PL4-7 (TU08~)', 'Sản xuất', null, null, null, null, null, 'Chưa cập nhật', 0,  'Ca 1', '2026-10-03', '2026-10-03 22:00:00', 'Rolled',  null, 'Chưa cập nhật', null, 'Thất bại', 'Chưa cập nhật', '2026-10-03 22:00:00'</v>
      </c>
      <c r="C2533" s="12">
        <v>2532</v>
      </c>
      <c r="D2533" s="12" t="s">
        <v>12032</v>
      </c>
      <c r="E2533" s="12" t="s">
        <v>12033</v>
      </c>
      <c r="F2533" s="12" t="s">
        <v>11169</v>
      </c>
      <c r="G2533" s="12" t="s">
        <v>1</v>
      </c>
      <c r="H2533" s="12" t="s">
        <v>2</v>
      </c>
      <c r="I2533" s="12" t="s">
        <v>2</v>
      </c>
      <c r="J2533" s="12" t="s">
        <v>2</v>
      </c>
      <c r="K2533" s="12" t="s">
        <v>3</v>
      </c>
      <c r="L2533" s="12">
        <v>0</v>
      </c>
      <c r="M2533" s="12" t="s">
        <v>15504</v>
      </c>
      <c r="N2533" s="12" t="s">
        <v>4409</v>
      </c>
      <c r="O2533" s="12" t="s">
        <v>3810</v>
      </c>
      <c r="P2533" s="12" t="s">
        <v>7</v>
      </c>
      <c r="Q2533" s="12" t="s">
        <v>12973</v>
      </c>
      <c r="R2533" s="12" t="s">
        <v>5</v>
      </c>
      <c r="S2533" s="12" t="s">
        <v>6</v>
      </c>
      <c r="T2533" s="12" t="s">
        <v>28</v>
      </c>
      <c r="U2533" s="12" t="s">
        <v>5</v>
      </c>
      <c r="V2533" s="12" t="s">
        <v>3810</v>
      </c>
      <c r="X2533" s="10">
        <v>2532</v>
      </c>
      <c r="Y2533" s="10" t="s">
        <v>22421</v>
      </c>
      <c r="Z2533" s="10" t="s">
        <v>7096</v>
      </c>
      <c r="AA2533" s="10" t="s">
        <v>4558</v>
      </c>
      <c r="AB2533" s="10" t="s">
        <v>7567</v>
      </c>
      <c r="AC2533" s="10" t="s">
        <v>6</v>
      </c>
      <c r="AD2533" s="10" t="s">
        <v>6</v>
      </c>
      <c r="AE2533" s="10" t="s">
        <v>6</v>
      </c>
      <c r="AF2533" s="10" t="s">
        <v>6</v>
      </c>
      <c r="AG2533" s="10" t="s">
        <v>6</v>
      </c>
      <c r="AH2533" s="10" t="s">
        <v>12970</v>
      </c>
      <c r="AI2533" s="10">
        <v>0</v>
      </c>
      <c r="AJ2533" s="10" t="s">
        <v>12971</v>
      </c>
      <c r="AK2533" s="23" t="s">
        <v>22900</v>
      </c>
      <c r="AL2533" s="23" t="s">
        <v>16889</v>
      </c>
      <c r="AM2533" s="10" t="s">
        <v>7566</v>
      </c>
      <c r="AN2533" s="10" t="s">
        <v>2</v>
      </c>
      <c r="AO2533" s="10" t="s">
        <v>12970</v>
      </c>
      <c r="AP2533" s="10" t="s">
        <v>6</v>
      </c>
      <c r="AQ2533" s="10" t="s">
        <v>12972</v>
      </c>
      <c r="AR2533" s="10" t="s">
        <v>12970</v>
      </c>
      <c r="AS2533" s="23" t="s">
        <v>16889</v>
      </c>
      <c r="AT2533" s="10" t="str">
        <f t="shared" si="79"/>
        <v>(2532, 'C0532_2026_10_03_22_00_00', 'C0532',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34" spans="1:46" x14ac:dyDescent="0.25">
      <c r="A2534" s="16" t="str">
        <v>(2533, 'C0533_2026_10_03_22_00_00', 'C0533', 'PL4-7 (TU08~)', 'Sản xuất', null, null, null, null, null, 'Chưa cập nhật', 0,  'Ca 1', '2026-10-03', '2026-10-03 22:00:00', 'Rolled',  null, 'Chưa cập nhật', null, 'Thất bại', 'Chưa cập nhật', '2026-10-03 22:00:00'),</v>
      </c>
      <c r="B2534" s="17" t="str">
        <f t="shared" si="78"/>
        <v>2533, 'C0533_2026_10_03_22_00_00', 'C0533', 'PL4-7 (TU08~)', 'Sản xuất', null, null, null, null, null, 'Chưa cập nhật', 0,  'Ca 1', '2026-10-03', '2026-10-03 22:00:00', 'Rolled',  null, 'Chưa cập nhật', null, 'Thất bại', 'Chưa cập nhật', '2026-10-03 22:00:00'</v>
      </c>
      <c r="C2534" s="12">
        <v>2533</v>
      </c>
      <c r="D2534" s="12" t="s">
        <v>12034</v>
      </c>
      <c r="E2534" s="12" t="s">
        <v>12035</v>
      </c>
      <c r="F2534" s="12" t="s">
        <v>11169</v>
      </c>
      <c r="G2534" s="12" t="s">
        <v>1</v>
      </c>
      <c r="H2534" s="12" t="s">
        <v>2</v>
      </c>
      <c r="I2534" s="12" t="s">
        <v>2</v>
      </c>
      <c r="J2534" s="12" t="s">
        <v>2</v>
      </c>
      <c r="K2534" s="12" t="s">
        <v>3</v>
      </c>
      <c r="L2534" s="12">
        <v>0</v>
      </c>
      <c r="M2534" s="12" t="s">
        <v>15505</v>
      </c>
      <c r="N2534" s="12" t="s">
        <v>4409</v>
      </c>
      <c r="O2534" s="12" t="s">
        <v>3810</v>
      </c>
      <c r="P2534" s="12" t="s">
        <v>7</v>
      </c>
      <c r="Q2534" s="12" t="s">
        <v>12973</v>
      </c>
      <c r="R2534" s="12" t="s">
        <v>5</v>
      </c>
      <c r="S2534" s="12" t="s">
        <v>6</v>
      </c>
      <c r="T2534" s="12" t="s">
        <v>28</v>
      </c>
      <c r="U2534" s="12" t="s">
        <v>5</v>
      </c>
      <c r="V2534" s="12" t="s">
        <v>3810</v>
      </c>
      <c r="X2534" s="10">
        <v>2533</v>
      </c>
      <c r="Y2534" s="10" t="s">
        <v>22422</v>
      </c>
      <c r="Z2534" s="10" t="s">
        <v>7097</v>
      </c>
      <c r="AA2534" s="10" t="s">
        <v>4558</v>
      </c>
      <c r="AB2534" s="10" t="s">
        <v>7567</v>
      </c>
      <c r="AC2534" s="10" t="s">
        <v>6</v>
      </c>
      <c r="AD2534" s="10" t="s">
        <v>6</v>
      </c>
      <c r="AE2534" s="10" t="s">
        <v>6</v>
      </c>
      <c r="AF2534" s="10" t="s">
        <v>6</v>
      </c>
      <c r="AG2534" s="10" t="s">
        <v>6</v>
      </c>
      <c r="AH2534" s="10" t="s">
        <v>12970</v>
      </c>
      <c r="AI2534" s="10">
        <v>0</v>
      </c>
      <c r="AJ2534" s="10" t="s">
        <v>12971</v>
      </c>
      <c r="AK2534" s="23" t="s">
        <v>22900</v>
      </c>
      <c r="AL2534" s="23" t="s">
        <v>16889</v>
      </c>
      <c r="AM2534" s="10" t="s">
        <v>7566</v>
      </c>
      <c r="AN2534" s="10" t="s">
        <v>2</v>
      </c>
      <c r="AO2534" s="10" t="s">
        <v>12970</v>
      </c>
      <c r="AP2534" s="10" t="s">
        <v>6</v>
      </c>
      <c r="AQ2534" s="10" t="s">
        <v>12972</v>
      </c>
      <c r="AR2534" s="10" t="s">
        <v>12970</v>
      </c>
      <c r="AS2534" s="23" t="s">
        <v>16889</v>
      </c>
      <c r="AT2534" s="10" t="str">
        <f t="shared" si="79"/>
        <v>(2533, 'C0533_2026_10_03_22_00_00', 'C0533',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35" spans="1:46" x14ac:dyDescent="0.25">
      <c r="A2535" s="16" t="str">
        <v>(2534, 'C0534_2026_10_03_22_00_00', 'C0534', 'PL4-7 (TU08~)', 'Sản xuất', null, null, null, null, null, 'Chưa cập nhật', 0,  'Ca 1', '2026-10-03', '2026-10-03 22:00:00', 'Rolled',  null, 'Chưa cập nhật', null, 'Thất bại', 'Chưa cập nhật', '2026-10-03 22:00:00'),</v>
      </c>
      <c r="B2535" s="17" t="str">
        <f t="shared" si="78"/>
        <v>2534, 'C0534_2026_10_03_22_00_00', 'C0534', 'PL4-7 (TU08~)', 'Sản xuất', null, null, null, null, null, 'Chưa cập nhật', 0,  'Ca 1', '2026-10-03', '2026-10-03 22:00:00', 'Rolled',  null, 'Chưa cập nhật', null, 'Thất bại', 'Chưa cập nhật', '2026-10-03 22:00:00'</v>
      </c>
      <c r="C2535" s="12">
        <v>2534</v>
      </c>
      <c r="D2535" s="12" t="s">
        <v>12036</v>
      </c>
      <c r="E2535" s="12" t="s">
        <v>12037</v>
      </c>
      <c r="F2535" s="12" t="s">
        <v>11169</v>
      </c>
      <c r="G2535" s="12" t="s">
        <v>1</v>
      </c>
      <c r="H2535" s="12" t="s">
        <v>2</v>
      </c>
      <c r="I2535" s="12" t="s">
        <v>2</v>
      </c>
      <c r="J2535" s="12" t="s">
        <v>2</v>
      </c>
      <c r="K2535" s="12" t="s">
        <v>3</v>
      </c>
      <c r="L2535" s="12">
        <v>0</v>
      </c>
      <c r="M2535" s="12" t="s">
        <v>15506</v>
      </c>
      <c r="N2535" s="12" t="s">
        <v>4409</v>
      </c>
      <c r="O2535" s="12" t="s">
        <v>3810</v>
      </c>
      <c r="P2535" s="12" t="s">
        <v>7</v>
      </c>
      <c r="Q2535" s="12" t="s">
        <v>12973</v>
      </c>
      <c r="R2535" s="12" t="s">
        <v>5</v>
      </c>
      <c r="S2535" s="12" t="s">
        <v>6</v>
      </c>
      <c r="T2535" s="12" t="s">
        <v>28</v>
      </c>
      <c r="U2535" s="12" t="s">
        <v>5</v>
      </c>
      <c r="V2535" s="12" t="s">
        <v>3810</v>
      </c>
      <c r="X2535" s="10">
        <v>2534</v>
      </c>
      <c r="Y2535" s="10" t="s">
        <v>22423</v>
      </c>
      <c r="Z2535" s="10" t="s">
        <v>7098</v>
      </c>
      <c r="AA2535" s="10" t="s">
        <v>4558</v>
      </c>
      <c r="AB2535" s="10" t="s">
        <v>7567</v>
      </c>
      <c r="AC2535" s="10" t="s">
        <v>6</v>
      </c>
      <c r="AD2535" s="10" t="s">
        <v>6</v>
      </c>
      <c r="AE2535" s="10" t="s">
        <v>6</v>
      </c>
      <c r="AF2535" s="10" t="s">
        <v>6</v>
      </c>
      <c r="AG2535" s="10" t="s">
        <v>6</v>
      </c>
      <c r="AH2535" s="10" t="s">
        <v>12970</v>
      </c>
      <c r="AI2535" s="10">
        <v>0</v>
      </c>
      <c r="AJ2535" s="10" t="s">
        <v>12971</v>
      </c>
      <c r="AK2535" s="23" t="s">
        <v>22900</v>
      </c>
      <c r="AL2535" s="23" t="s">
        <v>16889</v>
      </c>
      <c r="AM2535" s="10" t="s">
        <v>7566</v>
      </c>
      <c r="AN2535" s="10" t="s">
        <v>2</v>
      </c>
      <c r="AO2535" s="10" t="s">
        <v>12970</v>
      </c>
      <c r="AP2535" s="10" t="s">
        <v>6</v>
      </c>
      <c r="AQ2535" s="10" t="s">
        <v>12972</v>
      </c>
      <c r="AR2535" s="10" t="s">
        <v>12970</v>
      </c>
      <c r="AS2535" s="23" t="s">
        <v>16889</v>
      </c>
      <c r="AT2535" s="10" t="str">
        <f t="shared" si="79"/>
        <v>(2534, 'C0534_2026_10_03_22_00_00', 'C0534',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36" spans="1:46" x14ac:dyDescent="0.25">
      <c r="A2536" s="16" t="str">
        <v>(2535, 'C0535_2026_10_03_22_00_00', 'C0535', 'PL4-7 (TU08~)', 'Sản xuất', null, null, null, null, null, 'Chưa cập nhật', 0,  'Ca 1', '2026-10-03', '2026-10-03 22:00:00', 'Rolled',  null, 'Chưa cập nhật', null, 'Thất bại', 'Chưa cập nhật', '2026-10-03 22:00:00'),</v>
      </c>
      <c r="B2536" s="17" t="str">
        <f t="shared" si="78"/>
        <v>2535, 'C0535_2026_10_03_22_00_00', 'C0535', 'PL4-7 (TU08~)', 'Sản xuất', null, null, null, null, null, 'Chưa cập nhật', 0,  'Ca 1', '2026-10-03', '2026-10-03 22:00:00', 'Rolled',  null, 'Chưa cập nhật', null, 'Thất bại', 'Chưa cập nhật', '2026-10-03 22:00:00'</v>
      </c>
      <c r="C2536" s="12">
        <v>2535</v>
      </c>
      <c r="D2536" s="12" t="s">
        <v>12038</v>
      </c>
      <c r="E2536" s="12" t="s">
        <v>12039</v>
      </c>
      <c r="F2536" s="12" t="s">
        <v>11169</v>
      </c>
      <c r="G2536" s="12" t="s">
        <v>1</v>
      </c>
      <c r="H2536" s="12" t="s">
        <v>2</v>
      </c>
      <c r="I2536" s="12" t="s">
        <v>2</v>
      </c>
      <c r="J2536" s="12" t="s">
        <v>2</v>
      </c>
      <c r="K2536" s="12" t="s">
        <v>3</v>
      </c>
      <c r="L2536" s="12">
        <v>0</v>
      </c>
      <c r="M2536" s="12" t="s">
        <v>15507</v>
      </c>
      <c r="N2536" s="12" t="s">
        <v>4409</v>
      </c>
      <c r="O2536" s="12" t="s">
        <v>3810</v>
      </c>
      <c r="P2536" s="12" t="s">
        <v>7</v>
      </c>
      <c r="Q2536" s="12" t="s">
        <v>12973</v>
      </c>
      <c r="R2536" s="12" t="s">
        <v>5</v>
      </c>
      <c r="S2536" s="12" t="s">
        <v>6</v>
      </c>
      <c r="T2536" s="12" t="s">
        <v>28</v>
      </c>
      <c r="U2536" s="12" t="s">
        <v>5</v>
      </c>
      <c r="V2536" s="12" t="s">
        <v>3810</v>
      </c>
      <c r="X2536" s="10">
        <v>2535</v>
      </c>
      <c r="Y2536" s="10" t="s">
        <v>22424</v>
      </c>
      <c r="Z2536" s="10" t="s">
        <v>7099</v>
      </c>
      <c r="AA2536" s="10" t="s">
        <v>4558</v>
      </c>
      <c r="AB2536" s="10" t="s">
        <v>7567</v>
      </c>
      <c r="AC2536" s="10" t="s">
        <v>6</v>
      </c>
      <c r="AD2536" s="10" t="s">
        <v>6</v>
      </c>
      <c r="AE2536" s="10" t="s">
        <v>6</v>
      </c>
      <c r="AF2536" s="10" t="s">
        <v>6</v>
      </c>
      <c r="AG2536" s="10" t="s">
        <v>6</v>
      </c>
      <c r="AH2536" s="10" t="s">
        <v>12970</v>
      </c>
      <c r="AI2536" s="10">
        <v>0</v>
      </c>
      <c r="AJ2536" s="10" t="s">
        <v>12971</v>
      </c>
      <c r="AK2536" s="23" t="s">
        <v>22900</v>
      </c>
      <c r="AL2536" s="23" t="s">
        <v>16889</v>
      </c>
      <c r="AM2536" s="10" t="s">
        <v>7566</v>
      </c>
      <c r="AN2536" s="10" t="s">
        <v>2</v>
      </c>
      <c r="AO2536" s="10" t="s">
        <v>12970</v>
      </c>
      <c r="AP2536" s="10" t="s">
        <v>6</v>
      </c>
      <c r="AQ2536" s="10" t="s">
        <v>12972</v>
      </c>
      <c r="AR2536" s="10" t="s">
        <v>12970</v>
      </c>
      <c r="AS2536" s="23" t="s">
        <v>16889</v>
      </c>
      <c r="AT2536" s="10" t="str">
        <f t="shared" si="79"/>
        <v>(2535, 'C0535_2026_10_03_22_00_00', 'C0535',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37" spans="1:46" x14ac:dyDescent="0.25">
      <c r="A2537" s="16" t="str">
        <v>(2536, 'C0536_2026_10_03_22_00_00', 'C0536', 'PL4-7 (TU08~)', 'Sản xuất', null, null, null, null, null, 'Chưa cập nhật', 0,  'Ca 1', '2026-10-03', '2026-10-03 22:00:00', 'Rolled',  null, 'Chưa cập nhật', null, 'Thất bại', 'Chưa cập nhật', '2026-10-03 22:00:00'),</v>
      </c>
      <c r="B2537" s="17" t="str">
        <f t="shared" si="78"/>
        <v>2536, 'C0536_2026_10_03_22_00_00', 'C0536', 'PL4-7 (TU08~)', 'Sản xuất', null, null, null, null, null, 'Chưa cập nhật', 0,  'Ca 1', '2026-10-03', '2026-10-03 22:00:00', 'Rolled',  null, 'Chưa cập nhật', null, 'Thất bại', 'Chưa cập nhật', '2026-10-03 22:00:00'</v>
      </c>
      <c r="C2537" s="12">
        <v>2536</v>
      </c>
      <c r="D2537" s="12" t="s">
        <v>12040</v>
      </c>
      <c r="E2537" s="12" t="s">
        <v>12041</v>
      </c>
      <c r="F2537" s="12" t="s">
        <v>11169</v>
      </c>
      <c r="G2537" s="12" t="s">
        <v>1</v>
      </c>
      <c r="H2537" s="12" t="s">
        <v>2</v>
      </c>
      <c r="I2537" s="12" t="s">
        <v>2</v>
      </c>
      <c r="J2537" s="12" t="s">
        <v>2</v>
      </c>
      <c r="K2537" s="12" t="s">
        <v>3</v>
      </c>
      <c r="L2537" s="12">
        <v>0</v>
      </c>
      <c r="M2537" s="12" t="s">
        <v>15508</v>
      </c>
      <c r="N2537" s="12" t="s">
        <v>4409</v>
      </c>
      <c r="O2537" s="12" t="s">
        <v>3810</v>
      </c>
      <c r="P2537" s="12" t="s">
        <v>7</v>
      </c>
      <c r="Q2537" s="12" t="s">
        <v>12973</v>
      </c>
      <c r="R2537" s="12" t="s">
        <v>5</v>
      </c>
      <c r="S2537" s="12" t="s">
        <v>6</v>
      </c>
      <c r="T2537" s="12" t="s">
        <v>28</v>
      </c>
      <c r="U2537" s="12" t="s">
        <v>5</v>
      </c>
      <c r="V2537" s="12" t="s">
        <v>3810</v>
      </c>
      <c r="X2537" s="10">
        <v>2536</v>
      </c>
      <c r="Y2537" s="10" t="s">
        <v>22425</v>
      </c>
      <c r="Z2537" s="10" t="s">
        <v>7100</v>
      </c>
      <c r="AA2537" s="10" t="s">
        <v>4558</v>
      </c>
      <c r="AB2537" s="10" t="s">
        <v>7567</v>
      </c>
      <c r="AC2537" s="10" t="s">
        <v>6</v>
      </c>
      <c r="AD2537" s="10" t="s">
        <v>6</v>
      </c>
      <c r="AE2537" s="10" t="s">
        <v>6</v>
      </c>
      <c r="AF2537" s="10" t="s">
        <v>6</v>
      </c>
      <c r="AG2537" s="10" t="s">
        <v>6</v>
      </c>
      <c r="AH2537" s="10" t="s">
        <v>12970</v>
      </c>
      <c r="AI2537" s="10">
        <v>0</v>
      </c>
      <c r="AJ2537" s="10" t="s">
        <v>12971</v>
      </c>
      <c r="AK2537" s="23" t="s">
        <v>22900</v>
      </c>
      <c r="AL2537" s="23" t="s">
        <v>16889</v>
      </c>
      <c r="AM2537" s="10" t="s">
        <v>7566</v>
      </c>
      <c r="AN2537" s="10" t="s">
        <v>2</v>
      </c>
      <c r="AO2537" s="10" t="s">
        <v>12970</v>
      </c>
      <c r="AP2537" s="10" t="s">
        <v>6</v>
      </c>
      <c r="AQ2537" s="10" t="s">
        <v>12972</v>
      </c>
      <c r="AR2537" s="10" t="s">
        <v>12970</v>
      </c>
      <c r="AS2537" s="23" t="s">
        <v>16889</v>
      </c>
      <c r="AT2537" s="10" t="str">
        <f t="shared" si="79"/>
        <v>(2536, 'C0536_2026_10_03_22_00_00', 'C0536',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38" spans="1:46" x14ac:dyDescent="0.25">
      <c r="A2538" s="16" t="str">
        <v>(2537, 'C0537_2026_10_03_22_00_00', 'C0537', 'PL4-7 (TU08~)', 'Sản xuất', null, null, null, null, null, 'Chưa cập nhật', 0,  'Ca 1', '2026-10-03', '2026-10-03 22:00:00', 'Rolled',  null, 'Chưa cập nhật', null, 'Thất bại', 'Chưa cập nhật', '2026-10-03 22:00:00'),</v>
      </c>
      <c r="B2538" s="17" t="str">
        <f t="shared" si="78"/>
        <v>2537, 'C0537_2026_10_03_22_00_00', 'C0537', 'PL4-7 (TU08~)', 'Sản xuất', null, null, null, null, null, 'Chưa cập nhật', 0,  'Ca 1', '2026-10-03', '2026-10-03 22:00:00', 'Rolled',  null, 'Chưa cập nhật', null, 'Thất bại', 'Chưa cập nhật', '2026-10-03 22:00:00'</v>
      </c>
      <c r="C2538" s="12">
        <v>2537</v>
      </c>
      <c r="D2538" s="12" t="s">
        <v>12042</v>
      </c>
      <c r="E2538" s="12" t="s">
        <v>12043</v>
      </c>
      <c r="F2538" s="12" t="s">
        <v>11169</v>
      </c>
      <c r="G2538" s="12" t="s">
        <v>1</v>
      </c>
      <c r="H2538" s="12" t="s">
        <v>2</v>
      </c>
      <c r="I2538" s="12" t="s">
        <v>2</v>
      </c>
      <c r="J2538" s="12" t="s">
        <v>2</v>
      </c>
      <c r="K2538" s="12" t="s">
        <v>3</v>
      </c>
      <c r="L2538" s="12">
        <v>0</v>
      </c>
      <c r="M2538" s="12" t="s">
        <v>15509</v>
      </c>
      <c r="N2538" s="12" t="s">
        <v>4409</v>
      </c>
      <c r="O2538" s="12" t="s">
        <v>3810</v>
      </c>
      <c r="P2538" s="12" t="s">
        <v>7</v>
      </c>
      <c r="Q2538" s="12" t="s">
        <v>12973</v>
      </c>
      <c r="R2538" s="12" t="s">
        <v>5</v>
      </c>
      <c r="S2538" s="12" t="s">
        <v>6</v>
      </c>
      <c r="T2538" s="12" t="s">
        <v>28</v>
      </c>
      <c r="U2538" s="12" t="s">
        <v>5</v>
      </c>
      <c r="V2538" s="12" t="s">
        <v>3810</v>
      </c>
      <c r="X2538" s="10">
        <v>2537</v>
      </c>
      <c r="Y2538" s="10" t="s">
        <v>22426</v>
      </c>
      <c r="Z2538" s="10" t="s">
        <v>7101</v>
      </c>
      <c r="AA2538" s="10" t="s">
        <v>4558</v>
      </c>
      <c r="AB2538" s="10" t="s">
        <v>7567</v>
      </c>
      <c r="AC2538" s="10" t="s">
        <v>6</v>
      </c>
      <c r="AD2538" s="10" t="s">
        <v>6</v>
      </c>
      <c r="AE2538" s="10" t="s">
        <v>6</v>
      </c>
      <c r="AF2538" s="10" t="s">
        <v>6</v>
      </c>
      <c r="AG2538" s="10" t="s">
        <v>6</v>
      </c>
      <c r="AH2538" s="10" t="s">
        <v>12970</v>
      </c>
      <c r="AI2538" s="10">
        <v>0</v>
      </c>
      <c r="AJ2538" s="10" t="s">
        <v>12971</v>
      </c>
      <c r="AK2538" s="23" t="s">
        <v>22900</v>
      </c>
      <c r="AL2538" s="23" t="s">
        <v>16889</v>
      </c>
      <c r="AM2538" s="10" t="s">
        <v>7566</v>
      </c>
      <c r="AN2538" s="10" t="s">
        <v>2</v>
      </c>
      <c r="AO2538" s="10" t="s">
        <v>12970</v>
      </c>
      <c r="AP2538" s="10" t="s">
        <v>6</v>
      </c>
      <c r="AQ2538" s="10" t="s">
        <v>12972</v>
      </c>
      <c r="AR2538" s="10" t="s">
        <v>12970</v>
      </c>
      <c r="AS2538" s="23" t="s">
        <v>16889</v>
      </c>
      <c r="AT2538" s="10" t="str">
        <f t="shared" si="79"/>
        <v>(2537, 'C0537_2026_10_03_22_00_00', 'C0537',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39" spans="1:46" x14ac:dyDescent="0.25">
      <c r="A2539" s="16" t="str">
        <v>(2538, 'C0538_2026_10_03_22_00_00', 'C0538', 'PL4-7 (TU08~)', 'Sản xuất', null, null, null, null, null, 'Chưa cập nhật', 0,  'Ca 1', '2026-10-03', '2026-10-03 22:00:00', 'Rolled',  null, 'Chưa cập nhật', null, 'Thất bại', 'Chưa cập nhật', '2026-10-03 22:00:00'),</v>
      </c>
      <c r="B2539" s="17" t="str">
        <f t="shared" si="78"/>
        <v>2538, 'C0538_2026_10_03_22_00_00', 'C0538', 'PL4-7 (TU08~)', 'Sản xuất', null, null, null, null, null, 'Chưa cập nhật', 0,  'Ca 1', '2026-10-03', '2026-10-03 22:00:00', 'Rolled',  null, 'Chưa cập nhật', null, 'Thất bại', 'Chưa cập nhật', '2026-10-03 22:00:00'</v>
      </c>
      <c r="C2539" s="12">
        <v>2538</v>
      </c>
      <c r="D2539" s="12" t="s">
        <v>12044</v>
      </c>
      <c r="E2539" s="12" t="s">
        <v>12045</v>
      </c>
      <c r="F2539" s="12" t="s">
        <v>11169</v>
      </c>
      <c r="G2539" s="12" t="s">
        <v>1</v>
      </c>
      <c r="H2539" s="12" t="s">
        <v>2</v>
      </c>
      <c r="I2539" s="12" t="s">
        <v>2</v>
      </c>
      <c r="J2539" s="12" t="s">
        <v>2</v>
      </c>
      <c r="K2539" s="12" t="s">
        <v>3</v>
      </c>
      <c r="L2539" s="12">
        <v>0</v>
      </c>
      <c r="M2539" s="12" t="s">
        <v>15510</v>
      </c>
      <c r="N2539" s="12" t="s">
        <v>4409</v>
      </c>
      <c r="O2539" s="12" t="s">
        <v>3810</v>
      </c>
      <c r="P2539" s="12" t="s">
        <v>7</v>
      </c>
      <c r="Q2539" s="12" t="s">
        <v>12973</v>
      </c>
      <c r="R2539" s="12" t="s">
        <v>5</v>
      </c>
      <c r="S2539" s="12" t="s">
        <v>6</v>
      </c>
      <c r="T2539" s="12" t="s">
        <v>28</v>
      </c>
      <c r="U2539" s="12" t="s">
        <v>5</v>
      </c>
      <c r="V2539" s="12" t="s">
        <v>3810</v>
      </c>
      <c r="X2539" s="10">
        <v>2538</v>
      </c>
      <c r="Y2539" s="10" t="s">
        <v>22427</v>
      </c>
      <c r="Z2539" s="10" t="s">
        <v>7102</v>
      </c>
      <c r="AA2539" s="10" t="s">
        <v>4558</v>
      </c>
      <c r="AB2539" s="10" t="s">
        <v>7567</v>
      </c>
      <c r="AC2539" s="10" t="s">
        <v>6</v>
      </c>
      <c r="AD2539" s="10" t="s">
        <v>6</v>
      </c>
      <c r="AE2539" s="10" t="s">
        <v>6</v>
      </c>
      <c r="AF2539" s="10" t="s">
        <v>6</v>
      </c>
      <c r="AG2539" s="10" t="s">
        <v>6</v>
      </c>
      <c r="AH2539" s="10" t="s">
        <v>12970</v>
      </c>
      <c r="AI2539" s="10">
        <v>0</v>
      </c>
      <c r="AJ2539" s="10" t="s">
        <v>12971</v>
      </c>
      <c r="AK2539" s="23" t="s">
        <v>22900</v>
      </c>
      <c r="AL2539" s="23" t="s">
        <v>16889</v>
      </c>
      <c r="AM2539" s="10" t="s">
        <v>7566</v>
      </c>
      <c r="AN2539" s="10" t="s">
        <v>2</v>
      </c>
      <c r="AO2539" s="10" t="s">
        <v>12970</v>
      </c>
      <c r="AP2539" s="10" t="s">
        <v>6</v>
      </c>
      <c r="AQ2539" s="10" t="s">
        <v>12972</v>
      </c>
      <c r="AR2539" s="10" t="s">
        <v>12970</v>
      </c>
      <c r="AS2539" s="23" t="s">
        <v>16889</v>
      </c>
      <c r="AT2539" s="10" t="str">
        <f t="shared" si="79"/>
        <v>(2538, 'C0538_2026_10_03_22_00_00', 'C0538',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40" spans="1:46" x14ac:dyDescent="0.25">
      <c r="A2540" s="16" t="str">
        <v>(2539, 'C0539_2026_10_03_22_00_00', 'C0539', 'PL4-7 (TU08~)', 'Sản xuất', null, null, null, null, null, 'Chưa cập nhật', 0,  'Ca 1', '2026-10-03', '2026-10-03 22:00:00', 'Rolled',  null, 'Chưa cập nhật', null, 'Thất bại', 'Chưa cập nhật', '2026-10-03 22:00:00'),</v>
      </c>
      <c r="B2540" s="17" t="str">
        <f t="shared" si="78"/>
        <v>2539, 'C0539_2026_10_03_22_00_00', 'C0539', 'PL4-7 (TU08~)', 'Sản xuất', null, null, null, null, null, 'Chưa cập nhật', 0,  'Ca 1', '2026-10-03', '2026-10-03 22:00:00', 'Rolled',  null, 'Chưa cập nhật', null, 'Thất bại', 'Chưa cập nhật', '2026-10-03 22:00:00'</v>
      </c>
      <c r="C2540" s="12">
        <v>2539</v>
      </c>
      <c r="D2540" s="12" t="s">
        <v>12046</v>
      </c>
      <c r="E2540" s="12" t="s">
        <v>12047</v>
      </c>
      <c r="F2540" s="12" t="s">
        <v>11169</v>
      </c>
      <c r="G2540" s="12" t="s">
        <v>1</v>
      </c>
      <c r="H2540" s="12" t="s">
        <v>2</v>
      </c>
      <c r="I2540" s="12" t="s">
        <v>2</v>
      </c>
      <c r="J2540" s="12" t="s">
        <v>2</v>
      </c>
      <c r="K2540" s="12" t="s">
        <v>3</v>
      </c>
      <c r="L2540" s="12">
        <v>0</v>
      </c>
      <c r="M2540" s="12" t="s">
        <v>15511</v>
      </c>
      <c r="N2540" s="12" t="s">
        <v>4409</v>
      </c>
      <c r="O2540" s="12" t="s">
        <v>3810</v>
      </c>
      <c r="P2540" s="12" t="s">
        <v>7</v>
      </c>
      <c r="Q2540" s="12" t="s">
        <v>12973</v>
      </c>
      <c r="R2540" s="12" t="s">
        <v>5</v>
      </c>
      <c r="S2540" s="12" t="s">
        <v>6</v>
      </c>
      <c r="T2540" s="12" t="s">
        <v>28</v>
      </c>
      <c r="U2540" s="12" t="s">
        <v>5</v>
      </c>
      <c r="V2540" s="12" t="s">
        <v>3810</v>
      </c>
      <c r="X2540" s="10">
        <v>2539</v>
      </c>
      <c r="Y2540" s="10" t="s">
        <v>22428</v>
      </c>
      <c r="Z2540" s="10" t="s">
        <v>7103</v>
      </c>
      <c r="AA2540" s="10" t="s">
        <v>4558</v>
      </c>
      <c r="AB2540" s="10" t="s">
        <v>7567</v>
      </c>
      <c r="AC2540" s="10" t="s">
        <v>6</v>
      </c>
      <c r="AD2540" s="10" t="s">
        <v>6</v>
      </c>
      <c r="AE2540" s="10" t="s">
        <v>6</v>
      </c>
      <c r="AF2540" s="10" t="s">
        <v>6</v>
      </c>
      <c r="AG2540" s="10" t="s">
        <v>6</v>
      </c>
      <c r="AH2540" s="10" t="s">
        <v>12970</v>
      </c>
      <c r="AI2540" s="10">
        <v>0</v>
      </c>
      <c r="AJ2540" s="10" t="s">
        <v>12971</v>
      </c>
      <c r="AK2540" s="23" t="s">
        <v>22900</v>
      </c>
      <c r="AL2540" s="23" t="s">
        <v>16889</v>
      </c>
      <c r="AM2540" s="10" t="s">
        <v>7566</v>
      </c>
      <c r="AN2540" s="10" t="s">
        <v>2</v>
      </c>
      <c r="AO2540" s="10" t="s">
        <v>12970</v>
      </c>
      <c r="AP2540" s="10" t="s">
        <v>6</v>
      </c>
      <c r="AQ2540" s="10" t="s">
        <v>12972</v>
      </c>
      <c r="AR2540" s="10" t="s">
        <v>12970</v>
      </c>
      <c r="AS2540" s="23" t="s">
        <v>16889</v>
      </c>
      <c r="AT2540" s="10" t="str">
        <f t="shared" si="79"/>
        <v>(2539, 'C0539_2026_10_03_22_00_00', 'C0539',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41" spans="1:46" x14ac:dyDescent="0.25">
      <c r="A2541" s="16" t="str">
        <v>(2540, 'C0540_2026_10_03_22_00_00', 'C0540', 'PL4-7 (TU08~)', 'Sản xuất', null, null, null, null, null, 'Chưa cập nhật', 0,  'Ca 1', '2026-10-03', '2026-10-03 22:00:00', 'Rolled',  null, 'Chưa cập nhật', null, 'Thất bại', 'Chưa cập nhật', '2026-10-03 22:00:00'),</v>
      </c>
      <c r="B2541" s="17" t="str">
        <f t="shared" si="78"/>
        <v>2540, 'C0540_2026_10_03_22_00_00', 'C0540', 'PL4-7 (TU08~)', 'Sản xuất', null, null, null, null, null, 'Chưa cập nhật', 0,  'Ca 1', '2026-10-03', '2026-10-03 22:00:00', 'Rolled',  null, 'Chưa cập nhật', null, 'Thất bại', 'Chưa cập nhật', '2026-10-03 22:00:00'</v>
      </c>
      <c r="C2541" s="12">
        <v>2540</v>
      </c>
      <c r="D2541" s="12" t="s">
        <v>12048</v>
      </c>
      <c r="E2541" s="12" t="s">
        <v>12049</v>
      </c>
      <c r="F2541" s="12" t="s">
        <v>11169</v>
      </c>
      <c r="G2541" s="12" t="s">
        <v>1</v>
      </c>
      <c r="H2541" s="12" t="s">
        <v>2</v>
      </c>
      <c r="I2541" s="12" t="s">
        <v>2</v>
      </c>
      <c r="J2541" s="12" t="s">
        <v>2</v>
      </c>
      <c r="K2541" s="12" t="s">
        <v>3</v>
      </c>
      <c r="L2541" s="12">
        <v>0</v>
      </c>
      <c r="M2541" s="12" t="s">
        <v>15512</v>
      </c>
      <c r="N2541" s="12" t="s">
        <v>4409</v>
      </c>
      <c r="O2541" s="12" t="s">
        <v>3810</v>
      </c>
      <c r="P2541" s="12" t="s">
        <v>7</v>
      </c>
      <c r="Q2541" s="12" t="s">
        <v>12973</v>
      </c>
      <c r="R2541" s="12" t="s">
        <v>5</v>
      </c>
      <c r="S2541" s="12" t="s">
        <v>6</v>
      </c>
      <c r="T2541" s="12" t="s">
        <v>28</v>
      </c>
      <c r="U2541" s="12" t="s">
        <v>5</v>
      </c>
      <c r="V2541" s="12" t="s">
        <v>3810</v>
      </c>
      <c r="X2541" s="10">
        <v>2540</v>
      </c>
      <c r="Y2541" s="10" t="s">
        <v>22429</v>
      </c>
      <c r="Z2541" s="10" t="s">
        <v>7104</v>
      </c>
      <c r="AA2541" s="10" t="s">
        <v>4558</v>
      </c>
      <c r="AB2541" s="10" t="s">
        <v>7567</v>
      </c>
      <c r="AC2541" s="10" t="s">
        <v>6</v>
      </c>
      <c r="AD2541" s="10" t="s">
        <v>6</v>
      </c>
      <c r="AE2541" s="10" t="s">
        <v>6</v>
      </c>
      <c r="AF2541" s="10" t="s">
        <v>6</v>
      </c>
      <c r="AG2541" s="10" t="s">
        <v>6</v>
      </c>
      <c r="AH2541" s="10" t="s">
        <v>12970</v>
      </c>
      <c r="AI2541" s="10">
        <v>0</v>
      </c>
      <c r="AJ2541" s="10" t="s">
        <v>12971</v>
      </c>
      <c r="AK2541" s="23" t="s">
        <v>22900</v>
      </c>
      <c r="AL2541" s="23" t="s">
        <v>16889</v>
      </c>
      <c r="AM2541" s="10" t="s">
        <v>7566</v>
      </c>
      <c r="AN2541" s="10" t="s">
        <v>2</v>
      </c>
      <c r="AO2541" s="10" t="s">
        <v>12970</v>
      </c>
      <c r="AP2541" s="10" t="s">
        <v>6</v>
      </c>
      <c r="AQ2541" s="10" t="s">
        <v>12972</v>
      </c>
      <c r="AR2541" s="10" t="s">
        <v>12970</v>
      </c>
      <c r="AS2541" s="23" t="s">
        <v>16889</v>
      </c>
      <c r="AT2541" s="10" t="str">
        <f t="shared" si="79"/>
        <v>(2540, 'C0540_2026_10_03_22_00_00', 'C0540',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42" spans="1:46" x14ac:dyDescent="0.25">
      <c r="A2542" s="16" t="str">
        <v>(2541, 'C0541_2026_10_03_22_00_00', 'C0541', 'PL4-7 (TU08~)', 'Sản xuất', null, null, null, null, null, 'Chưa cập nhật', 0,  'Ca 1', '2026-10-03', '2026-10-03 22:00:00', 'Rolled',  null, 'Chưa cập nhật', null, 'Thất bại', 'Chưa cập nhật', '2026-10-03 22:00:00'),</v>
      </c>
      <c r="B2542" s="17" t="str">
        <f t="shared" si="78"/>
        <v>2541, 'C0541_2026_10_03_22_00_00', 'C0541', 'PL4-7 (TU08~)', 'Sản xuất', null, null, null, null, null, 'Chưa cập nhật', 0,  'Ca 1', '2026-10-03', '2026-10-03 22:00:00', 'Rolled',  null, 'Chưa cập nhật', null, 'Thất bại', 'Chưa cập nhật', '2026-10-03 22:00:00'</v>
      </c>
      <c r="C2542" s="12">
        <v>2541</v>
      </c>
      <c r="D2542" s="12" t="s">
        <v>12050</v>
      </c>
      <c r="E2542" s="12" t="s">
        <v>12051</v>
      </c>
      <c r="F2542" s="12" t="s">
        <v>11169</v>
      </c>
      <c r="G2542" s="12" t="s">
        <v>1</v>
      </c>
      <c r="H2542" s="12" t="s">
        <v>2</v>
      </c>
      <c r="I2542" s="12" t="s">
        <v>2</v>
      </c>
      <c r="J2542" s="12" t="s">
        <v>2</v>
      </c>
      <c r="K2542" s="12" t="s">
        <v>3</v>
      </c>
      <c r="L2542" s="12">
        <v>0</v>
      </c>
      <c r="M2542" s="12" t="s">
        <v>15513</v>
      </c>
      <c r="N2542" s="12" t="s">
        <v>4409</v>
      </c>
      <c r="O2542" s="12" t="s">
        <v>3810</v>
      </c>
      <c r="P2542" s="12" t="s">
        <v>7</v>
      </c>
      <c r="Q2542" s="12" t="s">
        <v>12973</v>
      </c>
      <c r="R2542" s="12" t="s">
        <v>5</v>
      </c>
      <c r="S2542" s="12" t="s">
        <v>6</v>
      </c>
      <c r="T2542" s="12" t="s">
        <v>28</v>
      </c>
      <c r="U2542" s="12" t="s">
        <v>5</v>
      </c>
      <c r="V2542" s="12" t="s">
        <v>3810</v>
      </c>
      <c r="X2542" s="10">
        <v>2541</v>
      </c>
      <c r="Y2542" s="10" t="s">
        <v>22430</v>
      </c>
      <c r="Z2542" s="10" t="s">
        <v>7105</v>
      </c>
      <c r="AA2542" s="10" t="s">
        <v>4558</v>
      </c>
      <c r="AB2542" s="10" t="s">
        <v>7567</v>
      </c>
      <c r="AC2542" s="10" t="s">
        <v>6</v>
      </c>
      <c r="AD2542" s="10" t="s">
        <v>6</v>
      </c>
      <c r="AE2542" s="10" t="s">
        <v>6</v>
      </c>
      <c r="AF2542" s="10" t="s">
        <v>6</v>
      </c>
      <c r="AG2542" s="10" t="s">
        <v>6</v>
      </c>
      <c r="AH2542" s="10" t="s">
        <v>12970</v>
      </c>
      <c r="AI2542" s="10">
        <v>0</v>
      </c>
      <c r="AJ2542" s="10" t="s">
        <v>12971</v>
      </c>
      <c r="AK2542" s="23" t="s">
        <v>22900</v>
      </c>
      <c r="AL2542" s="23" t="s">
        <v>16889</v>
      </c>
      <c r="AM2542" s="10" t="s">
        <v>7566</v>
      </c>
      <c r="AN2542" s="10" t="s">
        <v>2</v>
      </c>
      <c r="AO2542" s="10" t="s">
        <v>12970</v>
      </c>
      <c r="AP2542" s="10" t="s">
        <v>6</v>
      </c>
      <c r="AQ2542" s="10" t="s">
        <v>12972</v>
      </c>
      <c r="AR2542" s="10" t="s">
        <v>12970</v>
      </c>
      <c r="AS2542" s="23" t="s">
        <v>16889</v>
      </c>
      <c r="AT2542" s="10" t="str">
        <f t="shared" si="79"/>
        <v>(2541, 'C0541_2026_10_03_22_00_00', 'C0541',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43" spans="1:46" x14ac:dyDescent="0.25">
      <c r="A2543" s="16" t="str">
        <v>(2542, 'C0542_2026_10_03_22_00_00', 'C0542', 'PL4-7 (TU08~)', 'Sản xuất', null, null, null, null, null, 'Chưa cập nhật', 0,  'Ca 1', '2026-10-03', '2026-10-03 22:00:00', 'Rolled',  null, 'Chưa cập nhật', null, 'Thất bại', 'Chưa cập nhật', '2026-10-03 22:00:00'),</v>
      </c>
      <c r="B2543" s="17" t="str">
        <f t="shared" si="78"/>
        <v>2542, 'C0542_2026_10_03_22_00_00', 'C0542', 'PL4-7 (TU08~)', 'Sản xuất', null, null, null, null, null, 'Chưa cập nhật', 0,  'Ca 1', '2026-10-03', '2026-10-03 22:00:00', 'Rolled',  null, 'Chưa cập nhật', null, 'Thất bại', 'Chưa cập nhật', '2026-10-03 22:00:00'</v>
      </c>
      <c r="C2543" s="12">
        <v>2542</v>
      </c>
      <c r="D2543" s="12" t="s">
        <v>12052</v>
      </c>
      <c r="E2543" s="12" t="s">
        <v>12053</v>
      </c>
      <c r="F2543" s="12" t="s">
        <v>11169</v>
      </c>
      <c r="G2543" s="12" t="s">
        <v>1</v>
      </c>
      <c r="H2543" s="12" t="s">
        <v>2</v>
      </c>
      <c r="I2543" s="12" t="s">
        <v>2</v>
      </c>
      <c r="J2543" s="12" t="s">
        <v>2</v>
      </c>
      <c r="K2543" s="12" t="s">
        <v>3</v>
      </c>
      <c r="L2543" s="12">
        <v>0</v>
      </c>
      <c r="M2543" s="12" t="s">
        <v>15514</v>
      </c>
      <c r="N2543" s="12" t="s">
        <v>4409</v>
      </c>
      <c r="O2543" s="12" t="s">
        <v>3810</v>
      </c>
      <c r="P2543" s="12" t="s">
        <v>7</v>
      </c>
      <c r="Q2543" s="12" t="s">
        <v>12973</v>
      </c>
      <c r="R2543" s="12" t="s">
        <v>5</v>
      </c>
      <c r="S2543" s="12" t="s">
        <v>6</v>
      </c>
      <c r="T2543" s="12" t="s">
        <v>28</v>
      </c>
      <c r="U2543" s="12" t="s">
        <v>5</v>
      </c>
      <c r="V2543" s="12" t="s">
        <v>3810</v>
      </c>
      <c r="X2543" s="10">
        <v>2542</v>
      </c>
      <c r="Y2543" s="10" t="s">
        <v>22431</v>
      </c>
      <c r="Z2543" s="10" t="s">
        <v>7106</v>
      </c>
      <c r="AA2543" s="10" t="s">
        <v>4558</v>
      </c>
      <c r="AB2543" s="10" t="s">
        <v>7567</v>
      </c>
      <c r="AC2543" s="10" t="s">
        <v>6</v>
      </c>
      <c r="AD2543" s="10" t="s">
        <v>6</v>
      </c>
      <c r="AE2543" s="10" t="s">
        <v>6</v>
      </c>
      <c r="AF2543" s="10" t="s">
        <v>6</v>
      </c>
      <c r="AG2543" s="10" t="s">
        <v>6</v>
      </c>
      <c r="AH2543" s="10" t="s">
        <v>12970</v>
      </c>
      <c r="AI2543" s="10">
        <v>0</v>
      </c>
      <c r="AJ2543" s="10" t="s">
        <v>12971</v>
      </c>
      <c r="AK2543" s="23" t="s">
        <v>22900</v>
      </c>
      <c r="AL2543" s="23" t="s">
        <v>16889</v>
      </c>
      <c r="AM2543" s="10" t="s">
        <v>7566</v>
      </c>
      <c r="AN2543" s="10" t="s">
        <v>2</v>
      </c>
      <c r="AO2543" s="10" t="s">
        <v>12970</v>
      </c>
      <c r="AP2543" s="10" t="s">
        <v>6</v>
      </c>
      <c r="AQ2543" s="10" t="s">
        <v>12972</v>
      </c>
      <c r="AR2543" s="10" t="s">
        <v>12970</v>
      </c>
      <c r="AS2543" s="23" t="s">
        <v>16889</v>
      </c>
      <c r="AT2543" s="10" t="str">
        <f t="shared" si="79"/>
        <v>(2542, 'C0542_2026_10_03_22_00_00', 'C0542',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44" spans="1:46" x14ac:dyDescent="0.25">
      <c r="A2544" s="16" t="str">
        <v>(2543, 'C0543_2026_10_03_22_00_00', 'C0543', 'PL4-7 (TU08~)', 'Sản xuất', null, null, null, null, null, 'Chưa cập nhật', 0,  'Ca 1', '2026-10-03', '2026-10-03 22:00:00', 'Rolled',  null, 'Chưa cập nhật', null, 'Thất bại', 'Chưa cập nhật', '2026-10-03 22:00:00'),</v>
      </c>
      <c r="B2544" s="17" t="str">
        <f t="shared" si="78"/>
        <v>2543, 'C0543_2026_10_03_22_00_00', 'C0543', 'PL4-7 (TU08~)', 'Sản xuất', null, null, null, null, null, 'Chưa cập nhật', 0,  'Ca 1', '2026-10-03', '2026-10-03 22:00:00', 'Rolled',  null, 'Chưa cập nhật', null, 'Thất bại', 'Chưa cập nhật', '2026-10-03 22:00:00'</v>
      </c>
      <c r="C2544" s="12">
        <v>2543</v>
      </c>
      <c r="D2544" s="12" t="s">
        <v>12054</v>
      </c>
      <c r="E2544" s="12" t="s">
        <v>12055</v>
      </c>
      <c r="F2544" s="12" t="s">
        <v>11169</v>
      </c>
      <c r="G2544" s="12" t="s">
        <v>1</v>
      </c>
      <c r="H2544" s="12" t="s">
        <v>2</v>
      </c>
      <c r="I2544" s="12" t="s">
        <v>2</v>
      </c>
      <c r="J2544" s="12" t="s">
        <v>2</v>
      </c>
      <c r="K2544" s="12" t="s">
        <v>3</v>
      </c>
      <c r="L2544" s="12">
        <v>0</v>
      </c>
      <c r="M2544" s="12" t="s">
        <v>15515</v>
      </c>
      <c r="N2544" s="12" t="s">
        <v>4409</v>
      </c>
      <c r="O2544" s="12" t="s">
        <v>3810</v>
      </c>
      <c r="P2544" s="12" t="s">
        <v>7</v>
      </c>
      <c r="Q2544" s="12" t="s">
        <v>12973</v>
      </c>
      <c r="R2544" s="12" t="s">
        <v>5</v>
      </c>
      <c r="S2544" s="12" t="s">
        <v>6</v>
      </c>
      <c r="T2544" s="12" t="s">
        <v>28</v>
      </c>
      <c r="U2544" s="12" t="s">
        <v>5</v>
      </c>
      <c r="V2544" s="12" t="s">
        <v>3810</v>
      </c>
      <c r="X2544" s="10">
        <v>2543</v>
      </c>
      <c r="Y2544" s="10" t="s">
        <v>22432</v>
      </c>
      <c r="Z2544" s="10" t="s">
        <v>7107</v>
      </c>
      <c r="AA2544" s="10" t="s">
        <v>4558</v>
      </c>
      <c r="AB2544" s="10" t="s">
        <v>7567</v>
      </c>
      <c r="AC2544" s="10" t="s">
        <v>6</v>
      </c>
      <c r="AD2544" s="10" t="s">
        <v>6</v>
      </c>
      <c r="AE2544" s="10" t="s">
        <v>6</v>
      </c>
      <c r="AF2544" s="10" t="s">
        <v>6</v>
      </c>
      <c r="AG2544" s="10" t="s">
        <v>6</v>
      </c>
      <c r="AH2544" s="10" t="s">
        <v>12970</v>
      </c>
      <c r="AI2544" s="10">
        <v>0</v>
      </c>
      <c r="AJ2544" s="10" t="s">
        <v>12971</v>
      </c>
      <c r="AK2544" s="23" t="s">
        <v>22900</v>
      </c>
      <c r="AL2544" s="23" t="s">
        <v>16889</v>
      </c>
      <c r="AM2544" s="10" t="s">
        <v>7566</v>
      </c>
      <c r="AN2544" s="10" t="s">
        <v>2</v>
      </c>
      <c r="AO2544" s="10" t="s">
        <v>12970</v>
      </c>
      <c r="AP2544" s="10" t="s">
        <v>6</v>
      </c>
      <c r="AQ2544" s="10" t="s">
        <v>12972</v>
      </c>
      <c r="AR2544" s="10" t="s">
        <v>12970</v>
      </c>
      <c r="AS2544" s="23" t="s">
        <v>16889</v>
      </c>
      <c r="AT2544" s="10" t="str">
        <f t="shared" si="79"/>
        <v>(2543, 'C0543_2026_10_03_22_00_00', 'C0543',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45" spans="1:46" x14ac:dyDescent="0.25">
      <c r="A2545" s="16" t="str">
        <v>(2544, 'C0544_2026_10_03_22_00_00', 'C0544', 'PL4-7 (TU08~)', 'Sản xuất', null, null, null, null, null, 'Chưa cập nhật', 0,  'Ca 1', '2026-10-03', '2026-10-03 22:00:00', 'Rolled',  null, 'Chưa cập nhật', null, 'Thất bại', 'Chưa cập nhật', '2026-10-03 22:00:00'),</v>
      </c>
      <c r="B2545" s="17" t="str">
        <f t="shared" si="78"/>
        <v>2544, 'C0544_2026_10_03_22_00_00', 'C0544', 'PL4-7 (TU08~)', 'Sản xuất', null, null, null, null, null, 'Chưa cập nhật', 0,  'Ca 1', '2026-10-03', '2026-10-03 22:00:00', 'Rolled',  null, 'Chưa cập nhật', null, 'Thất bại', 'Chưa cập nhật', '2026-10-03 22:00:00'</v>
      </c>
      <c r="C2545" s="12">
        <v>2544</v>
      </c>
      <c r="D2545" s="12" t="s">
        <v>12056</v>
      </c>
      <c r="E2545" s="12" t="s">
        <v>12057</v>
      </c>
      <c r="F2545" s="12" t="s">
        <v>11169</v>
      </c>
      <c r="G2545" s="12" t="s">
        <v>1</v>
      </c>
      <c r="H2545" s="12" t="s">
        <v>2</v>
      </c>
      <c r="I2545" s="12" t="s">
        <v>2</v>
      </c>
      <c r="J2545" s="12" t="s">
        <v>2</v>
      </c>
      <c r="K2545" s="12" t="s">
        <v>3</v>
      </c>
      <c r="L2545" s="12">
        <v>0</v>
      </c>
      <c r="M2545" s="12" t="s">
        <v>15516</v>
      </c>
      <c r="N2545" s="12" t="s">
        <v>4409</v>
      </c>
      <c r="O2545" s="12" t="s">
        <v>3810</v>
      </c>
      <c r="P2545" s="12" t="s">
        <v>7</v>
      </c>
      <c r="Q2545" s="12" t="s">
        <v>12973</v>
      </c>
      <c r="R2545" s="12" t="s">
        <v>5</v>
      </c>
      <c r="S2545" s="12" t="s">
        <v>6</v>
      </c>
      <c r="T2545" s="12" t="s">
        <v>28</v>
      </c>
      <c r="U2545" s="12" t="s">
        <v>5</v>
      </c>
      <c r="V2545" s="12" t="s">
        <v>3810</v>
      </c>
      <c r="X2545" s="10">
        <v>2544</v>
      </c>
      <c r="Y2545" s="10" t="s">
        <v>22433</v>
      </c>
      <c r="Z2545" s="10" t="s">
        <v>7108</v>
      </c>
      <c r="AA2545" s="10" t="s">
        <v>4558</v>
      </c>
      <c r="AB2545" s="10" t="s">
        <v>7567</v>
      </c>
      <c r="AC2545" s="10" t="s">
        <v>6</v>
      </c>
      <c r="AD2545" s="10" t="s">
        <v>6</v>
      </c>
      <c r="AE2545" s="10" t="s">
        <v>6</v>
      </c>
      <c r="AF2545" s="10" t="s">
        <v>6</v>
      </c>
      <c r="AG2545" s="10" t="s">
        <v>6</v>
      </c>
      <c r="AH2545" s="10" t="s">
        <v>12970</v>
      </c>
      <c r="AI2545" s="10">
        <v>0</v>
      </c>
      <c r="AJ2545" s="10" t="s">
        <v>12971</v>
      </c>
      <c r="AK2545" s="23" t="s">
        <v>22900</v>
      </c>
      <c r="AL2545" s="23" t="s">
        <v>16889</v>
      </c>
      <c r="AM2545" s="10" t="s">
        <v>7566</v>
      </c>
      <c r="AN2545" s="10" t="s">
        <v>2</v>
      </c>
      <c r="AO2545" s="10" t="s">
        <v>12970</v>
      </c>
      <c r="AP2545" s="10" t="s">
        <v>6</v>
      </c>
      <c r="AQ2545" s="10" t="s">
        <v>12972</v>
      </c>
      <c r="AR2545" s="10" t="s">
        <v>12970</v>
      </c>
      <c r="AS2545" s="23" t="s">
        <v>16889</v>
      </c>
      <c r="AT2545" s="10" t="str">
        <f t="shared" si="79"/>
        <v>(2544, 'C0544_2026_10_03_22_00_00', 'C0544',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46" spans="1:46" x14ac:dyDescent="0.25">
      <c r="A2546" s="16" t="str">
        <v>(2545, 'C0545_2026_10_03_22_00_00', 'C0545', 'PL4-7 (TU08~)', 'Sản xuất', null, null, null, null, null, 'Chưa cập nhật', 0,  'Ca 1', '2026-10-03', '2026-10-03 22:00:00', 'Rolled',  null, 'Chưa cập nhật', null, 'Thất bại', 'Chưa cập nhật', '2026-10-03 22:00:00'),</v>
      </c>
      <c r="B2546" s="17" t="str">
        <f t="shared" si="78"/>
        <v>2545, 'C0545_2026_10_03_22_00_00', 'C0545', 'PL4-7 (TU08~)', 'Sản xuất', null, null, null, null, null, 'Chưa cập nhật', 0,  'Ca 1', '2026-10-03', '2026-10-03 22:00:00', 'Rolled',  null, 'Chưa cập nhật', null, 'Thất bại', 'Chưa cập nhật', '2026-10-03 22:00:00'</v>
      </c>
      <c r="C2546" s="12">
        <v>2545</v>
      </c>
      <c r="D2546" s="12" t="s">
        <v>12058</v>
      </c>
      <c r="E2546" s="12" t="s">
        <v>12059</v>
      </c>
      <c r="F2546" s="12" t="s">
        <v>11169</v>
      </c>
      <c r="G2546" s="12" t="s">
        <v>1</v>
      </c>
      <c r="H2546" s="12" t="s">
        <v>2</v>
      </c>
      <c r="I2546" s="12" t="s">
        <v>2</v>
      </c>
      <c r="J2546" s="12" t="s">
        <v>2</v>
      </c>
      <c r="K2546" s="12" t="s">
        <v>3</v>
      </c>
      <c r="L2546" s="12">
        <v>0</v>
      </c>
      <c r="M2546" s="12" t="s">
        <v>15517</v>
      </c>
      <c r="N2546" s="12" t="s">
        <v>4409</v>
      </c>
      <c r="O2546" s="12" t="s">
        <v>3810</v>
      </c>
      <c r="P2546" s="12" t="s">
        <v>7</v>
      </c>
      <c r="Q2546" s="12" t="s">
        <v>12973</v>
      </c>
      <c r="R2546" s="12" t="s">
        <v>5</v>
      </c>
      <c r="S2546" s="12" t="s">
        <v>6</v>
      </c>
      <c r="T2546" s="12" t="s">
        <v>28</v>
      </c>
      <c r="U2546" s="12" t="s">
        <v>5</v>
      </c>
      <c r="V2546" s="12" t="s">
        <v>3810</v>
      </c>
      <c r="X2546" s="10">
        <v>2545</v>
      </c>
      <c r="Y2546" s="10" t="s">
        <v>22434</v>
      </c>
      <c r="Z2546" s="10" t="s">
        <v>7109</v>
      </c>
      <c r="AA2546" s="10" t="s">
        <v>4558</v>
      </c>
      <c r="AB2546" s="10" t="s">
        <v>7567</v>
      </c>
      <c r="AC2546" s="10" t="s">
        <v>6</v>
      </c>
      <c r="AD2546" s="10" t="s">
        <v>6</v>
      </c>
      <c r="AE2546" s="10" t="s">
        <v>6</v>
      </c>
      <c r="AF2546" s="10" t="s">
        <v>6</v>
      </c>
      <c r="AG2546" s="10" t="s">
        <v>6</v>
      </c>
      <c r="AH2546" s="10" t="s">
        <v>12970</v>
      </c>
      <c r="AI2546" s="10">
        <v>0</v>
      </c>
      <c r="AJ2546" s="10" t="s">
        <v>12971</v>
      </c>
      <c r="AK2546" s="23" t="s">
        <v>22900</v>
      </c>
      <c r="AL2546" s="23" t="s">
        <v>16889</v>
      </c>
      <c r="AM2546" s="10" t="s">
        <v>7566</v>
      </c>
      <c r="AN2546" s="10" t="s">
        <v>2</v>
      </c>
      <c r="AO2546" s="10" t="s">
        <v>12970</v>
      </c>
      <c r="AP2546" s="10" t="s">
        <v>6</v>
      </c>
      <c r="AQ2546" s="10" t="s">
        <v>12972</v>
      </c>
      <c r="AR2546" s="10" t="s">
        <v>12970</v>
      </c>
      <c r="AS2546" s="23" t="s">
        <v>16889</v>
      </c>
      <c r="AT2546" s="10" t="str">
        <f t="shared" si="79"/>
        <v>(2545, 'C0545_2026_10_03_22_00_00', 'C0545',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47" spans="1:46" x14ac:dyDescent="0.25">
      <c r="A2547" s="16" t="str">
        <v>(2546, 'C0546_2026_10_03_22_00_00', 'C0546', 'PL4-7 (TU08~)', 'Sản xuất', null, null, null, null, null, 'Chưa cập nhật', 0,  'Ca 1', '2026-10-03', '2026-10-03 22:00:00', 'Rolled',  null, 'Chưa cập nhật', null, 'Thất bại', 'Chưa cập nhật', '2026-10-03 22:00:00'),</v>
      </c>
      <c r="B2547" s="17" t="str">
        <f t="shared" si="78"/>
        <v>2546, 'C0546_2026_10_03_22_00_00', 'C0546', 'PL4-7 (TU08~)', 'Sản xuất', null, null, null, null, null, 'Chưa cập nhật', 0,  'Ca 1', '2026-10-03', '2026-10-03 22:00:00', 'Rolled',  null, 'Chưa cập nhật', null, 'Thất bại', 'Chưa cập nhật', '2026-10-03 22:00:00'</v>
      </c>
      <c r="C2547" s="12">
        <v>2546</v>
      </c>
      <c r="D2547" s="12" t="s">
        <v>12060</v>
      </c>
      <c r="E2547" s="12" t="s">
        <v>12061</v>
      </c>
      <c r="F2547" s="12" t="s">
        <v>11169</v>
      </c>
      <c r="G2547" s="12" t="s">
        <v>1</v>
      </c>
      <c r="H2547" s="12" t="s">
        <v>2</v>
      </c>
      <c r="I2547" s="12" t="s">
        <v>2</v>
      </c>
      <c r="J2547" s="12" t="s">
        <v>2</v>
      </c>
      <c r="K2547" s="12" t="s">
        <v>3</v>
      </c>
      <c r="L2547" s="12">
        <v>0</v>
      </c>
      <c r="M2547" s="12" t="s">
        <v>15518</v>
      </c>
      <c r="N2547" s="12" t="s">
        <v>4409</v>
      </c>
      <c r="O2547" s="12" t="s">
        <v>3810</v>
      </c>
      <c r="P2547" s="12" t="s">
        <v>7</v>
      </c>
      <c r="Q2547" s="12" t="s">
        <v>12973</v>
      </c>
      <c r="R2547" s="12" t="s">
        <v>5</v>
      </c>
      <c r="S2547" s="12" t="s">
        <v>6</v>
      </c>
      <c r="T2547" s="12" t="s">
        <v>28</v>
      </c>
      <c r="U2547" s="12" t="s">
        <v>5</v>
      </c>
      <c r="V2547" s="12" t="s">
        <v>3810</v>
      </c>
      <c r="X2547" s="10">
        <v>2546</v>
      </c>
      <c r="Y2547" s="10" t="s">
        <v>22435</v>
      </c>
      <c r="Z2547" s="10" t="s">
        <v>7110</v>
      </c>
      <c r="AA2547" s="10" t="s">
        <v>4558</v>
      </c>
      <c r="AB2547" s="10" t="s">
        <v>7567</v>
      </c>
      <c r="AC2547" s="10" t="s">
        <v>6</v>
      </c>
      <c r="AD2547" s="10" t="s">
        <v>6</v>
      </c>
      <c r="AE2547" s="10" t="s">
        <v>6</v>
      </c>
      <c r="AF2547" s="10" t="s">
        <v>6</v>
      </c>
      <c r="AG2547" s="10" t="s">
        <v>6</v>
      </c>
      <c r="AH2547" s="10" t="s">
        <v>12970</v>
      </c>
      <c r="AI2547" s="10">
        <v>0</v>
      </c>
      <c r="AJ2547" s="10" t="s">
        <v>12971</v>
      </c>
      <c r="AK2547" s="23" t="s">
        <v>22900</v>
      </c>
      <c r="AL2547" s="23" t="s">
        <v>16889</v>
      </c>
      <c r="AM2547" s="10" t="s">
        <v>7566</v>
      </c>
      <c r="AN2547" s="10" t="s">
        <v>2</v>
      </c>
      <c r="AO2547" s="10" t="s">
        <v>12970</v>
      </c>
      <c r="AP2547" s="10" t="s">
        <v>6</v>
      </c>
      <c r="AQ2547" s="10" t="s">
        <v>12972</v>
      </c>
      <c r="AR2547" s="10" t="s">
        <v>12970</v>
      </c>
      <c r="AS2547" s="23" t="s">
        <v>16889</v>
      </c>
      <c r="AT2547" s="10" t="str">
        <f t="shared" si="79"/>
        <v>(2546, 'C0546_2026_10_03_22_00_00', 'C0546',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48" spans="1:46" x14ac:dyDescent="0.25">
      <c r="A2548" s="16" t="str">
        <v>(2547, 'C0547_2026_10_03_22_00_00', 'C0547', 'PL4-7 (TU08~)', 'Sản xuất', null, null, null, null, null, 'Chưa cập nhật', 0,  'Ca 1', '2026-10-03', '2026-10-03 22:00:00', 'Rolled',  null, 'Chưa cập nhật', null, 'Thất bại', 'Chưa cập nhật', '2026-10-03 22:00:00'),</v>
      </c>
      <c r="B2548" s="17" t="str">
        <f t="shared" si="78"/>
        <v>2547, 'C0547_2026_10_03_22_00_00', 'C0547', 'PL4-7 (TU08~)', 'Sản xuất', null, null, null, null, null, 'Chưa cập nhật', 0,  'Ca 1', '2026-10-03', '2026-10-03 22:00:00', 'Rolled',  null, 'Chưa cập nhật', null, 'Thất bại', 'Chưa cập nhật', '2026-10-03 22:00:00'</v>
      </c>
      <c r="C2548" s="12">
        <v>2547</v>
      </c>
      <c r="D2548" s="12" t="s">
        <v>12062</v>
      </c>
      <c r="E2548" s="12" t="s">
        <v>12063</v>
      </c>
      <c r="F2548" s="12" t="s">
        <v>11169</v>
      </c>
      <c r="G2548" s="12" t="s">
        <v>1</v>
      </c>
      <c r="H2548" s="12" t="s">
        <v>2</v>
      </c>
      <c r="I2548" s="12" t="s">
        <v>2</v>
      </c>
      <c r="J2548" s="12" t="s">
        <v>2</v>
      </c>
      <c r="K2548" s="12" t="s">
        <v>3</v>
      </c>
      <c r="L2548" s="12">
        <v>0</v>
      </c>
      <c r="M2548" s="12" t="s">
        <v>15519</v>
      </c>
      <c r="N2548" s="12" t="s">
        <v>4409</v>
      </c>
      <c r="O2548" s="12" t="s">
        <v>3810</v>
      </c>
      <c r="P2548" s="12" t="s">
        <v>7</v>
      </c>
      <c r="Q2548" s="12" t="s">
        <v>12973</v>
      </c>
      <c r="R2548" s="12" t="s">
        <v>5</v>
      </c>
      <c r="S2548" s="12" t="s">
        <v>6</v>
      </c>
      <c r="T2548" s="12" t="s">
        <v>28</v>
      </c>
      <c r="U2548" s="12" t="s">
        <v>5</v>
      </c>
      <c r="V2548" s="12" t="s">
        <v>3810</v>
      </c>
      <c r="X2548" s="10">
        <v>2547</v>
      </c>
      <c r="Y2548" s="10" t="s">
        <v>22436</v>
      </c>
      <c r="Z2548" s="10" t="s">
        <v>7111</v>
      </c>
      <c r="AA2548" s="10" t="s">
        <v>4558</v>
      </c>
      <c r="AB2548" s="10" t="s">
        <v>7567</v>
      </c>
      <c r="AC2548" s="10" t="s">
        <v>6</v>
      </c>
      <c r="AD2548" s="10" t="s">
        <v>6</v>
      </c>
      <c r="AE2548" s="10" t="s">
        <v>6</v>
      </c>
      <c r="AF2548" s="10" t="s">
        <v>6</v>
      </c>
      <c r="AG2548" s="10" t="s">
        <v>6</v>
      </c>
      <c r="AH2548" s="10" t="s">
        <v>12970</v>
      </c>
      <c r="AI2548" s="10">
        <v>0</v>
      </c>
      <c r="AJ2548" s="10" t="s">
        <v>12971</v>
      </c>
      <c r="AK2548" s="23" t="s">
        <v>22900</v>
      </c>
      <c r="AL2548" s="23" t="s">
        <v>16889</v>
      </c>
      <c r="AM2548" s="10" t="s">
        <v>7566</v>
      </c>
      <c r="AN2548" s="10" t="s">
        <v>2</v>
      </c>
      <c r="AO2548" s="10" t="s">
        <v>12970</v>
      </c>
      <c r="AP2548" s="10" t="s">
        <v>6</v>
      </c>
      <c r="AQ2548" s="10" t="s">
        <v>12972</v>
      </c>
      <c r="AR2548" s="10" t="s">
        <v>12970</v>
      </c>
      <c r="AS2548" s="23" t="s">
        <v>16889</v>
      </c>
      <c r="AT2548" s="10" t="str">
        <f t="shared" si="79"/>
        <v>(2547, 'C0547_2026_10_03_22_00_00', 'C0547',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49" spans="1:46" x14ac:dyDescent="0.25">
      <c r="A2549" s="16" t="str">
        <v>(2548, 'C0548_2026_10_03_22_00_00', 'C0548', 'PL4-7 (TU08~)', 'Sản xuất', null, null, null, null, null, 'Chưa cập nhật', 0,  'Ca 1', '2026-10-03', '2026-10-03 22:00:00', 'Rolled',  null, 'Chưa cập nhật', null, 'Thất bại', 'Chưa cập nhật', '2026-10-03 22:00:00'),</v>
      </c>
      <c r="B2549" s="17" t="str">
        <f t="shared" si="78"/>
        <v>2548, 'C0548_2026_10_03_22_00_00', 'C0548', 'PL4-7 (TU08~)', 'Sản xuất', null, null, null, null, null, 'Chưa cập nhật', 0,  'Ca 1', '2026-10-03', '2026-10-03 22:00:00', 'Rolled',  null, 'Chưa cập nhật', null, 'Thất bại', 'Chưa cập nhật', '2026-10-03 22:00:00'</v>
      </c>
      <c r="C2549" s="12">
        <v>2548</v>
      </c>
      <c r="D2549" s="12" t="s">
        <v>12064</v>
      </c>
      <c r="E2549" s="12" t="s">
        <v>12065</v>
      </c>
      <c r="F2549" s="12" t="s">
        <v>11169</v>
      </c>
      <c r="G2549" s="12" t="s">
        <v>1</v>
      </c>
      <c r="H2549" s="12" t="s">
        <v>2</v>
      </c>
      <c r="I2549" s="12" t="s">
        <v>2</v>
      </c>
      <c r="J2549" s="12" t="s">
        <v>2</v>
      </c>
      <c r="K2549" s="12" t="s">
        <v>3</v>
      </c>
      <c r="L2549" s="12">
        <v>0</v>
      </c>
      <c r="M2549" s="12" t="s">
        <v>15520</v>
      </c>
      <c r="N2549" s="12" t="s">
        <v>4409</v>
      </c>
      <c r="O2549" s="12" t="s">
        <v>3810</v>
      </c>
      <c r="P2549" s="12" t="s">
        <v>7</v>
      </c>
      <c r="Q2549" s="12" t="s">
        <v>12973</v>
      </c>
      <c r="R2549" s="12" t="s">
        <v>5</v>
      </c>
      <c r="S2549" s="12" t="s">
        <v>6</v>
      </c>
      <c r="T2549" s="12" t="s">
        <v>28</v>
      </c>
      <c r="U2549" s="12" t="s">
        <v>5</v>
      </c>
      <c r="V2549" s="12" t="s">
        <v>3810</v>
      </c>
      <c r="X2549" s="10">
        <v>2548</v>
      </c>
      <c r="Y2549" s="10" t="s">
        <v>22437</v>
      </c>
      <c r="Z2549" s="10" t="s">
        <v>7112</v>
      </c>
      <c r="AA2549" s="10" t="s">
        <v>4558</v>
      </c>
      <c r="AB2549" s="10" t="s">
        <v>7567</v>
      </c>
      <c r="AC2549" s="10" t="s">
        <v>6</v>
      </c>
      <c r="AD2549" s="10" t="s">
        <v>6</v>
      </c>
      <c r="AE2549" s="10" t="s">
        <v>6</v>
      </c>
      <c r="AF2549" s="10" t="s">
        <v>6</v>
      </c>
      <c r="AG2549" s="10" t="s">
        <v>6</v>
      </c>
      <c r="AH2549" s="10" t="s">
        <v>12970</v>
      </c>
      <c r="AI2549" s="10">
        <v>0</v>
      </c>
      <c r="AJ2549" s="10" t="s">
        <v>12971</v>
      </c>
      <c r="AK2549" s="23" t="s">
        <v>22900</v>
      </c>
      <c r="AL2549" s="23" t="s">
        <v>16889</v>
      </c>
      <c r="AM2549" s="10" t="s">
        <v>7566</v>
      </c>
      <c r="AN2549" s="10" t="s">
        <v>2</v>
      </c>
      <c r="AO2549" s="10" t="s">
        <v>12970</v>
      </c>
      <c r="AP2549" s="10" t="s">
        <v>6</v>
      </c>
      <c r="AQ2549" s="10" t="s">
        <v>12972</v>
      </c>
      <c r="AR2549" s="10" t="s">
        <v>12970</v>
      </c>
      <c r="AS2549" s="23" t="s">
        <v>16889</v>
      </c>
      <c r="AT2549" s="10" t="str">
        <f t="shared" si="79"/>
        <v>(2548, 'C0548_2026_10_03_22_00_00', 'C0548',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50" spans="1:46" x14ac:dyDescent="0.25">
      <c r="A2550" s="16" t="str">
        <v>(2549, 'C0549_2026_10_03_22_00_00', 'C0549', 'PL4-7 (TU08~)', 'Sản xuất', null, null, null, null, null, 'Chưa cập nhật', 0,  'Ca 1', '2026-10-03', '2026-10-03 22:00:00', 'Rolled',  null, 'Chưa cập nhật', null, 'Thất bại', 'Chưa cập nhật', '2026-10-03 22:00:00'),</v>
      </c>
      <c r="B2550" s="17" t="str">
        <f t="shared" si="78"/>
        <v>2549, 'C0549_2026_10_03_22_00_00', 'C0549', 'PL4-7 (TU08~)', 'Sản xuất', null, null, null, null, null, 'Chưa cập nhật', 0,  'Ca 1', '2026-10-03', '2026-10-03 22:00:00', 'Rolled',  null, 'Chưa cập nhật', null, 'Thất bại', 'Chưa cập nhật', '2026-10-03 22:00:00'</v>
      </c>
      <c r="C2550" s="12">
        <v>2549</v>
      </c>
      <c r="D2550" s="12" t="s">
        <v>12066</v>
      </c>
      <c r="E2550" s="12" t="s">
        <v>12067</v>
      </c>
      <c r="F2550" s="12" t="s">
        <v>11169</v>
      </c>
      <c r="G2550" s="12" t="s">
        <v>1</v>
      </c>
      <c r="H2550" s="12" t="s">
        <v>2</v>
      </c>
      <c r="I2550" s="12" t="s">
        <v>2</v>
      </c>
      <c r="J2550" s="12" t="s">
        <v>2</v>
      </c>
      <c r="K2550" s="12" t="s">
        <v>3</v>
      </c>
      <c r="L2550" s="12">
        <v>0</v>
      </c>
      <c r="M2550" s="12" t="s">
        <v>15521</v>
      </c>
      <c r="N2550" s="12" t="s">
        <v>4409</v>
      </c>
      <c r="O2550" s="12" t="s">
        <v>3810</v>
      </c>
      <c r="P2550" s="12" t="s">
        <v>7</v>
      </c>
      <c r="Q2550" s="12" t="s">
        <v>12973</v>
      </c>
      <c r="R2550" s="12" t="s">
        <v>5</v>
      </c>
      <c r="S2550" s="12" t="s">
        <v>6</v>
      </c>
      <c r="T2550" s="12" t="s">
        <v>28</v>
      </c>
      <c r="U2550" s="12" t="s">
        <v>5</v>
      </c>
      <c r="V2550" s="12" t="s">
        <v>3810</v>
      </c>
      <c r="X2550" s="10">
        <v>2549</v>
      </c>
      <c r="Y2550" s="10" t="s">
        <v>22438</v>
      </c>
      <c r="Z2550" s="10" t="s">
        <v>7113</v>
      </c>
      <c r="AA2550" s="10" t="s">
        <v>4558</v>
      </c>
      <c r="AB2550" s="10" t="s">
        <v>7567</v>
      </c>
      <c r="AC2550" s="10" t="s">
        <v>6</v>
      </c>
      <c r="AD2550" s="10" t="s">
        <v>6</v>
      </c>
      <c r="AE2550" s="10" t="s">
        <v>6</v>
      </c>
      <c r="AF2550" s="10" t="s">
        <v>6</v>
      </c>
      <c r="AG2550" s="10" t="s">
        <v>6</v>
      </c>
      <c r="AH2550" s="10" t="s">
        <v>12970</v>
      </c>
      <c r="AI2550" s="10">
        <v>0</v>
      </c>
      <c r="AJ2550" s="10" t="s">
        <v>12971</v>
      </c>
      <c r="AK2550" s="23" t="s">
        <v>22900</v>
      </c>
      <c r="AL2550" s="23" t="s">
        <v>16889</v>
      </c>
      <c r="AM2550" s="10" t="s">
        <v>7566</v>
      </c>
      <c r="AN2550" s="10" t="s">
        <v>2</v>
      </c>
      <c r="AO2550" s="10" t="s">
        <v>12970</v>
      </c>
      <c r="AP2550" s="10" t="s">
        <v>6</v>
      </c>
      <c r="AQ2550" s="10" t="s">
        <v>12972</v>
      </c>
      <c r="AR2550" s="10" t="s">
        <v>12970</v>
      </c>
      <c r="AS2550" s="23" t="s">
        <v>16889</v>
      </c>
      <c r="AT2550" s="10" t="str">
        <f t="shared" si="79"/>
        <v>(2549, 'C0549_2026_10_03_22_00_00', 'C0549',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51" spans="1:46" x14ac:dyDescent="0.25">
      <c r="A2551" s="16" t="str">
        <v>(2550, 'C0550_2026_10_03_22_00_00', 'C0550', 'PL4-7 (TU08~)', 'Sản xuất', null, null, null, null, null, 'Chưa cập nhật', 0,  'Ca 1', '2026-10-03', '2026-10-03 22:00:00', 'Rolled',  null, 'Chưa cập nhật', null, 'Thất bại', 'Chưa cập nhật', '2026-10-03 22:00:00'),</v>
      </c>
      <c r="B2551" s="17" t="str">
        <f t="shared" si="78"/>
        <v>2550, 'C0550_2026_10_03_22_00_00', 'C0550', 'PL4-7 (TU08~)', 'Sản xuất', null, null, null, null, null, 'Chưa cập nhật', 0,  'Ca 1', '2026-10-03', '2026-10-03 22:00:00', 'Rolled',  null, 'Chưa cập nhật', null, 'Thất bại', 'Chưa cập nhật', '2026-10-03 22:00:00'</v>
      </c>
      <c r="C2551" s="12">
        <v>2550</v>
      </c>
      <c r="D2551" s="12" t="s">
        <v>12068</v>
      </c>
      <c r="E2551" s="12" t="s">
        <v>12069</v>
      </c>
      <c r="F2551" s="12" t="s">
        <v>11169</v>
      </c>
      <c r="G2551" s="12" t="s">
        <v>1</v>
      </c>
      <c r="H2551" s="12" t="s">
        <v>2</v>
      </c>
      <c r="I2551" s="12" t="s">
        <v>2</v>
      </c>
      <c r="J2551" s="12" t="s">
        <v>2</v>
      </c>
      <c r="K2551" s="12" t="s">
        <v>3</v>
      </c>
      <c r="L2551" s="12">
        <v>0</v>
      </c>
      <c r="M2551" s="12" t="s">
        <v>15522</v>
      </c>
      <c r="N2551" s="12" t="s">
        <v>4409</v>
      </c>
      <c r="O2551" s="12" t="s">
        <v>3810</v>
      </c>
      <c r="P2551" s="12" t="s">
        <v>7</v>
      </c>
      <c r="Q2551" s="12" t="s">
        <v>12973</v>
      </c>
      <c r="R2551" s="12" t="s">
        <v>5</v>
      </c>
      <c r="S2551" s="12" t="s">
        <v>6</v>
      </c>
      <c r="T2551" s="12" t="s">
        <v>28</v>
      </c>
      <c r="U2551" s="12" t="s">
        <v>5</v>
      </c>
      <c r="V2551" s="12" t="s">
        <v>3810</v>
      </c>
      <c r="X2551" s="10">
        <v>2550</v>
      </c>
      <c r="Y2551" s="10" t="s">
        <v>22439</v>
      </c>
      <c r="Z2551" s="10" t="s">
        <v>7114</v>
      </c>
      <c r="AA2551" s="10" t="s">
        <v>4558</v>
      </c>
      <c r="AB2551" s="10" t="s">
        <v>7567</v>
      </c>
      <c r="AC2551" s="10" t="s">
        <v>6</v>
      </c>
      <c r="AD2551" s="10" t="s">
        <v>6</v>
      </c>
      <c r="AE2551" s="10" t="s">
        <v>6</v>
      </c>
      <c r="AF2551" s="10" t="s">
        <v>6</v>
      </c>
      <c r="AG2551" s="10" t="s">
        <v>6</v>
      </c>
      <c r="AH2551" s="10" t="s">
        <v>12970</v>
      </c>
      <c r="AI2551" s="10">
        <v>0</v>
      </c>
      <c r="AJ2551" s="10" t="s">
        <v>12971</v>
      </c>
      <c r="AK2551" s="23" t="s">
        <v>22900</v>
      </c>
      <c r="AL2551" s="23" t="s">
        <v>16889</v>
      </c>
      <c r="AM2551" s="10" t="s">
        <v>7566</v>
      </c>
      <c r="AN2551" s="10" t="s">
        <v>2</v>
      </c>
      <c r="AO2551" s="10" t="s">
        <v>12970</v>
      </c>
      <c r="AP2551" s="10" t="s">
        <v>6</v>
      </c>
      <c r="AQ2551" s="10" t="s">
        <v>12972</v>
      </c>
      <c r="AR2551" s="10" t="s">
        <v>12970</v>
      </c>
      <c r="AS2551" s="23" t="s">
        <v>16889</v>
      </c>
      <c r="AT2551" s="10" t="str">
        <f t="shared" si="79"/>
        <v>(2550, 'C0550_2026_10_03_22_00_00', 'C0550',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52" spans="1:46" x14ac:dyDescent="0.25">
      <c r="A2552" s="16" t="str">
        <v>(2551, 'C0551_2026_10_03_22_00_00', 'C0551', 'PL4-7 (TU08~)', 'Sản xuất', null, null, null, null, null, 'Chưa cập nhật', 0,  'Ca 1', '2026-10-03', '2026-10-03 22:00:00', 'Rolled',  null, 'Chưa cập nhật', null, 'Thất bại', 'Chưa cập nhật', '2026-10-03 22:00:00'),</v>
      </c>
      <c r="B2552" s="17" t="str">
        <f t="shared" si="78"/>
        <v>2551, 'C0551_2026_10_03_22_00_00', 'C0551', 'PL4-7 (TU08~)', 'Sản xuất', null, null, null, null, null, 'Chưa cập nhật', 0,  'Ca 1', '2026-10-03', '2026-10-03 22:00:00', 'Rolled',  null, 'Chưa cập nhật', null, 'Thất bại', 'Chưa cập nhật', '2026-10-03 22:00:00'</v>
      </c>
      <c r="C2552" s="12">
        <v>2551</v>
      </c>
      <c r="D2552" s="12" t="s">
        <v>12070</v>
      </c>
      <c r="E2552" s="12" t="s">
        <v>12071</v>
      </c>
      <c r="F2552" s="12" t="s">
        <v>11169</v>
      </c>
      <c r="G2552" s="12" t="s">
        <v>1</v>
      </c>
      <c r="H2552" s="12" t="s">
        <v>2</v>
      </c>
      <c r="I2552" s="12" t="s">
        <v>2</v>
      </c>
      <c r="J2552" s="12" t="s">
        <v>2</v>
      </c>
      <c r="K2552" s="12" t="s">
        <v>3</v>
      </c>
      <c r="L2552" s="12">
        <v>0</v>
      </c>
      <c r="M2552" s="12" t="s">
        <v>15523</v>
      </c>
      <c r="N2552" s="12" t="s">
        <v>4409</v>
      </c>
      <c r="O2552" s="12" t="s">
        <v>3810</v>
      </c>
      <c r="P2552" s="12" t="s">
        <v>7</v>
      </c>
      <c r="Q2552" s="12" t="s">
        <v>12973</v>
      </c>
      <c r="R2552" s="12" t="s">
        <v>5</v>
      </c>
      <c r="S2552" s="12" t="s">
        <v>6</v>
      </c>
      <c r="T2552" s="12" t="s">
        <v>28</v>
      </c>
      <c r="U2552" s="12" t="s">
        <v>5</v>
      </c>
      <c r="V2552" s="12" t="s">
        <v>3810</v>
      </c>
      <c r="X2552" s="10">
        <v>2551</v>
      </c>
      <c r="Y2552" s="10" t="s">
        <v>22440</v>
      </c>
      <c r="Z2552" s="10" t="s">
        <v>7115</v>
      </c>
      <c r="AA2552" s="10" t="s">
        <v>4558</v>
      </c>
      <c r="AB2552" s="10" t="s">
        <v>7567</v>
      </c>
      <c r="AC2552" s="10" t="s">
        <v>6</v>
      </c>
      <c r="AD2552" s="10" t="s">
        <v>6</v>
      </c>
      <c r="AE2552" s="10" t="s">
        <v>6</v>
      </c>
      <c r="AF2552" s="10" t="s">
        <v>6</v>
      </c>
      <c r="AG2552" s="10" t="s">
        <v>6</v>
      </c>
      <c r="AH2552" s="10" t="s">
        <v>12970</v>
      </c>
      <c r="AI2552" s="10">
        <v>0</v>
      </c>
      <c r="AJ2552" s="10" t="s">
        <v>12971</v>
      </c>
      <c r="AK2552" s="23" t="s">
        <v>22900</v>
      </c>
      <c r="AL2552" s="23" t="s">
        <v>16889</v>
      </c>
      <c r="AM2552" s="10" t="s">
        <v>7566</v>
      </c>
      <c r="AN2552" s="10" t="s">
        <v>2</v>
      </c>
      <c r="AO2552" s="10" t="s">
        <v>12970</v>
      </c>
      <c r="AP2552" s="10" t="s">
        <v>6</v>
      </c>
      <c r="AQ2552" s="10" t="s">
        <v>12972</v>
      </c>
      <c r="AR2552" s="10" t="s">
        <v>12970</v>
      </c>
      <c r="AS2552" s="23" t="s">
        <v>16889</v>
      </c>
      <c r="AT2552" s="10" t="str">
        <f t="shared" si="79"/>
        <v>(2551, 'C0551_2026_10_03_22_00_00', 'C0551',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53" spans="1:46" x14ac:dyDescent="0.25">
      <c r="A2553" s="16" t="str">
        <v>(2552, 'C0552_2026_10_03_22_00_00', 'C0552', 'PL4-7 (TU08~)', 'Sản xuất', null, null, null, null, null, 'Chưa cập nhật', 0,  'Ca 1', '2026-10-03', '2026-10-03 22:00:00', 'Rolled',  null, 'Chưa cập nhật', null, 'Thất bại', 'Chưa cập nhật', '2026-10-03 22:00:00'),</v>
      </c>
      <c r="B2553" s="17" t="str">
        <f t="shared" si="78"/>
        <v>2552, 'C0552_2026_10_03_22_00_00', 'C0552', 'PL4-7 (TU08~)', 'Sản xuất', null, null, null, null, null, 'Chưa cập nhật', 0,  'Ca 1', '2026-10-03', '2026-10-03 22:00:00', 'Rolled',  null, 'Chưa cập nhật', null, 'Thất bại', 'Chưa cập nhật', '2026-10-03 22:00:00'</v>
      </c>
      <c r="C2553" s="12">
        <v>2552</v>
      </c>
      <c r="D2553" s="12" t="s">
        <v>12072</v>
      </c>
      <c r="E2553" s="12" t="s">
        <v>12073</v>
      </c>
      <c r="F2553" s="12" t="s">
        <v>11169</v>
      </c>
      <c r="G2553" s="12" t="s">
        <v>1</v>
      </c>
      <c r="H2553" s="12" t="s">
        <v>2</v>
      </c>
      <c r="I2553" s="12" t="s">
        <v>2</v>
      </c>
      <c r="J2553" s="12" t="s">
        <v>2</v>
      </c>
      <c r="K2553" s="12" t="s">
        <v>3</v>
      </c>
      <c r="L2553" s="12">
        <v>0</v>
      </c>
      <c r="M2553" s="12" t="s">
        <v>15524</v>
      </c>
      <c r="N2553" s="12" t="s">
        <v>4409</v>
      </c>
      <c r="O2553" s="12" t="s">
        <v>3810</v>
      </c>
      <c r="P2553" s="12" t="s">
        <v>7</v>
      </c>
      <c r="Q2553" s="12" t="s">
        <v>12973</v>
      </c>
      <c r="R2553" s="12" t="s">
        <v>5</v>
      </c>
      <c r="S2553" s="12" t="s">
        <v>6</v>
      </c>
      <c r="T2553" s="12" t="s">
        <v>28</v>
      </c>
      <c r="U2553" s="12" t="s">
        <v>5</v>
      </c>
      <c r="V2553" s="12" t="s">
        <v>3810</v>
      </c>
      <c r="X2553" s="10">
        <v>2552</v>
      </c>
      <c r="Y2553" s="10" t="s">
        <v>22441</v>
      </c>
      <c r="Z2553" s="10" t="s">
        <v>7116</v>
      </c>
      <c r="AA2553" s="10" t="s">
        <v>4558</v>
      </c>
      <c r="AB2553" s="10" t="s">
        <v>7567</v>
      </c>
      <c r="AC2553" s="10" t="s">
        <v>6</v>
      </c>
      <c r="AD2553" s="10" t="s">
        <v>6</v>
      </c>
      <c r="AE2553" s="10" t="s">
        <v>6</v>
      </c>
      <c r="AF2553" s="10" t="s">
        <v>6</v>
      </c>
      <c r="AG2553" s="10" t="s">
        <v>6</v>
      </c>
      <c r="AH2553" s="10" t="s">
        <v>12970</v>
      </c>
      <c r="AI2553" s="10">
        <v>0</v>
      </c>
      <c r="AJ2553" s="10" t="s">
        <v>12971</v>
      </c>
      <c r="AK2553" s="23" t="s">
        <v>22900</v>
      </c>
      <c r="AL2553" s="23" t="s">
        <v>16889</v>
      </c>
      <c r="AM2553" s="10" t="s">
        <v>7566</v>
      </c>
      <c r="AN2553" s="10" t="s">
        <v>2</v>
      </c>
      <c r="AO2553" s="10" t="s">
        <v>12970</v>
      </c>
      <c r="AP2553" s="10" t="s">
        <v>6</v>
      </c>
      <c r="AQ2553" s="10" t="s">
        <v>12972</v>
      </c>
      <c r="AR2553" s="10" t="s">
        <v>12970</v>
      </c>
      <c r="AS2553" s="23" t="s">
        <v>16889</v>
      </c>
      <c r="AT2553" s="10" t="str">
        <f t="shared" si="79"/>
        <v>(2552, 'C0552_2026_10_03_22_00_00', 'C0552',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54" spans="1:46" x14ac:dyDescent="0.25">
      <c r="A2554" s="16" t="str">
        <v>(2553, 'C0553_2026_10_03_22_00_00', 'C0553', 'PL4-7 (TU08~)', 'Sản xuất', null, null, null, null, null, 'Chưa cập nhật', 0,  'Ca 1', '2026-10-03', '2026-10-03 22:00:00', 'Rolled',  null, 'Chưa cập nhật', null, 'Thất bại', 'Chưa cập nhật', '2026-10-03 22:00:00'),</v>
      </c>
      <c r="B2554" s="17" t="str">
        <f t="shared" si="78"/>
        <v>2553, 'C0553_2026_10_03_22_00_00', 'C0553', 'PL4-7 (TU08~)', 'Sản xuất', null, null, null, null, null, 'Chưa cập nhật', 0,  'Ca 1', '2026-10-03', '2026-10-03 22:00:00', 'Rolled',  null, 'Chưa cập nhật', null, 'Thất bại', 'Chưa cập nhật', '2026-10-03 22:00:00'</v>
      </c>
      <c r="C2554" s="12">
        <v>2553</v>
      </c>
      <c r="D2554" s="12" t="s">
        <v>12074</v>
      </c>
      <c r="E2554" s="12" t="s">
        <v>12075</v>
      </c>
      <c r="F2554" s="12" t="s">
        <v>11169</v>
      </c>
      <c r="G2554" s="12" t="s">
        <v>1</v>
      </c>
      <c r="H2554" s="12" t="s">
        <v>2</v>
      </c>
      <c r="I2554" s="12" t="s">
        <v>2</v>
      </c>
      <c r="J2554" s="12" t="s">
        <v>2</v>
      </c>
      <c r="K2554" s="12" t="s">
        <v>3</v>
      </c>
      <c r="L2554" s="12">
        <v>0</v>
      </c>
      <c r="M2554" s="12" t="s">
        <v>15525</v>
      </c>
      <c r="N2554" s="12" t="s">
        <v>4409</v>
      </c>
      <c r="O2554" s="12" t="s">
        <v>3810</v>
      </c>
      <c r="P2554" s="12" t="s">
        <v>7</v>
      </c>
      <c r="Q2554" s="12" t="s">
        <v>12973</v>
      </c>
      <c r="R2554" s="12" t="s">
        <v>5</v>
      </c>
      <c r="S2554" s="12" t="s">
        <v>6</v>
      </c>
      <c r="T2554" s="12" t="s">
        <v>28</v>
      </c>
      <c r="U2554" s="12" t="s">
        <v>5</v>
      </c>
      <c r="V2554" s="12" t="s">
        <v>3810</v>
      </c>
      <c r="X2554" s="10">
        <v>2553</v>
      </c>
      <c r="Y2554" s="10" t="s">
        <v>22442</v>
      </c>
      <c r="Z2554" s="10" t="s">
        <v>7117</v>
      </c>
      <c r="AA2554" s="10" t="s">
        <v>4558</v>
      </c>
      <c r="AB2554" s="10" t="s">
        <v>7567</v>
      </c>
      <c r="AC2554" s="10" t="s">
        <v>6</v>
      </c>
      <c r="AD2554" s="10" t="s">
        <v>6</v>
      </c>
      <c r="AE2554" s="10" t="s">
        <v>6</v>
      </c>
      <c r="AF2554" s="10" t="s">
        <v>6</v>
      </c>
      <c r="AG2554" s="10" t="s">
        <v>6</v>
      </c>
      <c r="AH2554" s="10" t="s">
        <v>12970</v>
      </c>
      <c r="AI2554" s="10">
        <v>0</v>
      </c>
      <c r="AJ2554" s="10" t="s">
        <v>12971</v>
      </c>
      <c r="AK2554" s="23" t="s">
        <v>22900</v>
      </c>
      <c r="AL2554" s="23" t="s">
        <v>16889</v>
      </c>
      <c r="AM2554" s="10" t="s">
        <v>7566</v>
      </c>
      <c r="AN2554" s="10" t="s">
        <v>2</v>
      </c>
      <c r="AO2554" s="10" t="s">
        <v>12970</v>
      </c>
      <c r="AP2554" s="10" t="s">
        <v>6</v>
      </c>
      <c r="AQ2554" s="10" t="s">
        <v>12972</v>
      </c>
      <c r="AR2554" s="10" t="s">
        <v>12970</v>
      </c>
      <c r="AS2554" s="23" t="s">
        <v>16889</v>
      </c>
      <c r="AT2554" s="10" t="str">
        <f t="shared" si="79"/>
        <v>(2553, 'C0553_2026_10_03_22_00_00', 'C0553',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55" spans="1:46" x14ac:dyDescent="0.25">
      <c r="A2555" s="16" t="str">
        <v>(2554, 'C0554_2026_10_03_22_00_00', 'C0554', 'PL4-7 (TU08~)', 'Sản xuất', null, null, null, null, null, 'Chưa cập nhật', 0,  'Ca 1', '2026-10-03', '2026-10-03 22:00:00', 'Rolled',  null, 'Chưa cập nhật', null, 'Thất bại', 'Chưa cập nhật', '2026-10-03 22:00:00'),</v>
      </c>
      <c r="B2555" s="17" t="str">
        <f t="shared" si="78"/>
        <v>2554, 'C0554_2026_10_03_22_00_00', 'C0554', 'PL4-7 (TU08~)', 'Sản xuất', null, null, null, null, null, 'Chưa cập nhật', 0,  'Ca 1', '2026-10-03', '2026-10-03 22:00:00', 'Rolled',  null, 'Chưa cập nhật', null, 'Thất bại', 'Chưa cập nhật', '2026-10-03 22:00:00'</v>
      </c>
      <c r="C2555" s="12">
        <v>2554</v>
      </c>
      <c r="D2555" s="12" t="s">
        <v>12076</v>
      </c>
      <c r="E2555" s="12" t="s">
        <v>12077</v>
      </c>
      <c r="F2555" s="12" t="s">
        <v>11169</v>
      </c>
      <c r="G2555" s="12" t="s">
        <v>1</v>
      </c>
      <c r="H2555" s="12" t="s">
        <v>2</v>
      </c>
      <c r="I2555" s="12" t="s">
        <v>2</v>
      </c>
      <c r="J2555" s="12" t="s">
        <v>2</v>
      </c>
      <c r="K2555" s="12" t="s">
        <v>3</v>
      </c>
      <c r="L2555" s="12">
        <v>0</v>
      </c>
      <c r="M2555" s="12" t="s">
        <v>15526</v>
      </c>
      <c r="N2555" s="12" t="s">
        <v>4409</v>
      </c>
      <c r="O2555" s="12" t="s">
        <v>3810</v>
      </c>
      <c r="P2555" s="12" t="s">
        <v>7</v>
      </c>
      <c r="Q2555" s="12" t="s">
        <v>12973</v>
      </c>
      <c r="R2555" s="12" t="s">
        <v>5</v>
      </c>
      <c r="S2555" s="12" t="s">
        <v>6</v>
      </c>
      <c r="T2555" s="12" t="s">
        <v>28</v>
      </c>
      <c r="U2555" s="12" t="s">
        <v>5</v>
      </c>
      <c r="V2555" s="12" t="s">
        <v>3810</v>
      </c>
      <c r="X2555" s="10">
        <v>2554</v>
      </c>
      <c r="Y2555" s="10" t="s">
        <v>22443</v>
      </c>
      <c r="Z2555" s="10" t="s">
        <v>7118</v>
      </c>
      <c r="AA2555" s="10" t="s">
        <v>4558</v>
      </c>
      <c r="AB2555" s="10" t="s">
        <v>7567</v>
      </c>
      <c r="AC2555" s="10" t="s">
        <v>6</v>
      </c>
      <c r="AD2555" s="10" t="s">
        <v>6</v>
      </c>
      <c r="AE2555" s="10" t="s">
        <v>6</v>
      </c>
      <c r="AF2555" s="10" t="s">
        <v>6</v>
      </c>
      <c r="AG2555" s="10" t="s">
        <v>6</v>
      </c>
      <c r="AH2555" s="10" t="s">
        <v>12970</v>
      </c>
      <c r="AI2555" s="10">
        <v>0</v>
      </c>
      <c r="AJ2555" s="10" t="s">
        <v>12971</v>
      </c>
      <c r="AK2555" s="23" t="s">
        <v>22900</v>
      </c>
      <c r="AL2555" s="23" t="s">
        <v>16889</v>
      </c>
      <c r="AM2555" s="10" t="s">
        <v>7566</v>
      </c>
      <c r="AN2555" s="10" t="s">
        <v>2</v>
      </c>
      <c r="AO2555" s="10" t="s">
        <v>12970</v>
      </c>
      <c r="AP2555" s="10" t="s">
        <v>6</v>
      </c>
      <c r="AQ2555" s="10" t="s">
        <v>12972</v>
      </c>
      <c r="AR2555" s="10" t="s">
        <v>12970</v>
      </c>
      <c r="AS2555" s="23" t="s">
        <v>16889</v>
      </c>
      <c r="AT2555" s="10" t="str">
        <f t="shared" si="79"/>
        <v>(2554, 'C0554_2026_10_03_22_00_00', 'C0554',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56" spans="1:46" x14ac:dyDescent="0.25">
      <c r="A2556" s="16" t="str">
        <v>(2555, 'C0555_2026_10_03_22_00_00', 'C0555', 'PL4-7 (TU08~)', 'Sản xuất', null, null, null, null, null, 'Chưa cập nhật', 0,  'Ca 1', '2026-10-03', '2026-10-03 22:00:00', 'Rolled',  null, 'Chưa cập nhật', null, 'Thất bại', 'Chưa cập nhật', '2026-10-03 22:00:00'),</v>
      </c>
      <c r="B2556" s="17" t="str">
        <f t="shared" si="78"/>
        <v>2555, 'C0555_2026_10_03_22_00_00', 'C0555', 'PL4-7 (TU08~)', 'Sản xuất', null, null, null, null, null, 'Chưa cập nhật', 0,  'Ca 1', '2026-10-03', '2026-10-03 22:00:00', 'Rolled',  null, 'Chưa cập nhật', null, 'Thất bại', 'Chưa cập nhật', '2026-10-03 22:00:00'</v>
      </c>
      <c r="C2556" s="12">
        <v>2555</v>
      </c>
      <c r="D2556" s="12" t="s">
        <v>12078</v>
      </c>
      <c r="E2556" s="12" t="s">
        <v>12079</v>
      </c>
      <c r="F2556" s="12" t="s">
        <v>11169</v>
      </c>
      <c r="G2556" s="12" t="s">
        <v>1</v>
      </c>
      <c r="H2556" s="12" t="s">
        <v>2</v>
      </c>
      <c r="I2556" s="12" t="s">
        <v>2</v>
      </c>
      <c r="J2556" s="12" t="s">
        <v>2</v>
      </c>
      <c r="K2556" s="12" t="s">
        <v>3</v>
      </c>
      <c r="L2556" s="12">
        <v>0</v>
      </c>
      <c r="M2556" s="12" t="s">
        <v>15527</v>
      </c>
      <c r="N2556" s="12" t="s">
        <v>4409</v>
      </c>
      <c r="O2556" s="12" t="s">
        <v>3810</v>
      </c>
      <c r="P2556" s="12" t="s">
        <v>7</v>
      </c>
      <c r="Q2556" s="12" t="s">
        <v>12973</v>
      </c>
      <c r="R2556" s="12" t="s">
        <v>5</v>
      </c>
      <c r="S2556" s="12" t="s">
        <v>6</v>
      </c>
      <c r="T2556" s="12" t="s">
        <v>28</v>
      </c>
      <c r="U2556" s="12" t="s">
        <v>5</v>
      </c>
      <c r="V2556" s="12" t="s">
        <v>3810</v>
      </c>
      <c r="X2556" s="10">
        <v>2555</v>
      </c>
      <c r="Y2556" s="10" t="s">
        <v>22444</v>
      </c>
      <c r="Z2556" s="10" t="s">
        <v>7119</v>
      </c>
      <c r="AA2556" s="10" t="s">
        <v>4558</v>
      </c>
      <c r="AB2556" s="10" t="s">
        <v>7567</v>
      </c>
      <c r="AC2556" s="10" t="s">
        <v>6</v>
      </c>
      <c r="AD2556" s="10" t="s">
        <v>6</v>
      </c>
      <c r="AE2556" s="10" t="s">
        <v>6</v>
      </c>
      <c r="AF2556" s="10" t="s">
        <v>6</v>
      </c>
      <c r="AG2556" s="10" t="s">
        <v>6</v>
      </c>
      <c r="AH2556" s="10" t="s">
        <v>12970</v>
      </c>
      <c r="AI2556" s="10">
        <v>0</v>
      </c>
      <c r="AJ2556" s="10" t="s">
        <v>12971</v>
      </c>
      <c r="AK2556" s="23" t="s">
        <v>22900</v>
      </c>
      <c r="AL2556" s="23" t="s">
        <v>16889</v>
      </c>
      <c r="AM2556" s="10" t="s">
        <v>7566</v>
      </c>
      <c r="AN2556" s="10" t="s">
        <v>2</v>
      </c>
      <c r="AO2556" s="10" t="s">
        <v>12970</v>
      </c>
      <c r="AP2556" s="10" t="s">
        <v>6</v>
      </c>
      <c r="AQ2556" s="10" t="s">
        <v>12972</v>
      </c>
      <c r="AR2556" s="10" t="s">
        <v>12970</v>
      </c>
      <c r="AS2556" s="23" t="s">
        <v>16889</v>
      </c>
      <c r="AT2556" s="10" t="str">
        <f t="shared" si="79"/>
        <v>(2555, 'C0555_2026_10_03_22_00_00', 'C0555',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57" spans="1:46" x14ac:dyDescent="0.25">
      <c r="A2557" s="16" t="str">
        <v>(2556, 'C0556_2026_10_03_22_00_00', 'C0556', 'PL4-7 (TU08~)', 'Sản xuất', null, null, null, null, null, 'Chưa cập nhật', 0,  'Ca 1', '2026-10-03', '2026-10-03 22:00:00', 'Rolled',  null, 'Chưa cập nhật', null, 'Thất bại', 'Chưa cập nhật', '2026-10-03 22:00:00'),</v>
      </c>
      <c r="B2557" s="17" t="str">
        <f t="shared" si="78"/>
        <v>2556, 'C0556_2026_10_03_22_00_00', 'C0556', 'PL4-7 (TU08~)', 'Sản xuất', null, null, null, null, null, 'Chưa cập nhật', 0,  'Ca 1', '2026-10-03', '2026-10-03 22:00:00', 'Rolled',  null, 'Chưa cập nhật', null, 'Thất bại', 'Chưa cập nhật', '2026-10-03 22:00:00'</v>
      </c>
      <c r="C2557" s="12">
        <v>2556</v>
      </c>
      <c r="D2557" s="12" t="s">
        <v>12080</v>
      </c>
      <c r="E2557" s="12" t="s">
        <v>12081</v>
      </c>
      <c r="F2557" s="12" t="s">
        <v>11169</v>
      </c>
      <c r="G2557" s="12" t="s">
        <v>1</v>
      </c>
      <c r="H2557" s="12" t="s">
        <v>2</v>
      </c>
      <c r="I2557" s="12" t="s">
        <v>2</v>
      </c>
      <c r="J2557" s="12" t="s">
        <v>2</v>
      </c>
      <c r="K2557" s="12" t="s">
        <v>3</v>
      </c>
      <c r="L2557" s="12">
        <v>0</v>
      </c>
      <c r="M2557" s="12" t="s">
        <v>15528</v>
      </c>
      <c r="N2557" s="12" t="s">
        <v>4409</v>
      </c>
      <c r="O2557" s="12" t="s">
        <v>3810</v>
      </c>
      <c r="P2557" s="12" t="s">
        <v>7</v>
      </c>
      <c r="Q2557" s="12" t="s">
        <v>12973</v>
      </c>
      <c r="R2557" s="12" t="s">
        <v>5</v>
      </c>
      <c r="S2557" s="12" t="s">
        <v>6</v>
      </c>
      <c r="T2557" s="12" t="s">
        <v>28</v>
      </c>
      <c r="U2557" s="12" t="s">
        <v>5</v>
      </c>
      <c r="V2557" s="12" t="s">
        <v>3810</v>
      </c>
      <c r="X2557" s="10">
        <v>2556</v>
      </c>
      <c r="Y2557" s="10" t="s">
        <v>22445</v>
      </c>
      <c r="Z2557" s="10" t="s">
        <v>7120</v>
      </c>
      <c r="AA2557" s="10" t="s">
        <v>4558</v>
      </c>
      <c r="AB2557" s="10" t="s">
        <v>7567</v>
      </c>
      <c r="AC2557" s="10" t="s">
        <v>6</v>
      </c>
      <c r="AD2557" s="10" t="s">
        <v>6</v>
      </c>
      <c r="AE2557" s="10" t="s">
        <v>6</v>
      </c>
      <c r="AF2557" s="10" t="s">
        <v>6</v>
      </c>
      <c r="AG2557" s="10" t="s">
        <v>6</v>
      </c>
      <c r="AH2557" s="10" t="s">
        <v>12970</v>
      </c>
      <c r="AI2557" s="10">
        <v>0</v>
      </c>
      <c r="AJ2557" s="10" t="s">
        <v>12971</v>
      </c>
      <c r="AK2557" s="23" t="s">
        <v>22900</v>
      </c>
      <c r="AL2557" s="23" t="s">
        <v>16889</v>
      </c>
      <c r="AM2557" s="10" t="s">
        <v>7566</v>
      </c>
      <c r="AN2557" s="10" t="s">
        <v>2</v>
      </c>
      <c r="AO2557" s="10" t="s">
        <v>12970</v>
      </c>
      <c r="AP2557" s="10" t="s">
        <v>6</v>
      </c>
      <c r="AQ2557" s="10" t="s">
        <v>12972</v>
      </c>
      <c r="AR2557" s="10" t="s">
        <v>12970</v>
      </c>
      <c r="AS2557" s="23" t="s">
        <v>16889</v>
      </c>
      <c r="AT2557" s="10" t="str">
        <f t="shared" si="79"/>
        <v>(2556, 'C0556_2026_10_03_22_00_00', 'C0556',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58" spans="1:46" x14ac:dyDescent="0.25">
      <c r="A2558" s="16" t="str">
        <v>(2557, 'C0557_2026_10_03_22_00_00', 'C0557', 'PL4-7 (TU08~)', 'Sản xuất', null, null, null, null, null, 'Chưa cập nhật', 0,  'Ca 1', '2026-10-03', '2026-10-03 22:00:00', 'Rolled',  null, 'Chưa cập nhật', null, 'Thất bại', 'Chưa cập nhật', '2026-10-03 22:00:00'),</v>
      </c>
      <c r="B2558" s="17" t="str">
        <f t="shared" si="78"/>
        <v>2557, 'C0557_2026_10_03_22_00_00', 'C0557', 'PL4-7 (TU08~)', 'Sản xuất', null, null, null, null, null, 'Chưa cập nhật', 0,  'Ca 1', '2026-10-03', '2026-10-03 22:00:00', 'Rolled',  null, 'Chưa cập nhật', null, 'Thất bại', 'Chưa cập nhật', '2026-10-03 22:00:00'</v>
      </c>
      <c r="C2558" s="12">
        <v>2557</v>
      </c>
      <c r="D2558" s="12" t="s">
        <v>12082</v>
      </c>
      <c r="E2558" s="12" t="s">
        <v>12083</v>
      </c>
      <c r="F2558" s="12" t="s">
        <v>11169</v>
      </c>
      <c r="G2558" s="12" t="s">
        <v>1</v>
      </c>
      <c r="H2558" s="12" t="s">
        <v>2</v>
      </c>
      <c r="I2558" s="12" t="s">
        <v>2</v>
      </c>
      <c r="J2558" s="12" t="s">
        <v>2</v>
      </c>
      <c r="K2558" s="12" t="s">
        <v>3</v>
      </c>
      <c r="L2558" s="12">
        <v>0</v>
      </c>
      <c r="M2558" s="12" t="s">
        <v>15529</v>
      </c>
      <c r="N2558" s="12" t="s">
        <v>4409</v>
      </c>
      <c r="O2558" s="12" t="s">
        <v>3810</v>
      </c>
      <c r="P2558" s="12" t="s">
        <v>7</v>
      </c>
      <c r="Q2558" s="12" t="s">
        <v>12973</v>
      </c>
      <c r="R2558" s="12" t="s">
        <v>5</v>
      </c>
      <c r="S2558" s="12" t="s">
        <v>6</v>
      </c>
      <c r="T2558" s="12" t="s">
        <v>28</v>
      </c>
      <c r="U2558" s="12" t="s">
        <v>5</v>
      </c>
      <c r="V2558" s="12" t="s">
        <v>3810</v>
      </c>
      <c r="X2558" s="10">
        <v>2557</v>
      </c>
      <c r="Y2558" s="10" t="s">
        <v>22446</v>
      </c>
      <c r="Z2558" s="10" t="s">
        <v>7121</v>
      </c>
      <c r="AA2558" s="10" t="s">
        <v>4558</v>
      </c>
      <c r="AB2558" s="10" t="s">
        <v>7567</v>
      </c>
      <c r="AC2558" s="10" t="s">
        <v>6</v>
      </c>
      <c r="AD2558" s="10" t="s">
        <v>6</v>
      </c>
      <c r="AE2558" s="10" t="s">
        <v>6</v>
      </c>
      <c r="AF2558" s="10" t="s">
        <v>6</v>
      </c>
      <c r="AG2558" s="10" t="s">
        <v>6</v>
      </c>
      <c r="AH2558" s="10" t="s">
        <v>12970</v>
      </c>
      <c r="AI2558" s="10">
        <v>0</v>
      </c>
      <c r="AJ2558" s="10" t="s">
        <v>12971</v>
      </c>
      <c r="AK2558" s="23" t="s">
        <v>22900</v>
      </c>
      <c r="AL2558" s="23" t="s">
        <v>16889</v>
      </c>
      <c r="AM2558" s="10" t="s">
        <v>7566</v>
      </c>
      <c r="AN2558" s="10" t="s">
        <v>2</v>
      </c>
      <c r="AO2558" s="10" t="s">
        <v>12970</v>
      </c>
      <c r="AP2558" s="10" t="s">
        <v>6</v>
      </c>
      <c r="AQ2558" s="10" t="s">
        <v>12972</v>
      </c>
      <c r="AR2558" s="10" t="s">
        <v>12970</v>
      </c>
      <c r="AS2558" s="23" t="s">
        <v>16889</v>
      </c>
      <c r="AT2558" s="10" t="str">
        <f t="shared" si="79"/>
        <v>(2557, 'C0557_2026_10_03_22_00_00', 'C0557',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59" spans="1:46" x14ac:dyDescent="0.25">
      <c r="A2559" s="16" t="str">
        <v>(2558, 'C0558_2026_10_03_22_00_00', 'C0558', 'PL4-7 (TU08~)', 'Sản xuất', null, null, null, null, null, 'Chưa cập nhật', 0,  'Ca 1', '2026-10-03', '2026-10-03 22:00:00', 'Rolled',  null, 'Chưa cập nhật', null, 'Thất bại', 'Chưa cập nhật', '2026-10-03 22:00:00'),</v>
      </c>
      <c r="B2559" s="17" t="str">
        <f t="shared" si="78"/>
        <v>2558, 'C0558_2026_10_03_22_00_00', 'C0558', 'PL4-7 (TU08~)', 'Sản xuất', null, null, null, null, null, 'Chưa cập nhật', 0,  'Ca 1', '2026-10-03', '2026-10-03 22:00:00', 'Rolled',  null, 'Chưa cập nhật', null, 'Thất bại', 'Chưa cập nhật', '2026-10-03 22:00:00'</v>
      </c>
      <c r="C2559" s="12">
        <v>2558</v>
      </c>
      <c r="D2559" s="12" t="s">
        <v>12084</v>
      </c>
      <c r="E2559" s="12" t="s">
        <v>12085</v>
      </c>
      <c r="F2559" s="12" t="s">
        <v>11169</v>
      </c>
      <c r="G2559" s="12" t="s">
        <v>1</v>
      </c>
      <c r="H2559" s="12" t="s">
        <v>2</v>
      </c>
      <c r="I2559" s="12" t="s">
        <v>2</v>
      </c>
      <c r="J2559" s="12" t="s">
        <v>2</v>
      </c>
      <c r="K2559" s="12" t="s">
        <v>3</v>
      </c>
      <c r="L2559" s="12">
        <v>0</v>
      </c>
      <c r="M2559" s="12" t="s">
        <v>15530</v>
      </c>
      <c r="N2559" s="12" t="s">
        <v>4409</v>
      </c>
      <c r="O2559" s="12" t="s">
        <v>3810</v>
      </c>
      <c r="P2559" s="12" t="s">
        <v>7</v>
      </c>
      <c r="Q2559" s="12" t="s">
        <v>12973</v>
      </c>
      <c r="R2559" s="12" t="s">
        <v>5</v>
      </c>
      <c r="S2559" s="12" t="s">
        <v>6</v>
      </c>
      <c r="T2559" s="12" t="s">
        <v>28</v>
      </c>
      <c r="U2559" s="12" t="s">
        <v>5</v>
      </c>
      <c r="V2559" s="12" t="s">
        <v>3810</v>
      </c>
      <c r="X2559" s="10">
        <v>2558</v>
      </c>
      <c r="Y2559" s="10" t="s">
        <v>22447</v>
      </c>
      <c r="Z2559" s="10" t="s">
        <v>7122</v>
      </c>
      <c r="AA2559" s="10" t="s">
        <v>4558</v>
      </c>
      <c r="AB2559" s="10" t="s">
        <v>7567</v>
      </c>
      <c r="AC2559" s="10" t="s">
        <v>6</v>
      </c>
      <c r="AD2559" s="10" t="s">
        <v>6</v>
      </c>
      <c r="AE2559" s="10" t="s">
        <v>6</v>
      </c>
      <c r="AF2559" s="10" t="s">
        <v>6</v>
      </c>
      <c r="AG2559" s="10" t="s">
        <v>6</v>
      </c>
      <c r="AH2559" s="10" t="s">
        <v>12970</v>
      </c>
      <c r="AI2559" s="10">
        <v>0</v>
      </c>
      <c r="AJ2559" s="10" t="s">
        <v>12971</v>
      </c>
      <c r="AK2559" s="23" t="s">
        <v>22900</v>
      </c>
      <c r="AL2559" s="23" t="s">
        <v>16889</v>
      </c>
      <c r="AM2559" s="10" t="s">
        <v>7566</v>
      </c>
      <c r="AN2559" s="10" t="s">
        <v>2</v>
      </c>
      <c r="AO2559" s="10" t="s">
        <v>12970</v>
      </c>
      <c r="AP2559" s="10" t="s">
        <v>6</v>
      </c>
      <c r="AQ2559" s="10" t="s">
        <v>12972</v>
      </c>
      <c r="AR2559" s="10" t="s">
        <v>12970</v>
      </c>
      <c r="AS2559" s="23" t="s">
        <v>16889</v>
      </c>
      <c r="AT2559" s="10" t="str">
        <f t="shared" si="79"/>
        <v>(2558, 'C0558_2026_10_03_22_00_00', 'C0558',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60" spans="1:46" x14ac:dyDescent="0.25">
      <c r="A2560" s="16" t="str">
        <v>(2559, 'C0559_2026_10_03_22_00_00', 'C0559', 'PL4-7 (TU08~)', 'Sản xuất', null, null, null, null, null, 'Chưa cập nhật', 0,  'Ca 1', '2026-10-03', '2026-10-03 22:00:00', 'Rolled',  null, 'Chưa cập nhật', null, 'Thất bại', 'Chưa cập nhật', '2026-10-03 22:00:00'),</v>
      </c>
      <c r="B2560" s="17" t="str">
        <f t="shared" si="78"/>
        <v>2559, 'C0559_2026_10_03_22_00_00', 'C0559', 'PL4-7 (TU08~)', 'Sản xuất', null, null, null, null, null, 'Chưa cập nhật', 0,  'Ca 1', '2026-10-03', '2026-10-03 22:00:00', 'Rolled',  null, 'Chưa cập nhật', null, 'Thất bại', 'Chưa cập nhật', '2026-10-03 22:00:00'</v>
      </c>
      <c r="C2560" s="12">
        <v>2559</v>
      </c>
      <c r="D2560" s="12" t="s">
        <v>12086</v>
      </c>
      <c r="E2560" s="12" t="s">
        <v>12087</v>
      </c>
      <c r="F2560" s="12" t="s">
        <v>11169</v>
      </c>
      <c r="G2560" s="12" t="s">
        <v>1</v>
      </c>
      <c r="H2560" s="12" t="s">
        <v>2</v>
      </c>
      <c r="I2560" s="12" t="s">
        <v>2</v>
      </c>
      <c r="J2560" s="12" t="s">
        <v>2</v>
      </c>
      <c r="K2560" s="12" t="s">
        <v>3</v>
      </c>
      <c r="L2560" s="12">
        <v>0</v>
      </c>
      <c r="M2560" s="12" t="s">
        <v>15531</v>
      </c>
      <c r="N2560" s="12" t="s">
        <v>4409</v>
      </c>
      <c r="O2560" s="12" t="s">
        <v>3810</v>
      </c>
      <c r="P2560" s="12" t="s">
        <v>7</v>
      </c>
      <c r="Q2560" s="12" t="s">
        <v>12973</v>
      </c>
      <c r="R2560" s="12" t="s">
        <v>5</v>
      </c>
      <c r="S2560" s="12" t="s">
        <v>6</v>
      </c>
      <c r="T2560" s="12" t="s">
        <v>28</v>
      </c>
      <c r="U2560" s="12" t="s">
        <v>5</v>
      </c>
      <c r="V2560" s="12" t="s">
        <v>3810</v>
      </c>
      <c r="X2560" s="10">
        <v>2559</v>
      </c>
      <c r="Y2560" s="10" t="s">
        <v>22448</v>
      </c>
      <c r="Z2560" s="10" t="s">
        <v>7123</v>
      </c>
      <c r="AA2560" s="10" t="s">
        <v>4558</v>
      </c>
      <c r="AB2560" s="10" t="s">
        <v>7567</v>
      </c>
      <c r="AC2560" s="10" t="s">
        <v>6</v>
      </c>
      <c r="AD2560" s="10" t="s">
        <v>6</v>
      </c>
      <c r="AE2560" s="10" t="s">
        <v>6</v>
      </c>
      <c r="AF2560" s="10" t="s">
        <v>6</v>
      </c>
      <c r="AG2560" s="10" t="s">
        <v>6</v>
      </c>
      <c r="AH2560" s="10" t="s">
        <v>12970</v>
      </c>
      <c r="AI2560" s="10">
        <v>0</v>
      </c>
      <c r="AJ2560" s="10" t="s">
        <v>12971</v>
      </c>
      <c r="AK2560" s="23" t="s">
        <v>22900</v>
      </c>
      <c r="AL2560" s="23" t="s">
        <v>16889</v>
      </c>
      <c r="AM2560" s="10" t="s">
        <v>7566</v>
      </c>
      <c r="AN2560" s="10" t="s">
        <v>2</v>
      </c>
      <c r="AO2560" s="10" t="s">
        <v>12970</v>
      </c>
      <c r="AP2560" s="10" t="s">
        <v>6</v>
      </c>
      <c r="AQ2560" s="10" t="s">
        <v>12972</v>
      </c>
      <c r="AR2560" s="10" t="s">
        <v>12970</v>
      </c>
      <c r="AS2560" s="23" t="s">
        <v>16889</v>
      </c>
      <c r="AT2560" s="10" t="str">
        <f t="shared" si="79"/>
        <v>(2559, 'C0559_2026_10_03_22_00_00', 'C0559',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61" spans="1:46" x14ac:dyDescent="0.25">
      <c r="A2561" s="16" t="str">
        <v>(2560, 'C0560_2026_10_03_22_00_00', 'C0560', 'PL4-7 (TU08~)', 'Sản xuất', null, null, null, null, null, 'Chưa cập nhật', 0,  'Ca 1', '2026-10-03', '2026-10-03 22:00:00', 'Rolled',  null, 'Chưa cập nhật', null, 'Thất bại', 'Chưa cập nhật', '2026-10-03 22:00:00'),</v>
      </c>
      <c r="B2561" s="17" t="str">
        <f t="shared" si="78"/>
        <v>2560, 'C0560_2026_10_03_22_00_00', 'C0560', 'PL4-7 (TU08~)', 'Sản xuất', null, null, null, null, null, 'Chưa cập nhật', 0,  'Ca 1', '2026-10-03', '2026-10-03 22:00:00', 'Rolled',  null, 'Chưa cập nhật', null, 'Thất bại', 'Chưa cập nhật', '2026-10-03 22:00:00'</v>
      </c>
      <c r="C2561" s="12">
        <v>2560</v>
      </c>
      <c r="D2561" s="12" t="s">
        <v>12088</v>
      </c>
      <c r="E2561" s="12" t="s">
        <v>12089</v>
      </c>
      <c r="F2561" s="12" t="s">
        <v>11169</v>
      </c>
      <c r="G2561" s="12" t="s">
        <v>1</v>
      </c>
      <c r="H2561" s="12" t="s">
        <v>2</v>
      </c>
      <c r="I2561" s="12" t="s">
        <v>2</v>
      </c>
      <c r="J2561" s="12" t="s">
        <v>2</v>
      </c>
      <c r="K2561" s="12" t="s">
        <v>3</v>
      </c>
      <c r="L2561" s="12">
        <v>0</v>
      </c>
      <c r="M2561" s="12" t="s">
        <v>15532</v>
      </c>
      <c r="N2561" s="12" t="s">
        <v>4409</v>
      </c>
      <c r="O2561" s="12" t="s">
        <v>3810</v>
      </c>
      <c r="P2561" s="12" t="s">
        <v>7</v>
      </c>
      <c r="Q2561" s="12" t="s">
        <v>12973</v>
      </c>
      <c r="R2561" s="12" t="s">
        <v>5</v>
      </c>
      <c r="S2561" s="12" t="s">
        <v>6</v>
      </c>
      <c r="T2561" s="12" t="s">
        <v>28</v>
      </c>
      <c r="U2561" s="12" t="s">
        <v>5</v>
      </c>
      <c r="V2561" s="12" t="s">
        <v>3810</v>
      </c>
      <c r="X2561" s="10">
        <v>2560</v>
      </c>
      <c r="Y2561" s="10" t="s">
        <v>22449</v>
      </c>
      <c r="Z2561" s="10" t="s">
        <v>7124</v>
      </c>
      <c r="AA2561" s="10" t="s">
        <v>4558</v>
      </c>
      <c r="AB2561" s="10" t="s">
        <v>7567</v>
      </c>
      <c r="AC2561" s="10" t="s">
        <v>6</v>
      </c>
      <c r="AD2561" s="10" t="s">
        <v>6</v>
      </c>
      <c r="AE2561" s="10" t="s">
        <v>6</v>
      </c>
      <c r="AF2561" s="10" t="s">
        <v>6</v>
      </c>
      <c r="AG2561" s="10" t="s">
        <v>6</v>
      </c>
      <c r="AH2561" s="10" t="s">
        <v>12970</v>
      </c>
      <c r="AI2561" s="10">
        <v>0</v>
      </c>
      <c r="AJ2561" s="10" t="s">
        <v>12971</v>
      </c>
      <c r="AK2561" s="23" t="s">
        <v>22900</v>
      </c>
      <c r="AL2561" s="23" t="s">
        <v>16889</v>
      </c>
      <c r="AM2561" s="10" t="s">
        <v>7566</v>
      </c>
      <c r="AN2561" s="10" t="s">
        <v>2</v>
      </c>
      <c r="AO2561" s="10" t="s">
        <v>12970</v>
      </c>
      <c r="AP2561" s="10" t="s">
        <v>6</v>
      </c>
      <c r="AQ2561" s="10" t="s">
        <v>12972</v>
      </c>
      <c r="AR2561" s="10" t="s">
        <v>12970</v>
      </c>
      <c r="AS2561" s="23" t="s">
        <v>16889</v>
      </c>
      <c r="AT2561" s="10" t="str">
        <f t="shared" si="79"/>
        <v>(2560, 'C0560_2026_10_03_22_00_00', 'C0560',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62" spans="1:46" x14ac:dyDescent="0.25">
      <c r="A2562" s="16" t="str">
        <v>(2561, 'C0561_2026_10_03_22_00_00', 'C0561', 'PL4-7 (TU08~)', 'Sản xuất', null, null, null, null, null, 'Chưa cập nhật', 0,  'Ca 1', '2026-10-03', '2026-10-03 22:00:00', 'Rolled',  null, 'Chưa cập nhật', null, 'Thất bại', 'Chưa cập nhật', '2026-10-03 22:00:00'),</v>
      </c>
      <c r="B2562" s="17" t="str">
        <f t="shared" si="78"/>
        <v>2561, 'C0561_2026_10_03_22_00_00', 'C0561', 'PL4-7 (TU08~)', 'Sản xuất', null, null, null, null, null, 'Chưa cập nhật', 0,  'Ca 1', '2026-10-03', '2026-10-03 22:00:00', 'Rolled',  null, 'Chưa cập nhật', null, 'Thất bại', 'Chưa cập nhật', '2026-10-03 22:00:00'</v>
      </c>
      <c r="C2562" s="12">
        <v>2561</v>
      </c>
      <c r="D2562" s="12" t="s">
        <v>12090</v>
      </c>
      <c r="E2562" s="12" t="s">
        <v>12091</v>
      </c>
      <c r="F2562" s="12" t="s">
        <v>11169</v>
      </c>
      <c r="G2562" s="12" t="s">
        <v>1</v>
      </c>
      <c r="H2562" s="12" t="s">
        <v>2</v>
      </c>
      <c r="I2562" s="12" t="s">
        <v>2</v>
      </c>
      <c r="J2562" s="12" t="s">
        <v>2</v>
      </c>
      <c r="K2562" s="12" t="s">
        <v>3</v>
      </c>
      <c r="L2562" s="12">
        <v>0</v>
      </c>
      <c r="M2562" s="12" t="s">
        <v>15533</v>
      </c>
      <c r="N2562" s="12" t="s">
        <v>4409</v>
      </c>
      <c r="O2562" s="12" t="s">
        <v>3810</v>
      </c>
      <c r="P2562" s="12" t="s">
        <v>7</v>
      </c>
      <c r="Q2562" s="12" t="s">
        <v>12973</v>
      </c>
      <c r="R2562" s="12" t="s">
        <v>5</v>
      </c>
      <c r="S2562" s="12" t="s">
        <v>6</v>
      </c>
      <c r="T2562" s="12" t="s">
        <v>28</v>
      </c>
      <c r="U2562" s="12" t="s">
        <v>5</v>
      </c>
      <c r="V2562" s="12" t="s">
        <v>3810</v>
      </c>
      <c r="X2562" s="10">
        <v>2561</v>
      </c>
      <c r="Y2562" s="10" t="s">
        <v>22450</v>
      </c>
      <c r="Z2562" s="10" t="s">
        <v>7125</v>
      </c>
      <c r="AA2562" s="10" t="s">
        <v>4558</v>
      </c>
      <c r="AB2562" s="10" t="s">
        <v>7567</v>
      </c>
      <c r="AC2562" s="10" t="s">
        <v>6</v>
      </c>
      <c r="AD2562" s="10" t="s">
        <v>6</v>
      </c>
      <c r="AE2562" s="10" t="s">
        <v>6</v>
      </c>
      <c r="AF2562" s="10" t="s">
        <v>6</v>
      </c>
      <c r="AG2562" s="10" t="s">
        <v>6</v>
      </c>
      <c r="AH2562" s="10" t="s">
        <v>12970</v>
      </c>
      <c r="AI2562" s="10">
        <v>0</v>
      </c>
      <c r="AJ2562" s="10" t="s">
        <v>12971</v>
      </c>
      <c r="AK2562" s="23" t="s">
        <v>22900</v>
      </c>
      <c r="AL2562" s="23" t="s">
        <v>16889</v>
      </c>
      <c r="AM2562" s="10" t="s">
        <v>7566</v>
      </c>
      <c r="AN2562" s="10" t="s">
        <v>2</v>
      </c>
      <c r="AO2562" s="10" t="s">
        <v>12970</v>
      </c>
      <c r="AP2562" s="10" t="s">
        <v>6</v>
      </c>
      <c r="AQ2562" s="10" t="s">
        <v>12972</v>
      </c>
      <c r="AR2562" s="10" t="s">
        <v>12970</v>
      </c>
      <c r="AS2562" s="23" t="s">
        <v>16889</v>
      </c>
      <c r="AT2562" s="10" t="str">
        <f t="shared" si="79"/>
        <v>(2561, 'C0561_2026_10_03_22_00_00', 'C0561',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63" spans="1:46" x14ac:dyDescent="0.25">
      <c r="A2563" s="16" t="str">
        <v>(2562, 'C0562_2026_10_03_22_00_00', 'C0562', 'PL4-7 (TU08~)', 'Sản xuất', null, null, null, null, null, 'Chưa cập nhật', 0,  'Ca 1', '2026-10-03', '2026-10-03 22:00:00', 'Rolled',  null, 'Chưa cập nhật', null, 'Thất bại', 'Chưa cập nhật', '2026-10-03 22:00:00'),</v>
      </c>
      <c r="B2563" s="17" t="str">
        <f t="shared" ref="B2563:B2626" si="80">MID(A2563,2,LEN(A2563)-3)</f>
        <v>2562, 'C0562_2026_10_03_22_00_00', 'C0562', 'PL4-7 (TU08~)', 'Sản xuất', null, null, null, null, null, 'Chưa cập nhật', 0,  'Ca 1', '2026-10-03', '2026-10-03 22:00:00', 'Rolled',  null, 'Chưa cập nhật', null, 'Thất bại', 'Chưa cập nhật', '2026-10-03 22:00:00'</v>
      </c>
      <c r="C2563" s="12">
        <v>2562</v>
      </c>
      <c r="D2563" s="12" t="s">
        <v>12092</v>
      </c>
      <c r="E2563" s="12" t="s">
        <v>12093</v>
      </c>
      <c r="F2563" s="12" t="s">
        <v>11169</v>
      </c>
      <c r="G2563" s="12" t="s">
        <v>1</v>
      </c>
      <c r="H2563" s="12" t="s">
        <v>2</v>
      </c>
      <c r="I2563" s="12" t="s">
        <v>2</v>
      </c>
      <c r="J2563" s="12" t="s">
        <v>2</v>
      </c>
      <c r="K2563" s="12" t="s">
        <v>3</v>
      </c>
      <c r="L2563" s="12">
        <v>0</v>
      </c>
      <c r="M2563" s="12" t="s">
        <v>15534</v>
      </c>
      <c r="N2563" s="12" t="s">
        <v>4409</v>
      </c>
      <c r="O2563" s="12" t="s">
        <v>3810</v>
      </c>
      <c r="P2563" s="12" t="s">
        <v>7</v>
      </c>
      <c r="Q2563" s="12" t="s">
        <v>12973</v>
      </c>
      <c r="R2563" s="12" t="s">
        <v>5</v>
      </c>
      <c r="S2563" s="12" t="s">
        <v>6</v>
      </c>
      <c r="T2563" s="12" t="s">
        <v>28</v>
      </c>
      <c r="U2563" s="12" t="s">
        <v>5</v>
      </c>
      <c r="V2563" s="12" t="s">
        <v>3810</v>
      </c>
      <c r="X2563" s="10">
        <v>2562</v>
      </c>
      <c r="Y2563" s="10" t="s">
        <v>22451</v>
      </c>
      <c r="Z2563" s="10" t="s">
        <v>7126</v>
      </c>
      <c r="AA2563" s="10" t="s">
        <v>4558</v>
      </c>
      <c r="AB2563" s="10" t="s">
        <v>7567</v>
      </c>
      <c r="AC2563" s="10" t="s">
        <v>6</v>
      </c>
      <c r="AD2563" s="10" t="s">
        <v>6</v>
      </c>
      <c r="AE2563" s="10" t="s">
        <v>6</v>
      </c>
      <c r="AF2563" s="10" t="s">
        <v>6</v>
      </c>
      <c r="AG2563" s="10" t="s">
        <v>6</v>
      </c>
      <c r="AH2563" s="10" t="s">
        <v>12970</v>
      </c>
      <c r="AI2563" s="10">
        <v>0</v>
      </c>
      <c r="AJ2563" s="10" t="s">
        <v>12971</v>
      </c>
      <c r="AK2563" s="23" t="s">
        <v>22900</v>
      </c>
      <c r="AL2563" s="23" t="s">
        <v>16889</v>
      </c>
      <c r="AM2563" s="10" t="s">
        <v>7566</v>
      </c>
      <c r="AN2563" s="10" t="s">
        <v>2</v>
      </c>
      <c r="AO2563" s="10" t="s">
        <v>12970</v>
      </c>
      <c r="AP2563" s="10" t="s">
        <v>6</v>
      </c>
      <c r="AQ2563" s="10" t="s">
        <v>12972</v>
      </c>
      <c r="AR2563" s="10" t="s">
        <v>12970</v>
      </c>
      <c r="AS2563" s="23" t="s">
        <v>16889</v>
      </c>
      <c r="AT2563" s="10" t="str">
        <f t="shared" ref="AT2563:AT2626" si="81">"(" &amp; X2563 &amp; ", '" &amp; Y2563 &amp; "', '" &amp; Z2563 &amp; "', '" &amp; AA2563 &amp; "', '" &amp; AB2563 &amp; "', " &amp; AC2563 &amp; ", "&amp;AD2563&amp;", "&amp;AE2563 &amp;", " &amp; AF2563 &amp; ", " &amp; AG2563 &amp; ", '" &amp; AH2563 &amp; "', " &amp; AI2563 &amp; ",  '" &amp; AJ2563 &amp; "', '" &amp; AK2563 &amp; "', '" &amp; AL2563 &amp; "', '" &amp; AM2563 &amp; "', " &amp; AN2563 &amp; ", '" &amp; AO2563 &amp; "', " &amp; AP2563 &amp; ", '" &amp; AQ2563 &amp; "', '" &amp; AR2563 &amp; "', '" &amp; AS2563 &amp; "'),"</f>
        <v>(2562, 'C0562_2026_10_03_22_00_00', 'C0562',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64" spans="1:46" x14ac:dyDescent="0.25">
      <c r="A2564" s="16" t="str">
        <v>(2563, 'C0563_2026_10_03_22_00_00', 'C0563', 'PL4-7 (TU08~)', 'Sản xuất', null, null, null, null, null, 'Chưa cập nhật', 0,  'Ca 1', '2026-10-03', '2026-10-03 22:00:00', 'Rolled',  null, 'Chưa cập nhật', null, 'Thất bại', 'Chưa cập nhật', '2026-10-03 22:00:00'),</v>
      </c>
      <c r="B2564" s="17" t="str">
        <f t="shared" si="80"/>
        <v>2563, 'C0563_2026_10_03_22_00_00', 'C0563', 'PL4-7 (TU08~)', 'Sản xuất', null, null, null, null, null, 'Chưa cập nhật', 0,  'Ca 1', '2026-10-03', '2026-10-03 22:00:00', 'Rolled',  null, 'Chưa cập nhật', null, 'Thất bại', 'Chưa cập nhật', '2026-10-03 22:00:00'</v>
      </c>
      <c r="C2564" s="12">
        <v>2563</v>
      </c>
      <c r="D2564" s="12" t="s">
        <v>12094</v>
      </c>
      <c r="E2564" s="12" t="s">
        <v>12095</v>
      </c>
      <c r="F2564" s="12" t="s">
        <v>11169</v>
      </c>
      <c r="G2564" s="12" t="s">
        <v>1</v>
      </c>
      <c r="H2564" s="12" t="s">
        <v>2</v>
      </c>
      <c r="I2564" s="12" t="s">
        <v>2</v>
      </c>
      <c r="J2564" s="12" t="s">
        <v>2</v>
      </c>
      <c r="K2564" s="12" t="s">
        <v>3</v>
      </c>
      <c r="L2564" s="12">
        <v>0</v>
      </c>
      <c r="M2564" s="12" t="s">
        <v>15535</v>
      </c>
      <c r="N2564" s="12" t="s">
        <v>4409</v>
      </c>
      <c r="O2564" s="12" t="s">
        <v>3810</v>
      </c>
      <c r="P2564" s="12" t="s">
        <v>7</v>
      </c>
      <c r="Q2564" s="12" t="s">
        <v>12973</v>
      </c>
      <c r="R2564" s="12" t="s">
        <v>5</v>
      </c>
      <c r="S2564" s="12" t="s">
        <v>6</v>
      </c>
      <c r="T2564" s="12" t="s">
        <v>28</v>
      </c>
      <c r="U2564" s="12" t="s">
        <v>5</v>
      </c>
      <c r="V2564" s="12" t="s">
        <v>3810</v>
      </c>
      <c r="X2564" s="10">
        <v>2563</v>
      </c>
      <c r="Y2564" s="10" t="s">
        <v>22452</v>
      </c>
      <c r="Z2564" s="10" t="s">
        <v>7127</v>
      </c>
      <c r="AA2564" s="10" t="s">
        <v>4558</v>
      </c>
      <c r="AB2564" s="10" t="s">
        <v>7567</v>
      </c>
      <c r="AC2564" s="10" t="s">
        <v>6</v>
      </c>
      <c r="AD2564" s="10" t="s">
        <v>6</v>
      </c>
      <c r="AE2564" s="10" t="s">
        <v>6</v>
      </c>
      <c r="AF2564" s="10" t="s">
        <v>6</v>
      </c>
      <c r="AG2564" s="10" t="s">
        <v>6</v>
      </c>
      <c r="AH2564" s="10" t="s">
        <v>12970</v>
      </c>
      <c r="AI2564" s="10">
        <v>0</v>
      </c>
      <c r="AJ2564" s="10" t="s">
        <v>12971</v>
      </c>
      <c r="AK2564" s="23" t="s">
        <v>22900</v>
      </c>
      <c r="AL2564" s="23" t="s">
        <v>16889</v>
      </c>
      <c r="AM2564" s="10" t="s">
        <v>7566</v>
      </c>
      <c r="AN2564" s="10" t="s">
        <v>2</v>
      </c>
      <c r="AO2564" s="10" t="s">
        <v>12970</v>
      </c>
      <c r="AP2564" s="10" t="s">
        <v>6</v>
      </c>
      <c r="AQ2564" s="10" t="s">
        <v>12972</v>
      </c>
      <c r="AR2564" s="10" t="s">
        <v>12970</v>
      </c>
      <c r="AS2564" s="23" t="s">
        <v>16889</v>
      </c>
      <c r="AT2564" s="10" t="str">
        <f t="shared" si="81"/>
        <v>(2563, 'C0563_2026_10_03_22_00_00', 'C0563',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65" spans="1:46" x14ac:dyDescent="0.25">
      <c r="A2565" s="16" t="str">
        <v>(2564, 'C0564_2026_10_03_22_00_00', 'C0564', 'PL4-7 (TU08~)', 'Sản xuất', null, null, null, null, null, 'Chưa cập nhật', 0,  'Ca 1', '2026-10-03', '2026-10-03 22:00:00', 'Rolled',  null, 'Chưa cập nhật', null, 'Thất bại', 'Chưa cập nhật', '2026-10-03 22:00:00'),</v>
      </c>
      <c r="B2565" s="17" t="str">
        <f t="shared" si="80"/>
        <v>2564, 'C0564_2026_10_03_22_00_00', 'C0564', 'PL4-7 (TU08~)', 'Sản xuất', null, null, null, null, null, 'Chưa cập nhật', 0,  'Ca 1', '2026-10-03', '2026-10-03 22:00:00', 'Rolled',  null, 'Chưa cập nhật', null, 'Thất bại', 'Chưa cập nhật', '2026-10-03 22:00:00'</v>
      </c>
      <c r="C2565" s="12">
        <v>2564</v>
      </c>
      <c r="D2565" s="12" t="s">
        <v>12096</v>
      </c>
      <c r="E2565" s="12" t="s">
        <v>12097</v>
      </c>
      <c r="F2565" s="12" t="s">
        <v>11169</v>
      </c>
      <c r="G2565" s="12" t="s">
        <v>1</v>
      </c>
      <c r="H2565" s="12" t="s">
        <v>2</v>
      </c>
      <c r="I2565" s="12" t="s">
        <v>2</v>
      </c>
      <c r="J2565" s="12" t="s">
        <v>2</v>
      </c>
      <c r="K2565" s="12" t="s">
        <v>3</v>
      </c>
      <c r="L2565" s="12">
        <v>0</v>
      </c>
      <c r="M2565" s="12" t="s">
        <v>15536</v>
      </c>
      <c r="N2565" s="12" t="s">
        <v>4409</v>
      </c>
      <c r="O2565" s="12" t="s">
        <v>3810</v>
      </c>
      <c r="P2565" s="12" t="s">
        <v>7</v>
      </c>
      <c r="Q2565" s="12" t="s">
        <v>12973</v>
      </c>
      <c r="R2565" s="12" t="s">
        <v>5</v>
      </c>
      <c r="S2565" s="12" t="s">
        <v>6</v>
      </c>
      <c r="T2565" s="12" t="s">
        <v>28</v>
      </c>
      <c r="U2565" s="12" t="s">
        <v>5</v>
      </c>
      <c r="V2565" s="12" t="s">
        <v>3810</v>
      </c>
      <c r="X2565" s="10">
        <v>2564</v>
      </c>
      <c r="Y2565" s="10" t="s">
        <v>22453</v>
      </c>
      <c r="Z2565" s="10" t="s">
        <v>7128</v>
      </c>
      <c r="AA2565" s="10" t="s">
        <v>4558</v>
      </c>
      <c r="AB2565" s="10" t="s">
        <v>7567</v>
      </c>
      <c r="AC2565" s="10" t="s">
        <v>6</v>
      </c>
      <c r="AD2565" s="10" t="s">
        <v>6</v>
      </c>
      <c r="AE2565" s="10" t="s">
        <v>6</v>
      </c>
      <c r="AF2565" s="10" t="s">
        <v>6</v>
      </c>
      <c r="AG2565" s="10" t="s">
        <v>6</v>
      </c>
      <c r="AH2565" s="10" t="s">
        <v>12970</v>
      </c>
      <c r="AI2565" s="10">
        <v>0</v>
      </c>
      <c r="AJ2565" s="10" t="s">
        <v>12971</v>
      </c>
      <c r="AK2565" s="23" t="s">
        <v>22900</v>
      </c>
      <c r="AL2565" s="23" t="s">
        <v>16889</v>
      </c>
      <c r="AM2565" s="10" t="s">
        <v>7566</v>
      </c>
      <c r="AN2565" s="10" t="s">
        <v>2</v>
      </c>
      <c r="AO2565" s="10" t="s">
        <v>12970</v>
      </c>
      <c r="AP2565" s="10" t="s">
        <v>6</v>
      </c>
      <c r="AQ2565" s="10" t="s">
        <v>12972</v>
      </c>
      <c r="AR2565" s="10" t="s">
        <v>12970</v>
      </c>
      <c r="AS2565" s="23" t="s">
        <v>16889</v>
      </c>
      <c r="AT2565" s="10" t="str">
        <f t="shared" si="81"/>
        <v>(2564, 'C0564_2026_10_03_22_00_00', 'C0564',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66" spans="1:46" x14ac:dyDescent="0.25">
      <c r="A2566" s="16" t="str">
        <v>(2565, 'C0565_2026_10_03_22_00_00', 'C0565', 'PL4-7 (TU08~)', 'Sản xuất', null, null, null, null, null, 'Chưa cập nhật', 0,  'Ca 1', '2026-10-03', '2026-10-03 22:00:00', 'Rolled',  null, 'Chưa cập nhật', null, 'Thất bại', 'Chưa cập nhật', '2026-10-03 22:00:00'),</v>
      </c>
      <c r="B2566" s="17" t="str">
        <f t="shared" si="80"/>
        <v>2565, 'C0565_2026_10_03_22_00_00', 'C0565', 'PL4-7 (TU08~)', 'Sản xuất', null, null, null, null, null, 'Chưa cập nhật', 0,  'Ca 1', '2026-10-03', '2026-10-03 22:00:00', 'Rolled',  null, 'Chưa cập nhật', null, 'Thất bại', 'Chưa cập nhật', '2026-10-03 22:00:00'</v>
      </c>
      <c r="C2566" s="12">
        <v>2565</v>
      </c>
      <c r="D2566" s="12" t="s">
        <v>12098</v>
      </c>
      <c r="E2566" s="12" t="s">
        <v>12099</v>
      </c>
      <c r="F2566" s="12" t="s">
        <v>11169</v>
      </c>
      <c r="G2566" s="12" t="s">
        <v>1</v>
      </c>
      <c r="H2566" s="12" t="s">
        <v>2</v>
      </c>
      <c r="I2566" s="12" t="s">
        <v>2</v>
      </c>
      <c r="J2566" s="12" t="s">
        <v>2</v>
      </c>
      <c r="K2566" s="12" t="s">
        <v>3</v>
      </c>
      <c r="L2566" s="12">
        <v>0</v>
      </c>
      <c r="M2566" s="12" t="s">
        <v>15537</v>
      </c>
      <c r="N2566" s="12" t="s">
        <v>4409</v>
      </c>
      <c r="O2566" s="12" t="s">
        <v>3810</v>
      </c>
      <c r="P2566" s="12" t="s">
        <v>7</v>
      </c>
      <c r="Q2566" s="12" t="s">
        <v>12973</v>
      </c>
      <c r="R2566" s="12" t="s">
        <v>5</v>
      </c>
      <c r="S2566" s="12" t="s">
        <v>6</v>
      </c>
      <c r="T2566" s="12" t="s">
        <v>28</v>
      </c>
      <c r="U2566" s="12" t="s">
        <v>5</v>
      </c>
      <c r="V2566" s="12" t="s">
        <v>3810</v>
      </c>
      <c r="X2566" s="10">
        <v>2565</v>
      </c>
      <c r="Y2566" s="10" t="s">
        <v>22454</v>
      </c>
      <c r="Z2566" s="10" t="s">
        <v>7129</v>
      </c>
      <c r="AA2566" s="10" t="s">
        <v>4558</v>
      </c>
      <c r="AB2566" s="10" t="s">
        <v>7567</v>
      </c>
      <c r="AC2566" s="10" t="s">
        <v>6</v>
      </c>
      <c r="AD2566" s="10" t="s">
        <v>6</v>
      </c>
      <c r="AE2566" s="10" t="s">
        <v>6</v>
      </c>
      <c r="AF2566" s="10" t="s">
        <v>6</v>
      </c>
      <c r="AG2566" s="10" t="s">
        <v>6</v>
      </c>
      <c r="AH2566" s="10" t="s">
        <v>12970</v>
      </c>
      <c r="AI2566" s="10">
        <v>0</v>
      </c>
      <c r="AJ2566" s="10" t="s">
        <v>12971</v>
      </c>
      <c r="AK2566" s="23" t="s">
        <v>22900</v>
      </c>
      <c r="AL2566" s="23" t="s">
        <v>16889</v>
      </c>
      <c r="AM2566" s="10" t="s">
        <v>7566</v>
      </c>
      <c r="AN2566" s="10" t="s">
        <v>2</v>
      </c>
      <c r="AO2566" s="10" t="s">
        <v>12970</v>
      </c>
      <c r="AP2566" s="10" t="s">
        <v>6</v>
      </c>
      <c r="AQ2566" s="10" t="s">
        <v>12972</v>
      </c>
      <c r="AR2566" s="10" t="s">
        <v>12970</v>
      </c>
      <c r="AS2566" s="23" t="s">
        <v>16889</v>
      </c>
      <c r="AT2566" s="10" t="str">
        <f t="shared" si="81"/>
        <v>(2565, 'C0565_2026_10_03_22_00_00', 'C0565',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67" spans="1:46" x14ac:dyDescent="0.25">
      <c r="A2567" s="16" t="str">
        <v>(2566, 'C0566_2026_10_03_22_00_00', 'C0566', 'PL4-7 (TU08~)', 'Sản xuất', null, null, null, null, null, 'Chưa cập nhật', 0,  'Ca 1', '2026-10-03', '2026-10-03 22:00:00', 'Rolled',  null, 'Chưa cập nhật', null, 'Thất bại', 'Chưa cập nhật', '2026-10-03 22:00:00'),</v>
      </c>
      <c r="B2567" s="17" t="str">
        <f t="shared" si="80"/>
        <v>2566, 'C0566_2026_10_03_22_00_00', 'C0566', 'PL4-7 (TU08~)', 'Sản xuất', null, null, null, null, null, 'Chưa cập nhật', 0,  'Ca 1', '2026-10-03', '2026-10-03 22:00:00', 'Rolled',  null, 'Chưa cập nhật', null, 'Thất bại', 'Chưa cập nhật', '2026-10-03 22:00:00'</v>
      </c>
      <c r="C2567" s="12">
        <v>2566</v>
      </c>
      <c r="D2567" s="12" t="s">
        <v>12100</v>
      </c>
      <c r="E2567" s="12" t="s">
        <v>12101</v>
      </c>
      <c r="F2567" s="12" t="s">
        <v>11169</v>
      </c>
      <c r="G2567" s="12" t="s">
        <v>1</v>
      </c>
      <c r="H2567" s="12" t="s">
        <v>2</v>
      </c>
      <c r="I2567" s="12" t="s">
        <v>2</v>
      </c>
      <c r="J2567" s="12" t="s">
        <v>2</v>
      </c>
      <c r="K2567" s="12" t="s">
        <v>3</v>
      </c>
      <c r="L2567" s="12">
        <v>0</v>
      </c>
      <c r="M2567" s="12" t="s">
        <v>15538</v>
      </c>
      <c r="N2567" s="12" t="s">
        <v>4409</v>
      </c>
      <c r="O2567" s="12" t="s">
        <v>3810</v>
      </c>
      <c r="P2567" s="12" t="s">
        <v>7</v>
      </c>
      <c r="Q2567" s="12" t="s">
        <v>12973</v>
      </c>
      <c r="R2567" s="12" t="s">
        <v>5</v>
      </c>
      <c r="S2567" s="12" t="s">
        <v>6</v>
      </c>
      <c r="T2567" s="12" t="s">
        <v>28</v>
      </c>
      <c r="U2567" s="12" t="s">
        <v>5</v>
      </c>
      <c r="V2567" s="12" t="s">
        <v>3810</v>
      </c>
      <c r="X2567" s="10">
        <v>2566</v>
      </c>
      <c r="Y2567" s="10" t="s">
        <v>22455</v>
      </c>
      <c r="Z2567" s="10" t="s">
        <v>7130</v>
      </c>
      <c r="AA2567" s="10" t="s">
        <v>4558</v>
      </c>
      <c r="AB2567" s="10" t="s">
        <v>7567</v>
      </c>
      <c r="AC2567" s="10" t="s">
        <v>6</v>
      </c>
      <c r="AD2567" s="10" t="s">
        <v>6</v>
      </c>
      <c r="AE2567" s="10" t="s">
        <v>6</v>
      </c>
      <c r="AF2567" s="10" t="s">
        <v>6</v>
      </c>
      <c r="AG2567" s="10" t="s">
        <v>6</v>
      </c>
      <c r="AH2567" s="10" t="s">
        <v>12970</v>
      </c>
      <c r="AI2567" s="10">
        <v>0</v>
      </c>
      <c r="AJ2567" s="10" t="s">
        <v>12971</v>
      </c>
      <c r="AK2567" s="23" t="s">
        <v>22900</v>
      </c>
      <c r="AL2567" s="23" t="s">
        <v>16889</v>
      </c>
      <c r="AM2567" s="10" t="s">
        <v>7566</v>
      </c>
      <c r="AN2567" s="10" t="s">
        <v>2</v>
      </c>
      <c r="AO2567" s="10" t="s">
        <v>12970</v>
      </c>
      <c r="AP2567" s="10" t="s">
        <v>6</v>
      </c>
      <c r="AQ2567" s="10" t="s">
        <v>12972</v>
      </c>
      <c r="AR2567" s="10" t="s">
        <v>12970</v>
      </c>
      <c r="AS2567" s="23" t="s">
        <v>16889</v>
      </c>
      <c r="AT2567" s="10" t="str">
        <f t="shared" si="81"/>
        <v>(2566, 'C0566_2026_10_03_22_00_00', 'C0566',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68" spans="1:46" x14ac:dyDescent="0.25">
      <c r="A2568" s="16" t="str">
        <v>(2567, 'C0567_2026_10_03_22_00_00', 'C0567', 'PL4-7 (TU08~)', 'Sản xuất', null, null, null, null, null, 'Chưa cập nhật', 0,  'Ca 1', '2026-10-03', '2026-10-03 22:00:00', 'Rolled',  null, 'Chưa cập nhật', null, 'Thất bại', 'Chưa cập nhật', '2026-10-03 22:00:00'),</v>
      </c>
      <c r="B2568" s="17" t="str">
        <f t="shared" si="80"/>
        <v>2567, 'C0567_2026_10_03_22_00_00', 'C0567', 'PL4-7 (TU08~)', 'Sản xuất', null, null, null, null, null, 'Chưa cập nhật', 0,  'Ca 1', '2026-10-03', '2026-10-03 22:00:00', 'Rolled',  null, 'Chưa cập nhật', null, 'Thất bại', 'Chưa cập nhật', '2026-10-03 22:00:00'</v>
      </c>
      <c r="C2568" s="12">
        <v>2567</v>
      </c>
      <c r="D2568" s="12" t="s">
        <v>12102</v>
      </c>
      <c r="E2568" s="12" t="s">
        <v>12103</v>
      </c>
      <c r="F2568" s="12" t="s">
        <v>11169</v>
      </c>
      <c r="G2568" s="12" t="s">
        <v>1</v>
      </c>
      <c r="H2568" s="12" t="s">
        <v>2</v>
      </c>
      <c r="I2568" s="12" t="s">
        <v>2</v>
      </c>
      <c r="J2568" s="12" t="s">
        <v>2</v>
      </c>
      <c r="K2568" s="12" t="s">
        <v>3</v>
      </c>
      <c r="L2568" s="12">
        <v>0</v>
      </c>
      <c r="M2568" s="12" t="s">
        <v>15539</v>
      </c>
      <c r="N2568" s="12" t="s">
        <v>4409</v>
      </c>
      <c r="O2568" s="12" t="s">
        <v>3810</v>
      </c>
      <c r="P2568" s="12" t="s">
        <v>7</v>
      </c>
      <c r="Q2568" s="12" t="s">
        <v>12973</v>
      </c>
      <c r="R2568" s="12" t="s">
        <v>5</v>
      </c>
      <c r="S2568" s="12" t="s">
        <v>6</v>
      </c>
      <c r="T2568" s="12" t="s">
        <v>28</v>
      </c>
      <c r="U2568" s="12" t="s">
        <v>5</v>
      </c>
      <c r="V2568" s="12" t="s">
        <v>3810</v>
      </c>
      <c r="X2568" s="10">
        <v>2567</v>
      </c>
      <c r="Y2568" s="10" t="s">
        <v>22456</v>
      </c>
      <c r="Z2568" s="10" t="s">
        <v>7131</v>
      </c>
      <c r="AA2568" s="10" t="s">
        <v>4558</v>
      </c>
      <c r="AB2568" s="10" t="s">
        <v>7567</v>
      </c>
      <c r="AC2568" s="10" t="s">
        <v>6</v>
      </c>
      <c r="AD2568" s="10" t="s">
        <v>6</v>
      </c>
      <c r="AE2568" s="10" t="s">
        <v>6</v>
      </c>
      <c r="AF2568" s="10" t="s">
        <v>6</v>
      </c>
      <c r="AG2568" s="10" t="s">
        <v>6</v>
      </c>
      <c r="AH2568" s="10" t="s">
        <v>12970</v>
      </c>
      <c r="AI2568" s="10">
        <v>0</v>
      </c>
      <c r="AJ2568" s="10" t="s">
        <v>12971</v>
      </c>
      <c r="AK2568" s="23" t="s">
        <v>22900</v>
      </c>
      <c r="AL2568" s="23" t="s">
        <v>16889</v>
      </c>
      <c r="AM2568" s="10" t="s">
        <v>7566</v>
      </c>
      <c r="AN2568" s="10" t="s">
        <v>2</v>
      </c>
      <c r="AO2568" s="10" t="s">
        <v>12970</v>
      </c>
      <c r="AP2568" s="10" t="s">
        <v>6</v>
      </c>
      <c r="AQ2568" s="10" t="s">
        <v>12972</v>
      </c>
      <c r="AR2568" s="10" t="s">
        <v>12970</v>
      </c>
      <c r="AS2568" s="23" t="s">
        <v>16889</v>
      </c>
      <c r="AT2568" s="10" t="str">
        <f t="shared" si="81"/>
        <v>(2567, 'C0567_2026_10_03_22_00_00', 'C0567',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69" spans="1:46" x14ac:dyDescent="0.25">
      <c r="A2569" s="16" t="str">
        <v>(2568, 'C0568_2026_10_03_22_00_00', 'C0568', 'PL4-7 (TU08~)', 'Sản xuất', null, null, null, null, null, 'Chưa cập nhật', 0,  'Ca 1', '2026-10-03', '2026-10-03 22:00:00', 'Rolled',  null, 'Chưa cập nhật', null, 'Thất bại', 'Chưa cập nhật', '2026-10-03 22:00:00'),</v>
      </c>
      <c r="B2569" s="17" t="str">
        <f t="shared" si="80"/>
        <v>2568, 'C0568_2026_10_03_22_00_00', 'C0568', 'PL4-7 (TU08~)', 'Sản xuất', null, null, null, null, null, 'Chưa cập nhật', 0,  'Ca 1', '2026-10-03', '2026-10-03 22:00:00', 'Rolled',  null, 'Chưa cập nhật', null, 'Thất bại', 'Chưa cập nhật', '2026-10-03 22:00:00'</v>
      </c>
      <c r="C2569" s="12">
        <v>2568</v>
      </c>
      <c r="D2569" s="12" t="s">
        <v>12104</v>
      </c>
      <c r="E2569" s="12" t="s">
        <v>12105</v>
      </c>
      <c r="F2569" s="12" t="s">
        <v>11169</v>
      </c>
      <c r="G2569" s="12" t="s">
        <v>1</v>
      </c>
      <c r="H2569" s="12" t="s">
        <v>2</v>
      </c>
      <c r="I2569" s="12" t="s">
        <v>2</v>
      </c>
      <c r="J2569" s="12" t="s">
        <v>2</v>
      </c>
      <c r="K2569" s="12" t="s">
        <v>3</v>
      </c>
      <c r="L2569" s="12">
        <v>0</v>
      </c>
      <c r="M2569" s="12" t="s">
        <v>15540</v>
      </c>
      <c r="N2569" s="12" t="s">
        <v>4409</v>
      </c>
      <c r="O2569" s="12" t="s">
        <v>3810</v>
      </c>
      <c r="P2569" s="12" t="s">
        <v>7</v>
      </c>
      <c r="Q2569" s="12" t="s">
        <v>12973</v>
      </c>
      <c r="R2569" s="12" t="s">
        <v>5</v>
      </c>
      <c r="S2569" s="12" t="s">
        <v>6</v>
      </c>
      <c r="T2569" s="12" t="s">
        <v>28</v>
      </c>
      <c r="U2569" s="12" t="s">
        <v>5</v>
      </c>
      <c r="V2569" s="12" t="s">
        <v>3810</v>
      </c>
      <c r="X2569" s="10">
        <v>2568</v>
      </c>
      <c r="Y2569" s="10" t="s">
        <v>22457</v>
      </c>
      <c r="Z2569" s="10" t="s">
        <v>7132</v>
      </c>
      <c r="AA2569" s="10" t="s">
        <v>4558</v>
      </c>
      <c r="AB2569" s="10" t="s">
        <v>7567</v>
      </c>
      <c r="AC2569" s="10" t="s">
        <v>6</v>
      </c>
      <c r="AD2569" s="10" t="s">
        <v>6</v>
      </c>
      <c r="AE2569" s="10" t="s">
        <v>6</v>
      </c>
      <c r="AF2569" s="10" t="s">
        <v>6</v>
      </c>
      <c r="AG2569" s="10" t="s">
        <v>6</v>
      </c>
      <c r="AH2569" s="10" t="s">
        <v>12970</v>
      </c>
      <c r="AI2569" s="10">
        <v>0</v>
      </c>
      <c r="AJ2569" s="10" t="s">
        <v>12971</v>
      </c>
      <c r="AK2569" s="23" t="s">
        <v>22900</v>
      </c>
      <c r="AL2569" s="23" t="s">
        <v>16889</v>
      </c>
      <c r="AM2569" s="10" t="s">
        <v>7566</v>
      </c>
      <c r="AN2569" s="10" t="s">
        <v>2</v>
      </c>
      <c r="AO2569" s="10" t="s">
        <v>12970</v>
      </c>
      <c r="AP2569" s="10" t="s">
        <v>6</v>
      </c>
      <c r="AQ2569" s="10" t="s">
        <v>12972</v>
      </c>
      <c r="AR2569" s="10" t="s">
        <v>12970</v>
      </c>
      <c r="AS2569" s="23" t="s">
        <v>16889</v>
      </c>
      <c r="AT2569" s="10" t="str">
        <f t="shared" si="81"/>
        <v>(2568, 'C0568_2026_10_03_22_00_00', 'C0568',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70" spans="1:46" x14ac:dyDescent="0.25">
      <c r="A2570" s="16" t="str">
        <v>(2569, 'C0569_2026_10_03_22_00_00', 'C0569', 'PL4-7 (TU08~)', 'Sản xuất', null, null, null, null, null, 'Chưa cập nhật', 0,  'Ca 1', '2026-10-03', '2026-10-03 22:00:00', 'Rolled',  null, 'Chưa cập nhật', null, 'Thất bại', 'Chưa cập nhật', '2026-10-03 22:00:00'),</v>
      </c>
      <c r="B2570" s="17" t="str">
        <f t="shared" si="80"/>
        <v>2569, 'C0569_2026_10_03_22_00_00', 'C0569', 'PL4-7 (TU08~)', 'Sản xuất', null, null, null, null, null, 'Chưa cập nhật', 0,  'Ca 1', '2026-10-03', '2026-10-03 22:00:00', 'Rolled',  null, 'Chưa cập nhật', null, 'Thất bại', 'Chưa cập nhật', '2026-10-03 22:00:00'</v>
      </c>
      <c r="C2570" s="12">
        <v>2569</v>
      </c>
      <c r="D2570" s="12" t="s">
        <v>12106</v>
      </c>
      <c r="E2570" s="12" t="s">
        <v>12107</v>
      </c>
      <c r="F2570" s="12" t="s">
        <v>11169</v>
      </c>
      <c r="G2570" s="12" t="s">
        <v>1</v>
      </c>
      <c r="H2570" s="12" t="s">
        <v>2</v>
      </c>
      <c r="I2570" s="12" t="s">
        <v>2</v>
      </c>
      <c r="J2570" s="12" t="s">
        <v>2</v>
      </c>
      <c r="K2570" s="12" t="s">
        <v>3</v>
      </c>
      <c r="L2570" s="12">
        <v>0</v>
      </c>
      <c r="M2570" s="12" t="s">
        <v>15541</v>
      </c>
      <c r="N2570" s="12" t="s">
        <v>4409</v>
      </c>
      <c r="O2570" s="12" t="s">
        <v>3810</v>
      </c>
      <c r="P2570" s="12" t="s">
        <v>7</v>
      </c>
      <c r="Q2570" s="12" t="s">
        <v>12973</v>
      </c>
      <c r="R2570" s="12" t="s">
        <v>5</v>
      </c>
      <c r="S2570" s="12" t="s">
        <v>6</v>
      </c>
      <c r="T2570" s="12" t="s">
        <v>28</v>
      </c>
      <c r="U2570" s="12" t="s">
        <v>5</v>
      </c>
      <c r="V2570" s="12" t="s">
        <v>3810</v>
      </c>
      <c r="X2570" s="10">
        <v>2569</v>
      </c>
      <c r="Y2570" s="10" t="s">
        <v>22458</v>
      </c>
      <c r="Z2570" s="10" t="s">
        <v>7133</v>
      </c>
      <c r="AA2570" s="10" t="s">
        <v>4558</v>
      </c>
      <c r="AB2570" s="10" t="s">
        <v>7567</v>
      </c>
      <c r="AC2570" s="10" t="s">
        <v>6</v>
      </c>
      <c r="AD2570" s="10" t="s">
        <v>6</v>
      </c>
      <c r="AE2570" s="10" t="s">
        <v>6</v>
      </c>
      <c r="AF2570" s="10" t="s">
        <v>6</v>
      </c>
      <c r="AG2570" s="10" t="s">
        <v>6</v>
      </c>
      <c r="AH2570" s="10" t="s">
        <v>12970</v>
      </c>
      <c r="AI2570" s="10">
        <v>0</v>
      </c>
      <c r="AJ2570" s="10" t="s">
        <v>12971</v>
      </c>
      <c r="AK2570" s="23" t="s">
        <v>22900</v>
      </c>
      <c r="AL2570" s="23" t="s">
        <v>16889</v>
      </c>
      <c r="AM2570" s="10" t="s">
        <v>7566</v>
      </c>
      <c r="AN2570" s="10" t="s">
        <v>2</v>
      </c>
      <c r="AO2570" s="10" t="s">
        <v>12970</v>
      </c>
      <c r="AP2570" s="10" t="s">
        <v>6</v>
      </c>
      <c r="AQ2570" s="10" t="s">
        <v>12972</v>
      </c>
      <c r="AR2570" s="10" t="s">
        <v>12970</v>
      </c>
      <c r="AS2570" s="23" t="s">
        <v>16889</v>
      </c>
      <c r="AT2570" s="10" t="str">
        <f t="shared" si="81"/>
        <v>(2569, 'C0569_2026_10_03_22_00_00', 'C0569',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71" spans="1:46" x14ac:dyDescent="0.25">
      <c r="A2571" s="16" t="str">
        <v>(2570, 'C0570_2026_10_03_22_00_00', 'C0570', 'PL4-7 (TU08~)', 'Sản xuất', null, null, null, null, null, 'Chưa cập nhật', 0,  'Ca 1', '2026-10-03', '2026-10-03 22:00:00', 'Rolled',  null, 'Chưa cập nhật', null, 'Thất bại', 'Chưa cập nhật', '2026-10-03 22:00:00'),</v>
      </c>
      <c r="B2571" s="17" t="str">
        <f t="shared" si="80"/>
        <v>2570, 'C0570_2026_10_03_22_00_00', 'C0570', 'PL4-7 (TU08~)', 'Sản xuất', null, null, null, null, null, 'Chưa cập nhật', 0,  'Ca 1', '2026-10-03', '2026-10-03 22:00:00', 'Rolled',  null, 'Chưa cập nhật', null, 'Thất bại', 'Chưa cập nhật', '2026-10-03 22:00:00'</v>
      </c>
      <c r="C2571" s="12">
        <v>2570</v>
      </c>
      <c r="D2571" s="12" t="s">
        <v>12108</v>
      </c>
      <c r="E2571" s="12" t="s">
        <v>12109</v>
      </c>
      <c r="F2571" s="12" t="s">
        <v>11169</v>
      </c>
      <c r="G2571" s="12" t="s">
        <v>1</v>
      </c>
      <c r="H2571" s="12" t="s">
        <v>2</v>
      </c>
      <c r="I2571" s="12" t="s">
        <v>2</v>
      </c>
      <c r="J2571" s="12" t="s">
        <v>2</v>
      </c>
      <c r="K2571" s="12" t="s">
        <v>3</v>
      </c>
      <c r="L2571" s="12">
        <v>0</v>
      </c>
      <c r="M2571" s="12" t="s">
        <v>15542</v>
      </c>
      <c r="N2571" s="12" t="s">
        <v>4409</v>
      </c>
      <c r="O2571" s="12" t="s">
        <v>3810</v>
      </c>
      <c r="P2571" s="12" t="s">
        <v>7</v>
      </c>
      <c r="Q2571" s="12" t="s">
        <v>12973</v>
      </c>
      <c r="R2571" s="12" t="s">
        <v>5</v>
      </c>
      <c r="S2571" s="12" t="s">
        <v>6</v>
      </c>
      <c r="T2571" s="12" t="s">
        <v>28</v>
      </c>
      <c r="U2571" s="12" t="s">
        <v>5</v>
      </c>
      <c r="V2571" s="12" t="s">
        <v>3810</v>
      </c>
      <c r="X2571" s="10">
        <v>2570</v>
      </c>
      <c r="Y2571" s="10" t="s">
        <v>22459</v>
      </c>
      <c r="Z2571" s="10" t="s">
        <v>7134</v>
      </c>
      <c r="AA2571" s="10" t="s">
        <v>4558</v>
      </c>
      <c r="AB2571" s="10" t="s">
        <v>7567</v>
      </c>
      <c r="AC2571" s="10" t="s">
        <v>6</v>
      </c>
      <c r="AD2571" s="10" t="s">
        <v>6</v>
      </c>
      <c r="AE2571" s="10" t="s">
        <v>6</v>
      </c>
      <c r="AF2571" s="10" t="s">
        <v>6</v>
      </c>
      <c r="AG2571" s="10" t="s">
        <v>6</v>
      </c>
      <c r="AH2571" s="10" t="s">
        <v>12970</v>
      </c>
      <c r="AI2571" s="10">
        <v>0</v>
      </c>
      <c r="AJ2571" s="10" t="s">
        <v>12971</v>
      </c>
      <c r="AK2571" s="23" t="s">
        <v>22900</v>
      </c>
      <c r="AL2571" s="23" t="s">
        <v>16889</v>
      </c>
      <c r="AM2571" s="10" t="s">
        <v>7566</v>
      </c>
      <c r="AN2571" s="10" t="s">
        <v>2</v>
      </c>
      <c r="AO2571" s="10" t="s">
        <v>12970</v>
      </c>
      <c r="AP2571" s="10" t="s">
        <v>6</v>
      </c>
      <c r="AQ2571" s="10" t="s">
        <v>12972</v>
      </c>
      <c r="AR2571" s="10" t="s">
        <v>12970</v>
      </c>
      <c r="AS2571" s="23" t="s">
        <v>16889</v>
      </c>
      <c r="AT2571" s="10" t="str">
        <f t="shared" si="81"/>
        <v>(2570, 'C0570_2026_10_03_22_00_00', 'C0570',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72" spans="1:46" x14ac:dyDescent="0.25">
      <c r="A2572" s="16" t="str">
        <v>(2571, 'C0571_2026_10_03_22_00_00', 'C0571', 'PL4-7 (TU08~)', 'Sản xuất', null, null, null, null, null, 'Chưa cập nhật', 0,  'Ca 1', '2026-10-03', '2026-10-03 22:00:00', 'Rolled',  null, 'Chưa cập nhật', null, 'Thất bại', 'Chưa cập nhật', '2026-10-03 22:00:00'),</v>
      </c>
      <c r="B2572" s="17" t="str">
        <f t="shared" si="80"/>
        <v>2571, 'C0571_2026_10_03_22_00_00', 'C0571', 'PL4-7 (TU08~)', 'Sản xuất', null, null, null, null, null, 'Chưa cập nhật', 0,  'Ca 1', '2026-10-03', '2026-10-03 22:00:00', 'Rolled',  null, 'Chưa cập nhật', null, 'Thất bại', 'Chưa cập nhật', '2026-10-03 22:00:00'</v>
      </c>
      <c r="C2572" s="12">
        <v>2571</v>
      </c>
      <c r="D2572" s="12" t="s">
        <v>12110</v>
      </c>
      <c r="E2572" s="12" t="s">
        <v>12111</v>
      </c>
      <c r="F2572" s="12" t="s">
        <v>11169</v>
      </c>
      <c r="G2572" s="12" t="s">
        <v>1</v>
      </c>
      <c r="H2572" s="12" t="s">
        <v>2</v>
      </c>
      <c r="I2572" s="12" t="s">
        <v>2</v>
      </c>
      <c r="J2572" s="12" t="s">
        <v>2</v>
      </c>
      <c r="K2572" s="12" t="s">
        <v>3</v>
      </c>
      <c r="L2572" s="12">
        <v>0</v>
      </c>
      <c r="M2572" s="12" t="s">
        <v>15543</v>
      </c>
      <c r="N2572" s="12" t="s">
        <v>4409</v>
      </c>
      <c r="O2572" s="12" t="s">
        <v>3810</v>
      </c>
      <c r="P2572" s="12" t="s">
        <v>7</v>
      </c>
      <c r="Q2572" s="12" t="s">
        <v>12973</v>
      </c>
      <c r="R2572" s="12" t="s">
        <v>5</v>
      </c>
      <c r="S2572" s="12" t="s">
        <v>6</v>
      </c>
      <c r="T2572" s="12" t="s">
        <v>28</v>
      </c>
      <c r="U2572" s="12" t="s">
        <v>5</v>
      </c>
      <c r="V2572" s="12" t="s">
        <v>3810</v>
      </c>
      <c r="X2572" s="10">
        <v>2571</v>
      </c>
      <c r="Y2572" s="10" t="s">
        <v>22460</v>
      </c>
      <c r="Z2572" s="10" t="s">
        <v>7135</v>
      </c>
      <c r="AA2572" s="10" t="s">
        <v>4558</v>
      </c>
      <c r="AB2572" s="10" t="s">
        <v>7567</v>
      </c>
      <c r="AC2572" s="10" t="s">
        <v>6</v>
      </c>
      <c r="AD2572" s="10" t="s">
        <v>6</v>
      </c>
      <c r="AE2572" s="10" t="s">
        <v>6</v>
      </c>
      <c r="AF2572" s="10" t="s">
        <v>6</v>
      </c>
      <c r="AG2572" s="10" t="s">
        <v>6</v>
      </c>
      <c r="AH2572" s="10" t="s">
        <v>12970</v>
      </c>
      <c r="AI2572" s="10">
        <v>0</v>
      </c>
      <c r="AJ2572" s="10" t="s">
        <v>12971</v>
      </c>
      <c r="AK2572" s="23" t="s">
        <v>22900</v>
      </c>
      <c r="AL2572" s="23" t="s">
        <v>16889</v>
      </c>
      <c r="AM2572" s="10" t="s">
        <v>7566</v>
      </c>
      <c r="AN2572" s="10" t="s">
        <v>2</v>
      </c>
      <c r="AO2572" s="10" t="s">
        <v>12970</v>
      </c>
      <c r="AP2572" s="10" t="s">
        <v>6</v>
      </c>
      <c r="AQ2572" s="10" t="s">
        <v>12972</v>
      </c>
      <c r="AR2572" s="10" t="s">
        <v>12970</v>
      </c>
      <c r="AS2572" s="23" t="s">
        <v>16889</v>
      </c>
      <c r="AT2572" s="10" t="str">
        <f t="shared" si="81"/>
        <v>(2571, 'C0571_2026_10_03_22_00_00', 'C0571',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73" spans="1:46" x14ac:dyDescent="0.25">
      <c r="A2573" s="16" t="str">
        <v>(2572, 'C0572_2026_10_03_22_00_00', 'C0572', 'PL4-7 (TU08~)', 'Sản xuất', null, null, null, null, null, 'Chưa cập nhật', 0,  'Ca 1', '2026-10-03', '2026-10-03 22:00:00', 'Rolled',  null, 'Chưa cập nhật', null, 'Thất bại', 'Chưa cập nhật', '2026-10-03 22:00:00'),</v>
      </c>
      <c r="B2573" s="17" t="str">
        <f t="shared" si="80"/>
        <v>2572, 'C0572_2026_10_03_22_00_00', 'C0572', 'PL4-7 (TU08~)', 'Sản xuất', null, null, null, null, null, 'Chưa cập nhật', 0,  'Ca 1', '2026-10-03', '2026-10-03 22:00:00', 'Rolled',  null, 'Chưa cập nhật', null, 'Thất bại', 'Chưa cập nhật', '2026-10-03 22:00:00'</v>
      </c>
      <c r="C2573" s="12">
        <v>2572</v>
      </c>
      <c r="D2573" s="12" t="s">
        <v>12112</v>
      </c>
      <c r="E2573" s="12" t="s">
        <v>12113</v>
      </c>
      <c r="F2573" s="12" t="s">
        <v>11169</v>
      </c>
      <c r="G2573" s="12" t="s">
        <v>1</v>
      </c>
      <c r="H2573" s="12" t="s">
        <v>2</v>
      </c>
      <c r="I2573" s="12" t="s">
        <v>2</v>
      </c>
      <c r="J2573" s="12" t="s">
        <v>2</v>
      </c>
      <c r="K2573" s="12" t="s">
        <v>3</v>
      </c>
      <c r="L2573" s="12">
        <v>0</v>
      </c>
      <c r="M2573" s="12" t="s">
        <v>15544</v>
      </c>
      <c r="N2573" s="12" t="s">
        <v>4409</v>
      </c>
      <c r="O2573" s="12" t="s">
        <v>3810</v>
      </c>
      <c r="P2573" s="12" t="s">
        <v>7</v>
      </c>
      <c r="Q2573" s="12" t="s">
        <v>12973</v>
      </c>
      <c r="R2573" s="12" t="s">
        <v>5</v>
      </c>
      <c r="S2573" s="12" t="s">
        <v>6</v>
      </c>
      <c r="T2573" s="12" t="s">
        <v>28</v>
      </c>
      <c r="U2573" s="12" t="s">
        <v>5</v>
      </c>
      <c r="V2573" s="12" t="s">
        <v>3810</v>
      </c>
      <c r="X2573" s="10">
        <v>2572</v>
      </c>
      <c r="Y2573" s="10" t="s">
        <v>22461</v>
      </c>
      <c r="Z2573" s="10" t="s">
        <v>7136</v>
      </c>
      <c r="AA2573" s="10" t="s">
        <v>4558</v>
      </c>
      <c r="AB2573" s="10" t="s">
        <v>7567</v>
      </c>
      <c r="AC2573" s="10" t="s">
        <v>6</v>
      </c>
      <c r="AD2573" s="10" t="s">
        <v>6</v>
      </c>
      <c r="AE2573" s="10" t="s">
        <v>6</v>
      </c>
      <c r="AF2573" s="10" t="s">
        <v>6</v>
      </c>
      <c r="AG2573" s="10" t="s">
        <v>6</v>
      </c>
      <c r="AH2573" s="10" t="s">
        <v>12970</v>
      </c>
      <c r="AI2573" s="10">
        <v>0</v>
      </c>
      <c r="AJ2573" s="10" t="s">
        <v>12971</v>
      </c>
      <c r="AK2573" s="23" t="s">
        <v>22900</v>
      </c>
      <c r="AL2573" s="23" t="s">
        <v>16889</v>
      </c>
      <c r="AM2573" s="10" t="s">
        <v>7566</v>
      </c>
      <c r="AN2573" s="10" t="s">
        <v>2</v>
      </c>
      <c r="AO2573" s="10" t="s">
        <v>12970</v>
      </c>
      <c r="AP2573" s="10" t="s">
        <v>6</v>
      </c>
      <c r="AQ2573" s="10" t="s">
        <v>12972</v>
      </c>
      <c r="AR2573" s="10" t="s">
        <v>12970</v>
      </c>
      <c r="AS2573" s="23" t="s">
        <v>16889</v>
      </c>
      <c r="AT2573" s="10" t="str">
        <f t="shared" si="81"/>
        <v>(2572, 'C0572_2026_10_03_22_00_00', 'C0572',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74" spans="1:46" x14ac:dyDescent="0.25">
      <c r="A2574" s="16" t="str">
        <v>(2573, 'C0573_2026_10_03_22_00_00', 'C0573', 'PL4-7 (TU08~)', 'Sản xuất', null, null, null, null, null, 'Chưa cập nhật', 0,  'Ca 1', '2026-10-03', '2026-10-03 22:00:00', 'Rolled',  null, 'Chưa cập nhật', null, 'Thất bại', 'Chưa cập nhật', '2026-10-03 22:00:00'),</v>
      </c>
      <c r="B2574" s="17" t="str">
        <f t="shared" si="80"/>
        <v>2573, 'C0573_2026_10_03_22_00_00', 'C0573', 'PL4-7 (TU08~)', 'Sản xuất', null, null, null, null, null, 'Chưa cập nhật', 0,  'Ca 1', '2026-10-03', '2026-10-03 22:00:00', 'Rolled',  null, 'Chưa cập nhật', null, 'Thất bại', 'Chưa cập nhật', '2026-10-03 22:00:00'</v>
      </c>
      <c r="C2574" s="12">
        <v>2573</v>
      </c>
      <c r="D2574" s="12" t="s">
        <v>12114</v>
      </c>
      <c r="E2574" s="12" t="s">
        <v>12115</v>
      </c>
      <c r="F2574" s="12" t="s">
        <v>11169</v>
      </c>
      <c r="G2574" s="12" t="s">
        <v>1</v>
      </c>
      <c r="H2574" s="12" t="s">
        <v>2</v>
      </c>
      <c r="I2574" s="12" t="s">
        <v>2</v>
      </c>
      <c r="J2574" s="12" t="s">
        <v>2</v>
      </c>
      <c r="K2574" s="12" t="s">
        <v>3</v>
      </c>
      <c r="L2574" s="12">
        <v>0</v>
      </c>
      <c r="M2574" s="12" t="s">
        <v>15545</v>
      </c>
      <c r="N2574" s="12" t="s">
        <v>4409</v>
      </c>
      <c r="O2574" s="12" t="s">
        <v>3810</v>
      </c>
      <c r="P2574" s="12" t="s">
        <v>7</v>
      </c>
      <c r="Q2574" s="12" t="s">
        <v>12973</v>
      </c>
      <c r="R2574" s="12" t="s">
        <v>5</v>
      </c>
      <c r="S2574" s="12" t="s">
        <v>6</v>
      </c>
      <c r="T2574" s="12" t="s">
        <v>28</v>
      </c>
      <c r="U2574" s="12" t="s">
        <v>5</v>
      </c>
      <c r="V2574" s="12" t="s">
        <v>3810</v>
      </c>
      <c r="X2574" s="10">
        <v>2573</v>
      </c>
      <c r="Y2574" s="10" t="s">
        <v>22462</v>
      </c>
      <c r="Z2574" s="10" t="s">
        <v>7137</v>
      </c>
      <c r="AA2574" s="10" t="s">
        <v>4558</v>
      </c>
      <c r="AB2574" s="10" t="s">
        <v>7567</v>
      </c>
      <c r="AC2574" s="10" t="s">
        <v>6</v>
      </c>
      <c r="AD2574" s="10" t="s">
        <v>6</v>
      </c>
      <c r="AE2574" s="10" t="s">
        <v>6</v>
      </c>
      <c r="AF2574" s="10" t="s">
        <v>6</v>
      </c>
      <c r="AG2574" s="10" t="s">
        <v>6</v>
      </c>
      <c r="AH2574" s="10" t="s">
        <v>12970</v>
      </c>
      <c r="AI2574" s="10">
        <v>0</v>
      </c>
      <c r="AJ2574" s="10" t="s">
        <v>12971</v>
      </c>
      <c r="AK2574" s="23" t="s">
        <v>22900</v>
      </c>
      <c r="AL2574" s="23" t="s">
        <v>16889</v>
      </c>
      <c r="AM2574" s="10" t="s">
        <v>7566</v>
      </c>
      <c r="AN2574" s="10" t="s">
        <v>2</v>
      </c>
      <c r="AO2574" s="10" t="s">
        <v>12970</v>
      </c>
      <c r="AP2574" s="10" t="s">
        <v>6</v>
      </c>
      <c r="AQ2574" s="10" t="s">
        <v>12972</v>
      </c>
      <c r="AR2574" s="10" t="s">
        <v>12970</v>
      </c>
      <c r="AS2574" s="23" t="s">
        <v>16889</v>
      </c>
      <c r="AT2574" s="10" t="str">
        <f t="shared" si="81"/>
        <v>(2573, 'C0573_2026_10_03_22_00_00', 'C0573',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75" spans="1:46" x14ac:dyDescent="0.25">
      <c r="A2575" s="16" t="str">
        <v>(2574, 'C0574_2026_10_03_22_00_00', 'C0574', 'PL4-7 (TU08~)', 'Sản xuất', null, null, null, null, null, 'Chưa cập nhật', 0,  'Ca 1', '2026-10-03', '2026-10-03 22:00:00', 'Rolled',  null, 'Chưa cập nhật', null, 'Thất bại', 'Chưa cập nhật', '2026-10-03 22:00:00'),</v>
      </c>
      <c r="B2575" s="17" t="str">
        <f t="shared" si="80"/>
        <v>2574, 'C0574_2026_10_03_22_00_00', 'C0574', 'PL4-7 (TU08~)', 'Sản xuất', null, null, null, null, null, 'Chưa cập nhật', 0,  'Ca 1', '2026-10-03', '2026-10-03 22:00:00', 'Rolled',  null, 'Chưa cập nhật', null, 'Thất bại', 'Chưa cập nhật', '2026-10-03 22:00:00'</v>
      </c>
      <c r="C2575" s="12">
        <v>2574</v>
      </c>
      <c r="D2575" s="12" t="s">
        <v>12116</v>
      </c>
      <c r="E2575" s="12" t="s">
        <v>12117</v>
      </c>
      <c r="F2575" s="12" t="s">
        <v>11169</v>
      </c>
      <c r="G2575" s="12" t="s">
        <v>1</v>
      </c>
      <c r="H2575" s="12" t="s">
        <v>2</v>
      </c>
      <c r="I2575" s="12" t="s">
        <v>2</v>
      </c>
      <c r="J2575" s="12" t="s">
        <v>2</v>
      </c>
      <c r="K2575" s="12" t="s">
        <v>3</v>
      </c>
      <c r="L2575" s="12">
        <v>0</v>
      </c>
      <c r="M2575" s="12" t="s">
        <v>15546</v>
      </c>
      <c r="N2575" s="12" t="s">
        <v>4409</v>
      </c>
      <c r="O2575" s="12" t="s">
        <v>3810</v>
      </c>
      <c r="P2575" s="12" t="s">
        <v>7</v>
      </c>
      <c r="Q2575" s="12" t="s">
        <v>12973</v>
      </c>
      <c r="R2575" s="12" t="s">
        <v>5</v>
      </c>
      <c r="S2575" s="12" t="s">
        <v>6</v>
      </c>
      <c r="T2575" s="12" t="s">
        <v>28</v>
      </c>
      <c r="U2575" s="12" t="s">
        <v>5</v>
      </c>
      <c r="V2575" s="12" t="s">
        <v>3810</v>
      </c>
      <c r="X2575" s="10">
        <v>2574</v>
      </c>
      <c r="Y2575" s="10" t="s">
        <v>22463</v>
      </c>
      <c r="Z2575" s="10" t="s">
        <v>7138</v>
      </c>
      <c r="AA2575" s="10" t="s">
        <v>4558</v>
      </c>
      <c r="AB2575" s="10" t="s">
        <v>7567</v>
      </c>
      <c r="AC2575" s="10" t="s">
        <v>6</v>
      </c>
      <c r="AD2575" s="10" t="s">
        <v>6</v>
      </c>
      <c r="AE2575" s="10" t="s">
        <v>6</v>
      </c>
      <c r="AF2575" s="10" t="s">
        <v>6</v>
      </c>
      <c r="AG2575" s="10" t="s">
        <v>6</v>
      </c>
      <c r="AH2575" s="10" t="s">
        <v>12970</v>
      </c>
      <c r="AI2575" s="10">
        <v>0</v>
      </c>
      <c r="AJ2575" s="10" t="s">
        <v>12971</v>
      </c>
      <c r="AK2575" s="23" t="s">
        <v>22900</v>
      </c>
      <c r="AL2575" s="23" t="s">
        <v>16889</v>
      </c>
      <c r="AM2575" s="10" t="s">
        <v>7566</v>
      </c>
      <c r="AN2575" s="10" t="s">
        <v>2</v>
      </c>
      <c r="AO2575" s="10" t="s">
        <v>12970</v>
      </c>
      <c r="AP2575" s="10" t="s">
        <v>6</v>
      </c>
      <c r="AQ2575" s="10" t="s">
        <v>12972</v>
      </c>
      <c r="AR2575" s="10" t="s">
        <v>12970</v>
      </c>
      <c r="AS2575" s="23" t="s">
        <v>16889</v>
      </c>
      <c r="AT2575" s="10" t="str">
        <f t="shared" si="81"/>
        <v>(2574, 'C0574_2026_10_03_22_00_00', 'C0574',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76" spans="1:46" x14ac:dyDescent="0.25">
      <c r="A2576" s="16" t="str">
        <v>(2575, 'C0575_2026_10_03_22_00_00', 'C0575', 'PL4-7 (TU08~)', 'Sản xuất', null, null, null, null, null, 'Chưa cập nhật', 0,  'Ca 1', '2026-10-03', '2026-10-03 22:00:00', 'Rolled',  null, 'Chưa cập nhật', null, 'Thất bại', 'Chưa cập nhật', '2026-10-03 22:00:00'),</v>
      </c>
      <c r="B2576" s="17" t="str">
        <f t="shared" si="80"/>
        <v>2575, 'C0575_2026_10_03_22_00_00', 'C0575', 'PL4-7 (TU08~)', 'Sản xuất', null, null, null, null, null, 'Chưa cập nhật', 0,  'Ca 1', '2026-10-03', '2026-10-03 22:00:00', 'Rolled',  null, 'Chưa cập nhật', null, 'Thất bại', 'Chưa cập nhật', '2026-10-03 22:00:00'</v>
      </c>
      <c r="C2576" s="12">
        <v>2575</v>
      </c>
      <c r="D2576" s="12" t="s">
        <v>12118</v>
      </c>
      <c r="E2576" s="12" t="s">
        <v>12119</v>
      </c>
      <c r="F2576" s="12" t="s">
        <v>11169</v>
      </c>
      <c r="G2576" s="12" t="s">
        <v>1</v>
      </c>
      <c r="H2576" s="12" t="s">
        <v>2</v>
      </c>
      <c r="I2576" s="12" t="s">
        <v>2</v>
      </c>
      <c r="J2576" s="12" t="s">
        <v>2</v>
      </c>
      <c r="K2576" s="12" t="s">
        <v>3</v>
      </c>
      <c r="L2576" s="12">
        <v>0</v>
      </c>
      <c r="M2576" s="12" t="s">
        <v>15547</v>
      </c>
      <c r="N2576" s="12" t="s">
        <v>4409</v>
      </c>
      <c r="O2576" s="12" t="s">
        <v>3810</v>
      </c>
      <c r="P2576" s="12" t="s">
        <v>7</v>
      </c>
      <c r="Q2576" s="12" t="s">
        <v>12973</v>
      </c>
      <c r="R2576" s="12" t="s">
        <v>5</v>
      </c>
      <c r="S2576" s="12" t="s">
        <v>6</v>
      </c>
      <c r="T2576" s="12" t="s">
        <v>28</v>
      </c>
      <c r="U2576" s="12" t="s">
        <v>5</v>
      </c>
      <c r="V2576" s="12" t="s">
        <v>3810</v>
      </c>
      <c r="X2576" s="10">
        <v>2575</v>
      </c>
      <c r="Y2576" s="10" t="s">
        <v>22464</v>
      </c>
      <c r="Z2576" s="10" t="s">
        <v>7139</v>
      </c>
      <c r="AA2576" s="10" t="s">
        <v>4558</v>
      </c>
      <c r="AB2576" s="10" t="s">
        <v>7567</v>
      </c>
      <c r="AC2576" s="10" t="s">
        <v>6</v>
      </c>
      <c r="AD2576" s="10" t="s">
        <v>6</v>
      </c>
      <c r="AE2576" s="10" t="s">
        <v>6</v>
      </c>
      <c r="AF2576" s="10" t="s">
        <v>6</v>
      </c>
      <c r="AG2576" s="10" t="s">
        <v>6</v>
      </c>
      <c r="AH2576" s="10" t="s">
        <v>12970</v>
      </c>
      <c r="AI2576" s="10">
        <v>0</v>
      </c>
      <c r="AJ2576" s="10" t="s">
        <v>12971</v>
      </c>
      <c r="AK2576" s="23" t="s">
        <v>22900</v>
      </c>
      <c r="AL2576" s="23" t="s">
        <v>16889</v>
      </c>
      <c r="AM2576" s="10" t="s">
        <v>7566</v>
      </c>
      <c r="AN2576" s="10" t="s">
        <v>2</v>
      </c>
      <c r="AO2576" s="10" t="s">
        <v>12970</v>
      </c>
      <c r="AP2576" s="10" t="s">
        <v>6</v>
      </c>
      <c r="AQ2576" s="10" t="s">
        <v>12972</v>
      </c>
      <c r="AR2576" s="10" t="s">
        <v>12970</v>
      </c>
      <c r="AS2576" s="23" t="s">
        <v>16889</v>
      </c>
      <c r="AT2576" s="10" t="str">
        <f t="shared" si="81"/>
        <v>(2575, 'C0575_2026_10_03_22_00_00', 'C0575',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77" spans="1:46" x14ac:dyDescent="0.25">
      <c r="A2577" s="16" t="str">
        <v>(2576, 'C0576_2026_10_03_22_00_00', 'C0576', 'PL4-7 (TU08~)', 'Sản xuất', null, null, null, null, null, 'Chưa cập nhật', 0,  'Ca 1', '2026-10-03', '2026-10-03 22:00:00', 'Rolled',  null, 'Chưa cập nhật', null, 'Thất bại', 'Chưa cập nhật', '2026-10-03 22:00:00'),</v>
      </c>
      <c r="B2577" s="17" t="str">
        <f t="shared" si="80"/>
        <v>2576, 'C0576_2026_10_03_22_00_00', 'C0576', 'PL4-7 (TU08~)', 'Sản xuất', null, null, null, null, null, 'Chưa cập nhật', 0,  'Ca 1', '2026-10-03', '2026-10-03 22:00:00', 'Rolled',  null, 'Chưa cập nhật', null, 'Thất bại', 'Chưa cập nhật', '2026-10-03 22:00:00'</v>
      </c>
      <c r="C2577" s="12">
        <v>2576</v>
      </c>
      <c r="D2577" s="12" t="s">
        <v>12120</v>
      </c>
      <c r="E2577" s="12" t="s">
        <v>12121</v>
      </c>
      <c r="F2577" s="12" t="s">
        <v>11169</v>
      </c>
      <c r="G2577" s="12" t="s">
        <v>1</v>
      </c>
      <c r="H2577" s="12" t="s">
        <v>2</v>
      </c>
      <c r="I2577" s="12" t="s">
        <v>2</v>
      </c>
      <c r="J2577" s="12" t="s">
        <v>2</v>
      </c>
      <c r="K2577" s="12" t="s">
        <v>3</v>
      </c>
      <c r="L2577" s="12">
        <v>0</v>
      </c>
      <c r="M2577" s="12" t="s">
        <v>15548</v>
      </c>
      <c r="N2577" s="12" t="s">
        <v>4409</v>
      </c>
      <c r="O2577" s="12" t="s">
        <v>3810</v>
      </c>
      <c r="P2577" s="12" t="s">
        <v>7</v>
      </c>
      <c r="Q2577" s="12" t="s">
        <v>12973</v>
      </c>
      <c r="R2577" s="12" t="s">
        <v>5</v>
      </c>
      <c r="S2577" s="12" t="s">
        <v>6</v>
      </c>
      <c r="T2577" s="12" t="s">
        <v>28</v>
      </c>
      <c r="U2577" s="12" t="s">
        <v>5</v>
      </c>
      <c r="V2577" s="12" t="s">
        <v>3810</v>
      </c>
      <c r="X2577" s="10">
        <v>2576</v>
      </c>
      <c r="Y2577" s="10" t="s">
        <v>22465</v>
      </c>
      <c r="Z2577" s="10" t="s">
        <v>7140</v>
      </c>
      <c r="AA2577" s="10" t="s">
        <v>4558</v>
      </c>
      <c r="AB2577" s="10" t="s">
        <v>7567</v>
      </c>
      <c r="AC2577" s="10" t="s">
        <v>6</v>
      </c>
      <c r="AD2577" s="10" t="s">
        <v>6</v>
      </c>
      <c r="AE2577" s="10" t="s">
        <v>6</v>
      </c>
      <c r="AF2577" s="10" t="s">
        <v>6</v>
      </c>
      <c r="AG2577" s="10" t="s">
        <v>6</v>
      </c>
      <c r="AH2577" s="10" t="s">
        <v>12970</v>
      </c>
      <c r="AI2577" s="10">
        <v>0</v>
      </c>
      <c r="AJ2577" s="10" t="s">
        <v>12971</v>
      </c>
      <c r="AK2577" s="23" t="s">
        <v>22900</v>
      </c>
      <c r="AL2577" s="23" t="s">
        <v>16889</v>
      </c>
      <c r="AM2577" s="10" t="s">
        <v>7566</v>
      </c>
      <c r="AN2577" s="10" t="s">
        <v>2</v>
      </c>
      <c r="AO2577" s="10" t="s">
        <v>12970</v>
      </c>
      <c r="AP2577" s="10" t="s">
        <v>6</v>
      </c>
      <c r="AQ2577" s="10" t="s">
        <v>12972</v>
      </c>
      <c r="AR2577" s="10" t="s">
        <v>12970</v>
      </c>
      <c r="AS2577" s="23" t="s">
        <v>16889</v>
      </c>
      <c r="AT2577" s="10" t="str">
        <f t="shared" si="81"/>
        <v>(2576, 'C0576_2026_10_03_22_00_00', 'C0576',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78" spans="1:46" x14ac:dyDescent="0.25">
      <c r="A2578" s="16" t="str">
        <v>(2577, 'C0577_2026_10_03_22_00_00', 'C0577', 'PL4-7 (TU08~)', 'Sản xuất', null, null, null, null, null, 'Chưa cập nhật', 0,  'Ca 1', '2026-10-03', '2026-10-03 22:00:00', 'Rolled',  null, 'Chưa cập nhật', null, 'Thất bại', 'Chưa cập nhật', '2026-10-03 22:00:00'),</v>
      </c>
      <c r="B2578" s="17" t="str">
        <f t="shared" si="80"/>
        <v>2577, 'C0577_2026_10_03_22_00_00', 'C0577', 'PL4-7 (TU08~)', 'Sản xuất', null, null, null, null, null, 'Chưa cập nhật', 0,  'Ca 1', '2026-10-03', '2026-10-03 22:00:00', 'Rolled',  null, 'Chưa cập nhật', null, 'Thất bại', 'Chưa cập nhật', '2026-10-03 22:00:00'</v>
      </c>
      <c r="C2578" s="12">
        <v>2577</v>
      </c>
      <c r="D2578" s="12" t="s">
        <v>12122</v>
      </c>
      <c r="E2578" s="12" t="s">
        <v>12123</v>
      </c>
      <c r="F2578" s="12" t="s">
        <v>11169</v>
      </c>
      <c r="G2578" s="12" t="s">
        <v>1</v>
      </c>
      <c r="H2578" s="12" t="s">
        <v>2</v>
      </c>
      <c r="I2578" s="12" t="s">
        <v>2</v>
      </c>
      <c r="J2578" s="12" t="s">
        <v>2</v>
      </c>
      <c r="K2578" s="12" t="s">
        <v>3</v>
      </c>
      <c r="L2578" s="12">
        <v>0</v>
      </c>
      <c r="M2578" s="12" t="s">
        <v>15549</v>
      </c>
      <c r="N2578" s="12" t="s">
        <v>4409</v>
      </c>
      <c r="O2578" s="12" t="s">
        <v>3810</v>
      </c>
      <c r="P2578" s="12" t="s">
        <v>7</v>
      </c>
      <c r="Q2578" s="12" t="s">
        <v>12973</v>
      </c>
      <c r="R2578" s="12" t="s">
        <v>5</v>
      </c>
      <c r="S2578" s="12" t="s">
        <v>6</v>
      </c>
      <c r="T2578" s="12" t="s">
        <v>28</v>
      </c>
      <c r="U2578" s="12" t="s">
        <v>5</v>
      </c>
      <c r="V2578" s="12" t="s">
        <v>3810</v>
      </c>
      <c r="X2578" s="10">
        <v>2577</v>
      </c>
      <c r="Y2578" s="10" t="s">
        <v>22466</v>
      </c>
      <c r="Z2578" s="10" t="s">
        <v>7141</v>
      </c>
      <c r="AA2578" s="10" t="s">
        <v>4558</v>
      </c>
      <c r="AB2578" s="10" t="s">
        <v>7567</v>
      </c>
      <c r="AC2578" s="10" t="s">
        <v>6</v>
      </c>
      <c r="AD2578" s="10" t="s">
        <v>6</v>
      </c>
      <c r="AE2578" s="10" t="s">
        <v>6</v>
      </c>
      <c r="AF2578" s="10" t="s">
        <v>6</v>
      </c>
      <c r="AG2578" s="10" t="s">
        <v>6</v>
      </c>
      <c r="AH2578" s="10" t="s">
        <v>12970</v>
      </c>
      <c r="AI2578" s="10">
        <v>0</v>
      </c>
      <c r="AJ2578" s="10" t="s">
        <v>12971</v>
      </c>
      <c r="AK2578" s="23" t="s">
        <v>22900</v>
      </c>
      <c r="AL2578" s="23" t="s">
        <v>16889</v>
      </c>
      <c r="AM2578" s="10" t="s">
        <v>7566</v>
      </c>
      <c r="AN2578" s="10" t="s">
        <v>2</v>
      </c>
      <c r="AO2578" s="10" t="s">
        <v>12970</v>
      </c>
      <c r="AP2578" s="10" t="s">
        <v>6</v>
      </c>
      <c r="AQ2578" s="10" t="s">
        <v>12972</v>
      </c>
      <c r="AR2578" s="10" t="s">
        <v>12970</v>
      </c>
      <c r="AS2578" s="23" t="s">
        <v>16889</v>
      </c>
      <c r="AT2578" s="10" t="str">
        <f t="shared" si="81"/>
        <v>(2577, 'C0577_2026_10_03_22_00_00', 'C0577',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79" spans="1:46" x14ac:dyDescent="0.25">
      <c r="A2579" s="16" t="str">
        <v>(2578, 'C0578_2026_10_03_22_00_00', 'C0578', 'PL4-7 (TU08~)', 'Sản xuất', null, null, null, null, null, 'Chưa cập nhật', 0,  'Ca 1', '2026-10-03', '2026-10-03 22:00:00', 'Rolled',  null, 'Chưa cập nhật', null, 'Thất bại', 'Chưa cập nhật', '2026-10-03 22:00:00'),</v>
      </c>
      <c r="B2579" s="17" t="str">
        <f t="shared" si="80"/>
        <v>2578, 'C0578_2026_10_03_22_00_00', 'C0578', 'PL4-7 (TU08~)', 'Sản xuất', null, null, null, null, null, 'Chưa cập nhật', 0,  'Ca 1', '2026-10-03', '2026-10-03 22:00:00', 'Rolled',  null, 'Chưa cập nhật', null, 'Thất bại', 'Chưa cập nhật', '2026-10-03 22:00:00'</v>
      </c>
      <c r="C2579" s="12">
        <v>2578</v>
      </c>
      <c r="D2579" s="12" t="s">
        <v>12124</v>
      </c>
      <c r="E2579" s="12" t="s">
        <v>12125</v>
      </c>
      <c r="F2579" s="12" t="s">
        <v>11169</v>
      </c>
      <c r="G2579" s="12" t="s">
        <v>1</v>
      </c>
      <c r="H2579" s="12" t="s">
        <v>2</v>
      </c>
      <c r="I2579" s="12" t="s">
        <v>2</v>
      </c>
      <c r="J2579" s="12" t="s">
        <v>2</v>
      </c>
      <c r="K2579" s="12" t="s">
        <v>3</v>
      </c>
      <c r="L2579" s="12">
        <v>0</v>
      </c>
      <c r="M2579" s="12" t="s">
        <v>15550</v>
      </c>
      <c r="N2579" s="12" t="s">
        <v>4409</v>
      </c>
      <c r="O2579" s="12" t="s">
        <v>3810</v>
      </c>
      <c r="P2579" s="12" t="s">
        <v>7</v>
      </c>
      <c r="Q2579" s="12" t="s">
        <v>12973</v>
      </c>
      <c r="R2579" s="12" t="s">
        <v>5</v>
      </c>
      <c r="S2579" s="12" t="s">
        <v>6</v>
      </c>
      <c r="T2579" s="12" t="s">
        <v>28</v>
      </c>
      <c r="U2579" s="12" t="s">
        <v>5</v>
      </c>
      <c r="V2579" s="12" t="s">
        <v>3810</v>
      </c>
      <c r="X2579" s="10">
        <v>2578</v>
      </c>
      <c r="Y2579" s="10" t="s">
        <v>22467</v>
      </c>
      <c r="Z2579" s="10" t="s">
        <v>7142</v>
      </c>
      <c r="AA2579" s="10" t="s">
        <v>4558</v>
      </c>
      <c r="AB2579" s="10" t="s">
        <v>7567</v>
      </c>
      <c r="AC2579" s="10" t="s">
        <v>6</v>
      </c>
      <c r="AD2579" s="10" t="s">
        <v>6</v>
      </c>
      <c r="AE2579" s="10" t="s">
        <v>6</v>
      </c>
      <c r="AF2579" s="10" t="s">
        <v>6</v>
      </c>
      <c r="AG2579" s="10" t="s">
        <v>6</v>
      </c>
      <c r="AH2579" s="10" t="s">
        <v>12970</v>
      </c>
      <c r="AI2579" s="10">
        <v>0</v>
      </c>
      <c r="AJ2579" s="10" t="s">
        <v>12971</v>
      </c>
      <c r="AK2579" s="23" t="s">
        <v>22900</v>
      </c>
      <c r="AL2579" s="23" t="s">
        <v>16889</v>
      </c>
      <c r="AM2579" s="10" t="s">
        <v>7566</v>
      </c>
      <c r="AN2579" s="10" t="s">
        <v>2</v>
      </c>
      <c r="AO2579" s="10" t="s">
        <v>12970</v>
      </c>
      <c r="AP2579" s="10" t="s">
        <v>6</v>
      </c>
      <c r="AQ2579" s="10" t="s">
        <v>12972</v>
      </c>
      <c r="AR2579" s="10" t="s">
        <v>12970</v>
      </c>
      <c r="AS2579" s="23" t="s">
        <v>16889</v>
      </c>
      <c r="AT2579" s="10" t="str">
        <f t="shared" si="81"/>
        <v>(2578, 'C0578_2026_10_03_22_00_00', 'C0578',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80" spans="1:46" x14ac:dyDescent="0.25">
      <c r="A2580" s="16" t="str">
        <v>(2579, 'C0579_2026_10_03_22_00_00', 'C0579', 'PL4-7 (TU08~)', 'Sản xuất', null, null, null, null, null, 'Chưa cập nhật', 0,  'Ca 1', '2026-10-03', '2026-10-03 22:00:00', 'Rolled',  null, 'Chưa cập nhật', null, 'Thất bại', 'Chưa cập nhật', '2026-10-03 22:00:00'),</v>
      </c>
      <c r="B2580" s="17" t="str">
        <f t="shared" si="80"/>
        <v>2579, 'C0579_2026_10_03_22_00_00', 'C0579', 'PL4-7 (TU08~)', 'Sản xuất', null, null, null, null, null, 'Chưa cập nhật', 0,  'Ca 1', '2026-10-03', '2026-10-03 22:00:00', 'Rolled',  null, 'Chưa cập nhật', null, 'Thất bại', 'Chưa cập nhật', '2026-10-03 22:00:00'</v>
      </c>
      <c r="C2580" s="12">
        <v>2579</v>
      </c>
      <c r="D2580" s="12" t="s">
        <v>12126</v>
      </c>
      <c r="E2580" s="12" t="s">
        <v>12127</v>
      </c>
      <c r="F2580" s="12" t="s">
        <v>11169</v>
      </c>
      <c r="G2580" s="12" t="s">
        <v>1</v>
      </c>
      <c r="H2580" s="12" t="s">
        <v>2</v>
      </c>
      <c r="I2580" s="12" t="s">
        <v>2</v>
      </c>
      <c r="J2580" s="12" t="s">
        <v>2</v>
      </c>
      <c r="K2580" s="12" t="s">
        <v>3</v>
      </c>
      <c r="L2580" s="12">
        <v>0</v>
      </c>
      <c r="M2580" s="12" t="s">
        <v>15551</v>
      </c>
      <c r="N2580" s="12" t="s">
        <v>4409</v>
      </c>
      <c r="O2580" s="12" t="s">
        <v>3810</v>
      </c>
      <c r="P2580" s="12" t="s">
        <v>7</v>
      </c>
      <c r="Q2580" s="12" t="s">
        <v>12973</v>
      </c>
      <c r="R2580" s="12" t="s">
        <v>5</v>
      </c>
      <c r="S2580" s="12" t="s">
        <v>6</v>
      </c>
      <c r="T2580" s="12" t="s">
        <v>28</v>
      </c>
      <c r="U2580" s="12" t="s">
        <v>5</v>
      </c>
      <c r="V2580" s="12" t="s">
        <v>3810</v>
      </c>
      <c r="X2580" s="10">
        <v>2579</v>
      </c>
      <c r="Y2580" s="10" t="s">
        <v>22468</v>
      </c>
      <c r="Z2580" s="10" t="s">
        <v>7143</v>
      </c>
      <c r="AA2580" s="10" t="s">
        <v>4558</v>
      </c>
      <c r="AB2580" s="10" t="s">
        <v>7567</v>
      </c>
      <c r="AC2580" s="10" t="s">
        <v>6</v>
      </c>
      <c r="AD2580" s="10" t="s">
        <v>6</v>
      </c>
      <c r="AE2580" s="10" t="s">
        <v>6</v>
      </c>
      <c r="AF2580" s="10" t="s">
        <v>6</v>
      </c>
      <c r="AG2580" s="10" t="s">
        <v>6</v>
      </c>
      <c r="AH2580" s="10" t="s">
        <v>12970</v>
      </c>
      <c r="AI2580" s="10">
        <v>0</v>
      </c>
      <c r="AJ2580" s="10" t="s">
        <v>12971</v>
      </c>
      <c r="AK2580" s="23" t="s">
        <v>22900</v>
      </c>
      <c r="AL2580" s="23" t="s">
        <v>16889</v>
      </c>
      <c r="AM2580" s="10" t="s">
        <v>7566</v>
      </c>
      <c r="AN2580" s="10" t="s">
        <v>2</v>
      </c>
      <c r="AO2580" s="10" t="s">
        <v>12970</v>
      </c>
      <c r="AP2580" s="10" t="s">
        <v>6</v>
      </c>
      <c r="AQ2580" s="10" t="s">
        <v>12972</v>
      </c>
      <c r="AR2580" s="10" t="s">
        <v>12970</v>
      </c>
      <c r="AS2580" s="23" t="s">
        <v>16889</v>
      </c>
      <c r="AT2580" s="10" t="str">
        <f t="shared" si="81"/>
        <v>(2579, 'C0579_2026_10_03_22_00_00', 'C0579',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81" spans="1:46" x14ac:dyDescent="0.25">
      <c r="A2581" s="16" t="str">
        <v>(2580, 'C0580_2026_10_03_22_00_00', 'C0580', 'PL4-7 (TU08~)', 'Sản xuất', null, null, null, null, null, 'Chưa cập nhật', 0,  'Ca 1', '2026-10-03', '2026-10-03 22:00:00', 'Rolled',  null, 'Chưa cập nhật', null, 'Thất bại', 'Chưa cập nhật', '2026-10-03 22:00:00'),</v>
      </c>
      <c r="B2581" s="17" t="str">
        <f t="shared" si="80"/>
        <v>2580, 'C0580_2026_10_03_22_00_00', 'C0580', 'PL4-7 (TU08~)', 'Sản xuất', null, null, null, null, null, 'Chưa cập nhật', 0,  'Ca 1', '2026-10-03', '2026-10-03 22:00:00', 'Rolled',  null, 'Chưa cập nhật', null, 'Thất bại', 'Chưa cập nhật', '2026-10-03 22:00:00'</v>
      </c>
      <c r="C2581" s="12">
        <v>2580</v>
      </c>
      <c r="D2581" s="12" t="s">
        <v>12128</v>
      </c>
      <c r="E2581" s="12" t="s">
        <v>12129</v>
      </c>
      <c r="F2581" s="12" t="s">
        <v>11169</v>
      </c>
      <c r="G2581" s="12" t="s">
        <v>1</v>
      </c>
      <c r="H2581" s="12" t="s">
        <v>2</v>
      </c>
      <c r="I2581" s="12" t="s">
        <v>2</v>
      </c>
      <c r="J2581" s="12" t="s">
        <v>2</v>
      </c>
      <c r="K2581" s="12" t="s">
        <v>3</v>
      </c>
      <c r="L2581" s="12">
        <v>0</v>
      </c>
      <c r="M2581" s="12" t="s">
        <v>15552</v>
      </c>
      <c r="N2581" s="12" t="s">
        <v>4409</v>
      </c>
      <c r="O2581" s="12" t="s">
        <v>3810</v>
      </c>
      <c r="P2581" s="12" t="s">
        <v>7</v>
      </c>
      <c r="Q2581" s="12" t="s">
        <v>12973</v>
      </c>
      <c r="R2581" s="12" t="s">
        <v>5</v>
      </c>
      <c r="S2581" s="12" t="s">
        <v>6</v>
      </c>
      <c r="T2581" s="12" t="s">
        <v>28</v>
      </c>
      <c r="U2581" s="12" t="s">
        <v>5</v>
      </c>
      <c r="V2581" s="12" t="s">
        <v>3810</v>
      </c>
      <c r="X2581" s="10">
        <v>2580</v>
      </c>
      <c r="Y2581" s="10" t="s">
        <v>22469</v>
      </c>
      <c r="Z2581" s="10" t="s">
        <v>7144</v>
      </c>
      <c r="AA2581" s="10" t="s">
        <v>4558</v>
      </c>
      <c r="AB2581" s="10" t="s">
        <v>7567</v>
      </c>
      <c r="AC2581" s="10" t="s">
        <v>6</v>
      </c>
      <c r="AD2581" s="10" t="s">
        <v>6</v>
      </c>
      <c r="AE2581" s="10" t="s">
        <v>6</v>
      </c>
      <c r="AF2581" s="10" t="s">
        <v>6</v>
      </c>
      <c r="AG2581" s="10" t="s">
        <v>6</v>
      </c>
      <c r="AH2581" s="10" t="s">
        <v>12970</v>
      </c>
      <c r="AI2581" s="10">
        <v>0</v>
      </c>
      <c r="AJ2581" s="10" t="s">
        <v>12971</v>
      </c>
      <c r="AK2581" s="23" t="s">
        <v>22900</v>
      </c>
      <c r="AL2581" s="23" t="s">
        <v>16889</v>
      </c>
      <c r="AM2581" s="10" t="s">
        <v>7566</v>
      </c>
      <c r="AN2581" s="10" t="s">
        <v>2</v>
      </c>
      <c r="AO2581" s="10" t="s">
        <v>12970</v>
      </c>
      <c r="AP2581" s="10" t="s">
        <v>6</v>
      </c>
      <c r="AQ2581" s="10" t="s">
        <v>12972</v>
      </c>
      <c r="AR2581" s="10" t="s">
        <v>12970</v>
      </c>
      <c r="AS2581" s="23" t="s">
        <v>16889</v>
      </c>
      <c r="AT2581" s="10" t="str">
        <f t="shared" si="81"/>
        <v>(2580, 'C0580_2026_10_03_22_00_00', 'C0580',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82" spans="1:46" x14ac:dyDescent="0.25">
      <c r="A2582" s="16" t="str">
        <v>(2581, 'C0581_2026_10_03_22_00_00', 'C0581', 'PL4-7 (TU08~)', 'Sản xuất', null, null, null, null, null, 'Chưa cập nhật', 0,  'Ca 1', '2026-10-03', '2026-10-03 22:00:00', 'Rolled',  null, 'Chưa cập nhật', null, 'Thất bại', 'Chưa cập nhật', '2026-10-03 22:00:00'),</v>
      </c>
      <c r="B2582" s="17" t="str">
        <f t="shared" si="80"/>
        <v>2581, 'C0581_2026_10_03_22_00_00', 'C0581', 'PL4-7 (TU08~)', 'Sản xuất', null, null, null, null, null, 'Chưa cập nhật', 0,  'Ca 1', '2026-10-03', '2026-10-03 22:00:00', 'Rolled',  null, 'Chưa cập nhật', null, 'Thất bại', 'Chưa cập nhật', '2026-10-03 22:00:00'</v>
      </c>
      <c r="C2582" s="12">
        <v>2581</v>
      </c>
      <c r="D2582" s="12" t="s">
        <v>12130</v>
      </c>
      <c r="E2582" s="12" t="s">
        <v>12131</v>
      </c>
      <c r="F2582" s="12" t="s">
        <v>11169</v>
      </c>
      <c r="G2582" s="12" t="s">
        <v>1</v>
      </c>
      <c r="H2582" s="12" t="s">
        <v>2</v>
      </c>
      <c r="I2582" s="12" t="s">
        <v>2</v>
      </c>
      <c r="J2582" s="12" t="s">
        <v>2</v>
      </c>
      <c r="K2582" s="12" t="s">
        <v>3</v>
      </c>
      <c r="L2582" s="12">
        <v>0</v>
      </c>
      <c r="M2582" s="12" t="s">
        <v>15553</v>
      </c>
      <c r="N2582" s="12" t="s">
        <v>4409</v>
      </c>
      <c r="O2582" s="12" t="s">
        <v>3810</v>
      </c>
      <c r="P2582" s="12" t="s">
        <v>7</v>
      </c>
      <c r="Q2582" s="12" t="s">
        <v>12973</v>
      </c>
      <c r="R2582" s="12" t="s">
        <v>5</v>
      </c>
      <c r="S2582" s="12" t="s">
        <v>6</v>
      </c>
      <c r="T2582" s="12" t="s">
        <v>28</v>
      </c>
      <c r="U2582" s="12" t="s">
        <v>5</v>
      </c>
      <c r="V2582" s="12" t="s">
        <v>3810</v>
      </c>
      <c r="X2582" s="10">
        <v>2581</v>
      </c>
      <c r="Y2582" s="10" t="s">
        <v>22470</v>
      </c>
      <c r="Z2582" s="10" t="s">
        <v>7145</v>
      </c>
      <c r="AA2582" s="10" t="s">
        <v>4558</v>
      </c>
      <c r="AB2582" s="10" t="s">
        <v>7567</v>
      </c>
      <c r="AC2582" s="10" t="s">
        <v>6</v>
      </c>
      <c r="AD2582" s="10" t="s">
        <v>6</v>
      </c>
      <c r="AE2582" s="10" t="s">
        <v>6</v>
      </c>
      <c r="AF2582" s="10" t="s">
        <v>6</v>
      </c>
      <c r="AG2582" s="10" t="s">
        <v>6</v>
      </c>
      <c r="AH2582" s="10" t="s">
        <v>12970</v>
      </c>
      <c r="AI2582" s="10">
        <v>0</v>
      </c>
      <c r="AJ2582" s="10" t="s">
        <v>12971</v>
      </c>
      <c r="AK2582" s="23" t="s">
        <v>22900</v>
      </c>
      <c r="AL2582" s="23" t="s">
        <v>16889</v>
      </c>
      <c r="AM2582" s="10" t="s">
        <v>7566</v>
      </c>
      <c r="AN2582" s="10" t="s">
        <v>2</v>
      </c>
      <c r="AO2582" s="10" t="s">
        <v>12970</v>
      </c>
      <c r="AP2582" s="10" t="s">
        <v>6</v>
      </c>
      <c r="AQ2582" s="10" t="s">
        <v>12972</v>
      </c>
      <c r="AR2582" s="10" t="s">
        <v>12970</v>
      </c>
      <c r="AS2582" s="23" t="s">
        <v>16889</v>
      </c>
      <c r="AT2582" s="10" t="str">
        <f t="shared" si="81"/>
        <v>(2581, 'C0581_2026_10_03_22_00_00', 'C0581',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83" spans="1:46" x14ac:dyDescent="0.25">
      <c r="A2583" s="16" t="str">
        <v>(2582, 'C0582_2026_10_03_22_00_00', 'C0582', 'PL4-7 (TU08~)', 'Sản xuất', null, null, null, null, null, 'Chưa cập nhật', 0,  'Ca 1', '2026-10-03', '2026-10-03 22:00:00', 'Rolled',  null, 'Chưa cập nhật', null, 'Thất bại', 'Chưa cập nhật', '2026-10-03 22:00:00'),</v>
      </c>
      <c r="B2583" s="17" t="str">
        <f t="shared" si="80"/>
        <v>2582, 'C0582_2026_10_03_22_00_00', 'C0582', 'PL4-7 (TU08~)', 'Sản xuất', null, null, null, null, null, 'Chưa cập nhật', 0,  'Ca 1', '2026-10-03', '2026-10-03 22:00:00', 'Rolled',  null, 'Chưa cập nhật', null, 'Thất bại', 'Chưa cập nhật', '2026-10-03 22:00:00'</v>
      </c>
      <c r="C2583" s="12">
        <v>2582</v>
      </c>
      <c r="D2583" s="12" t="s">
        <v>12132</v>
      </c>
      <c r="E2583" s="12" t="s">
        <v>12133</v>
      </c>
      <c r="F2583" s="12" t="s">
        <v>11169</v>
      </c>
      <c r="G2583" s="12" t="s">
        <v>1</v>
      </c>
      <c r="H2583" s="12" t="s">
        <v>2</v>
      </c>
      <c r="I2583" s="12" t="s">
        <v>2</v>
      </c>
      <c r="J2583" s="12" t="s">
        <v>2</v>
      </c>
      <c r="K2583" s="12" t="s">
        <v>3</v>
      </c>
      <c r="L2583" s="12">
        <v>0</v>
      </c>
      <c r="M2583" s="12" t="s">
        <v>15554</v>
      </c>
      <c r="N2583" s="12" t="s">
        <v>4409</v>
      </c>
      <c r="O2583" s="12" t="s">
        <v>3810</v>
      </c>
      <c r="P2583" s="12" t="s">
        <v>7</v>
      </c>
      <c r="Q2583" s="12" t="s">
        <v>12973</v>
      </c>
      <c r="R2583" s="12" t="s">
        <v>5</v>
      </c>
      <c r="S2583" s="12" t="s">
        <v>6</v>
      </c>
      <c r="T2583" s="12" t="s">
        <v>28</v>
      </c>
      <c r="U2583" s="12" t="s">
        <v>5</v>
      </c>
      <c r="V2583" s="12" t="s">
        <v>3810</v>
      </c>
      <c r="X2583" s="10">
        <v>2582</v>
      </c>
      <c r="Y2583" s="10" t="s">
        <v>22471</v>
      </c>
      <c r="Z2583" s="10" t="s">
        <v>7146</v>
      </c>
      <c r="AA2583" s="10" t="s">
        <v>4558</v>
      </c>
      <c r="AB2583" s="10" t="s">
        <v>7567</v>
      </c>
      <c r="AC2583" s="10" t="s">
        <v>6</v>
      </c>
      <c r="AD2583" s="10" t="s">
        <v>6</v>
      </c>
      <c r="AE2583" s="10" t="s">
        <v>6</v>
      </c>
      <c r="AF2583" s="10" t="s">
        <v>6</v>
      </c>
      <c r="AG2583" s="10" t="s">
        <v>6</v>
      </c>
      <c r="AH2583" s="10" t="s">
        <v>12970</v>
      </c>
      <c r="AI2583" s="10">
        <v>0</v>
      </c>
      <c r="AJ2583" s="10" t="s">
        <v>12971</v>
      </c>
      <c r="AK2583" s="23" t="s">
        <v>22900</v>
      </c>
      <c r="AL2583" s="23" t="s">
        <v>16889</v>
      </c>
      <c r="AM2583" s="10" t="s">
        <v>7566</v>
      </c>
      <c r="AN2583" s="10" t="s">
        <v>2</v>
      </c>
      <c r="AO2583" s="10" t="s">
        <v>12970</v>
      </c>
      <c r="AP2583" s="10" t="s">
        <v>6</v>
      </c>
      <c r="AQ2583" s="10" t="s">
        <v>12972</v>
      </c>
      <c r="AR2583" s="10" t="s">
        <v>12970</v>
      </c>
      <c r="AS2583" s="23" t="s">
        <v>16889</v>
      </c>
      <c r="AT2583" s="10" t="str">
        <f t="shared" si="81"/>
        <v>(2582, 'C0582_2026_10_03_22_00_00', 'C0582',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84" spans="1:46" x14ac:dyDescent="0.25">
      <c r="A2584" s="16" t="str">
        <v>(2583, 'C0583_2026_10_03_22_00_00', 'C0583', 'PL4-7 (TU08~)', 'Sản xuất', null, null, null, null, null, 'Chưa cập nhật', 0,  'Ca 1', '2026-10-03', '2026-10-03 22:00:00', 'Rolled',  null, 'Chưa cập nhật', null, 'Thất bại', 'Chưa cập nhật', '2026-10-03 22:00:00'),</v>
      </c>
      <c r="B2584" s="17" t="str">
        <f t="shared" si="80"/>
        <v>2583, 'C0583_2026_10_03_22_00_00', 'C0583', 'PL4-7 (TU08~)', 'Sản xuất', null, null, null, null, null, 'Chưa cập nhật', 0,  'Ca 1', '2026-10-03', '2026-10-03 22:00:00', 'Rolled',  null, 'Chưa cập nhật', null, 'Thất bại', 'Chưa cập nhật', '2026-10-03 22:00:00'</v>
      </c>
      <c r="C2584" s="12">
        <v>2583</v>
      </c>
      <c r="D2584" s="12" t="s">
        <v>12134</v>
      </c>
      <c r="E2584" s="12" t="s">
        <v>12135</v>
      </c>
      <c r="F2584" s="12" t="s">
        <v>11169</v>
      </c>
      <c r="G2584" s="12" t="s">
        <v>1</v>
      </c>
      <c r="H2584" s="12" t="s">
        <v>2</v>
      </c>
      <c r="I2584" s="12" t="s">
        <v>2</v>
      </c>
      <c r="J2584" s="12" t="s">
        <v>2</v>
      </c>
      <c r="K2584" s="12" t="s">
        <v>3</v>
      </c>
      <c r="L2584" s="12">
        <v>0</v>
      </c>
      <c r="M2584" s="12" t="s">
        <v>15555</v>
      </c>
      <c r="N2584" s="12" t="s">
        <v>4409</v>
      </c>
      <c r="O2584" s="12" t="s">
        <v>3810</v>
      </c>
      <c r="P2584" s="12" t="s">
        <v>7</v>
      </c>
      <c r="Q2584" s="12" t="s">
        <v>12973</v>
      </c>
      <c r="R2584" s="12" t="s">
        <v>5</v>
      </c>
      <c r="S2584" s="12" t="s">
        <v>6</v>
      </c>
      <c r="T2584" s="12" t="s">
        <v>28</v>
      </c>
      <c r="U2584" s="12" t="s">
        <v>5</v>
      </c>
      <c r="V2584" s="12" t="s">
        <v>3810</v>
      </c>
      <c r="X2584" s="10">
        <v>2583</v>
      </c>
      <c r="Y2584" s="10" t="s">
        <v>22472</v>
      </c>
      <c r="Z2584" s="10" t="s">
        <v>7147</v>
      </c>
      <c r="AA2584" s="10" t="s">
        <v>4558</v>
      </c>
      <c r="AB2584" s="10" t="s">
        <v>7567</v>
      </c>
      <c r="AC2584" s="10" t="s">
        <v>6</v>
      </c>
      <c r="AD2584" s="10" t="s">
        <v>6</v>
      </c>
      <c r="AE2584" s="10" t="s">
        <v>6</v>
      </c>
      <c r="AF2584" s="10" t="s">
        <v>6</v>
      </c>
      <c r="AG2584" s="10" t="s">
        <v>6</v>
      </c>
      <c r="AH2584" s="10" t="s">
        <v>12970</v>
      </c>
      <c r="AI2584" s="10">
        <v>0</v>
      </c>
      <c r="AJ2584" s="10" t="s">
        <v>12971</v>
      </c>
      <c r="AK2584" s="23" t="s">
        <v>22900</v>
      </c>
      <c r="AL2584" s="23" t="s">
        <v>16889</v>
      </c>
      <c r="AM2584" s="10" t="s">
        <v>7566</v>
      </c>
      <c r="AN2584" s="10" t="s">
        <v>2</v>
      </c>
      <c r="AO2584" s="10" t="s">
        <v>12970</v>
      </c>
      <c r="AP2584" s="10" t="s">
        <v>6</v>
      </c>
      <c r="AQ2584" s="10" t="s">
        <v>12972</v>
      </c>
      <c r="AR2584" s="10" t="s">
        <v>12970</v>
      </c>
      <c r="AS2584" s="23" t="s">
        <v>16889</v>
      </c>
      <c r="AT2584" s="10" t="str">
        <f t="shared" si="81"/>
        <v>(2583, 'C0583_2026_10_03_22_00_00', 'C0583',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85" spans="1:46" x14ac:dyDescent="0.25">
      <c r="A2585" s="16" t="str">
        <v>(2584, 'C0584_2026_10_03_22_00_00', 'C0584', 'PL4-7 (TU08~)', 'Sản xuất', null, null, null, null, null, 'Chưa cập nhật', 0,  'Ca 1', '2026-10-03', '2026-10-03 22:00:00', 'Rolled',  null, 'Chưa cập nhật', null, 'Thất bại', 'Chưa cập nhật', '2026-10-03 22:00:00'),</v>
      </c>
      <c r="B2585" s="17" t="str">
        <f t="shared" si="80"/>
        <v>2584, 'C0584_2026_10_03_22_00_00', 'C0584', 'PL4-7 (TU08~)', 'Sản xuất', null, null, null, null, null, 'Chưa cập nhật', 0,  'Ca 1', '2026-10-03', '2026-10-03 22:00:00', 'Rolled',  null, 'Chưa cập nhật', null, 'Thất bại', 'Chưa cập nhật', '2026-10-03 22:00:00'</v>
      </c>
      <c r="C2585" s="12">
        <v>2584</v>
      </c>
      <c r="D2585" s="12" t="s">
        <v>12136</v>
      </c>
      <c r="E2585" s="12" t="s">
        <v>12137</v>
      </c>
      <c r="F2585" s="12" t="s">
        <v>11169</v>
      </c>
      <c r="G2585" s="12" t="s">
        <v>1</v>
      </c>
      <c r="H2585" s="12" t="s">
        <v>2</v>
      </c>
      <c r="I2585" s="12" t="s">
        <v>2</v>
      </c>
      <c r="J2585" s="12" t="s">
        <v>2</v>
      </c>
      <c r="K2585" s="12" t="s">
        <v>3</v>
      </c>
      <c r="L2585" s="12">
        <v>0</v>
      </c>
      <c r="M2585" s="12" t="s">
        <v>15556</v>
      </c>
      <c r="N2585" s="12" t="s">
        <v>4409</v>
      </c>
      <c r="O2585" s="12" t="s">
        <v>3810</v>
      </c>
      <c r="P2585" s="12" t="s">
        <v>7</v>
      </c>
      <c r="Q2585" s="12" t="s">
        <v>12973</v>
      </c>
      <c r="R2585" s="12" t="s">
        <v>5</v>
      </c>
      <c r="S2585" s="12" t="s">
        <v>6</v>
      </c>
      <c r="T2585" s="12" t="s">
        <v>28</v>
      </c>
      <c r="U2585" s="12" t="s">
        <v>5</v>
      </c>
      <c r="V2585" s="12" t="s">
        <v>3810</v>
      </c>
      <c r="X2585" s="10">
        <v>2584</v>
      </c>
      <c r="Y2585" s="10" t="s">
        <v>22473</v>
      </c>
      <c r="Z2585" s="10" t="s">
        <v>7148</v>
      </c>
      <c r="AA2585" s="10" t="s">
        <v>4558</v>
      </c>
      <c r="AB2585" s="10" t="s">
        <v>7567</v>
      </c>
      <c r="AC2585" s="10" t="s">
        <v>6</v>
      </c>
      <c r="AD2585" s="10" t="s">
        <v>6</v>
      </c>
      <c r="AE2585" s="10" t="s">
        <v>6</v>
      </c>
      <c r="AF2585" s="10" t="s">
        <v>6</v>
      </c>
      <c r="AG2585" s="10" t="s">
        <v>6</v>
      </c>
      <c r="AH2585" s="10" t="s">
        <v>12970</v>
      </c>
      <c r="AI2585" s="10">
        <v>0</v>
      </c>
      <c r="AJ2585" s="10" t="s">
        <v>12971</v>
      </c>
      <c r="AK2585" s="23" t="s">
        <v>22900</v>
      </c>
      <c r="AL2585" s="23" t="s">
        <v>16889</v>
      </c>
      <c r="AM2585" s="10" t="s">
        <v>7566</v>
      </c>
      <c r="AN2585" s="10" t="s">
        <v>2</v>
      </c>
      <c r="AO2585" s="10" t="s">
        <v>12970</v>
      </c>
      <c r="AP2585" s="10" t="s">
        <v>6</v>
      </c>
      <c r="AQ2585" s="10" t="s">
        <v>12972</v>
      </c>
      <c r="AR2585" s="10" t="s">
        <v>12970</v>
      </c>
      <c r="AS2585" s="23" t="s">
        <v>16889</v>
      </c>
      <c r="AT2585" s="10" t="str">
        <f t="shared" si="81"/>
        <v>(2584, 'C0584_2026_10_03_22_00_00', 'C0584',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86" spans="1:46" x14ac:dyDescent="0.25">
      <c r="A2586" s="16" t="str">
        <v>(2585, 'C0585_2026_10_03_22_00_00', 'C0585', 'PL4-7 (TU08~)', 'Sản xuất', null, null, null, null, null, 'Chưa cập nhật', 0,  'Ca 1', '2026-10-03', '2026-10-03 22:00:00', 'Rolled',  null, 'Chưa cập nhật', null, 'Thất bại', 'Chưa cập nhật', '2026-10-03 22:00:00'),</v>
      </c>
      <c r="B2586" s="17" t="str">
        <f t="shared" si="80"/>
        <v>2585, 'C0585_2026_10_03_22_00_00', 'C0585', 'PL4-7 (TU08~)', 'Sản xuất', null, null, null, null, null, 'Chưa cập nhật', 0,  'Ca 1', '2026-10-03', '2026-10-03 22:00:00', 'Rolled',  null, 'Chưa cập nhật', null, 'Thất bại', 'Chưa cập nhật', '2026-10-03 22:00:00'</v>
      </c>
      <c r="C2586" s="12">
        <v>2585</v>
      </c>
      <c r="D2586" s="12" t="s">
        <v>12138</v>
      </c>
      <c r="E2586" s="12" t="s">
        <v>12139</v>
      </c>
      <c r="F2586" s="12" t="s">
        <v>11169</v>
      </c>
      <c r="G2586" s="12" t="s">
        <v>1</v>
      </c>
      <c r="H2586" s="12" t="s">
        <v>2</v>
      </c>
      <c r="I2586" s="12" t="s">
        <v>2</v>
      </c>
      <c r="J2586" s="12" t="s">
        <v>2</v>
      </c>
      <c r="K2586" s="12" t="s">
        <v>3</v>
      </c>
      <c r="L2586" s="12">
        <v>0</v>
      </c>
      <c r="M2586" s="12" t="s">
        <v>15557</v>
      </c>
      <c r="N2586" s="12" t="s">
        <v>4409</v>
      </c>
      <c r="O2586" s="12" t="s">
        <v>3810</v>
      </c>
      <c r="P2586" s="12" t="s">
        <v>7</v>
      </c>
      <c r="Q2586" s="12" t="s">
        <v>12973</v>
      </c>
      <c r="R2586" s="12" t="s">
        <v>5</v>
      </c>
      <c r="S2586" s="12" t="s">
        <v>6</v>
      </c>
      <c r="T2586" s="12" t="s">
        <v>28</v>
      </c>
      <c r="U2586" s="12" t="s">
        <v>5</v>
      </c>
      <c r="V2586" s="12" t="s">
        <v>3810</v>
      </c>
      <c r="X2586" s="10">
        <v>2585</v>
      </c>
      <c r="Y2586" s="10" t="s">
        <v>22474</v>
      </c>
      <c r="Z2586" s="10" t="s">
        <v>7149</v>
      </c>
      <c r="AA2586" s="10" t="s">
        <v>4558</v>
      </c>
      <c r="AB2586" s="10" t="s">
        <v>7567</v>
      </c>
      <c r="AC2586" s="10" t="s">
        <v>6</v>
      </c>
      <c r="AD2586" s="10" t="s">
        <v>6</v>
      </c>
      <c r="AE2586" s="10" t="s">
        <v>6</v>
      </c>
      <c r="AF2586" s="10" t="s">
        <v>6</v>
      </c>
      <c r="AG2586" s="10" t="s">
        <v>6</v>
      </c>
      <c r="AH2586" s="10" t="s">
        <v>12970</v>
      </c>
      <c r="AI2586" s="10">
        <v>0</v>
      </c>
      <c r="AJ2586" s="10" t="s">
        <v>12971</v>
      </c>
      <c r="AK2586" s="23" t="s">
        <v>22900</v>
      </c>
      <c r="AL2586" s="23" t="s">
        <v>16889</v>
      </c>
      <c r="AM2586" s="10" t="s">
        <v>7566</v>
      </c>
      <c r="AN2586" s="10" t="s">
        <v>2</v>
      </c>
      <c r="AO2586" s="10" t="s">
        <v>12970</v>
      </c>
      <c r="AP2586" s="10" t="s">
        <v>6</v>
      </c>
      <c r="AQ2586" s="10" t="s">
        <v>12972</v>
      </c>
      <c r="AR2586" s="10" t="s">
        <v>12970</v>
      </c>
      <c r="AS2586" s="23" t="s">
        <v>16889</v>
      </c>
      <c r="AT2586" s="10" t="str">
        <f t="shared" si="81"/>
        <v>(2585, 'C0585_2026_10_03_22_00_00', 'C0585',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87" spans="1:46" x14ac:dyDescent="0.25">
      <c r="A2587" s="16" t="str">
        <v>(2586, 'C0586_2026_10_03_22_00_00', 'C0586', 'PL4-7 (TU08~)', 'Sản xuất', null, null, null, null, null, 'Chưa cập nhật', 0,  'Ca 1', '2026-10-03', '2026-10-03 22:00:00', 'Rolled',  null, 'Chưa cập nhật', null, 'Thất bại', 'Chưa cập nhật', '2026-10-03 22:00:00'),</v>
      </c>
      <c r="B2587" s="17" t="str">
        <f t="shared" si="80"/>
        <v>2586, 'C0586_2026_10_03_22_00_00', 'C0586', 'PL4-7 (TU08~)', 'Sản xuất', null, null, null, null, null, 'Chưa cập nhật', 0,  'Ca 1', '2026-10-03', '2026-10-03 22:00:00', 'Rolled',  null, 'Chưa cập nhật', null, 'Thất bại', 'Chưa cập nhật', '2026-10-03 22:00:00'</v>
      </c>
      <c r="C2587" s="12">
        <v>2586</v>
      </c>
      <c r="D2587" s="12" t="s">
        <v>12140</v>
      </c>
      <c r="E2587" s="12" t="s">
        <v>12141</v>
      </c>
      <c r="F2587" s="12" t="s">
        <v>11169</v>
      </c>
      <c r="G2587" s="12" t="s">
        <v>1</v>
      </c>
      <c r="H2587" s="12" t="s">
        <v>2</v>
      </c>
      <c r="I2587" s="12" t="s">
        <v>2</v>
      </c>
      <c r="J2587" s="12" t="s">
        <v>2</v>
      </c>
      <c r="K2587" s="12" t="s">
        <v>3</v>
      </c>
      <c r="L2587" s="12">
        <v>0</v>
      </c>
      <c r="M2587" s="12" t="s">
        <v>15558</v>
      </c>
      <c r="N2587" s="12" t="s">
        <v>4409</v>
      </c>
      <c r="O2587" s="12" t="s">
        <v>3810</v>
      </c>
      <c r="P2587" s="12" t="s">
        <v>7</v>
      </c>
      <c r="Q2587" s="12" t="s">
        <v>12973</v>
      </c>
      <c r="R2587" s="12" t="s">
        <v>5</v>
      </c>
      <c r="S2587" s="12" t="s">
        <v>6</v>
      </c>
      <c r="T2587" s="12" t="s">
        <v>28</v>
      </c>
      <c r="U2587" s="12" t="s">
        <v>5</v>
      </c>
      <c r="V2587" s="12" t="s">
        <v>3810</v>
      </c>
      <c r="X2587" s="10">
        <v>2586</v>
      </c>
      <c r="Y2587" s="10" t="s">
        <v>22475</v>
      </c>
      <c r="Z2587" s="10" t="s">
        <v>7150</v>
      </c>
      <c r="AA2587" s="10" t="s">
        <v>4558</v>
      </c>
      <c r="AB2587" s="10" t="s">
        <v>7567</v>
      </c>
      <c r="AC2587" s="10" t="s">
        <v>6</v>
      </c>
      <c r="AD2587" s="10" t="s">
        <v>6</v>
      </c>
      <c r="AE2587" s="10" t="s">
        <v>6</v>
      </c>
      <c r="AF2587" s="10" t="s">
        <v>6</v>
      </c>
      <c r="AG2587" s="10" t="s">
        <v>6</v>
      </c>
      <c r="AH2587" s="10" t="s">
        <v>12970</v>
      </c>
      <c r="AI2587" s="10">
        <v>0</v>
      </c>
      <c r="AJ2587" s="10" t="s">
        <v>12971</v>
      </c>
      <c r="AK2587" s="23" t="s">
        <v>22900</v>
      </c>
      <c r="AL2587" s="23" t="s">
        <v>16889</v>
      </c>
      <c r="AM2587" s="10" t="s">
        <v>7566</v>
      </c>
      <c r="AN2587" s="10" t="s">
        <v>2</v>
      </c>
      <c r="AO2587" s="10" t="s">
        <v>12970</v>
      </c>
      <c r="AP2587" s="10" t="s">
        <v>6</v>
      </c>
      <c r="AQ2587" s="10" t="s">
        <v>12972</v>
      </c>
      <c r="AR2587" s="10" t="s">
        <v>12970</v>
      </c>
      <c r="AS2587" s="23" t="s">
        <v>16889</v>
      </c>
      <c r="AT2587" s="10" t="str">
        <f t="shared" si="81"/>
        <v>(2586, 'C0586_2026_10_03_22_00_00', 'C0586',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88" spans="1:46" x14ac:dyDescent="0.25">
      <c r="A2588" s="16" t="str">
        <v>(2587, 'C0587_2026_10_03_22_00_00', 'C0587', 'PL4-7 (TU08~)', 'Sản xuất', null, null, null, null, null, 'Chưa cập nhật', 0,  'Ca 1', '2026-10-03', '2026-10-03 22:00:00', 'Rolled',  null, 'Chưa cập nhật', null, 'Thất bại', 'Chưa cập nhật', '2026-10-03 22:00:00'),</v>
      </c>
      <c r="B2588" s="17" t="str">
        <f t="shared" si="80"/>
        <v>2587, 'C0587_2026_10_03_22_00_00', 'C0587', 'PL4-7 (TU08~)', 'Sản xuất', null, null, null, null, null, 'Chưa cập nhật', 0,  'Ca 1', '2026-10-03', '2026-10-03 22:00:00', 'Rolled',  null, 'Chưa cập nhật', null, 'Thất bại', 'Chưa cập nhật', '2026-10-03 22:00:00'</v>
      </c>
      <c r="C2588" s="12">
        <v>2587</v>
      </c>
      <c r="D2588" s="12" t="s">
        <v>12142</v>
      </c>
      <c r="E2588" s="12" t="s">
        <v>12143</v>
      </c>
      <c r="F2588" s="12" t="s">
        <v>11169</v>
      </c>
      <c r="G2588" s="12" t="s">
        <v>1</v>
      </c>
      <c r="H2588" s="12" t="s">
        <v>2</v>
      </c>
      <c r="I2588" s="12" t="s">
        <v>2</v>
      </c>
      <c r="J2588" s="12" t="s">
        <v>2</v>
      </c>
      <c r="K2588" s="12" t="s">
        <v>3</v>
      </c>
      <c r="L2588" s="12">
        <v>0</v>
      </c>
      <c r="M2588" s="12" t="s">
        <v>15559</v>
      </c>
      <c r="N2588" s="12" t="s">
        <v>4409</v>
      </c>
      <c r="O2588" s="12" t="s">
        <v>3810</v>
      </c>
      <c r="P2588" s="12" t="s">
        <v>7</v>
      </c>
      <c r="Q2588" s="12" t="s">
        <v>12973</v>
      </c>
      <c r="R2588" s="12" t="s">
        <v>5</v>
      </c>
      <c r="S2588" s="12" t="s">
        <v>6</v>
      </c>
      <c r="T2588" s="12" t="s">
        <v>28</v>
      </c>
      <c r="U2588" s="12" t="s">
        <v>5</v>
      </c>
      <c r="V2588" s="12" t="s">
        <v>3810</v>
      </c>
      <c r="X2588" s="10">
        <v>2587</v>
      </c>
      <c r="Y2588" s="10" t="s">
        <v>22476</v>
      </c>
      <c r="Z2588" s="10" t="s">
        <v>7151</v>
      </c>
      <c r="AA2588" s="10" t="s">
        <v>4558</v>
      </c>
      <c r="AB2588" s="10" t="s">
        <v>7567</v>
      </c>
      <c r="AC2588" s="10" t="s">
        <v>6</v>
      </c>
      <c r="AD2588" s="10" t="s">
        <v>6</v>
      </c>
      <c r="AE2588" s="10" t="s">
        <v>6</v>
      </c>
      <c r="AF2588" s="10" t="s">
        <v>6</v>
      </c>
      <c r="AG2588" s="10" t="s">
        <v>6</v>
      </c>
      <c r="AH2588" s="10" t="s">
        <v>12970</v>
      </c>
      <c r="AI2588" s="10">
        <v>0</v>
      </c>
      <c r="AJ2588" s="10" t="s">
        <v>12971</v>
      </c>
      <c r="AK2588" s="23" t="s">
        <v>22900</v>
      </c>
      <c r="AL2588" s="23" t="s">
        <v>16889</v>
      </c>
      <c r="AM2588" s="10" t="s">
        <v>7566</v>
      </c>
      <c r="AN2588" s="10" t="s">
        <v>2</v>
      </c>
      <c r="AO2588" s="10" t="s">
        <v>12970</v>
      </c>
      <c r="AP2588" s="10" t="s">
        <v>6</v>
      </c>
      <c r="AQ2588" s="10" t="s">
        <v>12972</v>
      </c>
      <c r="AR2588" s="10" t="s">
        <v>12970</v>
      </c>
      <c r="AS2588" s="23" t="s">
        <v>16889</v>
      </c>
      <c r="AT2588" s="10" t="str">
        <f t="shared" si="81"/>
        <v>(2587, 'C0587_2026_10_03_22_00_00', 'C0587',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89" spans="1:46" x14ac:dyDescent="0.25">
      <c r="A2589" s="16" t="str">
        <v>(2588, 'C0588_2026_10_03_22_00_00', 'C0588', 'PL4-7 (TU08~)', 'Sản xuất', null, null, null, null, null, 'Chưa cập nhật', 0,  'Ca 1', '2026-10-03', '2026-10-03 22:00:00', 'Rolled',  null, 'Chưa cập nhật', null, 'Thất bại', 'Chưa cập nhật', '2026-10-03 22:00:00'),</v>
      </c>
      <c r="B2589" s="17" t="str">
        <f t="shared" si="80"/>
        <v>2588, 'C0588_2026_10_03_22_00_00', 'C0588', 'PL4-7 (TU08~)', 'Sản xuất', null, null, null, null, null, 'Chưa cập nhật', 0,  'Ca 1', '2026-10-03', '2026-10-03 22:00:00', 'Rolled',  null, 'Chưa cập nhật', null, 'Thất bại', 'Chưa cập nhật', '2026-10-03 22:00:00'</v>
      </c>
      <c r="C2589" s="12">
        <v>2588</v>
      </c>
      <c r="D2589" s="12" t="s">
        <v>12144</v>
      </c>
      <c r="E2589" s="12" t="s">
        <v>12145</v>
      </c>
      <c r="F2589" s="12" t="s">
        <v>11169</v>
      </c>
      <c r="G2589" s="12" t="s">
        <v>1</v>
      </c>
      <c r="H2589" s="12" t="s">
        <v>2</v>
      </c>
      <c r="I2589" s="12" t="s">
        <v>2</v>
      </c>
      <c r="J2589" s="12" t="s">
        <v>2</v>
      </c>
      <c r="K2589" s="12" t="s">
        <v>3</v>
      </c>
      <c r="L2589" s="12">
        <v>0</v>
      </c>
      <c r="M2589" s="12" t="s">
        <v>15560</v>
      </c>
      <c r="N2589" s="12" t="s">
        <v>4409</v>
      </c>
      <c r="O2589" s="12" t="s">
        <v>3810</v>
      </c>
      <c r="P2589" s="12" t="s">
        <v>7</v>
      </c>
      <c r="Q2589" s="12" t="s">
        <v>12973</v>
      </c>
      <c r="R2589" s="12" t="s">
        <v>5</v>
      </c>
      <c r="S2589" s="12" t="s">
        <v>6</v>
      </c>
      <c r="T2589" s="12" t="s">
        <v>28</v>
      </c>
      <c r="U2589" s="12" t="s">
        <v>5</v>
      </c>
      <c r="V2589" s="12" t="s">
        <v>3810</v>
      </c>
      <c r="X2589" s="10">
        <v>2588</v>
      </c>
      <c r="Y2589" s="10" t="s">
        <v>22477</v>
      </c>
      <c r="Z2589" s="10" t="s">
        <v>7152</v>
      </c>
      <c r="AA2589" s="10" t="s">
        <v>4558</v>
      </c>
      <c r="AB2589" s="10" t="s">
        <v>7567</v>
      </c>
      <c r="AC2589" s="10" t="s">
        <v>6</v>
      </c>
      <c r="AD2589" s="10" t="s">
        <v>6</v>
      </c>
      <c r="AE2589" s="10" t="s">
        <v>6</v>
      </c>
      <c r="AF2589" s="10" t="s">
        <v>6</v>
      </c>
      <c r="AG2589" s="10" t="s">
        <v>6</v>
      </c>
      <c r="AH2589" s="10" t="s">
        <v>12970</v>
      </c>
      <c r="AI2589" s="10">
        <v>0</v>
      </c>
      <c r="AJ2589" s="10" t="s">
        <v>12971</v>
      </c>
      <c r="AK2589" s="23" t="s">
        <v>22900</v>
      </c>
      <c r="AL2589" s="23" t="s">
        <v>16889</v>
      </c>
      <c r="AM2589" s="10" t="s">
        <v>7566</v>
      </c>
      <c r="AN2589" s="10" t="s">
        <v>2</v>
      </c>
      <c r="AO2589" s="10" t="s">
        <v>12970</v>
      </c>
      <c r="AP2589" s="10" t="s">
        <v>6</v>
      </c>
      <c r="AQ2589" s="10" t="s">
        <v>12972</v>
      </c>
      <c r="AR2589" s="10" t="s">
        <v>12970</v>
      </c>
      <c r="AS2589" s="23" t="s">
        <v>16889</v>
      </c>
      <c r="AT2589" s="10" t="str">
        <f t="shared" si="81"/>
        <v>(2588, 'C0588_2026_10_03_22_00_00', 'C0588',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90" spans="1:46" x14ac:dyDescent="0.25">
      <c r="A2590" s="16" t="str">
        <v>(2589, 'C0589_2026_10_03_22_00_00', 'C0589', 'PL4-7 (TU08~)', 'Sản xuất', null, null, null, null, null, 'Chưa cập nhật', 0,  'Ca 1', '2026-10-03', '2026-10-03 22:00:00', 'Rolled',  null, 'Chưa cập nhật', null, 'Thất bại', 'Chưa cập nhật', '2026-10-03 22:00:00'),</v>
      </c>
      <c r="B2590" s="17" t="str">
        <f t="shared" si="80"/>
        <v>2589, 'C0589_2026_10_03_22_00_00', 'C0589', 'PL4-7 (TU08~)', 'Sản xuất', null, null, null, null, null, 'Chưa cập nhật', 0,  'Ca 1', '2026-10-03', '2026-10-03 22:00:00', 'Rolled',  null, 'Chưa cập nhật', null, 'Thất bại', 'Chưa cập nhật', '2026-10-03 22:00:00'</v>
      </c>
      <c r="C2590" s="12">
        <v>2589</v>
      </c>
      <c r="D2590" s="12" t="s">
        <v>12146</v>
      </c>
      <c r="E2590" s="12" t="s">
        <v>12147</v>
      </c>
      <c r="F2590" s="12" t="s">
        <v>11169</v>
      </c>
      <c r="G2590" s="12" t="s">
        <v>1</v>
      </c>
      <c r="H2590" s="12" t="s">
        <v>2</v>
      </c>
      <c r="I2590" s="12" t="s">
        <v>2</v>
      </c>
      <c r="J2590" s="12" t="s">
        <v>2</v>
      </c>
      <c r="K2590" s="12" t="s">
        <v>3</v>
      </c>
      <c r="L2590" s="12">
        <v>0</v>
      </c>
      <c r="M2590" s="12" t="s">
        <v>15561</v>
      </c>
      <c r="N2590" s="12" t="s">
        <v>4409</v>
      </c>
      <c r="O2590" s="12" t="s">
        <v>3810</v>
      </c>
      <c r="P2590" s="12" t="s">
        <v>7</v>
      </c>
      <c r="Q2590" s="12" t="s">
        <v>12973</v>
      </c>
      <c r="R2590" s="12" t="s">
        <v>5</v>
      </c>
      <c r="S2590" s="12" t="s">
        <v>6</v>
      </c>
      <c r="T2590" s="12" t="s">
        <v>28</v>
      </c>
      <c r="U2590" s="12" t="s">
        <v>5</v>
      </c>
      <c r="V2590" s="12" t="s">
        <v>3810</v>
      </c>
      <c r="X2590" s="10">
        <v>2589</v>
      </c>
      <c r="Y2590" s="10" t="s">
        <v>22478</v>
      </c>
      <c r="Z2590" s="10" t="s">
        <v>7153</v>
      </c>
      <c r="AA2590" s="10" t="s">
        <v>4558</v>
      </c>
      <c r="AB2590" s="10" t="s">
        <v>7567</v>
      </c>
      <c r="AC2590" s="10" t="s">
        <v>6</v>
      </c>
      <c r="AD2590" s="10" t="s">
        <v>6</v>
      </c>
      <c r="AE2590" s="10" t="s">
        <v>6</v>
      </c>
      <c r="AF2590" s="10" t="s">
        <v>6</v>
      </c>
      <c r="AG2590" s="10" t="s">
        <v>6</v>
      </c>
      <c r="AH2590" s="10" t="s">
        <v>12970</v>
      </c>
      <c r="AI2590" s="10">
        <v>0</v>
      </c>
      <c r="AJ2590" s="10" t="s">
        <v>12971</v>
      </c>
      <c r="AK2590" s="23" t="s">
        <v>22900</v>
      </c>
      <c r="AL2590" s="23" t="s">
        <v>16889</v>
      </c>
      <c r="AM2590" s="10" t="s">
        <v>7566</v>
      </c>
      <c r="AN2590" s="10" t="s">
        <v>2</v>
      </c>
      <c r="AO2590" s="10" t="s">
        <v>12970</v>
      </c>
      <c r="AP2590" s="10" t="s">
        <v>6</v>
      </c>
      <c r="AQ2590" s="10" t="s">
        <v>12972</v>
      </c>
      <c r="AR2590" s="10" t="s">
        <v>12970</v>
      </c>
      <c r="AS2590" s="23" t="s">
        <v>16889</v>
      </c>
      <c r="AT2590" s="10" t="str">
        <f t="shared" si="81"/>
        <v>(2589, 'C0589_2026_10_03_22_00_00', 'C0589',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91" spans="1:46" x14ac:dyDescent="0.25">
      <c r="A2591" s="16" t="str">
        <v>(2590, 'C0590_2026_10_03_22_00_00', 'C0590', 'PL4-7 (TU08~)', 'Sản xuất', null, null, null, null, null, 'Chưa cập nhật', 0,  'Ca 1', '2026-10-03', '2026-10-03 22:00:00', 'Rolled',  null, 'Chưa cập nhật', null, 'Thất bại', 'Chưa cập nhật', '2026-10-03 22:00:00'),</v>
      </c>
      <c r="B2591" s="17" t="str">
        <f t="shared" si="80"/>
        <v>2590, 'C0590_2026_10_03_22_00_00', 'C0590', 'PL4-7 (TU08~)', 'Sản xuất', null, null, null, null, null, 'Chưa cập nhật', 0,  'Ca 1', '2026-10-03', '2026-10-03 22:00:00', 'Rolled',  null, 'Chưa cập nhật', null, 'Thất bại', 'Chưa cập nhật', '2026-10-03 22:00:00'</v>
      </c>
      <c r="C2591" s="12">
        <v>2590</v>
      </c>
      <c r="D2591" s="12" t="s">
        <v>12148</v>
      </c>
      <c r="E2591" s="12" t="s">
        <v>12149</v>
      </c>
      <c r="F2591" s="12" t="s">
        <v>11169</v>
      </c>
      <c r="G2591" s="12" t="s">
        <v>1</v>
      </c>
      <c r="H2591" s="12" t="s">
        <v>2</v>
      </c>
      <c r="I2591" s="12" t="s">
        <v>2</v>
      </c>
      <c r="J2591" s="12" t="s">
        <v>2</v>
      </c>
      <c r="K2591" s="12" t="s">
        <v>3</v>
      </c>
      <c r="L2591" s="12">
        <v>0</v>
      </c>
      <c r="M2591" s="12" t="s">
        <v>15562</v>
      </c>
      <c r="N2591" s="12" t="s">
        <v>4409</v>
      </c>
      <c r="O2591" s="12" t="s">
        <v>3810</v>
      </c>
      <c r="P2591" s="12" t="s">
        <v>7</v>
      </c>
      <c r="Q2591" s="12" t="s">
        <v>12973</v>
      </c>
      <c r="R2591" s="12" t="s">
        <v>5</v>
      </c>
      <c r="S2591" s="12" t="s">
        <v>6</v>
      </c>
      <c r="T2591" s="12" t="s">
        <v>28</v>
      </c>
      <c r="U2591" s="12" t="s">
        <v>5</v>
      </c>
      <c r="V2591" s="12" t="s">
        <v>3810</v>
      </c>
      <c r="X2591" s="10">
        <v>2590</v>
      </c>
      <c r="Y2591" s="10" t="s">
        <v>22479</v>
      </c>
      <c r="Z2591" s="10" t="s">
        <v>7154</v>
      </c>
      <c r="AA2591" s="10" t="s">
        <v>4558</v>
      </c>
      <c r="AB2591" s="10" t="s">
        <v>7567</v>
      </c>
      <c r="AC2591" s="10" t="s">
        <v>6</v>
      </c>
      <c r="AD2591" s="10" t="s">
        <v>6</v>
      </c>
      <c r="AE2591" s="10" t="s">
        <v>6</v>
      </c>
      <c r="AF2591" s="10" t="s">
        <v>6</v>
      </c>
      <c r="AG2591" s="10" t="s">
        <v>6</v>
      </c>
      <c r="AH2591" s="10" t="s">
        <v>12970</v>
      </c>
      <c r="AI2591" s="10">
        <v>0</v>
      </c>
      <c r="AJ2591" s="10" t="s">
        <v>12971</v>
      </c>
      <c r="AK2591" s="23" t="s">
        <v>22900</v>
      </c>
      <c r="AL2591" s="23" t="s">
        <v>16889</v>
      </c>
      <c r="AM2591" s="10" t="s">
        <v>7566</v>
      </c>
      <c r="AN2591" s="10" t="s">
        <v>2</v>
      </c>
      <c r="AO2591" s="10" t="s">
        <v>12970</v>
      </c>
      <c r="AP2591" s="10" t="s">
        <v>6</v>
      </c>
      <c r="AQ2591" s="10" t="s">
        <v>12972</v>
      </c>
      <c r="AR2591" s="10" t="s">
        <v>12970</v>
      </c>
      <c r="AS2591" s="23" t="s">
        <v>16889</v>
      </c>
      <c r="AT2591" s="10" t="str">
        <f t="shared" si="81"/>
        <v>(2590, 'C0590_2026_10_03_22_00_00', 'C0590',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92" spans="1:46" x14ac:dyDescent="0.25">
      <c r="A2592" s="16" t="str">
        <v>(2591, 'C0591_2026_10_03_22_00_00', 'C0591', 'PL4-7 (TU08~)', 'Sản xuất', null, null, null, null, null, 'Chưa cập nhật', 0,  'Ca 1', '2026-10-03', '2026-10-03 22:00:00', 'Rolled',  null, 'Chưa cập nhật', null, 'Thất bại', 'Chưa cập nhật', '2026-10-03 22:00:00'),</v>
      </c>
      <c r="B2592" s="17" t="str">
        <f t="shared" si="80"/>
        <v>2591, 'C0591_2026_10_03_22_00_00', 'C0591', 'PL4-7 (TU08~)', 'Sản xuất', null, null, null, null, null, 'Chưa cập nhật', 0,  'Ca 1', '2026-10-03', '2026-10-03 22:00:00', 'Rolled',  null, 'Chưa cập nhật', null, 'Thất bại', 'Chưa cập nhật', '2026-10-03 22:00:00'</v>
      </c>
      <c r="C2592" s="12">
        <v>2591</v>
      </c>
      <c r="D2592" s="12" t="s">
        <v>12150</v>
      </c>
      <c r="E2592" s="12" t="s">
        <v>12151</v>
      </c>
      <c r="F2592" s="12" t="s">
        <v>11169</v>
      </c>
      <c r="G2592" s="12" t="s">
        <v>1</v>
      </c>
      <c r="H2592" s="12" t="s">
        <v>2</v>
      </c>
      <c r="I2592" s="12" t="s">
        <v>2</v>
      </c>
      <c r="J2592" s="12" t="s">
        <v>2</v>
      </c>
      <c r="K2592" s="12" t="s">
        <v>3</v>
      </c>
      <c r="L2592" s="12">
        <v>0</v>
      </c>
      <c r="M2592" s="12" t="s">
        <v>15563</v>
      </c>
      <c r="N2592" s="12" t="s">
        <v>4409</v>
      </c>
      <c r="O2592" s="12" t="s">
        <v>3810</v>
      </c>
      <c r="P2592" s="12" t="s">
        <v>7</v>
      </c>
      <c r="Q2592" s="12" t="s">
        <v>12973</v>
      </c>
      <c r="R2592" s="12" t="s">
        <v>5</v>
      </c>
      <c r="S2592" s="12" t="s">
        <v>6</v>
      </c>
      <c r="T2592" s="12" t="s">
        <v>28</v>
      </c>
      <c r="U2592" s="12" t="s">
        <v>5</v>
      </c>
      <c r="V2592" s="12" t="s">
        <v>3810</v>
      </c>
      <c r="X2592" s="10">
        <v>2591</v>
      </c>
      <c r="Y2592" s="10" t="s">
        <v>22480</v>
      </c>
      <c r="Z2592" s="10" t="s">
        <v>7155</v>
      </c>
      <c r="AA2592" s="10" t="s">
        <v>4558</v>
      </c>
      <c r="AB2592" s="10" t="s">
        <v>7567</v>
      </c>
      <c r="AC2592" s="10" t="s">
        <v>6</v>
      </c>
      <c r="AD2592" s="10" t="s">
        <v>6</v>
      </c>
      <c r="AE2592" s="10" t="s">
        <v>6</v>
      </c>
      <c r="AF2592" s="10" t="s">
        <v>6</v>
      </c>
      <c r="AG2592" s="10" t="s">
        <v>6</v>
      </c>
      <c r="AH2592" s="10" t="s">
        <v>12970</v>
      </c>
      <c r="AI2592" s="10">
        <v>0</v>
      </c>
      <c r="AJ2592" s="10" t="s">
        <v>12971</v>
      </c>
      <c r="AK2592" s="23" t="s">
        <v>22900</v>
      </c>
      <c r="AL2592" s="23" t="s">
        <v>16889</v>
      </c>
      <c r="AM2592" s="10" t="s">
        <v>7566</v>
      </c>
      <c r="AN2592" s="10" t="s">
        <v>2</v>
      </c>
      <c r="AO2592" s="10" t="s">
        <v>12970</v>
      </c>
      <c r="AP2592" s="10" t="s">
        <v>6</v>
      </c>
      <c r="AQ2592" s="10" t="s">
        <v>12972</v>
      </c>
      <c r="AR2592" s="10" t="s">
        <v>12970</v>
      </c>
      <c r="AS2592" s="23" t="s">
        <v>16889</v>
      </c>
      <c r="AT2592" s="10" t="str">
        <f t="shared" si="81"/>
        <v>(2591, 'C0591_2026_10_03_22_00_00', 'C0591',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93" spans="1:46" x14ac:dyDescent="0.25">
      <c r="A2593" s="16" t="str">
        <v>(2592, 'C0592_2026_10_03_22_00_00', 'C0592', 'PL4-7 (TU08~)', 'Sản xuất', null, null, null, null, null, 'Chưa cập nhật', 0,  'Ca 1', '2026-10-03', '2026-10-03 22:00:00', 'Rolled',  null, 'Chưa cập nhật', null, 'Thất bại', 'Chưa cập nhật', '2026-10-03 22:00:00'),</v>
      </c>
      <c r="B2593" s="17" t="str">
        <f t="shared" si="80"/>
        <v>2592, 'C0592_2026_10_03_22_00_00', 'C0592', 'PL4-7 (TU08~)', 'Sản xuất', null, null, null, null, null, 'Chưa cập nhật', 0,  'Ca 1', '2026-10-03', '2026-10-03 22:00:00', 'Rolled',  null, 'Chưa cập nhật', null, 'Thất bại', 'Chưa cập nhật', '2026-10-03 22:00:00'</v>
      </c>
      <c r="C2593" s="12">
        <v>2592</v>
      </c>
      <c r="D2593" s="12" t="s">
        <v>12152</v>
      </c>
      <c r="E2593" s="12" t="s">
        <v>12153</v>
      </c>
      <c r="F2593" s="12" t="s">
        <v>11169</v>
      </c>
      <c r="G2593" s="12" t="s">
        <v>1</v>
      </c>
      <c r="H2593" s="12" t="s">
        <v>2</v>
      </c>
      <c r="I2593" s="12" t="s">
        <v>2</v>
      </c>
      <c r="J2593" s="12" t="s">
        <v>2</v>
      </c>
      <c r="K2593" s="12" t="s">
        <v>3</v>
      </c>
      <c r="L2593" s="12">
        <v>0</v>
      </c>
      <c r="M2593" s="12" t="s">
        <v>15564</v>
      </c>
      <c r="N2593" s="12" t="s">
        <v>4409</v>
      </c>
      <c r="O2593" s="12" t="s">
        <v>3810</v>
      </c>
      <c r="P2593" s="12" t="s">
        <v>7</v>
      </c>
      <c r="Q2593" s="12" t="s">
        <v>12973</v>
      </c>
      <c r="R2593" s="12" t="s">
        <v>5</v>
      </c>
      <c r="S2593" s="12" t="s">
        <v>6</v>
      </c>
      <c r="T2593" s="12" t="s">
        <v>28</v>
      </c>
      <c r="U2593" s="12" t="s">
        <v>5</v>
      </c>
      <c r="V2593" s="12" t="s">
        <v>3810</v>
      </c>
      <c r="X2593" s="10">
        <v>2592</v>
      </c>
      <c r="Y2593" s="10" t="s">
        <v>22481</v>
      </c>
      <c r="Z2593" s="10" t="s">
        <v>7156</v>
      </c>
      <c r="AA2593" s="10" t="s">
        <v>4558</v>
      </c>
      <c r="AB2593" s="10" t="s">
        <v>7567</v>
      </c>
      <c r="AC2593" s="10" t="s">
        <v>6</v>
      </c>
      <c r="AD2593" s="10" t="s">
        <v>6</v>
      </c>
      <c r="AE2593" s="10" t="s">
        <v>6</v>
      </c>
      <c r="AF2593" s="10" t="s">
        <v>6</v>
      </c>
      <c r="AG2593" s="10" t="s">
        <v>6</v>
      </c>
      <c r="AH2593" s="10" t="s">
        <v>12970</v>
      </c>
      <c r="AI2593" s="10">
        <v>0</v>
      </c>
      <c r="AJ2593" s="10" t="s">
        <v>12971</v>
      </c>
      <c r="AK2593" s="23" t="s">
        <v>22900</v>
      </c>
      <c r="AL2593" s="23" t="s">
        <v>16889</v>
      </c>
      <c r="AM2593" s="10" t="s">
        <v>7566</v>
      </c>
      <c r="AN2593" s="10" t="s">
        <v>2</v>
      </c>
      <c r="AO2593" s="10" t="s">
        <v>12970</v>
      </c>
      <c r="AP2593" s="10" t="s">
        <v>6</v>
      </c>
      <c r="AQ2593" s="10" t="s">
        <v>12972</v>
      </c>
      <c r="AR2593" s="10" t="s">
        <v>12970</v>
      </c>
      <c r="AS2593" s="23" t="s">
        <v>16889</v>
      </c>
      <c r="AT2593" s="10" t="str">
        <f t="shared" si="81"/>
        <v>(2592, 'C0592_2026_10_03_22_00_00', 'C0592',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94" spans="1:46" x14ac:dyDescent="0.25">
      <c r="A2594" s="16" t="str">
        <v>(2593, 'C0593_2026_10_03_22_00_00', 'C0593', 'PL4-7 (TU08~)', 'Sản xuất', null, null, null, null, null, 'Chưa cập nhật', 0,  'Ca 1', '2026-10-03', '2026-10-03 22:00:00', 'Rolled',  null, 'Chưa cập nhật', null, 'Thất bại', 'Chưa cập nhật', '2026-10-03 22:00:00'),</v>
      </c>
      <c r="B2594" s="17" t="str">
        <f t="shared" si="80"/>
        <v>2593, 'C0593_2026_10_03_22_00_00', 'C0593', 'PL4-7 (TU08~)', 'Sản xuất', null, null, null, null, null, 'Chưa cập nhật', 0,  'Ca 1', '2026-10-03', '2026-10-03 22:00:00', 'Rolled',  null, 'Chưa cập nhật', null, 'Thất bại', 'Chưa cập nhật', '2026-10-03 22:00:00'</v>
      </c>
      <c r="C2594" s="12">
        <v>2593</v>
      </c>
      <c r="D2594" s="12" t="s">
        <v>12154</v>
      </c>
      <c r="E2594" s="12" t="s">
        <v>12155</v>
      </c>
      <c r="F2594" s="12" t="s">
        <v>11169</v>
      </c>
      <c r="G2594" s="12" t="s">
        <v>1</v>
      </c>
      <c r="H2594" s="12" t="s">
        <v>2</v>
      </c>
      <c r="I2594" s="12" t="s">
        <v>2</v>
      </c>
      <c r="J2594" s="12" t="s">
        <v>2</v>
      </c>
      <c r="K2594" s="12" t="s">
        <v>3</v>
      </c>
      <c r="L2594" s="12">
        <v>0</v>
      </c>
      <c r="M2594" s="12" t="s">
        <v>15565</v>
      </c>
      <c r="N2594" s="12" t="s">
        <v>4409</v>
      </c>
      <c r="O2594" s="12" t="s">
        <v>3810</v>
      </c>
      <c r="P2594" s="12" t="s">
        <v>7</v>
      </c>
      <c r="Q2594" s="12" t="s">
        <v>12973</v>
      </c>
      <c r="R2594" s="12" t="s">
        <v>5</v>
      </c>
      <c r="S2594" s="12" t="s">
        <v>6</v>
      </c>
      <c r="T2594" s="12" t="s">
        <v>28</v>
      </c>
      <c r="U2594" s="12" t="s">
        <v>5</v>
      </c>
      <c r="V2594" s="12" t="s">
        <v>3810</v>
      </c>
      <c r="X2594" s="10">
        <v>2593</v>
      </c>
      <c r="Y2594" s="10" t="s">
        <v>22482</v>
      </c>
      <c r="Z2594" s="10" t="s">
        <v>7157</v>
      </c>
      <c r="AA2594" s="10" t="s">
        <v>4558</v>
      </c>
      <c r="AB2594" s="10" t="s">
        <v>7567</v>
      </c>
      <c r="AC2594" s="10" t="s">
        <v>6</v>
      </c>
      <c r="AD2594" s="10" t="s">
        <v>6</v>
      </c>
      <c r="AE2594" s="10" t="s">
        <v>6</v>
      </c>
      <c r="AF2594" s="10" t="s">
        <v>6</v>
      </c>
      <c r="AG2594" s="10" t="s">
        <v>6</v>
      </c>
      <c r="AH2594" s="10" t="s">
        <v>12970</v>
      </c>
      <c r="AI2594" s="10">
        <v>0</v>
      </c>
      <c r="AJ2594" s="10" t="s">
        <v>12971</v>
      </c>
      <c r="AK2594" s="23" t="s">
        <v>22900</v>
      </c>
      <c r="AL2594" s="23" t="s">
        <v>16889</v>
      </c>
      <c r="AM2594" s="10" t="s">
        <v>7566</v>
      </c>
      <c r="AN2594" s="10" t="s">
        <v>2</v>
      </c>
      <c r="AO2594" s="10" t="s">
        <v>12970</v>
      </c>
      <c r="AP2594" s="10" t="s">
        <v>6</v>
      </c>
      <c r="AQ2594" s="10" t="s">
        <v>12972</v>
      </c>
      <c r="AR2594" s="10" t="s">
        <v>12970</v>
      </c>
      <c r="AS2594" s="23" t="s">
        <v>16889</v>
      </c>
      <c r="AT2594" s="10" t="str">
        <f t="shared" si="81"/>
        <v>(2593, 'C0593_2026_10_03_22_00_00', 'C0593',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95" spans="1:46" x14ac:dyDescent="0.25">
      <c r="A2595" s="16" t="str">
        <v>(2594, 'C0594_2026_10_03_22_00_00', 'C0594', 'PL4-7 (TU08~)', 'Sản xuất', null, null, null, null, null, 'Chưa cập nhật', 0,  'Ca 1', '2026-10-03', '2026-10-03 22:00:00', 'Rolled',  null, 'Chưa cập nhật', null, 'Thất bại', 'Chưa cập nhật', '2026-10-03 22:00:00'),</v>
      </c>
      <c r="B2595" s="17" t="str">
        <f t="shared" si="80"/>
        <v>2594, 'C0594_2026_10_03_22_00_00', 'C0594', 'PL4-7 (TU08~)', 'Sản xuất', null, null, null, null, null, 'Chưa cập nhật', 0,  'Ca 1', '2026-10-03', '2026-10-03 22:00:00', 'Rolled',  null, 'Chưa cập nhật', null, 'Thất bại', 'Chưa cập nhật', '2026-10-03 22:00:00'</v>
      </c>
      <c r="C2595" s="12">
        <v>2594</v>
      </c>
      <c r="D2595" s="12" t="s">
        <v>12156</v>
      </c>
      <c r="E2595" s="12" t="s">
        <v>12157</v>
      </c>
      <c r="F2595" s="12" t="s">
        <v>11169</v>
      </c>
      <c r="G2595" s="12" t="s">
        <v>1</v>
      </c>
      <c r="H2595" s="12" t="s">
        <v>2</v>
      </c>
      <c r="I2595" s="12" t="s">
        <v>2</v>
      </c>
      <c r="J2595" s="12" t="s">
        <v>2</v>
      </c>
      <c r="K2595" s="12" t="s">
        <v>3</v>
      </c>
      <c r="L2595" s="12">
        <v>0</v>
      </c>
      <c r="M2595" s="12" t="s">
        <v>15566</v>
      </c>
      <c r="N2595" s="12" t="s">
        <v>4409</v>
      </c>
      <c r="O2595" s="12" t="s">
        <v>3810</v>
      </c>
      <c r="P2595" s="12" t="s">
        <v>7</v>
      </c>
      <c r="Q2595" s="12" t="s">
        <v>12973</v>
      </c>
      <c r="R2595" s="12" t="s">
        <v>5</v>
      </c>
      <c r="S2595" s="12" t="s">
        <v>6</v>
      </c>
      <c r="T2595" s="12" t="s">
        <v>28</v>
      </c>
      <c r="U2595" s="12" t="s">
        <v>5</v>
      </c>
      <c r="V2595" s="12" t="s">
        <v>3810</v>
      </c>
      <c r="X2595" s="10">
        <v>2594</v>
      </c>
      <c r="Y2595" s="10" t="s">
        <v>22483</v>
      </c>
      <c r="Z2595" s="10" t="s">
        <v>7158</v>
      </c>
      <c r="AA2595" s="10" t="s">
        <v>4558</v>
      </c>
      <c r="AB2595" s="10" t="s">
        <v>7567</v>
      </c>
      <c r="AC2595" s="10" t="s">
        <v>6</v>
      </c>
      <c r="AD2595" s="10" t="s">
        <v>6</v>
      </c>
      <c r="AE2595" s="10" t="s">
        <v>6</v>
      </c>
      <c r="AF2595" s="10" t="s">
        <v>6</v>
      </c>
      <c r="AG2595" s="10" t="s">
        <v>6</v>
      </c>
      <c r="AH2595" s="10" t="s">
        <v>12970</v>
      </c>
      <c r="AI2595" s="10">
        <v>0</v>
      </c>
      <c r="AJ2595" s="10" t="s">
        <v>12971</v>
      </c>
      <c r="AK2595" s="23" t="s">
        <v>22900</v>
      </c>
      <c r="AL2595" s="23" t="s">
        <v>16889</v>
      </c>
      <c r="AM2595" s="10" t="s">
        <v>7566</v>
      </c>
      <c r="AN2595" s="10" t="s">
        <v>2</v>
      </c>
      <c r="AO2595" s="10" t="s">
        <v>12970</v>
      </c>
      <c r="AP2595" s="10" t="s">
        <v>6</v>
      </c>
      <c r="AQ2595" s="10" t="s">
        <v>12972</v>
      </c>
      <c r="AR2595" s="10" t="s">
        <v>12970</v>
      </c>
      <c r="AS2595" s="23" t="s">
        <v>16889</v>
      </c>
      <c r="AT2595" s="10" t="str">
        <f t="shared" si="81"/>
        <v>(2594, 'C0594_2026_10_03_22_00_00', 'C0594',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96" spans="1:46" x14ac:dyDescent="0.25">
      <c r="A2596" s="16" t="str">
        <v>(2595, 'C0595_2026_10_03_22_00_00', 'C0595', 'PL4-7 (TU08~)', 'Sản xuất', null, null, null, null, null, 'Chưa cập nhật', 0,  'Ca 1', '2026-10-03', '2026-10-03 22:00:00', 'Rolled',  null, 'Chưa cập nhật', null, 'Thất bại', 'Chưa cập nhật', '2026-10-03 22:00:00'),</v>
      </c>
      <c r="B2596" s="17" t="str">
        <f t="shared" si="80"/>
        <v>2595, 'C0595_2026_10_03_22_00_00', 'C0595', 'PL4-7 (TU08~)', 'Sản xuất', null, null, null, null, null, 'Chưa cập nhật', 0,  'Ca 1', '2026-10-03', '2026-10-03 22:00:00', 'Rolled',  null, 'Chưa cập nhật', null, 'Thất bại', 'Chưa cập nhật', '2026-10-03 22:00:00'</v>
      </c>
      <c r="C2596" s="12">
        <v>2595</v>
      </c>
      <c r="D2596" s="12" t="s">
        <v>12158</v>
      </c>
      <c r="E2596" s="12" t="s">
        <v>12159</v>
      </c>
      <c r="F2596" s="12" t="s">
        <v>11169</v>
      </c>
      <c r="G2596" s="12" t="s">
        <v>1</v>
      </c>
      <c r="H2596" s="12" t="s">
        <v>2</v>
      </c>
      <c r="I2596" s="12" t="s">
        <v>2</v>
      </c>
      <c r="J2596" s="12" t="s">
        <v>2</v>
      </c>
      <c r="K2596" s="12" t="s">
        <v>3</v>
      </c>
      <c r="L2596" s="12">
        <v>0</v>
      </c>
      <c r="M2596" s="12" t="s">
        <v>15567</v>
      </c>
      <c r="N2596" s="12" t="s">
        <v>4409</v>
      </c>
      <c r="O2596" s="12" t="s">
        <v>3810</v>
      </c>
      <c r="P2596" s="12" t="s">
        <v>7</v>
      </c>
      <c r="Q2596" s="12" t="s">
        <v>12973</v>
      </c>
      <c r="R2596" s="12" t="s">
        <v>5</v>
      </c>
      <c r="S2596" s="12" t="s">
        <v>6</v>
      </c>
      <c r="T2596" s="12" t="s">
        <v>28</v>
      </c>
      <c r="U2596" s="12" t="s">
        <v>5</v>
      </c>
      <c r="V2596" s="12" t="s">
        <v>3810</v>
      </c>
      <c r="X2596" s="10">
        <v>2595</v>
      </c>
      <c r="Y2596" s="10" t="s">
        <v>22484</v>
      </c>
      <c r="Z2596" s="10" t="s">
        <v>7159</v>
      </c>
      <c r="AA2596" s="10" t="s">
        <v>4558</v>
      </c>
      <c r="AB2596" s="10" t="s">
        <v>7567</v>
      </c>
      <c r="AC2596" s="10" t="s">
        <v>6</v>
      </c>
      <c r="AD2596" s="10" t="s">
        <v>6</v>
      </c>
      <c r="AE2596" s="10" t="s">
        <v>6</v>
      </c>
      <c r="AF2596" s="10" t="s">
        <v>6</v>
      </c>
      <c r="AG2596" s="10" t="s">
        <v>6</v>
      </c>
      <c r="AH2596" s="10" t="s">
        <v>12970</v>
      </c>
      <c r="AI2596" s="10">
        <v>0</v>
      </c>
      <c r="AJ2596" s="10" t="s">
        <v>12971</v>
      </c>
      <c r="AK2596" s="23" t="s">
        <v>22900</v>
      </c>
      <c r="AL2596" s="23" t="s">
        <v>16889</v>
      </c>
      <c r="AM2596" s="10" t="s">
        <v>7566</v>
      </c>
      <c r="AN2596" s="10" t="s">
        <v>2</v>
      </c>
      <c r="AO2596" s="10" t="s">
        <v>12970</v>
      </c>
      <c r="AP2596" s="10" t="s">
        <v>6</v>
      </c>
      <c r="AQ2596" s="10" t="s">
        <v>12972</v>
      </c>
      <c r="AR2596" s="10" t="s">
        <v>12970</v>
      </c>
      <c r="AS2596" s="23" t="s">
        <v>16889</v>
      </c>
      <c r="AT2596" s="10" t="str">
        <f t="shared" si="81"/>
        <v>(2595, 'C0595_2026_10_03_22_00_00', 'C0595',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97" spans="1:46" x14ac:dyDescent="0.25">
      <c r="A2597" s="16" t="str">
        <v>(2596, 'C0596_2026_10_03_22_00_00', 'C0596', 'PL4-7 (TU08~)', 'Sản xuất', null, null, null, null, null, 'Chưa cập nhật', 0,  'Ca 1', '2026-10-03', '2026-10-03 22:00:00', 'Rolled',  null, 'Chưa cập nhật', null, 'Thất bại', 'Chưa cập nhật', '2026-10-03 22:00:00'),</v>
      </c>
      <c r="B2597" s="17" t="str">
        <f t="shared" si="80"/>
        <v>2596, 'C0596_2026_10_03_22_00_00', 'C0596', 'PL4-7 (TU08~)', 'Sản xuất', null, null, null, null, null, 'Chưa cập nhật', 0,  'Ca 1', '2026-10-03', '2026-10-03 22:00:00', 'Rolled',  null, 'Chưa cập nhật', null, 'Thất bại', 'Chưa cập nhật', '2026-10-03 22:00:00'</v>
      </c>
      <c r="C2597" s="12">
        <v>2596</v>
      </c>
      <c r="D2597" s="12" t="s">
        <v>12160</v>
      </c>
      <c r="E2597" s="12" t="s">
        <v>12161</v>
      </c>
      <c r="F2597" s="12" t="s">
        <v>11169</v>
      </c>
      <c r="G2597" s="12" t="s">
        <v>1</v>
      </c>
      <c r="H2597" s="12" t="s">
        <v>2</v>
      </c>
      <c r="I2597" s="12" t="s">
        <v>2</v>
      </c>
      <c r="J2597" s="12" t="s">
        <v>2</v>
      </c>
      <c r="K2597" s="12" t="s">
        <v>3</v>
      </c>
      <c r="L2597" s="12">
        <v>0</v>
      </c>
      <c r="M2597" s="12" t="s">
        <v>15568</v>
      </c>
      <c r="N2597" s="12" t="s">
        <v>4409</v>
      </c>
      <c r="O2597" s="12" t="s">
        <v>3810</v>
      </c>
      <c r="P2597" s="12" t="s">
        <v>7</v>
      </c>
      <c r="Q2597" s="12" t="s">
        <v>12973</v>
      </c>
      <c r="R2597" s="12" t="s">
        <v>5</v>
      </c>
      <c r="S2597" s="12" t="s">
        <v>6</v>
      </c>
      <c r="T2597" s="12" t="s">
        <v>28</v>
      </c>
      <c r="U2597" s="12" t="s">
        <v>5</v>
      </c>
      <c r="V2597" s="12" t="s">
        <v>3810</v>
      </c>
      <c r="X2597" s="10">
        <v>2596</v>
      </c>
      <c r="Y2597" s="10" t="s">
        <v>22485</v>
      </c>
      <c r="Z2597" s="10" t="s">
        <v>7160</v>
      </c>
      <c r="AA2597" s="10" t="s">
        <v>4558</v>
      </c>
      <c r="AB2597" s="10" t="s">
        <v>7567</v>
      </c>
      <c r="AC2597" s="10" t="s">
        <v>6</v>
      </c>
      <c r="AD2597" s="10" t="s">
        <v>6</v>
      </c>
      <c r="AE2597" s="10" t="s">
        <v>6</v>
      </c>
      <c r="AF2597" s="10" t="s">
        <v>6</v>
      </c>
      <c r="AG2597" s="10" t="s">
        <v>6</v>
      </c>
      <c r="AH2597" s="10" t="s">
        <v>12970</v>
      </c>
      <c r="AI2597" s="10">
        <v>0</v>
      </c>
      <c r="AJ2597" s="10" t="s">
        <v>12971</v>
      </c>
      <c r="AK2597" s="23" t="s">
        <v>22900</v>
      </c>
      <c r="AL2597" s="23" t="s">
        <v>16889</v>
      </c>
      <c r="AM2597" s="10" t="s">
        <v>7566</v>
      </c>
      <c r="AN2597" s="10" t="s">
        <v>2</v>
      </c>
      <c r="AO2597" s="10" t="s">
        <v>12970</v>
      </c>
      <c r="AP2597" s="10" t="s">
        <v>6</v>
      </c>
      <c r="AQ2597" s="10" t="s">
        <v>12972</v>
      </c>
      <c r="AR2597" s="10" t="s">
        <v>12970</v>
      </c>
      <c r="AS2597" s="23" t="s">
        <v>16889</v>
      </c>
      <c r="AT2597" s="10" t="str">
        <f t="shared" si="81"/>
        <v>(2596, 'C0596_2026_10_03_22_00_00', 'C0596',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98" spans="1:46" x14ac:dyDescent="0.25">
      <c r="A2598" s="16" t="str">
        <v>(2597, 'C0597_2026_10_03_22_00_00', 'C0597', 'PL4-7 (TU08~)', 'Sản xuất', null, null, null, null, null, 'Chưa cập nhật', 0,  'Ca 1', '2026-10-03', '2026-10-03 22:00:00', 'Rolled',  null, 'Chưa cập nhật', null, 'Thất bại', 'Chưa cập nhật', '2026-10-03 22:00:00'),</v>
      </c>
      <c r="B2598" s="17" t="str">
        <f t="shared" si="80"/>
        <v>2597, 'C0597_2026_10_03_22_00_00', 'C0597', 'PL4-7 (TU08~)', 'Sản xuất', null, null, null, null, null, 'Chưa cập nhật', 0,  'Ca 1', '2026-10-03', '2026-10-03 22:00:00', 'Rolled',  null, 'Chưa cập nhật', null, 'Thất bại', 'Chưa cập nhật', '2026-10-03 22:00:00'</v>
      </c>
      <c r="C2598" s="12">
        <v>2597</v>
      </c>
      <c r="D2598" s="12" t="s">
        <v>12162</v>
      </c>
      <c r="E2598" s="12" t="s">
        <v>12163</v>
      </c>
      <c r="F2598" s="12" t="s">
        <v>11169</v>
      </c>
      <c r="G2598" s="12" t="s">
        <v>1</v>
      </c>
      <c r="H2598" s="12" t="s">
        <v>2</v>
      </c>
      <c r="I2598" s="12" t="s">
        <v>2</v>
      </c>
      <c r="J2598" s="12" t="s">
        <v>2</v>
      </c>
      <c r="K2598" s="12" t="s">
        <v>3</v>
      </c>
      <c r="L2598" s="12">
        <v>0</v>
      </c>
      <c r="M2598" s="12" t="s">
        <v>15569</v>
      </c>
      <c r="N2598" s="12" t="s">
        <v>4409</v>
      </c>
      <c r="O2598" s="12" t="s">
        <v>3810</v>
      </c>
      <c r="P2598" s="12" t="s">
        <v>7</v>
      </c>
      <c r="Q2598" s="12" t="s">
        <v>12973</v>
      </c>
      <c r="R2598" s="12" t="s">
        <v>5</v>
      </c>
      <c r="S2598" s="12" t="s">
        <v>6</v>
      </c>
      <c r="T2598" s="12" t="s">
        <v>28</v>
      </c>
      <c r="U2598" s="12" t="s">
        <v>5</v>
      </c>
      <c r="V2598" s="12" t="s">
        <v>3810</v>
      </c>
      <c r="X2598" s="10">
        <v>2597</v>
      </c>
      <c r="Y2598" s="10" t="s">
        <v>22486</v>
      </c>
      <c r="Z2598" s="10" t="s">
        <v>7161</v>
      </c>
      <c r="AA2598" s="10" t="s">
        <v>4558</v>
      </c>
      <c r="AB2598" s="10" t="s">
        <v>7567</v>
      </c>
      <c r="AC2598" s="10" t="s">
        <v>6</v>
      </c>
      <c r="AD2598" s="10" t="s">
        <v>6</v>
      </c>
      <c r="AE2598" s="10" t="s">
        <v>6</v>
      </c>
      <c r="AF2598" s="10" t="s">
        <v>6</v>
      </c>
      <c r="AG2598" s="10" t="s">
        <v>6</v>
      </c>
      <c r="AH2598" s="10" t="s">
        <v>12970</v>
      </c>
      <c r="AI2598" s="10">
        <v>0</v>
      </c>
      <c r="AJ2598" s="10" t="s">
        <v>12971</v>
      </c>
      <c r="AK2598" s="23" t="s">
        <v>22900</v>
      </c>
      <c r="AL2598" s="23" t="s">
        <v>16889</v>
      </c>
      <c r="AM2598" s="10" t="s">
        <v>7566</v>
      </c>
      <c r="AN2598" s="10" t="s">
        <v>2</v>
      </c>
      <c r="AO2598" s="10" t="s">
        <v>12970</v>
      </c>
      <c r="AP2598" s="10" t="s">
        <v>6</v>
      </c>
      <c r="AQ2598" s="10" t="s">
        <v>12972</v>
      </c>
      <c r="AR2598" s="10" t="s">
        <v>12970</v>
      </c>
      <c r="AS2598" s="23" t="s">
        <v>16889</v>
      </c>
      <c r="AT2598" s="10" t="str">
        <f t="shared" si="81"/>
        <v>(2597, 'C0597_2026_10_03_22_00_00', 'C0597',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599" spans="1:46" x14ac:dyDescent="0.25">
      <c r="A2599" s="16" t="str">
        <v>(2598, 'C0598_2026_10_03_22_00_00', 'C0598', 'PL4-7 (TU08~)', 'Sản xuất', null, null, null, null, null, 'Chưa cập nhật', 0,  'Ca 1', '2026-10-03', '2026-10-03 22:00:00', 'Rolled',  null, 'Chưa cập nhật', null, 'Thất bại', 'Chưa cập nhật', '2026-10-03 22:00:00'),</v>
      </c>
      <c r="B2599" s="17" t="str">
        <f t="shared" si="80"/>
        <v>2598, 'C0598_2026_10_03_22_00_00', 'C0598', 'PL4-7 (TU08~)', 'Sản xuất', null, null, null, null, null, 'Chưa cập nhật', 0,  'Ca 1', '2026-10-03', '2026-10-03 22:00:00', 'Rolled',  null, 'Chưa cập nhật', null, 'Thất bại', 'Chưa cập nhật', '2026-10-03 22:00:00'</v>
      </c>
      <c r="C2599" s="12">
        <v>2598</v>
      </c>
      <c r="D2599" s="12" t="s">
        <v>12164</v>
      </c>
      <c r="E2599" s="12" t="s">
        <v>12165</v>
      </c>
      <c r="F2599" s="12" t="s">
        <v>11169</v>
      </c>
      <c r="G2599" s="12" t="s">
        <v>1</v>
      </c>
      <c r="H2599" s="12" t="s">
        <v>2</v>
      </c>
      <c r="I2599" s="12" t="s">
        <v>2</v>
      </c>
      <c r="J2599" s="12" t="s">
        <v>2</v>
      </c>
      <c r="K2599" s="12" t="s">
        <v>3</v>
      </c>
      <c r="L2599" s="12">
        <v>0</v>
      </c>
      <c r="M2599" s="12" t="s">
        <v>15570</v>
      </c>
      <c r="N2599" s="12" t="s">
        <v>4409</v>
      </c>
      <c r="O2599" s="12" t="s">
        <v>3810</v>
      </c>
      <c r="P2599" s="12" t="s">
        <v>7</v>
      </c>
      <c r="Q2599" s="12" t="s">
        <v>12973</v>
      </c>
      <c r="R2599" s="12" t="s">
        <v>5</v>
      </c>
      <c r="S2599" s="12" t="s">
        <v>6</v>
      </c>
      <c r="T2599" s="12" t="s">
        <v>28</v>
      </c>
      <c r="U2599" s="12" t="s">
        <v>5</v>
      </c>
      <c r="V2599" s="12" t="s">
        <v>3810</v>
      </c>
      <c r="X2599" s="10">
        <v>2598</v>
      </c>
      <c r="Y2599" s="10" t="s">
        <v>22487</v>
      </c>
      <c r="Z2599" s="10" t="s">
        <v>7162</v>
      </c>
      <c r="AA2599" s="10" t="s">
        <v>4558</v>
      </c>
      <c r="AB2599" s="10" t="s">
        <v>7567</v>
      </c>
      <c r="AC2599" s="10" t="s">
        <v>6</v>
      </c>
      <c r="AD2599" s="10" t="s">
        <v>6</v>
      </c>
      <c r="AE2599" s="10" t="s">
        <v>6</v>
      </c>
      <c r="AF2599" s="10" t="s">
        <v>6</v>
      </c>
      <c r="AG2599" s="10" t="s">
        <v>6</v>
      </c>
      <c r="AH2599" s="10" t="s">
        <v>12970</v>
      </c>
      <c r="AI2599" s="10">
        <v>0</v>
      </c>
      <c r="AJ2599" s="10" t="s">
        <v>12971</v>
      </c>
      <c r="AK2599" s="23" t="s">
        <v>22900</v>
      </c>
      <c r="AL2599" s="23" t="s">
        <v>16889</v>
      </c>
      <c r="AM2599" s="10" t="s">
        <v>7566</v>
      </c>
      <c r="AN2599" s="10" t="s">
        <v>2</v>
      </c>
      <c r="AO2599" s="10" t="s">
        <v>12970</v>
      </c>
      <c r="AP2599" s="10" t="s">
        <v>6</v>
      </c>
      <c r="AQ2599" s="10" t="s">
        <v>12972</v>
      </c>
      <c r="AR2599" s="10" t="s">
        <v>12970</v>
      </c>
      <c r="AS2599" s="23" t="s">
        <v>16889</v>
      </c>
      <c r="AT2599" s="10" t="str">
        <f t="shared" si="81"/>
        <v>(2598, 'C0598_2026_10_03_22_00_00', 'C0598',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00" spans="1:46" x14ac:dyDescent="0.25">
      <c r="A2600" s="16" t="str">
        <v>(2599, 'C0599_2026_10_03_22_00_00', 'C0599', 'PL4-7 (TU08~)', 'Sản xuất', null, null, null, null, null, 'Chưa cập nhật', 0,  'Ca 1', '2026-10-03', '2026-10-03 22:00:00', 'Rolled',  null, 'Chưa cập nhật', null, 'Thất bại', 'Chưa cập nhật', '2026-10-03 22:00:00'),</v>
      </c>
      <c r="B2600" s="17" t="str">
        <f t="shared" si="80"/>
        <v>2599, 'C0599_2026_10_03_22_00_00', 'C0599', 'PL4-7 (TU08~)', 'Sản xuất', null, null, null, null, null, 'Chưa cập nhật', 0,  'Ca 1', '2026-10-03', '2026-10-03 22:00:00', 'Rolled',  null, 'Chưa cập nhật', null, 'Thất bại', 'Chưa cập nhật', '2026-10-03 22:00:00'</v>
      </c>
      <c r="C2600" s="12">
        <v>2599</v>
      </c>
      <c r="D2600" s="12" t="s">
        <v>12166</v>
      </c>
      <c r="E2600" s="12" t="s">
        <v>12167</v>
      </c>
      <c r="F2600" s="12" t="s">
        <v>11169</v>
      </c>
      <c r="G2600" s="12" t="s">
        <v>1</v>
      </c>
      <c r="H2600" s="12" t="s">
        <v>2</v>
      </c>
      <c r="I2600" s="12" t="s">
        <v>2</v>
      </c>
      <c r="J2600" s="12" t="s">
        <v>2</v>
      </c>
      <c r="K2600" s="12" t="s">
        <v>3</v>
      </c>
      <c r="L2600" s="12">
        <v>0</v>
      </c>
      <c r="M2600" s="12" t="s">
        <v>15571</v>
      </c>
      <c r="N2600" s="12" t="s">
        <v>4409</v>
      </c>
      <c r="O2600" s="12" t="s">
        <v>3810</v>
      </c>
      <c r="P2600" s="12" t="s">
        <v>7</v>
      </c>
      <c r="Q2600" s="12" t="s">
        <v>12973</v>
      </c>
      <c r="R2600" s="12" t="s">
        <v>5</v>
      </c>
      <c r="S2600" s="12" t="s">
        <v>6</v>
      </c>
      <c r="T2600" s="12" t="s">
        <v>28</v>
      </c>
      <c r="U2600" s="12" t="s">
        <v>5</v>
      </c>
      <c r="V2600" s="12" t="s">
        <v>3810</v>
      </c>
      <c r="X2600" s="10">
        <v>2599</v>
      </c>
      <c r="Y2600" s="10" t="s">
        <v>22488</v>
      </c>
      <c r="Z2600" s="10" t="s">
        <v>7163</v>
      </c>
      <c r="AA2600" s="10" t="s">
        <v>4558</v>
      </c>
      <c r="AB2600" s="10" t="s">
        <v>7567</v>
      </c>
      <c r="AC2600" s="10" t="s">
        <v>6</v>
      </c>
      <c r="AD2600" s="10" t="s">
        <v>6</v>
      </c>
      <c r="AE2600" s="10" t="s">
        <v>6</v>
      </c>
      <c r="AF2600" s="10" t="s">
        <v>6</v>
      </c>
      <c r="AG2600" s="10" t="s">
        <v>6</v>
      </c>
      <c r="AH2600" s="10" t="s">
        <v>12970</v>
      </c>
      <c r="AI2600" s="10">
        <v>0</v>
      </c>
      <c r="AJ2600" s="10" t="s">
        <v>12971</v>
      </c>
      <c r="AK2600" s="23" t="s">
        <v>22900</v>
      </c>
      <c r="AL2600" s="23" t="s">
        <v>16889</v>
      </c>
      <c r="AM2600" s="10" t="s">
        <v>7566</v>
      </c>
      <c r="AN2600" s="10" t="s">
        <v>2</v>
      </c>
      <c r="AO2600" s="10" t="s">
        <v>12970</v>
      </c>
      <c r="AP2600" s="10" t="s">
        <v>6</v>
      </c>
      <c r="AQ2600" s="10" t="s">
        <v>12972</v>
      </c>
      <c r="AR2600" s="10" t="s">
        <v>12970</v>
      </c>
      <c r="AS2600" s="23" t="s">
        <v>16889</v>
      </c>
      <c r="AT2600" s="10" t="str">
        <f t="shared" si="81"/>
        <v>(2599, 'C0599_2026_10_03_22_00_00', 'C0599',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01" spans="1:46" x14ac:dyDescent="0.25">
      <c r="A2601" s="16" t="str">
        <v>(2600, 'C0600_2026_10_03_22_00_00', 'C0600', 'PL4-7 (TU08~)', 'Sản xuất', null, null, null, null, null, 'Chưa cập nhật', 0,  'Ca 1', '2026-10-03', '2026-10-03 22:00:00', 'Rolled',  null, 'Chưa cập nhật', null, 'Thất bại', 'Chưa cập nhật', '2026-10-03 22:00:00'),</v>
      </c>
      <c r="B2601" s="17" t="str">
        <f t="shared" si="80"/>
        <v>2600, 'C0600_2026_10_03_22_00_00', 'C0600', 'PL4-7 (TU08~)', 'Sản xuất', null, null, null, null, null, 'Chưa cập nhật', 0,  'Ca 1', '2026-10-03', '2026-10-03 22:00:00', 'Rolled',  null, 'Chưa cập nhật', null, 'Thất bại', 'Chưa cập nhật', '2026-10-03 22:00:00'</v>
      </c>
      <c r="C2601" s="12">
        <v>2600</v>
      </c>
      <c r="D2601" s="12" t="s">
        <v>12168</v>
      </c>
      <c r="E2601" s="12" t="s">
        <v>12169</v>
      </c>
      <c r="F2601" s="12" t="s">
        <v>11169</v>
      </c>
      <c r="G2601" s="12" t="s">
        <v>1</v>
      </c>
      <c r="H2601" s="12" t="s">
        <v>2</v>
      </c>
      <c r="I2601" s="12" t="s">
        <v>2</v>
      </c>
      <c r="J2601" s="12" t="s">
        <v>2</v>
      </c>
      <c r="K2601" s="12" t="s">
        <v>3</v>
      </c>
      <c r="L2601" s="12">
        <v>0</v>
      </c>
      <c r="M2601" s="12" t="s">
        <v>15572</v>
      </c>
      <c r="N2601" s="12" t="s">
        <v>4409</v>
      </c>
      <c r="O2601" s="12" t="s">
        <v>3810</v>
      </c>
      <c r="P2601" s="12" t="s">
        <v>7</v>
      </c>
      <c r="Q2601" s="12" t="s">
        <v>12973</v>
      </c>
      <c r="R2601" s="12" t="s">
        <v>5</v>
      </c>
      <c r="S2601" s="12" t="s">
        <v>6</v>
      </c>
      <c r="T2601" s="12" t="s">
        <v>28</v>
      </c>
      <c r="U2601" s="12" t="s">
        <v>5</v>
      </c>
      <c r="V2601" s="12" t="s">
        <v>3810</v>
      </c>
      <c r="X2601" s="10">
        <v>2600</v>
      </c>
      <c r="Y2601" s="10" t="s">
        <v>22489</v>
      </c>
      <c r="Z2601" s="10" t="s">
        <v>7164</v>
      </c>
      <c r="AA2601" s="10" t="s">
        <v>4558</v>
      </c>
      <c r="AB2601" s="10" t="s">
        <v>7567</v>
      </c>
      <c r="AC2601" s="10" t="s">
        <v>6</v>
      </c>
      <c r="AD2601" s="10" t="s">
        <v>6</v>
      </c>
      <c r="AE2601" s="10" t="s">
        <v>6</v>
      </c>
      <c r="AF2601" s="10" t="s">
        <v>6</v>
      </c>
      <c r="AG2601" s="10" t="s">
        <v>6</v>
      </c>
      <c r="AH2601" s="10" t="s">
        <v>12970</v>
      </c>
      <c r="AI2601" s="10">
        <v>0</v>
      </c>
      <c r="AJ2601" s="10" t="s">
        <v>12971</v>
      </c>
      <c r="AK2601" s="23" t="s">
        <v>22900</v>
      </c>
      <c r="AL2601" s="23" t="s">
        <v>16889</v>
      </c>
      <c r="AM2601" s="10" t="s">
        <v>7566</v>
      </c>
      <c r="AN2601" s="10" t="s">
        <v>2</v>
      </c>
      <c r="AO2601" s="10" t="s">
        <v>12970</v>
      </c>
      <c r="AP2601" s="10" t="s">
        <v>6</v>
      </c>
      <c r="AQ2601" s="10" t="s">
        <v>12972</v>
      </c>
      <c r="AR2601" s="10" t="s">
        <v>12970</v>
      </c>
      <c r="AS2601" s="23" t="s">
        <v>16889</v>
      </c>
      <c r="AT2601" s="10" t="str">
        <f t="shared" si="81"/>
        <v>(2600, 'C0600_2026_10_03_22_00_00', 'C0600',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02" spans="1:46" x14ac:dyDescent="0.25">
      <c r="A2602" s="16" t="str">
        <v>(2601, 'C0601_2026_10_03_22_00_00', 'C0601', 'PL4-7 (TU08~)', 'Sản xuất', null, null, null, null, null, 'Chưa cập nhật', 0,  'Ca 1', '2026-10-03', '2026-10-03 22:00:00', 'Rolled',  null, 'Chưa cập nhật', null, 'Thất bại', 'Chưa cập nhật', '2026-10-03 22:00:00'),</v>
      </c>
      <c r="B2602" s="17" t="str">
        <f t="shared" si="80"/>
        <v>2601, 'C0601_2026_10_03_22_00_00', 'C0601', 'PL4-7 (TU08~)', 'Sản xuất', null, null, null, null, null, 'Chưa cập nhật', 0,  'Ca 1', '2026-10-03', '2026-10-03 22:00:00', 'Rolled',  null, 'Chưa cập nhật', null, 'Thất bại', 'Chưa cập nhật', '2026-10-03 22:00:00'</v>
      </c>
      <c r="C2602" s="12">
        <v>2601</v>
      </c>
      <c r="D2602" s="12" t="s">
        <v>12170</v>
      </c>
      <c r="E2602" s="12" t="s">
        <v>12171</v>
      </c>
      <c r="F2602" s="12" t="s">
        <v>11169</v>
      </c>
      <c r="G2602" s="12" t="s">
        <v>1</v>
      </c>
      <c r="H2602" s="12" t="s">
        <v>2</v>
      </c>
      <c r="I2602" s="12" t="s">
        <v>2</v>
      </c>
      <c r="J2602" s="12" t="s">
        <v>2</v>
      </c>
      <c r="K2602" s="12" t="s">
        <v>3</v>
      </c>
      <c r="L2602" s="12">
        <v>0</v>
      </c>
      <c r="M2602" s="12" t="s">
        <v>15573</v>
      </c>
      <c r="N2602" s="12" t="s">
        <v>4409</v>
      </c>
      <c r="O2602" s="12" t="s">
        <v>3810</v>
      </c>
      <c r="P2602" s="12" t="s">
        <v>7</v>
      </c>
      <c r="Q2602" s="12" t="s">
        <v>12973</v>
      </c>
      <c r="R2602" s="12" t="s">
        <v>5</v>
      </c>
      <c r="S2602" s="12" t="s">
        <v>6</v>
      </c>
      <c r="T2602" s="12" t="s">
        <v>28</v>
      </c>
      <c r="U2602" s="12" t="s">
        <v>5</v>
      </c>
      <c r="V2602" s="12" t="s">
        <v>3810</v>
      </c>
      <c r="X2602" s="10">
        <v>2601</v>
      </c>
      <c r="Y2602" s="10" t="s">
        <v>22490</v>
      </c>
      <c r="Z2602" s="10" t="s">
        <v>7165</v>
      </c>
      <c r="AA2602" s="10" t="s">
        <v>4558</v>
      </c>
      <c r="AB2602" s="10" t="s">
        <v>7567</v>
      </c>
      <c r="AC2602" s="10" t="s">
        <v>6</v>
      </c>
      <c r="AD2602" s="10" t="s">
        <v>6</v>
      </c>
      <c r="AE2602" s="10" t="s">
        <v>6</v>
      </c>
      <c r="AF2602" s="10" t="s">
        <v>6</v>
      </c>
      <c r="AG2602" s="10" t="s">
        <v>6</v>
      </c>
      <c r="AH2602" s="10" t="s">
        <v>12970</v>
      </c>
      <c r="AI2602" s="10">
        <v>0</v>
      </c>
      <c r="AJ2602" s="10" t="s">
        <v>12971</v>
      </c>
      <c r="AK2602" s="23" t="s">
        <v>22900</v>
      </c>
      <c r="AL2602" s="23" t="s">
        <v>16889</v>
      </c>
      <c r="AM2602" s="10" t="s">
        <v>7566</v>
      </c>
      <c r="AN2602" s="10" t="s">
        <v>2</v>
      </c>
      <c r="AO2602" s="10" t="s">
        <v>12970</v>
      </c>
      <c r="AP2602" s="10" t="s">
        <v>6</v>
      </c>
      <c r="AQ2602" s="10" t="s">
        <v>12972</v>
      </c>
      <c r="AR2602" s="10" t="s">
        <v>12970</v>
      </c>
      <c r="AS2602" s="23" t="s">
        <v>16889</v>
      </c>
      <c r="AT2602" s="10" t="str">
        <f t="shared" si="81"/>
        <v>(2601, 'C0601_2026_10_03_22_00_00', 'C0601',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03" spans="1:46" x14ac:dyDescent="0.25">
      <c r="A2603" s="16" t="str">
        <v>(2602, 'C0602_2026_10_03_22_00_00', 'C0602', 'PL4-7 (TU08~)', 'Sản xuất', null, null, null, null, null, 'Chưa cập nhật', 0,  'Ca 1', '2026-10-03', '2026-10-03 22:00:00', 'Rolled',  null, 'Chưa cập nhật', null, 'Thất bại', 'Chưa cập nhật', '2026-10-03 22:00:00'),</v>
      </c>
      <c r="B2603" s="17" t="str">
        <f t="shared" si="80"/>
        <v>2602, 'C0602_2026_10_03_22_00_00', 'C0602', 'PL4-7 (TU08~)', 'Sản xuất', null, null, null, null, null, 'Chưa cập nhật', 0,  'Ca 1', '2026-10-03', '2026-10-03 22:00:00', 'Rolled',  null, 'Chưa cập nhật', null, 'Thất bại', 'Chưa cập nhật', '2026-10-03 22:00:00'</v>
      </c>
      <c r="C2603" s="12">
        <v>2602</v>
      </c>
      <c r="D2603" s="12" t="s">
        <v>12172</v>
      </c>
      <c r="E2603" s="12" t="s">
        <v>12173</v>
      </c>
      <c r="F2603" s="12" t="s">
        <v>11169</v>
      </c>
      <c r="G2603" s="12" t="s">
        <v>1</v>
      </c>
      <c r="H2603" s="12" t="s">
        <v>2</v>
      </c>
      <c r="I2603" s="12" t="s">
        <v>2</v>
      </c>
      <c r="J2603" s="12" t="s">
        <v>2</v>
      </c>
      <c r="K2603" s="12" t="s">
        <v>3</v>
      </c>
      <c r="L2603" s="12">
        <v>0</v>
      </c>
      <c r="M2603" s="12" t="s">
        <v>15574</v>
      </c>
      <c r="N2603" s="12" t="s">
        <v>4409</v>
      </c>
      <c r="O2603" s="12" t="s">
        <v>3810</v>
      </c>
      <c r="P2603" s="12" t="s">
        <v>7</v>
      </c>
      <c r="Q2603" s="12" t="s">
        <v>12973</v>
      </c>
      <c r="R2603" s="12" t="s">
        <v>5</v>
      </c>
      <c r="S2603" s="12" t="s">
        <v>6</v>
      </c>
      <c r="T2603" s="12" t="s">
        <v>28</v>
      </c>
      <c r="U2603" s="12" t="s">
        <v>5</v>
      </c>
      <c r="V2603" s="12" t="s">
        <v>3810</v>
      </c>
      <c r="X2603" s="10">
        <v>2602</v>
      </c>
      <c r="Y2603" s="10" t="s">
        <v>22491</v>
      </c>
      <c r="Z2603" s="10" t="s">
        <v>7166</v>
      </c>
      <c r="AA2603" s="10" t="s">
        <v>4558</v>
      </c>
      <c r="AB2603" s="10" t="s">
        <v>7567</v>
      </c>
      <c r="AC2603" s="10" t="s">
        <v>6</v>
      </c>
      <c r="AD2603" s="10" t="s">
        <v>6</v>
      </c>
      <c r="AE2603" s="10" t="s">
        <v>6</v>
      </c>
      <c r="AF2603" s="10" t="s">
        <v>6</v>
      </c>
      <c r="AG2603" s="10" t="s">
        <v>6</v>
      </c>
      <c r="AH2603" s="10" t="s">
        <v>12970</v>
      </c>
      <c r="AI2603" s="10">
        <v>0</v>
      </c>
      <c r="AJ2603" s="10" t="s">
        <v>12971</v>
      </c>
      <c r="AK2603" s="23" t="s">
        <v>22900</v>
      </c>
      <c r="AL2603" s="23" t="s">
        <v>16889</v>
      </c>
      <c r="AM2603" s="10" t="s">
        <v>7566</v>
      </c>
      <c r="AN2603" s="10" t="s">
        <v>2</v>
      </c>
      <c r="AO2603" s="10" t="s">
        <v>12970</v>
      </c>
      <c r="AP2603" s="10" t="s">
        <v>6</v>
      </c>
      <c r="AQ2603" s="10" t="s">
        <v>12972</v>
      </c>
      <c r="AR2603" s="10" t="s">
        <v>12970</v>
      </c>
      <c r="AS2603" s="23" t="s">
        <v>16889</v>
      </c>
      <c r="AT2603" s="10" t="str">
        <f t="shared" si="81"/>
        <v>(2602, 'C0602_2026_10_03_22_00_00', 'C0602',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04" spans="1:46" x14ac:dyDescent="0.25">
      <c r="A2604" s="16" t="str">
        <v>(2603, 'C0603_2026_10_03_22_00_00', 'C0603', 'PL4-7 (TU08~)', 'Sản xuất', null, null, null, null, null, 'Chưa cập nhật', 0,  'Ca 1', '2026-10-03', '2026-10-03 22:00:00', 'Rolled',  null, 'Chưa cập nhật', null, 'Thất bại', 'Chưa cập nhật', '2026-10-03 22:00:00'),</v>
      </c>
      <c r="B2604" s="17" t="str">
        <f t="shared" si="80"/>
        <v>2603, 'C0603_2026_10_03_22_00_00', 'C0603', 'PL4-7 (TU08~)', 'Sản xuất', null, null, null, null, null, 'Chưa cập nhật', 0,  'Ca 1', '2026-10-03', '2026-10-03 22:00:00', 'Rolled',  null, 'Chưa cập nhật', null, 'Thất bại', 'Chưa cập nhật', '2026-10-03 22:00:00'</v>
      </c>
      <c r="C2604" s="12">
        <v>2603</v>
      </c>
      <c r="D2604" s="12" t="s">
        <v>12174</v>
      </c>
      <c r="E2604" s="12" t="s">
        <v>12175</v>
      </c>
      <c r="F2604" s="12" t="s">
        <v>11169</v>
      </c>
      <c r="G2604" s="12" t="s">
        <v>1</v>
      </c>
      <c r="H2604" s="12" t="s">
        <v>2</v>
      </c>
      <c r="I2604" s="12" t="s">
        <v>2</v>
      </c>
      <c r="J2604" s="12" t="s">
        <v>2</v>
      </c>
      <c r="K2604" s="12" t="s">
        <v>3</v>
      </c>
      <c r="L2604" s="12">
        <v>0</v>
      </c>
      <c r="M2604" s="12" t="s">
        <v>15575</v>
      </c>
      <c r="N2604" s="12" t="s">
        <v>4409</v>
      </c>
      <c r="O2604" s="12" t="s">
        <v>3810</v>
      </c>
      <c r="P2604" s="12" t="s">
        <v>7</v>
      </c>
      <c r="Q2604" s="12" t="s">
        <v>12973</v>
      </c>
      <c r="R2604" s="12" t="s">
        <v>5</v>
      </c>
      <c r="S2604" s="12" t="s">
        <v>6</v>
      </c>
      <c r="T2604" s="12" t="s">
        <v>28</v>
      </c>
      <c r="U2604" s="12" t="s">
        <v>5</v>
      </c>
      <c r="V2604" s="12" t="s">
        <v>3810</v>
      </c>
      <c r="X2604" s="10">
        <v>2603</v>
      </c>
      <c r="Y2604" s="10" t="s">
        <v>22492</v>
      </c>
      <c r="Z2604" s="10" t="s">
        <v>7167</v>
      </c>
      <c r="AA2604" s="10" t="s">
        <v>4558</v>
      </c>
      <c r="AB2604" s="10" t="s">
        <v>7567</v>
      </c>
      <c r="AC2604" s="10" t="s">
        <v>6</v>
      </c>
      <c r="AD2604" s="10" t="s">
        <v>6</v>
      </c>
      <c r="AE2604" s="10" t="s">
        <v>6</v>
      </c>
      <c r="AF2604" s="10" t="s">
        <v>6</v>
      </c>
      <c r="AG2604" s="10" t="s">
        <v>6</v>
      </c>
      <c r="AH2604" s="10" t="s">
        <v>12970</v>
      </c>
      <c r="AI2604" s="10">
        <v>0</v>
      </c>
      <c r="AJ2604" s="10" t="s">
        <v>12971</v>
      </c>
      <c r="AK2604" s="23" t="s">
        <v>22900</v>
      </c>
      <c r="AL2604" s="23" t="s">
        <v>16889</v>
      </c>
      <c r="AM2604" s="10" t="s">
        <v>7566</v>
      </c>
      <c r="AN2604" s="10" t="s">
        <v>2</v>
      </c>
      <c r="AO2604" s="10" t="s">
        <v>12970</v>
      </c>
      <c r="AP2604" s="10" t="s">
        <v>6</v>
      </c>
      <c r="AQ2604" s="10" t="s">
        <v>12972</v>
      </c>
      <c r="AR2604" s="10" t="s">
        <v>12970</v>
      </c>
      <c r="AS2604" s="23" t="s">
        <v>16889</v>
      </c>
      <c r="AT2604" s="10" t="str">
        <f t="shared" si="81"/>
        <v>(2603, 'C0603_2026_10_03_22_00_00', 'C0603',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05" spans="1:46" x14ac:dyDescent="0.25">
      <c r="A2605" s="16" t="str">
        <v>(2604, 'C0604_2026_10_03_22_00_00', 'C0604', 'PL4-7 (TU08~)', 'Sản xuất', null, null, null, null, null, 'Chưa cập nhật', 0,  'Ca 1', '2026-10-03', '2026-10-03 22:00:00', 'Rolled',  null, 'Chưa cập nhật', null, 'Thất bại', 'Chưa cập nhật', '2026-10-03 22:00:00'),</v>
      </c>
      <c r="B2605" s="17" t="str">
        <f t="shared" si="80"/>
        <v>2604, 'C0604_2026_10_03_22_00_00', 'C0604', 'PL4-7 (TU08~)', 'Sản xuất', null, null, null, null, null, 'Chưa cập nhật', 0,  'Ca 1', '2026-10-03', '2026-10-03 22:00:00', 'Rolled',  null, 'Chưa cập nhật', null, 'Thất bại', 'Chưa cập nhật', '2026-10-03 22:00:00'</v>
      </c>
      <c r="C2605" s="12">
        <v>2604</v>
      </c>
      <c r="D2605" s="12" t="s">
        <v>12176</v>
      </c>
      <c r="E2605" s="12" t="s">
        <v>12177</v>
      </c>
      <c r="F2605" s="12" t="s">
        <v>11169</v>
      </c>
      <c r="G2605" s="12" t="s">
        <v>1</v>
      </c>
      <c r="H2605" s="12" t="s">
        <v>2</v>
      </c>
      <c r="I2605" s="12" t="s">
        <v>2</v>
      </c>
      <c r="J2605" s="12" t="s">
        <v>2</v>
      </c>
      <c r="K2605" s="12" t="s">
        <v>3</v>
      </c>
      <c r="L2605" s="12">
        <v>0</v>
      </c>
      <c r="M2605" s="12" t="s">
        <v>15576</v>
      </c>
      <c r="N2605" s="12" t="s">
        <v>4409</v>
      </c>
      <c r="O2605" s="12" t="s">
        <v>3810</v>
      </c>
      <c r="P2605" s="12" t="s">
        <v>7</v>
      </c>
      <c r="Q2605" s="12" t="s">
        <v>12973</v>
      </c>
      <c r="R2605" s="12" t="s">
        <v>5</v>
      </c>
      <c r="S2605" s="12" t="s">
        <v>6</v>
      </c>
      <c r="T2605" s="12" t="s">
        <v>28</v>
      </c>
      <c r="U2605" s="12" t="s">
        <v>5</v>
      </c>
      <c r="V2605" s="12" t="s">
        <v>3810</v>
      </c>
      <c r="X2605" s="10">
        <v>2604</v>
      </c>
      <c r="Y2605" s="10" t="s">
        <v>22493</v>
      </c>
      <c r="Z2605" s="10" t="s">
        <v>7168</v>
      </c>
      <c r="AA2605" s="10" t="s">
        <v>4558</v>
      </c>
      <c r="AB2605" s="10" t="s">
        <v>7567</v>
      </c>
      <c r="AC2605" s="10" t="s">
        <v>6</v>
      </c>
      <c r="AD2605" s="10" t="s">
        <v>6</v>
      </c>
      <c r="AE2605" s="10" t="s">
        <v>6</v>
      </c>
      <c r="AF2605" s="10" t="s">
        <v>6</v>
      </c>
      <c r="AG2605" s="10" t="s">
        <v>6</v>
      </c>
      <c r="AH2605" s="10" t="s">
        <v>12970</v>
      </c>
      <c r="AI2605" s="10">
        <v>0</v>
      </c>
      <c r="AJ2605" s="10" t="s">
        <v>12971</v>
      </c>
      <c r="AK2605" s="23" t="s">
        <v>22900</v>
      </c>
      <c r="AL2605" s="23" t="s">
        <v>16889</v>
      </c>
      <c r="AM2605" s="10" t="s">
        <v>7566</v>
      </c>
      <c r="AN2605" s="10" t="s">
        <v>2</v>
      </c>
      <c r="AO2605" s="10" t="s">
        <v>12970</v>
      </c>
      <c r="AP2605" s="10" t="s">
        <v>6</v>
      </c>
      <c r="AQ2605" s="10" t="s">
        <v>12972</v>
      </c>
      <c r="AR2605" s="10" t="s">
        <v>12970</v>
      </c>
      <c r="AS2605" s="23" t="s">
        <v>16889</v>
      </c>
      <c r="AT2605" s="10" t="str">
        <f t="shared" si="81"/>
        <v>(2604, 'C0604_2026_10_03_22_00_00', 'C0604',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06" spans="1:46" x14ac:dyDescent="0.25">
      <c r="A2606" s="16" t="str">
        <v>(2605, 'C0605_2026_10_03_22_00_00', 'C0605', 'PL4-7 (TU08~)', 'Sản xuất', null, null, null, null, null, 'Chưa cập nhật', 0,  'Ca 1', '2026-10-03', '2026-10-03 22:00:00', 'Rolled',  null, 'Chưa cập nhật', null, 'Thất bại', 'Chưa cập nhật', '2026-10-03 22:00:00'),</v>
      </c>
      <c r="B2606" s="17" t="str">
        <f t="shared" si="80"/>
        <v>2605, 'C0605_2026_10_03_22_00_00', 'C0605', 'PL4-7 (TU08~)', 'Sản xuất', null, null, null, null, null, 'Chưa cập nhật', 0,  'Ca 1', '2026-10-03', '2026-10-03 22:00:00', 'Rolled',  null, 'Chưa cập nhật', null, 'Thất bại', 'Chưa cập nhật', '2026-10-03 22:00:00'</v>
      </c>
      <c r="C2606" s="12">
        <v>2605</v>
      </c>
      <c r="D2606" s="12" t="s">
        <v>12178</v>
      </c>
      <c r="E2606" s="12" t="s">
        <v>12179</v>
      </c>
      <c r="F2606" s="12" t="s">
        <v>11169</v>
      </c>
      <c r="G2606" s="12" t="s">
        <v>1</v>
      </c>
      <c r="H2606" s="12" t="s">
        <v>2</v>
      </c>
      <c r="I2606" s="12" t="s">
        <v>2</v>
      </c>
      <c r="J2606" s="12" t="s">
        <v>2</v>
      </c>
      <c r="K2606" s="12" t="s">
        <v>3</v>
      </c>
      <c r="L2606" s="12">
        <v>0</v>
      </c>
      <c r="M2606" s="12" t="s">
        <v>15577</v>
      </c>
      <c r="N2606" s="12" t="s">
        <v>4409</v>
      </c>
      <c r="O2606" s="12" t="s">
        <v>3810</v>
      </c>
      <c r="P2606" s="12" t="s">
        <v>7</v>
      </c>
      <c r="Q2606" s="12" t="s">
        <v>12973</v>
      </c>
      <c r="R2606" s="12" t="s">
        <v>5</v>
      </c>
      <c r="S2606" s="12" t="s">
        <v>6</v>
      </c>
      <c r="T2606" s="12" t="s">
        <v>28</v>
      </c>
      <c r="U2606" s="12" t="s">
        <v>5</v>
      </c>
      <c r="V2606" s="12" t="s">
        <v>3810</v>
      </c>
      <c r="X2606" s="10">
        <v>2605</v>
      </c>
      <c r="Y2606" s="10" t="s">
        <v>22494</v>
      </c>
      <c r="Z2606" s="10" t="s">
        <v>7169</v>
      </c>
      <c r="AA2606" s="10" t="s">
        <v>4558</v>
      </c>
      <c r="AB2606" s="10" t="s">
        <v>7567</v>
      </c>
      <c r="AC2606" s="10" t="s">
        <v>6</v>
      </c>
      <c r="AD2606" s="10" t="s">
        <v>6</v>
      </c>
      <c r="AE2606" s="10" t="s">
        <v>6</v>
      </c>
      <c r="AF2606" s="10" t="s">
        <v>6</v>
      </c>
      <c r="AG2606" s="10" t="s">
        <v>6</v>
      </c>
      <c r="AH2606" s="10" t="s">
        <v>12970</v>
      </c>
      <c r="AI2606" s="10">
        <v>0</v>
      </c>
      <c r="AJ2606" s="10" t="s">
        <v>12971</v>
      </c>
      <c r="AK2606" s="23" t="s">
        <v>22900</v>
      </c>
      <c r="AL2606" s="23" t="s">
        <v>16889</v>
      </c>
      <c r="AM2606" s="10" t="s">
        <v>7566</v>
      </c>
      <c r="AN2606" s="10" t="s">
        <v>2</v>
      </c>
      <c r="AO2606" s="10" t="s">
        <v>12970</v>
      </c>
      <c r="AP2606" s="10" t="s">
        <v>6</v>
      </c>
      <c r="AQ2606" s="10" t="s">
        <v>12972</v>
      </c>
      <c r="AR2606" s="10" t="s">
        <v>12970</v>
      </c>
      <c r="AS2606" s="23" t="s">
        <v>16889</v>
      </c>
      <c r="AT2606" s="10" t="str">
        <f t="shared" si="81"/>
        <v>(2605, 'C0605_2026_10_03_22_00_00', 'C0605',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07" spans="1:46" x14ac:dyDescent="0.25">
      <c r="A2607" s="16" t="str">
        <v>(2606, 'C0606_2026_10_03_22_00_00', 'C0606', 'PL4-7 (TU08~)', 'Sản xuất', null, null, null, null, null, 'Chưa cập nhật', 0,  'Ca 1', '2026-10-03', '2026-10-03 22:00:00', 'Rolled',  null, 'Chưa cập nhật', null, 'Thất bại', 'Chưa cập nhật', '2026-10-03 22:00:00'),</v>
      </c>
      <c r="B2607" s="17" t="str">
        <f t="shared" si="80"/>
        <v>2606, 'C0606_2026_10_03_22_00_00', 'C0606', 'PL4-7 (TU08~)', 'Sản xuất', null, null, null, null, null, 'Chưa cập nhật', 0,  'Ca 1', '2026-10-03', '2026-10-03 22:00:00', 'Rolled',  null, 'Chưa cập nhật', null, 'Thất bại', 'Chưa cập nhật', '2026-10-03 22:00:00'</v>
      </c>
      <c r="C2607" s="12">
        <v>2606</v>
      </c>
      <c r="D2607" s="12" t="s">
        <v>12180</v>
      </c>
      <c r="E2607" s="12" t="s">
        <v>12181</v>
      </c>
      <c r="F2607" s="12" t="s">
        <v>11169</v>
      </c>
      <c r="G2607" s="12" t="s">
        <v>1</v>
      </c>
      <c r="H2607" s="12" t="s">
        <v>2</v>
      </c>
      <c r="I2607" s="12" t="s">
        <v>2</v>
      </c>
      <c r="J2607" s="12" t="s">
        <v>2</v>
      </c>
      <c r="K2607" s="12" t="s">
        <v>3</v>
      </c>
      <c r="L2607" s="12">
        <v>0</v>
      </c>
      <c r="M2607" s="12" t="s">
        <v>15578</v>
      </c>
      <c r="N2607" s="12" t="s">
        <v>4409</v>
      </c>
      <c r="O2607" s="12" t="s">
        <v>3810</v>
      </c>
      <c r="P2607" s="12" t="s">
        <v>7</v>
      </c>
      <c r="Q2607" s="12" t="s">
        <v>12973</v>
      </c>
      <c r="R2607" s="12" t="s">
        <v>5</v>
      </c>
      <c r="S2607" s="12" t="s">
        <v>6</v>
      </c>
      <c r="T2607" s="12" t="s">
        <v>28</v>
      </c>
      <c r="U2607" s="12" t="s">
        <v>5</v>
      </c>
      <c r="V2607" s="12" t="s">
        <v>3810</v>
      </c>
      <c r="X2607" s="10">
        <v>2606</v>
      </c>
      <c r="Y2607" s="10" t="s">
        <v>22495</v>
      </c>
      <c r="Z2607" s="10" t="s">
        <v>7170</v>
      </c>
      <c r="AA2607" s="10" t="s">
        <v>4558</v>
      </c>
      <c r="AB2607" s="10" t="s">
        <v>7567</v>
      </c>
      <c r="AC2607" s="10" t="s">
        <v>6</v>
      </c>
      <c r="AD2607" s="10" t="s">
        <v>6</v>
      </c>
      <c r="AE2607" s="10" t="s">
        <v>6</v>
      </c>
      <c r="AF2607" s="10" t="s">
        <v>6</v>
      </c>
      <c r="AG2607" s="10" t="s">
        <v>6</v>
      </c>
      <c r="AH2607" s="10" t="s">
        <v>12970</v>
      </c>
      <c r="AI2607" s="10">
        <v>0</v>
      </c>
      <c r="AJ2607" s="10" t="s">
        <v>12971</v>
      </c>
      <c r="AK2607" s="23" t="s">
        <v>22900</v>
      </c>
      <c r="AL2607" s="23" t="s">
        <v>16889</v>
      </c>
      <c r="AM2607" s="10" t="s">
        <v>7566</v>
      </c>
      <c r="AN2607" s="10" t="s">
        <v>2</v>
      </c>
      <c r="AO2607" s="10" t="s">
        <v>12970</v>
      </c>
      <c r="AP2607" s="10" t="s">
        <v>6</v>
      </c>
      <c r="AQ2607" s="10" t="s">
        <v>12972</v>
      </c>
      <c r="AR2607" s="10" t="s">
        <v>12970</v>
      </c>
      <c r="AS2607" s="23" t="s">
        <v>16889</v>
      </c>
      <c r="AT2607" s="10" t="str">
        <f t="shared" si="81"/>
        <v>(2606, 'C0606_2026_10_03_22_00_00', 'C0606',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08" spans="1:46" x14ac:dyDescent="0.25">
      <c r="A2608" s="16" t="str">
        <v>(2607, 'C0607_2026_10_03_22_00_00', 'C0607', 'PL4-7 (TU08~)', 'Sản xuất', null, null, null, null, null, 'Chưa cập nhật', 0,  'Ca 1', '2026-10-03', '2026-10-03 22:00:00', 'Rolled',  null, 'Chưa cập nhật', null, 'Thất bại', 'Chưa cập nhật', '2026-10-03 22:00:00'),</v>
      </c>
      <c r="B2608" s="17" t="str">
        <f t="shared" si="80"/>
        <v>2607, 'C0607_2026_10_03_22_00_00', 'C0607', 'PL4-7 (TU08~)', 'Sản xuất', null, null, null, null, null, 'Chưa cập nhật', 0,  'Ca 1', '2026-10-03', '2026-10-03 22:00:00', 'Rolled',  null, 'Chưa cập nhật', null, 'Thất bại', 'Chưa cập nhật', '2026-10-03 22:00:00'</v>
      </c>
      <c r="C2608" s="12">
        <v>2607</v>
      </c>
      <c r="D2608" s="12" t="s">
        <v>12182</v>
      </c>
      <c r="E2608" s="12" t="s">
        <v>12183</v>
      </c>
      <c r="F2608" s="12" t="s">
        <v>11169</v>
      </c>
      <c r="G2608" s="12" t="s">
        <v>1</v>
      </c>
      <c r="H2608" s="12" t="s">
        <v>2</v>
      </c>
      <c r="I2608" s="12" t="s">
        <v>2</v>
      </c>
      <c r="J2608" s="12" t="s">
        <v>2</v>
      </c>
      <c r="K2608" s="12" t="s">
        <v>3</v>
      </c>
      <c r="L2608" s="12">
        <v>0</v>
      </c>
      <c r="M2608" s="12" t="s">
        <v>15579</v>
      </c>
      <c r="N2608" s="12" t="s">
        <v>4409</v>
      </c>
      <c r="O2608" s="12" t="s">
        <v>3810</v>
      </c>
      <c r="P2608" s="12" t="s">
        <v>7</v>
      </c>
      <c r="Q2608" s="12" t="s">
        <v>12973</v>
      </c>
      <c r="R2608" s="12" t="s">
        <v>5</v>
      </c>
      <c r="S2608" s="12" t="s">
        <v>6</v>
      </c>
      <c r="T2608" s="12" t="s">
        <v>28</v>
      </c>
      <c r="U2608" s="12" t="s">
        <v>5</v>
      </c>
      <c r="V2608" s="12" t="s">
        <v>3810</v>
      </c>
      <c r="X2608" s="10">
        <v>2607</v>
      </c>
      <c r="Y2608" s="10" t="s">
        <v>22496</v>
      </c>
      <c r="Z2608" s="10" t="s">
        <v>7171</v>
      </c>
      <c r="AA2608" s="10" t="s">
        <v>4558</v>
      </c>
      <c r="AB2608" s="10" t="s">
        <v>7567</v>
      </c>
      <c r="AC2608" s="10" t="s">
        <v>6</v>
      </c>
      <c r="AD2608" s="10" t="s">
        <v>6</v>
      </c>
      <c r="AE2608" s="10" t="s">
        <v>6</v>
      </c>
      <c r="AF2608" s="10" t="s">
        <v>6</v>
      </c>
      <c r="AG2608" s="10" t="s">
        <v>6</v>
      </c>
      <c r="AH2608" s="10" t="s">
        <v>12970</v>
      </c>
      <c r="AI2608" s="10">
        <v>0</v>
      </c>
      <c r="AJ2608" s="10" t="s">
        <v>12971</v>
      </c>
      <c r="AK2608" s="23" t="s">
        <v>22900</v>
      </c>
      <c r="AL2608" s="23" t="s">
        <v>16889</v>
      </c>
      <c r="AM2608" s="10" t="s">
        <v>7566</v>
      </c>
      <c r="AN2608" s="10" t="s">
        <v>2</v>
      </c>
      <c r="AO2608" s="10" t="s">
        <v>12970</v>
      </c>
      <c r="AP2608" s="10" t="s">
        <v>6</v>
      </c>
      <c r="AQ2608" s="10" t="s">
        <v>12972</v>
      </c>
      <c r="AR2608" s="10" t="s">
        <v>12970</v>
      </c>
      <c r="AS2608" s="23" t="s">
        <v>16889</v>
      </c>
      <c r="AT2608" s="10" t="str">
        <f t="shared" si="81"/>
        <v>(2607, 'C0607_2026_10_03_22_00_00', 'C0607',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09" spans="1:46" x14ac:dyDescent="0.25">
      <c r="A2609" s="16" t="str">
        <v>(2608, 'C0608_2026_10_03_22_00_00', 'C0608', 'PL4-7 (TU08~)', 'Sản xuất', null, null, null, null, null, 'Chưa cập nhật', 0,  'Ca 1', '2026-10-03', '2026-10-03 22:00:00', 'Rolled',  null, 'Chưa cập nhật', null, 'Thất bại', 'Chưa cập nhật', '2026-10-03 22:00:00'),</v>
      </c>
      <c r="B2609" s="17" t="str">
        <f t="shared" si="80"/>
        <v>2608, 'C0608_2026_10_03_22_00_00', 'C0608', 'PL4-7 (TU08~)', 'Sản xuất', null, null, null, null, null, 'Chưa cập nhật', 0,  'Ca 1', '2026-10-03', '2026-10-03 22:00:00', 'Rolled',  null, 'Chưa cập nhật', null, 'Thất bại', 'Chưa cập nhật', '2026-10-03 22:00:00'</v>
      </c>
      <c r="C2609" s="12">
        <v>2608</v>
      </c>
      <c r="D2609" s="12" t="s">
        <v>12184</v>
      </c>
      <c r="E2609" s="12" t="s">
        <v>12185</v>
      </c>
      <c r="F2609" s="12" t="s">
        <v>11169</v>
      </c>
      <c r="G2609" s="12" t="s">
        <v>1</v>
      </c>
      <c r="H2609" s="12" t="s">
        <v>2</v>
      </c>
      <c r="I2609" s="12" t="s">
        <v>2</v>
      </c>
      <c r="J2609" s="12" t="s">
        <v>2</v>
      </c>
      <c r="K2609" s="12" t="s">
        <v>3</v>
      </c>
      <c r="L2609" s="12">
        <v>0</v>
      </c>
      <c r="M2609" s="12" t="s">
        <v>15580</v>
      </c>
      <c r="N2609" s="12" t="s">
        <v>4409</v>
      </c>
      <c r="O2609" s="12" t="s">
        <v>3810</v>
      </c>
      <c r="P2609" s="12" t="s">
        <v>7</v>
      </c>
      <c r="Q2609" s="12" t="s">
        <v>12973</v>
      </c>
      <c r="R2609" s="12" t="s">
        <v>5</v>
      </c>
      <c r="S2609" s="12" t="s">
        <v>6</v>
      </c>
      <c r="T2609" s="12" t="s">
        <v>28</v>
      </c>
      <c r="U2609" s="12" t="s">
        <v>5</v>
      </c>
      <c r="V2609" s="12" t="s">
        <v>3810</v>
      </c>
      <c r="X2609" s="10">
        <v>2608</v>
      </c>
      <c r="Y2609" s="10" t="s">
        <v>22497</v>
      </c>
      <c r="Z2609" s="10" t="s">
        <v>7172</v>
      </c>
      <c r="AA2609" s="10" t="s">
        <v>4558</v>
      </c>
      <c r="AB2609" s="10" t="s">
        <v>7567</v>
      </c>
      <c r="AC2609" s="10" t="s">
        <v>6</v>
      </c>
      <c r="AD2609" s="10" t="s">
        <v>6</v>
      </c>
      <c r="AE2609" s="10" t="s">
        <v>6</v>
      </c>
      <c r="AF2609" s="10" t="s">
        <v>6</v>
      </c>
      <c r="AG2609" s="10" t="s">
        <v>6</v>
      </c>
      <c r="AH2609" s="10" t="s">
        <v>12970</v>
      </c>
      <c r="AI2609" s="10">
        <v>0</v>
      </c>
      <c r="AJ2609" s="10" t="s">
        <v>12971</v>
      </c>
      <c r="AK2609" s="23" t="s">
        <v>22900</v>
      </c>
      <c r="AL2609" s="23" t="s">
        <v>16889</v>
      </c>
      <c r="AM2609" s="10" t="s">
        <v>7566</v>
      </c>
      <c r="AN2609" s="10" t="s">
        <v>2</v>
      </c>
      <c r="AO2609" s="10" t="s">
        <v>12970</v>
      </c>
      <c r="AP2609" s="10" t="s">
        <v>6</v>
      </c>
      <c r="AQ2609" s="10" t="s">
        <v>12972</v>
      </c>
      <c r="AR2609" s="10" t="s">
        <v>12970</v>
      </c>
      <c r="AS2609" s="23" t="s">
        <v>16889</v>
      </c>
      <c r="AT2609" s="10" t="str">
        <f t="shared" si="81"/>
        <v>(2608, 'C0608_2026_10_03_22_00_00', 'C0608',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10" spans="1:46" x14ac:dyDescent="0.25">
      <c r="A2610" s="16" t="str">
        <v>(2609, 'C0609_2026_10_03_22_00_00', 'C0609', 'PL4-7 (TU08~)', 'Sản xuất', null, null, null, null, null, 'Chưa cập nhật', 0,  'Ca 1', '2026-10-03', '2026-10-03 22:00:00', 'Rolled',  null, 'Chưa cập nhật', null, 'Thất bại', 'Chưa cập nhật', '2026-10-03 22:00:00'),</v>
      </c>
      <c r="B2610" s="17" t="str">
        <f t="shared" si="80"/>
        <v>2609, 'C0609_2026_10_03_22_00_00', 'C0609', 'PL4-7 (TU08~)', 'Sản xuất', null, null, null, null, null, 'Chưa cập nhật', 0,  'Ca 1', '2026-10-03', '2026-10-03 22:00:00', 'Rolled',  null, 'Chưa cập nhật', null, 'Thất bại', 'Chưa cập nhật', '2026-10-03 22:00:00'</v>
      </c>
      <c r="C2610" s="12">
        <v>2609</v>
      </c>
      <c r="D2610" s="12" t="s">
        <v>12186</v>
      </c>
      <c r="E2610" s="12" t="s">
        <v>12187</v>
      </c>
      <c r="F2610" s="12" t="s">
        <v>11169</v>
      </c>
      <c r="G2610" s="12" t="s">
        <v>1</v>
      </c>
      <c r="H2610" s="12" t="s">
        <v>2</v>
      </c>
      <c r="I2610" s="12" t="s">
        <v>2</v>
      </c>
      <c r="J2610" s="12" t="s">
        <v>2</v>
      </c>
      <c r="K2610" s="12" t="s">
        <v>3</v>
      </c>
      <c r="L2610" s="12">
        <v>0</v>
      </c>
      <c r="M2610" s="12" t="s">
        <v>15581</v>
      </c>
      <c r="N2610" s="12" t="s">
        <v>4409</v>
      </c>
      <c r="O2610" s="12" t="s">
        <v>3810</v>
      </c>
      <c r="P2610" s="12" t="s">
        <v>7</v>
      </c>
      <c r="Q2610" s="12" t="s">
        <v>12973</v>
      </c>
      <c r="R2610" s="12" t="s">
        <v>5</v>
      </c>
      <c r="S2610" s="12" t="s">
        <v>6</v>
      </c>
      <c r="T2610" s="12" t="s">
        <v>28</v>
      </c>
      <c r="U2610" s="12" t="s">
        <v>5</v>
      </c>
      <c r="V2610" s="12" t="s">
        <v>3810</v>
      </c>
      <c r="X2610" s="10">
        <v>2609</v>
      </c>
      <c r="Y2610" s="10" t="s">
        <v>22498</v>
      </c>
      <c r="Z2610" s="10" t="s">
        <v>7173</v>
      </c>
      <c r="AA2610" s="10" t="s">
        <v>4558</v>
      </c>
      <c r="AB2610" s="10" t="s">
        <v>7567</v>
      </c>
      <c r="AC2610" s="10" t="s">
        <v>6</v>
      </c>
      <c r="AD2610" s="10" t="s">
        <v>6</v>
      </c>
      <c r="AE2610" s="10" t="s">
        <v>6</v>
      </c>
      <c r="AF2610" s="10" t="s">
        <v>6</v>
      </c>
      <c r="AG2610" s="10" t="s">
        <v>6</v>
      </c>
      <c r="AH2610" s="10" t="s">
        <v>12970</v>
      </c>
      <c r="AI2610" s="10">
        <v>0</v>
      </c>
      <c r="AJ2610" s="10" t="s">
        <v>12971</v>
      </c>
      <c r="AK2610" s="23" t="s">
        <v>22900</v>
      </c>
      <c r="AL2610" s="23" t="s">
        <v>16889</v>
      </c>
      <c r="AM2610" s="10" t="s">
        <v>7566</v>
      </c>
      <c r="AN2610" s="10" t="s">
        <v>2</v>
      </c>
      <c r="AO2610" s="10" t="s">
        <v>12970</v>
      </c>
      <c r="AP2610" s="10" t="s">
        <v>6</v>
      </c>
      <c r="AQ2610" s="10" t="s">
        <v>12972</v>
      </c>
      <c r="AR2610" s="10" t="s">
        <v>12970</v>
      </c>
      <c r="AS2610" s="23" t="s">
        <v>16889</v>
      </c>
      <c r="AT2610" s="10" t="str">
        <f t="shared" si="81"/>
        <v>(2609, 'C0609_2026_10_03_22_00_00', 'C0609',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11" spans="1:46" x14ac:dyDescent="0.25">
      <c r="A2611" s="16" t="str">
        <v>(2610, 'C0610_2026_10_03_22_00_00', 'C0610', 'PL4-7 (TU08~)', 'Sản xuất', null, null, null, null, null, 'Chưa cập nhật', 0,  'Ca 1', '2026-10-03', '2026-10-03 22:00:00', 'Rolled',  null, 'Chưa cập nhật', null, 'Thất bại', 'Chưa cập nhật', '2026-10-03 22:00:00'),</v>
      </c>
      <c r="B2611" s="17" t="str">
        <f t="shared" si="80"/>
        <v>2610, 'C0610_2026_10_03_22_00_00', 'C0610', 'PL4-7 (TU08~)', 'Sản xuất', null, null, null, null, null, 'Chưa cập nhật', 0,  'Ca 1', '2026-10-03', '2026-10-03 22:00:00', 'Rolled',  null, 'Chưa cập nhật', null, 'Thất bại', 'Chưa cập nhật', '2026-10-03 22:00:00'</v>
      </c>
      <c r="C2611" s="12">
        <v>2610</v>
      </c>
      <c r="D2611" s="12" t="s">
        <v>12188</v>
      </c>
      <c r="E2611" s="12" t="s">
        <v>12189</v>
      </c>
      <c r="F2611" s="12" t="s">
        <v>11169</v>
      </c>
      <c r="G2611" s="12" t="s">
        <v>1</v>
      </c>
      <c r="H2611" s="12" t="s">
        <v>2</v>
      </c>
      <c r="I2611" s="12" t="s">
        <v>2</v>
      </c>
      <c r="J2611" s="12" t="s">
        <v>2</v>
      </c>
      <c r="K2611" s="12" t="s">
        <v>3</v>
      </c>
      <c r="L2611" s="12">
        <v>0</v>
      </c>
      <c r="M2611" s="12" t="s">
        <v>15582</v>
      </c>
      <c r="N2611" s="12" t="s">
        <v>4409</v>
      </c>
      <c r="O2611" s="12" t="s">
        <v>3810</v>
      </c>
      <c r="P2611" s="12" t="s">
        <v>7</v>
      </c>
      <c r="Q2611" s="12" t="s">
        <v>12973</v>
      </c>
      <c r="R2611" s="12" t="s">
        <v>5</v>
      </c>
      <c r="S2611" s="12" t="s">
        <v>6</v>
      </c>
      <c r="T2611" s="12" t="s">
        <v>28</v>
      </c>
      <c r="U2611" s="12" t="s">
        <v>5</v>
      </c>
      <c r="V2611" s="12" t="s">
        <v>3810</v>
      </c>
      <c r="X2611" s="10">
        <v>2610</v>
      </c>
      <c r="Y2611" s="10" t="s">
        <v>22499</v>
      </c>
      <c r="Z2611" s="10" t="s">
        <v>7174</v>
      </c>
      <c r="AA2611" s="10" t="s">
        <v>4558</v>
      </c>
      <c r="AB2611" s="10" t="s">
        <v>7567</v>
      </c>
      <c r="AC2611" s="10" t="s">
        <v>6</v>
      </c>
      <c r="AD2611" s="10" t="s">
        <v>6</v>
      </c>
      <c r="AE2611" s="10" t="s">
        <v>6</v>
      </c>
      <c r="AF2611" s="10" t="s">
        <v>6</v>
      </c>
      <c r="AG2611" s="10" t="s">
        <v>6</v>
      </c>
      <c r="AH2611" s="10" t="s">
        <v>12970</v>
      </c>
      <c r="AI2611" s="10">
        <v>0</v>
      </c>
      <c r="AJ2611" s="10" t="s">
        <v>12971</v>
      </c>
      <c r="AK2611" s="23" t="s">
        <v>22900</v>
      </c>
      <c r="AL2611" s="23" t="s">
        <v>16889</v>
      </c>
      <c r="AM2611" s="10" t="s">
        <v>7566</v>
      </c>
      <c r="AN2611" s="10" t="s">
        <v>2</v>
      </c>
      <c r="AO2611" s="10" t="s">
        <v>12970</v>
      </c>
      <c r="AP2611" s="10" t="s">
        <v>6</v>
      </c>
      <c r="AQ2611" s="10" t="s">
        <v>12972</v>
      </c>
      <c r="AR2611" s="10" t="s">
        <v>12970</v>
      </c>
      <c r="AS2611" s="23" t="s">
        <v>16889</v>
      </c>
      <c r="AT2611" s="10" t="str">
        <f t="shared" si="81"/>
        <v>(2610, 'C0610_2026_10_03_22_00_00', 'C0610',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12" spans="1:46" x14ac:dyDescent="0.25">
      <c r="A2612" s="16" t="str">
        <v>(2611, 'C0611_2026_10_03_22_00_00', 'C0611', 'PL4-7 (TU08~)', 'Sản xuất', null, null, null, null, null, 'Chưa cập nhật', 0,  'Ca 1', '2026-10-03', '2026-10-03 22:00:00', 'Rolled',  null, 'Chưa cập nhật', null, 'Thất bại', 'Chưa cập nhật', '2026-10-03 22:00:00'),</v>
      </c>
      <c r="B2612" s="17" t="str">
        <f t="shared" si="80"/>
        <v>2611, 'C0611_2026_10_03_22_00_00', 'C0611', 'PL4-7 (TU08~)', 'Sản xuất', null, null, null, null, null, 'Chưa cập nhật', 0,  'Ca 1', '2026-10-03', '2026-10-03 22:00:00', 'Rolled',  null, 'Chưa cập nhật', null, 'Thất bại', 'Chưa cập nhật', '2026-10-03 22:00:00'</v>
      </c>
      <c r="C2612" s="12">
        <v>2611</v>
      </c>
      <c r="D2612" s="12" t="s">
        <v>12190</v>
      </c>
      <c r="E2612" s="12" t="s">
        <v>12191</v>
      </c>
      <c r="F2612" s="12" t="s">
        <v>11169</v>
      </c>
      <c r="G2612" s="12" t="s">
        <v>1</v>
      </c>
      <c r="H2612" s="12" t="s">
        <v>2</v>
      </c>
      <c r="I2612" s="12" t="s">
        <v>2</v>
      </c>
      <c r="J2612" s="12" t="s">
        <v>2</v>
      </c>
      <c r="K2612" s="12" t="s">
        <v>3</v>
      </c>
      <c r="L2612" s="12">
        <v>0</v>
      </c>
      <c r="M2612" s="12" t="s">
        <v>15583</v>
      </c>
      <c r="N2612" s="12" t="s">
        <v>4409</v>
      </c>
      <c r="O2612" s="12" t="s">
        <v>3810</v>
      </c>
      <c r="P2612" s="12" t="s">
        <v>7</v>
      </c>
      <c r="Q2612" s="12" t="s">
        <v>12973</v>
      </c>
      <c r="R2612" s="12" t="s">
        <v>5</v>
      </c>
      <c r="S2612" s="12" t="s">
        <v>6</v>
      </c>
      <c r="T2612" s="12" t="s">
        <v>28</v>
      </c>
      <c r="U2612" s="12" t="s">
        <v>5</v>
      </c>
      <c r="V2612" s="12" t="s">
        <v>3810</v>
      </c>
      <c r="X2612" s="10">
        <v>2611</v>
      </c>
      <c r="Y2612" s="10" t="s">
        <v>22500</v>
      </c>
      <c r="Z2612" s="10" t="s">
        <v>7175</v>
      </c>
      <c r="AA2612" s="10" t="s">
        <v>4558</v>
      </c>
      <c r="AB2612" s="10" t="s">
        <v>7567</v>
      </c>
      <c r="AC2612" s="10" t="s">
        <v>6</v>
      </c>
      <c r="AD2612" s="10" t="s">
        <v>6</v>
      </c>
      <c r="AE2612" s="10" t="s">
        <v>6</v>
      </c>
      <c r="AF2612" s="10" t="s">
        <v>6</v>
      </c>
      <c r="AG2612" s="10" t="s">
        <v>6</v>
      </c>
      <c r="AH2612" s="10" t="s">
        <v>12970</v>
      </c>
      <c r="AI2612" s="10">
        <v>0</v>
      </c>
      <c r="AJ2612" s="10" t="s">
        <v>12971</v>
      </c>
      <c r="AK2612" s="23" t="s">
        <v>22900</v>
      </c>
      <c r="AL2612" s="23" t="s">
        <v>16889</v>
      </c>
      <c r="AM2612" s="10" t="s">
        <v>7566</v>
      </c>
      <c r="AN2612" s="10" t="s">
        <v>2</v>
      </c>
      <c r="AO2612" s="10" t="s">
        <v>12970</v>
      </c>
      <c r="AP2612" s="10" t="s">
        <v>6</v>
      </c>
      <c r="AQ2612" s="10" t="s">
        <v>12972</v>
      </c>
      <c r="AR2612" s="10" t="s">
        <v>12970</v>
      </c>
      <c r="AS2612" s="23" t="s">
        <v>16889</v>
      </c>
      <c r="AT2612" s="10" t="str">
        <f t="shared" si="81"/>
        <v>(2611, 'C0611_2026_10_03_22_00_00', 'C0611',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13" spans="1:46" x14ac:dyDescent="0.25">
      <c r="A2613" s="16" t="str">
        <v>(2612, 'C0612_2026_10_03_22_00_00', 'C0612', 'PL4-7 (TU08~)', 'Sản xuất', null, null, null, null, null, 'Chưa cập nhật', 0,  'Ca 1', '2026-10-03', '2026-10-03 22:00:00', 'Rolled',  null, 'Chưa cập nhật', null, 'Thất bại', 'Chưa cập nhật', '2026-10-03 22:00:00'),</v>
      </c>
      <c r="B2613" s="17" t="str">
        <f t="shared" si="80"/>
        <v>2612, 'C0612_2026_10_03_22_00_00', 'C0612', 'PL4-7 (TU08~)', 'Sản xuất', null, null, null, null, null, 'Chưa cập nhật', 0,  'Ca 1', '2026-10-03', '2026-10-03 22:00:00', 'Rolled',  null, 'Chưa cập nhật', null, 'Thất bại', 'Chưa cập nhật', '2026-10-03 22:00:00'</v>
      </c>
      <c r="C2613" s="12">
        <v>2612</v>
      </c>
      <c r="D2613" s="12" t="s">
        <v>12192</v>
      </c>
      <c r="E2613" s="12" t="s">
        <v>12193</v>
      </c>
      <c r="F2613" s="12" t="s">
        <v>11169</v>
      </c>
      <c r="G2613" s="12" t="s">
        <v>1</v>
      </c>
      <c r="H2613" s="12" t="s">
        <v>2</v>
      </c>
      <c r="I2613" s="12" t="s">
        <v>2</v>
      </c>
      <c r="J2613" s="12" t="s">
        <v>2</v>
      </c>
      <c r="K2613" s="12" t="s">
        <v>3</v>
      </c>
      <c r="L2613" s="12">
        <v>0</v>
      </c>
      <c r="M2613" s="12" t="s">
        <v>15584</v>
      </c>
      <c r="N2613" s="12" t="s">
        <v>4409</v>
      </c>
      <c r="O2613" s="12" t="s">
        <v>3810</v>
      </c>
      <c r="P2613" s="12" t="s">
        <v>7</v>
      </c>
      <c r="Q2613" s="12" t="s">
        <v>12973</v>
      </c>
      <c r="R2613" s="12" t="s">
        <v>5</v>
      </c>
      <c r="S2613" s="12" t="s">
        <v>6</v>
      </c>
      <c r="T2613" s="12" t="s">
        <v>28</v>
      </c>
      <c r="U2613" s="12" t="s">
        <v>5</v>
      </c>
      <c r="V2613" s="12" t="s">
        <v>3810</v>
      </c>
      <c r="X2613" s="10">
        <v>2612</v>
      </c>
      <c r="Y2613" s="10" t="s">
        <v>22501</v>
      </c>
      <c r="Z2613" s="10" t="s">
        <v>7176</v>
      </c>
      <c r="AA2613" s="10" t="s">
        <v>4558</v>
      </c>
      <c r="AB2613" s="10" t="s">
        <v>7567</v>
      </c>
      <c r="AC2613" s="10" t="s">
        <v>6</v>
      </c>
      <c r="AD2613" s="10" t="s">
        <v>6</v>
      </c>
      <c r="AE2613" s="10" t="s">
        <v>6</v>
      </c>
      <c r="AF2613" s="10" t="s">
        <v>6</v>
      </c>
      <c r="AG2613" s="10" t="s">
        <v>6</v>
      </c>
      <c r="AH2613" s="10" t="s">
        <v>12970</v>
      </c>
      <c r="AI2613" s="10">
        <v>0</v>
      </c>
      <c r="AJ2613" s="10" t="s">
        <v>12971</v>
      </c>
      <c r="AK2613" s="23" t="s">
        <v>22900</v>
      </c>
      <c r="AL2613" s="23" t="s">
        <v>16889</v>
      </c>
      <c r="AM2613" s="10" t="s">
        <v>7566</v>
      </c>
      <c r="AN2613" s="10" t="s">
        <v>2</v>
      </c>
      <c r="AO2613" s="10" t="s">
        <v>12970</v>
      </c>
      <c r="AP2613" s="10" t="s">
        <v>6</v>
      </c>
      <c r="AQ2613" s="10" t="s">
        <v>12972</v>
      </c>
      <c r="AR2613" s="10" t="s">
        <v>12970</v>
      </c>
      <c r="AS2613" s="23" t="s">
        <v>16889</v>
      </c>
      <c r="AT2613" s="10" t="str">
        <f t="shared" si="81"/>
        <v>(2612, 'C0612_2026_10_03_22_00_00', 'C0612',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14" spans="1:46" x14ac:dyDescent="0.25">
      <c r="A2614" s="16" t="str">
        <v>(2613, 'C0613_2026_10_03_22_00_00', 'C0613', 'PL4-7 (TU08~)', 'Sản xuất', null, null, null, null, null, 'Chưa cập nhật', 0,  'Ca 1', '2026-10-03', '2026-10-03 22:00:00', 'Rolled',  null, 'Chưa cập nhật', null, 'Thất bại', 'Chưa cập nhật', '2026-10-03 22:00:00'),</v>
      </c>
      <c r="B2614" s="17" t="str">
        <f t="shared" si="80"/>
        <v>2613, 'C0613_2026_10_03_22_00_00', 'C0613', 'PL4-7 (TU08~)', 'Sản xuất', null, null, null, null, null, 'Chưa cập nhật', 0,  'Ca 1', '2026-10-03', '2026-10-03 22:00:00', 'Rolled',  null, 'Chưa cập nhật', null, 'Thất bại', 'Chưa cập nhật', '2026-10-03 22:00:00'</v>
      </c>
      <c r="C2614" s="12">
        <v>2613</v>
      </c>
      <c r="D2614" s="12" t="s">
        <v>12194</v>
      </c>
      <c r="E2614" s="12" t="s">
        <v>12195</v>
      </c>
      <c r="F2614" s="12" t="s">
        <v>11169</v>
      </c>
      <c r="G2614" s="12" t="s">
        <v>1</v>
      </c>
      <c r="H2614" s="12" t="s">
        <v>2</v>
      </c>
      <c r="I2614" s="12" t="s">
        <v>2</v>
      </c>
      <c r="J2614" s="12" t="s">
        <v>2</v>
      </c>
      <c r="K2614" s="12" t="s">
        <v>3</v>
      </c>
      <c r="L2614" s="12">
        <v>0</v>
      </c>
      <c r="M2614" s="12" t="s">
        <v>15585</v>
      </c>
      <c r="N2614" s="12" t="s">
        <v>4409</v>
      </c>
      <c r="O2614" s="12" t="s">
        <v>3810</v>
      </c>
      <c r="P2614" s="12" t="s">
        <v>7</v>
      </c>
      <c r="Q2614" s="12" t="s">
        <v>12973</v>
      </c>
      <c r="R2614" s="12" t="s">
        <v>5</v>
      </c>
      <c r="S2614" s="12" t="s">
        <v>6</v>
      </c>
      <c r="T2614" s="12" t="s">
        <v>28</v>
      </c>
      <c r="U2614" s="12" t="s">
        <v>5</v>
      </c>
      <c r="V2614" s="12" t="s">
        <v>3810</v>
      </c>
      <c r="X2614" s="10">
        <v>2613</v>
      </c>
      <c r="Y2614" s="10" t="s">
        <v>22502</v>
      </c>
      <c r="Z2614" s="10" t="s">
        <v>7177</v>
      </c>
      <c r="AA2614" s="10" t="s">
        <v>4558</v>
      </c>
      <c r="AB2614" s="10" t="s">
        <v>7567</v>
      </c>
      <c r="AC2614" s="10" t="s">
        <v>6</v>
      </c>
      <c r="AD2614" s="10" t="s">
        <v>6</v>
      </c>
      <c r="AE2614" s="10" t="s">
        <v>6</v>
      </c>
      <c r="AF2614" s="10" t="s">
        <v>6</v>
      </c>
      <c r="AG2614" s="10" t="s">
        <v>6</v>
      </c>
      <c r="AH2614" s="10" t="s">
        <v>12970</v>
      </c>
      <c r="AI2614" s="10">
        <v>0</v>
      </c>
      <c r="AJ2614" s="10" t="s">
        <v>12971</v>
      </c>
      <c r="AK2614" s="23" t="s">
        <v>22900</v>
      </c>
      <c r="AL2614" s="23" t="s">
        <v>16889</v>
      </c>
      <c r="AM2614" s="10" t="s">
        <v>7566</v>
      </c>
      <c r="AN2614" s="10" t="s">
        <v>2</v>
      </c>
      <c r="AO2614" s="10" t="s">
        <v>12970</v>
      </c>
      <c r="AP2614" s="10" t="s">
        <v>6</v>
      </c>
      <c r="AQ2614" s="10" t="s">
        <v>12972</v>
      </c>
      <c r="AR2614" s="10" t="s">
        <v>12970</v>
      </c>
      <c r="AS2614" s="23" t="s">
        <v>16889</v>
      </c>
      <c r="AT2614" s="10" t="str">
        <f t="shared" si="81"/>
        <v>(2613, 'C0613_2026_10_03_22_00_00', 'C0613',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15" spans="1:46" x14ac:dyDescent="0.25">
      <c r="A2615" s="16" t="str">
        <v>(2614, 'C0614_2026_10_03_22_00_00', 'C0614', 'PL4-7 (TU08~)', 'Sản xuất', null, null, null, null, null, 'Chưa cập nhật', 0,  'Ca 1', '2026-10-03', '2026-10-03 22:00:00', 'Rolled',  null, 'Chưa cập nhật', null, 'Thất bại', 'Chưa cập nhật', '2026-10-03 22:00:00'),</v>
      </c>
      <c r="B2615" s="17" t="str">
        <f t="shared" si="80"/>
        <v>2614, 'C0614_2026_10_03_22_00_00', 'C0614', 'PL4-7 (TU08~)', 'Sản xuất', null, null, null, null, null, 'Chưa cập nhật', 0,  'Ca 1', '2026-10-03', '2026-10-03 22:00:00', 'Rolled',  null, 'Chưa cập nhật', null, 'Thất bại', 'Chưa cập nhật', '2026-10-03 22:00:00'</v>
      </c>
      <c r="C2615" s="12">
        <v>2614</v>
      </c>
      <c r="D2615" s="12" t="s">
        <v>12196</v>
      </c>
      <c r="E2615" s="12" t="s">
        <v>12197</v>
      </c>
      <c r="F2615" s="12" t="s">
        <v>11169</v>
      </c>
      <c r="G2615" s="12" t="s">
        <v>1</v>
      </c>
      <c r="H2615" s="12" t="s">
        <v>2</v>
      </c>
      <c r="I2615" s="12" t="s">
        <v>2</v>
      </c>
      <c r="J2615" s="12" t="s">
        <v>2</v>
      </c>
      <c r="K2615" s="12" t="s">
        <v>3</v>
      </c>
      <c r="L2615" s="12">
        <v>0</v>
      </c>
      <c r="M2615" s="12" t="s">
        <v>15586</v>
      </c>
      <c r="N2615" s="12" t="s">
        <v>4409</v>
      </c>
      <c r="O2615" s="12" t="s">
        <v>3810</v>
      </c>
      <c r="P2615" s="12" t="s">
        <v>7</v>
      </c>
      <c r="Q2615" s="12" t="s">
        <v>12973</v>
      </c>
      <c r="R2615" s="12" t="s">
        <v>5</v>
      </c>
      <c r="S2615" s="12" t="s">
        <v>6</v>
      </c>
      <c r="T2615" s="12" t="s">
        <v>28</v>
      </c>
      <c r="U2615" s="12" t="s">
        <v>5</v>
      </c>
      <c r="V2615" s="12" t="s">
        <v>3810</v>
      </c>
      <c r="X2615" s="10">
        <v>2614</v>
      </c>
      <c r="Y2615" s="10" t="s">
        <v>22503</v>
      </c>
      <c r="Z2615" s="10" t="s">
        <v>7178</v>
      </c>
      <c r="AA2615" s="10" t="s">
        <v>4558</v>
      </c>
      <c r="AB2615" s="10" t="s">
        <v>7567</v>
      </c>
      <c r="AC2615" s="10" t="s">
        <v>6</v>
      </c>
      <c r="AD2615" s="10" t="s">
        <v>6</v>
      </c>
      <c r="AE2615" s="10" t="s">
        <v>6</v>
      </c>
      <c r="AF2615" s="10" t="s">
        <v>6</v>
      </c>
      <c r="AG2615" s="10" t="s">
        <v>6</v>
      </c>
      <c r="AH2615" s="10" t="s">
        <v>12970</v>
      </c>
      <c r="AI2615" s="10">
        <v>0</v>
      </c>
      <c r="AJ2615" s="10" t="s">
        <v>12971</v>
      </c>
      <c r="AK2615" s="23" t="s">
        <v>22900</v>
      </c>
      <c r="AL2615" s="23" t="s">
        <v>16889</v>
      </c>
      <c r="AM2615" s="10" t="s">
        <v>7566</v>
      </c>
      <c r="AN2615" s="10" t="s">
        <v>2</v>
      </c>
      <c r="AO2615" s="10" t="s">
        <v>12970</v>
      </c>
      <c r="AP2615" s="10" t="s">
        <v>6</v>
      </c>
      <c r="AQ2615" s="10" t="s">
        <v>12972</v>
      </c>
      <c r="AR2615" s="10" t="s">
        <v>12970</v>
      </c>
      <c r="AS2615" s="23" t="s">
        <v>16889</v>
      </c>
      <c r="AT2615" s="10" t="str">
        <f t="shared" si="81"/>
        <v>(2614, 'C0614_2026_10_03_22_00_00', 'C0614',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16" spans="1:46" x14ac:dyDescent="0.25">
      <c r="A2616" s="16" t="str">
        <v>(2615, 'C0615_2026_10_03_22_00_00', 'C0615', 'PL4-7 (TU08~)', 'Sản xuất', null, null, null, null, null, 'Chưa cập nhật', 0,  'Ca 1', '2026-10-03', '2026-10-03 22:00:00', 'Rolled',  null, 'Chưa cập nhật', null, 'Thất bại', 'Chưa cập nhật', '2026-10-03 22:00:00'),</v>
      </c>
      <c r="B2616" s="17" t="str">
        <f t="shared" si="80"/>
        <v>2615, 'C0615_2026_10_03_22_00_00', 'C0615', 'PL4-7 (TU08~)', 'Sản xuất', null, null, null, null, null, 'Chưa cập nhật', 0,  'Ca 1', '2026-10-03', '2026-10-03 22:00:00', 'Rolled',  null, 'Chưa cập nhật', null, 'Thất bại', 'Chưa cập nhật', '2026-10-03 22:00:00'</v>
      </c>
      <c r="C2616" s="12">
        <v>2615</v>
      </c>
      <c r="D2616" s="12" t="s">
        <v>12198</v>
      </c>
      <c r="E2616" s="12" t="s">
        <v>12199</v>
      </c>
      <c r="F2616" s="12" t="s">
        <v>11169</v>
      </c>
      <c r="G2616" s="12" t="s">
        <v>1</v>
      </c>
      <c r="H2616" s="12" t="s">
        <v>2</v>
      </c>
      <c r="I2616" s="12" t="s">
        <v>2</v>
      </c>
      <c r="J2616" s="12" t="s">
        <v>2</v>
      </c>
      <c r="K2616" s="12" t="s">
        <v>3</v>
      </c>
      <c r="L2616" s="12">
        <v>0</v>
      </c>
      <c r="M2616" s="12" t="s">
        <v>15587</v>
      </c>
      <c r="N2616" s="12" t="s">
        <v>4409</v>
      </c>
      <c r="O2616" s="12" t="s">
        <v>3810</v>
      </c>
      <c r="P2616" s="12" t="s">
        <v>7</v>
      </c>
      <c r="Q2616" s="12" t="s">
        <v>12973</v>
      </c>
      <c r="R2616" s="12" t="s">
        <v>5</v>
      </c>
      <c r="S2616" s="12" t="s">
        <v>6</v>
      </c>
      <c r="T2616" s="12" t="s">
        <v>28</v>
      </c>
      <c r="U2616" s="12" t="s">
        <v>5</v>
      </c>
      <c r="V2616" s="12" t="s">
        <v>3810</v>
      </c>
      <c r="X2616" s="10">
        <v>2615</v>
      </c>
      <c r="Y2616" s="10" t="s">
        <v>22504</v>
      </c>
      <c r="Z2616" s="10" t="s">
        <v>7179</v>
      </c>
      <c r="AA2616" s="10" t="s">
        <v>4558</v>
      </c>
      <c r="AB2616" s="10" t="s">
        <v>7567</v>
      </c>
      <c r="AC2616" s="10" t="s">
        <v>6</v>
      </c>
      <c r="AD2616" s="10" t="s">
        <v>6</v>
      </c>
      <c r="AE2616" s="10" t="s">
        <v>6</v>
      </c>
      <c r="AF2616" s="10" t="s">
        <v>6</v>
      </c>
      <c r="AG2616" s="10" t="s">
        <v>6</v>
      </c>
      <c r="AH2616" s="10" t="s">
        <v>12970</v>
      </c>
      <c r="AI2616" s="10">
        <v>0</v>
      </c>
      <c r="AJ2616" s="10" t="s">
        <v>12971</v>
      </c>
      <c r="AK2616" s="23" t="s">
        <v>22900</v>
      </c>
      <c r="AL2616" s="23" t="s">
        <v>16889</v>
      </c>
      <c r="AM2616" s="10" t="s">
        <v>7566</v>
      </c>
      <c r="AN2616" s="10" t="s">
        <v>2</v>
      </c>
      <c r="AO2616" s="10" t="s">
        <v>12970</v>
      </c>
      <c r="AP2616" s="10" t="s">
        <v>6</v>
      </c>
      <c r="AQ2616" s="10" t="s">
        <v>12972</v>
      </c>
      <c r="AR2616" s="10" t="s">
        <v>12970</v>
      </c>
      <c r="AS2616" s="23" t="s">
        <v>16889</v>
      </c>
      <c r="AT2616" s="10" t="str">
        <f t="shared" si="81"/>
        <v>(2615, 'C0615_2026_10_03_22_00_00', 'C0615',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17" spans="1:46" x14ac:dyDescent="0.25">
      <c r="A2617" s="16" t="str">
        <v>(2616, 'C0616_2026_10_03_22_00_00', 'C0616', 'PL4-7 (TU08~)', 'Sản xuất', null, null, null, null, null, 'Chưa cập nhật', 0,  'Ca 1', '2026-10-03', '2026-10-03 22:00:00', 'Rolled',  null, 'Chưa cập nhật', null, 'Thất bại', 'Chưa cập nhật', '2026-10-03 22:00:00'),</v>
      </c>
      <c r="B2617" s="17" t="str">
        <f t="shared" si="80"/>
        <v>2616, 'C0616_2026_10_03_22_00_00', 'C0616', 'PL4-7 (TU08~)', 'Sản xuất', null, null, null, null, null, 'Chưa cập nhật', 0,  'Ca 1', '2026-10-03', '2026-10-03 22:00:00', 'Rolled',  null, 'Chưa cập nhật', null, 'Thất bại', 'Chưa cập nhật', '2026-10-03 22:00:00'</v>
      </c>
      <c r="C2617" s="12">
        <v>2616</v>
      </c>
      <c r="D2617" s="12" t="s">
        <v>12200</v>
      </c>
      <c r="E2617" s="12" t="s">
        <v>12201</v>
      </c>
      <c r="F2617" s="12" t="s">
        <v>11169</v>
      </c>
      <c r="G2617" s="12" t="s">
        <v>1</v>
      </c>
      <c r="H2617" s="12" t="s">
        <v>2</v>
      </c>
      <c r="I2617" s="12" t="s">
        <v>2</v>
      </c>
      <c r="J2617" s="12" t="s">
        <v>2</v>
      </c>
      <c r="K2617" s="12" t="s">
        <v>3</v>
      </c>
      <c r="L2617" s="12">
        <v>0</v>
      </c>
      <c r="M2617" s="12" t="s">
        <v>15588</v>
      </c>
      <c r="N2617" s="12" t="s">
        <v>4409</v>
      </c>
      <c r="O2617" s="12" t="s">
        <v>3810</v>
      </c>
      <c r="P2617" s="12" t="s">
        <v>7</v>
      </c>
      <c r="Q2617" s="12" t="s">
        <v>12973</v>
      </c>
      <c r="R2617" s="12" t="s">
        <v>5</v>
      </c>
      <c r="S2617" s="12" t="s">
        <v>6</v>
      </c>
      <c r="T2617" s="12" t="s">
        <v>28</v>
      </c>
      <c r="U2617" s="12" t="s">
        <v>5</v>
      </c>
      <c r="V2617" s="12" t="s">
        <v>3810</v>
      </c>
      <c r="X2617" s="10">
        <v>2616</v>
      </c>
      <c r="Y2617" s="10" t="s">
        <v>22505</v>
      </c>
      <c r="Z2617" s="10" t="s">
        <v>7180</v>
      </c>
      <c r="AA2617" s="10" t="s">
        <v>4558</v>
      </c>
      <c r="AB2617" s="10" t="s">
        <v>7567</v>
      </c>
      <c r="AC2617" s="10" t="s">
        <v>6</v>
      </c>
      <c r="AD2617" s="10" t="s">
        <v>6</v>
      </c>
      <c r="AE2617" s="10" t="s">
        <v>6</v>
      </c>
      <c r="AF2617" s="10" t="s">
        <v>6</v>
      </c>
      <c r="AG2617" s="10" t="s">
        <v>6</v>
      </c>
      <c r="AH2617" s="10" t="s">
        <v>12970</v>
      </c>
      <c r="AI2617" s="10">
        <v>0</v>
      </c>
      <c r="AJ2617" s="10" t="s">
        <v>12971</v>
      </c>
      <c r="AK2617" s="23" t="s">
        <v>22900</v>
      </c>
      <c r="AL2617" s="23" t="s">
        <v>16889</v>
      </c>
      <c r="AM2617" s="10" t="s">
        <v>7566</v>
      </c>
      <c r="AN2617" s="10" t="s">
        <v>2</v>
      </c>
      <c r="AO2617" s="10" t="s">
        <v>12970</v>
      </c>
      <c r="AP2617" s="10" t="s">
        <v>6</v>
      </c>
      <c r="AQ2617" s="10" t="s">
        <v>12972</v>
      </c>
      <c r="AR2617" s="10" t="s">
        <v>12970</v>
      </c>
      <c r="AS2617" s="23" t="s">
        <v>16889</v>
      </c>
      <c r="AT2617" s="10" t="str">
        <f t="shared" si="81"/>
        <v>(2616, 'C0616_2026_10_03_22_00_00', 'C0616',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18" spans="1:46" x14ac:dyDescent="0.25">
      <c r="A2618" s="16" t="str">
        <v>(2617, 'C0617_2026_10_03_22_00_00', 'C0617', 'PL4-7 (TU08~)', 'Sản xuất', null, null, null, null, null, 'Chưa cập nhật', 0,  'Ca 1', '2026-10-03', '2026-10-03 22:00:00', 'Rolled',  null, 'Chưa cập nhật', null, 'Thất bại', 'Chưa cập nhật', '2026-10-03 22:00:00'),</v>
      </c>
      <c r="B2618" s="17" t="str">
        <f t="shared" si="80"/>
        <v>2617, 'C0617_2026_10_03_22_00_00', 'C0617', 'PL4-7 (TU08~)', 'Sản xuất', null, null, null, null, null, 'Chưa cập nhật', 0,  'Ca 1', '2026-10-03', '2026-10-03 22:00:00', 'Rolled',  null, 'Chưa cập nhật', null, 'Thất bại', 'Chưa cập nhật', '2026-10-03 22:00:00'</v>
      </c>
      <c r="C2618" s="12">
        <v>2617</v>
      </c>
      <c r="D2618" s="12" t="s">
        <v>12202</v>
      </c>
      <c r="E2618" s="12" t="s">
        <v>12203</v>
      </c>
      <c r="F2618" s="12" t="s">
        <v>11169</v>
      </c>
      <c r="G2618" s="12" t="s">
        <v>1</v>
      </c>
      <c r="H2618" s="12" t="s">
        <v>2</v>
      </c>
      <c r="I2618" s="12" t="s">
        <v>2</v>
      </c>
      <c r="J2618" s="12" t="s">
        <v>2</v>
      </c>
      <c r="K2618" s="12" t="s">
        <v>3</v>
      </c>
      <c r="L2618" s="12">
        <v>0</v>
      </c>
      <c r="M2618" s="12" t="s">
        <v>15589</v>
      </c>
      <c r="N2618" s="12" t="s">
        <v>4409</v>
      </c>
      <c r="O2618" s="12" t="s">
        <v>3810</v>
      </c>
      <c r="P2618" s="12" t="s">
        <v>7</v>
      </c>
      <c r="Q2618" s="12" t="s">
        <v>12973</v>
      </c>
      <c r="R2618" s="12" t="s">
        <v>5</v>
      </c>
      <c r="S2618" s="12" t="s">
        <v>6</v>
      </c>
      <c r="T2618" s="12" t="s">
        <v>28</v>
      </c>
      <c r="U2618" s="12" t="s">
        <v>5</v>
      </c>
      <c r="V2618" s="12" t="s">
        <v>3810</v>
      </c>
      <c r="X2618" s="10">
        <v>2617</v>
      </c>
      <c r="Y2618" s="10" t="s">
        <v>22506</v>
      </c>
      <c r="Z2618" s="10" t="s">
        <v>7181</v>
      </c>
      <c r="AA2618" s="10" t="s">
        <v>4558</v>
      </c>
      <c r="AB2618" s="10" t="s">
        <v>7567</v>
      </c>
      <c r="AC2618" s="10" t="s">
        <v>6</v>
      </c>
      <c r="AD2618" s="10" t="s">
        <v>6</v>
      </c>
      <c r="AE2618" s="10" t="s">
        <v>6</v>
      </c>
      <c r="AF2618" s="10" t="s">
        <v>6</v>
      </c>
      <c r="AG2618" s="10" t="s">
        <v>6</v>
      </c>
      <c r="AH2618" s="10" t="s">
        <v>12970</v>
      </c>
      <c r="AI2618" s="10">
        <v>0</v>
      </c>
      <c r="AJ2618" s="10" t="s">
        <v>12971</v>
      </c>
      <c r="AK2618" s="23" t="s">
        <v>22900</v>
      </c>
      <c r="AL2618" s="23" t="s">
        <v>16889</v>
      </c>
      <c r="AM2618" s="10" t="s">
        <v>7566</v>
      </c>
      <c r="AN2618" s="10" t="s">
        <v>2</v>
      </c>
      <c r="AO2618" s="10" t="s">
        <v>12970</v>
      </c>
      <c r="AP2618" s="10" t="s">
        <v>6</v>
      </c>
      <c r="AQ2618" s="10" t="s">
        <v>12972</v>
      </c>
      <c r="AR2618" s="10" t="s">
        <v>12970</v>
      </c>
      <c r="AS2618" s="23" t="s">
        <v>16889</v>
      </c>
      <c r="AT2618" s="10" t="str">
        <f t="shared" si="81"/>
        <v>(2617, 'C0617_2026_10_03_22_00_00', 'C0617',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19" spans="1:46" x14ac:dyDescent="0.25">
      <c r="A2619" s="16" t="str">
        <v>(2618, 'C0618_2026_10_03_22_00_00', 'C0618', 'PL4-7 (TU08~)', 'Sản xuất', null, null, null, null, null, 'Chưa cập nhật', 0,  'Ca 1', '2026-10-03', '2026-10-03 22:00:00', 'Rolled',  null, 'Chưa cập nhật', null, 'Thất bại', 'Chưa cập nhật', '2026-10-03 22:00:00'),</v>
      </c>
      <c r="B2619" s="17" t="str">
        <f t="shared" si="80"/>
        <v>2618, 'C0618_2026_10_03_22_00_00', 'C0618', 'PL4-7 (TU08~)', 'Sản xuất', null, null, null, null, null, 'Chưa cập nhật', 0,  'Ca 1', '2026-10-03', '2026-10-03 22:00:00', 'Rolled',  null, 'Chưa cập nhật', null, 'Thất bại', 'Chưa cập nhật', '2026-10-03 22:00:00'</v>
      </c>
      <c r="C2619" s="12">
        <v>2618</v>
      </c>
      <c r="D2619" s="12" t="s">
        <v>12204</v>
      </c>
      <c r="E2619" s="12" t="s">
        <v>12205</v>
      </c>
      <c r="F2619" s="12" t="s">
        <v>11169</v>
      </c>
      <c r="G2619" s="12" t="s">
        <v>1</v>
      </c>
      <c r="H2619" s="12" t="s">
        <v>2</v>
      </c>
      <c r="I2619" s="12" t="s">
        <v>2</v>
      </c>
      <c r="J2619" s="12" t="s">
        <v>2</v>
      </c>
      <c r="K2619" s="12" t="s">
        <v>3</v>
      </c>
      <c r="L2619" s="12">
        <v>0</v>
      </c>
      <c r="M2619" s="12" t="s">
        <v>15590</v>
      </c>
      <c r="N2619" s="12" t="s">
        <v>4409</v>
      </c>
      <c r="O2619" s="12" t="s">
        <v>3810</v>
      </c>
      <c r="P2619" s="12" t="s">
        <v>7</v>
      </c>
      <c r="Q2619" s="12" t="s">
        <v>12973</v>
      </c>
      <c r="R2619" s="12" t="s">
        <v>5</v>
      </c>
      <c r="S2619" s="12" t="s">
        <v>6</v>
      </c>
      <c r="T2619" s="12" t="s">
        <v>28</v>
      </c>
      <c r="U2619" s="12" t="s">
        <v>5</v>
      </c>
      <c r="V2619" s="12" t="s">
        <v>3810</v>
      </c>
      <c r="X2619" s="10">
        <v>2618</v>
      </c>
      <c r="Y2619" s="10" t="s">
        <v>22507</v>
      </c>
      <c r="Z2619" s="10" t="s">
        <v>7182</v>
      </c>
      <c r="AA2619" s="10" t="s">
        <v>4558</v>
      </c>
      <c r="AB2619" s="10" t="s">
        <v>7567</v>
      </c>
      <c r="AC2619" s="10" t="s">
        <v>6</v>
      </c>
      <c r="AD2619" s="10" t="s">
        <v>6</v>
      </c>
      <c r="AE2619" s="10" t="s">
        <v>6</v>
      </c>
      <c r="AF2619" s="10" t="s">
        <v>6</v>
      </c>
      <c r="AG2619" s="10" t="s">
        <v>6</v>
      </c>
      <c r="AH2619" s="10" t="s">
        <v>12970</v>
      </c>
      <c r="AI2619" s="10">
        <v>0</v>
      </c>
      <c r="AJ2619" s="10" t="s">
        <v>12971</v>
      </c>
      <c r="AK2619" s="23" t="s">
        <v>22900</v>
      </c>
      <c r="AL2619" s="23" t="s">
        <v>16889</v>
      </c>
      <c r="AM2619" s="10" t="s">
        <v>7566</v>
      </c>
      <c r="AN2619" s="10" t="s">
        <v>2</v>
      </c>
      <c r="AO2619" s="10" t="s">
        <v>12970</v>
      </c>
      <c r="AP2619" s="10" t="s">
        <v>6</v>
      </c>
      <c r="AQ2619" s="10" t="s">
        <v>12972</v>
      </c>
      <c r="AR2619" s="10" t="s">
        <v>12970</v>
      </c>
      <c r="AS2619" s="23" t="s">
        <v>16889</v>
      </c>
      <c r="AT2619" s="10" t="str">
        <f t="shared" si="81"/>
        <v>(2618, 'C0618_2026_10_03_22_00_00', 'C0618',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20" spans="1:46" x14ac:dyDescent="0.25">
      <c r="A2620" s="16" t="str">
        <v>(2619, 'C0619_2026_10_03_22_00_00', 'C0619', 'PL4-7 (TU08~)', 'Sản xuất', null, null, null, null, null, 'Chưa cập nhật', 0,  'Ca 1', '2026-10-03', '2026-10-03 22:00:00', 'Rolled',  null, 'Chưa cập nhật', null, 'Thất bại', 'Chưa cập nhật', '2026-10-03 22:00:00'),</v>
      </c>
      <c r="B2620" s="17" t="str">
        <f t="shared" si="80"/>
        <v>2619, 'C0619_2026_10_03_22_00_00', 'C0619', 'PL4-7 (TU08~)', 'Sản xuất', null, null, null, null, null, 'Chưa cập nhật', 0,  'Ca 1', '2026-10-03', '2026-10-03 22:00:00', 'Rolled',  null, 'Chưa cập nhật', null, 'Thất bại', 'Chưa cập nhật', '2026-10-03 22:00:00'</v>
      </c>
      <c r="C2620" s="12">
        <v>2619</v>
      </c>
      <c r="D2620" s="12" t="s">
        <v>12206</v>
      </c>
      <c r="E2620" s="12" t="s">
        <v>12207</v>
      </c>
      <c r="F2620" s="12" t="s">
        <v>11169</v>
      </c>
      <c r="G2620" s="12" t="s">
        <v>1</v>
      </c>
      <c r="H2620" s="12" t="s">
        <v>2</v>
      </c>
      <c r="I2620" s="12" t="s">
        <v>2</v>
      </c>
      <c r="J2620" s="12" t="s">
        <v>2</v>
      </c>
      <c r="K2620" s="12" t="s">
        <v>3</v>
      </c>
      <c r="L2620" s="12">
        <v>0</v>
      </c>
      <c r="M2620" s="12" t="s">
        <v>15591</v>
      </c>
      <c r="N2620" s="12" t="s">
        <v>4409</v>
      </c>
      <c r="O2620" s="12" t="s">
        <v>3810</v>
      </c>
      <c r="P2620" s="12" t="s">
        <v>7</v>
      </c>
      <c r="Q2620" s="12" t="s">
        <v>12973</v>
      </c>
      <c r="R2620" s="12" t="s">
        <v>5</v>
      </c>
      <c r="S2620" s="12" t="s">
        <v>6</v>
      </c>
      <c r="T2620" s="12" t="s">
        <v>28</v>
      </c>
      <c r="U2620" s="12" t="s">
        <v>5</v>
      </c>
      <c r="V2620" s="12" t="s">
        <v>3810</v>
      </c>
      <c r="X2620" s="10">
        <v>2619</v>
      </c>
      <c r="Y2620" s="10" t="s">
        <v>22508</v>
      </c>
      <c r="Z2620" s="10" t="s">
        <v>7183</v>
      </c>
      <c r="AA2620" s="10" t="s">
        <v>4558</v>
      </c>
      <c r="AB2620" s="10" t="s">
        <v>7567</v>
      </c>
      <c r="AC2620" s="10" t="s">
        <v>6</v>
      </c>
      <c r="AD2620" s="10" t="s">
        <v>6</v>
      </c>
      <c r="AE2620" s="10" t="s">
        <v>6</v>
      </c>
      <c r="AF2620" s="10" t="s">
        <v>6</v>
      </c>
      <c r="AG2620" s="10" t="s">
        <v>6</v>
      </c>
      <c r="AH2620" s="10" t="s">
        <v>12970</v>
      </c>
      <c r="AI2620" s="10">
        <v>0</v>
      </c>
      <c r="AJ2620" s="10" t="s">
        <v>12971</v>
      </c>
      <c r="AK2620" s="23" t="s">
        <v>22900</v>
      </c>
      <c r="AL2620" s="23" t="s">
        <v>16889</v>
      </c>
      <c r="AM2620" s="10" t="s">
        <v>7566</v>
      </c>
      <c r="AN2620" s="10" t="s">
        <v>2</v>
      </c>
      <c r="AO2620" s="10" t="s">
        <v>12970</v>
      </c>
      <c r="AP2620" s="10" t="s">
        <v>6</v>
      </c>
      <c r="AQ2620" s="10" t="s">
        <v>12972</v>
      </c>
      <c r="AR2620" s="10" t="s">
        <v>12970</v>
      </c>
      <c r="AS2620" s="23" t="s">
        <v>16889</v>
      </c>
      <c r="AT2620" s="10" t="str">
        <f t="shared" si="81"/>
        <v>(2619, 'C0619_2026_10_03_22_00_00', 'C0619',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21" spans="1:46" x14ac:dyDescent="0.25">
      <c r="A2621" s="16" t="str">
        <v>(2620, 'C0620_2026_10_03_22_00_00', 'C0620', 'PL4-7 (TU08~)', 'Sản xuất', null, null, null, null, null, 'Chưa cập nhật', 0,  'Ca 1', '2026-10-03', '2026-10-03 22:00:00', 'Rolled',  null, 'Chưa cập nhật', null, 'Thất bại', 'Chưa cập nhật', '2026-10-03 22:00:00'),</v>
      </c>
      <c r="B2621" s="17" t="str">
        <f t="shared" si="80"/>
        <v>2620, 'C0620_2026_10_03_22_00_00', 'C0620', 'PL4-7 (TU08~)', 'Sản xuất', null, null, null, null, null, 'Chưa cập nhật', 0,  'Ca 1', '2026-10-03', '2026-10-03 22:00:00', 'Rolled',  null, 'Chưa cập nhật', null, 'Thất bại', 'Chưa cập nhật', '2026-10-03 22:00:00'</v>
      </c>
      <c r="C2621" s="12">
        <v>2620</v>
      </c>
      <c r="D2621" s="12" t="s">
        <v>12208</v>
      </c>
      <c r="E2621" s="12" t="s">
        <v>12209</v>
      </c>
      <c r="F2621" s="12" t="s">
        <v>11169</v>
      </c>
      <c r="G2621" s="12" t="s">
        <v>1</v>
      </c>
      <c r="H2621" s="12" t="s">
        <v>2</v>
      </c>
      <c r="I2621" s="12" t="s">
        <v>2</v>
      </c>
      <c r="J2621" s="12" t="s">
        <v>2</v>
      </c>
      <c r="K2621" s="12" t="s">
        <v>3</v>
      </c>
      <c r="L2621" s="12">
        <v>0</v>
      </c>
      <c r="M2621" s="12" t="s">
        <v>15592</v>
      </c>
      <c r="N2621" s="12" t="s">
        <v>4409</v>
      </c>
      <c r="O2621" s="12" t="s">
        <v>3810</v>
      </c>
      <c r="P2621" s="12" t="s">
        <v>7</v>
      </c>
      <c r="Q2621" s="12" t="s">
        <v>12973</v>
      </c>
      <c r="R2621" s="12" t="s">
        <v>5</v>
      </c>
      <c r="S2621" s="12" t="s">
        <v>6</v>
      </c>
      <c r="T2621" s="12" t="s">
        <v>28</v>
      </c>
      <c r="U2621" s="12" t="s">
        <v>5</v>
      </c>
      <c r="V2621" s="12" t="s">
        <v>3810</v>
      </c>
      <c r="X2621" s="10">
        <v>2620</v>
      </c>
      <c r="Y2621" s="10" t="s">
        <v>22509</v>
      </c>
      <c r="Z2621" s="10" t="s">
        <v>7184</v>
      </c>
      <c r="AA2621" s="10" t="s">
        <v>4558</v>
      </c>
      <c r="AB2621" s="10" t="s">
        <v>7567</v>
      </c>
      <c r="AC2621" s="10" t="s">
        <v>6</v>
      </c>
      <c r="AD2621" s="10" t="s">
        <v>6</v>
      </c>
      <c r="AE2621" s="10" t="s">
        <v>6</v>
      </c>
      <c r="AF2621" s="10" t="s">
        <v>6</v>
      </c>
      <c r="AG2621" s="10" t="s">
        <v>6</v>
      </c>
      <c r="AH2621" s="10" t="s">
        <v>12970</v>
      </c>
      <c r="AI2621" s="10">
        <v>0</v>
      </c>
      <c r="AJ2621" s="10" t="s">
        <v>12971</v>
      </c>
      <c r="AK2621" s="23" t="s">
        <v>22900</v>
      </c>
      <c r="AL2621" s="23" t="s">
        <v>16889</v>
      </c>
      <c r="AM2621" s="10" t="s">
        <v>7566</v>
      </c>
      <c r="AN2621" s="10" t="s">
        <v>2</v>
      </c>
      <c r="AO2621" s="10" t="s">
        <v>12970</v>
      </c>
      <c r="AP2621" s="10" t="s">
        <v>6</v>
      </c>
      <c r="AQ2621" s="10" t="s">
        <v>12972</v>
      </c>
      <c r="AR2621" s="10" t="s">
        <v>12970</v>
      </c>
      <c r="AS2621" s="23" t="s">
        <v>16889</v>
      </c>
      <c r="AT2621" s="10" t="str">
        <f t="shared" si="81"/>
        <v>(2620, 'C0620_2026_10_03_22_00_00', 'C0620',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22" spans="1:46" x14ac:dyDescent="0.25">
      <c r="A2622" s="16" t="str">
        <v>(2621, 'C0621_2026_10_03_22_00_00', 'C0621', 'PL4-7 (TU08~)', 'Sản xuất', null, null, null, null, null, 'Chưa cập nhật', 0,  'Ca 1', '2026-10-03', '2026-10-03 22:00:00', 'Rolled',  null, 'Chưa cập nhật', null, 'Thất bại', 'Chưa cập nhật', '2026-10-03 22:00:00'),</v>
      </c>
      <c r="B2622" s="17" t="str">
        <f t="shared" si="80"/>
        <v>2621, 'C0621_2026_10_03_22_00_00', 'C0621', 'PL4-7 (TU08~)', 'Sản xuất', null, null, null, null, null, 'Chưa cập nhật', 0,  'Ca 1', '2026-10-03', '2026-10-03 22:00:00', 'Rolled',  null, 'Chưa cập nhật', null, 'Thất bại', 'Chưa cập nhật', '2026-10-03 22:00:00'</v>
      </c>
      <c r="C2622" s="12">
        <v>2621</v>
      </c>
      <c r="D2622" s="12" t="s">
        <v>12210</v>
      </c>
      <c r="E2622" s="12" t="s">
        <v>12211</v>
      </c>
      <c r="F2622" s="12" t="s">
        <v>11169</v>
      </c>
      <c r="G2622" s="12" t="s">
        <v>1</v>
      </c>
      <c r="H2622" s="12" t="s">
        <v>2</v>
      </c>
      <c r="I2622" s="12" t="s">
        <v>2</v>
      </c>
      <c r="J2622" s="12" t="s">
        <v>2</v>
      </c>
      <c r="K2622" s="12" t="s">
        <v>3</v>
      </c>
      <c r="L2622" s="12">
        <v>0</v>
      </c>
      <c r="M2622" s="12" t="s">
        <v>15593</v>
      </c>
      <c r="N2622" s="12" t="s">
        <v>4409</v>
      </c>
      <c r="O2622" s="12" t="s">
        <v>3810</v>
      </c>
      <c r="P2622" s="12" t="s">
        <v>7</v>
      </c>
      <c r="Q2622" s="12" t="s">
        <v>12973</v>
      </c>
      <c r="R2622" s="12" t="s">
        <v>5</v>
      </c>
      <c r="S2622" s="12" t="s">
        <v>6</v>
      </c>
      <c r="T2622" s="12" t="s">
        <v>28</v>
      </c>
      <c r="U2622" s="12" t="s">
        <v>5</v>
      </c>
      <c r="V2622" s="12" t="s">
        <v>3810</v>
      </c>
      <c r="X2622" s="10">
        <v>2621</v>
      </c>
      <c r="Y2622" s="10" t="s">
        <v>22510</v>
      </c>
      <c r="Z2622" s="10" t="s">
        <v>7185</v>
      </c>
      <c r="AA2622" s="10" t="s">
        <v>4558</v>
      </c>
      <c r="AB2622" s="10" t="s">
        <v>7567</v>
      </c>
      <c r="AC2622" s="10" t="s">
        <v>6</v>
      </c>
      <c r="AD2622" s="10" t="s">
        <v>6</v>
      </c>
      <c r="AE2622" s="10" t="s">
        <v>6</v>
      </c>
      <c r="AF2622" s="10" t="s">
        <v>6</v>
      </c>
      <c r="AG2622" s="10" t="s">
        <v>6</v>
      </c>
      <c r="AH2622" s="10" t="s">
        <v>12970</v>
      </c>
      <c r="AI2622" s="10">
        <v>0</v>
      </c>
      <c r="AJ2622" s="10" t="s">
        <v>12971</v>
      </c>
      <c r="AK2622" s="23" t="s">
        <v>22900</v>
      </c>
      <c r="AL2622" s="23" t="s">
        <v>16889</v>
      </c>
      <c r="AM2622" s="10" t="s">
        <v>7566</v>
      </c>
      <c r="AN2622" s="10" t="s">
        <v>2</v>
      </c>
      <c r="AO2622" s="10" t="s">
        <v>12970</v>
      </c>
      <c r="AP2622" s="10" t="s">
        <v>6</v>
      </c>
      <c r="AQ2622" s="10" t="s">
        <v>12972</v>
      </c>
      <c r="AR2622" s="10" t="s">
        <v>12970</v>
      </c>
      <c r="AS2622" s="23" t="s">
        <v>16889</v>
      </c>
      <c r="AT2622" s="10" t="str">
        <f t="shared" si="81"/>
        <v>(2621, 'C0621_2026_10_03_22_00_00', 'C0621',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23" spans="1:46" x14ac:dyDescent="0.25">
      <c r="A2623" s="16" t="str">
        <v>(2622, 'C0622_2026_10_03_22_00_00', 'C0622', 'PL4-7 (TU08~)', 'Sản xuất', null, null, null, null, null, 'Chưa cập nhật', 0,  'Ca 1', '2026-10-03', '2026-10-03 22:00:00', 'Rolled',  null, 'Chưa cập nhật', null, 'Thất bại', 'Chưa cập nhật', '2026-10-03 22:00:00'),</v>
      </c>
      <c r="B2623" s="17" t="str">
        <f t="shared" si="80"/>
        <v>2622, 'C0622_2026_10_03_22_00_00', 'C0622', 'PL4-7 (TU08~)', 'Sản xuất', null, null, null, null, null, 'Chưa cập nhật', 0,  'Ca 1', '2026-10-03', '2026-10-03 22:00:00', 'Rolled',  null, 'Chưa cập nhật', null, 'Thất bại', 'Chưa cập nhật', '2026-10-03 22:00:00'</v>
      </c>
      <c r="C2623" s="12">
        <v>2622</v>
      </c>
      <c r="D2623" s="12" t="s">
        <v>12212</v>
      </c>
      <c r="E2623" s="12" t="s">
        <v>12213</v>
      </c>
      <c r="F2623" s="12" t="s">
        <v>11169</v>
      </c>
      <c r="G2623" s="12" t="s">
        <v>1</v>
      </c>
      <c r="H2623" s="12" t="s">
        <v>2</v>
      </c>
      <c r="I2623" s="12" t="s">
        <v>2</v>
      </c>
      <c r="J2623" s="12" t="s">
        <v>2</v>
      </c>
      <c r="K2623" s="12" t="s">
        <v>3</v>
      </c>
      <c r="L2623" s="12">
        <v>0</v>
      </c>
      <c r="M2623" s="12" t="s">
        <v>15594</v>
      </c>
      <c r="N2623" s="12" t="s">
        <v>4409</v>
      </c>
      <c r="O2623" s="12" t="s">
        <v>3810</v>
      </c>
      <c r="P2623" s="12" t="s">
        <v>7</v>
      </c>
      <c r="Q2623" s="12" t="s">
        <v>12973</v>
      </c>
      <c r="R2623" s="12" t="s">
        <v>5</v>
      </c>
      <c r="S2623" s="12" t="s">
        <v>6</v>
      </c>
      <c r="T2623" s="12" t="s">
        <v>28</v>
      </c>
      <c r="U2623" s="12" t="s">
        <v>5</v>
      </c>
      <c r="V2623" s="12" t="s">
        <v>3810</v>
      </c>
      <c r="X2623" s="10">
        <v>2622</v>
      </c>
      <c r="Y2623" s="10" t="s">
        <v>22511</v>
      </c>
      <c r="Z2623" s="10" t="s">
        <v>7186</v>
      </c>
      <c r="AA2623" s="10" t="s">
        <v>4558</v>
      </c>
      <c r="AB2623" s="10" t="s">
        <v>7567</v>
      </c>
      <c r="AC2623" s="10" t="s">
        <v>6</v>
      </c>
      <c r="AD2623" s="10" t="s">
        <v>6</v>
      </c>
      <c r="AE2623" s="10" t="s">
        <v>6</v>
      </c>
      <c r="AF2623" s="10" t="s">
        <v>6</v>
      </c>
      <c r="AG2623" s="10" t="s">
        <v>6</v>
      </c>
      <c r="AH2623" s="10" t="s">
        <v>12970</v>
      </c>
      <c r="AI2623" s="10">
        <v>0</v>
      </c>
      <c r="AJ2623" s="10" t="s">
        <v>12971</v>
      </c>
      <c r="AK2623" s="23" t="s">
        <v>22900</v>
      </c>
      <c r="AL2623" s="23" t="s">
        <v>16889</v>
      </c>
      <c r="AM2623" s="10" t="s">
        <v>7566</v>
      </c>
      <c r="AN2623" s="10" t="s">
        <v>2</v>
      </c>
      <c r="AO2623" s="10" t="s">
        <v>12970</v>
      </c>
      <c r="AP2623" s="10" t="s">
        <v>6</v>
      </c>
      <c r="AQ2623" s="10" t="s">
        <v>12972</v>
      </c>
      <c r="AR2623" s="10" t="s">
        <v>12970</v>
      </c>
      <c r="AS2623" s="23" t="s">
        <v>16889</v>
      </c>
      <c r="AT2623" s="10" t="str">
        <f t="shared" si="81"/>
        <v>(2622, 'C0622_2026_10_03_22_00_00', 'C0622',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24" spans="1:46" x14ac:dyDescent="0.25">
      <c r="A2624" s="16" t="str">
        <v>(2623, 'C0623_2026_10_03_22_00_00', 'C0623', 'PL4-7 (TU08~)', 'Sản xuất', null, null, null, null, null, 'Chưa cập nhật', 0,  'Ca 1', '2026-10-03', '2026-10-03 22:00:00', 'Rolled',  null, 'Chưa cập nhật', null, 'Thất bại', 'Chưa cập nhật', '2026-10-03 22:00:00'),</v>
      </c>
      <c r="B2624" s="17" t="str">
        <f t="shared" si="80"/>
        <v>2623, 'C0623_2026_10_03_22_00_00', 'C0623', 'PL4-7 (TU08~)', 'Sản xuất', null, null, null, null, null, 'Chưa cập nhật', 0,  'Ca 1', '2026-10-03', '2026-10-03 22:00:00', 'Rolled',  null, 'Chưa cập nhật', null, 'Thất bại', 'Chưa cập nhật', '2026-10-03 22:00:00'</v>
      </c>
      <c r="C2624" s="12">
        <v>2623</v>
      </c>
      <c r="D2624" s="12" t="s">
        <v>12214</v>
      </c>
      <c r="E2624" s="12" t="s">
        <v>12215</v>
      </c>
      <c r="F2624" s="12" t="s">
        <v>11169</v>
      </c>
      <c r="G2624" s="12" t="s">
        <v>1</v>
      </c>
      <c r="H2624" s="12" t="s">
        <v>2</v>
      </c>
      <c r="I2624" s="12" t="s">
        <v>2</v>
      </c>
      <c r="J2624" s="12" t="s">
        <v>2</v>
      </c>
      <c r="K2624" s="12" t="s">
        <v>3</v>
      </c>
      <c r="L2624" s="12">
        <v>0</v>
      </c>
      <c r="M2624" s="12" t="s">
        <v>15595</v>
      </c>
      <c r="N2624" s="12" t="s">
        <v>4409</v>
      </c>
      <c r="O2624" s="12" t="s">
        <v>3810</v>
      </c>
      <c r="P2624" s="12" t="s">
        <v>7</v>
      </c>
      <c r="Q2624" s="12" t="s">
        <v>12973</v>
      </c>
      <c r="R2624" s="12" t="s">
        <v>5</v>
      </c>
      <c r="S2624" s="12" t="s">
        <v>6</v>
      </c>
      <c r="T2624" s="12" t="s">
        <v>28</v>
      </c>
      <c r="U2624" s="12" t="s">
        <v>5</v>
      </c>
      <c r="V2624" s="12" t="s">
        <v>3810</v>
      </c>
      <c r="X2624" s="10">
        <v>2623</v>
      </c>
      <c r="Y2624" s="10" t="s">
        <v>22512</v>
      </c>
      <c r="Z2624" s="10" t="s">
        <v>7187</v>
      </c>
      <c r="AA2624" s="10" t="s">
        <v>4558</v>
      </c>
      <c r="AB2624" s="10" t="s">
        <v>7567</v>
      </c>
      <c r="AC2624" s="10" t="s">
        <v>6</v>
      </c>
      <c r="AD2624" s="10" t="s">
        <v>6</v>
      </c>
      <c r="AE2624" s="10" t="s">
        <v>6</v>
      </c>
      <c r="AF2624" s="10" t="s">
        <v>6</v>
      </c>
      <c r="AG2624" s="10" t="s">
        <v>6</v>
      </c>
      <c r="AH2624" s="10" t="s">
        <v>12970</v>
      </c>
      <c r="AI2624" s="10">
        <v>0</v>
      </c>
      <c r="AJ2624" s="10" t="s">
        <v>12971</v>
      </c>
      <c r="AK2624" s="23" t="s">
        <v>22900</v>
      </c>
      <c r="AL2624" s="23" t="s">
        <v>16889</v>
      </c>
      <c r="AM2624" s="10" t="s">
        <v>7566</v>
      </c>
      <c r="AN2624" s="10" t="s">
        <v>2</v>
      </c>
      <c r="AO2624" s="10" t="s">
        <v>12970</v>
      </c>
      <c r="AP2624" s="10" t="s">
        <v>6</v>
      </c>
      <c r="AQ2624" s="10" t="s">
        <v>12972</v>
      </c>
      <c r="AR2624" s="10" t="s">
        <v>12970</v>
      </c>
      <c r="AS2624" s="23" t="s">
        <v>16889</v>
      </c>
      <c r="AT2624" s="10" t="str">
        <f t="shared" si="81"/>
        <v>(2623, 'C0623_2026_10_03_22_00_00', 'C0623',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25" spans="1:46" x14ac:dyDescent="0.25">
      <c r="A2625" s="16" t="str">
        <v>(2624, 'C0624_2026_10_03_22_00_00', 'C0624', 'PL4-7 (TU08~)', 'Sản xuất', null, null, null, null, null, 'Chưa cập nhật', 0,  'Ca 1', '2026-10-03', '2026-10-03 22:00:00', 'Rolled',  null, 'Chưa cập nhật', null, 'Thất bại', 'Chưa cập nhật', '2026-10-03 22:00:00'),</v>
      </c>
      <c r="B2625" s="17" t="str">
        <f t="shared" si="80"/>
        <v>2624, 'C0624_2026_10_03_22_00_00', 'C0624', 'PL4-7 (TU08~)', 'Sản xuất', null, null, null, null, null, 'Chưa cập nhật', 0,  'Ca 1', '2026-10-03', '2026-10-03 22:00:00', 'Rolled',  null, 'Chưa cập nhật', null, 'Thất bại', 'Chưa cập nhật', '2026-10-03 22:00:00'</v>
      </c>
      <c r="C2625" s="12">
        <v>2624</v>
      </c>
      <c r="D2625" s="12" t="s">
        <v>12216</v>
      </c>
      <c r="E2625" s="12" t="s">
        <v>12217</v>
      </c>
      <c r="F2625" s="12" t="s">
        <v>11169</v>
      </c>
      <c r="G2625" s="12" t="s">
        <v>1</v>
      </c>
      <c r="H2625" s="12" t="s">
        <v>2</v>
      </c>
      <c r="I2625" s="12" t="s">
        <v>2</v>
      </c>
      <c r="J2625" s="12" t="s">
        <v>2</v>
      </c>
      <c r="K2625" s="12" t="s">
        <v>3</v>
      </c>
      <c r="L2625" s="12">
        <v>0</v>
      </c>
      <c r="M2625" s="12" t="s">
        <v>15596</v>
      </c>
      <c r="N2625" s="12" t="s">
        <v>4409</v>
      </c>
      <c r="O2625" s="12" t="s">
        <v>3810</v>
      </c>
      <c r="P2625" s="12" t="s">
        <v>7</v>
      </c>
      <c r="Q2625" s="12" t="s">
        <v>12973</v>
      </c>
      <c r="R2625" s="12" t="s">
        <v>5</v>
      </c>
      <c r="S2625" s="12" t="s">
        <v>6</v>
      </c>
      <c r="T2625" s="12" t="s">
        <v>28</v>
      </c>
      <c r="U2625" s="12" t="s">
        <v>5</v>
      </c>
      <c r="V2625" s="12" t="s">
        <v>3810</v>
      </c>
      <c r="X2625" s="10">
        <v>2624</v>
      </c>
      <c r="Y2625" s="10" t="s">
        <v>22513</v>
      </c>
      <c r="Z2625" s="10" t="s">
        <v>7188</v>
      </c>
      <c r="AA2625" s="10" t="s">
        <v>4558</v>
      </c>
      <c r="AB2625" s="10" t="s">
        <v>7567</v>
      </c>
      <c r="AC2625" s="10" t="s">
        <v>6</v>
      </c>
      <c r="AD2625" s="10" t="s">
        <v>6</v>
      </c>
      <c r="AE2625" s="10" t="s">
        <v>6</v>
      </c>
      <c r="AF2625" s="10" t="s">
        <v>6</v>
      </c>
      <c r="AG2625" s="10" t="s">
        <v>6</v>
      </c>
      <c r="AH2625" s="10" t="s">
        <v>12970</v>
      </c>
      <c r="AI2625" s="10">
        <v>0</v>
      </c>
      <c r="AJ2625" s="10" t="s">
        <v>12971</v>
      </c>
      <c r="AK2625" s="23" t="s">
        <v>22900</v>
      </c>
      <c r="AL2625" s="23" t="s">
        <v>16889</v>
      </c>
      <c r="AM2625" s="10" t="s">
        <v>7566</v>
      </c>
      <c r="AN2625" s="10" t="s">
        <v>2</v>
      </c>
      <c r="AO2625" s="10" t="s">
        <v>12970</v>
      </c>
      <c r="AP2625" s="10" t="s">
        <v>6</v>
      </c>
      <c r="AQ2625" s="10" t="s">
        <v>12972</v>
      </c>
      <c r="AR2625" s="10" t="s">
        <v>12970</v>
      </c>
      <c r="AS2625" s="23" t="s">
        <v>16889</v>
      </c>
      <c r="AT2625" s="10" t="str">
        <f t="shared" si="81"/>
        <v>(2624, 'C0624_2026_10_03_22_00_00', 'C0624',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26" spans="1:46" x14ac:dyDescent="0.25">
      <c r="A2626" s="16" t="str">
        <v>(2625, 'C0625_2026_10_03_22_00_00', 'C0625', 'PL4-7 (TU08~)', 'Sản xuất', null, null, null, null, null, 'Chưa cập nhật', 0,  'Ca 1', '2026-10-03', '2026-10-03 22:00:00', 'Rolled',  null, 'Chưa cập nhật', null, 'Thất bại', 'Chưa cập nhật', '2026-10-03 22:00:00'),</v>
      </c>
      <c r="B2626" s="17" t="str">
        <f t="shared" si="80"/>
        <v>2625, 'C0625_2026_10_03_22_00_00', 'C0625', 'PL4-7 (TU08~)', 'Sản xuất', null, null, null, null, null, 'Chưa cập nhật', 0,  'Ca 1', '2026-10-03', '2026-10-03 22:00:00', 'Rolled',  null, 'Chưa cập nhật', null, 'Thất bại', 'Chưa cập nhật', '2026-10-03 22:00:00'</v>
      </c>
      <c r="C2626" s="12">
        <v>2625</v>
      </c>
      <c r="D2626" s="12" t="s">
        <v>12218</v>
      </c>
      <c r="E2626" s="12" t="s">
        <v>12219</v>
      </c>
      <c r="F2626" s="12" t="s">
        <v>11169</v>
      </c>
      <c r="G2626" s="12" t="s">
        <v>1</v>
      </c>
      <c r="H2626" s="12" t="s">
        <v>2</v>
      </c>
      <c r="I2626" s="12" t="s">
        <v>2</v>
      </c>
      <c r="J2626" s="12" t="s">
        <v>2</v>
      </c>
      <c r="K2626" s="12" t="s">
        <v>3</v>
      </c>
      <c r="L2626" s="12">
        <v>0</v>
      </c>
      <c r="M2626" s="12" t="s">
        <v>15597</v>
      </c>
      <c r="N2626" s="12" t="s">
        <v>4409</v>
      </c>
      <c r="O2626" s="12" t="s">
        <v>3810</v>
      </c>
      <c r="P2626" s="12" t="s">
        <v>7</v>
      </c>
      <c r="Q2626" s="12" t="s">
        <v>12973</v>
      </c>
      <c r="R2626" s="12" t="s">
        <v>5</v>
      </c>
      <c r="S2626" s="12" t="s">
        <v>6</v>
      </c>
      <c r="T2626" s="12" t="s">
        <v>28</v>
      </c>
      <c r="U2626" s="12" t="s">
        <v>5</v>
      </c>
      <c r="V2626" s="12" t="s">
        <v>3810</v>
      </c>
      <c r="X2626" s="10">
        <v>2625</v>
      </c>
      <c r="Y2626" s="10" t="s">
        <v>22514</v>
      </c>
      <c r="Z2626" s="10" t="s">
        <v>7189</v>
      </c>
      <c r="AA2626" s="10" t="s">
        <v>4558</v>
      </c>
      <c r="AB2626" s="10" t="s">
        <v>7567</v>
      </c>
      <c r="AC2626" s="10" t="s">
        <v>6</v>
      </c>
      <c r="AD2626" s="10" t="s">
        <v>6</v>
      </c>
      <c r="AE2626" s="10" t="s">
        <v>6</v>
      </c>
      <c r="AF2626" s="10" t="s">
        <v>6</v>
      </c>
      <c r="AG2626" s="10" t="s">
        <v>6</v>
      </c>
      <c r="AH2626" s="10" t="s">
        <v>12970</v>
      </c>
      <c r="AI2626" s="10">
        <v>0</v>
      </c>
      <c r="AJ2626" s="10" t="s">
        <v>12971</v>
      </c>
      <c r="AK2626" s="23" t="s">
        <v>22900</v>
      </c>
      <c r="AL2626" s="23" t="s">
        <v>16889</v>
      </c>
      <c r="AM2626" s="10" t="s">
        <v>7566</v>
      </c>
      <c r="AN2626" s="10" t="s">
        <v>2</v>
      </c>
      <c r="AO2626" s="10" t="s">
        <v>12970</v>
      </c>
      <c r="AP2626" s="10" t="s">
        <v>6</v>
      </c>
      <c r="AQ2626" s="10" t="s">
        <v>12972</v>
      </c>
      <c r="AR2626" s="10" t="s">
        <v>12970</v>
      </c>
      <c r="AS2626" s="23" t="s">
        <v>16889</v>
      </c>
      <c r="AT2626" s="10" t="str">
        <f t="shared" si="81"/>
        <v>(2625, 'C0625_2026_10_03_22_00_00', 'C0625',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27" spans="1:46" x14ac:dyDescent="0.25">
      <c r="A2627" s="16" t="str">
        <v>(2626, 'C0626_2026_10_03_22_00_00', 'C0626', 'PL4-7 (TU08~)', 'Sản xuất', null, null, null, null, null, 'Chưa cập nhật', 0,  'Ca 1', '2026-10-03', '2026-10-03 22:00:00', 'Rolled',  null, 'Chưa cập nhật', null, 'Thất bại', 'Chưa cập nhật', '2026-10-03 22:00:00'),</v>
      </c>
      <c r="B2627" s="17" t="str">
        <f t="shared" ref="B2627:B2690" si="82">MID(A2627,2,LEN(A2627)-3)</f>
        <v>2626, 'C0626_2026_10_03_22_00_00', 'C0626', 'PL4-7 (TU08~)', 'Sản xuất', null, null, null, null, null, 'Chưa cập nhật', 0,  'Ca 1', '2026-10-03', '2026-10-03 22:00:00', 'Rolled',  null, 'Chưa cập nhật', null, 'Thất bại', 'Chưa cập nhật', '2026-10-03 22:00:00'</v>
      </c>
      <c r="C2627" s="12">
        <v>2626</v>
      </c>
      <c r="D2627" s="12" t="s">
        <v>12220</v>
      </c>
      <c r="E2627" s="12" t="s">
        <v>12221</v>
      </c>
      <c r="F2627" s="12" t="s">
        <v>11169</v>
      </c>
      <c r="G2627" s="12" t="s">
        <v>1</v>
      </c>
      <c r="H2627" s="12" t="s">
        <v>2</v>
      </c>
      <c r="I2627" s="12" t="s">
        <v>2</v>
      </c>
      <c r="J2627" s="12" t="s">
        <v>2</v>
      </c>
      <c r="K2627" s="12" t="s">
        <v>3</v>
      </c>
      <c r="L2627" s="12">
        <v>0</v>
      </c>
      <c r="M2627" s="12" t="s">
        <v>15598</v>
      </c>
      <c r="N2627" s="12" t="s">
        <v>4409</v>
      </c>
      <c r="O2627" s="12" t="s">
        <v>3810</v>
      </c>
      <c r="P2627" s="12" t="s">
        <v>7</v>
      </c>
      <c r="Q2627" s="12" t="s">
        <v>12973</v>
      </c>
      <c r="R2627" s="12" t="s">
        <v>5</v>
      </c>
      <c r="S2627" s="12" t="s">
        <v>6</v>
      </c>
      <c r="T2627" s="12" t="s">
        <v>28</v>
      </c>
      <c r="U2627" s="12" t="s">
        <v>5</v>
      </c>
      <c r="V2627" s="12" t="s">
        <v>3810</v>
      </c>
      <c r="X2627" s="10">
        <v>2626</v>
      </c>
      <c r="Y2627" s="10" t="s">
        <v>22515</v>
      </c>
      <c r="Z2627" s="10" t="s">
        <v>7190</v>
      </c>
      <c r="AA2627" s="10" t="s">
        <v>4558</v>
      </c>
      <c r="AB2627" s="10" t="s">
        <v>7567</v>
      </c>
      <c r="AC2627" s="10" t="s">
        <v>6</v>
      </c>
      <c r="AD2627" s="10" t="s">
        <v>6</v>
      </c>
      <c r="AE2627" s="10" t="s">
        <v>6</v>
      </c>
      <c r="AF2627" s="10" t="s">
        <v>6</v>
      </c>
      <c r="AG2627" s="10" t="s">
        <v>6</v>
      </c>
      <c r="AH2627" s="10" t="s">
        <v>12970</v>
      </c>
      <c r="AI2627" s="10">
        <v>0</v>
      </c>
      <c r="AJ2627" s="10" t="s">
        <v>12971</v>
      </c>
      <c r="AK2627" s="23" t="s">
        <v>22900</v>
      </c>
      <c r="AL2627" s="23" t="s">
        <v>16889</v>
      </c>
      <c r="AM2627" s="10" t="s">
        <v>7566</v>
      </c>
      <c r="AN2627" s="10" t="s">
        <v>2</v>
      </c>
      <c r="AO2627" s="10" t="s">
        <v>12970</v>
      </c>
      <c r="AP2627" s="10" t="s">
        <v>6</v>
      </c>
      <c r="AQ2627" s="10" t="s">
        <v>12972</v>
      </c>
      <c r="AR2627" s="10" t="s">
        <v>12970</v>
      </c>
      <c r="AS2627" s="23" t="s">
        <v>16889</v>
      </c>
      <c r="AT2627" s="10" t="str">
        <f t="shared" ref="AT2627:AT2690" si="83">"(" &amp; X2627 &amp; ", '" &amp; Y2627 &amp; "', '" &amp; Z2627 &amp; "', '" &amp; AA2627 &amp; "', '" &amp; AB2627 &amp; "', " &amp; AC2627 &amp; ", "&amp;AD2627&amp;", "&amp;AE2627 &amp;", " &amp; AF2627 &amp; ", " &amp; AG2627 &amp; ", '" &amp; AH2627 &amp; "', " &amp; AI2627 &amp; ",  '" &amp; AJ2627 &amp; "', '" &amp; AK2627 &amp; "', '" &amp; AL2627 &amp; "', '" &amp; AM2627 &amp; "', " &amp; AN2627 &amp; ", '" &amp; AO2627 &amp; "', " &amp; AP2627 &amp; ", '" &amp; AQ2627 &amp; "', '" &amp; AR2627 &amp; "', '" &amp; AS2627 &amp; "'),"</f>
        <v>(2626, 'C0626_2026_10_03_22_00_00', 'C0626',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28" spans="1:46" x14ac:dyDescent="0.25">
      <c r="A2628" s="16" t="str">
        <v>(2627, 'C0627_2026_10_03_22_00_00', 'C0627', 'PL4-7 (TU08~)', 'Sản xuất', null, null, null, null, null, 'Chưa cập nhật', 0,  'Ca 1', '2026-10-03', '2026-10-03 22:00:00', 'Rolled',  null, 'Chưa cập nhật', null, 'Thất bại', 'Chưa cập nhật', '2026-10-03 22:00:00'),</v>
      </c>
      <c r="B2628" s="17" t="str">
        <f t="shared" si="82"/>
        <v>2627, 'C0627_2026_10_03_22_00_00', 'C0627', 'PL4-7 (TU08~)', 'Sản xuất', null, null, null, null, null, 'Chưa cập nhật', 0,  'Ca 1', '2026-10-03', '2026-10-03 22:00:00', 'Rolled',  null, 'Chưa cập nhật', null, 'Thất bại', 'Chưa cập nhật', '2026-10-03 22:00:00'</v>
      </c>
      <c r="C2628" s="12">
        <v>2627</v>
      </c>
      <c r="D2628" s="12" t="s">
        <v>12222</v>
      </c>
      <c r="E2628" s="12" t="s">
        <v>12223</v>
      </c>
      <c r="F2628" s="12" t="s">
        <v>11169</v>
      </c>
      <c r="G2628" s="12" t="s">
        <v>1</v>
      </c>
      <c r="H2628" s="12" t="s">
        <v>2</v>
      </c>
      <c r="I2628" s="12" t="s">
        <v>2</v>
      </c>
      <c r="J2628" s="12" t="s">
        <v>2</v>
      </c>
      <c r="K2628" s="12" t="s">
        <v>3</v>
      </c>
      <c r="L2628" s="12">
        <v>0</v>
      </c>
      <c r="M2628" s="12" t="s">
        <v>15599</v>
      </c>
      <c r="N2628" s="12" t="s">
        <v>4409</v>
      </c>
      <c r="O2628" s="12" t="s">
        <v>3810</v>
      </c>
      <c r="P2628" s="12" t="s">
        <v>7</v>
      </c>
      <c r="Q2628" s="12" t="s">
        <v>12973</v>
      </c>
      <c r="R2628" s="12" t="s">
        <v>5</v>
      </c>
      <c r="S2628" s="12" t="s">
        <v>6</v>
      </c>
      <c r="T2628" s="12" t="s">
        <v>28</v>
      </c>
      <c r="U2628" s="12" t="s">
        <v>5</v>
      </c>
      <c r="V2628" s="12" t="s">
        <v>3810</v>
      </c>
      <c r="X2628" s="10">
        <v>2627</v>
      </c>
      <c r="Y2628" s="10" t="s">
        <v>22516</v>
      </c>
      <c r="Z2628" s="10" t="s">
        <v>7191</v>
      </c>
      <c r="AA2628" s="10" t="s">
        <v>4558</v>
      </c>
      <c r="AB2628" s="10" t="s">
        <v>7567</v>
      </c>
      <c r="AC2628" s="10" t="s">
        <v>6</v>
      </c>
      <c r="AD2628" s="10" t="s">
        <v>6</v>
      </c>
      <c r="AE2628" s="10" t="s">
        <v>6</v>
      </c>
      <c r="AF2628" s="10" t="s">
        <v>6</v>
      </c>
      <c r="AG2628" s="10" t="s">
        <v>6</v>
      </c>
      <c r="AH2628" s="10" t="s">
        <v>12970</v>
      </c>
      <c r="AI2628" s="10">
        <v>0</v>
      </c>
      <c r="AJ2628" s="10" t="s">
        <v>12971</v>
      </c>
      <c r="AK2628" s="23" t="s">
        <v>22900</v>
      </c>
      <c r="AL2628" s="23" t="s">
        <v>16889</v>
      </c>
      <c r="AM2628" s="10" t="s">
        <v>7566</v>
      </c>
      <c r="AN2628" s="10" t="s">
        <v>2</v>
      </c>
      <c r="AO2628" s="10" t="s">
        <v>12970</v>
      </c>
      <c r="AP2628" s="10" t="s">
        <v>6</v>
      </c>
      <c r="AQ2628" s="10" t="s">
        <v>12972</v>
      </c>
      <c r="AR2628" s="10" t="s">
        <v>12970</v>
      </c>
      <c r="AS2628" s="23" t="s">
        <v>16889</v>
      </c>
      <c r="AT2628" s="10" t="str">
        <f t="shared" si="83"/>
        <v>(2627, 'C0627_2026_10_03_22_00_00', 'C0627',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29" spans="1:46" x14ac:dyDescent="0.25">
      <c r="A2629" s="16" t="str">
        <v>(2628, 'C0628_2026_10_03_22_00_00', 'C0628', 'PL4-7 (TU08~)', 'Sản xuất', null, null, null, null, null, 'Chưa cập nhật', 0,  'Ca 1', '2026-10-03', '2026-10-03 22:00:00', 'Rolled',  null, 'Chưa cập nhật', null, 'Thất bại', 'Chưa cập nhật', '2026-10-03 22:00:00'),</v>
      </c>
      <c r="B2629" s="17" t="str">
        <f t="shared" si="82"/>
        <v>2628, 'C0628_2026_10_03_22_00_00', 'C0628', 'PL4-7 (TU08~)', 'Sản xuất', null, null, null, null, null, 'Chưa cập nhật', 0,  'Ca 1', '2026-10-03', '2026-10-03 22:00:00', 'Rolled',  null, 'Chưa cập nhật', null, 'Thất bại', 'Chưa cập nhật', '2026-10-03 22:00:00'</v>
      </c>
      <c r="C2629" s="12">
        <v>2628</v>
      </c>
      <c r="D2629" s="12" t="s">
        <v>12224</v>
      </c>
      <c r="E2629" s="12" t="s">
        <v>12225</v>
      </c>
      <c r="F2629" s="12" t="s">
        <v>11169</v>
      </c>
      <c r="G2629" s="12" t="s">
        <v>1</v>
      </c>
      <c r="H2629" s="12" t="s">
        <v>2</v>
      </c>
      <c r="I2629" s="12" t="s">
        <v>2</v>
      </c>
      <c r="J2629" s="12" t="s">
        <v>2</v>
      </c>
      <c r="K2629" s="12" t="s">
        <v>3</v>
      </c>
      <c r="L2629" s="12">
        <v>0</v>
      </c>
      <c r="M2629" s="12" t="s">
        <v>15600</v>
      </c>
      <c r="N2629" s="12" t="s">
        <v>4409</v>
      </c>
      <c r="O2629" s="12" t="s">
        <v>3810</v>
      </c>
      <c r="P2629" s="12" t="s">
        <v>7</v>
      </c>
      <c r="Q2629" s="12" t="s">
        <v>12973</v>
      </c>
      <c r="R2629" s="12" t="s">
        <v>5</v>
      </c>
      <c r="S2629" s="12" t="s">
        <v>6</v>
      </c>
      <c r="T2629" s="12" t="s">
        <v>28</v>
      </c>
      <c r="U2629" s="12" t="s">
        <v>5</v>
      </c>
      <c r="V2629" s="12" t="s">
        <v>3810</v>
      </c>
      <c r="X2629" s="10">
        <v>2628</v>
      </c>
      <c r="Y2629" s="10" t="s">
        <v>22517</v>
      </c>
      <c r="Z2629" s="10" t="s">
        <v>7192</v>
      </c>
      <c r="AA2629" s="10" t="s">
        <v>4558</v>
      </c>
      <c r="AB2629" s="10" t="s">
        <v>7567</v>
      </c>
      <c r="AC2629" s="10" t="s">
        <v>6</v>
      </c>
      <c r="AD2629" s="10" t="s">
        <v>6</v>
      </c>
      <c r="AE2629" s="10" t="s">
        <v>6</v>
      </c>
      <c r="AF2629" s="10" t="s">
        <v>6</v>
      </c>
      <c r="AG2629" s="10" t="s">
        <v>6</v>
      </c>
      <c r="AH2629" s="10" t="s">
        <v>12970</v>
      </c>
      <c r="AI2629" s="10">
        <v>0</v>
      </c>
      <c r="AJ2629" s="10" t="s">
        <v>12971</v>
      </c>
      <c r="AK2629" s="23" t="s">
        <v>22900</v>
      </c>
      <c r="AL2629" s="23" t="s">
        <v>16889</v>
      </c>
      <c r="AM2629" s="10" t="s">
        <v>7566</v>
      </c>
      <c r="AN2629" s="10" t="s">
        <v>2</v>
      </c>
      <c r="AO2629" s="10" t="s">
        <v>12970</v>
      </c>
      <c r="AP2629" s="10" t="s">
        <v>6</v>
      </c>
      <c r="AQ2629" s="10" t="s">
        <v>12972</v>
      </c>
      <c r="AR2629" s="10" t="s">
        <v>12970</v>
      </c>
      <c r="AS2629" s="23" t="s">
        <v>16889</v>
      </c>
      <c r="AT2629" s="10" t="str">
        <f t="shared" si="83"/>
        <v>(2628, 'C0628_2026_10_03_22_00_00', 'C0628',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30" spans="1:46" x14ac:dyDescent="0.25">
      <c r="A2630" s="16" t="str">
        <v>(2629, 'C0629_2026_10_03_22_00_00', 'C0629', 'PL4-7 (TU08~)', 'Sản xuất', null, null, null, null, null, 'Chưa cập nhật', 0,  'Ca 1', '2026-10-03', '2026-10-03 22:00:00', 'Rolled',  null, 'Chưa cập nhật', null, 'Thất bại', 'Chưa cập nhật', '2026-10-03 22:00:00'),</v>
      </c>
      <c r="B2630" s="17" t="str">
        <f t="shared" si="82"/>
        <v>2629, 'C0629_2026_10_03_22_00_00', 'C0629', 'PL4-7 (TU08~)', 'Sản xuất', null, null, null, null, null, 'Chưa cập nhật', 0,  'Ca 1', '2026-10-03', '2026-10-03 22:00:00', 'Rolled',  null, 'Chưa cập nhật', null, 'Thất bại', 'Chưa cập nhật', '2026-10-03 22:00:00'</v>
      </c>
      <c r="C2630" s="12">
        <v>2629</v>
      </c>
      <c r="D2630" s="12" t="s">
        <v>12226</v>
      </c>
      <c r="E2630" s="12" t="s">
        <v>12227</v>
      </c>
      <c r="F2630" s="12" t="s">
        <v>11169</v>
      </c>
      <c r="G2630" s="12" t="s">
        <v>1</v>
      </c>
      <c r="H2630" s="12" t="s">
        <v>2</v>
      </c>
      <c r="I2630" s="12" t="s">
        <v>2</v>
      </c>
      <c r="J2630" s="12" t="s">
        <v>2</v>
      </c>
      <c r="K2630" s="12" t="s">
        <v>3</v>
      </c>
      <c r="L2630" s="12">
        <v>0</v>
      </c>
      <c r="M2630" s="12" t="s">
        <v>15601</v>
      </c>
      <c r="N2630" s="12" t="s">
        <v>4409</v>
      </c>
      <c r="O2630" s="12" t="s">
        <v>3810</v>
      </c>
      <c r="P2630" s="12" t="s">
        <v>7</v>
      </c>
      <c r="Q2630" s="12" t="s">
        <v>12973</v>
      </c>
      <c r="R2630" s="12" t="s">
        <v>5</v>
      </c>
      <c r="S2630" s="12" t="s">
        <v>6</v>
      </c>
      <c r="T2630" s="12" t="s">
        <v>28</v>
      </c>
      <c r="U2630" s="12" t="s">
        <v>5</v>
      </c>
      <c r="V2630" s="12" t="s">
        <v>3810</v>
      </c>
      <c r="X2630" s="10">
        <v>2629</v>
      </c>
      <c r="Y2630" s="10" t="s">
        <v>22518</v>
      </c>
      <c r="Z2630" s="10" t="s">
        <v>7193</v>
      </c>
      <c r="AA2630" s="10" t="s">
        <v>4558</v>
      </c>
      <c r="AB2630" s="10" t="s">
        <v>7567</v>
      </c>
      <c r="AC2630" s="10" t="s">
        <v>6</v>
      </c>
      <c r="AD2630" s="10" t="s">
        <v>6</v>
      </c>
      <c r="AE2630" s="10" t="s">
        <v>6</v>
      </c>
      <c r="AF2630" s="10" t="s">
        <v>6</v>
      </c>
      <c r="AG2630" s="10" t="s">
        <v>6</v>
      </c>
      <c r="AH2630" s="10" t="s">
        <v>12970</v>
      </c>
      <c r="AI2630" s="10">
        <v>0</v>
      </c>
      <c r="AJ2630" s="10" t="s">
        <v>12971</v>
      </c>
      <c r="AK2630" s="23" t="s">
        <v>22900</v>
      </c>
      <c r="AL2630" s="23" t="s">
        <v>16889</v>
      </c>
      <c r="AM2630" s="10" t="s">
        <v>7566</v>
      </c>
      <c r="AN2630" s="10" t="s">
        <v>2</v>
      </c>
      <c r="AO2630" s="10" t="s">
        <v>12970</v>
      </c>
      <c r="AP2630" s="10" t="s">
        <v>6</v>
      </c>
      <c r="AQ2630" s="10" t="s">
        <v>12972</v>
      </c>
      <c r="AR2630" s="10" t="s">
        <v>12970</v>
      </c>
      <c r="AS2630" s="23" t="s">
        <v>16889</v>
      </c>
      <c r="AT2630" s="10" t="str">
        <f t="shared" si="83"/>
        <v>(2629, 'C0629_2026_10_03_22_00_00', 'C0629',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31" spans="1:46" x14ac:dyDescent="0.25">
      <c r="A2631" s="16" t="str">
        <v>(2630, 'C0630_2026_10_03_22_00_00', 'C0630', 'PL4-7 (TU08~)', 'Sản xuất', null, null, null, null, null, 'Chưa cập nhật', 0,  'Ca 1', '2026-10-03', '2026-10-03 22:00:00', 'Rolled',  null, 'Chưa cập nhật', null, 'Thất bại', 'Chưa cập nhật', '2026-10-03 22:00:00'),</v>
      </c>
      <c r="B2631" s="17" t="str">
        <f t="shared" si="82"/>
        <v>2630, 'C0630_2026_10_03_22_00_00', 'C0630', 'PL4-7 (TU08~)', 'Sản xuất', null, null, null, null, null, 'Chưa cập nhật', 0,  'Ca 1', '2026-10-03', '2026-10-03 22:00:00', 'Rolled',  null, 'Chưa cập nhật', null, 'Thất bại', 'Chưa cập nhật', '2026-10-03 22:00:00'</v>
      </c>
      <c r="C2631" s="12">
        <v>2630</v>
      </c>
      <c r="D2631" s="12" t="s">
        <v>12228</v>
      </c>
      <c r="E2631" s="12" t="s">
        <v>12229</v>
      </c>
      <c r="F2631" s="12" t="s">
        <v>11169</v>
      </c>
      <c r="G2631" s="12" t="s">
        <v>1</v>
      </c>
      <c r="H2631" s="12" t="s">
        <v>2</v>
      </c>
      <c r="I2631" s="12" t="s">
        <v>2</v>
      </c>
      <c r="J2631" s="12" t="s">
        <v>2</v>
      </c>
      <c r="K2631" s="12" t="s">
        <v>3</v>
      </c>
      <c r="L2631" s="12">
        <v>0</v>
      </c>
      <c r="M2631" s="12" t="s">
        <v>15602</v>
      </c>
      <c r="N2631" s="12" t="s">
        <v>4409</v>
      </c>
      <c r="O2631" s="12" t="s">
        <v>3810</v>
      </c>
      <c r="P2631" s="12" t="s">
        <v>7</v>
      </c>
      <c r="Q2631" s="12" t="s">
        <v>12973</v>
      </c>
      <c r="R2631" s="12" t="s">
        <v>5</v>
      </c>
      <c r="S2631" s="12" t="s">
        <v>6</v>
      </c>
      <c r="T2631" s="12" t="s">
        <v>28</v>
      </c>
      <c r="U2631" s="12" t="s">
        <v>5</v>
      </c>
      <c r="V2631" s="12" t="s">
        <v>3810</v>
      </c>
      <c r="X2631" s="10">
        <v>2630</v>
      </c>
      <c r="Y2631" s="10" t="s">
        <v>22519</v>
      </c>
      <c r="Z2631" s="10" t="s">
        <v>7194</v>
      </c>
      <c r="AA2631" s="10" t="s">
        <v>4558</v>
      </c>
      <c r="AB2631" s="10" t="s">
        <v>7567</v>
      </c>
      <c r="AC2631" s="10" t="s">
        <v>6</v>
      </c>
      <c r="AD2631" s="10" t="s">
        <v>6</v>
      </c>
      <c r="AE2631" s="10" t="s">
        <v>6</v>
      </c>
      <c r="AF2631" s="10" t="s">
        <v>6</v>
      </c>
      <c r="AG2631" s="10" t="s">
        <v>6</v>
      </c>
      <c r="AH2631" s="10" t="s">
        <v>12970</v>
      </c>
      <c r="AI2631" s="10">
        <v>0</v>
      </c>
      <c r="AJ2631" s="10" t="s">
        <v>12971</v>
      </c>
      <c r="AK2631" s="23" t="s">
        <v>22900</v>
      </c>
      <c r="AL2631" s="23" t="s">
        <v>16889</v>
      </c>
      <c r="AM2631" s="10" t="s">
        <v>7566</v>
      </c>
      <c r="AN2631" s="10" t="s">
        <v>2</v>
      </c>
      <c r="AO2631" s="10" t="s">
        <v>12970</v>
      </c>
      <c r="AP2631" s="10" t="s">
        <v>6</v>
      </c>
      <c r="AQ2631" s="10" t="s">
        <v>12972</v>
      </c>
      <c r="AR2631" s="10" t="s">
        <v>12970</v>
      </c>
      <c r="AS2631" s="23" t="s">
        <v>16889</v>
      </c>
      <c r="AT2631" s="10" t="str">
        <f t="shared" si="83"/>
        <v>(2630, 'C0630_2026_10_03_22_00_00', 'C0630',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32" spans="1:46" x14ac:dyDescent="0.25">
      <c r="A2632" s="16" t="str">
        <v>(2631, 'C0631_2026_10_03_22_00_00', 'C0631', 'PL4-7 (TU08~)', 'Sản xuất', null, null, null, null, null, 'Chưa cập nhật', 0,  'Ca 1', '2026-10-03', '2026-10-03 22:00:00', 'Rolled',  null, 'Chưa cập nhật', null, 'Thất bại', 'Chưa cập nhật', '2026-10-03 22:00:00'),</v>
      </c>
      <c r="B2632" s="17" t="str">
        <f t="shared" si="82"/>
        <v>2631, 'C0631_2026_10_03_22_00_00', 'C0631', 'PL4-7 (TU08~)', 'Sản xuất', null, null, null, null, null, 'Chưa cập nhật', 0,  'Ca 1', '2026-10-03', '2026-10-03 22:00:00', 'Rolled',  null, 'Chưa cập nhật', null, 'Thất bại', 'Chưa cập nhật', '2026-10-03 22:00:00'</v>
      </c>
      <c r="C2632" s="12">
        <v>2631</v>
      </c>
      <c r="D2632" s="12" t="s">
        <v>12230</v>
      </c>
      <c r="E2632" s="12" t="s">
        <v>12231</v>
      </c>
      <c r="F2632" s="12" t="s">
        <v>11169</v>
      </c>
      <c r="G2632" s="12" t="s">
        <v>1</v>
      </c>
      <c r="H2632" s="12" t="s">
        <v>2</v>
      </c>
      <c r="I2632" s="12" t="s">
        <v>2</v>
      </c>
      <c r="J2632" s="12" t="s">
        <v>2</v>
      </c>
      <c r="K2632" s="12" t="s">
        <v>3</v>
      </c>
      <c r="L2632" s="12">
        <v>0</v>
      </c>
      <c r="M2632" s="12" t="s">
        <v>15603</v>
      </c>
      <c r="N2632" s="12" t="s">
        <v>4409</v>
      </c>
      <c r="O2632" s="12" t="s">
        <v>3810</v>
      </c>
      <c r="P2632" s="12" t="s">
        <v>7</v>
      </c>
      <c r="Q2632" s="12" t="s">
        <v>12973</v>
      </c>
      <c r="R2632" s="12" t="s">
        <v>5</v>
      </c>
      <c r="S2632" s="12" t="s">
        <v>6</v>
      </c>
      <c r="T2632" s="12" t="s">
        <v>28</v>
      </c>
      <c r="U2632" s="12" t="s">
        <v>5</v>
      </c>
      <c r="V2632" s="12" t="s">
        <v>3810</v>
      </c>
      <c r="X2632" s="10">
        <v>2631</v>
      </c>
      <c r="Y2632" s="10" t="s">
        <v>22520</v>
      </c>
      <c r="Z2632" s="10" t="s">
        <v>7195</v>
      </c>
      <c r="AA2632" s="10" t="s">
        <v>4558</v>
      </c>
      <c r="AB2632" s="10" t="s">
        <v>7567</v>
      </c>
      <c r="AC2632" s="10" t="s">
        <v>6</v>
      </c>
      <c r="AD2632" s="10" t="s">
        <v>6</v>
      </c>
      <c r="AE2632" s="10" t="s">
        <v>6</v>
      </c>
      <c r="AF2632" s="10" t="s">
        <v>6</v>
      </c>
      <c r="AG2632" s="10" t="s">
        <v>6</v>
      </c>
      <c r="AH2632" s="10" t="s">
        <v>12970</v>
      </c>
      <c r="AI2632" s="10">
        <v>0</v>
      </c>
      <c r="AJ2632" s="10" t="s">
        <v>12971</v>
      </c>
      <c r="AK2632" s="23" t="s">
        <v>22900</v>
      </c>
      <c r="AL2632" s="23" t="s">
        <v>16889</v>
      </c>
      <c r="AM2632" s="10" t="s">
        <v>7566</v>
      </c>
      <c r="AN2632" s="10" t="s">
        <v>2</v>
      </c>
      <c r="AO2632" s="10" t="s">
        <v>12970</v>
      </c>
      <c r="AP2632" s="10" t="s">
        <v>6</v>
      </c>
      <c r="AQ2632" s="10" t="s">
        <v>12972</v>
      </c>
      <c r="AR2632" s="10" t="s">
        <v>12970</v>
      </c>
      <c r="AS2632" s="23" t="s">
        <v>16889</v>
      </c>
      <c r="AT2632" s="10" t="str">
        <f t="shared" si="83"/>
        <v>(2631, 'C0631_2026_10_03_22_00_00', 'C0631',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33" spans="1:46" x14ac:dyDescent="0.25">
      <c r="A2633" s="16" t="str">
        <v>(2632, 'C0632_2026_10_03_22_00_00', 'C0632', 'PL4-7 (TU08~)', 'Sản xuất', null, null, null, null, null, 'Chưa cập nhật', 0,  'Ca 1', '2026-10-03', '2026-10-03 22:00:00', 'Rolled',  null, 'Chưa cập nhật', null, 'Thất bại', 'Chưa cập nhật', '2026-10-03 22:00:00'),</v>
      </c>
      <c r="B2633" s="17" t="str">
        <f t="shared" si="82"/>
        <v>2632, 'C0632_2026_10_03_22_00_00', 'C0632', 'PL4-7 (TU08~)', 'Sản xuất', null, null, null, null, null, 'Chưa cập nhật', 0,  'Ca 1', '2026-10-03', '2026-10-03 22:00:00', 'Rolled',  null, 'Chưa cập nhật', null, 'Thất bại', 'Chưa cập nhật', '2026-10-03 22:00:00'</v>
      </c>
      <c r="C2633" s="12">
        <v>2632</v>
      </c>
      <c r="D2633" s="12" t="s">
        <v>12232</v>
      </c>
      <c r="E2633" s="12" t="s">
        <v>12233</v>
      </c>
      <c r="F2633" s="12" t="s">
        <v>11169</v>
      </c>
      <c r="G2633" s="12" t="s">
        <v>1</v>
      </c>
      <c r="H2633" s="12" t="s">
        <v>2</v>
      </c>
      <c r="I2633" s="12" t="s">
        <v>2</v>
      </c>
      <c r="J2633" s="12" t="s">
        <v>2</v>
      </c>
      <c r="K2633" s="12" t="s">
        <v>3</v>
      </c>
      <c r="L2633" s="12">
        <v>0</v>
      </c>
      <c r="M2633" s="12" t="s">
        <v>15604</v>
      </c>
      <c r="N2633" s="12" t="s">
        <v>4409</v>
      </c>
      <c r="O2633" s="12" t="s">
        <v>3810</v>
      </c>
      <c r="P2633" s="12" t="s">
        <v>7</v>
      </c>
      <c r="Q2633" s="12" t="s">
        <v>12973</v>
      </c>
      <c r="R2633" s="12" t="s">
        <v>5</v>
      </c>
      <c r="S2633" s="12" t="s">
        <v>6</v>
      </c>
      <c r="T2633" s="12" t="s">
        <v>28</v>
      </c>
      <c r="U2633" s="12" t="s">
        <v>5</v>
      </c>
      <c r="V2633" s="12" t="s">
        <v>3810</v>
      </c>
      <c r="X2633" s="10">
        <v>2632</v>
      </c>
      <c r="Y2633" s="10" t="s">
        <v>22521</v>
      </c>
      <c r="Z2633" s="10" t="s">
        <v>7196</v>
      </c>
      <c r="AA2633" s="10" t="s">
        <v>4558</v>
      </c>
      <c r="AB2633" s="10" t="s">
        <v>7567</v>
      </c>
      <c r="AC2633" s="10" t="s">
        <v>6</v>
      </c>
      <c r="AD2633" s="10" t="s">
        <v>6</v>
      </c>
      <c r="AE2633" s="10" t="s">
        <v>6</v>
      </c>
      <c r="AF2633" s="10" t="s">
        <v>6</v>
      </c>
      <c r="AG2633" s="10" t="s">
        <v>6</v>
      </c>
      <c r="AH2633" s="10" t="s">
        <v>12970</v>
      </c>
      <c r="AI2633" s="10">
        <v>0</v>
      </c>
      <c r="AJ2633" s="10" t="s">
        <v>12971</v>
      </c>
      <c r="AK2633" s="23" t="s">
        <v>22900</v>
      </c>
      <c r="AL2633" s="23" t="s">
        <v>16889</v>
      </c>
      <c r="AM2633" s="10" t="s">
        <v>7566</v>
      </c>
      <c r="AN2633" s="10" t="s">
        <v>2</v>
      </c>
      <c r="AO2633" s="10" t="s">
        <v>12970</v>
      </c>
      <c r="AP2633" s="10" t="s">
        <v>6</v>
      </c>
      <c r="AQ2633" s="10" t="s">
        <v>12972</v>
      </c>
      <c r="AR2633" s="10" t="s">
        <v>12970</v>
      </c>
      <c r="AS2633" s="23" t="s">
        <v>16889</v>
      </c>
      <c r="AT2633" s="10" t="str">
        <f t="shared" si="83"/>
        <v>(2632, 'C0632_2026_10_03_22_00_00', 'C0632',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34" spans="1:46" x14ac:dyDescent="0.25">
      <c r="A2634" s="16" t="str">
        <v>(2633, 'C0633_2026_10_03_22_00_00', 'C0633', 'PL4-7 (TU08~)', 'Sản xuất', null, null, null, null, null, 'Chưa cập nhật', 0,  'Ca 1', '2026-10-03', '2026-10-03 22:00:00', 'Rolled',  null, 'Chưa cập nhật', null, 'Thất bại', 'Chưa cập nhật', '2026-10-03 22:00:00'),</v>
      </c>
      <c r="B2634" s="17" t="str">
        <f t="shared" si="82"/>
        <v>2633, 'C0633_2026_10_03_22_00_00', 'C0633', 'PL4-7 (TU08~)', 'Sản xuất', null, null, null, null, null, 'Chưa cập nhật', 0,  'Ca 1', '2026-10-03', '2026-10-03 22:00:00', 'Rolled',  null, 'Chưa cập nhật', null, 'Thất bại', 'Chưa cập nhật', '2026-10-03 22:00:00'</v>
      </c>
      <c r="C2634" s="12">
        <v>2633</v>
      </c>
      <c r="D2634" s="12" t="s">
        <v>12234</v>
      </c>
      <c r="E2634" s="12" t="s">
        <v>12235</v>
      </c>
      <c r="F2634" s="12" t="s">
        <v>11169</v>
      </c>
      <c r="G2634" s="12" t="s">
        <v>1</v>
      </c>
      <c r="H2634" s="12" t="s">
        <v>2</v>
      </c>
      <c r="I2634" s="12" t="s">
        <v>2</v>
      </c>
      <c r="J2634" s="12" t="s">
        <v>2</v>
      </c>
      <c r="K2634" s="12" t="s">
        <v>3</v>
      </c>
      <c r="L2634" s="12">
        <v>0</v>
      </c>
      <c r="M2634" s="12" t="s">
        <v>15605</v>
      </c>
      <c r="N2634" s="12" t="s">
        <v>4409</v>
      </c>
      <c r="O2634" s="12" t="s">
        <v>3810</v>
      </c>
      <c r="P2634" s="12" t="s">
        <v>7</v>
      </c>
      <c r="Q2634" s="12" t="s">
        <v>12973</v>
      </c>
      <c r="R2634" s="12" t="s">
        <v>5</v>
      </c>
      <c r="S2634" s="12" t="s">
        <v>6</v>
      </c>
      <c r="T2634" s="12" t="s">
        <v>28</v>
      </c>
      <c r="U2634" s="12" t="s">
        <v>5</v>
      </c>
      <c r="V2634" s="12" t="s">
        <v>3810</v>
      </c>
      <c r="X2634" s="10">
        <v>2633</v>
      </c>
      <c r="Y2634" s="10" t="s">
        <v>22522</v>
      </c>
      <c r="Z2634" s="10" t="s">
        <v>7197</v>
      </c>
      <c r="AA2634" s="10" t="s">
        <v>4558</v>
      </c>
      <c r="AB2634" s="10" t="s">
        <v>7567</v>
      </c>
      <c r="AC2634" s="10" t="s">
        <v>6</v>
      </c>
      <c r="AD2634" s="10" t="s">
        <v>6</v>
      </c>
      <c r="AE2634" s="10" t="s">
        <v>6</v>
      </c>
      <c r="AF2634" s="10" t="s">
        <v>6</v>
      </c>
      <c r="AG2634" s="10" t="s">
        <v>6</v>
      </c>
      <c r="AH2634" s="10" t="s">
        <v>12970</v>
      </c>
      <c r="AI2634" s="10">
        <v>0</v>
      </c>
      <c r="AJ2634" s="10" t="s">
        <v>12971</v>
      </c>
      <c r="AK2634" s="23" t="s">
        <v>22900</v>
      </c>
      <c r="AL2634" s="23" t="s">
        <v>16889</v>
      </c>
      <c r="AM2634" s="10" t="s">
        <v>7566</v>
      </c>
      <c r="AN2634" s="10" t="s">
        <v>2</v>
      </c>
      <c r="AO2634" s="10" t="s">
        <v>12970</v>
      </c>
      <c r="AP2634" s="10" t="s">
        <v>6</v>
      </c>
      <c r="AQ2634" s="10" t="s">
        <v>12972</v>
      </c>
      <c r="AR2634" s="10" t="s">
        <v>12970</v>
      </c>
      <c r="AS2634" s="23" t="s">
        <v>16889</v>
      </c>
      <c r="AT2634" s="10" t="str">
        <f t="shared" si="83"/>
        <v>(2633, 'C0633_2026_10_03_22_00_00', 'C0633',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35" spans="1:46" x14ac:dyDescent="0.25">
      <c r="A2635" s="16" t="str">
        <v>(2634, 'C0634_2026_10_03_22_00_00', 'C0634', 'PL4-7 (TU08~)', 'Sản xuất', null, null, null, null, null, 'Chưa cập nhật', 0,  'Ca 1', '2026-10-03', '2026-10-03 22:00:00', 'Rolled',  null, 'Chưa cập nhật', null, 'Thất bại', 'Chưa cập nhật', '2026-10-03 22:00:00'),</v>
      </c>
      <c r="B2635" s="17" t="str">
        <f t="shared" si="82"/>
        <v>2634, 'C0634_2026_10_03_22_00_00', 'C0634', 'PL4-7 (TU08~)', 'Sản xuất', null, null, null, null, null, 'Chưa cập nhật', 0,  'Ca 1', '2026-10-03', '2026-10-03 22:00:00', 'Rolled',  null, 'Chưa cập nhật', null, 'Thất bại', 'Chưa cập nhật', '2026-10-03 22:00:00'</v>
      </c>
      <c r="C2635" s="12">
        <v>2634</v>
      </c>
      <c r="D2635" s="12" t="s">
        <v>12236</v>
      </c>
      <c r="E2635" s="12" t="s">
        <v>12237</v>
      </c>
      <c r="F2635" s="12" t="s">
        <v>11169</v>
      </c>
      <c r="G2635" s="12" t="s">
        <v>1</v>
      </c>
      <c r="H2635" s="12" t="s">
        <v>2</v>
      </c>
      <c r="I2635" s="12" t="s">
        <v>2</v>
      </c>
      <c r="J2635" s="12" t="s">
        <v>2</v>
      </c>
      <c r="K2635" s="12" t="s">
        <v>3</v>
      </c>
      <c r="L2635" s="12">
        <v>0</v>
      </c>
      <c r="M2635" s="12" t="s">
        <v>15606</v>
      </c>
      <c r="N2635" s="12" t="s">
        <v>4409</v>
      </c>
      <c r="O2635" s="12" t="s">
        <v>3810</v>
      </c>
      <c r="P2635" s="12" t="s">
        <v>7</v>
      </c>
      <c r="Q2635" s="12" t="s">
        <v>12973</v>
      </c>
      <c r="R2635" s="12" t="s">
        <v>5</v>
      </c>
      <c r="S2635" s="12" t="s">
        <v>6</v>
      </c>
      <c r="T2635" s="12" t="s">
        <v>28</v>
      </c>
      <c r="U2635" s="12" t="s">
        <v>5</v>
      </c>
      <c r="V2635" s="12" t="s">
        <v>3810</v>
      </c>
      <c r="X2635" s="10">
        <v>2634</v>
      </c>
      <c r="Y2635" s="10" t="s">
        <v>22523</v>
      </c>
      <c r="Z2635" s="10" t="s">
        <v>7198</v>
      </c>
      <c r="AA2635" s="10" t="s">
        <v>4558</v>
      </c>
      <c r="AB2635" s="10" t="s">
        <v>7567</v>
      </c>
      <c r="AC2635" s="10" t="s">
        <v>6</v>
      </c>
      <c r="AD2635" s="10" t="s">
        <v>6</v>
      </c>
      <c r="AE2635" s="10" t="s">
        <v>6</v>
      </c>
      <c r="AF2635" s="10" t="s">
        <v>6</v>
      </c>
      <c r="AG2635" s="10" t="s">
        <v>6</v>
      </c>
      <c r="AH2635" s="10" t="s">
        <v>12970</v>
      </c>
      <c r="AI2635" s="10">
        <v>0</v>
      </c>
      <c r="AJ2635" s="10" t="s">
        <v>12971</v>
      </c>
      <c r="AK2635" s="23" t="s">
        <v>22900</v>
      </c>
      <c r="AL2635" s="23" t="s">
        <v>16889</v>
      </c>
      <c r="AM2635" s="10" t="s">
        <v>7566</v>
      </c>
      <c r="AN2635" s="10" t="s">
        <v>2</v>
      </c>
      <c r="AO2635" s="10" t="s">
        <v>12970</v>
      </c>
      <c r="AP2635" s="10" t="s">
        <v>6</v>
      </c>
      <c r="AQ2635" s="10" t="s">
        <v>12972</v>
      </c>
      <c r="AR2635" s="10" t="s">
        <v>12970</v>
      </c>
      <c r="AS2635" s="23" t="s">
        <v>16889</v>
      </c>
      <c r="AT2635" s="10" t="str">
        <f t="shared" si="83"/>
        <v>(2634, 'C0634_2026_10_03_22_00_00', 'C0634',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36" spans="1:46" x14ac:dyDescent="0.25">
      <c r="A2636" s="16" t="str">
        <v>(2635, 'C0635_2026_10_03_22_00_00', 'C0635', 'PL4-7 (TU08~)', 'Sản xuất', null, null, null, null, null, 'Chưa cập nhật', 0,  'Ca 1', '2026-10-03', '2026-10-03 22:00:00', 'Rolled',  null, 'Chưa cập nhật', null, 'Thất bại', 'Chưa cập nhật', '2026-10-03 22:00:00'),</v>
      </c>
      <c r="B2636" s="17" t="str">
        <f t="shared" si="82"/>
        <v>2635, 'C0635_2026_10_03_22_00_00', 'C0635', 'PL4-7 (TU08~)', 'Sản xuất', null, null, null, null, null, 'Chưa cập nhật', 0,  'Ca 1', '2026-10-03', '2026-10-03 22:00:00', 'Rolled',  null, 'Chưa cập nhật', null, 'Thất bại', 'Chưa cập nhật', '2026-10-03 22:00:00'</v>
      </c>
      <c r="C2636" s="12">
        <v>2635</v>
      </c>
      <c r="D2636" s="12" t="s">
        <v>12238</v>
      </c>
      <c r="E2636" s="12" t="s">
        <v>12239</v>
      </c>
      <c r="F2636" s="12" t="s">
        <v>11169</v>
      </c>
      <c r="G2636" s="12" t="s">
        <v>1</v>
      </c>
      <c r="H2636" s="12" t="s">
        <v>2</v>
      </c>
      <c r="I2636" s="12" t="s">
        <v>2</v>
      </c>
      <c r="J2636" s="12" t="s">
        <v>2</v>
      </c>
      <c r="K2636" s="12" t="s">
        <v>3</v>
      </c>
      <c r="L2636" s="12">
        <v>0</v>
      </c>
      <c r="M2636" s="12" t="s">
        <v>15607</v>
      </c>
      <c r="N2636" s="12" t="s">
        <v>4409</v>
      </c>
      <c r="O2636" s="12" t="s">
        <v>3810</v>
      </c>
      <c r="P2636" s="12" t="s">
        <v>7</v>
      </c>
      <c r="Q2636" s="12" t="s">
        <v>12973</v>
      </c>
      <c r="R2636" s="12" t="s">
        <v>5</v>
      </c>
      <c r="S2636" s="12" t="s">
        <v>6</v>
      </c>
      <c r="T2636" s="12" t="s">
        <v>28</v>
      </c>
      <c r="U2636" s="12" t="s">
        <v>5</v>
      </c>
      <c r="V2636" s="12" t="s">
        <v>3810</v>
      </c>
      <c r="X2636" s="10">
        <v>2635</v>
      </c>
      <c r="Y2636" s="10" t="s">
        <v>22524</v>
      </c>
      <c r="Z2636" s="10" t="s">
        <v>7199</v>
      </c>
      <c r="AA2636" s="10" t="s">
        <v>4558</v>
      </c>
      <c r="AB2636" s="10" t="s">
        <v>7567</v>
      </c>
      <c r="AC2636" s="10" t="s">
        <v>6</v>
      </c>
      <c r="AD2636" s="10" t="s">
        <v>6</v>
      </c>
      <c r="AE2636" s="10" t="s">
        <v>6</v>
      </c>
      <c r="AF2636" s="10" t="s">
        <v>6</v>
      </c>
      <c r="AG2636" s="10" t="s">
        <v>6</v>
      </c>
      <c r="AH2636" s="10" t="s">
        <v>12970</v>
      </c>
      <c r="AI2636" s="10">
        <v>0</v>
      </c>
      <c r="AJ2636" s="10" t="s">
        <v>12971</v>
      </c>
      <c r="AK2636" s="23" t="s">
        <v>22900</v>
      </c>
      <c r="AL2636" s="23" t="s">
        <v>16889</v>
      </c>
      <c r="AM2636" s="10" t="s">
        <v>7566</v>
      </c>
      <c r="AN2636" s="10" t="s">
        <v>2</v>
      </c>
      <c r="AO2636" s="10" t="s">
        <v>12970</v>
      </c>
      <c r="AP2636" s="10" t="s">
        <v>6</v>
      </c>
      <c r="AQ2636" s="10" t="s">
        <v>12972</v>
      </c>
      <c r="AR2636" s="10" t="s">
        <v>12970</v>
      </c>
      <c r="AS2636" s="23" t="s">
        <v>16889</v>
      </c>
      <c r="AT2636" s="10" t="str">
        <f t="shared" si="83"/>
        <v>(2635, 'C0635_2026_10_03_22_00_00', 'C0635',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37" spans="1:46" x14ac:dyDescent="0.25">
      <c r="A2637" s="16" t="str">
        <v>(2636, 'C0636_2026_10_03_22_00_00', 'C0636', 'PL4-7 (TU08~)', 'Sản xuất', null, null, null, null, null, 'Chưa cập nhật', 0,  'Ca 1', '2026-10-03', '2026-10-03 22:00:00', 'Rolled',  null, 'Chưa cập nhật', null, 'Thất bại', 'Chưa cập nhật', '2026-10-03 22:00:00'),</v>
      </c>
      <c r="B2637" s="17" t="str">
        <f t="shared" si="82"/>
        <v>2636, 'C0636_2026_10_03_22_00_00', 'C0636', 'PL4-7 (TU08~)', 'Sản xuất', null, null, null, null, null, 'Chưa cập nhật', 0,  'Ca 1', '2026-10-03', '2026-10-03 22:00:00', 'Rolled',  null, 'Chưa cập nhật', null, 'Thất bại', 'Chưa cập nhật', '2026-10-03 22:00:00'</v>
      </c>
      <c r="C2637" s="12">
        <v>2636</v>
      </c>
      <c r="D2637" s="12" t="s">
        <v>12240</v>
      </c>
      <c r="E2637" s="12" t="s">
        <v>12241</v>
      </c>
      <c r="F2637" s="12" t="s">
        <v>11169</v>
      </c>
      <c r="G2637" s="12" t="s">
        <v>1</v>
      </c>
      <c r="H2637" s="12" t="s">
        <v>2</v>
      </c>
      <c r="I2637" s="12" t="s">
        <v>2</v>
      </c>
      <c r="J2637" s="12" t="s">
        <v>2</v>
      </c>
      <c r="K2637" s="12" t="s">
        <v>3</v>
      </c>
      <c r="L2637" s="12">
        <v>0</v>
      </c>
      <c r="M2637" s="12" t="s">
        <v>15608</v>
      </c>
      <c r="N2637" s="12" t="s">
        <v>4409</v>
      </c>
      <c r="O2637" s="12" t="s">
        <v>3810</v>
      </c>
      <c r="P2637" s="12" t="s">
        <v>7</v>
      </c>
      <c r="Q2637" s="12" t="s">
        <v>12973</v>
      </c>
      <c r="R2637" s="12" t="s">
        <v>5</v>
      </c>
      <c r="S2637" s="12" t="s">
        <v>6</v>
      </c>
      <c r="T2637" s="12" t="s">
        <v>28</v>
      </c>
      <c r="U2637" s="12" t="s">
        <v>5</v>
      </c>
      <c r="V2637" s="12" t="s">
        <v>3810</v>
      </c>
      <c r="X2637" s="10">
        <v>2636</v>
      </c>
      <c r="Y2637" s="10" t="s">
        <v>22525</v>
      </c>
      <c r="Z2637" s="10" t="s">
        <v>7200</v>
      </c>
      <c r="AA2637" s="10" t="s">
        <v>4558</v>
      </c>
      <c r="AB2637" s="10" t="s">
        <v>7567</v>
      </c>
      <c r="AC2637" s="10" t="s">
        <v>6</v>
      </c>
      <c r="AD2637" s="10" t="s">
        <v>6</v>
      </c>
      <c r="AE2637" s="10" t="s">
        <v>6</v>
      </c>
      <c r="AF2637" s="10" t="s">
        <v>6</v>
      </c>
      <c r="AG2637" s="10" t="s">
        <v>6</v>
      </c>
      <c r="AH2637" s="10" t="s">
        <v>12970</v>
      </c>
      <c r="AI2637" s="10">
        <v>0</v>
      </c>
      <c r="AJ2637" s="10" t="s">
        <v>12971</v>
      </c>
      <c r="AK2637" s="23" t="s">
        <v>22900</v>
      </c>
      <c r="AL2637" s="23" t="s">
        <v>16889</v>
      </c>
      <c r="AM2637" s="10" t="s">
        <v>7566</v>
      </c>
      <c r="AN2637" s="10" t="s">
        <v>2</v>
      </c>
      <c r="AO2637" s="10" t="s">
        <v>12970</v>
      </c>
      <c r="AP2637" s="10" t="s">
        <v>6</v>
      </c>
      <c r="AQ2637" s="10" t="s">
        <v>12972</v>
      </c>
      <c r="AR2637" s="10" t="s">
        <v>12970</v>
      </c>
      <c r="AS2637" s="23" t="s">
        <v>16889</v>
      </c>
      <c r="AT2637" s="10" t="str">
        <f t="shared" si="83"/>
        <v>(2636, 'C0636_2026_10_03_22_00_00', 'C0636',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38" spans="1:46" x14ac:dyDescent="0.25">
      <c r="A2638" s="16" t="str">
        <v>(2637, 'C0637_2026_10_03_22_00_00', 'C0637', 'PL4-7 (TU08~)', 'Sản xuất', null, null, null, null, null, 'Chưa cập nhật', 0,  'Ca 1', '2026-10-03', '2026-10-03 22:00:00', 'Rolled',  null, 'Chưa cập nhật', null, 'Thất bại', 'Chưa cập nhật', '2026-10-03 22:00:00'),</v>
      </c>
      <c r="B2638" s="17" t="str">
        <f t="shared" si="82"/>
        <v>2637, 'C0637_2026_10_03_22_00_00', 'C0637', 'PL4-7 (TU08~)', 'Sản xuất', null, null, null, null, null, 'Chưa cập nhật', 0,  'Ca 1', '2026-10-03', '2026-10-03 22:00:00', 'Rolled',  null, 'Chưa cập nhật', null, 'Thất bại', 'Chưa cập nhật', '2026-10-03 22:00:00'</v>
      </c>
      <c r="C2638" s="12">
        <v>2637</v>
      </c>
      <c r="D2638" s="12" t="s">
        <v>12242</v>
      </c>
      <c r="E2638" s="12" t="s">
        <v>12243</v>
      </c>
      <c r="F2638" s="12" t="s">
        <v>11169</v>
      </c>
      <c r="G2638" s="12" t="s">
        <v>1</v>
      </c>
      <c r="H2638" s="12" t="s">
        <v>2</v>
      </c>
      <c r="I2638" s="12" t="s">
        <v>2</v>
      </c>
      <c r="J2638" s="12" t="s">
        <v>2</v>
      </c>
      <c r="K2638" s="12" t="s">
        <v>3</v>
      </c>
      <c r="L2638" s="12">
        <v>0</v>
      </c>
      <c r="M2638" s="12" t="s">
        <v>15609</v>
      </c>
      <c r="N2638" s="12" t="s">
        <v>4409</v>
      </c>
      <c r="O2638" s="12" t="s">
        <v>3810</v>
      </c>
      <c r="P2638" s="12" t="s">
        <v>7</v>
      </c>
      <c r="Q2638" s="12" t="s">
        <v>12973</v>
      </c>
      <c r="R2638" s="12" t="s">
        <v>5</v>
      </c>
      <c r="S2638" s="12" t="s">
        <v>6</v>
      </c>
      <c r="T2638" s="12" t="s">
        <v>28</v>
      </c>
      <c r="U2638" s="12" t="s">
        <v>5</v>
      </c>
      <c r="V2638" s="12" t="s">
        <v>3810</v>
      </c>
      <c r="X2638" s="10">
        <v>2637</v>
      </c>
      <c r="Y2638" s="10" t="s">
        <v>22526</v>
      </c>
      <c r="Z2638" s="10" t="s">
        <v>7201</v>
      </c>
      <c r="AA2638" s="10" t="s">
        <v>4558</v>
      </c>
      <c r="AB2638" s="10" t="s">
        <v>7567</v>
      </c>
      <c r="AC2638" s="10" t="s">
        <v>6</v>
      </c>
      <c r="AD2638" s="10" t="s">
        <v>6</v>
      </c>
      <c r="AE2638" s="10" t="s">
        <v>6</v>
      </c>
      <c r="AF2638" s="10" t="s">
        <v>6</v>
      </c>
      <c r="AG2638" s="10" t="s">
        <v>6</v>
      </c>
      <c r="AH2638" s="10" t="s">
        <v>12970</v>
      </c>
      <c r="AI2638" s="10">
        <v>0</v>
      </c>
      <c r="AJ2638" s="10" t="s">
        <v>12971</v>
      </c>
      <c r="AK2638" s="23" t="s">
        <v>22900</v>
      </c>
      <c r="AL2638" s="23" t="s">
        <v>16889</v>
      </c>
      <c r="AM2638" s="10" t="s">
        <v>7566</v>
      </c>
      <c r="AN2638" s="10" t="s">
        <v>2</v>
      </c>
      <c r="AO2638" s="10" t="s">
        <v>12970</v>
      </c>
      <c r="AP2638" s="10" t="s">
        <v>6</v>
      </c>
      <c r="AQ2638" s="10" t="s">
        <v>12972</v>
      </c>
      <c r="AR2638" s="10" t="s">
        <v>12970</v>
      </c>
      <c r="AS2638" s="23" t="s">
        <v>16889</v>
      </c>
      <c r="AT2638" s="10" t="str">
        <f t="shared" si="83"/>
        <v>(2637, 'C0637_2026_10_03_22_00_00', 'C0637',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39" spans="1:46" x14ac:dyDescent="0.25">
      <c r="A2639" s="16" t="str">
        <v>(2638, 'C0638_2026_10_03_22_00_00', 'C0638', 'PL4-7 (TU08~)', 'Sản xuất', null, null, null, null, null, 'Chưa cập nhật', 0,  'Ca 1', '2026-10-03', '2026-10-03 22:00:00', 'Rolled',  null, 'Chưa cập nhật', null, 'Thất bại', 'Chưa cập nhật', '2026-10-03 22:00:00'),</v>
      </c>
      <c r="B2639" s="17" t="str">
        <f t="shared" si="82"/>
        <v>2638, 'C0638_2026_10_03_22_00_00', 'C0638', 'PL4-7 (TU08~)', 'Sản xuất', null, null, null, null, null, 'Chưa cập nhật', 0,  'Ca 1', '2026-10-03', '2026-10-03 22:00:00', 'Rolled',  null, 'Chưa cập nhật', null, 'Thất bại', 'Chưa cập nhật', '2026-10-03 22:00:00'</v>
      </c>
      <c r="C2639" s="12">
        <v>2638</v>
      </c>
      <c r="D2639" s="12" t="s">
        <v>12244</v>
      </c>
      <c r="E2639" s="12" t="s">
        <v>12245</v>
      </c>
      <c r="F2639" s="12" t="s">
        <v>11169</v>
      </c>
      <c r="G2639" s="12" t="s">
        <v>1</v>
      </c>
      <c r="H2639" s="12" t="s">
        <v>2</v>
      </c>
      <c r="I2639" s="12" t="s">
        <v>2</v>
      </c>
      <c r="J2639" s="12" t="s">
        <v>2</v>
      </c>
      <c r="K2639" s="12" t="s">
        <v>3</v>
      </c>
      <c r="L2639" s="12">
        <v>0</v>
      </c>
      <c r="M2639" s="12" t="s">
        <v>15610</v>
      </c>
      <c r="N2639" s="12" t="s">
        <v>4409</v>
      </c>
      <c r="O2639" s="12" t="s">
        <v>3810</v>
      </c>
      <c r="P2639" s="12" t="s">
        <v>7</v>
      </c>
      <c r="Q2639" s="12" t="s">
        <v>12973</v>
      </c>
      <c r="R2639" s="12" t="s">
        <v>5</v>
      </c>
      <c r="S2639" s="12" t="s">
        <v>6</v>
      </c>
      <c r="T2639" s="12" t="s">
        <v>28</v>
      </c>
      <c r="U2639" s="12" t="s">
        <v>5</v>
      </c>
      <c r="V2639" s="12" t="s">
        <v>3810</v>
      </c>
      <c r="X2639" s="10">
        <v>2638</v>
      </c>
      <c r="Y2639" s="10" t="s">
        <v>22527</v>
      </c>
      <c r="Z2639" s="10" t="s">
        <v>7202</v>
      </c>
      <c r="AA2639" s="10" t="s">
        <v>4558</v>
      </c>
      <c r="AB2639" s="10" t="s">
        <v>7567</v>
      </c>
      <c r="AC2639" s="10" t="s">
        <v>6</v>
      </c>
      <c r="AD2639" s="10" t="s">
        <v>6</v>
      </c>
      <c r="AE2639" s="10" t="s">
        <v>6</v>
      </c>
      <c r="AF2639" s="10" t="s">
        <v>6</v>
      </c>
      <c r="AG2639" s="10" t="s">
        <v>6</v>
      </c>
      <c r="AH2639" s="10" t="s">
        <v>12970</v>
      </c>
      <c r="AI2639" s="10">
        <v>0</v>
      </c>
      <c r="AJ2639" s="10" t="s">
        <v>12971</v>
      </c>
      <c r="AK2639" s="23" t="s">
        <v>22900</v>
      </c>
      <c r="AL2639" s="23" t="s">
        <v>16889</v>
      </c>
      <c r="AM2639" s="10" t="s">
        <v>7566</v>
      </c>
      <c r="AN2639" s="10" t="s">
        <v>2</v>
      </c>
      <c r="AO2639" s="10" t="s">
        <v>12970</v>
      </c>
      <c r="AP2639" s="10" t="s">
        <v>6</v>
      </c>
      <c r="AQ2639" s="10" t="s">
        <v>12972</v>
      </c>
      <c r="AR2639" s="10" t="s">
        <v>12970</v>
      </c>
      <c r="AS2639" s="23" t="s">
        <v>16889</v>
      </c>
      <c r="AT2639" s="10" t="str">
        <f t="shared" si="83"/>
        <v>(2638, 'C0638_2026_10_03_22_00_00', 'C0638',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40" spans="1:46" x14ac:dyDescent="0.25">
      <c r="A2640" s="16" t="str">
        <v>(2639, 'C0639_2026_10_03_22_00_00', 'C0639', 'PL4-7 (TU08~)', 'Sản xuất', null, null, null, null, null, 'Chưa cập nhật', 0,  'Ca 1', '2026-10-03', '2026-10-03 22:00:00', 'Rolled',  null, 'Chưa cập nhật', null, 'Thất bại', 'Chưa cập nhật', '2026-10-03 22:00:00'),</v>
      </c>
      <c r="B2640" s="17" t="str">
        <f t="shared" si="82"/>
        <v>2639, 'C0639_2026_10_03_22_00_00', 'C0639', 'PL4-7 (TU08~)', 'Sản xuất', null, null, null, null, null, 'Chưa cập nhật', 0,  'Ca 1', '2026-10-03', '2026-10-03 22:00:00', 'Rolled',  null, 'Chưa cập nhật', null, 'Thất bại', 'Chưa cập nhật', '2026-10-03 22:00:00'</v>
      </c>
      <c r="C2640" s="12">
        <v>2639</v>
      </c>
      <c r="D2640" s="12" t="s">
        <v>12246</v>
      </c>
      <c r="E2640" s="12" t="s">
        <v>12247</v>
      </c>
      <c r="F2640" s="12" t="s">
        <v>11169</v>
      </c>
      <c r="G2640" s="12" t="s">
        <v>1</v>
      </c>
      <c r="H2640" s="12" t="s">
        <v>2</v>
      </c>
      <c r="I2640" s="12" t="s">
        <v>2</v>
      </c>
      <c r="J2640" s="12" t="s">
        <v>2</v>
      </c>
      <c r="K2640" s="12" t="s">
        <v>3</v>
      </c>
      <c r="L2640" s="12">
        <v>0</v>
      </c>
      <c r="M2640" s="12" t="s">
        <v>15611</v>
      </c>
      <c r="N2640" s="12" t="s">
        <v>4409</v>
      </c>
      <c r="O2640" s="12" t="s">
        <v>3810</v>
      </c>
      <c r="P2640" s="12" t="s">
        <v>7</v>
      </c>
      <c r="Q2640" s="12" t="s">
        <v>12973</v>
      </c>
      <c r="R2640" s="12" t="s">
        <v>5</v>
      </c>
      <c r="S2640" s="12" t="s">
        <v>6</v>
      </c>
      <c r="T2640" s="12" t="s">
        <v>28</v>
      </c>
      <c r="U2640" s="12" t="s">
        <v>5</v>
      </c>
      <c r="V2640" s="12" t="s">
        <v>3810</v>
      </c>
      <c r="X2640" s="10">
        <v>2639</v>
      </c>
      <c r="Y2640" s="10" t="s">
        <v>22528</v>
      </c>
      <c r="Z2640" s="10" t="s">
        <v>7203</v>
      </c>
      <c r="AA2640" s="10" t="s">
        <v>4558</v>
      </c>
      <c r="AB2640" s="10" t="s">
        <v>7567</v>
      </c>
      <c r="AC2640" s="10" t="s">
        <v>6</v>
      </c>
      <c r="AD2640" s="10" t="s">
        <v>6</v>
      </c>
      <c r="AE2640" s="10" t="s">
        <v>6</v>
      </c>
      <c r="AF2640" s="10" t="s">
        <v>6</v>
      </c>
      <c r="AG2640" s="10" t="s">
        <v>6</v>
      </c>
      <c r="AH2640" s="10" t="s">
        <v>12970</v>
      </c>
      <c r="AI2640" s="10">
        <v>0</v>
      </c>
      <c r="AJ2640" s="10" t="s">
        <v>12971</v>
      </c>
      <c r="AK2640" s="23" t="s">
        <v>22900</v>
      </c>
      <c r="AL2640" s="23" t="s">
        <v>16889</v>
      </c>
      <c r="AM2640" s="10" t="s">
        <v>7566</v>
      </c>
      <c r="AN2640" s="10" t="s">
        <v>2</v>
      </c>
      <c r="AO2640" s="10" t="s">
        <v>12970</v>
      </c>
      <c r="AP2640" s="10" t="s">
        <v>6</v>
      </c>
      <c r="AQ2640" s="10" t="s">
        <v>12972</v>
      </c>
      <c r="AR2640" s="10" t="s">
        <v>12970</v>
      </c>
      <c r="AS2640" s="23" t="s">
        <v>16889</v>
      </c>
      <c r="AT2640" s="10" t="str">
        <f t="shared" si="83"/>
        <v>(2639, 'C0639_2026_10_03_22_00_00', 'C0639',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41" spans="1:46" x14ac:dyDescent="0.25">
      <c r="A2641" s="16" t="str">
        <v>(2640, 'C0640_2026_10_03_22_00_00', 'C0640', 'PL4-7 (TU08~)', 'Sản xuất', null, null, null, null, null, 'Chưa cập nhật', 0,  'Ca 1', '2026-10-03', '2026-10-03 22:00:00', 'Rolled',  null, 'Chưa cập nhật', null, 'Thất bại', 'Chưa cập nhật', '2026-10-03 22:00:00'),</v>
      </c>
      <c r="B2641" s="17" t="str">
        <f t="shared" si="82"/>
        <v>2640, 'C0640_2026_10_03_22_00_00', 'C0640', 'PL4-7 (TU08~)', 'Sản xuất', null, null, null, null, null, 'Chưa cập nhật', 0,  'Ca 1', '2026-10-03', '2026-10-03 22:00:00', 'Rolled',  null, 'Chưa cập nhật', null, 'Thất bại', 'Chưa cập nhật', '2026-10-03 22:00:00'</v>
      </c>
      <c r="C2641" s="12">
        <v>2640</v>
      </c>
      <c r="D2641" s="12" t="s">
        <v>12248</v>
      </c>
      <c r="E2641" s="12" t="s">
        <v>12249</v>
      </c>
      <c r="F2641" s="12" t="s">
        <v>11169</v>
      </c>
      <c r="G2641" s="12" t="s">
        <v>1</v>
      </c>
      <c r="H2641" s="12" t="s">
        <v>2</v>
      </c>
      <c r="I2641" s="12" t="s">
        <v>2</v>
      </c>
      <c r="J2641" s="12" t="s">
        <v>2</v>
      </c>
      <c r="K2641" s="12" t="s">
        <v>3</v>
      </c>
      <c r="L2641" s="12">
        <v>0</v>
      </c>
      <c r="M2641" s="12" t="s">
        <v>15612</v>
      </c>
      <c r="N2641" s="12" t="s">
        <v>4409</v>
      </c>
      <c r="O2641" s="12" t="s">
        <v>3810</v>
      </c>
      <c r="P2641" s="12" t="s">
        <v>7</v>
      </c>
      <c r="Q2641" s="12" t="s">
        <v>12973</v>
      </c>
      <c r="R2641" s="12" t="s">
        <v>5</v>
      </c>
      <c r="S2641" s="12" t="s">
        <v>6</v>
      </c>
      <c r="T2641" s="12" t="s">
        <v>28</v>
      </c>
      <c r="U2641" s="12" t="s">
        <v>5</v>
      </c>
      <c r="V2641" s="12" t="s">
        <v>3810</v>
      </c>
      <c r="X2641" s="10">
        <v>2640</v>
      </c>
      <c r="Y2641" s="10" t="s">
        <v>22529</v>
      </c>
      <c r="Z2641" s="10" t="s">
        <v>7204</v>
      </c>
      <c r="AA2641" s="10" t="s">
        <v>4558</v>
      </c>
      <c r="AB2641" s="10" t="s">
        <v>7567</v>
      </c>
      <c r="AC2641" s="10" t="s">
        <v>6</v>
      </c>
      <c r="AD2641" s="10" t="s">
        <v>6</v>
      </c>
      <c r="AE2641" s="10" t="s">
        <v>6</v>
      </c>
      <c r="AF2641" s="10" t="s">
        <v>6</v>
      </c>
      <c r="AG2641" s="10" t="s">
        <v>6</v>
      </c>
      <c r="AH2641" s="10" t="s">
        <v>12970</v>
      </c>
      <c r="AI2641" s="10">
        <v>0</v>
      </c>
      <c r="AJ2641" s="10" t="s">
        <v>12971</v>
      </c>
      <c r="AK2641" s="23" t="s">
        <v>22900</v>
      </c>
      <c r="AL2641" s="23" t="s">
        <v>16889</v>
      </c>
      <c r="AM2641" s="10" t="s">
        <v>7566</v>
      </c>
      <c r="AN2641" s="10" t="s">
        <v>2</v>
      </c>
      <c r="AO2641" s="10" t="s">
        <v>12970</v>
      </c>
      <c r="AP2641" s="10" t="s">
        <v>6</v>
      </c>
      <c r="AQ2641" s="10" t="s">
        <v>12972</v>
      </c>
      <c r="AR2641" s="10" t="s">
        <v>12970</v>
      </c>
      <c r="AS2641" s="23" t="s">
        <v>16889</v>
      </c>
      <c r="AT2641" s="10" t="str">
        <f t="shared" si="83"/>
        <v>(2640, 'C0640_2026_10_03_22_00_00', 'C0640',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42" spans="1:46" x14ac:dyDescent="0.25">
      <c r="A2642" s="16" t="str">
        <v>(2641, 'C0641_2026_10_03_22_00_00', 'C0641', 'PL4-7 (TU08~)', 'Sản xuất', null, null, null, null, null, 'Chưa cập nhật', 0,  'Ca 1', '2026-10-03', '2026-10-03 22:00:00', 'Rolled',  null, 'Chưa cập nhật', null, 'Thất bại', 'Chưa cập nhật', '2026-10-03 22:00:00'),</v>
      </c>
      <c r="B2642" s="17" t="str">
        <f t="shared" si="82"/>
        <v>2641, 'C0641_2026_10_03_22_00_00', 'C0641', 'PL4-7 (TU08~)', 'Sản xuất', null, null, null, null, null, 'Chưa cập nhật', 0,  'Ca 1', '2026-10-03', '2026-10-03 22:00:00', 'Rolled',  null, 'Chưa cập nhật', null, 'Thất bại', 'Chưa cập nhật', '2026-10-03 22:00:00'</v>
      </c>
      <c r="C2642" s="12">
        <v>2641</v>
      </c>
      <c r="D2642" s="12" t="s">
        <v>12250</v>
      </c>
      <c r="E2642" s="12" t="s">
        <v>12251</v>
      </c>
      <c r="F2642" s="12" t="s">
        <v>11169</v>
      </c>
      <c r="G2642" s="12" t="s">
        <v>1</v>
      </c>
      <c r="H2642" s="12" t="s">
        <v>2</v>
      </c>
      <c r="I2642" s="12" t="s">
        <v>2</v>
      </c>
      <c r="J2642" s="12" t="s">
        <v>2</v>
      </c>
      <c r="K2642" s="12" t="s">
        <v>3</v>
      </c>
      <c r="L2642" s="12">
        <v>0</v>
      </c>
      <c r="M2642" s="12" t="s">
        <v>15613</v>
      </c>
      <c r="N2642" s="12" t="s">
        <v>4409</v>
      </c>
      <c r="O2642" s="12" t="s">
        <v>3810</v>
      </c>
      <c r="P2642" s="12" t="s">
        <v>7</v>
      </c>
      <c r="Q2642" s="12" t="s">
        <v>12973</v>
      </c>
      <c r="R2642" s="12" t="s">
        <v>5</v>
      </c>
      <c r="S2642" s="12" t="s">
        <v>6</v>
      </c>
      <c r="T2642" s="12" t="s">
        <v>28</v>
      </c>
      <c r="U2642" s="12" t="s">
        <v>5</v>
      </c>
      <c r="V2642" s="12" t="s">
        <v>3810</v>
      </c>
      <c r="X2642" s="10">
        <v>2641</v>
      </c>
      <c r="Y2642" s="10" t="s">
        <v>22530</v>
      </c>
      <c r="Z2642" s="10" t="s">
        <v>7205</v>
      </c>
      <c r="AA2642" s="10" t="s">
        <v>4558</v>
      </c>
      <c r="AB2642" s="10" t="s">
        <v>7567</v>
      </c>
      <c r="AC2642" s="10" t="s">
        <v>6</v>
      </c>
      <c r="AD2642" s="10" t="s">
        <v>6</v>
      </c>
      <c r="AE2642" s="10" t="s">
        <v>6</v>
      </c>
      <c r="AF2642" s="10" t="s">
        <v>6</v>
      </c>
      <c r="AG2642" s="10" t="s">
        <v>6</v>
      </c>
      <c r="AH2642" s="10" t="s">
        <v>12970</v>
      </c>
      <c r="AI2642" s="10">
        <v>0</v>
      </c>
      <c r="AJ2642" s="10" t="s">
        <v>12971</v>
      </c>
      <c r="AK2642" s="23" t="s">
        <v>22900</v>
      </c>
      <c r="AL2642" s="23" t="s">
        <v>16889</v>
      </c>
      <c r="AM2642" s="10" t="s">
        <v>7566</v>
      </c>
      <c r="AN2642" s="10" t="s">
        <v>2</v>
      </c>
      <c r="AO2642" s="10" t="s">
        <v>12970</v>
      </c>
      <c r="AP2642" s="10" t="s">
        <v>6</v>
      </c>
      <c r="AQ2642" s="10" t="s">
        <v>12972</v>
      </c>
      <c r="AR2642" s="10" t="s">
        <v>12970</v>
      </c>
      <c r="AS2642" s="23" t="s">
        <v>16889</v>
      </c>
      <c r="AT2642" s="10" t="str">
        <f t="shared" si="83"/>
        <v>(2641, 'C0641_2026_10_03_22_00_00', 'C0641',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43" spans="1:46" x14ac:dyDescent="0.25">
      <c r="A2643" s="16" t="str">
        <v>(2642, 'C0642_2026_10_03_22_00_00', 'C0642', 'PL4-7 (TU08~)', 'Sản xuất', null, null, null, null, null, 'Chưa cập nhật', 0,  'Ca 1', '2026-10-03', '2026-10-03 22:00:00', 'Rolled',  null, 'Chưa cập nhật', null, 'Thất bại', 'Chưa cập nhật', '2026-10-03 22:00:00'),</v>
      </c>
      <c r="B2643" s="17" t="str">
        <f t="shared" si="82"/>
        <v>2642, 'C0642_2026_10_03_22_00_00', 'C0642', 'PL4-7 (TU08~)', 'Sản xuất', null, null, null, null, null, 'Chưa cập nhật', 0,  'Ca 1', '2026-10-03', '2026-10-03 22:00:00', 'Rolled',  null, 'Chưa cập nhật', null, 'Thất bại', 'Chưa cập nhật', '2026-10-03 22:00:00'</v>
      </c>
      <c r="C2643" s="12">
        <v>2642</v>
      </c>
      <c r="D2643" s="12" t="s">
        <v>12252</v>
      </c>
      <c r="E2643" s="12" t="s">
        <v>12253</v>
      </c>
      <c r="F2643" s="12" t="s">
        <v>11169</v>
      </c>
      <c r="G2643" s="12" t="s">
        <v>1</v>
      </c>
      <c r="H2643" s="12" t="s">
        <v>2</v>
      </c>
      <c r="I2643" s="12" t="s">
        <v>2</v>
      </c>
      <c r="J2643" s="12" t="s">
        <v>2</v>
      </c>
      <c r="K2643" s="12" t="s">
        <v>3</v>
      </c>
      <c r="L2643" s="12">
        <v>0</v>
      </c>
      <c r="M2643" s="12" t="s">
        <v>15614</v>
      </c>
      <c r="N2643" s="12" t="s">
        <v>4409</v>
      </c>
      <c r="O2643" s="12" t="s">
        <v>3810</v>
      </c>
      <c r="P2643" s="12" t="s">
        <v>7</v>
      </c>
      <c r="Q2643" s="12" t="s">
        <v>12973</v>
      </c>
      <c r="R2643" s="12" t="s">
        <v>5</v>
      </c>
      <c r="S2643" s="12" t="s">
        <v>6</v>
      </c>
      <c r="T2643" s="12" t="s">
        <v>28</v>
      </c>
      <c r="U2643" s="12" t="s">
        <v>5</v>
      </c>
      <c r="V2643" s="12" t="s">
        <v>3810</v>
      </c>
      <c r="X2643" s="10">
        <v>2642</v>
      </c>
      <c r="Y2643" s="10" t="s">
        <v>22531</v>
      </c>
      <c r="Z2643" s="10" t="s">
        <v>7206</v>
      </c>
      <c r="AA2643" s="10" t="s">
        <v>4558</v>
      </c>
      <c r="AB2643" s="10" t="s">
        <v>7567</v>
      </c>
      <c r="AC2643" s="10" t="s">
        <v>6</v>
      </c>
      <c r="AD2643" s="10" t="s">
        <v>6</v>
      </c>
      <c r="AE2643" s="10" t="s">
        <v>6</v>
      </c>
      <c r="AF2643" s="10" t="s">
        <v>6</v>
      </c>
      <c r="AG2643" s="10" t="s">
        <v>6</v>
      </c>
      <c r="AH2643" s="10" t="s">
        <v>12970</v>
      </c>
      <c r="AI2643" s="10">
        <v>0</v>
      </c>
      <c r="AJ2643" s="10" t="s">
        <v>12971</v>
      </c>
      <c r="AK2643" s="23" t="s">
        <v>22900</v>
      </c>
      <c r="AL2643" s="23" t="s">
        <v>16889</v>
      </c>
      <c r="AM2643" s="10" t="s">
        <v>7566</v>
      </c>
      <c r="AN2643" s="10" t="s">
        <v>2</v>
      </c>
      <c r="AO2643" s="10" t="s">
        <v>12970</v>
      </c>
      <c r="AP2643" s="10" t="s">
        <v>6</v>
      </c>
      <c r="AQ2643" s="10" t="s">
        <v>12972</v>
      </c>
      <c r="AR2643" s="10" t="s">
        <v>12970</v>
      </c>
      <c r="AS2643" s="23" t="s">
        <v>16889</v>
      </c>
      <c r="AT2643" s="10" t="str">
        <f t="shared" si="83"/>
        <v>(2642, 'C0642_2026_10_03_22_00_00', 'C0642',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44" spans="1:46" x14ac:dyDescent="0.25">
      <c r="A2644" s="16" t="str">
        <v>(2643, 'C0643_2026_10_03_22_00_00', 'C0643', 'PL4-7 (TU08~)', 'Sản xuất', null, null, null, null, null, 'Chưa cập nhật', 0,  'Ca 1', '2026-10-03', '2026-10-03 22:00:00', 'Rolled',  null, 'Chưa cập nhật', null, 'Thất bại', 'Chưa cập nhật', '2026-10-03 22:00:00'),</v>
      </c>
      <c r="B2644" s="17" t="str">
        <f t="shared" si="82"/>
        <v>2643, 'C0643_2026_10_03_22_00_00', 'C0643', 'PL4-7 (TU08~)', 'Sản xuất', null, null, null, null, null, 'Chưa cập nhật', 0,  'Ca 1', '2026-10-03', '2026-10-03 22:00:00', 'Rolled',  null, 'Chưa cập nhật', null, 'Thất bại', 'Chưa cập nhật', '2026-10-03 22:00:00'</v>
      </c>
      <c r="C2644" s="12">
        <v>2643</v>
      </c>
      <c r="D2644" s="12" t="s">
        <v>12254</v>
      </c>
      <c r="E2644" s="12" t="s">
        <v>12255</v>
      </c>
      <c r="F2644" s="12" t="s">
        <v>11169</v>
      </c>
      <c r="G2644" s="12" t="s">
        <v>1</v>
      </c>
      <c r="H2644" s="12" t="s">
        <v>2</v>
      </c>
      <c r="I2644" s="12" t="s">
        <v>2</v>
      </c>
      <c r="J2644" s="12" t="s">
        <v>2</v>
      </c>
      <c r="K2644" s="12" t="s">
        <v>3</v>
      </c>
      <c r="L2644" s="12">
        <v>0</v>
      </c>
      <c r="M2644" s="12" t="s">
        <v>15615</v>
      </c>
      <c r="N2644" s="12" t="s">
        <v>4409</v>
      </c>
      <c r="O2644" s="12" t="s">
        <v>3810</v>
      </c>
      <c r="P2644" s="12" t="s">
        <v>7</v>
      </c>
      <c r="Q2644" s="12" t="s">
        <v>12973</v>
      </c>
      <c r="R2644" s="12" t="s">
        <v>5</v>
      </c>
      <c r="S2644" s="12" t="s">
        <v>6</v>
      </c>
      <c r="T2644" s="12" t="s">
        <v>28</v>
      </c>
      <c r="U2644" s="12" t="s">
        <v>5</v>
      </c>
      <c r="V2644" s="12" t="s">
        <v>3810</v>
      </c>
      <c r="X2644" s="10">
        <v>2643</v>
      </c>
      <c r="Y2644" s="10" t="s">
        <v>22532</v>
      </c>
      <c r="Z2644" s="10" t="s">
        <v>7207</v>
      </c>
      <c r="AA2644" s="10" t="s">
        <v>4558</v>
      </c>
      <c r="AB2644" s="10" t="s">
        <v>7567</v>
      </c>
      <c r="AC2644" s="10" t="s">
        <v>6</v>
      </c>
      <c r="AD2644" s="10" t="s">
        <v>6</v>
      </c>
      <c r="AE2644" s="10" t="s">
        <v>6</v>
      </c>
      <c r="AF2644" s="10" t="s">
        <v>6</v>
      </c>
      <c r="AG2644" s="10" t="s">
        <v>6</v>
      </c>
      <c r="AH2644" s="10" t="s">
        <v>12970</v>
      </c>
      <c r="AI2644" s="10">
        <v>0</v>
      </c>
      <c r="AJ2644" s="10" t="s">
        <v>12971</v>
      </c>
      <c r="AK2644" s="23" t="s">
        <v>22900</v>
      </c>
      <c r="AL2644" s="23" t="s">
        <v>16889</v>
      </c>
      <c r="AM2644" s="10" t="s">
        <v>7566</v>
      </c>
      <c r="AN2644" s="10" t="s">
        <v>2</v>
      </c>
      <c r="AO2644" s="10" t="s">
        <v>12970</v>
      </c>
      <c r="AP2644" s="10" t="s">
        <v>6</v>
      </c>
      <c r="AQ2644" s="10" t="s">
        <v>12972</v>
      </c>
      <c r="AR2644" s="10" t="s">
        <v>12970</v>
      </c>
      <c r="AS2644" s="23" t="s">
        <v>16889</v>
      </c>
      <c r="AT2644" s="10" t="str">
        <f t="shared" si="83"/>
        <v>(2643, 'C0643_2026_10_03_22_00_00', 'C0643',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45" spans="1:46" x14ac:dyDescent="0.25">
      <c r="A2645" s="16" t="str">
        <v>(2644, 'C0644_2026_10_03_22_00_00', 'C0644', 'PL4-7 (TU08~)', 'Sản xuất', null, null, null, null, null, 'Chưa cập nhật', 0,  'Ca 1', '2026-10-03', '2026-10-03 22:00:00', 'Rolled',  null, 'Chưa cập nhật', null, 'Thất bại', 'Chưa cập nhật', '2026-10-03 22:00:00'),</v>
      </c>
      <c r="B2645" s="17" t="str">
        <f t="shared" si="82"/>
        <v>2644, 'C0644_2026_10_03_22_00_00', 'C0644', 'PL4-7 (TU08~)', 'Sản xuất', null, null, null, null, null, 'Chưa cập nhật', 0,  'Ca 1', '2026-10-03', '2026-10-03 22:00:00', 'Rolled',  null, 'Chưa cập nhật', null, 'Thất bại', 'Chưa cập nhật', '2026-10-03 22:00:00'</v>
      </c>
      <c r="C2645" s="12">
        <v>2644</v>
      </c>
      <c r="D2645" s="12" t="s">
        <v>12256</v>
      </c>
      <c r="E2645" s="12" t="s">
        <v>12257</v>
      </c>
      <c r="F2645" s="12" t="s">
        <v>11169</v>
      </c>
      <c r="G2645" s="12" t="s">
        <v>1</v>
      </c>
      <c r="H2645" s="12" t="s">
        <v>2</v>
      </c>
      <c r="I2645" s="12" t="s">
        <v>2</v>
      </c>
      <c r="J2645" s="12" t="s">
        <v>2</v>
      </c>
      <c r="K2645" s="12" t="s">
        <v>3</v>
      </c>
      <c r="L2645" s="12">
        <v>0</v>
      </c>
      <c r="M2645" s="12" t="s">
        <v>15616</v>
      </c>
      <c r="N2645" s="12" t="s">
        <v>4409</v>
      </c>
      <c r="O2645" s="12" t="s">
        <v>3810</v>
      </c>
      <c r="P2645" s="12" t="s">
        <v>7</v>
      </c>
      <c r="Q2645" s="12" t="s">
        <v>12973</v>
      </c>
      <c r="R2645" s="12" t="s">
        <v>5</v>
      </c>
      <c r="S2645" s="12" t="s">
        <v>6</v>
      </c>
      <c r="T2645" s="12" t="s">
        <v>28</v>
      </c>
      <c r="U2645" s="12" t="s">
        <v>5</v>
      </c>
      <c r="V2645" s="12" t="s">
        <v>3810</v>
      </c>
      <c r="X2645" s="10">
        <v>2644</v>
      </c>
      <c r="Y2645" s="10" t="s">
        <v>22533</v>
      </c>
      <c r="Z2645" s="10" t="s">
        <v>7208</v>
      </c>
      <c r="AA2645" s="10" t="s">
        <v>4558</v>
      </c>
      <c r="AB2645" s="10" t="s">
        <v>7567</v>
      </c>
      <c r="AC2645" s="10" t="s">
        <v>6</v>
      </c>
      <c r="AD2645" s="10" t="s">
        <v>6</v>
      </c>
      <c r="AE2645" s="10" t="s">
        <v>6</v>
      </c>
      <c r="AF2645" s="10" t="s">
        <v>6</v>
      </c>
      <c r="AG2645" s="10" t="s">
        <v>6</v>
      </c>
      <c r="AH2645" s="10" t="s">
        <v>12970</v>
      </c>
      <c r="AI2645" s="10">
        <v>0</v>
      </c>
      <c r="AJ2645" s="10" t="s">
        <v>12971</v>
      </c>
      <c r="AK2645" s="23" t="s">
        <v>22900</v>
      </c>
      <c r="AL2645" s="23" t="s">
        <v>16889</v>
      </c>
      <c r="AM2645" s="10" t="s">
        <v>7566</v>
      </c>
      <c r="AN2645" s="10" t="s">
        <v>2</v>
      </c>
      <c r="AO2645" s="10" t="s">
        <v>12970</v>
      </c>
      <c r="AP2645" s="10" t="s">
        <v>6</v>
      </c>
      <c r="AQ2645" s="10" t="s">
        <v>12972</v>
      </c>
      <c r="AR2645" s="10" t="s">
        <v>12970</v>
      </c>
      <c r="AS2645" s="23" t="s">
        <v>16889</v>
      </c>
      <c r="AT2645" s="10" t="str">
        <f t="shared" si="83"/>
        <v>(2644, 'C0644_2026_10_03_22_00_00', 'C0644',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46" spans="1:46" x14ac:dyDescent="0.25">
      <c r="A2646" s="16" t="str">
        <v>(2645, 'C0645_2026_10_03_22_00_00', 'C0645', 'PL4-7 (TU08~)', 'Sản xuất', null, null, null, null, null, 'Chưa cập nhật', 0,  'Ca 1', '2026-10-03', '2026-10-03 22:00:00', 'Rolled',  null, 'Chưa cập nhật', null, 'Thất bại', 'Chưa cập nhật', '2026-10-03 22:00:00'),</v>
      </c>
      <c r="B2646" s="17" t="str">
        <f t="shared" si="82"/>
        <v>2645, 'C0645_2026_10_03_22_00_00', 'C0645', 'PL4-7 (TU08~)', 'Sản xuất', null, null, null, null, null, 'Chưa cập nhật', 0,  'Ca 1', '2026-10-03', '2026-10-03 22:00:00', 'Rolled',  null, 'Chưa cập nhật', null, 'Thất bại', 'Chưa cập nhật', '2026-10-03 22:00:00'</v>
      </c>
      <c r="C2646" s="12">
        <v>2645</v>
      </c>
      <c r="D2646" s="12" t="s">
        <v>12258</v>
      </c>
      <c r="E2646" s="12" t="s">
        <v>12259</v>
      </c>
      <c r="F2646" s="12" t="s">
        <v>11169</v>
      </c>
      <c r="G2646" s="12" t="s">
        <v>1</v>
      </c>
      <c r="H2646" s="12" t="s">
        <v>2</v>
      </c>
      <c r="I2646" s="12" t="s">
        <v>2</v>
      </c>
      <c r="J2646" s="12" t="s">
        <v>2</v>
      </c>
      <c r="K2646" s="12" t="s">
        <v>3</v>
      </c>
      <c r="L2646" s="12">
        <v>0</v>
      </c>
      <c r="M2646" s="12" t="s">
        <v>15617</v>
      </c>
      <c r="N2646" s="12" t="s">
        <v>4409</v>
      </c>
      <c r="O2646" s="12" t="s">
        <v>3810</v>
      </c>
      <c r="P2646" s="12" t="s">
        <v>7</v>
      </c>
      <c r="Q2646" s="12" t="s">
        <v>12973</v>
      </c>
      <c r="R2646" s="12" t="s">
        <v>5</v>
      </c>
      <c r="S2646" s="12" t="s">
        <v>6</v>
      </c>
      <c r="T2646" s="12" t="s">
        <v>28</v>
      </c>
      <c r="U2646" s="12" t="s">
        <v>5</v>
      </c>
      <c r="V2646" s="12" t="s">
        <v>3810</v>
      </c>
      <c r="X2646" s="10">
        <v>2645</v>
      </c>
      <c r="Y2646" s="10" t="s">
        <v>22534</v>
      </c>
      <c r="Z2646" s="10" t="s">
        <v>7209</v>
      </c>
      <c r="AA2646" s="10" t="s">
        <v>4558</v>
      </c>
      <c r="AB2646" s="10" t="s">
        <v>7567</v>
      </c>
      <c r="AC2646" s="10" t="s">
        <v>6</v>
      </c>
      <c r="AD2646" s="10" t="s">
        <v>6</v>
      </c>
      <c r="AE2646" s="10" t="s">
        <v>6</v>
      </c>
      <c r="AF2646" s="10" t="s">
        <v>6</v>
      </c>
      <c r="AG2646" s="10" t="s">
        <v>6</v>
      </c>
      <c r="AH2646" s="10" t="s">
        <v>12970</v>
      </c>
      <c r="AI2646" s="10">
        <v>0</v>
      </c>
      <c r="AJ2646" s="10" t="s">
        <v>12971</v>
      </c>
      <c r="AK2646" s="23" t="s">
        <v>22900</v>
      </c>
      <c r="AL2646" s="23" t="s">
        <v>16889</v>
      </c>
      <c r="AM2646" s="10" t="s">
        <v>7566</v>
      </c>
      <c r="AN2646" s="10" t="s">
        <v>2</v>
      </c>
      <c r="AO2646" s="10" t="s">
        <v>12970</v>
      </c>
      <c r="AP2646" s="10" t="s">
        <v>6</v>
      </c>
      <c r="AQ2646" s="10" t="s">
        <v>12972</v>
      </c>
      <c r="AR2646" s="10" t="s">
        <v>12970</v>
      </c>
      <c r="AS2646" s="23" t="s">
        <v>16889</v>
      </c>
      <c r="AT2646" s="10" t="str">
        <f t="shared" si="83"/>
        <v>(2645, 'C0645_2026_10_03_22_00_00', 'C0645',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47" spans="1:46" x14ac:dyDescent="0.25">
      <c r="A2647" s="16" t="str">
        <v>(2646, 'C0646_2026_10_03_22_00_00', 'C0646', 'PL4-7 (TU08~)', 'Sản xuất', null, null, null, null, null, 'Chưa cập nhật', 0,  'Ca 1', '2026-10-03', '2026-10-03 22:00:00', 'Rolled',  null, 'Chưa cập nhật', null, 'Thất bại', 'Chưa cập nhật', '2026-10-03 22:00:00'),</v>
      </c>
      <c r="B2647" s="17" t="str">
        <f t="shared" si="82"/>
        <v>2646, 'C0646_2026_10_03_22_00_00', 'C0646', 'PL4-7 (TU08~)', 'Sản xuất', null, null, null, null, null, 'Chưa cập nhật', 0,  'Ca 1', '2026-10-03', '2026-10-03 22:00:00', 'Rolled',  null, 'Chưa cập nhật', null, 'Thất bại', 'Chưa cập nhật', '2026-10-03 22:00:00'</v>
      </c>
      <c r="C2647" s="12">
        <v>2646</v>
      </c>
      <c r="D2647" s="12" t="s">
        <v>12260</v>
      </c>
      <c r="E2647" s="12" t="s">
        <v>12261</v>
      </c>
      <c r="F2647" s="12" t="s">
        <v>11169</v>
      </c>
      <c r="G2647" s="12" t="s">
        <v>1</v>
      </c>
      <c r="H2647" s="12" t="s">
        <v>2</v>
      </c>
      <c r="I2647" s="12" t="s">
        <v>2</v>
      </c>
      <c r="J2647" s="12" t="s">
        <v>2</v>
      </c>
      <c r="K2647" s="12" t="s">
        <v>3</v>
      </c>
      <c r="L2647" s="12">
        <v>0</v>
      </c>
      <c r="M2647" s="12" t="s">
        <v>15618</v>
      </c>
      <c r="N2647" s="12" t="s">
        <v>4409</v>
      </c>
      <c r="O2647" s="12" t="s">
        <v>3810</v>
      </c>
      <c r="P2647" s="12" t="s">
        <v>7</v>
      </c>
      <c r="Q2647" s="12" t="s">
        <v>12973</v>
      </c>
      <c r="R2647" s="12" t="s">
        <v>5</v>
      </c>
      <c r="S2647" s="12" t="s">
        <v>6</v>
      </c>
      <c r="T2647" s="12" t="s">
        <v>28</v>
      </c>
      <c r="U2647" s="12" t="s">
        <v>5</v>
      </c>
      <c r="V2647" s="12" t="s">
        <v>3810</v>
      </c>
      <c r="X2647" s="10">
        <v>2646</v>
      </c>
      <c r="Y2647" s="10" t="s">
        <v>22535</v>
      </c>
      <c r="Z2647" s="10" t="s">
        <v>7210</v>
      </c>
      <c r="AA2647" s="10" t="s">
        <v>4558</v>
      </c>
      <c r="AB2647" s="10" t="s">
        <v>7567</v>
      </c>
      <c r="AC2647" s="10" t="s">
        <v>6</v>
      </c>
      <c r="AD2647" s="10" t="s">
        <v>6</v>
      </c>
      <c r="AE2647" s="10" t="s">
        <v>6</v>
      </c>
      <c r="AF2647" s="10" t="s">
        <v>6</v>
      </c>
      <c r="AG2647" s="10" t="s">
        <v>6</v>
      </c>
      <c r="AH2647" s="10" t="s">
        <v>12970</v>
      </c>
      <c r="AI2647" s="10">
        <v>0</v>
      </c>
      <c r="AJ2647" s="10" t="s">
        <v>12971</v>
      </c>
      <c r="AK2647" s="23" t="s">
        <v>22900</v>
      </c>
      <c r="AL2647" s="23" t="s">
        <v>16889</v>
      </c>
      <c r="AM2647" s="10" t="s">
        <v>7566</v>
      </c>
      <c r="AN2647" s="10" t="s">
        <v>2</v>
      </c>
      <c r="AO2647" s="10" t="s">
        <v>12970</v>
      </c>
      <c r="AP2647" s="10" t="s">
        <v>6</v>
      </c>
      <c r="AQ2647" s="10" t="s">
        <v>12972</v>
      </c>
      <c r="AR2647" s="10" t="s">
        <v>12970</v>
      </c>
      <c r="AS2647" s="23" t="s">
        <v>16889</v>
      </c>
      <c r="AT2647" s="10" t="str">
        <f t="shared" si="83"/>
        <v>(2646, 'C0646_2026_10_03_22_00_00', 'C0646',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48" spans="1:46" x14ac:dyDescent="0.25">
      <c r="A2648" s="16" t="str">
        <v>(2647, 'C0647_2026_10_03_22_00_00', 'C0647', 'PL4-7 (TU08~)', 'Sản xuất', null, null, null, null, null, 'Chưa cập nhật', 0,  'Ca 1', '2026-10-03', '2026-10-03 22:00:00', 'Rolled',  null, 'Chưa cập nhật', null, 'Thất bại', 'Chưa cập nhật', '2026-10-03 22:00:00'),</v>
      </c>
      <c r="B2648" s="17" t="str">
        <f t="shared" si="82"/>
        <v>2647, 'C0647_2026_10_03_22_00_00', 'C0647', 'PL4-7 (TU08~)', 'Sản xuất', null, null, null, null, null, 'Chưa cập nhật', 0,  'Ca 1', '2026-10-03', '2026-10-03 22:00:00', 'Rolled',  null, 'Chưa cập nhật', null, 'Thất bại', 'Chưa cập nhật', '2026-10-03 22:00:00'</v>
      </c>
      <c r="C2648" s="12">
        <v>2647</v>
      </c>
      <c r="D2648" s="12" t="s">
        <v>12262</v>
      </c>
      <c r="E2648" s="12" t="s">
        <v>12263</v>
      </c>
      <c r="F2648" s="12" t="s">
        <v>11169</v>
      </c>
      <c r="G2648" s="12" t="s">
        <v>1</v>
      </c>
      <c r="H2648" s="12" t="s">
        <v>2</v>
      </c>
      <c r="I2648" s="12" t="s">
        <v>2</v>
      </c>
      <c r="J2648" s="12" t="s">
        <v>2</v>
      </c>
      <c r="K2648" s="12" t="s">
        <v>3</v>
      </c>
      <c r="L2648" s="12">
        <v>0</v>
      </c>
      <c r="M2648" s="12" t="s">
        <v>15619</v>
      </c>
      <c r="N2648" s="12" t="s">
        <v>4409</v>
      </c>
      <c r="O2648" s="12" t="s">
        <v>3810</v>
      </c>
      <c r="P2648" s="12" t="s">
        <v>7</v>
      </c>
      <c r="Q2648" s="12" t="s">
        <v>12973</v>
      </c>
      <c r="R2648" s="12" t="s">
        <v>5</v>
      </c>
      <c r="S2648" s="12" t="s">
        <v>6</v>
      </c>
      <c r="T2648" s="12" t="s">
        <v>28</v>
      </c>
      <c r="U2648" s="12" t="s">
        <v>5</v>
      </c>
      <c r="V2648" s="12" t="s">
        <v>3810</v>
      </c>
      <c r="X2648" s="10">
        <v>2647</v>
      </c>
      <c r="Y2648" s="10" t="s">
        <v>22536</v>
      </c>
      <c r="Z2648" s="10" t="s">
        <v>7211</v>
      </c>
      <c r="AA2648" s="10" t="s">
        <v>4558</v>
      </c>
      <c r="AB2648" s="10" t="s">
        <v>7567</v>
      </c>
      <c r="AC2648" s="10" t="s">
        <v>6</v>
      </c>
      <c r="AD2648" s="10" t="s">
        <v>6</v>
      </c>
      <c r="AE2648" s="10" t="s">
        <v>6</v>
      </c>
      <c r="AF2648" s="10" t="s">
        <v>6</v>
      </c>
      <c r="AG2648" s="10" t="s">
        <v>6</v>
      </c>
      <c r="AH2648" s="10" t="s">
        <v>12970</v>
      </c>
      <c r="AI2648" s="10">
        <v>0</v>
      </c>
      <c r="AJ2648" s="10" t="s">
        <v>12971</v>
      </c>
      <c r="AK2648" s="23" t="s">
        <v>22900</v>
      </c>
      <c r="AL2648" s="23" t="s">
        <v>16889</v>
      </c>
      <c r="AM2648" s="10" t="s">
        <v>7566</v>
      </c>
      <c r="AN2648" s="10" t="s">
        <v>2</v>
      </c>
      <c r="AO2648" s="10" t="s">
        <v>12970</v>
      </c>
      <c r="AP2648" s="10" t="s">
        <v>6</v>
      </c>
      <c r="AQ2648" s="10" t="s">
        <v>12972</v>
      </c>
      <c r="AR2648" s="10" t="s">
        <v>12970</v>
      </c>
      <c r="AS2648" s="23" t="s">
        <v>16889</v>
      </c>
      <c r="AT2648" s="10" t="str">
        <f t="shared" si="83"/>
        <v>(2647, 'C0647_2026_10_03_22_00_00', 'C0647',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49" spans="1:46" x14ac:dyDescent="0.25">
      <c r="A2649" s="16" t="str">
        <v>(2648, 'C0648_2026_10_03_22_00_00', 'C0648', 'PL4-7 (TU08~)', 'Sản xuất', null, null, null, null, null, 'Chưa cập nhật', 0,  'Ca 1', '2026-10-03', '2026-10-03 22:00:00', 'Rolled',  null, 'Chưa cập nhật', null, 'Thất bại', 'Chưa cập nhật', '2026-10-03 22:00:00'),</v>
      </c>
      <c r="B2649" s="17" t="str">
        <f t="shared" si="82"/>
        <v>2648, 'C0648_2026_10_03_22_00_00', 'C0648', 'PL4-7 (TU08~)', 'Sản xuất', null, null, null, null, null, 'Chưa cập nhật', 0,  'Ca 1', '2026-10-03', '2026-10-03 22:00:00', 'Rolled',  null, 'Chưa cập nhật', null, 'Thất bại', 'Chưa cập nhật', '2026-10-03 22:00:00'</v>
      </c>
      <c r="C2649" s="12">
        <v>2648</v>
      </c>
      <c r="D2649" s="12" t="s">
        <v>12264</v>
      </c>
      <c r="E2649" s="12" t="s">
        <v>12265</v>
      </c>
      <c r="F2649" s="12" t="s">
        <v>11169</v>
      </c>
      <c r="G2649" s="12" t="s">
        <v>1</v>
      </c>
      <c r="H2649" s="12" t="s">
        <v>2</v>
      </c>
      <c r="I2649" s="12" t="s">
        <v>2</v>
      </c>
      <c r="J2649" s="12" t="s">
        <v>2</v>
      </c>
      <c r="K2649" s="12" t="s">
        <v>3</v>
      </c>
      <c r="L2649" s="12">
        <v>0</v>
      </c>
      <c r="M2649" s="12" t="s">
        <v>15620</v>
      </c>
      <c r="N2649" s="12" t="s">
        <v>4409</v>
      </c>
      <c r="O2649" s="12" t="s">
        <v>3810</v>
      </c>
      <c r="P2649" s="12" t="s">
        <v>7</v>
      </c>
      <c r="Q2649" s="12" t="s">
        <v>12973</v>
      </c>
      <c r="R2649" s="12" t="s">
        <v>5</v>
      </c>
      <c r="S2649" s="12" t="s">
        <v>6</v>
      </c>
      <c r="T2649" s="12" t="s">
        <v>28</v>
      </c>
      <c r="U2649" s="12" t="s">
        <v>5</v>
      </c>
      <c r="V2649" s="12" t="s">
        <v>3810</v>
      </c>
      <c r="X2649" s="10">
        <v>2648</v>
      </c>
      <c r="Y2649" s="10" t="s">
        <v>22537</v>
      </c>
      <c r="Z2649" s="10" t="s">
        <v>7212</v>
      </c>
      <c r="AA2649" s="10" t="s">
        <v>4558</v>
      </c>
      <c r="AB2649" s="10" t="s">
        <v>7567</v>
      </c>
      <c r="AC2649" s="10" t="s">
        <v>6</v>
      </c>
      <c r="AD2649" s="10" t="s">
        <v>6</v>
      </c>
      <c r="AE2649" s="10" t="s">
        <v>6</v>
      </c>
      <c r="AF2649" s="10" t="s">
        <v>6</v>
      </c>
      <c r="AG2649" s="10" t="s">
        <v>6</v>
      </c>
      <c r="AH2649" s="10" t="s">
        <v>12970</v>
      </c>
      <c r="AI2649" s="10">
        <v>0</v>
      </c>
      <c r="AJ2649" s="10" t="s">
        <v>12971</v>
      </c>
      <c r="AK2649" s="23" t="s">
        <v>22900</v>
      </c>
      <c r="AL2649" s="23" t="s">
        <v>16889</v>
      </c>
      <c r="AM2649" s="10" t="s">
        <v>7566</v>
      </c>
      <c r="AN2649" s="10" t="s">
        <v>2</v>
      </c>
      <c r="AO2649" s="10" t="s">
        <v>12970</v>
      </c>
      <c r="AP2649" s="10" t="s">
        <v>6</v>
      </c>
      <c r="AQ2649" s="10" t="s">
        <v>12972</v>
      </c>
      <c r="AR2649" s="10" t="s">
        <v>12970</v>
      </c>
      <c r="AS2649" s="23" t="s">
        <v>16889</v>
      </c>
      <c r="AT2649" s="10" t="str">
        <f t="shared" si="83"/>
        <v>(2648, 'C0648_2026_10_03_22_00_00', 'C0648',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50" spans="1:46" x14ac:dyDescent="0.25">
      <c r="A2650" s="16" t="str">
        <v>(2649, 'C0649_2026_10_03_22_00_00', 'C0649', 'PL4-7 (TU08~)', 'Sản xuất', null, null, null, null, null, 'Chưa cập nhật', 0,  'Ca 1', '2026-10-03', '2026-10-03 22:00:00', 'Rolled',  null, 'Chưa cập nhật', null, 'Thất bại', 'Chưa cập nhật', '2026-10-03 22:00:00'),</v>
      </c>
      <c r="B2650" s="17" t="str">
        <f t="shared" si="82"/>
        <v>2649, 'C0649_2026_10_03_22_00_00', 'C0649', 'PL4-7 (TU08~)', 'Sản xuất', null, null, null, null, null, 'Chưa cập nhật', 0,  'Ca 1', '2026-10-03', '2026-10-03 22:00:00', 'Rolled',  null, 'Chưa cập nhật', null, 'Thất bại', 'Chưa cập nhật', '2026-10-03 22:00:00'</v>
      </c>
      <c r="C2650" s="12">
        <v>2649</v>
      </c>
      <c r="D2650" s="12" t="s">
        <v>12266</v>
      </c>
      <c r="E2650" s="12" t="s">
        <v>12267</v>
      </c>
      <c r="F2650" s="12" t="s">
        <v>11169</v>
      </c>
      <c r="G2650" s="12" t="s">
        <v>1</v>
      </c>
      <c r="H2650" s="12" t="s">
        <v>2</v>
      </c>
      <c r="I2650" s="12" t="s">
        <v>2</v>
      </c>
      <c r="J2650" s="12" t="s">
        <v>2</v>
      </c>
      <c r="K2650" s="12" t="s">
        <v>3</v>
      </c>
      <c r="L2650" s="12">
        <v>0</v>
      </c>
      <c r="M2650" s="12" t="s">
        <v>15621</v>
      </c>
      <c r="N2650" s="12" t="s">
        <v>4409</v>
      </c>
      <c r="O2650" s="12" t="s">
        <v>3810</v>
      </c>
      <c r="P2650" s="12" t="s">
        <v>7</v>
      </c>
      <c r="Q2650" s="12" t="s">
        <v>12973</v>
      </c>
      <c r="R2650" s="12" t="s">
        <v>5</v>
      </c>
      <c r="S2650" s="12" t="s">
        <v>6</v>
      </c>
      <c r="T2650" s="12" t="s">
        <v>28</v>
      </c>
      <c r="U2650" s="12" t="s">
        <v>5</v>
      </c>
      <c r="V2650" s="12" t="s">
        <v>3810</v>
      </c>
      <c r="X2650" s="10">
        <v>2649</v>
      </c>
      <c r="Y2650" s="10" t="s">
        <v>22538</v>
      </c>
      <c r="Z2650" s="10" t="s">
        <v>7213</v>
      </c>
      <c r="AA2650" s="10" t="s">
        <v>4558</v>
      </c>
      <c r="AB2650" s="10" t="s">
        <v>7567</v>
      </c>
      <c r="AC2650" s="10" t="s">
        <v>6</v>
      </c>
      <c r="AD2650" s="10" t="s">
        <v>6</v>
      </c>
      <c r="AE2650" s="10" t="s">
        <v>6</v>
      </c>
      <c r="AF2650" s="10" t="s">
        <v>6</v>
      </c>
      <c r="AG2650" s="10" t="s">
        <v>6</v>
      </c>
      <c r="AH2650" s="10" t="s">
        <v>12970</v>
      </c>
      <c r="AI2650" s="10">
        <v>0</v>
      </c>
      <c r="AJ2650" s="10" t="s">
        <v>12971</v>
      </c>
      <c r="AK2650" s="23" t="s">
        <v>22900</v>
      </c>
      <c r="AL2650" s="23" t="s">
        <v>16889</v>
      </c>
      <c r="AM2650" s="10" t="s">
        <v>7566</v>
      </c>
      <c r="AN2650" s="10" t="s">
        <v>2</v>
      </c>
      <c r="AO2650" s="10" t="s">
        <v>12970</v>
      </c>
      <c r="AP2650" s="10" t="s">
        <v>6</v>
      </c>
      <c r="AQ2650" s="10" t="s">
        <v>12972</v>
      </c>
      <c r="AR2650" s="10" t="s">
        <v>12970</v>
      </c>
      <c r="AS2650" s="23" t="s">
        <v>16889</v>
      </c>
      <c r="AT2650" s="10" t="str">
        <f t="shared" si="83"/>
        <v>(2649, 'C0649_2026_10_03_22_00_00', 'C0649',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51" spans="1:46" x14ac:dyDescent="0.25">
      <c r="A2651" s="16" t="str">
        <v>(2650, 'C0650_2026_10_03_22_00_00', 'C0650', 'PL4-7 (TU08~)', 'Sản xuất', null, null, null, null, null, 'Chưa cập nhật', 0,  'Ca 1', '2026-10-03', '2026-10-03 22:00:00', 'Rolled',  null, 'Chưa cập nhật', null, 'Thất bại', 'Chưa cập nhật', '2026-10-03 22:00:00'),</v>
      </c>
      <c r="B2651" s="17" t="str">
        <f t="shared" si="82"/>
        <v>2650, 'C0650_2026_10_03_22_00_00', 'C0650', 'PL4-7 (TU08~)', 'Sản xuất', null, null, null, null, null, 'Chưa cập nhật', 0,  'Ca 1', '2026-10-03', '2026-10-03 22:00:00', 'Rolled',  null, 'Chưa cập nhật', null, 'Thất bại', 'Chưa cập nhật', '2026-10-03 22:00:00'</v>
      </c>
      <c r="C2651" s="12">
        <v>2650</v>
      </c>
      <c r="D2651" s="12" t="s">
        <v>12268</v>
      </c>
      <c r="E2651" s="12" t="s">
        <v>12269</v>
      </c>
      <c r="F2651" s="12" t="s">
        <v>11169</v>
      </c>
      <c r="G2651" s="12" t="s">
        <v>1</v>
      </c>
      <c r="H2651" s="12" t="s">
        <v>2</v>
      </c>
      <c r="I2651" s="12" t="s">
        <v>2</v>
      </c>
      <c r="J2651" s="12" t="s">
        <v>2</v>
      </c>
      <c r="K2651" s="12" t="s">
        <v>3</v>
      </c>
      <c r="L2651" s="12">
        <v>0</v>
      </c>
      <c r="M2651" s="12" t="s">
        <v>15622</v>
      </c>
      <c r="N2651" s="12" t="s">
        <v>4409</v>
      </c>
      <c r="O2651" s="12" t="s">
        <v>3810</v>
      </c>
      <c r="P2651" s="12" t="s">
        <v>7</v>
      </c>
      <c r="Q2651" s="12" t="s">
        <v>12973</v>
      </c>
      <c r="R2651" s="12" t="s">
        <v>5</v>
      </c>
      <c r="S2651" s="12" t="s">
        <v>6</v>
      </c>
      <c r="T2651" s="12" t="s">
        <v>28</v>
      </c>
      <c r="U2651" s="12" t="s">
        <v>5</v>
      </c>
      <c r="V2651" s="12" t="s">
        <v>3810</v>
      </c>
      <c r="X2651" s="10">
        <v>2650</v>
      </c>
      <c r="Y2651" s="10" t="s">
        <v>22539</v>
      </c>
      <c r="Z2651" s="10" t="s">
        <v>7214</v>
      </c>
      <c r="AA2651" s="10" t="s">
        <v>4558</v>
      </c>
      <c r="AB2651" s="10" t="s">
        <v>7567</v>
      </c>
      <c r="AC2651" s="10" t="s">
        <v>6</v>
      </c>
      <c r="AD2651" s="10" t="s">
        <v>6</v>
      </c>
      <c r="AE2651" s="10" t="s">
        <v>6</v>
      </c>
      <c r="AF2651" s="10" t="s">
        <v>6</v>
      </c>
      <c r="AG2651" s="10" t="s">
        <v>6</v>
      </c>
      <c r="AH2651" s="10" t="s">
        <v>12970</v>
      </c>
      <c r="AI2651" s="10">
        <v>0</v>
      </c>
      <c r="AJ2651" s="10" t="s">
        <v>12971</v>
      </c>
      <c r="AK2651" s="23" t="s">
        <v>22900</v>
      </c>
      <c r="AL2651" s="23" t="s">
        <v>16889</v>
      </c>
      <c r="AM2651" s="10" t="s">
        <v>7566</v>
      </c>
      <c r="AN2651" s="10" t="s">
        <v>2</v>
      </c>
      <c r="AO2651" s="10" t="s">
        <v>12970</v>
      </c>
      <c r="AP2651" s="10" t="s">
        <v>6</v>
      </c>
      <c r="AQ2651" s="10" t="s">
        <v>12972</v>
      </c>
      <c r="AR2651" s="10" t="s">
        <v>12970</v>
      </c>
      <c r="AS2651" s="23" t="s">
        <v>16889</v>
      </c>
      <c r="AT2651" s="10" t="str">
        <f t="shared" si="83"/>
        <v>(2650, 'C0650_2026_10_03_22_00_00', 'C0650',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52" spans="1:46" x14ac:dyDescent="0.25">
      <c r="A2652" s="16" t="str">
        <v>(2651, 'C0651_2026_10_03_22_00_00', 'C0651', 'PL4-7 (TU08~)', 'Sản xuất', null, null, null, null, null, 'Chưa cập nhật', 0,  'Ca 1', '2026-10-03', '2026-10-03 22:00:00', 'Rolled',  null, 'Chưa cập nhật', null, 'Thất bại', 'Chưa cập nhật', '2026-10-03 22:00:00'),</v>
      </c>
      <c r="B2652" s="17" t="str">
        <f t="shared" si="82"/>
        <v>2651, 'C0651_2026_10_03_22_00_00', 'C0651', 'PL4-7 (TU08~)', 'Sản xuất', null, null, null, null, null, 'Chưa cập nhật', 0,  'Ca 1', '2026-10-03', '2026-10-03 22:00:00', 'Rolled',  null, 'Chưa cập nhật', null, 'Thất bại', 'Chưa cập nhật', '2026-10-03 22:00:00'</v>
      </c>
      <c r="C2652" s="12">
        <v>2651</v>
      </c>
      <c r="D2652" s="12" t="s">
        <v>12270</v>
      </c>
      <c r="E2652" s="12" t="s">
        <v>12271</v>
      </c>
      <c r="F2652" s="12" t="s">
        <v>11169</v>
      </c>
      <c r="G2652" s="12" t="s">
        <v>1</v>
      </c>
      <c r="H2652" s="12" t="s">
        <v>2</v>
      </c>
      <c r="I2652" s="12" t="s">
        <v>2</v>
      </c>
      <c r="J2652" s="12" t="s">
        <v>2</v>
      </c>
      <c r="K2652" s="12" t="s">
        <v>3</v>
      </c>
      <c r="L2652" s="12">
        <v>0</v>
      </c>
      <c r="M2652" s="12" t="s">
        <v>15623</v>
      </c>
      <c r="N2652" s="12" t="s">
        <v>4409</v>
      </c>
      <c r="O2652" s="12" t="s">
        <v>3810</v>
      </c>
      <c r="P2652" s="12" t="s">
        <v>7</v>
      </c>
      <c r="Q2652" s="12" t="s">
        <v>12973</v>
      </c>
      <c r="R2652" s="12" t="s">
        <v>5</v>
      </c>
      <c r="S2652" s="12" t="s">
        <v>6</v>
      </c>
      <c r="T2652" s="12" t="s">
        <v>28</v>
      </c>
      <c r="U2652" s="12" t="s">
        <v>5</v>
      </c>
      <c r="V2652" s="12" t="s">
        <v>3810</v>
      </c>
      <c r="X2652" s="10">
        <v>2651</v>
      </c>
      <c r="Y2652" s="10" t="s">
        <v>22540</v>
      </c>
      <c r="Z2652" s="10" t="s">
        <v>7215</v>
      </c>
      <c r="AA2652" s="10" t="s">
        <v>4558</v>
      </c>
      <c r="AB2652" s="10" t="s">
        <v>7567</v>
      </c>
      <c r="AC2652" s="10" t="s">
        <v>6</v>
      </c>
      <c r="AD2652" s="10" t="s">
        <v>6</v>
      </c>
      <c r="AE2652" s="10" t="s">
        <v>6</v>
      </c>
      <c r="AF2652" s="10" t="s">
        <v>6</v>
      </c>
      <c r="AG2652" s="10" t="s">
        <v>6</v>
      </c>
      <c r="AH2652" s="10" t="s">
        <v>12970</v>
      </c>
      <c r="AI2652" s="10">
        <v>0</v>
      </c>
      <c r="AJ2652" s="10" t="s">
        <v>12971</v>
      </c>
      <c r="AK2652" s="23" t="s">
        <v>22900</v>
      </c>
      <c r="AL2652" s="23" t="s">
        <v>16889</v>
      </c>
      <c r="AM2652" s="10" t="s">
        <v>7566</v>
      </c>
      <c r="AN2652" s="10" t="s">
        <v>2</v>
      </c>
      <c r="AO2652" s="10" t="s">
        <v>12970</v>
      </c>
      <c r="AP2652" s="10" t="s">
        <v>6</v>
      </c>
      <c r="AQ2652" s="10" t="s">
        <v>12972</v>
      </c>
      <c r="AR2652" s="10" t="s">
        <v>12970</v>
      </c>
      <c r="AS2652" s="23" t="s">
        <v>16889</v>
      </c>
      <c r="AT2652" s="10" t="str">
        <f t="shared" si="83"/>
        <v>(2651, 'C0651_2026_10_03_22_00_00', 'C0651',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53" spans="1:46" x14ac:dyDescent="0.25">
      <c r="A2653" s="16" t="str">
        <v>(2652, 'C0652_2026_10_03_22_00_00', 'C0652', 'PL4-7 (TU08~)', 'Sản xuất', null, null, null, null, null, 'Chưa cập nhật', 0,  'Ca 1', '2026-10-03', '2026-10-03 22:00:00', 'Rolled',  null, 'Chưa cập nhật', null, 'Thất bại', 'Chưa cập nhật', '2026-10-03 22:00:00'),</v>
      </c>
      <c r="B2653" s="17" t="str">
        <f t="shared" si="82"/>
        <v>2652, 'C0652_2026_10_03_22_00_00', 'C0652', 'PL4-7 (TU08~)', 'Sản xuất', null, null, null, null, null, 'Chưa cập nhật', 0,  'Ca 1', '2026-10-03', '2026-10-03 22:00:00', 'Rolled',  null, 'Chưa cập nhật', null, 'Thất bại', 'Chưa cập nhật', '2026-10-03 22:00:00'</v>
      </c>
      <c r="C2653" s="12">
        <v>2652</v>
      </c>
      <c r="D2653" s="12" t="s">
        <v>12272</v>
      </c>
      <c r="E2653" s="12" t="s">
        <v>12273</v>
      </c>
      <c r="F2653" s="12" t="s">
        <v>11169</v>
      </c>
      <c r="G2653" s="12" t="s">
        <v>1</v>
      </c>
      <c r="H2653" s="12" t="s">
        <v>2</v>
      </c>
      <c r="I2653" s="12" t="s">
        <v>2</v>
      </c>
      <c r="J2653" s="12" t="s">
        <v>2</v>
      </c>
      <c r="K2653" s="12" t="s">
        <v>3</v>
      </c>
      <c r="L2653" s="12">
        <v>0</v>
      </c>
      <c r="M2653" s="12" t="s">
        <v>15624</v>
      </c>
      <c r="N2653" s="12" t="s">
        <v>4409</v>
      </c>
      <c r="O2653" s="12" t="s">
        <v>3810</v>
      </c>
      <c r="P2653" s="12" t="s">
        <v>7</v>
      </c>
      <c r="Q2653" s="12" t="s">
        <v>12973</v>
      </c>
      <c r="R2653" s="12" t="s">
        <v>5</v>
      </c>
      <c r="S2653" s="12" t="s">
        <v>6</v>
      </c>
      <c r="T2653" s="12" t="s">
        <v>28</v>
      </c>
      <c r="U2653" s="12" t="s">
        <v>5</v>
      </c>
      <c r="V2653" s="12" t="s">
        <v>3810</v>
      </c>
      <c r="X2653" s="10">
        <v>2652</v>
      </c>
      <c r="Y2653" s="10" t="s">
        <v>22541</v>
      </c>
      <c r="Z2653" s="10" t="s">
        <v>7216</v>
      </c>
      <c r="AA2653" s="10" t="s">
        <v>4558</v>
      </c>
      <c r="AB2653" s="10" t="s">
        <v>7567</v>
      </c>
      <c r="AC2653" s="10" t="s">
        <v>6</v>
      </c>
      <c r="AD2653" s="10" t="s">
        <v>6</v>
      </c>
      <c r="AE2653" s="10" t="s">
        <v>6</v>
      </c>
      <c r="AF2653" s="10" t="s">
        <v>6</v>
      </c>
      <c r="AG2653" s="10" t="s">
        <v>6</v>
      </c>
      <c r="AH2653" s="10" t="s">
        <v>12970</v>
      </c>
      <c r="AI2653" s="10">
        <v>0</v>
      </c>
      <c r="AJ2653" s="10" t="s">
        <v>12971</v>
      </c>
      <c r="AK2653" s="23" t="s">
        <v>22900</v>
      </c>
      <c r="AL2653" s="23" t="s">
        <v>16889</v>
      </c>
      <c r="AM2653" s="10" t="s">
        <v>7566</v>
      </c>
      <c r="AN2653" s="10" t="s">
        <v>2</v>
      </c>
      <c r="AO2653" s="10" t="s">
        <v>12970</v>
      </c>
      <c r="AP2653" s="10" t="s">
        <v>6</v>
      </c>
      <c r="AQ2653" s="10" t="s">
        <v>12972</v>
      </c>
      <c r="AR2653" s="10" t="s">
        <v>12970</v>
      </c>
      <c r="AS2653" s="23" t="s">
        <v>16889</v>
      </c>
      <c r="AT2653" s="10" t="str">
        <f t="shared" si="83"/>
        <v>(2652, 'C0652_2026_10_03_22_00_00', 'C0652',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54" spans="1:46" x14ac:dyDescent="0.25">
      <c r="A2654" s="16" t="str">
        <v>(2653, 'C0653_2026_10_03_22_00_00', 'C0653', 'PL4-7 (TU08~)', 'Sản xuất', null, null, null, null, null, 'Chưa cập nhật', 0,  'Ca 1', '2026-10-03', '2026-10-03 22:00:00', 'Rolled',  null, 'Chưa cập nhật', null, 'Thất bại', 'Chưa cập nhật', '2026-10-03 22:00:00'),</v>
      </c>
      <c r="B2654" s="17" t="str">
        <f t="shared" si="82"/>
        <v>2653, 'C0653_2026_10_03_22_00_00', 'C0653', 'PL4-7 (TU08~)', 'Sản xuất', null, null, null, null, null, 'Chưa cập nhật', 0,  'Ca 1', '2026-10-03', '2026-10-03 22:00:00', 'Rolled',  null, 'Chưa cập nhật', null, 'Thất bại', 'Chưa cập nhật', '2026-10-03 22:00:00'</v>
      </c>
      <c r="C2654" s="12">
        <v>2653</v>
      </c>
      <c r="D2654" s="12" t="s">
        <v>12274</v>
      </c>
      <c r="E2654" s="12" t="s">
        <v>12275</v>
      </c>
      <c r="F2654" s="12" t="s">
        <v>11169</v>
      </c>
      <c r="G2654" s="12" t="s">
        <v>1</v>
      </c>
      <c r="H2654" s="12" t="s">
        <v>2</v>
      </c>
      <c r="I2654" s="12" t="s">
        <v>2</v>
      </c>
      <c r="J2654" s="12" t="s">
        <v>2</v>
      </c>
      <c r="K2654" s="12" t="s">
        <v>3</v>
      </c>
      <c r="L2654" s="12">
        <v>0</v>
      </c>
      <c r="M2654" s="12" t="s">
        <v>15625</v>
      </c>
      <c r="N2654" s="12" t="s">
        <v>4409</v>
      </c>
      <c r="O2654" s="12" t="s">
        <v>3810</v>
      </c>
      <c r="P2654" s="12" t="s">
        <v>7</v>
      </c>
      <c r="Q2654" s="12" t="s">
        <v>12973</v>
      </c>
      <c r="R2654" s="12" t="s">
        <v>5</v>
      </c>
      <c r="S2654" s="12" t="s">
        <v>6</v>
      </c>
      <c r="T2654" s="12" t="s">
        <v>28</v>
      </c>
      <c r="U2654" s="12" t="s">
        <v>5</v>
      </c>
      <c r="V2654" s="12" t="s">
        <v>3810</v>
      </c>
      <c r="X2654" s="10">
        <v>2653</v>
      </c>
      <c r="Y2654" s="10" t="s">
        <v>22542</v>
      </c>
      <c r="Z2654" s="10" t="s">
        <v>7217</v>
      </c>
      <c r="AA2654" s="10" t="s">
        <v>4558</v>
      </c>
      <c r="AB2654" s="10" t="s">
        <v>7567</v>
      </c>
      <c r="AC2654" s="10" t="s">
        <v>6</v>
      </c>
      <c r="AD2654" s="10" t="s">
        <v>6</v>
      </c>
      <c r="AE2654" s="10" t="s">
        <v>6</v>
      </c>
      <c r="AF2654" s="10" t="s">
        <v>6</v>
      </c>
      <c r="AG2654" s="10" t="s">
        <v>6</v>
      </c>
      <c r="AH2654" s="10" t="s">
        <v>12970</v>
      </c>
      <c r="AI2654" s="10">
        <v>0</v>
      </c>
      <c r="AJ2654" s="10" t="s">
        <v>12971</v>
      </c>
      <c r="AK2654" s="23" t="s">
        <v>22900</v>
      </c>
      <c r="AL2654" s="23" t="s">
        <v>16889</v>
      </c>
      <c r="AM2654" s="10" t="s">
        <v>7566</v>
      </c>
      <c r="AN2654" s="10" t="s">
        <v>2</v>
      </c>
      <c r="AO2654" s="10" t="s">
        <v>12970</v>
      </c>
      <c r="AP2654" s="10" t="s">
        <v>6</v>
      </c>
      <c r="AQ2654" s="10" t="s">
        <v>12972</v>
      </c>
      <c r="AR2654" s="10" t="s">
        <v>12970</v>
      </c>
      <c r="AS2654" s="23" t="s">
        <v>16889</v>
      </c>
      <c r="AT2654" s="10" t="str">
        <f t="shared" si="83"/>
        <v>(2653, 'C0653_2026_10_03_22_00_00', 'C0653',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55" spans="1:46" x14ac:dyDescent="0.25">
      <c r="A2655" s="16" t="str">
        <v>(2654, 'C0654_2026_10_03_22_00_00', 'C0654', 'PL4-7 (TU08~)', 'Sản xuất', null, null, null, null, null, 'Chưa cập nhật', 0,  'Ca 1', '2026-10-03', '2026-10-03 22:00:00', 'Rolled',  null, 'Chưa cập nhật', null, 'Thất bại', 'Chưa cập nhật', '2026-10-03 22:00:00'),</v>
      </c>
      <c r="B2655" s="17" t="str">
        <f t="shared" si="82"/>
        <v>2654, 'C0654_2026_10_03_22_00_00', 'C0654', 'PL4-7 (TU08~)', 'Sản xuất', null, null, null, null, null, 'Chưa cập nhật', 0,  'Ca 1', '2026-10-03', '2026-10-03 22:00:00', 'Rolled',  null, 'Chưa cập nhật', null, 'Thất bại', 'Chưa cập nhật', '2026-10-03 22:00:00'</v>
      </c>
      <c r="C2655" s="12">
        <v>2654</v>
      </c>
      <c r="D2655" s="12" t="s">
        <v>12276</v>
      </c>
      <c r="E2655" s="12" t="s">
        <v>12277</v>
      </c>
      <c r="F2655" s="12" t="s">
        <v>11169</v>
      </c>
      <c r="G2655" s="12" t="s">
        <v>1</v>
      </c>
      <c r="H2655" s="12" t="s">
        <v>2</v>
      </c>
      <c r="I2655" s="12" t="s">
        <v>2</v>
      </c>
      <c r="J2655" s="12" t="s">
        <v>2</v>
      </c>
      <c r="K2655" s="12" t="s">
        <v>3</v>
      </c>
      <c r="L2655" s="12">
        <v>0</v>
      </c>
      <c r="M2655" s="12" t="s">
        <v>15626</v>
      </c>
      <c r="N2655" s="12" t="s">
        <v>4409</v>
      </c>
      <c r="O2655" s="12" t="s">
        <v>3810</v>
      </c>
      <c r="P2655" s="12" t="s">
        <v>7</v>
      </c>
      <c r="Q2655" s="12" t="s">
        <v>12973</v>
      </c>
      <c r="R2655" s="12" t="s">
        <v>5</v>
      </c>
      <c r="S2655" s="12" t="s">
        <v>6</v>
      </c>
      <c r="T2655" s="12" t="s">
        <v>28</v>
      </c>
      <c r="U2655" s="12" t="s">
        <v>5</v>
      </c>
      <c r="V2655" s="12" t="s">
        <v>3810</v>
      </c>
      <c r="X2655" s="10">
        <v>2654</v>
      </c>
      <c r="Y2655" s="10" t="s">
        <v>22543</v>
      </c>
      <c r="Z2655" s="10" t="s">
        <v>7218</v>
      </c>
      <c r="AA2655" s="10" t="s">
        <v>4558</v>
      </c>
      <c r="AB2655" s="10" t="s">
        <v>7567</v>
      </c>
      <c r="AC2655" s="10" t="s">
        <v>6</v>
      </c>
      <c r="AD2655" s="10" t="s">
        <v>6</v>
      </c>
      <c r="AE2655" s="10" t="s">
        <v>6</v>
      </c>
      <c r="AF2655" s="10" t="s">
        <v>6</v>
      </c>
      <c r="AG2655" s="10" t="s">
        <v>6</v>
      </c>
      <c r="AH2655" s="10" t="s">
        <v>12970</v>
      </c>
      <c r="AI2655" s="10">
        <v>0</v>
      </c>
      <c r="AJ2655" s="10" t="s">
        <v>12971</v>
      </c>
      <c r="AK2655" s="23" t="s">
        <v>22900</v>
      </c>
      <c r="AL2655" s="23" t="s">
        <v>16889</v>
      </c>
      <c r="AM2655" s="10" t="s">
        <v>7566</v>
      </c>
      <c r="AN2655" s="10" t="s">
        <v>2</v>
      </c>
      <c r="AO2655" s="10" t="s">
        <v>12970</v>
      </c>
      <c r="AP2655" s="10" t="s">
        <v>6</v>
      </c>
      <c r="AQ2655" s="10" t="s">
        <v>12972</v>
      </c>
      <c r="AR2655" s="10" t="s">
        <v>12970</v>
      </c>
      <c r="AS2655" s="23" t="s">
        <v>16889</v>
      </c>
      <c r="AT2655" s="10" t="str">
        <f t="shared" si="83"/>
        <v>(2654, 'C0654_2026_10_03_22_00_00', 'C0654',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56" spans="1:46" x14ac:dyDescent="0.25">
      <c r="A2656" s="16" t="str">
        <v>(2655, 'C0655_2026_10_03_22_00_00', 'C0655', 'PL4-7 (TU08~)', 'Sản xuất', null, null, null, null, null, 'Chưa cập nhật', 0,  'Ca 1', '2026-10-03', '2026-10-03 22:00:00', 'Rolled',  null, 'Chưa cập nhật', null, 'Thất bại', 'Chưa cập nhật', '2026-10-03 22:00:00'),</v>
      </c>
      <c r="B2656" s="17" t="str">
        <f t="shared" si="82"/>
        <v>2655, 'C0655_2026_10_03_22_00_00', 'C0655', 'PL4-7 (TU08~)', 'Sản xuất', null, null, null, null, null, 'Chưa cập nhật', 0,  'Ca 1', '2026-10-03', '2026-10-03 22:00:00', 'Rolled',  null, 'Chưa cập nhật', null, 'Thất bại', 'Chưa cập nhật', '2026-10-03 22:00:00'</v>
      </c>
      <c r="C2656" s="12">
        <v>2655</v>
      </c>
      <c r="D2656" s="12" t="s">
        <v>12278</v>
      </c>
      <c r="E2656" s="12" t="s">
        <v>12279</v>
      </c>
      <c r="F2656" s="12" t="s">
        <v>11169</v>
      </c>
      <c r="G2656" s="12" t="s">
        <v>1</v>
      </c>
      <c r="H2656" s="12" t="s">
        <v>2</v>
      </c>
      <c r="I2656" s="12" t="s">
        <v>2</v>
      </c>
      <c r="J2656" s="12" t="s">
        <v>2</v>
      </c>
      <c r="K2656" s="12" t="s">
        <v>3</v>
      </c>
      <c r="L2656" s="12">
        <v>0</v>
      </c>
      <c r="M2656" s="12" t="s">
        <v>15627</v>
      </c>
      <c r="N2656" s="12" t="s">
        <v>4409</v>
      </c>
      <c r="O2656" s="12" t="s">
        <v>3810</v>
      </c>
      <c r="P2656" s="12" t="s">
        <v>7</v>
      </c>
      <c r="Q2656" s="12" t="s">
        <v>12973</v>
      </c>
      <c r="R2656" s="12" t="s">
        <v>5</v>
      </c>
      <c r="S2656" s="12" t="s">
        <v>6</v>
      </c>
      <c r="T2656" s="12" t="s">
        <v>28</v>
      </c>
      <c r="U2656" s="12" t="s">
        <v>5</v>
      </c>
      <c r="V2656" s="12" t="s">
        <v>3810</v>
      </c>
      <c r="X2656" s="10">
        <v>2655</v>
      </c>
      <c r="Y2656" s="10" t="s">
        <v>22544</v>
      </c>
      <c r="Z2656" s="10" t="s">
        <v>7219</v>
      </c>
      <c r="AA2656" s="10" t="s">
        <v>4558</v>
      </c>
      <c r="AB2656" s="10" t="s">
        <v>7567</v>
      </c>
      <c r="AC2656" s="10" t="s">
        <v>6</v>
      </c>
      <c r="AD2656" s="10" t="s">
        <v>6</v>
      </c>
      <c r="AE2656" s="10" t="s">
        <v>6</v>
      </c>
      <c r="AF2656" s="10" t="s">
        <v>6</v>
      </c>
      <c r="AG2656" s="10" t="s">
        <v>6</v>
      </c>
      <c r="AH2656" s="10" t="s">
        <v>12970</v>
      </c>
      <c r="AI2656" s="10">
        <v>0</v>
      </c>
      <c r="AJ2656" s="10" t="s">
        <v>12971</v>
      </c>
      <c r="AK2656" s="23" t="s">
        <v>22900</v>
      </c>
      <c r="AL2656" s="23" t="s">
        <v>16889</v>
      </c>
      <c r="AM2656" s="10" t="s">
        <v>7566</v>
      </c>
      <c r="AN2656" s="10" t="s">
        <v>2</v>
      </c>
      <c r="AO2656" s="10" t="s">
        <v>12970</v>
      </c>
      <c r="AP2656" s="10" t="s">
        <v>6</v>
      </c>
      <c r="AQ2656" s="10" t="s">
        <v>12972</v>
      </c>
      <c r="AR2656" s="10" t="s">
        <v>12970</v>
      </c>
      <c r="AS2656" s="23" t="s">
        <v>16889</v>
      </c>
      <c r="AT2656" s="10" t="str">
        <f t="shared" si="83"/>
        <v>(2655, 'C0655_2026_10_03_22_00_00', 'C0655',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57" spans="1:46" x14ac:dyDescent="0.25">
      <c r="A2657" s="16" t="str">
        <v>(2656, 'C0656_2026_10_03_22_00_00', 'C0656', 'PL4-7 (TU08~)', 'Sản xuất', null, null, null, null, null, 'Chưa cập nhật', 0,  'Ca 1', '2026-10-03', '2026-10-03 22:00:00', 'Rolled',  null, 'Chưa cập nhật', null, 'Thất bại', 'Chưa cập nhật', '2026-10-03 22:00:00'),</v>
      </c>
      <c r="B2657" s="17" t="str">
        <f t="shared" si="82"/>
        <v>2656, 'C0656_2026_10_03_22_00_00', 'C0656', 'PL4-7 (TU08~)', 'Sản xuất', null, null, null, null, null, 'Chưa cập nhật', 0,  'Ca 1', '2026-10-03', '2026-10-03 22:00:00', 'Rolled',  null, 'Chưa cập nhật', null, 'Thất bại', 'Chưa cập nhật', '2026-10-03 22:00:00'</v>
      </c>
      <c r="C2657" s="12">
        <v>2656</v>
      </c>
      <c r="D2657" s="12" t="s">
        <v>12280</v>
      </c>
      <c r="E2657" s="12" t="s">
        <v>12281</v>
      </c>
      <c r="F2657" s="12" t="s">
        <v>11169</v>
      </c>
      <c r="G2657" s="12" t="s">
        <v>1</v>
      </c>
      <c r="H2657" s="12" t="s">
        <v>2</v>
      </c>
      <c r="I2657" s="12" t="s">
        <v>2</v>
      </c>
      <c r="J2657" s="12" t="s">
        <v>2</v>
      </c>
      <c r="K2657" s="12" t="s">
        <v>3</v>
      </c>
      <c r="L2657" s="12">
        <v>0</v>
      </c>
      <c r="M2657" s="12" t="s">
        <v>15628</v>
      </c>
      <c r="N2657" s="12" t="s">
        <v>4409</v>
      </c>
      <c r="O2657" s="12" t="s">
        <v>3810</v>
      </c>
      <c r="P2657" s="12" t="s">
        <v>7</v>
      </c>
      <c r="Q2657" s="12" t="s">
        <v>12973</v>
      </c>
      <c r="R2657" s="12" t="s">
        <v>5</v>
      </c>
      <c r="S2657" s="12" t="s">
        <v>6</v>
      </c>
      <c r="T2657" s="12" t="s">
        <v>28</v>
      </c>
      <c r="U2657" s="12" t="s">
        <v>5</v>
      </c>
      <c r="V2657" s="12" t="s">
        <v>3810</v>
      </c>
      <c r="X2657" s="10">
        <v>2656</v>
      </c>
      <c r="Y2657" s="10" t="s">
        <v>22545</v>
      </c>
      <c r="Z2657" s="10" t="s">
        <v>7220</v>
      </c>
      <c r="AA2657" s="10" t="s">
        <v>4558</v>
      </c>
      <c r="AB2657" s="10" t="s">
        <v>7567</v>
      </c>
      <c r="AC2657" s="10" t="s">
        <v>6</v>
      </c>
      <c r="AD2657" s="10" t="s">
        <v>6</v>
      </c>
      <c r="AE2657" s="10" t="s">
        <v>6</v>
      </c>
      <c r="AF2657" s="10" t="s">
        <v>6</v>
      </c>
      <c r="AG2657" s="10" t="s">
        <v>6</v>
      </c>
      <c r="AH2657" s="10" t="s">
        <v>12970</v>
      </c>
      <c r="AI2657" s="10">
        <v>0</v>
      </c>
      <c r="AJ2657" s="10" t="s">
        <v>12971</v>
      </c>
      <c r="AK2657" s="23" t="s">
        <v>22900</v>
      </c>
      <c r="AL2657" s="23" t="s">
        <v>16889</v>
      </c>
      <c r="AM2657" s="10" t="s">
        <v>7566</v>
      </c>
      <c r="AN2657" s="10" t="s">
        <v>2</v>
      </c>
      <c r="AO2657" s="10" t="s">
        <v>12970</v>
      </c>
      <c r="AP2657" s="10" t="s">
        <v>6</v>
      </c>
      <c r="AQ2657" s="10" t="s">
        <v>12972</v>
      </c>
      <c r="AR2657" s="10" t="s">
        <v>12970</v>
      </c>
      <c r="AS2657" s="23" t="s">
        <v>16889</v>
      </c>
      <c r="AT2657" s="10" t="str">
        <f t="shared" si="83"/>
        <v>(2656, 'C0656_2026_10_03_22_00_00', 'C0656',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58" spans="1:46" x14ac:dyDescent="0.25">
      <c r="A2658" s="16" t="str">
        <v>(2657, 'C0657_2026_10_03_22_00_00', 'C0657', 'PL4-7 (TU08~)', 'Sản xuất', null, null, null, null, null, 'Chưa cập nhật', 0,  'Ca 1', '2026-10-03', '2026-10-03 22:00:00', 'Rolled',  null, 'Chưa cập nhật', null, 'Thất bại', 'Chưa cập nhật', '2026-10-03 22:00:00'),</v>
      </c>
      <c r="B2658" s="17" t="str">
        <f t="shared" si="82"/>
        <v>2657, 'C0657_2026_10_03_22_00_00', 'C0657', 'PL4-7 (TU08~)', 'Sản xuất', null, null, null, null, null, 'Chưa cập nhật', 0,  'Ca 1', '2026-10-03', '2026-10-03 22:00:00', 'Rolled',  null, 'Chưa cập nhật', null, 'Thất bại', 'Chưa cập nhật', '2026-10-03 22:00:00'</v>
      </c>
      <c r="C2658" s="12">
        <v>2657</v>
      </c>
      <c r="D2658" s="12" t="s">
        <v>12282</v>
      </c>
      <c r="E2658" s="12" t="s">
        <v>12283</v>
      </c>
      <c r="F2658" s="12" t="s">
        <v>11169</v>
      </c>
      <c r="G2658" s="12" t="s">
        <v>1</v>
      </c>
      <c r="H2658" s="12" t="s">
        <v>2</v>
      </c>
      <c r="I2658" s="12" t="s">
        <v>2</v>
      </c>
      <c r="J2658" s="12" t="s">
        <v>2</v>
      </c>
      <c r="K2658" s="12" t="s">
        <v>3</v>
      </c>
      <c r="L2658" s="12">
        <v>0</v>
      </c>
      <c r="M2658" s="12" t="s">
        <v>15629</v>
      </c>
      <c r="N2658" s="12" t="s">
        <v>4409</v>
      </c>
      <c r="O2658" s="12" t="s">
        <v>3810</v>
      </c>
      <c r="P2658" s="12" t="s">
        <v>7</v>
      </c>
      <c r="Q2658" s="12" t="s">
        <v>12973</v>
      </c>
      <c r="R2658" s="12" t="s">
        <v>5</v>
      </c>
      <c r="S2658" s="12" t="s">
        <v>6</v>
      </c>
      <c r="T2658" s="12" t="s">
        <v>28</v>
      </c>
      <c r="U2658" s="12" t="s">
        <v>5</v>
      </c>
      <c r="V2658" s="12" t="s">
        <v>3810</v>
      </c>
      <c r="X2658" s="10">
        <v>2657</v>
      </c>
      <c r="Y2658" s="10" t="s">
        <v>22546</v>
      </c>
      <c r="Z2658" s="10" t="s">
        <v>7221</v>
      </c>
      <c r="AA2658" s="10" t="s">
        <v>4558</v>
      </c>
      <c r="AB2658" s="10" t="s">
        <v>7567</v>
      </c>
      <c r="AC2658" s="10" t="s">
        <v>6</v>
      </c>
      <c r="AD2658" s="10" t="s">
        <v>6</v>
      </c>
      <c r="AE2658" s="10" t="s">
        <v>6</v>
      </c>
      <c r="AF2658" s="10" t="s">
        <v>6</v>
      </c>
      <c r="AG2658" s="10" t="s">
        <v>6</v>
      </c>
      <c r="AH2658" s="10" t="s">
        <v>12970</v>
      </c>
      <c r="AI2658" s="10">
        <v>0</v>
      </c>
      <c r="AJ2658" s="10" t="s">
        <v>12971</v>
      </c>
      <c r="AK2658" s="23" t="s">
        <v>22900</v>
      </c>
      <c r="AL2658" s="23" t="s">
        <v>16889</v>
      </c>
      <c r="AM2658" s="10" t="s">
        <v>7566</v>
      </c>
      <c r="AN2658" s="10" t="s">
        <v>2</v>
      </c>
      <c r="AO2658" s="10" t="s">
        <v>12970</v>
      </c>
      <c r="AP2658" s="10" t="s">
        <v>6</v>
      </c>
      <c r="AQ2658" s="10" t="s">
        <v>12972</v>
      </c>
      <c r="AR2658" s="10" t="s">
        <v>12970</v>
      </c>
      <c r="AS2658" s="23" t="s">
        <v>16889</v>
      </c>
      <c r="AT2658" s="10" t="str">
        <f t="shared" si="83"/>
        <v>(2657, 'C0657_2026_10_03_22_00_00', 'C0657',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59" spans="1:46" x14ac:dyDescent="0.25">
      <c r="A2659" s="16" t="str">
        <v>(2658, 'C0658_2026_10_03_22_00_00', 'C0658', 'PL4-7 (TU08~)', 'Sản xuất', null, null, null, null, null, 'Chưa cập nhật', 0,  'Ca 1', '2026-10-03', '2026-10-03 22:00:00', 'Rolled',  null, 'Chưa cập nhật', null, 'Thất bại', 'Chưa cập nhật', '2026-10-03 22:00:00'),</v>
      </c>
      <c r="B2659" s="17" t="str">
        <f t="shared" si="82"/>
        <v>2658, 'C0658_2026_10_03_22_00_00', 'C0658', 'PL4-7 (TU08~)', 'Sản xuất', null, null, null, null, null, 'Chưa cập nhật', 0,  'Ca 1', '2026-10-03', '2026-10-03 22:00:00', 'Rolled',  null, 'Chưa cập nhật', null, 'Thất bại', 'Chưa cập nhật', '2026-10-03 22:00:00'</v>
      </c>
      <c r="C2659" s="12">
        <v>2658</v>
      </c>
      <c r="D2659" s="12" t="s">
        <v>12284</v>
      </c>
      <c r="E2659" s="12" t="s">
        <v>12285</v>
      </c>
      <c r="F2659" s="12" t="s">
        <v>11169</v>
      </c>
      <c r="G2659" s="12" t="s">
        <v>1</v>
      </c>
      <c r="H2659" s="12" t="s">
        <v>2</v>
      </c>
      <c r="I2659" s="12" t="s">
        <v>2</v>
      </c>
      <c r="J2659" s="12" t="s">
        <v>2</v>
      </c>
      <c r="K2659" s="12" t="s">
        <v>3</v>
      </c>
      <c r="L2659" s="12">
        <v>0</v>
      </c>
      <c r="M2659" s="12" t="s">
        <v>15630</v>
      </c>
      <c r="N2659" s="12" t="s">
        <v>4409</v>
      </c>
      <c r="O2659" s="12" t="s">
        <v>3810</v>
      </c>
      <c r="P2659" s="12" t="s">
        <v>7</v>
      </c>
      <c r="Q2659" s="12" t="s">
        <v>12973</v>
      </c>
      <c r="R2659" s="12" t="s">
        <v>5</v>
      </c>
      <c r="S2659" s="12" t="s">
        <v>6</v>
      </c>
      <c r="T2659" s="12" t="s">
        <v>28</v>
      </c>
      <c r="U2659" s="12" t="s">
        <v>5</v>
      </c>
      <c r="V2659" s="12" t="s">
        <v>3810</v>
      </c>
      <c r="X2659" s="10">
        <v>2658</v>
      </c>
      <c r="Y2659" s="10" t="s">
        <v>22547</v>
      </c>
      <c r="Z2659" s="10" t="s">
        <v>7222</v>
      </c>
      <c r="AA2659" s="10" t="s">
        <v>4558</v>
      </c>
      <c r="AB2659" s="10" t="s">
        <v>7567</v>
      </c>
      <c r="AC2659" s="10" t="s">
        <v>6</v>
      </c>
      <c r="AD2659" s="10" t="s">
        <v>6</v>
      </c>
      <c r="AE2659" s="10" t="s">
        <v>6</v>
      </c>
      <c r="AF2659" s="10" t="s">
        <v>6</v>
      </c>
      <c r="AG2659" s="10" t="s">
        <v>6</v>
      </c>
      <c r="AH2659" s="10" t="s">
        <v>12970</v>
      </c>
      <c r="AI2659" s="10">
        <v>0</v>
      </c>
      <c r="AJ2659" s="10" t="s">
        <v>12971</v>
      </c>
      <c r="AK2659" s="23" t="s">
        <v>22900</v>
      </c>
      <c r="AL2659" s="23" t="s">
        <v>16889</v>
      </c>
      <c r="AM2659" s="10" t="s">
        <v>7566</v>
      </c>
      <c r="AN2659" s="10" t="s">
        <v>2</v>
      </c>
      <c r="AO2659" s="10" t="s">
        <v>12970</v>
      </c>
      <c r="AP2659" s="10" t="s">
        <v>6</v>
      </c>
      <c r="AQ2659" s="10" t="s">
        <v>12972</v>
      </c>
      <c r="AR2659" s="10" t="s">
        <v>12970</v>
      </c>
      <c r="AS2659" s="23" t="s">
        <v>16889</v>
      </c>
      <c r="AT2659" s="10" t="str">
        <f t="shared" si="83"/>
        <v>(2658, 'C0658_2026_10_03_22_00_00', 'C0658',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60" spans="1:46" x14ac:dyDescent="0.25">
      <c r="A2660" s="16" t="str">
        <v>(2659, 'C0659_2026_10_03_22_00_00', 'C0659', 'PL4-7 (TU08~)', 'Sản xuất', null, null, null, null, null, 'Chưa cập nhật', 0,  'Ca 1', '2026-10-03', '2026-10-03 22:00:00', 'Rolled',  null, 'Chưa cập nhật', null, 'Thất bại', 'Chưa cập nhật', '2026-10-03 22:00:00'),</v>
      </c>
      <c r="B2660" s="17" t="str">
        <f t="shared" si="82"/>
        <v>2659, 'C0659_2026_10_03_22_00_00', 'C0659', 'PL4-7 (TU08~)', 'Sản xuất', null, null, null, null, null, 'Chưa cập nhật', 0,  'Ca 1', '2026-10-03', '2026-10-03 22:00:00', 'Rolled',  null, 'Chưa cập nhật', null, 'Thất bại', 'Chưa cập nhật', '2026-10-03 22:00:00'</v>
      </c>
      <c r="C2660" s="12">
        <v>2659</v>
      </c>
      <c r="D2660" s="12" t="s">
        <v>12286</v>
      </c>
      <c r="E2660" s="12" t="s">
        <v>12287</v>
      </c>
      <c r="F2660" s="12" t="s">
        <v>11169</v>
      </c>
      <c r="G2660" s="12" t="s">
        <v>1</v>
      </c>
      <c r="H2660" s="12" t="s">
        <v>2</v>
      </c>
      <c r="I2660" s="12" t="s">
        <v>2</v>
      </c>
      <c r="J2660" s="12" t="s">
        <v>2</v>
      </c>
      <c r="K2660" s="12" t="s">
        <v>3</v>
      </c>
      <c r="L2660" s="12">
        <v>0</v>
      </c>
      <c r="M2660" s="12" t="s">
        <v>15631</v>
      </c>
      <c r="N2660" s="12" t="s">
        <v>4409</v>
      </c>
      <c r="O2660" s="12" t="s">
        <v>3810</v>
      </c>
      <c r="P2660" s="12" t="s">
        <v>7</v>
      </c>
      <c r="Q2660" s="12" t="s">
        <v>12973</v>
      </c>
      <c r="R2660" s="12" t="s">
        <v>5</v>
      </c>
      <c r="S2660" s="12" t="s">
        <v>6</v>
      </c>
      <c r="T2660" s="12" t="s">
        <v>28</v>
      </c>
      <c r="U2660" s="12" t="s">
        <v>5</v>
      </c>
      <c r="V2660" s="12" t="s">
        <v>3810</v>
      </c>
      <c r="X2660" s="10">
        <v>2659</v>
      </c>
      <c r="Y2660" s="10" t="s">
        <v>22548</v>
      </c>
      <c r="Z2660" s="10" t="s">
        <v>7223</v>
      </c>
      <c r="AA2660" s="10" t="s">
        <v>4558</v>
      </c>
      <c r="AB2660" s="10" t="s">
        <v>7567</v>
      </c>
      <c r="AC2660" s="10" t="s">
        <v>6</v>
      </c>
      <c r="AD2660" s="10" t="s">
        <v>6</v>
      </c>
      <c r="AE2660" s="10" t="s">
        <v>6</v>
      </c>
      <c r="AF2660" s="10" t="s">
        <v>6</v>
      </c>
      <c r="AG2660" s="10" t="s">
        <v>6</v>
      </c>
      <c r="AH2660" s="10" t="s">
        <v>12970</v>
      </c>
      <c r="AI2660" s="10">
        <v>0</v>
      </c>
      <c r="AJ2660" s="10" t="s">
        <v>12971</v>
      </c>
      <c r="AK2660" s="23" t="s">
        <v>22900</v>
      </c>
      <c r="AL2660" s="23" t="s">
        <v>16889</v>
      </c>
      <c r="AM2660" s="10" t="s">
        <v>7566</v>
      </c>
      <c r="AN2660" s="10" t="s">
        <v>2</v>
      </c>
      <c r="AO2660" s="10" t="s">
        <v>12970</v>
      </c>
      <c r="AP2660" s="10" t="s">
        <v>6</v>
      </c>
      <c r="AQ2660" s="10" t="s">
        <v>12972</v>
      </c>
      <c r="AR2660" s="10" t="s">
        <v>12970</v>
      </c>
      <c r="AS2660" s="23" t="s">
        <v>16889</v>
      </c>
      <c r="AT2660" s="10" t="str">
        <f t="shared" si="83"/>
        <v>(2659, 'C0659_2026_10_03_22_00_00', 'C0659',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61" spans="1:46" x14ac:dyDescent="0.25">
      <c r="A2661" s="16" t="str">
        <v>(2660, 'C0660_2026_10_03_22_00_00', 'C0660', 'PL4-7 (TU08~)', 'Sản xuất', null, null, null, null, null, 'Chưa cập nhật', 0,  'Ca 1', '2026-10-03', '2026-10-03 22:00:00', 'Rolled',  null, 'Chưa cập nhật', null, 'Thất bại', 'Chưa cập nhật', '2026-10-03 22:00:00'),</v>
      </c>
      <c r="B2661" s="17" t="str">
        <f t="shared" si="82"/>
        <v>2660, 'C0660_2026_10_03_22_00_00', 'C0660', 'PL4-7 (TU08~)', 'Sản xuất', null, null, null, null, null, 'Chưa cập nhật', 0,  'Ca 1', '2026-10-03', '2026-10-03 22:00:00', 'Rolled',  null, 'Chưa cập nhật', null, 'Thất bại', 'Chưa cập nhật', '2026-10-03 22:00:00'</v>
      </c>
      <c r="C2661" s="12">
        <v>2660</v>
      </c>
      <c r="D2661" s="12" t="s">
        <v>12288</v>
      </c>
      <c r="E2661" s="12" t="s">
        <v>12289</v>
      </c>
      <c r="F2661" s="12" t="s">
        <v>11169</v>
      </c>
      <c r="G2661" s="12" t="s">
        <v>1</v>
      </c>
      <c r="H2661" s="12" t="s">
        <v>2</v>
      </c>
      <c r="I2661" s="12" t="s">
        <v>2</v>
      </c>
      <c r="J2661" s="12" t="s">
        <v>2</v>
      </c>
      <c r="K2661" s="12" t="s">
        <v>3</v>
      </c>
      <c r="L2661" s="12">
        <v>0</v>
      </c>
      <c r="M2661" s="12" t="s">
        <v>15632</v>
      </c>
      <c r="N2661" s="12" t="s">
        <v>4409</v>
      </c>
      <c r="O2661" s="12" t="s">
        <v>3810</v>
      </c>
      <c r="P2661" s="12" t="s">
        <v>7</v>
      </c>
      <c r="Q2661" s="12" t="s">
        <v>12973</v>
      </c>
      <c r="R2661" s="12" t="s">
        <v>5</v>
      </c>
      <c r="S2661" s="12" t="s">
        <v>6</v>
      </c>
      <c r="T2661" s="12" t="s">
        <v>28</v>
      </c>
      <c r="U2661" s="12" t="s">
        <v>5</v>
      </c>
      <c r="V2661" s="12" t="s">
        <v>3810</v>
      </c>
      <c r="X2661" s="10">
        <v>2660</v>
      </c>
      <c r="Y2661" s="10" t="s">
        <v>22549</v>
      </c>
      <c r="Z2661" s="10" t="s">
        <v>7224</v>
      </c>
      <c r="AA2661" s="10" t="s">
        <v>4558</v>
      </c>
      <c r="AB2661" s="10" t="s">
        <v>7567</v>
      </c>
      <c r="AC2661" s="10" t="s">
        <v>6</v>
      </c>
      <c r="AD2661" s="10" t="s">
        <v>6</v>
      </c>
      <c r="AE2661" s="10" t="s">
        <v>6</v>
      </c>
      <c r="AF2661" s="10" t="s">
        <v>6</v>
      </c>
      <c r="AG2661" s="10" t="s">
        <v>6</v>
      </c>
      <c r="AH2661" s="10" t="s">
        <v>12970</v>
      </c>
      <c r="AI2661" s="10">
        <v>0</v>
      </c>
      <c r="AJ2661" s="10" t="s">
        <v>12971</v>
      </c>
      <c r="AK2661" s="23" t="s">
        <v>22900</v>
      </c>
      <c r="AL2661" s="23" t="s">
        <v>16889</v>
      </c>
      <c r="AM2661" s="10" t="s">
        <v>7566</v>
      </c>
      <c r="AN2661" s="10" t="s">
        <v>2</v>
      </c>
      <c r="AO2661" s="10" t="s">
        <v>12970</v>
      </c>
      <c r="AP2661" s="10" t="s">
        <v>6</v>
      </c>
      <c r="AQ2661" s="10" t="s">
        <v>12972</v>
      </c>
      <c r="AR2661" s="10" t="s">
        <v>12970</v>
      </c>
      <c r="AS2661" s="23" t="s">
        <v>16889</v>
      </c>
      <c r="AT2661" s="10" t="str">
        <f t="shared" si="83"/>
        <v>(2660, 'C0660_2026_10_03_22_00_00', 'C0660',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62" spans="1:46" x14ac:dyDescent="0.25">
      <c r="A2662" s="16" t="str">
        <v>(2661, 'C0661_2026_10_03_22_00_00', 'C0661', 'PL4-7 (TU08~)', 'Sản xuất', null, null, null, null, null, 'Chưa cập nhật', 0,  'Ca 1', '2026-10-03', '2026-10-03 22:00:00', 'Rolled',  null, 'Chưa cập nhật', null, 'Thất bại', 'Chưa cập nhật', '2026-10-03 22:00:00'),</v>
      </c>
      <c r="B2662" s="17" t="str">
        <f t="shared" si="82"/>
        <v>2661, 'C0661_2026_10_03_22_00_00', 'C0661', 'PL4-7 (TU08~)', 'Sản xuất', null, null, null, null, null, 'Chưa cập nhật', 0,  'Ca 1', '2026-10-03', '2026-10-03 22:00:00', 'Rolled',  null, 'Chưa cập nhật', null, 'Thất bại', 'Chưa cập nhật', '2026-10-03 22:00:00'</v>
      </c>
      <c r="C2662" s="12">
        <v>2661</v>
      </c>
      <c r="D2662" s="12" t="s">
        <v>12290</v>
      </c>
      <c r="E2662" s="12" t="s">
        <v>12291</v>
      </c>
      <c r="F2662" s="12" t="s">
        <v>11169</v>
      </c>
      <c r="G2662" s="12" t="s">
        <v>1</v>
      </c>
      <c r="H2662" s="12" t="s">
        <v>2</v>
      </c>
      <c r="I2662" s="12" t="s">
        <v>2</v>
      </c>
      <c r="J2662" s="12" t="s">
        <v>2</v>
      </c>
      <c r="K2662" s="12" t="s">
        <v>3</v>
      </c>
      <c r="L2662" s="12">
        <v>0</v>
      </c>
      <c r="M2662" s="12" t="s">
        <v>15633</v>
      </c>
      <c r="N2662" s="12" t="s">
        <v>4409</v>
      </c>
      <c r="O2662" s="12" t="s">
        <v>3810</v>
      </c>
      <c r="P2662" s="12" t="s">
        <v>7</v>
      </c>
      <c r="Q2662" s="12" t="s">
        <v>12973</v>
      </c>
      <c r="R2662" s="12" t="s">
        <v>5</v>
      </c>
      <c r="S2662" s="12" t="s">
        <v>6</v>
      </c>
      <c r="T2662" s="12" t="s">
        <v>28</v>
      </c>
      <c r="U2662" s="12" t="s">
        <v>5</v>
      </c>
      <c r="V2662" s="12" t="s">
        <v>3810</v>
      </c>
      <c r="X2662" s="10">
        <v>2661</v>
      </c>
      <c r="Y2662" s="10" t="s">
        <v>22550</v>
      </c>
      <c r="Z2662" s="10" t="s">
        <v>7225</v>
      </c>
      <c r="AA2662" s="10" t="s">
        <v>4558</v>
      </c>
      <c r="AB2662" s="10" t="s">
        <v>7567</v>
      </c>
      <c r="AC2662" s="10" t="s">
        <v>6</v>
      </c>
      <c r="AD2662" s="10" t="s">
        <v>6</v>
      </c>
      <c r="AE2662" s="10" t="s">
        <v>6</v>
      </c>
      <c r="AF2662" s="10" t="s">
        <v>6</v>
      </c>
      <c r="AG2662" s="10" t="s">
        <v>6</v>
      </c>
      <c r="AH2662" s="10" t="s">
        <v>12970</v>
      </c>
      <c r="AI2662" s="10">
        <v>0</v>
      </c>
      <c r="AJ2662" s="10" t="s">
        <v>12971</v>
      </c>
      <c r="AK2662" s="23" t="s">
        <v>22900</v>
      </c>
      <c r="AL2662" s="23" t="s">
        <v>16889</v>
      </c>
      <c r="AM2662" s="10" t="s">
        <v>7566</v>
      </c>
      <c r="AN2662" s="10" t="s">
        <v>2</v>
      </c>
      <c r="AO2662" s="10" t="s">
        <v>12970</v>
      </c>
      <c r="AP2662" s="10" t="s">
        <v>6</v>
      </c>
      <c r="AQ2662" s="10" t="s">
        <v>12972</v>
      </c>
      <c r="AR2662" s="10" t="s">
        <v>12970</v>
      </c>
      <c r="AS2662" s="23" t="s">
        <v>16889</v>
      </c>
      <c r="AT2662" s="10" t="str">
        <f t="shared" si="83"/>
        <v>(2661, 'C0661_2026_10_03_22_00_00', 'C0661',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63" spans="1:46" x14ac:dyDescent="0.25">
      <c r="A2663" s="16" t="str">
        <v>(2662, 'C0662_2026_10_03_22_00_00', 'C0662', 'PL4-7 (TU08~)', 'Sản xuất', null, null, null, null, null, 'Chưa cập nhật', 0,  'Ca 1', '2026-10-03', '2026-10-03 22:00:00', 'Rolled',  null, 'Chưa cập nhật', null, 'Thất bại', 'Chưa cập nhật', '2026-10-03 22:00:00'),</v>
      </c>
      <c r="B2663" s="17" t="str">
        <f t="shared" si="82"/>
        <v>2662, 'C0662_2026_10_03_22_00_00', 'C0662', 'PL4-7 (TU08~)', 'Sản xuất', null, null, null, null, null, 'Chưa cập nhật', 0,  'Ca 1', '2026-10-03', '2026-10-03 22:00:00', 'Rolled',  null, 'Chưa cập nhật', null, 'Thất bại', 'Chưa cập nhật', '2026-10-03 22:00:00'</v>
      </c>
      <c r="C2663" s="12">
        <v>2662</v>
      </c>
      <c r="D2663" s="12" t="s">
        <v>12292</v>
      </c>
      <c r="E2663" s="12" t="s">
        <v>12293</v>
      </c>
      <c r="F2663" s="12" t="s">
        <v>11169</v>
      </c>
      <c r="G2663" s="12" t="s">
        <v>1</v>
      </c>
      <c r="H2663" s="12" t="s">
        <v>2</v>
      </c>
      <c r="I2663" s="12" t="s">
        <v>2</v>
      </c>
      <c r="J2663" s="12" t="s">
        <v>2</v>
      </c>
      <c r="K2663" s="12" t="s">
        <v>3</v>
      </c>
      <c r="L2663" s="12">
        <v>0</v>
      </c>
      <c r="M2663" s="12" t="s">
        <v>15634</v>
      </c>
      <c r="N2663" s="12" t="s">
        <v>4409</v>
      </c>
      <c r="O2663" s="12" t="s">
        <v>3810</v>
      </c>
      <c r="P2663" s="12" t="s">
        <v>7</v>
      </c>
      <c r="Q2663" s="12" t="s">
        <v>12973</v>
      </c>
      <c r="R2663" s="12" t="s">
        <v>5</v>
      </c>
      <c r="S2663" s="12" t="s">
        <v>6</v>
      </c>
      <c r="T2663" s="12" t="s">
        <v>28</v>
      </c>
      <c r="U2663" s="12" t="s">
        <v>5</v>
      </c>
      <c r="V2663" s="12" t="s">
        <v>3810</v>
      </c>
      <c r="X2663" s="10">
        <v>2662</v>
      </c>
      <c r="Y2663" s="10" t="s">
        <v>22551</v>
      </c>
      <c r="Z2663" s="10" t="s">
        <v>7226</v>
      </c>
      <c r="AA2663" s="10" t="s">
        <v>4558</v>
      </c>
      <c r="AB2663" s="10" t="s">
        <v>7567</v>
      </c>
      <c r="AC2663" s="10" t="s">
        <v>6</v>
      </c>
      <c r="AD2663" s="10" t="s">
        <v>6</v>
      </c>
      <c r="AE2663" s="10" t="s">
        <v>6</v>
      </c>
      <c r="AF2663" s="10" t="s">
        <v>6</v>
      </c>
      <c r="AG2663" s="10" t="s">
        <v>6</v>
      </c>
      <c r="AH2663" s="10" t="s">
        <v>12970</v>
      </c>
      <c r="AI2663" s="10">
        <v>0</v>
      </c>
      <c r="AJ2663" s="10" t="s">
        <v>12971</v>
      </c>
      <c r="AK2663" s="23" t="s">
        <v>22900</v>
      </c>
      <c r="AL2663" s="23" t="s">
        <v>16889</v>
      </c>
      <c r="AM2663" s="10" t="s">
        <v>7566</v>
      </c>
      <c r="AN2663" s="10" t="s">
        <v>2</v>
      </c>
      <c r="AO2663" s="10" t="s">
        <v>12970</v>
      </c>
      <c r="AP2663" s="10" t="s">
        <v>6</v>
      </c>
      <c r="AQ2663" s="10" t="s">
        <v>12972</v>
      </c>
      <c r="AR2663" s="10" t="s">
        <v>12970</v>
      </c>
      <c r="AS2663" s="23" t="s">
        <v>16889</v>
      </c>
      <c r="AT2663" s="10" t="str">
        <f t="shared" si="83"/>
        <v>(2662, 'C0662_2026_10_03_22_00_00', 'C0662',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64" spans="1:46" x14ac:dyDescent="0.25">
      <c r="A2664" s="16" t="str">
        <v>(2663, 'C0663_2026_10_03_22_00_00', 'C0663', 'PL4-7 (TU08~)', 'Sản xuất', null, null, null, null, null, 'Chưa cập nhật', 0,  'Ca 1', '2026-10-03', '2026-10-03 22:00:00', 'Rolled',  null, 'Chưa cập nhật', null, 'Thất bại', 'Chưa cập nhật', '2026-10-03 22:00:00'),</v>
      </c>
      <c r="B2664" s="17" t="str">
        <f t="shared" si="82"/>
        <v>2663, 'C0663_2026_10_03_22_00_00', 'C0663', 'PL4-7 (TU08~)', 'Sản xuất', null, null, null, null, null, 'Chưa cập nhật', 0,  'Ca 1', '2026-10-03', '2026-10-03 22:00:00', 'Rolled',  null, 'Chưa cập nhật', null, 'Thất bại', 'Chưa cập nhật', '2026-10-03 22:00:00'</v>
      </c>
      <c r="C2664" s="12">
        <v>2663</v>
      </c>
      <c r="D2664" s="12" t="s">
        <v>12294</v>
      </c>
      <c r="E2664" s="12" t="s">
        <v>12295</v>
      </c>
      <c r="F2664" s="12" t="s">
        <v>11169</v>
      </c>
      <c r="G2664" s="12" t="s">
        <v>1</v>
      </c>
      <c r="H2664" s="12" t="s">
        <v>2</v>
      </c>
      <c r="I2664" s="12" t="s">
        <v>2</v>
      </c>
      <c r="J2664" s="12" t="s">
        <v>2</v>
      </c>
      <c r="K2664" s="12" t="s">
        <v>3</v>
      </c>
      <c r="L2664" s="12">
        <v>0</v>
      </c>
      <c r="M2664" s="12" t="s">
        <v>15635</v>
      </c>
      <c r="N2664" s="12" t="s">
        <v>4409</v>
      </c>
      <c r="O2664" s="12" t="s">
        <v>3810</v>
      </c>
      <c r="P2664" s="12" t="s">
        <v>7</v>
      </c>
      <c r="Q2664" s="12" t="s">
        <v>12973</v>
      </c>
      <c r="R2664" s="12" t="s">
        <v>5</v>
      </c>
      <c r="S2664" s="12" t="s">
        <v>6</v>
      </c>
      <c r="T2664" s="12" t="s">
        <v>28</v>
      </c>
      <c r="U2664" s="12" t="s">
        <v>5</v>
      </c>
      <c r="V2664" s="12" t="s">
        <v>3810</v>
      </c>
      <c r="X2664" s="10">
        <v>2663</v>
      </c>
      <c r="Y2664" s="10" t="s">
        <v>22552</v>
      </c>
      <c r="Z2664" s="10" t="s">
        <v>7227</v>
      </c>
      <c r="AA2664" s="10" t="s">
        <v>4558</v>
      </c>
      <c r="AB2664" s="10" t="s">
        <v>7567</v>
      </c>
      <c r="AC2664" s="10" t="s">
        <v>6</v>
      </c>
      <c r="AD2664" s="10" t="s">
        <v>6</v>
      </c>
      <c r="AE2664" s="10" t="s">
        <v>6</v>
      </c>
      <c r="AF2664" s="10" t="s">
        <v>6</v>
      </c>
      <c r="AG2664" s="10" t="s">
        <v>6</v>
      </c>
      <c r="AH2664" s="10" t="s">
        <v>12970</v>
      </c>
      <c r="AI2664" s="10">
        <v>0</v>
      </c>
      <c r="AJ2664" s="10" t="s">
        <v>12971</v>
      </c>
      <c r="AK2664" s="23" t="s">
        <v>22900</v>
      </c>
      <c r="AL2664" s="23" t="s">
        <v>16889</v>
      </c>
      <c r="AM2664" s="10" t="s">
        <v>7566</v>
      </c>
      <c r="AN2664" s="10" t="s">
        <v>2</v>
      </c>
      <c r="AO2664" s="10" t="s">
        <v>12970</v>
      </c>
      <c r="AP2664" s="10" t="s">
        <v>6</v>
      </c>
      <c r="AQ2664" s="10" t="s">
        <v>12972</v>
      </c>
      <c r="AR2664" s="10" t="s">
        <v>12970</v>
      </c>
      <c r="AS2664" s="23" t="s">
        <v>16889</v>
      </c>
      <c r="AT2664" s="10" t="str">
        <f t="shared" si="83"/>
        <v>(2663, 'C0663_2026_10_03_22_00_00', 'C0663',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65" spans="1:46" x14ac:dyDescent="0.25">
      <c r="A2665" s="16" t="str">
        <v>(2664, 'C0664_2026_10_03_22_00_00', 'C0664', 'PL4-7 (TU08~)', 'Sản xuất', null, null, null, null, null, 'Chưa cập nhật', 0,  'Ca 1', '2026-10-03', '2026-10-03 22:00:00', 'Rolled',  null, 'Chưa cập nhật', null, 'Thất bại', 'Chưa cập nhật', '2026-10-03 22:00:00'),</v>
      </c>
      <c r="B2665" s="17" t="str">
        <f t="shared" si="82"/>
        <v>2664, 'C0664_2026_10_03_22_00_00', 'C0664', 'PL4-7 (TU08~)', 'Sản xuất', null, null, null, null, null, 'Chưa cập nhật', 0,  'Ca 1', '2026-10-03', '2026-10-03 22:00:00', 'Rolled',  null, 'Chưa cập nhật', null, 'Thất bại', 'Chưa cập nhật', '2026-10-03 22:00:00'</v>
      </c>
      <c r="C2665" s="12">
        <v>2664</v>
      </c>
      <c r="D2665" s="12" t="s">
        <v>12296</v>
      </c>
      <c r="E2665" s="12" t="s">
        <v>12297</v>
      </c>
      <c r="F2665" s="12" t="s">
        <v>11169</v>
      </c>
      <c r="G2665" s="12" t="s">
        <v>1</v>
      </c>
      <c r="H2665" s="12" t="s">
        <v>2</v>
      </c>
      <c r="I2665" s="12" t="s">
        <v>2</v>
      </c>
      <c r="J2665" s="12" t="s">
        <v>2</v>
      </c>
      <c r="K2665" s="12" t="s">
        <v>3</v>
      </c>
      <c r="L2665" s="12">
        <v>0</v>
      </c>
      <c r="M2665" s="12" t="s">
        <v>15636</v>
      </c>
      <c r="N2665" s="12" t="s">
        <v>4409</v>
      </c>
      <c r="O2665" s="12" t="s">
        <v>3810</v>
      </c>
      <c r="P2665" s="12" t="s">
        <v>7</v>
      </c>
      <c r="Q2665" s="12" t="s">
        <v>12973</v>
      </c>
      <c r="R2665" s="12" t="s">
        <v>5</v>
      </c>
      <c r="S2665" s="12" t="s">
        <v>6</v>
      </c>
      <c r="T2665" s="12" t="s">
        <v>28</v>
      </c>
      <c r="U2665" s="12" t="s">
        <v>5</v>
      </c>
      <c r="V2665" s="12" t="s">
        <v>3810</v>
      </c>
      <c r="X2665" s="10">
        <v>2664</v>
      </c>
      <c r="Y2665" s="10" t="s">
        <v>22553</v>
      </c>
      <c r="Z2665" s="10" t="s">
        <v>7228</v>
      </c>
      <c r="AA2665" s="10" t="s">
        <v>4558</v>
      </c>
      <c r="AB2665" s="10" t="s">
        <v>7567</v>
      </c>
      <c r="AC2665" s="10" t="s">
        <v>6</v>
      </c>
      <c r="AD2665" s="10" t="s">
        <v>6</v>
      </c>
      <c r="AE2665" s="10" t="s">
        <v>6</v>
      </c>
      <c r="AF2665" s="10" t="s">
        <v>6</v>
      </c>
      <c r="AG2665" s="10" t="s">
        <v>6</v>
      </c>
      <c r="AH2665" s="10" t="s">
        <v>12970</v>
      </c>
      <c r="AI2665" s="10">
        <v>0</v>
      </c>
      <c r="AJ2665" s="10" t="s">
        <v>12971</v>
      </c>
      <c r="AK2665" s="23" t="s">
        <v>22900</v>
      </c>
      <c r="AL2665" s="23" t="s">
        <v>16889</v>
      </c>
      <c r="AM2665" s="10" t="s">
        <v>7566</v>
      </c>
      <c r="AN2665" s="10" t="s">
        <v>2</v>
      </c>
      <c r="AO2665" s="10" t="s">
        <v>12970</v>
      </c>
      <c r="AP2665" s="10" t="s">
        <v>6</v>
      </c>
      <c r="AQ2665" s="10" t="s">
        <v>12972</v>
      </c>
      <c r="AR2665" s="10" t="s">
        <v>12970</v>
      </c>
      <c r="AS2665" s="23" t="s">
        <v>16889</v>
      </c>
      <c r="AT2665" s="10" t="str">
        <f t="shared" si="83"/>
        <v>(2664, 'C0664_2026_10_03_22_00_00', 'C0664',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66" spans="1:46" x14ac:dyDescent="0.25">
      <c r="A2666" s="16" t="str">
        <v>(2665, 'C0665_2026_10_03_22_00_00', 'C0665', 'PL4-7 (TU08~)', 'Sản xuất', null, null, null, null, null, 'Chưa cập nhật', 0,  'Ca 1', '2026-10-03', '2026-10-03 22:00:00', 'Rolled',  null, 'Chưa cập nhật', null, 'Thất bại', 'Chưa cập nhật', '2026-10-03 22:00:00'),</v>
      </c>
      <c r="B2666" s="17" t="str">
        <f t="shared" si="82"/>
        <v>2665, 'C0665_2026_10_03_22_00_00', 'C0665', 'PL4-7 (TU08~)', 'Sản xuất', null, null, null, null, null, 'Chưa cập nhật', 0,  'Ca 1', '2026-10-03', '2026-10-03 22:00:00', 'Rolled',  null, 'Chưa cập nhật', null, 'Thất bại', 'Chưa cập nhật', '2026-10-03 22:00:00'</v>
      </c>
      <c r="C2666" s="12">
        <v>2665</v>
      </c>
      <c r="D2666" s="12" t="s">
        <v>12298</v>
      </c>
      <c r="E2666" s="12" t="s">
        <v>12299</v>
      </c>
      <c r="F2666" s="12" t="s">
        <v>11169</v>
      </c>
      <c r="G2666" s="12" t="s">
        <v>1</v>
      </c>
      <c r="H2666" s="12" t="s">
        <v>2</v>
      </c>
      <c r="I2666" s="12" t="s">
        <v>2</v>
      </c>
      <c r="J2666" s="12" t="s">
        <v>2</v>
      </c>
      <c r="K2666" s="12" t="s">
        <v>3</v>
      </c>
      <c r="L2666" s="12">
        <v>0</v>
      </c>
      <c r="M2666" s="12" t="s">
        <v>15637</v>
      </c>
      <c r="N2666" s="12" t="s">
        <v>4409</v>
      </c>
      <c r="O2666" s="12" t="s">
        <v>3810</v>
      </c>
      <c r="P2666" s="12" t="s">
        <v>7</v>
      </c>
      <c r="Q2666" s="12" t="s">
        <v>12973</v>
      </c>
      <c r="R2666" s="12" t="s">
        <v>5</v>
      </c>
      <c r="S2666" s="12" t="s">
        <v>6</v>
      </c>
      <c r="T2666" s="12" t="s">
        <v>28</v>
      </c>
      <c r="U2666" s="12" t="s">
        <v>5</v>
      </c>
      <c r="V2666" s="12" t="s">
        <v>3810</v>
      </c>
      <c r="X2666" s="10">
        <v>2665</v>
      </c>
      <c r="Y2666" s="10" t="s">
        <v>22554</v>
      </c>
      <c r="Z2666" s="10" t="s">
        <v>7229</v>
      </c>
      <c r="AA2666" s="10" t="s">
        <v>4558</v>
      </c>
      <c r="AB2666" s="10" t="s">
        <v>7567</v>
      </c>
      <c r="AC2666" s="10" t="s">
        <v>6</v>
      </c>
      <c r="AD2666" s="10" t="s">
        <v>6</v>
      </c>
      <c r="AE2666" s="10" t="s">
        <v>6</v>
      </c>
      <c r="AF2666" s="10" t="s">
        <v>6</v>
      </c>
      <c r="AG2666" s="10" t="s">
        <v>6</v>
      </c>
      <c r="AH2666" s="10" t="s">
        <v>12970</v>
      </c>
      <c r="AI2666" s="10">
        <v>0</v>
      </c>
      <c r="AJ2666" s="10" t="s">
        <v>12971</v>
      </c>
      <c r="AK2666" s="23" t="s">
        <v>22900</v>
      </c>
      <c r="AL2666" s="23" t="s">
        <v>16889</v>
      </c>
      <c r="AM2666" s="10" t="s">
        <v>7566</v>
      </c>
      <c r="AN2666" s="10" t="s">
        <v>2</v>
      </c>
      <c r="AO2666" s="10" t="s">
        <v>12970</v>
      </c>
      <c r="AP2666" s="10" t="s">
        <v>6</v>
      </c>
      <c r="AQ2666" s="10" t="s">
        <v>12972</v>
      </c>
      <c r="AR2666" s="10" t="s">
        <v>12970</v>
      </c>
      <c r="AS2666" s="23" t="s">
        <v>16889</v>
      </c>
      <c r="AT2666" s="10" t="str">
        <f t="shared" si="83"/>
        <v>(2665, 'C0665_2026_10_03_22_00_00', 'C0665',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67" spans="1:46" x14ac:dyDescent="0.25">
      <c r="A2667" s="16" t="str">
        <v>(2666, 'C0666_2026_10_03_22_00_00', 'C0666', 'PL4-7 (TU08~)', 'Sản xuất', null, null, null, null, null, 'Chưa cập nhật', 0,  'Ca 1', '2026-10-03', '2026-10-03 22:00:00', 'Rolled',  null, 'Chưa cập nhật', null, 'Thất bại', 'Chưa cập nhật', '2026-10-03 22:00:00'),</v>
      </c>
      <c r="B2667" s="17" t="str">
        <f t="shared" si="82"/>
        <v>2666, 'C0666_2026_10_03_22_00_00', 'C0666', 'PL4-7 (TU08~)', 'Sản xuất', null, null, null, null, null, 'Chưa cập nhật', 0,  'Ca 1', '2026-10-03', '2026-10-03 22:00:00', 'Rolled',  null, 'Chưa cập nhật', null, 'Thất bại', 'Chưa cập nhật', '2026-10-03 22:00:00'</v>
      </c>
      <c r="C2667" s="12">
        <v>2666</v>
      </c>
      <c r="D2667" s="12" t="s">
        <v>12300</v>
      </c>
      <c r="E2667" s="12" t="s">
        <v>12301</v>
      </c>
      <c r="F2667" s="12" t="s">
        <v>11169</v>
      </c>
      <c r="G2667" s="12" t="s">
        <v>1</v>
      </c>
      <c r="H2667" s="12" t="s">
        <v>2</v>
      </c>
      <c r="I2667" s="12" t="s">
        <v>2</v>
      </c>
      <c r="J2667" s="12" t="s">
        <v>2</v>
      </c>
      <c r="K2667" s="12" t="s">
        <v>3</v>
      </c>
      <c r="L2667" s="12">
        <v>0</v>
      </c>
      <c r="M2667" s="12" t="s">
        <v>15638</v>
      </c>
      <c r="N2667" s="12" t="s">
        <v>4409</v>
      </c>
      <c r="O2667" s="12" t="s">
        <v>3810</v>
      </c>
      <c r="P2667" s="12" t="s">
        <v>7</v>
      </c>
      <c r="Q2667" s="12" t="s">
        <v>12973</v>
      </c>
      <c r="R2667" s="12" t="s">
        <v>5</v>
      </c>
      <c r="S2667" s="12" t="s">
        <v>6</v>
      </c>
      <c r="T2667" s="12" t="s">
        <v>28</v>
      </c>
      <c r="U2667" s="12" t="s">
        <v>5</v>
      </c>
      <c r="V2667" s="12" t="s">
        <v>3810</v>
      </c>
      <c r="X2667" s="10">
        <v>2666</v>
      </c>
      <c r="Y2667" s="10" t="s">
        <v>22555</v>
      </c>
      <c r="Z2667" s="10" t="s">
        <v>7230</v>
      </c>
      <c r="AA2667" s="10" t="s">
        <v>4558</v>
      </c>
      <c r="AB2667" s="10" t="s">
        <v>7567</v>
      </c>
      <c r="AC2667" s="10" t="s">
        <v>6</v>
      </c>
      <c r="AD2667" s="10" t="s">
        <v>6</v>
      </c>
      <c r="AE2667" s="10" t="s">
        <v>6</v>
      </c>
      <c r="AF2667" s="10" t="s">
        <v>6</v>
      </c>
      <c r="AG2667" s="10" t="s">
        <v>6</v>
      </c>
      <c r="AH2667" s="10" t="s">
        <v>12970</v>
      </c>
      <c r="AI2667" s="10">
        <v>0</v>
      </c>
      <c r="AJ2667" s="10" t="s">
        <v>12971</v>
      </c>
      <c r="AK2667" s="23" t="s">
        <v>22900</v>
      </c>
      <c r="AL2667" s="23" t="s">
        <v>16889</v>
      </c>
      <c r="AM2667" s="10" t="s">
        <v>7566</v>
      </c>
      <c r="AN2667" s="10" t="s">
        <v>2</v>
      </c>
      <c r="AO2667" s="10" t="s">
        <v>12970</v>
      </c>
      <c r="AP2667" s="10" t="s">
        <v>6</v>
      </c>
      <c r="AQ2667" s="10" t="s">
        <v>12972</v>
      </c>
      <c r="AR2667" s="10" t="s">
        <v>12970</v>
      </c>
      <c r="AS2667" s="23" t="s">
        <v>16889</v>
      </c>
      <c r="AT2667" s="10" t="str">
        <f t="shared" si="83"/>
        <v>(2666, 'C0666_2026_10_03_22_00_00', 'C0666',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68" spans="1:46" x14ac:dyDescent="0.25">
      <c r="A2668" s="16" t="str">
        <v>(2667, 'C0667_2026_10_03_22_00_00', 'C0667', 'PL4-7 (TU08~)', 'Sản xuất', null, null, null, null, null, 'Chưa cập nhật', 0,  'Ca 1', '2026-10-03', '2026-10-03 22:00:00', 'Rolled',  null, 'Chưa cập nhật', null, 'Thất bại', 'Chưa cập nhật', '2026-10-03 22:00:00'),</v>
      </c>
      <c r="B2668" s="17" t="str">
        <f t="shared" si="82"/>
        <v>2667, 'C0667_2026_10_03_22_00_00', 'C0667', 'PL4-7 (TU08~)', 'Sản xuất', null, null, null, null, null, 'Chưa cập nhật', 0,  'Ca 1', '2026-10-03', '2026-10-03 22:00:00', 'Rolled',  null, 'Chưa cập nhật', null, 'Thất bại', 'Chưa cập nhật', '2026-10-03 22:00:00'</v>
      </c>
      <c r="C2668" s="12">
        <v>2667</v>
      </c>
      <c r="D2668" s="12" t="s">
        <v>12302</v>
      </c>
      <c r="E2668" s="12" t="s">
        <v>12303</v>
      </c>
      <c r="F2668" s="12" t="s">
        <v>11169</v>
      </c>
      <c r="G2668" s="12" t="s">
        <v>1</v>
      </c>
      <c r="H2668" s="12" t="s">
        <v>2</v>
      </c>
      <c r="I2668" s="12" t="s">
        <v>2</v>
      </c>
      <c r="J2668" s="12" t="s">
        <v>2</v>
      </c>
      <c r="K2668" s="12" t="s">
        <v>3</v>
      </c>
      <c r="L2668" s="12">
        <v>0</v>
      </c>
      <c r="M2668" s="12" t="s">
        <v>15639</v>
      </c>
      <c r="N2668" s="12" t="s">
        <v>4409</v>
      </c>
      <c r="O2668" s="12" t="s">
        <v>3810</v>
      </c>
      <c r="P2668" s="12" t="s">
        <v>7</v>
      </c>
      <c r="Q2668" s="12" t="s">
        <v>12973</v>
      </c>
      <c r="R2668" s="12" t="s">
        <v>5</v>
      </c>
      <c r="S2668" s="12" t="s">
        <v>6</v>
      </c>
      <c r="T2668" s="12" t="s">
        <v>28</v>
      </c>
      <c r="U2668" s="12" t="s">
        <v>5</v>
      </c>
      <c r="V2668" s="12" t="s">
        <v>3810</v>
      </c>
      <c r="X2668" s="10">
        <v>2667</v>
      </c>
      <c r="Y2668" s="10" t="s">
        <v>22556</v>
      </c>
      <c r="Z2668" s="10" t="s">
        <v>7231</v>
      </c>
      <c r="AA2668" s="10" t="s">
        <v>4558</v>
      </c>
      <c r="AB2668" s="10" t="s">
        <v>7567</v>
      </c>
      <c r="AC2668" s="10" t="s">
        <v>6</v>
      </c>
      <c r="AD2668" s="10" t="s">
        <v>6</v>
      </c>
      <c r="AE2668" s="10" t="s">
        <v>6</v>
      </c>
      <c r="AF2668" s="10" t="s">
        <v>6</v>
      </c>
      <c r="AG2668" s="10" t="s">
        <v>6</v>
      </c>
      <c r="AH2668" s="10" t="s">
        <v>12970</v>
      </c>
      <c r="AI2668" s="10">
        <v>0</v>
      </c>
      <c r="AJ2668" s="10" t="s">
        <v>12971</v>
      </c>
      <c r="AK2668" s="23" t="s">
        <v>22900</v>
      </c>
      <c r="AL2668" s="23" t="s">
        <v>16889</v>
      </c>
      <c r="AM2668" s="10" t="s">
        <v>7566</v>
      </c>
      <c r="AN2668" s="10" t="s">
        <v>2</v>
      </c>
      <c r="AO2668" s="10" t="s">
        <v>12970</v>
      </c>
      <c r="AP2668" s="10" t="s">
        <v>6</v>
      </c>
      <c r="AQ2668" s="10" t="s">
        <v>12972</v>
      </c>
      <c r="AR2668" s="10" t="s">
        <v>12970</v>
      </c>
      <c r="AS2668" s="23" t="s">
        <v>16889</v>
      </c>
      <c r="AT2668" s="10" t="str">
        <f t="shared" si="83"/>
        <v>(2667, 'C0667_2026_10_03_22_00_00', 'C0667',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69" spans="1:46" x14ac:dyDescent="0.25">
      <c r="A2669" s="16" t="str">
        <v>(2668, 'C0668_2026_10_03_22_00_00', 'C0668', 'PL4-7 (TU08~)', 'Sản xuất', null, null, null, null, null, 'Chưa cập nhật', 0,  'Ca 1', '2026-10-03', '2026-10-03 22:00:00', 'Rolled',  null, 'Chưa cập nhật', null, 'Thất bại', 'Chưa cập nhật', '2026-10-03 22:00:00'),</v>
      </c>
      <c r="B2669" s="17" t="str">
        <f t="shared" si="82"/>
        <v>2668, 'C0668_2026_10_03_22_00_00', 'C0668', 'PL4-7 (TU08~)', 'Sản xuất', null, null, null, null, null, 'Chưa cập nhật', 0,  'Ca 1', '2026-10-03', '2026-10-03 22:00:00', 'Rolled',  null, 'Chưa cập nhật', null, 'Thất bại', 'Chưa cập nhật', '2026-10-03 22:00:00'</v>
      </c>
      <c r="C2669" s="12">
        <v>2668</v>
      </c>
      <c r="D2669" s="12" t="s">
        <v>12304</v>
      </c>
      <c r="E2669" s="12" t="s">
        <v>12305</v>
      </c>
      <c r="F2669" s="12" t="s">
        <v>11169</v>
      </c>
      <c r="G2669" s="12" t="s">
        <v>1</v>
      </c>
      <c r="H2669" s="12" t="s">
        <v>2</v>
      </c>
      <c r="I2669" s="12" t="s">
        <v>2</v>
      </c>
      <c r="J2669" s="12" t="s">
        <v>2</v>
      </c>
      <c r="K2669" s="12" t="s">
        <v>3</v>
      </c>
      <c r="L2669" s="12">
        <v>0</v>
      </c>
      <c r="M2669" s="12" t="s">
        <v>15640</v>
      </c>
      <c r="N2669" s="12" t="s">
        <v>4409</v>
      </c>
      <c r="O2669" s="12" t="s">
        <v>3810</v>
      </c>
      <c r="P2669" s="12" t="s">
        <v>7</v>
      </c>
      <c r="Q2669" s="12" t="s">
        <v>12973</v>
      </c>
      <c r="R2669" s="12" t="s">
        <v>5</v>
      </c>
      <c r="S2669" s="12" t="s">
        <v>6</v>
      </c>
      <c r="T2669" s="12" t="s">
        <v>28</v>
      </c>
      <c r="U2669" s="12" t="s">
        <v>5</v>
      </c>
      <c r="V2669" s="12" t="s">
        <v>3810</v>
      </c>
      <c r="X2669" s="10">
        <v>2668</v>
      </c>
      <c r="Y2669" s="10" t="s">
        <v>22557</v>
      </c>
      <c r="Z2669" s="10" t="s">
        <v>7232</v>
      </c>
      <c r="AA2669" s="10" t="s">
        <v>4558</v>
      </c>
      <c r="AB2669" s="10" t="s">
        <v>7567</v>
      </c>
      <c r="AC2669" s="10" t="s">
        <v>6</v>
      </c>
      <c r="AD2669" s="10" t="s">
        <v>6</v>
      </c>
      <c r="AE2669" s="10" t="s">
        <v>6</v>
      </c>
      <c r="AF2669" s="10" t="s">
        <v>6</v>
      </c>
      <c r="AG2669" s="10" t="s">
        <v>6</v>
      </c>
      <c r="AH2669" s="10" t="s">
        <v>12970</v>
      </c>
      <c r="AI2669" s="10">
        <v>0</v>
      </c>
      <c r="AJ2669" s="10" t="s">
        <v>12971</v>
      </c>
      <c r="AK2669" s="23" t="s">
        <v>22900</v>
      </c>
      <c r="AL2669" s="23" t="s">
        <v>16889</v>
      </c>
      <c r="AM2669" s="10" t="s">
        <v>7566</v>
      </c>
      <c r="AN2669" s="10" t="s">
        <v>2</v>
      </c>
      <c r="AO2669" s="10" t="s">
        <v>12970</v>
      </c>
      <c r="AP2669" s="10" t="s">
        <v>6</v>
      </c>
      <c r="AQ2669" s="10" t="s">
        <v>12972</v>
      </c>
      <c r="AR2669" s="10" t="s">
        <v>12970</v>
      </c>
      <c r="AS2669" s="23" t="s">
        <v>16889</v>
      </c>
      <c r="AT2669" s="10" t="str">
        <f t="shared" si="83"/>
        <v>(2668, 'C0668_2026_10_03_22_00_00', 'C0668',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70" spans="1:46" x14ac:dyDescent="0.25">
      <c r="A2670" s="16" t="str">
        <v>(2669, 'C0669_2026_10_03_22_00_00', 'C0669', 'PL4-7 (TU08~)', 'Sản xuất', null, null, null, null, null, 'Chưa cập nhật', 0,  'Ca 1', '2026-10-03', '2026-10-03 22:00:00', 'Rolled',  null, 'Chưa cập nhật', null, 'Thất bại', 'Chưa cập nhật', '2026-10-03 22:00:00'),</v>
      </c>
      <c r="B2670" s="17" t="str">
        <f t="shared" si="82"/>
        <v>2669, 'C0669_2026_10_03_22_00_00', 'C0669', 'PL4-7 (TU08~)', 'Sản xuất', null, null, null, null, null, 'Chưa cập nhật', 0,  'Ca 1', '2026-10-03', '2026-10-03 22:00:00', 'Rolled',  null, 'Chưa cập nhật', null, 'Thất bại', 'Chưa cập nhật', '2026-10-03 22:00:00'</v>
      </c>
      <c r="C2670" s="12">
        <v>2669</v>
      </c>
      <c r="D2670" s="12" t="s">
        <v>12306</v>
      </c>
      <c r="E2670" s="12" t="s">
        <v>12307</v>
      </c>
      <c r="F2670" s="12" t="s">
        <v>11169</v>
      </c>
      <c r="G2670" s="12" t="s">
        <v>1</v>
      </c>
      <c r="H2670" s="12" t="s">
        <v>2</v>
      </c>
      <c r="I2670" s="12" t="s">
        <v>2</v>
      </c>
      <c r="J2670" s="12" t="s">
        <v>2</v>
      </c>
      <c r="K2670" s="12" t="s">
        <v>3</v>
      </c>
      <c r="L2670" s="12">
        <v>0</v>
      </c>
      <c r="M2670" s="12" t="s">
        <v>15641</v>
      </c>
      <c r="N2670" s="12" t="s">
        <v>4409</v>
      </c>
      <c r="O2670" s="12" t="s">
        <v>3810</v>
      </c>
      <c r="P2670" s="12" t="s">
        <v>7</v>
      </c>
      <c r="Q2670" s="12" t="s">
        <v>12973</v>
      </c>
      <c r="R2670" s="12" t="s">
        <v>5</v>
      </c>
      <c r="S2670" s="12" t="s">
        <v>6</v>
      </c>
      <c r="T2670" s="12" t="s">
        <v>28</v>
      </c>
      <c r="U2670" s="12" t="s">
        <v>5</v>
      </c>
      <c r="V2670" s="12" t="s">
        <v>3810</v>
      </c>
      <c r="X2670" s="10">
        <v>2669</v>
      </c>
      <c r="Y2670" s="10" t="s">
        <v>22558</v>
      </c>
      <c r="Z2670" s="10" t="s">
        <v>7233</v>
      </c>
      <c r="AA2670" s="10" t="s">
        <v>4558</v>
      </c>
      <c r="AB2670" s="10" t="s">
        <v>7567</v>
      </c>
      <c r="AC2670" s="10" t="s">
        <v>6</v>
      </c>
      <c r="AD2670" s="10" t="s">
        <v>6</v>
      </c>
      <c r="AE2670" s="10" t="s">
        <v>6</v>
      </c>
      <c r="AF2670" s="10" t="s">
        <v>6</v>
      </c>
      <c r="AG2670" s="10" t="s">
        <v>6</v>
      </c>
      <c r="AH2670" s="10" t="s">
        <v>12970</v>
      </c>
      <c r="AI2670" s="10">
        <v>0</v>
      </c>
      <c r="AJ2670" s="10" t="s">
        <v>12971</v>
      </c>
      <c r="AK2670" s="23" t="s">
        <v>22900</v>
      </c>
      <c r="AL2670" s="23" t="s">
        <v>16889</v>
      </c>
      <c r="AM2670" s="10" t="s">
        <v>7566</v>
      </c>
      <c r="AN2670" s="10" t="s">
        <v>2</v>
      </c>
      <c r="AO2670" s="10" t="s">
        <v>12970</v>
      </c>
      <c r="AP2670" s="10" t="s">
        <v>6</v>
      </c>
      <c r="AQ2670" s="10" t="s">
        <v>12972</v>
      </c>
      <c r="AR2670" s="10" t="s">
        <v>12970</v>
      </c>
      <c r="AS2670" s="23" t="s">
        <v>16889</v>
      </c>
      <c r="AT2670" s="10" t="str">
        <f t="shared" si="83"/>
        <v>(2669, 'C0669_2026_10_03_22_00_00', 'C0669',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71" spans="1:46" x14ac:dyDescent="0.25">
      <c r="A2671" s="16" t="str">
        <v>(2670, 'C0670_2026_10_03_22_00_00', 'C0670', 'PL4-7 (TU08~)', 'Sản xuất', null, null, null, null, null, 'Chưa cập nhật', 0,  'Ca 1', '2026-10-03', '2026-10-03 22:00:00', 'Rolled',  null, 'Chưa cập nhật', null, 'Thất bại', 'Chưa cập nhật', '2026-10-03 22:00:00'),</v>
      </c>
      <c r="B2671" s="17" t="str">
        <f t="shared" si="82"/>
        <v>2670, 'C0670_2026_10_03_22_00_00', 'C0670', 'PL4-7 (TU08~)', 'Sản xuất', null, null, null, null, null, 'Chưa cập nhật', 0,  'Ca 1', '2026-10-03', '2026-10-03 22:00:00', 'Rolled',  null, 'Chưa cập nhật', null, 'Thất bại', 'Chưa cập nhật', '2026-10-03 22:00:00'</v>
      </c>
      <c r="C2671" s="12">
        <v>2670</v>
      </c>
      <c r="D2671" s="12" t="s">
        <v>12308</v>
      </c>
      <c r="E2671" s="12" t="s">
        <v>12309</v>
      </c>
      <c r="F2671" s="12" t="s">
        <v>11169</v>
      </c>
      <c r="G2671" s="12" t="s">
        <v>1</v>
      </c>
      <c r="H2671" s="12" t="s">
        <v>2</v>
      </c>
      <c r="I2671" s="12" t="s">
        <v>2</v>
      </c>
      <c r="J2671" s="12" t="s">
        <v>2</v>
      </c>
      <c r="K2671" s="12" t="s">
        <v>3</v>
      </c>
      <c r="L2671" s="12">
        <v>0</v>
      </c>
      <c r="M2671" s="12" t="s">
        <v>15642</v>
      </c>
      <c r="N2671" s="12" t="s">
        <v>4409</v>
      </c>
      <c r="O2671" s="12" t="s">
        <v>3810</v>
      </c>
      <c r="P2671" s="12" t="s">
        <v>7</v>
      </c>
      <c r="Q2671" s="12" t="s">
        <v>12973</v>
      </c>
      <c r="R2671" s="12" t="s">
        <v>5</v>
      </c>
      <c r="S2671" s="12" t="s">
        <v>6</v>
      </c>
      <c r="T2671" s="12" t="s">
        <v>28</v>
      </c>
      <c r="U2671" s="12" t="s">
        <v>5</v>
      </c>
      <c r="V2671" s="12" t="s">
        <v>3810</v>
      </c>
      <c r="X2671" s="10">
        <v>2670</v>
      </c>
      <c r="Y2671" s="10" t="s">
        <v>22559</v>
      </c>
      <c r="Z2671" s="10" t="s">
        <v>7234</v>
      </c>
      <c r="AA2671" s="10" t="s">
        <v>4558</v>
      </c>
      <c r="AB2671" s="10" t="s">
        <v>7567</v>
      </c>
      <c r="AC2671" s="10" t="s">
        <v>6</v>
      </c>
      <c r="AD2671" s="10" t="s">
        <v>6</v>
      </c>
      <c r="AE2671" s="10" t="s">
        <v>6</v>
      </c>
      <c r="AF2671" s="10" t="s">
        <v>6</v>
      </c>
      <c r="AG2671" s="10" t="s">
        <v>6</v>
      </c>
      <c r="AH2671" s="10" t="s">
        <v>12970</v>
      </c>
      <c r="AI2671" s="10">
        <v>0</v>
      </c>
      <c r="AJ2671" s="10" t="s">
        <v>12971</v>
      </c>
      <c r="AK2671" s="23" t="s">
        <v>22900</v>
      </c>
      <c r="AL2671" s="23" t="s">
        <v>16889</v>
      </c>
      <c r="AM2671" s="10" t="s">
        <v>7566</v>
      </c>
      <c r="AN2671" s="10" t="s">
        <v>2</v>
      </c>
      <c r="AO2671" s="10" t="s">
        <v>12970</v>
      </c>
      <c r="AP2671" s="10" t="s">
        <v>6</v>
      </c>
      <c r="AQ2671" s="10" t="s">
        <v>12972</v>
      </c>
      <c r="AR2671" s="10" t="s">
        <v>12970</v>
      </c>
      <c r="AS2671" s="23" t="s">
        <v>16889</v>
      </c>
      <c r="AT2671" s="10" t="str">
        <f t="shared" si="83"/>
        <v>(2670, 'C0670_2026_10_03_22_00_00', 'C0670',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72" spans="1:46" x14ac:dyDescent="0.25">
      <c r="A2672" s="16" t="str">
        <v>(2671, 'C0671_2026_10_03_22_00_00', 'C0671', 'PL4-7 (TU08~)', 'Sản xuất', null, null, null, null, null, 'Chưa cập nhật', 0,  'Ca 1', '2026-10-03', '2026-10-03 22:00:00', 'Rolled',  null, 'Chưa cập nhật', null, 'Thất bại', 'Chưa cập nhật', '2026-10-03 22:00:00'),</v>
      </c>
      <c r="B2672" s="17" t="str">
        <f t="shared" si="82"/>
        <v>2671, 'C0671_2026_10_03_22_00_00', 'C0671', 'PL4-7 (TU08~)', 'Sản xuất', null, null, null, null, null, 'Chưa cập nhật', 0,  'Ca 1', '2026-10-03', '2026-10-03 22:00:00', 'Rolled',  null, 'Chưa cập nhật', null, 'Thất bại', 'Chưa cập nhật', '2026-10-03 22:00:00'</v>
      </c>
      <c r="C2672" s="12">
        <v>2671</v>
      </c>
      <c r="D2672" s="12" t="s">
        <v>12310</v>
      </c>
      <c r="E2672" s="12" t="s">
        <v>12311</v>
      </c>
      <c r="F2672" s="12" t="s">
        <v>11169</v>
      </c>
      <c r="G2672" s="12" t="s">
        <v>1</v>
      </c>
      <c r="H2672" s="12" t="s">
        <v>2</v>
      </c>
      <c r="I2672" s="12" t="s">
        <v>2</v>
      </c>
      <c r="J2672" s="12" t="s">
        <v>2</v>
      </c>
      <c r="K2672" s="12" t="s">
        <v>3</v>
      </c>
      <c r="L2672" s="12">
        <v>0</v>
      </c>
      <c r="M2672" s="12" t="s">
        <v>15643</v>
      </c>
      <c r="N2672" s="12" t="s">
        <v>4409</v>
      </c>
      <c r="O2672" s="12" t="s">
        <v>3810</v>
      </c>
      <c r="P2672" s="12" t="s">
        <v>7</v>
      </c>
      <c r="Q2672" s="12" t="s">
        <v>12973</v>
      </c>
      <c r="R2672" s="12" t="s">
        <v>5</v>
      </c>
      <c r="S2672" s="12" t="s">
        <v>6</v>
      </c>
      <c r="T2672" s="12" t="s">
        <v>28</v>
      </c>
      <c r="U2672" s="12" t="s">
        <v>5</v>
      </c>
      <c r="V2672" s="12" t="s">
        <v>3810</v>
      </c>
      <c r="X2672" s="10">
        <v>2671</v>
      </c>
      <c r="Y2672" s="10" t="s">
        <v>22560</v>
      </c>
      <c r="Z2672" s="10" t="s">
        <v>7235</v>
      </c>
      <c r="AA2672" s="10" t="s">
        <v>4558</v>
      </c>
      <c r="AB2672" s="10" t="s">
        <v>7567</v>
      </c>
      <c r="AC2672" s="10" t="s">
        <v>6</v>
      </c>
      <c r="AD2672" s="10" t="s">
        <v>6</v>
      </c>
      <c r="AE2672" s="10" t="s">
        <v>6</v>
      </c>
      <c r="AF2672" s="10" t="s">
        <v>6</v>
      </c>
      <c r="AG2672" s="10" t="s">
        <v>6</v>
      </c>
      <c r="AH2672" s="10" t="s">
        <v>12970</v>
      </c>
      <c r="AI2672" s="10">
        <v>0</v>
      </c>
      <c r="AJ2672" s="10" t="s">
        <v>12971</v>
      </c>
      <c r="AK2672" s="23" t="s">
        <v>22900</v>
      </c>
      <c r="AL2672" s="23" t="s">
        <v>16889</v>
      </c>
      <c r="AM2672" s="10" t="s">
        <v>7566</v>
      </c>
      <c r="AN2672" s="10" t="s">
        <v>2</v>
      </c>
      <c r="AO2672" s="10" t="s">
        <v>12970</v>
      </c>
      <c r="AP2672" s="10" t="s">
        <v>6</v>
      </c>
      <c r="AQ2672" s="10" t="s">
        <v>12972</v>
      </c>
      <c r="AR2672" s="10" t="s">
        <v>12970</v>
      </c>
      <c r="AS2672" s="23" t="s">
        <v>16889</v>
      </c>
      <c r="AT2672" s="10" t="str">
        <f t="shared" si="83"/>
        <v>(2671, 'C0671_2026_10_03_22_00_00', 'C0671',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73" spans="1:46" x14ac:dyDescent="0.25">
      <c r="A2673" s="16" t="str">
        <v>(2672, 'C0672_2026_10_03_22_00_00', 'C0672', 'PL4-7 (TU08~)', 'Sản xuất', null, null, null, null, null, 'Chưa cập nhật', 0,  'Ca 1', '2026-10-03', '2026-10-03 22:00:00', 'Rolled',  null, 'Chưa cập nhật', null, 'Thất bại', 'Chưa cập nhật', '2026-10-03 22:00:00'),</v>
      </c>
      <c r="B2673" s="17" t="str">
        <f t="shared" si="82"/>
        <v>2672, 'C0672_2026_10_03_22_00_00', 'C0672', 'PL4-7 (TU08~)', 'Sản xuất', null, null, null, null, null, 'Chưa cập nhật', 0,  'Ca 1', '2026-10-03', '2026-10-03 22:00:00', 'Rolled',  null, 'Chưa cập nhật', null, 'Thất bại', 'Chưa cập nhật', '2026-10-03 22:00:00'</v>
      </c>
      <c r="C2673" s="12">
        <v>2672</v>
      </c>
      <c r="D2673" s="12" t="s">
        <v>12312</v>
      </c>
      <c r="E2673" s="12" t="s">
        <v>12313</v>
      </c>
      <c r="F2673" s="12" t="s">
        <v>11169</v>
      </c>
      <c r="G2673" s="12" t="s">
        <v>1</v>
      </c>
      <c r="H2673" s="12" t="s">
        <v>2</v>
      </c>
      <c r="I2673" s="12" t="s">
        <v>2</v>
      </c>
      <c r="J2673" s="12" t="s">
        <v>2</v>
      </c>
      <c r="K2673" s="12" t="s">
        <v>3</v>
      </c>
      <c r="L2673" s="12">
        <v>0</v>
      </c>
      <c r="M2673" s="12" t="s">
        <v>15644</v>
      </c>
      <c r="N2673" s="12" t="s">
        <v>4409</v>
      </c>
      <c r="O2673" s="12" t="s">
        <v>3810</v>
      </c>
      <c r="P2673" s="12" t="s">
        <v>7</v>
      </c>
      <c r="Q2673" s="12" t="s">
        <v>12973</v>
      </c>
      <c r="R2673" s="12" t="s">
        <v>5</v>
      </c>
      <c r="S2673" s="12" t="s">
        <v>6</v>
      </c>
      <c r="T2673" s="12" t="s">
        <v>28</v>
      </c>
      <c r="U2673" s="12" t="s">
        <v>5</v>
      </c>
      <c r="V2673" s="12" t="s">
        <v>3810</v>
      </c>
      <c r="X2673" s="10">
        <v>2672</v>
      </c>
      <c r="Y2673" s="10" t="s">
        <v>22561</v>
      </c>
      <c r="Z2673" s="10" t="s">
        <v>7236</v>
      </c>
      <c r="AA2673" s="10" t="s">
        <v>4558</v>
      </c>
      <c r="AB2673" s="10" t="s">
        <v>7567</v>
      </c>
      <c r="AC2673" s="10" t="s">
        <v>6</v>
      </c>
      <c r="AD2673" s="10" t="s">
        <v>6</v>
      </c>
      <c r="AE2673" s="10" t="s">
        <v>6</v>
      </c>
      <c r="AF2673" s="10" t="s">
        <v>6</v>
      </c>
      <c r="AG2673" s="10" t="s">
        <v>6</v>
      </c>
      <c r="AH2673" s="10" t="s">
        <v>12970</v>
      </c>
      <c r="AI2673" s="10">
        <v>0</v>
      </c>
      <c r="AJ2673" s="10" t="s">
        <v>12971</v>
      </c>
      <c r="AK2673" s="23" t="s">
        <v>22900</v>
      </c>
      <c r="AL2673" s="23" t="s">
        <v>16889</v>
      </c>
      <c r="AM2673" s="10" t="s">
        <v>7566</v>
      </c>
      <c r="AN2673" s="10" t="s">
        <v>2</v>
      </c>
      <c r="AO2673" s="10" t="s">
        <v>12970</v>
      </c>
      <c r="AP2673" s="10" t="s">
        <v>6</v>
      </c>
      <c r="AQ2673" s="10" t="s">
        <v>12972</v>
      </c>
      <c r="AR2673" s="10" t="s">
        <v>12970</v>
      </c>
      <c r="AS2673" s="23" t="s">
        <v>16889</v>
      </c>
      <c r="AT2673" s="10" t="str">
        <f t="shared" si="83"/>
        <v>(2672, 'C0672_2026_10_03_22_00_00', 'C0672',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74" spans="1:46" x14ac:dyDescent="0.25">
      <c r="A2674" s="16" t="str">
        <v>(2673, 'C0673_2026_10_03_22_00_00', 'C0673', 'PL4-7 (TU08~)', 'Sản xuất', null, null, null, null, null, 'Chưa cập nhật', 0,  'Ca 1', '2026-10-03', '2026-10-03 22:00:00', 'Rolled',  null, 'Chưa cập nhật', null, 'Thất bại', 'Chưa cập nhật', '2026-10-03 22:00:00'),</v>
      </c>
      <c r="B2674" s="17" t="str">
        <f t="shared" si="82"/>
        <v>2673, 'C0673_2026_10_03_22_00_00', 'C0673', 'PL4-7 (TU08~)', 'Sản xuất', null, null, null, null, null, 'Chưa cập nhật', 0,  'Ca 1', '2026-10-03', '2026-10-03 22:00:00', 'Rolled',  null, 'Chưa cập nhật', null, 'Thất bại', 'Chưa cập nhật', '2026-10-03 22:00:00'</v>
      </c>
      <c r="C2674" s="12">
        <v>2673</v>
      </c>
      <c r="D2674" s="12" t="s">
        <v>12314</v>
      </c>
      <c r="E2674" s="12" t="s">
        <v>12315</v>
      </c>
      <c r="F2674" s="12" t="s">
        <v>11169</v>
      </c>
      <c r="G2674" s="12" t="s">
        <v>1</v>
      </c>
      <c r="H2674" s="12" t="s">
        <v>2</v>
      </c>
      <c r="I2674" s="12" t="s">
        <v>2</v>
      </c>
      <c r="J2674" s="12" t="s">
        <v>2</v>
      </c>
      <c r="K2674" s="12" t="s">
        <v>3</v>
      </c>
      <c r="L2674" s="12">
        <v>0</v>
      </c>
      <c r="M2674" s="12" t="s">
        <v>15645</v>
      </c>
      <c r="N2674" s="12" t="s">
        <v>4409</v>
      </c>
      <c r="O2674" s="12" t="s">
        <v>3810</v>
      </c>
      <c r="P2674" s="12" t="s">
        <v>7</v>
      </c>
      <c r="Q2674" s="12" t="s">
        <v>12973</v>
      </c>
      <c r="R2674" s="12" t="s">
        <v>5</v>
      </c>
      <c r="S2674" s="12" t="s">
        <v>6</v>
      </c>
      <c r="T2674" s="12" t="s">
        <v>28</v>
      </c>
      <c r="U2674" s="12" t="s">
        <v>5</v>
      </c>
      <c r="V2674" s="12" t="s">
        <v>3810</v>
      </c>
      <c r="X2674" s="10">
        <v>2673</v>
      </c>
      <c r="Y2674" s="10" t="s">
        <v>22562</v>
      </c>
      <c r="Z2674" s="10" t="s">
        <v>7237</v>
      </c>
      <c r="AA2674" s="10" t="s">
        <v>4558</v>
      </c>
      <c r="AB2674" s="10" t="s">
        <v>7567</v>
      </c>
      <c r="AC2674" s="10" t="s">
        <v>6</v>
      </c>
      <c r="AD2674" s="10" t="s">
        <v>6</v>
      </c>
      <c r="AE2674" s="10" t="s">
        <v>6</v>
      </c>
      <c r="AF2674" s="10" t="s">
        <v>6</v>
      </c>
      <c r="AG2674" s="10" t="s">
        <v>6</v>
      </c>
      <c r="AH2674" s="10" t="s">
        <v>12970</v>
      </c>
      <c r="AI2674" s="10">
        <v>0</v>
      </c>
      <c r="AJ2674" s="10" t="s">
        <v>12971</v>
      </c>
      <c r="AK2674" s="23" t="s">
        <v>22900</v>
      </c>
      <c r="AL2674" s="23" t="s">
        <v>16889</v>
      </c>
      <c r="AM2674" s="10" t="s">
        <v>7566</v>
      </c>
      <c r="AN2674" s="10" t="s">
        <v>2</v>
      </c>
      <c r="AO2674" s="10" t="s">
        <v>12970</v>
      </c>
      <c r="AP2674" s="10" t="s">
        <v>6</v>
      </c>
      <c r="AQ2674" s="10" t="s">
        <v>12972</v>
      </c>
      <c r="AR2674" s="10" t="s">
        <v>12970</v>
      </c>
      <c r="AS2674" s="23" t="s">
        <v>16889</v>
      </c>
      <c r="AT2674" s="10" t="str">
        <f t="shared" si="83"/>
        <v>(2673, 'C0673_2026_10_03_22_00_00', 'C0673',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75" spans="1:46" x14ac:dyDescent="0.25">
      <c r="A2675" s="16" t="str">
        <v>(2674, 'C0674_2026_10_03_22_00_00', 'C0674', 'PL4-7 (TU08~)', 'Sản xuất', null, null, null, null, null, 'Chưa cập nhật', 0,  'Ca 1', '2026-10-03', '2026-10-03 22:00:00', 'Rolled',  null, 'Chưa cập nhật', null, 'Thất bại', 'Chưa cập nhật', '2026-10-03 22:00:00'),</v>
      </c>
      <c r="B2675" s="17" t="str">
        <f t="shared" si="82"/>
        <v>2674, 'C0674_2026_10_03_22_00_00', 'C0674', 'PL4-7 (TU08~)', 'Sản xuất', null, null, null, null, null, 'Chưa cập nhật', 0,  'Ca 1', '2026-10-03', '2026-10-03 22:00:00', 'Rolled',  null, 'Chưa cập nhật', null, 'Thất bại', 'Chưa cập nhật', '2026-10-03 22:00:00'</v>
      </c>
      <c r="C2675" s="12">
        <v>2674</v>
      </c>
      <c r="D2675" s="12" t="s">
        <v>12316</v>
      </c>
      <c r="E2675" s="12" t="s">
        <v>12317</v>
      </c>
      <c r="F2675" s="12" t="s">
        <v>11169</v>
      </c>
      <c r="G2675" s="12" t="s">
        <v>1</v>
      </c>
      <c r="H2675" s="12" t="s">
        <v>2</v>
      </c>
      <c r="I2675" s="12" t="s">
        <v>2</v>
      </c>
      <c r="J2675" s="12" t="s">
        <v>2</v>
      </c>
      <c r="K2675" s="12" t="s">
        <v>3</v>
      </c>
      <c r="L2675" s="12">
        <v>0</v>
      </c>
      <c r="M2675" s="12" t="s">
        <v>15646</v>
      </c>
      <c r="N2675" s="12" t="s">
        <v>4409</v>
      </c>
      <c r="O2675" s="12" t="s">
        <v>3810</v>
      </c>
      <c r="P2675" s="12" t="s">
        <v>7</v>
      </c>
      <c r="Q2675" s="12" t="s">
        <v>12973</v>
      </c>
      <c r="R2675" s="12" t="s">
        <v>5</v>
      </c>
      <c r="S2675" s="12" t="s">
        <v>6</v>
      </c>
      <c r="T2675" s="12" t="s">
        <v>28</v>
      </c>
      <c r="U2675" s="12" t="s">
        <v>5</v>
      </c>
      <c r="V2675" s="12" t="s">
        <v>3810</v>
      </c>
      <c r="X2675" s="10">
        <v>2674</v>
      </c>
      <c r="Y2675" s="10" t="s">
        <v>22563</v>
      </c>
      <c r="Z2675" s="10" t="s">
        <v>7238</v>
      </c>
      <c r="AA2675" s="10" t="s">
        <v>4558</v>
      </c>
      <c r="AB2675" s="10" t="s">
        <v>7567</v>
      </c>
      <c r="AC2675" s="10" t="s">
        <v>6</v>
      </c>
      <c r="AD2675" s="10" t="s">
        <v>6</v>
      </c>
      <c r="AE2675" s="10" t="s">
        <v>6</v>
      </c>
      <c r="AF2675" s="10" t="s">
        <v>6</v>
      </c>
      <c r="AG2675" s="10" t="s">
        <v>6</v>
      </c>
      <c r="AH2675" s="10" t="s">
        <v>12970</v>
      </c>
      <c r="AI2675" s="10">
        <v>0</v>
      </c>
      <c r="AJ2675" s="10" t="s">
        <v>12971</v>
      </c>
      <c r="AK2675" s="23" t="s">
        <v>22900</v>
      </c>
      <c r="AL2675" s="23" t="s">
        <v>16889</v>
      </c>
      <c r="AM2675" s="10" t="s">
        <v>7566</v>
      </c>
      <c r="AN2675" s="10" t="s">
        <v>2</v>
      </c>
      <c r="AO2675" s="10" t="s">
        <v>12970</v>
      </c>
      <c r="AP2675" s="10" t="s">
        <v>6</v>
      </c>
      <c r="AQ2675" s="10" t="s">
        <v>12972</v>
      </c>
      <c r="AR2675" s="10" t="s">
        <v>12970</v>
      </c>
      <c r="AS2675" s="23" t="s">
        <v>16889</v>
      </c>
      <c r="AT2675" s="10" t="str">
        <f t="shared" si="83"/>
        <v>(2674, 'C0674_2026_10_03_22_00_00', 'C0674',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76" spans="1:46" x14ac:dyDescent="0.25">
      <c r="A2676" s="16" t="str">
        <v>(2675, 'C0675_2026_10_03_22_00_00', 'C0675', 'PL4-7 (TU08~)', 'Sản xuất', null, null, null, null, null, 'Chưa cập nhật', 0,  'Ca 1', '2026-10-03', '2026-10-03 22:00:00', 'Rolled',  null, 'Chưa cập nhật', null, 'Thất bại', 'Chưa cập nhật', '2026-10-03 22:00:00'),</v>
      </c>
      <c r="B2676" s="17" t="str">
        <f t="shared" si="82"/>
        <v>2675, 'C0675_2026_10_03_22_00_00', 'C0675', 'PL4-7 (TU08~)', 'Sản xuất', null, null, null, null, null, 'Chưa cập nhật', 0,  'Ca 1', '2026-10-03', '2026-10-03 22:00:00', 'Rolled',  null, 'Chưa cập nhật', null, 'Thất bại', 'Chưa cập nhật', '2026-10-03 22:00:00'</v>
      </c>
      <c r="C2676" s="12">
        <v>2675</v>
      </c>
      <c r="D2676" s="12" t="s">
        <v>12318</v>
      </c>
      <c r="E2676" s="12" t="s">
        <v>12319</v>
      </c>
      <c r="F2676" s="12" t="s">
        <v>11169</v>
      </c>
      <c r="G2676" s="12" t="s">
        <v>1</v>
      </c>
      <c r="H2676" s="12" t="s">
        <v>2</v>
      </c>
      <c r="I2676" s="12" t="s">
        <v>2</v>
      </c>
      <c r="J2676" s="12" t="s">
        <v>2</v>
      </c>
      <c r="K2676" s="12" t="s">
        <v>3</v>
      </c>
      <c r="L2676" s="12">
        <v>0</v>
      </c>
      <c r="M2676" s="12" t="s">
        <v>15647</v>
      </c>
      <c r="N2676" s="12" t="s">
        <v>4409</v>
      </c>
      <c r="O2676" s="12" t="s">
        <v>3810</v>
      </c>
      <c r="P2676" s="12" t="s">
        <v>7</v>
      </c>
      <c r="Q2676" s="12" t="s">
        <v>12973</v>
      </c>
      <c r="R2676" s="12" t="s">
        <v>5</v>
      </c>
      <c r="S2676" s="12" t="s">
        <v>6</v>
      </c>
      <c r="T2676" s="12" t="s">
        <v>28</v>
      </c>
      <c r="U2676" s="12" t="s">
        <v>5</v>
      </c>
      <c r="V2676" s="12" t="s">
        <v>3810</v>
      </c>
      <c r="X2676" s="10">
        <v>2675</v>
      </c>
      <c r="Y2676" s="10" t="s">
        <v>22564</v>
      </c>
      <c r="Z2676" s="10" t="s">
        <v>7239</v>
      </c>
      <c r="AA2676" s="10" t="s">
        <v>4558</v>
      </c>
      <c r="AB2676" s="10" t="s">
        <v>7567</v>
      </c>
      <c r="AC2676" s="10" t="s">
        <v>6</v>
      </c>
      <c r="AD2676" s="10" t="s">
        <v>6</v>
      </c>
      <c r="AE2676" s="10" t="s">
        <v>6</v>
      </c>
      <c r="AF2676" s="10" t="s">
        <v>6</v>
      </c>
      <c r="AG2676" s="10" t="s">
        <v>6</v>
      </c>
      <c r="AH2676" s="10" t="s">
        <v>12970</v>
      </c>
      <c r="AI2676" s="10">
        <v>0</v>
      </c>
      <c r="AJ2676" s="10" t="s">
        <v>12971</v>
      </c>
      <c r="AK2676" s="23" t="s">
        <v>22900</v>
      </c>
      <c r="AL2676" s="23" t="s">
        <v>16889</v>
      </c>
      <c r="AM2676" s="10" t="s">
        <v>7566</v>
      </c>
      <c r="AN2676" s="10" t="s">
        <v>2</v>
      </c>
      <c r="AO2676" s="10" t="s">
        <v>12970</v>
      </c>
      <c r="AP2676" s="10" t="s">
        <v>6</v>
      </c>
      <c r="AQ2676" s="10" t="s">
        <v>12972</v>
      </c>
      <c r="AR2676" s="10" t="s">
        <v>12970</v>
      </c>
      <c r="AS2676" s="23" t="s">
        <v>16889</v>
      </c>
      <c r="AT2676" s="10" t="str">
        <f t="shared" si="83"/>
        <v>(2675, 'C0675_2026_10_03_22_00_00', 'C0675',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77" spans="1:46" x14ac:dyDescent="0.25">
      <c r="A2677" s="16" t="str">
        <v>(2676, 'C0676_2026_10_03_22_00_00', 'C0676', 'PL4-7 (TU08~)', 'Sản xuất', null, null, null, null, null, 'Chưa cập nhật', 0,  'Ca 1', '2026-10-03', '2026-10-03 22:00:00', 'Rolled',  null, 'Chưa cập nhật', null, 'Thất bại', 'Chưa cập nhật', '2026-10-03 22:00:00'),</v>
      </c>
      <c r="B2677" s="17" t="str">
        <f t="shared" si="82"/>
        <v>2676, 'C0676_2026_10_03_22_00_00', 'C0676', 'PL4-7 (TU08~)', 'Sản xuất', null, null, null, null, null, 'Chưa cập nhật', 0,  'Ca 1', '2026-10-03', '2026-10-03 22:00:00', 'Rolled',  null, 'Chưa cập nhật', null, 'Thất bại', 'Chưa cập nhật', '2026-10-03 22:00:00'</v>
      </c>
      <c r="C2677" s="12">
        <v>2676</v>
      </c>
      <c r="D2677" s="12" t="s">
        <v>12320</v>
      </c>
      <c r="E2677" s="12" t="s">
        <v>12321</v>
      </c>
      <c r="F2677" s="12" t="s">
        <v>11169</v>
      </c>
      <c r="G2677" s="12" t="s">
        <v>1</v>
      </c>
      <c r="H2677" s="12" t="s">
        <v>2</v>
      </c>
      <c r="I2677" s="12" t="s">
        <v>2</v>
      </c>
      <c r="J2677" s="12" t="s">
        <v>2</v>
      </c>
      <c r="K2677" s="12" t="s">
        <v>3</v>
      </c>
      <c r="L2677" s="12">
        <v>0</v>
      </c>
      <c r="M2677" s="12" t="s">
        <v>15648</v>
      </c>
      <c r="N2677" s="12" t="s">
        <v>4409</v>
      </c>
      <c r="O2677" s="12" t="s">
        <v>3810</v>
      </c>
      <c r="P2677" s="12" t="s">
        <v>7</v>
      </c>
      <c r="Q2677" s="12" t="s">
        <v>12973</v>
      </c>
      <c r="R2677" s="12" t="s">
        <v>5</v>
      </c>
      <c r="S2677" s="12" t="s">
        <v>6</v>
      </c>
      <c r="T2677" s="12" t="s">
        <v>28</v>
      </c>
      <c r="U2677" s="12" t="s">
        <v>5</v>
      </c>
      <c r="V2677" s="12" t="s">
        <v>3810</v>
      </c>
      <c r="X2677" s="10">
        <v>2676</v>
      </c>
      <c r="Y2677" s="10" t="s">
        <v>22565</v>
      </c>
      <c r="Z2677" s="10" t="s">
        <v>7240</v>
      </c>
      <c r="AA2677" s="10" t="s">
        <v>4558</v>
      </c>
      <c r="AB2677" s="10" t="s">
        <v>7567</v>
      </c>
      <c r="AC2677" s="10" t="s">
        <v>6</v>
      </c>
      <c r="AD2677" s="10" t="s">
        <v>6</v>
      </c>
      <c r="AE2677" s="10" t="s">
        <v>6</v>
      </c>
      <c r="AF2677" s="10" t="s">
        <v>6</v>
      </c>
      <c r="AG2677" s="10" t="s">
        <v>6</v>
      </c>
      <c r="AH2677" s="10" t="s">
        <v>12970</v>
      </c>
      <c r="AI2677" s="10">
        <v>0</v>
      </c>
      <c r="AJ2677" s="10" t="s">
        <v>12971</v>
      </c>
      <c r="AK2677" s="23" t="s">
        <v>22900</v>
      </c>
      <c r="AL2677" s="23" t="s">
        <v>16889</v>
      </c>
      <c r="AM2677" s="10" t="s">
        <v>7566</v>
      </c>
      <c r="AN2677" s="10" t="s">
        <v>2</v>
      </c>
      <c r="AO2677" s="10" t="s">
        <v>12970</v>
      </c>
      <c r="AP2677" s="10" t="s">
        <v>6</v>
      </c>
      <c r="AQ2677" s="10" t="s">
        <v>12972</v>
      </c>
      <c r="AR2677" s="10" t="s">
        <v>12970</v>
      </c>
      <c r="AS2677" s="23" t="s">
        <v>16889</v>
      </c>
      <c r="AT2677" s="10" t="str">
        <f t="shared" si="83"/>
        <v>(2676, 'C0676_2026_10_03_22_00_00', 'C0676',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78" spans="1:46" x14ac:dyDescent="0.25">
      <c r="A2678" s="16" t="str">
        <v>(2677, 'C0677_2026_10_03_22_00_00', 'C0677', 'PL4-7 (TU08~)', 'Sản xuất', null, null, null, null, null, 'Chưa cập nhật', 0,  'Ca 1', '2026-10-03', '2026-10-03 22:00:00', 'Rolled',  null, 'Chưa cập nhật', null, 'Thất bại', 'Chưa cập nhật', '2026-10-03 22:00:00'),</v>
      </c>
      <c r="B2678" s="17" t="str">
        <f t="shared" si="82"/>
        <v>2677, 'C0677_2026_10_03_22_00_00', 'C0677', 'PL4-7 (TU08~)', 'Sản xuất', null, null, null, null, null, 'Chưa cập nhật', 0,  'Ca 1', '2026-10-03', '2026-10-03 22:00:00', 'Rolled',  null, 'Chưa cập nhật', null, 'Thất bại', 'Chưa cập nhật', '2026-10-03 22:00:00'</v>
      </c>
      <c r="C2678" s="12">
        <v>2677</v>
      </c>
      <c r="D2678" s="12" t="s">
        <v>12322</v>
      </c>
      <c r="E2678" s="12" t="s">
        <v>12323</v>
      </c>
      <c r="F2678" s="12" t="s">
        <v>11169</v>
      </c>
      <c r="G2678" s="12" t="s">
        <v>1</v>
      </c>
      <c r="H2678" s="12" t="s">
        <v>2</v>
      </c>
      <c r="I2678" s="12" t="s">
        <v>2</v>
      </c>
      <c r="J2678" s="12" t="s">
        <v>2</v>
      </c>
      <c r="K2678" s="12" t="s">
        <v>3</v>
      </c>
      <c r="L2678" s="12">
        <v>0</v>
      </c>
      <c r="M2678" s="12" t="s">
        <v>15649</v>
      </c>
      <c r="N2678" s="12" t="s">
        <v>4409</v>
      </c>
      <c r="O2678" s="12" t="s">
        <v>3810</v>
      </c>
      <c r="P2678" s="12" t="s">
        <v>7</v>
      </c>
      <c r="Q2678" s="12" t="s">
        <v>12973</v>
      </c>
      <c r="R2678" s="12" t="s">
        <v>5</v>
      </c>
      <c r="S2678" s="12" t="s">
        <v>6</v>
      </c>
      <c r="T2678" s="12" t="s">
        <v>28</v>
      </c>
      <c r="U2678" s="12" t="s">
        <v>5</v>
      </c>
      <c r="V2678" s="12" t="s">
        <v>3810</v>
      </c>
      <c r="X2678" s="10">
        <v>2677</v>
      </c>
      <c r="Y2678" s="10" t="s">
        <v>22566</v>
      </c>
      <c r="Z2678" s="10" t="s">
        <v>7241</v>
      </c>
      <c r="AA2678" s="10" t="s">
        <v>4558</v>
      </c>
      <c r="AB2678" s="10" t="s">
        <v>7567</v>
      </c>
      <c r="AC2678" s="10" t="s">
        <v>6</v>
      </c>
      <c r="AD2678" s="10" t="s">
        <v>6</v>
      </c>
      <c r="AE2678" s="10" t="s">
        <v>6</v>
      </c>
      <c r="AF2678" s="10" t="s">
        <v>6</v>
      </c>
      <c r="AG2678" s="10" t="s">
        <v>6</v>
      </c>
      <c r="AH2678" s="10" t="s">
        <v>12970</v>
      </c>
      <c r="AI2678" s="10">
        <v>0</v>
      </c>
      <c r="AJ2678" s="10" t="s">
        <v>12971</v>
      </c>
      <c r="AK2678" s="23" t="s">
        <v>22900</v>
      </c>
      <c r="AL2678" s="23" t="s">
        <v>16889</v>
      </c>
      <c r="AM2678" s="10" t="s">
        <v>7566</v>
      </c>
      <c r="AN2678" s="10" t="s">
        <v>2</v>
      </c>
      <c r="AO2678" s="10" t="s">
        <v>12970</v>
      </c>
      <c r="AP2678" s="10" t="s">
        <v>6</v>
      </c>
      <c r="AQ2678" s="10" t="s">
        <v>12972</v>
      </c>
      <c r="AR2678" s="10" t="s">
        <v>12970</v>
      </c>
      <c r="AS2678" s="23" t="s">
        <v>16889</v>
      </c>
      <c r="AT2678" s="10" t="str">
        <f t="shared" si="83"/>
        <v>(2677, 'C0677_2026_10_03_22_00_00', 'C0677',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79" spans="1:46" x14ac:dyDescent="0.25">
      <c r="A2679" s="16" t="str">
        <v>(2678, 'C0678_2026_10_03_22_00_00', 'C0678', 'PL4-7 (TU08~)', 'Sản xuất', null, null, null, null, null, 'Chưa cập nhật', 0,  'Ca 1', '2026-10-03', '2026-10-03 22:00:00', 'Rolled',  null, 'Chưa cập nhật', null, 'Thất bại', 'Chưa cập nhật', '2026-10-03 22:00:00'),</v>
      </c>
      <c r="B2679" s="17" t="str">
        <f t="shared" si="82"/>
        <v>2678, 'C0678_2026_10_03_22_00_00', 'C0678', 'PL4-7 (TU08~)', 'Sản xuất', null, null, null, null, null, 'Chưa cập nhật', 0,  'Ca 1', '2026-10-03', '2026-10-03 22:00:00', 'Rolled',  null, 'Chưa cập nhật', null, 'Thất bại', 'Chưa cập nhật', '2026-10-03 22:00:00'</v>
      </c>
      <c r="C2679" s="12">
        <v>2678</v>
      </c>
      <c r="D2679" s="12" t="s">
        <v>12324</v>
      </c>
      <c r="E2679" s="12" t="s">
        <v>12325</v>
      </c>
      <c r="F2679" s="12" t="s">
        <v>11169</v>
      </c>
      <c r="G2679" s="12" t="s">
        <v>1</v>
      </c>
      <c r="H2679" s="12" t="s">
        <v>2</v>
      </c>
      <c r="I2679" s="12" t="s">
        <v>2</v>
      </c>
      <c r="J2679" s="12" t="s">
        <v>2</v>
      </c>
      <c r="K2679" s="12" t="s">
        <v>3</v>
      </c>
      <c r="L2679" s="12">
        <v>0</v>
      </c>
      <c r="M2679" s="12" t="s">
        <v>15650</v>
      </c>
      <c r="N2679" s="12" t="s">
        <v>4409</v>
      </c>
      <c r="O2679" s="12" t="s">
        <v>3810</v>
      </c>
      <c r="P2679" s="12" t="s">
        <v>7</v>
      </c>
      <c r="Q2679" s="12" t="s">
        <v>12973</v>
      </c>
      <c r="R2679" s="12" t="s">
        <v>5</v>
      </c>
      <c r="S2679" s="12" t="s">
        <v>6</v>
      </c>
      <c r="T2679" s="12" t="s">
        <v>28</v>
      </c>
      <c r="U2679" s="12" t="s">
        <v>5</v>
      </c>
      <c r="V2679" s="12" t="s">
        <v>3810</v>
      </c>
      <c r="X2679" s="10">
        <v>2678</v>
      </c>
      <c r="Y2679" s="10" t="s">
        <v>22567</v>
      </c>
      <c r="Z2679" s="10" t="s">
        <v>7242</v>
      </c>
      <c r="AA2679" s="10" t="s">
        <v>4558</v>
      </c>
      <c r="AB2679" s="10" t="s">
        <v>7567</v>
      </c>
      <c r="AC2679" s="10" t="s">
        <v>6</v>
      </c>
      <c r="AD2679" s="10" t="s">
        <v>6</v>
      </c>
      <c r="AE2679" s="10" t="s">
        <v>6</v>
      </c>
      <c r="AF2679" s="10" t="s">
        <v>6</v>
      </c>
      <c r="AG2679" s="10" t="s">
        <v>6</v>
      </c>
      <c r="AH2679" s="10" t="s">
        <v>12970</v>
      </c>
      <c r="AI2679" s="10">
        <v>0</v>
      </c>
      <c r="AJ2679" s="10" t="s">
        <v>12971</v>
      </c>
      <c r="AK2679" s="23" t="s">
        <v>22900</v>
      </c>
      <c r="AL2679" s="23" t="s">
        <v>16889</v>
      </c>
      <c r="AM2679" s="10" t="s">
        <v>7566</v>
      </c>
      <c r="AN2679" s="10" t="s">
        <v>2</v>
      </c>
      <c r="AO2679" s="10" t="s">
        <v>12970</v>
      </c>
      <c r="AP2679" s="10" t="s">
        <v>6</v>
      </c>
      <c r="AQ2679" s="10" t="s">
        <v>12972</v>
      </c>
      <c r="AR2679" s="10" t="s">
        <v>12970</v>
      </c>
      <c r="AS2679" s="23" t="s">
        <v>16889</v>
      </c>
      <c r="AT2679" s="10" t="str">
        <f t="shared" si="83"/>
        <v>(2678, 'C0678_2026_10_03_22_00_00', 'C0678',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80" spans="1:46" x14ac:dyDescent="0.25">
      <c r="A2680" s="16" t="str">
        <v>(2679, 'C0679_2026_10_03_22_00_00', 'C0679', 'PL4-7 (TU08~)', 'Sản xuất', null, null, null, null, null, 'Chưa cập nhật', 0,  'Ca 1', '2026-10-03', '2026-10-03 22:00:00', 'Rolled',  null, 'Chưa cập nhật', null, 'Thất bại', 'Chưa cập nhật', '2026-10-03 22:00:00'),</v>
      </c>
      <c r="B2680" s="17" t="str">
        <f t="shared" si="82"/>
        <v>2679, 'C0679_2026_10_03_22_00_00', 'C0679', 'PL4-7 (TU08~)', 'Sản xuất', null, null, null, null, null, 'Chưa cập nhật', 0,  'Ca 1', '2026-10-03', '2026-10-03 22:00:00', 'Rolled',  null, 'Chưa cập nhật', null, 'Thất bại', 'Chưa cập nhật', '2026-10-03 22:00:00'</v>
      </c>
      <c r="C2680" s="12">
        <v>2679</v>
      </c>
      <c r="D2680" s="12" t="s">
        <v>12326</v>
      </c>
      <c r="E2680" s="12" t="s">
        <v>12327</v>
      </c>
      <c r="F2680" s="12" t="s">
        <v>11169</v>
      </c>
      <c r="G2680" s="12" t="s">
        <v>1</v>
      </c>
      <c r="H2680" s="12" t="s">
        <v>2</v>
      </c>
      <c r="I2680" s="12" t="s">
        <v>2</v>
      </c>
      <c r="J2680" s="12" t="s">
        <v>2</v>
      </c>
      <c r="K2680" s="12" t="s">
        <v>3</v>
      </c>
      <c r="L2680" s="12">
        <v>0</v>
      </c>
      <c r="M2680" s="12" t="s">
        <v>15651</v>
      </c>
      <c r="N2680" s="12" t="s">
        <v>4409</v>
      </c>
      <c r="O2680" s="12" t="s">
        <v>3810</v>
      </c>
      <c r="P2680" s="12" t="s">
        <v>7</v>
      </c>
      <c r="Q2680" s="12" t="s">
        <v>12973</v>
      </c>
      <c r="R2680" s="12" t="s">
        <v>5</v>
      </c>
      <c r="S2680" s="12" t="s">
        <v>6</v>
      </c>
      <c r="T2680" s="12" t="s">
        <v>28</v>
      </c>
      <c r="U2680" s="12" t="s">
        <v>5</v>
      </c>
      <c r="V2680" s="12" t="s">
        <v>3810</v>
      </c>
      <c r="X2680" s="10">
        <v>2679</v>
      </c>
      <c r="Y2680" s="10" t="s">
        <v>22568</v>
      </c>
      <c r="Z2680" s="10" t="s">
        <v>7243</v>
      </c>
      <c r="AA2680" s="10" t="s">
        <v>4558</v>
      </c>
      <c r="AB2680" s="10" t="s">
        <v>7567</v>
      </c>
      <c r="AC2680" s="10" t="s">
        <v>6</v>
      </c>
      <c r="AD2680" s="10" t="s">
        <v>6</v>
      </c>
      <c r="AE2680" s="10" t="s">
        <v>6</v>
      </c>
      <c r="AF2680" s="10" t="s">
        <v>6</v>
      </c>
      <c r="AG2680" s="10" t="s">
        <v>6</v>
      </c>
      <c r="AH2680" s="10" t="s">
        <v>12970</v>
      </c>
      <c r="AI2680" s="10">
        <v>0</v>
      </c>
      <c r="AJ2680" s="10" t="s">
        <v>12971</v>
      </c>
      <c r="AK2680" s="23" t="s">
        <v>22900</v>
      </c>
      <c r="AL2680" s="23" t="s">
        <v>16889</v>
      </c>
      <c r="AM2680" s="10" t="s">
        <v>7566</v>
      </c>
      <c r="AN2680" s="10" t="s">
        <v>2</v>
      </c>
      <c r="AO2680" s="10" t="s">
        <v>12970</v>
      </c>
      <c r="AP2680" s="10" t="s">
        <v>6</v>
      </c>
      <c r="AQ2680" s="10" t="s">
        <v>12972</v>
      </c>
      <c r="AR2680" s="10" t="s">
        <v>12970</v>
      </c>
      <c r="AS2680" s="23" t="s">
        <v>16889</v>
      </c>
      <c r="AT2680" s="10" t="str">
        <f t="shared" si="83"/>
        <v>(2679, 'C0679_2026_10_03_22_00_00', 'C0679',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81" spans="1:46" x14ac:dyDescent="0.25">
      <c r="A2681" s="16" t="str">
        <v>(2680, 'C0680_2026_10_03_22_00_00', 'C0680', 'PL4-7 (TU08~)', 'Sản xuất', null, null, null, null, null, 'Chưa cập nhật', 0,  'Ca 1', '2026-10-03', '2026-10-03 22:00:00', 'Rolled',  null, 'Chưa cập nhật', null, 'Thất bại', 'Chưa cập nhật', '2026-10-03 22:00:00'),</v>
      </c>
      <c r="B2681" s="17" t="str">
        <f t="shared" si="82"/>
        <v>2680, 'C0680_2026_10_03_22_00_00', 'C0680', 'PL4-7 (TU08~)', 'Sản xuất', null, null, null, null, null, 'Chưa cập nhật', 0,  'Ca 1', '2026-10-03', '2026-10-03 22:00:00', 'Rolled',  null, 'Chưa cập nhật', null, 'Thất bại', 'Chưa cập nhật', '2026-10-03 22:00:00'</v>
      </c>
      <c r="C2681" s="12">
        <v>2680</v>
      </c>
      <c r="D2681" s="12" t="s">
        <v>12328</v>
      </c>
      <c r="E2681" s="12" t="s">
        <v>12329</v>
      </c>
      <c r="F2681" s="12" t="s">
        <v>11169</v>
      </c>
      <c r="G2681" s="12" t="s">
        <v>1</v>
      </c>
      <c r="H2681" s="12" t="s">
        <v>2</v>
      </c>
      <c r="I2681" s="12" t="s">
        <v>2</v>
      </c>
      <c r="J2681" s="12" t="s">
        <v>2</v>
      </c>
      <c r="K2681" s="12" t="s">
        <v>3</v>
      </c>
      <c r="L2681" s="12">
        <v>0</v>
      </c>
      <c r="M2681" s="12" t="s">
        <v>15652</v>
      </c>
      <c r="N2681" s="12" t="s">
        <v>4409</v>
      </c>
      <c r="O2681" s="12" t="s">
        <v>3810</v>
      </c>
      <c r="P2681" s="12" t="s">
        <v>7</v>
      </c>
      <c r="Q2681" s="12" t="s">
        <v>12973</v>
      </c>
      <c r="R2681" s="12" t="s">
        <v>5</v>
      </c>
      <c r="S2681" s="12" t="s">
        <v>6</v>
      </c>
      <c r="T2681" s="12" t="s">
        <v>28</v>
      </c>
      <c r="U2681" s="12" t="s">
        <v>5</v>
      </c>
      <c r="V2681" s="12" t="s">
        <v>3810</v>
      </c>
      <c r="X2681" s="10">
        <v>2680</v>
      </c>
      <c r="Y2681" s="10" t="s">
        <v>22569</v>
      </c>
      <c r="Z2681" s="10" t="s">
        <v>7244</v>
      </c>
      <c r="AA2681" s="10" t="s">
        <v>4558</v>
      </c>
      <c r="AB2681" s="10" t="s">
        <v>7567</v>
      </c>
      <c r="AC2681" s="10" t="s">
        <v>6</v>
      </c>
      <c r="AD2681" s="10" t="s">
        <v>6</v>
      </c>
      <c r="AE2681" s="10" t="s">
        <v>6</v>
      </c>
      <c r="AF2681" s="10" t="s">
        <v>6</v>
      </c>
      <c r="AG2681" s="10" t="s">
        <v>6</v>
      </c>
      <c r="AH2681" s="10" t="s">
        <v>12970</v>
      </c>
      <c r="AI2681" s="10">
        <v>0</v>
      </c>
      <c r="AJ2681" s="10" t="s">
        <v>12971</v>
      </c>
      <c r="AK2681" s="23" t="s">
        <v>22900</v>
      </c>
      <c r="AL2681" s="23" t="s">
        <v>16889</v>
      </c>
      <c r="AM2681" s="10" t="s">
        <v>7566</v>
      </c>
      <c r="AN2681" s="10" t="s">
        <v>2</v>
      </c>
      <c r="AO2681" s="10" t="s">
        <v>12970</v>
      </c>
      <c r="AP2681" s="10" t="s">
        <v>6</v>
      </c>
      <c r="AQ2681" s="10" t="s">
        <v>12972</v>
      </c>
      <c r="AR2681" s="10" t="s">
        <v>12970</v>
      </c>
      <c r="AS2681" s="23" t="s">
        <v>16889</v>
      </c>
      <c r="AT2681" s="10" t="str">
        <f t="shared" si="83"/>
        <v>(2680, 'C0680_2026_10_03_22_00_00', 'C0680',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82" spans="1:46" x14ac:dyDescent="0.25">
      <c r="A2682" s="16" t="str">
        <v>(2681, 'C0681_2026_10_03_22_00_00', 'C0681', 'PL4-7 (TU08~)', 'Sản xuất', null, null, null, null, null, 'Chưa cập nhật', 0,  'Ca 1', '2026-10-03', '2026-10-03 22:00:00', 'Rolled',  null, 'Chưa cập nhật', null, 'Thất bại', 'Chưa cập nhật', '2026-10-03 22:00:00'),</v>
      </c>
      <c r="B2682" s="17" t="str">
        <f t="shared" si="82"/>
        <v>2681, 'C0681_2026_10_03_22_00_00', 'C0681', 'PL4-7 (TU08~)', 'Sản xuất', null, null, null, null, null, 'Chưa cập nhật', 0,  'Ca 1', '2026-10-03', '2026-10-03 22:00:00', 'Rolled',  null, 'Chưa cập nhật', null, 'Thất bại', 'Chưa cập nhật', '2026-10-03 22:00:00'</v>
      </c>
      <c r="C2682" s="12">
        <v>2681</v>
      </c>
      <c r="D2682" s="12" t="s">
        <v>12330</v>
      </c>
      <c r="E2682" s="12" t="s">
        <v>12331</v>
      </c>
      <c r="F2682" s="12" t="s">
        <v>11169</v>
      </c>
      <c r="G2682" s="12" t="s">
        <v>1</v>
      </c>
      <c r="H2682" s="12" t="s">
        <v>2</v>
      </c>
      <c r="I2682" s="12" t="s">
        <v>2</v>
      </c>
      <c r="J2682" s="12" t="s">
        <v>2</v>
      </c>
      <c r="K2682" s="12" t="s">
        <v>3</v>
      </c>
      <c r="L2682" s="12">
        <v>0</v>
      </c>
      <c r="M2682" s="12" t="s">
        <v>15653</v>
      </c>
      <c r="N2682" s="12" t="s">
        <v>4409</v>
      </c>
      <c r="O2682" s="12" t="s">
        <v>3810</v>
      </c>
      <c r="P2682" s="12" t="s">
        <v>7</v>
      </c>
      <c r="Q2682" s="12" t="s">
        <v>12973</v>
      </c>
      <c r="R2682" s="12" t="s">
        <v>5</v>
      </c>
      <c r="S2682" s="12" t="s">
        <v>6</v>
      </c>
      <c r="T2682" s="12" t="s">
        <v>28</v>
      </c>
      <c r="U2682" s="12" t="s">
        <v>5</v>
      </c>
      <c r="V2682" s="12" t="s">
        <v>3810</v>
      </c>
      <c r="X2682" s="10">
        <v>2681</v>
      </c>
      <c r="Y2682" s="10" t="s">
        <v>22570</v>
      </c>
      <c r="Z2682" s="10" t="s">
        <v>7245</v>
      </c>
      <c r="AA2682" s="10" t="s">
        <v>4558</v>
      </c>
      <c r="AB2682" s="10" t="s">
        <v>7567</v>
      </c>
      <c r="AC2682" s="10" t="s">
        <v>6</v>
      </c>
      <c r="AD2682" s="10" t="s">
        <v>6</v>
      </c>
      <c r="AE2682" s="10" t="s">
        <v>6</v>
      </c>
      <c r="AF2682" s="10" t="s">
        <v>6</v>
      </c>
      <c r="AG2682" s="10" t="s">
        <v>6</v>
      </c>
      <c r="AH2682" s="10" t="s">
        <v>12970</v>
      </c>
      <c r="AI2682" s="10">
        <v>0</v>
      </c>
      <c r="AJ2682" s="10" t="s">
        <v>12971</v>
      </c>
      <c r="AK2682" s="23" t="s">
        <v>22900</v>
      </c>
      <c r="AL2682" s="23" t="s">
        <v>16889</v>
      </c>
      <c r="AM2682" s="10" t="s">
        <v>7566</v>
      </c>
      <c r="AN2682" s="10" t="s">
        <v>2</v>
      </c>
      <c r="AO2682" s="10" t="s">
        <v>12970</v>
      </c>
      <c r="AP2682" s="10" t="s">
        <v>6</v>
      </c>
      <c r="AQ2682" s="10" t="s">
        <v>12972</v>
      </c>
      <c r="AR2682" s="10" t="s">
        <v>12970</v>
      </c>
      <c r="AS2682" s="23" t="s">
        <v>16889</v>
      </c>
      <c r="AT2682" s="10" t="str">
        <f t="shared" si="83"/>
        <v>(2681, 'C0681_2026_10_03_22_00_00', 'C0681',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83" spans="1:46" x14ac:dyDescent="0.25">
      <c r="A2683" s="16" t="str">
        <v>(2682, 'C0682_2026_10_03_22_00_00', 'C0682', 'PL4-7 (TU08~)', 'Sản xuất', null, null, null, null, null, 'Chưa cập nhật', 0,  'Ca 1', '2026-10-03', '2026-10-03 22:00:00', 'Rolled',  null, 'Chưa cập nhật', null, 'Thất bại', 'Chưa cập nhật', '2026-10-03 22:00:00'),</v>
      </c>
      <c r="B2683" s="17" t="str">
        <f t="shared" si="82"/>
        <v>2682, 'C0682_2026_10_03_22_00_00', 'C0682', 'PL4-7 (TU08~)', 'Sản xuất', null, null, null, null, null, 'Chưa cập nhật', 0,  'Ca 1', '2026-10-03', '2026-10-03 22:00:00', 'Rolled',  null, 'Chưa cập nhật', null, 'Thất bại', 'Chưa cập nhật', '2026-10-03 22:00:00'</v>
      </c>
      <c r="C2683" s="12">
        <v>2682</v>
      </c>
      <c r="D2683" s="12" t="s">
        <v>12332</v>
      </c>
      <c r="E2683" s="12" t="s">
        <v>12333</v>
      </c>
      <c r="F2683" s="12" t="s">
        <v>11169</v>
      </c>
      <c r="G2683" s="12" t="s">
        <v>1</v>
      </c>
      <c r="H2683" s="12" t="s">
        <v>2</v>
      </c>
      <c r="I2683" s="12" t="s">
        <v>2</v>
      </c>
      <c r="J2683" s="12" t="s">
        <v>2</v>
      </c>
      <c r="K2683" s="12" t="s">
        <v>3</v>
      </c>
      <c r="L2683" s="12">
        <v>0</v>
      </c>
      <c r="M2683" s="12" t="s">
        <v>15654</v>
      </c>
      <c r="N2683" s="12" t="s">
        <v>4409</v>
      </c>
      <c r="O2683" s="12" t="s">
        <v>3810</v>
      </c>
      <c r="P2683" s="12" t="s">
        <v>7</v>
      </c>
      <c r="Q2683" s="12" t="s">
        <v>12973</v>
      </c>
      <c r="R2683" s="12" t="s">
        <v>5</v>
      </c>
      <c r="S2683" s="12" t="s">
        <v>6</v>
      </c>
      <c r="T2683" s="12" t="s">
        <v>28</v>
      </c>
      <c r="U2683" s="12" t="s">
        <v>5</v>
      </c>
      <c r="V2683" s="12" t="s">
        <v>3810</v>
      </c>
      <c r="X2683" s="10">
        <v>2682</v>
      </c>
      <c r="Y2683" s="10" t="s">
        <v>22571</v>
      </c>
      <c r="Z2683" s="10" t="s">
        <v>7246</v>
      </c>
      <c r="AA2683" s="10" t="s">
        <v>4558</v>
      </c>
      <c r="AB2683" s="10" t="s">
        <v>7567</v>
      </c>
      <c r="AC2683" s="10" t="s">
        <v>6</v>
      </c>
      <c r="AD2683" s="10" t="s">
        <v>6</v>
      </c>
      <c r="AE2683" s="10" t="s">
        <v>6</v>
      </c>
      <c r="AF2683" s="10" t="s">
        <v>6</v>
      </c>
      <c r="AG2683" s="10" t="s">
        <v>6</v>
      </c>
      <c r="AH2683" s="10" t="s">
        <v>12970</v>
      </c>
      <c r="AI2683" s="10">
        <v>0</v>
      </c>
      <c r="AJ2683" s="10" t="s">
        <v>12971</v>
      </c>
      <c r="AK2683" s="23" t="s">
        <v>22900</v>
      </c>
      <c r="AL2683" s="23" t="s">
        <v>16889</v>
      </c>
      <c r="AM2683" s="10" t="s">
        <v>7566</v>
      </c>
      <c r="AN2683" s="10" t="s">
        <v>2</v>
      </c>
      <c r="AO2683" s="10" t="s">
        <v>12970</v>
      </c>
      <c r="AP2683" s="10" t="s">
        <v>6</v>
      </c>
      <c r="AQ2683" s="10" t="s">
        <v>12972</v>
      </c>
      <c r="AR2683" s="10" t="s">
        <v>12970</v>
      </c>
      <c r="AS2683" s="23" t="s">
        <v>16889</v>
      </c>
      <c r="AT2683" s="10" t="str">
        <f t="shared" si="83"/>
        <v>(2682, 'C0682_2026_10_03_22_00_00', 'C0682',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84" spans="1:46" x14ac:dyDescent="0.25">
      <c r="A2684" s="16" t="str">
        <v>(2683, 'C0683_2026_10_03_22_00_00', 'C0683', 'PL4-7 (TU08~)', 'Sản xuất', null, null, null, null, null, 'Chưa cập nhật', 0,  'Ca 1', '2026-10-03', '2026-10-03 22:00:00', 'Rolled',  null, 'Chưa cập nhật', null, 'Thất bại', 'Chưa cập nhật', '2026-10-03 22:00:00'),</v>
      </c>
      <c r="B2684" s="17" t="str">
        <f t="shared" si="82"/>
        <v>2683, 'C0683_2026_10_03_22_00_00', 'C0683', 'PL4-7 (TU08~)', 'Sản xuất', null, null, null, null, null, 'Chưa cập nhật', 0,  'Ca 1', '2026-10-03', '2026-10-03 22:00:00', 'Rolled',  null, 'Chưa cập nhật', null, 'Thất bại', 'Chưa cập nhật', '2026-10-03 22:00:00'</v>
      </c>
      <c r="C2684" s="12">
        <v>2683</v>
      </c>
      <c r="D2684" s="12" t="s">
        <v>12334</v>
      </c>
      <c r="E2684" s="12" t="s">
        <v>12335</v>
      </c>
      <c r="F2684" s="12" t="s">
        <v>11169</v>
      </c>
      <c r="G2684" s="12" t="s">
        <v>1</v>
      </c>
      <c r="H2684" s="12" t="s">
        <v>2</v>
      </c>
      <c r="I2684" s="12" t="s">
        <v>2</v>
      </c>
      <c r="J2684" s="12" t="s">
        <v>2</v>
      </c>
      <c r="K2684" s="12" t="s">
        <v>3</v>
      </c>
      <c r="L2684" s="12">
        <v>0</v>
      </c>
      <c r="M2684" s="12" t="s">
        <v>15655</v>
      </c>
      <c r="N2684" s="12" t="s">
        <v>4409</v>
      </c>
      <c r="O2684" s="12" t="s">
        <v>3810</v>
      </c>
      <c r="P2684" s="12" t="s">
        <v>7</v>
      </c>
      <c r="Q2684" s="12" t="s">
        <v>12973</v>
      </c>
      <c r="R2684" s="12" t="s">
        <v>5</v>
      </c>
      <c r="S2684" s="12" t="s">
        <v>6</v>
      </c>
      <c r="T2684" s="12" t="s">
        <v>28</v>
      </c>
      <c r="U2684" s="12" t="s">
        <v>5</v>
      </c>
      <c r="V2684" s="12" t="s">
        <v>3810</v>
      </c>
      <c r="X2684" s="10">
        <v>2683</v>
      </c>
      <c r="Y2684" s="10" t="s">
        <v>22572</v>
      </c>
      <c r="Z2684" s="10" t="s">
        <v>7247</v>
      </c>
      <c r="AA2684" s="10" t="s">
        <v>4558</v>
      </c>
      <c r="AB2684" s="10" t="s">
        <v>7567</v>
      </c>
      <c r="AC2684" s="10" t="s">
        <v>6</v>
      </c>
      <c r="AD2684" s="10" t="s">
        <v>6</v>
      </c>
      <c r="AE2684" s="10" t="s">
        <v>6</v>
      </c>
      <c r="AF2684" s="10" t="s">
        <v>6</v>
      </c>
      <c r="AG2684" s="10" t="s">
        <v>6</v>
      </c>
      <c r="AH2684" s="10" t="s">
        <v>12970</v>
      </c>
      <c r="AI2684" s="10">
        <v>0</v>
      </c>
      <c r="AJ2684" s="10" t="s">
        <v>12971</v>
      </c>
      <c r="AK2684" s="23" t="s">
        <v>22900</v>
      </c>
      <c r="AL2684" s="23" t="s">
        <v>16889</v>
      </c>
      <c r="AM2684" s="10" t="s">
        <v>7566</v>
      </c>
      <c r="AN2684" s="10" t="s">
        <v>2</v>
      </c>
      <c r="AO2684" s="10" t="s">
        <v>12970</v>
      </c>
      <c r="AP2684" s="10" t="s">
        <v>6</v>
      </c>
      <c r="AQ2684" s="10" t="s">
        <v>12972</v>
      </c>
      <c r="AR2684" s="10" t="s">
        <v>12970</v>
      </c>
      <c r="AS2684" s="23" t="s">
        <v>16889</v>
      </c>
      <c r="AT2684" s="10" t="str">
        <f t="shared" si="83"/>
        <v>(2683, 'C0683_2026_10_03_22_00_00', 'C0683',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85" spans="1:46" x14ac:dyDescent="0.25">
      <c r="A2685" s="16" t="str">
        <v>(2684, 'C0684_2026_10_03_22_00_00', 'C0684', 'PL4-7 (TU08~)', 'Sản xuất', null, null, null, null, null, 'Chưa cập nhật', 0,  'Ca 1', '2026-10-03', '2026-10-03 22:00:00', 'Rolled',  null, 'Chưa cập nhật', null, 'Thất bại', 'Chưa cập nhật', '2026-10-03 22:00:00'),</v>
      </c>
      <c r="B2685" s="17" t="str">
        <f t="shared" si="82"/>
        <v>2684, 'C0684_2026_10_03_22_00_00', 'C0684', 'PL4-7 (TU08~)', 'Sản xuất', null, null, null, null, null, 'Chưa cập nhật', 0,  'Ca 1', '2026-10-03', '2026-10-03 22:00:00', 'Rolled',  null, 'Chưa cập nhật', null, 'Thất bại', 'Chưa cập nhật', '2026-10-03 22:00:00'</v>
      </c>
      <c r="C2685" s="12">
        <v>2684</v>
      </c>
      <c r="D2685" s="12" t="s">
        <v>12336</v>
      </c>
      <c r="E2685" s="12" t="s">
        <v>12337</v>
      </c>
      <c r="F2685" s="12" t="s">
        <v>11169</v>
      </c>
      <c r="G2685" s="12" t="s">
        <v>1</v>
      </c>
      <c r="H2685" s="12" t="s">
        <v>2</v>
      </c>
      <c r="I2685" s="12" t="s">
        <v>2</v>
      </c>
      <c r="J2685" s="12" t="s">
        <v>2</v>
      </c>
      <c r="K2685" s="12" t="s">
        <v>3</v>
      </c>
      <c r="L2685" s="12">
        <v>0</v>
      </c>
      <c r="M2685" s="12" t="s">
        <v>15656</v>
      </c>
      <c r="N2685" s="12" t="s">
        <v>4409</v>
      </c>
      <c r="O2685" s="12" t="s">
        <v>3810</v>
      </c>
      <c r="P2685" s="12" t="s">
        <v>7</v>
      </c>
      <c r="Q2685" s="12" t="s">
        <v>12973</v>
      </c>
      <c r="R2685" s="12" t="s">
        <v>5</v>
      </c>
      <c r="S2685" s="12" t="s">
        <v>6</v>
      </c>
      <c r="T2685" s="12" t="s">
        <v>28</v>
      </c>
      <c r="U2685" s="12" t="s">
        <v>5</v>
      </c>
      <c r="V2685" s="12" t="s">
        <v>3810</v>
      </c>
      <c r="X2685" s="10">
        <v>2684</v>
      </c>
      <c r="Y2685" s="10" t="s">
        <v>22573</v>
      </c>
      <c r="Z2685" s="10" t="s">
        <v>7248</v>
      </c>
      <c r="AA2685" s="10" t="s">
        <v>4558</v>
      </c>
      <c r="AB2685" s="10" t="s">
        <v>7567</v>
      </c>
      <c r="AC2685" s="10" t="s">
        <v>6</v>
      </c>
      <c r="AD2685" s="10" t="s">
        <v>6</v>
      </c>
      <c r="AE2685" s="10" t="s">
        <v>6</v>
      </c>
      <c r="AF2685" s="10" t="s">
        <v>6</v>
      </c>
      <c r="AG2685" s="10" t="s">
        <v>6</v>
      </c>
      <c r="AH2685" s="10" t="s">
        <v>12970</v>
      </c>
      <c r="AI2685" s="10">
        <v>0</v>
      </c>
      <c r="AJ2685" s="10" t="s">
        <v>12971</v>
      </c>
      <c r="AK2685" s="23" t="s">
        <v>22900</v>
      </c>
      <c r="AL2685" s="23" t="s">
        <v>16889</v>
      </c>
      <c r="AM2685" s="10" t="s">
        <v>7566</v>
      </c>
      <c r="AN2685" s="10" t="s">
        <v>2</v>
      </c>
      <c r="AO2685" s="10" t="s">
        <v>12970</v>
      </c>
      <c r="AP2685" s="10" t="s">
        <v>6</v>
      </c>
      <c r="AQ2685" s="10" t="s">
        <v>12972</v>
      </c>
      <c r="AR2685" s="10" t="s">
        <v>12970</v>
      </c>
      <c r="AS2685" s="23" t="s">
        <v>16889</v>
      </c>
      <c r="AT2685" s="10" t="str">
        <f t="shared" si="83"/>
        <v>(2684, 'C0684_2026_10_03_22_00_00', 'C0684',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86" spans="1:46" x14ac:dyDescent="0.25">
      <c r="A2686" s="16" t="str">
        <v>(2685, 'C0685_2026_10_03_22_00_00', 'C0685', 'PL4-7 (TU08~)', 'Sản xuất', null, null, null, null, null, 'Chưa cập nhật', 0,  'Ca 1', '2026-10-03', '2026-10-03 22:00:00', 'Rolled',  null, 'Chưa cập nhật', null, 'Thất bại', 'Chưa cập nhật', '2026-10-03 22:00:00'),</v>
      </c>
      <c r="B2686" s="17" t="str">
        <f t="shared" si="82"/>
        <v>2685, 'C0685_2026_10_03_22_00_00', 'C0685', 'PL4-7 (TU08~)', 'Sản xuất', null, null, null, null, null, 'Chưa cập nhật', 0,  'Ca 1', '2026-10-03', '2026-10-03 22:00:00', 'Rolled',  null, 'Chưa cập nhật', null, 'Thất bại', 'Chưa cập nhật', '2026-10-03 22:00:00'</v>
      </c>
      <c r="C2686" s="12">
        <v>2685</v>
      </c>
      <c r="D2686" s="12" t="s">
        <v>12338</v>
      </c>
      <c r="E2686" s="12" t="s">
        <v>12339</v>
      </c>
      <c r="F2686" s="12" t="s">
        <v>11169</v>
      </c>
      <c r="G2686" s="12" t="s">
        <v>1</v>
      </c>
      <c r="H2686" s="12" t="s">
        <v>2</v>
      </c>
      <c r="I2686" s="12" t="s">
        <v>2</v>
      </c>
      <c r="J2686" s="12" t="s">
        <v>2</v>
      </c>
      <c r="K2686" s="12" t="s">
        <v>3</v>
      </c>
      <c r="L2686" s="12">
        <v>0</v>
      </c>
      <c r="M2686" s="12" t="s">
        <v>15657</v>
      </c>
      <c r="N2686" s="12" t="s">
        <v>4409</v>
      </c>
      <c r="O2686" s="12" t="s">
        <v>3810</v>
      </c>
      <c r="P2686" s="12" t="s">
        <v>7</v>
      </c>
      <c r="Q2686" s="12" t="s">
        <v>12973</v>
      </c>
      <c r="R2686" s="12" t="s">
        <v>5</v>
      </c>
      <c r="S2686" s="12" t="s">
        <v>6</v>
      </c>
      <c r="T2686" s="12" t="s">
        <v>28</v>
      </c>
      <c r="U2686" s="12" t="s">
        <v>5</v>
      </c>
      <c r="V2686" s="12" t="s">
        <v>3810</v>
      </c>
      <c r="X2686" s="10">
        <v>2685</v>
      </c>
      <c r="Y2686" s="10" t="s">
        <v>22574</v>
      </c>
      <c r="Z2686" s="10" t="s">
        <v>7249</v>
      </c>
      <c r="AA2686" s="10" t="s">
        <v>4558</v>
      </c>
      <c r="AB2686" s="10" t="s">
        <v>7567</v>
      </c>
      <c r="AC2686" s="10" t="s">
        <v>6</v>
      </c>
      <c r="AD2686" s="10" t="s">
        <v>6</v>
      </c>
      <c r="AE2686" s="10" t="s">
        <v>6</v>
      </c>
      <c r="AF2686" s="10" t="s">
        <v>6</v>
      </c>
      <c r="AG2686" s="10" t="s">
        <v>6</v>
      </c>
      <c r="AH2686" s="10" t="s">
        <v>12970</v>
      </c>
      <c r="AI2686" s="10">
        <v>0</v>
      </c>
      <c r="AJ2686" s="10" t="s">
        <v>12971</v>
      </c>
      <c r="AK2686" s="23" t="s">
        <v>22900</v>
      </c>
      <c r="AL2686" s="23" t="s">
        <v>16889</v>
      </c>
      <c r="AM2686" s="10" t="s">
        <v>7566</v>
      </c>
      <c r="AN2686" s="10" t="s">
        <v>2</v>
      </c>
      <c r="AO2686" s="10" t="s">
        <v>12970</v>
      </c>
      <c r="AP2686" s="10" t="s">
        <v>6</v>
      </c>
      <c r="AQ2686" s="10" t="s">
        <v>12972</v>
      </c>
      <c r="AR2686" s="10" t="s">
        <v>12970</v>
      </c>
      <c r="AS2686" s="23" t="s">
        <v>16889</v>
      </c>
      <c r="AT2686" s="10" t="str">
        <f t="shared" si="83"/>
        <v>(2685, 'C0685_2026_10_03_22_00_00', 'C0685',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87" spans="1:46" x14ac:dyDescent="0.25">
      <c r="A2687" s="16" t="str">
        <v>(2686, 'C0686_2026_10_03_22_00_00', 'C0686', 'PL4-7 (TU08~)', 'Sản xuất', null, null, null, null, null, 'Chưa cập nhật', 0,  'Ca 1', '2026-10-03', '2026-10-03 22:00:00', 'Rolled',  null, 'Chưa cập nhật', null, 'Thất bại', 'Chưa cập nhật', '2026-10-03 22:00:00'),</v>
      </c>
      <c r="B2687" s="17" t="str">
        <f t="shared" si="82"/>
        <v>2686, 'C0686_2026_10_03_22_00_00', 'C0686', 'PL4-7 (TU08~)', 'Sản xuất', null, null, null, null, null, 'Chưa cập nhật', 0,  'Ca 1', '2026-10-03', '2026-10-03 22:00:00', 'Rolled',  null, 'Chưa cập nhật', null, 'Thất bại', 'Chưa cập nhật', '2026-10-03 22:00:00'</v>
      </c>
      <c r="C2687" s="12">
        <v>2686</v>
      </c>
      <c r="D2687" s="12" t="s">
        <v>12340</v>
      </c>
      <c r="E2687" s="12" t="s">
        <v>12341</v>
      </c>
      <c r="F2687" s="12" t="s">
        <v>11169</v>
      </c>
      <c r="G2687" s="12" t="s">
        <v>1</v>
      </c>
      <c r="H2687" s="12" t="s">
        <v>2</v>
      </c>
      <c r="I2687" s="12" t="s">
        <v>2</v>
      </c>
      <c r="J2687" s="12" t="s">
        <v>2</v>
      </c>
      <c r="K2687" s="12" t="s">
        <v>3</v>
      </c>
      <c r="L2687" s="12">
        <v>0</v>
      </c>
      <c r="M2687" s="12" t="s">
        <v>15658</v>
      </c>
      <c r="N2687" s="12" t="s">
        <v>4409</v>
      </c>
      <c r="O2687" s="12" t="s">
        <v>3810</v>
      </c>
      <c r="P2687" s="12" t="s">
        <v>7</v>
      </c>
      <c r="Q2687" s="12" t="s">
        <v>12973</v>
      </c>
      <c r="R2687" s="12" t="s">
        <v>5</v>
      </c>
      <c r="S2687" s="12" t="s">
        <v>6</v>
      </c>
      <c r="T2687" s="12" t="s">
        <v>28</v>
      </c>
      <c r="U2687" s="12" t="s">
        <v>5</v>
      </c>
      <c r="V2687" s="12" t="s">
        <v>3810</v>
      </c>
      <c r="X2687" s="10">
        <v>2686</v>
      </c>
      <c r="Y2687" s="10" t="s">
        <v>22575</v>
      </c>
      <c r="Z2687" s="10" t="s">
        <v>7250</v>
      </c>
      <c r="AA2687" s="10" t="s">
        <v>4558</v>
      </c>
      <c r="AB2687" s="10" t="s">
        <v>7567</v>
      </c>
      <c r="AC2687" s="10" t="s">
        <v>6</v>
      </c>
      <c r="AD2687" s="10" t="s">
        <v>6</v>
      </c>
      <c r="AE2687" s="10" t="s">
        <v>6</v>
      </c>
      <c r="AF2687" s="10" t="s">
        <v>6</v>
      </c>
      <c r="AG2687" s="10" t="s">
        <v>6</v>
      </c>
      <c r="AH2687" s="10" t="s">
        <v>12970</v>
      </c>
      <c r="AI2687" s="10">
        <v>0</v>
      </c>
      <c r="AJ2687" s="10" t="s">
        <v>12971</v>
      </c>
      <c r="AK2687" s="23" t="s">
        <v>22900</v>
      </c>
      <c r="AL2687" s="23" t="s">
        <v>16889</v>
      </c>
      <c r="AM2687" s="10" t="s">
        <v>7566</v>
      </c>
      <c r="AN2687" s="10" t="s">
        <v>2</v>
      </c>
      <c r="AO2687" s="10" t="s">
        <v>12970</v>
      </c>
      <c r="AP2687" s="10" t="s">
        <v>6</v>
      </c>
      <c r="AQ2687" s="10" t="s">
        <v>12972</v>
      </c>
      <c r="AR2687" s="10" t="s">
        <v>12970</v>
      </c>
      <c r="AS2687" s="23" t="s">
        <v>16889</v>
      </c>
      <c r="AT2687" s="10" t="str">
        <f t="shared" si="83"/>
        <v>(2686, 'C0686_2026_10_03_22_00_00', 'C0686',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88" spans="1:46" x14ac:dyDescent="0.25">
      <c r="A2688" s="16" t="str">
        <v>(2687, 'C0687_2026_10_03_22_00_00', 'C0687', 'PL4-7 (TU08~)', 'Sản xuất', null, null, null, null, null, 'Chưa cập nhật', 0,  'Ca 1', '2026-10-03', '2026-10-03 22:00:00', 'Rolled',  null, 'Chưa cập nhật', null, 'Thất bại', 'Chưa cập nhật', '2026-10-03 22:00:00'),</v>
      </c>
      <c r="B2688" s="17" t="str">
        <f t="shared" si="82"/>
        <v>2687, 'C0687_2026_10_03_22_00_00', 'C0687', 'PL4-7 (TU08~)', 'Sản xuất', null, null, null, null, null, 'Chưa cập nhật', 0,  'Ca 1', '2026-10-03', '2026-10-03 22:00:00', 'Rolled',  null, 'Chưa cập nhật', null, 'Thất bại', 'Chưa cập nhật', '2026-10-03 22:00:00'</v>
      </c>
      <c r="C2688" s="12">
        <v>2687</v>
      </c>
      <c r="D2688" s="12" t="s">
        <v>12342</v>
      </c>
      <c r="E2688" s="12" t="s">
        <v>12343</v>
      </c>
      <c r="F2688" s="12" t="s">
        <v>11169</v>
      </c>
      <c r="G2688" s="12" t="s">
        <v>1</v>
      </c>
      <c r="H2688" s="12" t="s">
        <v>2</v>
      </c>
      <c r="I2688" s="12" t="s">
        <v>2</v>
      </c>
      <c r="J2688" s="12" t="s">
        <v>2</v>
      </c>
      <c r="K2688" s="12" t="s">
        <v>3</v>
      </c>
      <c r="L2688" s="12">
        <v>0</v>
      </c>
      <c r="M2688" s="12" t="s">
        <v>15659</v>
      </c>
      <c r="N2688" s="12" t="s">
        <v>4409</v>
      </c>
      <c r="O2688" s="12" t="s">
        <v>3810</v>
      </c>
      <c r="P2688" s="12" t="s">
        <v>7</v>
      </c>
      <c r="Q2688" s="12" t="s">
        <v>12973</v>
      </c>
      <c r="R2688" s="12" t="s">
        <v>5</v>
      </c>
      <c r="S2688" s="12" t="s">
        <v>6</v>
      </c>
      <c r="T2688" s="12" t="s">
        <v>28</v>
      </c>
      <c r="U2688" s="12" t="s">
        <v>5</v>
      </c>
      <c r="V2688" s="12" t="s">
        <v>3810</v>
      </c>
      <c r="X2688" s="10">
        <v>2687</v>
      </c>
      <c r="Y2688" s="10" t="s">
        <v>22576</v>
      </c>
      <c r="Z2688" s="10" t="s">
        <v>7251</v>
      </c>
      <c r="AA2688" s="10" t="s">
        <v>4558</v>
      </c>
      <c r="AB2688" s="10" t="s">
        <v>7567</v>
      </c>
      <c r="AC2688" s="10" t="s">
        <v>6</v>
      </c>
      <c r="AD2688" s="10" t="s">
        <v>6</v>
      </c>
      <c r="AE2688" s="10" t="s">
        <v>6</v>
      </c>
      <c r="AF2688" s="10" t="s">
        <v>6</v>
      </c>
      <c r="AG2688" s="10" t="s">
        <v>6</v>
      </c>
      <c r="AH2688" s="10" t="s">
        <v>12970</v>
      </c>
      <c r="AI2688" s="10">
        <v>0</v>
      </c>
      <c r="AJ2688" s="10" t="s">
        <v>12971</v>
      </c>
      <c r="AK2688" s="23" t="s">
        <v>22900</v>
      </c>
      <c r="AL2688" s="23" t="s">
        <v>16889</v>
      </c>
      <c r="AM2688" s="10" t="s">
        <v>7566</v>
      </c>
      <c r="AN2688" s="10" t="s">
        <v>2</v>
      </c>
      <c r="AO2688" s="10" t="s">
        <v>12970</v>
      </c>
      <c r="AP2688" s="10" t="s">
        <v>6</v>
      </c>
      <c r="AQ2688" s="10" t="s">
        <v>12972</v>
      </c>
      <c r="AR2688" s="10" t="s">
        <v>12970</v>
      </c>
      <c r="AS2688" s="23" t="s">
        <v>16889</v>
      </c>
      <c r="AT2688" s="10" t="str">
        <f t="shared" si="83"/>
        <v>(2687, 'C0687_2026_10_03_22_00_00', 'C0687',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89" spans="1:46" x14ac:dyDescent="0.25">
      <c r="A2689" s="16" t="str">
        <v>(2688, 'C0688_2026_10_03_22_00_00', 'C0688', 'PL4-7 (TU08~)', 'Sản xuất', null, null, null, null, null, 'Chưa cập nhật', 0,  'Ca 1', '2026-10-03', '2026-10-03 22:00:00', 'Rolled',  null, 'Chưa cập nhật', null, 'Thất bại', 'Chưa cập nhật', '2026-10-03 22:00:00'),</v>
      </c>
      <c r="B2689" s="17" t="str">
        <f t="shared" si="82"/>
        <v>2688, 'C0688_2026_10_03_22_00_00', 'C0688', 'PL4-7 (TU08~)', 'Sản xuất', null, null, null, null, null, 'Chưa cập nhật', 0,  'Ca 1', '2026-10-03', '2026-10-03 22:00:00', 'Rolled',  null, 'Chưa cập nhật', null, 'Thất bại', 'Chưa cập nhật', '2026-10-03 22:00:00'</v>
      </c>
      <c r="C2689" s="12">
        <v>2688</v>
      </c>
      <c r="D2689" s="12" t="s">
        <v>12344</v>
      </c>
      <c r="E2689" s="12" t="s">
        <v>12345</v>
      </c>
      <c r="F2689" s="12" t="s">
        <v>11169</v>
      </c>
      <c r="G2689" s="12" t="s">
        <v>1</v>
      </c>
      <c r="H2689" s="12" t="s">
        <v>2</v>
      </c>
      <c r="I2689" s="12" t="s">
        <v>2</v>
      </c>
      <c r="J2689" s="12" t="s">
        <v>2</v>
      </c>
      <c r="K2689" s="12" t="s">
        <v>3</v>
      </c>
      <c r="L2689" s="12">
        <v>0</v>
      </c>
      <c r="M2689" s="12" t="s">
        <v>15660</v>
      </c>
      <c r="N2689" s="12" t="s">
        <v>4409</v>
      </c>
      <c r="O2689" s="12" t="s">
        <v>3810</v>
      </c>
      <c r="P2689" s="12" t="s">
        <v>7</v>
      </c>
      <c r="Q2689" s="12" t="s">
        <v>12973</v>
      </c>
      <c r="R2689" s="12" t="s">
        <v>5</v>
      </c>
      <c r="S2689" s="12" t="s">
        <v>6</v>
      </c>
      <c r="T2689" s="12" t="s">
        <v>28</v>
      </c>
      <c r="U2689" s="12" t="s">
        <v>5</v>
      </c>
      <c r="V2689" s="12" t="s">
        <v>3810</v>
      </c>
      <c r="X2689" s="10">
        <v>2688</v>
      </c>
      <c r="Y2689" s="10" t="s">
        <v>22577</v>
      </c>
      <c r="Z2689" s="10" t="s">
        <v>7252</v>
      </c>
      <c r="AA2689" s="10" t="s">
        <v>4558</v>
      </c>
      <c r="AB2689" s="10" t="s">
        <v>7567</v>
      </c>
      <c r="AC2689" s="10" t="s">
        <v>6</v>
      </c>
      <c r="AD2689" s="10" t="s">
        <v>6</v>
      </c>
      <c r="AE2689" s="10" t="s">
        <v>6</v>
      </c>
      <c r="AF2689" s="10" t="s">
        <v>6</v>
      </c>
      <c r="AG2689" s="10" t="s">
        <v>6</v>
      </c>
      <c r="AH2689" s="10" t="s">
        <v>12970</v>
      </c>
      <c r="AI2689" s="10">
        <v>0</v>
      </c>
      <c r="AJ2689" s="10" t="s">
        <v>12971</v>
      </c>
      <c r="AK2689" s="23" t="s">
        <v>22900</v>
      </c>
      <c r="AL2689" s="23" t="s">
        <v>16889</v>
      </c>
      <c r="AM2689" s="10" t="s">
        <v>7566</v>
      </c>
      <c r="AN2689" s="10" t="s">
        <v>2</v>
      </c>
      <c r="AO2689" s="10" t="s">
        <v>12970</v>
      </c>
      <c r="AP2689" s="10" t="s">
        <v>6</v>
      </c>
      <c r="AQ2689" s="10" t="s">
        <v>12972</v>
      </c>
      <c r="AR2689" s="10" t="s">
        <v>12970</v>
      </c>
      <c r="AS2689" s="23" t="s">
        <v>16889</v>
      </c>
      <c r="AT2689" s="10" t="str">
        <f t="shared" si="83"/>
        <v>(2688, 'C0688_2026_10_03_22_00_00', 'C0688',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90" spans="1:46" x14ac:dyDescent="0.25">
      <c r="A2690" s="16" t="str">
        <v>(2689, 'C0689_2026_10_03_22_00_00', 'C0689', 'PL4-7 (TU08~)', 'Sản xuất', null, null, null, null, null, 'Chưa cập nhật', 0,  'Ca 1', '2026-10-03', '2026-10-03 22:00:00', 'Rolled',  null, 'Chưa cập nhật', null, 'Thất bại', 'Chưa cập nhật', '2026-10-03 22:00:00'),</v>
      </c>
      <c r="B2690" s="17" t="str">
        <f t="shared" si="82"/>
        <v>2689, 'C0689_2026_10_03_22_00_00', 'C0689', 'PL4-7 (TU08~)', 'Sản xuất', null, null, null, null, null, 'Chưa cập nhật', 0,  'Ca 1', '2026-10-03', '2026-10-03 22:00:00', 'Rolled',  null, 'Chưa cập nhật', null, 'Thất bại', 'Chưa cập nhật', '2026-10-03 22:00:00'</v>
      </c>
      <c r="C2690" s="12">
        <v>2689</v>
      </c>
      <c r="D2690" s="12" t="s">
        <v>12346</v>
      </c>
      <c r="E2690" s="12" t="s">
        <v>12347</v>
      </c>
      <c r="F2690" s="12" t="s">
        <v>11169</v>
      </c>
      <c r="G2690" s="12" t="s">
        <v>1</v>
      </c>
      <c r="H2690" s="12" t="s">
        <v>2</v>
      </c>
      <c r="I2690" s="12" t="s">
        <v>2</v>
      </c>
      <c r="J2690" s="12" t="s">
        <v>2</v>
      </c>
      <c r="K2690" s="12" t="s">
        <v>3</v>
      </c>
      <c r="L2690" s="12">
        <v>0</v>
      </c>
      <c r="M2690" s="12" t="s">
        <v>15661</v>
      </c>
      <c r="N2690" s="12" t="s">
        <v>4409</v>
      </c>
      <c r="O2690" s="12" t="s">
        <v>3810</v>
      </c>
      <c r="P2690" s="12" t="s">
        <v>7</v>
      </c>
      <c r="Q2690" s="12" t="s">
        <v>12973</v>
      </c>
      <c r="R2690" s="12" t="s">
        <v>5</v>
      </c>
      <c r="S2690" s="12" t="s">
        <v>6</v>
      </c>
      <c r="T2690" s="12" t="s">
        <v>28</v>
      </c>
      <c r="U2690" s="12" t="s">
        <v>5</v>
      </c>
      <c r="V2690" s="12" t="s">
        <v>3810</v>
      </c>
      <c r="X2690" s="10">
        <v>2689</v>
      </c>
      <c r="Y2690" s="10" t="s">
        <v>22578</v>
      </c>
      <c r="Z2690" s="10" t="s">
        <v>7253</v>
      </c>
      <c r="AA2690" s="10" t="s">
        <v>4558</v>
      </c>
      <c r="AB2690" s="10" t="s">
        <v>7567</v>
      </c>
      <c r="AC2690" s="10" t="s">
        <v>6</v>
      </c>
      <c r="AD2690" s="10" t="s">
        <v>6</v>
      </c>
      <c r="AE2690" s="10" t="s">
        <v>6</v>
      </c>
      <c r="AF2690" s="10" t="s">
        <v>6</v>
      </c>
      <c r="AG2690" s="10" t="s">
        <v>6</v>
      </c>
      <c r="AH2690" s="10" t="s">
        <v>12970</v>
      </c>
      <c r="AI2690" s="10">
        <v>0</v>
      </c>
      <c r="AJ2690" s="10" t="s">
        <v>12971</v>
      </c>
      <c r="AK2690" s="23" t="s">
        <v>22900</v>
      </c>
      <c r="AL2690" s="23" t="s">
        <v>16889</v>
      </c>
      <c r="AM2690" s="10" t="s">
        <v>7566</v>
      </c>
      <c r="AN2690" s="10" t="s">
        <v>2</v>
      </c>
      <c r="AO2690" s="10" t="s">
        <v>12970</v>
      </c>
      <c r="AP2690" s="10" t="s">
        <v>6</v>
      </c>
      <c r="AQ2690" s="10" t="s">
        <v>12972</v>
      </c>
      <c r="AR2690" s="10" t="s">
        <v>12970</v>
      </c>
      <c r="AS2690" s="23" t="s">
        <v>16889</v>
      </c>
      <c r="AT2690" s="10" t="str">
        <f t="shared" si="83"/>
        <v>(2689, 'C0689_2026_10_03_22_00_00', 'C0689',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91" spans="1:46" x14ac:dyDescent="0.25">
      <c r="A2691" s="16" t="str">
        <v>(2690, 'C0690_2026_10_03_22_00_00', 'C0690', 'PL4-7 (TU08~)', 'Sản xuất', null, null, null, null, null, 'Chưa cập nhật', 0,  'Ca 1', '2026-10-03', '2026-10-03 22:00:00', 'Rolled',  null, 'Chưa cập nhật', null, 'Thất bại', 'Chưa cập nhật', '2026-10-03 22:00:00'),</v>
      </c>
      <c r="B2691" s="17" t="str">
        <f t="shared" ref="B2691:B2754" si="84">MID(A2691,2,LEN(A2691)-3)</f>
        <v>2690, 'C0690_2026_10_03_22_00_00', 'C0690', 'PL4-7 (TU08~)', 'Sản xuất', null, null, null, null, null, 'Chưa cập nhật', 0,  'Ca 1', '2026-10-03', '2026-10-03 22:00:00', 'Rolled',  null, 'Chưa cập nhật', null, 'Thất bại', 'Chưa cập nhật', '2026-10-03 22:00:00'</v>
      </c>
      <c r="C2691" s="12">
        <v>2690</v>
      </c>
      <c r="D2691" s="12" t="s">
        <v>12348</v>
      </c>
      <c r="E2691" s="12" t="s">
        <v>12349</v>
      </c>
      <c r="F2691" s="12" t="s">
        <v>11169</v>
      </c>
      <c r="G2691" s="12" t="s">
        <v>1</v>
      </c>
      <c r="H2691" s="12" t="s">
        <v>2</v>
      </c>
      <c r="I2691" s="12" t="s">
        <v>2</v>
      </c>
      <c r="J2691" s="12" t="s">
        <v>2</v>
      </c>
      <c r="K2691" s="12" t="s">
        <v>3</v>
      </c>
      <c r="L2691" s="12">
        <v>0</v>
      </c>
      <c r="M2691" s="12" t="s">
        <v>15662</v>
      </c>
      <c r="N2691" s="12" t="s">
        <v>4409</v>
      </c>
      <c r="O2691" s="12" t="s">
        <v>3810</v>
      </c>
      <c r="P2691" s="12" t="s">
        <v>7</v>
      </c>
      <c r="Q2691" s="12" t="s">
        <v>12973</v>
      </c>
      <c r="R2691" s="12" t="s">
        <v>5</v>
      </c>
      <c r="S2691" s="12" t="s">
        <v>6</v>
      </c>
      <c r="T2691" s="12" t="s">
        <v>28</v>
      </c>
      <c r="U2691" s="12" t="s">
        <v>5</v>
      </c>
      <c r="V2691" s="12" t="s">
        <v>3810</v>
      </c>
      <c r="X2691" s="10">
        <v>2690</v>
      </c>
      <c r="Y2691" s="10" t="s">
        <v>22579</v>
      </c>
      <c r="Z2691" s="10" t="s">
        <v>7254</v>
      </c>
      <c r="AA2691" s="10" t="s">
        <v>4558</v>
      </c>
      <c r="AB2691" s="10" t="s">
        <v>7567</v>
      </c>
      <c r="AC2691" s="10" t="s">
        <v>6</v>
      </c>
      <c r="AD2691" s="10" t="s">
        <v>6</v>
      </c>
      <c r="AE2691" s="10" t="s">
        <v>6</v>
      </c>
      <c r="AF2691" s="10" t="s">
        <v>6</v>
      </c>
      <c r="AG2691" s="10" t="s">
        <v>6</v>
      </c>
      <c r="AH2691" s="10" t="s">
        <v>12970</v>
      </c>
      <c r="AI2691" s="10">
        <v>0</v>
      </c>
      <c r="AJ2691" s="10" t="s">
        <v>12971</v>
      </c>
      <c r="AK2691" s="23" t="s">
        <v>22900</v>
      </c>
      <c r="AL2691" s="23" t="s">
        <v>16889</v>
      </c>
      <c r="AM2691" s="10" t="s">
        <v>7566</v>
      </c>
      <c r="AN2691" s="10" t="s">
        <v>2</v>
      </c>
      <c r="AO2691" s="10" t="s">
        <v>12970</v>
      </c>
      <c r="AP2691" s="10" t="s">
        <v>6</v>
      </c>
      <c r="AQ2691" s="10" t="s">
        <v>12972</v>
      </c>
      <c r="AR2691" s="10" t="s">
        <v>12970</v>
      </c>
      <c r="AS2691" s="23" t="s">
        <v>16889</v>
      </c>
      <c r="AT2691" s="10" t="str">
        <f t="shared" ref="AT2691:AT2754" si="85">"(" &amp; X2691 &amp; ", '" &amp; Y2691 &amp; "', '" &amp; Z2691 &amp; "', '" &amp; AA2691 &amp; "', '" &amp; AB2691 &amp; "', " &amp; AC2691 &amp; ", "&amp;AD2691&amp;", "&amp;AE2691 &amp;", " &amp; AF2691 &amp; ", " &amp; AG2691 &amp; ", '" &amp; AH2691 &amp; "', " &amp; AI2691 &amp; ",  '" &amp; AJ2691 &amp; "', '" &amp; AK2691 &amp; "', '" &amp; AL2691 &amp; "', '" &amp; AM2691 &amp; "', " &amp; AN2691 &amp; ", '" &amp; AO2691 &amp; "', " &amp; AP2691 &amp; ", '" &amp; AQ2691 &amp; "', '" &amp; AR2691 &amp; "', '" &amp; AS2691 &amp; "'),"</f>
        <v>(2690, 'C0690_2026_10_03_22_00_00', 'C0690',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92" spans="1:46" x14ac:dyDescent="0.25">
      <c r="A2692" s="16" t="str">
        <v>(2691, 'C0691_2026_10_03_22_00_00', 'C0691', 'PL4-7 (TU08~)', 'Sản xuất', null, null, null, null, null, 'Chưa cập nhật', 0,  'Ca 1', '2026-10-03', '2026-10-03 22:00:00', 'Rolled',  null, 'Chưa cập nhật', null, 'Thất bại', 'Chưa cập nhật', '2026-10-03 22:00:00'),</v>
      </c>
      <c r="B2692" s="17" t="str">
        <f t="shared" si="84"/>
        <v>2691, 'C0691_2026_10_03_22_00_00', 'C0691', 'PL4-7 (TU08~)', 'Sản xuất', null, null, null, null, null, 'Chưa cập nhật', 0,  'Ca 1', '2026-10-03', '2026-10-03 22:00:00', 'Rolled',  null, 'Chưa cập nhật', null, 'Thất bại', 'Chưa cập nhật', '2026-10-03 22:00:00'</v>
      </c>
      <c r="C2692" s="12">
        <v>2691</v>
      </c>
      <c r="D2692" s="12" t="s">
        <v>12350</v>
      </c>
      <c r="E2692" s="12" t="s">
        <v>12351</v>
      </c>
      <c r="F2692" s="12" t="s">
        <v>11169</v>
      </c>
      <c r="G2692" s="12" t="s">
        <v>1</v>
      </c>
      <c r="H2692" s="12" t="s">
        <v>2</v>
      </c>
      <c r="I2692" s="12" t="s">
        <v>2</v>
      </c>
      <c r="J2692" s="12" t="s">
        <v>2</v>
      </c>
      <c r="K2692" s="12" t="s">
        <v>3</v>
      </c>
      <c r="L2692" s="12">
        <v>0</v>
      </c>
      <c r="M2692" s="12" t="s">
        <v>15663</v>
      </c>
      <c r="N2692" s="12" t="s">
        <v>4409</v>
      </c>
      <c r="O2692" s="12" t="s">
        <v>3810</v>
      </c>
      <c r="P2692" s="12" t="s">
        <v>7</v>
      </c>
      <c r="Q2692" s="12" t="s">
        <v>12973</v>
      </c>
      <c r="R2692" s="12" t="s">
        <v>5</v>
      </c>
      <c r="S2692" s="12" t="s">
        <v>6</v>
      </c>
      <c r="T2692" s="12" t="s">
        <v>28</v>
      </c>
      <c r="U2692" s="12" t="s">
        <v>5</v>
      </c>
      <c r="V2692" s="12" t="s">
        <v>3810</v>
      </c>
      <c r="X2692" s="10">
        <v>2691</v>
      </c>
      <c r="Y2692" s="10" t="s">
        <v>22580</v>
      </c>
      <c r="Z2692" s="10" t="s">
        <v>7255</v>
      </c>
      <c r="AA2692" s="10" t="s">
        <v>4558</v>
      </c>
      <c r="AB2692" s="10" t="s">
        <v>7567</v>
      </c>
      <c r="AC2692" s="10" t="s">
        <v>6</v>
      </c>
      <c r="AD2692" s="10" t="s">
        <v>6</v>
      </c>
      <c r="AE2692" s="10" t="s">
        <v>6</v>
      </c>
      <c r="AF2692" s="10" t="s">
        <v>6</v>
      </c>
      <c r="AG2692" s="10" t="s">
        <v>6</v>
      </c>
      <c r="AH2692" s="10" t="s">
        <v>12970</v>
      </c>
      <c r="AI2692" s="10">
        <v>0</v>
      </c>
      <c r="AJ2692" s="10" t="s">
        <v>12971</v>
      </c>
      <c r="AK2692" s="23" t="s">
        <v>22900</v>
      </c>
      <c r="AL2692" s="23" t="s">
        <v>16889</v>
      </c>
      <c r="AM2692" s="10" t="s">
        <v>7566</v>
      </c>
      <c r="AN2692" s="10" t="s">
        <v>2</v>
      </c>
      <c r="AO2692" s="10" t="s">
        <v>12970</v>
      </c>
      <c r="AP2692" s="10" t="s">
        <v>6</v>
      </c>
      <c r="AQ2692" s="10" t="s">
        <v>12972</v>
      </c>
      <c r="AR2692" s="10" t="s">
        <v>12970</v>
      </c>
      <c r="AS2692" s="23" t="s">
        <v>16889</v>
      </c>
      <c r="AT2692" s="10" t="str">
        <f t="shared" si="85"/>
        <v>(2691, 'C0691_2026_10_03_22_00_00', 'C0691',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93" spans="1:46" x14ac:dyDescent="0.25">
      <c r="A2693" s="16" t="str">
        <v>(2692, 'C0692_2026_10_03_22_00_00', 'C0692', 'PL4-7 (TU08~)', 'Sản xuất', null, null, null, null, null, 'Chưa cập nhật', 0,  'Ca 1', '2026-10-03', '2026-10-03 22:00:00', 'Rolled',  null, 'Chưa cập nhật', null, 'Thất bại', 'Chưa cập nhật', '2026-10-03 22:00:00'),</v>
      </c>
      <c r="B2693" s="17" t="str">
        <f t="shared" si="84"/>
        <v>2692, 'C0692_2026_10_03_22_00_00', 'C0692', 'PL4-7 (TU08~)', 'Sản xuất', null, null, null, null, null, 'Chưa cập nhật', 0,  'Ca 1', '2026-10-03', '2026-10-03 22:00:00', 'Rolled',  null, 'Chưa cập nhật', null, 'Thất bại', 'Chưa cập nhật', '2026-10-03 22:00:00'</v>
      </c>
      <c r="C2693" s="12">
        <v>2692</v>
      </c>
      <c r="D2693" s="12" t="s">
        <v>12352</v>
      </c>
      <c r="E2693" s="12" t="s">
        <v>12353</v>
      </c>
      <c r="F2693" s="12" t="s">
        <v>11169</v>
      </c>
      <c r="G2693" s="12" t="s">
        <v>1</v>
      </c>
      <c r="H2693" s="12" t="s">
        <v>2</v>
      </c>
      <c r="I2693" s="12" t="s">
        <v>2</v>
      </c>
      <c r="J2693" s="12" t="s">
        <v>2</v>
      </c>
      <c r="K2693" s="12" t="s">
        <v>3</v>
      </c>
      <c r="L2693" s="12">
        <v>0</v>
      </c>
      <c r="M2693" s="12" t="s">
        <v>15664</v>
      </c>
      <c r="N2693" s="12" t="s">
        <v>4409</v>
      </c>
      <c r="O2693" s="12" t="s">
        <v>3810</v>
      </c>
      <c r="P2693" s="12" t="s">
        <v>7</v>
      </c>
      <c r="Q2693" s="12" t="s">
        <v>12973</v>
      </c>
      <c r="R2693" s="12" t="s">
        <v>5</v>
      </c>
      <c r="S2693" s="12" t="s">
        <v>6</v>
      </c>
      <c r="T2693" s="12" t="s">
        <v>28</v>
      </c>
      <c r="U2693" s="12" t="s">
        <v>5</v>
      </c>
      <c r="V2693" s="12" t="s">
        <v>3810</v>
      </c>
      <c r="X2693" s="10">
        <v>2692</v>
      </c>
      <c r="Y2693" s="10" t="s">
        <v>22581</v>
      </c>
      <c r="Z2693" s="10" t="s">
        <v>7256</v>
      </c>
      <c r="AA2693" s="10" t="s">
        <v>4558</v>
      </c>
      <c r="AB2693" s="10" t="s">
        <v>7567</v>
      </c>
      <c r="AC2693" s="10" t="s">
        <v>6</v>
      </c>
      <c r="AD2693" s="10" t="s">
        <v>6</v>
      </c>
      <c r="AE2693" s="10" t="s">
        <v>6</v>
      </c>
      <c r="AF2693" s="10" t="s">
        <v>6</v>
      </c>
      <c r="AG2693" s="10" t="s">
        <v>6</v>
      </c>
      <c r="AH2693" s="10" t="s">
        <v>12970</v>
      </c>
      <c r="AI2693" s="10">
        <v>0</v>
      </c>
      <c r="AJ2693" s="10" t="s">
        <v>12971</v>
      </c>
      <c r="AK2693" s="23" t="s">
        <v>22900</v>
      </c>
      <c r="AL2693" s="23" t="s">
        <v>16889</v>
      </c>
      <c r="AM2693" s="10" t="s">
        <v>7566</v>
      </c>
      <c r="AN2693" s="10" t="s">
        <v>2</v>
      </c>
      <c r="AO2693" s="10" t="s">
        <v>12970</v>
      </c>
      <c r="AP2693" s="10" t="s">
        <v>6</v>
      </c>
      <c r="AQ2693" s="10" t="s">
        <v>12972</v>
      </c>
      <c r="AR2693" s="10" t="s">
        <v>12970</v>
      </c>
      <c r="AS2693" s="23" t="s">
        <v>16889</v>
      </c>
      <c r="AT2693" s="10" t="str">
        <f t="shared" si="85"/>
        <v>(2692, 'C0692_2026_10_03_22_00_00', 'C0692',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94" spans="1:46" x14ac:dyDescent="0.25">
      <c r="A2694" s="16" t="str">
        <v>(2693, 'C0693_2026_10_03_22_00_00', 'C0693', 'PL4-7 (TU08~)', 'Sản xuất', null, null, null, null, null, 'Chưa cập nhật', 0,  'Ca 1', '2026-10-03', '2026-10-03 22:00:00', 'Rolled',  null, 'Chưa cập nhật', null, 'Thất bại', 'Chưa cập nhật', '2026-10-03 22:00:00'),</v>
      </c>
      <c r="B2694" s="17" t="str">
        <f t="shared" si="84"/>
        <v>2693, 'C0693_2026_10_03_22_00_00', 'C0693', 'PL4-7 (TU08~)', 'Sản xuất', null, null, null, null, null, 'Chưa cập nhật', 0,  'Ca 1', '2026-10-03', '2026-10-03 22:00:00', 'Rolled',  null, 'Chưa cập nhật', null, 'Thất bại', 'Chưa cập nhật', '2026-10-03 22:00:00'</v>
      </c>
      <c r="C2694" s="12">
        <v>2693</v>
      </c>
      <c r="D2694" s="12" t="s">
        <v>12354</v>
      </c>
      <c r="E2694" s="12" t="s">
        <v>12355</v>
      </c>
      <c r="F2694" s="12" t="s">
        <v>11169</v>
      </c>
      <c r="G2694" s="12" t="s">
        <v>1</v>
      </c>
      <c r="H2694" s="12" t="s">
        <v>2</v>
      </c>
      <c r="I2694" s="12" t="s">
        <v>2</v>
      </c>
      <c r="J2694" s="12" t="s">
        <v>2</v>
      </c>
      <c r="K2694" s="12" t="s">
        <v>3</v>
      </c>
      <c r="L2694" s="12">
        <v>0</v>
      </c>
      <c r="M2694" s="12" t="s">
        <v>15665</v>
      </c>
      <c r="N2694" s="12" t="s">
        <v>4409</v>
      </c>
      <c r="O2694" s="12" t="s">
        <v>3810</v>
      </c>
      <c r="P2694" s="12" t="s">
        <v>7</v>
      </c>
      <c r="Q2694" s="12" t="s">
        <v>12973</v>
      </c>
      <c r="R2694" s="12" t="s">
        <v>5</v>
      </c>
      <c r="S2694" s="12" t="s">
        <v>6</v>
      </c>
      <c r="T2694" s="12" t="s">
        <v>28</v>
      </c>
      <c r="U2694" s="12" t="s">
        <v>5</v>
      </c>
      <c r="V2694" s="12" t="s">
        <v>3810</v>
      </c>
      <c r="X2694" s="10">
        <v>2693</v>
      </c>
      <c r="Y2694" s="10" t="s">
        <v>22582</v>
      </c>
      <c r="Z2694" s="10" t="s">
        <v>7257</v>
      </c>
      <c r="AA2694" s="10" t="s">
        <v>4558</v>
      </c>
      <c r="AB2694" s="10" t="s">
        <v>7567</v>
      </c>
      <c r="AC2694" s="10" t="s">
        <v>6</v>
      </c>
      <c r="AD2694" s="10" t="s">
        <v>6</v>
      </c>
      <c r="AE2694" s="10" t="s">
        <v>6</v>
      </c>
      <c r="AF2694" s="10" t="s">
        <v>6</v>
      </c>
      <c r="AG2694" s="10" t="s">
        <v>6</v>
      </c>
      <c r="AH2694" s="10" t="s">
        <v>12970</v>
      </c>
      <c r="AI2694" s="10">
        <v>0</v>
      </c>
      <c r="AJ2694" s="10" t="s">
        <v>12971</v>
      </c>
      <c r="AK2694" s="23" t="s">
        <v>22900</v>
      </c>
      <c r="AL2694" s="23" t="s">
        <v>16889</v>
      </c>
      <c r="AM2694" s="10" t="s">
        <v>7566</v>
      </c>
      <c r="AN2694" s="10" t="s">
        <v>2</v>
      </c>
      <c r="AO2694" s="10" t="s">
        <v>12970</v>
      </c>
      <c r="AP2694" s="10" t="s">
        <v>6</v>
      </c>
      <c r="AQ2694" s="10" t="s">
        <v>12972</v>
      </c>
      <c r="AR2694" s="10" t="s">
        <v>12970</v>
      </c>
      <c r="AS2694" s="23" t="s">
        <v>16889</v>
      </c>
      <c r="AT2694" s="10" t="str">
        <f t="shared" si="85"/>
        <v>(2693, 'C0693_2026_10_03_22_00_00', 'C0693',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95" spans="1:46" x14ac:dyDescent="0.25">
      <c r="A2695" s="16" t="str">
        <v>(2694, 'C0694_2026_10_03_22_00_00', 'C0694', 'PL4-7 (TU08~)', 'Sản xuất', null, null, null, null, null, 'Chưa cập nhật', 0,  'Ca 1', '2026-10-03', '2026-10-03 22:00:00', 'Rolled',  null, 'Chưa cập nhật', null, 'Thất bại', 'Chưa cập nhật', '2026-10-03 22:00:00'),</v>
      </c>
      <c r="B2695" s="17" t="str">
        <f t="shared" si="84"/>
        <v>2694, 'C0694_2026_10_03_22_00_00', 'C0694', 'PL4-7 (TU08~)', 'Sản xuất', null, null, null, null, null, 'Chưa cập nhật', 0,  'Ca 1', '2026-10-03', '2026-10-03 22:00:00', 'Rolled',  null, 'Chưa cập nhật', null, 'Thất bại', 'Chưa cập nhật', '2026-10-03 22:00:00'</v>
      </c>
      <c r="C2695" s="12">
        <v>2694</v>
      </c>
      <c r="D2695" s="12" t="s">
        <v>12356</v>
      </c>
      <c r="E2695" s="12" t="s">
        <v>12357</v>
      </c>
      <c r="F2695" s="12" t="s">
        <v>11169</v>
      </c>
      <c r="G2695" s="12" t="s">
        <v>1</v>
      </c>
      <c r="H2695" s="12" t="s">
        <v>2</v>
      </c>
      <c r="I2695" s="12" t="s">
        <v>2</v>
      </c>
      <c r="J2695" s="12" t="s">
        <v>2</v>
      </c>
      <c r="K2695" s="12" t="s">
        <v>3</v>
      </c>
      <c r="L2695" s="12">
        <v>0</v>
      </c>
      <c r="M2695" s="12" t="s">
        <v>15666</v>
      </c>
      <c r="N2695" s="12" t="s">
        <v>4409</v>
      </c>
      <c r="O2695" s="12" t="s">
        <v>3810</v>
      </c>
      <c r="P2695" s="12" t="s">
        <v>7</v>
      </c>
      <c r="Q2695" s="12" t="s">
        <v>12973</v>
      </c>
      <c r="R2695" s="12" t="s">
        <v>5</v>
      </c>
      <c r="S2695" s="12" t="s">
        <v>6</v>
      </c>
      <c r="T2695" s="12" t="s">
        <v>28</v>
      </c>
      <c r="U2695" s="12" t="s">
        <v>5</v>
      </c>
      <c r="V2695" s="12" t="s">
        <v>3810</v>
      </c>
      <c r="X2695" s="10">
        <v>2694</v>
      </c>
      <c r="Y2695" s="10" t="s">
        <v>22583</v>
      </c>
      <c r="Z2695" s="10" t="s">
        <v>7258</v>
      </c>
      <c r="AA2695" s="10" t="s">
        <v>4558</v>
      </c>
      <c r="AB2695" s="10" t="s">
        <v>7567</v>
      </c>
      <c r="AC2695" s="10" t="s">
        <v>6</v>
      </c>
      <c r="AD2695" s="10" t="s">
        <v>6</v>
      </c>
      <c r="AE2695" s="10" t="s">
        <v>6</v>
      </c>
      <c r="AF2695" s="10" t="s">
        <v>6</v>
      </c>
      <c r="AG2695" s="10" t="s">
        <v>6</v>
      </c>
      <c r="AH2695" s="10" t="s">
        <v>12970</v>
      </c>
      <c r="AI2695" s="10">
        <v>0</v>
      </c>
      <c r="AJ2695" s="10" t="s">
        <v>12971</v>
      </c>
      <c r="AK2695" s="23" t="s">
        <v>22900</v>
      </c>
      <c r="AL2695" s="23" t="s">
        <v>16889</v>
      </c>
      <c r="AM2695" s="10" t="s">
        <v>7566</v>
      </c>
      <c r="AN2695" s="10" t="s">
        <v>2</v>
      </c>
      <c r="AO2695" s="10" t="s">
        <v>12970</v>
      </c>
      <c r="AP2695" s="10" t="s">
        <v>6</v>
      </c>
      <c r="AQ2695" s="10" t="s">
        <v>12972</v>
      </c>
      <c r="AR2695" s="10" t="s">
        <v>12970</v>
      </c>
      <c r="AS2695" s="23" t="s">
        <v>16889</v>
      </c>
      <c r="AT2695" s="10" t="str">
        <f t="shared" si="85"/>
        <v>(2694, 'C0694_2026_10_03_22_00_00', 'C0694',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96" spans="1:46" x14ac:dyDescent="0.25">
      <c r="A2696" s="16" t="str">
        <v>(2695, 'C0695_2026_10_03_22_00_00', 'C0695', 'PL4-7 (TU08~)', 'Sản xuất', null, null, null, null, null, 'Chưa cập nhật', 0,  'Ca 1', '2026-10-03', '2026-10-03 22:00:00', 'Rolled',  null, 'Chưa cập nhật', null, 'Thất bại', 'Chưa cập nhật', '2026-10-03 22:00:00'),</v>
      </c>
      <c r="B2696" s="17" t="str">
        <f t="shared" si="84"/>
        <v>2695, 'C0695_2026_10_03_22_00_00', 'C0695', 'PL4-7 (TU08~)', 'Sản xuất', null, null, null, null, null, 'Chưa cập nhật', 0,  'Ca 1', '2026-10-03', '2026-10-03 22:00:00', 'Rolled',  null, 'Chưa cập nhật', null, 'Thất bại', 'Chưa cập nhật', '2026-10-03 22:00:00'</v>
      </c>
      <c r="C2696" s="12">
        <v>2695</v>
      </c>
      <c r="D2696" s="12" t="s">
        <v>12358</v>
      </c>
      <c r="E2696" s="12" t="s">
        <v>12359</v>
      </c>
      <c r="F2696" s="12" t="s">
        <v>11169</v>
      </c>
      <c r="G2696" s="12" t="s">
        <v>1</v>
      </c>
      <c r="H2696" s="12" t="s">
        <v>2</v>
      </c>
      <c r="I2696" s="12" t="s">
        <v>2</v>
      </c>
      <c r="J2696" s="12" t="s">
        <v>2</v>
      </c>
      <c r="K2696" s="12" t="s">
        <v>3</v>
      </c>
      <c r="L2696" s="12">
        <v>0</v>
      </c>
      <c r="M2696" s="12" t="s">
        <v>15667</v>
      </c>
      <c r="N2696" s="12" t="s">
        <v>4409</v>
      </c>
      <c r="O2696" s="12" t="s">
        <v>3810</v>
      </c>
      <c r="P2696" s="12" t="s">
        <v>7</v>
      </c>
      <c r="Q2696" s="12" t="s">
        <v>12973</v>
      </c>
      <c r="R2696" s="12" t="s">
        <v>5</v>
      </c>
      <c r="S2696" s="12" t="s">
        <v>6</v>
      </c>
      <c r="T2696" s="12" t="s">
        <v>28</v>
      </c>
      <c r="U2696" s="12" t="s">
        <v>5</v>
      </c>
      <c r="V2696" s="12" t="s">
        <v>3810</v>
      </c>
      <c r="X2696" s="10">
        <v>2695</v>
      </c>
      <c r="Y2696" s="10" t="s">
        <v>22584</v>
      </c>
      <c r="Z2696" s="10" t="s">
        <v>7259</v>
      </c>
      <c r="AA2696" s="10" t="s">
        <v>4558</v>
      </c>
      <c r="AB2696" s="10" t="s">
        <v>7567</v>
      </c>
      <c r="AC2696" s="10" t="s">
        <v>6</v>
      </c>
      <c r="AD2696" s="10" t="s">
        <v>6</v>
      </c>
      <c r="AE2696" s="10" t="s">
        <v>6</v>
      </c>
      <c r="AF2696" s="10" t="s">
        <v>6</v>
      </c>
      <c r="AG2696" s="10" t="s">
        <v>6</v>
      </c>
      <c r="AH2696" s="10" t="s">
        <v>12970</v>
      </c>
      <c r="AI2696" s="10">
        <v>0</v>
      </c>
      <c r="AJ2696" s="10" t="s">
        <v>12971</v>
      </c>
      <c r="AK2696" s="23" t="s">
        <v>22900</v>
      </c>
      <c r="AL2696" s="23" t="s">
        <v>16889</v>
      </c>
      <c r="AM2696" s="10" t="s">
        <v>7566</v>
      </c>
      <c r="AN2696" s="10" t="s">
        <v>2</v>
      </c>
      <c r="AO2696" s="10" t="s">
        <v>12970</v>
      </c>
      <c r="AP2696" s="10" t="s">
        <v>6</v>
      </c>
      <c r="AQ2696" s="10" t="s">
        <v>12972</v>
      </c>
      <c r="AR2696" s="10" t="s">
        <v>12970</v>
      </c>
      <c r="AS2696" s="23" t="s">
        <v>16889</v>
      </c>
      <c r="AT2696" s="10" t="str">
        <f t="shared" si="85"/>
        <v>(2695, 'C0695_2026_10_03_22_00_00', 'C0695',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97" spans="1:46" x14ac:dyDescent="0.25">
      <c r="A2697" s="16" t="str">
        <v>(2696, 'C0696_2026_10_03_22_00_00', 'C0696', 'PL4-7 (TU08~)', 'Sản xuất', null, null, null, null, null, 'Chưa cập nhật', 0,  'Ca 1', '2026-10-03', '2026-10-03 22:00:00', 'Rolled',  null, 'Chưa cập nhật', null, 'Thất bại', 'Chưa cập nhật', '2026-10-03 22:00:00'),</v>
      </c>
      <c r="B2697" s="17" t="str">
        <f t="shared" si="84"/>
        <v>2696, 'C0696_2026_10_03_22_00_00', 'C0696', 'PL4-7 (TU08~)', 'Sản xuất', null, null, null, null, null, 'Chưa cập nhật', 0,  'Ca 1', '2026-10-03', '2026-10-03 22:00:00', 'Rolled',  null, 'Chưa cập nhật', null, 'Thất bại', 'Chưa cập nhật', '2026-10-03 22:00:00'</v>
      </c>
      <c r="C2697" s="12">
        <v>2696</v>
      </c>
      <c r="D2697" s="12" t="s">
        <v>12360</v>
      </c>
      <c r="E2697" s="12" t="s">
        <v>12361</v>
      </c>
      <c r="F2697" s="12" t="s">
        <v>11169</v>
      </c>
      <c r="G2697" s="12" t="s">
        <v>1</v>
      </c>
      <c r="H2697" s="12" t="s">
        <v>2</v>
      </c>
      <c r="I2697" s="12" t="s">
        <v>2</v>
      </c>
      <c r="J2697" s="12" t="s">
        <v>2</v>
      </c>
      <c r="K2697" s="12" t="s">
        <v>3</v>
      </c>
      <c r="L2697" s="12">
        <v>0</v>
      </c>
      <c r="M2697" s="12" t="s">
        <v>15668</v>
      </c>
      <c r="N2697" s="12" t="s">
        <v>4409</v>
      </c>
      <c r="O2697" s="12" t="s">
        <v>3810</v>
      </c>
      <c r="P2697" s="12" t="s">
        <v>7</v>
      </c>
      <c r="Q2697" s="12" t="s">
        <v>12973</v>
      </c>
      <c r="R2697" s="12" t="s">
        <v>5</v>
      </c>
      <c r="S2697" s="12" t="s">
        <v>6</v>
      </c>
      <c r="T2697" s="12" t="s">
        <v>28</v>
      </c>
      <c r="U2697" s="12" t="s">
        <v>5</v>
      </c>
      <c r="V2697" s="12" t="s">
        <v>3810</v>
      </c>
      <c r="X2697" s="10">
        <v>2696</v>
      </c>
      <c r="Y2697" s="10" t="s">
        <v>22585</v>
      </c>
      <c r="Z2697" s="10" t="s">
        <v>7260</v>
      </c>
      <c r="AA2697" s="10" t="s">
        <v>4558</v>
      </c>
      <c r="AB2697" s="10" t="s">
        <v>7567</v>
      </c>
      <c r="AC2697" s="10" t="s">
        <v>6</v>
      </c>
      <c r="AD2697" s="10" t="s">
        <v>6</v>
      </c>
      <c r="AE2697" s="10" t="s">
        <v>6</v>
      </c>
      <c r="AF2697" s="10" t="s">
        <v>6</v>
      </c>
      <c r="AG2697" s="10" t="s">
        <v>6</v>
      </c>
      <c r="AH2697" s="10" t="s">
        <v>12970</v>
      </c>
      <c r="AI2697" s="10">
        <v>0</v>
      </c>
      <c r="AJ2697" s="10" t="s">
        <v>12971</v>
      </c>
      <c r="AK2697" s="23" t="s">
        <v>22900</v>
      </c>
      <c r="AL2697" s="23" t="s">
        <v>16889</v>
      </c>
      <c r="AM2697" s="10" t="s">
        <v>7566</v>
      </c>
      <c r="AN2697" s="10" t="s">
        <v>2</v>
      </c>
      <c r="AO2697" s="10" t="s">
        <v>12970</v>
      </c>
      <c r="AP2697" s="10" t="s">
        <v>6</v>
      </c>
      <c r="AQ2697" s="10" t="s">
        <v>12972</v>
      </c>
      <c r="AR2697" s="10" t="s">
        <v>12970</v>
      </c>
      <c r="AS2697" s="23" t="s">
        <v>16889</v>
      </c>
      <c r="AT2697" s="10" t="str">
        <f t="shared" si="85"/>
        <v>(2696, 'C0696_2026_10_03_22_00_00', 'C0696',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98" spans="1:46" x14ac:dyDescent="0.25">
      <c r="A2698" s="16" t="str">
        <v>(2697, 'C0697_2026_10_03_22_00_00', 'C0697', 'PL4-7 (TU08~)', 'Sản xuất', null, null, null, null, null, 'Chưa cập nhật', 0,  'Ca 1', '2026-10-03', '2026-10-03 22:00:00', 'Rolled',  null, 'Chưa cập nhật', null, 'Thất bại', 'Chưa cập nhật', '2026-10-03 22:00:00'),</v>
      </c>
      <c r="B2698" s="17" t="str">
        <f t="shared" si="84"/>
        <v>2697, 'C0697_2026_10_03_22_00_00', 'C0697', 'PL4-7 (TU08~)', 'Sản xuất', null, null, null, null, null, 'Chưa cập nhật', 0,  'Ca 1', '2026-10-03', '2026-10-03 22:00:00', 'Rolled',  null, 'Chưa cập nhật', null, 'Thất bại', 'Chưa cập nhật', '2026-10-03 22:00:00'</v>
      </c>
      <c r="C2698" s="12">
        <v>2697</v>
      </c>
      <c r="D2698" s="12" t="s">
        <v>12362</v>
      </c>
      <c r="E2698" s="12" t="s">
        <v>12363</v>
      </c>
      <c r="F2698" s="12" t="s">
        <v>11169</v>
      </c>
      <c r="G2698" s="12" t="s">
        <v>1</v>
      </c>
      <c r="H2698" s="12" t="s">
        <v>2</v>
      </c>
      <c r="I2698" s="12" t="s">
        <v>2</v>
      </c>
      <c r="J2698" s="12" t="s">
        <v>2</v>
      </c>
      <c r="K2698" s="12" t="s">
        <v>3</v>
      </c>
      <c r="L2698" s="12">
        <v>0</v>
      </c>
      <c r="M2698" s="12" t="s">
        <v>15669</v>
      </c>
      <c r="N2698" s="12" t="s">
        <v>4409</v>
      </c>
      <c r="O2698" s="12" t="s">
        <v>3810</v>
      </c>
      <c r="P2698" s="12" t="s">
        <v>7</v>
      </c>
      <c r="Q2698" s="12" t="s">
        <v>12973</v>
      </c>
      <c r="R2698" s="12" t="s">
        <v>5</v>
      </c>
      <c r="S2698" s="12" t="s">
        <v>6</v>
      </c>
      <c r="T2698" s="12" t="s">
        <v>28</v>
      </c>
      <c r="U2698" s="12" t="s">
        <v>5</v>
      </c>
      <c r="V2698" s="12" t="s">
        <v>3810</v>
      </c>
      <c r="X2698" s="10">
        <v>2697</v>
      </c>
      <c r="Y2698" s="10" t="s">
        <v>22586</v>
      </c>
      <c r="Z2698" s="10" t="s">
        <v>7261</v>
      </c>
      <c r="AA2698" s="10" t="s">
        <v>4558</v>
      </c>
      <c r="AB2698" s="10" t="s">
        <v>7567</v>
      </c>
      <c r="AC2698" s="10" t="s">
        <v>6</v>
      </c>
      <c r="AD2698" s="10" t="s">
        <v>6</v>
      </c>
      <c r="AE2698" s="10" t="s">
        <v>6</v>
      </c>
      <c r="AF2698" s="10" t="s">
        <v>6</v>
      </c>
      <c r="AG2698" s="10" t="s">
        <v>6</v>
      </c>
      <c r="AH2698" s="10" t="s">
        <v>12970</v>
      </c>
      <c r="AI2698" s="10">
        <v>0</v>
      </c>
      <c r="AJ2698" s="10" t="s">
        <v>12971</v>
      </c>
      <c r="AK2698" s="23" t="s">
        <v>22900</v>
      </c>
      <c r="AL2698" s="23" t="s">
        <v>16889</v>
      </c>
      <c r="AM2698" s="10" t="s">
        <v>7566</v>
      </c>
      <c r="AN2698" s="10" t="s">
        <v>2</v>
      </c>
      <c r="AO2698" s="10" t="s">
        <v>12970</v>
      </c>
      <c r="AP2698" s="10" t="s">
        <v>6</v>
      </c>
      <c r="AQ2698" s="10" t="s">
        <v>12972</v>
      </c>
      <c r="AR2698" s="10" t="s">
        <v>12970</v>
      </c>
      <c r="AS2698" s="23" t="s">
        <v>16889</v>
      </c>
      <c r="AT2698" s="10" t="str">
        <f t="shared" si="85"/>
        <v>(2697, 'C0697_2026_10_03_22_00_00', 'C0697',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699" spans="1:46" x14ac:dyDescent="0.25">
      <c r="A2699" s="16" t="str">
        <v>(2698, 'C0698_2026_10_03_22_00_00', 'C0698', 'PL4-7 (TU08~)', 'Sản xuất', null, null, null, null, null, 'Chưa cập nhật', 0,  'Ca 1', '2026-10-03', '2026-10-03 22:00:00', 'Rolled',  null, 'Chưa cập nhật', null, 'Thất bại', 'Chưa cập nhật', '2026-10-03 22:00:00'),</v>
      </c>
      <c r="B2699" s="17" t="str">
        <f t="shared" si="84"/>
        <v>2698, 'C0698_2026_10_03_22_00_00', 'C0698', 'PL4-7 (TU08~)', 'Sản xuất', null, null, null, null, null, 'Chưa cập nhật', 0,  'Ca 1', '2026-10-03', '2026-10-03 22:00:00', 'Rolled',  null, 'Chưa cập nhật', null, 'Thất bại', 'Chưa cập nhật', '2026-10-03 22:00:00'</v>
      </c>
      <c r="C2699" s="12">
        <v>2698</v>
      </c>
      <c r="D2699" s="12" t="s">
        <v>12364</v>
      </c>
      <c r="E2699" s="12" t="s">
        <v>12365</v>
      </c>
      <c r="F2699" s="12" t="s">
        <v>11169</v>
      </c>
      <c r="G2699" s="12" t="s">
        <v>1</v>
      </c>
      <c r="H2699" s="12" t="s">
        <v>2</v>
      </c>
      <c r="I2699" s="12" t="s">
        <v>2</v>
      </c>
      <c r="J2699" s="12" t="s">
        <v>2</v>
      </c>
      <c r="K2699" s="12" t="s">
        <v>3</v>
      </c>
      <c r="L2699" s="12">
        <v>0</v>
      </c>
      <c r="M2699" s="12" t="s">
        <v>15670</v>
      </c>
      <c r="N2699" s="12" t="s">
        <v>4409</v>
      </c>
      <c r="O2699" s="12" t="s">
        <v>3810</v>
      </c>
      <c r="P2699" s="12" t="s">
        <v>7</v>
      </c>
      <c r="Q2699" s="12" t="s">
        <v>12973</v>
      </c>
      <c r="R2699" s="12" t="s">
        <v>5</v>
      </c>
      <c r="S2699" s="12" t="s">
        <v>6</v>
      </c>
      <c r="T2699" s="12" t="s">
        <v>28</v>
      </c>
      <c r="U2699" s="12" t="s">
        <v>5</v>
      </c>
      <c r="V2699" s="12" t="s">
        <v>3810</v>
      </c>
      <c r="X2699" s="10">
        <v>2698</v>
      </c>
      <c r="Y2699" s="10" t="s">
        <v>22587</v>
      </c>
      <c r="Z2699" s="10" t="s">
        <v>7262</v>
      </c>
      <c r="AA2699" s="10" t="s">
        <v>4558</v>
      </c>
      <c r="AB2699" s="10" t="s">
        <v>7567</v>
      </c>
      <c r="AC2699" s="10" t="s">
        <v>6</v>
      </c>
      <c r="AD2699" s="10" t="s">
        <v>6</v>
      </c>
      <c r="AE2699" s="10" t="s">
        <v>6</v>
      </c>
      <c r="AF2699" s="10" t="s">
        <v>6</v>
      </c>
      <c r="AG2699" s="10" t="s">
        <v>6</v>
      </c>
      <c r="AH2699" s="10" t="s">
        <v>12970</v>
      </c>
      <c r="AI2699" s="10">
        <v>0</v>
      </c>
      <c r="AJ2699" s="10" t="s">
        <v>12971</v>
      </c>
      <c r="AK2699" s="23" t="s">
        <v>22900</v>
      </c>
      <c r="AL2699" s="23" t="s">
        <v>16889</v>
      </c>
      <c r="AM2699" s="10" t="s">
        <v>7566</v>
      </c>
      <c r="AN2699" s="10" t="s">
        <v>2</v>
      </c>
      <c r="AO2699" s="10" t="s">
        <v>12970</v>
      </c>
      <c r="AP2699" s="10" t="s">
        <v>6</v>
      </c>
      <c r="AQ2699" s="10" t="s">
        <v>12972</v>
      </c>
      <c r="AR2699" s="10" t="s">
        <v>12970</v>
      </c>
      <c r="AS2699" s="23" t="s">
        <v>16889</v>
      </c>
      <c r="AT2699" s="10" t="str">
        <f t="shared" si="85"/>
        <v>(2698, 'C0698_2026_10_03_22_00_00', 'C0698',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00" spans="1:46" x14ac:dyDescent="0.25">
      <c r="A2700" s="16" t="str">
        <v>(2699, 'C0699_2026_10_03_22_00_00', 'C0699', 'PL4-7 (TU08~)', 'Sản xuất', null, null, null, null, null, 'Chưa cập nhật', 0,  'Ca 1', '2026-10-03', '2026-10-03 22:00:00', 'Rolled',  null, 'Chưa cập nhật', null, 'Thất bại', 'Chưa cập nhật', '2026-10-03 22:00:00'),</v>
      </c>
      <c r="B2700" s="17" t="str">
        <f t="shared" si="84"/>
        <v>2699, 'C0699_2026_10_03_22_00_00', 'C0699', 'PL4-7 (TU08~)', 'Sản xuất', null, null, null, null, null, 'Chưa cập nhật', 0,  'Ca 1', '2026-10-03', '2026-10-03 22:00:00', 'Rolled',  null, 'Chưa cập nhật', null, 'Thất bại', 'Chưa cập nhật', '2026-10-03 22:00:00'</v>
      </c>
      <c r="C2700" s="12">
        <v>2699</v>
      </c>
      <c r="D2700" s="12" t="s">
        <v>12366</v>
      </c>
      <c r="E2700" s="12" t="s">
        <v>12367</v>
      </c>
      <c r="F2700" s="12" t="s">
        <v>11169</v>
      </c>
      <c r="G2700" s="12" t="s">
        <v>1</v>
      </c>
      <c r="H2700" s="12" t="s">
        <v>2</v>
      </c>
      <c r="I2700" s="12" t="s">
        <v>2</v>
      </c>
      <c r="J2700" s="12" t="s">
        <v>2</v>
      </c>
      <c r="K2700" s="12" t="s">
        <v>3</v>
      </c>
      <c r="L2700" s="12">
        <v>0</v>
      </c>
      <c r="M2700" s="12" t="s">
        <v>15671</v>
      </c>
      <c r="N2700" s="12" t="s">
        <v>4409</v>
      </c>
      <c r="O2700" s="12" t="s">
        <v>3810</v>
      </c>
      <c r="P2700" s="12" t="s">
        <v>7</v>
      </c>
      <c r="Q2700" s="12" t="s">
        <v>12973</v>
      </c>
      <c r="R2700" s="12" t="s">
        <v>5</v>
      </c>
      <c r="S2700" s="12" t="s">
        <v>6</v>
      </c>
      <c r="T2700" s="12" t="s">
        <v>28</v>
      </c>
      <c r="U2700" s="12" t="s">
        <v>5</v>
      </c>
      <c r="V2700" s="12" t="s">
        <v>3810</v>
      </c>
      <c r="X2700" s="10">
        <v>2699</v>
      </c>
      <c r="Y2700" s="10" t="s">
        <v>22588</v>
      </c>
      <c r="Z2700" s="10" t="s">
        <v>7263</v>
      </c>
      <c r="AA2700" s="10" t="s">
        <v>4558</v>
      </c>
      <c r="AB2700" s="10" t="s">
        <v>7567</v>
      </c>
      <c r="AC2700" s="10" t="s">
        <v>6</v>
      </c>
      <c r="AD2700" s="10" t="s">
        <v>6</v>
      </c>
      <c r="AE2700" s="10" t="s">
        <v>6</v>
      </c>
      <c r="AF2700" s="10" t="s">
        <v>6</v>
      </c>
      <c r="AG2700" s="10" t="s">
        <v>6</v>
      </c>
      <c r="AH2700" s="10" t="s">
        <v>12970</v>
      </c>
      <c r="AI2700" s="10">
        <v>0</v>
      </c>
      <c r="AJ2700" s="10" t="s">
        <v>12971</v>
      </c>
      <c r="AK2700" s="23" t="s">
        <v>22900</v>
      </c>
      <c r="AL2700" s="23" t="s">
        <v>16889</v>
      </c>
      <c r="AM2700" s="10" t="s">
        <v>7566</v>
      </c>
      <c r="AN2700" s="10" t="s">
        <v>2</v>
      </c>
      <c r="AO2700" s="10" t="s">
        <v>12970</v>
      </c>
      <c r="AP2700" s="10" t="s">
        <v>6</v>
      </c>
      <c r="AQ2700" s="10" t="s">
        <v>12972</v>
      </c>
      <c r="AR2700" s="10" t="s">
        <v>12970</v>
      </c>
      <c r="AS2700" s="23" t="s">
        <v>16889</v>
      </c>
      <c r="AT2700" s="10" t="str">
        <f t="shared" si="85"/>
        <v>(2699, 'C0699_2026_10_03_22_00_00', 'C0699',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01" spans="1:46" x14ac:dyDescent="0.25">
      <c r="A2701" s="16" t="str">
        <v>(2700, 'C0700_2026_10_03_22_00_00', 'C0700', 'PL4-7 (TU08~)', 'Sản xuất', null, null, null, null, null, 'Chưa cập nhật', 0,  'Ca 1', '2026-10-03', '2026-10-03 22:00:00', 'Rolled',  null, 'Chưa cập nhật', null, 'Thất bại', 'Chưa cập nhật', '2026-10-03 22:00:00'),</v>
      </c>
      <c r="B2701" s="17" t="str">
        <f t="shared" si="84"/>
        <v>2700, 'C0700_2026_10_03_22_00_00', 'C0700', 'PL4-7 (TU08~)', 'Sản xuất', null, null, null, null, null, 'Chưa cập nhật', 0,  'Ca 1', '2026-10-03', '2026-10-03 22:00:00', 'Rolled',  null, 'Chưa cập nhật', null, 'Thất bại', 'Chưa cập nhật', '2026-10-03 22:00:00'</v>
      </c>
      <c r="C2701" s="12">
        <v>2700</v>
      </c>
      <c r="D2701" s="12" t="s">
        <v>12368</v>
      </c>
      <c r="E2701" s="12" t="s">
        <v>12369</v>
      </c>
      <c r="F2701" s="12" t="s">
        <v>11169</v>
      </c>
      <c r="G2701" s="12" t="s">
        <v>1</v>
      </c>
      <c r="H2701" s="12" t="s">
        <v>2</v>
      </c>
      <c r="I2701" s="12" t="s">
        <v>2</v>
      </c>
      <c r="J2701" s="12" t="s">
        <v>2</v>
      </c>
      <c r="K2701" s="12" t="s">
        <v>3</v>
      </c>
      <c r="L2701" s="12">
        <v>0</v>
      </c>
      <c r="M2701" s="12" t="s">
        <v>15672</v>
      </c>
      <c r="N2701" s="12" t="s">
        <v>4409</v>
      </c>
      <c r="O2701" s="12" t="s">
        <v>3810</v>
      </c>
      <c r="P2701" s="12" t="s">
        <v>7</v>
      </c>
      <c r="Q2701" s="12" t="s">
        <v>12973</v>
      </c>
      <c r="R2701" s="12" t="s">
        <v>5</v>
      </c>
      <c r="S2701" s="12" t="s">
        <v>6</v>
      </c>
      <c r="T2701" s="12" t="s">
        <v>28</v>
      </c>
      <c r="U2701" s="12" t="s">
        <v>5</v>
      </c>
      <c r="V2701" s="12" t="s">
        <v>3810</v>
      </c>
      <c r="X2701" s="10">
        <v>2700</v>
      </c>
      <c r="Y2701" s="10" t="s">
        <v>22589</v>
      </c>
      <c r="Z2701" s="10" t="s">
        <v>7264</v>
      </c>
      <c r="AA2701" s="10" t="s">
        <v>4558</v>
      </c>
      <c r="AB2701" s="10" t="s">
        <v>7567</v>
      </c>
      <c r="AC2701" s="10" t="s">
        <v>6</v>
      </c>
      <c r="AD2701" s="10" t="s">
        <v>6</v>
      </c>
      <c r="AE2701" s="10" t="s">
        <v>6</v>
      </c>
      <c r="AF2701" s="10" t="s">
        <v>6</v>
      </c>
      <c r="AG2701" s="10" t="s">
        <v>6</v>
      </c>
      <c r="AH2701" s="10" t="s">
        <v>12970</v>
      </c>
      <c r="AI2701" s="10">
        <v>0</v>
      </c>
      <c r="AJ2701" s="10" t="s">
        <v>12971</v>
      </c>
      <c r="AK2701" s="23" t="s">
        <v>22900</v>
      </c>
      <c r="AL2701" s="23" t="s">
        <v>16889</v>
      </c>
      <c r="AM2701" s="10" t="s">
        <v>7566</v>
      </c>
      <c r="AN2701" s="10" t="s">
        <v>2</v>
      </c>
      <c r="AO2701" s="10" t="s">
        <v>12970</v>
      </c>
      <c r="AP2701" s="10" t="s">
        <v>6</v>
      </c>
      <c r="AQ2701" s="10" t="s">
        <v>12972</v>
      </c>
      <c r="AR2701" s="10" t="s">
        <v>12970</v>
      </c>
      <c r="AS2701" s="23" t="s">
        <v>16889</v>
      </c>
      <c r="AT2701" s="10" t="str">
        <f t="shared" si="85"/>
        <v>(2700, 'C0700_2026_10_03_22_00_00', 'C0700',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02" spans="1:46" x14ac:dyDescent="0.25">
      <c r="A2702" s="16" t="str">
        <v>(2701, 'C0701_2026_10_03_22_00_00', 'C0701', 'PL4-7 (TU08~)', 'Sản xuất', null, null, null, null, null, 'Chưa cập nhật', 0,  'Ca 1', '2026-10-03', '2026-10-03 22:00:00', 'Rolled',  null, 'Chưa cập nhật', null, 'Thất bại', 'Chưa cập nhật', '2026-10-03 22:00:00'),</v>
      </c>
      <c r="B2702" s="17" t="str">
        <f t="shared" si="84"/>
        <v>2701, 'C0701_2026_10_03_22_00_00', 'C0701', 'PL4-7 (TU08~)', 'Sản xuất', null, null, null, null, null, 'Chưa cập nhật', 0,  'Ca 1', '2026-10-03', '2026-10-03 22:00:00', 'Rolled',  null, 'Chưa cập nhật', null, 'Thất bại', 'Chưa cập nhật', '2026-10-03 22:00:00'</v>
      </c>
      <c r="C2702" s="12">
        <v>2701</v>
      </c>
      <c r="D2702" s="12" t="s">
        <v>12370</v>
      </c>
      <c r="E2702" s="12" t="s">
        <v>12371</v>
      </c>
      <c r="F2702" s="12" t="s">
        <v>11169</v>
      </c>
      <c r="G2702" s="12" t="s">
        <v>1</v>
      </c>
      <c r="H2702" s="12" t="s">
        <v>2</v>
      </c>
      <c r="I2702" s="12" t="s">
        <v>2</v>
      </c>
      <c r="J2702" s="12" t="s">
        <v>2</v>
      </c>
      <c r="K2702" s="12" t="s">
        <v>3</v>
      </c>
      <c r="L2702" s="12">
        <v>0</v>
      </c>
      <c r="M2702" s="12" t="s">
        <v>15673</v>
      </c>
      <c r="N2702" s="12" t="s">
        <v>4409</v>
      </c>
      <c r="O2702" s="12" t="s">
        <v>3810</v>
      </c>
      <c r="P2702" s="12" t="s">
        <v>7</v>
      </c>
      <c r="Q2702" s="12" t="s">
        <v>12973</v>
      </c>
      <c r="R2702" s="12" t="s">
        <v>5</v>
      </c>
      <c r="S2702" s="12" t="s">
        <v>6</v>
      </c>
      <c r="T2702" s="12" t="s">
        <v>28</v>
      </c>
      <c r="U2702" s="12" t="s">
        <v>5</v>
      </c>
      <c r="V2702" s="12" t="s">
        <v>3810</v>
      </c>
      <c r="X2702" s="10">
        <v>2701</v>
      </c>
      <c r="Y2702" s="10" t="s">
        <v>22590</v>
      </c>
      <c r="Z2702" s="10" t="s">
        <v>7265</v>
      </c>
      <c r="AA2702" s="10" t="s">
        <v>4558</v>
      </c>
      <c r="AB2702" s="10" t="s">
        <v>7567</v>
      </c>
      <c r="AC2702" s="10" t="s">
        <v>6</v>
      </c>
      <c r="AD2702" s="10" t="s">
        <v>6</v>
      </c>
      <c r="AE2702" s="10" t="s">
        <v>6</v>
      </c>
      <c r="AF2702" s="10" t="s">
        <v>6</v>
      </c>
      <c r="AG2702" s="10" t="s">
        <v>6</v>
      </c>
      <c r="AH2702" s="10" t="s">
        <v>12970</v>
      </c>
      <c r="AI2702" s="10">
        <v>0</v>
      </c>
      <c r="AJ2702" s="10" t="s">
        <v>12971</v>
      </c>
      <c r="AK2702" s="23" t="s">
        <v>22900</v>
      </c>
      <c r="AL2702" s="23" t="s">
        <v>16889</v>
      </c>
      <c r="AM2702" s="10" t="s">
        <v>7566</v>
      </c>
      <c r="AN2702" s="10" t="s">
        <v>2</v>
      </c>
      <c r="AO2702" s="10" t="s">
        <v>12970</v>
      </c>
      <c r="AP2702" s="10" t="s">
        <v>6</v>
      </c>
      <c r="AQ2702" s="10" t="s">
        <v>12972</v>
      </c>
      <c r="AR2702" s="10" t="s">
        <v>12970</v>
      </c>
      <c r="AS2702" s="23" t="s">
        <v>16889</v>
      </c>
      <c r="AT2702" s="10" t="str">
        <f t="shared" si="85"/>
        <v>(2701, 'C0701_2026_10_03_22_00_00', 'C0701',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03" spans="1:46" x14ac:dyDescent="0.25">
      <c r="A2703" s="16" t="str">
        <v>(2702, 'C0702_2026_10_03_22_00_00', 'C0702', 'PL4-7 (TU08~)', 'Sản xuất', null, null, null, null, null, 'Chưa cập nhật', 0,  'Ca 1', '2026-10-03', '2026-10-03 22:00:00', 'Rolled',  null, 'Chưa cập nhật', null, 'Thất bại', 'Chưa cập nhật', '2026-10-03 22:00:00'),</v>
      </c>
      <c r="B2703" s="17" t="str">
        <f t="shared" si="84"/>
        <v>2702, 'C0702_2026_10_03_22_00_00', 'C0702', 'PL4-7 (TU08~)', 'Sản xuất', null, null, null, null, null, 'Chưa cập nhật', 0,  'Ca 1', '2026-10-03', '2026-10-03 22:00:00', 'Rolled',  null, 'Chưa cập nhật', null, 'Thất bại', 'Chưa cập nhật', '2026-10-03 22:00:00'</v>
      </c>
      <c r="C2703" s="12">
        <v>2702</v>
      </c>
      <c r="D2703" s="12" t="s">
        <v>12372</v>
      </c>
      <c r="E2703" s="12" t="s">
        <v>12373</v>
      </c>
      <c r="F2703" s="12" t="s">
        <v>11169</v>
      </c>
      <c r="G2703" s="12" t="s">
        <v>1</v>
      </c>
      <c r="H2703" s="12" t="s">
        <v>2</v>
      </c>
      <c r="I2703" s="12" t="s">
        <v>2</v>
      </c>
      <c r="J2703" s="12" t="s">
        <v>2</v>
      </c>
      <c r="K2703" s="12" t="s">
        <v>3</v>
      </c>
      <c r="L2703" s="12">
        <v>0</v>
      </c>
      <c r="M2703" s="12" t="s">
        <v>15674</v>
      </c>
      <c r="N2703" s="12" t="s">
        <v>4409</v>
      </c>
      <c r="O2703" s="12" t="s">
        <v>3810</v>
      </c>
      <c r="P2703" s="12" t="s">
        <v>7</v>
      </c>
      <c r="Q2703" s="12" t="s">
        <v>12973</v>
      </c>
      <c r="R2703" s="12" t="s">
        <v>5</v>
      </c>
      <c r="S2703" s="12" t="s">
        <v>6</v>
      </c>
      <c r="T2703" s="12" t="s">
        <v>28</v>
      </c>
      <c r="U2703" s="12" t="s">
        <v>5</v>
      </c>
      <c r="V2703" s="12" t="s">
        <v>3810</v>
      </c>
      <c r="X2703" s="10">
        <v>2702</v>
      </c>
      <c r="Y2703" s="10" t="s">
        <v>22591</v>
      </c>
      <c r="Z2703" s="10" t="s">
        <v>7266</v>
      </c>
      <c r="AA2703" s="10" t="s">
        <v>4558</v>
      </c>
      <c r="AB2703" s="10" t="s">
        <v>7567</v>
      </c>
      <c r="AC2703" s="10" t="s">
        <v>6</v>
      </c>
      <c r="AD2703" s="10" t="s">
        <v>6</v>
      </c>
      <c r="AE2703" s="10" t="s">
        <v>6</v>
      </c>
      <c r="AF2703" s="10" t="s">
        <v>6</v>
      </c>
      <c r="AG2703" s="10" t="s">
        <v>6</v>
      </c>
      <c r="AH2703" s="10" t="s">
        <v>12970</v>
      </c>
      <c r="AI2703" s="10">
        <v>0</v>
      </c>
      <c r="AJ2703" s="10" t="s">
        <v>12971</v>
      </c>
      <c r="AK2703" s="23" t="s">
        <v>22900</v>
      </c>
      <c r="AL2703" s="23" t="s">
        <v>16889</v>
      </c>
      <c r="AM2703" s="10" t="s">
        <v>7566</v>
      </c>
      <c r="AN2703" s="10" t="s">
        <v>2</v>
      </c>
      <c r="AO2703" s="10" t="s">
        <v>12970</v>
      </c>
      <c r="AP2703" s="10" t="s">
        <v>6</v>
      </c>
      <c r="AQ2703" s="10" t="s">
        <v>12972</v>
      </c>
      <c r="AR2703" s="10" t="s">
        <v>12970</v>
      </c>
      <c r="AS2703" s="23" t="s">
        <v>16889</v>
      </c>
      <c r="AT2703" s="10" t="str">
        <f t="shared" si="85"/>
        <v>(2702, 'C0702_2026_10_03_22_00_00', 'C0702',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04" spans="1:46" x14ac:dyDescent="0.25">
      <c r="A2704" s="16" t="str">
        <v>(2703, 'C0703_2026_10_03_22_00_00', 'C0703', 'PL4-7 (TU08~)', 'Sản xuất', null, null, null, null, null, 'Chưa cập nhật', 0,  'Ca 1', '2026-10-03', '2026-10-03 22:00:00', 'Rolled',  null, 'Chưa cập nhật', null, 'Thất bại', 'Chưa cập nhật', '2026-10-03 22:00:00'),</v>
      </c>
      <c r="B2704" s="17" t="str">
        <f t="shared" si="84"/>
        <v>2703, 'C0703_2026_10_03_22_00_00', 'C0703', 'PL4-7 (TU08~)', 'Sản xuất', null, null, null, null, null, 'Chưa cập nhật', 0,  'Ca 1', '2026-10-03', '2026-10-03 22:00:00', 'Rolled',  null, 'Chưa cập nhật', null, 'Thất bại', 'Chưa cập nhật', '2026-10-03 22:00:00'</v>
      </c>
      <c r="C2704" s="12">
        <v>2703</v>
      </c>
      <c r="D2704" s="12" t="s">
        <v>12374</v>
      </c>
      <c r="E2704" s="12" t="s">
        <v>12375</v>
      </c>
      <c r="F2704" s="12" t="s">
        <v>11169</v>
      </c>
      <c r="G2704" s="12" t="s">
        <v>1</v>
      </c>
      <c r="H2704" s="12" t="s">
        <v>2</v>
      </c>
      <c r="I2704" s="12" t="s">
        <v>2</v>
      </c>
      <c r="J2704" s="12" t="s">
        <v>2</v>
      </c>
      <c r="K2704" s="12" t="s">
        <v>3</v>
      </c>
      <c r="L2704" s="12">
        <v>0</v>
      </c>
      <c r="M2704" s="12" t="s">
        <v>15675</v>
      </c>
      <c r="N2704" s="12" t="s">
        <v>4409</v>
      </c>
      <c r="O2704" s="12" t="s">
        <v>3810</v>
      </c>
      <c r="P2704" s="12" t="s">
        <v>7</v>
      </c>
      <c r="Q2704" s="12" t="s">
        <v>12973</v>
      </c>
      <c r="R2704" s="12" t="s">
        <v>5</v>
      </c>
      <c r="S2704" s="12" t="s">
        <v>6</v>
      </c>
      <c r="T2704" s="12" t="s">
        <v>28</v>
      </c>
      <c r="U2704" s="12" t="s">
        <v>5</v>
      </c>
      <c r="V2704" s="12" t="s">
        <v>3810</v>
      </c>
      <c r="X2704" s="10">
        <v>2703</v>
      </c>
      <c r="Y2704" s="10" t="s">
        <v>22592</v>
      </c>
      <c r="Z2704" s="10" t="s">
        <v>7267</v>
      </c>
      <c r="AA2704" s="10" t="s">
        <v>4558</v>
      </c>
      <c r="AB2704" s="10" t="s">
        <v>7567</v>
      </c>
      <c r="AC2704" s="10" t="s">
        <v>6</v>
      </c>
      <c r="AD2704" s="10" t="s">
        <v>6</v>
      </c>
      <c r="AE2704" s="10" t="s">
        <v>6</v>
      </c>
      <c r="AF2704" s="10" t="s">
        <v>6</v>
      </c>
      <c r="AG2704" s="10" t="s">
        <v>6</v>
      </c>
      <c r="AH2704" s="10" t="s">
        <v>12970</v>
      </c>
      <c r="AI2704" s="10">
        <v>0</v>
      </c>
      <c r="AJ2704" s="10" t="s">
        <v>12971</v>
      </c>
      <c r="AK2704" s="23" t="s">
        <v>22900</v>
      </c>
      <c r="AL2704" s="23" t="s">
        <v>16889</v>
      </c>
      <c r="AM2704" s="10" t="s">
        <v>7566</v>
      </c>
      <c r="AN2704" s="10" t="s">
        <v>2</v>
      </c>
      <c r="AO2704" s="10" t="s">
        <v>12970</v>
      </c>
      <c r="AP2704" s="10" t="s">
        <v>6</v>
      </c>
      <c r="AQ2704" s="10" t="s">
        <v>12972</v>
      </c>
      <c r="AR2704" s="10" t="s">
        <v>12970</v>
      </c>
      <c r="AS2704" s="23" t="s">
        <v>16889</v>
      </c>
      <c r="AT2704" s="10" t="str">
        <f t="shared" si="85"/>
        <v>(2703, 'C0703_2026_10_03_22_00_00', 'C0703',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05" spans="1:46" x14ac:dyDescent="0.25">
      <c r="A2705" s="16" t="str">
        <v>(2704, 'C0704_2026_10_03_22_00_00', 'C0704', 'PL4-7 (TU08~)', 'Sản xuất', null, null, null, null, null, 'Chưa cập nhật', 0,  'Ca 1', '2026-10-03', '2026-10-03 22:00:00', 'Rolled',  null, 'Chưa cập nhật', null, 'Thất bại', 'Chưa cập nhật', '2026-10-03 22:00:00'),</v>
      </c>
      <c r="B2705" s="17" t="str">
        <f t="shared" si="84"/>
        <v>2704, 'C0704_2026_10_03_22_00_00', 'C0704', 'PL4-7 (TU08~)', 'Sản xuất', null, null, null, null, null, 'Chưa cập nhật', 0,  'Ca 1', '2026-10-03', '2026-10-03 22:00:00', 'Rolled',  null, 'Chưa cập nhật', null, 'Thất bại', 'Chưa cập nhật', '2026-10-03 22:00:00'</v>
      </c>
      <c r="C2705" s="12">
        <v>2704</v>
      </c>
      <c r="D2705" s="12" t="s">
        <v>12376</v>
      </c>
      <c r="E2705" s="12" t="s">
        <v>12377</v>
      </c>
      <c r="F2705" s="12" t="s">
        <v>11169</v>
      </c>
      <c r="G2705" s="12" t="s">
        <v>1</v>
      </c>
      <c r="H2705" s="12" t="s">
        <v>2</v>
      </c>
      <c r="I2705" s="12" t="s">
        <v>2</v>
      </c>
      <c r="J2705" s="12" t="s">
        <v>2</v>
      </c>
      <c r="K2705" s="12" t="s">
        <v>3</v>
      </c>
      <c r="L2705" s="12">
        <v>0</v>
      </c>
      <c r="M2705" s="12" t="s">
        <v>15676</v>
      </c>
      <c r="N2705" s="12" t="s">
        <v>4409</v>
      </c>
      <c r="O2705" s="12" t="s">
        <v>3810</v>
      </c>
      <c r="P2705" s="12" t="s">
        <v>7</v>
      </c>
      <c r="Q2705" s="12" t="s">
        <v>12973</v>
      </c>
      <c r="R2705" s="12" t="s">
        <v>5</v>
      </c>
      <c r="S2705" s="12" t="s">
        <v>6</v>
      </c>
      <c r="T2705" s="12" t="s">
        <v>28</v>
      </c>
      <c r="U2705" s="12" t="s">
        <v>5</v>
      </c>
      <c r="V2705" s="12" t="s">
        <v>3810</v>
      </c>
      <c r="X2705" s="10">
        <v>2704</v>
      </c>
      <c r="Y2705" s="10" t="s">
        <v>22593</v>
      </c>
      <c r="Z2705" s="10" t="s">
        <v>7268</v>
      </c>
      <c r="AA2705" s="10" t="s">
        <v>4558</v>
      </c>
      <c r="AB2705" s="10" t="s">
        <v>7567</v>
      </c>
      <c r="AC2705" s="10" t="s">
        <v>6</v>
      </c>
      <c r="AD2705" s="10" t="s">
        <v>6</v>
      </c>
      <c r="AE2705" s="10" t="s">
        <v>6</v>
      </c>
      <c r="AF2705" s="10" t="s">
        <v>6</v>
      </c>
      <c r="AG2705" s="10" t="s">
        <v>6</v>
      </c>
      <c r="AH2705" s="10" t="s">
        <v>12970</v>
      </c>
      <c r="AI2705" s="10">
        <v>0</v>
      </c>
      <c r="AJ2705" s="10" t="s">
        <v>12971</v>
      </c>
      <c r="AK2705" s="23" t="s">
        <v>22900</v>
      </c>
      <c r="AL2705" s="23" t="s">
        <v>16889</v>
      </c>
      <c r="AM2705" s="10" t="s">
        <v>7566</v>
      </c>
      <c r="AN2705" s="10" t="s">
        <v>2</v>
      </c>
      <c r="AO2705" s="10" t="s">
        <v>12970</v>
      </c>
      <c r="AP2705" s="10" t="s">
        <v>6</v>
      </c>
      <c r="AQ2705" s="10" t="s">
        <v>12972</v>
      </c>
      <c r="AR2705" s="10" t="s">
        <v>12970</v>
      </c>
      <c r="AS2705" s="23" t="s">
        <v>16889</v>
      </c>
      <c r="AT2705" s="10" t="str">
        <f t="shared" si="85"/>
        <v>(2704, 'C0704_2026_10_03_22_00_00', 'C0704',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06" spans="1:46" x14ac:dyDescent="0.25">
      <c r="A2706" s="16" t="str">
        <v>(2705, 'C0705_2026_10_03_22_00_00', 'C0705', 'PL4-7 (TU08~)', 'Sản xuất', null, null, null, null, null, 'Chưa cập nhật', 0,  'Ca 1', '2026-10-03', '2026-10-03 22:00:00', 'Rolled',  null, 'Chưa cập nhật', null, 'Thất bại', 'Chưa cập nhật', '2026-10-03 22:00:00'),</v>
      </c>
      <c r="B2706" s="17" t="str">
        <f t="shared" si="84"/>
        <v>2705, 'C0705_2026_10_03_22_00_00', 'C0705', 'PL4-7 (TU08~)', 'Sản xuất', null, null, null, null, null, 'Chưa cập nhật', 0,  'Ca 1', '2026-10-03', '2026-10-03 22:00:00', 'Rolled',  null, 'Chưa cập nhật', null, 'Thất bại', 'Chưa cập nhật', '2026-10-03 22:00:00'</v>
      </c>
      <c r="C2706" s="12">
        <v>2705</v>
      </c>
      <c r="D2706" s="12" t="s">
        <v>12378</v>
      </c>
      <c r="E2706" s="12" t="s">
        <v>12379</v>
      </c>
      <c r="F2706" s="12" t="s">
        <v>11169</v>
      </c>
      <c r="G2706" s="12" t="s">
        <v>1</v>
      </c>
      <c r="H2706" s="12" t="s">
        <v>2</v>
      </c>
      <c r="I2706" s="12" t="s">
        <v>2</v>
      </c>
      <c r="J2706" s="12" t="s">
        <v>2</v>
      </c>
      <c r="K2706" s="12" t="s">
        <v>3</v>
      </c>
      <c r="L2706" s="12">
        <v>0</v>
      </c>
      <c r="M2706" s="12" t="s">
        <v>15677</v>
      </c>
      <c r="N2706" s="12" t="s">
        <v>4409</v>
      </c>
      <c r="O2706" s="12" t="s">
        <v>3810</v>
      </c>
      <c r="P2706" s="12" t="s">
        <v>7</v>
      </c>
      <c r="Q2706" s="12" t="s">
        <v>12973</v>
      </c>
      <c r="R2706" s="12" t="s">
        <v>5</v>
      </c>
      <c r="S2706" s="12" t="s">
        <v>6</v>
      </c>
      <c r="T2706" s="12" t="s">
        <v>28</v>
      </c>
      <c r="U2706" s="12" t="s">
        <v>5</v>
      </c>
      <c r="V2706" s="12" t="s">
        <v>3810</v>
      </c>
      <c r="X2706" s="10">
        <v>2705</v>
      </c>
      <c r="Y2706" s="10" t="s">
        <v>22594</v>
      </c>
      <c r="Z2706" s="10" t="s">
        <v>7269</v>
      </c>
      <c r="AA2706" s="10" t="s">
        <v>4558</v>
      </c>
      <c r="AB2706" s="10" t="s">
        <v>7567</v>
      </c>
      <c r="AC2706" s="10" t="s">
        <v>6</v>
      </c>
      <c r="AD2706" s="10" t="s">
        <v>6</v>
      </c>
      <c r="AE2706" s="10" t="s">
        <v>6</v>
      </c>
      <c r="AF2706" s="10" t="s">
        <v>6</v>
      </c>
      <c r="AG2706" s="10" t="s">
        <v>6</v>
      </c>
      <c r="AH2706" s="10" t="s">
        <v>12970</v>
      </c>
      <c r="AI2706" s="10">
        <v>0</v>
      </c>
      <c r="AJ2706" s="10" t="s">
        <v>12971</v>
      </c>
      <c r="AK2706" s="23" t="s">
        <v>22900</v>
      </c>
      <c r="AL2706" s="23" t="s">
        <v>16889</v>
      </c>
      <c r="AM2706" s="10" t="s">
        <v>7566</v>
      </c>
      <c r="AN2706" s="10" t="s">
        <v>2</v>
      </c>
      <c r="AO2706" s="10" t="s">
        <v>12970</v>
      </c>
      <c r="AP2706" s="10" t="s">
        <v>6</v>
      </c>
      <c r="AQ2706" s="10" t="s">
        <v>12972</v>
      </c>
      <c r="AR2706" s="10" t="s">
        <v>12970</v>
      </c>
      <c r="AS2706" s="23" t="s">
        <v>16889</v>
      </c>
      <c r="AT2706" s="10" t="str">
        <f t="shared" si="85"/>
        <v>(2705, 'C0705_2026_10_03_22_00_00', 'C0705',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07" spans="1:46" x14ac:dyDescent="0.25">
      <c r="A2707" s="16" t="str">
        <v>(2706, 'C0706_2026_10_03_22_00_00', 'C0706', 'PL4-7 (TU08~)', 'Sản xuất', null, null, null, null, null, 'Chưa cập nhật', 0,  'Ca 1', '2026-10-03', '2026-10-03 22:00:00', 'Rolled',  null, 'Chưa cập nhật', null, 'Thất bại', 'Chưa cập nhật', '2026-10-03 22:00:00'),</v>
      </c>
      <c r="B2707" s="17" t="str">
        <f t="shared" si="84"/>
        <v>2706, 'C0706_2026_10_03_22_00_00', 'C0706', 'PL4-7 (TU08~)', 'Sản xuất', null, null, null, null, null, 'Chưa cập nhật', 0,  'Ca 1', '2026-10-03', '2026-10-03 22:00:00', 'Rolled',  null, 'Chưa cập nhật', null, 'Thất bại', 'Chưa cập nhật', '2026-10-03 22:00:00'</v>
      </c>
      <c r="C2707" s="12">
        <v>2706</v>
      </c>
      <c r="D2707" s="12" t="s">
        <v>12380</v>
      </c>
      <c r="E2707" s="12" t="s">
        <v>12381</v>
      </c>
      <c r="F2707" s="12" t="s">
        <v>11169</v>
      </c>
      <c r="G2707" s="12" t="s">
        <v>1</v>
      </c>
      <c r="H2707" s="12" t="s">
        <v>2</v>
      </c>
      <c r="I2707" s="12" t="s">
        <v>2</v>
      </c>
      <c r="J2707" s="12" t="s">
        <v>2</v>
      </c>
      <c r="K2707" s="12" t="s">
        <v>3</v>
      </c>
      <c r="L2707" s="12">
        <v>0</v>
      </c>
      <c r="M2707" s="12" t="s">
        <v>15678</v>
      </c>
      <c r="N2707" s="12" t="s">
        <v>4409</v>
      </c>
      <c r="O2707" s="12" t="s">
        <v>3810</v>
      </c>
      <c r="P2707" s="12" t="s">
        <v>7</v>
      </c>
      <c r="Q2707" s="12" t="s">
        <v>12973</v>
      </c>
      <c r="R2707" s="12" t="s">
        <v>5</v>
      </c>
      <c r="S2707" s="12" t="s">
        <v>6</v>
      </c>
      <c r="T2707" s="12" t="s">
        <v>28</v>
      </c>
      <c r="U2707" s="12" t="s">
        <v>5</v>
      </c>
      <c r="V2707" s="12" t="s">
        <v>3810</v>
      </c>
      <c r="X2707" s="10">
        <v>2706</v>
      </c>
      <c r="Y2707" s="10" t="s">
        <v>22595</v>
      </c>
      <c r="Z2707" s="10" t="s">
        <v>7270</v>
      </c>
      <c r="AA2707" s="10" t="s">
        <v>4558</v>
      </c>
      <c r="AB2707" s="10" t="s">
        <v>7567</v>
      </c>
      <c r="AC2707" s="10" t="s">
        <v>6</v>
      </c>
      <c r="AD2707" s="10" t="s">
        <v>6</v>
      </c>
      <c r="AE2707" s="10" t="s">
        <v>6</v>
      </c>
      <c r="AF2707" s="10" t="s">
        <v>6</v>
      </c>
      <c r="AG2707" s="10" t="s">
        <v>6</v>
      </c>
      <c r="AH2707" s="10" t="s">
        <v>12970</v>
      </c>
      <c r="AI2707" s="10">
        <v>0</v>
      </c>
      <c r="AJ2707" s="10" t="s">
        <v>12971</v>
      </c>
      <c r="AK2707" s="23" t="s">
        <v>22900</v>
      </c>
      <c r="AL2707" s="23" t="s">
        <v>16889</v>
      </c>
      <c r="AM2707" s="10" t="s">
        <v>7566</v>
      </c>
      <c r="AN2707" s="10" t="s">
        <v>2</v>
      </c>
      <c r="AO2707" s="10" t="s">
        <v>12970</v>
      </c>
      <c r="AP2707" s="10" t="s">
        <v>6</v>
      </c>
      <c r="AQ2707" s="10" t="s">
        <v>12972</v>
      </c>
      <c r="AR2707" s="10" t="s">
        <v>12970</v>
      </c>
      <c r="AS2707" s="23" t="s">
        <v>16889</v>
      </c>
      <c r="AT2707" s="10" t="str">
        <f t="shared" si="85"/>
        <v>(2706, 'C0706_2026_10_03_22_00_00', 'C0706',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08" spans="1:46" x14ac:dyDescent="0.25">
      <c r="A2708" s="16" t="str">
        <v>(2707, 'C0707_2026_10_03_22_00_00', 'C0707', 'PL4-7 (TU08~)', 'Sản xuất', null, null, null, null, null, 'Chưa cập nhật', 0,  'Ca 1', '2026-10-03', '2026-10-03 22:00:00', 'Rolled',  null, 'Chưa cập nhật', null, 'Thất bại', 'Chưa cập nhật', '2026-10-03 22:00:00'),</v>
      </c>
      <c r="B2708" s="17" t="str">
        <f t="shared" si="84"/>
        <v>2707, 'C0707_2026_10_03_22_00_00', 'C0707', 'PL4-7 (TU08~)', 'Sản xuất', null, null, null, null, null, 'Chưa cập nhật', 0,  'Ca 1', '2026-10-03', '2026-10-03 22:00:00', 'Rolled',  null, 'Chưa cập nhật', null, 'Thất bại', 'Chưa cập nhật', '2026-10-03 22:00:00'</v>
      </c>
      <c r="C2708" s="12">
        <v>2707</v>
      </c>
      <c r="D2708" s="12" t="s">
        <v>12382</v>
      </c>
      <c r="E2708" s="12" t="s">
        <v>12383</v>
      </c>
      <c r="F2708" s="12" t="s">
        <v>11169</v>
      </c>
      <c r="G2708" s="12" t="s">
        <v>1</v>
      </c>
      <c r="H2708" s="12" t="s">
        <v>2</v>
      </c>
      <c r="I2708" s="12" t="s">
        <v>2</v>
      </c>
      <c r="J2708" s="12" t="s">
        <v>2</v>
      </c>
      <c r="K2708" s="12" t="s">
        <v>3</v>
      </c>
      <c r="L2708" s="12">
        <v>0</v>
      </c>
      <c r="M2708" s="12" t="s">
        <v>15679</v>
      </c>
      <c r="N2708" s="12" t="s">
        <v>4409</v>
      </c>
      <c r="O2708" s="12" t="s">
        <v>3810</v>
      </c>
      <c r="P2708" s="12" t="s">
        <v>7</v>
      </c>
      <c r="Q2708" s="12" t="s">
        <v>12973</v>
      </c>
      <c r="R2708" s="12" t="s">
        <v>5</v>
      </c>
      <c r="S2708" s="12" t="s">
        <v>6</v>
      </c>
      <c r="T2708" s="12" t="s">
        <v>28</v>
      </c>
      <c r="U2708" s="12" t="s">
        <v>5</v>
      </c>
      <c r="V2708" s="12" t="s">
        <v>3810</v>
      </c>
      <c r="X2708" s="10">
        <v>2707</v>
      </c>
      <c r="Y2708" s="10" t="s">
        <v>22596</v>
      </c>
      <c r="Z2708" s="10" t="s">
        <v>7271</v>
      </c>
      <c r="AA2708" s="10" t="s">
        <v>4558</v>
      </c>
      <c r="AB2708" s="10" t="s">
        <v>7567</v>
      </c>
      <c r="AC2708" s="10" t="s">
        <v>6</v>
      </c>
      <c r="AD2708" s="10" t="s">
        <v>6</v>
      </c>
      <c r="AE2708" s="10" t="s">
        <v>6</v>
      </c>
      <c r="AF2708" s="10" t="s">
        <v>6</v>
      </c>
      <c r="AG2708" s="10" t="s">
        <v>6</v>
      </c>
      <c r="AH2708" s="10" t="s">
        <v>12970</v>
      </c>
      <c r="AI2708" s="10">
        <v>0</v>
      </c>
      <c r="AJ2708" s="10" t="s">
        <v>12971</v>
      </c>
      <c r="AK2708" s="23" t="s">
        <v>22900</v>
      </c>
      <c r="AL2708" s="23" t="s">
        <v>16889</v>
      </c>
      <c r="AM2708" s="10" t="s">
        <v>7566</v>
      </c>
      <c r="AN2708" s="10" t="s">
        <v>2</v>
      </c>
      <c r="AO2708" s="10" t="s">
        <v>12970</v>
      </c>
      <c r="AP2708" s="10" t="s">
        <v>6</v>
      </c>
      <c r="AQ2708" s="10" t="s">
        <v>12972</v>
      </c>
      <c r="AR2708" s="10" t="s">
        <v>12970</v>
      </c>
      <c r="AS2708" s="23" t="s">
        <v>16889</v>
      </c>
      <c r="AT2708" s="10" t="str">
        <f t="shared" si="85"/>
        <v>(2707, 'C0707_2026_10_03_22_00_00', 'C0707',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09" spans="1:46" x14ac:dyDescent="0.25">
      <c r="A2709" s="16" t="str">
        <v>(2708, 'C0708_2026_10_03_22_00_00', 'C0708', 'PL4-7 (TU08~)', 'Sản xuất', null, null, null, null, null, 'Chưa cập nhật', 0,  'Ca 1', '2026-10-03', '2026-10-03 22:00:00', 'Rolled',  null, 'Chưa cập nhật', null, 'Thất bại', 'Chưa cập nhật', '2026-10-03 22:00:00'),</v>
      </c>
      <c r="B2709" s="17" t="str">
        <f t="shared" si="84"/>
        <v>2708, 'C0708_2026_10_03_22_00_00', 'C0708', 'PL4-7 (TU08~)', 'Sản xuất', null, null, null, null, null, 'Chưa cập nhật', 0,  'Ca 1', '2026-10-03', '2026-10-03 22:00:00', 'Rolled',  null, 'Chưa cập nhật', null, 'Thất bại', 'Chưa cập nhật', '2026-10-03 22:00:00'</v>
      </c>
      <c r="C2709" s="12">
        <v>2708</v>
      </c>
      <c r="D2709" s="12" t="s">
        <v>12384</v>
      </c>
      <c r="E2709" s="12" t="s">
        <v>12385</v>
      </c>
      <c r="F2709" s="12" t="s">
        <v>11169</v>
      </c>
      <c r="G2709" s="12" t="s">
        <v>1</v>
      </c>
      <c r="H2709" s="12" t="s">
        <v>2</v>
      </c>
      <c r="I2709" s="12" t="s">
        <v>2</v>
      </c>
      <c r="J2709" s="12" t="s">
        <v>2</v>
      </c>
      <c r="K2709" s="12" t="s">
        <v>3</v>
      </c>
      <c r="L2709" s="12">
        <v>0</v>
      </c>
      <c r="M2709" s="12" t="s">
        <v>15680</v>
      </c>
      <c r="N2709" s="12" t="s">
        <v>4409</v>
      </c>
      <c r="O2709" s="12" t="s">
        <v>3810</v>
      </c>
      <c r="P2709" s="12" t="s">
        <v>7</v>
      </c>
      <c r="Q2709" s="12" t="s">
        <v>12973</v>
      </c>
      <c r="R2709" s="12" t="s">
        <v>5</v>
      </c>
      <c r="S2709" s="12" t="s">
        <v>6</v>
      </c>
      <c r="T2709" s="12" t="s">
        <v>28</v>
      </c>
      <c r="U2709" s="12" t="s">
        <v>5</v>
      </c>
      <c r="V2709" s="12" t="s">
        <v>3810</v>
      </c>
      <c r="X2709" s="10">
        <v>2708</v>
      </c>
      <c r="Y2709" s="10" t="s">
        <v>22597</v>
      </c>
      <c r="Z2709" s="10" t="s">
        <v>7272</v>
      </c>
      <c r="AA2709" s="10" t="s">
        <v>4558</v>
      </c>
      <c r="AB2709" s="10" t="s">
        <v>7567</v>
      </c>
      <c r="AC2709" s="10" t="s">
        <v>6</v>
      </c>
      <c r="AD2709" s="10" t="s">
        <v>6</v>
      </c>
      <c r="AE2709" s="10" t="s">
        <v>6</v>
      </c>
      <c r="AF2709" s="10" t="s">
        <v>6</v>
      </c>
      <c r="AG2709" s="10" t="s">
        <v>6</v>
      </c>
      <c r="AH2709" s="10" t="s">
        <v>12970</v>
      </c>
      <c r="AI2709" s="10">
        <v>0</v>
      </c>
      <c r="AJ2709" s="10" t="s">
        <v>12971</v>
      </c>
      <c r="AK2709" s="23" t="s">
        <v>22900</v>
      </c>
      <c r="AL2709" s="23" t="s">
        <v>16889</v>
      </c>
      <c r="AM2709" s="10" t="s">
        <v>7566</v>
      </c>
      <c r="AN2709" s="10" t="s">
        <v>2</v>
      </c>
      <c r="AO2709" s="10" t="s">
        <v>12970</v>
      </c>
      <c r="AP2709" s="10" t="s">
        <v>6</v>
      </c>
      <c r="AQ2709" s="10" t="s">
        <v>12972</v>
      </c>
      <c r="AR2709" s="10" t="s">
        <v>12970</v>
      </c>
      <c r="AS2709" s="23" t="s">
        <v>16889</v>
      </c>
      <c r="AT2709" s="10" t="str">
        <f t="shared" si="85"/>
        <v>(2708, 'C0708_2026_10_03_22_00_00', 'C0708',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10" spans="1:46" x14ac:dyDescent="0.25">
      <c r="A2710" s="16" t="str">
        <v>(2709, 'C0709_2026_10_03_22_00_00', 'C0709', 'PL4-7 (TU08~)', 'Sản xuất', null, null, null, null, null, 'Chưa cập nhật', 0,  'Ca 1', '2026-10-03', '2026-10-03 22:00:00', 'Rolled',  null, 'Chưa cập nhật', null, 'Thất bại', 'Chưa cập nhật', '2026-10-03 22:00:00'),</v>
      </c>
      <c r="B2710" s="17" t="str">
        <f t="shared" si="84"/>
        <v>2709, 'C0709_2026_10_03_22_00_00', 'C0709', 'PL4-7 (TU08~)', 'Sản xuất', null, null, null, null, null, 'Chưa cập nhật', 0,  'Ca 1', '2026-10-03', '2026-10-03 22:00:00', 'Rolled',  null, 'Chưa cập nhật', null, 'Thất bại', 'Chưa cập nhật', '2026-10-03 22:00:00'</v>
      </c>
      <c r="C2710" s="12">
        <v>2709</v>
      </c>
      <c r="D2710" s="12" t="s">
        <v>12386</v>
      </c>
      <c r="E2710" s="12" t="s">
        <v>12387</v>
      </c>
      <c r="F2710" s="12" t="s">
        <v>11169</v>
      </c>
      <c r="G2710" s="12" t="s">
        <v>1</v>
      </c>
      <c r="H2710" s="12" t="s">
        <v>2</v>
      </c>
      <c r="I2710" s="12" t="s">
        <v>2</v>
      </c>
      <c r="J2710" s="12" t="s">
        <v>2</v>
      </c>
      <c r="K2710" s="12" t="s">
        <v>3</v>
      </c>
      <c r="L2710" s="12">
        <v>0</v>
      </c>
      <c r="M2710" s="12" t="s">
        <v>15681</v>
      </c>
      <c r="N2710" s="12" t="s">
        <v>4409</v>
      </c>
      <c r="O2710" s="12" t="s">
        <v>3810</v>
      </c>
      <c r="P2710" s="12" t="s">
        <v>7</v>
      </c>
      <c r="Q2710" s="12" t="s">
        <v>12973</v>
      </c>
      <c r="R2710" s="12" t="s">
        <v>5</v>
      </c>
      <c r="S2710" s="12" t="s">
        <v>6</v>
      </c>
      <c r="T2710" s="12" t="s">
        <v>28</v>
      </c>
      <c r="U2710" s="12" t="s">
        <v>5</v>
      </c>
      <c r="V2710" s="12" t="s">
        <v>3810</v>
      </c>
      <c r="X2710" s="10">
        <v>2709</v>
      </c>
      <c r="Y2710" s="10" t="s">
        <v>22598</v>
      </c>
      <c r="Z2710" s="10" t="s">
        <v>7273</v>
      </c>
      <c r="AA2710" s="10" t="s">
        <v>4558</v>
      </c>
      <c r="AB2710" s="10" t="s">
        <v>7567</v>
      </c>
      <c r="AC2710" s="10" t="s">
        <v>6</v>
      </c>
      <c r="AD2710" s="10" t="s">
        <v>6</v>
      </c>
      <c r="AE2710" s="10" t="s">
        <v>6</v>
      </c>
      <c r="AF2710" s="10" t="s">
        <v>6</v>
      </c>
      <c r="AG2710" s="10" t="s">
        <v>6</v>
      </c>
      <c r="AH2710" s="10" t="s">
        <v>12970</v>
      </c>
      <c r="AI2710" s="10">
        <v>0</v>
      </c>
      <c r="AJ2710" s="10" t="s">
        <v>12971</v>
      </c>
      <c r="AK2710" s="23" t="s">
        <v>22900</v>
      </c>
      <c r="AL2710" s="23" t="s">
        <v>16889</v>
      </c>
      <c r="AM2710" s="10" t="s">
        <v>7566</v>
      </c>
      <c r="AN2710" s="10" t="s">
        <v>2</v>
      </c>
      <c r="AO2710" s="10" t="s">
        <v>12970</v>
      </c>
      <c r="AP2710" s="10" t="s">
        <v>6</v>
      </c>
      <c r="AQ2710" s="10" t="s">
        <v>12972</v>
      </c>
      <c r="AR2710" s="10" t="s">
        <v>12970</v>
      </c>
      <c r="AS2710" s="23" t="s">
        <v>16889</v>
      </c>
      <c r="AT2710" s="10" t="str">
        <f t="shared" si="85"/>
        <v>(2709, 'C0709_2026_10_03_22_00_00', 'C0709',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11" spans="1:46" x14ac:dyDescent="0.25">
      <c r="A2711" s="16" t="str">
        <v>(2710, 'C0710_2026_10_03_22_00_00', 'C0710', 'PL4-7 (TU08~)', 'Sản xuất', null, null, null, null, null, 'Chưa cập nhật', 0,  'Ca 1', '2026-10-03', '2026-10-03 22:00:00', 'Rolled',  null, 'Chưa cập nhật', null, 'Thất bại', 'Chưa cập nhật', '2026-10-03 22:00:00'),</v>
      </c>
      <c r="B2711" s="17" t="str">
        <f t="shared" si="84"/>
        <v>2710, 'C0710_2026_10_03_22_00_00', 'C0710', 'PL4-7 (TU08~)', 'Sản xuất', null, null, null, null, null, 'Chưa cập nhật', 0,  'Ca 1', '2026-10-03', '2026-10-03 22:00:00', 'Rolled',  null, 'Chưa cập nhật', null, 'Thất bại', 'Chưa cập nhật', '2026-10-03 22:00:00'</v>
      </c>
      <c r="C2711" s="12">
        <v>2710</v>
      </c>
      <c r="D2711" s="12" t="s">
        <v>12388</v>
      </c>
      <c r="E2711" s="12" t="s">
        <v>12389</v>
      </c>
      <c r="F2711" s="12" t="s">
        <v>11169</v>
      </c>
      <c r="G2711" s="12" t="s">
        <v>1</v>
      </c>
      <c r="H2711" s="12" t="s">
        <v>2</v>
      </c>
      <c r="I2711" s="12" t="s">
        <v>2</v>
      </c>
      <c r="J2711" s="12" t="s">
        <v>2</v>
      </c>
      <c r="K2711" s="12" t="s">
        <v>3</v>
      </c>
      <c r="L2711" s="12">
        <v>0</v>
      </c>
      <c r="M2711" s="12" t="s">
        <v>15682</v>
      </c>
      <c r="N2711" s="12" t="s">
        <v>4409</v>
      </c>
      <c r="O2711" s="12" t="s">
        <v>3810</v>
      </c>
      <c r="P2711" s="12" t="s">
        <v>7</v>
      </c>
      <c r="Q2711" s="12" t="s">
        <v>12973</v>
      </c>
      <c r="R2711" s="12" t="s">
        <v>5</v>
      </c>
      <c r="S2711" s="12" t="s">
        <v>6</v>
      </c>
      <c r="T2711" s="12" t="s">
        <v>28</v>
      </c>
      <c r="U2711" s="12" t="s">
        <v>5</v>
      </c>
      <c r="V2711" s="12" t="s">
        <v>3810</v>
      </c>
      <c r="X2711" s="10">
        <v>2710</v>
      </c>
      <c r="Y2711" s="10" t="s">
        <v>22599</v>
      </c>
      <c r="Z2711" s="10" t="s">
        <v>7274</v>
      </c>
      <c r="AA2711" s="10" t="s">
        <v>4558</v>
      </c>
      <c r="AB2711" s="10" t="s">
        <v>7567</v>
      </c>
      <c r="AC2711" s="10" t="s">
        <v>6</v>
      </c>
      <c r="AD2711" s="10" t="s">
        <v>6</v>
      </c>
      <c r="AE2711" s="10" t="s">
        <v>6</v>
      </c>
      <c r="AF2711" s="10" t="s">
        <v>6</v>
      </c>
      <c r="AG2711" s="10" t="s">
        <v>6</v>
      </c>
      <c r="AH2711" s="10" t="s">
        <v>12970</v>
      </c>
      <c r="AI2711" s="10">
        <v>0</v>
      </c>
      <c r="AJ2711" s="10" t="s">
        <v>12971</v>
      </c>
      <c r="AK2711" s="23" t="s">
        <v>22900</v>
      </c>
      <c r="AL2711" s="23" t="s">
        <v>16889</v>
      </c>
      <c r="AM2711" s="10" t="s">
        <v>7566</v>
      </c>
      <c r="AN2711" s="10" t="s">
        <v>2</v>
      </c>
      <c r="AO2711" s="10" t="s">
        <v>12970</v>
      </c>
      <c r="AP2711" s="10" t="s">
        <v>6</v>
      </c>
      <c r="AQ2711" s="10" t="s">
        <v>12972</v>
      </c>
      <c r="AR2711" s="10" t="s">
        <v>12970</v>
      </c>
      <c r="AS2711" s="23" t="s">
        <v>16889</v>
      </c>
      <c r="AT2711" s="10" t="str">
        <f t="shared" si="85"/>
        <v>(2710, 'C0710_2026_10_03_22_00_00', 'C0710',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12" spans="1:46" x14ac:dyDescent="0.25">
      <c r="A2712" s="16" t="str">
        <v>(2711, 'C0711_2026_10_03_22_00_00', 'C0711', 'PL4-7 (TU08~)', 'Sản xuất', null, null, null, null, null, 'Chưa cập nhật', 0,  'Ca 1', '2026-10-03', '2026-10-03 22:00:00', 'Rolled',  null, 'Chưa cập nhật', null, 'Thất bại', 'Chưa cập nhật', '2026-10-03 22:00:00'),</v>
      </c>
      <c r="B2712" s="17" t="str">
        <f t="shared" si="84"/>
        <v>2711, 'C0711_2026_10_03_22_00_00', 'C0711', 'PL4-7 (TU08~)', 'Sản xuất', null, null, null, null, null, 'Chưa cập nhật', 0,  'Ca 1', '2026-10-03', '2026-10-03 22:00:00', 'Rolled',  null, 'Chưa cập nhật', null, 'Thất bại', 'Chưa cập nhật', '2026-10-03 22:00:00'</v>
      </c>
      <c r="C2712" s="12">
        <v>2711</v>
      </c>
      <c r="D2712" s="12" t="s">
        <v>12390</v>
      </c>
      <c r="E2712" s="12" t="s">
        <v>12391</v>
      </c>
      <c r="F2712" s="12" t="s">
        <v>11169</v>
      </c>
      <c r="G2712" s="12" t="s">
        <v>1</v>
      </c>
      <c r="H2712" s="12" t="s">
        <v>2</v>
      </c>
      <c r="I2712" s="12" t="s">
        <v>2</v>
      </c>
      <c r="J2712" s="12" t="s">
        <v>2</v>
      </c>
      <c r="K2712" s="12" t="s">
        <v>3</v>
      </c>
      <c r="L2712" s="12">
        <v>0</v>
      </c>
      <c r="M2712" s="12" t="s">
        <v>15683</v>
      </c>
      <c r="N2712" s="12" t="s">
        <v>4409</v>
      </c>
      <c r="O2712" s="12" t="s">
        <v>3810</v>
      </c>
      <c r="P2712" s="12" t="s">
        <v>7</v>
      </c>
      <c r="Q2712" s="12" t="s">
        <v>12973</v>
      </c>
      <c r="R2712" s="12" t="s">
        <v>5</v>
      </c>
      <c r="S2712" s="12" t="s">
        <v>6</v>
      </c>
      <c r="T2712" s="12" t="s">
        <v>28</v>
      </c>
      <c r="U2712" s="12" t="s">
        <v>5</v>
      </c>
      <c r="V2712" s="12" t="s">
        <v>3810</v>
      </c>
      <c r="X2712" s="10">
        <v>2711</v>
      </c>
      <c r="Y2712" s="10" t="s">
        <v>22600</v>
      </c>
      <c r="Z2712" s="10" t="s">
        <v>7275</v>
      </c>
      <c r="AA2712" s="10" t="s">
        <v>4558</v>
      </c>
      <c r="AB2712" s="10" t="s">
        <v>7567</v>
      </c>
      <c r="AC2712" s="10" t="s">
        <v>6</v>
      </c>
      <c r="AD2712" s="10" t="s">
        <v>6</v>
      </c>
      <c r="AE2712" s="10" t="s">
        <v>6</v>
      </c>
      <c r="AF2712" s="10" t="s">
        <v>6</v>
      </c>
      <c r="AG2712" s="10" t="s">
        <v>6</v>
      </c>
      <c r="AH2712" s="10" t="s">
        <v>12970</v>
      </c>
      <c r="AI2712" s="10">
        <v>0</v>
      </c>
      <c r="AJ2712" s="10" t="s">
        <v>12971</v>
      </c>
      <c r="AK2712" s="23" t="s">
        <v>22900</v>
      </c>
      <c r="AL2712" s="23" t="s">
        <v>16889</v>
      </c>
      <c r="AM2712" s="10" t="s">
        <v>7566</v>
      </c>
      <c r="AN2712" s="10" t="s">
        <v>2</v>
      </c>
      <c r="AO2712" s="10" t="s">
        <v>12970</v>
      </c>
      <c r="AP2712" s="10" t="s">
        <v>6</v>
      </c>
      <c r="AQ2712" s="10" t="s">
        <v>12972</v>
      </c>
      <c r="AR2712" s="10" t="s">
        <v>12970</v>
      </c>
      <c r="AS2712" s="23" t="s">
        <v>16889</v>
      </c>
      <c r="AT2712" s="10" t="str">
        <f t="shared" si="85"/>
        <v>(2711, 'C0711_2026_10_03_22_00_00', 'C0711',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13" spans="1:46" x14ac:dyDescent="0.25">
      <c r="A2713" s="16" t="str">
        <v>(2712, 'C0712_2026_10_03_22_00_00', 'C0712', 'PL4-7 (TU08~)', 'Sản xuất', null, null, null, null, null, 'Chưa cập nhật', 0,  'Ca 1', '2026-10-03', '2026-10-03 22:00:00', 'Rolled',  null, 'Chưa cập nhật', null, 'Thất bại', 'Chưa cập nhật', '2026-10-03 22:00:00'),</v>
      </c>
      <c r="B2713" s="17" t="str">
        <f t="shared" si="84"/>
        <v>2712, 'C0712_2026_10_03_22_00_00', 'C0712', 'PL4-7 (TU08~)', 'Sản xuất', null, null, null, null, null, 'Chưa cập nhật', 0,  'Ca 1', '2026-10-03', '2026-10-03 22:00:00', 'Rolled',  null, 'Chưa cập nhật', null, 'Thất bại', 'Chưa cập nhật', '2026-10-03 22:00:00'</v>
      </c>
      <c r="C2713" s="12">
        <v>2712</v>
      </c>
      <c r="D2713" s="12" t="s">
        <v>12392</v>
      </c>
      <c r="E2713" s="12" t="s">
        <v>12393</v>
      </c>
      <c r="F2713" s="12" t="s">
        <v>11169</v>
      </c>
      <c r="G2713" s="12" t="s">
        <v>1</v>
      </c>
      <c r="H2713" s="12" t="s">
        <v>2</v>
      </c>
      <c r="I2713" s="12" t="s">
        <v>2</v>
      </c>
      <c r="J2713" s="12" t="s">
        <v>2</v>
      </c>
      <c r="K2713" s="12" t="s">
        <v>3</v>
      </c>
      <c r="L2713" s="12">
        <v>0</v>
      </c>
      <c r="M2713" s="12" t="s">
        <v>15684</v>
      </c>
      <c r="N2713" s="12" t="s">
        <v>4409</v>
      </c>
      <c r="O2713" s="12" t="s">
        <v>3810</v>
      </c>
      <c r="P2713" s="12" t="s">
        <v>7</v>
      </c>
      <c r="Q2713" s="12" t="s">
        <v>12973</v>
      </c>
      <c r="R2713" s="12" t="s">
        <v>5</v>
      </c>
      <c r="S2713" s="12" t="s">
        <v>6</v>
      </c>
      <c r="T2713" s="12" t="s">
        <v>28</v>
      </c>
      <c r="U2713" s="12" t="s">
        <v>5</v>
      </c>
      <c r="V2713" s="12" t="s">
        <v>3810</v>
      </c>
      <c r="X2713" s="10">
        <v>2712</v>
      </c>
      <c r="Y2713" s="10" t="s">
        <v>22601</v>
      </c>
      <c r="Z2713" s="10" t="s">
        <v>7276</v>
      </c>
      <c r="AA2713" s="10" t="s">
        <v>4558</v>
      </c>
      <c r="AB2713" s="10" t="s">
        <v>7567</v>
      </c>
      <c r="AC2713" s="10" t="s">
        <v>6</v>
      </c>
      <c r="AD2713" s="10" t="s">
        <v>6</v>
      </c>
      <c r="AE2713" s="10" t="s">
        <v>6</v>
      </c>
      <c r="AF2713" s="10" t="s">
        <v>6</v>
      </c>
      <c r="AG2713" s="10" t="s">
        <v>6</v>
      </c>
      <c r="AH2713" s="10" t="s">
        <v>12970</v>
      </c>
      <c r="AI2713" s="10">
        <v>0</v>
      </c>
      <c r="AJ2713" s="10" t="s">
        <v>12971</v>
      </c>
      <c r="AK2713" s="23" t="s">
        <v>22900</v>
      </c>
      <c r="AL2713" s="23" t="s">
        <v>16889</v>
      </c>
      <c r="AM2713" s="10" t="s">
        <v>7566</v>
      </c>
      <c r="AN2713" s="10" t="s">
        <v>2</v>
      </c>
      <c r="AO2713" s="10" t="s">
        <v>12970</v>
      </c>
      <c r="AP2713" s="10" t="s">
        <v>6</v>
      </c>
      <c r="AQ2713" s="10" t="s">
        <v>12972</v>
      </c>
      <c r="AR2713" s="10" t="s">
        <v>12970</v>
      </c>
      <c r="AS2713" s="23" t="s">
        <v>16889</v>
      </c>
      <c r="AT2713" s="10" t="str">
        <f t="shared" si="85"/>
        <v>(2712, 'C0712_2026_10_03_22_00_00', 'C0712',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14" spans="1:46" x14ac:dyDescent="0.25">
      <c r="A2714" s="16" t="str">
        <v>(2713, 'C0713_2026_10_03_22_00_00', 'C0713', 'PL4-7 (TU08~)', 'Sản xuất', null, null, null, null, null, 'Chưa cập nhật', 0,  'Ca 1', '2026-10-03', '2026-10-03 22:00:00', 'Rolled',  null, 'Chưa cập nhật', null, 'Thất bại', 'Chưa cập nhật', '2026-10-03 22:00:00'),</v>
      </c>
      <c r="B2714" s="17" t="str">
        <f t="shared" si="84"/>
        <v>2713, 'C0713_2026_10_03_22_00_00', 'C0713', 'PL4-7 (TU08~)', 'Sản xuất', null, null, null, null, null, 'Chưa cập nhật', 0,  'Ca 1', '2026-10-03', '2026-10-03 22:00:00', 'Rolled',  null, 'Chưa cập nhật', null, 'Thất bại', 'Chưa cập nhật', '2026-10-03 22:00:00'</v>
      </c>
      <c r="C2714" s="12">
        <v>2713</v>
      </c>
      <c r="D2714" s="12" t="s">
        <v>12394</v>
      </c>
      <c r="E2714" s="12" t="s">
        <v>12395</v>
      </c>
      <c r="F2714" s="12" t="s">
        <v>11169</v>
      </c>
      <c r="G2714" s="12" t="s">
        <v>1</v>
      </c>
      <c r="H2714" s="12" t="s">
        <v>2</v>
      </c>
      <c r="I2714" s="12" t="s">
        <v>2</v>
      </c>
      <c r="J2714" s="12" t="s">
        <v>2</v>
      </c>
      <c r="K2714" s="12" t="s">
        <v>3</v>
      </c>
      <c r="L2714" s="12">
        <v>0</v>
      </c>
      <c r="M2714" s="12" t="s">
        <v>15685</v>
      </c>
      <c r="N2714" s="12" t="s">
        <v>4409</v>
      </c>
      <c r="O2714" s="12" t="s">
        <v>3810</v>
      </c>
      <c r="P2714" s="12" t="s">
        <v>7</v>
      </c>
      <c r="Q2714" s="12" t="s">
        <v>12973</v>
      </c>
      <c r="R2714" s="12" t="s">
        <v>5</v>
      </c>
      <c r="S2714" s="12" t="s">
        <v>6</v>
      </c>
      <c r="T2714" s="12" t="s">
        <v>28</v>
      </c>
      <c r="U2714" s="12" t="s">
        <v>5</v>
      </c>
      <c r="V2714" s="12" t="s">
        <v>3810</v>
      </c>
      <c r="X2714" s="10">
        <v>2713</v>
      </c>
      <c r="Y2714" s="10" t="s">
        <v>22602</v>
      </c>
      <c r="Z2714" s="10" t="s">
        <v>7277</v>
      </c>
      <c r="AA2714" s="10" t="s">
        <v>4558</v>
      </c>
      <c r="AB2714" s="10" t="s">
        <v>7567</v>
      </c>
      <c r="AC2714" s="10" t="s">
        <v>6</v>
      </c>
      <c r="AD2714" s="10" t="s">
        <v>6</v>
      </c>
      <c r="AE2714" s="10" t="s">
        <v>6</v>
      </c>
      <c r="AF2714" s="10" t="s">
        <v>6</v>
      </c>
      <c r="AG2714" s="10" t="s">
        <v>6</v>
      </c>
      <c r="AH2714" s="10" t="s">
        <v>12970</v>
      </c>
      <c r="AI2714" s="10">
        <v>0</v>
      </c>
      <c r="AJ2714" s="10" t="s">
        <v>12971</v>
      </c>
      <c r="AK2714" s="23" t="s">
        <v>22900</v>
      </c>
      <c r="AL2714" s="23" t="s">
        <v>16889</v>
      </c>
      <c r="AM2714" s="10" t="s">
        <v>7566</v>
      </c>
      <c r="AN2714" s="10" t="s">
        <v>2</v>
      </c>
      <c r="AO2714" s="10" t="s">
        <v>12970</v>
      </c>
      <c r="AP2714" s="10" t="s">
        <v>6</v>
      </c>
      <c r="AQ2714" s="10" t="s">
        <v>12972</v>
      </c>
      <c r="AR2714" s="10" t="s">
        <v>12970</v>
      </c>
      <c r="AS2714" s="23" t="s">
        <v>16889</v>
      </c>
      <c r="AT2714" s="10" t="str">
        <f t="shared" si="85"/>
        <v>(2713, 'C0713_2026_10_03_22_00_00', 'C0713',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15" spans="1:46" x14ac:dyDescent="0.25">
      <c r="A2715" s="16" t="str">
        <v>(2714, 'C0714_2026_10_03_22_00_00', 'C0714', 'PL4-7 (TU08~)', 'Sản xuất', null, null, null, null, null, 'Chưa cập nhật', 0,  'Ca 1', '2026-10-03', '2026-10-03 22:00:00', 'Rolled',  null, 'Chưa cập nhật', null, 'Thất bại', 'Chưa cập nhật', '2026-10-03 22:00:00'),</v>
      </c>
      <c r="B2715" s="17" t="str">
        <f t="shared" si="84"/>
        <v>2714, 'C0714_2026_10_03_22_00_00', 'C0714', 'PL4-7 (TU08~)', 'Sản xuất', null, null, null, null, null, 'Chưa cập nhật', 0,  'Ca 1', '2026-10-03', '2026-10-03 22:00:00', 'Rolled',  null, 'Chưa cập nhật', null, 'Thất bại', 'Chưa cập nhật', '2026-10-03 22:00:00'</v>
      </c>
      <c r="C2715" s="12">
        <v>2714</v>
      </c>
      <c r="D2715" s="12" t="s">
        <v>12396</v>
      </c>
      <c r="E2715" s="12" t="s">
        <v>12397</v>
      </c>
      <c r="F2715" s="12" t="s">
        <v>11169</v>
      </c>
      <c r="G2715" s="12" t="s">
        <v>1</v>
      </c>
      <c r="H2715" s="12" t="s">
        <v>2</v>
      </c>
      <c r="I2715" s="12" t="s">
        <v>2</v>
      </c>
      <c r="J2715" s="12" t="s">
        <v>2</v>
      </c>
      <c r="K2715" s="12" t="s">
        <v>3</v>
      </c>
      <c r="L2715" s="12">
        <v>0</v>
      </c>
      <c r="M2715" s="12" t="s">
        <v>15686</v>
      </c>
      <c r="N2715" s="12" t="s">
        <v>4409</v>
      </c>
      <c r="O2715" s="12" t="s">
        <v>3810</v>
      </c>
      <c r="P2715" s="12" t="s">
        <v>7</v>
      </c>
      <c r="Q2715" s="12" t="s">
        <v>12973</v>
      </c>
      <c r="R2715" s="12" t="s">
        <v>5</v>
      </c>
      <c r="S2715" s="12" t="s">
        <v>6</v>
      </c>
      <c r="T2715" s="12" t="s">
        <v>28</v>
      </c>
      <c r="U2715" s="12" t="s">
        <v>5</v>
      </c>
      <c r="V2715" s="12" t="s">
        <v>3810</v>
      </c>
      <c r="X2715" s="10">
        <v>2714</v>
      </c>
      <c r="Y2715" s="10" t="s">
        <v>22603</v>
      </c>
      <c r="Z2715" s="10" t="s">
        <v>7278</v>
      </c>
      <c r="AA2715" s="10" t="s">
        <v>4558</v>
      </c>
      <c r="AB2715" s="10" t="s">
        <v>7567</v>
      </c>
      <c r="AC2715" s="10" t="s">
        <v>6</v>
      </c>
      <c r="AD2715" s="10" t="s">
        <v>6</v>
      </c>
      <c r="AE2715" s="10" t="s">
        <v>6</v>
      </c>
      <c r="AF2715" s="10" t="s">
        <v>6</v>
      </c>
      <c r="AG2715" s="10" t="s">
        <v>6</v>
      </c>
      <c r="AH2715" s="10" t="s">
        <v>12970</v>
      </c>
      <c r="AI2715" s="10">
        <v>0</v>
      </c>
      <c r="AJ2715" s="10" t="s">
        <v>12971</v>
      </c>
      <c r="AK2715" s="23" t="s">
        <v>22900</v>
      </c>
      <c r="AL2715" s="23" t="s">
        <v>16889</v>
      </c>
      <c r="AM2715" s="10" t="s">
        <v>7566</v>
      </c>
      <c r="AN2715" s="10" t="s">
        <v>2</v>
      </c>
      <c r="AO2715" s="10" t="s">
        <v>12970</v>
      </c>
      <c r="AP2715" s="10" t="s">
        <v>6</v>
      </c>
      <c r="AQ2715" s="10" t="s">
        <v>12972</v>
      </c>
      <c r="AR2715" s="10" t="s">
        <v>12970</v>
      </c>
      <c r="AS2715" s="23" t="s">
        <v>16889</v>
      </c>
      <c r="AT2715" s="10" t="str">
        <f t="shared" si="85"/>
        <v>(2714, 'C0714_2026_10_03_22_00_00', 'C0714',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16" spans="1:46" x14ac:dyDescent="0.25">
      <c r="A2716" s="16" t="str">
        <v>(2715, 'C0715_2026_10_03_22_00_00', 'C0715', 'PL4-7 (TU08~)', 'Sản xuất', null, null, null, null, null, 'Chưa cập nhật', 0,  'Ca 1', '2026-10-03', '2026-10-03 22:00:00', 'Rolled',  null, 'Chưa cập nhật', null, 'Thất bại', 'Chưa cập nhật', '2026-10-03 22:00:00'),</v>
      </c>
      <c r="B2716" s="17" t="str">
        <f t="shared" si="84"/>
        <v>2715, 'C0715_2026_10_03_22_00_00', 'C0715', 'PL4-7 (TU08~)', 'Sản xuất', null, null, null, null, null, 'Chưa cập nhật', 0,  'Ca 1', '2026-10-03', '2026-10-03 22:00:00', 'Rolled',  null, 'Chưa cập nhật', null, 'Thất bại', 'Chưa cập nhật', '2026-10-03 22:00:00'</v>
      </c>
      <c r="C2716" s="12">
        <v>2715</v>
      </c>
      <c r="D2716" s="12" t="s">
        <v>12398</v>
      </c>
      <c r="E2716" s="12" t="s">
        <v>12399</v>
      </c>
      <c r="F2716" s="12" t="s">
        <v>11169</v>
      </c>
      <c r="G2716" s="12" t="s">
        <v>1</v>
      </c>
      <c r="H2716" s="12" t="s">
        <v>2</v>
      </c>
      <c r="I2716" s="12" t="s">
        <v>2</v>
      </c>
      <c r="J2716" s="12" t="s">
        <v>2</v>
      </c>
      <c r="K2716" s="12" t="s">
        <v>3</v>
      </c>
      <c r="L2716" s="12">
        <v>0</v>
      </c>
      <c r="M2716" s="12" t="s">
        <v>15687</v>
      </c>
      <c r="N2716" s="12" t="s">
        <v>4409</v>
      </c>
      <c r="O2716" s="12" t="s">
        <v>3810</v>
      </c>
      <c r="P2716" s="12" t="s">
        <v>7</v>
      </c>
      <c r="Q2716" s="12" t="s">
        <v>12973</v>
      </c>
      <c r="R2716" s="12" t="s">
        <v>5</v>
      </c>
      <c r="S2716" s="12" t="s">
        <v>6</v>
      </c>
      <c r="T2716" s="12" t="s">
        <v>28</v>
      </c>
      <c r="U2716" s="12" t="s">
        <v>5</v>
      </c>
      <c r="V2716" s="12" t="s">
        <v>3810</v>
      </c>
      <c r="X2716" s="10">
        <v>2715</v>
      </c>
      <c r="Y2716" s="10" t="s">
        <v>22604</v>
      </c>
      <c r="Z2716" s="10" t="s">
        <v>7279</v>
      </c>
      <c r="AA2716" s="10" t="s">
        <v>4558</v>
      </c>
      <c r="AB2716" s="10" t="s">
        <v>7567</v>
      </c>
      <c r="AC2716" s="10" t="s">
        <v>6</v>
      </c>
      <c r="AD2716" s="10" t="s">
        <v>6</v>
      </c>
      <c r="AE2716" s="10" t="s">
        <v>6</v>
      </c>
      <c r="AF2716" s="10" t="s">
        <v>6</v>
      </c>
      <c r="AG2716" s="10" t="s">
        <v>6</v>
      </c>
      <c r="AH2716" s="10" t="s">
        <v>12970</v>
      </c>
      <c r="AI2716" s="10">
        <v>0</v>
      </c>
      <c r="AJ2716" s="10" t="s">
        <v>12971</v>
      </c>
      <c r="AK2716" s="23" t="s">
        <v>22900</v>
      </c>
      <c r="AL2716" s="23" t="s">
        <v>16889</v>
      </c>
      <c r="AM2716" s="10" t="s">
        <v>7566</v>
      </c>
      <c r="AN2716" s="10" t="s">
        <v>2</v>
      </c>
      <c r="AO2716" s="10" t="s">
        <v>12970</v>
      </c>
      <c r="AP2716" s="10" t="s">
        <v>6</v>
      </c>
      <c r="AQ2716" s="10" t="s">
        <v>12972</v>
      </c>
      <c r="AR2716" s="10" t="s">
        <v>12970</v>
      </c>
      <c r="AS2716" s="23" t="s">
        <v>16889</v>
      </c>
      <c r="AT2716" s="10" t="str">
        <f t="shared" si="85"/>
        <v>(2715, 'C0715_2026_10_03_22_00_00', 'C0715',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17" spans="1:46" x14ac:dyDescent="0.25">
      <c r="A2717" s="16" t="str">
        <v>(2716, 'C0716_2026_10_03_22_00_00', 'C0716', 'PL4-7 (TU08~)', 'Sản xuất', null, null, null, null, null, 'Chưa cập nhật', 0,  'Ca 1', '2026-10-03', '2026-10-03 22:00:00', 'Rolled',  null, 'Chưa cập nhật', null, 'Thất bại', 'Chưa cập nhật', '2026-10-03 22:00:00'),</v>
      </c>
      <c r="B2717" s="17" t="str">
        <f t="shared" si="84"/>
        <v>2716, 'C0716_2026_10_03_22_00_00', 'C0716', 'PL4-7 (TU08~)', 'Sản xuất', null, null, null, null, null, 'Chưa cập nhật', 0,  'Ca 1', '2026-10-03', '2026-10-03 22:00:00', 'Rolled',  null, 'Chưa cập nhật', null, 'Thất bại', 'Chưa cập nhật', '2026-10-03 22:00:00'</v>
      </c>
      <c r="C2717" s="12">
        <v>2716</v>
      </c>
      <c r="D2717" s="12" t="s">
        <v>12400</v>
      </c>
      <c r="E2717" s="12" t="s">
        <v>12401</v>
      </c>
      <c r="F2717" s="12" t="s">
        <v>11169</v>
      </c>
      <c r="G2717" s="12" t="s">
        <v>1</v>
      </c>
      <c r="H2717" s="12" t="s">
        <v>2</v>
      </c>
      <c r="I2717" s="12" t="s">
        <v>2</v>
      </c>
      <c r="J2717" s="12" t="s">
        <v>2</v>
      </c>
      <c r="K2717" s="12" t="s">
        <v>3</v>
      </c>
      <c r="L2717" s="12">
        <v>0</v>
      </c>
      <c r="M2717" s="12" t="s">
        <v>15688</v>
      </c>
      <c r="N2717" s="12" t="s">
        <v>4409</v>
      </c>
      <c r="O2717" s="12" t="s">
        <v>3810</v>
      </c>
      <c r="P2717" s="12" t="s">
        <v>7</v>
      </c>
      <c r="Q2717" s="12" t="s">
        <v>12973</v>
      </c>
      <c r="R2717" s="12" t="s">
        <v>5</v>
      </c>
      <c r="S2717" s="12" t="s">
        <v>6</v>
      </c>
      <c r="T2717" s="12" t="s">
        <v>28</v>
      </c>
      <c r="U2717" s="12" t="s">
        <v>5</v>
      </c>
      <c r="V2717" s="12" t="s">
        <v>3810</v>
      </c>
      <c r="X2717" s="10">
        <v>2716</v>
      </c>
      <c r="Y2717" s="10" t="s">
        <v>22605</v>
      </c>
      <c r="Z2717" s="10" t="s">
        <v>7280</v>
      </c>
      <c r="AA2717" s="10" t="s">
        <v>4558</v>
      </c>
      <c r="AB2717" s="10" t="s">
        <v>7567</v>
      </c>
      <c r="AC2717" s="10" t="s">
        <v>6</v>
      </c>
      <c r="AD2717" s="10" t="s">
        <v>6</v>
      </c>
      <c r="AE2717" s="10" t="s">
        <v>6</v>
      </c>
      <c r="AF2717" s="10" t="s">
        <v>6</v>
      </c>
      <c r="AG2717" s="10" t="s">
        <v>6</v>
      </c>
      <c r="AH2717" s="10" t="s">
        <v>12970</v>
      </c>
      <c r="AI2717" s="10">
        <v>0</v>
      </c>
      <c r="AJ2717" s="10" t="s">
        <v>12971</v>
      </c>
      <c r="AK2717" s="23" t="s">
        <v>22900</v>
      </c>
      <c r="AL2717" s="23" t="s">
        <v>16889</v>
      </c>
      <c r="AM2717" s="10" t="s">
        <v>7566</v>
      </c>
      <c r="AN2717" s="10" t="s">
        <v>2</v>
      </c>
      <c r="AO2717" s="10" t="s">
        <v>12970</v>
      </c>
      <c r="AP2717" s="10" t="s">
        <v>6</v>
      </c>
      <c r="AQ2717" s="10" t="s">
        <v>12972</v>
      </c>
      <c r="AR2717" s="10" t="s">
        <v>12970</v>
      </c>
      <c r="AS2717" s="23" t="s">
        <v>16889</v>
      </c>
      <c r="AT2717" s="10" t="str">
        <f t="shared" si="85"/>
        <v>(2716, 'C0716_2026_10_03_22_00_00', 'C0716',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18" spans="1:46" x14ac:dyDescent="0.25">
      <c r="A2718" s="16" t="str">
        <v>(2717, 'C0717_2026_10_03_22_00_00', 'C0717', 'PL4-7 (TU08~)', 'Sản xuất', null, null, null, null, null, 'Chưa cập nhật', 0,  'Ca 1', '2026-10-03', '2026-10-03 22:00:00', 'Rolled',  null, 'Chưa cập nhật', null, 'Thất bại', 'Chưa cập nhật', '2026-10-03 22:00:00'),</v>
      </c>
      <c r="B2718" s="17" t="str">
        <f t="shared" si="84"/>
        <v>2717, 'C0717_2026_10_03_22_00_00', 'C0717', 'PL4-7 (TU08~)', 'Sản xuất', null, null, null, null, null, 'Chưa cập nhật', 0,  'Ca 1', '2026-10-03', '2026-10-03 22:00:00', 'Rolled',  null, 'Chưa cập nhật', null, 'Thất bại', 'Chưa cập nhật', '2026-10-03 22:00:00'</v>
      </c>
      <c r="C2718" s="12">
        <v>2717</v>
      </c>
      <c r="D2718" s="12" t="s">
        <v>12402</v>
      </c>
      <c r="E2718" s="12" t="s">
        <v>12403</v>
      </c>
      <c r="F2718" s="12" t="s">
        <v>11169</v>
      </c>
      <c r="G2718" s="12" t="s">
        <v>1</v>
      </c>
      <c r="H2718" s="12" t="s">
        <v>2</v>
      </c>
      <c r="I2718" s="12" t="s">
        <v>2</v>
      </c>
      <c r="J2718" s="12" t="s">
        <v>2</v>
      </c>
      <c r="K2718" s="12" t="s">
        <v>3</v>
      </c>
      <c r="L2718" s="12">
        <v>0</v>
      </c>
      <c r="M2718" s="12" t="s">
        <v>15689</v>
      </c>
      <c r="N2718" s="12" t="s">
        <v>4409</v>
      </c>
      <c r="O2718" s="12" t="s">
        <v>3810</v>
      </c>
      <c r="P2718" s="12" t="s">
        <v>7</v>
      </c>
      <c r="Q2718" s="12" t="s">
        <v>12973</v>
      </c>
      <c r="R2718" s="12" t="s">
        <v>5</v>
      </c>
      <c r="S2718" s="12" t="s">
        <v>6</v>
      </c>
      <c r="T2718" s="12" t="s">
        <v>28</v>
      </c>
      <c r="U2718" s="12" t="s">
        <v>5</v>
      </c>
      <c r="V2718" s="12" t="s">
        <v>3810</v>
      </c>
      <c r="X2718" s="10">
        <v>2717</v>
      </c>
      <c r="Y2718" s="10" t="s">
        <v>22606</v>
      </c>
      <c r="Z2718" s="10" t="s">
        <v>7281</v>
      </c>
      <c r="AA2718" s="10" t="s">
        <v>4558</v>
      </c>
      <c r="AB2718" s="10" t="s">
        <v>7567</v>
      </c>
      <c r="AC2718" s="10" t="s">
        <v>6</v>
      </c>
      <c r="AD2718" s="10" t="s">
        <v>6</v>
      </c>
      <c r="AE2718" s="10" t="s">
        <v>6</v>
      </c>
      <c r="AF2718" s="10" t="s">
        <v>6</v>
      </c>
      <c r="AG2718" s="10" t="s">
        <v>6</v>
      </c>
      <c r="AH2718" s="10" t="s">
        <v>12970</v>
      </c>
      <c r="AI2718" s="10">
        <v>0</v>
      </c>
      <c r="AJ2718" s="10" t="s">
        <v>12971</v>
      </c>
      <c r="AK2718" s="23" t="s">
        <v>22900</v>
      </c>
      <c r="AL2718" s="23" t="s">
        <v>16889</v>
      </c>
      <c r="AM2718" s="10" t="s">
        <v>7566</v>
      </c>
      <c r="AN2718" s="10" t="s">
        <v>2</v>
      </c>
      <c r="AO2718" s="10" t="s">
        <v>12970</v>
      </c>
      <c r="AP2718" s="10" t="s">
        <v>6</v>
      </c>
      <c r="AQ2718" s="10" t="s">
        <v>12972</v>
      </c>
      <c r="AR2718" s="10" t="s">
        <v>12970</v>
      </c>
      <c r="AS2718" s="23" t="s">
        <v>16889</v>
      </c>
      <c r="AT2718" s="10" t="str">
        <f t="shared" si="85"/>
        <v>(2717, 'C0717_2026_10_03_22_00_00', 'C0717',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19" spans="1:46" x14ac:dyDescent="0.25">
      <c r="A2719" s="16" t="str">
        <v>(2718, 'C0718_2026_10_03_22_00_00', 'C0718', 'PL4-7 (TU08~)', 'Sản xuất', null, null, null, null, null, 'Chưa cập nhật', 0,  'Ca 1', '2026-10-03', '2026-10-03 22:00:00', 'Rolled',  null, 'Chưa cập nhật', null, 'Thất bại', 'Chưa cập nhật', '2026-10-03 22:00:00'),</v>
      </c>
      <c r="B2719" s="17" t="str">
        <f t="shared" si="84"/>
        <v>2718, 'C0718_2026_10_03_22_00_00', 'C0718', 'PL4-7 (TU08~)', 'Sản xuất', null, null, null, null, null, 'Chưa cập nhật', 0,  'Ca 1', '2026-10-03', '2026-10-03 22:00:00', 'Rolled',  null, 'Chưa cập nhật', null, 'Thất bại', 'Chưa cập nhật', '2026-10-03 22:00:00'</v>
      </c>
      <c r="C2719" s="12">
        <v>2718</v>
      </c>
      <c r="D2719" s="12" t="s">
        <v>12404</v>
      </c>
      <c r="E2719" s="12" t="s">
        <v>12405</v>
      </c>
      <c r="F2719" s="12" t="s">
        <v>11169</v>
      </c>
      <c r="G2719" s="12" t="s">
        <v>1</v>
      </c>
      <c r="H2719" s="12" t="s">
        <v>2</v>
      </c>
      <c r="I2719" s="12" t="s">
        <v>2</v>
      </c>
      <c r="J2719" s="12" t="s">
        <v>2</v>
      </c>
      <c r="K2719" s="12" t="s">
        <v>3</v>
      </c>
      <c r="L2719" s="12">
        <v>0</v>
      </c>
      <c r="M2719" s="12" t="s">
        <v>15690</v>
      </c>
      <c r="N2719" s="12" t="s">
        <v>4409</v>
      </c>
      <c r="O2719" s="12" t="s">
        <v>3810</v>
      </c>
      <c r="P2719" s="12" t="s">
        <v>7</v>
      </c>
      <c r="Q2719" s="12" t="s">
        <v>12973</v>
      </c>
      <c r="R2719" s="12" t="s">
        <v>5</v>
      </c>
      <c r="S2719" s="12" t="s">
        <v>6</v>
      </c>
      <c r="T2719" s="12" t="s">
        <v>28</v>
      </c>
      <c r="U2719" s="12" t="s">
        <v>5</v>
      </c>
      <c r="V2719" s="12" t="s">
        <v>3810</v>
      </c>
      <c r="X2719" s="10">
        <v>2718</v>
      </c>
      <c r="Y2719" s="10" t="s">
        <v>22607</v>
      </c>
      <c r="Z2719" s="10" t="s">
        <v>7282</v>
      </c>
      <c r="AA2719" s="10" t="s">
        <v>4558</v>
      </c>
      <c r="AB2719" s="10" t="s">
        <v>7567</v>
      </c>
      <c r="AC2719" s="10" t="s">
        <v>6</v>
      </c>
      <c r="AD2719" s="10" t="s">
        <v>6</v>
      </c>
      <c r="AE2719" s="10" t="s">
        <v>6</v>
      </c>
      <c r="AF2719" s="10" t="s">
        <v>6</v>
      </c>
      <c r="AG2719" s="10" t="s">
        <v>6</v>
      </c>
      <c r="AH2719" s="10" t="s">
        <v>12970</v>
      </c>
      <c r="AI2719" s="10">
        <v>0</v>
      </c>
      <c r="AJ2719" s="10" t="s">
        <v>12971</v>
      </c>
      <c r="AK2719" s="23" t="s">
        <v>22900</v>
      </c>
      <c r="AL2719" s="23" t="s">
        <v>16889</v>
      </c>
      <c r="AM2719" s="10" t="s">
        <v>7566</v>
      </c>
      <c r="AN2719" s="10" t="s">
        <v>2</v>
      </c>
      <c r="AO2719" s="10" t="s">
        <v>12970</v>
      </c>
      <c r="AP2719" s="10" t="s">
        <v>6</v>
      </c>
      <c r="AQ2719" s="10" t="s">
        <v>12972</v>
      </c>
      <c r="AR2719" s="10" t="s">
        <v>12970</v>
      </c>
      <c r="AS2719" s="23" t="s">
        <v>16889</v>
      </c>
      <c r="AT2719" s="10" t="str">
        <f t="shared" si="85"/>
        <v>(2718, 'C0718_2026_10_03_22_00_00', 'C0718',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20" spans="1:46" x14ac:dyDescent="0.25">
      <c r="A2720" s="16" t="str">
        <v>(2719, 'C0719_2026_10_03_22_00_00', 'C0719', 'PL4-7 (TU08~)', 'Sản xuất', null, null, null, null, null, 'Chưa cập nhật', 0,  'Ca 1', '2026-10-03', '2026-10-03 22:00:00', 'Rolled',  null, 'Chưa cập nhật', null, 'Thất bại', 'Chưa cập nhật', '2026-10-03 22:00:00'),</v>
      </c>
      <c r="B2720" s="17" t="str">
        <f t="shared" si="84"/>
        <v>2719, 'C0719_2026_10_03_22_00_00', 'C0719', 'PL4-7 (TU08~)', 'Sản xuất', null, null, null, null, null, 'Chưa cập nhật', 0,  'Ca 1', '2026-10-03', '2026-10-03 22:00:00', 'Rolled',  null, 'Chưa cập nhật', null, 'Thất bại', 'Chưa cập nhật', '2026-10-03 22:00:00'</v>
      </c>
      <c r="C2720" s="12">
        <v>2719</v>
      </c>
      <c r="D2720" s="12" t="s">
        <v>12406</v>
      </c>
      <c r="E2720" s="12" t="s">
        <v>12407</v>
      </c>
      <c r="F2720" s="12" t="s">
        <v>11169</v>
      </c>
      <c r="G2720" s="12" t="s">
        <v>1</v>
      </c>
      <c r="H2720" s="12" t="s">
        <v>2</v>
      </c>
      <c r="I2720" s="12" t="s">
        <v>2</v>
      </c>
      <c r="J2720" s="12" t="s">
        <v>2</v>
      </c>
      <c r="K2720" s="12" t="s">
        <v>3</v>
      </c>
      <c r="L2720" s="12">
        <v>0</v>
      </c>
      <c r="M2720" s="12" t="s">
        <v>15691</v>
      </c>
      <c r="N2720" s="12" t="s">
        <v>4409</v>
      </c>
      <c r="O2720" s="12" t="s">
        <v>3810</v>
      </c>
      <c r="P2720" s="12" t="s">
        <v>7</v>
      </c>
      <c r="Q2720" s="12" t="s">
        <v>12973</v>
      </c>
      <c r="R2720" s="12" t="s">
        <v>5</v>
      </c>
      <c r="S2720" s="12" t="s">
        <v>6</v>
      </c>
      <c r="T2720" s="12" t="s">
        <v>28</v>
      </c>
      <c r="U2720" s="12" t="s">
        <v>5</v>
      </c>
      <c r="V2720" s="12" t="s">
        <v>3810</v>
      </c>
      <c r="X2720" s="10">
        <v>2719</v>
      </c>
      <c r="Y2720" s="10" t="s">
        <v>22608</v>
      </c>
      <c r="Z2720" s="10" t="s">
        <v>7283</v>
      </c>
      <c r="AA2720" s="10" t="s">
        <v>4558</v>
      </c>
      <c r="AB2720" s="10" t="s">
        <v>7567</v>
      </c>
      <c r="AC2720" s="10" t="s">
        <v>6</v>
      </c>
      <c r="AD2720" s="10" t="s">
        <v>6</v>
      </c>
      <c r="AE2720" s="10" t="s">
        <v>6</v>
      </c>
      <c r="AF2720" s="10" t="s">
        <v>6</v>
      </c>
      <c r="AG2720" s="10" t="s">
        <v>6</v>
      </c>
      <c r="AH2720" s="10" t="s">
        <v>12970</v>
      </c>
      <c r="AI2720" s="10">
        <v>0</v>
      </c>
      <c r="AJ2720" s="10" t="s">
        <v>12971</v>
      </c>
      <c r="AK2720" s="23" t="s">
        <v>22900</v>
      </c>
      <c r="AL2720" s="23" t="s">
        <v>16889</v>
      </c>
      <c r="AM2720" s="10" t="s">
        <v>7566</v>
      </c>
      <c r="AN2720" s="10" t="s">
        <v>2</v>
      </c>
      <c r="AO2720" s="10" t="s">
        <v>12970</v>
      </c>
      <c r="AP2720" s="10" t="s">
        <v>6</v>
      </c>
      <c r="AQ2720" s="10" t="s">
        <v>12972</v>
      </c>
      <c r="AR2720" s="10" t="s">
        <v>12970</v>
      </c>
      <c r="AS2720" s="23" t="s">
        <v>16889</v>
      </c>
      <c r="AT2720" s="10" t="str">
        <f t="shared" si="85"/>
        <v>(2719, 'C0719_2026_10_03_22_00_00', 'C0719',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21" spans="1:46" x14ac:dyDescent="0.25">
      <c r="A2721" s="16" t="str">
        <v>(2720, 'C0720_2026_10_03_22_00_00', 'C0720', 'PL4-7 (TU08~)', 'Sản xuất', null, null, null, null, null, 'Chưa cập nhật', 0,  'Ca 1', '2026-10-03', '2026-10-03 22:00:00', 'Rolled',  null, 'Chưa cập nhật', null, 'Thất bại', 'Chưa cập nhật', '2026-10-03 22:00:00'),</v>
      </c>
      <c r="B2721" s="17" t="str">
        <f t="shared" si="84"/>
        <v>2720, 'C0720_2026_10_03_22_00_00', 'C0720', 'PL4-7 (TU08~)', 'Sản xuất', null, null, null, null, null, 'Chưa cập nhật', 0,  'Ca 1', '2026-10-03', '2026-10-03 22:00:00', 'Rolled',  null, 'Chưa cập nhật', null, 'Thất bại', 'Chưa cập nhật', '2026-10-03 22:00:00'</v>
      </c>
      <c r="C2721" s="12">
        <v>2720</v>
      </c>
      <c r="D2721" s="12" t="s">
        <v>12408</v>
      </c>
      <c r="E2721" s="12" t="s">
        <v>12409</v>
      </c>
      <c r="F2721" s="12" t="s">
        <v>11169</v>
      </c>
      <c r="G2721" s="12" t="s">
        <v>1</v>
      </c>
      <c r="H2721" s="12" t="s">
        <v>2</v>
      </c>
      <c r="I2721" s="12" t="s">
        <v>2</v>
      </c>
      <c r="J2721" s="12" t="s">
        <v>2</v>
      </c>
      <c r="K2721" s="12" t="s">
        <v>3</v>
      </c>
      <c r="L2721" s="12">
        <v>0</v>
      </c>
      <c r="M2721" s="12" t="s">
        <v>15692</v>
      </c>
      <c r="N2721" s="12" t="s">
        <v>4409</v>
      </c>
      <c r="O2721" s="12" t="s">
        <v>3810</v>
      </c>
      <c r="P2721" s="12" t="s">
        <v>7</v>
      </c>
      <c r="Q2721" s="12" t="s">
        <v>12973</v>
      </c>
      <c r="R2721" s="12" t="s">
        <v>5</v>
      </c>
      <c r="S2721" s="12" t="s">
        <v>6</v>
      </c>
      <c r="T2721" s="12" t="s">
        <v>28</v>
      </c>
      <c r="U2721" s="12" t="s">
        <v>5</v>
      </c>
      <c r="V2721" s="12" t="s">
        <v>3810</v>
      </c>
      <c r="X2721" s="10">
        <v>2720</v>
      </c>
      <c r="Y2721" s="10" t="s">
        <v>22609</v>
      </c>
      <c r="Z2721" s="10" t="s">
        <v>7284</v>
      </c>
      <c r="AA2721" s="10" t="s">
        <v>4558</v>
      </c>
      <c r="AB2721" s="10" t="s">
        <v>7567</v>
      </c>
      <c r="AC2721" s="10" t="s">
        <v>6</v>
      </c>
      <c r="AD2721" s="10" t="s">
        <v>6</v>
      </c>
      <c r="AE2721" s="10" t="s">
        <v>6</v>
      </c>
      <c r="AF2721" s="10" t="s">
        <v>6</v>
      </c>
      <c r="AG2721" s="10" t="s">
        <v>6</v>
      </c>
      <c r="AH2721" s="10" t="s">
        <v>12970</v>
      </c>
      <c r="AI2721" s="10">
        <v>0</v>
      </c>
      <c r="AJ2721" s="10" t="s">
        <v>12971</v>
      </c>
      <c r="AK2721" s="23" t="s">
        <v>22900</v>
      </c>
      <c r="AL2721" s="23" t="s">
        <v>16889</v>
      </c>
      <c r="AM2721" s="10" t="s">
        <v>7566</v>
      </c>
      <c r="AN2721" s="10" t="s">
        <v>2</v>
      </c>
      <c r="AO2721" s="10" t="s">
        <v>12970</v>
      </c>
      <c r="AP2721" s="10" t="s">
        <v>6</v>
      </c>
      <c r="AQ2721" s="10" t="s">
        <v>12972</v>
      </c>
      <c r="AR2721" s="10" t="s">
        <v>12970</v>
      </c>
      <c r="AS2721" s="23" t="s">
        <v>16889</v>
      </c>
      <c r="AT2721" s="10" t="str">
        <f t="shared" si="85"/>
        <v>(2720, 'C0720_2026_10_03_22_00_00', 'C0720',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22" spans="1:46" x14ac:dyDescent="0.25">
      <c r="A2722" s="16" t="str">
        <v>(2721, 'C0721_2026_10_03_22_00_00', 'C0721', 'PL4-7 (TU08~)', 'Sản xuất', null, null, null, null, null, 'Chưa cập nhật', 0,  'Ca 1', '2026-10-03', '2026-10-03 22:00:00', 'Rolled',  null, 'Chưa cập nhật', null, 'Thất bại', 'Chưa cập nhật', '2026-10-03 22:00:00'),</v>
      </c>
      <c r="B2722" s="17" t="str">
        <f t="shared" si="84"/>
        <v>2721, 'C0721_2026_10_03_22_00_00', 'C0721', 'PL4-7 (TU08~)', 'Sản xuất', null, null, null, null, null, 'Chưa cập nhật', 0,  'Ca 1', '2026-10-03', '2026-10-03 22:00:00', 'Rolled',  null, 'Chưa cập nhật', null, 'Thất bại', 'Chưa cập nhật', '2026-10-03 22:00:00'</v>
      </c>
      <c r="C2722" s="12">
        <v>2721</v>
      </c>
      <c r="D2722" s="12" t="s">
        <v>12410</v>
      </c>
      <c r="E2722" s="12" t="s">
        <v>12411</v>
      </c>
      <c r="F2722" s="12" t="s">
        <v>11169</v>
      </c>
      <c r="G2722" s="12" t="s">
        <v>1</v>
      </c>
      <c r="H2722" s="12" t="s">
        <v>2</v>
      </c>
      <c r="I2722" s="12" t="s">
        <v>2</v>
      </c>
      <c r="J2722" s="12" t="s">
        <v>2</v>
      </c>
      <c r="K2722" s="12" t="s">
        <v>3</v>
      </c>
      <c r="L2722" s="12">
        <v>0</v>
      </c>
      <c r="M2722" s="12" t="s">
        <v>15693</v>
      </c>
      <c r="N2722" s="12" t="s">
        <v>4409</v>
      </c>
      <c r="O2722" s="12" t="s">
        <v>3810</v>
      </c>
      <c r="P2722" s="12" t="s">
        <v>7</v>
      </c>
      <c r="Q2722" s="12" t="s">
        <v>12973</v>
      </c>
      <c r="R2722" s="12" t="s">
        <v>5</v>
      </c>
      <c r="S2722" s="12" t="s">
        <v>6</v>
      </c>
      <c r="T2722" s="12" t="s">
        <v>28</v>
      </c>
      <c r="U2722" s="12" t="s">
        <v>5</v>
      </c>
      <c r="V2722" s="12" t="s">
        <v>3810</v>
      </c>
      <c r="X2722" s="10">
        <v>2721</v>
      </c>
      <c r="Y2722" s="10" t="s">
        <v>22610</v>
      </c>
      <c r="Z2722" s="10" t="s">
        <v>7285</v>
      </c>
      <c r="AA2722" s="10" t="s">
        <v>4558</v>
      </c>
      <c r="AB2722" s="10" t="s">
        <v>7567</v>
      </c>
      <c r="AC2722" s="10" t="s">
        <v>6</v>
      </c>
      <c r="AD2722" s="10" t="s">
        <v>6</v>
      </c>
      <c r="AE2722" s="10" t="s">
        <v>6</v>
      </c>
      <c r="AF2722" s="10" t="s">
        <v>6</v>
      </c>
      <c r="AG2722" s="10" t="s">
        <v>6</v>
      </c>
      <c r="AH2722" s="10" t="s">
        <v>12970</v>
      </c>
      <c r="AI2722" s="10">
        <v>0</v>
      </c>
      <c r="AJ2722" s="10" t="s">
        <v>12971</v>
      </c>
      <c r="AK2722" s="23" t="s">
        <v>22900</v>
      </c>
      <c r="AL2722" s="23" t="s">
        <v>16889</v>
      </c>
      <c r="AM2722" s="10" t="s">
        <v>7566</v>
      </c>
      <c r="AN2722" s="10" t="s">
        <v>2</v>
      </c>
      <c r="AO2722" s="10" t="s">
        <v>12970</v>
      </c>
      <c r="AP2722" s="10" t="s">
        <v>6</v>
      </c>
      <c r="AQ2722" s="10" t="s">
        <v>12972</v>
      </c>
      <c r="AR2722" s="10" t="s">
        <v>12970</v>
      </c>
      <c r="AS2722" s="23" t="s">
        <v>16889</v>
      </c>
      <c r="AT2722" s="10" t="str">
        <f t="shared" si="85"/>
        <v>(2721, 'C0721_2026_10_03_22_00_00', 'C0721',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23" spans="1:46" x14ac:dyDescent="0.25">
      <c r="A2723" s="16" t="str">
        <v>(2722, 'C0722_2026_10_03_22_00_00', 'C0722', 'PL4-7 (TU08~)', 'Sản xuất', null, null, null, null, null, 'Chưa cập nhật', 0,  'Ca 1', '2026-10-03', '2026-10-03 22:00:00', 'Rolled',  null, 'Chưa cập nhật', null, 'Thất bại', 'Chưa cập nhật', '2026-10-03 22:00:00'),</v>
      </c>
      <c r="B2723" s="17" t="str">
        <f t="shared" si="84"/>
        <v>2722, 'C0722_2026_10_03_22_00_00', 'C0722', 'PL4-7 (TU08~)', 'Sản xuất', null, null, null, null, null, 'Chưa cập nhật', 0,  'Ca 1', '2026-10-03', '2026-10-03 22:00:00', 'Rolled',  null, 'Chưa cập nhật', null, 'Thất bại', 'Chưa cập nhật', '2026-10-03 22:00:00'</v>
      </c>
      <c r="C2723" s="12">
        <v>2722</v>
      </c>
      <c r="D2723" s="12" t="s">
        <v>12412</v>
      </c>
      <c r="E2723" s="12" t="s">
        <v>12413</v>
      </c>
      <c r="F2723" s="12" t="s">
        <v>11169</v>
      </c>
      <c r="G2723" s="12" t="s">
        <v>1</v>
      </c>
      <c r="H2723" s="12" t="s">
        <v>2</v>
      </c>
      <c r="I2723" s="12" t="s">
        <v>2</v>
      </c>
      <c r="J2723" s="12" t="s">
        <v>2</v>
      </c>
      <c r="K2723" s="12" t="s">
        <v>3</v>
      </c>
      <c r="L2723" s="12">
        <v>0</v>
      </c>
      <c r="M2723" s="12" t="s">
        <v>15694</v>
      </c>
      <c r="N2723" s="12" t="s">
        <v>4409</v>
      </c>
      <c r="O2723" s="12" t="s">
        <v>3810</v>
      </c>
      <c r="P2723" s="12" t="s">
        <v>7</v>
      </c>
      <c r="Q2723" s="12" t="s">
        <v>12973</v>
      </c>
      <c r="R2723" s="12" t="s">
        <v>5</v>
      </c>
      <c r="S2723" s="12" t="s">
        <v>6</v>
      </c>
      <c r="T2723" s="12" t="s">
        <v>28</v>
      </c>
      <c r="U2723" s="12" t="s">
        <v>5</v>
      </c>
      <c r="V2723" s="12" t="s">
        <v>3810</v>
      </c>
      <c r="X2723" s="10">
        <v>2722</v>
      </c>
      <c r="Y2723" s="10" t="s">
        <v>22611</v>
      </c>
      <c r="Z2723" s="10" t="s">
        <v>7286</v>
      </c>
      <c r="AA2723" s="10" t="s">
        <v>4558</v>
      </c>
      <c r="AB2723" s="10" t="s">
        <v>7567</v>
      </c>
      <c r="AC2723" s="10" t="s">
        <v>6</v>
      </c>
      <c r="AD2723" s="10" t="s">
        <v>6</v>
      </c>
      <c r="AE2723" s="10" t="s">
        <v>6</v>
      </c>
      <c r="AF2723" s="10" t="s">
        <v>6</v>
      </c>
      <c r="AG2723" s="10" t="s">
        <v>6</v>
      </c>
      <c r="AH2723" s="10" t="s">
        <v>12970</v>
      </c>
      <c r="AI2723" s="10">
        <v>0</v>
      </c>
      <c r="AJ2723" s="10" t="s">
        <v>12971</v>
      </c>
      <c r="AK2723" s="23" t="s">
        <v>22900</v>
      </c>
      <c r="AL2723" s="23" t="s">
        <v>16889</v>
      </c>
      <c r="AM2723" s="10" t="s">
        <v>7566</v>
      </c>
      <c r="AN2723" s="10" t="s">
        <v>2</v>
      </c>
      <c r="AO2723" s="10" t="s">
        <v>12970</v>
      </c>
      <c r="AP2723" s="10" t="s">
        <v>6</v>
      </c>
      <c r="AQ2723" s="10" t="s">
        <v>12972</v>
      </c>
      <c r="AR2723" s="10" t="s">
        <v>12970</v>
      </c>
      <c r="AS2723" s="23" t="s">
        <v>16889</v>
      </c>
      <c r="AT2723" s="10" t="str">
        <f t="shared" si="85"/>
        <v>(2722, 'C0722_2026_10_03_22_00_00', 'C0722',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24" spans="1:46" x14ac:dyDescent="0.25">
      <c r="A2724" s="16" t="str">
        <v>(2723, 'C0723_2026_10_03_22_00_00', 'C0723', 'PL4-7 (TU08~)', 'Sản xuất', null, null, null, null, null, 'Chưa cập nhật', 0,  'Ca 1', '2026-10-03', '2026-10-03 22:00:00', 'Rolled',  null, 'Chưa cập nhật', null, 'Thất bại', 'Chưa cập nhật', '2026-10-03 22:00:00'),</v>
      </c>
      <c r="B2724" s="17" t="str">
        <f t="shared" si="84"/>
        <v>2723, 'C0723_2026_10_03_22_00_00', 'C0723', 'PL4-7 (TU08~)', 'Sản xuất', null, null, null, null, null, 'Chưa cập nhật', 0,  'Ca 1', '2026-10-03', '2026-10-03 22:00:00', 'Rolled',  null, 'Chưa cập nhật', null, 'Thất bại', 'Chưa cập nhật', '2026-10-03 22:00:00'</v>
      </c>
      <c r="C2724" s="12">
        <v>2723</v>
      </c>
      <c r="D2724" s="12" t="s">
        <v>12414</v>
      </c>
      <c r="E2724" s="12" t="s">
        <v>12415</v>
      </c>
      <c r="F2724" s="12" t="s">
        <v>11169</v>
      </c>
      <c r="G2724" s="12" t="s">
        <v>1</v>
      </c>
      <c r="H2724" s="12" t="s">
        <v>2</v>
      </c>
      <c r="I2724" s="12" t="s">
        <v>2</v>
      </c>
      <c r="J2724" s="12" t="s">
        <v>2</v>
      </c>
      <c r="K2724" s="12" t="s">
        <v>3</v>
      </c>
      <c r="L2724" s="12">
        <v>0</v>
      </c>
      <c r="M2724" s="12" t="s">
        <v>15695</v>
      </c>
      <c r="N2724" s="12" t="s">
        <v>4409</v>
      </c>
      <c r="O2724" s="12" t="s">
        <v>3810</v>
      </c>
      <c r="P2724" s="12" t="s">
        <v>7</v>
      </c>
      <c r="Q2724" s="12" t="s">
        <v>12973</v>
      </c>
      <c r="R2724" s="12" t="s">
        <v>5</v>
      </c>
      <c r="S2724" s="12" t="s">
        <v>6</v>
      </c>
      <c r="T2724" s="12" t="s">
        <v>28</v>
      </c>
      <c r="U2724" s="12" t="s">
        <v>5</v>
      </c>
      <c r="V2724" s="12" t="s">
        <v>3810</v>
      </c>
      <c r="X2724" s="10">
        <v>2723</v>
      </c>
      <c r="Y2724" s="10" t="s">
        <v>22612</v>
      </c>
      <c r="Z2724" s="10" t="s">
        <v>7287</v>
      </c>
      <c r="AA2724" s="10" t="s">
        <v>4558</v>
      </c>
      <c r="AB2724" s="10" t="s">
        <v>7567</v>
      </c>
      <c r="AC2724" s="10" t="s">
        <v>6</v>
      </c>
      <c r="AD2724" s="10" t="s">
        <v>6</v>
      </c>
      <c r="AE2724" s="10" t="s">
        <v>6</v>
      </c>
      <c r="AF2724" s="10" t="s">
        <v>6</v>
      </c>
      <c r="AG2724" s="10" t="s">
        <v>6</v>
      </c>
      <c r="AH2724" s="10" t="s">
        <v>12970</v>
      </c>
      <c r="AI2724" s="10">
        <v>0</v>
      </c>
      <c r="AJ2724" s="10" t="s">
        <v>12971</v>
      </c>
      <c r="AK2724" s="23" t="s">
        <v>22900</v>
      </c>
      <c r="AL2724" s="23" t="s">
        <v>16889</v>
      </c>
      <c r="AM2724" s="10" t="s">
        <v>7566</v>
      </c>
      <c r="AN2724" s="10" t="s">
        <v>2</v>
      </c>
      <c r="AO2724" s="10" t="s">
        <v>12970</v>
      </c>
      <c r="AP2724" s="10" t="s">
        <v>6</v>
      </c>
      <c r="AQ2724" s="10" t="s">
        <v>12972</v>
      </c>
      <c r="AR2724" s="10" t="s">
        <v>12970</v>
      </c>
      <c r="AS2724" s="23" t="s">
        <v>16889</v>
      </c>
      <c r="AT2724" s="10" t="str">
        <f t="shared" si="85"/>
        <v>(2723, 'C0723_2026_10_03_22_00_00', 'C0723',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25" spans="1:46" x14ac:dyDescent="0.25">
      <c r="A2725" s="16" t="str">
        <v>(2724, 'C0724_2026_10_03_22_00_00', 'C0724', 'PL4-7 (TU08~)', 'Sản xuất', null, null, null, null, null, 'Chưa cập nhật', 0,  'Ca 1', '2026-10-03', '2026-10-03 22:00:00', 'Rolled',  null, 'Chưa cập nhật', null, 'Thất bại', 'Chưa cập nhật', '2026-10-03 22:00:00'),</v>
      </c>
      <c r="B2725" s="17" t="str">
        <f t="shared" si="84"/>
        <v>2724, 'C0724_2026_10_03_22_00_00', 'C0724', 'PL4-7 (TU08~)', 'Sản xuất', null, null, null, null, null, 'Chưa cập nhật', 0,  'Ca 1', '2026-10-03', '2026-10-03 22:00:00', 'Rolled',  null, 'Chưa cập nhật', null, 'Thất bại', 'Chưa cập nhật', '2026-10-03 22:00:00'</v>
      </c>
      <c r="C2725" s="12">
        <v>2724</v>
      </c>
      <c r="D2725" s="12" t="s">
        <v>12416</v>
      </c>
      <c r="E2725" s="12" t="s">
        <v>12417</v>
      </c>
      <c r="F2725" s="12" t="s">
        <v>11169</v>
      </c>
      <c r="G2725" s="12" t="s">
        <v>1</v>
      </c>
      <c r="H2725" s="12" t="s">
        <v>2</v>
      </c>
      <c r="I2725" s="12" t="s">
        <v>2</v>
      </c>
      <c r="J2725" s="12" t="s">
        <v>2</v>
      </c>
      <c r="K2725" s="12" t="s">
        <v>3</v>
      </c>
      <c r="L2725" s="12">
        <v>0</v>
      </c>
      <c r="M2725" s="12" t="s">
        <v>15696</v>
      </c>
      <c r="N2725" s="12" t="s">
        <v>4409</v>
      </c>
      <c r="O2725" s="12" t="s">
        <v>3810</v>
      </c>
      <c r="P2725" s="12" t="s">
        <v>7</v>
      </c>
      <c r="Q2725" s="12" t="s">
        <v>12973</v>
      </c>
      <c r="R2725" s="12" t="s">
        <v>5</v>
      </c>
      <c r="S2725" s="12" t="s">
        <v>6</v>
      </c>
      <c r="T2725" s="12" t="s">
        <v>28</v>
      </c>
      <c r="U2725" s="12" t="s">
        <v>5</v>
      </c>
      <c r="V2725" s="12" t="s">
        <v>3810</v>
      </c>
      <c r="X2725" s="10">
        <v>2724</v>
      </c>
      <c r="Y2725" s="10" t="s">
        <v>22613</v>
      </c>
      <c r="Z2725" s="10" t="s">
        <v>7288</v>
      </c>
      <c r="AA2725" s="10" t="s">
        <v>4558</v>
      </c>
      <c r="AB2725" s="10" t="s">
        <v>7567</v>
      </c>
      <c r="AC2725" s="10" t="s">
        <v>6</v>
      </c>
      <c r="AD2725" s="10" t="s">
        <v>6</v>
      </c>
      <c r="AE2725" s="10" t="s">
        <v>6</v>
      </c>
      <c r="AF2725" s="10" t="s">
        <v>6</v>
      </c>
      <c r="AG2725" s="10" t="s">
        <v>6</v>
      </c>
      <c r="AH2725" s="10" t="s">
        <v>12970</v>
      </c>
      <c r="AI2725" s="10">
        <v>0</v>
      </c>
      <c r="AJ2725" s="10" t="s">
        <v>12971</v>
      </c>
      <c r="AK2725" s="23" t="s">
        <v>22900</v>
      </c>
      <c r="AL2725" s="23" t="s">
        <v>16889</v>
      </c>
      <c r="AM2725" s="10" t="s">
        <v>7566</v>
      </c>
      <c r="AN2725" s="10" t="s">
        <v>2</v>
      </c>
      <c r="AO2725" s="10" t="s">
        <v>12970</v>
      </c>
      <c r="AP2725" s="10" t="s">
        <v>6</v>
      </c>
      <c r="AQ2725" s="10" t="s">
        <v>12972</v>
      </c>
      <c r="AR2725" s="10" t="s">
        <v>12970</v>
      </c>
      <c r="AS2725" s="23" t="s">
        <v>16889</v>
      </c>
      <c r="AT2725" s="10" t="str">
        <f t="shared" si="85"/>
        <v>(2724, 'C0724_2026_10_03_22_00_00', 'C0724',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26" spans="1:46" x14ac:dyDescent="0.25">
      <c r="A2726" s="16" t="str">
        <v>(2725, 'C0725_2026_10_03_22_00_00', 'C0725', 'PL4-7 (TU08~)', 'Sản xuất', null, null, null, null, null, 'Chưa cập nhật', 0,  'Ca 1', '2026-10-03', '2026-10-03 22:00:00', 'Rolled',  null, 'Chưa cập nhật', null, 'Thất bại', 'Chưa cập nhật', '2026-10-03 22:00:00'),</v>
      </c>
      <c r="B2726" s="17" t="str">
        <f t="shared" si="84"/>
        <v>2725, 'C0725_2026_10_03_22_00_00', 'C0725', 'PL4-7 (TU08~)', 'Sản xuất', null, null, null, null, null, 'Chưa cập nhật', 0,  'Ca 1', '2026-10-03', '2026-10-03 22:00:00', 'Rolled',  null, 'Chưa cập nhật', null, 'Thất bại', 'Chưa cập nhật', '2026-10-03 22:00:00'</v>
      </c>
      <c r="C2726" s="12">
        <v>2725</v>
      </c>
      <c r="D2726" s="12" t="s">
        <v>12418</v>
      </c>
      <c r="E2726" s="12" t="s">
        <v>12419</v>
      </c>
      <c r="F2726" s="12" t="s">
        <v>11169</v>
      </c>
      <c r="G2726" s="12" t="s">
        <v>1</v>
      </c>
      <c r="H2726" s="12" t="s">
        <v>2</v>
      </c>
      <c r="I2726" s="12" t="s">
        <v>2</v>
      </c>
      <c r="J2726" s="12" t="s">
        <v>2</v>
      </c>
      <c r="K2726" s="12" t="s">
        <v>3</v>
      </c>
      <c r="L2726" s="12">
        <v>0</v>
      </c>
      <c r="M2726" s="12" t="s">
        <v>15697</v>
      </c>
      <c r="N2726" s="12" t="s">
        <v>4409</v>
      </c>
      <c r="O2726" s="12" t="s">
        <v>3810</v>
      </c>
      <c r="P2726" s="12" t="s">
        <v>7</v>
      </c>
      <c r="Q2726" s="12" t="s">
        <v>12973</v>
      </c>
      <c r="R2726" s="12" t="s">
        <v>5</v>
      </c>
      <c r="S2726" s="12" t="s">
        <v>6</v>
      </c>
      <c r="T2726" s="12" t="s">
        <v>28</v>
      </c>
      <c r="U2726" s="12" t="s">
        <v>5</v>
      </c>
      <c r="V2726" s="12" t="s">
        <v>3810</v>
      </c>
      <c r="X2726" s="10">
        <v>2725</v>
      </c>
      <c r="Y2726" s="10" t="s">
        <v>22614</v>
      </c>
      <c r="Z2726" s="10" t="s">
        <v>7289</v>
      </c>
      <c r="AA2726" s="10" t="s">
        <v>4558</v>
      </c>
      <c r="AB2726" s="10" t="s">
        <v>7567</v>
      </c>
      <c r="AC2726" s="10" t="s">
        <v>6</v>
      </c>
      <c r="AD2726" s="10" t="s">
        <v>6</v>
      </c>
      <c r="AE2726" s="10" t="s">
        <v>6</v>
      </c>
      <c r="AF2726" s="10" t="s">
        <v>6</v>
      </c>
      <c r="AG2726" s="10" t="s">
        <v>6</v>
      </c>
      <c r="AH2726" s="10" t="s">
        <v>12970</v>
      </c>
      <c r="AI2726" s="10">
        <v>0</v>
      </c>
      <c r="AJ2726" s="10" t="s">
        <v>12971</v>
      </c>
      <c r="AK2726" s="23" t="s">
        <v>22900</v>
      </c>
      <c r="AL2726" s="23" t="s">
        <v>16889</v>
      </c>
      <c r="AM2726" s="10" t="s">
        <v>7566</v>
      </c>
      <c r="AN2726" s="10" t="s">
        <v>2</v>
      </c>
      <c r="AO2726" s="10" t="s">
        <v>12970</v>
      </c>
      <c r="AP2726" s="10" t="s">
        <v>6</v>
      </c>
      <c r="AQ2726" s="10" t="s">
        <v>12972</v>
      </c>
      <c r="AR2726" s="10" t="s">
        <v>12970</v>
      </c>
      <c r="AS2726" s="23" t="s">
        <v>16889</v>
      </c>
      <c r="AT2726" s="10" t="str">
        <f t="shared" si="85"/>
        <v>(2725, 'C0725_2026_10_03_22_00_00', 'C0725',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27" spans="1:46" x14ac:dyDescent="0.25">
      <c r="A2727" s="16" t="str">
        <v>(2726, 'C0726_2026_10_03_22_00_00', 'C0726', 'PL4-7 (TU08~)', 'Sản xuất', null, null, null, null, null, 'Chưa cập nhật', 0,  'Ca 1', '2026-10-03', '2026-10-03 22:00:00', 'Rolled',  null, 'Chưa cập nhật', null, 'Thất bại', 'Chưa cập nhật', '2026-10-03 22:00:00'),</v>
      </c>
      <c r="B2727" s="17" t="str">
        <f t="shared" si="84"/>
        <v>2726, 'C0726_2026_10_03_22_00_00', 'C0726', 'PL4-7 (TU08~)', 'Sản xuất', null, null, null, null, null, 'Chưa cập nhật', 0,  'Ca 1', '2026-10-03', '2026-10-03 22:00:00', 'Rolled',  null, 'Chưa cập nhật', null, 'Thất bại', 'Chưa cập nhật', '2026-10-03 22:00:00'</v>
      </c>
      <c r="C2727" s="12">
        <v>2726</v>
      </c>
      <c r="D2727" s="12" t="s">
        <v>12420</v>
      </c>
      <c r="E2727" s="12" t="s">
        <v>12421</v>
      </c>
      <c r="F2727" s="12" t="s">
        <v>11169</v>
      </c>
      <c r="G2727" s="12" t="s">
        <v>1</v>
      </c>
      <c r="H2727" s="12" t="s">
        <v>2</v>
      </c>
      <c r="I2727" s="12" t="s">
        <v>2</v>
      </c>
      <c r="J2727" s="12" t="s">
        <v>2</v>
      </c>
      <c r="K2727" s="12" t="s">
        <v>3</v>
      </c>
      <c r="L2727" s="12">
        <v>0</v>
      </c>
      <c r="M2727" s="12" t="s">
        <v>15698</v>
      </c>
      <c r="N2727" s="12" t="s">
        <v>4409</v>
      </c>
      <c r="O2727" s="12" t="s">
        <v>3810</v>
      </c>
      <c r="P2727" s="12" t="s">
        <v>7</v>
      </c>
      <c r="Q2727" s="12" t="s">
        <v>12973</v>
      </c>
      <c r="R2727" s="12" t="s">
        <v>5</v>
      </c>
      <c r="S2727" s="12" t="s">
        <v>6</v>
      </c>
      <c r="T2727" s="12" t="s">
        <v>28</v>
      </c>
      <c r="U2727" s="12" t="s">
        <v>5</v>
      </c>
      <c r="V2727" s="12" t="s">
        <v>3810</v>
      </c>
      <c r="X2727" s="10">
        <v>2726</v>
      </c>
      <c r="Y2727" s="10" t="s">
        <v>22615</v>
      </c>
      <c r="Z2727" s="10" t="s">
        <v>7290</v>
      </c>
      <c r="AA2727" s="10" t="s">
        <v>4558</v>
      </c>
      <c r="AB2727" s="10" t="s">
        <v>7567</v>
      </c>
      <c r="AC2727" s="10" t="s">
        <v>6</v>
      </c>
      <c r="AD2727" s="10" t="s">
        <v>6</v>
      </c>
      <c r="AE2727" s="10" t="s">
        <v>6</v>
      </c>
      <c r="AF2727" s="10" t="s">
        <v>6</v>
      </c>
      <c r="AG2727" s="10" t="s">
        <v>6</v>
      </c>
      <c r="AH2727" s="10" t="s">
        <v>12970</v>
      </c>
      <c r="AI2727" s="10">
        <v>0</v>
      </c>
      <c r="AJ2727" s="10" t="s">
        <v>12971</v>
      </c>
      <c r="AK2727" s="23" t="s">
        <v>22900</v>
      </c>
      <c r="AL2727" s="23" t="s">
        <v>16889</v>
      </c>
      <c r="AM2727" s="10" t="s">
        <v>7566</v>
      </c>
      <c r="AN2727" s="10" t="s">
        <v>2</v>
      </c>
      <c r="AO2727" s="10" t="s">
        <v>12970</v>
      </c>
      <c r="AP2727" s="10" t="s">
        <v>6</v>
      </c>
      <c r="AQ2727" s="10" t="s">
        <v>12972</v>
      </c>
      <c r="AR2727" s="10" t="s">
        <v>12970</v>
      </c>
      <c r="AS2727" s="23" t="s">
        <v>16889</v>
      </c>
      <c r="AT2727" s="10" t="str">
        <f t="shared" si="85"/>
        <v>(2726, 'C0726_2026_10_03_22_00_00', 'C0726',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28" spans="1:46" x14ac:dyDescent="0.25">
      <c r="A2728" s="16" t="str">
        <v>(2727, 'C0727_2026_10_03_22_00_00', 'C0727', 'PL4-7 (TU08~)', 'Sản xuất', null, null, null, null, null, 'Chưa cập nhật', 0,  'Ca 1', '2026-10-03', '2026-10-03 22:00:00', 'Rolled',  null, 'Chưa cập nhật', null, 'Thất bại', 'Chưa cập nhật', '2026-10-03 22:00:00'),</v>
      </c>
      <c r="B2728" s="17" t="str">
        <f t="shared" si="84"/>
        <v>2727, 'C0727_2026_10_03_22_00_00', 'C0727', 'PL4-7 (TU08~)', 'Sản xuất', null, null, null, null, null, 'Chưa cập nhật', 0,  'Ca 1', '2026-10-03', '2026-10-03 22:00:00', 'Rolled',  null, 'Chưa cập nhật', null, 'Thất bại', 'Chưa cập nhật', '2026-10-03 22:00:00'</v>
      </c>
      <c r="C2728" s="12">
        <v>2727</v>
      </c>
      <c r="D2728" s="12" t="s">
        <v>12422</v>
      </c>
      <c r="E2728" s="12" t="s">
        <v>12423</v>
      </c>
      <c r="F2728" s="12" t="s">
        <v>11169</v>
      </c>
      <c r="G2728" s="12" t="s">
        <v>1</v>
      </c>
      <c r="H2728" s="12" t="s">
        <v>2</v>
      </c>
      <c r="I2728" s="12" t="s">
        <v>2</v>
      </c>
      <c r="J2728" s="12" t="s">
        <v>2</v>
      </c>
      <c r="K2728" s="12" t="s">
        <v>3</v>
      </c>
      <c r="L2728" s="12">
        <v>0</v>
      </c>
      <c r="M2728" s="12" t="s">
        <v>15699</v>
      </c>
      <c r="N2728" s="12" t="s">
        <v>4409</v>
      </c>
      <c r="O2728" s="12" t="s">
        <v>3810</v>
      </c>
      <c r="P2728" s="12" t="s">
        <v>7</v>
      </c>
      <c r="Q2728" s="12" t="s">
        <v>12973</v>
      </c>
      <c r="R2728" s="12" t="s">
        <v>5</v>
      </c>
      <c r="S2728" s="12" t="s">
        <v>6</v>
      </c>
      <c r="T2728" s="12" t="s">
        <v>28</v>
      </c>
      <c r="U2728" s="12" t="s">
        <v>5</v>
      </c>
      <c r="V2728" s="12" t="s">
        <v>3810</v>
      </c>
      <c r="X2728" s="10">
        <v>2727</v>
      </c>
      <c r="Y2728" s="10" t="s">
        <v>22616</v>
      </c>
      <c r="Z2728" s="10" t="s">
        <v>7291</v>
      </c>
      <c r="AA2728" s="10" t="s">
        <v>4558</v>
      </c>
      <c r="AB2728" s="10" t="s">
        <v>7567</v>
      </c>
      <c r="AC2728" s="10" t="s">
        <v>6</v>
      </c>
      <c r="AD2728" s="10" t="s">
        <v>6</v>
      </c>
      <c r="AE2728" s="10" t="s">
        <v>6</v>
      </c>
      <c r="AF2728" s="10" t="s">
        <v>6</v>
      </c>
      <c r="AG2728" s="10" t="s">
        <v>6</v>
      </c>
      <c r="AH2728" s="10" t="s">
        <v>12970</v>
      </c>
      <c r="AI2728" s="10">
        <v>0</v>
      </c>
      <c r="AJ2728" s="10" t="s">
        <v>12971</v>
      </c>
      <c r="AK2728" s="23" t="s">
        <v>22900</v>
      </c>
      <c r="AL2728" s="23" t="s">
        <v>16889</v>
      </c>
      <c r="AM2728" s="10" t="s">
        <v>7566</v>
      </c>
      <c r="AN2728" s="10" t="s">
        <v>2</v>
      </c>
      <c r="AO2728" s="10" t="s">
        <v>12970</v>
      </c>
      <c r="AP2728" s="10" t="s">
        <v>6</v>
      </c>
      <c r="AQ2728" s="10" t="s">
        <v>12972</v>
      </c>
      <c r="AR2728" s="10" t="s">
        <v>12970</v>
      </c>
      <c r="AS2728" s="23" t="s">
        <v>16889</v>
      </c>
      <c r="AT2728" s="10" t="str">
        <f t="shared" si="85"/>
        <v>(2727, 'C0727_2026_10_03_22_00_00', 'C0727',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29" spans="1:46" x14ac:dyDescent="0.25">
      <c r="A2729" s="16" t="str">
        <v>(2728, 'C0728_2026_10_03_22_00_00', 'C0728', 'PL4-7 (TU08~)', 'Sản xuất', null, null, null, null, null, 'Chưa cập nhật', 0,  'Ca 1', '2026-10-03', '2026-10-03 22:00:00', 'Rolled',  null, 'Chưa cập nhật', null, 'Thất bại', 'Chưa cập nhật', '2026-10-03 22:00:00'),</v>
      </c>
      <c r="B2729" s="17" t="str">
        <f t="shared" si="84"/>
        <v>2728, 'C0728_2026_10_03_22_00_00', 'C0728', 'PL4-7 (TU08~)', 'Sản xuất', null, null, null, null, null, 'Chưa cập nhật', 0,  'Ca 1', '2026-10-03', '2026-10-03 22:00:00', 'Rolled',  null, 'Chưa cập nhật', null, 'Thất bại', 'Chưa cập nhật', '2026-10-03 22:00:00'</v>
      </c>
      <c r="C2729" s="12">
        <v>2728</v>
      </c>
      <c r="D2729" s="12" t="s">
        <v>12424</v>
      </c>
      <c r="E2729" s="12" t="s">
        <v>12425</v>
      </c>
      <c r="F2729" s="12" t="s">
        <v>11169</v>
      </c>
      <c r="G2729" s="12" t="s">
        <v>1</v>
      </c>
      <c r="H2729" s="12" t="s">
        <v>2</v>
      </c>
      <c r="I2729" s="12" t="s">
        <v>2</v>
      </c>
      <c r="J2729" s="12" t="s">
        <v>2</v>
      </c>
      <c r="K2729" s="12" t="s">
        <v>3</v>
      </c>
      <c r="L2729" s="12">
        <v>0</v>
      </c>
      <c r="M2729" s="12" t="s">
        <v>15700</v>
      </c>
      <c r="N2729" s="12" t="s">
        <v>4409</v>
      </c>
      <c r="O2729" s="12" t="s">
        <v>3810</v>
      </c>
      <c r="P2729" s="12" t="s">
        <v>7</v>
      </c>
      <c r="Q2729" s="12" t="s">
        <v>12973</v>
      </c>
      <c r="R2729" s="12" t="s">
        <v>5</v>
      </c>
      <c r="S2729" s="12" t="s">
        <v>6</v>
      </c>
      <c r="T2729" s="12" t="s">
        <v>28</v>
      </c>
      <c r="U2729" s="12" t="s">
        <v>5</v>
      </c>
      <c r="V2729" s="12" t="s">
        <v>3810</v>
      </c>
      <c r="X2729" s="10">
        <v>2728</v>
      </c>
      <c r="Y2729" s="10" t="s">
        <v>22617</v>
      </c>
      <c r="Z2729" s="10" t="s">
        <v>7292</v>
      </c>
      <c r="AA2729" s="10" t="s">
        <v>4558</v>
      </c>
      <c r="AB2729" s="10" t="s">
        <v>7567</v>
      </c>
      <c r="AC2729" s="10" t="s">
        <v>6</v>
      </c>
      <c r="AD2729" s="10" t="s">
        <v>6</v>
      </c>
      <c r="AE2729" s="10" t="s">
        <v>6</v>
      </c>
      <c r="AF2729" s="10" t="s">
        <v>6</v>
      </c>
      <c r="AG2729" s="10" t="s">
        <v>6</v>
      </c>
      <c r="AH2729" s="10" t="s">
        <v>12970</v>
      </c>
      <c r="AI2729" s="10">
        <v>0</v>
      </c>
      <c r="AJ2729" s="10" t="s">
        <v>12971</v>
      </c>
      <c r="AK2729" s="23" t="s">
        <v>22900</v>
      </c>
      <c r="AL2729" s="23" t="s">
        <v>16889</v>
      </c>
      <c r="AM2729" s="10" t="s">
        <v>7566</v>
      </c>
      <c r="AN2729" s="10" t="s">
        <v>2</v>
      </c>
      <c r="AO2729" s="10" t="s">
        <v>12970</v>
      </c>
      <c r="AP2729" s="10" t="s">
        <v>6</v>
      </c>
      <c r="AQ2729" s="10" t="s">
        <v>12972</v>
      </c>
      <c r="AR2729" s="10" t="s">
        <v>12970</v>
      </c>
      <c r="AS2729" s="23" t="s">
        <v>16889</v>
      </c>
      <c r="AT2729" s="10" t="str">
        <f t="shared" si="85"/>
        <v>(2728, 'C0728_2026_10_03_22_00_00', 'C0728',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30" spans="1:46" x14ac:dyDescent="0.25">
      <c r="A2730" s="16" t="str">
        <v>(2729, 'C0729_2026_10_03_22_00_00', 'C0729', 'PL4-7 (TU08~)', 'Sản xuất', null, null, null, null, null, 'Chưa cập nhật', 0,  'Ca 1', '2026-10-03', '2026-10-03 22:00:00', 'Rolled',  null, 'Chưa cập nhật', null, 'Thất bại', 'Chưa cập nhật', '2026-10-03 22:00:00'),</v>
      </c>
      <c r="B2730" s="17" t="str">
        <f t="shared" si="84"/>
        <v>2729, 'C0729_2026_10_03_22_00_00', 'C0729', 'PL4-7 (TU08~)', 'Sản xuất', null, null, null, null, null, 'Chưa cập nhật', 0,  'Ca 1', '2026-10-03', '2026-10-03 22:00:00', 'Rolled',  null, 'Chưa cập nhật', null, 'Thất bại', 'Chưa cập nhật', '2026-10-03 22:00:00'</v>
      </c>
      <c r="C2730" s="12">
        <v>2729</v>
      </c>
      <c r="D2730" s="12" t="s">
        <v>12426</v>
      </c>
      <c r="E2730" s="12" t="s">
        <v>12427</v>
      </c>
      <c r="F2730" s="12" t="s">
        <v>11169</v>
      </c>
      <c r="G2730" s="12" t="s">
        <v>1</v>
      </c>
      <c r="H2730" s="12" t="s">
        <v>2</v>
      </c>
      <c r="I2730" s="12" t="s">
        <v>2</v>
      </c>
      <c r="J2730" s="12" t="s">
        <v>2</v>
      </c>
      <c r="K2730" s="12" t="s">
        <v>3</v>
      </c>
      <c r="L2730" s="12">
        <v>0</v>
      </c>
      <c r="M2730" s="12" t="s">
        <v>15701</v>
      </c>
      <c r="N2730" s="12" t="s">
        <v>4409</v>
      </c>
      <c r="O2730" s="12" t="s">
        <v>3810</v>
      </c>
      <c r="P2730" s="12" t="s">
        <v>7</v>
      </c>
      <c r="Q2730" s="12" t="s">
        <v>12973</v>
      </c>
      <c r="R2730" s="12" t="s">
        <v>5</v>
      </c>
      <c r="S2730" s="12" t="s">
        <v>6</v>
      </c>
      <c r="T2730" s="12" t="s">
        <v>28</v>
      </c>
      <c r="U2730" s="12" t="s">
        <v>5</v>
      </c>
      <c r="V2730" s="12" t="s">
        <v>3810</v>
      </c>
      <c r="X2730" s="10">
        <v>2729</v>
      </c>
      <c r="Y2730" s="10" t="s">
        <v>22618</v>
      </c>
      <c r="Z2730" s="10" t="s">
        <v>7293</v>
      </c>
      <c r="AA2730" s="10" t="s">
        <v>4558</v>
      </c>
      <c r="AB2730" s="10" t="s">
        <v>7567</v>
      </c>
      <c r="AC2730" s="10" t="s">
        <v>6</v>
      </c>
      <c r="AD2730" s="10" t="s">
        <v>6</v>
      </c>
      <c r="AE2730" s="10" t="s">
        <v>6</v>
      </c>
      <c r="AF2730" s="10" t="s">
        <v>6</v>
      </c>
      <c r="AG2730" s="10" t="s">
        <v>6</v>
      </c>
      <c r="AH2730" s="10" t="s">
        <v>12970</v>
      </c>
      <c r="AI2730" s="10">
        <v>0</v>
      </c>
      <c r="AJ2730" s="10" t="s">
        <v>12971</v>
      </c>
      <c r="AK2730" s="23" t="s">
        <v>22900</v>
      </c>
      <c r="AL2730" s="23" t="s">
        <v>16889</v>
      </c>
      <c r="AM2730" s="10" t="s">
        <v>7566</v>
      </c>
      <c r="AN2730" s="10" t="s">
        <v>2</v>
      </c>
      <c r="AO2730" s="10" t="s">
        <v>12970</v>
      </c>
      <c r="AP2730" s="10" t="s">
        <v>6</v>
      </c>
      <c r="AQ2730" s="10" t="s">
        <v>12972</v>
      </c>
      <c r="AR2730" s="10" t="s">
        <v>12970</v>
      </c>
      <c r="AS2730" s="23" t="s">
        <v>16889</v>
      </c>
      <c r="AT2730" s="10" t="str">
        <f t="shared" si="85"/>
        <v>(2729, 'C0729_2026_10_03_22_00_00', 'C0729',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31" spans="1:46" x14ac:dyDescent="0.25">
      <c r="A2731" s="16" t="str">
        <v>(2730, 'C0730_2026_10_03_22_00_00', 'C0730', 'PL4-7 (TU08~)', 'Sản xuất', null, null, null, null, null, 'Chưa cập nhật', 0,  'Ca 1', '2026-10-03', '2026-10-03 22:00:00', 'Rolled',  null, 'Chưa cập nhật', null, 'Thất bại', 'Chưa cập nhật', '2026-10-03 22:00:00'),</v>
      </c>
      <c r="B2731" s="17" t="str">
        <f t="shared" si="84"/>
        <v>2730, 'C0730_2026_10_03_22_00_00', 'C0730', 'PL4-7 (TU08~)', 'Sản xuất', null, null, null, null, null, 'Chưa cập nhật', 0,  'Ca 1', '2026-10-03', '2026-10-03 22:00:00', 'Rolled',  null, 'Chưa cập nhật', null, 'Thất bại', 'Chưa cập nhật', '2026-10-03 22:00:00'</v>
      </c>
      <c r="C2731" s="12">
        <v>2730</v>
      </c>
      <c r="D2731" s="12" t="s">
        <v>12428</v>
      </c>
      <c r="E2731" s="12" t="s">
        <v>12429</v>
      </c>
      <c r="F2731" s="12" t="s">
        <v>11169</v>
      </c>
      <c r="G2731" s="12" t="s">
        <v>1</v>
      </c>
      <c r="H2731" s="12" t="s">
        <v>2</v>
      </c>
      <c r="I2731" s="12" t="s">
        <v>2</v>
      </c>
      <c r="J2731" s="12" t="s">
        <v>2</v>
      </c>
      <c r="K2731" s="12" t="s">
        <v>3</v>
      </c>
      <c r="L2731" s="12">
        <v>0</v>
      </c>
      <c r="M2731" s="12" t="s">
        <v>15702</v>
      </c>
      <c r="N2731" s="12" t="s">
        <v>4409</v>
      </c>
      <c r="O2731" s="12" t="s">
        <v>3810</v>
      </c>
      <c r="P2731" s="12" t="s">
        <v>7</v>
      </c>
      <c r="Q2731" s="12" t="s">
        <v>12973</v>
      </c>
      <c r="R2731" s="12" t="s">
        <v>5</v>
      </c>
      <c r="S2731" s="12" t="s">
        <v>6</v>
      </c>
      <c r="T2731" s="12" t="s">
        <v>28</v>
      </c>
      <c r="U2731" s="12" t="s">
        <v>5</v>
      </c>
      <c r="V2731" s="12" t="s">
        <v>3810</v>
      </c>
      <c r="X2731" s="10">
        <v>2730</v>
      </c>
      <c r="Y2731" s="10" t="s">
        <v>22619</v>
      </c>
      <c r="Z2731" s="10" t="s">
        <v>7294</v>
      </c>
      <c r="AA2731" s="10" t="s">
        <v>4558</v>
      </c>
      <c r="AB2731" s="10" t="s">
        <v>7567</v>
      </c>
      <c r="AC2731" s="10" t="s">
        <v>6</v>
      </c>
      <c r="AD2731" s="10" t="s">
        <v>6</v>
      </c>
      <c r="AE2731" s="10" t="s">
        <v>6</v>
      </c>
      <c r="AF2731" s="10" t="s">
        <v>6</v>
      </c>
      <c r="AG2731" s="10" t="s">
        <v>6</v>
      </c>
      <c r="AH2731" s="10" t="s">
        <v>12970</v>
      </c>
      <c r="AI2731" s="10">
        <v>0</v>
      </c>
      <c r="AJ2731" s="10" t="s">
        <v>12971</v>
      </c>
      <c r="AK2731" s="23" t="s">
        <v>22900</v>
      </c>
      <c r="AL2731" s="23" t="s">
        <v>16889</v>
      </c>
      <c r="AM2731" s="10" t="s">
        <v>7566</v>
      </c>
      <c r="AN2731" s="10" t="s">
        <v>2</v>
      </c>
      <c r="AO2731" s="10" t="s">
        <v>12970</v>
      </c>
      <c r="AP2731" s="10" t="s">
        <v>6</v>
      </c>
      <c r="AQ2731" s="10" t="s">
        <v>12972</v>
      </c>
      <c r="AR2731" s="10" t="s">
        <v>12970</v>
      </c>
      <c r="AS2731" s="23" t="s">
        <v>16889</v>
      </c>
      <c r="AT2731" s="10" t="str">
        <f t="shared" si="85"/>
        <v>(2730, 'C0730_2026_10_03_22_00_00', 'C0730',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32" spans="1:46" x14ac:dyDescent="0.25">
      <c r="A2732" s="16" t="str">
        <v>(2731, 'C0731_2026_10_03_22_00_00', 'C0731', 'PL4-7 (TU08~)', 'Sản xuất', null, null, null, null, null, 'Chưa cập nhật', 0,  'Ca 1', '2026-10-03', '2026-10-03 22:00:00', 'Rolled',  null, 'Chưa cập nhật', null, 'Thất bại', 'Chưa cập nhật', '2026-10-03 22:00:00'),</v>
      </c>
      <c r="B2732" s="17" t="str">
        <f t="shared" si="84"/>
        <v>2731, 'C0731_2026_10_03_22_00_00', 'C0731', 'PL4-7 (TU08~)', 'Sản xuất', null, null, null, null, null, 'Chưa cập nhật', 0,  'Ca 1', '2026-10-03', '2026-10-03 22:00:00', 'Rolled',  null, 'Chưa cập nhật', null, 'Thất bại', 'Chưa cập nhật', '2026-10-03 22:00:00'</v>
      </c>
      <c r="C2732" s="12">
        <v>2731</v>
      </c>
      <c r="D2732" s="12" t="s">
        <v>12430</v>
      </c>
      <c r="E2732" s="12" t="s">
        <v>12431</v>
      </c>
      <c r="F2732" s="12" t="s">
        <v>11169</v>
      </c>
      <c r="G2732" s="12" t="s">
        <v>1</v>
      </c>
      <c r="H2732" s="12" t="s">
        <v>2</v>
      </c>
      <c r="I2732" s="12" t="s">
        <v>2</v>
      </c>
      <c r="J2732" s="12" t="s">
        <v>2</v>
      </c>
      <c r="K2732" s="12" t="s">
        <v>3</v>
      </c>
      <c r="L2732" s="12">
        <v>0</v>
      </c>
      <c r="M2732" s="12" t="s">
        <v>15703</v>
      </c>
      <c r="N2732" s="12" t="s">
        <v>4409</v>
      </c>
      <c r="O2732" s="12" t="s">
        <v>3810</v>
      </c>
      <c r="P2732" s="12" t="s">
        <v>7</v>
      </c>
      <c r="Q2732" s="12" t="s">
        <v>12973</v>
      </c>
      <c r="R2732" s="12" t="s">
        <v>5</v>
      </c>
      <c r="S2732" s="12" t="s">
        <v>6</v>
      </c>
      <c r="T2732" s="12" t="s">
        <v>28</v>
      </c>
      <c r="U2732" s="12" t="s">
        <v>5</v>
      </c>
      <c r="V2732" s="12" t="s">
        <v>3810</v>
      </c>
      <c r="X2732" s="10">
        <v>2731</v>
      </c>
      <c r="Y2732" s="10" t="s">
        <v>22620</v>
      </c>
      <c r="Z2732" s="10" t="s">
        <v>7295</v>
      </c>
      <c r="AA2732" s="10" t="s">
        <v>4558</v>
      </c>
      <c r="AB2732" s="10" t="s">
        <v>7567</v>
      </c>
      <c r="AC2732" s="10" t="s">
        <v>6</v>
      </c>
      <c r="AD2732" s="10" t="s">
        <v>6</v>
      </c>
      <c r="AE2732" s="10" t="s">
        <v>6</v>
      </c>
      <c r="AF2732" s="10" t="s">
        <v>6</v>
      </c>
      <c r="AG2732" s="10" t="s">
        <v>6</v>
      </c>
      <c r="AH2732" s="10" t="s">
        <v>12970</v>
      </c>
      <c r="AI2732" s="10">
        <v>0</v>
      </c>
      <c r="AJ2732" s="10" t="s">
        <v>12971</v>
      </c>
      <c r="AK2732" s="23" t="s">
        <v>22900</v>
      </c>
      <c r="AL2732" s="23" t="s">
        <v>16889</v>
      </c>
      <c r="AM2732" s="10" t="s">
        <v>7566</v>
      </c>
      <c r="AN2732" s="10" t="s">
        <v>2</v>
      </c>
      <c r="AO2732" s="10" t="s">
        <v>12970</v>
      </c>
      <c r="AP2732" s="10" t="s">
        <v>6</v>
      </c>
      <c r="AQ2732" s="10" t="s">
        <v>12972</v>
      </c>
      <c r="AR2732" s="10" t="s">
        <v>12970</v>
      </c>
      <c r="AS2732" s="23" t="s">
        <v>16889</v>
      </c>
      <c r="AT2732" s="10" t="str">
        <f t="shared" si="85"/>
        <v>(2731, 'C0731_2026_10_03_22_00_00', 'C0731',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33" spans="1:46" x14ac:dyDescent="0.25">
      <c r="A2733" s="16" t="str">
        <v>(2732, 'C0732_2026_10_03_22_00_00', 'C0732', 'PL4-7 (TU08~)', 'Sản xuất', null, null, null, null, null, 'Chưa cập nhật', 0,  'Ca 1', '2026-10-03', '2026-10-03 22:00:00', 'Rolled',  null, 'Chưa cập nhật', null, 'Thất bại', 'Chưa cập nhật', '2026-10-03 22:00:00'),</v>
      </c>
      <c r="B2733" s="17" t="str">
        <f t="shared" si="84"/>
        <v>2732, 'C0732_2026_10_03_22_00_00', 'C0732', 'PL4-7 (TU08~)', 'Sản xuất', null, null, null, null, null, 'Chưa cập nhật', 0,  'Ca 1', '2026-10-03', '2026-10-03 22:00:00', 'Rolled',  null, 'Chưa cập nhật', null, 'Thất bại', 'Chưa cập nhật', '2026-10-03 22:00:00'</v>
      </c>
      <c r="C2733" s="12">
        <v>2732</v>
      </c>
      <c r="D2733" s="12" t="s">
        <v>12432</v>
      </c>
      <c r="E2733" s="12" t="s">
        <v>12433</v>
      </c>
      <c r="F2733" s="12" t="s">
        <v>11169</v>
      </c>
      <c r="G2733" s="12" t="s">
        <v>1</v>
      </c>
      <c r="H2733" s="12" t="s">
        <v>2</v>
      </c>
      <c r="I2733" s="12" t="s">
        <v>2</v>
      </c>
      <c r="J2733" s="12" t="s">
        <v>2</v>
      </c>
      <c r="K2733" s="12" t="s">
        <v>3</v>
      </c>
      <c r="L2733" s="12">
        <v>0</v>
      </c>
      <c r="M2733" s="12" t="s">
        <v>15704</v>
      </c>
      <c r="N2733" s="12" t="s">
        <v>4409</v>
      </c>
      <c r="O2733" s="12" t="s">
        <v>3810</v>
      </c>
      <c r="P2733" s="12" t="s">
        <v>7</v>
      </c>
      <c r="Q2733" s="12" t="s">
        <v>12973</v>
      </c>
      <c r="R2733" s="12" t="s">
        <v>5</v>
      </c>
      <c r="S2733" s="12" t="s">
        <v>6</v>
      </c>
      <c r="T2733" s="12" t="s">
        <v>28</v>
      </c>
      <c r="U2733" s="12" t="s">
        <v>5</v>
      </c>
      <c r="V2733" s="12" t="s">
        <v>3810</v>
      </c>
      <c r="X2733" s="10">
        <v>2732</v>
      </c>
      <c r="Y2733" s="10" t="s">
        <v>22621</v>
      </c>
      <c r="Z2733" s="10" t="s">
        <v>7296</v>
      </c>
      <c r="AA2733" s="10" t="s">
        <v>4558</v>
      </c>
      <c r="AB2733" s="10" t="s">
        <v>7567</v>
      </c>
      <c r="AC2733" s="10" t="s">
        <v>6</v>
      </c>
      <c r="AD2733" s="10" t="s">
        <v>6</v>
      </c>
      <c r="AE2733" s="10" t="s">
        <v>6</v>
      </c>
      <c r="AF2733" s="10" t="s">
        <v>6</v>
      </c>
      <c r="AG2733" s="10" t="s">
        <v>6</v>
      </c>
      <c r="AH2733" s="10" t="s">
        <v>12970</v>
      </c>
      <c r="AI2733" s="10">
        <v>0</v>
      </c>
      <c r="AJ2733" s="10" t="s">
        <v>12971</v>
      </c>
      <c r="AK2733" s="23" t="s">
        <v>22900</v>
      </c>
      <c r="AL2733" s="23" t="s">
        <v>16889</v>
      </c>
      <c r="AM2733" s="10" t="s">
        <v>7566</v>
      </c>
      <c r="AN2733" s="10" t="s">
        <v>2</v>
      </c>
      <c r="AO2733" s="10" t="s">
        <v>12970</v>
      </c>
      <c r="AP2733" s="10" t="s">
        <v>6</v>
      </c>
      <c r="AQ2733" s="10" t="s">
        <v>12972</v>
      </c>
      <c r="AR2733" s="10" t="s">
        <v>12970</v>
      </c>
      <c r="AS2733" s="23" t="s">
        <v>16889</v>
      </c>
      <c r="AT2733" s="10" t="str">
        <f t="shared" si="85"/>
        <v>(2732, 'C0732_2026_10_03_22_00_00', 'C0732',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34" spans="1:46" x14ac:dyDescent="0.25">
      <c r="A2734" s="16" t="str">
        <v>(2733, 'C0733_2026_10_03_22_00_00', 'C0733', 'PL4-7 (TU08~)', 'Sản xuất', null, null, null, null, null, 'Chưa cập nhật', 0,  'Ca 1', '2026-10-03', '2026-10-03 22:00:00', 'Rolled',  null, 'Chưa cập nhật', null, 'Thất bại', 'Chưa cập nhật', '2026-10-03 22:00:00'),</v>
      </c>
      <c r="B2734" s="17" t="str">
        <f t="shared" si="84"/>
        <v>2733, 'C0733_2026_10_03_22_00_00', 'C0733', 'PL4-7 (TU08~)', 'Sản xuất', null, null, null, null, null, 'Chưa cập nhật', 0,  'Ca 1', '2026-10-03', '2026-10-03 22:00:00', 'Rolled',  null, 'Chưa cập nhật', null, 'Thất bại', 'Chưa cập nhật', '2026-10-03 22:00:00'</v>
      </c>
      <c r="C2734" s="12">
        <v>2733</v>
      </c>
      <c r="D2734" s="12" t="s">
        <v>12434</v>
      </c>
      <c r="E2734" s="12" t="s">
        <v>12435</v>
      </c>
      <c r="F2734" s="12" t="s">
        <v>11169</v>
      </c>
      <c r="G2734" s="12" t="s">
        <v>1</v>
      </c>
      <c r="H2734" s="12" t="s">
        <v>2</v>
      </c>
      <c r="I2734" s="12" t="s">
        <v>2</v>
      </c>
      <c r="J2734" s="12" t="s">
        <v>2</v>
      </c>
      <c r="K2734" s="12" t="s">
        <v>3</v>
      </c>
      <c r="L2734" s="12">
        <v>0</v>
      </c>
      <c r="M2734" s="12" t="s">
        <v>15705</v>
      </c>
      <c r="N2734" s="12" t="s">
        <v>4409</v>
      </c>
      <c r="O2734" s="12" t="s">
        <v>3810</v>
      </c>
      <c r="P2734" s="12" t="s">
        <v>7</v>
      </c>
      <c r="Q2734" s="12" t="s">
        <v>12973</v>
      </c>
      <c r="R2734" s="12" t="s">
        <v>5</v>
      </c>
      <c r="S2734" s="12" t="s">
        <v>6</v>
      </c>
      <c r="T2734" s="12" t="s">
        <v>28</v>
      </c>
      <c r="U2734" s="12" t="s">
        <v>5</v>
      </c>
      <c r="V2734" s="12" t="s">
        <v>3810</v>
      </c>
      <c r="X2734" s="10">
        <v>2733</v>
      </c>
      <c r="Y2734" s="10" t="s">
        <v>22622</v>
      </c>
      <c r="Z2734" s="10" t="s">
        <v>7297</v>
      </c>
      <c r="AA2734" s="10" t="s">
        <v>4558</v>
      </c>
      <c r="AB2734" s="10" t="s">
        <v>7567</v>
      </c>
      <c r="AC2734" s="10" t="s">
        <v>6</v>
      </c>
      <c r="AD2734" s="10" t="s">
        <v>6</v>
      </c>
      <c r="AE2734" s="10" t="s">
        <v>6</v>
      </c>
      <c r="AF2734" s="10" t="s">
        <v>6</v>
      </c>
      <c r="AG2734" s="10" t="s">
        <v>6</v>
      </c>
      <c r="AH2734" s="10" t="s">
        <v>12970</v>
      </c>
      <c r="AI2734" s="10">
        <v>0</v>
      </c>
      <c r="AJ2734" s="10" t="s">
        <v>12971</v>
      </c>
      <c r="AK2734" s="23" t="s">
        <v>22900</v>
      </c>
      <c r="AL2734" s="23" t="s">
        <v>16889</v>
      </c>
      <c r="AM2734" s="10" t="s">
        <v>7566</v>
      </c>
      <c r="AN2734" s="10" t="s">
        <v>2</v>
      </c>
      <c r="AO2734" s="10" t="s">
        <v>12970</v>
      </c>
      <c r="AP2734" s="10" t="s">
        <v>6</v>
      </c>
      <c r="AQ2734" s="10" t="s">
        <v>12972</v>
      </c>
      <c r="AR2734" s="10" t="s">
        <v>12970</v>
      </c>
      <c r="AS2734" s="23" t="s">
        <v>16889</v>
      </c>
      <c r="AT2734" s="10" t="str">
        <f t="shared" si="85"/>
        <v>(2733, 'C0733_2026_10_03_22_00_00', 'C0733',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35" spans="1:46" x14ac:dyDescent="0.25">
      <c r="A2735" s="16" t="str">
        <v>(2734, 'C0734_2026_10_03_22_00_00', 'C0734', 'PL4-7 (TU08~)', 'Sản xuất', null, null, null, null, null, 'Chưa cập nhật', 0,  'Ca 1', '2026-10-03', '2026-10-03 22:00:00', 'Rolled',  null, 'Chưa cập nhật', null, 'Thất bại', 'Chưa cập nhật', '2026-10-03 22:00:00'),</v>
      </c>
      <c r="B2735" s="17" t="str">
        <f t="shared" si="84"/>
        <v>2734, 'C0734_2026_10_03_22_00_00', 'C0734', 'PL4-7 (TU08~)', 'Sản xuất', null, null, null, null, null, 'Chưa cập nhật', 0,  'Ca 1', '2026-10-03', '2026-10-03 22:00:00', 'Rolled',  null, 'Chưa cập nhật', null, 'Thất bại', 'Chưa cập nhật', '2026-10-03 22:00:00'</v>
      </c>
      <c r="C2735" s="12">
        <v>2734</v>
      </c>
      <c r="D2735" s="12" t="s">
        <v>12436</v>
      </c>
      <c r="E2735" s="12" t="s">
        <v>12437</v>
      </c>
      <c r="F2735" s="12" t="s">
        <v>11169</v>
      </c>
      <c r="G2735" s="12" t="s">
        <v>1</v>
      </c>
      <c r="H2735" s="12" t="s">
        <v>2</v>
      </c>
      <c r="I2735" s="12" t="s">
        <v>2</v>
      </c>
      <c r="J2735" s="12" t="s">
        <v>2</v>
      </c>
      <c r="K2735" s="12" t="s">
        <v>3</v>
      </c>
      <c r="L2735" s="12">
        <v>0</v>
      </c>
      <c r="M2735" s="12" t="s">
        <v>15706</v>
      </c>
      <c r="N2735" s="12" t="s">
        <v>4409</v>
      </c>
      <c r="O2735" s="12" t="s">
        <v>3810</v>
      </c>
      <c r="P2735" s="12" t="s">
        <v>7</v>
      </c>
      <c r="Q2735" s="12" t="s">
        <v>12973</v>
      </c>
      <c r="R2735" s="12" t="s">
        <v>5</v>
      </c>
      <c r="S2735" s="12" t="s">
        <v>6</v>
      </c>
      <c r="T2735" s="12" t="s">
        <v>28</v>
      </c>
      <c r="U2735" s="12" t="s">
        <v>5</v>
      </c>
      <c r="V2735" s="12" t="s">
        <v>3810</v>
      </c>
      <c r="X2735" s="10">
        <v>2734</v>
      </c>
      <c r="Y2735" s="10" t="s">
        <v>22623</v>
      </c>
      <c r="Z2735" s="10" t="s">
        <v>7298</v>
      </c>
      <c r="AA2735" s="10" t="s">
        <v>4558</v>
      </c>
      <c r="AB2735" s="10" t="s">
        <v>7567</v>
      </c>
      <c r="AC2735" s="10" t="s">
        <v>6</v>
      </c>
      <c r="AD2735" s="10" t="s">
        <v>6</v>
      </c>
      <c r="AE2735" s="10" t="s">
        <v>6</v>
      </c>
      <c r="AF2735" s="10" t="s">
        <v>6</v>
      </c>
      <c r="AG2735" s="10" t="s">
        <v>6</v>
      </c>
      <c r="AH2735" s="10" t="s">
        <v>12970</v>
      </c>
      <c r="AI2735" s="10">
        <v>0</v>
      </c>
      <c r="AJ2735" s="10" t="s">
        <v>12971</v>
      </c>
      <c r="AK2735" s="23" t="s">
        <v>22900</v>
      </c>
      <c r="AL2735" s="23" t="s">
        <v>16889</v>
      </c>
      <c r="AM2735" s="10" t="s">
        <v>7566</v>
      </c>
      <c r="AN2735" s="10" t="s">
        <v>2</v>
      </c>
      <c r="AO2735" s="10" t="s">
        <v>12970</v>
      </c>
      <c r="AP2735" s="10" t="s">
        <v>6</v>
      </c>
      <c r="AQ2735" s="10" t="s">
        <v>12972</v>
      </c>
      <c r="AR2735" s="10" t="s">
        <v>12970</v>
      </c>
      <c r="AS2735" s="23" t="s">
        <v>16889</v>
      </c>
      <c r="AT2735" s="10" t="str">
        <f t="shared" si="85"/>
        <v>(2734, 'C0734_2026_10_03_22_00_00', 'C0734',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36" spans="1:46" x14ac:dyDescent="0.25">
      <c r="A2736" s="16" t="str">
        <v>(2735, 'C0735_2026_10_03_22_00_00', 'C0735', 'PL4-7 (TU08~)', 'Sản xuất', null, null, null, null, null, 'Chưa cập nhật', 0,  'Ca 1', '2026-10-03', '2026-10-03 22:00:00', 'Rolled',  null, 'Chưa cập nhật', null, 'Thất bại', 'Chưa cập nhật', '2026-10-03 22:00:00'),</v>
      </c>
      <c r="B2736" s="17" t="str">
        <f t="shared" si="84"/>
        <v>2735, 'C0735_2026_10_03_22_00_00', 'C0735', 'PL4-7 (TU08~)', 'Sản xuất', null, null, null, null, null, 'Chưa cập nhật', 0,  'Ca 1', '2026-10-03', '2026-10-03 22:00:00', 'Rolled',  null, 'Chưa cập nhật', null, 'Thất bại', 'Chưa cập nhật', '2026-10-03 22:00:00'</v>
      </c>
      <c r="C2736" s="12">
        <v>2735</v>
      </c>
      <c r="D2736" s="12" t="s">
        <v>12438</v>
      </c>
      <c r="E2736" s="12" t="s">
        <v>12439</v>
      </c>
      <c r="F2736" s="12" t="s">
        <v>11169</v>
      </c>
      <c r="G2736" s="12" t="s">
        <v>1</v>
      </c>
      <c r="H2736" s="12" t="s">
        <v>2</v>
      </c>
      <c r="I2736" s="12" t="s">
        <v>2</v>
      </c>
      <c r="J2736" s="12" t="s">
        <v>2</v>
      </c>
      <c r="K2736" s="12" t="s">
        <v>3</v>
      </c>
      <c r="L2736" s="12">
        <v>0</v>
      </c>
      <c r="M2736" s="12" t="s">
        <v>15707</v>
      </c>
      <c r="N2736" s="12" t="s">
        <v>4409</v>
      </c>
      <c r="O2736" s="12" t="s">
        <v>3810</v>
      </c>
      <c r="P2736" s="12" t="s">
        <v>7</v>
      </c>
      <c r="Q2736" s="12" t="s">
        <v>12973</v>
      </c>
      <c r="R2736" s="12" t="s">
        <v>5</v>
      </c>
      <c r="S2736" s="12" t="s">
        <v>6</v>
      </c>
      <c r="T2736" s="12" t="s">
        <v>28</v>
      </c>
      <c r="U2736" s="12" t="s">
        <v>5</v>
      </c>
      <c r="V2736" s="12" t="s">
        <v>3810</v>
      </c>
      <c r="X2736" s="10">
        <v>2735</v>
      </c>
      <c r="Y2736" s="10" t="s">
        <v>22624</v>
      </c>
      <c r="Z2736" s="10" t="s">
        <v>7299</v>
      </c>
      <c r="AA2736" s="10" t="s">
        <v>4558</v>
      </c>
      <c r="AB2736" s="10" t="s">
        <v>7567</v>
      </c>
      <c r="AC2736" s="10" t="s">
        <v>6</v>
      </c>
      <c r="AD2736" s="10" t="s">
        <v>6</v>
      </c>
      <c r="AE2736" s="10" t="s">
        <v>6</v>
      </c>
      <c r="AF2736" s="10" t="s">
        <v>6</v>
      </c>
      <c r="AG2736" s="10" t="s">
        <v>6</v>
      </c>
      <c r="AH2736" s="10" t="s">
        <v>12970</v>
      </c>
      <c r="AI2736" s="10">
        <v>0</v>
      </c>
      <c r="AJ2736" s="10" t="s">
        <v>12971</v>
      </c>
      <c r="AK2736" s="23" t="s">
        <v>22900</v>
      </c>
      <c r="AL2736" s="23" t="s">
        <v>16889</v>
      </c>
      <c r="AM2736" s="10" t="s">
        <v>7566</v>
      </c>
      <c r="AN2736" s="10" t="s">
        <v>2</v>
      </c>
      <c r="AO2736" s="10" t="s">
        <v>12970</v>
      </c>
      <c r="AP2736" s="10" t="s">
        <v>6</v>
      </c>
      <c r="AQ2736" s="10" t="s">
        <v>12972</v>
      </c>
      <c r="AR2736" s="10" t="s">
        <v>12970</v>
      </c>
      <c r="AS2736" s="23" t="s">
        <v>16889</v>
      </c>
      <c r="AT2736" s="10" t="str">
        <f t="shared" si="85"/>
        <v>(2735, 'C0735_2026_10_03_22_00_00', 'C0735',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37" spans="1:46" x14ac:dyDescent="0.25">
      <c r="A2737" s="16" t="str">
        <v>(2736, 'C0736_2026_10_03_22_00_00', 'C0736', 'PL4-7 (TU08~)', 'Sản xuất', null, null, null, null, null, 'Chưa cập nhật', 0,  'Ca 1', '2026-10-03', '2026-10-03 22:00:00', 'Rolled',  null, 'Chưa cập nhật', null, 'Thất bại', 'Chưa cập nhật', '2026-10-03 22:00:00'),</v>
      </c>
      <c r="B2737" s="17" t="str">
        <f t="shared" si="84"/>
        <v>2736, 'C0736_2026_10_03_22_00_00', 'C0736', 'PL4-7 (TU08~)', 'Sản xuất', null, null, null, null, null, 'Chưa cập nhật', 0,  'Ca 1', '2026-10-03', '2026-10-03 22:00:00', 'Rolled',  null, 'Chưa cập nhật', null, 'Thất bại', 'Chưa cập nhật', '2026-10-03 22:00:00'</v>
      </c>
      <c r="C2737" s="12">
        <v>2736</v>
      </c>
      <c r="D2737" s="12" t="s">
        <v>12440</v>
      </c>
      <c r="E2737" s="12" t="s">
        <v>12441</v>
      </c>
      <c r="F2737" s="12" t="s">
        <v>11169</v>
      </c>
      <c r="G2737" s="12" t="s">
        <v>1</v>
      </c>
      <c r="H2737" s="12" t="s">
        <v>2</v>
      </c>
      <c r="I2737" s="12" t="s">
        <v>2</v>
      </c>
      <c r="J2737" s="12" t="s">
        <v>2</v>
      </c>
      <c r="K2737" s="12" t="s">
        <v>3</v>
      </c>
      <c r="L2737" s="12">
        <v>0</v>
      </c>
      <c r="M2737" s="12" t="s">
        <v>15708</v>
      </c>
      <c r="N2737" s="12" t="s">
        <v>4409</v>
      </c>
      <c r="O2737" s="12" t="s">
        <v>3810</v>
      </c>
      <c r="P2737" s="12" t="s">
        <v>7</v>
      </c>
      <c r="Q2737" s="12" t="s">
        <v>12973</v>
      </c>
      <c r="R2737" s="12" t="s">
        <v>5</v>
      </c>
      <c r="S2737" s="12" t="s">
        <v>6</v>
      </c>
      <c r="T2737" s="12" t="s">
        <v>28</v>
      </c>
      <c r="U2737" s="12" t="s">
        <v>5</v>
      </c>
      <c r="V2737" s="12" t="s">
        <v>3810</v>
      </c>
      <c r="X2737" s="10">
        <v>2736</v>
      </c>
      <c r="Y2737" s="10" t="s">
        <v>22625</v>
      </c>
      <c r="Z2737" s="10" t="s">
        <v>7300</v>
      </c>
      <c r="AA2737" s="10" t="s">
        <v>4558</v>
      </c>
      <c r="AB2737" s="10" t="s">
        <v>7567</v>
      </c>
      <c r="AC2737" s="10" t="s">
        <v>6</v>
      </c>
      <c r="AD2737" s="10" t="s">
        <v>6</v>
      </c>
      <c r="AE2737" s="10" t="s">
        <v>6</v>
      </c>
      <c r="AF2737" s="10" t="s">
        <v>6</v>
      </c>
      <c r="AG2737" s="10" t="s">
        <v>6</v>
      </c>
      <c r="AH2737" s="10" t="s">
        <v>12970</v>
      </c>
      <c r="AI2737" s="10">
        <v>0</v>
      </c>
      <c r="AJ2737" s="10" t="s">
        <v>12971</v>
      </c>
      <c r="AK2737" s="23" t="s">
        <v>22900</v>
      </c>
      <c r="AL2737" s="23" t="s">
        <v>16889</v>
      </c>
      <c r="AM2737" s="10" t="s">
        <v>7566</v>
      </c>
      <c r="AN2737" s="10" t="s">
        <v>2</v>
      </c>
      <c r="AO2737" s="10" t="s">
        <v>12970</v>
      </c>
      <c r="AP2737" s="10" t="s">
        <v>6</v>
      </c>
      <c r="AQ2737" s="10" t="s">
        <v>12972</v>
      </c>
      <c r="AR2737" s="10" t="s">
        <v>12970</v>
      </c>
      <c r="AS2737" s="23" t="s">
        <v>16889</v>
      </c>
      <c r="AT2737" s="10" t="str">
        <f t="shared" si="85"/>
        <v>(2736, 'C0736_2026_10_03_22_00_00', 'C0736',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38" spans="1:46" x14ac:dyDescent="0.25">
      <c r="A2738" s="16" t="str">
        <v>(2737, 'C0737_2026_10_03_22_00_00', 'C0737', 'PL4-7 (TU08~)', 'Sản xuất', null, null, null, null, null, 'Chưa cập nhật', 0,  'Ca 1', '2026-10-03', '2026-10-03 22:00:00', 'Rolled',  null, 'Chưa cập nhật', null, 'Thất bại', 'Chưa cập nhật', '2026-10-03 22:00:00'),</v>
      </c>
      <c r="B2738" s="17" t="str">
        <f t="shared" si="84"/>
        <v>2737, 'C0737_2026_10_03_22_00_00', 'C0737', 'PL4-7 (TU08~)', 'Sản xuất', null, null, null, null, null, 'Chưa cập nhật', 0,  'Ca 1', '2026-10-03', '2026-10-03 22:00:00', 'Rolled',  null, 'Chưa cập nhật', null, 'Thất bại', 'Chưa cập nhật', '2026-10-03 22:00:00'</v>
      </c>
      <c r="C2738" s="12">
        <v>2737</v>
      </c>
      <c r="D2738" s="12" t="s">
        <v>12442</v>
      </c>
      <c r="E2738" s="12" t="s">
        <v>12443</v>
      </c>
      <c r="F2738" s="12" t="s">
        <v>11169</v>
      </c>
      <c r="G2738" s="12" t="s">
        <v>1</v>
      </c>
      <c r="H2738" s="12" t="s">
        <v>2</v>
      </c>
      <c r="I2738" s="12" t="s">
        <v>2</v>
      </c>
      <c r="J2738" s="12" t="s">
        <v>2</v>
      </c>
      <c r="K2738" s="12" t="s">
        <v>3</v>
      </c>
      <c r="L2738" s="12">
        <v>0</v>
      </c>
      <c r="M2738" s="12" t="s">
        <v>15709</v>
      </c>
      <c r="N2738" s="12" t="s">
        <v>4409</v>
      </c>
      <c r="O2738" s="12" t="s">
        <v>3810</v>
      </c>
      <c r="P2738" s="12" t="s">
        <v>7</v>
      </c>
      <c r="Q2738" s="12" t="s">
        <v>12973</v>
      </c>
      <c r="R2738" s="12" t="s">
        <v>5</v>
      </c>
      <c r="S2738" s="12" t="s">
        <v>6</v>
      </c>
      <c r="T2738" s="12" t="s">
        <v>28</v>
      </c>
      <c r="U2738" s="12" t="s">
        <v>5</v>
      </c>
      <c r="V2738" s="12" t="s">
        <v>3810</v>
      </c>
      <c r="X2738" s="10">
        <v>2737</v>
      </c>
      <c r="Y2738" s="10" t="s">
        <v>22626</v>
      </c>
      <c r="Z2738" s="10" t="s">
        <v>7301</v>
      </c>
      <c r="AA2738" s="10" t="s">
        <v>4558</v>
      </c>
      <c r="AB2738" s="10" t="s">
        <v>7567</v>
      </c>
      <c r="AC2738" s="10" t="s">
        <v>6</v>
      </c>
      <c r="AD2738" s="10" t="s">
        <v>6</v>
      </c>
      <c r="AE2738" s="10" t="s">
        <v>6</v>
      </c>
      <c r="AF2738" s="10" t="s">
        <v>6</v>
      </c>
      <c r="AG2738" s="10" t="s">
        <v>6</v>
      </c>
      <c r="AH2738" s="10" t="s">
        <v>12970</v>
      </c>
      <c r="AI2738" s="10">
        <v>0</v>
      </c>
      <c r="AJ2738" s="10" t="s">
        <v>12971</v>
      </c>
      <c r="AK2738" s="23" t="s">
        <v>22900</v>
      </c>
      <c r="AL2738" s="23" t="s">
        <v>16889</v>
      </c>
      <c r="AM2738" s="10" t="s">
        <v>7566</v>
      </c>
      <c r="AN2738" s="10" t="s">
        <v>2</v>
      </c>
      <c r="AO2738" s="10" t="s">
        <v>12970</v>
      </c>
      <c r="AP2738" s="10" t="s">
        <v>6</v>
      </c>
      <c r="AQ2738" s="10" t="s">
        <v>12972</v>
      </c>
      <c r="AR2738" s="10" t="s">
        <v>12970</v>
      </c>
      <c r="AS2738" s="23" t="s">
        <v>16889</v>
      </c>
      <c r="AT2738" s="10" t="str">
        <f t="shared" si="85"/>
        <v>(2737, 'C0737_2026_10_03_22_00_00', 'C0737',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39" spans="1:46" x14ac:dyDescent="0.25">
      <c r="A2739" s="16" t="str">
        <v>(2738, 'C0738_2026_10_03_22_00_00', 'C0738', 'PL4-7 (TU08~)', 'Sản xuất', null, null, null, null, null, 'Chưa cập nhật', 0,  'Ca 1', '2026-10-03', '2026-10-03 22:00:00', 'Rolled',  null, 'Chưa cập nhật', null, 'Thất bại', 'Chưa cập nhật', '2026-10-03 22:00:00'),</v>
      </c>
      <c r="B2739" s="17" t="str">
        <f t="shared" si="84"/>
        <v>2738, 'C0738_2026_10_03_22_00_00', 'C0738', 'PL4-7 (TU08~)', 'Sản xuất', null, null, null, null, null, 'Chưa cập nhật', 0,  'Ca 1', '2026-10-03', '2026-10-03 22:00:00', 'Rolled',  null, 'Chưa cập nhật', null, 'Thất bại', 'Chưa cập nhật', '2026-10-03 22:00:00'</v>
      </c>
      <c r="C2739" s="12">
        <v>2738</v>
      </c>
      <c r="D2739" s="12" t="s">
        <v>12444</v>
      </c>
      <c r="E2739" s="12" t="s">
        <v>12445</v>
      </c>
      <c r="F2739" s="12" t="s">
        <v>11169</v>
      </c>
      <c r="G2739" s="12" t="s">
        <v>1</v>
      </c>
      <c r="H2739" s="12" t="s">
        <v>2</v>
      </c>
      <c r="I2739" s="12" t="s">
        <v>2</v>
      </c>
      <c r="J2739" s="12" t="s">
        <v>2</v>
      </c>
      <c r="K2739" s="12" t="s">
        <v>3</v>
      </c>
      <c r="L2739" s="12">
        <v>0</v>
      </c>
      <c r="M2739" s="12" t="s">
        <v>15710</v>
      </c>
      <c r="N2739" s="12" t="s">
        <v>4409</v>
      </c>
      <c r="O2739" s="12" t="s">
        <v>3810</v>
      </c>
      <c r="P2739" s="12" t="s">
        <v>7</v>
      </c>
      <c r="Q2739" s="12" t="s">
        <v>12973</v>
      </c>
      <c r="R2739" s="12" t="s">
        <v>5</v>
      </c>
      <c r="S2739" s="12" t="s">
        <v>6</v>
      </c>
      <c r="T2739" s="12" t="s">
        <v>28</v>
      </c>
      <c r="U2739" s="12" t="s">
        <v>5</v>
      </c>
      <c r="V2739" s="12" t="s">
        <v>3810</v>
      </c>
      <c r="X2739" s="10">
        <v>2738</v>
      </c>
      <c r="Y2739" s="10" t="s">
        <v>22627</v>
      </c>
      <c r="Z2739" s="10" t="s">
        <v>7302</v>
      </c>
      <c r="AA2739" s="10" t="s">
        <v>4558</v>
      </c>
      <c r="AB2739" s="10" t="s">
        <v>7567</v>
      </c>
      <c r="AC2739" s="10" t="s">
        <v>6</v>
      </c>
      <c r="AD2739" s="10" t="s">
        <v>6</v>
      </c>
      <c r="AE2739" s="10" t="s">
        <v>6</v>
      </c>
      <c r="AF2739" s="10" t="s">
        <v>6</v>
      </c>
      <c r="AG2739" s="10" t="s">
        <v>6</v>
      </c>
      <c r="AH2739" s="10" t="s">
        <v>12970</v>
      </c>
      <c r="AI2739" s="10">
        <v>0</v>
      </c>
      <c r="AJ2739" s="10" t="s">
        <v>12971</v>
      </c>
      <c r="AK2739" s="23" t="s">
        <v>22900</v>
      </c>
      <c r="AL2739" s="23" t="s">
        <v>16889</v>
      </c>
      <c r="AM2739" s="10" t="s">
        <v>7566</v>
      </c>
      <c r="AN2739" s="10" t="s">
        <v>2</v>
      </c>
      <c r="AO2739" s="10" t="s">
        <v>12970</v>
      </c>
      <c r="AP2739" s="10" t="s">
        <v>6</v>
      </c>
      <c r="AQ2739" s="10" t="s">
        <v>12972</v>
      </c>
      <c r="AR2739" s="10" t="s">
        <v>12970</v>
      </c>
      <c r="AS2739" s="23" t="s">
        <v>16889</v>
      </c>
      <c r="AT2739" s="10" t="str">
        <f t="shared" si="85"/>
        <v>(2738, 'C0738_2026_10_03_22_00_00', 'C0738',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40" spans="1:46" x14ac:dyDescent="0.25">
      <c r="A2740" s="16" t="str">
        <v>(2739, 'C0739_2026_10_03_22_00_00', 'C0739', 'PL4-7 (TU08~)', 'Sản xuất', null, null, null, null, null, 'Chưa cập nhật', 0,  'Ca 1', '2026-10-03', '2026-10-03 22:00:00', 'Rolled',  null, 'Chưa cập nhật', null, 'Thất bại', 'Chưa cập nhật', '2026-10-03 22:00:00'),</v>
      </c>
      <c r="B2740" s="17" t="str">
        <f t="shared" si="84"/>
        <v>2739, 'C0739_2026_10_03_22_00_00', 'C0739', 'PL4-7 (TU08~)', 'Sản xuất', null, null, null, null, null, 'Chưa cập nhật', 0,  'Ca 1', '2026-10-03', '2026-10-03 22:00:00', 'Rolled',  null, 'Chưa cập nhật', null, 'Thất bại', 'Chưa cập nhật', '2026-10-03 22:00:00'</v>
      </c>
      <c r="C2740" s="12">
        <v>2739</v>
      </c>
      <c r="D2740" s="12" t="s">
        <v>12446</v>
      </c>
      <c r="E2740" s="12" t="s">
        <v>12447</v>
      </c>
      <c r="F2740" s="12" t="s">
        <v>11169</v>
      </c>
      <c r="G2740" s="12" t="s">
        <v>1</v>
      </c>
      <c r="H2740" s="12" t="s">
        <v>2</v>
      </c>
      <c r="I2740" s="12" t="s">
        <v>2</v>
      </c>
      <c r="J2740" s="12" t="s">
        <v>2</v>
      </c>
      <c r="K2740" s="12" t="s">
        <v>3</v>
      </c>
      <c r="L2740" s="12">
        <v>0</v>
      </c>
      <c r="M2740" s="12" t="s">
        <v>15711</v>
      </c>
      <c r="N2740" s="12" t="s">
        <v>4409</v>
      </c>
      <c r="O2740" s="12" t="s">
        <v>3810</v>
      </c>
      <c r="P2740" s="12" t="s">
        <v>7</v>
      </c>
      <c r="Q2740" s="12" t="s">
        <v>12973</v>
      </c>
      <c r="R2740" s="12" t="s">
        <v>5</v>
      </c>
      <c r="S2740" s="12" t="s">
        <v>6</v>
      </c>
      <c r="T2740" s="12" t="s">
        <v>28</v>
      </c>
      <c r="U2740" s="12" t="s">
        <v>5</v>
      </c>
      <c r="V2740" s="12" t="s">
        <v>3810</v>
      </c>
      <c r="X2740" s="10">
        <v>2739</v>
      </c>
      <c r="Y2740" s="10" t="s">
        <v>22628</v>
      </c>
      <c r="Z2740" s="10" t="s">
        <v>7303</v>
      </c>
      <c r="AA2740" s="10" t="s">
        <v>4558</v>
      </c>
      <c r="AB2740" s="10" t="s">
        <v>7567</v>
      </c>
      <c r="AC2740" s="10" t="s">
        <v>6</v>
      </c>
      <c r="AD2740" s="10" t="s">
        <v>6</v>
      </c>
      <c r="AE2740" s="10" t="s">
        <v>6</v>
      </c>
      <c r="AF2740" s="10" t="s">
        <v>6</v>
      </c>
      <c r="AG2740" s="10" t="s">
        <v>6</v>
      </c>
      <c r="AH2740" s="10" t="s">
        <v>12970</v>
      </c>
      <c r="AI2740" s="10">
        <v>0</v>
      </c>
      <c r="AJ2740" s="10" t="s">
        <v>12971</v>
      </c>
      <c r="AK2740" s="23" t="s">
        <v>22900</v>
      </c>
      <c r="AL2740" s="23" t="s">
        <v>16889</v>
      </c>
      <c r="AM2740" s="10" t="s">
        <v>7566</v>
      </c>
      <c r="AN2740" s="10" t="s">
        <v>2</v>
      </c>
      <c r="AO2740" s="10" t="s">
        <v>12970</v>
      </c>
      <c r="AP2740" s="10" t="s">
        <v>6</v>
      </c>
      <c r="AQ2740" s="10" t="s">
        <v>12972</v>
      </c>
      <c r="AR2740" s="10" t="s">
        <v>12970</v>
      </c>
      <c r="AS2740" s="23" t="s">
        <v>16889</v>
      </c>
      <c r="AT2740" s="10" t="str">
        <f t="shared" si="85"/>
        <v>(2739, 'C0739_2026_10_03_22_00_00', 'C0739',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41" spans="1:46" x14ac:dyDescent="0.25">
      <c r="A2741" s="16" t="str">
        <v>(2740, 'C0740_2026_10_03_22_00_00', 'C0740', 'PL4-7 (TU08~)', 'Sản xuất', null, null, null, null, null, 'Chưa cập nhật', 0,  'Ca 1', '2026-10-03', '2026-10-03 22:00:00', 'Rolled',  null, 'Chưa cập nhật', null, 'Thất bại', 'Chưa cập nhật', '2026-10-03 22:00:00'),</v>
      </c>
      <c r="B2741" s="17" t="str">
        <f t="shared" si="84"/>
        <v>2740, 'C0740_2026_10_03_22_00_00', 'C0740', 'PL4-7 (TU08~)', 'Sản xuất', null, null, null, null, null, 'Chưa cập nhật', 0,  'Ca 1', '2026-10-03', '2026-10-03 22:00:00', 'Rolled',  null, 'Chưa cập nhật', null, 'Thất bại', 'Chưa cập nhật', '2026-10-03 22:00:00'</v>
      </c>
      <c r="C2741" s="12">
        <v>2740</v>
      </c>
      <c r="D2741" s="12" t="s">
        <v>12448</v>
      </c>
      <c r="E2741" s="12" t="s">
        <v>12449</v>
      </c>
      <c r="F2741" s="12" t="s">
        <v>11169</v>
      </c>
      <c r="G2741" s="12" t="s">
        <v>1</v>
      </c>
      <c r="H2741" s="12" t="s">
        <v>2</v>
      </c>
      <c r="I2741" s="12" t="s">
        <v>2</v>
      </c>
      <c r="J2741" s="12" t="s">
        <v>2</v>
      </c>
      <c r="K2741" s="12" t="s">
        <v>3</v>
      </c>
      <c r="L2741" s="12">
        <v>0</v>
      </c>
      <c r="M2741" s="12" t="s">
        <v>15712</v>
      </c>
      <c r="N2741" s="12" t="s">
        <v>4409</v>
      </c>
      <c r="O2741" s="12" t="s">
        <v>3810</v>
      </c>
      <c r="P2741" s="12" t="s">
        <v>7</v>
      </c>
      <c r="Q2741" s="12" t="s">
        <v>12973</v>
      </c>
      <c r="R2741" s="12" t="s">
        <v>5</v>
      </c>
      <c r="S2741" s="12" t="s">
        <v>6</v>
      </c>
      <c r="T2741" s="12" t="s">
        <v>28</v>
      </c>
      <c r="U2741" s="12" t="s">
        <v>5</v>
      </c>
      <c r="V2741" s="12" t="s">
        <v>3810</v>
      </c>
      <c r="X2741" s="10">
        <v>2740</v>
      </c>
      <c r="Y2741" s="10" t="s">
        <v>22629</v>
      </c>
      <c r="Z2741" s="10" t="s">
        <v>7304</v>
      </c>
      <c r="AA2741" s="10" t="s">
        <v>4558</v>
      </c>
      <c r="AB2741" s="10" t="s">
        <v>7567</v>
      </c>
      <c r="AC2741" s="10" t="s">
        <v>6</v>
      </c>
      <c r="AD2741" s="10" t="s">
        <v>6</v>
      </c>
      <c r="AE2741" s="10" t="s">
        <v>6</v>
      </c>
      <c r="AF2741" s="10" t="s">
        <v>6</v>
      </c>
      <c r="AG2741" s="10" t="s">
        <v>6</v>
      </c>
      <c r="AH2741" s="10" t="s">
        <v>12970</v>
      </c>
      <c r="AI2741" s="10">
        <v>0</v>
      </c>
      <c r="AJ2741" s="10" t="s">
        <v>12971</v>
      </c>
      <c r="AK2741" s="23" t="s">
        <v>22900</v>
      </c>
      <c r="AL2741" s="23" t="s">
        <v>16889</v>
      </c>
      <c r="AM2741" s="10" t="s">
        <v>7566</v>
      </c>
      <c r="AN2741" s="10" t="s">
        <v>2</v>
      </c>
      <c r="AO2741" s="10" t="s">
        <v>12970</v>
      </c>
      <c r="AP2741" s="10" t="s">
        <v>6</v>
      </c>
      <c r="AQ2741" s="10" t="s">
        <v>12972</v>
      </c>
      <c r="AR2741" s="10" t="s">
        <v>12970</v>
      </c>
      <c r="AS2741" s="23" t="s">
        <v>16889</v>
      </c>
      <c r="AT2741" s="10" t="str">
        <f t="shared" si="85"/>
        <v>(2740, 'C0740_2026_10_03_22_00_00', 'C0740',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42" spans="1:46" x14ac:dyDescent="0.25">
      <c r="A2742" s="16" t="str">
        <v>(2741, 'C0741_2026_10_03_22_00_00', 'C0741', 'PL4-7 (TU08~)', 'Sản xuất', null, null, null, null, null, 'Chưa cập nhật', 0,  'Ca 1', '2026-10-03', '2026-10-03 22:00:00', 'Rolled',  null, 'Chưa cập nhật', null, 'Thất bại', 'Chưa cập nhật', '2026-10-03 22:00:00'),</v>
      </c>
      <c r="B2742" s="17" t="str">
        <f t="shared" si="84"/>
        <v>2741, 'C0741_2026_10_03_22_00_00', 'C0741', 'PL4-7 (TU08~)', 'Sản xuất', null, null, null, null, null, 'Chưa cập nhật', 0,  'Ca 1', '2026-10-03', '2026-10-03 22:00:00', 'Rolled',  null, 'Chưa cập nhật', null, 'Thất bại', 'Chưa cập nhật', '2026-10-03 22:00:00'</v>
      </c>
      <c r="C2742" s="12">
        <v>2741</v>
      </c>
      <c r="D2742" s="12" t="s">
        <v>12450</v>
      </c>
      <c r="E2742" s="12" t="s">
        <v>12451</v>
      </c>
      <c r="F2742" s="12" t="s">
        <v>11169</v>
      </c>
      <c r="G2742" s="12" t="s">
        <v>1</v>
      </c>
      <c r="H2742" s="12" t="s">
        <v>2</v>
      </c>
      <c r="I2742" s="12" t="s">
        <v>2</v>
      </c>
      <c r="J2742" s="12" t="s">
        <v>2</v>
      </c>
      <c r="K2742" s="12" t="s">
        <v>3</v>
      </c>
      <c r="L2742" s="12">
        <v>0</v>
      </c>
      <c r="M2742" s="12" t="s">
        <v>15713</v>
      </c>
      <c r="N2742" s="12" t="s">
        <v>4409</v>
      </c>
      <c r="O2742" s="12" t="s">
        <v>3810</v>
      </c>
      <c r="P2742" s="12" t="s">
        <v>7</v>
      </c>
      <c r="Q2742" s="12" t="s">
        <v>12973</v>
      </c>
      <c r="R2742" s="12" t="s">
        <v>5</v>
      </c>
      <c r="S2742" s="12" t="s">
        <v>6</v>
      </c>
      <c r="T2742" s="12" t="s">
        <v>28</v>
      </c>
      <c r="U2742" s="12" t="s">
        <v>5</v>
      </c>
      <c r="V2742" s="12" t="s">
        <v>3810</v>
      </c>
      <c r="X2742" s="10">
        <v>2741</v>
      </c>
      <c r="Y2742" s="10" t="s">
        <v>22630</v>
      </c>
      <c r="Z2742" s="10" t="s">
        <v>7305</v>
      </c>
      <c r="AA2742" s="10" t="s">
        <v>4558</v>
      </c>
      <c r="AB2742" s="10" t="s">
        <v>7567</v>
      </c>
      <c r="AC2742" s="10" t="s">
        <v>6</v>
      </c>
      <c r="AD2742" s="10" t="s">
        <v>6</v>
      </c>
      <c r="AE2742" s="10" t="s">
        <v>6</v>
      </c>
      <c r="AF2742" s="10" t="s">
        <v>6</v>
      </c>
      <c r="AG2742" s="10" t="s">
        <v>6</v>
      </c>
      <c r="AH2742" s="10" t="s">
        <v>12970</v>
      </c>
      <c r="AI2742" s="10">
        <v>0</v>
      </c>
      <c r="AJ2742" s="10" t="s">
        <v>12971</v>
      </c>
      <c r="AK2742" s="23" t="s">
        <v>22900</v>
      </c>
      <c r="AL2742" s="23" t="s">
        <v>16889</v>
      </c>
      <c r="AM2742" s="10" t="s">
        <v>7566</v>
      </c>
      <c r="AN2742" s="10" t="s">
        <v>2</v>
      </c>
      <c r="AO2742" s="10" t="s">
        <v>12970</v>
      </c>
      <c r="AP2742" s="10" t="s">
        <v>6</v>
      </c>
      <c r="AQ2742" s="10" t="s">
        <v>12972</v>
      </c>
      <c r="AR2742" s="10" t="s">
        <v>12970</v>
      </c>
      <c r="AS2742" s="23" t="s">
        <v>16889</v>
      </c>
      <c r="AT2742" s="10" t="str">
        <f t="shared" si="85"/>
        <v>(2741, 'C0741_2026_10_03_22_00_00', 'C0741',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43" spans="1:46" x14ac:dyDescent="0.25">
      <c r="A2743" s="16" t="str">
        <v>(2742, 'C0742_2026_10_03_22_00_00', 'C0742', 'PL4-7 (TU08~)', 'Sản xuất', null, null, null, null, null, 'Chưa cập nhật', 0,  'Ca 1', '2026-10-03', '2026-10-03 22:00:00', 'Rolled',  null, 'Chưa cập nhật', null, 'Thất bại', 'Chưa cập nhật', '2026-10-03 22:00:00'),</v>
      </c>
      <c r="B2743" s="17" t="str">
        <f t="shared" si="84"/>
        <v>2742, 'C0742_2026_10_03_22_00_00', 'C0742', 'PL4-7 (TU08~)', 'Sản xuất', null, null, null, null, null, 'Chưa cập nhật', 0,  'Ca 1', '2026-10-03', '2026-10-03 22:00:00', 'Rolled',  null, 'Chưa cập nhật', null, 'Thất bại', 'Chưa cập nhật', '2026-10-03 22:00:00'</v>
      </c>
      <c r="C2743" s="12">
        <v>2742</v>
      </c>
      <c r="D2743" s="12" t="s">
        <v>12452</v>
      </c>
      <c r="E2743" s="12" t="s">
        <v>12453</v>
      </c>
      <c r="F2743" s="12" t="s">
        <v>11169</v>
      </c>
      <c r="G2743" s="12" t="s">
        <v>1</v>
      </c>
      <c r="H2743" s="12" t="s">
        <v>2</v>
      </c>
      <c r="I2743" s="12" t="s">
        <v>2</v>
      </c>
      <c r="J2743" s="12" t="s">
        <v>2</v>
      </c>
      <c r="K2743" s="12" t="s">
        <v>3</v>
      </c>
      <c r="L2743" s="12">
        <v>0</v>
      </c>
      <c r="M2743" s="12" t="s">
        <v>15714</v>
      </c>
      <c r="N2743" s="12" t="s">
        <v>4409</v>
      </c>
      <c r="O2743" s="12" t="s">
        <v>3810</v>
      </c>
      <c r="P2743" s="12" t="s">
        <v>7</v>
      </c>
      <c r="Q2743" s="12" t="s">
        <v>12973</v>
      </c>
      <c r="R2743" s="12" t="s">
        <v>5</v>
      </c>
      <c r="S2743" s="12" t="s">
        <v>6</v>
      </c>
      <c r="T2743" s="12" t="s">
        <v>28</v>
      </c>
      <c r="U2743" s="12" t="s">
        <v>5</v>
      </c>
      <c r="V2743" s="12" t="s">
        <v>3810</v>
      </c>
      <c r="X2743" s="10">
        <v>2742</v>
      </c>
      <c r="Y2743" s="10" t="s">
        <v>22631</v>
      </c>
      <c r="Z2743" s="10" t="s">
        <v>7306</v>
      </c>
      <c r="AA2743" s="10" t="s">
        <v>4558</v>
      </c>
      <c r="AB2743" s="10" t="s">
        <v>7567</v>
      </c>
      <c r="AC2743" s="10" t="s">
        <v>6</v>
      </c>
      <c r="AD2743" s="10" t="s">
        <v>6</v>
      </c>
      <c r="AE2743" s="10" t="s">
        <v>6</v>
      </c>
      <c r="AF2743" s="10" t="s">
        <v>6</v>
      </c>
      <c r="AG2743" s="10" t="s">
        <v>6</v>
      </c>
      <c r="AH2743" s="10" t="s">
        <v>12970</v>
      </c>
      <c r="AI2743" s="10">
        <v>0</v>
      </c>
      <c r="AJ2743" s="10" t="s">
        <v>12971</v>
      </c>
      <c r="AK2743" s="23" t="s">
        <v>22900</v>
      </c>
      <c r="AL2743" s="23" t="s">
        <v>16889</v>
      </c>
      <c r="AM2743" s="10" t="s">
        <v>7566</v>
      </c>
      <c r="AN2743" s="10" t="s">
        <v>2</v>
      </c>
      <c r="AO2743" s="10" t="s">
        <v>12970</v>
      </c>
      <c r="AP2743" s="10" t="s">
        <v>6</v>
      </c>
      <c r="AQ2743" s="10" t="s">
        <v>12972</v>
      </c>
      <c r="AR2743" s="10" t="s">
        <v>12970</v>
      </c>
      <c r="AS2743" s="23" t="s">
        <v>16889</v>
      </c>
      <c r="AT2743" s="10" t="str">
        <f t="shared" si="85"/>
        <v>(2742, 'C0742_2026_10_03_22_00_00', 'C0742',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44" spans="1:46" x14ac:dyDescent="0.25">
      <c r="A2744" s="16" t="str">
        <v>(2743, 'C0743_2026_10_03_22_00_00', 'C0743', 'PL4-7 (TU08~)', 'Sản xuất', null, null, null, null, null, 'Chưa cập nhật', 0,  'Ca 1', '2026-10-03', '2026-10-03 22:00:00', 'Rolled',  null, 'Chưa cập nhật', null, 'Thất bại', 'Chưa cập nhật', '2026-10-03 22:00:00'),</v>
      </c>
      <c r="B2744" s="17" t="str">
        <f t="shared" si="84"/>
        <v>2743, 'C0743_2026_10_03_22_00_00', 'C0743', 'PL4-7 (TU08~)', 'Sản xuất', null, null, null, null, null, 'Chưa cập nhật', 0,  'Ca 1', '2026-10-03', '2026-10-03 22:00:00', 'Rolled',  null, 'Chưa cập nhật', null, 'Thất bại', 'Chưa cập nhật', '2026-10-03 22:00:00'</v>
      </c>
      <c r="C2744" s="12">
        <v>2743</v>
      </c>
      <c r="D2744" s="12" t="s">
        <v>12454</v>
      </c>
      <c r="E2744" s="12" t="s">
        <v>12455</v>
      </c>
      <c r="F2744" s="12" t="s">
        <v>11169</v>
      </c>
      <c r="G2744" s="12" t="s">
        <v>1</v>
      </c>
      <c r="H2744" s="12" t="s">
        <v>2</v>
      </c>
      <c r="I2744" s="12" t="s">
        <v>2</v>
      </c>
      <c r="J2744" s="12" t="s">
        <v>2</v>
      </c>
      <c r="K2744" s="12" t="s">
        <v>3</v>
      </c>
      <c r="L2744" s="12">
        <v>0</v>
      </c>
      <c r="M2744" s="12" t="s">
        <v>15715</v>
      </c>
      <c r="N2744" s="12" t="s">
        <v>4409</v>
      </c>
      <c r="O2744" s="12" t="s">
        <v>3810</v>
      </c>
      <c r="P2744" s="12" t="s">
        <v>7</v>
      </c>
      <c r="Q2744" s="12" t="s">
        <v>12973</v>
      </c>
      <c r="R2744" s="12" t="s">
        <v>5</v>
      </c>
      <c r="S2744" s="12" t="s">
        <v>6</v>
      </c>
      <c r="T2744" s="12" t="s">
        <v>28</v>
      </c>
      <c r="U2744" s="12" t="s">
        <v>5</v>
      </c>
      <c r="V2744" s="12" t="s">
        <v>3810</v>
      </c>
      <c r="X2744" s="10">
        <v>2743</v>
      </c>
      <c r="Y2744" s="10" t="s">
        <v>22632</v>
      </c>
      <c r="Z2744" s="10" t="s">
        <v>7307</v>
      </c>
      <c r="AA2744" s="10" t="s">
        <v>4558</v>
      </c>
      <c r="AB2744" s="10" t="s">
        <v>7567</v>
      </c>
      <c r="AC2744" s="10" t="s">
        <v>6</v>
      </c>
      <c r="AD2744" s="10" t="s">
        <v>6</v>
      </c>
      <c r="AE2744" s="10" t="s">
        <v>6</v>
      </c>
      <c r="AF2744" s="10" t="s">
        <v>6</v>
      </c>
      <c r="AG2744" s="10" t="s">
        <v>6</v>
      </c>
      <c r="AH2744" s="10" t="s">
        <v>12970</v>
      </c>
      <c r="AI2744" s="10">
        <v>0</v>
      </c>
      <c r="AJ2744" s="10" t="s">
        <v>12971</v>
      </c>
      <c r="AK2744" s="23" t="s">
        <v>22900</v>
      </c>
      <c r="AL2744" s="23" t="s">
        <v>16889</v>
      </c>
      <c r="AM2744" s="10" t="s">
        <v>7566</v>
      </c>
      <c r="AN2744" s="10" t="s">
        <v>2</v>
      </c>
      <c r="AO2744" s="10" t="s">
        <v>12970</v>
      </c>
      <c r="AP2744" s="10" t="s">
        <v>6</v>
      </c>
      <c r="AQ2744" s="10" t="s">
        <v>12972</v>
      </c>
      <c r="AR2744" s="10" t="s">
        <v>12970</v>
      </c>
      <c r="AS2744" s="23" t="s">
        <v>16889</v>
      </c>
      <c r="AT2744" s="10" t="str">
        <f t="shared" si="85"/>
        <v>(2743, 'C0743_2026_10_03_22_00_00', 'C0743',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45" spans="1:46" x14ac:dyDescent="0.25">
      <c r="A2745" s="16" t="str">
        <v>(2744, 'C0744_2026_10_03_22_00_00', 'C0744', 'PL4-7 (TU08~)', 'Sản xuất', null, null, null, null, null, 'Chưa cập nhật', 0,  'Ca 1', '2026-10-03', '2026-10-03 22:00:00', 'Rolled',  null, 'Chưa cập nhật', null, 'Thất bại', 'Chưa cập nhật', '2026-10-03 22:00:00'),</v>
      </c>
      <c r="B2745" s="17" t="str">
        <f t="shared" si="84"/>
        <v>2744, 'C0744_2026_10_03_22_00_00', 'C0744', 'PL4-7 (TU08~)', 'Sản xuất', null, null, null, null, null, 'Chưa cập nhật', 0,  'Ca 1', '2026-10-03', '2026-10-03 22:00:00', 'Rolled',  null, 'Chưa cập nhật', null, 'Thất bại', 'Chưa cập nhật', '2026-10-03 22:00:00'</v>
      </c>
      <c r="C2745" s="12">
        <v>2744</v>
      </c>
      <c r="D2745" s="12" t="s">
        <v>12456</v>
      </c>
      <c r="E2745" s="12" t="s">
        <v>12457</v>
      </c>
      <c r="F2745" s="12" t="s">
        <v>11169</v>
      </c>
      <c r="G2745" s="12" t="s">
        <v>1</v>
      </c>
      <c r="H2745" s="12" t="s">
        <v>2</v>
      </c>
      <c r="I2745" s="12" t="s">
        <v>2</v>
      </c>
      <c r="J2745" s="12" t="s">
        <v>2</v>
      </c>
      <c r="K2745" s="12" t="s">
        <v>3</v>
      </c>
      <c r="L2745" s="12">
        <v>0</v>
      </c>
      <c r="M2745" s="12" t="s">
        <v>15716</v>
      </c>
      <c r="N2745" s="12" t="s">
        <v>4409</v>
      </c>
      <c r="O2745" s="12" t="s">
        <v>3810</v>
      </c>
      <c r="P2745" s="12" t="s">
        <v>7</v>
      </c>
      <c r="Q2745" s="12" t="s">
        <v>12973</v>
      </c>
      <c r="R2745" s="12" t="s">
        <v>5</v>
      </c>
      <c r="S2745" s="12" t="s">
        <v>6</v>
      </c>
      <c r="T2745" s="12" t="s">
        <v>28</v>
      </c>
      <c r="U2745" s="12" t="s">
        <v>5</v>
      </c>
      <c r="V2745" s="12" t="s">
        <v>3810</v>
      </c>
      <c r="X2745" s="10">
        <v>2744</v>
      </c>
      <c r="Y2745" s="10" t="s">
        <v>22633</v>
      </c>
      <c r="Z2745" s="10" t="s">
        <v>7308</v>
      </c>
      <c r="AA2745" s="10" t="s">
        <v>4558</v>
      </c>
      <c r="AB2745" s="10" t="s">
        <v>7567</v>
      </c>
      <c r="AC2745" s="10" t="s">
        <v>6</v>
      </c>
      <c r="AD2745" s="10" t="s">
        <v>6</v>
      </c>
      <c r="AE2745" s="10" t="s">
        <v>6</v>
      </c>
      <c r="AF2745" s="10" t="s">
        <v>6</v>
      </c>
      <c r="AG2745" s="10" t="s">
        <v>6</v>
      </c>
      <c r="AH2745" s="10" t="s">
        <v>12970</v>
      </c>
      <c r="AI2745" s="10">
        <v>0</v>
      </c>
      <c r="AJ2745" s="10" t="s">
        <v>12971</v>
      </c>
      <c r="AK2745" s="23" t="s">
        <v>22900</v>
      </c>
      <c r="AL2745" s="23" t="s">
        <v>16889</v>
      </c>
      <c r="AM2745" s="10" t="s">
        <v>7566</v>
      </c>
      <c r="AN2745" s="10" t="s">
        <v>2</v>
      </c>
      <c r="AO2745" s="10" t="s">
        <v>12970</v>
      </c>
      <c r="AP2745" s="10" t="s">
        <v>6</v>
      </c>
      <c r="AQ2745" s="10" t="s">
        <v>12972</v>
      </c>
      <c r="AR2745" s="10" t="s">
        <v>12970</v>
      </c>
      <c r="AS2745" s="23" t="s">
        <v>16889</v>
      </c>
      <c r="AT2745" s="10" t="str">
        <f t="shared" si="85"/>
        <v>(2744, 'C0744_2026_10_03_22_00_00', 'C0744',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46" spans="1:46" x14ac:dyDescent="0.25">
      <c r="A2746" s="16" t="str">
        <v>(2745, 'C0745_2026_10_03_22_00_00', 'C0745', 'PL4-7 (TU08~)', 'Sản xuất', null, null, null, null, null, 'Chưa cập nhật', 0,  'Ca 1', '2026-10-03', '2026-10-03 22:00:00', 'Rolled',  null, 'Chưa cập nhật', null, 'Thất bại', 'Chưa cập nhật', '2026-10-03 22:00:00'),</v>
      </c>
      <c r="B2746" s="17" t="str">
        <f t="shared" si="84"/>
        <v>2745, 'C0745_2026_10_03_22_00_00', 'C0745', 'PL4-7 (TU08~)', 'Sản xuất', null, null, null, null, null, 'Chưa cập nhật', 0,  'Ca 1', '2026-10-03', '2026-10-03 22:00:00', 'Rolled',  null, 'Chưa cập nhật', null, 'Thất bại', 'Chưa cập nhật', '2026-10-03 22:00:00'</v>
      </c>
      <c r="C2746" s="12">
        <v>2745</v>
      </c>
      <c r="D2746" s="12" t="s">
        <v>12458</v>
      </c>
      <c r="E2746" s="12" t="s">
        <v>12459</v>
      </c>
      <c r="F2746" s="12" t="s">
        <v>11169</v>
      </c>
      <c r="G2746" s="12" t="s">
        <v>1</v>
      </c>
      <c r="H2746" s="12" t="s">
        <v>2</v>
      </c>
      <c r="I2746" s="12" t="s">
        <v>2</v>
      </c>
      <c r="J2746" s="12" t="s">
        <v>2</v>
      </c>
      <c r="K2746" s="12" t="s">
        <v>3</v>
      </c>
      <c r="L2746" s="12">
        <v>0</v>
      </c>
      <c r="M2746" s="12" t="s">
        <v>15717</v>
      </c>
      <c r="N2746" s="12" t="s">
        <v>4409</v>
      </c>
      <c r="O2746" s="12" t="s">
        <v>3810</v>
      </c>
      <c r="P2746" s="12" t="s">
        <v>7</v>
      </c>
      <c r="Q2746" s="12" t="s">
        <v>12973</v>
      </c>
      <c r="R2746" s="12" t="s">
        <v>5</v>
      </c>
      <c r="S2746" s="12" t="s">
        <v>6</v>
      </c>
      <c r="T2746" s="12" t="s">
        <v>28</v>
      </c>
      <c r="U2746" s="12" t="s">
        <v>5</v>
      </c>
      <c r="V2746" s="12" t="s">
        <v>3810</v>
      </c>
      <c r="X2746" s="10">
        <v>2745</v>
      </c>
      <c r="Y2746" s="10" t="s">
        <v>22634</v>
      </c>
      <c r="Z2746" s="10" t="s">
        <v>7309</v>
      </c>
      <c r="AA2746" s="10" t="s">
        <v>4558</v>
      </c>
      <c r="AB2746" s="10" t="s">
        <v>7567</v>
      </c>
      <c r="AC2746" s="10" t="s">
        <v>6</v>
      </c>
      <c r="AD2746" s="10" t="s">
        <v>6</v>
      </c>
      <c r="AE2746" s="10" t="s">
        <v>6</v>
      </c>
      <c r="AF2746" s="10" t="s">
        <v>6</v>
      </c>
      <c r="AG2746" s="10" t="s">
        <v>6</v>
      </c>
      <c r="AH2746" s="10" t="s">
        <v>12970</v>
      </c>
      <c r="AI2746" s="10">
        <v>0</v>
      </c>
      <c r="AJ2746" s="10" t="s">
        <v>12971</v>
      </c>
      <c r="AK2746" s="23" t="s">
        <v>22900</v>
      </c>
      <c r="AL2746" s="23" t="s">
        <v>16889</v>
      </c>
      <c r="AM2746" s="10" t="s">
        <v>7566</v>
      </c>
      <c r="AN2746" s="10" t="s">
        <v>2</v>
      </c>
      <c r="AO2746" s="10" t="s">
        <v>12970</v>
      </c>
      <c r="AP2746" s="10" t="s">
        <v>6</v>
      </c>
      <c r="AQ2746" s="10" t="s">
        <v>12972</v>
      </c>
      <c r="AR2746" s="10" t="s">
        <v>12970</v>
      </c>
      <c r="AS2746" s="23" t="s">
        <v>16889</v>
      </c>
      <c r="AT2746" s="10" t="str">
        <f t="shared" si="85"/>
        <v>(2745, 'C0745_2026_10_03_22_00_00', 'C0745',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47" spans="1:46" x14ac:dyDescent="0.25">
      <c r="A2747" s="16" t="str">
        <v>(2746, 'C0746_2026_10_03_22_00_00', 'C0746', 'PL4-7 (TU08~)', 'Sản xuất', null, null, null, null, null, 'Chưa cập nhật', 0,  'Ca 1', '2026-10-03', '2026-10-03 22:00:00', 'Rolled',  null, 'Chưa cập nhật', null, 'Thất bại', 'Chưa cập nhật', '2026-10-03 22:00:00'),</v>
      </c>
      <c r="B2747" s="17" t="str">
        <f t="shared" si="84"/>
        <v>2746, 'C0746_2026_10_03_22_00_00', 'C0746', 'PL4-7 (TU08~)', 'Sản xuất', null, null, null, null, null, 'Chưa cập nhật', 0,  'Ca 1', '2026-10-03', '2026-10-03 22:00:00', 'Rolled',  null, 'Chưa cập nhật', null, 'Thất bại', 'Chưa cập nhật', '2026-10-03 22:00:00'</v>
      </c>
      <c r="C2747" s="12">
        <v>2746</v>
      </c>
      <c r="D2747" s="12" t="s">
        <v>12460</v>
      </c>
      <c r="E2747" s="12" t="s">
        <v>12461</v>
      </c>
      <c r="F2747" s="12" t="s">
        <v>11169</v>
      </c>
      <c r="G2747" s="12" t="s">
        <v>1</v>
      </c>
      <c r="H2747" s="12" t="s">
        <v>2</v>
      </c>
      <c r="I2747" s="12" t="s">
        <v>2</v>
      </c>
      <c r="J2747" s="12" t="s">
        <v>2</v>
      </c>
      <c r="K2747" s="12" t="s">
        <v>3</v>
      </c>
      <c r="L2747" s="12">
        <v>0</v>
      </c>
      <c r="M2747" s="12" t="s">
        <v>15718</v>
      </c>
      <c r="N2747" s="12" t="s">
        <v>4409</v>
      </c>
      <c r="O2747" s="12" t="s">
        <v>3810</v>
      </c>
      <c r="P2747" s="12" t="s">
        <v>7</v>
      </c>
      <c r="Q2747" s="12" t="s">
        <v>12973</v>
      </c>
      <c r="R2747" s="12" t="s">
        <v>5</v>
      </c>
      <c r="S2747" s="12" t="s">
        <v>6</v>
      </c>
      <c r="T2747" s="12" t="s">
        <v>28</v>
      </c>
      <c r="U2747" s="12" t="s">
        <v>5</v>
      </c>
      <c r="V2747" s="12" t="s">
        <v>3810</v>
      </c>
      <c r="X2747" s="10">
        <v>2746</v>
      </c>
      <c r="Y2747" s="10" t="s">
        <v>22635</v>
      </c>
      <c r="Z2747" s="10" t="s">
        <v>7310</v>
      </c>
      <c r="AA2747" s="10" t="s">
        <v>4558</v>
      </c>
      <c r="AB2747" s="10" t="s">
        <v>7567</v>
      </c>
      <c r="AC2747" s="10" t="s">
        <v>6</v>
      </c>
      <c r="AD2747" s="10" t="s">
        <v>6</v>
      </c>
      <c r="AE2747" s="10" t="s">
        <v>6</v>
      </c>
      <c r="AF2747" s="10" t="s">
        <v>6</v>
      </c>
      <c r="AG2747" s="10" t="s">
        <v>6</v>
      </c>
      <c r="AH2747" s="10" t="s">
        <v>12970</v>
      </c>
      <c r="AI2747" s="10">
        <v>0</v>
      </c>
      <c r="AJ2747" s="10" t="s">
        <v>12971</v>
      </c>
      <c r="AK2747" s="23" t="s">
        <v>22900</v>
      </c>
      <c r="AL2747" s="23" t="s">
        <v>16889</v>
      </c>
      <c r="AM2747" s="10" t="s">
        <v>7566</v>
      </c>
      <c r="AN2747" s="10" t="s">
        <v>2</v>
      </c>
      <c r="AO2747" s="10" t="s">
        <v>12970</v>
      </c>
      <c r="AP2747" s="10" t="s">
        <v>6</v>
      </c>
      <c r="AQ2747" s="10" t="s">
        <v>12972</v>
      </c>
      <c r="AR2747" s="10" t="s">
        <v>12970</v>
      </c>
      <c r="AS2747" s="23" t="s">
        <v>16889</v>
      </c>
      <c r="AT2747" s="10" t="str">
        <f t="shared" si="85"/>
        <v>(2746, 'C0746_2026_10_03_22_00_00', 'C0746',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48" spans="1:46" x14ac:dyDescent="0.25">
      <c r="A2748" s="16" t="str">
        <v>(2747, 'C0747_2026_10_03_22_00_00', 'C0747', 'PL4-7 (TU08~)', 'Sản xuất', null, null, null, null, null, 'Chưa cập nhật', 0,  'Ca 1', '2026-10-03', '2026-10-03 22:00:00', 'Rolled',  null, 'Chưa cập nhật', null, 'Thất bại', 'Chưa cập nhật', '2026-10-03 22:00:00'),</v>
      </c>
      <c r="B2748" s="17" t="str">
        <f t="shared" si="84"/>
        <v>2747, 'C0747_2026_10_03_22_00_00', 'C0747', 'PL4-7 (TU08~)', 'Sản xuất', null, null, null, null, null, 'Chưa cập nhật', 0,  'Ca 1', '2026-10-03', '2026-10-03 22:00:00', 'Rolled',  null, 'Chưa cập nhật', null, 'Thất bại', 'Chưa cập nhật', '2026-10-03 22:00:00'</v>
      </c>
      <c r="C2748" s="12">
        <v>2747</v>
      </c>
      <c r="D2748" s="12" t="s">
        <v>12462</v>
      </c>
      <c r="E2748" s="12" t="s">
        <v>12463</v>
      </c>
      <c r="F2748" s="12" t="s">
        <v>11169</v>
      </c>
      <c r="G2748" s="12" t="s">
        <v>1</v>
      </c>
      <c r="H2748" s="12" t="s">
        <v>2</v>
      </c>
      <c r="I2748" s="12" t="s">
        <v>2</v>
      </c>
      <c r="J2748" s="12" t="s">
        <v>2</v>
      </c>
      <c r="K2748" s="12" t="s">
        <v>3</v>
      </c>
      <c r="L2748" s="12">
        <v>0</v>
      </c>
      <c r="M2748" s="12" t="s">
        <v>15719</v>
      </c>
      <c r="N2748" s="12" t="s">
        <v>4409</v>
      </c>
      <c r="O2748" s="12" t="s">
        <v>3810</v>
      </c>
      <c r="P2748" s="12" t="s">
        <v>7</v>
      </c>
      <c r="Q2748" s="12" t="s">
        <v>12973</v>
      </c>
      <c r="R2748" s="12" t="s">
        <v>5</v>
      </c>
      <c r="S2748" s="12" t="s">
        <v>6</v>
      </c>
      <c r="T2748" s="12" t="s">
        <v>28</v>
      </c>
      <c r="U2748" s="12" t="s">
        <v>5</v>
      </c>
      <c r="V2748" s="12" t="s">
        <v>3810</v>
      </c>
      <c r="X2748" s="10">
        <v>2747</v>
      </c>
      <c r="Y2748" s="10" t="s">
        <v>22636</v>
      </c>
      <c r="Z2748" s="10" t="s">
        <v>7311</v>
      </c>
      <c r="AA2748" s="10" t="s">
        <v>4558</v>
      </c>
      <c r="AB2748" s="10" t="s">
        <v>7567</v>
      </c>
      <c r="AC2748" s="10" t="s">
        <v>6</v>
      </c>
      <c r="AD2748" s="10" t="s">
        <v>6</v>
      </c>
      <c r="AE2748" s="10" t="s">
        <v>6</v>
      </c>
      <c r="AF2748" s="10" t="s">
        <v>6</v>
      </c>
      <c r="AG2748" s="10" t="s">
        <v>6</v>
      </c>
      <c r="AH2748" s="10" t="s">
        <v>12970</v>
      </c>
      <c r="AI2748" s="10">
        <v>0</v>
      </c>
      <c r="AJ2748" s="10" t="s">
        <v>12971</v>
      </c>
      <c r="AK2748" s="23" t="s">
        <v>22900</v>
      </c>
      <c r="AL2748" s="23" t="s">
        <v>16889</v>
      </c>
      <c r="AM2748" s="10" t="s">
        <v>7566</v>
      </c>
      <c r="AN2748" s="10" t="s">
        <v>2</v>
      </c>
      <c r="AO2748" s="10" t="s">
        <v>12970</v>
      </c>
      <c r="AP2748" s="10" t="s">
        <v>6</v>
      </c>
      <c r="AQ2748" s="10" t="s">
        <v>12972</v>
      </c>
      <c r="AR2748" s="10" t="s">
        <v>12970</v>
      </c>
      <c r="AS2748" s="23" t="s">
        <v>16889</v>
      </c>
      <c r="AT2748" s="10" t="str">
        <f t="shared" si="85"/>
        <v>(2747, 'C0747_2026_10_03_22_00_00', 'C0747',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49" spans="1:46" x14ac:dyDescent="0.25">
      <c r="A2749" s="16" t="str">
        <v>(2748, 'C0748_2026_10_03_22_00_00', 'C0748', 'PL4-7 (TU08~)', 'Sản xuất', null, null, null, null, null, 'Chưa cập nhật', 0,  'Ca 1', '2026-10-03', '2026-10-03 22:00:00', 'Rolled',  null, 'Chưa cập nhật', null, 'Thất bại', 'Chưa cập nhật', '2026-10-03 22:00:00'),</v>
      </c>
      <c r="B2749" s="17" t="str">
        <f t="shared" si="84"/>
        <v>2748, 'C0748_2026_10_03_22_00_00', 'C0748', 'PL4-7 (TU08~)', 'Sản xuất', null, null, null, null, null, 'Chưa cập nhật', 0,  'Ca 1', '2026-10-03', '2026-10-03 22:00:00', 'Rolled',  null, 'Chưa cập nhật', null, 'Thất bại', 'Chưa cập nhật', '2026-10-03 22:00:00'</v>
      </c>
      <c r="C2749" s="12">
        <v>2748</v>
      </c>
      <c r="D2749" s="12" t="s">
        <v>12464</v>
      </c>
      <c r="E2749" s="12" t="s">
        <v>12465</v>
      </c>
      <c r="F2749" s="12" t="s">
        <v>11169</v>
      </c>
      <c r="G2749" s="12" t="s">
        <v>1</v>
      </c>
      <c r="H2749" s="12" t="s">
        <v>2</v>
      </c>
      <c r="I2749" s="12" t="s">
        <v>2</v>
      </c>
      <c r="J2749" s="12" t="s">
        <v>2</v>
      </c>
      <c r="K2749" s="12" t="s">
        <v>3</v>
      </c>
      <c r="L2749" s="12">
        <v>0</v>
      </c>
      <c r="M2749" s="12" t="s">
        <v>15720</v>
      </c>
      <c r="N2749" s="12" t="s">
        <v>4409</v>
      </c>
      <c r="O2749" s="12" t="s">
        <v>3810</v>
      </c>
      <c r="P2749" s="12" t="s">
        <v>7</v>
      </c>
      <c r="Q2749" s="12" t="s">
        <v>12973</v>
      </c>
      <c r="R2749" s="12" t="s">
        <v>5</v>
      </c>
      <c r="S2749" s="12" t="s">
        <v>6</v>
      </c>
      <c r="T2749" s="12" t="s">
        <v>28</v>
      </c>
      <c r="U2749" s="12" t="s">
        <v>5</v>
      </c>
      <c r="V2749" s="12" t="s">
        <v>3810</v>
      </c>
      <c r="X2749" s="10">
        <v>2748</v>
      </c>
      <c r="Y2749" s="10" t="s">
        <v>22637</v>
      </c>
      <c r="Z2749" s="10" t="s">
        <v>7312</v>
      </c>
      <c r="AA2749" s="10" t="s">
        <v>4558</v>
      </c>
      <c r="AB2749" s="10" t="s">
        <v>7567</v>
      </c>
      <c r="AC2749" s="10" t="s">
        <v>6</v>
      </c>
      <c r="AD2749" s="10" t="s">
        <v>6</v>
      </c>
      <c r="AE2749" s="10" t="s">
        <v>6</v>
      </c>
      <c r="AF2749" s="10" t="s">
        <v>6</v>
      </c>
      <c r="AG2749" s="10" t="s">
        <v>6</v>
      </c>
      <c r="AH2749" s="10" t="s">
        <v>12970</v>
      </c>
      <c r="AI2749" s="10">
        <v>0</v>
      </c>
      <c r="AJ2749" s="10" t="s">
        <v>12971</v>
      </c>
      <c r="AK2749" s="23" t="s">
        <v>22900</v>
      </c>
      <c r="AL2749" s="23" t="s">
        <v>16889</v>
      </c>
      <c r="AM2749" s="10" t="s">
        <v>7566</v>
      </c>
      <c r="AN2749" s="10" t="s">
        <v>2</v>
      </c>
      <c r="AO2749" s="10" t="s">
        <v>12970</v>
      </c>
      <c r="AP2749" s="10" t="s">
        <v>6</v>
      </c>
      <c r="AQ2749" s="10" t="s">
        <v>12972</v>
      </c>
      <c r="AR2749" s="10" t="s">
        <v>12970</v>
      </c>
      <c r="AS2749" s="23" t="s">
        <v>16889</v>
      </c>
      <c r="AT2749" s="10" t="str">
        <f t="shared" si="85"/>
        <v>(2748, 'C0748_2026_10_03_22_00_00', 'C0748',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50" spans="1:46" x14ac:dyDescent="0.25">
      <c r="A2750" s="16" t="str">
        <v>(2749, 'C0749_2026_10_03_22_00_00', 'C0749', 'PL4-7 (TU08~)', 'Sản xuất', null, null, null, null, null, 'Chưa cập nhật', 0,  'Ca 1', '2026-10-03', '2026-10-03 22:00:00', 'Rolled',  null, 'Chưa cập nhật', null, 'Thất bại', 'Chưa cập nhật', '2026-10-03 22:00:00'),</v>
      </c>
      <c r="B2750" s="17" t="str">
        <f t="shared" si="84"/>
        <v>2749, 'C0749_2026_10_03_22_00_00', 'C0749', 'PL4-7 (TU08~)', 'Sản xuất', null, null, null, null, null, 'Chưa cập nhật', 0,  'Ca 1', '2026-10-03', '2026-10-03 22:00:00', 'Rolled',  null, 'Chưa cập nhật', null, 'Thất bại', 'Chưa cập nhật', '2026-10-03 22:00:00'</v>
      </c>
      <c r="C2750" s="12">
        <v>2749</v>
      </c>
      <c r="D2750" s="12" t="s">
        <v>12466</v>
      </c>
      <c r="E2750" s="12" t="s">
        <v>12467</v>
      </c>
      <c r="F2750" s="12" t="s">
        <v>11169</v>
      </c>
      <c r="G2750" s="12" t="s">
        <v>1</v>
      </c>
      <c r="H2750" s="12" t="s">
        <v>2</v>
      </c>
      <c r="I2750" s="12" t="s">
        <v>2</v>
      </c>
      <c r="J2750" s="12" t="s">
        <v>2</v>
      </c>
      <c r="K2750" s="12" t="s">
        <v>3</v>
      </c>
      <c r="L2750" s="12">
        <v>0</v>
      </c>
      <c r="M2750" s="12" t="s">
        <v>15721</v>
      </c>
      <c r="N2750" s="12" t="s">
        <v>4409</v>
      </c>
      <c r="O2750" s="12" t="s">
        <v>3810</v>
      </c>
      <c r="P2750" s="12" t="s">
        <v>7</v>
      </c>
      <c r="Q2750" s="12" t="s">
        <v>12973</v>
      </c>
      <c r="R2750" s="12" t="s">
        <v>5</v>
      </c>
      <c r="S2750" s="12" t="s">
        <v>6</v>
      </c>
      <c r="T2750" s="12" t="s">
        <v>28</v>
      </c>
      <c r="U2750" s="12" t="s">
        <v>5</v>
      </c>
      <c r="V2750" s="12" t="s">
        <v>3810</v>
      </c>
      <c r="X2750" s="10">
        <v>2749</v>
      </c>
      <c r="Y2750" s="10" t="s">
        <v>22638</v>
      </c>
      <c r="Z2750" s="10" t="s">
        <v>7313</v>
      </c>
      <c r="AA2750" s="10" t="s">
        <v>4558</v>
      </c>
      <c r="AB2750" s="10" t="s">
        <v>7567</v>
      </c>
      <c r="AC2750" s="10" t="s">
        <v>6</v>
      </c>
      <c r="AD2750" s="10" t="s">
        <v>6</v>
      </c>
      <c r="AE2750" s="10" t="s">
        <v>6</v>
      </c>
      <c r="AF2750" s="10" t="s">
        <v>6</v>
      </c>
      <c r="AG2750" s="10" t="s">
        <v>6</v>
      </c>
      <c r="AH2750" s="10" t="s">
        <v>12970</v>
      </c>
      <c r="AI2750" s="10">
        <v>0</v>
      </c>
      <c r="AJ2750" s="10" t="s">
        <v>12971</v>
      </c>
      <c r="AK2750" s="23" t="s">
        <v>22900</v>
      </c>
      <c r="AL2750" s="23" t="s">
        <v>16889</v>
      </c>
      <c r="AM2750" s="10" t="s">
        <v>7566</v>
      </c>
      <c r="AN2750" s="10" t="s">
        <v>2</v>
      </c>
      <c r="AO2750" s="10" t="s">
        <v>12970</v>
      </c>
      <c r="AP2750" s="10" t="s">
        <v>6</v>
      </c>
      <c r="AQ2750" s="10" t="s">
        <v>12972</v>
      </c>
      <c r="AR2750" s="10" t="s">
        <v>12970</v>
      </c>
      <c r="AS2750" s="23" t="s">
        <v>16889</v>
      </c>
      <c r="AT2750" s="10" t="str">
        <f t="shared" si="85"/>
        <v>(2749, 'C0749_2026_10_03_22_00_00', 'C0749',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51" spans="1:46" x14ac:dyDescent="0.25">
      <c r="A2751" s="16" t="str">
        <v>(2750, 'C0750_2026_10_03_22_00_00', 'C0750', 'PL4-7 (TU08~)', 'Sản xuất', null, null, null, null, null, 'Chưa cập nhật', 0,  'Ca 1', '2026-10-03', '2026-10-03 22:00:00', 'Rolled',  null, 'Chưa cập nhật', null, 'Thất bại', 'Chưa cập nhật', '2026-10-03 22:00:00'),</v>
      </c>
      <c r="B2751" s="17" t="str">
        <f t="shared" si="84"/>
        <v>2750, 'C0750_2026_10_03_22_00_00', 'C0750', 'PL4-7 (TU08~)', 'Sản xuất', null, null, null, null, null, 'Chưa cập nhật', 0,  'Ca 1', '2026-10-03', '2026-10-03 22:00:00', 'Rolled',  null, 'Chưa cập nhật', null, 'Thất bại', 'Chưa cập nhật', '2026-10-03 22:00:00'</v>
      </c>
      <c r="C2751" s="12">
        <v>2750</v>
      </c>
      <c r="D2751" s="12" t="s">
        <v>12468</v>
      </c>
      <c r="E2751" s="12" t="s">
        <v>12469</v>
      </c>
      <c r="F2751" s="12" t="s">
        <v>11169</v>
      </c>
      <c r="G2751" s="12" t="s">
        <v>1</v>
      </c>
      <c r="H2751" s="12" t="s">
        <v>2</v>
      </c>
      <c r="I2751" s="12" t="s">
        <v>2</v>
      </c>
      <c r="J2751" s="12" t="s">
        <v>2</v>
      </c>
      <c r="K2751" s="12" t="s">
        <v>3</v>
      </c>
      <c r="L2751" s="12">
        <v>0</v>
      </c>
      <c r="M2751" s="12" t="s">
        <v>15722</v>
      </c>
      <c r="N2751" s="12" t="s">
        <v>4409</v>
      </c>
      <c r="O2751" s="12" t="s">
        <v>3810</v>
      </c>
      <c r="P2751" s="12" t="s">
        <v>7</v>
      </c>
      <c r="Q2751" s="12" t="s">
        <v>12973</v>
      </c>
      <c r="R2751" s="12" t="s">
        <v>5</v>
      </c>
      <c r="S2751" s="12" t="s">
        <v>6</v>
      </c>
      <c r="T2751" s="12" t="s">
        <v>28</v>
      </c>
      <c r="U2751" s="12" t="s">
        <v>5</v>
      </c>
      <c r="V2751" s="12" t="s">
        <v>3810</v>
      </c>
      <c r="X2751" s="10">
        <v>2750</v>
      </c>
      <c r="Y2751" s="10" t="s">
        <v>22639</v>
      </c>
      <c r="Z2751" s="10" t="s">
        <v>7314</v>
      </c>
      <c r="AA2751" s="10" t="s">
        <v>4558</v>
      </c>
      <c r="AB2751" s="10" t="s">
        <v>7567</v>
      </c>
      <c r="AC2751" s="10" t="s">
        <v>6</v>
      </c>
      <c r="AD2751" s="10" t="s">
        <v>6</v>
      </c>
      <c r="AE2751" s="10" t="s">
        <v>6</v>
      </c>
      <c r="AF2751" s="10" t="s">
        <v>6</v>
      </c>
      <c r="AG2751" s="10" t="s">
        <v>6</v>
      </c>
      <c r="AH2751" s="10" t="s">
        <v>12970</v>
      </c>
      <c r="AI2751" s="10">
        <v>0</v>
      </c>
      <c r="AJ2751" s="10" t="s">
        <v>12971</v>
      </c>
      <c r="AK2751" s="23" t="s">
        <v>22900</v>
      </c>
      <c r="AL2751" s="23" t="s">
        <v>16889</v>
      </c>
      <c r="AM2751" s="10" t="s">
        <v>7566</v>
      </c>
      <c r="AN2751" s="10" t="s">
        <v>2</v>
      </c>
      <c r="AO2751" s="10" t="s">
        <v>12970</v>
      </c>
      <c r="AP2751" s="10" t="s">
        <v>6</v>
      </c>
      <c r="AQ2751" s="10" t="s">
        <v>12972</v>
      </c>
      <c r="AR2751" s="10" t="s">
        <v>12970</v>
      </c>
      <c r="AS2751" s="23" t="s">
        <v>16889</v>
      </c>
      <c r="AT2751" s="10" t="str">
        <f t="shared" si="85"/>
        <v>(2750, 'C0750_2026_10_03_22_00_00', 'C0750',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52" spans="1:46" x14ac:dyDescent="0.25">
      <c r="A2752" s="16" t="str">
        <v>(2751, 'C0751_2026_10_03_22_00_00', 'C0751', 'PL4-7 (TU08~)', 'Sản xuất', null, null, null, null, null, 'Chưa cập nhật', 0,  'Ca 1', '2026-10-03', '2026-10-03 22:00:00', 'Rolled',  null, 'Chưa cập nhật', null, 'Thất bại', 'Chưa cập nhật', '2026-10-03 22:00:00'),</v>
      </c>
      <c r="B2752" s="17" t="str">
        <f t="shared" si="84"/>
        <v>2751, 'C0751_2026_10_03_22_00_00', 'C0751', 'PL4-7 (TU08~)', 'Sản xuất', null, null, null, null, null, 'Chưa cập nhật', 0,  'Ca 1', '2026-10-03', '2026-10-03 22:00:00', 'Rolled',  null, 'Chưa cập nhật', null, 'Thất bại', 'Chưa cập nhật', '2026-10-03 22:00:00'</v>
      </c>
      <c r="C2752" s="12">
        <v>2751</v>
      </c>
      <c r="D2752" s="12" t="s">
        <v>12470</v>
      </c>
      <c r="E2752" s="12" t="s">
        <v>12471</v>
      </c>
      <c r="F2752" s="12" t="s">
        <v>11169</v>
      </c>
      <c r="G2752" s="12" t="s">
        <v>1</v>
      </c>
      <c r="H2752" s="12" t="s">
        <v>2</v>
      </c>
      <c r="I2752" s="12" t="s">
        <v>2</v>
      </c>
      <c r="J2752" s="12" t="s">
        <v>2</v>
      </c>
      <c r="K2752" s="12" t="s">
        <v>3</v>
      </c>
      <c r="L2752" s="12">
        <v>0</v>
      </c>
      <c r="M2752" s="12" t="s">
        <v>15723</v>
      </c>
      <c r="N2752" s="12" t="s">
        <v>4409</v>
      </c>
      <c r="O2752" s="12" t="s">
        <v>3810</v>
      </c>
      <c r="P2752" s="12" t="s">
        <v>7</v>
      </c>
      <c r="Q2752" s="12" t="s">
        <v>12973</v>
      </c>
      <c r="R2752" s="12" t="s">
        <v>5</v>
      </c>
      <c r="S2752" s="12" t="s">
        <v>6</v>
      </c>
      <c r="T2752" s="12" t="s">
        <v>28</v>
      </c>
      <c r="U2752" s="12" t="s">
        <v>5</v>
      </c>
      <c r="V2752" s="12" t="s">
        <v>3810</v>
      </c>
      <c r="X2752" s="10">
        <v>2751</v>
      </c>
      <c r="Y2752" s="10" t="s">
        <v>22640</v>
      </c>
      <c r="Z2752" s="10" t="s">
        <v>7315</v>
      </c>
      <c r="AA2752" s="10" t="s">
        <v>4558</v>
      </c>
      <c r="AB2752" s="10" t="s">
        <v>7567</v>
      </c>
      <c r="AC2752" s="10" t="s">
        <v>6</v>
      </c>
      <c r="AD2752" s="10" t="s">
        <v>6</v>
      </c>
      <c r="AE2752" s="10" t="s">
        <v>6</v>
      </c>
      <c r="AF2752" s="10" t="s">
        <v>6</v>
      </c>
      <c r="AG2752" s="10" t="s">
        <v>6</v>
      </c>
      <c r="AH2752" s="10" t="s">
        <v>12970</v>
      </c>
      <c r="AI2752" s="10">
        <v>0</v>
      </c>
      <c r="AJ2752" s="10" t="s">
        <v>12971</v>
      </c>
      <c r="AK2752" s="23" t="s">
        <v>22900</v>
      </c>
      <c r="AL2752" s="23" t="s">
        <v>16889</v>
      </c>
      <c r="AM2752" s="10" t="s">
        <v>7566</v>
      </c>
      <c r="AN2752" s="10" t="s">
        <v>2</v>
      </c>
      <c r="AO2752" s="10" t="s">
        <v>12970</v>
      </c>
      <c r="AP2752" s="10" t="s">
        <v>6</v>
      </c>
      <c r="AQ2752" s="10" t="s">
        <v>12972</v>
      </c>
      <c r="AR2752" s="10" t="s">
        <v>12970</v>
      </c>
      <c r="AS2752" s="23" t="s">
        <v>16889</v>
      </c>
      <c r="AT2752" s="10" t="str">
        <f t="shared" si="85"/>
        <v>(2751, 'C0751_2026_10_03_22_00_00', 'C0751',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53" spans="1:46" x14ac:dyDescent="0.25">
      <c r="A2753" s="16" t="str">
        <v>(2752, 'C0752_2026_10_03_22_00_00', 'C0752', 'PL4-7 (TU08~)', 'Sản xuất', null, null, null, null, null, 'Chưa cập nhật', 0,  'Ca 1', '2026-10-03', '2026-10-03 22:00:00', 'Rolled',  null, 'Chưa cập nhật', null, 'Thất bại', 'Chưa cập nhật', '2026-10-03 22:00:00'),</v>
      </c>
      <c r="B2753" s="17" t="str">
        <f t="shared" si="84"/>
        <v>2752, 'C0752_2026_10_03_22_00_00', 'C0752', 'PL4-7 (TU08~)', 'Sản xuất', null, null, null, null, null, 'Chưa cập nhật', 0,  'Ca 1', '2026-10-03', '2026-10-03 22:00:00', 'Rolled',  null, 'Chưa cập nhật', null, 'Thất bại', 'Chưa cập nhật', '2026-10-03 22:00:00'</v>
      </c>
      <c r="C2753" s="12">
        <v>2752</v>
      </c>
      <c r="D2753" s="12" t="s">
        <v>12472</v>
      </c>
      <c r="E2753" s="12" t="s">
        <v>12473</v>
      </c>
      <c r="F2753" s="12" t="s">
        <v>11169</v>
      </c>
      <c r="G2753" s="12" t="s">
        <v>1</v>
      </c>
      <c r="H2753" s="12" t="s">
        <v>2</v>
      </c>
      <c r="I2753" s="12" t="s">
        <v>2</v>
      </c>
      <c r="J2753" s="12" t="s">
        <v>2</v>
      </c>
      <c r="K2753" s="12" t="s">
        <v>3</v>
      </c>
      <c r="L2753" s="12">
        <v>0</v>
      </c>
      <c r="M2753" s="12" t="s">
        <v>15724</v>
      </c>
      <c r="N2753" s="12" t="s">
        <v>4409</v>
      </c>
      <c r="O2753" s="12" t="s">
        <v>3810</v>
      </c>
      <c r="P2753" s="12" t="s">
        <v>7</v>
      </c>
      <c r="Q2753" s="12" t="s">
        <v>12973</v>
      </c>
      <c r="R2753" s="12" t="s">
        <v>5</v>
      </c>
      <c r="S2753" s="12" t="s">
        <v>6</v>
      </c>
      <c r="T2753" s="12" t="s">
        <v>28</v>
      </c>
      <c r="U2753" s="12" t="s">
        <v>5</v>
      </c>
      <c r="V2753" s="12" t="s">
        <v>3810</v>
      </c>
      <c r="X2753" s="10">
        <v>2752</v>
      </c>
      <c r="Y2753" s="10" t="s">
        <v>22641</v>
      </c>
      <c r="Z2753" s="10" t="s">
        <v>7316</v>
      </c>
      <c r="AA2753" s="10" t="s">
        <v>4558</v>
      </c>
      <c r="AB2753" s="10" t="s">
        <v>7567</v>
      </c>
      <c r="AC2753" s="10" t="s">
        <v>6</v>
      </c>
      <c r="AD2753" s="10" t="s">
        <v>6</v>
      </c>
      <c r="AE2753" s="10" t="s">
        <v>6</v>
      </c>
      <c r="AF2753" s="10" t="s">
        <v>6</v>
      </c>
      <c r="AG2753" s="10" t="s">
        <v>6</v>
      </c>
      <c r="AH2753" s="10" t="s">
        <v>12970</v>
      </c>
      <c r="AI2753" s="10">
        <v>0</v>
      </c>
      <c r="AJ2753" s="10" t="s">
        <v>12971</v>
      </c>
      <c r="AK2753" s="23" t="s">
        <v>22900</v>
      </c>
      <c r="AL2753" s="23" t="s">
        <v>16889</v>
      </c>
      <c r="AM2753" s="10" t="s">
        <v>7566</v>
      </c>
      <c r="AN2753" s="10" t="s">
        <v>2</v>
      </c>
      <c r="AO2753" s="10" t="s">
        <v>12970</v>
      </c>
      <c r="AP2753" s="10" t="s">
        <v>6</v>
      </c>
      <c r="AQ2753" s="10" t="s">
        <v>12972</v>
      </c>
      <c r="AR2753" s="10" t="s">
        <v>12970</v>
      </c>
      <c r="AS2753" s="23" t="s">
        <v>16889</v>
      </c>
      <c r="AT2753" s="10" t="str">
        <f t="shared" si="85"/>
        <v>(2752, 'C0752_2026_10_03_22_00_00', 'C0752',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54" spans="1:46" x14ac:dyDescent="0.25">
      <c r="A2754" s="16" t="str">
        <v>(2753, 'C0753_2026_10_03_22_00_00', 'C0753', 'PL4-7 (TU08~)', 'Sản xuất', null, null, null, null, null, 'Chưa cập nhật', 0,  'Ca 1', '2026-10-03', '2026-10-03 22:00:00', 'Rolled',  null, 'Chưa cập nhật', null, 'Thất bại', 'Chưa cập nhật', '2026-10-03 22:00:00'),</v>
      </c>
      <c r="B2754" s="17" t="str">
        <f t="shared" si="84"/>
        <v>2753, 'C0753_2026_10_03_22_00_00', 'C0753', 'PL4-7 (TU08~)', 'Sản xuất', null, null, null, null, null, 'Chưa cập nhật', 0,  'Ca 1', '2026-10-03', '2026-10-03 22:00:00', 'Rolled',  null, 'Chưa cập nhật', null, 'Thất bại', 'Chưa cập nhật', '2026-10-03 22:00:00'</v>
      </c>
      <c r="C2754" s="12">
        <v>2753</v>
      </c>
      <c r="D2754" s="12" t="s">
        <v>12474</v>
      </c>
      <c r="E2754" s="12" t="s">
        <v>12475</v>
      </c>
      <c r="F2754" s="12" t="s">
        <v>11169</v>
      </c>
      <c r="G2754" s="12" t="s">
        <v>1</v>
      </c>
      <c r="H2754" s="12" t="s">
        <v>2</v>
      </c>
      <c r="I2754" s="12" t="s">
        <v>2</v>
      </c>
      <c r="J2754" s="12" t="s">
        <v>2</v>
      </c>
      <c r="K2754" s="12" t="s">
        <v>3</v>
      </c>
      <c r="L2754" s="12">
        <v>0</v>
      </c>
      <c r="M2754" s="12" t="s">
        <v>15725</v>
      </c>
      <c r="N2754" s="12" t="s">
        <v>4409</v>
      </c>
      <c r="O2754" s="12" t="s">
        <v>3810</v>
      </c>
      <c r="P2754" s="12" t="s">
        <v>7</v>
      </c>
      <c r="Q2754" s="12" t="s">
        <v>12973</v>
      </c>
      <c r="R2754" s="12" t="s">
        <v>5</v>
      </c>
      <c r="S2754" s="12" t="s">
        <v>6</v>
      </c>
      <c r="T2754" s="12" t="s">
        <v>28</v>
      </c>
      <c r="U2754" s="12" t="s">
        <v>5</v>
      </c>
      <c r="V2754" s="12" t="s">
        <v>3810</v>
      </c>
      <c r="X2754" s="10">
        <v>2753</v>
      </c>
      <c r="Y2754" s="10" t="s">
        <v>22642</v>
      </c>
      <c r="Z2754" s="10" t="s">
        <v>7317</v>
      </c>
      <c r="AA2754" s="10" t="s">
        <v>4558</v>
      </c>
      <c r="AB2754" s="10" t="s">
        <v>7567</v>
      </c>
      <c r="AC2754" s="10" t="s">
        <v>6</v>
      </c>
      <c r="AD2754" s="10" t="s">
        <v>6</v>
      </c>
      <c r="AE2754" s="10" t="s">
        <v>6</v>
      </c>
      <c r="AF2754" s="10" t="s">
        <v>6</v>
      </c>
      <c r="AG2754" s="10" t="s">
        <v>6</v>
      </c>
      <c r="AH2754" s="10" t="s">
        <v>12970</v>
      </c>
      <c r="AI2754" s="10">
        <v>0</v>
      </c>
      <c r="AJ2754" s="10" t="s">
        <v>12971</v>
      </c>
      <c r="AK2754" s="23" t="s">
        <v>22900</v>
      </c>
      <c r="AL2754" s="23" t="s">
        <v>16889</v>
      </c>
      <c r="AM2754" s="10" t="s">
        <v>7566</v>
      </c>
      <c r="AN2754" s="10" t="s">
        <v>2</v>
      </c>
      <c r="AO2754" s="10" t="s">
        <v>12970</v>
      </c>
      <c r="AP2754" s="10" t="s">
        <v>6</v>
      </c>
      <c r="AQ2754" s="10" t="s">
        <v>12972</v>
      </c>
      <c r="AR2754" s="10" t="s">
        <v>12970</v>
      </c>
      <c r="AS2754" s="23" t="s">
        <v>16889</v>
      </c>
      <c r="AT2754" s="10" t="str">
        <f t="shared" si="85"/>
        <v>(2753, 'C0753_2026_10_03_22_00_00', 'C0753',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55" spans="1:46" x14ac:dyDescent="0.25">
      <c r="A2755" s="16" t="str">
        <v>(2754, 'C0754_2026_10_03_22_00_00', 'C0754', 'PL4-7 (TU08~)', 'Sản xuất', null, null, null, null, null, 'Chưa cập nhật', 0,  'Ca 1', '2026-10-03', '2026-10-03 22:00:00', 'Rolled',  null, 'Chưa cập nhật', null, 'Thất bại', 'Chưa cập nhật', '2026-10-03 22:00:00'),</v>
      </c>
      <c r="B2755" s="17" t="str">
        <f t="shared" ref="B2755:B2818" si="86">MID(A2755,2,LEN(A2755)-3)</f>
        <v>2754, 'C0754_2026_10_03_22_00_00', 'C0754', 'PL4-7 (TU08~)', 'Sản xuất', null, null, null, null, null, 'Chưa cập nhật', 0,  'Ca 1', '2026-10-03', '2026-10-03 22:00:00', 'Rolled',  null, 'Chưa cập nhật', null, 'Thất bại', 'Chưa cập nhật', '2026-10-03 22:00:00'</v>
      </c>
      <c r="C2755" s="12">
        <v>2754</v>
      </c>
      <c r="D2755" s="12" t="s">
        <v>12476</v>
      </c>
      <c r="E2755" s="12" t="s">
        <v>12477</v>
      </c>
      <c r="F2755" s="12" t="s">
        <v>11169</v>
      </c>
      <c r="G2755" s="12" t="s">
        <v>1</v>
      </c>
      <c r="H2755" s="12" t="s">
        <v>2</v>
      </c>
      <c r="I2755" s="12" t="s">
        <v>2</v>
      </c>
      <c r="J2755" s="12" t="s">
        <v>2</v>
      </c>
      <c r="K2755" s="12" t="s">
        <v>3</v>
      </c>
      <c r="L2755" s="12">
        <v>0</v>
      </c>
      <c r="M2755" s="12" t="s">
        <v>15726</v>
      </c>
      <c r="N2755" s="12" t="s">
        <v>4409</v>
      </c>
      <c r="O2755" s="12" t="s">
        <v>3810</v>
      </c>
      <c r="P2755" s="12" t="s">
        <v>7</v>
      </c>
      <c r="Q2755" s="12" t="s">
        <v>12973</v>
      </c>
      <c r="R2755" s="12" t="s">
        <v>5</v>
      </c>
      <c r="S2755" s="12" t="s">
        <v>6</v>
      </c>
      <c r="T2755" s="12" t="s">
        <v>28</v>
      </c>
      <c r="U2755" s="12" t="s">
        <v>5</v>
      </c>
      <c r="V2755" s="12" t="s">
        <v>3810</v>
      </c>
      <c r="X2755" s="10">
        <v>2754</v>
      </c>
      <c r="Y2755" s="10" t="s">
        <v>22643</v>
      </c>
      <c r="Z2755" s="10" t="s">
        <v>7318</v>
      </c>
      <c r="AA2755" s="10" t="s">
        <v>4558</v>
      </c>
      <c r="AB2755" s="10" t="s">
        <v>7567</v>
      </c>
      <c r="AC2755" s="10" t="s">
        <v>6</v>
      </c>
      <c r="AD2755" s="10" t="s">
        <v>6</v>
      </c>
      <c r="AE2755" s="10" t="s">
        <v>6</v>
      </c>
      <c r="AF2755" s="10" t="s">
        <v>6</v>
      </c>
      <c r="AG2755" s="10" t="s">
        <v>6</v>
      </c>
      <c r="AH2755" s="10" t="s">
        <v>12970</v>
      </c>
      <c r="AI2755" s="10">
        <v>0</v>
      </c>
      <c r="AJ2755" s="10" t="s">
        <v>12971</v>
      </c>
      <c r="AK2755" s="23" t="s">
        <v>22900</v>
      </c>
      <c r="AL2755" s="23" t="s">
        <v>16889</v>
      </c>
      <c r="AM2755" s="10" t="s">
        <v>7566</v>
      </c>
      <c r="AN2755" s="10" t="s">
        <v>2</v>
      </c>
      <c r="AO2755" s="10" t="s">
        <v>12970</v>
      </c>
      <c r="AP2755" s="10" t="s">
        <v>6</v>
      </c>
      <c r="AQ2755" s="10" t="s">
        <v>12972</v>
      </c>
      <c r="AR2755" s="10" t="s">
        <v>12970</v>
      </c>
      <c r="AS2755" s="23" t="s">
        <v>16889</v>
      </c>
      <c r="AT2755" s="10" t="str">
        <f t="shared" ref="AT2755:AT2818" si="87">"(" &amp; X2755 &amp; ", '" &amp; Y2755 &amp; "', '" &amp; Z2755 &amp; "', '" &amp; AA2755 &amp; "', '" &amp; AB2755 &amp; "', " &amp; AC2755 &amp; ", "&amp;AD2755&amp;", "&amp;AE2755 &amp;", " &amp; AF2755 &amp; ", " &amp; AG2755 &amp; ", '" &amp; AH2755 &amp; "', " &amp; AI2755 &amp; ",  '" &amp; AJ2755 &amp; "', '" &amp; AK2755 &amp; "', '" &amp; AL2755 &amp; "', '" &amp; AM2755 &amp; "', " &amp; AN2755 &amp; ", '" &amp; AO2755 &amp; "', " &amp; AP2755 &amp; ", '" &amp; AQ2755 &amp; "', '" &amp; AR2755 &amp; "', '" &amp; AS2755 &amp; "'),"</f>
        <v>(2754, 'C0754_2026_10_03_22_00_00', 'C0754',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56" spans="1:46" x14ac:dyDescent="0.25">
      <c r="A2756" s="16" t="str">
        <v>(2755, 'C0755_2026_10_03_22_00_00', 'C0755', 'PL4-7 (TU08~)', 'Sản xuất', null, null, null, null, null, 'Chưa cập nhật', 0,  'Ca 1', '2026-10-03', '2026-10-03 22:00:00', 'Rolled',  null, 'Chưa cập nhật', null, 'Thất bại', 'Chưa cập nhật', '2026-10-03 22:00:00'),</v>
      </c>
      <c r="B2756" s="17" t="str">
        <f t="shared" si="86"/>
        <v>2755, 'C0755_2026_10_03_22_00_00', 'C0755', 'PL4-7 (TU08~)', 'Sản xuất', null, null, null, null, null, 'Chưa cập nhật', 0,  'Ca 1', '2026-10-03', '2026-10-03 22:00:00', 'Rolled',  null, 'Chưa cập nhật', null, 'Thất bại', 'Chưa cập nhật', '2026-10-03 22:00:00'</v>
      </c>
      <c r="C2756" s="12">
        <v>2755</v>
      </c>
      <c r="D2756" s="12" t="s">
        <v>12478</v>
      </c>
      <c r="E2756" s="12" t="s">
        <v>12479</v>
      </c>
      <c r="F2756" s="12" t="s">
        <v>11169</v>
      </c>
      <c r="G2756" s="12" t="s">
        <v>1</v>
      </c>
      <c r="H2756" s="12" t="s">
        <v>2</v>
      </c>
      <c r="I2756" s="12" t="s">
        <v>2</v>
      </c>
      <c r="J2756" s="12" t="s">
        <v>2</v>
      </c>
      <c r="K2756" s="12" t="s">
        <v>3</v>
      </c>
      <c r="L2756" s="12">
        <v>0</v>
      </c>
      <c r="M2756" s="12" t="s">
        <v>15727</v>
      </c>
      <c r="N2756" s="12" t="s">
        <v>4409</v>
      </c>
      <c r="O2756" s="12" t="s">
        <v>3810</v>
      </c>
      <c r="P2756" s="12" t="s">
        <v>7</v>
      </c>
      <c r="Q2756" s="12" t="s">
        <v>12973</v>
      </c>
      <c r="R2756" s="12" t="s">
        <v>5</v>
      </c>
      <c r="S2756" s="12" t="s">
        <v>6</v>
      </c>
      <c r="T2756" s="12" t="s">
        <v>28</v>
      </c>
      <c r="U2756" s="12" t="s">
        <v>5</v>
      </c>
      <c r="V2756" s="12" t="s">
        <v>3810</v>
      </c>
      <c r="X2756" s="10">
        <v>2755</v>
      </c>
      <c r="Y2756" s="10" t="s">
        <v>22644</v>
      </c>
      <c r="Z2756" s="10" t="s">
        <v>7319</v>
      </c>
      <c r="AA2756" s="10" t="s">
        <v>4558</v>
      </c>
      <c r="AB2756" s="10" t="s">
        <v>7567</v>
      </c>
      <c r="AC2756" s="10" t="s">
        <v>6</v>
      </c>
      <c r="AD2756" s="10" t="s">
        <v>6</v>
      </c>
      <c r="AE2756" s="10" t="s">
        <v>6</v>
      </c>
      <c r="AF2756" s="10" t="s">
        <v>6</v>
      </c>
      <c r="AG2756" s="10" t="s">
        <v>6</v>
      </c>
      <c r="AH2756" s="10" t="s">
        <v>12970</v>
      </c>
      <c r="AI2756" s="10">
        <v>0</v>
      </c>
      <c r="AJ2756" s="10" t="s">
        <v>12971</v>
      </c>
      <c r="AK2756" s="23" t="s">
        <v>22900</v>
      </c>
      <c r="AL2756" s="23" t="s">
        <v>16889</v>
      </c>
      <c r="AM2756" s="10" t="s">
        <v>7566</v>
      </c>
      <c r="AN2756" s="10" t="s">
        <v>2</v>
      </c>
      <c r="AO2756" s="10" t="s">
        <v>12970</v>
      </c>
      <c r="AP2756" s="10" t="s">
        <v>6</v>
      </c>
      <c r="AQ2756" s="10" t="s">
        <v>12972</v>
      </c>
      <c r="AR2756" s="10" t="s">
        <v>12970</v>
      </c>
      <c r="AS2756" s="23" t="s">
        <v>16889</v>
      </c>
      <c r="AT2756" s="10" t="str">
        <f t="shared" si="87"/>
        <v>(2755, 'C0755_2026_10_03_22_00_00', 'C0755',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57" spans="1:46" x14ac:dyDescent="0.25">
      <c r="A2757" s="16" t="str">
        <v>(2756, 'C0756_2026_10_03_22_00_00', 'C0756', 'PL4-7 (TU08~)', 'Sản xuất', null, null, null, null, null, 'Chưa cập nhật', 0,  'Ca 1', '2026-10-03', '2026-10-03 22:00:00', 'Rolled',  null, 'Chưa cập nhật', null, 'Thất bại', 'Chưa cập nhật', '2026-10-03 22:00:00'),</v>
      </c>
      <c r="B2757" s="17" t="str">
        <f t="shared" si="86"/>
        <v>2756, 'C0756_2026_10_03_22_00_00', 'C0756', 'PL4-7 (TU08~)', 'Sản xuất', null, null, null, null, null, 'Chưa cập nhật', 0,  'Ca 1', '2026-10-03', '2026-10-03 22:00:00', 'Rolled',  null, 'Chưa cập nhật', null, 'Thất bại', 'Chưa cập nhật', '2026-10-03 22:00:00'</v>
      </c>
      <c r="C2757" s="12">
        <v>2756</v>
      </c>
      <c r="D2757" s="12" t="s">
        <v>12480</v>
      </c>
      <c r="E2757" s="12" t="s">
        <v>12481</v>
      </c>
      <c r="F2757" s="12" t="s">
        <v>11169</v>
      </c>
      <c r="G2757" s="12" t="s">
        <v>1</v>
      </c>
      <c r="H2757" s="12" t="s">
        <v>2</v>
      </c>
      <c r="I2757" s="12" t="s">
        <v>2</v>
      </c>
      <c r="J2757" s="12" t="s">
        <v>2</v>
      </c>
      <c r="K2757" s="12" t="s">
        <v>3</v>
      </c>
      <c r="L2757" s="12">
        <v>0</v>
      </c>
      <c r="M2757" s="12" t="s">
        <v>15728</v>
      </c>
      <c r="N2757" s="12" t="s">
        <v>4409</v>
      </c>
      <c r="O2757" s="12" t="s">
        <v>3810</v>
      </c>
      <c r="P2757" s="12" t="s">
        <v>7</v>
      </c>
      <c r="Q2757" s="12" t="s">
        <v>12973</v>
      </c>
      <c r="R2757" s="12" t="s">
        <v>5</v>
      </c>
      <c r="S2757" s="12" t="s">
        <v>6</v>
      </c>
      <c r="T2757" s="12" t="s">
        <v>28</v>
      </c>
      <c r="U2757" s="12" t="s">
        <v>5</v>
      </c>
      <c r="V2757" s="12" t="s">
        <v>3810</v>
      </c>
      <c r="X2757" s="10">
        <v>2756</v>
      </c>
      <c r="Y2757" s="10" t="s">
        <v>22645</v>
      </c>
      <c r="Z2757" s="10" t="s">
        <v>7320</v>
      </c>
      <c r="AA2757" s="10" t="s">
        <v>4558</v>
      </c>
      <c r="AB2757" s="10" t="s">
        <v>7567</v>
      </c>
      <c r="AC2757" s="10" t="s">
        <v>6</v>
      </c>
      <c r="AD2757" s="10" t="s">
        <v>6</v>
      </c>
      <c r="AE2757" s="10" t="s">
        <v>6</v>
      </c>
      <c r="AF2757" s="10" t="s">
        <v>6</v>
      </c>
      <c r="AG2757" s="10" t="s">
        <v>6</v>
      </c>
      <c r="AH2757" s="10" t="s">
        <v>12970</v>
      </c>
      <c r="AI2757" s="10">
        <v>0</v>
      </c>
      <c r="AJ2757" s="10" t="s">
        <v>12971</v>
      </c>
      <c r="AK2757" s="23" t="s">
        <v>22900</v>
      </c>
      <c r="AL2757" s="23" t="s">
        <v>16889</v>
      </c>
      <c r="AM2757" s="10" t="s">
        <v>7566</v>
      </c>
      <c r="AN2757" s="10" t="s">
        <v>2</v>
      </c>
      <c r="AO2757" s="10" t="s">
        <v>12970</v>
      </c>
      <c r="AP2757" s="10" t="s">
        <v>6</v>
      </c>
      <c r="AQ2757" s="10" t="s">
        <v>12972</v>
      </c>
      <c r="AR2757" s="10" t="s">
        <v>12970</v>
      </c>
      <c r="AS2757" s="23" t="s">
        <v>16889</v>
      </c>
      <c r="AT2757" s="10" t="str">
        <f t="shared" si="87"/>
        <v>(2756, 'C0756_2026_10_03_22_00_00', 'C0756',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58" spans="1:46" x14ac:dyDescent="0.25">
      <c r="A2758" s="16" t="str">
        <v>(2757, 'C0757_2026_10_03_22_00_00', 'C0757', 'PL4-7 (TU08~)', 'Sản xuất', null, null, null, null, null, 'Chưa cập nhật', 0,  'Ca 1', '2026-10-03', '2026-10-03 22:00:00', 'Rolled',  null, 'Chưa cập nhật', null, 'Thất bại', 'Chưa cập nhật', '2026-10-03 22:00:00'),</v>
      </c>
      <c r="B2758" s="17" t="str">
        <f t="shared" si="86"/>
        <v>2757, 'C0757_2026_10_03_22_00_00', 'C0757', 'PL4-7 (TU08~)', 'Sản xuất', null, null, null, null, null, 'Chưa cập nhật', 0,  'Ca 1', '2026-10-03', '2026-10-03 22:00:00', 'Rolled',  null, 'Chưa cập nhật', null, 'Thất bại', 'Chưa cập nhật', '2026-10-03 22:00:00'</v>
      </c>
      <c r="C2758" s="12">
        <v>2757</v>
      </c>
      <c r="D2758" s="12" t="s">
        <v>12482</v>
      </c>
      <c r="E2758" s="12" t="s">
        <v>12483</v>
      </c>
      <c r="F2758" s="12" t="s">
        <v>11169</v>
      </c>
      <c r="G2758" s="12" t="s">
        <v>1</v>
      </c>
      <c r="H2758" s="12" t="s">
        <v>2</v>
      </c>
      <c r="I2758" s="12" t="s">
        <v>2</v>
      </c>
      <c r="J2758" s="12" t="s">
        <v>2</v>
      </c>
      <c r="K2758" s="12" t="s">
        <v>3</v>
      </c>
      <c r="L2758" s="12">
        <v>0</v>
      </c>
      <c r="M2758" s="12" t="s">
        <v>15729</v>
      </c>
      <c r="N2758" s="12" t="s">
        <v>4409</v>
      </c>
      <c r="O2758" s="12" t="s">
        <v>3810</v>
      </c>
      <c r="P2758" s="12" t="s">
        <v>7</v>
      </c>
      <c r="Q2758" s="12" t="s">
        <v>12973</v>
      </c>
      <c r="R2758" s="12" t="s">
        <v>5</v>
      </c>
      <c r="S2758" s="12" t="s">
        <v>6</v>
      </c>
      <c r="T2758" s="12" t="s">
        <v>28</v>
      </c>
      <c r="U2758" s="12" t="s">
        <v>5</v>
      </c>
      <c r="V2758" s="12" t="s">
        <v>3810</v>
      </c>
      <c r="X2758" s="10">
        <v>2757</v>
      </c>
      <c r="Y2758" s="10" t="s">
        <v>22646</v>
      </c>
      <c r="Z2758" s="10" t="s">
        <v>7321</v>
      </c>
      <c r="AA2758" s="10" t="s">
        <v>4558</v>
      </c>
      <c r="AB2758" s="10" t="s">
        <v>7567</v>
      </c>
      <c r="AC2758" s="10" t="s">
        <v>6</v>
      </c>
      <c r="AD2758" s="10" t="s">
        <v>6</v>
      </c>
      <c r="AE2758" s="10" t="s">
        <v>6</v>
      </c>
      <c r="AF2758" s="10" t="s">
        <v>6</v>
      </c>
      <c r="AG2758" s="10" t="s">
        <v>6</v>
      </c>
      <c r="AH2758" s="10" t="s">
        <v>12970</v>
      </c>
      <c r="AI2758" s="10">
        <v>0</v>
      </c>
      <c r="AJ2758" s="10" t="s">
        <v>12971</v>
      </c>
      <c r="AK2758" s="23" t="s">
        <v>22900</v>
      </c>
      <c r="AL2758" s="23" t="s">
        <v>16889</v>
      </c>
      <c r="AM2758" s="10" t="s">
        <v>7566</v>
      </c>
      <c r="AN2758" s="10" t="s">
        <v>2</v>
      </c>
      <c r="AO2758" s="10" t="s">
        <v>12970</v>
      </c>
      <c r="AP2758" s="10" t="s">
        <v>6</v>
      </c>
      <c r="AQ2758" s="10" t="s">
        <v>12972</v>
      </c>
      <c r="AR2758" s="10" t="s">
        <v>12970</v>
      </c>
      <c r="AS2758" s="23" t="s">
        <v>16889</v>
      </c>
      <c r="AT2758" s="10" t="str">
        <f t="shared" si="87"/>
        <v>(2757, 'C0757_2026_10_03_22_00_00', 'C0757',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59" spans="1:46" x14ac:dyDescent="0.25">
      <c r="A2759" s="16" t="str">
        <v>(2758, 'C0758_2026_10_03_22_00_00', 'C0758', 'PL4-7 (TU08~)', 'Sản xuất', null, null, null, null, null, 'Chưa cập nhật', 0,  'Ca 1', '2026-10-03', '2026-10-03 22:00:00', 'Rolled',  null, 'Chưa cập nhật', null, 'Thất bại', 'Chưa cập nhật', '2026-10-03 22:00:00'),</v>
      </c>
      <c r="B2759" s="17" t="str">
        <f t="shared" si="86"/>
        <v>2758, 'C0758_2026_10_03_22_00_00', 'C0758', 'PL4-7 (TU08~)', 'Sản xuất', null, null, null, null, null, 'Chưa cập nhật', 0,  'Ca 1', '2026-10-03', '2026-10-03 22:00:00', 'Rolled',  null, 'Chưa cập nhật', null, 'Thất bại', 'Chưa cập nhật', '2026-10-03 22:00:00'</v>
      </c>
      <c r="C2759" s="12">
        <v>2758</v>
      </c>
      <c r="D2759" s="12" t="s">
        <v>12484</v>
      </c>
      <c r="E2759" s="12" t="s">
        <v>12485</v>
      </c>
      <c r="F2759" s="12" t="s">
        <v>11169</v>
      </c>
      <c r="G2759" s="12" t="s">
        <v>1</v>
      </c>
      <c r="H2759" s="12" t="s">
        <v>2</v>
      </c>
      <c r="I2759" s="12" t="s">
        <v>2</v>
      </c>
      <c r="J2759" s="12" t="s">
        <v>2</v>
      </c>
      <c r="K2759" s="12" t="s">
        <v>3</v>
      </c>
      <c r="L2759" s="12">
        <v>0</v>
      </c>
      <c r="M2759" s="12" t="s">
        <v>15730</v>
      </c>
      <c r="N2759" s="12" t="s">
        <v>4409</v>
      </c>
      <c r="O2759" s="12" t="s">
        <v>3810</v>
      </c>
      <c r="P2759" s="12" t="s">
        <v>7</v>
      </c>
      <c r="Q2759" s="12" t="s">
        <v>12973</v>
      </c>
      <c r="R2759" s="12" t="s">
        <v>5</v>
      </c>
      <c r="S2759" s="12" t="s">
        <v>6</v>
      </c>
      <c r="T2759" s="12" t="s">
        <v>28</v>
      </c>
      <c r="U2759" s="12" t="s">
        <v>5</v>
      </c>
      <c r="V2759" s="12" t="s">
        <v>3810</v>
      </c>
      <c r="X2759" s="10">
        <v>2758</v>
      </c>
      <c r="Y2759" s="10" t="s">
        <v>22647</v>
      </c>
      <c r="Z2759" s="10" t="s">
        <v>7322</v>
      </c>
      <c r="AA2759" s="10" t="s">
        <v>4558</v>
      </c>
      <c r="AB2759" s="10" t="s">
        <v>7567</v>
      </c>
      <c r="AC2759" s="10" t="s">
        <v>6</v>
      </c>
      <c r="AD2759" s="10" t="s">
        <v>6</v>
      </c>
      <c r="AE2759" s="10" t="s">
        <v>6</v>
      </c>
      <c r="AF2759" s="10" t="s">
        <v>6</v>
      </c>
      <c r="AG2759" s="10" t="s">
        <v>6</v>
      </c>
      <c r="AH2759" s="10" t="s">
        <v>12970</v>
      </c>
      <c r="AI2759" s="10">
        <v>0</v>
      </c>
      <c r="AJ2759" s="10" t="s">
        <v>12971</v>
      </c>
      <c r="AK2759" s="23" t="s">
        <v>22900</v>
      </c>
      <c r="AL2759" s="23" t="s">
        <v>16889</v>
      </c>
      <c r="AM2759" s="10" t="s">
        <v>7566</v>
      </c>
      <c r="AN2759" s="10" t="s">
        <v>2</v>
      </c>
      <c r="AO2759" s="10" t="s">
        <v>12970</v>
      </c>
      <c r="AP2759" s="10" t="s">
        <v>6</v>
      </c>
      <c r="AQ2759" s="10" t="s">
        <v>12972</v>
      </c>
      <c r="AR2759" s="10" t="s">
        <v>12970</v>
      </c>
      <c r="AS2759" s="23" t="s">
        <v>16889</v>
      </c>
      <c r="AT2759" s="10" t="str">
        <f t="shared" si="87"/>
        <v>(2758, 'C0758_2026_10_03_22_00_00', 'C0758',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60" spans="1:46" x14ac:dyDescent="0.25">
      <c r="A2760" s="16" t="str">
        <v>(2759, 'C0759_2026_10_03_22_00_00', 'C0759', 'PL4-7 (TU08~)', 'Sản xuất', null, null, null, null, null, 'Chưa cập nhật', 0,  'Ca 1', '2026-10-03', '2026-10-03 22:00:00', 'Rolled',  null, 'Chưa cập nhật', null, 'Thất bại', 'Chưa cập nhật', '2026-10-03 22:00:00'),</v>
      </c>
      <c r="B2760" s="17" t="str">
        <f t="shared" si="86"/>
        <v>2759, 'C0759_2026_10_03_22_00_00', 'C0759', 'PL4-7 (TU08~)', 'Sản xuất', null, null, null, null, null, 'Chưa cập nhật', 0,  'Ca 1', '2026-10-03', '2026-10-03 22:00:00', 'Rolled',  null, 'Chưa cập nhật', null, 'Thất bại', 'Chưa cập nhật', '2026-10-03 22:00:00'</v>
      </c>
      <c r="C2760" s="12">
        <v>2759</v>
      </c>
      <c r="D2760" s="12" t="s">
        <v>12486</v>
      </c>
      <c r="E2760" s="12" t="s">
        <v>12487</v>
      </c>
      <c r="F2760" s="12" t="s">
        <v>11169</v>
      </c>
      <c r="G2760" s="12" t="s">
        <v>1</v>
      </c>
      <c r="H2760" s="12" t="s">
        <v>2</v>
      </c>
      <c r="I2760" s="12" t="s">
        <v>2</v>
      </c>
      <c r="J2760" s="12" t="s">
        <v>2</v>
      </c>
      <c r="K2760" s="12" t="s">
        <v>3</v>
      </c>
      <c r="L2760" s="12">
        <v>0</v>
      </c>
      <c r="M2760" s="12" t="s">
        <v>15731</v>
      </c>
      <c r="N2760" s="12" t="s">
        <v>4409</v>
      </c>
      <c r="O2760" s="12" t="s">
        <v>3810</v>
      </c>
      <c r="P2760" s="12" t="s">
        <v>7</v>
      </c>
      <c r="Q2760" s="12" t="s">
        <v>12973</v>
      </c>
      <c r="R2760" s="12" t="s">
        <v>5</v>
      </c>
      <c r="S2760" s="12" t="s">
        <v>6</v>
      </c>
      <c r="T2760" s="12" t="s">
        <v>28</v>
      </c>
      <c r="U2760" s="12" t="s">
        <v>5</v>
      </c>
      <c r="V2760" s="12" t="s">
        <v>3810</v>
      </c>
      <c r="X2760" s="10">
        <v>2759</v>
      </c>
      <c r="Y2760" s="10" t="s">
        <v>22648</v>
      </c>
      <c r="Z2760" s="10" t="s">
        <v>7323</v>
      </c>
      <c r="AA2760" s="10" t="s">
        <v>4558</v>
      </c>
      <c r="AB2760" s="10" t="s">
        <v>7567</v>
      </c>
      <c r="AC2760" s="10" t="s">
        <v>6</v>
      </c>
      <c r="AD2760" s="10" t="s">
        <v>6</v>
      </c>
      <c r="AE2760" s="10" t="s">
        <v>6</v>
      </c>
      <c r="AF2760" s="10" t="s">
        <v>6</v>
      </c>
      <c r="AG2760" s="10" t="s">
        <v>6</v>
      </c>
      <c r="AH2760" s="10" t="s">
        <v>12970</v>
      </c>
      <c r="AI2760" s="10">
        <v>0</v>
      </c>
      <c r="AJ2760" s="10" t="s">
        <v>12971</v>
      </c>
      <c r="AK2760" s="23" t="s">
        <v>22900</v>
      </c>
      <c r="AL2760" s="23" t="s">
        <v>16889</v>
      </c>
      <c r="AM2760" s="10" t="s">
        <v>7566</v>
      </c>
      <c r="AN2760" s="10" t="s">
        <v>2</v>
      </c>
      <c r="AO2760" s="10" t="s">
        <v>12970</v>
      </c>
      <c r="AP2760" s="10" t="s">
        <v>6</v>
      </c>
      <c r="AQ2760" s="10" t="s">
        <v>12972</v>
      </c>
      <c r="AR2760" s="10" t="s">
        <v>12970</v>
      </c>
      <c r="AS2760" s="23" t="s">
        <v>16889</v>
      </c>
      <c r="AT2760" s="10" t="str">
        <f t="shared" si="87"/>
        <v>(2759, 'C0759_2026_10_03_22_00_00', 'C0759',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61" spans="1:46" x14ac:dyDescent="0.25">
      <c r="A2761" s="16" t="str">
        <v>(2760, 'C0760_2026_10_03_22_00_00', 'C0760', 'PL4-7 (TU08~)', 'Sản xuất', null, null, null, null, null, 'Chưa cập nhật', 0,  'Ca 1', '2026-10-03', '2026-10-03 22:00:00', 'Rolled',  null, 'Chưa cập nhật', null, 'Thất bại', 'Chưa cập nhật', '2026-10-03 22:00:00'),</v>
      </c>
      <c r="B2761" s="17" t="str">
        <f t="shared" si="86"/>
        <v>2760, 'C0760_2026_10_03_22_00_00', 'C0760', 'PL4-7 (TU08~)', 'Sản xuất', null, null, null, null, null, 'Chưa cập nhật', 0,  'Ca 1', '2026-10-03', '2026-10-03 22:00:00', 'Rolled',  null, 'Chưa cập nhật', null, 'Thất bại', 'Chưa cập nhật', '2026-10-03 22:00:00'</v>
      </c>
      <c r="C2761" s="12">
        <v>2760</v>
      </c>
      <c r="D2761" s="12" t="s">
        <v>12488</v>
      </c>
      <c r="E2761" s="12" t="s">
        <v>12489</v>
      </c>
      <c r="F2761" s="12" t="s">
        <v>11169</v>
      </c>
      <c r="G2761" s="12" t="s">
        <v>1</v>
      </c>
      <c r="H2761" s="12" t="s">
        <v>2</v>
      </c>
      <c r="I2761" s="12" t="s">
        <v>2</v>
      </c>
      <c r="J2761" s="12" t="s">
        <v>2</v>
      </c>
      <c r="K2761" s="12" t="s">
        <v>3</v>
      </c>
      <c r="L2761" s="12">
        <v>0</v>
      </c>
      <c r="M2761" s="12" t="s">
        <v>15732</v>
      </c>
      <c r="N2761" s="12" t="s">
        <v>4409</v>
      </c>
      <c r="O2761" s="12" t="s">
        <v>3810</v>
      </c>
      <c r="P2761" s="12" t="s">
        <v>7</v>
      </c>
      <c r="Q2761" s="12" t="s">
        <v>12973</v>
      </c>
      <c r="R2761" s="12" t="s">
        <v>5</v>
      </c>
      <c r="S2761" s="12" t="s">
        <v>6</v>
      </c>
      <c r="T2761" s="12" t="s">
        <v>28</v>
      </c>
      <c r="U2761" s="12" t="s">
        <v>5</v>
      </c>
      <c r="V2761" s="12" t="s">
        <v>3810</v>
      </c>
      <c r="X2761" s="10">
        <v>2760</v>
      </c>
      <c r="Y2761" s="10" t="s">
        <v>22649</v>
      </c>
      <c r="Z2761" s="10" t="s">
        <v>7324</v>
      </c>
      <c r="AA2761" s="10" t="s">
        <v>4558</v>
      </c>
      <c r="AB2761" s="10" t="s">
        <v>7567</v>
      </c>
      <c r="AC2761" s="10" t="s">
        <v>6</v>
      </c>
      <c r="AD2761" s="10" t="s">
        <v>6</v>
      </c>
      <c r="AE2761" s="10" t="s">
        <v>6</v>
      </c>
      <c r="AF2761" s="10" t="s">
        <v>6</v>
      </c>
      <c r="AG2761" s="10" t="s">
        <v>6</v>
      </c>
      <c r="AH2761" s="10" t="s">
        <v>12970</v>
      </c>
      <c r="AI2761" s="10">
        <v>0</v>
      </c>
      <c r="AJ2761" s="10" t="s">
        <v>12971</v>
      </c>
      <c r="AK2761" s="23" t="s">
        <v>22900</v>
      </c>
      <c r="AL2761" s="23" t="s">
        <v>16889</v>
      </c>
      <c r="AM2761" s="10" t="s">
        <v>7566</v>
      </c>
      <c r="AN2761" s="10" t="s">
        <v>2</v>
      </c>
      <c r="AO2761" s="10" t="s">
        <v>12970</v>
      </c>
      <c r="AP2761" s="10" t="s">
        <v>6</v>
      </c>
      <c r="AQ2761" s="10" t="s">
        <v>12972</v>
      </c>
      <c r="AR2761" s="10" t="s">
        <v>12970</v>
      </c>
      <c r="AS2761" s="23" t="s">
        <v>16889</v>
      </c>
      <c r="AT2761" s="10" t="str">
        <f t="shared" si="87"/>
        <v>(2760, 'C0760_2026_10_03_22_00_00', 'C0760',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62" spans="1:46" x14ac:dyDescent="0.25">
      <c r="A2762" s="16" t="str">
        <v>(2761, 'C0761_2026_10_03_22_00_00', 'C0761', 'PL4-7 (TU08~)', 'Sản xuất', null, null, null, null, null, 'Chưa cập nhật', 0,  'Ca 1', '2026-10-03', '2026-10-03 22:00:00', 'Rolled',  null, 'Chưa cập nhật', null, 'Thất bại', 'Chưa cập nhật', '2026-10-03 22:00:00'),</v>
      </c>
      <c r="B2762" s="17" t="str">
        <f t="shared" si="86"/>
        <v>2761, 'C0761_2026_10_03_22_00_00', 'C0761', 'PL4-7 (TU08~)', 'Sản xuất', null, null, null, null, null, 'Chưa cập nhật', 0,  'Ca 1', '2026-10-03', '2026-10-03 22:00:00', 'Rolled',  null, 'Chưa cập nhật', null, 'Thất bại', 'Chưa cập nhật', '2026-10-03 22:00:00'</v>
      </c>
      <c r="C2762" s="12">
        <v>2761</v>
      </c>
      <c r="D2762" s="12" t="s">
        <v>12490</v>
      </c>
      <c r="E2762" s="12" t="s">
        <v>12491</v>
      </c>
      <c r="F2762" s="12" t="s">
        <v>11169</v>
      </c>
      <c r="G2762" s="12" t="s">
        <v>1</v>
      </c>
      <c r="H2762" s="12" t="s">
        <v>2</v>
      </c>
      <c r="I2762" s="12" t="s">
        <v>2</v>
      </c>
      <c r="J2762" s="12" t="s">
        <v>2</v>
      </c>
      <c r="K2762" s="12" t="s">
        <v>3</v>
      </c>
      <c r="L2762" s="12">
        <v>0</v>
      </c>
      <c r="M2762" s="12" t="s">
        <v>15733</v>
      </c>
      <c r="N2762" s="12" t="s">
        <v>4409</v>
      </c>
      <c r="O2762" s="12" t="s">
        <v>3810</v>
      </c>
      <c r="P2762" s="12" t="s">
        <v>7</v>
      </c>
      <c r="Q2762" s="12" t="s">
        <v>12973</v>
      </c>
      <c r="R2762" s="12" t="s">
        <v>5</v>
      </c>
      <c r="S2762" s="12" t="s">
        <v>6</v>
      </c>
      <c r="T2762" s="12" t="s">
        <v>28</v>
      </c>
      <c r="U2762" s="12" t="s">
        <v>5</v>
      </c>
      <c r="V2762" s="12" t="s">
        <v>3810</v>
      </c>
      <c r="X2762" s="10">
        <v>2761</v>
      </c>
      <c r="Y2762" s="10" t="s">
        <v>22650</v>
      </c>
      <c r="Z2762" s="10" t="s">
        <v>7325</v>
      </c>
      <c r="AA2762" s="10" t="s">
        <v>4558</v>
      </c>
      <c r="AB2762" s="10" t="s">
        <v>7567</v>
      </c>
      <c r="AC2762" s="10" t="s">
        <v>6</v>
      </c>
      <c r="AD2762" s="10" t="s">
        <v>6</v>
      </c>
      <c r="AE2762" s="10" t="s">
        <v>6</v>
      </c>
      <c r="AF2762" s="10" t="s">
        <v>6</v>
      </c>
      <c r="AG2762" s="10" t="s">
        <v>6</v>
      </c>
      <c r="AH2762" s="10" t="s">
        <v>12970</v>
      </c>
      <c r="AI2762" s="10">
        <v>0</v>
      </c>
      <c r="AJ2762" s="10" t="s">
        <v>12971</v>
      </c>
      <c r="AK2762" s="23" t="s">
        <v>22900</v>
      </c>
      <c r="AL2762" s="23" t="s">
        <v>16889</v>
      </c>
      <c r="AM2762" s="10" t="s">
        <v>7566</v>
      </c>
      <c r="AN2762" s="10" t="s">
        <v>2</v>
      </c>
      <c r="AO2762" s="10" t="s">
        <v>12970</v>
      </c>
      <c r="AP2762" s="10" t="s">
        <v>6</v>
      </c>
      <c r="AQ2762" s="10" t="s">
        <v>12972</v>
      </c>
      <c r="AR2762" s="10" t="s">
        <v>12970</v>
      </c>
      <c r="AS2762" s="23" t="s">
        <v>16889</v>
      </c>
      <c r="AT2762" s="10" t="str">
        <f t="shared" si="87"/>
        <v>(2761, 'C0761_2026_10_03_22_00_00', 'C0761',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63" spans="1:46" x14ac:dyDescent="0.25">
      <c r="A2763" s="16" t="str">
        <v>(2762, 'C0762_2026_10_03_22_00_00', 'C0762', 'PL4-7 (TU08~)', 'Sản xuất', null, null, null, null, null, 'Chưa cập nhật', 0,  'Ca 1', '2026-10-03', '2026-10-03 22:00:00', 'Rolled',  null, 'Chưa cập nhật', null, 'Thất bại', 'Chưa cập nhật', '2026-10-03 22:00:00'),</v>
      </c>
      <c r="B2763" s="17" t="str">
        <f t="shared" si="86"/>
        <v>2762, 'C0762_2026_10_03_22_00_00', 'C0762', 'PL4-7 (TU08~)', 'Sản xuất', null, null, null, null, null, 'Chưa cập nhật', 0,  'Ca 1', '2026-10-03', '2026-10-03 22:00:00', 'Rolled',  null, 'Chưa cập nhật', null, 'Thất bại', 'Chưa cập nhật', '2026-10-03 22:00:00'</v>
      </c>
      <c r="C2763" s="12">
        <v>2762</v>
      </c>
      <c r="D2763" s="12" t="s">
        <v>12492</v>
      </c>
      <c r="E2763" s="12" t="s">
        <v>12493</v>
      </c>
      <c r="F2763" s="12" t="s">
        <v>11169</v>
      </c>
      <c r="G2763" s="12" t="s">
        <v>1</v>
      </c>
      <c r="H2763" s="12" t="s">
        <v>2</v>
      </c>
      <c r="I2763" s="12" t="s">
        <v>2</v>
      </c>
      <c r="J2763" s="12" t="s">
        <v>2</v>
      </c>
      <c r="K2763" s="12" t="s">
        <v>3</v>
      </c>
      <c r="L2763" s="12">
        <v>0</v>
      </c>
      <c r="M2763" s="12" t="s">
        <v>15734</v>
      </c>
      <c r="N2763" s="12" t="s">
        <v>4409</v>
      </c>
      <c r="O2763" s="12" t="s">
        <v>3810</v>
      </c>
      <c r="P2763" s="12" t="s">
        <v>7</v>
      </c>
      <c r="Q2763" s="12" t="s">
        <v>12973</v>
      </c>
      <c r="R2763" s="12" t="s">
        <v>5</v>
      </c>
      <c r="S2763" s="12" t="s">
        <v>6</v>
      </c>
      <c r="T2763" s="12" t="s">
        <v>28</v>
      </c>
      <c r="U2763" s="12" t="s">
        <v>5</v>
      </c>
      <c r="V2763" s="12" t="s">
        <v>3810</v>
      </c>
      <c r="X2763" s="10">
        <v>2762</v>
      </c>
      <c r="Y2763" s="10" t="s">
        <v>22651</v>
      </c>
      <c r="Z2763" s="10" t="s">
        <v>7326</v>
      </c>
      <c r="AA2763" s="10" t="s">
        <v>4558</v>
      </c>
      <c r="AB2763" s="10" t="s">
        <v>7567</v>
      </c>
      <c r="AC2763" s="10" t="s">
        <v>6</v>
      </c>
      <c r="AD2763" s="10" t="s">
        <v>6</v>
      </c>
      <c r="AE2763" s="10" t="s">
        <v>6</v>
      </c>
      <c r="AF2763" s="10" t="s">
        <v>6</v>
      </c>
      <c r="AG2763" s="10" t="s">
        <v>6</v>
      </c>
      <c r="AH2763" s="10" t="s">
        <v>12970</v>
      </c>
      <c r="AI2763" s="10">
        <v>0</v>
      </c>
      <c r="AJ2763" s="10" t="s">
        <v>12971</v>
      </c>
      <c r="AK2763" s="23" t="s">
        <v>22900</v>
      </c>
      <c r="AL2763" s="23" t="s">
        <v>16889</v>
      </c>
      <c r="AM2763" s="10" t="s">
        <v>7566</v>
      </c>
      <c r="AN2763" s="10" t="s">
        <v>2</v>
      </c>
      <c r="AO2763" s="10" t="s">
        <v>12970</v>
      </c>
      <c r="AP2763" s="10" t="s">
        <v>6</v>
      </c>
      <c r="AQ2763" s="10" t="s">
        <v>12972</v>
      </c>
      <c r="AR2763" s="10" t="s">
        <v>12970</v>
      </c>
      <c r="AS2763" s="23" t="s">
        <v>16889</v>
      </c>
      <c r="AT2763" s="10" t="str">
        <f t="shared" si="87"/>
        <v>(2762, 'C0762_2026_10_03_22_00_00', 'C0762',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64" spans="1:46" x14ac:dyDescent="0.25">
      <c r="A2764" s="16" t="str">
        <v>(2763, 'C0763_2026_10_03_22_00_00', 'C0763', 'PL4-7 (TU08~)', 'Sản xuất', null, null, null, null, null, 'Chưa cập nhật', 0,  'Ca 1', '2026-10-03', '2026-10-03 22:00:00', 'Rolled',  null, 'Chưa cập nhật', null, 'Thất bại', 'Chưa cập nhật', '2026-10-03 22:00:00'),</v>
      </c>
      <c r="B2764" s="17" t="str">
        <f t="shared" si="86"/>
        <v>2763, 'C0763_2026_10_03_22_00_00', 'C0763', 'PL4-7 (TU08~)', 'Sản xuất', null, null, null, null, null, 'Chưa cập nhật', 0,  'Ca 1', '2026-10-03', '2026-10-03 22:00:00', 'Rolled',  null, 'Chưa cập nhật', null, 'Thất bại', 'Chưa cập nhật', '2026-10-03 22:00:00'</v>
      </c>
      <c r="C2764" s="12">
        <v>2763</v>
      </c>
      <c r="D2764" s="12" t="s">
        <v>12494</v>
      </c>
      <c r="E2764" s="12" t="s">
        <v>12495</v>
      </c>
      <c r="F2764" s="12" t="s">
        <v>11169</v>
      </c>
      <c r="G2764" s="12" t="s">
        <v>1</v>
      </c>
      <c r="H2764" s="12" t="s">
        <v>2</v>
      </c>
      <c r="I2764" s="12" t="s">
        <v>2</v>
      </c>
      <c r="J2764" s="12" t="s">
        <v>2</v>
      </c>
      <c r="K2764" s="12" t="s">
        <v>3</v>
      </c>
      <c r="L2764" s="12">
        <v>0</v>
      </c>
      <c r="M2764" s="12" t="s">
        <v>15735</v>
      </c>
      <c r="N2764" s="12" t="s">
        <v>4409</v>
      </c>
      <c r="O2764" s="12" t="s">
        <v>3810</v>
      </c>
      <c r="P2764" s="12" t="s">
        <v>7</v>
      </c>
      <c r="Q2764" s="12" t="s">
        <v>12973</v>
      </c>
      <c r="R2764" s="12" t="s">
        <v>5</v>
      </c>
      <c r="S2764" s="12" t="s">
        <v>6</v>
      </c>
      <c r="T2764" s="12" t="s">
        <v>28</v>
      </c>
      <c r="U2764" s="12" t="s">
        <v>5</v>
      </c>
      <c r="V2764" s="12" t="s">
        <v>3810</v>
      </c>
      <c r="X2764" s="10">
        <v>2763</v>
      </c>
      <c r="Y2764" s="10" t="s">
        <v>22652</v>
      </c>
      <c r="Z2764" s="10" t="s">
        <v>7327</v>
      </c>
      <c r="AA2764" s="10" t="s">
        <v>4558</v>
      </c>
      <c r="AB2764" s="10" t="s">
        <v>7567</v>
      </c>
      <c r="AC2764" s="10" t="s">
        <v>6</v>
      </c>
      <c r="AD2764" s="10" t="s">
        <v>6</v>
      </c>
      <c r="AE2764" s="10" t="s">
        <v>6</v>
      </c>
      <c r="AF2764" s="10" t="s">
        <v>6</v>
      </c>
      <c r="AG2764" s="10" t="s">
        <v>6</v>
      </c>
      <c r="AH2764" s="10" t="s">
        <v>12970</v>
      </c>
      <c r="AI2764" s="10">
        <v>0</v>
      </c>
      <c r="AJ2764" s="10" t="s">
        <v>12971</v>
      </c>
      <c r="AK2764" s="23" t="s">
        <v>22900</v>
      </c>
      <c r="AL2764" s="23" t="s">
        <v>16889</v>
      </c>
      <c r="AM2764" s="10" t="s">
        <v>7566</v>
      </c>
      <c r="AN2764" s="10" t="s">
        <v>2</v>
      </c>
      <c r="AO2764" s="10" t="s">
        <v>12970</v>
      </c>
      <c r="AP2764" s="10" t="s">
        <v>6</v>
      </c>
      <c r="AQ2764" s="10" t="s">
        <v>12972</v>
      </c>
      <c r="AR2764" s="10" t="s">
        <v>12970</v>
      </c>
      <c r="AS2764" s="23" t="s">
        <v>16889</v>
      </c>
      <c r="AT2764" s="10" t="str">
        <f t="shared" si="87"/>
        <v>(2763, 'C0763_2026_10_03_22_00_00', 'C0763',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65" spans="1:46" x14ac:dyDescent="0.25">
      <c r="A2765" s="16" t="str">
        <v>(2764, 'C0764_2026_10_03_22_00_00', 'C0764', 'PL4-7 (TU08~)', 'Sản xuất', null, null, null, null, null, 'Chưa cập nhật', 0,  'Ca 1', '2026-10-03', '2026-10-03 22:00:00', 'Rolled',  null, 'Chưa cập nhật', null, 'Thất bại', 'Chưa cập nhật', '2026-10-03 22:00:00'),</v>
      </c>
      <c r="B2765" s="17" t="str">
        <f t="shared" si="86"/>
        <v>2764, 'C0764_2026_10_03_22_00_00', 'C0764', 'PL4-7 (TU08~)', 'Sản xuất', null, null, null, null, null, 'Chưa cập nhật', 0,  'Ca 1', '2026-10-03', '2026-10-03 22:00:00', 'Rolled',  null, 'Chưa cập nhật', null, 'Thất bại', 'Chưa cập nhật', '2026-10-03 22:00:00'</v>
      </c>
      <c r="C2765" s="12">
        <v>2764</v>
      </c>
      <c r="D2765" s="12" t="s">
        <v>12496</v>
      </c>
      <c r="E2765" s="12" t="s">
        <v>12497</v>
      </c>
      <c r="F2765" s="12" t="s">
        <v>11169</v>
      </c>
      <c r="G2765" s="12" t="s">
        <v>1</v>
      </c>
      <c r="H2765" s="12" t="s">
        <v>2</v>
      </c>
      <c r="I2765" s="12" t="s">
        <v>2</v>
      </c>
      <c r="J2765" s="12" t="s">
        <v>2</v>
      </c>
      <c r="K2765" s="12" t="s">
        <v>3</v>
      </c>
      <c r="L2765" s="12">
        <v>0</v>
      </c>
      <c r="M2765" s="12" t="s">
        <v>15736</v>
      </c>
      <c r="N2765" s="12" t="s">
        <v>4409</v>
      </c>
      <c r="O2765" s="12" t="s">
        <v>3810</v>
      </c>
      <c r="P2765" s="12" t="s">
        <v>7</v>
      </c>
      <c r="Q2765" s="12" t="s">
        <v>12973</v>
      </c>
      <c r="R2765" s="12" t="s">
        <v>5</v>
      </c>
      <c r="S2765" s="12" t="s">
        <v>6</v>
      </c>
      <c r="T2765" s="12" t="s">
        <v>28</v>
      </c>
      <c r="U2765" s="12" t="s">
        <v>5</v>
      </c>
      <c r="V2765" s="12" t="s">
        <v>3810</v>
      </c>
      <c r="X2765" s="10">
        <v>2764</v>
      </c>
      <c r="Y2765" s="10" t="s">
        <v>22653</v>
      </c>
      <c r="Z2765" s="10" t="s">
        <v>7328</v>
      </c>
      <c r="AA2765" s="10" t="s">
        <v>4558</v>
      </c>
      <c r="AB2765" s="10" t="s">
        <v>7567</v>
      </c>
      <c r="AC2765" s="10" t="s">
        <v>6</v>
      </c>
      <c r="AD2765" s="10" t="s">
        <v>6</v>
      </c>
      <c r="AE2765" s="10" t="s">
        <v>6</v>
      </c>
      <c r="AF2765" s="10" t="s">
        <v>6</v>
      </c>
      <c r="AG2765" s="10" t="s">
        <v>6</v>
      </c>
      <c r="AH2765" s="10" t="s">
        <v>12970</v>
      </c>
      <c r="AI2765" s="10">
        <v>0</v>
      </c>
      <c r="AJ2765" s="10" t="s">
        <v>12971</v>
      </c>
      <c r="AK2765" s="23" t="s">
        <v>22900</v>
      </c>
      <c r="AL2765" s="23" t="s">
        <v>16889</v>
      </c>
      <c r="AM2765" s="10" t="s">
        <v>7566</v>
      </c>
      <c r="AN2765" s="10" t="s">
        <v>2</v>
      </c>
      <c r="AO2765" s="10" t="s">
        <v>12970</v>
      </c>
      <c r="AP2765" s="10" t="s">
        <v>6</v>
      </c>
      <c r="AQ2765" s="10" t="s">
        <v>12972</v>
      </c>
      <c r="AR2765" s="10" t="s">
        <v>12970</v>
      </c>
      <c r="AS2765" s="23" t="s">
        <v>16889</v>
      </c>
      <c r="AT2765" s="10" t="str">
        <f t="shared" si="87"/>
        <v>(2764, 'C0764_2026_10_03_22_00_00', 'C0764',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66" spans="1:46" x14ac:dyDescent="0.25">
      <c r="A2766" s="16" t="str">
        <v>(2765, 'C0765_2026_10_03_22_00_00', 'C0765', 'PL4-7 (TU08~)', 'Sản xuất', null, null, null, null, null, 'Chưa cập nhật', 0,  'Ca 1', '2026-10-03', '2026-10-03 22:00:00', 'Rolled',  null, 'Chưa cập nhật', null, 'Thất bại', 'Chưa cập nhật', '2026-10-03 22:00:00'),</v>
      </c>
      <c r="B2766" s="17" t="str">
        <f t="shared" si="86"/>
        <v>2765, 'C0765_2026_10_03_22_00_00', 'C0765', 'PL4-7 (TU08~)', 'Sản xuất', null, null, null, null, null, 'Chưa cập nhật', 0,  'Ca 1', '2026-10-03', '2026-10-03 22:00:00', 'Rolled',  null, 'Chưa cập nhật', null, 'Thất bại', 'Chưa cập nhật', '2026-10-03 22:00:00'</v>
      </c>
      <c r="C2766" s="12">
        <v>2765</v>
      </c>
      <c r="D2766" s="12" t="s">
        <v>12498</v>
      </c>
      <c r="E2766" s="12" t="s">
        <v>12499</v>
      </c>
      <c r="F2766" s="12" t="s">
        <v>11169</v>
      </c>
      <c r="G2766" s="12" t="s">
        <v>1</v>
      </c>
      <c r="H2766" s="12" t="s">
        <v>2</v>
      </c>
      <c r="I2766" s="12" t="s">
        <v>2</v>
      </c>
      <c r="J2766" s="12" t="s">
        <v>2</v>
      </c>
      <c r="K2766" s="12" t="s">
        <v>3</v>
      </c>
      <c r="L2766" s="12">
        <v>0</v>
      </c>
      <c r="M2766" s="12" t="s">
        <v>15737</v>
      </c>
      <c r="N2766" s="12" t="s">
        <v>4409</v>
      </c>
      <c r="O2766" s="12" t="s">
        <v>3810</v>
      </c>
      <c r="P2766" s="12" t="s">
        <v>7</v>
      </c>
      <c r="Q2766" s="12" t="s">
        <v>12973</v>
      </c>
      <c r="R2766" s="12" t="s">
        <v>5</v>
      </c>
      <c r="S2766" s="12" t="s">
        <v>6</v>
      </c>
      <c r="T2766" s="12" t="s">
        <v>28</v>
      </c>
      <c r="U2766" s="12" t="s">
        <v>5</v>
      </c>
      <c r="V2766" s="12" t="s">
        <v>3810</v>
      </c>
      <c r="X2766" s="10">
        <v>2765</v>
      </c>
      <c r="Y2766" s="10" t="s">
        <v>22654</v>
      </c>
      <c r="Z2766" s="10" t="s">
        <v>7329</v>
      </c>
      <c r="AA2766" s="10" t="s">
        <v>4558</v>
      </c>
      <c r="AB2766" s="10" t="s">
        <v>7567</v>
      </c>
      <c r="AC2766" s="10" t="s">
        <v>6</v>
      </c>
      <c r="AD2766" s="10" t="s">
        <v>6</v>
      </c>
      <c r="AE2766" s="10" t="s">
        <v>6</v>
      </c>
      <c r="AF2766" s="10" t="s">
        <v>6</v>
      </c>
      <c r="AG2766" s="10" t="s">
        <v>6</v>
      </c>
      <c r="AH2766" s="10" t="s">
        <v>12970</v>
      </c>
      <c r="AI2766" s="10">
        <v>0</v>
      </c>
      <c r="AJ2766" s="10" t="s">
        <v>12971</v>
      </c>
      <c r="AK2766" s="23" t="s">
        <v>22900</v>
      </c>
      <c r="AL2766" s="23" t="s">
        <v>16889</v>
      </c>
      <c r="AM2766" s="10" t="s">
        <v>7566</v>
      </c>
      <c r="AN2766" s="10" t="s">
        <v>2</v>
      </c>
      <c r="AO2766" s="10" t="s">
        <v>12970</v>
      </c>
      <c r="AP2766" s="10" t="s">
        <v>6</v>
      </c>
      <c r="AQ2766" s="10" t="s">
        <v>12972</v>
      </c>
      <c r="AR2766" s="10" t="s">
        <v>12970</v>
      </c>
      <c r="AS2766" s="23" t="s">
        <v>16889</v>
      </c>
      <c r="AT2766" s="10" t="str">
        <f t="shared" si="87"/>
        <v>(2765, 'C0765_2026_10_03_22_00_00', 'C0765',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67" spans="1:46" x14ac:dyDescent="0.25">
      <c r="A2767" s="16" t="str">
        <v>(2766, 'C0766_2026_10_03_22_00_00', 'C0766', 'PL4-7 (TU08~)', 'Sản xuất', null, null, null, null, null, 'Chưa cập nhật', 0,  'Ca 1', '2026-10-03', '2026-10-03 22:00:00', 'Rolled',  null, 'Chưa cập nhật', null, 'Thất bại', 'Chưa cập nhật', '2026-10-03 22:00:00'),</v>
      </c>
      <c r="B2767" s="17" t="str">
        <f t="shared" si="86"/>
        <v>2766, 'C0766_2026_10_03_22_00_00', 'C0766', 'PL4-7 (TU08~)', 'Sản xuất', null, null, null, null, null, 'Chưa cập nhật', 0,  'Ca 1', '2026-10-03', '2026-10-03 22:00:00', 'Rolled',  null, 'Chưa cập nhật', null, 'Thất bại', 'Chưa cập nhật', '2026-10-03 22:00:00'</v>
      </c>
      <c r="C2767" s="12">
        <v>2766</v>
      </c>
      <c r="D2767" s="12" t="s">
        <v>12500</v>
      </c>
      <c r="E2767" s="12" t="s">
        <v>12501</v>
      </c>
      <c r="F2767" s="12" t="s">
        <v>11169</v>
      </c>
      <c r="G2767" s="12" t="s">
        <v>1</v>
      </c>
      <c r="H2767" s="12" t="s">
        <v>2</v>
      </c>
      <c r="I2767" s="12" t="s">
        <v>2</v>
      </c>
      <c r="J2767" s="12" t="s">
        <v>2</v>
      </c>
      <c r="K2767" s="12" t="s">
        <v>3</v>
      </c>
      <c r="L2767" s="12">
        <v>0</v>
      </c>
      <c r="M2767" s="12" t="s">
        <v>15738</v>
      </c>
      <c r="N2767" s="12" t="s">
        <v>4409</v>
      </c>
      <c r="O2767" s="12" t="s">
        <v>3810</v>
      </c>
      <c r="P2767" s="12" t="s">
        <v>7</v>
      </c>
      <c r="Q2767" s="12" t="s">
        <v>12973</v>
      </c>
      <c r="R2767" s="12" t="s">
        <v>5</v>
      </c>
      <c r="S2767" s="12" t="s">
        <v>6</v>
      </c>
      <c r="T2767" s="12" t="s">
        <v>28</v>
      </c>
      <c r="U2767" s="12" t="s">
        <v>5</v>
      </c>
      <c r="V2767" s="12" t="s">
        <v>3810</v>
      </c>
      <c r="X2767" s="10">
        <v>2766</v>
      </c>
      <c r="Y2767" s="10" t="s">
        <v>22655</v>
      </c>
      <c r="Z2767" s="10" t="s">
        <v>7330</v>
      </c>
      <c r="AA2767" s="10" t="s">
        <v>4558</v>
      </c>
      <c r="AB2767" s="10" t="s">
        <v>7567</v>
      </c>
      <c r="AC2767" s="10" t="s">
        <v>6</v>
      </c>
      <c r="AD2767" s="10" t="s">
        <v>6</v>
      </c>
      <c r="AE2767" s="10" t="s">
        <v>6</v>
      </c>
      <c r="AF2767" s="10" t="s">
        <v>6</v>
      </c>
      <c r="AG2767" s="10" t="s">
        <v>6</v>
      </c>
      <c r="AH2767" s="10" t="s">
        <v>12970</v>
      </c>
      <c r="AI2767" s="10">
        <v>0</v>
      </c>
      <c r="AJ2767" s="10" t="s">
        <v>12971</v>
      </c>
      <c r="AK2767" s="23" t="s">
        <v>22900</v>
      </c>
      <c r="AL2767" s="23" t="s">
        <v>16889</v>
      </c>
      <c r="AM2767" s="10" t="s">
        <v>7566</v>
      </c>
      <c r="AN2767" s="10" t="s">
        <v>2</v>
      </c>
      <c r="AO2767" s="10" t="s">
        <v>12970</v>
      </c>
      <c r="AP2767" s="10" t="s">
        <v>6</v>
      </c>
      <c r="AQ2767" s="10" t="s">
        <v>12972</v>
      </c>
      <c r="AR2767" s="10" t="s">
        <v>12970</v>
      </c>
      <c r="AS2767" s="23" t="s">
        <v>16889</v>
      </c>
      <c r="AT2767" s="10" t="str">
        <f t="shared" si="87"/>
        <v>(2766, 'C0766_2026_10_03_22_00_00', 'C0766',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68" spans="1:46" x14ac:dyDescent="0.25">
      <c r="A2768" s="16" t="str">
        <v>(2767, 'C0767_2026_10_03_22_00_00', 'C0767', 'PL4-7 (TU08~)', 'Sản xuất', null, null, null, null, null, 'Chưa cập nhật', 0,  'Ca 1', '2026-10-03', '2026-10-03 22:00:00', 'Rolled',  null, 'Chưa cập nhật', null, 'Thất bại', 'Chưa cập nhật', '2026-10-03 22:00:00'),</v>
      </c>
      <c r="B2768" s="17" t="str">
        <f t="shared" si="86"/>
        <v>2767, 'C0767_2026_10_03_22_00_00', 'C0767', 'PL4-7 (TU08~)', 'Sản xuất', null, null, null, null, null, 'Chưa cập nhật', 0,  'Ca 1', '2026-10-03', '2026-10-03 22:00:00', 'Rolled',  null, 'Chưa cập nhật', null, 'Thất bại', 'Chưa cập nhật', '2026-10-03 22:00:00'</v>
      </c>
      <c r="C2768" s="12">
        <v>2767</v>
      </c>
      <c r="D2768" s="12" t="s">
        <v>12502</v>
      </c>
      <c r="E2768" s="12" t="s">
        <v>12503</v>
      </c>
      <c r="F2768" s="12" t="s">
        <v>11169</v>
      </c>
      <c r="G2768" s="12" t="s">
        <v>1</v>
      </c>
      <c r="H2768" s="12" t="s">
        <v>2</v>
      </c>
      <c r="I2768" s="12" t="s">
        <v>2</v>
      </c>
      <c r="J2768" s="12" t="s">
        <v>2</v>
      </c>
      <c r="K2768" s="12" t="s">
        <v>3</v>
      </c>
      <c r="L2768" s="12">
        <v>0</v>
      </c>
      <c r="M2768" s="12" t="s">
        <v>15739</v>
      </c>
      <c r="N2768" s="12" t="s">
        <v>4409</v>
      </c>
      <c r="O2768" s="12" t="s">
        <v>3810</v>
      </c>
      <c r="P2768" s="12" t="s">
        <v>7</v>
      </c>
      <c r="Q2768" s="12" t="s">
        <v>12973</v>
      </c>
      <c r="R2768" s="12" t="s">
        <v>5</v>
      </c>
      <c r="S2768" s="12" t="s">
        <v>6</v>
      </c>
      <c r="T2768" s="12" t="s">
        <v>28</v>
      </c>
      <c r="U2768" s="12" t="s">
        <v>5</v>
      </c>
      <c r="V2768" s="12" t="s">
        <v>3810</v>
      </c>
      <c r="X2768" s="10">
        <v>2767</v>
      </c>
      <c r="Y2768" s="10" t="s">
        <v>22656</v>
      </c>
      <c r="Z2768" s="10" t="s">
        <v>7331</v>
      </c>
      <c r="AA2768" s="10" t="s">
        <v>4558</v>
      </c>
      <c r="AB2768" s="10" t="s">
        <v>7567</v>
      </c>
      <c r="AC2768" s="10" t="s">
        <v>6</v>
      </c>
      <c r="AD2768" s="10" t="s">
        <v>6</v>
      </c>
      <c r="AE2768" s="10" t="s">
        <v>6</v>
      </c>
      <c r="AF2768" s="10" t="s">
        <v>6</v>
      </c>
      <c r="AG2768" s="10" t="s">
        <v>6</v>
      </c>
      <c r="AH2768" s="10" t="s">
        <v>12970</v>
      </c>
      <c r="AI2768" s="10">
        <v>0</v>
      </c>
      <c r="AJ2768" s="10" t="s">
        <v>12971</v>
      </c>
      <c r="AK2768" s="23" t="s">
        <v>22900</v>
      </c>
      <c r="AL2768" s="23" t="s">
        <v>16889</v>
      </c>
      <c r="AM2768" s="10" t="s">
        <v>7566</v>
      </c>
      <c r="AN2768" s="10" t="s">
        <v>2</v>
      </c>
      <c r="AO2768" s="10" t="s">
        <v>12970</v>
      </c>
      <c r="AP2768" s="10" t="s">
        <v>6</v>
      </c>
      <c r="AQ2768" s="10" t="s">
        <v>12972</v>
      </c>
      <c r="AR2768" s="10" t="s">
        <v>12970</v>
      </c>
      <c r="AS2768" s="23" t="s">
        <v>16889</v>
      </c>
      <c r="AT2768" s="10" t="str">
        <f t="shared" si="87"/>
        <v>(2767, 'C0767_2026_10_03_22_00_00', 'C0767',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69" spans="1:46" x14ac:dyDescent="0.25">
      <c r="A2769" s="16" t="str">
        <v>(2768, 'C0768_2026_10_03_22_00_00', 'C0768', 'PL4-7 (TU08~)', 'Sản xuất', null, null, null, null, null, 'Chưa cập nhật', 0,  'Ca 1', '2026-10-03', '2026-10-03 22:00:00', 'Rolled',  null, 'Chưa cập nhật', null, 'Thất bại', 'Chưa cập nhật', '2026-10-03 22:00:00'),</v>
      </c>
      <c r="B2769" s="17" t="str">
        <f t="shared" si="86"/>
        <v>2768, 'C0768_2026_10_03_22_00_00', 'C0768', 'PL4-7 (TU08~)', 'Sản xuất', null, null, null, null, null, 'Chưa cập nhật', 0,  'Ca 1', '2026-10-03', '2026-10-03 22:00:00', 'Rolled',  null, 'Chưa cập nhật', null, 'Thất bại', 'Chưa cập nhật', '2026-10-03 22:00:00'</v>
      </c>
      <c r="C2769" s="12">
        <v>2768</v>
      </c>
      <c r="D2769" s="12" t="s">
        <v>12504</v>
      </c>
      <c r="E2769" s="12" t="s">
        <v>12505</v>
      </c>
      <c r="F2769" s="12" t="s">
        <v>11169</v>
      </c>
      <c r="G2769" s="12" t="s">
        <v>1</v>
      </c>
      <c r="H2769" s="12" t="s">
        <v>2</v>
      </c>
      <c r="I2769" s="12" t="s">
        <v>2</v>
      </c>
      <c r="J2769" s="12" t="s">
        <v>2</v>
      </c>
      <c r="K2769" s="12" t="s">
        <v>3</v>
      </c>
      <c r="L2769" s="12">
        <v>0</v>
      </c>
      <c r="M2769" s="12" t="s">
        <v>15740</v>
      </c>
      <c r="N2769" s="12" t="s">
        <v>4409</v>
      </c>
      <c r="O2769" s="12" t="s">
        <v>3810</v>
      </c>
      <c r="P2769" s="12" t="s">
        <v>7</v>
      </c>
      <c r="Q2769" s="12" t="s">
        <v>12973</v>
      </c>
      <c r="R2769" s="12" t="s">
        <v>5</v>
      </c>
      <c r="S2769" s="12" t="s">
        <v>6</v>
      </c>
      <c r="T2769" s="12" t="s">
        <v>28</v>
      </c>
      <c r="U2769" s="12" t="s">
        <v>5</v>
      </c>
      <c r="V2769" s="12" t="s">
        <v>3810</v>
      </c>
      <c r="X2769" s="10">
        <v>2768</v>
      </c>
      <c r="Y2769" s="10" t="s">
        <v>22657</v>
      </c>
      <c r="Z2769" s="10" t="s">
        <v>7332</v>
      </c>
      <c r="AA2769" s="10" t="s">
        <v>4558</v>
      </c>
      <c r="AB2769" s="10" t="s">
        <v>7567</v>
      </c>
      <c r="AC2769" s="10" t="s">
        <v>6</v>
      </c>
      <c r="AD2769" s="10" t="s">
        <v>6</v>
      </c>
      <c r="AE2769" s="10" t="s">
        <v>6</v>
      </c>
      <c r="AF2769" s="10" t="s">
        <v>6</v>
      </c>
      <c r="AG2769" s="10" t="s">
        <v>6</v>
      </c>
      <c r="AH2769" s="10" t="s">
        <v>12970</v>
      </c>
      <c r="AI2769" s="10">
        <v>0</v>
      </c>
      <c r="AJ2769" s="10" t="s">
        <v>12971</v>
      </c>
      <c r="AK2769" s="23" t="s">
        <v>22900</v>
      </c>
      <c r="AL2769" s="23" t="s">
        <v>16889</v>
      </c>
      <c r="AM2769" s="10" t="s">
        <v>7566</v>
      </c>
      <c r="AN2769" s="10" t="s">
        <v>2</v>
      </c>
      <c r="AO2769" s="10" t="s">
        <v>12970</v>
      </c>
      <c r="AP2769" s="10" t="s">
        <v>6</v>
      </c>
      <c r="AQ2769" s="10" t="s">
        <v>12972</v>
      </c>
      <c r="AR2769" s="10" t="s">
        <v>12970</v>
      </c>
      <c r="AS2769" s="23" t="s">
        <v>16889</v>
      </c>
      <c r="AT2769" s="10" t="str">
        <f t="shared" si="87"/>
        <v>(2768, 'C0768_2026_10_03_22_00_00', 'C0768',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70" spans="1:46" x14ac:dyDescent="0.25">
      <c r="A2770" s="16" t="str">
        <v>(2769, 'C0769_2026_10_03_22_00_00', 'C0769', 'PL4-7 (TU08~)', 'Sản xuất', null, null, null, null, null, 'Chưa cập nhật', 0,  'Ca 1', '2026-10-03', '2026-10-03 22:00:00', 'Rolled',  null, 'Chưa cập nhật', null, 'Thất bại', 'Chưa cập nhật', '2026-10-03 22:00:00'),</v>
      </c>
      <c r="B2770" s="17" t="str">
        <f t="shared" si="86"/>
        <v>2769, 'C0769_2026_10_03_22_00_00', 'C0769', 'PL4-7 (TU08~)', 'Sản xuất', null, null, null, null, null, 'Chưa cập nhật', 0,  'Ca 1', '2026-10-03', '2026-10-03 22:00:00', 'Rolled',  null, 'Chưa cập nhật', null, 'Thất bại', 'Chưa cập nhật', '2026-10-03 22:00:00'</v>
      </c>
      <c r="C2770" s="12">
        <v>2769</v>
      </c>
      <c r="D2770" s="12" t="s">
        <v>12506</v>
      </c>
      <c r="E2770" s="12" t="s">
        <v>12507</v>
      </c>
      <c r="F2770" s="12" t="s">
        <v>11169</v>
      </c>
      <c r="G2770" s="12" t="s">
        <v>1</v>
      </c>
      <c r="H2770" s="12" t="s">
        <v>2</v>
      </c>
      <c r="I2770" s="12" t="s">
        <v>2</v>
      </c>
      <c r="J2770" s="12" t="s">
        <v>2</v>
      </c>
      <c r="K2770" s="12" t="s">
        <v>3</v>
      </c>
      <c r="L2770" s="12">
        <v>0</v>
      </c>
      <c r="M2770" s="12" t="s">
        <v>15741</v>
      </c>
      <c r="N2770" s="12" t="s">
        <v>4409</v>
      </c>
      <c r="O2770" s="12" t="s">
        <v>3810</v>
      </c>
      <c r="P2770" s="12" t="s">
        <v>7</v>
      </c>
      <c r="Q2770" s="12" t="s">
        <v>12973</v>
      </c>
      <c r="R2770" s="12" t="s">
        <v>5</v>
      </c>
      <c r="S2770" s="12" t="s">
        <v>6</v>
      </c>
      <c r="T2770" s="12" t="s">
        <v>28</v>
      </c>
      <c r="U2770" s="12" t="s">
        <v>5</v>
      </c>
      <c r="V2770" s="12" t="s">
        <v>3810</v>
      </c>
      <c r="X2770" s="10">
        <v>2769</v>
      </c>
      <c r="Y2770" s="10" t="s">
        <v>22658</v>
      </c>
      <c r="Z2770" s="10" t="s">
        <v>7333</v>
      </c>
      <c r="AA2770" s="10" t="s">
        <v>4558</v>
      </c>
      <c r="AB2770" s="10" t="s">
        <v>7567</v>
      </c>
      <c r="AC2770" s="10" t="s">
        <v>6</v>
      </c>
      <c r="AD2770" s="10" t="s">
        <v>6</v>
      </c>
      <c r="AE2770" s="10" t="s">
        <v>6</v>
      </c>
      <c r="AF2770" s="10" t="s">
        <v>6</v>
      </c>
      <c r="AG2770" s="10" t="s">
        <v>6</v>
      </c>
      <c r="AH2770" s="10" t="s">
        <v>12970</v>
      </c>
      <c r="AI2770" s="10">
        <v>0</v>
      </c>
      <c r="AJ2770" s="10" t="s">
        <v>12971</v>
      </c>
      <c r="AK2770" s="23" t="s">
        <v>22900</v>
      </c>
      <c r="AL2770" s="23" t="s">
        <v>16889</v>
      </c>
      <c r="AM2770" s="10" t="s">
        <v>7566</v>
      </c>
      <c r="AN2770" s="10" t="s">
        <v>2</v>
      </c>
      <c r="AO2770" s="10" t="s">
        <v>12970</v>
      </c>
      <c r="AP2770" s="10" t="s">
        <v>6</v>
      </c>
      <c r="AQ2770" s="10" t="s">
        <v>12972</v>
      </c>
      <c r="AR2770" s="10" t="s">
        <v>12970</v>
      </c>
      <c r="AS2770" s="23" t="s">
        <v>16889</v>
      </c>
      <c r="AT2770" s="10" t="str">
        <f t="shared" si="87"/>
        <v>(2769, 'C0769_2026_10_03_22_00_00', 'C0769',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71" spans="1:46" x14ac:dyDescent="0.25">
      <c r="A2771" s="16" t="str">
        <v>(2770, 'C0770_2026_10_03_22_00_00', 'C0770', 'PL4-7 (TU08~)', 'Sản xuất', null, null, null, null, null, 'Chưa cập nhật', 0,  'Ca 1', '2026-10-03', '2026-10-03 22:00:00', 'Rolled',  null, 'Chưa cập nhật', null, 'Thất bại', 'Chưa cập nhật', '2026-10-03 22:00:00'),</v>
      </c>
      <c r="B2771" s="17" t="str">
        <f t="shared" si="86"/>
        <v>2770, 'C0770_2026_10_03_22_00_00', 'C0770', 'PL4-7 (TU08~)', 'Sản xuất', null, null, null, null, null, 'Chưa cập nhật', 0,  'Ca 1', '2026-10-03', '2026-10-03 22:00:00', 'Rolled',  null, 'Chưa cập nhật', null, 'Thất bại', 'Chưa cập nhật', '2026-10-03 22:00:00'</v>
      </c>
      <c r="C2771" s="12">
        <v>2770</v>
      </c>
      <c r="D2771" s="12" t="s">
        <v>12508</v>
      </c>
      <c r="E2771" s="12" t="s">
        <v>12509</v>
      </c>
      <c r="F2771" s="12" t="s">
        <v>11169</v>
      </c>
      <c r="G2771" s="12" t="s">
        <v>1</v>
      </c>
      <c r="H2771" s="12" t="s">
        <v>2</v>
      </c>
      <c r="I2771" s="12" t="s">
        <v>2</v>
      </c>
      <c r="J2771" s="12" t="s">
        <v>2</v>
      </c>
      <c r="K2771" s="12" t="s">
        <v>3</v>
      </c>
      <c r="L2771" s="12">
        <v>0</v>
      </c>
      <c r="M2771" s="12" t="s">
        <v>15742</v>
      </c>
      <c r="N2771" s="12" t="s">
        <v>4409</v>
      </c>
      <c r="O2771" s="12" t="s">
        <v>3810</v>
      </c>
      <c r="P2771" s="12" t="s">
        <v>7</v>
      </c>
      <c r="Q2771" s="12" t="s">
        <v>12973</v>
      </c>
      <c r="R2771" s="12" t="s">
        <v>5</v>
      </c>
      <c r="S2771" s="12" t="s">
        <v>6</v>
      </c>
      <c r="T2771" s="12" t="s">
        <v>28</v>
      </c>
      <c r="U2771" s="12" t="s">
        <v>5</v>
      </c>
      <c r="V2771" s="12" t="s">
        <v>3810</v>
      </c>
      <c r="X2771" s="10">
        <v>2770</v>
      </c>
      <c r="Y2771" s="10" t="s">
        <v>22659</v>
      </c>
      <c r="Z2771" s="10" t="s">
        <v>7334</v>
      </c>
      <c r="AA2771" s="10" t="s">
        <v>4558</v>
      </c>
      <c r="AB2771" s="10" t="s">
        <v>7567</v>
      </c>
      <c r="AC2771" s="10" t="s">
        <v>6</v>
      </c>
      <c r="AD2771" s="10" t="s">
        <v>6</v>
      </c>
      <c r="AE2771" s="10" t="s">
        <v>6</v>
      </c>
      <c r="AF2771" s="10" t="s">
        <v>6</v>
      </c>
      <c r="AG2771" s="10" t="s">
        <v>6</v>
      </c>
      <c r="AH2771" s="10" t="s">
        <v>12970</v>
      </c>
      <c r="AI2771" s="10">
        <v>0</v>
      </c>
      <c r="AJ2771" s="10" t="s">
        <v>12971</v>
      </c>
      <c r="AK2771" s="23" t="s">
        <v>22900</v>
      </c>
      <c r="AL2771" s="23" t="s">
        <v>16889</v>
      </c>
      <c r="AM2771" s="10" t="s">
        <v>7566</v>
      </c>
      <c r="AN2771" s="10" t="s">
        <v>2</v>
      </c>
      <c r="AO2771" s="10" t="s">
        <v>12970</v>
      </c>
      <c r="AP2771" s="10" t="s">
        <v>6</v>
      </c>
      <c r="AQ2771" s="10" t="s">
        <v>12972</v>
      </c>
      <c r="AR2771" s="10" t="s">
        <v>12970</v>
      </c>
      <c r="AS2771" s="23" t="s">
        <v>16889</v>
      </c>
      <c r="AT2771" s="10" t="str">
        <f t="shared" si="87"/>
        <v>(2770, 'C0770_2026_10_03_22_00_00', 'C0770',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72" spans="1:46" x14ac:dyDescent="0.25">
      <c r="A2772" s="16" t="str">
        <v>(2771, 'C0771_2026_10_03_22_00_00', 'C0771', 'PL4-7 (TU08~)', 'Sản xuất', null, null, null, null, null, 'Chưa cập nhật', 0,  'Ca 1', '2026-10-03', '2026-10-03 22:00:00', 'Rolled',  null, 'Chưa cập nhật', null, 'Thất bại', 'Chưa cập nhật', '2026-10-03 22:00:00'),</v>
      </c>
      <c r="B2772" s="17" t="str">
        <f t="shared" si="86"/>
        <v>2771, 'C0771_2026_10_03_22_00_00', 'C0771', 'PL4-7 (TU08~)', 'Sản xuất', null, null, null, null, null, 'Chưa cập nhật', 0,  'Ca 1', '2026-10-03', '2026-10-03 22:00:00', 'Rolled',  null, 'Chưa cập nhật', null, 'Thất bại', 'Chưa cập nhật', '2026-10-03 22:00:00'</v>
      </c>
      <c r="C2772" s="12">
        <v>2771</v>
      </c>
      <c r="D2772" s="12" t="s">
        <v>12510</v>
      </c>
      <c r="E2772" s="12" t="s">
        <v>12511</v>
      </c>
      <c r="F2772" s="12" t="s">
        <v>11169</v>
      </c>
      <c r="G2772" s="12" t="s">
        <v>1</v>
      </c>
      <c r="H2772" s="12" t="s">
        <v>2</v>
      </c>
      <c r="I2772" s="12" t="s">
        <v>2</v>
      </c>
      <c r="J2772" s="12" t="s">
        <v>2</v>
      </c>
      <c r="K2772" s="12" t="s">
        <v>3</v>
      </c>
      <c r="L2772" s="12">
        <v>0</v>
      </c>
      <c r="M2772" s="12" t="s">
        <v>15743</v>
      </c>
      <c r="N2772" s="12" t="s">
        <v>4409</v>
      </c>
      <c r="O2772" s="12" t="s">
        <v>3810</v>
      </c>
      <c r="P2772" s="12" t="s">
        <v>7</v>
      </c>
      <c r="Q2772" s="12" t="s">
        <v>12973</v>
      </c>
      <c r="R2772" s="12" t="s">
        <v>5</v>
      </c>
      <c r="S2772" s="12" t="s">
        <v>6</v>
      </c>
      <c r="T2772" s="12" t="s">
        <v>28</v>
      </c>
      <c r="U2772" s="12" t="s">
        <v>5</v>
      </c>
      <c r="V2772" s="12" t="s">
        <v>3810</v>
      </c>
      <c r="X2772" s="10">
        <v>2771</v>
      </c>
      <c r="Y2772" s="10" t="s">
        <v>22660</v>
      </c>
      <c r="Z2772" s="10" t="s">
        <v>7335</v>
      </c>
      <c r="AA2772" s="10" t="s">
        <v>4558</v>
      </c>
      <c r="AB2772" s="10" t="s">
        <v>7567</v>
      </c>
      <c r="AC2772" s="10" t="s">
        <v>6</v>
      </c>
      <c r="AD2772" s="10" t="s">
        <v>6</v>
      </c>
      <c r="AE2772" s="10" t="s">
        <v>6</v>
      </c>
      <c r="AF2772" s="10" t="s">
        <v>6</v>
      </c>
      <c r="AG2772" s="10" t="s">
        <v>6</v>
      </c>
      <c r="AH2772" s="10" t="s">
        <v>12970</v>
      </c>
      <c r="AI2772" s="10">
        <v>0</v>
      </c>
      <c r="AJ2772" s="10" t="s">
        <v>12971</v>
      </c>
      <c r="AK2772" s="23" t="s">
        <v>22900</v>
      </c>
      <c r="AL2772" s="23" t="s">
        <v>16889</v>
      </c>
      <c r="AM2772" s="10" t="s">
        <v>7566</v>
      </c>
      <c r="AN2772" s="10" t="s">
        <v>2</v>
      </c>
      <c r="AO2772" s="10" t="s">
        <v>12970</v>
      </c>
      <c r="AP2772" s="10" t="s">
        <v>6</v>
      </c>
      <c r="AQ2772" s="10" t="s">
        <v>12972</v>
      </c>
      <c r="AR2772" s="10" t="s">
        <v>12970</v>
      </c>
      <c r="AS2772" s="23" t="s">
        <v>16889</v>
      </c>
      <c r="AT2772" s="10" t="str">
        <f t="shared" si="87"/>
        <v>(2771, 'C0771_2026_10_03_22_00_00', 'C0771',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73" spans="1:46" x14ac:dyDescent="0.25">
      <c r="A2773" s="16" t="str">
        <v>(2772, 'C0772_2026_10_03_22_00_00', 'C0772', 'PL4-7 (TU08~)', 'Sản xuất', null, null, null, null, null, 'Chưa cập nhật', 0,  'Ca 1', '2026-10-03', '2026-10-03 22:00:00', 'Rolled',  null, 'Chưa cập nhật', null, 'Thất bại', 'Chưa cập nhật', '2026-10-03 22:00:00'),</v>
      </c>
      <c r="B2773" s="17" t="str">
        <f t="shared" si="86"/>
        <v>2772, 'C0772_2026_10_03_22_00_00', 'C0772', 'PL4-7 (TU08~)', 'Sản xuất', null, null, null, null, null, 'Chưa cập nhật', 0,  'Ca 1', '2026-10-03', '2026-10-03 22:00:00', 'Rolled',  null, 'Chưa cập nhật', null, 'Thất bại', 'Chưa cập nhật', '2026-10-03 22:00:00'</v>
      </c>
      <c r="C2773" s="12">
        <v>2772</v>
      </c>
      <c r="D2773" s="12" t="s">
        <v>12512</v>
      </c>
      <c r="E2773" s="12" t="s">
        <v>12513</v>
      </c>
      <c r="F2773" s="12" t="s">
        <v>11169</v>
      </c>
      <c r="G2773" s="12" t="s">
        <v>1</v>
      </c>
      <c r="H2773" s="12" t="s">
        <v>2</v>
      </c>
      <c r="I2773" s="12" t="s">
        <v>2</v>
      </c>
      <c r="J2773" s="12" t="s">
        <v>2</v>
      </c>
      <c r="K2773" s="12" t="s">
        <v>3</v>
      </c>
      <c r="L2773" s="12">
        <v>0</v>
      </c>
      <c r="M2773" s="12" t="s">
        <v>15744</v>
      </c>
      <c r="N2773" s="12" t="s">
        <v>4409</v>
      </c>
      <c r="O2773" s="12" t="s">
        <v>3810</v>
      </c>
      <c r="P2773" s="12" t="s">
        <v>7</v>
      </c>
      <c r="Q2773" s="12" t="s">
        <v>12973</v>
      </c>
      <c r="R2773" s="12" t="s">
        <v>5</v>
      </c>
      <c r="S2773" s="12" t="s">
        <v>6</v>
      </c>
      <c r="T2773" s="12" t="s">
        <v>28</v>
      </c>
      <c r="U2773" s="12" t="s">
        <v>5</v>
      </c>
      <c r="V2773" s="12" t="s">
        <v>3810</v>
      </c>
      <c r="X2773" s="10">
        <v>2772</v>
      </c>
      <c r="Y2773" s="10" t="s">
        <v>22661</v>
      </c>
      <c r="Z2773" s="10" t="s">
        <v>7336</v>
      </c>
      <c r="AA2773" s="10" t="s">
        <v>4558</v>
      </c>
      <c r="AB2773" s="10" t="s">
        <v>7567</v>
      </c>
      <c r="AC2773" s="10" t="s">
        <v>6</v>
      </c>
      <c r="AD2773" s="10" t="s">
        <v>6</v>
      </c>
      <c r="AE2773" s="10" t="s">
        <v>6</v>
      </c>
      <c r="AF2773" s="10" t="s">
        <v>6</v>
      </c>
      <c r="AG2773" s="10" t="s">
        <v>6</v>
      </c>
      <c r="AH2773" s="10" t="s">
        <v>12970</v>
      </c>
      <c r="AI2773" s="10">
        <v>0</v>
      </c>
      <c r="AJ2773" s="10" t="s">
        <v>12971</v>
      </c>
      <c r="AK2773" s="23" t="s">
        <v>22900</v>
      </c>
      <c r="AL2773" s="23" t="s">
        <v>16889</v>
      </c>
      <c r="AM2773" s="10" t="s">
        <v>7566</v>
      </c>
      <c r="AN2773" s="10" t="s">
        <v>2</v>
      </c>
      <c r="AO2773" s="10" t="s">
        <v>12970</v>
      </c>
      <c r="AP2773" s="10" t="s">
        <v>6</v>
      </c>
      <c r="AQ2773" s="10" t="s">
        <v>12972</v>
      </c>
      <c r="AR2773" s="10" t="s">
        <v>12970</v>
      </c>
      <c r="AS2773" s="23" t="s">
        <v>16889</v>
      </c>
      <c r="AT2773" s="10" t="str">
        <f t="shared" si="87"/>
        <v>(2772, 'C0772_2026_10_03_22_00_00', 'C0772',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74" spans="1:46" x14ac:dyDescent="0.25">
      <c r="A2774" s="16" t="str">
        <v>(2773, 'C0773_2026_10_03_22_00_00', 'C0773', 'PL4-7 (TU08~)', 'Sản xuất', null, null, null, null, null, 'Chưa cập nhật', 0,  'Ca 1', '2026-10-03', '2026-10-03 22:00:00', 'Rolled',  null, 'Chưa cập nhật', null, 'Thất bại', 'Chưa cập nhật', '2026-10-03 22:00:00'),</v>
      </c>
      <c r="B2774" s="17" t="str">
        <f t="shared" si="86"/>
        <v>2773, 'C0773_2026_10_03_22_00_00', 'C0773', 'PL4-7 (TU08~)', 'Sản xuất', null, null, null, null, null, 'Chưa cập nhật', 0,  'Ca 1', '2026-10-03', '2026-10-03 22:00:00', 'Rolled',  null, 'Chưa cập nhật', null, 'Thất bại', 'Chưa cập nhật', '2026-10-03 22:00:00'</v>
      </c>
      <c r="C2774" s="12">
        <v>2773</v>
      </c>
      <c r="D2774" s="12" t="s">
        <v>12514</v>
      </c>
      <c r="E2774" s="12" t="s">
        <v>12515</v>
      </c>
      <c r="F2774" s="12" t="s">
        <v>11169</v>
      </c>
      <c r="G2774" s="12" t="s">
        <v>1</v>
      </c>
      <c r="H2774" s="12" t="s">
        <v>2</v>
      </c>
      <c r="I2774" s="12" t="s">
        <v>2</v>
      </c>
      <c r="J2774" s="12" t="s">
        <v>2</v>
      </c>
      <c r="K2774" s="12" t="s">
        <v>3</v>
      </c>
      <c r="L2774" s="12">
        <v>0</v>
      </c>
      <c r="M2774" s="12" t="s">
        <v>15745</v>
      </c>
      <c r="N2774" s="12" t="s">
        <v>4409</v>
      </c>
      <c r="O2774" s="12" t="s">
        <v>3810</v>
      </c>
      <c r="P2774" s="12" t="s">
        <v>7</v>
      </c>
      <c r="Q2774" s="12" t="s">
        <v>12973</v>
      </c>
      <c r="R2774" s="12" t="s">
        <v>5</v>
      </c>
      <c r="S2774" s="12" t="s">
        <v>6</v>
      </c>
      <c r="T2774" s="12" t="s">
        <v>28</v>
      </c>
      <c r="U2774" s="12" t="s">
        <v>5</v>
      </c>
      <c r="V2774" s="12" t="s">
        <v>3810</v>
      </c>
      <c r="X2774" s="10">
        <v>2773</v>
      </c>
      <c r="Y2774" s="10" t="s">
        <v>22662</v>
      </c>
      <c r="Z2774" s="10" t="s">
        <v>7337</v>
      </c>
      <c r="AA2774" s="10" t="s">
        <v>4558</v>
      </c>
      <c r="AB2774" s="10" t="s">
        <v>7567</v>
      </c>
      <c r="AC2774" s="10" t="s">
        <v>6</v>
      </c>
      <c r="AD2774" s="10" t="s">
        <v>6</v>
      </c>
      <c r="AE2774" s="10" t="s">
        <v>6</v>
      </c>
      <c r="AF2774" s="10" t="s">
        <v>6</v>
      </c>
      <c r="AG2774" s="10" t="s">
        <v>6</v>
      </c>
      <c r="AH2774" s="10" t="s">
        <v>12970</v>
      </c>
      <c r="AI2774" s="10">
        <v>0</v>
      </c>
      <c r="AJ2774" s="10" t="s">
        <v>12971</v>
      </c>
      <c r="AK2774" s="23" t="s">
        <v>22900</v>
      </c>
      <c r="AL2774" s="23" t="s">
        <v>16889</v>
      </c>
      <c r="AM2774" s="10" t="s">
        <v>7566</v>
      </c>
      <c r="AN2774" s="10" t="s">
        <v>2</v>
      </c>
      <c r="AO2774" s="10" t="s">
        <v>12970</v>
      </c>
      <c r="AP2774" s="10" t="s">
        <v>6</v>
      </c>
      <c r="AQ2774" s="10" t="s">
        <v>12972</v>
      </c>
      <c r="AR2774" s="10" t="s">
        <v>12970</v>
      </c>
      <c r="AS2774" s="23" t="s">
        <v>16889</v>
      </c>
      <c r="AT2774" s="10" t="str">
        <f t="shared" si="87"/>
        <v>(2773, 'C0773_2026_10_03_22_00_00', 'C0773',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75" spans="1:46" x14ac:dyDescent="0.25">
      <c r="A2775" s="16" t="str">
        <v>(2774, 'C0774_2026_10_03_22_00_00', 'C0774', 'PL4-7 (TU08~)', 'Sản xuất', null, null, null, null, null, 'Chưa cập nhật', 0,  'Ca 1', '2026-10-03', '2026-10-03 22:00:00', 'Rolled',  null, 'Chưa cập nhật', null, 'Thất bại', 'Chưa cập nhật', '2026-10-03 22:00:00'),</v>
      </c>
      <c r="B2775" s="17" t="str">
        <f t="shared" si="86"/>
        <v>2774, 'C0774_2026_10_03_22_00_00', 'C0774', 'PL4-7 (TU08~)', 'Sản xuất', null, null, null, null, null, 'Chưa cập nhật', 0,  'Ca 1', '2026-10-03', '2026-10-03 22:00:00', 'Rolled',  null, 'Chưa cập nhật', null, 'Thất bại', 'Chưa cập nhật', '2026-10-03 22:00:00'</v>
      </c>
      <c r="C2775" s="12">
        <v>2774</v>
      </c>
      <c r="D2775" s="12" t="s">
        <v>12516</v>
      </c>
      <c r="E2775" s="12" t="s">
        <v>12517</v>
      </c>
      <c r="F2775" s="12" t="s">
        <v>11169</v>
      </c>
      <c r="G2775" s="12" t="s">
        <v>1</v>
      </c>
      <c r="H2775" s="12" t="s">
        <v>2</v>
      </c>
      <c r="I2775" s="12" t="s">
        <v>2</v>
      </c>
      <c r="J2775" s="12" t="s">
        <v>2</v>
      </c>
      <c r="K2775" s="12" t="s">
        <v>3</v>
      </c>
      <c r="L2775" s="12">
        <v>0</v>
      </c>
      <c r="M2775" s="12" t="s">
        <v>15746</v>
      </c>
      <c r="N2775" s="12" t="s">
        <v>4409</v>
      </c>
      <c r="O2775" s="12" t="s">
        <v>3810</v>
      </c>
      <c r="P2775" s="12" t="s">
        <v>7</v>
      </c>
      <c r="Q2775" s="12" t="s">
        <v>12973</v>
      </c>
      <c r="R2775" s="12" t="s">
        <v>5</v>
      </c>
      <c r="S2775" s="12" t="s">
        <v>6</v>
      </c>
      <c r="T2775" s="12" t="s">
        <v>28</v>
      </c>
      <c r="U2775" s="12" t="s">
        <v>5</v>
      </c>
      <c r="V2775" s="12" t="s">
        <v>3810</v>
      </c>
      <c r="X2775" s="10">
        <v>2774</v>
      </c>
      <c r="Y2775" s="10" t="s">
        <v>22663</v>
      </c>
      <c r="Z2775" s="10" t="s">
        <v>7338</v>
      </c>
      <c r="AA2775" s="10" t="s">
        <v>4558</v>
      </c>
      <c r="AB2775" s="10" t="s">
        <v>7567</v>
      </c>
      <c r="AC2775" s="10" t="s">
        <v>6</v>
      </c>
      <c r="AD2775" s="10" t="s">
        <v>6</v>
      </c>
      <c r="AE2775" s="10" t="s">
        <v>6</v>
      </c>
      <c r="AF2775" s="10" t="s">
        <v>6</v>
      </c>
      <c r="AG2775" s="10" t="s">
        <v>6</v>
      </c>
      <c r="AH2775" s="10" t="s">
        <v>12970</v>
      </c>
      <c r="AI2775" s="10">
        <v>0</v>
      </c>
      <c r="AJ2775" s="10" t="s">
        <v>12971</v>
      </c>
      <c r="AK2775" s="23" t="s">
        <v>22900</v>
      </c>
      <c r="AL2775" s="23" t="s">
        <v>16889</v>
      </c>
      <c r="AM2775" s="10" t="s">
        <v>7566</v>
      </c>
      <c r="AN2775" s="10" t="s">
        <v>2</v>
      </c>
      <c r="AO2775" s="10" t="s">
        <v>12970</v>
      </c>
      <c r="AP2775" s="10" t="s">
        <v>6</v>
      </c>
      <c r="AQ2775" s="10" t="s">
        <v>12972</v>
      </c>
      <c r="AR2775" s="10" t="s">
        <v>12970</v>
      </c>
      <c r="AS2775" s="23" t="s">
        <v>16889</v>
      </c>
      <c r="AT2775" s="10" t="str">
        <f t="shared" si="87"/>
        <v>(2774, 'C0774_2026_10_03_22_00_00', 'C0774',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76" spans="1:46" x14ac:dyDescent="0.25">
      <c r="A2776" s="16" t="str">
        <v>(2775, 'C0775_2026_10_03_22_00_00', 'C0775', 'PL4-7 (TU08~)', 'Sản xuất', null, null, null, null, null, 'Chưa cập nhật', 0,  'Ca 1', '2026-10-03', '2026-10-03 22:00:00', 'Rolled',  null, 'Chưa cập nhật', null, 'Thất bại', 'Chưa cập nhật', '2026-10-03 22:00:00'),</v>
      </c>
      <c r="B2776" s="17" t="str">
        <f t="shared" si="86"/>
        <v>2775, 'C0775_2026_10_03_22_00_00', 'C0775', 'PL4-7 (TU08~)', 'Sản xuất', null, null, null, null, null, 'Chưa cập nhật', 0,  'Ca 1', '2026-10-03', '2026-10-03 22:00:00', 'Rolled',  null, 'Chưa cập nhật', null, 'Thất bại', 'Chưa cập nhật', '2026-10-03 22:00:00'</v>
      </c>
      <c r="C2776" s="12">
        <v>2775</v>
      </c>
      <c r="D2776" s="12" t="s">
        <v>12518</v>
      </c>
      <c r="E2776" s="12" t="s">
        <v>12519</v>
      </c>
      <c r="F2776" s="12" t="s">
        <v>11169</v>
      </c>
      <c r="G2776" s="12" t="s">
        <v>1</v>
      </c>
      <c r="H2776" s="12" t="s">
        <v>2</v>
      </c>
      <c r="I2776" s="12" t="s">
        <v>2</v>
      </c>
      <c r="J2776" s="12" t="s">
        <v>2</v>
      </c>
      <c r="K2776" s="12" t="s">
        <v>3</v>
      </c>
      <c r="L2776" s="12">
        <v>0</v>
      </c>
      <c r="M2776" s="12" t="s">
        <v>15747</v>
      </c>
      <c r="N2776" s="12" t="s">
        <v>4409</v>
      </c>
      <c r="O2776" s="12" t="s">
        <v>3810</v>
      </c>
      <c r="P2776" s="12" t="s">
        <v>7</v>
      </c>
      <c r="Q2776" s="12" t="s">
        <v>12973</v>
      </c>
      <c r="R2776" s="12" t="s">
        <v>5</v>
      </c>
      <c r="S2776" s="12" t="s">
        <v>6</v>
      </c>
      <c r="T2776" s="12" t="s">
        <v>28</v>
      </c>
      <c r="U2776" s="12" t="s">
        <v>5</v>
      </c>
      <c r="V2776" s="12" t="s">
        <v>3810</v>
      </c>
      <c r="X2776" s="10">
        <v>2775</v>
      </c>
      <c r="Y2776" s="10" t="s">
        <v>22664</v>
      </c>
      <c r="Z2776" s="10" t="s">
        <v>7339</v>
      </c>
      <c r="AA2776" s="10" t="s">
        <v>4558</v>
      </c>
      <c r="AB2776" s="10" t="s">
        <v>7567</v>
      </c>
      <c r="AC2776" s="10" t="s">
        <v>6</v>
      </c>
      <c r="AD2776" s="10" t="s">
        <v>6</v>
      </c>
      <c r="AE2776" s="10" t="s">
        <v>6</v>
      </c>
      <c r="AF2776" s="10" t="s">
        <v>6</v>
      </c>
      <c r="AG2776" s="10" t="s">
        <v>6</v>
      </c>
      <c r="AH2776" s="10" t="s">
        <v>12970</v>
      </c>
      <c r="AI2776" s="10">
        <v>0</v>
      </c>
      <c r="AJ2776" s="10" t="s">
        <v>12971</v>
      </c>
      <c r="AK2776" s="23" t="s">
        <v>22900</v>
      </c>
      <c r="AL2776" s="23" t="s">
        <v>16889</v>
      </c>
      <c r="AM2776" s="10" t="s">
        <v>7566</v>
      </c>
      <c r="AN2776" s="10" t="s">
        <v>2</v>
      </c>
      <c r="AO2776" s="10" t="s">
        <v>12970</v>
      </c>
      <c r="AP2776" s="10" t="s">
        <v>6</v>
      </c>
      <c r="AQ2776" s="10" t="s">
        <v>12972</v>
      </c>
      <c r="AR2776" s="10" t="s">
        <v>12970</v>
      </c>
      <c r="AS2776" s="23" t="s">
        <v>16889</v>
      </c>
      <c r="AT2776" s="10" t="str">
        <f t="shared" si="87"/>
        <v>(2775, 'C0775_2026_10_03_22_00_00', 'C0775',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77" spans="1:46" x14ac:dyDescent="0.25">
      <c r="A2777" s="16" t="str">
        <v>(2776, 'C0776_2026_10_03_22_00_00', 'C0776', 'PL4-7 (TU08~)', 'Sản xuất', null, null, null, null, null, 'Chưa cập nhật', 0,  'Ca 1', '2026-10-03', '2026-10-03 22:00:00', 'Rolled',  null, 'Chưa cập nhật', null, 'Thất bại', 'Chưa cập nhật', '2026-10-03 22:00:00'),</v>
      </c>
      <c r="B2777" s="17" t="str">
        <f t="shared" si="86"/>
        <v>2776, 'C0776_2026_10_03_22_00_00', 'C0776', 'PL4-7 (TU08~)', 'Sản xuất', null, null, null, null, null, 'Chưa cập nhật', 0,  'Ca 1', '2026-10-03', '2026-10-03 22:00:00', 'Rolled',  null, 'Chưa cập nhật', null, 'Thất bại', 'Chưa cập nhật', '2026-10-03 22:00:00'</v>
      </c>
      <c r="C2777" s="12">
        <v>2776</v>
      </c>
      <c r="D2777" s="12" t="s">
        <v>12520</v>
      </c>
      <c r="E2777" s="12" t="s">
        <v>12521</v>
      </c>
      <c r="F2777" s="12" t="s">
        <v>11169</v>
      </c>
      <c r="G2777" s="12" t="s">
        <v>1</v>
      </c>
      <c r="H2777" s="12" t="s">
        <v>2</v>
      </c>
      <c r="I2777" s="12" t="s">
        <v>2</v>
      </c>
      <c r="J2777" s="12" t="s">
        <v>2</v>
      </c>
      <c r="K2777" s="12" t="s">
        <v>3</v>
      </c>
      <c r="L2777" s="12">
        <v>0</v>
      </c>
      <c r="M2777" s="12" t="s">
        <v>15748</v>
      </c>
      <c r="N2777" s="12" t="s">
        <v>4409</v>
      </c>
      <c r="O2777" s="12" t="s">
        <v>3810</v>
      </c>
      <c r="P2777" s="12" t="s">
        <v>7</v>
      </c>
      <c r="Q2777" s="12" t="s">
        <v>12973</v>
      </c>
      <c r="R2777" s="12" t="s">
        <v>5</v>
      </c>
      <c r="S2777" s="12" t="s">
        <v>6</v>
      </c>
      <c r="T2777" s="12" t="s">
        <v>28</v>
      </c>
      <c r="U2777" s="12" t="s">
        <v>5</v>
      </c>
      <c r="V2777" s="12" t="s">
        <v>3810</v>
      </c>
      <c r="X2777" s="10">
        <v>2776</v>
      </c>
      <c r="Y2777" s="10" t="s">
        <v>22665</v>
      </c>
      <c r="Z2777" s="10" t="s">
        <v>7340</v>
      </c>
      <c r="AA2777" s="10" t="s">
        <v>4558</v>
      </c>
      <c r="AB2777" s="10" t="s">
        <v>7567</v>
      </c>
      <c r="AC2777" s="10" t="s">
        <v>6</v>
      </c>
      <c r="AD2777" s="10" t="s">
        <v>6</v>
      </c>
      <c r="AE2777" s="10" t="s">
        <v>6</v>
      </c>
      <c r="AF2777" s="10" t="s">
        <v>6</v>
      </c>
      <c r="AG2777" s="10" t="s">
        <v>6</v>
      </c>
      <c r="AH2777" s="10" t="s">
        <v>12970</v>
      </c>
      <c r="AI2777" s="10">
        <v>0</v>
      </c>
      <c r="AJ2777" s="10" t="s">
        <v>12971</v>
      </c>
      <c r="AK2777" s="23" t="s">
        <v>22900</v>
      </c>
      <c r="AL2777" s="23" t="s">
        <v>16889</v>
      </c>
      <c r="AM2777" s="10" t="s">
        <v>7566</v>
      </c>
      <c r="AN2777" s="10" t="s">
        <v>2</v>
      </c>
      <c r="AO2777" s="10" t="s">
        <v>12970</v>
      </c>
      <c r="AP2777" s="10" t="s">
        <v>6</v>
      </c>
      <c r="AQ2777" s="10" t="s">
        <v>12972</v>
      </c>
      <c r="AR2777" s="10" t="s">
        <v>12970</v>
      </c>
      <c r="AS2777" s="23" t="s">
        <v>16889</v>
      </c>
      <c r="AT2777" s="10" t="str">
        <f t="shared" si="87"/>
        <v>(2776, 'C0776_2026_10_03_22_00_00', 'C0776',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78" spans="1:46" x14ac:dyDescent="0.25">
      <c r="A2778" s="16" t="str">
        <v>(2777, 'C0777_2026_10_03_22_00_00', 'C0777', 'PL4-7 (TU08~)', 'Sản xuất', null, null, null, null, null, 'Chưa cập nhật', 0,  'Ca 1', '2026-10-03', '2026-10-03 22:00:00', 'Rolled',  null, 'Chưa cập nhật', null, 'Thất bại', 'Chưa cập nhật', '2026-10-03 22:00:00'),</v>
      </c>
      <c r="B2778" s="17" t="str">
        <f t="shared" si="86"/>
        <v>2777, 'C0777_2026_10_03_22_00_00', 'C0777', 'PL4-7 (TU08~)', 'Sản xuất', null, null, null, null, null, 'Chưa cập nhật', 0,  'Ca 1', '2026-10-03', '2026-10-03 22:00:00', 'Rolled',  null, 'Chưa cập nhật', null, 'Thất bại', 'Chưa cập nhật', '2026-10-03 22:00:00'</v>
      </c>
      <c r="C2778" s="12">
        <v>2777</v>
      </c>
      <c r="D2778" s="12" t="s">
        <v>12522</v>
      </c>
      <c r="E2778" s="12" t="s">
        <v>12523</v>
      </c>
      <c r="F2778" s="12" t="s">
        <v>11169</v>
      </c>
      <c r="G2778" s="12" t="s">
        <v>1</v>
      </c>
      <c r="H2778" s="12" t="s">
        <v>2</v>
      </c>
      <c r="I2778" s="12" t="s">
        <v>2</v>
      </c>
      <c r="J2778" s="12" t="s">
        <v>2</v>
      </c>
      <c r="K2778" s="12" t="s">
        <v>3</v>
      </c>
      <c r="L2778" s="12">
        <v>0</v>
      </c>
      <c r="M2778" s="12" t="s">
        <v>15749</v>
      </c>
      <c r="N2778" s="12" t="s">
        <v>4409</v>
      </c>
      <c r="O2778" s="12" t="s">
        <v>3810</v>
      </c>
      <c r="P2778" s="12" t="s">
        <v>7</v>
      </c>
      <c r="Q2778" s="12" t="s">
        <v>12973</v>
      </c>
      <c r="R2778" s="12" t="s">
        <v>5</v>
      </c>
      <c r="S2778" s="12" t="s">
        <v>6</v>
      </c>
      <c r="T2778" s="12" t="s">
        <v>28</v>
      </c>
      <c r="U2778" s="12" t="s">
        <v>5</v>
      </c>
      <c r="V2778" s="12" t="s">
        <v>3810</v>
      </c>
      <c r="X2778" s="10">
        <v>2777</v>
      </c>
      <c r="Y2778" s="10" t="s">
        <v>22666</v>
      </c>
      <c r="Z2778" s="10" t="s">
        <v>7341</v>
      </c>
      <c r="AA2778" s="10" t="s">
        <v>4558</v>
      </c>
      <c r="AB2778" s="10" t="s">
        <v>7567</v>
      </c>
      <c r="AC2778" s="10" t="s">
        <v>6</v>
      </c>
      <c r="AD2778" s="10" t="s">
        <v>6</v>
      </c>
      <c r="AE2778" s="10" t="s">
        <v>6</v>
      </c>
      <c r="AF2778" s="10" t="s">
        <v>6</v>
      </c>
      <c r="AG2778" s="10" t="s">
        <v>6</v>
      </c>
      <c r="AH2778" s="10" t="s">
        <v>12970</v>
      </c>
      <c r="AI2778" s="10">
        <v>0</v>
      </c>
      <c r="AJ2778" s="10" t="s">
        <v>12971</v>
      </c>
      <c r="AK2778" s="23" t="s">
        <v>22900</v>
      </c>
      <c r="AL2778" s="23" t="s">
        <v>16889</v>
      </c>
      <c r="AM2778" s="10" t="s">
        <v>7566</v>
      </c>
      <c r="AN2778" s="10" t="s">
        <v>2</v>
      </c>
      <c r="AO2778" s="10" t="s">
        <v>12970</v>
      </c>
      <c r="AP2778" s="10" t="s">
        <v>6</v>
      </c>
      <c r="AQ2778" s="10" t="s">
        <v>12972</v>
      </c>
      <c r="AR2778" s="10" t="s">
        <v>12970</v>
      </c>
      <c r="AS2778" s="23" t="s">
        <v>16889</v>
      </c>
      <c r="AT2778" s="10" t="str">
        <f t="shared" si="87"/>
        <v>(2777, 'C0777_2026_10_03_22_00_00', 'C0777',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79" spans="1:46" x14ac:dyDescent="0.25">
      <c r="A2779" s="16" t="str">
        <v>(2778, 'C0778_2026_10_03_22_00_00', 'C0778', 'PL4-7 (TU08~)', 'Sản xuất', null, null, null, null, null, 'Chưa cập nhật', 0,  'Ca 1', '2026-10-03', '2026-10-03 22:00:00', 'Rolled',  null, 'Chưa cập nhật', null, 'Thất bại', 'Chưa cập nhật', '2026-10-03 22:00:00'),</v>
      </c>
      <c r="B2779" s="17" t="str">
        <f t="shared" si="86"/>
        <v>2778, 'C0778_2026_10_03_22_00_00', 'C0778', 'PL4-7 (TU08~)', 'Sản xuất', null, null, null, null, null, 'Chưa cập nhật', 0,  'Ca 1', '2026-10-03', '2026-10-03 22:00:00', 'Rolled',  null, 'Chưa cập nhật', null, 'Thất bại', 'Chưa cập nhật', '2026-10-03 22:00:00'</v>
      </c>
      <c r="C2779" s="12">
        <v>2778</v>
      </c>
      <c r="D2779" s="12" t="s">
        <v>12524</v>
      </c>
      <c r="E2779" s="12" t="s">
        <v>12525</v>
      </c>
      <c r="F2779" s="12" t="s">
        <v>11169</v>
      </c>
      <c r="G2779" s="12" t="s">
        <v>1</v>
      </c>
      <c r="H2779" s="12" t="s">
        <v>2</v>
      </c>
      <c r="I2779" s="12" t="s">
        <v>2</v>
      </c>
      <c r="J2779" s="12" t="s">
        <v>2</v>
      </c>
      <c r="K2779" s="12" t="s">
        <v>3</v>
      </c>
      <c r="L2779" s="12">
        <v>0</v>
      </c>
      <c r="M2779" s="12" t="s">
        <v>15750</v>
      </c>
      <c r="N2779" s="12" t="s">
        <v>4409</v>
      </c>
      <c r="O2779" s="12" t="s">
        <v>3810</v>
      </c>
      <c r="P2779" s="12" t="s">
        <v>7</v>
      </c>
      <c r="Q2779" s="12" t="s">
        <v>12973</v>
      </c>
      <c r="R2779" s="12" t="s">
        <v>5</v>
      </c>
      <c r="S2779" s="12" t="s">
        <v>6</v>
      </c>
      <c r="T2779" s="12" t="s">
        <v>28</v>
      </c>
      <c r="U2779" s="12" t="s">
        <v>5</v>
      </c>
      <c r="V2779" s="12" t="s">
        <v>3810</v>
      </c>
      <c r="X2779" s="10">
        <v>2778</v>
      </c>
      <c r="Y2779" s="10" t="s">
        <v>22667</v>
      </c>
      <c r="Z2779" s="10" t="s">
        <v>7342</v>
      </c>
      <c r="AA2779" s="10" t="s">
        <v>4558</v>
      </c>
      <c r="AB2779" s="10" t="s">
        <v>7567</v>
      </c>
      <c r="AC2779" s="10" t="s">
        <v>6</v>
      </c>
      <c r="AD2779" s="10" t="s">
        <v>6</v>
      </c>
      <c r="AE2779" s="10" t="s">
        <v>6</v>
      </c>
      <c r="AF2779" s="10" t="s">
        <v>6</v>
      </c>
      <c r="AG2779" s="10" t="s">
        <v>6</v>
      </c>
      <c r="AH2779" s="10" t="s">
        <v>12970</v>
      </c>
      <c r="AI2779" s="10">
        <v>0</v>
      </c>
      <c r="AJ2779" s="10" t="s">
        <v>12971</v>
      </c>
      <c r="AK2779" s="23" t="s">
        <v>22900</v>
      </c>
      <c r="AL2779" s="23" t="s">
        <v>16889</v>
      </c>
      <c r="AM2779" s="10" t="s">
        <v>7566</v>
      </c>
      <c r="AN2779" s="10" t="s">
        <v>2</v>
      </c>
      <c r="AO2779" s="10" t="s">
        <v>12970</v>
      </c>
      <c r="AP2779" s="10" t="s">
        <v>6</v>
      </c>
      <c r="AQ2779" s="10" t="s">
        <v>12972</v>
      </c>
      <c r="AR2779" s="10" t="s">
        <v>12970</v>
      </c>
      <c r="AS2779" s="23" t="s">
        <v>16889</v>
      </c>
      <c r="AT2779" s="10" t="str">
        <f t="shared" si="87"/>
        <v>(2778, 'C0778_2026_10_03_22_00_00', 'C0778',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80" spans="1:46" x14ac:dyDescent="0.25">
      <c r="A2780" s="16" t="str">
        <v>(2779, 'C0779_2026_10_03_22_00_00', 'C0779', 'PL4-7 (TU08~)', 'Sản xuất', null, null, null, null, null, 'Chưa cập nhật', 0,  'Ca 1', '2026-10-03', '2026-10-03 22:00:00', 'Rolled',  null, 'Chưa cập nhật', null, 'Thất bại', 'Chưa cập nhật', '2026-10-03 22:00:00'),</v>
      </c>
      <c r="B2780" s="17" t="str">
        <f t="shared" si="86"/>
        <v>2779, 'C0779_2026_10_03_22_00_00', 'C0779', 'PL4-7 (TU08~)', 'Sản xuất', null, null, null, null, null, 'Chưa cập nhật', 0,  'Ca 1', '2026-10-03', '2026-10-03 22:00:00', 'Rolled',  null, 'Chưa cập nhật', null, 'Thất bại', 'Chưa cập nhật', '2026-10-03 22:00:00'</v>
      </c>
      <c r="C2780" s="12">
        <v>2779</v>
      </c>
      <c r="D2780" s="12" t="s">
        <v>12526</v>
      </c>
      <c r="E2780" s="12" t="s">
        <v>12527</v>
      </c>
      <c r="F2780" s="12" t="s">
        <v>11169</v>
      </c>
      <c r="G2780" s="12" t="s">
        <v>1</v>
      </c>
      <c r="H2780" s="12" t="s">
        <v>2</v>
      </c>
      <c r="I2780" s="12" t="s">
        <v>2</v>
      </c>
      <c r="J2780" s="12" t="s">
        <v>2</v>
      </c>
      <c r="K2780" s="12" t="s">
        <v>3</v>
      </c>
      <c r="L2780" s="12">
        <v>0</v>
      </c>
      <c r="M2780" s="12" t="s">
        <v>15751</v>
      </c>
      <c r="N2780" s="12" t="s">
        <v>4409</v>
      </c>
      <c r="O2780" s="12" t="s">
        <v>3810</v>
      </c>
      <c r="P2780" s="12" t="s">
        <v>7</v>
      </c>
      <c r="Q2780" s="12" t="s">
        <v>12973</v>
      </c>
      <c r="R2780" s="12" t="s">
        <v>5</v>
      </c>
      <c r="S2780" s="12" t="s">
        <v>6</v>
      </c>
      <c r="T2780" s="12" t="s">
        <v>28</v>
      </c>
      <c r="U2780" s="12" t="s">
        <v>5</v>
      </c>
      <c r="V2780" s="12" t="s">
        <v>3810</v>
      </c>
      <c r="X2780" s="10">
        <v>2779</v>
      </c>
      <c r="Y2780" s="10" t="s">
        <v>22668</v>
      </c>
      <c r="Z2780" s="10" t="s">
        <v>7343</v>
      </c>
      <c r="AA2780" s="10" t="s">
        <v>4558</v>
      </c>
      <c r="AB2780" s="10" t="s">
        <v>7567</v>
      </c>
      <c r="AC2780" s="10" t="s">
        <v>6</v>
      </c>
      <c r="AD2780" s="10" t="s">
        <v>6</v>
      </c>
      <c r="AE2780" s="10" t="s">
        <v>6</v>
      </c>
      <c r="AF2780" s="10" t="s">
        <v>6</v>
      </c>
      <c r="AG2780" s="10" t="s">
        <v>6</v>
      </c>
      <c r="AH2780" s="10" t="s">
        <v>12970</v>
      </c>
      <c r="AI2780" s="10">
        <v>0</v>
      </c>
      <c r="AJ2780" s="10" t="s">
        <v>12971</v>
      </c>
      <c r="AK2780" s="23" t="s">
        <v>22900</v>
      </c>
      <c r="AL2780" s="23" t="s">
        <v>16889</v>
      </c>
      <c r="AM2780" s="10" t="s">
        <v>7566</v>
      </c>
      <c r="AN2780" s="10" t="s">
        <v>2</v>
      </c>
      <c r="AO2780" s="10" t="s">
        <v>12970</v>
      </c>
      <c r="AP2780" s="10" t="s">
        <v>6</v>
      </c>
      <c r="AQ2780" s="10" t="s">
        <v>12972</v>
      </c>
      <c r="AR2780" s="10" t="s">
        <v>12970</v>
      </c>
      <c r="AS2780" s="23" t="s">
        <v>16889</v>
      </c>
      <c r="AT2780" s="10" t="str">
        <f t="shared" si="87"/>
        <v>(2779, 'C0779_2026_10_03_22_00_00', 'C0779',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81" spans="1:46" x14ac:dyDescent="0.25">
      <c r="A2781" s="16" t="str">
        <v>(2780, 'C0780_2026_10_03_22_00_00', 'C0780', 'PL4-7 (TU08~)', 'Sản xuất', null, null, null, null, null, 'Chưa cập nhật', 0,  'Ca 1', '2026-10-03', '2026-10-03 22:00:00', 'Rolled',  null, 'Chưa cập nhật', null, 'Thất bại', 'Chưa cập nhật', '2026-10-03 22:00:00'),</v>
      </c>
      <c r="B2781" s="17" t="str">
        <f t="shared" si="86"/>
        <v>2780, 'C0780_2026_10_03_22_00_00', 'C0780', 'PL4-7 (TU08~)', 'Sản xuất', null, null, null, null, null, 'Chưa cập nhật', 0,  'Ca 1', '2026-10-03', '2026-10-03 22:00:00', 'Rolled',  null, 'Chưa cập nhật', null, 'Thất bại', 'Chưa cập nhật', '2026-10-03 22:00:00'</v>
      </c>
      <c r="C2781" s="12">
        <v>2780</v>
      </c>
      <c r="D2781" s="12" t="s">
        <v>12528</v>
      </c>
      <c r="E2781" s="12" t="s">
        <v>12529</v>
      </c>
      <c r="F2781" s="12" t="s">
        <v>11169</v>
      </c>
      <c r="G2781" s="12" t="s">
        <v>1</v>
      </c>
      <c r="H2781" s="12" t="s">
        <v>2</v>
      </c>
      <c r="I2781" s="12" t="s">
        <v>2</v>
      </c>
      <c r="J2781" s="12" t="s">
        <v>2</v>
      </c>
      <c r="K2781" s="12" t="s">
        <v>3</v>
      </c>
      <c r="L2781" s="12">
        <v>0</v>
      </c>
      <c r="M2781" s="12" t="s">
        <v>15752</v>
      </c>
      <c r="N2781" s="12" t="s">
        <v>4409</v>
      </c>
      <c r="O2781" s="12" t="s">
        <v>3810</v>
      </c>
      <c r="P2781" s="12" t="s">
        <v>7</v>
      </c>
      <c r="Q2781" s="12" t="s">
        <v>12973</v>
      </c>
      <c r="R2781" s="12" t="s">
        <v>5</v>
      </c>
      <c r="S2781" s="12" t="s">
        <v>6</v>
      </c>
      <c r="T2781" s="12" t="s">
        <v>28</v>
      </c>
      <c r="U2781" s="12" t="s">
        <v>5</v>
      </c>
      <c r="V2781" s="12" t="s">
        <v>3810</v>
      </c>
      <c r="X2781" s="10">
        <v>2780</v>
      </c>
      <c r="Y2781" s="10" t="s">
        <v>22669</v>
      </c>
      <c r="Z2781" s="10" t="s">
        <v>7344</v>
      </c>
      <c r="AA2781" s="10" t="s">
        <v>4558</v>
      </c>
      <c r="AB2781" s="10" t="s">
        <v>7567</v>
      </c>
      <c r="AC2781" s="10" t="s">
        <v>6</v>
      </c>
      <c r="AD2781" s="10" t="s">
        <v>6</v>
      </c>
      <c r="AE2781" s="10" t="s">
        <v>6</v>
      </c>
      <c r="AF2781" s="10" t="s">
        <v>6</v>
      </c>
      <c r="AG2781" s="10" t="s">
        <v>6</v>
      </c>
      <c r="AH2781" s="10" t="s">
        <v>12970</v>
      </c>
      <c r="AI2781" s="10">
        <v>0</v>
      </c>
      <c r="AJ2781" s="10" t="s">
        <v>12971</v>
      </c>
      <c r="AK2781" s="23" t="s">
        <v>22900</v>
      </c>
      <c r="AL2781" s="23" t="s">
        <v>16889</v>
      </c>
      <c r="AM2781" s="10" t="s">
        <v>7566</v>
      </c>
      <c r="AN2781" s="10" t="s">
        <v>2</v>
      </c>
      <c r="AO2781" s="10" t="s">
        <v>12970</v>
      </c>
      <c r="AP2781" s="10" t="s">
        <v>6</v>
      </c>
      <c r="AQ2781" s="10" t="s">
        <v>12972</v>
      </c>
      <c r="AR2781" s="10" t="s">
        <v>12970</v>
      </c>
      <c r="AS2781" s="23" t="s">
        <v>16889</v>
      </c>
      <c r="AT2781" s="10" t="str">
        <f t="shared" si="87"/>
        <v>(2780, 'C0780_2026_10_03_22_00_00', 'C0780',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82" spans="1:46" x14ac:dyDescent="0.25">
      <c r="A2782" s="16" t="str">
        <v>(2781, 'C0781_2026_10_03_22_00_00', 'C0781', 'PL4-7 (TU08~)', 'Sản xuất', null, null, null, null, null, 'Chưa cập nhật', 0,  'Ca 1', '2026-10-03', '2026-10-03 22:00:00', 'Rolled',  null, 'Chưa cập nhật', null, 'Thất bại', 'Chưa cập nhật', '2026-10-03 22:00:00'),</v>
      </c>
      <c r="B2782" s="17" t="str">
        <f t="shared" si="86"/>
        <v>2781, 'C0781_2026_10_03_22_00_00', 'C0781', 'PL4-7 (TU08~)', 'Sản xuất', null, null, null, null, null, 'Chưa cập nhật', 0,  'Ca 1', '2026-10-03', '2026-10-03 22:00:00', 'Rolled',  null, 'Chưa cập nhật', null, 'Thất bại', 'Chưa cập nhật', '2026-10-03 22:00:00'</v>
      </c>
      <c r="C2782" s="12">
        <v>2781</v>
      </c>
      <c r="D2782" s="12" t="s">
        <v>12530</v>
      </c>
      <c r="E2782" s="12" t="s">
        <v>12531</v>
      </c>
      <c r="F2782" s="12" t="s">
        <v>11169</v>
      </c>
      <c r="G2782" s="12" t="s">
        <v>1</v>
      </c>
      <c r="H2782" s="12" t="s">
        <v>2</v>
      </c>
      <c r="I2782" s="12" t="s">
        <v>2</v>
      </c>
      <c r="J2782" s="12" t="s">
        <v>2</v>
      </c>
      <c r="K2782" s="12" t="s">
        <v>3</v>
      </c>
      <c r="L2782" s="12">
        <v>0</v>
      </c>
      <c r="M2782" s="12" t="s">
        <v>15753</v>
      </c>
      <c r="N2782" s="12" t="s">
        <v>4409</v>
      </c>
      <c r="O2782" s="12" t="s">
        <v>3810</v>
      </c>
      <c r="P2782" s="12" t="s">
        <v>7</v>
      </c>
      <c r="Q2782" s="12" t="s">
        <v>12973</v>
      </c>
      <c r="R2782" s="12" t="s">
        <v>5</v>
      </c>
      <c r="S2782" s="12" t="s">
        <v>6</v>
      </c>
      <c r="T2782" s="12" t="s">
        <v>28</v>
      </c>
      <c r="U2782" s="12" t="s">
        <v>5</v>
      </c>
      <c r="V2782" s="12" t="s">
        <v>3810</v>
      </c>
      <c r="X2782" s="10">
        <v>2781</v>
      </c>
      <c r="Y2782" s="10" t="s">
        <v>22670</v>
      </c>
      <c r="Z2782" s="10" t="s">
        <v>7345</v>
      </c>
      <c r="AA2782" s="10" t="s">
        <v>4558</v>
      </c>
      <c r="AB2782" s="10" t="s">
        <v>7567</v>
      </c>
      <c r="AC2782" s="10" t="s">
        <v>6</v>
      </c>
      <c r="AD2782" s="10" t="s">
        <v>6</v>
      </c>
      <c r="AE2782" s="10" t="s">
        <v>6</v>
      </c>
      <c r="AF2782" s="10" t="s">
        <v>6</v>
      </c>
      <c r="AG2782" s="10" t="s">
        <v>6</v>
      </c>
      <c r="AH2782" s="10" t="s">
        <v>12970</v>
      </c>
      <c r="AI2782" s="10">
        <v>0</v>
      </c>
      <c r="AJ2782" s="10" t="s">
        <v>12971</v>
      </c>
      <c r="AK2782" s="23" t="s">
        <v>22900</v>
      </c>
      <c r="AL2782" s="23" t="s">
        <v>16889</v>
      </c>
      <c r="AM2782" s="10" t="s">
        <v>7566</v>
      </c>
      <c r="AN2782" s="10" t="s">
        <v>2</v>
      </c>
      <c r="AO2782" s="10" t="s">
        <v>12970</v>
      </c>
      <c r="AP2782" s="10" t="s">
        <v>6</v>
      </c>
      <c r="AQ2782" s="10" t="s">
        <v>12972</v>
      </c>
      <c r="AR2782" s="10" t="s">
        <v>12970</v>
      </c>
      <c r="AS2782" s="23" t="s">
        <v>16889</v>
      </c>
      <c r="AT2782" s="10" t="str">
        <f t="shared" si="87"/>
        <v>(2781, 'C0781_2026_10_03_22_00_00', 'C0781',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83" spans="1:46" x14ac:dyDescent="0.25">
      <c r="A2783" s="16" t="str">
        <v>(2782, 'C0782_2026_10_03_22_00_00', 'C0782', 'PL4-7 (TU08~)', 'Sản xuất', null, null, null, null, null, 'Chưa cập nhật', 0,  'Ca 1', '2026-10-03', '2026-10-03 22:00:00', 'Rolled',  null, 'Chưa cập nhật', null, 'Thất bại', 'Chưa cập nhật', '2026-10-03 22:00:00'),</v>
      </c>
      <c r="B2783" s="17" t="str">
        <f t="shared" si="86"/>
        <v>2782, 'C0782_2026_10_03_22_00_00', 'C0782', 'PL4-7 (TU08~)', 'Sản xuất', null, null, null, null, null, 'Chưa cập nhật', 0,  'Ca 1', '2026-10-03', '2026-10-03 22:00:00', 'Rolled',  null, 'Chưa cập nhật', null, 'Thất bại', 'Chưa cập nhật', '2026-10-03 22:00:00'</v>
      </c>
      <c r="C2783" s="12">
        <v>2782</v>
      </c>
      <c r="D2783" s="12" t="s">
        <v>12532</v>
      </c>
      <c r="E2783" s="12" t="s">
        <v>12533</v>
      </c>
      <c r="F2783" s="12" t="s">
        <v>11169</v>
      </c>
      <c r="G2783" s="12" t="s">
        <v>1</v>
      </c>
      <c r="H2783" s="12" t="s">
        <v>2</v>
      </c>
      <c r="I2783" s="12" t="s">
        <v>2</v>
      </c>
      <c r="J2783" s="12" t="s">
        <v>2</v>
      </c>
      <c r="K2783" s="12" t="s">
        <v>3</v>
      </c>
      <c r="L2783" s="12">
        <v>0</v>
      </c>
      <c r="M2783" s="12" t="s">
        <v>15754</v>
      </c>
      <c r="N2783" s="12" t="s">
        <v>4409</v>
      </c>
      <c r="O2783" s="12" t="s">
        <v>3810</v>
      </c>
      <c r="P2783" s="12" t="s">
        <v>7</v>
      </c>
      <c r="Q2783" s="12" t="s">
        <v>12973</v>
      </c>
      <c r="R2783" s="12" t="s">
        <v>5</v>
      </c>
      <c r="S2783" s="12" t="s">
        <v>6</v>
      </c>
      <c r="T2783" s="12" t="s">
        <v>28</v>
      </c>
      <c r="U2783" s="12" t="s">
        <v>5</v>
      </c>
      <c r="V2783" s="12" t="s">
        <v>3810</v>
      </c>
      <c r="X2783" s="10">
        <v>2782</v>
      </c>
      <c r="Y2783" s="10" t="s">
        <v>22671</v>
      </c>
      <c r="Z2783" s="10" t="s">
        <v>7346</v>
      </c>
      <c r="AA2783" s="10" t="s">
        <v>4558</v>
      </c>
      <c r="AB2783" s="10" t="s">
        <v>7567</v>
      </c>
      <c r="AC2783" s="10" t="s">
        <v>6</v>
      </c>
      <c r="AD2783" s="10" t="s">
        <v>6</v>
      </c>
      <c r="AE2783" s="10" t="s">
        <v>6</v>
      </c>
      <c r="AF2783" s="10" t="s">
        <v>6</v>
      </c>
      <c r="AG2783" s="10" t="s">
        <v>6</v>
      </c>
      <c r="AH2783" s="10" t="s">
        <v>12970</v>
      </c>
      <c r="AI2783" s="10">
        <v>0</v>
      </c>
      <c r="AJ2783" s="10" t="s">
        <v>12971</v>
      </c>
      <c r="AK2783" s="23" t="s">
        <v>22900</v>
      </c>
      <c r="AL2783" s="23" t="s">
        <v>16889</v>
      </c>
      <c r="AM2783" s="10" t="s">
        <v>7566</v>
      </c>
      <c r="AN2783" s="10" t="s">
        <v>2</v>
      </c>
      <c r="AO2783" s="10" t="s">
        <v>12970</v>
      </c>
      <c r="AP2783" s="10" t="s">
        <v>6</v>
      </c>
      <c r="AQ2783" s="10" t="s">
        <v>12972</v>
      </c>
      <c r="AR2783" s="10" t="s">
        <v>12970</v>
      </c>
      <c r="AS2783" s="23" t="s">
        <v>16889</v>
      </c>
      <c r="AT2783" s="10" t="str">
        <f t="shared" si="87"/>
        <v>(2782, 'C0782_2026_10_03_22_00_00', 'C0782',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84" spans="1:46" x14ac:dyDescent="0.25">
      <c r="A2784" s="16" t="str">
        <v>(2783, 'C0783_2026_10_03_22_00_00', 'C0783', 'PL4-7 (TU08~)', 'Sản xuất', null, null, null, null, null, 'Chưa cập nhật', 0,  'Ca 1', '2026-10-03', '2026-10-03 22:00:00', 'Rolled',  null, 'Chưa cập nhật', null, 'Thất bại', 'Chưa cập nhật', '2026-10-03 22:00:00'),</v>
      </c>
      <c r="B2784" s="17" t="str">
        <f t="shared" si="86"/>
        <v>2783, 'C0783_2026_10_03_22_00_00', 'C0783', 'PL4-7 (TU08~)', 'Sản xuất', null, null, null, null, null, 'Chưa cập nhật', 0,  'Ca 1', '2026-10-03', '2026-10-03 22:00:00', 'Rolled',  null, 'Chưa cập nhật', null, 'Thất bại', 'Chưa cập nhật', '2026-10-03 22:00:00'</v>
      </c>
      <c r="C2784" s="12">
        <v>2783</v>
      </c>
      <c r="D2784" s="12" t="s">
        <v>12534</v>
      </c>
      <c r="E2784" s="12" t="s">
        <v>12535</v>
      </c>
      <c r="F2784" s="12" t="s">
        <v>11169</v>
      </c>
      <c r="G2784" s="12" t="s">
        <v>1</v>
      </c>
      <c r="H2784" s="12" t="s">
        <v>2</v>
      </c>
      <c r="I2784" s="12" t="s">
        <v>2</v>
      </c>
      <c r="J2784" s="12" t="s">
        <v>2</v>
      </c>
      <c r="K2784" s="12" t="s">
        <v>3</v>
      </c>
      <c r="L2784" s="12">
        <v>0</v>
      </c>
      <c r="M2784" s="12" t="s">
        <v>15755</v>
      </c>
      <c r="N2784" s="12" t="s">
        <v>4409</v>
      </c>
      <c r="O2784" s="12" t="s">
        <v>3810</v>
      </c>
      <c r="P2784" s="12" t="s">
        <v>7</v>
      </c>
      <c r="Q2784" s="12" t="s">
        <v>12973</v>
      </c>
      <c r="R2784" s="12" t="s">
        <v>5</v>
      </c>
      <c r="S2784" s="12" t="s">
        <v>6</v>
      </c>
      <c r="T2784" s="12" t="s">
        <v>28</v>
      </c>
      <c r="U2784" s="12" t="s">
        <v>5</v>
      </c>
      <c r="V2784" s="12" t="s">
        <v>3810</v>
      </c>
      <c r="X2784" s="10">
        <v>2783</v>
      </c>
      <c r="Y2784" s="10" t="s">
        <v>22672</v>
      </c>
      <c r="Z2784" s="10" t="s">
        <v>7347</v>
      </c>
      <c r="AA2784" s="10" t="s">
        <v>4558</v>
      </c>
      <c r="AB2784" s="10" t="s">
        <v>7567</v>
      </c>
      <c r="AC2784" s="10" t="s">
        <v>6</v>
      </c>
      <c r="AD2784" s="10" t="s">
        <v>6</v>
      </c>
      <c r="AE2784" s="10" t="s">
        <v>6</v>
      </c>
      <c r="AF2784" s="10" t="s">
        <v>6</v>
      </c>
      <c r="AG2784" s="10" t="s">
        <v>6</v>
      </c>
      <c r="AH2784" s="10" t="s">
        <v>12970</v>
      </c>
      <c r="AI2784" s="10">
        <v>0</v>
      </c>
      <c r="AJ2784" s="10" t="s">
        <v>12971</v>
      </c>
      <c r="AK2784" s="23" t="s">
        <v>22900</v>
      </c>
      <c r="AL2784" s="23" t="s">
        <v>16889</v>
      </c>
      <c r="AM2784" s="10" t="s">
        <v>7566</v>
      </c>
      <c r="AN2784" s="10" t="s">
        <v>2</v>
      </c>
      <c r="AO2784" s="10" t="s">
        <v>12970</v>
      </c>
      <c r="AP2784" s="10" t="s">
        <v>6</v>
      </c>
      <c r="AQ2784" s="10" t="s">
        <v>12972</v>
      </c>
      <c r="AR2784" s="10" t="s">
        <v>12970</v>
      </c>
      <c r="AS2784" s="23" t="s">
        <v>16889</v>
      </c>
      <c r="AT2784" s="10" t="str">
        <f t="shared" si="87"/>
        <v>(2783, 'C0783_2026_10_03_22_00_00', 'C0783',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85" spans="1:46" x14ac:dyDescent="0.25">
      <c r="A2785" s="16" t="str">
        <v>(2784, 'C0784_2026_10_03_22_00_00', 'C0784', 'PL4-7 (TU08~)', 'Sản xuất', null, null, null, null, null, 'Chưa cập nhật', 0,  'Ca 1', '2026-10-03', '2026-10-03 22:00:00', 'Rolled',  null, 'Chưa cập nhật', null, 'Thất bại', 'Chưa cập nhật', '2026-10-03 22:00:00'),</v>
      </c>
      <c r="B2785" s="17" t="str">
        <f t="shared" si="86"/>
        <v>2784, 'C0784_2026_10_03_22_00_00', 'C0784', 'PL4-7 (TU08~)', 'Sản xuất', null, null, null, null, null, 'Chưa cập nhật', 0,  'Ca 1', '2026-10-03', '2026-10-03 22:00:00', 'Rolled',  null, 'Chưa cập nhật', null, 'Thất bại', 'Chưa cập nhật', '2026-10-03 22:00:00'</v>
      </c>
      <c r="C2785" s="12">
        <v>2784</v>
      </c>
      <c r="D2785" s="12" t="s">
        <v>12536</v>
      </c>
      <c r="E2785" s="12" t="s">
        <v>12537</v>
      </c>
      <c r="F2785" s="12" t="s">
        <v>11169</v>
      </c>
      <c r="G2785" s="12" t="s">
        <v>1</v>
      </c>
      <c r="H2785" s="12" t="s">
        <v>2</v>
      </c>
      <c r="I2785" s="12" t="s">
        <v>2</v>
      </c>
      <c r="J2785" s="12" t="s">
        <v>2</v>
      </c>
      <c r="K2785" s="12" t="s">
        <v>3</v>
      </c>
      <c r="L2785" s="12">
        <v>0</v>
      </c>
      <c r="M2785" s="12" t="s">
        <v>15756</v>
      </c>
      <c r="N2785" s="12" t="s">
        <v>4409</v>
      </c>
      <c r="O2785" s="12" t="s">
        <v>3810</v>
      </c>
      <c r="P2785" s="12" t="s">
        <v>7</v>
      </c>
      <c r="Q2785" s="12" t="s">
        <v>12973</v>
      </c>
      <c r="R2785" s="12" t="s">
        <v>5</v>
      </c>
      <c r="S2785" s="12" t="s">
        <v>6</v>
      </c>
      <c r="T2785" s="12" t="s">
        <v>28</v>
      </c>
      <c r="U2785" s="12" t="s">
        <v>5</v>
      </c>
      <c r="V2785" s="12" t="s">
        <v>3810</v>
      </c>
      <c r="X2785" s="10">
        <v>2784</v>
      </c>
      <c r="Y2785" s="10" t="s">
        <v>22673</v>
      </c>
      <c r="Z2785" s="10" t="s">
        <v>7348</v>
      </c>
      <c r="AA2785" s="10" t="s">
        <v>4558</v>
      </c>
      <c r="AB2785" s="10" t="s">
        <v>7567</v>
      </c>
      <c r="AC2785" s="10" t="s">
        <v>6</v>
      </c>
      <c r="AD2785" s="10" t="s">
        <v>6</v>
      </c>
      <c r="AE2785" s="10" t="s">
        <v>6</v>
      </c>
      <c r="AF2785" s="10" t="s">
        <v>6</v>
      </c>
      <c r="AG2785" s="10" t="s">
        <v>6</v>
      </c>
      <c r="AH2785" s="10" t="s">
        <v>12970</v>
      </c>
      <c r="AI2785" s="10">
        <v>0</v>
      </c>
      <c r="AJ2785" s="10" t="s">
        <v>12971</v>
      </c>
      <c r="AK2785" s="23" t="s">
        <v>22900</v>
      </c>
      <c r="AL2785" s="23" t="s">
        <v>16889</v>
      </c>
      <c r="AM2785" s="10" t="s">
        <v>7566</v>
      </c>
      <c r="AN2785" s="10" t="s">
        <v>2</v>
      </c>
      <c r="AO2785" s="10" t="s">
        <v>12970</v>
      </c>
      <c r="AP2785" s="10" t="s">
        <v>6</v>
      </c>
      <c r="AQ2785" s="10" t="s">
        <v>12972</v>
      </c>
      <c r="AR2785" s="10" t="s">
        <v>12970</v>
      </c>
      <c r="AS2785" s="23" t="s">
        <v>16889</v>
      </c>
      <c r="AT2785" s="10" t="str">
        <f t="shared" si="87"/>
        <v>(2784, 'C0784_2026_10_03_22_00_00', 'C0784',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86" spans="1:46" x14ac:dyDescent="0.25">
      <c r="A2786" s="16" t="str">
        <v>(2785, 'C0785_2026_10_03_22_00_00', 'C0785', 'PL4-7 (TU08~)', 'Sản xuất', null, null, null, null, null, 'Chưa cập nhật', 0,  'Ca 1', '2026-10-03', '2026-10-03 22:00:00', 'Rolled',  null, 'Chưa cập nhật', null, 'Thất bại', 'Chưa cập nhật', '2026-10-03 22:00:00'),</v>
      </c>
      <c r="B2786" s="17" t="str">
        <f t="shared" si="86"/>
        <v>2785, 'C0785_2026_10_03_22_00_00', 'C0785', 'PL4-7 (TU08~)', 'Sản xuất', null, null, null, null, null, 'Chưa cập nhật', 0,  'Ca 1', '2026-10-03', '2026-10-03 22:00:00', 'Rolled',  null, 'Chưa cập nhật', null, 'Thất bại', 'Chưa cập nhật', '2026-10-03 22:00:00'</v>
      </c>
      <c r="C2786" s="12">
        <v>2785</v>
      </c>
      <c r="D2786" s="12" t="s">
        <v>12538</v>
      </c>
      <c r="E2786" s="12" t="s">
        <v>12539</v>
      </c>
      <c r="F2786" s="12" t="s">
        <v>11169</v>
      </c>
      <c r="G2786" s="12" t="s">
        <v>1</v>
      </c>
      <c r="H2786" s="12" t="s">
        <v>2</v>
      </c>
      <c r="I2786" s="12" t="s">
        <v>2</v>
      </c>
      <c r="J2786" s="12" t="s">
        <v>2</v>
      </c>
      <c r="K2786" s="12" t="s">
        <v>3</v>
      </c>
      <c r="L2786" s="12">
        <v>0</v>
      </c>
      <c r="M2786" s="12" t="s">
        <v>15757</v>
      </c>
      <c r="N2786" s="12" t="s">
        <v>4409</v>
      </c>
      <c r="O2786" s="12" t="s">
        <v>3810</v>
      </c>
      <c r="P2786" s="12" t="s">
        <v>7</v>
      </c>
      <c r="Q2786" s="12" t="s">
        <v>12973</v>
      </c>
      <c r="R2786" s="12" t="s">
        <v>5</v>
      </c>
      <c r="S2786" s="12" t="s">
        <v>6</v>
      </c>
      <c r="T2786" s="12" t="s">
        <v>28</v>
      </c>
      <c r="U2786" s="12" t="s">
        <v>5</v>
      </c>
      <c r="V2786" s="12" t="s">
        <v>3810</v>
      </c>
      <c r="X2786" s="10">
        <v>2785</v>
      </c>
      <c r="Y2786" s="10" t="s">
        <v>22674</v>
      </c>
      <c r="Z2786" s="10" t="s">
        <v>7349</v>
      </c>
      <c r="AA2786" s="10" t="s">
        <v>4558</v>
      </c>
      <c r="AB2786" s="10" t="s">
        <v>7567</v>
      </c>
      <c r="AC2786" s="10" t="s">
        <v>6</v>
      </c>
      <c r="AD2786" s="10" t="s">
        <v>6</v>
      </c>
      <c r="AE2786" s="10" t="s">
        <v>6</v>
      </c>
      <c r="AF2786" s="10" t="s">
        <v>6</v>
      </c>
      <c r="AG2786" s="10" t="s">
        <v>6</v>
      </c>
      <c r="AH2786" s="10" t="s">
        <v>12970</v>
      </c>
      <c r="AI2786" s="10">
        <v>0</v>
      </c>
      <c r="AJ2786" s="10" t="s">
        <v>12971</v>
      </c>
      <c r="AK2786" s="23" t="s">
        <v>22900</v>
      </c>
      <c r="AL2786" s="23" t="s">
        <v>16889</v>
      </c>
      <c r="AM2786" s="10" t="s">
        <v>7566</v>
      </c>
      <c r="AN2786" s="10" t="s">
        <v>2</v>
      </c>
      <c r="AO2786" s="10" t="s">
        <v>12970</v>
      </c>
      <c r="AP2786" s="10" t="s">
        <v>6</v>
      </c>
      <c r="AQ2786" s="10" t="s">
        <v>12972</v>
      </c>
      <c r="AR2786" s="10" t="s">
        <v>12970</v>
      </c>
      <c r="AS2786" s="23" t="s">
        <v>16889</v>
      </c>
      <c r="AT2786" s="10" t="str">
        <f t="shared" si="87"/>
        <v>(2785, 'C0785_2026_10_03_22_00_00', 'C0785',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87" spans="1:46" x14ac:dyDescent="0.25">
      <c r="A2787" s="16" t="str">
        <v>(2786, 'C0786_2026_10_03_22_00_00', 'C0786', 'PL4-7 (TU08~)', 'Sản xuất', null, null, null, null, null, 'Chưa cập nhật', 0,  'Ca 1', '2026-10-03', '2026-10-03 22:00:00', 'Rolled',  null, 'Chưa cập nhật', null, 'Thất bại', 'Chưa cập nhật', '2026-10-03 22:00:00'),</v>
      </c>
      <c r="B2787" s="17" t="str">
        <f t="shared" si="86"/>
        <v>2786, 'C0786_2026_10_03_22_00_00', 'C0786', 'PL4-7 (TU08~)', 'Sản xuất', null, null, null, null, null, 'Chưa cập nhật', 0,  'Ca 1', '2026-10-03', '2026-10-03 22:00:00', 'Rolled',  null, 'Chưa cập nhật', null, 'Thất bại', 'Chưa cập nhật', '2026-10-03 22:00:00'</v>
      </c>
      <c r="C2787" s="12">
        <v>2786</v>
      </c>
      <c r="D2787" s="12" t="s">
        <v>12540</v>
      </c>
      <c r="E2787" s="12" t="s">
        <v>12541</v>
      </c>
      <c r="F2787" s="12" t="s">
        <v>11169</v>
      </c>
      <c r="G2787" s="12" t="s">
        <v>1</v>
      </c>
      <c r="H2787" s="12" t="s">
        <v>2</v>
      </c>
      <c r="I2787" s="12" t="s">
        <v>2</v>
      </c>
      <c r="J2787" s="12" t="s">
        <v>2</v>
      </c>
      <c r="K2787" s="12" t="s">
        <v>3</v>
      </c>
      <c r="L2787" s="12">
        <v>0</v>
      </c>
      <c r="M2787" s="12" t="s">
        <v>15758</v>
      </c>
      <c r="N2787" s="12" t="s">
        <v>4409</v>
      </c>
      <c r="O2787" s="12" t="s">
        <v>3810</v>
      </c>
      <c r="P2787" s="12" t="s">
        <v>7</v>
      </c>
      <c r="Q2787" s="12" t="s">
        <v>12973</v>
      </c>
      <c r="R2787" s="12" t="s">
        <v>5</v>
      </c>
      <c r="S2787" s="12" t="s">
        <v>6</v>
      </c>
      <c r="T2787" s="12" t="s">
        <v>28</v>
      </c>
      <c r="U2787" s="12" t="s">
        <v>5</v>
      </c>
      <c r="V2787" s="12" t="s">
        <v>3810</v>
      </c>
      <c r="X2787" s="10">
        <v>2786</v>
      </c>
      <c r="Y2787" s="10" t="s">
        <v>22675</v>
      </c>
      <c r="Z2787" s="10" t="s">
        <v>7350</v>
      </c>
      <c r="AA2787" s="10" t="s">
        <v>4558</v>
      </c>
      <c r="AB2787" s="10" t="s">
        <v>7567</v>
      </c>
      <c r="AC2787" s="10" t="s">
        <v>6</v>
      </c>
      <c r="AD2787" s="10" t="s">
        <v>6</v>
      </c>
      <c r="AE2787" s="10" t="s">
        <v>6</v>
      </c>
      <c r="AF2787" s="10" t="s">
        <v>6</v>
      </c>
      <c r="AG2787" s="10" t="s">
        <v>6</v>
      </c>
      <c r="AH2787" s="10" t="s">
        <v>12970</v>
      </c>
      <c r="AI2787" s="10">
        <v>0</v>
      </c>
      <c r="AJ2787" s="10" t="s">
        <v>12971</v>
      </c>
      <c r="AK2787" s="23" t="s">
        <v>22900</v>
      </c>
      <c r="AL2787" s="23" t="s">
        <v>16889</v>
      </c>
      <c r="AM2787" s="10" t="s">
        <v>7566</v>
      </c>
      <c r="AN2787" s="10" t="s">
        <v>2</v>
      </c>
      <c r="AO2787" s="10" t="s">
        <v>12970</v>
      </c>
      <c r="AP2787" s="10" t="s">
        <v>6</v>
      </c>
      <c r="AQ2787" s="10" t="s">
        <v>12972</v>
      </c>
      <c r="AR2787" s="10" t="s">
        <v>12970</v>
      </c>
      <c r="AS2787" s="23" t="s">
        <v>16889</v>
      </c>
      <c r="AT2787" s="10" t="str">
        <f t="shared" si="87"/>
        <v>(2786, 'C0786_2026_10_03_22_00_00', 'C0786',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88" spans="1:46" x14ac:dyDescent="0.25">
      <c r="A2788" s="16" t="str">
        <v>(2787, 'C0787_2026_10_03_22_00_00', 'C0787', 'PL4-7 (TU08~)', 'Sản xuất', null, null, null, null, null, 'Chưa cập nhật', 0,  'Ca 1', '2026-10-03', '2026-10-03 22:00:00', 'Rolled',  null, 'Chưa cập nhật', null, 'Thất bại', 'Chưa cập nhật', '2026-10-03 22:00:00'),</v>
      </c>
      <c r="B2788" s="17" t="str">
        <f t="shared" si="86"/>
        <v>2787, 'C0787_2026_10_03_22_00_00', 'C0787', 'PL4-7 (TU08~)', 'Sản xuất', null, null, null, null, null, 'Chưa cập nhật', 0,  'Ca 1', '2026-10-03', '2026-10-03 22:00:00', 'Rolled',  null, 'Chưa cập nhật', null, 'Thất bại', 'Chưa cập nhật', '2026-10-03 22:00:00'</v>
      </c>
      <c r="C2788" s="12">
        <v>2787</v>
      </c>
      <c r="D2788" s="12" t="s">
        <v>12542</v>
      </c>
      <c r="E2788" s="12" t="s">
        <v>12543</v>
      </c>
      <c r="F2788" s="12" t="s">
        <v>11169</v>
      </c>
      <c r="G2788" s="12" t="s">
        <v>1</v>
      </c>
      <c r="H2788" s="12" t="s">
        <v>2</v>
      </c>
      <c r="I2788" s="12" t="s">
        <v>2</v>
      </c>
      <c r="J2788" s="12" t="s">
        <v>2</v>
      </c>
      <c r="K2788" s="12" t="s">
        <v>3</v>
      </c>
      <c r="L2788" s="12">
        <v>0</v>
      </c>
      <c r="M2788" s="12" t="s">
        <v>15759</v>
      </c>
      <c r="N2788" s="12" t="s">
        <v>4409</v>
      </c>
      <c r="O2788" s="12" t="s">
        <v>3810</v>
      </c>
      <c r="P2788" s="12" t="s">
        <v>7</v>
      </c>
      <c r="Q2788" s="12" t="s">
        <v>12973</v>
      </c>
      <c r="R2788" s="12" t="s">
        <v>5</v>
      </c>
      <c r="S2788" s="12" t="s">
        <v>6</v>
      </c>
      <c r="T2788" s="12" t="s">
        <v>28</v>
      </c>
      <c r="U2788" s="12" t="s">
        <v>5</v>
      </c>
      <c r="V2788" s="12" t="s">
        <v>3810</v>
      </c>
      <c r="X2788" s="10">
        <v>2787</v>
      </c>
      <c r="Y2788" s="10" t="s">
        <v>22676</v>
      </c>
      <c r="Z2788" s="10" t="s">
        <v>7351</v>
      </c>
      <c r="AA2788" s="10" t="s">
        <v>4558</v>
      </c>
      <c r="AB2788" s="10" t="s">
        <v>7567</v>
      </c>
      <c r="AC2788" s="10" t="s">
        <v>6</v>
      </c>
      <c r="AD2788" s="10" t="s">
        <v>6</v>
      </c>
      <c r="AE2788" s="10" t="s">
        <v>6</v>
      </c>
      <c r="AF2788" s="10" t="s">
        <v>6</v>
      </c>
      <c r="AG2788" s="10" t="s">
        <v>6</v>
      </c>
      <c r="AH2788" s="10" t="s">
        <v>12970</v>
      </c>
      <c r="AI2788" s="10">
        <v>0</v>
      </c>
      <c r="AJ2788" s="10" t="s">
        <v>12971</v>
      </c>
      <c r="AK2788" s="23" t="s">
        <v>22900</v>
      </c>
      <c r="AL2788" s="23" t="s">
        <v>16889</v>
      </c>
      <c r="AM2788" s="10" t="s">
        <v>7566</v>
      </c>
      <c r="AN2788" s="10" t="s">
        <v>2</v>
      </c>
      <c r="AO2788" s="10" t="s">
        <v>12970</v>
      </c>
      <c r="AP2788" s="10" t="s">
        <v>6</v>
      </c>
      <c r="AQ2788" s="10" t="s">
        <v>12972</v>
      </c>
      <c r="AR2788" s="10" t="s">
        <v>12970</v>
      </c>
      <c r="AS2788" s="23" t="s">
        <v>16889</v>
      </c>
      <c r="AT2788" s="10" t="str">
        <f t="shared" si="87"/>
        <v>(2787, 'C0787_2026_10_03_22_00_00', 'C0787',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89" spans="1:46" x14ac:dyDescent="0.25">
      <c r="A2789" s="16" t="str">
        <v>(2788, 'C0788_2026_10_03_22_00_00', 'C0788', 'PL4-7 (TU08~)', 'Sản xuất', null, null, null, null, null, 'Chưa cập nhật', 0,  'Ca 1', '2026-10-03', '2026-10-03 22:00:00', 'Rolled',  null, 'Chưa cập nhật', null, 'Thất bại', 'Chưa cập nhật', '2026-10-03 22:00:00'),</v>
      </c>
      <c r="B2789" s="17" t="str">
        <f t="shared" si="86"/>
        <v>2788, 'C0788_2026_10_03_22_00_00', 'C0788', 'PL4-7 (TU08~)', 'Sản xuất', null, null, null, null, null, 'Chưa cập nhật', 0,  'Ca 1', '2026-10-03', '2026-10-03 22:00:00', 'Rolled',  null, 'Chưa cập nhật', null, 'Thất bại', 'Chưa cập nhật', '2026-10-03 22:00:00'</v>
      </c>
      <c r="C2789" s="12">
        <v>2788</v>
      </c>
      <c r="D2789" s="12" t="s">
        <v>12544</v>
      </c>
      <c r="E2789" s="12" t="s">
        <v>12545</v>
      </c>
      <c r="F2789" s="12" t="s">
        <v>11169</v>
      </c>
      <c r="G2789" s="12" t="s">
        <v>1</v>
      </c>
      <c r="H2789" s="12" t="s">
        <v>2</v>
      </c>
      <c r="I2789" s="12" t="s">
        <v>2</v>
      </c>
      <c r="J2789" s="12" t="s">
        <v>2</v>
      </c>
      <c r="K2789" s="12" t="s">
        <v>3</v>
      </c>
      <c r="L2789" s="12">
        <v>0</v>
      </c>
      <c r="M2789" s="12" t="s">
        <v>15760</v>
      </c>
      <c r="N2789" s="12" t="s">
        <v>4409</v>
      </c>
      <c r="O2789" s="12" t="s">
        <v>3810</v>
      </c>
      <c r="P2789" s="12" t="s">
        <v>7</v>
      </c>
      <c r="Q2789" s="12" t="s">
        <v>12973</v>
      </c>
      <c r="R2789" s="12" t="s">
        <v>5</v>
      </c>
      <c r="S2789" s="12" t="s">
        <v>6</v>
      </c>
      <c r="T2789" s="12" t="s">
        <v>28</v>
      </c>
      <c r="U2789" s="12" t="s">
        <v>5</v>
      </c>
      <c r="V2789" s="12" t="s">
        <v>3810</v>
      </c>
      <c r="X2789" s="10">
        <v>2788</v>
      </c>
      <c r="Y2789" s="10" t="s">
        <v>22677</v>
      </c>
      <c r="Z2789" s="10" t="s">
        <v>7352</v>
      </c>
      <c r="AA2789" s="10" t="s">
        <v>4558</v>
      </c>
      <c r="AB2789" s="10" t="s">
        <v>7567</v>
      </c>
      <c r="AC2789" s="10" t="s">
        <v>6</v>
      </c>
      <c r="AD2789" s="10" t="s">
        <v>6</v>
      </c>
      <c r="AE2789" s="10" t="s">
        <v>6</v>
      </c>
      <c r="AF2789" s="10" t="s">
        <v>6</v>
      </c>
      <c r="AG2789" s="10" t="s">
        <v>6</v>
      </c>
      <c r="AH2789" s="10" t="s">
        <v>12970</v>
      </c>
      <c r="AI2789" s="10">
        <v>0</v>
      </c>
      <c r="AJ2789" s="10" t="s">
        <v>12971</v>
      </c>
      <c r="AK2789" s="23" t="s">
        <v>22900</v>
      </c>
      <c r="AL2789" s="23" t="s">
        <v>16889</v>
      </c>
      <c r="AM2789" s="10" t="s">
        <v>7566</v>
      </c>
      <c r="AN2789" s="10" t="s">
        <v>2</v>
      </c>
      <c r="AO2789" s="10" t="s">
        <v>12970</v>
      </c>
      <c r="AP2789" s="10" t="s">
        <v>6</v>
      </c>
      <c r="AQ2789" s="10" t="s">
        <v>12972</v>
      </c>
      <c r="AR2789" s="10" t="s">
        <v>12970</v>
      </c>
      <c r="AS2789" s="23" t="s">
        <v>16889</v>
      </c>
      <c r="AT2789" s="10" t="str">
        <f t="shared" si="87"/>
        <v>(2788, 'C0788_2026_10_03_22_00_00', 'C0788',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90" spans="1:46" x14ac:dyDescent="0.25">
      <c r="A2790" s="16" t="str">
        <v>(2789, 'C0789_2026_10_03_22_00_00', 'C0789', 'PL4-7 (TU08~)', 'Sản xuất', null, null, null, null, null, 'Chưa cập nhật', 0,  'Ca 1', '2026-10-03', '2026-10-03 22:00:00', 'Rolled',  null, 'Chưa cập nhật', null, 'Thất bại', 'Chưa cập nhật', '2026-10-03 22:00:00'),</v>
      </c>
      <c r="B2790" s="17" t="str">
        <f t="shared" si="86"/>
        <v>2789, 'C0789_2026_10_03_22_00_00', 'C0789', 'PL4-7 (TU08~)', 'Sản xuất', null, null, null, null, null, 'Chưa cập nhật', 0,  'Ca 1', '2026-10-03', '2026-10-03 22:00:00', 'Rolled',  null, 'Chưa cập nhật', null, 'Thất bại', 'Chưa cập nhật', '2026-10-03 22:00:00'</v>
      </c>
      <c r="C2790" s="12">
        <v>2789</v>
      </c>
      <c r="D2790" s="12" t="s">
        <v>12546</v>
      </c>
      <c r="E2790" s="12" t="s">
        <v>12547</v>
      </c>
      <c r="F2790" s="12" t="s">
        <v>11169</v>
      </c>
      <c r="G2790" s="12" t="s">
        <v>1</v>
      </c>
      <c r="H2790" s="12" t="s">
        <v>2</v>
      </c>
      <c r="I2790" s="12" t="s">
        <v>2</v>
      </c>
      <c r="J2790" s="12" t="s">
        <v>2</v>
      </c>
      <c r="K2790" s="12" t="s">
        <v>3</v>
      </c>
      <c r="L2790" s="12">
        <v>0</v>
      </c>
      <c r="M2790" s="12" t="s">
        <v>15761</v>
      </c>
      <c r="N2790" s="12" t="s">
        <v>4409</v>
      </c>
      <c r="O2790" s="12" t="s">
        <v>3810</v>
      </c>
      <c r="P2790" s="12" t="s">
        <v>7</v>
      </c>
      <c r="Q2790" s="12" t="s">
        <v>12973</v>
      </c>
      <c r="R2790" s="12" t="s">
        <v>5</v>
      </c>
      <c r="S2790" s="12" t="s">
        <v>6</v>
      </c>
      <c r="T2790" s="12" t="s">
        <v>28</v>
      </c>
      <c r="U2790" s="12" t="s">
        <v>5</v>
      </c>
      <c r="V2790" s="12" t="s">
        <v>3810</v>
      </c>
      <c r="X2790" s="10">
        <v>2789</v>
      </c>
      <c r="Y2790" s="10" t="s">
        <v>22678</v>
      </c>
      <c r="Z2790" s="10" t="s">
        <v>7353</v>
      </c>
      <c r="AA2790" s="10" t="s">
        <v>4558</v>
      </c>
      <c r="AB2790" s="10" t="s">
        <v>7567</v>
      </c>
      <c r="AC2790" s="10" t="s">
        <v>6</v>
      </c>
      <c r="AD2790" s="10" t="s">
        <v>6</v>
      </c>
      <c r="AE2790" s="10" t="s">
        <v>6</v>
      </c>
      <c r="AF2790" s="10" t="s">
        <v>6</v>
      </c>
      <c r="AG2790" s="10" t="s">
        <v>6</v>
      </c>
      <c r="AH2790" s="10" t="s">
        <v>12970</v>
      </c>
      <c r="AI2790" s="10">
        <v>0</v>
      </c>
      <c r="AJ2790" s="10" t="s">
        <v>12971</v>
      </c>
      <c r="AK2790" s="23" t="s">
        <v>22900</v>
      </c>
      <c r="AL2790" s="23" t="s">
        <v>16889</v>
      </c>
      <c r="AM2790" s="10" t="s">
        <v>7566</v>
      </c>
      <c r="AN2790" s="10" t="s">
        <v>2</v>
      </c>
      <c r="AO2790" s="10" t="s">
        <v>12970</v>
      </c>
      <c r="AP2790" s="10" t="s">
        <v>6</v>
      </c>
      <c r="AQ2790" s="10" t="s">
        <v>12972</v>
      </c>
      <c r="AR2790" s="10" t="s">
        <v>12970</v>
      </c>
      <c r="AS2790" s="23" t="s">
        <v>16889</v>
      </c>
      <c r="AT2790" s="10" t="str">
        <f t="shared" si="87"/>
        <v>(2789, 'C0789_2026_10_03_22_00_00', 'C0789',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91" spans="1:46" x14ac:dyDescent="0.25">
      <c r="A2791" s="16" t="str">
        <v>(2790, 'C0790_2026_10_03_22_00_00', 'C0790', 'PL4-7 (TU08~)', 'Sản xuất', null, null, null, null, null, 'Chưa cập nhật', 0,  'Ca 1', '2026-10-03', '2026-10-03 22:00:00', 'Rolled',  null, 'Chưa cập nhật', null, 'Thất bại', 'Chưa cập nhật', '2026-10-03 22:00:00'),</v>
      </c>
      <c r="B2791" s="17" t="str">
        <f t="shared" si="86"/>
        <v>2790, 'C0790_2026_10_03_22_00_00', 'C0790', 'PL4-7 (TU08~)', 'Sản xuất', null, null, null, null, null, 'Chưa cập nhật', 0,  'Ca 1', '2026-10-03', '2026-10-03 22:00:00', 'Rolled',  null, 'Chưa cập nhật', null, 'Thất bại', 'Chưa cập nhật', '2026-10-03 22:00:00'</v>
      </c>
      <c r="C2791" s="12">
        <v>2790</v>
      </c>
      <c r="D2791" s="12" t="s">
        <v>12548</v>
      </c>
      <c r="E2791" s="12" t="s">
        <v>12549</v>
      </c>
      <c r="F2791" s="12" t="s">
        <v>11169</v>
      </c>
      <c r="G2791" s="12" t="s">
        <v>1</v>
      </c>
      <c r="H2791" s="12" t="s">
        <v>2</v>
      </c>
      <c r="I2791" s="12" t="s">
        <v>2</v>
      </c>
      <c r="J2791" s="12" t="s">
        <v>2</v>
      </c>
      <c r="K2791" s="12" t="s">
        <v>3</v>
      </c>
      <c r="L2791" s="12">
        <v>0</v>
      </c>
      <c r="M2791" s="12" t="s">
        <v>15762</v>
      </c>
      <c r="N2791" s="12" t="s">
        <v>4409</v>
      </c>
      <c r="O2791" s="12" t="s">
        <v>3810</v>
      </c>
      <c r="P2791" s="12" t="s">
        <v>7</v>
      </c>
      <c r="Q2791" s="12" t="s">
        <v>12973</v>
      </c>
      <c r="R2791" s="12" t="s">
        <v>5</v>
      </c>
      <c r="S2791" s="12" t="s">
        <v>6</v>
      </c>
      <c r="T2791" s="12" t="s">
        <v>28</v>
      </c>
      <c r="U2791" s="12" t="s">
        <v>5</v>
      </c>
      <c r="V2791" s="12" t="s">
        <v>3810</v>
      </c>
      <c r="X2791" s="10">
        <v>2790</v>
      </c>
      <c r="Y2791" s="10" t="s">
        <v>22679</v>
      </c>
      <c r="Z2791" s="10" t="s">
        <v>7354</v>
      </c>
      <c r="AA2791" s="10" t="s">
        <v>4558</v>
      </c>
      <c r="AB2791" s="10" t="s">
        <v>7567</v>
      </c>
      <c r="AC2791" s="10" t="s">
        <v>6</v>
      </c>
      <c r="AD2791" s="10" t="s">
        <v>6</v>
      </c>
      <c r="AE2791" s="10" t="s">
        <v>6</v>
      </c>
      <c r="AF2791" s="10" t="s">
        <v>6</v>
      </c>
      <c r="AG2791" s="10" t="s">
        <v>6</v>
      </c>
      <c r="AH2791" s="10" t="s">
        <v>12970</v>
      </c>
      <c r="AI2791" s="10">
        <v>0</v>
      </c>
      <c r="AJ2791" s="10" t="s">
        <v>12971</v>
      </c>
      <c r="AK2791" s="23" t="s">
        <v>22900</v>
      </c>
      <c r="AL2791" s="23" t="s">
        <v>16889</v>
      </c>
      <c r="AM2791" s="10" t="s">
        <v>7566</v>
      </c>
      <c r="AN2791" s="10" t="s">
        <v>2</v>
      </c>
      <c r="AO2791" s="10" t="s">
        <v>12970</v>
      </c>
      <c r="AP2791" s="10" t="s">
        <v>6</v>
      </c>
      <c r="AQ2791" s="10" t="s">
        <v>12972</v>
      </c>
      <c r="AR2791" s="10" t="s">
        <v>12970</v>
      </c>
      <c r="AS2791" s="23" t="s">
        <v>16889</v>
      </c>
      <c r="AT2791" s="10" t="str">
        <f t="shared" si="87"/>
        <v>(2790, 'C0790_2026_10_03_22_00_00', 'C0790',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92" spans="1:46" x14ac:dyDescent="0.25">
      <c r="A2792" s="16" t="str">
        <v>(2791, 'C0791_2026_10_03_22_00_00', 'C0791', 'PL4-7 (TU08~)', 'Sản xuất', null, null, null, null, null, 'Chưa cập nhật', 0,  'Ca 1', '2026-10-03', '2026-10-03 22:00:00', 'Rolled',  null, 'Chưa cập nhật', null, 'Thất bại', 'Chưa cập nhật', '2026-10-03 22:00:00'),</v>
      </c>
      <c r="B2792" s="17" t="str">
        <f t="shared" si="86"/>
        <v>2791, 'C0791_2026_10_03_22_00_00', 'C0791', 'PL4-7 (TU08~)', 'Sản xuất', null, null, null, null, null, 'Chưa cập nhật', 0,  'Ca 1', '2026-10-03', '2026-10-03 22:00:00', 'Rolled',  null, 'Chưa cập nhật', null, 'Thất bại', 'Chưa cập nhật', '2026-10-03 22:00:00'</v>
      </c>
      <c r="C2792" s="12">
        <v>2791</v>
      </c>
      <c r="D2792" s="12" t="s">
        <v>12550</v>
      </c>
      <c r="E2792" s="12" t="s">
        <v>12551</v>
      </c>
      <c r="F2792" s="12" t="s">
        <v>11169</v>
      </c>
      <c r="G2792" s="12" t="s">
        <v>1</v>
      </c>
      <c r="H2792" s="12" t="s">
        <v>2</v>
      </c>
      <c r="I2792" s="12" t="s">
        <v>2</v>
      </c>
      <c r="J2792" s="12" t="s">
        <v>2</v>
      </c>
      <c r="K2792" s="12" t="s">
        <v>3</v>
      </c>
      <c r="L2792" s="12">
        <v>0</v>
      </c>
      <c r="M2792" s="12" t="s">
        <v>15763</v>
      </c>
      <c r="N2792" s="12" t="s">
        <v>4409</v>
      </c>
      <c r="O2792" s="12" t="s">
        <v>3810</v>
      </c>
      <c r="P2792" s="12" t="s">
        <v>7</v>
      </c>
      <c r="Q2792" s="12" t="s">
        <v>12973</v>
      </c>
      <c r="R2792" s="12" t="s">
        <v>5</v>
      </c>
      <c r="S2792" s="12" t="s">
        <v>6</v>
      </c>
      <c r="T2792" s="12" t="s">
        <v>28</v>
      </c>
      <c r="U2792" s="12" t="s">
        <v>5</v>
      </c>
      <c r="V2792" s="12" t="s">
        <v>3810</v>
      </c>
      <c r="X2792" s="10">
        <v>2791</v>
      </c>
      <c r="Y2792" s="10" t="s">
        <v>22680</v>
      </c>
      <c r="Z2792" s="10" t="s">
        <v>7355</v>
      </c>
      <c r="AA2792" s="10" t="s">
        <v>4558</v>
      </c>
      <c r="AB2792" s="10" t="s">
        <v>7567</v>
      </c>
      <c r="AC2792" s="10" t="s">
        <v>6</v>
      </c>
      <c r="AD2792" s="10" t="s">
        <v>6</v>
      </c>
      <c r="AE2792" s="10" t="s">
        <v>6</v>
      </c>
      <c r="AF2792" s="10" t="s">
        <v>6</v>
      </c>
      <c r="AG2792" s="10" t="s">
        <v>6</v>
      </c>
      <c r="AH2792" s="10" t="s">
        <v>12970</v>
      </c>
      <c r="AI2792" s="10">
        <v>0</v>
      </c>
      <c r="AJ2792" s="10" t="s">
        <v>12971</v>
      </c>
      <c r="AK2792" s="23" t="s">
        <v>22900</v>
      </c>
      <c r="AL2792" s="23" t="s">
        <v>16889</v>
      </c>
      <c r="AM2792" s="10" t="s">
        <v>7566</v>
      </c>
      <c r="AN2792" s="10" t="s">
        <v>2</v>
      </c>
      <c r="AO2792" s="10" t="s">
        <v>12970</v>
      </c>
      <c r="AP2792" s="10" t="s">
        <v>6</v>
      </c>
      <c r="AQ2792" s="10" t="s">
        <v>12972</v>
      </c>
      <c r="AR2792" s="10" t="s">
        <v>12970</v>
      </c>
      <c r="AS2792" s="23" t="s">
        <v>16889</v>
      </c>
      <c r="AT2792" s="10" t="str">
        <f t="shared" si="87"/>
        <v>(2791, 'C0791_2026_10_03_22_00_00', 'C0791',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93" spans="1:46" x14ac:dyDescent="0.25">
      <c r="A2793" s="16" t="str">
        <v>(2792, 'C0792_2026_10_03_22_00_00', 'C0792', 'PL4-7 (TU08~)', 'Sản xuất', null, null, null, null, null, 'Chưa cập nhật', 0,  'Ca 1', '2026-10-03', '2026-10-03 22:00:00', 'Rolled',  null, 'Chưa cập nhật', null, 'Thất bại', 'Chưa cập nhật', '2026-10-03 22:00:00'),</v>
      </c>
      <c r="B2793" s="17" t="str">
        <f t="shared" si="86"/>
        <v>2792, 'C0792_2026_10_03_22_00_00', 'C0792', 'PL4-7 (TU08~)', 'Sản xuất', null, null, null, null, null, 'Chưa cập nhật', 0,  'Ca 1', '2026-10-03', '2026-10-03 22:00:00', 'Rolled',  null, 'Chưa cập nhật', null, 'Thất bại', 'Chưa cập nhật', '2026-10-03 22:00:00'</v>
      </c>
      <c r="C2793" s="12">
        <v>2792</v>
      </c>
      <c r="D2793" s="12" t="s">
        <v>12552</v>
      </c>
      <c r="E2793" s="12" t="s">
        <v>12553</v>
      </c>
      <c r="F2793" s="12" t="s">
        <v>11169</v>
      </c>
      <c r="G2793" s="12" t="s">
        <v>1</v>
      </c>
      <c r="H2793" s="12" t="s">
        <v>2</v>
      </c>
      <c r="I2793" s="12" t="s">
        <v>2</v>
      </c>
      <c r="J2793" s="12" t="s">
        <v>2</v>
      </c>
      <c r="K2793" s="12" t="s">
        <v>3</v>
      </c>
      <c r="L2793" s="12">
        <v>0</v>
      </c>
      <c r="M2793" s="12" t="s">
        <v>15764</v>
      </c>
      <c r="N2793" s="12" t="s">
        <v>4409</v>
      </c>
      <c r="O2793" s="12" t="s">
        <v>3810</v>
      </c>
      <c r="P2793" s="12" t="s">
        <v>7</v>
      </c>
      <c r="Q2793" s="12" t="s">
        <v>12973</v>
      </c>
      <c r="R2793" s="12" t="s">
        <v>5</v>
      </c>
      <c r="S2793" s="12" t="s">
        <v>6</v>
      </c>
      <c r="T2793" s="12" t="s">
        <v>28</v>
      </c>
      <c r="U2793" s="12" t="s">
        <v>5</v>
      </c>
      <c r="V2793" s="12" t="s">
        <v>3810</v>
      </c>
      <c r="X2793" s="10">
        <v>2792</v>
      </c>
      <c r="Y2793" s="10" t="s">
        <v>22681</v>
      </c>
      <c r="Z2793" s="10" t="s">
        <v>7356</v>
      </c>
      <c r="AA2793" s="10" t="s">
        <v>4558</v>
      </c>
      <c r="AB2793" s="10" t="s">
        <v>7567</v>
      </c>
      <c r="AC2793" s="10" t="s">
        <v>6</v>
      </c>
      <c r="AD2793" s="10" t="s">
        <v>6</v>
      </c>
      <c r="AE2793" s="10" t="s">
        <v>6</v>
      </c>
      <c r="AF2793" s="10" t="s">
        <v>6</v>
      </c>
      <c r="AG2793" s="10" t="s">
        <v>6</v>
      </c>
      <c r="AH2793" s="10" t="s">
        <v>12970</v>
      </c>
      <c r="AI2793" s="10">
        <v>0</v>
      </c>
      <c r="AJ2793" s="10" t="s">
        <v>12971</v>
      </c>
      <c r="AK2793" s="23" t="s">
        <v>22900</v>
      </c>
      <c r="AL2793" s="23" t="s">
        <v>16889</v>
      </c>
      <c r="AM2793" s="10" t="s">
        <v>7566</v>
      </c>
      <c r="AN2793" s="10" t="s">
        <v>2</v>
      </c>
      <c r="AO2793" s="10" t="s">
        <v>12970</v>
      </c>
      <c r="AP2793" s="10" t="s">
        <v>6</v>
      </c>
      <c r="AQ2793" s="10" t="s">
        <v>12972</v>
      </c>
      <c r="AR2793" s="10" t="s">
        <v>12970</v>
      </c>
      <c r="AS2793" s="23" t="s">
        <v>16889</v>
      </c>
      <c r="AT2793" s="10" t="str">
        <f t="shared" si="87"/>
        <v>(2792, 'C0792_2026_10_03_22_00_00', 'C0792',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94" spans="1:46" x14ac:dyDescent="0.25">
      <c r="A2794" s="16" t="str">
        <v>(2793, 'C0793_2026_10_03_22_00_00', 'C0793', 'PL4-7 (TU08~)', 'Sản xuất', null, null, null, null, null, 'Chưa cập nhật', 0,  'Ca 1', '2026-10-03', '2026-10-03 22:00:00', 'Rolled',  null, 'Chưa cập nhật', null, 'Thất bại', 'Chưa cập nhật', '2026-10-03 22:00:00'),</v>
      </c>
      <c r="B2794" s="17" t="str">
        <f t="shared" si="86"/>
        <v>2793, 'C0793_2026_10_03_22_00_00', 'C0793', 'PL4-7 (TU08~)', 'Sản xuất', null, null, null, null, null, 'Chưa cập nhật', 0,  'Ca 1', '2026-10-03', '2026-10-03 22:00:00', 'Rolled',  null, 'Chưa cập nhật', null, 'Thất bại', 'Chưa cập nhật', '2026-10-03 22:00:00'</v>
      </c>
      <c r="C2794" s="12">
        <v>2793</v>
      </c>
      <c r="D2794" s="12" t="s">
        <v>12554</v>
      </c>
      <c r="E2794" s="12" t="s">
        <v>12555</v>
      </c>
      <c r="F2794" s="12" t="s">
        <v>11169</v>
      </c>
      <c r="G2794" s="12" t="s">
        <v>1</v>
      </c>
      <c r="H2794" s="12" t="s">
        <v>2</v>
      </c>
      <c r="I2794" s="12" t="s">
        <v>2</v>
      </c>
      <c r="J2794" s="12" t="s">
        <v>2</v>
      </c>
      <c r="K2794" s="12" t="s">
        <v>3</v>
      </c>
      <c r="L2794" s="12">
        <v>0</v>
      </c>
      <c r="M2794" s="12" t="s">
        <v>15765</v>
      </c>
      <c r="N2794" s="12" t="s">
        <v>4409</v>
      </c>
      <c r="O2794" s="12" t="s">
        <v>3810</v>
      </c>
      <c r="P2794" s="12" t="s">
        <v>7</v>
      </c>
      <c r="Q2794" s="12" t="s">
        <v>12973</v>
      </c>
      <c r="R2794" s="12" t="s">
        <v>5</v>
      </c>
      <c r="S2794" s="12" t="s">
        <v>6</v>
      </c>
      <c r="T2794" s="12" t="s">
        <v>28</v>
      </c>
      <c r="U2794" s="12" t="s">
        <v>5</v>
      </c>
      <c r="V2794" s="12" t="s">
        <v>3810</v>
      </c>
      <c r="X2794" s="10">
        <v>2793</v>
      </c>
      <c r="Y2794" s="10" t="s">
        <v>22682</v>
      </c>
      <c r="Z2794" s="10" t="s">
        <v>7357</v>
      </c>
      <c r="AA2794" s="10" t="s">
        <v>4558</v>
      </c>
      <c r="AB2794" s="10" t="s">
        <v>7567</v>
      </c>
      <c r="AC2794" s="10" t="s">
        <v>6</v>
      </c>
      <c r="AD2794" s="10" t="s">
        <v>6</v>
      </c>
      <c r="AE2794" s="10" t="s">
        <v>6</v>
      </c>
      <c r="AF2794" s="10" t="s">
        <v>6</v>
      </c>
      <c r="AG2794" s="10" t="s">
        <v>6</v>
      </c>
      <c r="AH2794" s="10" t="s">
        <v>12970</v>
      </c>
      <c r="AI2794" s="10">
        <v>0</v>
      </c>
      <c r="AJ2794" s="10" t="s">
        <v>12971</v>
      </c>
      <c r="AK2794" s="23" t="s">
        <v>22900</v>
      </c>
      <c r="AL2794" s="23" t="s">
        <v>16889</v>
      </c>
      <c r="AM2794" s="10" t="s">
        <v>7566</v>
      </c>
      <c r="AN2794" s="10" t="s">
        <v>2</v>
      </c>
      <c r="AO2794" s="10" t="s">
        <v>12970</v>
      </c>
      <c r="AP2794" s="10" t="s">
        <v>6</v>
      </c>
      <c r="AQ2794" s="10" t="s">
        <v>12972</v>
      </c>
      <c r="AR2794" s="10" t="s">
        <v>12970</v>
      </c>
      <c r="AS2794" s="23" t="s">
        <v>16889</v>
      </c>
      <c r="AT2794" s="10" t="str">
        <f t="shared" si="87"/>
        <v>(2793, 'C0793_2026_10_03_22_00_00', 'C0793',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95" spans="1:46" x14ac:dyDescent="0.25">
      <c r="A2795" s="16" t="str">
        <v>(2794, 'C0794_2026_10_03_22_00_00', 'C0794', 'PL4-7 (TU08~)', 'Sản xuất', null, null, null, null, null, 'Chưa cập nhật', 0,  'Ca 1', '2026-10-03', '2026-10-03 22:00:00', 'Rolled',  null, 'Chưa cập nhật', null, 'Thất bại', 'Chưa cập nhật', '2026-10-03 22:00:00'),</v>
      </c>
      <c r="B2795" s="17" t="str">
        <f t="shared" si="86"/>
        <v>2794, 'C0794_2026_10_03_22_00_00', 'C0794', 'PL4-7 (TU08~)', 'Sản xuất', null, null, null, null, null, 'Chưa cập nhật', 0,  'Ca 1', '2026-10-03', '2026-10-03 22:00:00', 'Rolled',  null, 'Chưa cập nhật', null, 'Thất bại', 'Chưa cập nhật', '2026-10-03 22:00:00'</v>
      </c>
      <c r="C2795" s="12">
        <v>2794</v>
      </c>
      <c r="D2795" s="12" t="s">
        <v>12556</v>
      </c>
      <c r="E2795" s="12" t="s">
        <v>12557</v>
      </c>
      <c r="F2795" s="12" t="s">
        <v>11169</v>
      </c>
      <c r="G2795" s="12" t="s">
        <v>1</v>
      </c>
      <c r="H2795" s="12" t="s">
        <v>2</v>
      </c>
      <c r="I2795" s="12" t="s">
        <v>2</v>
      </c>
      <c r="J2795" s="12" t="s">
        <v>2</v>
      </c>
      <c r="K2795" s="12" t="s">
        <v>3</v>
      </c>
      <c r="L2795" s="12">
        <v>0</v>
      </c>
      <c r="M2795" s="12" t="s">
        <v>15766</v>
      </c>
      <c r="N2795" s="12" t="s">
        <v>4409</v>
      </c>
      <c r="O2795" s="12" t="s">
        <v>3810</v>
      </c>
      <c r="P2795" s="12" t="s">
        <v>7</v>
      </c>
      <c r="Q2795" s="12" t="s">
        <v>12973</v>
      </c>
      <c r="R2795" s="12" t="s">
        <v>5</v>
      </c>
      <c r="S2795" s="12" t="s">
        <v>6</v>
      </c>
      <c r="T2795" s="12" t="s">
        <v>28</v>
      </c>
      <c r="U2795" s="12" t="s">
        <v>5</v>
      </c>
      <c r="V2795" s="12" t="s">
        <v>3810</v>
      </c>
      <c r="X2795" s="10">
        <v>2794</v>
      </c>
      <c r="Y2795" s="10" t="s">
        <v>22683</v>
      </c>
      <c r="Z2795" s="10" t="s">
        <v>7358</v>
      </c>
      <c r="AA2795" s="10" t="s">
        <v>4558</v>
      </c>
      <c r="AB2795" s="10" t="s">
        <v>7567</v>
      </c>
      <c r="AC2795" s="10" t="s">
        <v>6</v>
      </c>
      <c r="AD2795" s="10" t="s">
        <v>6</v>
      </c>
      <c r="AE2795" s="10" t="s">
        <v>6</v>
      </c>
      <c r="AF2795" s="10" t="s">
        <v>6</v>
      </c>
      <c r="AG2795" s="10" t="s">
        <v>6</v>
      </c>
      <c r="AH2795" s="10" t="s">
        <v>12970</v>
      </c>
      <c r="AI2795" s="10">
        <v>0</v>
      </c>
      <c r="AJ2795" s="10" t="s">
        <v>12971</v>
      </c>
      <c r="AK2795" s="23" t="s">
        <v>22900</v>
      </c>
      <c r="AL2795" s="23" t="s">
        <v>16889</v>
      </c>
      <c r="AM2795" s="10" t="s">
        <v>7566</v>
      </c>
      <c r="AN2795" s="10" t="s">
        <v>2</v>
      </c>
      <c r="AO2795" s="10" t="s">
        <v>12970</v>
      </c>
      <c r="AP2795" s="10" t="s">
        <v>6</v>
      </c>
      <c r="AQ2795" s="10" t="s">
        <v>12972</v>
      </c>
      <c r="AR2795" s="10" t="s">
        <v>12970</v>
      </c>
      <c r="AS2795" s="23" t="s">
        <v>16889</v>
      </c>
      <c r="AT2795" s="10" t="str">
        <f t="shared" si="87"/>
        <v>(2794, 'C0794_2026_10_03_22_00_00', 'C0794',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96" spans="1:46" x14ac:dyDescent="0.25">
      <c r="A2796" s="16" t="str">
        <v>(2795, 'C0795_2026_10_03_22_00_00', 'C0795', 'PL4-7 (TU08~)', 'Sản xuất', null, null, null, null, null, 'Chưa cập nhật', 0,  'Ca 1', '2026-10-03', '2026-10-03 22:00:00', 'Rolled',  null, 'Chưa cập nhật', null, 'Thất bại', 'Chưa cập nhật', '2026-10-03 22:00:00'),</v>
      </c>
      <c r="B2796" s="17" t="str">
        <f t="shared" si="86"/>
        <v>2795, 'C0795_2026_10_03_22_00_00', 'C0795', 'PL4-7 (TU08~)', 'Sản xuất', null, null, null, null, null, 'Chưa cập nhật', 0,  'Ca 1', '2026-10-03', '2026-10-03 22:00:00', 'Rolled',  null, 'Chưa cập nhật', null, 'Thất bại', 'Chưa cập nhật', '2026-10-03 22:00:00'</v>
      </c>
      <c r="C2796" s="12">
        <v>2795</v>
      </c>
      <c r="D2796" s="12" t="s">
        <v>12558</v>
      </c>
      <c r="E2796" s="12" t="s">
        <v>12559</v>
      </c>
      <c r="F2796" s="12" t="s">
        <v>11169</v>
      </c>
      <c r="G2796" s="12" t="s">
        <v>1</v>
      </c>
      <c r="H2796" s="12" t="s">
        <v>2</v>
      </c>
      <c r="I2796" s="12" t="s">
        <v>2</v>
      </c>
      <c r="J2796" s="12" t="s">
        <v>2</v>
      </c>
      <c r="K2796" s="12" t="s">
        <v>3</v>
      </c>
      <c r="L2796" s="12">
        <v>0</v>
      </c>
      <c r="M2796" s="12" t="s">
        <v>15767</v>
      </c>
      <c r="N2796" s="12" t="s">
        <v>4409</v>
      </c>
      <c r="O2796" s="12" t="s">
        <v>3810</v>
      </c>
      <c r="P2796" s="12" t="s">
        <v>7</v>
      </c>
      <c r="Q2796" s="12" t="s">
        <v>12973</v>
      </c>
      <c r="R2796" s="12" t="s">
        <v>5</v>
      </c>
      <c r="S2796" s="12" t="s">
        <v>6</v>
      </c>
      <c r="T2796" s="12" t="s">
        <v>28</v>
      </c>
      <c r="U2796" s="12" t="s">
        <v>5</v>
      </c>
      <c r="V2796" s="12" t="s">
        <v>3810</v>
      </c>
      <c r="X2796" s="10">
        <v>2795</v>
      </c>
      <c r="Y2796" s="10" t="s">
        <v>22684</v>
      </c>
      <c r="Z2796" s="10" t="s">
        <v>7359</v>
      </c>
      <c r="AA2796" s="10" t="s">
        <v>4558</v>
      </c>
      <c r="AB2796" s="10" t="s">
        <v>7567</v>
      </c>
      <c r="AC2796" s="10" t="s">
        <v>6</v>
      </c>
      <c r="AD2796" s="10" t="s">
        <v>6</v>
      </c>
      <c r="AE2796" s="10" t="s">
        <v>6</v>
      </c>
      <c r="AF2796" s="10" t="s">
        <v>6</v>
      </c>
      <c r="AG2796" s="10" t="s">
        <v>6</v>
      </c>
      <c r="AH2796" s="10" t="s">
        <v>12970</v>
      </c>
      <c r="AI2796" s="10">
        <v>0</v>
      </c>
      <c r="AJ2796" s="10" t="s">
        <v>12971</v>
      </c>
      <c r="AK2796" s="23" t="s">
        <v>22900</v>
      </c>
      <c r="AL2796" s="23" t="s">
        <v>16889</v>
      </c>
      <c r="AM2796" s="10" t="s">
        <v>7566</v>
      </c>
      <c r="AN2796" s="10" t="s">
        <v>2</v>
      </c>
      <c r="AO2796" s="10" t="s">
        <v>12970</v>
      </c>
      <c r="AP2796" s="10" t="s">
        <v>6</v>
      </c>
      <c r="AQ2796" s="10" t="s">
        <v>12972</v>
      </c>
      <c r="AR2796" s="10" t="s">
        <v>12970</v>
      </c>
      <c r="AS2796" s="23" t="s">
        <v>16889</v>
      </c>
      <c r="AT2796" s="10" t="str">
        <f t="shared" si="87"/>
        <v>(2795, 'C0795_2026_10_03_22_00_00', 'C0795',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97" spans="1:46" x14ac:dyDescent="0.25">
      <c r="A2797" s="16" t="str">
        <v>(2796, 'C0796_2026_10_03_22_00_00', 'C0796', 'PL4-7 (TU08~)', 'Sản xuất', null, null, null, null, null, 'Chưa cập nhật', 0,  'Ca 1', '2026-10-03', '2026-10-03 22:00:00', 'Rolled',  null, 'Chưa cập nhật', null, 'Thất bại', 'Chưa cập nhật', '2026-10-03 22:00:00'),</v>
      </c>
      <c r="B2797" s="17" t="str">
        <f t="shared" si="86"/>
        <v>2796, 'C0796_2026_10_03_22_00_00', 'C0796', 'PL4-7 (TU08~)', 'Sản xuất', null, null, null, null, null, 'Chưa cập nhật', 0,  'Ca 1', '2026-10-03', '2026-10-03 22:00:00', 'Rolled',  null, 'Chưa cập nhật', null, 'Thất bại', 'Chưa cập nhật', '2026-10-03 22:00:00'</v>
      </c>
      <c r="C2797" s="12">
        <v>2796</v>
      </c>
      <c r="D2797" s="12" t="s">
        <v>12560</v>
      </c>
      <c r="E2797" s="12" t="s">
        <v>12561</v>
      </c>
      <c r="F2797" s="12" t="s">
        <v>11169</v>
      </c>
      <c r="G2797" s="12" t="s">
        <v>1</v>
      </c>
      <c r="H2797" s="12" t="s">
        <v>2</v>
      </c>
      <c r="I2797" s="12" t="s">
        <v>2</v>
      </c>
      <c r="J2797" s="12" t="s">
        <v>2</v>
      </c>
      <c r="K2797" s="12" t="s">
        <v>3</v>
      </c>
      <c r="L2797" s="12">
        <v>0</v>
      </c>
      <c r="M2797" s="12" t="s">
        <v>15768</v>
      </c>
      <c r="N2797" s="12" t="s">
        <v>4409</v>
      </c>
      <c r="O2797" s="12" t="s">
        <v>3810</v>
      </c>
      <c r="P2797" s="12" t="s">
        <v>7</v>
      </c>
      <c r="Q2797" s="12" t="s">
        <v>12973</v>
      </c>
      <c r="R2797" s="12" t="s">
        <v>5</v>
      </c>
      <c r="S2797" s="12" t="s">
        <v>6</v>
      </c>
      <c r="T2797" s="12" t="s">
        <v>28</v>
      </c>
      <c r="U2797" s="12" t="s">
        <v>5</v>
      </c>
      <c r="V2797" s="12" t="s">
        <v>3810</v>
      </c>
      <c r="X2797" s="10">
        <v>2796</v>
      </c>
      <c r="Y2797" s="10" t="s">
        <v>22685</v>
      </c>
      <c r="Z2797" s="10" t="s">
        <v>7360</v>
      </c>
      <c r="AA2797" s="10" t="s">
        <v>4558</v>
      </c>
      <c r="AB2797" s="10" t="s">
        <v>7567</v>
      </c>
      <c r="AC2797" s="10" t="s">
        <v>6</v>
      </c>
      <c r="AD2797" s="10" t="s">
        <v>6</v>
      </c>
      <c r="AE2797" s="10" t="s">
        <v>6</v>
      </c>
      <c r="AF2797" s="10" t="s">
        <v>6</v>
      </c>
      <c r="AG2797" s="10" t="s">
        <v>6</v>
      </c>
      <c r="AH2797" s="10" t="s">
        <v>12970</v>
      </c>
      <c r="AI2797" s="10">
        <v>0</v>
      </c>
      <c r="AJ2797" s="10" t="s">
        <v>12971</v>
      </c>
      <c r="AK2797" s="23" t="s">
        <v>22900</v>
      </c>
      <c r="AL2797" s="23" t="s">
        <v>16889</v>
      </c>
      <c r="AM2797" s="10" t="s">
        <v>7566</v>
      </c>
      <c r="AN2797" s="10" t="s">
        <v>2</v>
      </c>
      <c r="AO2797" s="10" t="s">
        <v>12970</v>
      </c>
      <c r="AP2797" s="10" t="s">
        <v>6</v>
      </c>
      <c r="AQ2797" s="10" t="s">
        <v>12972</v>
      </c>
      <c r="AR2797" s="10" t="s">
        <v>12970</v>
      </c>
      <c r="AS2797" s="23" t="s">
        <v>16889</v>
      </c>
      <c r="AT2797" s="10" t="str">
        <f t="shared" si="87"/>
        <v>(2796, 'C0796_2026_10_03_22_00_00', 'C0796',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98" spans="1:46" x14ac:dyDescent="0.25">
      <c r="A2798" s="16" t="str">
        <v>(2797, 'C0797_2026_10_03_22_00_00', 'C0797', 'PL4-7 (TU08~)', 'Sản xuất', null, null, null, null, null, 'Chưa cập nhật', 0,  'Ca 1', '2026-10-03', '2026-10-03 22:00:00', 'Rolled',  null, 'Chưa cập nhật', null, 'Thất bại', 'Chưa cập nhật', '2026-10-03 22:00:00'),</v>
      </c>
      <c r="B2798" s="17" t="str">
        <f t="shared" si="86"/>
        <v>2797, 'C0797_2026_10_03_22_00_00', 'C0797', 'PL4-7 (TU08~)', 'Sản xuất', null, null, null, null, null, 'Chưa cập nhật', 0,  'Ca 1', '2026-10-03', '2026-10-03 22:00:00', 'Rolled',  null, 'Chưa cập nhật', null, 'Thất bại', 'Chưa cập nhật', '2026-10-03 22:00:00'</v>
      </c>
      <c r="C2798" s="12">
        <v>2797</v>
      </c>
      <c r="D2798" s="12" t="s">
        <v>12562</v>
      </c>
      <c r="E2798" s="12" t="s">
        <v>12563</v>
      </c>
      <c r="F2798" s="12" t="s">
        <v>11169</v>
      </c>
      <c r="G2798" s="12" t="s">
        <v>1</v>
      </c>
      <c r="H2798" s="12" t="s">
        <v>2</v>
      </c>
      <c r="I2798" s="12" t="s">
        <v>2</v>
      </c>
      <c r="J2798" s="12" t="s">
        <v>2</v>
      </c>
      <c r="K2798" s="12" t="s">
        <v>3</v>
      </c>
      <c r="L2798" s="12">
        <v>0</v>
      </c>
      <c r="M2798" s="12" t="s">
        <v>15769</v>
      </c>
      <c r="N2798" s="12" t="s">
        <v>4409</v>
      </c>
      <c r="O2798" s="12" t="s">
        <v>3810</v>
      </c>
      <c r="P2798" s="12" t="s">
        <v>7</v>
      </c>
      <c r="Q2798" s="12" t="s">
        <v>12973</v>
      </c>
      <c r="R2798" s="12" t="s">
        <v>5</v>
      </c>
      <c r="S2798" s="12" t="s">
        <v>6</v>
      </c>
      <c r="T2798" s="12" t="s">
        <v>28</v>
      </c>
      <c r="U2798" s="12" t="s">
        <v>5</v>
      </c>
      <c r="V2798" s="12" t="s">
        <v>3810</v>
      </c>
      <c r="X2798" s="10">
        <v>2797</v>
      </c>
      <c r="Y2798" s="10" t="s">
        <v>22686</v>
      </c>
      <c r="Z2798" s="10" t="s">
        <v>7361</v>
      </c>
      <c r="AA2798" s="10" t="s">
        <v>4558</v>
      </c>
      <c r="AB2798" s="10" t="s">
        <v>7567</v>
      </c>
      <c r="AC2798" s="10" t="s">
        <v>6</v>
      </c>
      <c r="AD2798" s="10" t="s">
        <v>6</v>
      </c>
      <c r="AE2798" s="10" t="s">
        <v>6</v>
      </c>
      <c r="AF2798" s="10" t="s">
        <v>6</v>
      </c>
      <c r="AG2798" s="10" t="s">
        <v>6</v>
      </c>
      <c r="AH2798" s="10" t="s">
        <v>12970</v>
      </c>
      <c r="AI2798" s="10">
        <v>0</v>
      </c>
      <c r="AJ2798" s="10" t="s">
        <v>12971</v>
      </c>
      <c r="AK2798" s="23" t="s">
        <v>22900</v>
      </c>
      <c r="AL2798" s="23" t="s">
        <v>16889</v>
      </c>
      <c r="AM2798" s="10" t="s">
        <v>7566</v>
      </c>
      <c r="AN2798" s="10" t="s">
        <v>2</v>
      </c>
      <c r="AO2798" s="10" t="s">
        <v>12970</v>
      </c>
      <c r="AP2798" s="10" t="s">
        <v>6</v>
      </c>
      <c r="AQ2798" s="10" t="s">
        <v>12972</v>
      </c>
      <c r="AR2798" s="10" t="s">
        <v>12970</v>
      </c>
      <c r="AS2798" s="23" t="s">
        <v>16889</v>
      </c>
      <c r="AT2798" s="10" t="str">
        <f t="shared" si="87"/>
        <v>(2797, 'C0797_2026_10_03_22_00_00', 'C0797',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799" spans="1:46" x14ac:dyDescent="0.25">
      <c r="A2799" s="16" t="str">
        <v>(2798, 'C0798_2026_10_03_22_00_00', 'C0798', 'PL4-7 (TU08~)', 'Sản xuất', null, null, null, null, null, 'Chưa cập nhật', 0,  'Ca 1', '2026-10-03', '2026-10-03 22:00:00', 'Rolled',  null, 'Chưa cập nhật', null, 'Thất bại', 'Chưa cập nhật', '2026-10-03 22:00:00'),</v>
      </c>
      <c r="B2799" s="17" t="str">
        <f t="shared" si="86"/>
        <v>2798, 'C0798_2026_10_03_22_00_00', 'C0798', 'PL4-7 (TU08~)', 'Sản xuất', null, null, null, null, null, 'Chưa cập nhật', 0,  'Ca 1', '2026-10-03', '2026-10-03 22:00:00', 'Rolled',  null, 'Chưa cập nhật', null, 'Thất bại', 'Chưa cập nhật', '2026-10-03 22:00:00'</v>
      </c>
      <c r="C2799" s="12">
        <v>2798</v>
      </c>
      <c r="D2799" s="12" t="s">
        <v>12564</v>
      </c>
      <c r="E2799" s="12" t="s">
        <v>12565</v>
      </c>
      <c r="F2799" s="12" t="s">
        <v>11169</v>
      </c>
      <c r="G2799" s="12" t="s">
        <v>1</v>
      </c>
      <c r="H2799" s="12" t="s">
        <v>2</v>
      </c>
      <c r="I2799" s="12" t="s">
        <v>2</v>
      </c>
      <c r="J2799" s="12" t="s">
        <v>2</v>
      </c>
      <c r="K2799" s="12" t="s">
        <v>3</v>
      </c>
      <c r="L2799" s="12">
        <v>0</v>
      </c>
      <c r="M2799" s="12" t="s">
        <v>15770</v>
      </c>
      <c r="N2799" s="12" t="s">
        <v>4409</v>
      </c>
      <c r="O2799" s="12" t="s">
        <v>3810</v>
      </c>
      <c r="P2799" s="12" t="s">
        <v>7</v>
      </c>
      <c r="Q2799" s="12" t="s">
        <v>12973</v>
      </c>
      <c r="R2799" s="12" t="s">
        <v>5</v>
      </c>
      <c r="S2799" s="12" t="s">
        <v>6</v>
      </c>
      <c r="T2799" s="12" t="s">
        <v>28</v>
      </c>
      <c r="U2799" s="12" t="s">
        <v>5</v>
      </c>
      <c r="V2799" s="12" t="s">
        <v>3810</v>
      </c>
      <c r="X2799" s="10">
        <v>2798</v>
      </c>
      <c r="Y2799" s="10" t="s">
        <v>22687</v>
      </c>
      <c r="Z2799" s="10" t="s">
        <v>7362</v>
      </c>
      <c r="AA2799" s="10" t="s">
        <v>4558</v>
      </c>
      <c r="AB2799" s="10" t="s">
        <v>7567</v>
      </c>
      <c r="AC2799" s="10" t="s">
        <v>6</v>
      </c>
      <c r="AD2799" s="10" t="s">
        <v>6</v>
      </c>
      <c r="AE2799" s="10" t="s">
        <v>6</v>
      </c>
      <c r="AF2799" s="10" t="s">
        <v>6</v>
      </c>
      <c r="AG2799" s="10" t="s">
        <v>6</v>
      </c>
      <c r="AH2799" s="10" t="s">
        <v>12970</v>
      </c>
      <c r="AI2799" s="10">
        <v>0</v>
      </c>
      <c r="AJ2799" s="10" t="s">
        <v>12971</v>
      </c>
      <c r="AK2799" s="23" t="s">
        <v>22900</v>
      </c>
      <c r="AL2799" s="23" t="s">
        <v>16889</v>
      </c>
      <c r="AM2799" s="10" t="s">
        <v>7566</v>
      </c>
      <c r="AN2799" s="10" t="s">
        <v>2</v>
      </c>
      <c r="AO2799" s="10" t="s">
        <v>12970</v>
      </c>
      <c r="AP2799" s="10" t="s">
        <v>6</v>
      </c>
      <c r="AQ2799" s="10" t="s">
        <v>12972</v>
      </c>
      <c r="AR2799" s="10" t="s">
        <v>12970</v>
      </c>
      <c r="AS2799" s="23" t="s">
        <v>16889</v>
      </c>
      <c r="AT2799" s="10" t="str">
        <f t="shared" si="87"/>
        <v>(2798, 'C0798_2026_10_03_22_00_00', 'C0798',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00" spans="1:46" x14ac:dyDescent="0.25">
      <c r="A2800" s="16" t="str">
        <v>(2799, 'C0799_2026_10_03_22_00_00', 'C0799', 'PL4-7 (TU08~)', 'Sản xuất', null, null, null, null, null, 'Chưa cập nhật', 0,  'Ca 1', '2026-10-03', '2026-10-03 22:00:00', 'Rolled',  null, 'Chưa cập nhật', null, 'Thất bại', 'Chưa cập nhật', '2026-10-03 22:00:00'),</v>
      </c>
      <c r="B2800" s="17" t="str">
        <f t="shared" si="86"/>
        <v>2799, 'C0799_2026_10_03_22_00_00', 'C0799', 'PL4-7 (TU08~)', 'Sản xuất', null, null, null, null, null, 'Chưa cập nhật', 0,  'Ca 1', '2026-10-03', '2026-10-03 22:00:00', 'Rolled',  null, 'Chưa cập nhật', null, 'Thất bại', 'Chưa cập nhật', '2026-10-03 22:00:00'</v>
      </c>
      <c r="C2800" s="12">
        <v>2799</v>
      </c>
      <c r="D2800" s="12" t="s">
        <v>12566</v>
      </c>
      <c r="E2800" s="12" t="s">
        <v>12567</v>
      </c>
      <c r="F2800" s="12" t="s">
        <v>11169</v>
      </c>
      <c r="G2800" s="12" t="s">
        <v>1</v>
      </c>
      <c r="H2800" s="12" t="s">
        <v>2</v>
      </c>
      <c r="I2800" s="12" t="s">
        <v>2</v>
      </c>
      <c r="J2800" s="12" t="s">
        <v>2</v>
      </c>
      <c r="K2800" s="12" t="s">
        <v>3</v>
      </c>
      <c r="L2800" s="12">
        <v>0</v>
      </c>
      <c r="M2800" s="12" t="s">
        <v>15771</v>
      </c>
      <c r="N2800" s="12" t="s">
        <v>4409</v>
      </c>
      <c r="O2800" s="12" t="s">
        <v>3810</v>
      </c>
      <c r="P2800" s="12" t="s">
        <v>7</v>
      </c>
      <c r="Q2800" s="12" t="s">
        <v>12973</v>
      </c>
      <c r="R2800" s="12" t="s">
        <v>5</v>
      </c>
      <c r="S2800" s="12" t="s">
        <v>6</v>
      </c>
      <c r="T2800" s="12" t="s">
        <v>28</v>
      </c>
      <c r="U2800" s="12" t="s">
        <v>5</v>
      </c>
      <c r="V2800" s="12" t="s">
        <v>3810</v>
      </c>
      <c r="X2800" s="10">
        <v>2799</v>
      </c>
      <c r="Y2800" s="10" t="s">
        <v>22688</v>
      </c>
      <c r="Z2800" s="10" t="s">
        <v>7363</v>
      </c>
      <c r="AA2800" s="10" t="s">
        <v>4558</v>
      </c>
      <c r="AB2800" s="10" t="s">
        <v>7567</v>
      </c>
      <c r="AC2800" s="10" t="s">
        <v>6</v>
      </c>
      <c r="AD2800" s="10" t="s">
        <v>6</v>
      </c>
      <c r="AE2800" s="10" t="s">
        <v>6</v>
      </c>
      <c r="AF2800" s="10" t="s">
        <v>6</v>
      </c>
      <c r="AG2800" s="10" t="s">
        <v>6</v>
      </c>
      <c r="AH2800" s="10" t="s">
        <v>12970</v>
      </c>
      <c r="AI2800" s="10">
        <v>0</v>
      </c>
      <c r="AJ2800" s="10" t="s">
        <v>12971</v>
      </c>
      <c r="AK2800" s="23" t="s">
        <v>22900</v>
      </c>
      <c r="AL2800" s="23" t="s">
        <v>16889</v>
      </c>
      <c r="AM2800" s="10" t="s">
        <v>7566</v>
      </c>
      <c r="AN2800" s="10" t="s">
        <v>2</v>
      </c>
      <c r="AO2800" s="10" t="s">
        <v>12970</v>
      </c>
      <c r="AP2800" s="10" t="s">
        <v>6</v>
      </c>
      <c r="AQ2800" s="10" t="s">
        <v>12972</v>
      </c>
      <c r="AR2800" s="10" t="s">
        <v>12970</v>
      </c>
      <c r="AS2800" s="23" t="s">
        <v>16889</v>
      </c>
      <c r="AT2800" s="10" t="str">
        <f t="shared" si="87"/>
        <v>(2799, 'C0799_2026_10_03_22_00_00', 'C0799',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01" spans="1:46" x14ac:dyDescent="0.25">
      <c r="A2801" s="16" t="str">
        <v>(2800, 'C0800_2026_10_03_22_00_00', 'C0800', 'PL4-7 (TU08~)', 'Sản xuất', null, null, null, null, null, 'Chưa cập nhật', 0,  'Ca 1', '2026-10-03', '2026-10-03 22:00:00', 'Rolled',  null, 'Chưa cập nhật', null, 'Thất bại', 'Chưa cập nhật', '2026-10-03 22:00:00'),</v>
      </c>
      <c r="B2801" s="17" t="str">
        <f t="shared" si="86"/>
        <v>2800, 'C0800_2026_10_03_22_00_00', 'C0800', 'PL4-7 (TU08~)', 'Sản xuất', null, null, null, null, null, 'Chưa cập nhật', 0,  'Ca 1', '2026-10-03', '2026-10-03 22:00:00', 'Rolled',  null, 'Chưa cập nhật', null, 'Thất bại', 'Chưa cập nhật', '2026-10-03 22:00:00'</v>
      </c>
      <c r="C2801" s="12">
        <v>2800</v>
      </c>
      <c r="D2801" s="12" t="s">
        <v>12568</v>
      </c>
      <c r="E2801" s="12" t="s">
        <v>12569</v>
      </c>
      <c r="F2801" s="12" t="s">
        <v>11169</v>
      </c>
      <c r="G2801" s="12" t="s">
        <v>1</v>
      </c>
      <c r="H2801" s="12" t="s">
        <v>2</v>
      </c>
      <c r="I2801" s="12" t="s">
        <v>2</v>
      </c>
      <c r="J2801" s="12" t="s">
        <v>2</v>
      </c>
      <c r="K2801" s="12" t="s">
        <v>3</v>
      </c>
      <c r="L2801" s="12">
        <v>0</v>
      </c>
      <c r="M2801" s="12" t="s">
        <v>15772</v>
      </c>
      <c r="N2801" s="12" t="s">
        <v>4409</v>
      </c>
      <c r="O2801" s="12" t="s">
        <v>3810</v>
      </c>
      <c r="P2801" s="12" t="s">
        <v>7</v>
      </c>
      <c r="Q2801" s="12" t="s">
        <v>12973</v>
      </c>
      <c r="R2801" s="12" t="s">
        <v>5</v>
      </c>
      <c r="S2801" s="12" t="s">
        <v>6</v>
      </c>
      <c r="T2801" s="12" t="s">
        <v>28</v>
      </c>
      <c r="U2801" s="12" t="s">
        <v>5</v>
      </c>
      <c r="V2801" s="12" t="s">
        <v>3810</v>
      </c>
      <c r="X2801" s="10">
        <v>2800</v>
      </c>
      <c r="Y2801" s="10" t="s">
        <v>22689</v>
      </c>
      <c r="Z2801" s="10" t="s">
        <v>7364</v>
      </c>
      <c r="AA2801" s="10" t="s">
        <v>4558</v>
      </c>
      <c r="AB2801" s="10" t="s">
        <v>7567</v>
      </c>
      <c r="AC2801" s="10" t="s">
        <v>6</v>
      </c>
      <c r="AD2801" s="10" t="s">
        <v>6</v>
      </c>
      <c r="AE2801" s="10" t="s">
        <v>6</v>
      </c>
      <c r="AF2801" s="10" t="s">
        <v>6</v>
      </c>
      <c r="AG2801" s="10" t="s">
        <v>6</v>
      </c>
      <c r="AH2801" s="10" t="s">
        <v>12970</v>
      </c>
      <c r="AI2801" s="10">
        <v>0</v>
      </c>
      <c r="AJ2801" s="10" t="s">
        <v>12971</v>
      </c>
      <c r="AK2801" s="23" t="s">
        <v>22900</v>
      </c>
      <c r="AL2801" s="23" t="s">
        <v>16889</v>
      </c>
      <c r="AM2801" s="10" t="s">
        <v>7566</v>
      </c>
      <c r="AN2801" s="10" t="s">
        <v>2</v>
      </c>
      <c r="AO2801" s="10" t="s">
        <v>12970</v>
      </c>
      <c r="AP2801" s="10" t="s">
        <v>6</v>
      </c>
      <c r="AQ2801" s="10" t="s">
        <v>12972</v>
      </c>
      <c r="AR2801" s="10" t="s">
        <v>12970</v>
      </c>
      <c r="AS2801" s="23" t="s">
        <v>16889</v>
      </c>
      <c r="AT2801" s="10" t="str">
        <f t="shared" si="87"/>
        <v>(2800, 'C0800_2026_10_03_22_00_00', 'C0800',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02" spans="1:46" x14ac:dyDescent="0.25">
      <c r="A2802" s="16" t="str">
        <v>(2801, 'C0801_2026_10_03_22_00_00', 'C0801', 'PL4-7 (TU08~)', 'Sản xuất', null, null, null, null, null, 'Chưa cập nhật', 0,  'Ca 1', '2026-10-03', '2026-10-03 22:00:00', 'Rolled',  null, 'Chưa cập nhật', null, 'Thất bại', 'Chưa cập nhật', '2026-10-03 22:00:00'),</v>
      </c>
      <c r="B2802" s="17" t="str">
        <f t="shared" si="86"/>
        <v>2801, 'C0801_2026_10_03_22_00_00', 'C0801', 'PL4-7 (TU08~)', 'Sản xuất', null, null, null, null, null, 'Chưa cập nhật', 0,  'Ca 1', '2026-10-03', '2026-10-03 22:00:00', 'Rolled',  null, 'Chưa cập nhật', null, 'Thất bại', 'Chưa cập nhật', '2026-10-03 22:00:00'</v>
      </c>
      <c r="C2802" s="12">
        <v>2801</v>
      </c>
      <c r="D2802" s="12" t="s">
        <v>12570</v>
      </c>
      <c r="E2802" s="12" t="s">
        <v>12571</v>
      </c>
      <c r="F2802" s="12" t="s">
        <v>11169</v>
      </c>
      <c r="G2802" s="12" t="s">
        <v>1</v>
      </c>
      <c r="H2802" s="12" t="s">
        <v>2</v>
      </c>
      <c r="I2802" s="12" t="s">
        <v>2</v>
      </c>
      <c r="J2802" s="12" t="s">
        <v>2</v>
      </c>
      <c r="K2802" s="12" t="s">
        <v>3</v>
      </c>
      <c r="L2802" s="12">
        <v>0</v>
      </c>
      <c r="M2802" s="12" t="s">
        <v>15773</v>
      </c>
      <c r="N2802" s="12" t="s">
        <v>4409</v>
      </c>
      <c r="O2802" s="12" t="s">
        <v>3810</v>
      </c>
      <c r="P2802" s="12" t="s">
        <v>7</v>
      </c>
      <c r="Q2802" s="12" t="s">
        <v>12973</v>
      </c>
      <c r="R2802" s="12" t="s">
        <v>5</v>
      </c>
      <c r="S2802" s="12" t="s">
        <v>6</v>
      </c>
      <c r="T2802" s="12" t="s">
        <v>28</v>
      </c>
      <c r="U2802" s="12" t="s">
        <v>5</v>
      </c>
      <c r="V2802" s="12" t="s">
        <v>3810</v>
      </c>
      <c r="X2802" s="10">
        <v>2801</v>
      </c>
      <c r="Y2802" s="10" t="s">
        <v>22690</v>
      </c>
      <c r="Z2802" s="10" t="s">
        <v>7365</v>
      </c>
      <c r="AA2802" s="10" t="s">
        <v>4558</v>
      </c>
      <c r="AB2802" s="10" t="s">
        <v>7567</v>
      </c>
      <c r="AC2802" s="10" t="s">
        <v>6</v>
      </c>
      <c r="AD2802" s="10" t="s">
        <v>6</v>
      </c>
      <c r="AE2802" s="10" t="s">
        <v>6</v>
      </c>
      <c r="AF2802" s="10" t="s">
        <v>6</v>
      </c>
      <c r="AG2802" s="10" t="s">
        <v>6</v>
      </c>
      <c r="AH2802" s="10" t="s">
        <v>12970</v>
      </c>
      <c r="AI2802" s="10">
        <v>0</v>
      </c>
      <c r="AJ2802" s="10" t="s">
        <v>12971</v>
      </c>
      <c r="AK2802" s="23" t="s">
        <v>22900</v>
      </c>
      <c r="AL2802" s="23" t="s">
        <v>16889</v>
      </c>
      <c r="AM2802" s="10" t="s">
        <v>7566</v>
      </c>
      <c r="AN2802" s="10" t="s">
        <v>2</v>
      </c>
      <c r="AO2802" s="10" t="s">
        <v>12970</v>
      </c>
      <c r="AP2802" s="10" t="s">
        <v>6</v>
      </c>
      <c r="AQ2802" s="10" t="s">
        <v>12972</v>
      </c>
      <c r="AR2802" s="10" t="s">
        <v>12970</v>
      </c>
      <c r="AS2802" s="23" t="s">
        <v>16889</v>
      </c>
      <c r="AT2802" s="10" t="str">
        <f t="shared" si="87"/>
        <v>(2801, 'C0801_2026_10_03_22_00_00', 'C0801',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03" spans="1:46" x14ac:dyDescent="0.25">
      <c r="A2803" s="16" t="str">
        <v>(2802, 'C0802_2026_10_03_22_00_00', 'C0802', 'PL4-7 (TU08~)', 'Sản xuất', null, null, null, null, null, 'Chưa cập nhật', 0,  'Ca 1', '2026-10-03', '2026-10-03 22:00:00', 'Rolled',  null, 'Chưa cập nhật', null, 'Thất bại', 'Chưa cập nhật', '2026-10-03 22:00:00'),</v>
      </c>
      <c r="B2803" s="17" t="str">
        <f t="shared" si="86"/>
        <v>2802, 'C0802_2026_10_03_22_00_00', 'C0802', 'PL4-7 (TU08~)', 'Sản xuất', null, null, null, null, null, 'Chưa cập nhật', 0,  'Ca 1', '2026-10-03', '2026-10-03 22:00:00', 'Rolled',  null, 'Chưa cập nhật', null, 'Thất bại', 'Chưa cập nhật', '2026-10-03 22:00:00'</v>
      </c>
      <c r="C2803" s="12">
        <v>2802</v>
      </c>
      <c r="D2803" s="12" t="s">
        <v>12572</v>
      </c>
      <c r="E2803" s="12" t="s">
        <v>12573</v>
      </c>
      <c r="F2803" s="12" t="s">
        <v>11169</v>
      </c>
      <c r="G2803" s="12" t="s">
        <v>1</v>
      </c>
      <c r="H2803" s="12" t="s">
        <v>2</v>
      </c>
      <c r="I2803" s="12" t="s">
        <v>2</v>
      </c>
      <c r="J2803" s="12" t="s">
        <v>2</v>
      </c>
      <c r="K2803" s="12" t="s">
        <v>3</v>
      </c>
      <c r="L2803" s="12">
        <v>0</v>
      </c>
      <c r="M2803" s="12" t="s">
        <v>15774</v>
      </c>
      <c r="N2803" s="12" t="s">
        <v>4409</v>
      </c>
      <c r="O2803" s="12" t="s">
        <v>3810</v>
      </c>
      <c r="P2803" s="12" t="s">
        <v>7</v>
      </c>
      <c r="Q2803" s="12" t="s">
        <v>12973</v>
      </c>
      <c r="R2803" s="12" t="s">
        <v>5</v>
      </c>
      <c r="S2803" s="12" t="s">
        <v>6</v>
      </c>
      <c r="T2803" s="12" t="s">
        <v>28</v>
      </c>
      <c r="U2803" s="12" t="s">
        <v>5</v>
      </c>
      <c r="V2803" s="12" t="s">
        <v>3810</v>
      </c>
      <c r="X2803" s="10">
        <v>2802</v>
      </c>
      <c r="Y2803" s="10" t="s">
        <v>22691</v>
      </c>
      <c r="Z2803" s="10" t="s">
        <v>7366</v>
      </c>
      <c r="AA2803" s="10" t="s">
        <v>4558</v>
      </c>
      <c r="AB2803" s="10" t="s">
        <v>7567</v>
      </c>
      <c r="AC2803" s="10" t="s">
        <v>6</v>
      </c>
      <c r="AD2803" s="10" t="s">
        <v>6</v>
      </c>
      <c r="AE2803" s="10" t="s">
        <v>6</v>
      </c>
      <c r="AF2803" s="10" t="s">
        <v>6</v>
      </c>
      <c r="AG2803" s="10" t="s">
        <v>6</v>
      </c>
      <c r="AH2803" s="10" t="s">
        <v>12970</v>
      </c>
      <c r="AI2803" s="10">
        <v>0</v>
      </c>
      <c r="AJ2803" s="10" t="s">
        <v>12971</v>
      </c>
      <c r="AK2803" s="23" t="s">
        <v>22900</v>
      </c>
      <c r="AL2803" s="23" t="s">
        <v>16889</v>
      </c>
      <c r="AM2803" s="10" t="s">
        <v>7566</v>
      </c>
      <c r="AN2803" s="10" t="s">
        <v>2</v>
      </c>
      <c r="AO2803" s="10" t="s">
        <v>12970</v>
      </c>
      <c r="AP2803" s="10" t="s">
        <v>6</v>
      </c>
      <c r="AQ2803" s="10" t="s">
        <v>12972</v>
      </c>
      <c r="AR2803" s="10" t="s">
        <v>12970</v>
      </c>
      <c r="AS2803" s="23" t="s">
        <v>16889</v>
      </c>
      <c r="AT2803" s="10" t="str">
        <f t="shared" si="87"/>
        <v>(2802, 'C0802_2026_10_03_22_00_00', 'C0802',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04" spans="1:46" x14ac:dyDescent="0.25">
      <c r="A2804" s="16" t="str">
        <v>(2803, 'C0803_2026_10_03_22_00_00', 'C0803', 'PL4-7 (TU08~)', 'Sản xuất', null, null, null, null, null, 'Chưa cập nhật', 0,  'Ca 1', '2026-10-03', '2026-10-03 22:00:00', 'Rolled',  null, 'Chưa cập nhật', null, 'Thất bại', 'Chưa cập nhật', '2026-10-03 22:00:00'),</v>
      </c>
      <c r="B2804" s="17" t="str">
        <f t="shared" si="86"/>
        <v>2803, 'C0803_2026_10_03_22_00_00', 'C0803', 'PL4-7 (TU08~)', 'Sản xuất', null, null, null, null, null, 'Chưa cập nhật', 0,  'Ca 1', '2026-10-03', '2026-10-03 22:00:00', 'Rolled',  null, 'Chưa cập nhật', null, 'Thất bại', 'Chưa cập nhật', '2026-10-03 22:00:00'</v>
      </c>
      <c r="C2804" s="12">
        <v>2803</v>
      </c>
      <c r="D2804" s="12" t="s">
        <v>12574</v>
      </c>
      <c r="E2804" s="12" t="s">
        <v>12575</v>
      </c>
      <c r="F2804" s="12" t="s">
        <v>11169</v>
      </c>
      <c r="G2804" s="12" t="s">
        <v>1</v>
      </c>
      <c r="H2804" s="12" t="s">
        <v>2</v>
      </c>
      <c r="I2804" s="12" t="s">
        <v>2</v>
      </c>
      <c r="J2804" s="12" t="s">
        <v>2</v>
      </c>
      <c r="K2804" s="12" t="s">
        <v>3</v>
      </c>
      <c r="L2804" s="12">
        <v>0</v>
      </c>
      <c r="M2804" s="12" t="s">
        <v>15775</v>
      </c>
      <c r="N2804" s="12" t="s">
        <v>4409</v>
      </c>
      <c r="O2804" s="12" t="s">
        <v>3810</v>
      </c>
      <c r="P2804" s="12" t="s">
        <v>7</v>
      </c>
      <c r="Q2804" s="12" t="s">
        <v>12973</v>
      </c>
      <c r="R2804" s="12" t="s">
        <v>5</v>
      </c>
      <c r="S2804" s="12" t="s">
        <v>6</v>
      </c>
      <c r="T2804" s="12" t="s">
        <v>28</v>
      </c>
      <c r="U2804" s="12" t="s">
        <v>5</v>
      </c>
      <c r="V2804" s="12" t="s">
        <v>3810</v>
      </c>
      <c r="X2804" s="10">
        <v>2803</v>
      </c>
      <c r="Y2804" s="10" t="s">
        <v>22692</v>
      </c>
      <c r="Z2804" s="10" t="s">
        <v>7367</v>
      </c>
      <c r="AA2804" s="10" t="s">
        <v>4558</v>
      </c>
      <c r="AB2804" s="10" t="s">
        <v>7567</v>
      </c>
      <c r="AC2804" s="10" t="s">
        <v>6</v>
      </c>
      <c r="AD2804" s="10" t="s">
        <v>6</v>
      </c>
      <c r="AE2804" s="10" t="s">
        <v>6</v>
      </c>
      <c r="AF2804" s="10" t="s">
        <v>6</v>
      </c>
      <c r="AG2804" s="10" t="s">
        <v>6</v>
      </c>
      <c r="AH2804" s="10" t="s">
        <v>12970</v>
      </c>
      <c r="AI2804" s="10">
        <v>0</v>
      </c>
      <c r="AJ2804" s="10" t="s">
        <v>12971</v>
      </c>
      <c r="AK2804" s="23" t="s">
        <v>22900</v>
      </c>
      <c r="AL2804" s="23" t="s">
        <v>16889</v>
      </c>
      <c r="AM2804" s="10" t="s">
        <v>7566</v>
      </c>
      <c r="AN2804" s="10" t="s">
        <v>2</v>
      </c>
      <c r="AO2804" s="10" t="s">
        <v>12970</v>
      </c>
      <c r="AP2804" s="10" t="s">
        <v>6</v>
      </c>
      <c r="AQ2804" s="10" t="s">
        <v>12972</v>
      </c>
      <c r="AR2804" s="10" t="s">
        <v>12970</v>
      </c>
      <c r="AS2804" s="23" t="s">
        <v>16889</v>
      </c>
      <c r="AT2804" s="10" t="str">
        <f t="shared" si="87"/>
        <v>(2803, 'C0803_2026_10_03_22_00_00', 'C0803',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05" spans="1:46" x14ac:dyDescent="0.25">
      <c r="A2805" s="16" t="str">
        <v>(2804, 'C0804_2026_10_03_22_00_00', 'C0804', 'PL4-7 (TU08~)', 'Sản xuất', null, null, null, null, null, 'Chưa cập nhật', 0,  'Ca 1', '2026-10-03', '2026-10-03 22:00:00', 'Rolled',  null, 'Chưa cập nhật', null, 'Thất bại', 'Chưa cập nhật', '2026-10-03 22:00:00'),</v>
      </c>
      <c r="B2805" s="17" t="str">
        <f t="shared" si="86"/>
        <v>2804, 'C0804_2026_10_03_22_00_00', 'C0804', 'PL4-7 (TU08~)', 'Sản xuất', null, null, null, null, null, 'Chưa cập nhật', 0,  'Ca 1', '2026-10-03', '2026-10-03 22:00:00', 'Rolled',  null, 'Chưa cập nhật', null, 'Thất bại', 'Chưa cập nhật', '2026-10-03 22:00:00'</v>
      </c>
      <c r="C2805" s="12">
        <v>2804</v>
      </c>
      <c r="D2805" s="12" t="s">
        <v>12576</v>
      </c>
      <c r="E2805" s="12" t="s">
        <v>12577</v>
      </c>
      <c r="F2805" s="12" t="s">
        <v>11169</v>
      </c>
      <c r="G2805" s="12" t="s">
        <v>1</v>
      </c>
      <c r="H2805" s="12" t="s">
        <v>2</v>
      </c>
      <c r="I2805" s="12" t="s">
        <v>2</v>
      </c>
      <c r="J2805" s="12" t="s">
        <v>2</v>
      </c>
      <c r="K2805" s="12" t="s">
        <v>3</v>
      </c>
      <c r="L2805" s="12">
        <v>0</v>
      </c>
      <c r="M2805" s="12" t="s">
        <v>15776</v>
      </c>
      <c r="N2805" s="12" t="s">
        <v>4409</v>
      </c>
      <c r="O2805" s="12" t="s">
        <v>3810</v>
      </c>
      <c r="P2805" s="12" t="s">
        <v>7</v>
      </c>
      <c r="Q2805" s="12" t="s">
        <v>12973</v>
      </c>
      <c r="R2805" s="12" t="s">
        <v>5</v>
      </c>
      <c r="S2805" s="12" t="s">
        <v>6</v>
      </c>
      <c r="T2805" s="12" t="s">
        <v>28</v>
      </c>
      <c r="U2805" s="12" t="s">
        <v>5</v>
      </c>
      <c r="V2805" s="12" t="s">
        <v>3810</v>
      </c>
      <c r="X2805" s="10">
        <v>2804</v>
      </c>
      <c r="Y2805" s="10" t="s">
        <v>22693</v>
      </c>
      <c r="Z2805" s="10" t="s">
        <v>7368</v>
      </c>
      <c r="AA2805" s="10" t="s">
        <v>4558</v>
      </c>
      <c r="AB2805" s="10" t="s">
        <v>7567</v>
      </c>
      <c r="AC2805" s="10" t="s">
        <v>6</v>
      </c>
      <c r="AD2805" s="10" t="s">
        <v>6</v>
      </c>
      <c r="AE2805" s="10" t="s">
        <v>6</v>
      </c>
      <c r="AF2805" s="10" t="s">
        <v>6</v>
      </c>
      <c r="AG2805" s="10" t="s">
        <v>6</v>
      </c>
      <c r="AH2805" s="10" t="s">
        <v>12970</v>
      </c>
      <c r="AI2805" s="10">
        <v>0</v>
      </c>
      <c r="AJ2805" s="10" t="s">
        <v>12971</v>
      </c>
      <c r="AK2805" s="23" t="s">
        <v>22900</v>
      </c>
      <c r="AL2805" s="23" t="s">
        <v>16889</v>
      </c>
      <c r="AM2805" s="10" t="s">
        <v>7566</v>
      </c>
      <c r="AN2805" s="10" t="s">
        <v>2</v>
      </c>
      <c r="AO2805" s="10" t="s">
        <v>12970</v>
      </c>
      <c r="AP2805" s="10" t="s">
        <v>6</v>
      </c>
      <c r="AQ2805" s="10" t="s">
        <v>12972</v>
      </c>
      <c r="AR2805" s="10" t="s">
        <v>12970</v>
      </c>
      <c r="AS2805" s="23" t="s">
        <v>16889</v>
      </c>
      <c r="AT2805" s="10" t="str">
        <f t="shared" si="87"/>
        <v>(2804, 'C0804_2026_10_03_22_00_00', 'C0804',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06" spans="1:46" x14ac:dyDescent="0.25">
      <c r="A2806" s="16" t="str">
        <v>(2805, 'C0805_2026_10_03_22_00_00', 'C0805', 'PL4-7 (TU08~)', 'Sản xuất', null, null, null, null, null, 'Chưa cập nhật', 0,  'Ca 1', '2026-10-03', '2026-10-03 22:00:00', 'Rolled',  null, 'Chưa cập nhật', null, 'Thất bại', 'Chưa cập nhật', '2026-10-03 22:00:00'),</v>
      </c>
      <c r="B2806" s="17" t="str">
        <f t="shared" si="86"/>
        <v>2805, 'C0805_2026_10_03_22_00_00', 'C0805', 'PL4-7 (TU08~)', 'Sản xuất', null, null, null, null, null, 'Chưa cập nhật', 0,  'Ca 1', '2026-10-03', '2026-10-03 22:00:00', 'Rolled',  null, 'Chưa cập nhật', null, 'Thất bại', 'Chưa cập nhật', '2026-10-03 22:00:00'</v>
      </c>
      <c r="C2806" s="12">
        <v>2805</v>
      </c>
      <c r="D2806" s="12" t="s">
        <v>12578</v>
      </c>
      <c r="E2806" s="12" t="s">
        <v>12579</v>
      </c>
      <c r="F2806" s="12" t="s">
        <v>11169</v>
      </c>
      <c r="G2806" s="12" t="s">
        <v>1</v>
      </c>
      <c r="H2806" s="12" t="s">
        <v>2</v>
      </c>
      <c r="I2806" s="12" t="s">
        <v>2</v>
      </c>
      <c r="J2806" s="12" t="s">
        <v>2</v>
      </c>
      <c r="K2806" s="12" t="s">
        <v>3</v>
      </c>
      <c r="L2806" s="12">
        <v>0</v>
      </c>
      <c r="M2806" s="12" t="s">
        <v>15777</v>
      </c>
      <c r="N2806" s="12" t="s">
        <v>4409</v>
      </c>
      <c r="O2806" s="12" t="s">
        <v>3810</v>
      </c>
      <c r="P2806" s="12" t="s">
        <v>7</v>
      </c>
      <c r="Q2806" s="12" t="s">
        <v>12973</v>
      </c>
      <c r="R2806" s="12" t="s">
        <v>5</v>
      </c>
      <c r="S2806" s="12" t="s">
        <v>6</v>
      </c>
      <c r="T2806" s="12" t="s">
        <v>28</v>
      </c>
      <c r="U2806" s="12" t="s">
        <v>5</v>
      </c>
      <c r="V2806" s="12" t="s">
        <v>3810</v>
      </c>
      <c r="X2806" s="10">
        <v>2805</v>
      </c>
      <c r="Y2806" s="10" t="s">
        <v>22694</v>
      </c>
      <c r="Z2806" s="10" t="s">
        <v>7369</v>
      </c>
      <c r="AA2806" s="10" t="s">
        <v>4558</v>
      </c>
      <c r="AB2806" s="10" t="s">
        <v>7567</v>
      </c>
      <c r="AC2806" s="10" t="s">
        <v>6</v>
      </c>
      <c r="AD2806" s="10" t="s">
        <v>6</v>
      </c>
      <c r="AE2806" s="10" t="s">
        <v>6</v>
      </c>
      <c r="AF2806" s="10" t="s">
        <v>6</v>
      </c>
      <c r="AG2806" s="10" t="s">
        <v>6</v>
      </c>
      <c r="AH2806" s="10" t="s">
        <v>12970</v>
      </c>
      <c r="AI2806" s="10">
        <v>0</v>
      </c>
      <c r="AJ2806" s="10" t="s">
        <v>12971</v>
      </c>
      <c r="AK2806" s="23" t="s">
        <v>22900</v>
      </c>
      <c r="AL2806" s="23" t="s">
        <v>16889</v>
      </c>
      <c r="AM2806" s="10" t="s">
        <v>7566</v>
      </c>
      <c r="AN2806" s="10" t="s">
        <v>2</v>
      </c>
      <c r="AO2806" s="10" t="s">
        <v>12970</v>
      </c>
      <c r="AP2806" s="10" t="s">
        <v>6</v>
      </c>
      <c r="AQ2806" s="10" t="s">
        <v>12972</v>
      </c>
      <c r="AR2806" s="10" t="s">
        <v>12970</v>
      </c>
      <c r="AS2806" s="23" t="s">
        <v>16889</v>
      </c>
      <c r="AT2806" s="10" t="str">
        <f t="shared" si="87"/>
        <v>(2805, 'C0805_2026_10_03_22_00_00', 'C0805',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07" spans="1:46" x14ac:dyDescent="0.25">
      <c r="A2807" s="16" t="str">
        <v>(2806, 'C0806_2026_10_03_22_00_00', 'C0806', 'PL4-7 (TU08~)', 'Sản xuất', null, null, null, null, null, 'Chưa cập nhật', 0,  'Ca 1', '2026-10-03', '2026-10-03 22:00:00', 'Rolled',  null, 'Chưa cập nhật', null, 'Thất bại', 'Chưa cập nhật', '2026-10-03 22:00:00'),</v>
      </c>
      <c r="B2807" s="17" t="str">
        <f t="shared" si="86"/>
        <v>2806, 'C0806_2026_10_03_22_00_00', 'C0806', 'PL4-7 (TU08~)', 'Sản xuất', null, null, null, null, null, 'Chưa cập nhật', 0,  'Ca 1', '2026-10-03', '2026-10-03 22:00:00', 'Rolled',  null, 'Chưa cập nhật', null, 'Thất bại', 'Chưa cập nhật', '2026-10-03 22:00:00'</v>
      </c>
      <c r="C2807" s="12">
        <v>2806</v>
      </c>
      <c r="D2807" s="12" t="s">
        <v>12580</v>
      </c>
      <c r="E2807" s="12" t="s">
        <v>12581</v>
      </c>
      <c r="F2807" s="12" t="s">
        <v>11169</v>
      </c>
      <c r="G2807" s="12" t="s">
        <v>1</v>
      </c>
      <c r="H2807" s="12" t="s">
        <v>2</v>
      </c>
      <c r="I2807" s="12" t="s">
        <v>2</v>
      </c>
      <c r="J2807" s="12" t="s">
        <v>2</v>
      </c>
      <c r="K2807" s="12" t="s">
        <v>3</v>
      </c>
      <c r="L2807" s="12">
        <v>0</v>
      </c>
      <c r="M2807" s="12" t="s">
        <v>15778</v>
      </c>
      <c r="N2807" s="12" t="s">
        <v>4409</v>
      </c>
      <c r="O2807" s="12" t="s">
        <v>3810</v>
      </c>
      <c r="P2807" s="12" t="s">
        <v>7</v>
      </c>
      <c r="Q2807" s="12" t="s">
        <v>12973</v>
      </c>
      <c r="R2807" s="12" t="s">
        <v>5</v>
      </c>
      <c r="S2807" s="12" t="s">
        <v>6</v>
      </c>
      <c r="T2807" s="12" t="s">
        <v>28</v>
      </c>
      <c r="U2807" s="12" t="s">
        <v>5</v>
      </c>
      <c r="V2807" s="12" t="s">
        <v>3810</v>
      </c>
      <c r="X2807" s="10">
        <v>2806</v>
      </c>
      <c r="Y2807" s="10" t="s">
        <v>22695</v>
      </c>
      <c r="Z2807" s="10" t="s">
        <v>7370</v>
      </c>
      <c r="AA2807" s="10" t="s">
        <v>4558</v>
      </c>
      <c r="AB2807" s="10" t="s">
        <v>7567</v>
      </c>
      <c r="AC2807" s="10" t="s">
        <v>6</v>
      </c>
      <c r="AD2807" s="10" t="s">
        <v>6</v>
      </c>
      <c r="AE2807" s="10" t="s">
        <v>6</v>
      </c>
      <c r="AF2807" s="10" t="s">
        <v>6</v>
      </c>
      <c r="AG2807" s="10" t="s">
        <v>6</v>
      </c>
      <c r="AH2807" s="10" t="s">
        <v>12970</v>
      </c>
      <c r="AI2807" s="10">
        <v>0</v>
      </c>
      <c r="AJ2807" s="10" t="s">
        <v>12971</v>
      </c>
      <c r="AK2807" s="23" t="s">
        <v>22900</v>
      </c>
      <c r="AL2807" s="23" t="s">
        <v>16889</v>
      </c>
      <c r="AM2807" s="10" t="s">
        <v>7566</v>
      </c>
      <c r="AN2807" s="10" t="s">
        <v>2</v>
      </c>
      <c r="AO2807" s="10" t="s">
        <v>12970</v>
      </c>
      <c r="AP2807" s="10" t="s">
        <v>6</v>
      </c>
      <c r="AQ2807" s="10" t="s">
        <v>12972</v>
      </c>
      <c r="AR2807" s="10" t="s">
        <v>12970</v>
      </c>
      <c r="AS2807" s="23" t="s">
        <v>16889</v>
      </c>
      <c r="AT2807" s="10" t="str">
        <f t="shared" si="87"/>
        <v>(2806, 'C0806_2026_10_03_22_00_00', 'C0806',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08" spans="1:46" x14ac:dyDescent="0.25">
      <c r="A2808" s="16" t="str">
        <v>(2807, 'C0807_2026_10_03_22_00_00', 'C0807', 'PL4-7 (TU08~)', 'Sản xuất', null, null, null, null, null, 'Chưa cập nhật', 0,  'Ca 1', '2026-10-03', '2026-10-03 22:00:00', 'Rolled',  null, 'Chưa cập nhật', null, 'Thất bại', 'Chưa cập nhật', '2026-10-03 22:00:00'),</v>
      </c>
      <c r="B2808" s="17" t="str">
        <f t="shared" si="86"/>
        <v>2807, 'C0807_2026_10_03_22_00_00', 'C0807', 'PL4-7 (TU08~)', 'Sản xuất', null, null, null, null, null, 'Chưa cập nhật', 0,  'Ca 1', '2026-10-03', '2026-10-03 22:00:00', 'Rolled',  null, 'Chưa cập nhật', null, 'Thất bại', 'Chưa cập nhật', '2026-10-03 22:00:00'</v>
      </c>
      <c r="C2808" s="12">
        <v>2807</v>
      </c>
      <c r="D2808" s="12" t="s">
        <v>12582</v>
      </c>
      <c r="E2808" s="12" t="s">
        <v>12583</v>
      </c>
      <c r="F2808" s="12" t="s">
        <v>11169</v>
      </c>
      <c r="G2808" s="12" t="s">
        <v>1</v>
      </c>
      <c r="H2808" s="12" t="s">
        <v>2</v>
      </c>
      <c r="I2808" s="12" t="s">
        <v>2</v>
      </c>
      <c r="J2808" s="12" t="s">
        <v>2</v>
      </c>
      <c r="K2808" s="12" t="s">
        <v>3</v>
      </c>
      <c r="L2808" s="12">
        <v>0</v>
      </c>
      <c r="M2808" s="12" t="s">
        <v>15779</v>
      </c>
      <c r="N2808" s="12" t="s">
        <v>4409</v>
      </c>
      <c r="O2808" s="12" t="s">
        <v>3810</v>
      </c>
      <c r="P2808" s="12" t="s">
        <v>7</v>
      </c>
      <c r="Q2808" s="12" t="s">
        <v>12973</v>
      </c>
      <c r="R2808" s="12" t="s">
        <v>5</v>
      </c>
      <c r="S2808" s="12" t="s">
        <v>6</v>
      </c>
      <c r="T2808" s="12" t="s">
        <v>28</v>
      </c>
      <c r="U2808" s="12" t="s">
        <v>5</v>
      </c>
      <c r="V2808" s="12" t="s">
        <v>3810</v>
      </c>
      <c r="X2808" s="10">
        <v>2807</v>
      </c>
      <c r="Y2808" s="10" t="s">
        <v>22696</v>
      </c>
      <c r="Z2808" s="10" t="s">
        <v>7371</v>
      </c>
      <c r="AA2808" s="10" t="s">
        <v>4558</v>
      </c>
      <c r="AB2808" s="10" t="s">
        <v>7567</v>
      </c>
      <c r="AC2808" s="10" t="s">
        <v>6</v>
      </c>
      <c r="AD2808" s="10" t="s">
        <v>6</v>
      </c>
      <c r="AE2808" s="10" t="s">
        <v>6</v>
      </c>
      <c r="AF2808" s="10" t="s">
        <v>6</v>
      </c>
      <c r="AG2808" s="10" t="s">
        <v>6</v>
      </c>
      <c r="AH2808" s="10" t="s">
        <v>12970</v>
      </c>
      <c r="AI2808" s="10">
        <v>0</v>
      </c>
      <c r="AJ2808" s="10" t="s">
        <v>12971</v>
      </c>
      <c r="AK2808" s="23" t="s">
        <v>22900</v>
      </c>
      <c r="AL2808" s="23" t="s">
        <v>16889</v>
      </c>
      <c r="AM2808" s="10" t="s">
        <v>7566</v>
      </c>
      <c r="AN2808" s="10" t="s">
        <v>2</v>
      </c>
      <c r="AO2808" s="10" t="s">
        <v>12970</v>
      </c>
      <c r="AP2808" s="10" t="s">
        <v>6</v>
      </c>
      <c r="AQ2808" s="10" t="s">
        <v>12972</v>
      </c>
      <c r="AR2808" s="10" t="s">
        <v>12970</v>
      </c>
      <c r="AS2808" s="23" t="s">
        <v>16889</v>
      </c>
      <c r="AT2808" s="10" t="str">
        <f t="shared" si="87"/>
        <v>(2807, 'C0807_2026_10_03_22_00_00', 'C0807',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09" spans="1:46" x14ac:dyDescent="0.25">
      <c r="A2809" s="16" t="str">
        <v>(2808, 'C0808_2026_10_03_22_00_00', 'C0808', 'PL4-7 (TU08~)', 'Sản xuất', null, null, null, null, null, 'Chưa cập nhật', 0,  'Ca 1', '2026-10-03', '2026-10-03 22:00:00', 'Rolled',  null, 'Chưa cập nhật', null, 'Thất bại', 'Chưa cập nhật', '2026-10-03 22:00:00'),</v>
      </c>
      <c r="B2809" s="17" t="str">
        <f t="shared" si="86"/>
        <v>2808, 'C0808_2026_10_03_22_00_00', 'C0808', 'PL4-7 (TU08~)', 'Sản xuất', null, null, null, null, null, 'Chưa cập nhật', 0,  'Ca 1', '2026-10-03', '2026-10-03 22:00:00', 'Rolled',  null, 'Chưa cập nhật', null, 'Thất bại', 'Chưa cập nhật', '2026-10-03 22:00:00'</v>
      </c>
      <c r="C2809" s="12">
        <v>2808</v>
      </c>
      <c r="D2809" s="12" t="s">
        <v>12584</v>
      </c>
      <c r="E2809" s="12" t="s">
        <v>12585</v>
      </c>
      <c r="F2809" s="12" t="s">
        <v>11169</v>
      </c>
      <c r="G2809" s="12" t="s">
        <v>1</v>
      </c>
      <c r="H2809" s="12" t="s">
        <v>2</v>
      </c>
      <c r="I2809" s="12" t="s">
        <v>2</v>
      </c>
      <c r="J2809" s="12" t="s">
        <v>2</v>
      </c>
      <c r="K2809" s="12" t="s">
        <v>3</v>
      </c>
      <c r="L2809" s="12">
        <v>0</v>
      </c>
      <c r="M2809" s="12" t="s">
        <v>15780</v>
      </c>
      <c r="N2809" s="12" t="s">
        <v>4409</v>
      </c>
      <c r="O2809" s="12" t="s">
        <v>3810</v>
      </c>
      <c r="P2809" s="12" t="s">
        <v>7</v>
      </c>
      <c r="Q2809" s="12" t="s">
        <v>12973</v>
      </c>
      <c r="R2809" s="12" t="s">
        <v>5</v>
      </c>
      <c r="S2809" s="12" t="s">
        <v>6</v>
      </c>
      <c r="T2809" s="12" t="s">
        <v>28</v>
      </c>
      <c r="U2809" s="12" t="s">
        <v>5</v>
      </c>
      <c r="V2809" s="12" t="s">
        <v>3810</v>
      </c>
      <c r="X2809" s="10">
        <v>2808</v>
      </c>
      <c r="Y2809" s="10" t="s">
        <v>22697</v>
      </c>
      <c r="Z2809" s="10" t="s">
        <v>7372</v>
      </c>
      <c r="AA2809" s="10" t="s">
        <v>4558</v>
      </c>
      <c r="AB2809" s="10" t="s">
        <v>7567</v>
      </c>
      <c r="AC2809" s="10" t="s">
        <v>6</v>
      </c>
      <c r="AD2809" s="10" t="s">
        <v>6</v>
      </c>
      <c r="AE2809" s="10" t="s">
        <v>6</v>
      </c>
      <c r="AF2809" s="10" t="s">
        <v>6</v>
      </c>
      <c r="AG2809" s="10" t="s">
        <v>6</v>
      </c>
      <c r="AH2809" s="10" t="s">
        <v>12970</v>
      </c>
      <c r="AI2809" s="10">
        <v>0</v>
      </c>
      <c r="AJ2809" s="10" t="s">
        <v>12971</v>
      </c>
      <c r="AK2809" s="23" t="s">
        <v>22900</v>
      </c>
      <c r="AL2809" s="23" t="s">
        <v>16889</v>
      </c>
      <c r="AM2809" s="10" t="s">
        <v>7566</v>
      </c>
      <c r="AN2809" s="10" t="s">
        <v>2</v>
      </c>
      <c r="AO2809" s="10" t="s">
        <v>12970</v>
      </c>
      <c r="AP2809" s="10" t="s">
        <v>6</v>
      </c>
      <c r="AQ2809" s="10" t="s">
        <v>12972</v>
      </c>
      <c r="AR2809" s="10" t="s">
        <v>12970</v>
      </c>
      <c r="AS2809" s="23" t="s">
        <v>16889</v>
      </c>
      <c r="AT2809" s="10" t="str">
        <f t="shared" si="87"/>
        <v>(2808, 'C0808_2026_10_03_22_00_00', 'C0808',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10" spans="1:46" x14ac:dyDescent="0.25">
      <c r="A2810" s="16" t="str">
        <v>(2809, 'C0809_2026_10_03_22_00_00', 'C0809', 'PL4-7 (TU08~)', 'Sản xuất', null, null, null, null, null, 'Chưa cập nhật', 0,  'Ca 1', '2026-10-03', '2026-10-03 22:00:00', 'Rolled',  null, 'Chưa cập nhật', null, 'Thất bại', 'Chưa cập nhật', '2026-10-03 22:00:00'),</v>
      </c>
      <c r="B2810" s="17" t="str">
        <f t="shared" si="86"/>
        <v>2809, 'C0809_2026_10_03_22_00_00', 'C0809', 'PL4-7 (TU08~)', 'Sản xuất', null, null, null, null, null, 'Chưa cập nhật', 0,  'Ca 1', '2026-10-03', '2026-10-03 22:00:00', 'Rolled',  null, 'Chưa cập nhật', null, 'Thất bại', 'Chưa cập nhật', '2026-10-03 22:00:00'</v>
      </c>
      <c r="C2810" s="12">
        <v>2809</v>
      </c>
      <c r="D2810" s="12" t="s">
        <v>12586</v>
      </c>
      <c r="E2810" s="12" t="s">
        <v>12587</v>
      </c>
      <c r="F2810" s="12" t="s">
        <v>11169</v>
      </c>
      <c r="G2810" s="12" t="s">
        <v>1</v>
      </c>
      <c r="H2810" s="12" t="s">
        <v>2</v>
      </c>
      <c r="I2810" s="12" t="s">
        <v>2</v>
      </c>
      <c r="J2810" s="12" t="s">
        <v>2</v>
      </c>
      <c r="K2810" s="12" t="s">
        <v>3</v>
      </c>
      <c r="L2810" s="12">
        <v>0</v>
      </c>
      <c r="M2810" s="12" t="s">
        <v>15781</v>
      </c>
      <c r="N2810" s="12" t="s">
        <v>4409</v>
      </c>
      <c r="O2810" s="12" t="s">
        <v>3810</v>
      </c>
      <c r="P2810" s="12" t="s">
        <v>7</v>
      </c>
      <c r="Q2810" s="12" t="s">
        <v>12973</v>
      </c>
      <c r="R2810" s="12" t="s">
        <v>5</v>
      </c>
      <c r="S2810" s="12" t="s">
        <v>6</v>
      </c>
      <c r="T2810" s="12" t="s">
        <v>28</v>
      </c>
      <c r="U2810" s="12" t="s">
        <v>5</v>
      </c>
      <c r="V2810" s="12" t="s">
        <v>3810</v>
      </c>
      <c r="X2810" s="10">
        <v>2809</v>
      </c>
      <c r="Y2810" s="10" t="s">
        <v>22698</v>
      </c>
      <c r="Z2810" s="10" t="s">
        <v>7373</v>
      </c>
      <c r="AA2810" s="10" t="s">
        <v>4558</v>
      </c>
      <c r="AB2810" s="10" t="s">
        <v>7567</v>
      </c>
      <c r="AC2810" s="10" t="s">
        <v>6</v>
      </c>
      <c r="AD2810" s="10" t="s">
        <v>6</v>
      </c>
      <c r="AE2810" s="10" t="s">
        <v>6</v>
      </c>
      <c r="AF2810" s="10" t="s">
        <v>6</v>
      </c>
      <c r="AG2810" s="10" t="s">
        <v>6</v>
      </c>
      <c r="AH2810" s="10" t="s">
        <v>12970</v>
      </c>
      <c r="AI2810" s="10">
        <v>0</v>
      </c>
      <c r="AJ2810" s="10" t="s">
        <v>12971</v>
      </c>
      <c r="AK2810" s="23" t="s">
        <v>22900</v>
      </c>
      <c r="AL2810" s="23" t="s">
        <v>16889</v>
      </c>
      <c r="AM2810" s="10" t="s">
        <v>7566</v>
      </c>
      <c r="AN2810" s="10" t="s">
        <v>2</v>
      </c>
      <c r="AO2810" s="10" t="s">
        <v>12970</v>
      </c>
      <c r="AP2810" s="10" t="s">
        <v>6</v>
      </c>
      <c r="AQ2810" s="10" t="s">
        <v>12972</v>
      </c>
      <c r="AR2810" s="10" t="s">
        <v>12970</v>
      </c>
      <c r="AS2810" s="23" t="s">
        <v>16889</v>
      </c>
      <c r="AT2810" s="10" t="str">
        <f t="shared" si="87"/>
        <v>(2809, 'C0809_2026_10_03_22_00_00', 'C0809',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11" spans="1:46" x14ac:dyDescent="0.25">
      <c r="A2811" s="16" t="str">
        <v>(2810, 'C0810_2026_10_03_22_00_00', 'C0810', 'PL4-7 (TU08~)', 'Sản xuất', null, null, null, null, null, 'Chưa cập nhật', 0,  'Ca 1', '2026-10-03', '2026-10-03 22:00:00', 'Rolled',  null, 'Chưa cập nhật', null, 'Thất bại', 'Chưa cập nhật', '2026-10-03 22:00:00'),</v>
      </c>
      <c r="B2811" s="17" t="str">
        <f t="shared" si="86"/>
        <v>2810, 'C0810_2026_10_03_22_00_00', 'C0810', 'PL4-7 (TU08~)', 'Sản xuất', null, null, null, null, null, 'Chưa cập nhật', 0,  'Ca 1', '2026-10-03', '2026-10-03 22:00:00', 'Rolled',  null, 'Chưa cập nhật', null, 'Thất bại', 'Chưa cập nhật', '2026-10-03 22:00:00'</v>
      </c>
      <c r="C2811" s="12">
        <v>2810</v>
      </c>
      <c r="D2811" s="12" t="s">
        <v>12588</v>
      </c>
      <c r="E2811" s="12" t="s">
        <v>12589</v>
      </c>
      <c r="F2811" s="12" t="s">
        <v>11169</v>
      </c>
      <c r="G2811" s="12" t="s">
        <v>1</v>
      </c>
      <c r="H2811" s="12" t="s">
        <v>2</v>
      </c>
      <c r="I2811" s="12" t="s">
        <v>2</v>
      </c>
      <c r="J2811" s="12" t="s">
        <v>2</v>
      </c>
      <c r="K2811" s="12" t="s">
        <v>3</v>
      </c>
      <c r="L2811" s="12">
        <v>0</v>
      </c>
      <c r="M2811" s="12" t="s">
        <v>15782</v>
      </c>
      <c r="N2811" s="12" t="s">
        <v>4409</v>
      </c>
      <c r="O2811" s="12" t="s">
        <v>3810</v>
      </c>
      <c r="P2811" s="12" t="s">
        <v>7</v>
      </c>
      <c r="Q2811" s="12" t="s">
        <v>12973</v>
      </c>
      <c r="R2811" s="12" t="s">
        <v>5</v>
      </c>
      <c r="S2811" s="12" t="s">
        <v>6</v>
      </c>
      <c r="T2811" s="12" t="s">
        <v>28</v>
      </c>
      <c r="U2811" s="12" t="s">
        <v>5</v>
      </c>
      <c r="V2811" s="12" t="s">
        <v>3810</v>
      </c>
      <c r="X2811" s="10">
        <v>2810</v>
      </c>
      <c r="Y2811" s="10" t="s">
        <v>22699</v>
      </c>
      <c r="Z2811" s="10" t="s">
        <v>7374</v>
      </c>
      <c r="AA2811" s="10" t="s">
        <v>4558</v>
      </c>
      <c r="AB2811" s="10" t="s">
        <v>7567</v>
      </c>
      <c r="AC2811" s="10" t="s">
        <v>6</v>
      </c>
      <c r="AD2811" s="10" t="s">
        <v>6</v>
      </c>
      <c r="AE2811" s="10" t="s">
        <v>6</v>
      </c>
      <c r="AF2811" s="10" t="s">
        <v>6</v>
      </c>
      <c r="AG2811" s="10" t="s">
        <v>6</v>
      </c>
      <c r="AH2811" s="10" t="s">
        <v>12970</v>
      </c>
      <c r="AI2811" s="10">
        <v>0</v>
      </c>
      <c r="AJ2811" s="10" t="s">
        <v>12971</v>
      </c>
      <c r="AK2811" s="23" t="s">
        <v>22900</v>
      </c>
      <c r="AL2811" s="23" t="s">
        <v>16889</v>
      </c>
      <c r="AM2811" s="10" t="s">
        <v>7566</v>
      </c>
      <c r="AN2811" s="10" t="s">
        <v>2</v>
      </c>
      <c r="AO2811" s="10" t="s">
        <v>12970</v>
      </c>
      <c r="AP2811" s="10" t="s">
        <v>6</v>
      </c>
      <c r="AQ2811" s="10" t="s">
        <v>12972</v>
      </c>
      <c r="AR2811" s="10" t="s">
        <v>12970</v>
      </c>
      <c r="AS2811" s="23" t="s">
        <v>16889</v>
      </c>
      <c r="AT2811" s="10" t="str">
        <f t="shared" si="87"/>
        <v>(2810, 'C0810_2026_10_03_22_00_00', 'C0810',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12" spans="1:46" x14ac:dyDescent="0.25">
      <c r="A2812" s="16" t="str">
        <v>(2811, 'C0811_2026_10_03_22_00_00', 'C0811', 'PL4-7 (TU08~)', 'Sản xuất', null, null, null, null, null, 'Chưa cập nhật', 0,  'Ca 1', '2026-10-03', '2026-10-03 22:00:00', 'Rolled',  null, 'Chưa cập nhật', null, 'Thất bại', 'Chưa cập nhật', '2026-10-03 22:00:00'),</v>
      </c>
      <c r="B2812" s="17" t="str">
        <f t="shared" si="86"/>
        <v>2811, 'C0811_2026_10_03_22_00_00', 'C0811', 'PL4-7 (TU08~)', 'Sản xuất', null, null, null, null, null, 'Chưa cập nhật', 0,  'Ca 1', '2026-10-03', '2026-10-03 22:00:00', 'Rolled',  null, 'Chưa cập nhật', null, 'Thất bại', 'Chưa cập nhật', '2026-10-03 22:00:00'</v>
      </c>
      <c r="C2812" s="12">
        <v>2811</v>
      </c>
      <c r="D2812" s="12" t="s">
        <v>12590</v>
      </c>
      <c r="E2812" s="12" t="s">
        <v>12591</v>
      </c>
      <c r="F2812" s="12" t="s">
        <v>11169</v>
      </c>
      <c r="G2812" s="12" t="s">
        <v>1</v>
      </c>
      <c r="H2812" s="12" t="s">
        <v>2</v>
      </c>
      <c r="I2812" s="12" t="s">
        <v>2</v>
      </c>
      <c r="J2812" s="12" t="s">
        <v>2</v>
      </c>
      <c r="K2812" s="12" t="s">
        <v>3</v>
      </c>
      <c r="L2812" s="12">
        <v>0</v>
      </c>
      <c r="M2812" s="12" t="s">
        <v>15783</v>
      </c>
      <c r="N2812" s="12" t="s">
        <v>4409</v>
      </c>
      <c r="O2812" s="12" t="s">
        <v>3810</v>
      </c>
      <c r="P2812" s="12" t="s">
        <v>7</v>
      </c>
      <c r="Q2812" s="12" t="s">
        <v>12973</v>
      </c>
      <c r="R2812" s="12" t="s">
        <v>5</v>
      </c>
      <c r="S2812" s="12" t="s">
        <v>6</v>
      </c>
      <c r="T2812" s="12" t="s">
        <v>28</v>
      </c>
      <c r="U2812" s="12" t="s">
        <v>5</v>
      </c>
      <c r="V2812" s="12" t="s">
        <v>3810</v>
      </c>
      <c r="X2812" s="10">
        <v>2811</v>
      </c>
      <c r="Y2812" s="10" t="s">
        <v>22700</v>
      </c>
      <c r="Z2812" s="10" t="s">
        <v>7375</v>
      </c>
      <c r="AA2812" s="10" t="s">
        <v>4558</v>
      </c>
      <c r="AB2812" s="10" t="s">
        <v>7567</v>
      </c>
      <c r="AC2812" s="10" t="s">
        <v>6</v>
      </c>
      <c r="AD2812" s="10" t="s">
        <v>6</v>
      </c>
      <c r="AE2812" s="10" t="s">
        <v>6</v>
      </c>
      <c r="AF2812" s="10" t="s">
        <v>6</v>
      </c>
      <c r="AG2812" s="10" t="s">
        <v>6</v>
      </c>
      <c r="AH2812" s="10" t="s">
        <v>12970</v>
      </c>
      <c r="AI2812" s="10">
        <v>0</v>
      </c>
      <c r="AJ2812" s="10" t="s">
        <v>12971</v>
      </c>
      <c r="AK2812" s="23" t="s">
        <v>22900</v>
      </c>
      <c r="AL2812" s="23" t="s">
        <v>16889</v>
      </c>
      <c r="AM2812" s="10" t="s">
        <v>7566</v>
      </c>
      <c r="AN2812" s="10" t="s">
        <v>2</v>
      </c>
      <c r="AO2812" s="10" t="s">
        <v>12970</v>
      </c>
      <c r="AP2812" s="10" t="s">
        <v>6</v>
      </c>
      <c r="AQ2812" s="10" t="s">
        <v>12972</v>
      </c>
      <c r="AR2812" s="10" t="s">
        <v>12970</v>
      </c>
      <c r="AS2812" s="23" t="s">
        <v>16889</v>
      </c>
      <c r="AT2812" s="10" t="str">
        <f t="shared" si="87"/>
        <v>(2811, 'C0811_2026_10_03_22_00_00', 'C0811',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13" spans="1:46" x14ac:dyDescent="0.25">
      <c r="A2813" s="16" t="str">
        <v>(2812, 'C0812_2026_10_03_22_00_00', 'C0812', 'PL4-7 (TU08~)', 'Sản xuất', null, null, null, null, null, 'Chưa cập nhật', 0,  'Ca 1', '2026-10-03', '2026-10-03 22:00:00', 'Rolled',  null, 'Chưa cập nhật', null, 'Thất bại', 'Chưa cập nhật', '2026-10-03 22:00:00'),</v>
      </c>
      <c r="B2813" s="17" t="str">
        <f t="shared" si="86"/>
        <v>2812, 'C0812_2026_10_03_22_00_00', 'C0812', 'PL4-7 (TU08~)', 'Sản xuất', null, null, null, null, null, 'Chưa cập nhật', 0,  'Ca 1', '2026-10-03', '2026-10-03 22:00:00', 'Rolled',  null, 'Chưa cập nhật', null, 'Thất bại', 'Chưa cập nhật', '2026-10-03 22:00:00'</v>
      </c>
      <c r="C2813" s="12">
        <v>2812</v>
      </c>
      <c r="D2813" s="12" t="s">
        <v>12592</v>
      </c>
      <c r="E2813" s="12" t="s">
        <v>12593</v>
      </c>
      <c r="F2813" s="12" t="s">
        <v>11169</v>
      </c>
      <c r="G2813" s="12" t="s">
        <v>1</v>
      </c>
      <c r="H2813" s="12" t="s">
        <v>2</v>
      </c>
      <c r="I2813" s="12" t="s">
        <v>2</v>
      </c>
      <c r="J2813" s="12" t="s">
        <v>2</v>
      </c>
      <c r="K2813" s="12" t="s">
        <v>3</v>
      </c>
      <c r="L2813" s="12">
        <v>0</v>
      </c>
      <c r="M2813" s="12" t="s">
        <v>15784</v>
      </c>
      <c r="N2813" s="12" t="s">
        <v>4409</v>
      </c>
      <c r="O2813" s="12" t="s">
        <v>3810</v>
      </c>
      <c r="P2813" s="12" t="s">
        <v>7</v>
      </c>
      <c r="Q2813" s="12" t="s">
        <v>12973</v>
      </c>
      <c r="R2813" s="12" t="s">
        <v>5</v>
      </c>
      <c r="S2813" s="12" t="s">
        <v>6</v>
      </c>
      <c r="T2813" s="12" t="s">
        <v>28</v>
      </c>
      <c r="U2813" s="12" t="s">
        <v>5</v>
      </c>
      <c r="V2813" s="12" t="s">
        <v>3810</v>
      </c>
      <c r="X2813" s="10">
        <v>2812</v>
      </c>
      <c r="Y2813" s="10" t="s">
        <v>22701</v>
      </c>
      <c r="Z2813" s="10" t="s">
        <v>7376</v>
      </c>
      <c r="AA2813" s="10" t="s">
        <v>4558</v>
      </c>
      <c r="AB2813" s="10" t="s">
        <v>7567</v>
      </c>
      <c r="AC2813" s="10" t="s">
        <v>6</v>
      </c>
      <c r="AD2813" s="10" t="s">
        <v>6</v>
      </c>
      <c r="AE2813" s="10" t="s">
        <v>6</v>
      </c>
      <c r="AF2813" s="10" t="s">
        <v>6</v>
      </c>
      <c r="AG2813" s="10" t="s">
        <v>6</v>
      </c>
      <c r="AH2813" s="10" t="s">
        <v>12970</v>
      </c>
      <c r="AI2813" s="10">
        <v>0</v>
      </c>
      <c r="AJ2813" s="10" t="s">
        <v>12971</v>
      </c>
      <c r="AK2813" s="23" t="s">
        <v>22900</v>
      </c>
      <c r="AL2813" s="23" t="s">
        <v>16889</v>
      </c>
      <c r="AM2813" s="10" t="s">
        <v>7566</v>
      </c>
      <c r="AN2813" s="10" t="s">
        <v>2</v>
      </c>
      <c r="AO2813" s="10" t="s">
        <v>12970</v>
      </c>
      <c r="AP2813" s="10" t="s">
        <v>6</v>
      </c>
      <c r="AQ2813" s="10" t="s">
        <v>12972</v>
      </c>
      <c r="AR2813" s="10" t="s">
        <v>12970</v>
      </c>
      <c r="AS2813" s="23" t="s">
        <v>16889</v>
      </c>
      <c r="AT2813" s="10" t="str">
        <f t="shared" si="87"/>
        <v>(2812, 'C0812_2026_10_03_22_00_00', 'C0812',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14" spans="1:46" x14ac:dyDescent="0.25">
      <c r="A2814" s="16" t="str">
        <v>(2813, 'C0813_2026_10_03_22_00_00', 'C0813', 'PL4-7 (TU08~)', 'Sản xuất', null, null, null, null, null, 'Chưa cập nhật', 0,  'Ca 1', '2026-10-03', '2026-10-03 22:00:00', 'Rolled',  null, 'Chưa cập nhật', null, 'Thất bại', 'Chưa cập nhật', '2026-10-03 22:00:00'),</v>
      </c>
      <c r="B2814" s="17" t="str">
        <f t="shared" si="86"/>
        <v>2813, 'C0813_2026_10_03_22_00_00', 'C0813', 'PL4-7 (TU08~)', 'Sản xuất', null, null, null, null, null, 'Chưa cập nhật', 0,  'Ca 1', '2026-10-03', '2026-10-03 22:00:00', 'Rolled',  null, 'Chưa cập nhật', null, 'Thất bại', 'Chưa cập nhật', '2026-10-03 22:00:00'</v>
      </c>
      <c r="C2814" s="12">
        <v>2813</v>
      </c>
      <c r="D2814" s="12" t="s">
        <v>12594</v>
      </c>
      <c r="E2814" s="12" t="s">
        <v>12595</v>
      </c>
      <c r="F2814" s="12" t="s">
        <v>11169</v>
      </c>
      <c r="G2814" s="12" t="s">
        <v>1</v>
      </c>
      <c r="H2814" s="12" t="s">
        <v>2</v>
      </c>
      <c r="I2814" s="12" t="s">
        <v>2</v>
      </c>
      <c r="J2814" s="12" t="s">
        <v>2</v>
      </c>
      <c r="K2814" s="12" t="s">
        <v>3</v>
      </c>
      <c r="L2814" s="12">
        <v>0</v>
      </c>
      <c r="M2814" s="12" t="s">
        <v>15785</v>
      </c>
      <c r="N2814" s="12" t="s">
        <v>4409</v>
      </c>
      <c r="O2814" s="12" t="s">
        <v>3810</v>
      </c>
      <c r="P2814" s="12" t="s">
        <v>7</v>
      </c>
      <c r="Q2814" s="12" t="s">
        <v>12973</v>
      </c>
      <c r="R2814" s="12" t="s">
        <v>5</v>
      </c>
      <c r="S2814" s="12" t="s">
        <v>6</v>
      </c>
      <c r="T2814" s="12" t="s">
        <v>28</v>
      </c>
      <c r="U2814" s="12" t="s">
        <v>5</v>
      </c>
      <c r="V2814" s="12" t="s">
        <v>3810</v>
      </c>
      <c r="X2814" s="10">
        <v>2813</v>
      </c>
      <c r="Y2814" s="10" t="s">
        <v>22702</v>
      </c>
      <c r="Z2814" s="10" t="s">
        <v>7377</v>
      </c>
      <c r="AA2814" s="10" t="s">
        <v>4558</v>
      </c>
      <c r="AB2814" s="10" t="s">
        <v>7567</v>
      </c>
      <c r="AC2814" s="10" t="s">
        <v>6</v>
      </c>
      <c r="AD2814" s="10" t="s">
        <v>6</v>
      </c>
      <c r="AE2814" s="10" t="s">
        <v>6</v>
      </c>
      <c r="AF2814" s="10" t="s">
        <v>6</v>
      </c>
      <c r="AG2814" s="10" t="s">
        <v>6</v>
      </c>
      <c r="AH2814" s="10" t="s">
        <v>12970</v>
      </c>
      <c r="AI2814" s="10">
        <v>0</v>
      </c>
      <c r="AJ2814" s="10" t="s">
        <v>12971</v>
      </c>
      <c r="AK2814" s="23" t="s">
        <v>22900</v>
      </c>
      <c r="AL2814" s="23" t="s">
        <v>16889</v>
      </c>
      <c r="AM2814" s="10" t="s">
        <v>7566</v>
      </c>
      <c r="AN2814" s="10" t="s">
        <v>2</v>
      </c>
      <c r="AO2814" s="10" t="s">
        <v>12970</v>
      </c>
      <c r="AP2814" s="10" t="s">
        <v>6</v>
      </c>
      <c r="AQ2814" s="10" t="s">
        <v>12972</v>
      </c>
      <c r="AR2814" s="10" t="s">
        <v>12970</v>
      </c>
      <c r="AS2814" s="23" t="s">
        <v>16889</v>
      </c>
      <c r="AT2814" s="10" t="str">
        <f t="shared" si="87"/>
        <v>(2813, 'C0813_2026_10_03_22_00_00', 'C0813',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15" spans="1:46" x14ac:dyDescent="0.25">
      <c r="A2815" s="16" t="str">
        <v>(2814, 'C0814_2026_10_03_22_00_00', 'C0814', 'PL4-7 (TU08~)', 'Sản xuất', null, null, null, null, null, 'Chưa cập nhật', 0,  'Ca 1', '2026-10-03', '2026-10-03 22:00:00', 'Rolled',  null, 'Chưa cập nhật', null, 'Thất bại', 'Chưa cập nhật', '2026-10-03 22:00:00'),</v>
      </c>
      <c r="B2815" s="17" t="str">
        <f t="shared" si="86"/>
        <v>2814, 'C0814_2026_10_03_22_00_00', 'C0814', 'PL4-7 (TU08~)', 'Sản xuất', null, null, null, null, null, 'Chưa cập nhật', 0,  'Ca 1', '2026-10-03', '2026-10-03 22:00:00', 'Rolled',  null, 'Chưa cập nhật', null, 'Thất bại', 'Chưa cập nhật', '2026-10-03 22:00:00'</v>
      </c>
      <c r="C2815" s="12">
        <v>2814</v>
      </c>
      <c r="D2815" s="12" t="s">
        <v>12596</v>
      </c>
      <c r="E2815" s="12" t="s">
        <v>12597</v>
      </c>
      <c r="F2815" s="12" t="s">
        <v>11169</v>
      </c>
      <c r="G2815" s="12" t="s">
        <v>1</v>
      </c>
      <c r="H2815" s="12" t="s">
        <v>2</v>
      </c>
      <c r="I2815" s="12" t="s">
        <v>2</v>
      </c>
      <c r="J2815" s="12" t="s">
        <v>2</v>
      </c>
      <c r="K2815" s="12" t="s">
        <v>3</v>
      </c>
      <c r="L2815" s="12">
        <v>0</v>
      </c>
      <c r="M2815" s="12" t="s">
        <v>15786</v>
      </c>
      <c r="N2815" s="12" t="s">
        <v>4409</v>
      </c>
      <c r="O2815" s="12" t="s">
        <v>3810</v>
      </c>
      <c r="P2815" s="12" t="s">
        <v>7</v>
      </c>
      <c r="Q2815" s="12" t="s">
        <v>12973</v>
      </c>
      <c r="R2815" s="12" t="s">
        <v>5</v>
      </c>
      <c r="S2815" s="12" t="s">
        <v>6</v>
      </c>
      <c r="T2815" s="12" t="s">
        <v>28</v>
      </c>
      <c r="U2815" s="12" t="s">
        <v>5</v>
      </c>
      <c r="V2815" s="12" t="s">
        <v>3810</v>
      </c>
      <c r="X2815" s="10">
        <v>2814</v>
      </c>
      <c r="Y2815" s="10" t="s">
        <v>22703</v>
      </c>
      <c r="Z2815" s="10" t="s">
        <v>7378</v>
      </c>
      <c r="AA2815" s="10" t="s">
        <v>4558</v>
      </c>
      <c r="AB2815" s="10" t="s">
        <v>7567</v>
      </c>
      <c r="AC2815" s="10" t="s">
        <v>6</v>
      </c>
      <c r="AD2815" s="10" t="s">
        <v>6</v>
      </c>
      <c r="AE2815" s="10" t="s">
        <v>6</v>
      </c>
      <c r="AF2815" s="10" t="s">
        <v>6</v>
      </c>
      <c r="AG2815" s="10" t="s">
        <v>6</v>
      </c>
      <c r="AH2815" s="10" t="s">
        <v>12970</v>
      </c>
      <c r="AI2815" s="10">
        <v>0</v>
      </c>
      <c r="AJ2815" s="10" t="s">
        <v>12971</v>
      </c>
      <c r="AK2815" s="23" t="s">
        <v>22900</v>
      </c>
      <c r="AL2815" s="23" t="s">
        <v>16889</v>
      </c>
      <c r="AM2815" s="10" t="s">
        <v>7566</v>
      </c>
      <c r="AN2815" s="10" t="s">
        <v>2</v>
      </c>
      <c r="AO2815" s="10" t="s">
        <v>12970</v>
      </c>
      <c r="AP2815" s="10" t="s">
        <v>6</v>
      </c>
      <c r="AQ2815" s="10" t="s">
        <v>12972</v>
      </c>
      <c r="AR2815" s="10" t="s">
        <v>12970</v>
      </c>
      <c r="AS2815" s="23" t="s">
        <v>16889</v>
      </c>
      <c r="AT2815" s="10" t="str">
        <f t="shared" si="87"/>
        <v>(2814, 'C0814_2026_10_03_22_00_00', 'C0814',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16" spans="1:46" x14ac:dyDescent="0.25">
      <c r="A2816" s="16" t="str">
        <v>(2815, 'C0815_2026_10_03_22_00_00', 'C0815', 'PL4-7 (TU08~)', 'Sản xuất', null, null, null, null, null, 'Chưa cập nhật', 0,  'Ca 1', '2026-10-03', '2026-10-03 22:00:00', 'Rolled',  null, 'Chưa cập nhật', null, 'Thất bại', 'Chưa cập nhật', '2026-10-03 22:00:00'),</v>
      </c>
      <c r="B2816" s="17" t="str">
        <f t="shared" si="86"/>
        <v>2815, 'C0815_2026_10_03_22_00_00', 'C0815', 'PL4-7 (TU08~)', 'Sản xuất', null, null, null, null, null, 'Chưa cập nhật', 0,  'Ca 1', '2026-10-03', '2026-10-03 22:00:00', 'Rolled',  null, 'Chưa cập nhật', null, 'Thất bại', 'Chưa cập nhật', '2026-10-03 22:00:00'</v>
      </c>
      <c r="C2816" s="12">
        <v>2815</v>
      </c>
      <c r="D2816" s="12" t="s">
        <v>12598</v>
      </c>
      <c r="E2816" s="12" t="s">
        <v>12599</v>
      </c>
      <c r="F2816" s="12" t="s">
        <v>11169</v>
      </c>
      <c r="G2816" s="12" t="s">
        <v>1</v>
      </c>
      <c r="H2816" s="12" t="s">
        <v>2</v>
      </c>
      <c r="I2816" s="12" t="s">
        <v>2</v>
      </c>
      <c r="J2816" s="12" t="s">
        <v>2</v>
      </c>
      <c r="K2816" s="12" t="s">
        <v>3</v>
      </c>
      <c r="L2816" s="12">
        <v>0</v>
      </c>
      <c r="M2816" s="12" t="s">
        <v>15787</v>
      </c>
      <c r="N2816" s="12" t="s">
        <v>4409</v>
      </c>
      <c r="O2816" s="12" t="s">
        <v>3810</v>
      </c>
      <c r="P2816" s="12" t="s">
        <v>7</v>
      </c>
      <c r="Q2816" s="12" t="s">
        <v>12973</v>
      </c>
      <c r="R2816" s="12" t="s">
        <v>5</v>
      </c>
      <c r="S2816" s="12" t="s">
        <v>6</v>
      </c>
      <c r="T2816" s="12" t="s">
        <v>28</v>
      </c>
      <c r="U2816" s="12" t="s">
        <v>5</v>
      </c>
      <c r="V2816" s="12" t="s">
        <v>3810</v>
      </c>
      <c r="X2816" s="10">
        <v>2815</v>
      </c>
      <c r="Y2816" s="10" t="s">
        <v>22704</v>
      </c>
      <c r="Z2816" s="10" t="s">
        <v>7379</v>
      </c>
      <c r="AA2816" s="10" t="s">
        <v>4558</v>
      </c>
      <c r="AB2816" s="10" t="s">
        <v>7567</v>
      </c>
      <c r="AC2816" s="10" t="s">
        <v>6</v>
      </c>
      <c r="AD2816" s="10" t="s">
        <v>6</v>
      </c>
      <c r="AE2816" s="10" t="s">
        <v>6</v>
      </c>
      <c r="AF2816" s="10" t="s">
        <v>6</v>
      </c>
      <c r="AG2816" s="10" t="s">
        <v>6</v>
      </c>
      <c r="AH2816" s="10" t="s">
        <v>12970</v>
      </c>
      <c r="AI2816" s="10">
        <v>0</v>
      </c>
      <c r="AJ2816" s="10" t="s">
        <v>12971</v>
      </c>
      <c r="AK2816" s="23" t="s">
        <v>22900</v>
      </c>
      <c r="AL2816" s="23" t="s">
        <v>16889</v>
      </c>
      <c r="AM2816" s="10" t="s">
        <v>7566</v>
      </c>
      <c r="AN2816" s="10" t="s">
        <v>2</v>
      </c>
      <c r="AO2816" s="10" t="s">
        <v>12970</v>
      </c>
      <c r="AP2816" s="10" t="s">
        <v>6</v>
      </c>
      <c r="AQ2816" s="10" t="s">
        <v>12972</v>
      </c>
      <c r="AR2816" s="10" t="s">
        <v>12970</v>
      </c>
      <c r="AS2816" s="23" t="s">
        <v>16889</v>
      </c>
      <c r="AT2816" s="10" t="str">
        <f t="shared" si="87"/>
        <v>(2815, 'C0815_2026_10_03_22_00_00', 'C0815',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17" spans="1:46" x14ac:dyDescent="0.25">
      <c r="A2817" s="16" t="str">
        <v>(2816, 'C0816_2026_10_03_22_00_00', 'C0816', 'PL4-7 (TU08~)', 'Sản xuất', null, null, null, null, null, 'Chưa cập nhật', 0,  'Ca 1', '2026-10-03', '2026-10-03 22:00:00', 'Rolled',  null, 'Chưa cập nhật', null, 'Thất bại', 'Chưa cập nhật', '2026-10-03 22:00:00'),</v>
      </c>
      <c r="B2817" s="17" t="str">
        <f t="shared" si="86"/>
        <v>2816, 'C0816_2026_10_03_22_00_00', 'C0816', 'PL4-7 (TU08~)', 'Sản xuất', null, null, null, null, null, 'Chưa cập nhật', 0,  'Ca 1', '2026-10-03', '2026-10-03 22:00:00', 'Rolled',  null, 'Chưa cập nhật', null, 'Thất bại', 'Chưa cập nhật', '2026-10-03 22:00:00'</v>
      </c>
      <c r="C2817" s="12">
        <v>2816</v>
      </c>
      <c r="D2817" s="12" t="s">
        <v>12600</v>
      </c>
      <c r="E2817" s="12" t="s">
        <v>12601</v>
      </c>
      <c r="F2817" s="12" t="s">
        <v>11169</v>
      </c>
      <c r="G2817" s="12" t="s">
        <v>1</v>
      </c>
      <c r="H2817" s="12" t="s">
        <v>2</v>
      </c>
      <c r="I2817" s="12" t="s">
        <v>2</v>
      </c>
      <c r="J2817" s="12" t="s">
        <v>2</v>
      </c>
      <c r="K2817" s="12" t="s">
        <v>3</v>
      </c>
      <c r="L2817" s="12">
        <v>0</v>
      </c>
      <c r="M2817" s="12" t="s">
        <v>15788</v>
      </c>
      <c r="N2817" s="12" t="s">
        <v>4409</v>
      </c>
      <c r="O2817" s="12" t="s">
        <v>3810</v>
      </c>
      <c r="P2817" s="12" t="s">
        <v>7</v>
      </c>
      <c r="Q2817" s="12" t="s">
        <v>12973</v>
      </c>
      <c r="R2817" s="12" t="s">
        <v>5</v>
      </c>
      <c r="S2817" s="12" t="s">
        <v>6</v>
      </c>
      <c r="T2817" s="12" t="s">
        <v>28</v>
      </c>
      <c r="U2817" s="12" t="s">
        <v>5</v>
      </c>
      <c r="V2817" s="12" t="s">
        <v>3810</v>
      </c>
      <c r="X2817" s="10">
        <v>2816</v>
      </c>
      <c r="Y2817" s="10" t="s">
        <v>22705</v>
      </c>
      <c r="Z2817" s="10" t="s">
        <v>7380</v>
      </c>
      <c r="AA2817" s="10" t="s">
        <v>4558</v>
      </c>
      <c r="AB2817" s="10" t="s">
        <v>7567</v>
      </c>
      <c r="AC2817" s="10" t="s">
        <v>6</v>
      </c>
      <c r="AD2817" s="10" t="s">
        <v>6</v>
      </c>
      <c r="AE2817" s="10" t="s">
        <v>6</v>
      </c>
      <c r="AF2817" s="10" t="s">
        <v>6</v>
      </c>
      <c r="AG2817" s="10" t="s">
        <v>6</v>
      </c>
      <c r="AH2817" s="10" t="s">
        <v>12970</v>
      </c>
      <c r="AI2817" s="10">
        <v>0</v>
      </c>
      <c r="AJ2817" s="10" t="s">
        <v>12971</v>
      </c>
      <c r="AK2817" s="23" t="s">
        <v>22900</v>
      </c>
      <c r="AL2817" s="23" t="s">
        <v>16889</v>
      </c>
      <c r="AM2817" s="10" t="s">
        <v>7566</v>
      </c>
      <c r="AN2817" s="10" t="s">
        <v>2</v>
      </c>
      <c r="AO2817" s="10" t="s">
        <v>12970</v>
      </c>
      <c r="AP2817" s="10" t="s">
        <v>6</v>
      </c>
      <c r="AQ2817" s="10" t="s">
        <v>12972</v>
      </c>
      <c r="AR2817" s="10" t="s">
        <v>12970</v>
      </c>
      <c r="AS2817" s="23" t="s">
        <v>16889</v>
      </c>
      <c r="AT2817" s="10" t="str">
        <f t="shared" si="87"/>
        <v>(2816, 'C0816_2026_10_03_22_00_00', 'C0816',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18" spans="1:46" x14ac:dyDescent="0.25">
      <c r="A2818" s="16" t="str">
        <v>(2817, 'C0817_2026_10_03_22_00_00', 'C0817', 'PL4-7 (TU08~)', 'Sản xuất', null, null, null, null, null, 'Chưa cập nhật', 0,  'Ca 1', '2026-10-03', '2026-10-03 22:00:00', 'Rolled',  null, 'Chưa cập nhật', null, 'Thất bại', 'Chưa cập nhật', '2026-10-03 22:00:00'),</v>
      </c>
      <c r="B2818" s="17" t="str">
        <f t="shared" si="86"/>
        <v>2817, 'C0817_2026_10_03_22_00_00', 'C0817', 'PL4-7 (TU08~)', 'Sản xuất', null, null, null, null, null, 'Chưa cập nhật', 0,  'Ca 1', '2026-10-03', '2026-10-03 22:00:00', 'Rolled',  null, 'Chưa cập nhật', null, 'Thất bại', 'Chưa cập nhật', '2026-10-03 22:00:00'</v>
      </c>
      <c r="C2818" s="12">
        <v>2817</v>
      </c>
      <c r="D2818" s="12" t="s">
        <v>12602</v>
      </c>
      <c r="E2818" s="12" t="s">
        <v>12603</v>
      </c>
      <c r="F2818" s="12" t="s">
        <v>11169</v>
      </c>
      <c r="G2818" s="12" t="s">
        <v>1</v>
      </c>
      <c r="H2818" s="12" t="s">
        <v>2</v>
      </c>
      <c r="I2818" s="12" t="s">
        <v>2</v>
      </c>
      <c r="J2818" s="12" t="s">
        <v>2</v>
      </c>
      <c r="K2818" s="12" t="s">
        <v>3</v>
      </c>
      <c r="L2818" s="12">
        <v>0</v>
      </c>
      <c r="M2818" s="12" t="s">
        <v>15789</v>
      </c>
      <c r="N2818" s="12" t="s">
        <v>4409</v>
      </c>
      <c r="O2818" s="12" t="s">
        <v>3810</v>
      </c>
      <c r="P2818" s="12" t="s">
        <v>7</v>
      </c>
      <c r="Q2818" s="12" t="s">
        <v>12973</v>
      </c>
      <c r="R2818" s="12" t="s">
        <v>5</v>
      </c>
      <c r="S2818" s="12" t="s">
        <v>6</v>
      </c>
      <c r="T2818" s="12" t="s">
        <v>28</v>
      </c>
      <c r="U2818" s="12" t="s">
        <v>5</v>
      </c>
      <c r="V2818" s="12" t="s">
        <v>3810</v>
      </c>
      <c r="X2818" s="10">
        <v>2817</v>
      </c>
      <c r="Y2818" s="10" t="s">
        <v>22706</v>
      </c>
      <c r="Z2818" s="10" t="s">
        <v>7381</v>
      </c>
      <c r="AA2818" s="10" t="s">
        <v>4558</v>
      </c>
      <c r="AB2818" s="10" t="s">
        <v>7567</v>
      </c>
      <c r="AC2818" s="10" t="s">
        <v>6</v>
      </c>
      <c r="AD2818" s="10" t="s">
        <v>6</v>
      </c>
      <c r="AE2818" s="10" t="s">
        <v>6</v>
      </c>
      <c r="AF2818" s="10" t="s">
        <v>6</v>
      </c>
      <c r="AG2818" s="10" t="s">
        <v>6</v>
      </c>
      <c r="AH2818" s="10" t="s">
        <v>12970</v>
      </c>
      <c r="AI2818" s="10">
        <v>0</v>
      </c>
      <c r="AJ2818" s="10" t="s">
        <v>12971</v>
      </c>
      <c r="AK2818" s="23" t="s">
        <v>22900</v>
      </c>
      <c r="AL2818" s="23" t="s">
        <v>16889</v>
      </c>
      <c r="AM2818" s="10" t="s">
        <v>7566</v>
      </c>
      <c r="AN2818" s="10" t="s">
        <v>2</v>
      </c>
      <c r="AO2818" s="10" t="s">
        <v>12970</v>
      </c>
      <c r="AP2818" s="10" t="s">
        <v>6</v>
      </c>
      <c r="AQ2818" s="10" t="s">
        <v>12972</v>
      </c>
      <c r="AR2818" s="10" t="s">
        <v>12970</v>
      </c>
      <c r="AS2818" s="23" t="s">
        <v>16889</v>
      </c>
      <c r="AT2818" s="10" t="str">
        <f t="shared" si="87"/>
        <v>(2817, 'C0817_2026_10_03_22_00_00', 'C0817',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19" spans="1:46" x14ac:dyDescent="0.25">
      <c r="A2819" s="16" t="str">
        <v>(2818, 'C0818_2026_10_03_22_00_00', 'C0818', 'PL4-7 (TU08~)', 'Sản xuất', null, null, null, null, null, 'Chưa cập nhật', 0,  'Ca 1', '2026-10-03', '2026-10-03 22:00:00', 'Rolled',  null, 'Chưa cập nhật', null, 'Thất bại', 'Chưa cập nhật', '2026-10-03 22:00:00'),</v>
      </c>
      <c r="B2819" s="17" t="str">
        <f t="shared" ref="B2819:B2882" si="88">MID(A2819,2,LEN(A2819)-3)</f>
        <v>2818, 'C0818_2026_10_03_22_00_00', 'C0818', 'PL4-7 (TU08~)', 'Sản xuất', null, null, null, null, null, 'Chưa cập nhật', 0,  'Ca 1', '2026-10-03', '2026-10-03 22:00:00', 'Rolled',  null, 'Chưa cập nhật', null, 'Thất bại', 'Chưa cập nhật', '2026-10-03 22:00:00'</v>
      </c>
      <c r="C2819" s="12">
        <v>2818</v>
      </c>
      <c r="D2819" s="12" t="s">
        <v>12604</v>
      </c>
      <c r="E2819" s="12" t="s">
        <v>12605</v>
      </c>
      <c r="F2819" s="12" t="s">
        <v>11169</v>
      </c>
      <c r="G2819" s="12" t="s">
        <v>1</v>
      </c>
      <c r="H2819" s="12" t="s">
        <v>2</v>
      </c>
      <c r="I2819" s="12" t="s">
        <v>2</v>
      </c>
      <c r="J2819" s="12" t="s">
        <v>2</v>
      </c>
      <c r="K2819" s="12" t="s">
        <v>3</v>
      </c>
      <c r="L2819" s="12">
        <v>0</v>
      </c>
      <c r="M2819" s="12" t="s">
        <v>15790</v>
      </c>
      <c r="N2819" s="12" t="s">
        <v>4409</v>
      </c>
      <c r="O2819" s="12" t="s">
        <v>3810</v>
      </c>
      <c r="P2819" s="12" t="s">
        <v>7</v>
      </c>
      <c r="Q2819" s="12" t="s">
        <v>12973</v>
      </c>
      <c r="R2819" s="12" t="s">
        <v>5</v>
      </c>
      <c r="S2819" s="12" t="s">
        <v>6</v>
      </c>
      <c r="T2819" s="12" t="s">
        <v>28</v>
      </c>
      <c r="U2819" s="12" t="s">
        <v>5</v>
      </c>
      <c r="V2819" s="12" t="s">
        <v>3810</v>
      </c>
      <c r="X2819" s="10">
        <v>2818</v>
      </c>
      <c r="Y2819" s="10" t="s">
        <v>22707</v>
      </c>
      <c r="Z2819" s="10" t="s">
        <v>7382</v>
      </c>
      <c r="AA2819" s="10" t="s">
        <v>4558</v>
      </c>
      <c r="AB2819" s="10" t="s">
        <v>7567</v>
      </c>
      <c r="AC2819" s="10" t="s">
        <v>6</v>
      </c>
      <c r="AD2819" s="10" t="s">
        <v>6</v>
      </c>
      <c r="AE2819" s="10" t="s">
        <v>6</v>
      </c>
      <c r="AF2819" s="10" t="s">
        <v>6</v>
      </c>
      <c r="AG2819" s="10" t="s">
        <v>6</v>
      </c>
      <c r="AH2819" s="10" t="s">
        <v>12970</v>
      </c>
      <c r="AI2819" s="10">
        <v>0</v>
      </c>
      <c r="AJ2819" s="10" t="s">
        <v>12971</v>
      </c>
      <c r="AK2819" s="23" t="s">
        <v>22900</v>
      </c>
      <c r="AL2819" s="23" t="s">
        <v>16889</v>
      </c>
      <c r="AM2819" s="10" t="s">
        <v>7566</v>
      </c>
      <c r="AN2819" s="10" t="s">
        <v>2</v>
      </c>
      <c r="AO2819" s="10" t="s">
        <v>12970</v>
      </c>
      <c r="AP2819" s="10" t="s">
        <v>6</v>
      </c>
      <c r="AQ2819" s="10" t="s">
        <v>12972</v>
      </c>
      <c r="AR2819" s="10" t="s">
        <v>12970</v>
      </c>
      <c r="AS2819" s="23" t="s">
        <v>16889</v>
      </c>
      <c r="AT2819" s="10" t="str">
        <f t="shared" ref="AT2819:AT2882" si="89">"(" &amp; X2819 &amp; ", '" &amp; Y2819 &amp; "', '" &amp; Z2819 &amp; "', '" &amp; AA2819 &amp; "', '" &amp; AB2819 &amp; "', " &amp; AC2819 &amp; ", "&amp;AD2819&amp;", "&amp;AE2819 &amp;", " &amp; AF2819 &amp; ", " &amp; AG2819 &amp; ", '" &amp; AH2819 &amp; "', " &amp; AI2819 &amp; ",  '" &amp; AJ2819 &amp; "', '" &amp; AK2819 &amp; "', '" &amp; AL2819 &amp; "', '" &amp; AM2819 &amp; "', " &amp; AN2819 &amp; ", '" &amp; AO2819 &amp; "', " &amp; AP2819 &amp; ", '" &amp; AQ2819 &amp; "', '" &amp; AR2819 &amp; "', '" &amp; AS2819 &amp; "'),"</f>
        <v>(2818, 'C0818_2026_10_03_22_00_00', 'C0818',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20" spans="1:46" x14ac:dyDescent="0.25">
      <c r="A2820" s="16" t="str">
        <v>(2819, 'C0819_2026_10_03_22_00_00', 'C0819', 'PL4-7 (TU08~)', 'Sản xuất', null, null, null, null, null, 'Chưa cập nhật', 0,  'Ca 1', '2026-10-03', '2026-10-03 22:00:00', 'Rolled',  null, 'Chưa cập nhật', null, 'Thất bại', 'Chưa cập nhật', '2026-10-03 22:00:00'),</v>
      </c>
      <c r="B2820" s="17" t="str">
        <f t="shared" si="88"/>
        <v>2819, 'C0819_2026_10_03_22_00_00', 'C0819', 'PL4-7 (TU08~)', 'Sản xuất', null, null, null, null, null, 'Chưa cập nhật', 0,  'Ca 1', '2026-10-03', '2026-10-03 22:00:00', 'Rolled',  null, 'Chưa cập nhật', null, 'Thất bại', 'Chưa cập nhật', '2026-10-03 22:00:00'</v>
      </c>
      <c r="C2820" s="12">
        <v>2819</v>
      </c>
      <c r="D2820" s="12" t="s">
        <v>12606</v>
      </c>
      <c r="E2820" s="12" t="s">
        <v>12607</v>
      </c>
      <c r="F2820" s="12" t="s">
        <v>11169</v>
      </c>
      <c r="G2820" s="12" t="s">
        <v>1</v>
      </c>
      <c r="H2820" s="12" t="s">
        <v>2</v>
      </c>
      <c r="I2820" s="12" t="s">
        <v>2</v>
      </c>
      <c r="J2820" s="12" t="s">
        <v>2</v>
      </c>
      <c r="K2820" s="12" t="s">
        <v>3</v>
      </c>
      <c r="L2820" s="12">
        <v>0</v>
      </c>
      <c r="M2820" s="12" t="s">
        <v>15791</v>
      </c>
      <c r="N2820" s="12" t="s">
        <v>4409</v>
      </c>
      <c r="O2820" s="12" t="s">
        <v>3810</v>
      </c>
      <c r="P2820" s="12" t="s">
        <v>7</v>
      </c>
      <c r="Q2820" s="12" t="s">
        <v>12973</v>
      </c>
      <c r="R2820" s="12" t="s">
        <v>5</v>
      </c>
      <c r="S2820" s="12" t="s">
        <v>6</v>
      </c>
      <c r="T2820" s="12" t="s">
        <v>28</v>
      </c>
      <c r="U2820" s="12" t="s">
        <v>5</v>
      </c>
      <c r="V2820" s="12" t="s">
        <v>3810</v>
      </c>
      <c r="X2820" s="10">
        <v>2819</v>
      </c>
      <c r="Y2820" s="10" t="s">
        <v>22708</v>
      </c>
      <c r="Z2820" s="10" t="s">
        <v>7383</v>
      </c>
      <c r="AA2820" s="10" t="s">
        <v>4558</v>
      </c>
      <c r="AB2820" s="10" t="s">
        <v>7567</v>
      </c>
      <c r="AC2820" s="10" t="s">
        <v>6</v>
      </c>
      <c r="AD2820" s="10" t="s">
        <v>6</v>
      </c>
      <c r="AE2820" s="10" t="s">
        <v>6</v>
      </c>
      <c r="AF2820" s="10" t="s">
        <v>6</v>
      </c>
      <c r="AG2820" s="10" t="s">
        <v>6</v>
      </c>
      <c r="AH2820" s="10" t="s">
        <v>12970</v>
      </c>
      <c r="AI2820" s="10">
        <v>0</v>
      </c>
      <c r="AJ2820" s="10" t="s">
        <v>12971</v>
      </c>
      <c r="AK2820" s="23" t="s">
        <v>22900</v>
      </c>
      <c r="AL2820" s="23" t="s">
        <v>16889</v>
      </c>
      <c r="AM2820" s="10" t="s">
        <v>7566</v>
      </c>
      <c r="AN2820" s="10" t="s">
        <v>2</v>
      </c>
      <c r="AO2820" s="10" t="s">
        <v>12970</v>
      </c>
      <c r="AP2820" s="10" t="s">
        <v>6</v>
      </c>
      <c r="AQ2820" s="10" t="s">
        <v>12972</v>
      </c>
      <c r="AR2820" s="10" t="s">
        <v>12970</v>
      </c>
      <c r="AS2820" s="23" t="s">
        <v>16889</v>
      </c>
      <c r="AT2820" s="10" t="str">
        <f t="shared" si="89"/>
        <v>(2819, 'C0819_2026_10_03_22_00_00', 'C0819',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21" spans="1:46" x14ac:dyDescent="0.25">
      <c r="A2821" s="16" t="str">
        <v>(2820, 'C0820_2026_10_03_22_00_00', 'C0820', 'PL4-7 (TU08~)', 'Sản xuất', null, null, null, null, null, 'Chưa cập nhật', 0,  'Ca 1', '2026-10-03', '2026-10-03 22:00:00', 'Rolled',  null, 'Chưa cập nhật', null, 'Thất bại', 'Chưa cập nhật', '2026-10-03 22:00:00'),</v>
      </c>
      <c r="B2821" s="17" t="str">
        <f t="shared" si="88"/>
        <v>2820, 'C0820_2026_10_03_22_00_00', 'C0820', 'PL4-7 (TU08~)', 'Sản xuất', null, null, null, null, null, 'Chưa cập nhật', 0,  'Ca 1', '2026-10-03', '2026-10-03 22:00:00', 'Rolled',  null, 'Chưa cập nhật', null, 'Thất bại', 'Chưa cập nhật', '2026-10-03 22:00:00'</v>
      </c>
      <c r="C2821" s="12">
        <v>2820</v>
      </c>
      <c r="D2821" s="12" t="s">
        <v>12608</v>
      </c>
      <c r="E2821" s="12" t="s">
        <v>12609</v>
      </c>
      <c r="F2821" s="12" t="s">
        <v>11169</v>
      </c>
      <c r="G2821" s="12" t="s">
        <v>1</v>
      </c>
      <c r="H2821" s="12" t="s">
        <v>2</v>
      </c>
      <c r="I2821" s="12" t="s">
        <v>2</v>
      </c>
      <c r="J2821" s="12" t="s">
        <v>2</v>
      </c>
      <c r="K2821" s="12" t="s">
        <v>3</v>
      </c>
      <c r="L2821" s="12">
        <v>0</v>
      </c>
      <c r="M2821" s="12" t="s">
        <v>15792</v>
      </c>
      <c r="N2821" s="12" t="s">
        <v>4409</v>
      </c>
      <c r="O2821" s="12" t="s">
        <v>3810</v>
      </c>
      <c r="P2821" s="12" t="s">
        <v>7</v>
      </c>
      <c r="Q2821" s="12" t="s">
        <v>12973</v>
      </c>
      <c r="R2821" s="12" t="s">
        <v>5</v>
      </c>
      <c r="S2821" s="12" t="s">
        <v>6</v>
      </c>
      <c r="T2821" s="12" t="s">
        <v>28</v>
      </c>
      <c r="U2821" s="12" t="s">
        <v>5</v>
      </c>
      <c r="V2821" s="12" t="s">
        <v>3810</v>
      </c>
      <c r="X2821" s="10">
        <v>2820</v>
      </c>
      <c r="Y2821" s="10" t="s">
        <v>22709</v>
      </c>
      <c r="Z2821" s="10" t="s">
        <v>7384</v>
      </c>
      <c r="AA2821" s="10" t="s">
        <v>4558</v>
      </c>
      <c r="AB2821" s="10" t="s">
        <v>7567</v>
      </c>
      <c r="AC2821" s="10" t="s">
        <v>6</v>
      </c>
      <c r="AD2821" s="10" t="s">
        <v>6</v>
      </c>
      <c r="AE2821" s="10" t="s">
        <v>6</v>
      </c>
      <c r="AF2821" s="10" t="s">
        <v>6</v>
      </c>
      <c r="AG2821" s="10" t="s">
        <v>6</v>
      </c>
      <c r="AH2821" s="10" t="s">
        <v>12970</v>
      </c>
      <c r="AI2821" s="10">
        <v>0</v>
      </c>
      <c r="AJ2821" s="10" t="s">
        <v>12971</v>
      </c>
      <c r="AK2821" s="23" t="s">
        <v>22900</v>
      </c>
      <c r="AL2821" s="23" t="s">
        <v>16889</v>
      </c>
      <c r="AM2821" s="10" t="s">
        <v>7566</v>
      </c>
      <c r="AN2821" s="10" t="s">
        <v>2</v>
      </c>
      <c r="AO2821" s="10" t="s">
        <v>12970</v>
      </c>
      <c r="AP2821" s="10" t="s">
        <v>6</v>
      </c>
      <c r="AQ2821" s="10" t="s">
        <v>12972</v>
      </c>
      <c r="AR2821" s="10" t="s">
        <v>12970</v>
      </c>
      <c r="AS2821" s="23" t="s">
        <v>16889</v>
      </c>
      <c r="AT2821" s="10" t="str">
        <f t="shared" si="89"/>
        <v>(2820, 'C0820_2026_10_03_22_00_00', 'C0820',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22" spans="1:46" x14ac:dyDescent="0.25">
      <c r="A2822" s="16" t="str">
        <v>(2821, 'C0821_2026_10_03_22_00_00', 'C0821', 'PL4-7 (TU08~)', 'Sản xuất', null, null, null, null, null, 'Chưa cập nhật', 0,  'Ca 1', '2026-10-03', '2026-10-03 22:00:00', 'Rolled',  null, 'Chưa cập nhật', null, 'Thất bại', 'Chưa cập nhật', '2026-10-03 22:00:00'),</v>
      </c>
      <c r="B2822" s="17" t="str">
        <f t="shared" si="88"/>
        <v>2821, 'C0821_2026_10_03_22_00_00', 'C0821', 'PL4-7 (TU08~)', 'Sản xuất', null, null, null, null, null, 'Chưa cập nhật', 0,  'Ca 1', '2026-10-03', '2026-10-03 22:00:00', 'Rolled',  null, 'Chưa cập nhật', null, 'Thất bại', 'Chưa cập nhật', '2026-10-03 22:00:00'</v>
      </c>
      <c r="C2822" s="12">
        <v>2821</v>
      </c>
      <c r="D2822" s="12" t="s">
        <v>12610</v>
      </c>
      <c r="E2822" s="12" t="s">
        <v>12611</v>
      </c>
      <c r="F2822" s="12" t="s">
        <v>11169</v>
      </c>
      <c r="G2822" s="12" t="s">
        <v>1</v>
      </c>
      <c r="H2822" s="12" t="s">
        <v>2</v>
      </c>
      <c r="I2822" s="12" t="s">
        <v>2</v>
      </c>
      <c r="J2822" s="12" t="s">
        <v>2</v>
      </c>
      <c r="K2822" s="12" t="s">
        <v>3</v>
      </c>
      <c r="L2822" s="12">
        <v>0</v>
      </c>
      <c r="M2822" s="12" t="s">
        <v>15793</v>
      </c>
      <c r="N2822" s="12" t="s">
        <v>4409</v>
      </c>
      <c r="O2822" s="12" t="s">
        <v>3810</v>
      </c>
      <c r="P2822" s="12" t="s">
        <v>7</v>
      </c>
      <c r="Q2822" s="12" t="s">
        <v>12973</v>
      </c>
      <c r="R2822" s="12" t="s">
        <v>5</v>
      </c>
      <c r="S2822" s="12" t="s">
        <v>6</v>
      </c>
      <c r="T2822" s="12" t="s">
        <v>28</v>
      </c>
      <c r="U2822" s="12" t="s">
        <v>5</v>
      </c>
      <c r="V2822" s="12" t="s">
        <v>3810</v>
      </c>
      <c r="X2822" s="10">
        <v>2821</v>
      </c>
      <c r="Y2822" s="10" t="s">
        <v>22710</v>
      </c>
      <c r="Z2822" s="10" t="s">
        <v>7385</v>
      </c>
      <c r="AA2822" s="10" t="s">
        <v>4558</v>
      </c>
      <c r="AB2822" s="10" t="s">
        <v>7567</v>
      </c>
      <c r="AC2822" s="10" t="s">
        <v>6</v>
      </c>
      <c r="AD2822" s="10" t="s">
        <v>6</v>
      </c>
      <c r="AE2822" s="10" t="s">
        <v>6</v>
      </c>
      <c r="AF2822" s="10" t="s">
        <v>6</v>
      </c>
      <c r="AG2822" s="10" t="s">
        <v>6</v>
      </c>
      <c r="AH2822" s="10" t="s">
        <v>12970</v>
      </c>
      <c r="AI2822" s="10">
        <v>0</v>
      </c>
      <c r="AJ2822" s="10" t="s">
        <v>12971</v>
      </c>
      <c r="AK2822" s="23" t="s">
        <v>22900</v>
      </c>
      <c r="AL2822" s="23" t="s">
        <v>16889</v>
      </c>
      <c r="AM2822" s="10" t="s">
        <v>7566</v>
      </c>
      <c r="AN2822" s="10" t="s">
        <v>2</v>
      </c>
      <c r="AO2822" s="10" t="s">
        <v>12970</v>
      </c>
      <c r="AP2822" s="10" t="s">
        <v>6</v>
      </c>
      <c r="AQ2822" s="10" t="s">
        <v>12972</v>
      </c>
      <c r="AR2822" s="10" t="s">
        <v>12970</v>
      </c>
      <c r="AS2822" s="23" t="s">
        <v>16889</v>
      </c>
      <c r="AT2822" s="10" t="str">
        <f t="shared" si="89"/>
        <v>(2821, 'C0821_2026_10_03_22_00_00', 'C0821',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23" spans="1:46" x14ac:dyDescent="0.25">
      <c r="A2823" s="16" t="str">
        <v>(2822, 'C0822_2026_10_03_22_00_00', 'C0822', 'PL4-7 (TU08~)', 'Sản xuất', null, null, null, null, null, 'Chưa cập nhật', 0,  'Ca 1', '2026-10-03', '2026-10-03 22:00:00', 'Rolled',  null, 'Chưa cập nhật', null, 'Thất bại', 'Chưa cập nhật', '2026-10-03 22:00:00'),</v>
      </c>
      <c r="B2823" s="17" t="str">
        <f t="shared" si="88"/>
        <v>2822, 'C0822_2026_10_03_22_00_00', 'C0822', 'PL4-7 (TU08~)', 'Sản xuất', null, null, null, null, null, 'Chưa cập nhật', 0,  'Ca 1', '2026-10-03', '2026-10-03 22:00:00', 'Rolled',  null, 'Chưa cập nhật', null, 'Thất bại', 'Chưa cập nhật', '2026-10-03 22:00:00'</v>
      </c>
      <c r="C2823" s="12">
        <v>2822</v>
      </c>
      <c r="D2823" s="12" t="s">
        <v>12612</v>
      </c>
      <c r="E2823" s="12" t="s">
        <v>12613</v>
      </c>
      <c r="F2823" s="12" t="s">
        <v>11169</v>
      </c>
      <c r="G2823" s="12" t="s">
        <v>1</v>
      </c>
      <c r="H2823" s="12" t="s">
        <v>2</v>
      </c>
      <c r="I2823" s="12" t="s">
        <v>2</v>
      </c>
      <c r="J2823" s="12" t="s">
        <v>2</v>
      </c>
      <c r="K2823" s="12" t="s">
        <v>3</v>
      </c>
      <c r="L2823" s="12">
        <v>0</v>
      </c>
      <c r="M2823" s="12" t="s">
        <v>15794</v>
      </c>
      <c r="N2823" s="12" t="s">
        <v>4409</v>
      </c>
      <c r="O2823" s="12" t="s">
        <v>3810</v>
      </c>
      <c r="P2823" s="12" t="s">
        <v>7</v>
      </c>
      <c r="Q2823" s="12" t="s">
        <v>12973</v>
      </c>
      <c r="R2823" s="12" t="s">
        <v>5</v>
      </c>
      <c r="S2823" s="12" t="s">
        <v>6</v>
      </c>
      <c r="T2823" s="12" t="s">
        <v>28</v>
      </c>
      <c r="U2823" s="12" t="s">
        <v>5</v>
      </c>
      <c r="V2823" s="12" t="s">
        <v>3810</v>
      </c>
      <c r="X2823" s="10">
        <v>2822</v>
      </c>
      <c r="Y2823" s="10" t="s">
        <v>22711</v>
      </c>
      <c r="Z2823" s="10" t="s">
        <v>7386</v>
      </c>
      <c r="AA2823" s="10" t="s">
        <v>4558</v>
      </c>
      <c r="AB2823" s="10" t="s">
        <v>7567</v>
      </c>
      <c r="AC2823" s="10" t="s">
        <v>6</v>
      </c>
      <c r="AD2823" s="10" t="s">
        <v>6</v>
      </c>
      <c r="AE2823" s="10" t="s">
        <v>6</v>
      </c>
      <c r="AF2823" s="10" t="s">
        <v>6</v>
      </c>
      <c r="AG2823" s="10" t="s">
        <v>6</v>
      </c>
      <c r="AH2823" s="10" t="s">
        <v>12970</v>
      </c>
      <c r="AI2823" s="10">
        <v>0</v>
      </c>
      <c r="AJ2823" s="10" t="s">
        <v>12971</v>
      </c>
      <c r="AK2823" s="23" t="s">
        <v>22900</v>
      </c>
      <c r="AL2823" s="23" t="s">
        <v>16889</v>
      </c>
      <c r="AM2823" s="10" t="s">
        <v>7566</v>
      </c>
      <c r="AN2823" s="10" t="s">
        <v>2</v>
      </c>
      <c r="AO2823" s="10" t="s">
        <v>12970</v>
      </c>
      <c r="AP2823" s="10" t="s">
        <v>6</v>
      </c>
      <c r="AQ2823" s="10" t="s">
        <v>12972</v>
      </c>
      <c r="AR2823" s="10" t="s">
        <v>12970</v>
      </c>
      <c r="AS2823" s="23" t="s">
        <v>16889</v>
      </c>
      <c r="AT2823" s="10" t="str">
        <f t="shared" si="89"/>
        <v>(2822, 'C0822_2026_10_03_22_00_00', 'C0822',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24" spans="1:46" x14ac:dyDescent="0.25">
      <c r="A2824" s="16" t="str">
        <v>(2823, 'C0823_2026_10_03_22_00_00', 'C0823', 'PL4-7 (TU08~)', 'Sản xuất', null, null, null, null, null, 'Chưa cập nhật', 0,  'Ca 1', '2026-10-03', '2026-10-03 22:00:00', 'Rolled',  null, 'Chưa cập nhật', null, 'Thất bại', 'Chưa cập nhật', '2026-10-03 22:00:00'),</v>
      </c>
      <c r="B2824" s="17" t="str">
        <f t="shared" si="88"/>
        <v>2823, 'C0823_2026_10_03_22_00_00', 'C0823', 'PL4-7 (TU08~)', 'Sản xuất', null, null, null, null, null, 'Chưa cập nhật', 0,  'Ca 1', '2026-10-03', '2026-10-03 22:00:00', 'Rolled',  null, 'Chưa cập nhật', null, 'Thất bại', 'Chưa cập nhật', '2026-10-03 22:00:00'</v>
      </c>
      <c r="C2824" s="12">
        <v>2823</v>
      </c>
      <c r="D2824" s="12" t="s">
        <v>12614</v>
      </c>
      <c r="E2824" s="12" t="s">
        <v>12615</v>
      </c>
      <c r="F2824" s="12" t="s">
        <v>11169</v>
      </c>
      <c r="G2824" s="12" t="s">
        <v>1</v>
      </c>
      <c r="H2824" s="12" t="s">
        <v>2</v>
      </c>
      <c r="I2824" s="12" t="s">
        <v>2</v>
      </c>
      <c r="J2824" s="12" t="s">
        <v>2</v>
      </c>
      <c r="K2824" s="12" t="s">
        <v>3</v>
      </c>
      <c r="L2824" s="12">
        <v>0</v>
      </c>
      <c r="M2824" s="12" t="s">
        <v>15795</v>
      </c>
      <c r="N2824" s="12" t="s">
        <v>4409</v>
      </c>
      <c r="O2824" s="12" t="s">
        <v>3810</v>
      </c>
      <c r="P2824" s="12" t="s">
        <v>7</v>
      </c>
      <c r="Q2824" s="12" t="s">
        <v>12973</v>
      </c>
      <c r="R2824" s="12" t="s">
        <v>5</v>
      </c>
      <c r="S2824" s="12" t="s">
        <v>6</v>
      </c>
      <c r="T2824" s="12" t="s">
        <v>28</v>
      </c>
      <c r="U2824" s="12" t="s">
        <v>5</v>
      </c>
      <c r="V2824" s="12" t="s">
        <v>3810</v>
      </c>
      <c r="X2824" s="10">
        <v>2823</v>
      </c>
      <c r="Y2824" s="10" t="s">
        <v>22712</v>
      </c>
      <c r="Z2824" s="10" t="s">
        <v>7387</v>
      </c>
      <c r="AA2824" s="10" t="s">
        <v>4558</v>
      </c>
      <c r="AB2824" s="10" t="s">
        <v>7567</v>
      </c>
      <c r="AC2824" s="10" t="s">
        <v>6</v>
      </c>
      <c r="AD2824" s="10" t="s">
        <v>6</v>
      </c>
      <c r="AE2824" s="10" t="s">
        <v>6</v>
      </c>
      <c r="AF2824" s="10" t="s">
        <v>6</v>
      </c>
      <c r="AG2824" s="10" t="s">
        <v>6</v>
      </c>
      <c r="AH2824" s="10" t="s">
        <v>12970</v>
      </c>
      <c r="AI2824" s="10">
        <v>0</v>
      </c>
      <c r="AJ2824" s="10" t="s">
        <v>12971</v>
      </c>
      <c r="AK2824" s="23" t="s">
        <v>22900</v>
      </c>
      <c r="AL2824" s="23" t="s">
        <v>16889</v>
      </c>
      <c r="AM2824" s="10" t="s">
        <v>7566</v>
      </c>
      <c r="AN2824" s="10" t="s">
        <v>2</v>
      </c>
      <c r="AO2824" s="10" t="s">
        <v>12970</v>
      </c>
      <c r="AP2824" s="10" t="s">
        <v>6</v>
      </c>
      <c r="AQ2824" s="10" t="s">
        <v>12972</v>
      </c>
      <c r="AR2824" s="10" t="s">
        <v>12970</v>
      </c>
      <c r="AS2824" s="23" t="s">
        <v>16889</v>
      </c>
      <c r="AT2824" s="10" t="str">
        <f t="shared" si="89"/>
        <v>(2823, 'C0823_2026_10_03_22_00_00', 'C0823',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25" spans="1:46" x14ac:dyDescent="0.25">
      <c r="A2825" s="16" t="str">
        <v>(2824, 'C0824_2026_10_03_22_00_00', 'C0824', 'PL4-7 (TU08~)', 'Sản xuất', null, null, null, null, null, 'Chưa cập nhật', 0,  'Ca 1', '2026-10-03', '2026-10-03 22:00:00', 'Rolled',  null, 'Chưa cập nhật', null, 'Thất bại', 'Chưa cập nhật', '2026-10-03 22:00:00'),</v>
      </c>
      <c r="B2825" s="17" t="str">
        <f t="shared" si="88"/>
        <v>2824, 'C0824_2026_10_03_22_00_00', 'C0824', 'PL4-7 (TU08~)', 'Sản xuất', null, null, null, null, null, 'Chưa cập nhật', 0,  'Ca 1', '2026-10-03', '2026-10-03 22:00:00', 'Rolled',  null, 'Chưa cập nhật', null, 'Thất bại', 'Chưa cập nhật', '2026-10-03 22:00:00'</v>
      </c>
      <c r="C2825" s="12">
        <v>2824</v>
      </c>
      <c r="D2825" s="12" t="s">
        <v>12616</v>
      </c>
      <c r="E2825" s="12" t="s">
        <v>12617</v>
      </c>
      <c r="F2825" s="12" t="s">
        <v>11169</v>
      </c>
      <c r="G2825" s="12" t="s">
        <v>1</v>
      </c>
      <c r="H2825" s="12" t="s">
        <v>2</v>
      </c>
      <c r="I2825" s="12" t="s">
        <v>2</v>
      </c>
      <c r="J2825" s="12" t="s">
        <v>2</v>
      </c>
      <c r="K2825" s="12" t="s">
        <v>3</v>
      </c>
      <c r="L2825" s="12">
        <v>0</v>
      </c>
      <c r="M2825" s="12" t="s">
        <v>15796</v>
      </c>
      <c r="N2825" s="12" t="s">
        <v>4409</v>
      </c>
      <c r="O2825" s="12" t="s">
        <v>3810</v>
      </c>
      <c r="P2825" s="12" t="s">
        <v>7</v>
      </c>
      <c r="Q2825" s="12" t="s">
        <v>12973</v>
      </c>
      <c r="R2825" s="12" t="s">
        <v>5</v>
      </c>
      <c r="S2825" s="12" t="s">
        <v>6</v>
      </c>
      <c r="T2825" s="12" t="s">
        <v>28</v>
      </c>
      <c r="U2825" s="12" t="s">
        <v>5</v>
      </c>
      <c r="V2825" s="12" t="s">
        <v>3810</v>
      </c>
      <c r="X2825" s="10">
        <v>2824</v>
      </c>
      <c r="Y2825" s="10" t="s">
        <v>22713</v>
      </c>
      <c r="Z2825" s="10" t="s">
        <v>7388</v>
      </c>
      <c r="AA2825" s="10" t="s">
        <v>4558</v>
      </c>
      <c r="AB2825" s="10" t="s">
        <v>7567</v>
      </c>
      <c r="AC2825" s="10" t="s">
        <v>6</v>
      </c>
      <c r="AD2825" s="10" t="s">
        <v>6</v>
      </c>
      <c r="AE2825" s="10" t="s">
        <v>6</v>
      </c>
      <c r="AF2825" s="10" t="s">
        <v>6</v>
      </c>
      <c r="AG2825" s="10" t="s">
        <v>6</v>
      </c>
      <c r="AH2825" s="10" t="s">
        <v>12970</v>
      </c>
      <c r="AI2825" s="10">
        <v>0</v>
      </c>
      <c r="AJ2825" s="10" t="s">
        <v>12971</v>
      </c>
      <c r="AK2825" s="23" t="s">
        <v>22900</v>
      </c>
      <c r="AL2825" s="23" t="s">
        <v>16889</v>
      </c>
      <c r="AM2825" s="10" t="s">
        <v>7566</v>
      </c>
      <c r="AN2825" s="10" t="s">
        <v>2</v>
      </c>
      <c r="AO2825" s="10" t="s">
        <v>12970</v>
      </c>
      <c r="AP2825" s="10" t="s">
        <v>6</v>
      </c>
      <c r="AQ2825" s="10" t="s">
        <v>12972</v>
      </c>
      <c r="AR2825" s="10" t="s">
        <v>12970</v>
      </c>
      <c r="AS2825" s="23" t="s">
        <v>16889</v>
      </c>
      <c r="AT2825" s="10" t="str">
        <f t="shared" si="89"/>
        <v>(2824, 'C0824_2026_10_03_22_00_00', 'C0824',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26" spans="1:46" x14ac:dyDescent="0.25">
      <c r="A2826" s="16" t="str">
        <v>(2825, 'C0825_2026_10_03_22_00_00', 'C0825', 'PL4-7 (TU08~)', 'Sản xuất', null, null, null, null, null, 'Chưa cập nhật', 0,  'Ca 1', '2026-10-03', '2026-10-03 22:00:00', 'Rolled',  null, 'Chưa cập nhật', null, 'Thất bại', 'Chưa cập nhật', '2026-10-03 22:00:00'),</v>
      </c>
      <c r="B2826" s="17" t="str">
        <f t="shared" si="88"/>
        <v>2825, 'C0825_2026_10_03_22_00_00', 'C0825', 'PL4-7 (TU08~)', 'Sản xuất', null, null, null, null, null, 'Chưa cập nhật', 0,  'Ca 1', '2026-10-03', '2026-10-03 22:00:00', 'Rolled',  null, 'Chưa cập nhật', null, 'Thất bại', 'Chưa cập nhật', '2026-10-03 22:00:00'</v>
      </c>
      <c r="C2826" s="12">
        <v>2825</v>
      </c>
      <c r="D2826" s="12" t="s">
        <v>12618</v>
      </c>
      <c r="E2826" s="12" t="s">
        <v>12619</v>
      </c>
      <c r="F2826" s="12" t="s">
        <v>11169</v>
      </c>
      <c r="G2826" s="12" t="s">
        <v>1</v>
      </c>
      <c r="H2826" s="12" t="s">
        <v>2</v>
      </c>
      <c r="I2826" s="12" t="s">
        <v>2</v>
      </c>
      <c r="J2826" s="12" t="s">
        <v>2</v>
      </c>
      <c r="K2826" s="12" t="s">
        <v>3</v>
      </c>
      <c r="L2826" s="12">
        <v>0</v>
      </c>
      <c r="M2826" s="12" t="s">
        <v>15797</v>
      </c>
      <c r="N2826" s="12" t="s">
        <v>4409</v>
      </c>
      <c r="O2826" s="12" t="s">
        <v>3810</v>
      </c>
      <c r="P2826" s="12" t="s">
        <v>7</v>
      </c>
      <c r="Q2826" s="12" t="s">
        <v>12973</v>
      </c>
      <c r="R2826" s="12" t="s">
        <v>5</v>
      </c>
      <c r="S2826" s="12" t="s">
        <v>6</v>
      </c>
      <c r="T2826" s="12" t="s">
        <v>28</v>
      </c>
      <c r="U2826" s="12" t="s">
        <v>5</v>
      </c>
      <c r="V2826" s="12" t="s">
        <v>3810</v>
      </c>
      <c r="X2826" s="10">
        <v>2825</v>
      </c>
      <c r="Y2826" s="10" t="s">
        <v>22714</v>
      </c>
      <c r="Z2826" s="10" t="s">
        <v>7389</v>
      </c>
      <c r="AA2826" s="10" t="s">
        <v>4558</v>
      </c>
      <c r="AB2826" s="10" t="s">
        <v>7567</v>
      </c>
      <c r="AC2826" s="10" t="s">
        <v>6</v>
      </c>
      <c r="AD2826" s="10" t="s">
        <v>6</v>
      </c>
      <c r="AE2826" s="10" t="s">
        <v>6</v>
      </c>
      <c r="AF2826" s="10" t="s">
        <v>6</v>
      </c>
      <c r="AG2826" s="10" t="s">
        <v>6</v>
      </c>
      <c r="AH2826" s="10" t="s">
        <v>12970</v>
      </c>
      <c r="AI2826" s="10">
        <v>0</v>
      </c>
      <c r="AJ2826" s="10" t="s">
        <v>12971</v>
      </c>
      <c r="AK2826" s="23" t="s">
        <v>22900</v>
      </c>
      <c r="AL2826" s="23" t="s">
        <v>16889</v>
      </c>
      <c r="AM2826" s="10" t="s">
        <v>7566</v>
      </c>
      <c r="AN2826" s="10" t="s">
        <v>2</v>
      </c>
      <c r="AO2826" s="10" t="s">
        <v>12970</v>
      </c>
      <c r="AP2826" s="10" t="s">
        <v>6</v>
      </c>
      <c r="AQ2826" s="10" t="s">
        <v>12972</v>
      </c>
      <c r="AR2826" s="10" t="s">
        <v>12970</v>
      </c>
      <c r="AS2826" s="23" t="s">
        <v>16889</v>
      </c>
      <c r="AT2826" s="10" t="str">
        <f t="shared" si="89"/>
        <v>(2825, 'C0825_2026_10_03_22_00_00', 'C0825',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27" spans="1:46" x14ac:dyDescent="0.25">
      <c r="A2827" s="16" t="str">
        <v>(2826, 'C0826_2026_10_03_22_00_00', 'C0826', 'PL4-7 (TU08~)', 'Sản xuất', null, null, null, null, null, 'Chưa cập nhật', 0,  'Ca 1', '2026-10-03', '2026-10-03 22:00:00', 'Rolled',  null, 'Chưa cập nhật', null, 'Thất bại', 'Chưa cập nhật', '2026-10-03 22:00:00'),</v>
      </c>
      <c r="B2827" s="17" t="str">
        <f t="shared" si="88"/>
        <v>2826, 'C0826_2026_10_03_22_00_00', 'C0826', 'PL4-7 (TU08~)', 'Sản xuất', null, null, null, null, null, 'Chưa cập nhật', 0,  'Ca 1', '2026-10-03', '2026-10-03 22:00:00', 'Rolled',  null, 'Chưa cập nhật', null, 'Thất bại', 'Chưa cập nhật', '2026-10-03 22:00:00'</v>
      </c>
      <c r="C2827" s="12">
        <v>2826</v>
      </c>
      <c r="D2827" s="12" t="s">
        <v>12620</v>
      </c>
      <c r="E2827" s="12" t="s">
        <v>12621</v>
      </c>
      <c r="F2827" s="12" t="s">
        <v>11169</v>
      </c>
      <c r="G2827" s="12" t="s">
        <v>1</v>
      </c>
      <c r="H2827" s="12" t="s">
        <v>2</v>
      </c>
      <c r="I2827" s="12" t="s">
        <v>2</v>
      </c>
      <c r="J2827" s="12" t="s">
        <v>2</v>
      </c>
      <c r="K2827" s="12" t="s">
        <v>3</v>
      </c>
      <c r="L2827" s="12">
        <v>0</v>
      </c>
      <c r="M2827" s="12" t="s">
        <v>15798</v>
      </c>
      <c r="N2827" s="12" t="s">
        <v>4409</v>
      </c>
      <c r="O2827" s="12" t="s">
        <v>3810</v>
      </c>
      <c r="P2827" s="12" t="s">
        <v>7</v>
      </c>
      <c r="Q2827" s="12" t="s">
        <v>12973</v>
      </c>
      <c r="R2827" s="12" t="s">
        <v>5</v>
      </c>
      <c r="S2827" s="12" t="s">
        <v>6</v>
      </c>
      <c r="T2827" s="12" t="s">
        <v>28</v>
      </c>
      <c r="U2827" s="12" t="s">
        <v>5</v>
      </c>
      <c r="V2827" s="12" t="s">
        <v>3810</v>
      </c>
      <c r="X2827" s="10">
        <v>2826</v>
      </c>
      <c r="Y2827" s="10" t="s">
        <v>22715</v>
      </c>
      <c r="Z2827" s="10" t="s">
        <v>7390</v>
      </c>
      <c r="AA2827" s="10" t="s">
        <v>4558</v>
      </c>
      <c r="AB2827" s="10" t="s">
        <v>7567</v>
      </c>
      <c r="AC2827" s="10" t="s">
        <v>6</v>
      </c>
      <c r="AD2827" s="10" t="s">
        <v>6</v>
      </c>
      <c r="AE2827" s="10" t="s">
        <v>6</v>
      </c>
      <c r="AF2827" s="10" t="s">
        <v>6</v>
      </c>
      <c r="AG2827" s="10" t="s">
        <v>6</v>
      </c>
      <c r="AH2827" s="10" t="s">
        <v>12970</v>
      </c>
      <c r="AI2827" s="10">
        <v>0</v>
      </c>
      <c r="AJ2827" s="10" t="s">
        <v>12971</v>
      </c>
      <c r="AK2827" s="23" t="s">
        <v>22900</v>
      </c>
      <c r="AL2827" s="23" t="s">
        <v>16889</v>
      </c>
      <c r="AM2827" s="10" t="s">
        <v>7566</v>
      </c>
      <c r="AN2827" s="10" t="s">
        <v>2</v>
      </c>
      <c r="AO2827" s="10" t="s">
        <v>12970</v>
      </c>
      <c r="AP2827" s="10" t="s">
        <v>6</v>
      </c>
      <c r="AQ2827" s="10" t="s">
        <v>12972</v>
      </c>
      <c r="AR2827" s="10" t="s">
        <v>12970</v>
      </c>
      <c r="AS2827" s="23" t="s">
        <v>16889</v>
      </c>
      <c r="AT2827" s="10" t="str">
        <f t="shared" si="89"/>
        <v>(2826, 'C0826_2026_10_03_22_00_00', 'C0826',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28" spans="1:46" x14ac:dyDescent="0.25">
      <c r="A2828" s="16" t="str">
        <v>(2827, 'C0827_2026_10_03_22_00_00', 'C0827', 'PL4-7 (TU08~)', 'Sản xuất', null, null, null, null, null, 'Chưa cập nhật', 0,  'Ca 1', '2026-10-03', '2026-10-03 22:00:00', 'Rolled',  null, 'Chưa cập nhật', null, 'Thất bại', 'Chưa cập nhật', '2026-10-03 22:00:00'),</v>
      </c>
      <c r="B2828" s="17" t="str">
        <f t="shared" si="88"/>
        <v>2827, 'C0827_2026_10_03_22_00_00', 'C0827', 'PL4-7 (TU08~)', 'Sản xuất', null, null, null, null, null, 'Chưa cập nhật', 0,  'Ca 1', '2026-10-03', '2026-10-03 22:00:00', 'Rolled',  null, 'Chưa cập nhật', null, 'Thất bại', 'Chưa cập nhật', '2026-10-03 22:00:00'</v>
      </c>
      <c r="C2828" s="12">
        <v>2827</v>
      </c>
      <c r="D2828" s="12" t="s">
        <v>12622</v>
      </c>
      <c r="E2828" s="12" t="s">
        <v>12623</v>
      </c>
      <c r="F2828" s="12" t="s">
        <v>11169</v>
      </c>
      <c r="G2828" s="12" t="s">
        <v>1</v>
      </c>
      <c r="H2828" s="12" t="s">
        <v>2</v>
      </c>
      <c r="I2828" s="12" t="s">
        <v>2</v>
      </c>
      <c r="J2828" s="12" t="s">
        <v>2</v>
      </c>
      <c r="K2828" s="12" t="s">
        <v>3</v>
      </c>
      <c r="L2828" s="12">
        <v>0</v>
      </c>
      <c r="M2828" s="12" t="s">
        <v>15799</v>
      </c>
      <c r="N2828" s="12" t="s">
        <v>4409</v>
      </c>
      <c r="O2828" s="12" t="s">
        <v>3810</v>
      </c>
      <c r="P2828" s="12" t="s">
        <v>7</v>
      </c>
      <c r="Q2828" s="12" t="s">
        <v>12973</v>
      </c>
      <c r="R2828" s="12" t="s">
        <v>5</v>
      </c>
      <c r="S2828" s="12" t="s">
        <v>6</v>
      </c>
      <c r="T2828" s="12" t="s">
        <v>28</v>
      </c>
      <c r="U2828" s="12" t="s">
        <v>5</v>
      </c>
      <c r="V2828" s="12" t="s">
        <v>3810</v>
      </c>
      <c r="X2828" s="10">
        <v>2827</v>
      </c>
      <c r="Y2828" s="10" t="s">
        <v>22716</v>
      </c>
      <c r="Z2828" s="10" t="s">
        <v>7391</v>
      </c>
      <c r="AA2828" s="10" t="s">
        <v>4558</v>
      </c>
      <c r="AB2828" s="10" t="s">
        <v>7567</v>
      </c>
      <c r="AC2828" s="10" t="s">
        <v>6</v>
      </c>
      <c r="AD2828" s="10" t="s">
        <v>6</v>
      </c>
      <c r="AE2828" s="10" t="s">
        <v>6</v>
      </c>
      <c r="AF2828" s="10" t="s">
        <v>6</v>
      </c>
      <c r="AG2828" s="10" t="s">
        <v>6</v>
      </c>
      <c r="AH2828" s="10" t="s">
        <v>12970</v>
      </c>
      <c r="AI2828" s="10">
        <v>0</v>
      </c>
      <c r="AJ2828" s="10" t="s">
        <v>12971</v>
      </c>
      <c r="AK2828" s="23" t="s">
        <v>22900</v>
      </c>
      <c r="AL2828" s="23" t="s">
        <v>16889</v>
      </c>
      <c r="AM2828" s="10" t="s">
        <v>7566</v>
      </c>
      <c r="AN2828" s="10" t="s">
        <v>2</v>
      </c>
      <c r="AO2828" s="10" t="s">
        <v>12970</v>
      </c>
      <c r="AP2828" s="10" t="s">
        <v>6</v>
      </c>
      <c r="AQ2828" s="10" t="s">
        <v>12972</v>
      </c>
      <c r="AR2828" s="10" t="s">
        <v>12970</v>
      </c>
      <c r="AS2828" s="23" t="s">
        <v>16889</v>
      </c>
      <c r="AT2828" s="10" t="str">
        <f t="shared" si="89"/>
        <v>(2827, 'C0827_2026_10_03_22_00_00', 'C0827',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29" spans="1:46" x14ac:dyDescent="0.25">
      <c r="A2829" s="16" t="str">
        <v>(2828, 'C0828_2026_10_03_22_00_00', 'C0828', 'PL4-7 (TU08~)', 'Sản xuất', null, null, null, null, null, 'Chưa cập nhật', 0,  'Ca 1', '2026-10-03', '2026-10-03 22:00:00', 'Rolled',  null, 'Chưa cập nhật', null, 'Thất bại', 'Chưa cập nhật', '2026-10-03 22:00:00'),</v>
      </c>
      <c r="B2829" s="17" t="str">
        <f t="shared" si="88"/>
        <v>2828, 'C0828_2026_10_03_22_00_00', 'C0828', 'PL4-7 (TU08~)', 'Sản xuất', null, null, null, null, null, 'Chưa cập nhật', 0,  'Ca 1', '2026-10-03', '2026-10-03 22:00:00', 'Rolled',  null, 'Chưa cập nhật', null, 'Thất bại', 'Chưa cập nhật', '2026-10-03 22:00:00'</v>
      </c>
      <c r="C2829" s="12">
        <v>2828</v>
      </c>
      <c r="D2829" s="12" t="s">
        <v>12624</v>
      </c>
      <c r="E2829" s="12" t="s">
        <v>12625</v>
      </c>
      <c r="F2829" s="12" t="s">
        <v>11169</v>
      </c>
      <c r="G2829" s="12" t="s">
        <v>1</v>
      </c>
      <c r="H2829" s="12" t="s">
        <v>2</v>
      </c>
      <c r="I2829" s="12" t="s">
        <v>2</v>
      </c>
      <c r="J2829" s="12" t="s">
        <v>2</v>
      </c>
      <c r="K2829" s="12" t="s">
        <v>3</v>
      </c>
      <c r="L2829" s="12">
        <v>0</v>
      </c>
      <c r="M2829" s="12" t="s">
        <v>15800</v>
      </c>
      <c r="N2829" s="12" t="s">
        <v>4409</v>
      </c>
      <c r="O2829" s="12" t="s">
        <v>3810</v>
      </c>
      <c r="P2829" s="12" t="s">
        <v>7</v>
      </c>
      <c r="Q2829" s="12" t="s">
        <v>12973</v>
      </c>
      <c r="R2829" s="12" t="s">
        <v>5</v>
      </c>
      <c r="S2829" s="12" t="s">
        <v>6</v>
      </c>
      <c r="T2829" s="12" t="s">
        <v>28</v>
      </c>
      <c r="U2829" s="12" t="s">
        <v>5</v>
      </c>
      <c r="V2829" s="12" t="s">
        <v>3810</v>
      </c>
      <c r="X2829" s="10">
        <v>2828</v>
      </c>
      <c r="Y2829" s="10" t="s">
        <v>22717</v>
      </c>
      <c r="Z2829" s="10" t="s">
        <v>7392</v>
      </c>
      <c r="AA2829" s="10" t="s">
        <v>4558</v>
      </c>
      <c r="AB2829" s="10" t="s">
        <v>7567</v>
      </c>
      <c r="AC2829" s="10" t="s">
        <v>6</v>
      </c>
      <c r="AD2829" s="10" t="s">
        <v>6</v>
      </c>
      <c r="AE2829" s="10" t="s">
        <v>6</v>
      </c>
      <c r="AF2829" s="10" t="s">
        <v>6</v>
      </c>
      <c r="AG2829" s="10" t="s">
        <v>6</v>
      </c>
      <c r="AH2829" s="10" t="s">
        <v>12970</v>
      </c>
      <c r="AI2829" s="10">
        <v>0</v>
      </c>
      <c r="AJ2829" s="10" t="s">
        <v>12971</v>
      </c>
      <c r="AK2829" s="23" t="s">
        <v>22900</v>
      </c>
      <c r="AL2829" s="23" t="s">
        <v>16889</v>
      </c>
      <c r="AM2829" s="10" t="s">
        <v>7566</v>
      </c>
      <c r="AN2829" s="10" t="s">
        <v>2</v>
      </c>
      <c r="AO2829" s="10" t="s">
        <v>12970</v>
      </c>
      <c r="AP2829" s="10" t="s">
        <v>6</v>
      </c>
      <c r="AQ2829" s="10" t="s">
        <v>12972</v>
      </c>
      <c r="AR2829" s="10" t="s">
        <v>12970</v>
      </c>
      <c r="AS2829" s="23" t="s">
        <v>16889</v>
      </c>
      <c r="AT2829" s="10" t="str">
        <f t="shared" si="89"/>
        <v>(2828, 'C0828_2026_10_03_22_00_00', 'C0828',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30" spans="1:46" x14ac:dyDescent="0.25">
      <c r="A2830" s="16" t="str">
        <v>(2829, 'C0829_2026_10_03_22_00_00', 'C0829', 'PL4-7 (TU08~)', 'Sản xuất', null, null, null, null, null, 'Chưa cập nhật', 0,  'Ca 1', '2026-10-03', '2026-10-03 22:00:00', 'Rolled',  null, 'Chưa cập nhật', null, 'Thất bại', 'Chưa cập nhật', '2026-10-03 22:00:00'),</v>
      </c>
      <c r="B2830" s="17" t="str">
        <f t="shared" si="88"/>
        <v>2829, 'C0829_2026_10_03_22_00_00', 'C0829', 'PL4-7 (TU08~)', 'Sản xuất', null, null, null, null, null, 'Chưa cập nhật', 0,  'Ca 1', '2026-10-03', '2026-10-03 22:00:00', 'Rolled',  null, 'Chưa cập nhật', null, 'Thất bại', 'Chưa cập nhật', '2026-10-03 22:00:00'</v>
      </c>
      <c r="C2830" s="12">
        <v>2829</v>
      </c>
      <c r="D2830" s="12" t="s">
        <v>12626</v>
      </c>
      <c r="E2830" s="12" t="s">
        <v>12627</v>
      </c>
      <c r="F2830" s="12" t="s">
        <v>11169</v>
      </c>
      <c r="G2830" s="12" t="s">
        <v>1</v>
      </c>
      <c r="H2830" s="12" t="s">
        <v>2</v>
      </c>
      <c r="I2830" s="12" t="s">
        <v>2</v>
      </c>
      <c r="J2830" s="12" t="s">
        <v>2</v>
      </c>
      <c r="K2830" s="12" t="s">
        <v>3</v>
      </c>
      <c r="L2830" s="12">
        <v>0</v>
      </c>
      <c r="M2830" s="12" t="s">
        <v>15801</v>
      </c>
      <c r="N2830" s="12" t="s">
        <v>4409</v>
      </c>
      <c r="O2830" s="12" t="s">
        <v>3810</v>
      </c>
      <c r="P2830" s="12" t="s">
        <v>7</v>
      </c>
      <c r="Q2830" s="12" t="s">
        <v>12973</v>
      </c>
      <c r="R2830" s="12" t="s">
        <v>5</v>
      </c>
      <c r="S2830" s="12" t="s">
        <v>6</v>
      </c>
      <c r="T2830" s="12" t="s">
        <v>28</v>
      </c>
      <c r="U2830" s="12" t="s">
        <v>5</v>
      </c>
      <c r="V2830" s="12" t="s">
        <v>3810</v>
      </c>
      <c r="X2830" s="10">
        <v>2829</v>
      </c>
      <c r="Y2830" s="10" t="s">
        <v>22718</v>
      </c>
      <c r="Z2830" s="10" t="s">
        <v>7393</v>
      </c>
      <c r="AA2830" s="10" t="s">
        <v>4558</v>
      </c>
      <c r="AB2830" s="10" t="s">
        <v>7567</v>
      </c>
      <c r="AC2830" s="10" t="s">
        <v>6</v>
      </c>
      <c r="AD2830" s="10" t="s">
        <v>6</v>
      </c>
      <c r="AE2830" s="10" t="s">
        <v>6</v>
      </c>
      <c r="AF2830" s="10" t="s">
        <v>6</v>
      </c>
      <c r="AG2830" s="10" t="s">
        <v>6</v>
      </c>
      <c r="AH2830" s="10" t="s">
        <v>12970</v>
      </c>
      <c r="AI2830" s="10">
        <v>0</v>
      </c>
      <c r="AJ2830" s="10" t="s">
        <v>12971</v>
      </c>
      <c r="AK2830" s="23" t="s">
        <v>22900</v>
      </c>
      <c r="AL2830" s="23" t="s">
        <v>16889</v>
      </c>
      <c r="AM2830" s="10" t="s">
        <v>7566</v>
      </c>
      <c r="AN2830" s="10" t="s">
        <v>2</v>
      </c>
      <c r="AO2830" s="10" t="s">
        <v>12970</v>
      </c>
      <c r="AP2830" s="10" t="s">
        <v>6</v>
      </c>
      <c r="AQ2830" s="10" t="s">
        <v>12972</v>
      </c>
      <c r="AR2830" s="10" t="s">
        <v>12970</v>
      </c>
      <c r="AS2830" s="23" t="s">
        <v>16889</v>
      </c>
      <c r="AT2830" s="10" t="str">
        <f t="shared" si="89"/>
        <v>(2829, 'C0829_2026_10_03_22_00_00', 'C0829',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31" spans="1:46" x14ac:dyDescent="0.25">
      <c r="A2831" s="16" t="str">
        <v>(2830, 'C0830_2026_10_03_22_00_00', 'C0830', 'PL4-7 (TU08~)', 'Sản xuất', null, null, null, null, null, 'Chưa cập nhật', 0,  'Ca 1', '2026-10-03', '2026-10-03 22:00:00', 'Rolled',  null, 'Chưa cập nhật', null, 'Thất bại', 'Chưa cập nhật', '2026-10-03 22:00:00'),</v>
      </c>
      <c r="B2831" s="17" t="str">
        <f t="shared" si="88"/>
        <v>2830, 'C0830_2026_10_03_22_00_00', 'C0830', 'PL4-7 (TU08~)', 'Sản xuất', null, null, null, null, null, 'Chưa cập nhật', 0,  'Ca 1', '2026-10-03', '2026-10-03 22:00:00', 'Rolled',  null, 'Chưa cập nhật', null, 'Thất bại', 'Chưa cập nhật', '2026-10-03 22:00:00'</v>
      </c>
      <c r="C2831" s="12">
        <v>2830</v>
      </c>
      <c r="D2831" s="12" t="s">
        <v>12628</v>
      </c>
      <c r="E2831" s="12" t="s">
        <v>12629</v>
      </c>
      <c r="F2831" s="12" t="s">
        <v>11169</v>
      </c>
      <c r="G2831" s="12" t="s">
        <v>1</v>
      </c>
      <c r="H2831" s="12" t="s">
        <v>2</v>
      </c>
      <c r="I2831" s="12" t="s">
        <v>2</v>
      </c>
      <c r="J2831" s="12" t="s">
        <v>2</v>
      </c>
      <c r="K2831" s="12" t="s">
        <v>3</v>
      </c>
      <c r="L2831" s="12">
        <v>0</v>
      </c>
      <c r="M2831" s="12" t="s">
        <v>15802</v>
      </c>
      <c r="N2831" s="12" t="s">
        <v>4409</v>
      </c>
      <c r="O2831" s="12" t="s">
        <v>3810</v>
      </c>
      <c r="P2831" s="12" t="s">
        <v>7</v>
      </c>
      <c r="Q2831" s="12" t="s">
        <v>12973</v>
      </c>
      <c r="R2831" s="12" t="s">
        <v>5</v>
      </c>
      <c r="S2831" s="12" t="s">
        <v>6</v>
      </c>
      <c r="T2831" s="12" t="s">
        <v>28</v>
      </c>
      <c r="U2831" s="12" t="s">
        <v>5</v>
      </c>
      <c r="V2831" s="12" t="s">
        <v>3810</v>
      </c>
      <c r="X2831" s="10">
        <v>2830</v>
      </c>
      <c r="Y2831" s="10" t="s">
        <v>22719</v>
      </c>
      <c r="Z2831" s="10" t="s">
        <v>7394</v>
      </c>
      <c r="AA2831" s="10" t="s">
        <v>4558</v>
      </c>
      <c r="AB2831" s="10" t="s">
        <v>7567</v>
      </c>
      <c r="AC2831" s="10" t="s">
        <v>6</v>
      </c>
      <c r="AD2831" s="10" t="s">
        <v>6</v>
      </c>
      <c r="AE2831" s="10" t="s">
        <v>6</v>
      </c>
      <c r="AF2831" s="10" t="s">
        <v>6</v>
      </c>
      <c r="AG2831" s="10" t="s">
        <v>6</v>
      </c>
      <c r="AH2831" s="10" t="s">
        <v>12970</v>
      </c>
      <c r="AI2831" s="10">
        <v>0</v>
      </c>
      <c r="AJ2831" s="10" t="s">
        <v>12971</v>
      </c>
      <c r="AK2831" s="23" t="s">
        <v>22900</v>
      </c>
      <c r="AL2831" s="23" t="s">
        <v>16889</v>
      </c>
      <c r="AM2831" s="10" t="s">
        <v>7566</v>
      </c>
      <c r="AN2831" s="10" t="s">
        <v>2</v>
      </c>
      <c r="AO2831" s="10" t="s">
        <v>12970</v>
      </c>
      <c r="AP2831" s="10" t="s">
        <v>6</v>
      </c>
      <c r="AQ2831" s="10" t="s">
        <v>12972</v>
      </c>
      <c r="AR2831" s="10" t="s">
        <v>12970</v>
      </c>
      <c r="AS2831" s="23" t="s">
        <v>16889</v>
      </c>
      <c r="AT2831" s="10" t="str">
        <f t="shared" si="89"/>
        <v>(2830, 'C0830_2026_10_03_22_00_00', 'C0830',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32" spans="1:46" x14ac:dyDescent="0.25">
      <c r="A2832" s="16" t="str">
        <v>(2831, 'C0831_2026_10_03_22_00_00', 'C0831', 'PL4-7 (TU08~)', 'Sản xuất', null, null, null, null, null, 'Chưa cập nhật', 0,  'Ca 1', '2026-10-03', '2026-10-03 22:00:00', 'Rolled',  null, 'Chưa cập nhật', null, 'Thất bại', 'Chưa cập nhật', '2026-10-03 22:00:00'),</v>
      </c>
      <c r="B2832" s="17" t="str">
        <f t="shared" si="88"/>
        <v>2831, 'C0831_2026_10_03_22_00_00', 'C0831', 'PL4-7 (TU08~)', 'Sản xuất', null, null, null, null, null, 'Chưa cập nhật', 0,  'Ca 1', '2026-10-03', '2026-10-03 22:00:00', 'Rolled',  null, 'Chưa cập nhật', null, 'Thất bại', 'Chưa cập nhật', '2026-10-03 22:00:00'</v>
      </c>
      <c r="C2832" s="12">
        <v>2831</v>
      </c>
      <c r="D2832" s="12" t="s">
        <v>12630</v>
      </c>
      <c r="E2832" s="12" t="s">
        <v>12631</v>
      </c>
      <c r="F2832" s="12" t="s">
        <v>11169</v>
      </c>
      <c r="G2832" s="12" t="s">
        <v>1</v>
      </c>
      <c r="H2832" s="12" t="s">
        <v>2</v>
      </c>
      <c r="I2832" s="12" t="s">
        <v>2</v>
      </c>
      <c r="J2832" s="12" t="s">
        <v>2</v>
      </c>
      <c r="K2832" s="12" t="s">
        <v>3</v>
      </c>
      <c r="L2832" s="12">
        <v>0</v>
      </c>
      <c r="M2832" s="12" t="s">
        <v>15803</v>
      </c>
      <c r="N2832" s="12" t="s">
        <v>4409</v>
      </c>
      <c r="O2832" s="12" t="s">
        <v>3810</v>
      </c>
      <c r="P2832" s="12" t="s">
        <v>7</v>
      </c>
      <c r="Q2832" s="12" t="s">
        <v>12973</v>
      </c>
      <c r="R2832" s="12" t="s">
        <v>5</v>
      </c>
      <c r="S2832" s="12" t="s">
        <v>6</v>
      </c>
      <c r="T2832" s="12" t="s">
        <v>28</v>
      </c>
      <c r="U2832" s="12" t="s">
        <v>5</v>
      </c>
      <c r="V2832" s="12" t="s">
        <v>3810</v>
      </c>
      <c r="X2832" s="10">
        <v>2831</v>
      </c>
      <c r="Y2832" s="10" t="s">
        <v>22720</v>
      </c>
      <c r="Z2832" s="10" t="s">
        <v>7395</v>
      </c>
      <c r="AA2832" s="10" t="s">
        <v>4558</v>
      </c>
      <c r="AB2832" s="10" t="s">
        <v>7567</v>
      </c>
      <c r="AC2832" s="10" t="s">
        <v>6</v>
      </c>
      <c r="AD2832" s="10" t="s">
        <v>6</v>
      </c>
      <c r="AE2832" s="10" t="s">
        <v>6</v>
      </c>
      <c r="AF2832" s="10" t="s">
        <v>6</v>
      </c>
      <c r="AG2832" s="10" t="s">
        <v>6</v>
      </c>
      <c r="AH2832" s="10" t="s">
        <v>12970</v>
      </c>
      <c r="AI2832" s="10">
        <v>0</v>
      </c>
      <c r="AJ2832" s="10" t="s">
        <v>12971</v>
      </c>
      <c r="AK2832" s="23" t="s">
        <v>22900</v>
      </c>
      <c r="AL2832" s="23" t="s">
        <v>16889</v>
      </c>
      <c r="AM2832" s="10" t="s">
        <v>7566</v>
      </c>
      <c r="AN2832" s="10" t="s">
        <v>2</v>
      </c>
      <c r="AO2832" s="10" t="s">
        <v>12970</v>
      </c>
      <c r="AP2832" s="10" t="s">
        <v>6</v>
      </c>
      <c r="AQ2832" s="10" t="s">
        <v>12972</v>
      </c>
      <c r="AR2832" s="10" t="s">
        <v>12970</v>
      </c>
      <c r="AS2832" s="23" t="s">
        <v>16889</v>
      </c>
      <c r="AT2832" s="10" t="str">
        <f t="shared" si="89"/>
        <v>(2831, 'C0831_2026_10_03_22_00_00', 'C0831',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33" spans="1:46" x14ac:dyDescent="0.25">
      <c r="A2833" s="16" t="str">
        <v>(2832, 'C0832_2026_10_03_22_00_00', 'C0832', 'PL4-7 (TU08~)', 'Sản xuất', null, null, null, null, null, 'Chưa cập nhật', 0,  'Ca 1', '2026-10-03', '2026-10-03 22:00:00', 'Rolled',  null, 'Chưa cập nhật', null, 'Thất bại', 'Chưa cập nhật', '2026-10-03 22:00:00'),</v>
      </c>
      <c r="B2833" s="17" t="str">
        <f t="shared" si="88"/>
        <v>2832, 'C0832_2026_10_03_22_00_00', 'C0832', 'PL4-7 (TU08~)', 'Sản xuất', null, null, null, null, null, 'Chưa cập nhật', 0,  'Ca 1', '2026-10-03', '2026-10-03 22:00:00', 'Rolled',  null, 'Chưa cập nhật', null, 'Thất bại', 'Chưa cập nhật', '2026-10-03 22:00:00'</v>
      </c>
      <c r="C2833" s="12">
        <v>2832</v>
      </c>
      <c r="D2833" s="12" t="s">
        <v>12632</v>
      </c>
      <c r="E2833" s="12" t="s">
        <v>12633</v>
      </c>
      <c r="F2833" s="12" t="s">
        <v>11169</v>
      </c>
      <c r="G2833" s="12" t="s">
        <v>1</v>
      </c>
      <c r="H2833" s="12" t="s">
        <v>2</v>
      </c>
      <c r="I2833" s="12" t="s">
        <v>2</v>
      </c>
      <c r="J2833" s="12" t="s">
        <v>2</v>
      </c>
      <c r="K2833" s="12" t="s">
        <v>3</v>
      </c>
      <c r="L2833" s="12">
        <v>0</v>
      </c>
      <c r="M2833" s="12" t="s">
        <v>15804</v>
      </c>
      <c r="N2833" s="12" t="s">
        <v>4409</v>
      </c>
      <c r="O2833" s="12" t="s">
        <v>3810</v>
      </c>
      <c r="P2833" s="12" t="s">
        <v>7</v>
      </c>
      <c r="Q2833" s="12" t="s">
        <v>12973</v>
      </c>
      <c r="R2833" s="12" t="s">
        <v>5</v>
      </c>
      <c r="S2833" s="12" t="s">
        <v>6</v>
      </c>
      <c r="T2833" s="12" t="s">
        <v>28</v>
      </c>
      <c r="U2833" s="12" t="s">
        <v>5</v>
      </c>
      <c r="V2833" s="12" t="s">
        <v>3810</v>
      </c>
      <c r="X2833" s="10">
        <v>2832</v>
      </c>
      <c r="Y2833" s="10" t="s">
        <v>22721</v>
      </c>
      <c r="Z2833" s="10" t="s">
        <v>7396</v>
      </c>
      <c r="AA2833" s="10" t="s">
        <v>4558</v>
      </c>
      <c r="AB2833" s="10" t="s">
        <v>7567</v>
      </c>
      <c r="AC2833" s="10" t="s">
        <v>6</v>
      </c>
      <c r="AD2833" s="10" t="s">
        <v>6</v>
      </c>
      <c r="AE2833" s="10" t="s">
        <v>6</v>
      </c>
      <c r="AF2833" s="10" t="s">
        <v>6</v>
      </c>
      <c r="AG2833" s="10" t="s">
        <v>6</v>
      </c>
      <c r="AH2833" s="10" t="s">
        <v>12970</v>
      </c>
      <c r="AI2833" s="10">
        <v>0</v>
      </c>
      <c r="AJ2833" s="10" t="s">
        <v>12971</v>
      </c>
      <c r="AK2833" s="23" t="s">
        <v>22900</v>
      </c>
      <c r="AL2833" s="23" t="s">
        <v>16889</v>
      </c>
      <c r="AM2833" s="10" t="s">
        <v>7566</v>
      </c>
      <c r="AN2833" s="10" t="s">
        <v>2</v>
      </c>
      <c r="AO2833" s="10" t="s">
        <v>12970</v>
      </c>
      <c r="AP2833" s="10" t="s">
        <v>6</v>
      </c>
      <c r="AQ2833" s="10" t="s">
        <v>12972</v>
      </c>
      <c r="AR2833" s="10" t="s">
        <v>12970</v>
      </c>
      <c r="AS2833" s="23" t="s">
        <v>16889</v>
      </c>
      <c r="AT2833" s="10" t="str">
        <f t="shared" si="89"/>
        <v>(2832, 'C0832_2026_10_03_22_00_00', 'C0832',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34" spans="1:46" x14ac:dyDescent="0.25">
      <c r="A2834" s="16" t="str">
        <v>(2833, 'C0833_2026_10_03_22_00_00', 'C0833', 'PL4-7 (TU08~)', 'Sản xuất', null, null, null, null, null, 'Chưa cập nhật', 0,  'Ca 1', '2026-10-03', '2026-10-03 22:00:00', 'Rolled',  null, 'Chưa cập nhật', null, 'Thất bại', 'Chưa cập nhật', '2026-10-03 22:00:00'),</v>
      </c>
      <c r="B2834" s="17" t="str">
        <f t="shared" si="88"/>
        <v>2833, 'C0833_2026_10_03_22_00_00', 'C0833', 'PL4-7 (TU08~)', 'Sản xuất', null, null, null, null, null, 'Chưa cập nhật', 0,  'Ca 1', '2026-10-03', '2026-10-03 22:00:00', 'Rolled',  null, 'Chưa cập nhật', null, 'Thất bại', 'Chưa cập nhật', '2026-10-03 22:00:00'</v>
      </c>
      <c r="C2834" s="12">
        <v>2833</v>
      </c>
      <c r="D2834" s="12" t="s">
        <v>12634</v>
      </c>
      <c r="E2834" s="12" t="s">
        <v>12635</v>
      </c>
      <c r="F2834" s="12" t="s">
        <v>11169</v>
      </c>
      <c r="G2834" s="12" t="s">
        <v>1</v>
      </c>
      <c r="H2834" s="12" t="s">
        <v>2</v>
      </c>
      <c r="I2834" s="12" t="s">
        <v>2</v>
      </c>
      <c r="J2834" s="12" t="s">
        <v>2</v>
      </c>
      <c r="K2834" s="12" t="s">
        <v>3</v>
      </c>
      <c r="L2834" s="12">
        <v>0</v>
      </c>
      <c r="M2834" s="12" t="s">
        <v>15805</v>
      </c>
      <c r="N2834" s="12" t="s">
        <v>4409</v>
      </c>
      <c r="O2834" s="12" t="s">
        <v>3810</v>
      </c>
      <c r="P2834" s="12" t="s">
        <v>7</v>
      </c>
      <c r="Q2834" s="12" t="s">
        <v>12973</v>
      </c>
      <c r="R2834" s="12" t="s">
        <v>5</v>
      </c>
      <c r="S2834" s="12" t="s">
        <v>6</v>
      </c>
      <c r="T2834" s="12" t="s">
        <v>28</v>
      </c>
      <c r="U2834" s="12" t="s">
        <v>5</v>
      </c>
      <c r="V2834" s="12" t="s">
        <v>3810</v>
      </c>
      <c r="X2834" s="10">
        <v>2833</v>
      </c>
      <c r="Y2834" s="10" t="s">
        <v>22722</v>
      </c>
      <c r="Z2834" s="10" t="s">
        <v>7397</v>
      </c>
      <c r="AA2834" s="10" t="s">
        <v>4558</v>
      </c>
      <c r="AB2834" s="10" t="s">
        <v>7567</v>
      </c>
      <c r="AC2834" s="10" t="s">
        <v>6</v>
      </c>
      <c r="AD2834" s="10" t="s">
        <v>6</v>
      </c>
      <c r="AE2834" s="10" t="s">
        <v>6</v>
      </c>
      <c r="AF2834" s="10" t="s">
        <v>6</v>
      </c>
      <c r="AG2834" s="10" t="s">
        <v>6</v>
      </c>
      <c r="AH2834" s="10" t="s">
        <v>12970</v>
      </c>
      <c r="AI2834" s="10">
        <v>0</v>
      </c>
      <c r="AJ2834" s="10" t="s">
        <v>12971</v>
      </c>
      <c r="AK2834" s="23" t="s">
        <v>22900</v>
      </c>
      <c r="AL2834" s="23" t="s">
        <v>16889</v>
      </c>
      <c r="AM2834" s="10" t="s">
        <v>7566</v>
      </c>
      <c r="AN2834" s="10" t="s">
        <v>2</v>
      </c>
      <c r="AO2834" s="10" t="s">
        <v>12970</v>
      </c>
      <c r="AP2834" s="10" t="s">
        <v>6</v>
      </c>
      <c r="AQ2834" s="10" t="s">
        <v>12972</v>
      </c>
      <c r="AR2834" s="10" t="s">
        <v>12970</v>
      </c>
      <c r="AS2834" s="23" t="s">
        <v>16889</v>
      </c>
      <c r="AT2834" s="10" t="str">
        <f t="shared" si="89"/>
        <v>(2833, 'C0833_2026_10_03_22_00_00', 'C0833',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35" spans="1:46" x14ac:dyDescent="0.25">
      <c r="A2835" s="16" t="str">
        <v>(2834, 'C0834_2026_10_03_22_00_00', 'C0834', 'PL4-7 (TU08~)', 'Sản xuất', null, null, null, null, null, 'Chưa cập nhật', 0,  'Ca 1', '2026-10-03', '2026-10-03 22:00:00', 'Rolled',  null, 'Chưa cập nhật', null, 'Thất bại', 'Chưa cập nhật', '2026-10-03 22:00:00'),</v>
      </c>
      <c r="B2835" s="17" t="str">
        <f t="shared" si="88"/>
        <v>2834, 'C0834_2026_10_03_22_00_00', 'C0834', 'PL4-7 (TU08~)', 'Sản xuất', null, null, null, null, null, 'Chưa cập nhật', 0,  'Ca 1', '2026-10-03', '2026-10-03 22:00:00', 'Rolled',  null, 'Chưa cập nhật', null, 'Thất bại', 'Chưa cập nhật', '2026-10-03 22:00:00'</v>
      </c>
      <c r="C2835" s="12">
        <v>2834</v>
      </c>
      <c r="D2835" s="12" t="s">
        <v>12636</v>
      </c>
      <c r="E2835" s="12" t="s">
        <v>12637</v>
      </c>
      <c r="F2835" s="12" t="s">
        <v>11169</v>
      </c>
      <c r="G2835" s="12" t="s">
        <v>1</v>
      </c>
      <c r="H2835" s="12" t="s">
        <v>2</v>
      </c>
      <c r="I2835" s="12" t="s">
        <v>2</v>
      </c>
      <c r="J2835" s="12" t="s">
        <v>2</v>
      </c>
      <c r="K2835" s="12" t="s">
        <v>3</v>
      </c>
      <c r="L2835" s="12">
        <v>0</v>
      </c>
      <c r="M2835" s="12" t="s">
        <v>15806</v>
      </c>
      <c r="N2835" s="12" t="s">
        <v>4409</v>
      </c>
      <c r="O2835" s="12" t="s">
        <v>3810</v>
      </c>
      <c r="P2835" s="12" t="s">
        <v>7</v>
      </c>
      <c r="Q2835" s="12" t="s">
        <v>12973</v>
      </c>
      <c r="R2835" s="12" t="s">
        <v>5</v>
      </c>
      <c r="S2835" s="12" t="s">
        <v>6</v>
      </c>
      <c r="T2835" s="12" t="s">
        <v>28</v>
      </c>
      <c r="U2835" s="12" t="s">
        <v>5</v>
      </c>
      <c r="V2835" s="12" t="s">
        <v>3810</v>
      </c>
      <c r="X2835" s="10">
        <v>2834</v>
      </c>
      <c r="Y2835" s="10" t="s">
        <v>22723</v>
      </c>
      <c r="Z2835" s="10" t="s">
        <v>7398</v>
      </c>
      <c r="AA2835" s="10" t="s">
        <v>4558</v>
      </c>
      <c r="AB2835" s="10" t="s">
        <v>7567</v>
      </c>
      <c r="AC2835" s="10" t="s">
        <v>6</v>
      </c>
      <c r="AD2835" s="10" t="s">
        <v>6</v>
      </c>
      <c r="AE2835" s="10" t="s">
        <v>6</v>
      </c>
      <c r="AF2835" s="10" t="s">
        <v>6</v>
      </c>
      <c r="AG2835" s="10" t="s">
        <v>6</v>
      </c>
      <c r="AH2835" s="10" t="s">
        <v>12970</v>
      </c>
      <c r="AI2835" s="10">
        <v>0</v>
      </c>
      <c r="AJ2835" s="10" t="s">
        <v>12971</v>
      </c>
      <c r="AK2835" s="23" t="s">
        <v>22900</v>
      </c>
      <c r="AL2835" s="23" t="s">
        <v>16889</v>
      </c>
      <c r="AM2835" s="10" t="s">
        <v>7566</v>
      </c>
      <c r="AN2835" s="10" t="s">
        <v>2</v>
      </c>
      <c r="AO2835" s="10" t="s">
        <v>12970</v>
      </c>
      <c r="AP2835" s="10" t="s">
        <v>6</v>
      </c>
      <c r="AQ2835" s="10" t="s">
        <v>12972</v>
      </c>
      <c r="AR2835" s="10" t="s">
        <v>12970</v>
      </c>
      <c r="AS2835" s="23" t="s">
        <v>16889</v>
      </c>
      <c r="AT2835" s="10" t="str">
        <f t="shared" si="89"/>
        <v>(2834, 'C0834_2026_10_03_22_00_00', 'C0834',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36" spans="1:46" x14ac:dyDescent="0.25">
      <c r="A2836" s="16" t="str">
        <v>(2835, 'C0835_2026_10_03_22_00_00', 'C0835', 'PL4-7 (TU08~)', 'Sản xuất', null, null, null, null, null, 'Chưa cập nhật', 0,  'Ca 1', '2026-10-03', '2026-10-03 22:00:00', 'Rolled',  null, 'Chưa cập nhật', null, 'Thất bại', 'Chưa cập nhật', '2026-10-03 22:00:00'),</v>
      </c>
      <c r="B2836" s="17" t="str">
        <f t="shared" si="88"/>
        <v>2835, 'C0835_2026_10_03_22_00_00', 'C0835', 'PL4-7 (TU08~)', 'Sản xuất', null, null, null, null, null, 'Chưa cập nhật', 0,  'Ca 1', '2026-10-03', '2026-10-03 22:00:00', 'Rolled',  null, 'Chưa cập nhật', null, 'Thất bại', 'Chưa cập nhật', '2026-10-03 22:00:00'</v>
      </c>
      <c r="C2836" s="12">
        <v>2835</v>
      </c>
      <c r="D2836" s="12" t="s">
        <v>12638</v>
      </c>
      <c r="E2836" s="12" t="s">
        <v>12639</v>
      </c>
      <c r="F2836" s="12" t="s">
        <v>11169</v>
      </c>
      <c r="G2836" s="12" t="s">
        <v>1</v>
      </c>
      <c r="H2836" s="12" t="s">
        <v>2</v>
      </c>
      <c r="I2836" s="12" t="s">
        <v>2</v>
      </c>
      <c r="J2836" s="12" t="s">
        <v>2</v>
      </c>
      <c r="K2836" s="12" t="s">
        <v>3</v>
      </c>
      <c r="L2836" s="12">
        <v>0</v>
      </c>
      <c r="M2836" s="12" t="s">
        <v>15807</v>
      </c>
      <c r="N2836" s="12" t="s">
        <v>4409</v>
      </c>
      <c r="O2836" s="12" t="s">
        <v>3810</v>
      </c>
      <c r="P2836" s="12" t="s">
        <v>7</v>
      </c>
      <c r="Q2836" s="12" t="s">
        <v>12973</v>
      </c>
      <c r="R2836" s="12" t="s">
        <v>5</v>
      </c>
      <c r="S2836" s="12" t="s">
        <v>6</v>
      </c>
      <c r="T2836" s="12" t="s">
        <v>28</v>
      </c>
      <c r="U2836" s="12" t="s">
        <v>5</v>
      </c>
      <c r="V2836" s="12" t="s">
        <v>3810</v>
      </c>
      <c r="X2836" s="10">
        <v>2835</v>
      </c>
      <c r="Y2836" s="10" t="s">
        <v>22724</v>
      </c>
      <c r="Z2836" s="10" t="s">
        <v>7399</v>
      </c>
      <c r="AA2836" s="10" t="s">
        <v>4558</v>
      </c>
      <c r="AB2836" s="10" t="s">
        <v>7567</v>
      </c>
      <c r="AC2836" s="10" t="s">
        <v>6</v>
      </c>
      <c r="AD2836" s="10" t="s">
        <v>6</v>
      </c>
      <c r="AE2836" s="10" t="s">
        <v>6</v>
      </c>
      <c r="AF2836" s="10" t="s">
        <v>6</v>
      </c>
      <c r="AG2836" s="10" t="s">
        <v>6</v>
      </c>
      <c r="AH2836" s="10" t="s">
        <v>12970</v>
      </c>
      <c r="AI2836" s="10">
        <v>0</v>
      </c>
      <c r="AJ2836" s="10" t="s">
        <v>12971</v>
      </c>
      <c r="AK2836" s="23" t="s">
        <v>22900</v>
      </c>
      <c r="AL2836" s="23" t="s">
        <v>16889</v>
      </c>
      <c r="AM2836" s="10" t="s">
        <v>7566</v>
      </c>
      <c r="AN2836" s="10" t="s">
        <v>2</v>
      </c>
      <c r="AO2836" s="10" t="s">
        <v>12970</v>
      </c>
      <c r="AP2836" s="10" t="s">
        <v>6</v>
      </c>
      <c r="AQ2836" s="10" t="s">
        <v>12972</v>
      </c>
      <c r="AR2836" s="10" t="s">
        <v>12970</v>
      </c>
      <c r="AS2836" s="23" t="s">
        <v>16889</v>
      </c>
      <c r="AT2836" s="10" t="str">
        <f t="shared" si="89"/>
        <v>(2835, 'C0835_2026_10_03_22_00_00', 'C0835',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37" spans="1:46" x14ac:dyDescent="0.25">
      <c r="A2837" s="16" t="str">
        <v>(2836, 'C0836_2026_10_03_22_00_00', 'C0836', 'PL4-7 (TU08~)', 'Sản xuất', null, null, null, null, null, 'Chưa cập nhật', 0,  'Ca 1', '2026-10-03', '2026-10-03 22:00:00', 'Rolled',  null, 'Chưa cập nhật', null, 'Thất bại', 'Chưa cập nhật', '2026-10-03 22:00:00'),</v>
      </c>
      <c r="B2837" s="17" t="str">
        <f t="shared" si="88"/>
        <v>2836, 'C0836_2026_10_03_22_00_00', 'C0836', 'PL4-7 (TU08~)', 'Sản xuất', null, null, null, null, null, 'Chưa cập nhật', 0,  'Ca 1', '2026-10-03', '2026-10-03 22:00:00', 'Rolled',  null, 'Chưa cập nhật', null, 'Thất bại', 'Chưa cập nhật', '2026-10-03 22:00:00'</v>
      </c>
      <c r="C2837" s="12">
        <v>2836</v>
      </c>
      <c r="D2837" s="12" t="s">
        <v>12640</v>
      </c>
      <c r="E2837" s="12" t="s">
        <v>12641</v>
      </c>
      <c r="F2837" s="12" t="s">
        <v>11169</v>
      </c>
      <c r="G2837" s="12" t="s">
        <v>1</v>
      </c>
      <c r="H2837" s="12" t="s">
        <v>2</v>
      </c>
      <c r="I2837" s="12" t="s">
        <v>2</v>
      </c>
      <c r="J2837" s="12" t="s">
        <v>2</v>
      </c>
      <c r="K2837" s="12" t="s">
        <v>3</v>
      </c>
      <c r="L2837" s="12">
        <v>0</v>
      </c>
      <c r="M2837" s="12" t="s">
        <v>15808</v>
      </c>
      <c r="N2837" s="12" t="s">
        <v>4409</v>
      </c>
      <c r="O2837" s="12" t="s">
        <v>3810</v>
      </c>
      <c r="P2837" s="12" t="s">
        <v>7</v>
      </c>
      <c r="Q2837" s="12" t="s">
        <v>12973</v>
      </c>
      <c r="R2837" s="12" t="s">
        <v>5</v>
      </c>
      <c r="S2837" s="12" t="s">
        <v>6</v>
      </c>
      <c r="T2837" s="12" t="s">
        <v>28</v>
      </c>
      <c r="U2837" s="12" t="s">
        <v>5</v>
      </c>
      <c r="V2837" s="12" t="s">
        <v>3810</v>
      </c>
      <c r="X2837" s="10">
        <v>2836</v>
      </c>
      <c r="Y2837" s="10" t="s">
        <v>22725</v>
      </c>
      <c r="Z2837" s="10" t="s">
        <v>7400</v>
      </c>
      <c r="AA2837" s="10" t="s">
        <v>4558</v>
      </c>
      <c r="AB2837" s="10" t="s">
        <v>7567</v>
      </c>
      <c r="AC2837" s="10" t="s">
        <v>6</v>
      </c>
      <c r="AD2837" s="10" t="s">
        <v>6</v>
      </c>
      <c r="AE2837" s="10" t="s">
        <v>6</v>
      </c>
      <c r="AF2837" s="10" t="s">
        <v>6</v>
      </c>
      <c r="AG2837" s="10" t="s">
        <v>6</v>
      </c>
      <c r="AH2837" s="10" t="s">
        <v>12970</v>
      </c>
      <c r="AI2837" s="10">
        <v>0</v>
      </c>
      <c r="AJ2837" s="10" t="s">
        <v>12971</v>
      </c>
      <c r="AK2837" s="23" t="s">
        <v>22900</v>
      </c>
      <c r="AL2837" s="23" t="s">
        <v>16889</v>
      </c>
      <c r="AM2837" s="10" t="s">
        <v>7566</v>
      </c>
      <c r="AN2837" s="10" t="s">
        <v>2</v>
      </c>
      <c r="AO2837" s="10" t="s">
        <v>12970</v>
      </c>
      <c r="AP2837" s="10" t="s">
        <v>6</v>
      </c>
      <c r="AQ2837" s="10" t="s">
        <v>12972</v>
      </c>
      <c r="AR2837" s="10" t="s">
        <v>12970</v>
      </c>
      <c r="AS2837" s="23" t="s">
        <v>16889</v>
      </c>
      <c r="AT2837" s="10" t="str">
        <f t="shared" si="89"/>
        <v>(2836, 'C0836_2026_10_03_22_00_00', 'C0836',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38" spans="1:46" x14ac:dyDescent="0.25">
      <c r="A2838" s="16" t="str">
        <v>(2837, 'C0837_2026_10_03_22_00_00', 'C0837', 'PL4-7 (TU08~)', 'Sản xuất', null, null, null, null, null, 'Chưa cập nhật', 0,  'Ca 1', '2026-10-03', '2026-10-03 22:00:00', 'Rolled',  null, 'Chưa cập nhật', null, 'Thất bại', 'Chưa cập nhật', '2026-10-03 22:00:00'),</v>
      </c>
      <c r="B2838" s="17" t="str">
        <f t="shared" si="88"/>
        <v>2837, 'C0837_2026_10_03_22_00_00', 'C0837', 'PL4-7 (TU08~)', 'Sản xuất', null, null, null, null, null, 'Chưa cập nhật', 0,  'Ca 1', '2026-10-03', '2026-10-03 22:00:00', 'Rolled',  null, 'Chưa cập nhật', null, 'Thất bại', 'Chưa cập nhật', '2026-10-03 22:00:00'</v>
      </c>
      <c r="C2838" s="12">
        <v>2837</v>
      </c>
      <c r="D2838" s="12" t="s">
        <v>12642</v>
      </c>
      <c r="E2838" s="12" t="s">
        <v>12643</v>
      </c>
      <c r="F2838" s="12" t="s">
        <v>11169</v>
      </c>
      <c r="G2838" s="12" t="s">
        <v>1</v>
      </c>
      <c r="H2838" s="12" t="s">
        <v>2</v>
      </c>
      <c r="I2838" s="12" t="s">
        <v>2</v>
      </c>
      <c r="J2838" s="12" t="s">
        <v>2</v>
      </c>
      <c r="K2838" s="12" t="s">
        <v>3</v>
      </c>
      <c r="L2838" s="12">
        <v>0</v>
      </c>
      <c r="M2838" s="12" t="s">
        <v>15809</v>
      </c>
      <c r="N2838" s="12" t="s">
        <v>4409</v>
      </c>
      <c r="O2838" s="12" t="s">
        <v>3810</v>
      </c>
      <c r="P2838" s="12" t="s">
        <v>7</v>
      </c>
      <c r="Q2838" s="12" t="s">
        <v>12973</v>
      </c>
      <c r="R2838" s="12" t="s">
        <v>5</v>
      </c>
      <c r="S2838" s="12" t="s">
        <v>6</v>
      </c>
      <c r="T2838" s="12" t="s">
        <v>28</v>
      </c>
      <c r="U2838" s="12" t="s">
        <v>5</v>
      </c>
      <c r="V2838" s="12" t="s">
        <v>3810</v>
      </c>
      <c r="X2838" s="10">
        <v>2837</v>
      </c>
      <c r="Y2838" s="10" t="s">
        <v>22726</v>
      </c>
      <c r="Z2838" s="10" t="s">
        <v>7401</v>
      </c>
      <c r="AA2838" s="10" t="s">
        <v>4558</v>
      </c>
      <c r="AB2838" s="10" t="s">
        <v>7567</v>
      </c>
      <c r="AC2838" s="10" t="s">
        <v>6</v>
      </c>
      <c r="AD2838" s="10" t="s">
        <v>6</v>
      </c>
      <c r="AE2838" s="10" t="s">
        <v>6</v>
      </c>
      <c r="AF2838" s="10" t="s">
        <v>6</v>
      </c>
      <c r="AG2838" s="10" t="s">
        <v>6</v>
      </c>
      <c r="AH2838" s="10" t="s">
        <v>12970</v>
      </c>
      <c r="AI2838" s="10">
        <v>0</v>
      </c>
      <c r="AJ2838" s="10" t="s">
        <v>12971</v>
      </c>
      <c r="AK2838" s="23" t="s">
        <v>22900</v>
      </c>
      <c r="AL2838" s="23" t="s">
        <v>16889</v>
      </c>
      <c r="AM2838" s="10" t="s">
        <v>7566</v>
      </c>
      <c r="AN2838" s="10" t="s">
        <v>2</v>
      </c>
      <c r="AO2838" s="10" t="s">
        <v>12970</v>
      </c>
      <c r="AP2838" s="10" t="s">
        <v>6</v>
      </c>
      <c r="AQ2838" s="10" t="s">
        <v>12972</v>
      </c>
      <c r="AR2838" s="10" t="s">
        <v>12970</v>
      </c>
      <c r="AS2838" s="23" t="s">
        <v>16889</v>
      </c>
      <c r="AT2838" s="10" t="str">
        <f t="shared" si="89"/>
        <v>(2837, 'C0837_2026_10_03_22_00_00', 'C0837',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39" spans="1:46" x14ac:dyDescent="0.25">
      <c r="A2839" s="16" t="str">
        <v>(2838, 'C0838_2026_10_03_22_00_00', 'C0838', 'PL4-7 (TU08~)', 'Sản xuất', null, null, null, null, null, 'Chưa cập nhật', 0,  'Ca 1', '2026-10-03', '2026-10-03 22:00:00', 'Rolled',  null, 'Chưa cập nhật', null, 'Thất bại', 'Chưa cập nhật', '2026-10-03 22:00:00'),</v>
      </c>
      <c r="B2839" s="17" t="str">
        <f t="shared" si="88"/>
        <v>2838, 'C0838_2026_10_03_22_00_00', 'C0838', 'PL4-7 (TU08~)', 'Sản xuất', null, null, null, null, null, 'Chưa cập nhật', 0,  'Ca 1', '2026-10-03', '2026-10-03 22:00:00', 'Rolled',  null, 'Chưa cập nhật', null, 'Thất bại', 'Chưa cập nhật', '2026-10-03 22:00:00'</v>
      </c>
      <c r="C2839" s="12">
        <v>2838</v>
      </c>
      <c r="D2839" s="12" t="s">
        <v>12644</v>
      </c>
      <c r="E2839" s="12" t="s">
        <v>12645</v>
      </c>
      <c r="F2839" s="12" t="s">
        <v>11169</v>
      </c>
      <c r="G2839" s="12" t="s">
        <v>1</v>
      </c>
      <c r="H2839" s="12" t="s">
        <v>2</v>
      </c>
      <c r="I2839" s="12" t="s">
        <v>2</v>
      </c>
      <c r="J2839" s="12" t="s">
        <v>2</v>
      </c>
      <c r="K2839" s="12" t="s">
        <v>3</v>
      </c>
      <c r="L2839" s="12">
        <v>0</v>
      </c>
      <c r="M2839" s="12" t="s">
        <v>15810</v>
      </c>
      <c r="N2839" s="12" t="s">
        <v>4409</v>
      </c>
      <c r="O2839" s="12" t="s">
        <v>3810</v>
      </c>
      <c r="P2839" s="12" t="s">
        <v>7</v>
      </c>
      <c r="Q2839" s="12" t="s">
        <v>12973</v>
      </c>
      <c r="R2839" s="12" t="s">
        <v>5</v>
      </c>
      <c r="S2839" s="12" t="s">
        <v>6</v>
      </c>
      <c r="T2839" s="12" t="s">
        <v>28</v>
      </c>
      <c r="U2839" s="12" t="s">
        <v>5</v>
      </c>
      <c r="V2839" s="12" t="s">
        <v>3810</v>
      </c>
      <c r="X2839" s="10">
        <v>2838</v>
      </c>
      <c r="Y2839" s="10" t="s">
        <v>22727</v>
      </c>
      <c r="Z2839" s="10" t="s">
        <v>7402</v>
      </c>
      <c r="AA2839" s="10" t="s">
        <v>4558</v>
      </c>
      <c r="AB2839" s="10" t="s">
        <v>7567</v>
      </c>
      <c r="AC2839" s="10" t="s">
        <v>6</v>
      </c>
      <c r="AD2839" s="10" t="s">
        <v>6</v>
      </c>
      <c r="AE2839" s="10" t="s">
        <v>6</v>
      </c>
      <c r="AF2839" s="10" t="s">
        <v>6</v>
      </c>
      <c r="AG2839" s="10" t="s">
        <v>6</v>
      </c>
      <c r="AH2839" s="10" t="s">
        <v>12970</v>
      </c>
      <c r="AI2839" s="10">
        <v>0</v>
      </c>
      <c r="AJ2839" s="10" t="s">
        <v>12971</v>
      </c>
      <c r="AK2839" s="23" t="s">
        <v>22900</v>
      </c>
      <c r="AL2839" s="23" t="s">
        <v>16889</v>
      </c>
      <c r="AM2839" s="10" t="s">
        <v>7566</v>
      </c>
      <c r="AN2839" s="10" t="s">
        <v>2</v>
      </c>
      <c r="AO2839" s="10" t="s">
        <v>12970</v>
      </c>
      <c r="AP2839" s="10" t="s">
        <v>6</v>
      </c>
      <c r="AQ2839" s="10" t="s">
        <v>12972</v>
      </c>
      <c r="AR2839" s="10" t="s">
        <v>12970</v>
      </c>
      <c r="AS2839" s="23" t="s">
        <v>16889</v>
      </c>
      <c r="AT2839" s="10" t="str">
        <f t="shared" si="89"/>
        <v>(2838, 'C0838_2026_10_03_22_00_00', 'C0838',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40" spans="1:46" x14ac:dyDescent="0.25">
      <c r="A2840" s="16" t="str">
        <v>(2839, 'C0839_2026_10_03_22_00_00', 'C0839', 'PL4-7 (TU08~)', 'Sản xuất', null, null, null, null, null, 'Chưa cập nhật', 0,  'Ca 1', '2026-10-03', '2026-10-03 22:00:00', 'Rolled',  null, 'Chưa cập nhật', null, 'Thất bại', 'Chưa cập nhật', '2026-10-03 22:00:00'),</v>
      </c>
      <c r="B2840" s="17" t="str">
        <f t="shared" si="88"/>
        <v>2839, 'C0839_2026_10_03_22_00_00', 'C0839', 'PL4-7 (TU08~)', 'Sản xuất', null, null, null, null, null, 'Chưa cập nhật', 0,  'Ca 1', '2026-10-03', '2026-10-03 22:00:00', 'Rolled',  null, 'Chưa cập nhật', null, 'Thất bại', 'Chưa cập nhật', '2026-10-03 22:00:00'</v>
      </c>
      <c r="C2840" s="12">
        <v>2839</v>
      </c>
      <c r="D2840" s="12" t="s">
        <v>12646</v>
      </c>
      <c r="E2840" s="12" t="s">
        <v>12647</v>
      </c>
      <c r="F2840" s="12" t="s">
        <v>11169</v>
      </c>
      <c r="G2840" s="12" t="s">
        <v>1</v>
      </c>
      <c r="H2840" s="12" t="s">
        <v>2</v>
      </c>
      <c r="I2840" s="12" t="s">
        <v>2</v>
      </c>
      <c r="J2840" s="12" t="s">
        <v>2</v>
      </c>
      <c r="K2840" s="12" t="s">
        <v>3</v>
      </c>
      <c r="L2840" s="12">
        <v>0</v>
      </c>
      <c r="M2840" s="12" t="s">
        <v>15811</v>
      </c>
      <c r="N2840" s="12" t="s">
        <v>4409</v>
      </c>
      <c r="O2840" s="12" t="s">
        <v>3810</v>
      </c>
      <c r="P2840" s="12" t="s">
        <v>7</v>
      </c>
      <c r="Q2840" s="12" t="s">
        <v>12973</v>
      </c>
      <c r="R2840" s="12" t="s">
        <v>5</v>
      </c>
      <c r="S2840" s="12" t="s">
        <v>6</v>
      </c>
      <c r="T2840" s="12" t="s">
        <v>28</v>
      </c>
      <c r="U2840" s="12" t="s">
        <v>5</v>
      </c>
      <c r="V2840" s="12" t="s">
        <v>3810</v>
      </c>
      <c r="X2840" s="10">
        <v>2839</v>
      </c>
      <c r="Y2840" s="10" t="s">
        <v>22728</v>
      </c>
      <c r="Z2840" s="10" t="s">
        <v>7403</v>
      </c>
      <c r="AA2840" s="10" t="s">
        <v>4558</v>
      </c>
      <c r="AB2840" s="10" t="s">
        <v>7567</v>
      </c>
      <c r="AC2840" s="10" t="s">
        <v>6</v>
      </c>
      <c r="AD2840" s="10" t="s">
        <v>6</v>
      </c>
      <c r="AE2840" s="10" t="s">
        <v>6</v>
      </c>
      <c r="AF2840" s="10" t="s">
        <v>6</v>
      </c>
      <c r="AG2840" s="10" t="s">
        <v>6</v>
      </c>
      <c r="AH2840" s="10" t="s">
        <v>12970</v>
      </c>
      <c r="AI2840" s="10">
        <v>0</v>
      </c>
      <c r="AJ2840" s="10" t="s">
        <v>12971</v>
      </c>
      <c r="AK2840" s="23" t="s">
        <v>22900</v>
      </c>
      <c r="AL2840" s="23" t="s">
        <v>16889</v>
      </c>
      <c r="AM2840" s="10" t="s">
        <v>7566</v>
      </c>
      <c r="AN2840" s="10" t="s">
        <v>2</v>
      </c>
      <c r="AO2840" s="10" t="s">
        <v>12970</v>
      </c>
      <c r="AP2840" s="10" t="s">
        <v>6</v>
      </c>
      <c r="AQ2840" s="10" t="s">
        <v>12972</v>
      </c>
      <c r="AR2840" s="10" t="s">
        <v>12970</v>
      </c>
      <c r="AS2840" s="23" t="s">
        <v>16889</v>
      </c>
      <c r="AT2840" s="10" t="str">
        <f t="shared" si="89"/>
        <v>(2839, 'C0839_2026_10_03_22_00_00', 'C0839',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41" spans="1:46" x14ac:dyDescent="0.25">
      <c r="A2841" s="16" t="str">
        <v>(2840, 'C0840_2026_10_03_22_00_00', 'C0840', 'PL4-7 (TU08~)', 'Sản xuất', null, null, null, null, null, 'Chưa cập nhật', 0,  'Ca 1', '2026-10-03', '2026-10-03 22:00:00', 'Rolled',  null, 'Chưa cập nhật', null, 'Thất bại', 'Chưa cập nhật', '2026-10-03 22:00:00'),</v>
      </c>
      <c r="B2841" s="17" t="str">
        <f t="shared" si="88"/>
        <v>2840, 'C0840_2026_10_03_22_00_00', 'C0840', 'PL4-7 (TU08~)', 'Sản xuất', null, null, null, null, null, 'Chưa cập nhật', 0,  'Ca 1', '2026-10-03', '2026-10-03 22:00:00', 'Rolled',  null, 'Chưa cập nhật', null, 'Thất bại', 'Chưa cập nhật', '2026-10-03 22:00:00'</v>
      </c>
      <c r="C2841" s="12">
        <v>2840</v>
      </c>
      <c r="D2841" s="12" t="s">
        <v>12648</v>
      </c>
      <c r="E2841" s="12" t="s">
        <v>12649</v>
      </c>
      <c r="F2841" s="12" t="s">
        <v>11169</v>
      </c>
      <c r="G2841" s="12" t="s">
        <v>1</v>
      </c>
      <c r="H2841" s="12" t="s">
        <v>2</v>
      </c>
      <c r="I2841" s="12" t="s">
        <v>2</v>
      </c>
      <c r="J2841" s="12" t="s">
        <v>2</v>
      </c>
      <c r="K2841" s="12" t="s">
        <v>3</v>
      </c>
      <c r="L2841" s="12">
        <v>0</v>
      </c>
      <c r="M2841" s="12" t="s">
        <v>15812</v>
      </c>
      <c r="N2841" s="12" t="s">
        <v>4409</v>
      </c>
      <c r="O2841" s="12" t="s">
        <v>3810</v>
      </c>
      <c r="P2841" s="12" t="s">
        <v>7</v>
      </c>
      <c r="Q2841" s="12" t="s">
        <v>12973</v>
      </c>
      <c r="R2841" s="12" t="s">
        <v>5</v>
      </c>
      <c r="S2841" s="12" t="s">
        <v>6</v>
      </c>
      <c r="T2841" s="12" t="s">
        <v>28</v>
      </c>
      <c r="U2841" s="12" t="s">
        <v>5</v>
      </c>
      <c r="V2841" s="12" t="s">
        <v>3810</v>
      </c>
      <c r="X2841" s="10">
        <v>2840</v>
      </c>
      <c r="Y2841" s="10" t="s">
        <v>22729</v>
      </c>
      <c r="Z2841" s="10" t="s">
        <v>7404</v>
      </c>
      <c r="AA2841" s="10" t="s">
        <v>4558</v>
      </c>
      <c r="AB2841" s="10" t="s">
        <v>7567</v>
      </c>
      <c r="AC2841" s="10" t="s">
        <v>6</v>
      </c>
      <c r="AD2841" s="10" t="s">
        <v>6</v>
      </c>
      <c r="AE2841" s="10" t="s">
        <v>6</v>
      </c>
      <c r="AF2841" s="10" t="s">
        <v>6</v>
      </c>
      <c r="AG2841" s="10" t="s">
        <v>6</v>
      </c>
      <c r="AH2841" s="10" t="s">
        <v>12970</v>
      </c>
      <c r="AI2841" s="10">
        <v>0</v>
      </c>
      <c r="AJ2841" s="10" t="s">
        <v>12971</v>
      </c>
      <c r="AK2841" s="23" t="s">
        <v>22900</v>
      </c>
      <c r="AL2841" s="23" t="s">
        <v>16889</v>
      </c>
      <c r="AM2841" s="10" t="s">
        <v>7566</v>
      </c>
      <c r="AN2841" s="10" t="s">
        <v>2</v>
      </c>
      <c r="AO2841" s="10" t="s">
        <v>12970</v>
      </c>
      <c r="AP2841" s="10" t="s">
        <v>6</v>
      </c>
      <c r="AQ2841" s="10" t="s">
        <v>12972</v>
      </c>
      <c r="AR2841" s="10" t="s">
        <v>12970</v>
      </c>
      <c r="AS2841" s="23" t="s">
        <v>16889</v>
      </c>
      <c r="AT2841" s="10" t="str">
        <f t="shared" si="89"/>
        <v>(2840, 'C0840_2026_10_03_22_00_00', 'C0840',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42" spans="1:46" x14ac:dyDescent="0.25">
      <c r="A2842" s="16" t="str">
        <v>(2841, 'C0841_2026_10_03_22_00_00', 'C0841', 'PL4-7 (TU08~)', 'Sản xuất', null, null, null, null, null, 'Chưa cập nhật', 0,  'Ca 1', '2026-10-03', '2026-10-03 22:00:00', 'Rolled',  null, 'Chưa cập nhật', null, 'Thất bại', 'Chưa cập nhật', '2026-10-03 22:00:00'),</v>
      </c>
      <c r="B2842" s="17" t="str">
        <f t="shared" si="88"/>
        <v>2841, 'C0841_2026_10_03_22_00_00', 'C0841', 'PL4-7 (TU08~)', 'Sản xuất', null, null, null, null, null, 'Chưa cập nhật', 0,  'Ca 1', '2026-10-03', '2026-10-03 22:00:00', 'Rolled',  null, 'Chưa cập nhật', null, 'Thất bại', 'Chưa cập nhật', '2026-10-03 22:00:00'</v>
      </c>
      <c r="C2842" s="12">
        <v>2841</v>
      </c>
      <c r="D2842" s="12" t="s">
        <v>12650</v>
      </c>
      <c r="E2842" s="12" t="s">
        <v>12651</v>
      </c>
      <c r="F2842" s="12" t="s">
        <v>11169</v>
      </c>
      <c r="G2842" s="12" t="s">
        <v>1</v>
      </c>
      <c r="H2842" s="12" t="s">
        <v>2</v>
      </c>
      <c r="I2842" s="12" t="s">
        <v>2</v>
      </c>
      <c r="J2842" s="12" t="s">
        <v>2</v>
      </c>
      <c r="K2842" s="12" t="s">
        <v>3</v>
      </c>
      <c r="L2842" s="12">
        <v>0</v>
      </c>
      <c r="M2842" s="12" t="s">
        <v>15813</v>
      </c>
      <c r="N2842" s="12" t="s">
        <v>4409</v>
      </c>
      <c r="O2842" s="12" t="s">
        <v>3810</v>
      </c>
      <c r="P2842" s="12" t="s">
        <v>7</v>
      </c>
      <c r="Q2842" s="12" t="s">
        <v>12973</v>
      </c>
      <c r="R2842" s="12" t="s">
        <v>5</v>
      </c>
      <c r="S2842" s="12" t="s">
        <v>6</v>
      </c>
      <c r="T2842" s="12" t="s">
        <v>28</v>
      </c>
      <c r="U2842" s="12" t="s">
        <v>5</v>
      </c>
      <c r="V2842" s="12" t="s">
        <v>3810</v>
      </c>
      <c r="X2842" s="10">
        <v>2841</v>
      </c>
      <c r="Y2842" s="10" t="s">
        <v>22730</v>
      </c>
      <c r="Z2842" s="10" t="s">
        <v>7405</v>
      </c>
      <c r="AA2842" s="10" t="s">
        <v>4558</v>
      </c>
      <c r="AB2842" s="10" t="s">
        <v>7567</v>
      </c>
      <c r="AC2842" s="10" t="s">
        <v>6</v>
      </c>
      <c r="AD2842" s="10" t="s">
        <v>6</v>
      </c>
      <c r="AE2842" s="10" t="s">
        <v>6</v>
      </c>
      <c r="AF2842" s="10" t="s">
        <v>6</v>
      </c>
      <c r="AG2842" s="10" t="s">
        <v>6</v>
      </c>
      <c r="AH2842" s="10" t="s">
        <v>12970</v>
      </c>
      <c r="AI2842" s="10">
        <v>0</v>
      </c>
      <c r="AJ2842" s="10" t="s">
        <v>12971</v>
      </c>
      <c r="AK2842" s="23" t="s">
        <v>22900</v>
      </c>
      <c r="AL2842" s="23" t="s">
        <v>16889</v>
      </c>
      <c r="AM2842" s="10" t="s">
        <v>7566</v>
      </c>
      <c r="AN2842" s="10" t="s">
        <v>2</v>
      </c>
      <c r="AO2842" s="10" t="s">
        <v>12970</v>
      </c>
      <c r="AP2842" s="10" t="s">
        <v>6</v>
      </c>
      <c r="AQ2842" s="10" t="s">
        <v>12972</v>
      </c>
      <c r="AR2842" s="10" t="s">
        <v>12970</v>
      </c>
      <c r="AS2842" s="23" t="s">
        <v>16889</v>
      </c>
      <c r="AT2842" s="10" t="str">
        <f t="shared" si="89"/>
        <v>(2841, 'C0841_2026_10_03_22_00_00', 'C0841',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43" spans="1:46" x14ac:dyDescent="0.25">
      <c r="A2843" s="16" t="str">
        <v>(2842, 'C0842_2026_10_03_22_00_00', 'C0842', 'PL4-7 (TU08~)', 'Sản xuất', null, null, null, null, null, 'Chưa cập nhật', 0,  'Ca 1', '2026-10-03', '2026-10-03 22:00:00', 'Rolled',  null, 'Chưa cập nhật', null, 'Thất bại', 'Chưa cập nhật', '2026-10-03 22:00:00'),</v>
      </c>
      <c r="B2843" s="17" t="str">
        <f t="shared" si="88"/>
        <v>2842, 'C0842_2026_10_03_22_00_00', 'C0842', 'PL4-7 (TU08~)', 'Sản xuất', null, null, null, null, null, 'Chưa cập nhật', 0,  'Ca 1', '2026-10-03', '2026-10-03 22:00:00', 'Rolled',  null, 'Chưa cập nhật', null, 'Thất bại', 'Chưa cập nhật', '2026-10-03 22:00:00'</v>
      </c>
      <c r="C2843" s="12">
        <v>2842</v>
      </c>
      <c r="D2843" s="12" t="s">
        <v>12652</v>
      </c>
      <c r="E2843" s="12" t="s">
        <v>12653</v>
      </c>
      <c r="F2843" s="12" t="s">
        <v>11169</v>
      </c>
      <c r="G2843" s="12" t="s">
        <v>1</v>
      </c>
      <c r="H2843" s="12" t="s">
        <v>2</v>
      </c>
      <c r="I2843" s="12" t="s">
        <v>2</v>
      </c>
      <c r="J2843" s="12" t="s">
        <v>2</v>
      </c>
      <c r="K2843" s="12" t="s">
        <v>3</v>
      </c>
      <c r="L2843" s="12">
        <v>0</v>
      </c>
      <c r="M2843" s="12" t="s">
        <v>15814</v>
      </c>
      <c r="N2843" s="12" t="s">
        <v>4409</v>
      </c>
      <c r="O2843" s="12" t="s">
        <v>3810</v>
      </c>
      <c r="P2843" s="12" t="s">
        <v>7</v>
      </c>
      <c r="Q2843" s="12" t="s">
        <v>12973</v>
      </c>
      <c r="R2843" s="12" t="s">
        <v>5</v>
      </c>
      <c r="S2843" s="12" t="s">
        <v>6</v>
      </c>
      <c r="T2843" s="12" t="s">
        <v>28</v>
      </c>
      <c r="U2843" s="12" t="s">
        <v>5</v>
      </c>
      <c r="V2843" s="12" t="s">
        <v>3810</v>
      </c>
      <c r="X2843" s="10">
        <v>2842</v>
      </c>
      <c r="Y2843" s="10" t="s">
        <v>22731</v>
      </c>
      <c r="Z2843" s="10" t="s">
        <v>7406</v>
      </c>
      <c r="AA2843" s="10" t="s">
        <v>4558</v>
      </c>
      <c r="AB2843" s="10" t="s">
        <v>7567</v>
      </c>
      <c r="AC2843" s="10" t="s">
        <v>6</v>
      </c>
      <c r="AD2843" s="10" t="s">
        <v>6</v>
      </c>
      <c r="AE2843" s="10" t="s">
        <v>6</v>
      </c>
      <c r="AF2843" s="10" t="s">
        <v>6</v>
      </c>
      <c r="AG2843" s="10" t="s">
        <v>6</v>
      </c>
      <c r="AH2843" s="10" t="s">
        <v>12970</v>
      </c>
      <c r="AI2843" s="10">
        <v>0</v>
      </c>
      <c r="AJ2843" s="10" t="s">
        <v>12971</v>
      </c>
      <c r="AK2843" s="23" t="s">
        <v>22900</v>
      </c>
      <c r="AL2843" s="23" t="s">
        <v>16889</v>
      </c>
      <c r="AM2843" s="10" t="s">
        <v>7566</v>
      </c>
      <c r="AN2843" s="10" t="s">
        <v>2</v>
      </c>
      <c r="AO2843" s="10" t="s">
        <v>12970</v>
      </c>
      <c r="AP2843" s="10" t="s">
        <v>6</v>
      </c>
      <c r="AQ2843" s="10" t="s">
        <v>12972</v>
      </c>
      <c r="AR2843" s="10" t="s">
        <v>12970</v>
      </c>
      <c r="AS2843" s="23" t="s">
        <v>16889</v>
      </c>
      <c r="AT2843" s="10" t="str">
        <f t="shared" si="89"/>
        <v>(2842, 'C0842_2026_10_03_22_00_00', 'C0842',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44" spans="1:46" x14ac:dyDescent="0.25">
      <c r="A2844" s="16" t="str">
        <v>(2843, 'C0843_2026_10_03_22_00_00', 'C0843', 'PL4-7 (TU08~)', 'Sản xuất', null, null, null, null, null, 'Chưa cập nhật', 0,  'Ca 1', '2026-10-03', '2026-10-03 22:00:00', 'Rolled',  null, 'Chưa cập nhật', null, 'Thất bại', 'Chưa cập nhật', '2026-10-03 22:00:00'),</v>
      </c>
      <c r="B2844" s="17" t="str">
        <f t="shared" si="88"/>
        <v>2843, 'C0843_2026_10_03_22_00_00', 'C0843', 'PL4-7 (TU08~)', 'Sản xuất', null, null, null, null, null, 'Chưa cập nhật', 0,  'Ca 1', '2026-10-03', '2026-10-03 22:00:00', 'Rolled',  null, 'Chưa cập nhật', null, 'Thất bại', 'Chưa cập nhật', '2026-10-03 22:00:00'</v>
      </c>
      <c r="C2844" s="12">
        <v>2843</v>
      </c>
      <c r="D2844" s="12" t="s">
        <v>12654</v>
      </c>
      <c r="E2844" s="12" t="s">
        <v>12655</v>
      </c>
      <c r="F2844" s="12" t="s">
        <v>11169</v>
      </c>
      <c r="G2844" s="12" t="s">
        <v>1</v>
      </c>
      <c r="H2844" s="12" t="s">
        <v>2</v>
      </c>
      <c r="I2844" s="12" t="s">
        <v>2</v>
      </c>
      <c r="J2844" s="12" t="s">
        <v>2</v>
      </c>
      <c r="K2844" s="12" t="s">
        <v>3</v>
      </c>
      <c r="L2844" s="12">
        <v>0</v>
      </c>
      <c r="M2844" s="12" t="s">
        <v>15815</v>
      </c>
      <c r="N2844" s="12" t="s">
        <v>4409</v>
      </c>
      <c r="O2844" s="12" t="s">
        <v>3810</v>
      </c>
      <c r="P2844" s="12" t="s">
        <v>7</v>
      </c>
      <c r="Q2844" s="12" t="s">
        <v>12973</v>
      </c>
      <c r="R2844" s="12" t="s">
        <v>5</v>
      </c>
      <c r="S2844" s="12" t="s">
        <v>6</v>
      </c>
      <c r="T2844" s="12" t="s">
        <v>28</v>
      </c>
      <c r="U2844" s="12" t="s">
        <v>5</v>
      </c>
      <c r="V2844" s="12" t="s">
        <v>3810</v>
      </c>
      <c r="X2844" s="10">
        <v>2843</v>
      </c>
      <c r="Y2844" s="10" t="s">
        <v>22732</v>
      </c>
      <c r="Z2844" s="10" t="s">
        <v>7407</v>
      </c>
      <c r="AA2844" s="10" t="s">
        <v>4558</v>
      </c>
      <c r="AB2844" s="10" t="s">
        <v>7567</v>
      </c>
      <c r="AC2844" s="10" t="s">
        <v>6</v>
      </c>
      <c r="AD2844" s="10" t="s">
        <v>6</v>
      </c>
      <c r="AE2844" s="10" t="s">
        <v>6</v>
      </c>
      <c r="AF2844" s="10" t="s">
        <v>6</v>
      </c>
      <c r="AG2844" s="10" t="s">
        <v>6</v>
      </c>
      <c r="AH2844" s="10" t="s">
        <v>12970</v>
      </c>
      <c r="AI2844" s="10">
        <v>0</v>
      </c>
      <c r="AJ2844" s="10" t="s">
        <v>12971</v>
      </c>
      <c r="AK2844" s="23" t="s">
        <v>22900</v>
      </c>
      <c r="AL2844" s="23" t="s">
        <v>16889</v>
      </c>
      <c r="AM2844" s="10" t="s">
        <v>7566</v>
      </c>
      <c r="AN2844" s="10" t="s">
        <v>2</v>
      </c>
      <c r="AO2844" s="10" t="s">
        <v>12970</v>
      </c>
      <c r="AP2844" s="10" t="s">
        <v>6</v>
      </c>
      <c r="AQ2844" s="10" t="s">
        <v>12972</v>
      </c>
      <c r="AR2844" s="10" t="s">
        <v>12970</v>
      </c>
      <c r="AS2844" s="23" t="s">
        <v>16889</v>
      </c>
      <c r="AT2844" s="10" t="str">
        <f t="shared" si="89"/>
        <v>(2843, 'C0843_2026_10_03_22_00_00', 'C0843',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45" spans="1:46" x14ac:dyDescent="0.25">
      <c r="A2845" s="16" t="str">
        <v>(2844, 'C0844_2026_10_03_22_00_00', 'C0844', 'PL4-7 (TU08~)', 'Sản xuất', null, null, null, null, null, 'Chưa cập nhật', 0,  'Ca 1', '2026-10-03', '2026-10-03 22:00:00', 'Rolled',  null, 'Chưa cập nhật', null, 'Thất bại', 'Chưa cập nhật', '2026-10-03 22:00:00'),</v>
      </c>
      <c r="B2845" s="17" t="str">
        <f t="shared" si="88"/>
        <v>2844, 'C0844_2026_10_03_22_00_00', 'C0844', 'PL4-7 (TU08~)', 'Sản xuất', null, null, null, null, null, 'Chưa cập nhật', 0,  'Ca 1', '2026-10-03', '2026-10-03 22:00:00', 'Rolled',  null, 'Chưa cập nhật', null, 'Thất bại', 'Chưa cập nhật', '2026-10-03 22:00:00'</v>
      </c>
      <c r="C2845" s="12">
        <v>2844</v>
      </c>
      <c r="D2845" s="12" t="s">
        <v>12656</v>
      </c>
      <c r="E2845" s="12" t="s">
        <v>12657</v>
      </c>
      <c r="F2845" s="12" t="s">
        <v>11169</v>
      </c>
      <c r="G2845" s="12" t="s">
        <v>1</v>
      </c>
      <c r="H2845" s="12" t="s">
        <v>2</v>
      </c>
      <c r="I2845" s="12" t="s">
        <v>2</v>
      </c>
      <c r="J2845" s="12" t="s">
        <v>2</v>
      </c>
      <c r="K2845" s="12" t="s">
        <v>3</v>
      </c>
      <c r="L2845" s="12">
        <v>0</v>
      </c>
      <c r="M2845" s="12" t="s">
        <v>15816</v>
      </c>
      <c r="N2845" s="12" t="s">
        <v>4409</v>
      </c>
      <c r="O2845" s="12" t="s">
        <v>3810</v>
      </c>
      <c r="P2845" s="12" t="s">
        <v>7</v>
      </c>
      <c r="Q2845" s="12" t="s">
        <v>12973</v>
      </c>
      <c r="R2845" s="12" t="s">
        <v>5</v>
      </c>
      <c r="S2845" s="12" t="s">
        <v>6</v>
      </c>
      <c r="T2845" s="12" t="s">
        <v>28</v>
      </c>
      <c r="U2845" s="12" t="s">
        <v>5</v>
      </c>
      <c r="V2845" s="12" t="s">
        <v>3810</v>
      </c>
      <c r="X2845" s="10">
        <v>2844</v>
      </c>
      <c r="Y2845" s="10" t="s">
        <v>22733</v>
      </c>
      <c r="Z2845" s="10" t="s">
        <v>7408</v>
      </c>
      <c r="AA2845" s="10" t="s">
        <v>4558</v>
      </c>
      <c r="AB2845" s="10" t="s">
        <v>7567</v>
      </c>
      <c r="AC2845" s="10" t="s">
        <v>6</v>
      </c>
      <c r="AD2845" s="10" t="s">
        <v>6</v>
      </c>
      <c r="AE2845" s="10" t="s">
        <v>6</v>
      </c>
      <c r="AF2845" s="10" t="s">
        <v>6</v>
      </c>
      <c r="AG2845" s="10" t="s">
        <v>6</v>
      </c>
      <c r="AH2845" s="10" t="s">
        <v>12970</v>
      </c>
      <c r="AI2845" s="10">
        <v>0</v>
      </c>
      <c r="AJ2845" s="10" t="s">
        <v>12971</v>
      </c>
      <c r="AK2845" s="23" t="s">
        <v>22900</v>
      </c>
      <c r="AL2845" s="23" t="s">
        <v>16889</v>
      </c>
      <c r="AM2845" s="10" t="s">
        <v>7566</v>
      </c>
      <c r="AN2845" s="10" t="s">
        <v>2</v>
      </c>
      <c r="AO2845" s="10" t="s">
        <v>12970</v>
      </c>
      <c r="AP2845" s="10" t="s">
        <v>6</v>
      </c>
      <c r="AQ2845" s="10" t="s">
        <v>12972</v>
      </c>
      <c r="AR2845" s="10" t="s">
        <v>12970</v>
      </c>
      <c r="AS2845" s="23" t="s">
        <v>16889</v>
      </c>
      <c r="AT2845" s="10" t="str">
        <f t="shared" si="89"/>
        <v>(2844, 'C0844_2026_10_03_22_00_00', 'C0844',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46" spans="1:46" x14ac:dyDescent="0.25">
      <c r="A2846" s="16" t="str">
        <v>(2845, 'C0845_2026_10_03_22_00_00', 'C0845', 'PL4-7 (TU08~)', 'Sản xuất', null, null, null, null, null, 'Chưa cập nhật', 0,  'Ca 1', '2026-10-03', '2026-10-03 22:00:00', 'Rolled',  null, 'Chưa cập nhật', null, 'Thất bại', 'Chưa cập nhật', '2026-10-03 22:00:00'),</v>
      </c>
      <c r="B2846" s="17" t="str">
        <f t="shared" si="88"/>
        <v>2845, 'C0845_2026_10_03_22_00_00', 'C0845', 'PL4-7 (TU08~)', 'Sản xuất', null, null, null, null, null, 'Chưa cập nhật', 0,  'Ca 1', '2026-10-03', '2026-10-03 22:00:00', 'Rolled',  null, 'Chưa cập nhật', null, 'Thất bại', 'Chưa cập nhật', '2026-10-03 22:00:00'</v>
      </c>
      <c r="C2846" s="12">
        <v>2845</v>
      </c>
      <c r="D2846" s="12" t="s">
        <v>12658</v>
      </c>
      <c r="E2846" s="12" t="s">
        <v>12659</v>
      </c>
      <c r="F2846" s="12" t="s">
        <v>11169</v>
      </c>
      <c r="G2846" s="12" t="s">
        <v>1</v>
      </c>
      <c r="H2846" s="12" t="s">
        <v>2</v>
      </c>
      <c r="I2846" s="12" t="s">
        <v>2</v>
      </c>
      <c r="J2846" s="12" t="s">
        <v>2</v>
      </c>
      <c r="K2846" s="12" t="s">
        <v>3</v>
      </c>
      <c r="L2846" s="12">
        <v>0</v>
      </c>
      <c r="M2846" s="12" t="s">
        <v>15817</v>
      </c>
      <c r="N2846" s="12" t="s">
        <v>4409</v>
      </c>
      <c r="O2846" s="12" t="s">
        <v>3810</v>
      </c>
      <c r="P2846" s="12" t="s">
        <v>7</v>
      </c>
      <c r="Q2846" s="12" t="s">
        <v>12973</v>
      </c>
      <c r="R2846" s="12" t="s">
        <v>5</v>
      </c>
      <c r="S2846" s="12" t="s">
        <v>6</v>
      </c>
      <c r="T2846" s="12" t="s">
        <v>28</v>
      </c>
      <c r="U2846" s="12" t="s">
        <v>5</v>
      </c>
      <c r="V2846" s="12" t="s">
        <v>3810</v>
      </c>
      <c r="X2846" s="10">
        <v>2845</v>
      </c>
      <c r="Y2846" s="10" t="s">
        <v>22734</v>
      </c>
      <c r="Z2846" s="10" t="s">
        <v>7409</v>
      </c>
      <c r="AA2846" s="10" t="s">
        <v>4558</v>
      </c>
      <c r="AB2846" s="10" t="s">
        <v>7567</v>
      </c>
      <c r="AC2846" s="10" t="s">
        <v>6</v>
      </c>
      <c r="AD2846" s="10" t="s">
        <v>6</v>
      </c>
      <c r="AE2846" s="10" t="s">
        <v>6</v>
      </c>
      <c r="AF2846" s="10" t="s">
        <v>6</v>
      </c>
      <c r="AG2846" s="10" t="s">
        <v>6</v>
      </c>
      <c r="AH2846" s="10" t="s">
        <v>12970</v>
      </c>
      <c r="AI2846" s="10">
        <v>0</v>
      </c>
      <c r="AJ2846" s="10" t="s">
        <v>12971</v>
      </c>
      <c r="AK2846" s="23" t="s">
        <v>22900</v>
      </c>
      <c r="AL2846" s="23" t="s">
        <v>16889</v>
      </c>
      <c r="AM2846" s="10" t="s">
        <v>7566</v>
      </c>
      <c r="AN2846" s="10" t="s">
        <v>2</v>
      </c>
      <c r="AO2846" s="10" t="s">
        <v>12970</v>
      </c>
      <c r="AP2846" s="10" t="s">
        <v>6</v>
      </c>
      <c r="AQ2846" s="10" t="s">
        <v>12972</v>
      </c>
      <c r="AR2846" s="10" t="s">
        <v>12970</v>
      </c>
      <c r="AS2846" s="23" t="s">
        <v>16889</v>
      </c>
      <c r="AT2846" s="10" t="str">
        <f t="shared" si="89"/>
        <v>(2845, 'C0845_2026_10_03_22_00_00', 'C0845',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47" spans="1:46" x14ac:dyDescent="0.25">
      <c r="A2847" s="16" t="str">
        <v>(2846, 'C0846_2026_10_03_22_00_00', 'C0846', 'PL4-7 (TU08~)', 'Sản xuất', null, null, null, null, null, 'Chưa cập nhật', 0,  'Ca 1', '2026-10-03', '2026-10-03 22:00:00', 'Rolled',  null, 'Chưa cập nhật', null, 'Thất bại', 'Chưa cập nhật', '2026-10-03 22:00:00'),</v>
      </c>
      <c r="B2847" s="17" t="str">
        <f t="shared" si="88"/>
        <v>2846, 'C0846_2026_10_03_22_00_00', 'C0846', 'PL4-7 (TU08~)', 'Sản xuất', null, null, null, null, null, 'Chưa cập nhật', 0,  'Ca 1', '2026-10-03', '2026-10-03 22:00:00', 'Rolled',  null, 'Chưa cập nhật', null, 'Thất bại', 'Chưa cập nhật', '2026-10-03 22:00:00'</v>
      </c>
      <c r="C2847" s="12">
        <v>2846</v>
      </c>
      <c r="D2847" s="12" t="s">
        <v>12660</v>
      </c>
      <c r="E2847" s="12" t="s">
        <v>12661</v>
      </c>
      <c r="F2847" s="12" t="s">
        <v>11169</v>
      </c>
      <c r="G2847" s="12" t="s">
        <v>1</v>
      </c>
      <c r="H2847" s="12" t="s">
        <v>2</v>
      </c>
      <c r="I2847" s="12" t="s">
        <v>2</v>
      </c>
      <c r="J2847" s="12" t="s">
        <v>2</v>
      </c>
      <c r="K2847" s="12" t="s">
        <v>3</v>
      </c>
      <c r="L2847" s="12">
        <v>0</v>
      </c>
      <c r="M2847" s="12" t="s">
        <v>15818</v>
      </c>
      <c r="N2847" s="12" t="s">
        <v>4409</v>
      </c>
      <c r="O2847" s="12" t="s">
        <v>3810</v>
      </c>
      <c r="P2847" s="12" t="s">
        <v>7</v>
      </c>
      <c r="Q2847" s="12" t="s">
        <v>12973</v>
      </c>
      <c r="R2847" s="12" t="s">
        <v>5</v>
      </c>
      <c r="S2847" s="12" t="s">
        <v>6</v>
      </c>
      <c r="T2847" s="12" t="s">
        <v>28</v>
      </c>
      <c r="U2847" s="12" t="s">
        <v>5</v>
      </c>
      <c r="V2847" s="12" t="s">
        <v>3810</v>
      </c>
      <c r="X2847" s="10">
        <v>2846</v>
      </c>
      <c r="Y2847" s="10" t="s">
        <v>22735</v>
      </c>
      <c r="Z2847" s="10" t="s">
        <v>7410</v>
      </c>
      <c r="AA2847" s="10" t="s">
        <v>4558</v>
      </c>
      <c r="AB2847" s="10" t="s">
        <v>7567</v>
      </c>
      <c r="AC2847" s="10" t="s">
        <v>6</v>
      </c>
      <c r="AD2847" s="10" t="s">
        <v>6</v>
      </c>
      <c r="AE2847" s="10" t="s">
        <v>6</v>
      </c>
      <c r="AF2847" s="10" t="s">
        <v>6</v>
      </c>
      <c r="AG2847" s="10" t="s">
        <v>6</v>
      </c>
      <c r="AH2847" s="10" t="s">
        <v>12970</v>
      </c>
      <c r="AI2847" s="10">
        <v>0</v>
      </c>
      <c r="AJ2847" s="10" t="s">
        <v>12971</v>
      </c>
      <c r="AK2847" s="23" t="s">
        <v>22900</v>
      </c>
      <c r="AL2847" s="23" t="s">
        <v>16889</v>
      </c>
      <c r="AM2847" s="10" t="s">
        <v>7566</v>
      </c>
      <c r="AN2847" s="10" t="s">
        <v>2</v>
      </c>
      <c r="AO2847" s="10" t="s">
        <v>12970</v>
      </c>
      <c r="AP2847" s="10" t="s">
        <v>6</v>
      </c>
      <c r="AQ2847" s="10" t="s">
        <v>12972</v>
      </c>
      <c r="AR2847" s="10" t="s">
        <v>12970</v>
      </c>
      <c r="AS2847" s="23" t="s">
        <v>16889</v>
      </c>
      <c r="AT2847" s="10" t="str">
        <f t="shared" si="89"/>
        <v>(2846, 'C0846_2026_10_03_22_00_00', 'C0846',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48" spans="1:46" x14ac:dyDescent="0.25">
      <c r="A2848" s="16" t="str">
        <v>(2847, 'C0847_2026_10_03_22_00_00', 'C0847', 'PL4-7 (TU08~)', 'Sản xuất', null, null, null, null, null, 'Chưa cập nhật', 0,  'Ca 1', '2026-10-03', '2026-10-03 22:00:00', 'Rolled',  null, 'Chưa cập nhật', null, 'Thất bại', 'Chưa cập nhật', '2026-10-03 22:00:00'),</v>
      </c>
      <c r="B2848" s="17" t="str">
        <f t="shared" si="88"/>
        <v>2847, 'C0847_2026_10_03_22_00_00', 'C0847', 'PL4-7 (TU08~)', 'Sản xuất', null, null, null, null, null, 'Chưa cập nhật', 0,  'Ca 1', '2026-10-03', '2026-10-03 22:00:00', 'Rolled',  null, 'Chưa cập nhật', null, 'Thất bại', 'Chưa cập nhật', '2026-10-03 22:00:00'</v>
      </c>
      <c r="C2848" s="12">
        <v>2847</v>
      </c>
      <c r="D2848" s="12" t="s">
        <v>12662</v>
      </c>
      <c r="E2848" s="12" t="s">
        <v>12663</v>
      </c>
      <c r="F2848" s="12" t="s">
        <v>11169</v>
      </c>
      <c r="G2848" s="12" t="s">
        <v>1</v>
      </c>
      <c r="H2848" s="12" t="s">
        <v>2</v>
      </c>
      <c r="I2848" s="12" t="s">
        <v>2</v>
      </c>
      <c r="J2848" s="12" t="s">
        <v>2</v>
      </c>
      <c r="K2848" s="12" t="s">
        <v>3</v>
      </c>
      <c r="L2848" s="12">
        <v>0</v>
      </c>
      <c r="M2848" s="12" t="s">
        <v>15819</v>
      </c>
      <c r="N2848" s="12" t="s">
        <v>4409</v>
      </c>
      <c r="O2848" s="12" t="s">
        <v>3810</v>
      </c>
      <c r="P2848" s="12" t="s">
        <v>7</v>
      </c>
      <c r="Q2848" s="12" t="s">
        <v>12973</v>
      </c>
      <c r="R2848" s="12" t="s">
        <v>5</v>
      </c>
      <c r="S2848" s="12" t="s">
        <v>6</v>
      </c>
      <c r="T2848" s="12" t="s">
        <v>28</v>
      </c>
      <c r="U2848" s="12" t="s">
        <v>5</v>
      </c>
      <c r="V2848" s="12" t="s">
        <v>3810</v>
      </c>
      <c r="X2848" s="10">
        <v>2847</v>
      </c>
      <c r="Y2848" s="10" t="s">
        <v>22736</v>
      </c>
      <c r="Z2848" s="10" t="s">
        <v>7411</v>
      </c>
      <c r="AA2848" s="10" t="s">
        <v>4558</v>
      </c>
      <c r="AB2848" s="10" t="s">
        <v>7567</v>
      </c>
      <c r="AC2848" s="10" t="s">
        <v>6</v>
      </c>
      <c r="AD2848" s="10" t="s">
        <v>6</v>
      </c>
      <c r="AE2848" s="10" t="s">
        <v>6</v>
      </c>
      <c r="AF2848" s="10" t="s">
        <v>6</v>
      </c>
      <c r="AG2848" s="10" t="s">
        <v>6</v>
      </c>
      <c r="AH2848" s="10" t="s">
        <v>12970</v>
      </c>
      <c r="AI2848" s="10">
        <v>0</v>
      </c>
      <c r="AJ2848" s="10" t="s">
        <v>12971</v>
      </c>
      <c r="AK2848" s="23" t="s">
        <v>22900</v>
      </c>
      <c r="AL2848" s="23" t="s">
        <v>16889</v>
      </c>
      <c r="AM2848" s="10" t="s">
        <v>7566</v>
      </c>
      <c r="AN2848" s="10" t="s">
        <v>2</v>
      </c>
      <c r="AO2848" s="10" t="s">
        <v>12970</v>
      </c>
      <c r="AP2848" s="10" t="s">
        <v>6</v>
      </c>
      <c r="AQ2848" s="10" t="s">
        <v>12972</v>
      </c>
      <c r="AR2848" s="10" t="s">
        <v>12970</v>
      </c>
      <c r="AS2848" s="23" t="s">
        <v>16889</v>
      </c>
      <c r="AT2848" s="10" t="str">
        <f t="shared" si="89"/>
        <v>(2847, 'C0847_2026_10_03_22_00_00', 'C0847',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49" spans="1:46" x14ac:dyDescent="0.25">
      <c r="A2849" s="16" t="str">
        <v>(2848, 'C0848_2026_10_03_22_00_00', 'C0848', 'PL4-7 (TU08~)', 'Sản xuất', null, null, null, null, null, 'Chưa cập nhật', 0,  'Ca 1', '2026-10-03', '2026-10-03 22:00:00', 'Rolled',  null, 'Chưa cập nhật', null, 'Thất bại', 'Chưa cập nhật', '2026-10-03 22:00:00'),</v>
      </c>
      <c r="B2849" s="17" t="str">
        <f t="shared" si="88"/>
        <v>2848, 'C0848_2026_10_03_22_00_00', 'C0848', 'PL4-7 (TU08~)', 'Sản xuất', null, null, null, null, null, 'Chưa cập nhật', 0,  'Ca 1', '2026-10-03', '2026-10-03 22:00:00', 'Rolled',  null, 'Chưa cập nhật', null, 'Thất bại', 'Chưa cập nhật', '2026-10-03 22:00:00'</v>
      </c>
      <c r="C2849" s="12">
        <v>2848</v>
      </c>
      <c r="D2849" s="12" t="s">
        <v>12664</v>
      </c>
      <c r="E2849" s="12" t="s">
        <v>12665</v>
      </c>
      <c r="F2849" s="12" t="s">
        <v>11169</v>
      </c>
      <c r="G2849" s="12" t="s">
        <v>1</v>
      </c>
      <c r="H2849" s="12" t="s">
        <v>2</v>
      </c>
      <c r="I2849" s="12" t="s">
        <v>2</v>
      </c>
      <c r="J2849" s="12" t="s">
        <v>2</v>
      </c>
      <c r="K2849" s="12" t="s">
        <v>3</v>
      </c>
      <c r="L2849" s="12">
        <v>0</v>
      </c>
      <c r="M2849" s="12" t="s">
        <v>15820</v>
      </c>
      <c r="N2849" s="12" t="s">
        <v>4409</v>
      </c>
      <c r="O2849" s="12" t="s">
        <v>3810</v>
      </c>
      <c r="P2849" s="12" t="s">
        <v>7</v>
      </c>
      <c r="Q2849" s="12" t="s">
        <v>12973</v>
      </c>
      <c r="R2849" s="12" t="s">
        <v>5</v>
      </c>
      <c r="S2849" s="12" t="s">
        <v>6</v>
      </c>
      <c r="T2849" s="12" t="s">
        <v>28</v>
      </c>
      <c r="U2849" s="12" t="s">
        <v>5</v>
      </c>
      <c r="V2849" s="12" t="s">
        <v>3810</v>
      </c>
      <c r="X2849" s="10">
        <v>2848</v>
      </c>
      <c r="Y2849" s="10" t="s">
        <v>22737</v>
      </c>
      <c r="Z2849" s="10" t="s">
        <v>7412</v>
      </c>
      <c r="AA2849" s="10" t="s">
        <v>4558</v>
      </c>
      <c r="AB2849" s="10" t="s">
        <v>7567</v>
      </c>
      <c r="AC2849" s="10" t="s">
        <v>6</v>
      </c>
      <c r="AD2849" s="10" t="s">
        <v>6</v>
      </c>
      <c r="AE2849" s="10" t="s">
        <v>6</v>
      </c>
      <c r="AF2849" s="10" t="s">
        <v>6</v>
      </c>
      <c r="AG2849" s="10" t="s">
        <v>6</v>
      </c>
      <c r="AH2849" s="10" t="s">
        <v>12970</v>
      </c>
      <c r="AI2849" s="10">
        <v>0</v>
      </c>
      <c r="AJ2849" s="10" t="s">
        <v>12971</v>
      </c>
      <c r="AK2849" s="23" t="s">
        <v>22900</v>
      </c>
      <c r="AL2849" s="23" t="s">
        <v>16889</v>
      </c>
      <c r="AM2849" s="10" t="s">
        <v>7566</v>
      </c>
      <c r="AN2849" s="10" t="s">
        <v>2</v>
      </c>
      <c r="AO2849" s="10" t="s">
        <v>12970</v>
      </c>
      <c r="AP2849" s="10" t="s">
        <v>6</v>
      </c>
      <c r="AQ2849" s="10" t="s">
        <v>12972</v>
      </c>
      <c r="AR2849" s="10" t="s">
        <v>12970</v>
      </c>
      <c r="AS2849" s="23" t="s">
        <v>16889</v>
      </c>
      <c r="AT2849" s="10" t="str">
        <f t="shared" si="89"/>
        <v>(2848, 'C0848_2026_10_03_22_00_00', 'C0848',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50" spans="1:46" x14ac:dyDescent="0.25">
      <c r="A2850" s="16" t="str">
        <v>(2849, 'C0849_2026_10_03_22_00_00', 'C0849', 'PL4-7 (TU08~)', 'Sản xuất', null, null, null, null, null, 'Chưa cập nhật', 0,  'Ca 1', '2026-10-03', '2026-10-03 22:00:00', 'Rolled',  null, 'Chưa cập nhật', null, 'Thất bại', 'Chưa cập nhật', '2026-10-03 22:00:00'),</v>
      </c>
      <c r="B2850" s="17" t="str">
        <f t="shared" si="88"/>
        <v>2849, 'C0849_2026_10_03_22_00_00', 'C0849', 'PL4-7 (TU08~)', 'Sản xuất', null, null, null, null, null, 'Chưa cập nhật', 0,  'Ca 1', '2026-10-03', '2026-10-03 22:00:00', 'Rolled',  null, 'Chưa cập nhật', null, 'Thất bại', 'Chưa cập nhật', '2026-10-03 22:00:00'</v>
      </c>
      <c r="C2850" s="12">
        <v>2849</v>
      </c>
      <c r="D2850" s="12" t="s">
        <v>12666</v>
      </c>
      <c r="E2850" s="12" t="s">
        <v>12667</v>
      </c>
      <c r="F2850" s="12" t="s">
        <v>11169</v>
      </c>
      <c r="G2850" s="12" t="s">
        <v>1</v>
      </c>
      <c r="H2850" s="12" t="s">
        <v>2</v>
      </c>
      <c r="I2850" s="12" t="s">
        <v>2</v>
      </c>
      <c r="J2850" s="12" t="s">
        <v>2</v>
      </c>
      <c r="K2850" s="12" t="s">
        <v>3</v>
      </c>
      <c r="L2850" s="12">
        <v>0</v>
      </c>
      <c r="M2850" s="12" t="s">
        <v>15821</v>
      </c>
      <c r="N2850" s="12" t="s">
        <v>4409</v>
      </c>
      <c r="O2850" s="12" t="s">
        <v>3810</v>
      </c>
      <c r="P2850" s="12" t="s">
        <v>7</v>
      </c>
      <c r="Q2850" s="12" t="s">
        <v>12973</v>
      </c>
      <c r="R2850" s="12" t="s">
        <v>5</v>
      </c>
      <c r="S2850" s="12" t="s">
        <v>6</v>
      </c>
      <c r="T2850" s="12" t="s">
        <v>28</v>
      </c>
      <c r="U2850" s="12" t="s">
        <v>5</v>
      </c>
      <c r="V2850" s="12" t="s">
        <v>3810</v>
      </c>
      <c r="X2850" s="10">
        <v>2849</v>
      </c>
      <c r="Y2850" s="10" t="s">
        <v>22738</v>
      </c>
      <c r="Z2850" s="10" t="s">
        <v>7413</v>
      </c>
      <c r="AA2850" s="10" t="s">
        <v>4558</v>
      </c>
      <c r="AB2850" s="10" t="s">
        <v>7567</v>
      </c>
      <c r="AC2850" s="10" t="s">
        <v>6</v>
      </c>
      <c r="AD2850" s="10" t="s">
        <v>6</v>
      </c>
      <c r="AE2850" s="10" t="s">
        <v>6</v>
      </c>
      <c r="AF2850" s="10" t="s">
        <v>6</v>
      </c>
      <c r="AG2850" s="10" t="s">
        <v>6</v>
      </c>
      <c r="AH2850" s="10" t="s">
        <v>12970</v>
      </c>
      <c r="AI2850" s="10">
        <v>0</v>
      </c>
      <c r="AJ2850" s="10" t="s">
        <v>12971</v>
      </c>
      <c r="AK2850" s="23" t="s">
        <v>22900</v>
      </c>
      <c r="AL2850" s="23" t="s">
        <v>16889</v>
      </c>
      <c r="AM2850" s="10" t="s">
        <v>7566</v>
      </c>
      <c r="AN2850" s="10" t="s">
        <v>2</v>
      </c>
      <c r="AO2850" s="10" t="s">
        <v>12970</v>
      </c>
      <c r="AP2850" s="10" t="s">
        <v>6</v>
      </c>
      <c r="AQ2850" s="10" t="s">
        <v>12972</v>
      </c>
      <c r="AR2850" s="10" t="s">
        <v>12970</v>
      </c>
      <c r="AS2850" s="23" t="s">
        <v>16889</v>
      </c>
      <c r="AT2850" s="10" t="str">
        <f t="shared" si="89"/>
        <v>(2849, 'C0849_2026_10_03_22_00_00', 'C0849',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51" spans="1:46" x14ac:dyDescent="0.25">
      <c r="A2851" s="16" t="str">
        <v>(2850, 'C0850_2026_10_03_22_00_00', 'C0850', 'PL4-7 (TU08~)', 'Sản xuất', null, null, null, null, null, 'Chưa cập nhật', 0,  'Ca 1', '2026-10-03', '2026-10-03 22:00:00', 'Rolled',  null, 'Chưa cập nhật', null, 'Thất bại', 'Chưa cập nhật', '2026-10-03 22:00:00'),</v>
      </c>
      <c r="B2851" s="17" t="str">
        <f t="shared" si="88"/>
        <v>2850, 'C0850_2026_10_03_22_00_00', 'C0850', 'PL4-7 (TU08~)', 'Sản xuất', null, null, null, null, null, 'Chưa cập nhật', 0,  'Ca 1', '2026-10-03', '2026-10-03 22:00:00', 'Rolled',  null, 'Chưa cập nhật', null, 'Thất bại', 'Chưa cập nhật', '2026-10-03 22:00:00'</v>
      </c>
      <c r="C2851" s="12">
        <v>2850</v>
      </c>
      <c r="D2851" s="12" t="s">
        <v>12668</v>
      </c>
      <c r="E2851" s="12" t="s">
        <v>12669</v>
      </c>
      <c r="F2851" s="12" t="s">
        <v>11169</v>
      </c>
      <c r="G2851" s="12" t="s">
        <v>1</v>
      </c>
      <c r="H2851" s="12" t="s">
        <v>2</v>
      </c>
      <c r="I2851" s="12" t="s">
        <v>2</v>
      </c>
      <c r="J2851" s="12" t="s">
        <v>2</v>
      </c>
      <c r="K2851" s="12" t="s">
        <v>3</v>
      </c>
      <c r="L2851" s="12">
        <v>0</v>
      </c>
      <c r="M2851" s="12" t="s">
        <v>15822</v>
      </c>
      <c r="N2851" s="12" t="s">
        <v>4409</v>
      </c>
      <c r="O2851" s="12" t="s">
        <v>3810</v>
      </c>
      <c r="P2851" s="12" t="s">
        <v>7</v>
      </c>
      <c r="Q2851" s="12" t="s">
        <v>12973</v>
      </c>
      <c r="R2851" s="12" t="s">
        <v>5</v>
      </c>
      <c r="S2851" s="12" t="s">
        <v>6</v>
      </c>
      <c r="T2851" s="12" t="s">
        <v>28</v>
      </c>
      <c r="U2851" s="12" t="s">
        <v>5</v>
      </c>
      <c r="V2851" s="12" t="s">
        <v>3810</v>
      </c>
      <c r="X2851" s="10">
        <v>2850</v>
      </c>
      <c r="Y2851" s="10" t="s">
        <v>22739</v>
      </c>
      <c r="Z2851" s="10" t="s">
        <v>7414</v>
      </c>
      <c r="AA2851" s="10" t="s">
        <v>4558</v>
      </c>
      <c r="AB2851" s="10" t="s">
        <v>7567</v>
      </c>
      <c r="AC2851" s="10" t="s">
        <v>6</v>
      </c>
      <c r="AD2851" s="10" t="s">
        <v>6</v>
      </c>
      <c r="AE2851" s="10" t="s">
        <v>6</v>
      </c>
      <c r="AF2851" s="10" t="s">
        <v>6</v>
      </c>
      <c r="AG2851" s="10" t="s">
        <v>6</v>
      </c>
      <c r="AH2851" s="10" t="s">
        <v>12970</v>
      </c>
      <c r="AI2851" s="10">
        <v>0</v>
      </c>
      <c r="AJ2851" s="10" t="s">
        <v>12971</v>
      </c>
      <c r="AK2851" s="23" t="s">
        <v>22900</v>
      </c>
      <c r="AL2851" s="23" t="s">
        <v>16889</v>
      </c>
      <c r="AM2851" s="10" t="s">
        <v>7566</v>
      </c>
      <c r="AN2851" s="10" t="s">
        <v>2</v>
      </c>
      <c r="AO2851" s="10" t="s">
        <v>12970</v>
      </c>
      <c r="AP2851" s="10" t="s">
        <v>6</v>
      </c>
      <c r="AQ2851" s="10" t="s">
        <v>12972</v>
      </c>
      <c r="AR2851" s="10" t="s">
        <v>12970</v>
      </c>
      <c r="AS2851" s="23" t="s">
        <v>16889</v>
      </c>
      <c r="AT2851" s="10" t="str">
        <f t="shared" si="89"/>
        <v>(2850, 'C0850_2026_10_03_22_00_00', 'C0850',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52" spans="1:46" x14ac:dyDescent="0.25">
      <c r="A2852" s="16" t="str">
        <v>(2851, 'C0851_2026_10_03_22_00_00', 'C0851', 'PL4-7 (TU08~)', 'Sản xuất', null, null, null, null, null, 'Chưa cập nhật', 0,  'Ca 1', '2026-10-03', '2026-10-03 22:00:00', 'Rolled',  null, 'Chưa cập nhật', null, 'Thất bại', 'Chưa cập nhật', '2026-10-03 22:00:00'),</v>
      </c>
      <c r="B2852" s="17" t="str">
        <f t="shared" si="88"/>
        <v>2851, 'C0851_2026_10_03_22_00_00', 'C0851', 'PL4-7 (TU08~)', 'Sản xuất', null, null, null, null, null, 'Chưa cập nhật', 0,  'Ca 1', '2026-10-03', '2026-10-03 22:00:00', 'Rolled',  null, 'Chưa cập nhật', null, 'Thất bại', 'Chưa cập nhật', '2026-10-03 22:00:00'</v>
      </c>
      <c r="C2852" s="12">
        <v>2851</v>
      </c>
      <c r="D2852" s="12" t="s">
        <v>12670</v>
      </c>
      <c r="E2852" s="12" t="s">
        <v>12671</v>
      </c>
      <c r="F2852" s="12" t="s">
        <v>11169</v>
      </c>
      <c r="G2852" s="12" t="s">
        <v>1</v>
      </c>
      <c r="H2852" s="12" t="s">
        <v>2</v>
      </c>
      <c r="I2852" s="12" t="s">
        <v>2</v>
      </c>
      <c r="J2852" s="12" t="s">
        <v>2</v>
      </c>
      <c r="K2852" s="12" t="s">
        <v>3</v>
      </c>
      <c r="L2852" s="12">
        <v>0</v>
      </c>
      <c r="M2852" s="12" t="s">
        <v>15823</v>
      </c>
      <c r="N2852" s="12" t="s">
        <v>4409</v>
      </c>
      <c r="O2852" s="12" t="s">
        <v>3810</v>
      </c>
      <c r="P2852" s="12" t="s">
        <v>7</v>
      </c>
      <c r="Q2852" s="12" t="s">
        <v>12973</v>
      </c>
      <c r="R2852" s="12" t="s">
        <v>5</v>
      </c>
      <c r="S2852" s="12" t="s">
        <v>6</v>
      </c>
      <c r="T2852" s="12" t="s">
        <v>28</v>
      </c>
      <c r="U2852" s="12" t="s">
        <v>5</v>
      </c>
      <c r="V2852" s="12" t="s">
        <v>3810</v>
      </c>
      <c r="X2852" s="10">
        <v>2851</v>
      </c>
      <c r="Y2852" s="10" t="s">
        <v>22740</v>
      </c>
      <c r="Z2852" s="10" t="s">
        <v>7415</v>
      </c>
      <c r="AA2852" s="10" t="s">
        <v>4558</v>
      </c>
      <c r="AB2852" s="10" t="s">
        <v>7567</v>
      </c>
      <c r="AC2852" s="10" t="s">
        <v>6</v>
      </c>
      <c r="AD2852" s="10" t="s">
        <v>6</v>
      </c>
      <c r="AE2852" s="10" t="s">
        <v>6</v>
      </c>
      <c r="AF2852" s="10" t="s">
        <v>6</v>
      </c>
      <c r="AG2852" s="10" t="s">
        <v>6</v>
      </c>
      <c r="AH2852" s="10" t="s">
        <v>12970</v>
      </c>
      <c r="AI2852" s="10">
        <v>0</v>
      </c>
      <c r="AJ2852" s="10" t="s">
        <v>12971</v>
      </c>
      <c r="AK2852" s="23" t="s">
        <v>22900</v>
      </c>
      <c r="AL2852" s="23" t="s">
        <v>16889</v>
      </c>
      <c r="AM2852" s="10" t="s">
        <v>7566</v>
      </c>
      <c r="AN2852" s="10" t="s">
        <v>2</v>
      </c>
      <c r="AO2852" s="10" t="s">
        <v>12970</v>
      </c>
      <c r="AP2852" s="10" t="s">
        <v>6</v>
      </c>
      <c r="AQ2852" s="10" t="s">
        <v>12972</v>
      </c>
      <c r="AR2852" s="10" t="s">
        <v>12970</v>
      </c>
      <c r="AS2852" s="23" t="s">
        <v>16889</v>
      </c>
      <c r="AT2852" s="10" t="str">
        <f t="shared" si="89"/>
        <v>(2851, 'C0851_2026_10_03_22_00_00', 'C0851',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53" spans="1:46" x14ac:dyDescent="0.25">
      <c r="A2853" s="16" t="str">
        <v>(2852, 'C0852_2026_10_03_22_00_00', 'C0852', 'PL4-7 (TU08~)', 'Sản xuất', null, null, null, null, null, 'Chưa cập nhật', 0,  'Ca 1', '2026-10-03', '2026-10-03 22:00:00', 'Rolled',  null, 'Chưa cập nhật', null, 'Thất bại', 'Chưa cập nhật', '2026-10-03 22:00:00'),</v>
      </c>
      <c r="B2853" s="17" t="str">
        <f t="shared" si="88"/>
        <v>2852, 'C0852_2026_10_03_22_00_00', 'C0852', 'PL4-7 (TU08~)', 'Sản xuất', null, null, null, null, null, 'Chưa cập nhật', 0,  'Ca 1', '2026-10-03', '2026-10-03 22:00:00', 'Rolled',  null, 'Chưa cập nhật', null, 'Thất bại', 'Chưa cập nhật', '2026-10-03 22:00:00'</v>
      </c>
      <c r="C2853" s="12">
        <v>2852</v>
      </c>
      <c r="D2853" s="12" t="s">
        <v>12672</v>
      </c>
      <c r="E2853" s="12" t="s">
        <v>12673</v>
      </c>
      <c r="F2853" s="12" t="s">
        <v>11169</v>
      </c>
      <c r="G2853" s="12" t="s">
        <v>1</v>
      </c>
      <c r="H2853" s="12" t="s">
        <v>2</v>
      </c>
      <c r="I2853" s="12" t="s">
        <v>2</v>
      </c>
      <c r="J2853" s="12" t="s">
        <v>2</v>
      </c>
      <c r="K2853" s="12" t="s">
        <v>3</v>
      </c>
      <c r="L2853" s="12">
        <v>0</v>
      </c>
      <c r="M2853" s="12" t="s">
        <v>15824</v>
      </c>
      <c r="N2853" s="12" t="s">
        <v>4409</v>
      </c>
      <c r="O2853" s="12" t="s">
        <v>3810</v>
      </c>
      <c r="P2853" s="12" t="s">
        <v>7</v>
      </c>
      <c r="Q2853" s="12" t="s">
        <v>12973</v>
      </c>
      <c r="R2853" s="12" t="s">
        <v>5</v>
      </c>
      <c r="S2853" s="12" t="s">
        <v>6</v>
      </c>
      <c r="T2853" s="12" t="s">
        <v>28</v>
      </c>
      <c r="U2853" s="12" t="s">
        <v>5</v>
      </c>
      <c r="V2853" s="12" t="s">
        <v>3810</v>
      </c>
      <c r="X2853" s="10">
        <v>2852</v>
      </c>
      <c r="Y2853" s="10" t="s">
        <v>22741</v>
      </c>
      <c r="Z2853" s="10" t="s">
        <v>7416</v>
      </c>
      <c r="AA2853" s="10" t="s">
        <v>4558</v>
      </c>
      <c r="AB2853" s="10" t="s">
        <v>7567</v>
      </c>
      <c r="AC2853" s="10" t="s">
        <v>6</v>
      </c>
      <c r="AD2853" s="10" t="s">
        <v>6</v>
      </c>
      <c r="AE2853" s="10" t="s">
        <v>6</v>
      </c>
      <c r="AF2853" s="10" t="s">
        <v>6</v>
      </c>
      <c r="AG2853" s="10" t="s">
        <v>6</v>
      </c>
      <c r="AH2853" s="10" t="s">
        <v>12970</v>
      </c>
      <c r="AI2853" s="10">
        <v>0</v>
      </c>
      <c r="AJ2853" s="10" t="s">
        <v>12971</v>
      </c>
      <c r="AK2853" s="23" t="s">
        <v>22900</v>
      </c>
      <c r="AL2853" s="23" t="s">
        <v>16889</v>
      </c>
      <c r="AM2853" s="10" t="s">
        <v>7566</v>
      </c>
      <c r="AN2853" s="10" t="s">
        <v>2</v>
      </c>
      <c r="AO2853" s="10" t="s">
        <v>12970</v>
      </c>
      <c r="AP2853" s="10" t="s">
        <v>6</v>
      </c>
      <c r="AQ2853" s="10" t="s">
        <v>12972</v>
      </c>
      <c r="AR2853" s="10" t="s">
        <v>12970</v>
      </c>
      <c r="AS2853" s="23" t="s">
        <v>16889</v>
      </c>
      <c r="AT2853" s="10" t="str">
        <f t="shared" si="89"/>
        <v>(2852, 'C0852_2026_10_03_22_00_00', 'C0852',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54" spans="1:46" x14ac:dyDescent="0.25">
      <c r="A2854" s="16" t="str">
        <v>(2853, 'C0853_2026_10_03_22_00_00', 'C0853', 'PL4-7 (TU08~)', 'Sản xuất', null, null, null, null, null, 'Chưa cập nhật', 0,  'Ca 1', '2026-10-03', '2026-10-03 22:00:00', 'Rolled',  null, 'Chưa cập nhật', null, 'Thất bại', 'Chưa cập nhật', '2026-10-03 22:00:00'),</v>
      </c>
      <c r="B2854" s="17" t="str">
        <f t="shared" si="88"/>
        <v>2853, 'C0853_2026_10_03_22_00_00', 'C0853', 'PL4-7 (TU08~)', 'Sản xuất', null, null, null, null, null, 'Chưa cập nhật', 0,  'Ca 1', '2026-10-03', '2026-10-03 22:00:00', 'Rolled',  null, 'Chưa cập nhật', null, 'Thất bại', 'Chưa cập nhật', '2026-10-03 22:00:00'</v>
      </c>
      <c r="C2854" s="12">
        <v>2853</v>
      </c>
      <c r="D2854" s="12" t="s">
        <v>12674</v>
      </c>
      <c r="E2854" s="12" t="s">
        <v>12675</v>
      </c>
      <c r="F2854" s="12" t="s">
        <v>11169</v>
      </c>
      <c r="G2854" s="12" t="s">
        <v>1</v>
      </c>
      <c r="H2854" s="12" t="s">
        <v>2</v>
      </c>
      <c r="I2854" s="12" t="s">
        <v>2</v>
      </c>
      <c r="J2854" s="12" t="s">
        <v>2</v>
      </c>
      <c r="K2854" s="12" t="s">
        <v>3</v>
      </c>
      <c r="L2854" s="12">
        <v>0</v>
      </c>
      <c r="M2854" s="12" t="s">
        <v>15825</v>
      </c>
      <c r="N2854" s="12" t="s">
        <v>4409</v>
      </c>
      <c r="O2854" s="12" t="s">
        <v>3810</v>
      </c>
      <c r="P2854" s="12" t="s">
        <v>7</v>
      </c>
      <c r="Q2854" s="12" t="s">
        <v>12973</v>
      </c>
      <c r="R2854" s="12" t="s">
        <v>5</v>
      </c>
      <c r="S2854" s="12" t="s">
        <v>6</v>
      </c>
      <c r="T2854" s="12" t="s">
        <v>28</v>
      </c>
      <c r="U2854" s="12" t="s">
        <v>5</v>
      </c>
      <c r="V2854" s="12" t="s">
        <v>3810</v>
      </c>
      <c r="X2854" s="10">
        <v>2853</v>
      </c>
      <c r="Y2854" s="10" t="s">
        <v>22742</v>
      </c>
      <c r="Z2854" s="10" t="s">
        <v>7417</v>
      </c>
      <c r="AA2854" s="10" t="s">
        <v>4558</v>
      </c>
      <c r="AB2854" s="10" t="s">
        <v>7567</v>
      </c>
      <c r="AC2854" s="10" t="s">
        <v>6</v>
      </c>
      <c r="AD2854" s="10" t="s">
        <v>6</v>
      </c>
      <c r="AE2854" s="10" t="s">
        <v>6</v>
      </c>
      <c r="AF2854" s="10" t="s">
        <v>6</v>
      </c>
      <c r="AG2854" s="10" t="s">
        <v>6</v>
      </c>
      <c r="AH2854" s="10" t="s">
        <v>12970</v>
      </c>
      <c r="AI2854" s="10">
        <v>0</v>
      </c>
      <c r="AJ2854" s="10" t="s">
        <v>12971</v>
      </c>
      <c r="AK2854" s="23" t="s">
        <v>22900</v>
      </c>
      <c r="AL2854" s="23" t="s">
        <v>16889</v>
      </c>
      <c r="AM2854" s="10" t="s">
        <v>7566</v>
      </c>
      <c r="AN2854" s="10" t="s">
        <v>2</v>
      </c>
      <c r="AO2854" s="10" t="s">
        <v>12970</v>
      </c>
      <c r="AP2854" s="10" t="s">
        <v>6</v>
      </c>
      <c r="AQ2854" s="10" t="s">
        <v>12972</v>
      </c>
      <c r="AR2854" s="10" t="s">
        <v>12970</v>
      </c>
      <c r="AS2854" s="23" t="s">
        <v>16889</v>
      </c>
      <c r="AT2854" s="10" t="str">
        <f t="shared" si="89"/>
        <v>(2853, 'C0853_2026_10_03_22_00_00', 'C0853',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55" spans="1:46" x14ac:dyDescent="0.25">
      <c r="A2855" s="16" t="str">
        <v>(2854, 'C0854_2026_10_03_22_00_00', 'C0854', 'PL4-7 (TU08~)', 'Sản xuất', null, null, null, null, null, 'Chưa cập nhật', 0,  'Ca 1', '2026-10-03', '2026-10-03 22:00:00', 'Rolled',  null, 'Chưa cập nhật', null, 'Thất bại', 'Chưa cập nhật', '2026-10-03 22:00:00'),</v>
      </c>
      <c r="B2855" s="17" t="str">
        <f t="shared" si="88"/>
        <v>2854, 'C0854_2026_10_03_22_00_00', 'C0854', 'PL4-7 (TU08~)', 'Sản xuất', null, null, null, null, null, 'Chưa cập nhật', 0,  'Ca 1', '2026-10-03', '2026-10-03 22:00:00', 'Rolled',  null, 'Chưa cập nhật', null, 'Thất bại', 'Chưa cập nhật', '2026-10-03 22:00:00'</v>
      </c>
      <c r="C2855" s="12">
        <v>2854</v>
      </c>
      <c r="D2855" s="12" t="s">
        <v>12676</v>
      </c>
      <c r="E2855" s="12" t="s">
        <v>12677</v>
      </c>
      <c r="F2855" s="12" t="s">
        <v>11169</v>
      </c>
      <c r="G2855" s="12" t="s">
        <v>1</v>
      </c>
      <c r="H2855" s="12" t="s">
        <v>2</v>
      </c>
      <c r="I2855" s="12" t="s">
        <v>2</v>
      </c>
      <c r="J2855" s="12" t="s">
        <v>2</v>
      </c>
      <c r="K2855" s="12" t="s">
        <v>3</v>
      </c>
      <c r="L2855" s="12">
        <v>0</v>
      </c>
      <c r="M2855" s="12" t="s">
        <v>15826</v>
      </c>
      <c r="N2855" s="12" t="s">
        <v>4409</v>
      </c>
      <c r="O2855" s="12" t="s">
        <v>3810</v>
      </c>
      <c r="P2855" s="12" t="s">
        <v>7</v>
      </c>
      <c r="Q2855" s="12" t="s">
        <v>12973</v>
      </c>
      <c r="R2855" s="12" t="s">
        <v>5</v>
      </c>
      <c r="S2855" s="12" t="s">
        <v>6</v>
      </c>
      <c r="T2855" s="12" t="s">
        <v>28</v>
      </c>
      <c r="U2855" s="12" t="s">
        <v>5</v>
      </c>
      <c r="V2855" s="12" t="s">
        <v>3810</v>
      </c>
      <c r="X2855" s="10">
        <v>2854</v>
      </c>
      <c r="Y2855" s="10" t="s">
        <v>22743</v>
      </c>
      <c r="Z2855" s="10" t="s">
        <v>7418</v>
      </c>
      <c r="AA2855" s="10" t="s">
        <v>4558</v>
      </c>
      <c r="AB2855" s="10" t="s">
        <v>7567</v>
      </c>
      <c r="AC2855" s="10" t="s">
        <v>6</v>
      </c>
      <c r="AD2855" s="10" t="s">
        <v>6</v>
      </c>
      <c r="AE2855" s="10" t="s">
        <v>6</v>
      </c>
      <c r="AF2855" s="10" t="s">
        <v>6</v>
      </c>
      <c r="AG2855" s="10" t="s">
        <v>6</v>
      </c>
      <c r="AH2855" s="10" t="s">
        <v>12970</v>
      </c>
      <c r="AI2855" s="10">
        <v>0</v>
      </c>
      <c r="AJ2855" s="10" t="s">
        <v>12971</v>
      </c>
      <c r="AK2855" s="23" t="s">
        <v>22900</v>
      </c>
      <c r="AL2855" s="23" t="s">
        <v>16889</v>
      </c>
      <c r="AM2855" s="10" t="s">
        <v>7566</v>
      </c>
      <c r="AN2855" s="10" t="s">
        <v>2</v>
      </c>
      <c r="AO2855" s="10" t="s">
        <v>12970</v>
      </c>
      <c r="AP2855" s="10" t="s">
        <v>6</v>
      </c>
      <c r="AQ2855" s="10" t="s">
        <v>12972</v>
      </c>
      <c r="AR2855" s="10" t="s">
        <v>12970</v>
      </c>
      <c r="AS2855" s="23" t="s">
        <v>16889</v>
      </c>
      <c r="AT2855" s="10" t="str">
        <f t="shared" si="89"/>
        <v>(2854, 'C0854_2026_10_03_22_00_00', 'C0854',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56" spans="1:46" x14ac:dyDescent="0.25">
      <c r="A2856" s="16" t="str">
        <v>(2855, 'C0855_2026_10_03_22_00_00', 'C0855', 'PL4-7 (TU08~)', 'Sản xuất', null, null, null, null, null, 'Chưa cập nhật', 0,  'Ca 1', '2026-10-03', '2026-10-03 22:00:00', 'Rolled',  null, 'Chưa cập nhật', null, 'Thất bại', 'Chưa cập nhật', '2026-10-03 22:00:00'),</v>
      </c>
      <c r="B2856" s="17" t="str">
        <f t="shared" si="88"/>
        <v>2855, 'C0855_2026_10_03_22_00_00', 'C0855', 'PL4-7 (TU08~)', 'Sản xuất', null, null, null, null, null, 'Chưa cập nhật', 0,  'Ca 1', '2026-10-03', '2026-10-03 22:00:00', 'Rolled',  null, 'Chưa cập nhật', null, 'Thất bại', 'Chưa cập nhật', '2026-10-03 22:00:00'</v>
      </c>
      <c r="C2856" s="12">
        <v>2855</v>
      </c>
      <c r="D2856" s="12" t="s">
        <v>12678</v>
      </c>
      <c r="E2856" s="12" t="s">
        <v>12679</v>
      </c>
      <c r="F2856" s="12" t="s">
        <v>11169</v>
      </c>
      <c r="G2856" s="12" t="s">
        <v>1</v>
      </c>
      <c r="H2856" s="12" t="s">
        <v>2</v>
      </c>
      <c r="I2856" s="12" t="s">
        <v>2</v>
      </c>
      <c r="J2856" s="12" t="s">
        <v>2</v>
      </c>
      <c r="K2856" s="12" t="s">
        <v>3</v>
      </c>
      <c r="L2856" s="12">
        <v>0</v>
      </c>
      <c r="M2856" s="12" t="s">
        <v>15827</v>
      </c>
      <c r="N2856" s="12" t="s">
        <v>4409</v>
      </c>
      <c r="O2856" s="12" t="s">
        <v>3810</v>
      </c>
      <c r="P2856" s="12" t="s">
        <v>7</v>
      </c>
      <c r="Q2856" s="12" t="s">
        <v>12973</v>
      </c>
      <c r="R2856" s="12" t="s">
        <v>5</v>
      </c>
      <c r="S2856" s="12" t="s">
        <v>6</v>
      </c>
      <c r="T2856" s="12" t="s">
        <v>28</v>
      </c>
      <c r="U2856" s="12" t="s">
        <v>5</v>
      </c>
      <c r="V2856" s="12" t="s">
        <v>3810</v>
      </c>
      <c r="X2856" s="10">
        <v>2855</v>
      </c>
      <c r="Y2856" s="10" t="s">
        <v>22744</v>
      </c>
      <c r="Z2856" s="10" t="s">
        <v>7419</v>
      </c>
      <c r="AA2856" s="10" t="s">
        <v>4558</v>
      </c>
      <c r="AB2856" s="10" t="s">
        <v>7567</v>
      </c>
      <c r="AC2856" s="10" t="s">
        <v>6</v>
      </c>
      <c r="AD2856" s="10" t="s">
        <v>6</v>
      </c>
      <c r="AE2856" s="10" t="s">
        <v>6</v>
      </c>
      <c r="AF2856" s="10" t="s">
        <v>6</v>
      </c>
      <c r="AG2856" s="10" t="s">
        <v>6</v>
      </c>
      <c r="AH2856" s="10" t="s">
        <v>12970</v>
      </c>
      <c r="AI2856" s="10">
        <v>0</v>
      </c>
      <c r="AJ2856" s="10" t="s">
        <v>12971</v>
      </c>
      <c r="AK2856" s="23" t="s">
        <v>22900</v>
      </c>
      <c r="AL2856" s="23" t="s">
        <v>16889</v>
      </c>
      <c r="AM2856" s="10" t="s">
        <v>7566</v>
      </c>
      <c r="AN2856" s="10" t="s">
        <v>2</v>
      </c>
      <c r="AO2856" s="10" t="s">
        <v>12970</v>
      </c>
      <c r="AP2856" s="10" t="s">
        <v>6</v>
      </c>
      <c r="AQ2856" s="10" t="s">
        <v>12972</v>
      </c>
      <c r="AR2856" s="10" t="s">
        <v>12970</v>
      </c>
      <c r="AS2856" s="23" t="s">
        <v>16889</v>
      </c>
      <c r="AT2856" s="10" t="str">
        <f t="shared" si="89"/>
        <v>(2855, 'C0855_2026_10_03_22_00_00', 'C0855',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57" spans="1:46" x14ac:dyDescent="0.25">
      <c r="A2857" s="16" t="str">
        <v>(2856, 'C0856_2026_10_03_22_00_00', 'C0856', 'PL4-7 (TU08~)', 'Sản xuất', null, null, null, null, null, 'Chưa cập nhật', 0,  'Ca 1', '2026-10-03', '2026-10-03 22:00:00', 'Rolled',  null, 'Chưa cập nhật', null, 'Thất bại', 'Chưa cập nhật', '2026-10-03 22:00:00'),</v>
      </c>
      <c r="B2857" s="17" t="str">
        <f t="shared" si="88"/>
        <v>2856, 'C0856_2026_10_03_22_00_00', 'C0856', 'PL4-7 (TU08~)', 'Sản xuất', null, null, null, null, null, 'Chưa cập nhật', 0,  'Ca 1', '2026-10-03', '2026-10-03 22:00:00', 'Rolled',  null, 'Chưa cập nhật', null, 'Thất bại', 'Chưa cập nhật', '2026-10-03 22:00:00'</v>
      </c>
      <c r="C2857" s="12">
        <v>2856</v>
      </c>
      <c r="D2857" s="12" t="s">
        <v>12680</v>
      </c>
      <c r="E2857" s="12" t="s">
        <v>12681</v>
      </c>
      <c r="F2857" s="12" t="s">
        <v>11169</v>
      </c>
      <c r="G2857" s="12" t="s">
        <v>1</v>
      </c>
      <c r="H2857" s="12" t="s">
        <v>2</v>
      </c>
      <c r="I2857" s="12" t="s">
        <v>2</v>
      </c>
      <c r="J2857" s="12" t="s">
        <v>2</v>
      </c>
      <c r="K2857" s="12" t="s">
        <v>3</v>
      </c>
      <c r="L2857" s="12">
        <v>0</v>
      </c>
      <c r="M2857" s="12" t="s">
        <v>15828</v>
      </c>
      <c r="N2857" s="12" t="s">
        <v>4409</v>
      </c>
      <c r="O2857" s="12" t="s">
        <v>3810</v>
      </c>
      <c r="P2857" s="12" t="s">
        <v>7</v>
      </c>
      <c r="Q2857" s="12" t="s">
        <v>12973</v>
      </c>
      <c r="R2857" s="12" t="s">
        <v>5</v>
      </c>
      <c r="S2857" s="12" t="s">
        <v>6</v>
      </c>
      <c r="T2857" s="12" t="s">
        <v>28</v>
      </c>
      <c r="U2857" s="12" t="s">
        <v>5</v>
      </c>
      <c r="V2857" s="12" t="s">
        <v>3810</v>
      </c>
      <c r="X2857" s="10">
        <v>2856</v>
      </c>
      <c r="Y2857" s="10" t="s">
        <v>22745</v>
      </c>
      <c r="Z2857" s="10" t="s">
        <v>7420</v>
      </c>
      <c r="AA2857" s="10" t="s">
        <v>4558</v>
      </c>
      <c r="AB2857" s="10" t="s">
        <v>7567</v>
      </c>
      <c r="AC2857" s="10" t="s">
        <v>6</v>
      </c>
      <c r="AD2857" s="10" t="s">
        <v>6</v>
      </c>
      <c r="AE2857" s="10" t="s">
        <v>6</v>
      </c>
      <c r="AF2857" s="10" t="s">
        <v>6</v>
      </c>
      <c r="AG2857" s="10" t="s">
        <v>6</v>
      </c>
      <c r="AH2857" s="10" t="s">
        <v>12970</v>
      </c>
      <c r="AI2857" s="10">
        <v>0</v>
      </c>
      <c r="AJ2857" s="10" t="s">
        <v>12971</v>
      </c>
      <c r="AK2857" s="23" t="s">
        <v>22900</v>
      </c>
      <c r="AL2857" s="23" t="s">
        <v>16889</v>
      </c>
      <c r="AM2857" s="10" t="s">
        <v>7566</v>
      </c>
      <c r="AN2857" s="10" t="s">
        <v>2</v>
      </c>
      <c r="AO2857" s="10" t="s">
        <v>12970</v>
      </c>
      <c r="AP2857" s="10" t="s">
        <v>6</v>
      </c>
      <c r="AQ2857" s="10" t="s">
        <v>12972</v>
      </c>
      <c r="AR2857" s="10" t="s">
        <v>12970</v>
      </c>
      <c r="AS2857" s="23" t="s">
        <v>16889</v>
      </c>
      <c r="AT2857" s="10" t="str">
        <f t="shared" si="89"/>
        <v>(2856, 'C0856_2026_10_03_22_00_00', 'C0856',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58" spans="1:46" x14ac:dyDescent="0.25">
      <c r="A2858" s="16" t="str">
        <v>(2857, 'C0857_2026_10_03_22_00_00', 'C0857', 'PL4-7 (TU08~)', 'Sản xuất', null, null, null, null, null, 'Chưa cập nhật', 0,  'Ca 1', '2026-10-03', '2026-10-03 22:00:00', 'Rolled',  null, 'Chưa cập nhật', null, 'Thất bại', 'Chưa cập nhật', '2026-10-03 22:00:00'),</v>
      </c>
      <c r="B2858" s="17" t="str">
        <f t="shared" si="88"/>
        <v>2857, 'C0857_2026_10_03_22_00_00', 'C0857', 'PL4-7 (TU08~)', 'Sản xuất', null, null, null, null, null, 'Chưa cập nhật', 0,  'Ca 1', '2026-10-03', '2026-10-03 22:00:00', 'Rolled',  null, 'Chưa cập nhật', null, 'Thất bại', 'Chưa cập nhật', '2026-10-03 22:00:00'</v>
      </c>
      <c r="C2858" s="12">
        <v>2857</v>
      </c>
      <c r="D2858" s="12" t="s">
        <v>12682</v>
      </c>
      <c r="E2858" s="12" t="s">
        <v>12683</v>
      </c>
      <c r="F2858" s="12" t="s">
        <v>11169</v>
      </c>
      <c r="G2858" s="12" t="s">
        <v>1</v>
      </c>
      <c r="H2858" s="12" t="s">
        <v>2</v>
      </c>
      <c r="I2858" s="12" t="s">
        <v>2</v>
      </c>
      <c r="J2858" s="12" t="s">
        <v>2</v>
      </c>
      <c r="K2858" s="12" t="s">
        <v>3</v>
      </c>
      <c r="L2858" s="12">
        <v>0</v>
      </c>
      <c r="M2858" s="12" t="s">
        <v>15829</v>
      </c>
      <c r="N2858" s="12" t="s">
        <v>4409</v>
      </c>
      <c r="O2858" s="12" t="s">
        <v>3810</v>
      </c>
      <c r="P2858" s="12" t="s">
        <v>7</v>
      </c>
      <c r="Q2858" s="12" t="s">
        <v>12973</v>
      </c>
      <c r="R2858" s="12" t="s">
        <v>5</v>
      </c>
      <c r="S2858" s="12" t="s">
        <v>6</v>
      </c>
      <c r="T2858" s="12" t="s">
        <v>28</v>
      </c>
      <c r="U2858" s="12" t="s">
        <v>5</v>
      </c>
      <c r="V2858" s="12" t="s">
        <v>3810</v>
      </c>
      <c r="X2858" s="10">
        <v>2857</v>
      </c>
      <c r="Y2858" s="10" t="s">
        <v>22746</v>
      </c>
      <c r="Z2858" s="10" t="s">
        <v>7421</v>
      </c>
      <c r="AA2858" s="10" t="s">
        <v>4558</v>
      </c>
      <c r="AB2858" s="10" t="s">
        <v>7567</v>
      </c>
      <c r="AC2858" s="10" t="s">
        <v>6</v>
      </c>
      <c r="AD2858" s="10" t="s">
        <v>6</v>
      </c>
      <c r="AE2858" s="10" t="s">
        <v>6</v>
      </c>
      <c r="AF2858" s="10" t="s">
        <v>6</v>
      </c>
      <c r="AG2858" s="10" t="s">
        <v>6</v>
      </c>
      <c r="AH2858" s="10" t="s">
        <v>12970</v>
      </c>
      <c r="AI2858" s="10">
        <v>0</v>
      </c>
      <c r="AJ2858" s="10" t="s">
        <v>12971</v>
      </c>
      <c r="AK2858" s="23" t="s">
        <v>22900</v>
      </c>
      <c r="AL2858" s="23" t="s">
        <v>16889</v>
      </c>
      <c r="AM2858" s="10" t="s">
        <v>7566</v>
      </c>
      <c r="AN2858" s="10" t="s">
        <v>2</v>
      </c>
      <c r="AO2858" s="10" t="s">
        <v>12970</v>
      </c>
      <c r="AP2858" s="10" t="s">
        <v>6</v>
      </c>
      <c r="AQ2858" s="10" t="s">
        <v>12972</v>
      </c>
      <c r="AR2858" s="10" t="s">
        <v>12970</v>
      </c>
      <c r="AS2858" s="23" t="s">
        <v>16889</v>
      </c>
      <c r="AT2858" s="10" t="str">
        <f t="shared" si="89"/>
        <v>(2857, 'C0857_2026_10_03_22_00_00', 'C0857',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59" spans="1:46" x14ac:dyDescent="0.25">
      <c r="A2859" s="16" t="str">
        <v>(2858, 'C0858_2026_10_03_22_00_00', 'C0858', 'PL4-7 (TU08~)', 'Sản xuất', null, null, null, null, null, 'Chưa cập nhật', 0,  'Ca 1', '2026-10-03', '2026-10-03 22:00:00', 'Rolled',  null, 'Chưa cập nhật', null, 'Thất bại', 'Chưa cập nhật', '2026-10-03 22:00:00'),</v>
      </c>
      <c r="B2859" s="17" t="str">
        <f t="shared" si="88"/>
        <v>2858, 'C0858_2026_10_03_22_00_00', 'C0858', 'PL4-7 (TU08~)', 'Sản xuất', null, null, null, null, null, 'Chưa cập nhật', 0,  'Ca 1', '2026-10-03', '2026-10-03 22:00:00', 'Rolled',  null, 'Chưa cập nhật', null, 'Thất bại', 'Chưa cập nhật', '2026-10-03 22:00:00'</v>
      </c>
      <c r="C2859" s="12">
        <v>2858</v>
      </c>
      <c r="D2859" s="12" t="s">
        <v>12684</v>
      </c>
      <c r="E2859" s="12" t="s">
        <v>12685</v>
      </c>
      <c r="F2859" s="12" t="s">
        <v>11169</v>
      </c>
      <c r="G2859" s="12" t="s">
        <v>1</v>
      </c>
      <c r="H2859" s="12" t="s">
        <v>2</v>
      </c>
      <c r="I2859" s="12" t="s">
        <v>2</v>
      </c>
      <c r="J2859" s="12" t="s">
        <v>2</v>
      </c>
      <c r="K2859" s="12" t="s">
        <v>3</v>
      </c>
      <c r="L2859" s="12">
        <v>0</v>
      </c>
      <c r="M2859" s="12" t="s">
        <v>15830</v>
      </c>
      <c r="N2859" s="12" t="s">
        <v>4409</v>
      </c>
      <c r="O2859" s="12" t="s">
        <v>3810</v>
      </c>
      <c r="P2859" s="12" t="s">
        <v>7</v>
      </c>
      <c r="Q2859" s="12" t="s">
        <v>12973</v>
      </c>
      <c r="R2859" s="12" t="s">
        <v>5</v>
      </c>
      <c r="S2859" s="12" t="s">
        <v>6</v>
      </c>
      <c r="T2859" s="12" t="s">
        <v>28</v>
      </c>
      <c r="U2859" s="12" t="s">
        <v>5</v>
      </c>
      <c r="V2859" s="12" t="s">
        <v>3810</v>
      </c>
      <c r="X2859" s="10">
        <v>2858</v>
      </c>
      <c r="Y2859" s="10" t="s">
        <v>22747</v>
      </c>
      <c r="Z2859" s="10" t="s">
        <v>7422</v>
      </c>
      <c r="AA2859" s="10" t="s">
        <v>4558</v>
      </c>
      <c r="AB2859" s="10" t="s">
        <v>7567</v>
      </c>
      <c r="AC2859" s="10" t="s">
        <v>6</v>
      </c>
      <c r="AD2859" s="10" t="s">
        <v>6</v>
      </c>
      <c r="AE2859" s="10" t="s">
        <v>6</v>
      </c>
      <c r="AF2859" s="10" t="s">
        <v>6</v>
      </c>
      <c r="AG2859" s="10" t="s">
        <v>6</v>
      </c>
      <c r="AH2859" s="10" t="s">
        <v>12970</v>
      </c>
      <c r="AI2859" s="10">
        <v>0</v>
      </c>
      <c r="AJ2859" s="10" t="s">
        <v>12971</v>
      </c>
      <c r="AK2859" s="23" t="s">
        <v>22900</v>
      </c>
      <c r="AL2859" s="23" t="s">
        <v>16889</v>
      </c>
      <c r="AM2859" s="10" t="s">
        <v>7566</v>
      </c>
      <c r="AN2859" s="10" t="s">
        <v>2</v>
      </c>
      <c r="AO2859" s="10" t="s">
        <v>12970</v>
      </c>
      <c r="AP2859" s="10" t="s">
        <v>6</v>
      </c>
      <c r="AQ2859" s="10" t="s">
        <v>12972</v>
      </c>
      <c r="AR2859" s="10" t="s">
        <v>12970</v>
      </c>
      <c r="AS2859" s="23" t="s">
        <v>16889</v>
      </c>
      <c r="AT2859" s="10" t="str">
        <f t="shared" si="89"/>
        <v>(2858, 'C0858_2026_10_03_22_00_00', 'C0858',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60" spans="1:46" x14ac:dyDescent="0.25">
      <c r="A2860" s="16" t="str">
        <v>(2859, 'C0859_2026_10_03_22_00_00', 'C0859', 'PL4-7 (TU08~)', 'Sản xuất', null, null, null, null, null, 'Chưa cập nhật', 0,  'Ca 1', '2026-10-03', '2026-10-03 22:00:00', 'Rolled',  null, 'Chưa cập nhật', null, 'Thất bại', 'Chưa cập nhật', '2026-10-03 22:00:00'),</v>
      </c>
      <c r="B2860" s="17" t="str">
        <f t="shared" si="88"/>
        <v>2859, 'C0859_2026_10_03_22_00_00', 'C0859', 'PL4-7 (TU08~)', 'Sản xuất', null, null, null, null, null, 'Chưa cập nhật', 0,  'Ca 1', '2026-10-03', '2026-10-03 22:00:00', 'Rolled',  null, 'Chưa cập nhật', null, 'Thất bại', 'Chưa cập nhật', '2026-10-03 22:00:00'</v>
      </c>
      <c r="C2860" s="12">
        <v>2859</v>
      </c>
      <c r="D2860" s="12" t="s">
        <v>12686</v>
      </c>
      <c r="E2860" s="12" t="s">
        <v>12687</v>
      </c>
      <c r="F2860" s="12" t="s">
        <v>11169</v>
      </c>
      <c r="G2860" s="12" t="s">
        <v>1</v>
      </c>
      <c r="H2860" s="12" t="s">
        <v>2</v>
      </c>
      <c r="I2860" s="12" t="s">
        <v>2</v>
      </c>
      <c r="J2860" s="12" t="s">
        <v>2</v>
      </c>
      <c r="K2860" s="12" t="s">
        <v>3</v>
      </c>
      <c r="L2860" s="12">
        <v>0</v>
      </c>
      <c r="M2860" s="12" t="s">
        <v>15831</v>
      </c>
      <c r="N2860" s="12" t="s">
        <v>4409</v>
      </c>
      <c r="O2860" s="12" t="s">
        <v>3810</v>
      </c>
      <c r="P2860" s="12" t="s">
        <v>7</v>
      </c>
      <c r="Q2860" s="12" t="s">
        <v>12973</v>
      </c>
      <c r="R2860" s="12" t="s">
        <v>5</v>
      </c>
      <c r="S2860" s="12" t="s">
        <v>6</v>
      </c>
      <c r="T2860" s="12" t="s">
        <v>28</v>
      </c>
      <c r="U2860" s="12" t="s">
        <v>5</v>
      </c>
      <c r="V2860" s="12" t="s">
        <v>3810</v>
      </c>
      <c r="X2860" s="10">
        <v>2859</v>
      </c>
      <c r="Y2860" s="10" t="s">
        <v>22748</v>
      </c>
      <c r="Z2860" s="10" t="s">
        <v>7423</v>
      </c>
      <c r="AA2860" s="10" t="s">
        <v>4558</v>
      </c>
      <c r="AB2860" s="10" t="s">
        <v>7567</v>
      </c>
      <c r="AC2860" s="10" t="s">
        <v>6</v>
      </c>
      <c r="AD2860" s="10" t="s">
        <v>6</v>
      </c>
      <c r="AE2860" s="10" t="s">
        <v>6</v>
      </c>
      <c r="AF2860" s="10" t="s">
        <v>6</v>
      </c>
      <c r="AG2860" s="10" t="s">
        <v>6</v>
      </c>
      <c r="AH2860" s="10" t="s">
        <v>12970</v>
      </c>
      <c r="AI2860" s="10">
        <v>0</v>
      </c>
      <c r="AJ2860" s="10" t="s">
        <v>12971</v>
      </c>
      <c r="AK2860" s="23" t="s">
        <v>22900</v>
      </c>
      <c r="AL2860" s="23" t="s">
        <v>16889</v>
      </c>
      <c r="AM2860" s="10" t="s">
        <v>7566</v>
      </c>
      <c r="AN2860" s="10" t="s">
        <v>2</v>
      </c>
      <c r="AO2860" s="10" t="s">
        <v>12970</v>
      </c>
      <c r="AP2860" s="10" t="s">
        <v>6</v>
      </c>
      <c r="AQ2860" s="10" t="s">
        <v>12972</v>
      </c>
      <c r="AR2860" s="10" t="s">
        <v>12970</v>
      </c>
      <c r="AS2860" s="23" t="s">
        <v>16889</v>
      </c>
      <c r="AT2860" s="10" t="str">
        <f t="shared" si="89"/>
        <v>(2859, 'C0859_2026_10_03_22_00_00', 'C0859',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61" spans="1:46" x14ac:dyDescent="0.25">
      <c r="A2861" s="16" t="str">
        <v>(2860, 'C0860_2026_10_03_22_00_00', 'C0860', 'PL4-7 (TU08~)', 'Sản xuất', null, null, null, null, null, 'Chưa cập nhật', 0,  'Ca 1', '2026-10-03', '2026-10-03 22:00:00', 'Rolled',  null, 'Chưa cập nhật', null, 'Thất bại', 'Chưa cập nhật', '2026-10-03 22:00:00'),</v>
      </c>
      <c r="B2861" s="17" t="str">
        <f t="shared" si="88"/>
        <v>2860, 'C0860_2026_10_03_22_00_00', 'C0860', 'PL4-7 (TU08~)', 'Sản xuất', null, null, null, null, null, 'Chưa cập nhật', 0,  'Ca 1', '2026-10-03', '2026-10-03 22:00:00', 'Rolled',  null, 'Chưa cập nhật', null, 'Thất bại', 'Chưa cập nhật', '2026-10-03 22:00:00'</v>
      </c>
      <c r="C2861" s="12">
        <v>2860</v>
      </c>
      <c r="D2861" s="12" t="s">
        <v>12688</v>
      </c>
      <c r="E2861" s="12" t="s">
        <v>12689</v>
      </c>
      <c r="F2861" s="12" t="s">
        <v>11169</v>
      </c>
      <c r="G2861" s="12" t="s">
        <v>1</v>
      </c>
      <c r="H2861" s="12" t="s">
        <v>2</v>
      </c>
      <c r="I2861" s="12" t="s">
        <v>2</v>
      </c>
      <c r="J2861" s="12" t="s">
        <v>2</v>
      </c>
      <c r="K2861" s="12" t="s">
        <v>3</v>
      </c>
      <c r="L2861" s="12">
        <v>0</v>
      </c>
      <c r="M2861" s="12" t="s">
        <v>15832</v>
      </c>
      <c r="N2861" s="12" t="s">
        <v>4409</v>
      </c>
      <c r="O2861" s="12" t="s">
        <v>3810</v>
      </c>
      <c r="P2861" s="12" t="s">
        <v>7</v>
      </c>
      <c r="Q2861" s="12" t="s">
        <v>12973</v>
      </c>
      <c r="R2861" s="12" t="s">
        <v>5</v>
      </c>
      <c r="S2861" s="12" t="s">
        <v>6</v>
      </c>
      <c r="T2861" s="12" t="s">
        <v>28</v>
      </c>
      <c r="U2861" s="12" t="s">
        <v>5</v>
      </c>
      <c r="V2861" s="12" t="s">
        <v>3810</v>
      </c>
      <c r="X2861" s="10">
        <v>2860</v>
      </c>
      <c r="Y2861" s="10" t="s">
        <v>22749</v>
      </c>
      <c r="Z2861" s="10" t="s">
        <v>7424</v>
      </c>
      <c r="AA2861" s="10" t="s">
        <v>4558</v>
      </c>
      <c r="AB2861" s="10" t="s">
        <v>7567</v>
      </c>
      <c r="AC2861" s="10" t="s">
        <v>6</v>
      </c>
      <c r="AD2861" s="10" t="s">
        <v>6</v>
      </c>
      <c r="AE2861" s="10" t="s">
        <v>6</v>
      </c>
      <c r="AF2861" s="10" t="s">
        <v>6</v>
      </c>
      <c r="AG2861" s="10" t="s">
        <v>6</v>
      </c>
      <c r="AH2861" s="10" t="s">
        <v>12970</v>
      </c>
      <c r="AI2861" s="10">
        <v>0</v>
      </c>
      <c r="AJ2861" s="10" t="s">
        <v>12971</v>
      </c>
      <c r="AK2861" s="23" t="s">
        <v>22900</v>
      </c>
      <c r="AL2861" s="23" t="s">
        <v>16889</v>
      </c>
      <c r="AM2861" s="10" t="s">
        <v>7566</v>
      </c>
      <c r="AN2861" s="10" t="s">
        <v>2</v>
      </c>
      <c r="AO2861" s="10" t="s">
        <v>12970</v>
      </c>
      <c r="AP2861" s="10" t="s">
        <v>6</v>
      </c>
      <c r="AQ2861" s="10" t="s">
        <v>12972</v>
      </c>
      <c r="AR2861" s="10" t="s">
        <v>12970</v>
      </c>
      <c r="AS2861" s="23" t="s">
        <v>16889</v>
      </c>
      <c r="AT2861" s="10" t="str">
        <f t="shared" si="89"/>
        <v>(2860, 'C0860_2026_10_03_22_00_00', 'C0860',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62" spans="1:46" x14ac:dyDescent="0.25">
      <c r="A2862" s="16" t="str">
        <v>(2861, 'C0861_2026_10_03_22_00_00', 'C0861', 'PL4-7 (TU08~)', 'Sản xuất', null, null, null, null, null, 'Chưa cập nhật', 0,  'Ca 1', '2026-10-03', '2026-10-03 22:00:00', 'Rolled',  null, 'Chưa cập nhật', null, 'Thất bại', 'Chưa cập nhật', '2026-10-03 22:00:00'),</v>
      </c>
      <c r="B2862" s="17" t="str">
        <f t="shared" si="88"/>
        <v>2861, 'C0861_2026_10_03_22_00_00', 'C0861', 'PL4-7 (TU08~)', 'Sản xuất', null, null, null, null, null, 'Chưa cập nhật', 0,  'Ca 1', '2026-10-03', '2026-10-03 22:00:00', 'Rolled',  null, 'Chưa cập nhật', null, 'Thất bại', 'Chưa cập nhật', '2026-10-03 22:00:00'</v>
      </c>
      <c r="C2862" s="12">
        <v>2861</v>
      </c>
      <c r="D2862" s="12" t="s">
        <v>12690</v>
      </c>
      <c r="E2862" s="12" t="s">
        <v>12691</v>
      </c>
      <c r="F2862" s="12" t="s">
        <v>11169</v>
      </c>
      <c r="G2862" s="12" t="s">
        <v>1</v>
      </c>
      <c r="H2862" s="12" t="s">
        <v>2</v>
      </c>
      <c r="I2862" s="12" t="s">
        <v>2</v>
      </c>
      <c r="J2862" s="12" t="s">
        <v>2</v>
      </c>
      <c r="K2862" s="12" t="s">
        <v>3</v>
      </c>
      <c r="L2862" s="12">
        <v>0</v>
      </c>
      <c r="M2862" s="12" t="s">
        <v>15833</v>
      </c>
      <c r="N2862" s="12" t="s">
        <v>4409</v>
      </c>
      <c r="O2862" s="12" t="s">
        <v>3810</v>
      </c>
      <c r="P2862" s="12" t="s">
        <v>7</v>
      </c>
      <c r="Q2862" s="12" t="s">
        <v>12973</v>
      </c>
      <c r="R2862" s="12" t="s">
        <v>5</v>
      </c>
      <c r="S2862" s="12" t="s">
        <v>6</v>
      </c>
      <c r="T2862" s="12" t="s">
        <v>28</v>
      </c>
      <c r="U2862" s="12" t="s">
        <v>5</v>
      </c>
      <c r="V2862" s="12" t="s">
        <v>3810</v>
      </c>
      <c r="X2862" s="10">
        <v>2861</v>
      </c>
      <c r="Y2862" s="10" t="s">
        <v>22750</v>
      </c>
      <c r="Z2862" s="10" t="s">
        <v>7425</v>
      </c>
      <c r="AA2862" s="10" t="s">
        <v>4558</v>
      </c>
      <c r="AB2862" s="10" t="s">
        <v>7567</v>
      </c>
      <c r="AC2862" s="10" t="s">
        <v>6</v>
      </c>
      <c r="AD2862" s="10" t="s">
        <v>6</v>
      </c>
      <c r="AE2862" s="10" t="s">
        <v>6</v>
      </c>
      <c r="AF2862" s="10" t="s">
        <v>6</v>
      </c>
      <c r="AG2862" s="10" t="s">
        <v>6</v>
      </c>
      <c r="AH2862" s="10" t="s">
        <v>12970</v>
      </c>
      <c r="AI2862" s="10">
        <v>0</v>
      </c>
      <c r="AJ2862" s="10" t="s">
        <v>12971</v>
      </c>
      <c r="AK2862" s="23" t="s">
        <v>22900</v>
      </c>
      <c r="AL2862" s="23" t="s">
        <v>16889</v>
      </c>
      <c r="AM2862" s="10" t="s">
        <v>7566</v>
      </c>
      <c r="AN2862" s="10" t="s">
        <v>2</v>
      </c>
      <c r="AO2862" s="10" t="s">
        <v>12970</v>
      </c>
      <c r="AP2862" s="10" t="s">
        <v>6</v>
      </c>
      <c r="AQ2862" s="10" t="s">
        <v>12972</v>
      </c>
      <c r="AR2862" s="10" t="s">
        <v>12970</v>
      </c>
      <c r="AS2862" s="23" t="s">
        <v>16889</v>
      </c>
      <c r="AT2862" s="10" t="str">
        <f t="shared" si="89"/>
        <v>(2861, 'C0861_2026_10_03_22_00_00', 'C0861',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63" spans="1:46" x14ac:dyDescent="0.25">
      <c r="A2863" s="16" t="str">
        <v>(2862, 'C0862_2026_10_03_22_00_00', 'C0862', 'PL4-7 (TU08~)', 'Sản xuất', null, null, null, null, null, 'Chưa cập nhật', 0,  'Ca 1', '2026-10-03', '2026-10-03 22:00:00', 'Rolled',  null, 'Chưa cập nhật', null, 'Thất bại', 'Chưa cập nhật', '2026-10-03 22:00:00'),</v>
      </c>
      <c r="B2863" s="17" t="str">
        <f t="shared" si="88"/>
        <v>2862, 'C0862_2026_10_03_22_00_00', 'C0862', 'PL4-7 (TU08~)', 'Sản xuất', null, null, null, null, null, 'Chưa cập nhật', 0,  'Ca 1', '2026-10-03', '2026-10-03 22:00:00', 'Rolled',  null, 'Chưa cập nhật', null, 'Thất bại', 'Chưa cập nhật', '2026-10-03 22:00:00'</v>
      </c>
      <c r="C2863" s="12">
        <v>2862</v>
      </c>
      <c r="D2863" s="12" t="s">
        <v>12692</v>
      </c>
      <c r="E2863" s="12" t="s">
        <v>12693</v>
      </c>
      <c r="F2863" s="12" t="s">
        <v>11169</v>
      </c>
      <c r="G2863" s="12" t="s">
        <v>1</v>
      </c>
      <c r="H2863" s="12" t="s">
        <v>2</v>
      </c>
      <c r="I2863" s="12" t="s">
        <v>2</v>
      </c>
      <c r="J2863" s="12" t="s">
        <v>2</v>
      </c>
      <c r="K2863" s="12" t="s">
        <v>3</v>
      </c>
      <c r="L2863" s="12">
        <v>0</v>
      </c>
      <c r="M2863" s="12" t="s">
        <v>15834</v>
      </c>
      <c r="N2863" s="12" t="s">
        <v>4409</v>
      </c>
      <c r="O2863" s="12" t="s">
        <v>3810</v>
      </c>
      <c r="P2863" s="12" t="s">
        <v>7</v>
      </c>
      <c r="Q2863" s="12" t="s">
        <v>12973</v>
      </c>
      <c r="R2863" s="12" t="s">
        <v>5</v>
      </c>
      <c r="S2863" s="12" t="s">
        <v>6</v>
      </c>
      <c r="T2863" s="12" t="s">
        <v>28</v>
      </c>
      <c r="U2863" s="12" t="s">
        <v>5</v>
      </c>
      <c r="V2863" s="12" t="s">
        <v>3810</v>
      </c>
      <c r="X2863" s="10">
        <v>2862</v>
      </c>
      <c r="Y2863" s="10" t="s">
        <v>22751</v>
      </c>
      <c r="Z2863" s="10" t="s">
        <v>7426</v>
      </c>
      <c r="AA2863" s="10" t="s">
        <v>4558</v>
      </c>
      <c r="AB2863" s="10" t="s">
        <v>7567</v>
      </c>
      <c r="AC2863" s="10" t="s">
        <v>6</v>
      </c>
      <c r="AD2863" s="10" t="s">
        <v>6</v>
      </c>
      <c r="AE2863" s="10" t="s">
        <v>6</v>
      </c>
      <c r="AF2863" s="10" t="s">
        <v>6</v>
      </c>
      <c r="AG2863" s="10" t="s">
        <v>6</v>
      </c>
      <c r="AH2863" s="10" t="s">
        <v>12970</v>
      </c>
      <c r="AI2863" s="10">
        <v>0</v>
      </c>
      <c r="AJ2863" s="10" t="s">
        <v>12971</v>
      </c>
      <c r="AK2863" s="23" t="s">
        <v>22900</v>
      </c>
      <c r="AL2863" s="23" t="s">
        <v>16889</v>
      </c>
      <c r="AM2863" s="10" t="s">
        <v>7566</v>
      </c>
      <c r="AN2863" s="10" t="s">
        <v>2</v>
      </c>
      <c r="AO2863" s="10" t="s">
        <v>12970</v>
      </c>
      <c r="AP2863" s="10" t="s">
        <v>6</v>
      </c>
      <c r="AQ2863" s="10" t="s">
        <v>12972</v>
      </c>
      <c r="AR2863" s="10" t="s">
        <v>12970</v>
      </c>
      <c r="AS2863" s="23" t="s">
        <v>16889</v>
      </c>
      <c r="AT2863" s="10" t="str">
        <f t="shared" si="89"/>
        <v>(2862, 'C0862_2026_10_03_22_00_00', 'C0862',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64" spans="1:46" x14ac:dyDescent="0.25">
      <c r="A2864" s="16" t="str">
        <v>(2863, 'C0863_2026_10_03_22_00_00', 'C0863', 'PL4-7 (TU08~)', 'Sản xuất', null, null, null, null, null, 'Chưa cập nhật', 0,  'Ca 1', '2026-10-03', '2026-10-03 22:00:00', 'Rolled',  null, 'Chưa cập nhật', null, 'Thất bại', 'Chưa cập nhật', '2026-10-03 22:00:00'),</v>
      </c>
      <c r="B2864" s="17" t="str">
        <f t="shared" si="88"/>
        <v>2863, 'C0863_2026_10_03_22_00_00', 'C0863', 'PL4-7 (TU08~)', 'Sản xuất', null, null, null, null, null, 'Chưa cập nhật', 0,  'Ca 1', '2026-10-03', '2026-10-03 22:00:00', 'Rolled',  null, 'Chưa cập nhật', null, 'Thất bại', 'Chưa cập nhật', '2026-10-03 22:00:00'</v>
      </c>
      <c r="C2864" s="12">
        <v>2863</v>
      </c>
      <c r="D2864" s="12" t="s">
        <v>12694</v>
      </c>
      <c r="E2864" s="12" t="s">
        <v>12695</v>
      </c>
      <c r="F2864" s="12" t="s">
        <v>11169</v>
      </c>
      <c r="G2864" s="12" t="s">
        <v>1</v>
      </c>
      <c r="H2864" s="12" t="s">
        <v>2</v>
      </c>
      <c r="I2864" s="12" t="s">
        <v>2</v>
      </c>
      <c r="J2864" s="12" t="s">
        <v>2</v>
      </c>
      <c r="K2864" s="12" t="s">
        <v>3</v>
      </c>
      <c r="L2864" s="12">
        <v>0</v>
      </c>
      <c r="M2864" s="12" t="s">
        <v>15835</v>
      </c>
      <c r="N2864" s="12" t="s">
        <v>4409</v>
      </c>
      <c r="O2864" s="12" t="s">
        <v>3810</v>
      </c>
      <c r="P2864" s="12" t="s">
        <v>7</v>
      </c>
      <c r="Q2864" s="12" t="s">
        <v>12973</v>
      </c>
      <c r="R2864" s="12" t="s">
        <v>5</v>
      </c>
      <c r="S2864" s="12" t="s">
        <v>6</v>
      </c>
      <c r="T2864" s="12" t="s">
        <v>28</v>
      </c>
      <c r="U2864" s="12" t="s">
        <v>5</v>
      </c>
      <c r="V2864" s="12" t="s">
        <v>3810</v>
      </c>
      <c r="X2864" s="10">
        <v>2863</v>
      </c>
      <c r="Y2864" s="10" t="s">
        <v>22752</v>
      </c>
      <c r="Z2864" s="10" t="s">
        <v>7427</v>
      </c>
      <c r="AA2864" s="10" t="s">
        <v>4558</v>
      </c>
      <c r="AB2864" s="10" t="s">
        <v>7567</v>
      </c>
      <c r="AC2864" s="10" t="s">
        <v>6</v>
      </c>
      <c r="AD2864" s="10" t="s">
        <v>6</v>
      </c>
      <c r="AE2864" s="10" t="s">
        <v>6</v>
      </c>
      <c r="AF2864" s="10" t="s">
        <v>6</v>
      </c>
      <c r="AG2864" s="10" t="s">
        <v>6</v>
      </c>
      <c r="AH2864" s="10" t="s">
        <v>12970</v>
      </c>
      <c r="AI2864" s="10">
        <v>0</v>
      </c>
      <c r="AJ2864" s="10" t="s">
        <v>12971</v>
      </c>
      <c r="AK2864" s="23" t="s">
        <v>22900</v>
      </c>
      <c r="AL2864" s="23" t="s">
        <v>16889</v>
      </c>
      <c r="AM2864" s="10" t="s">
        <v>7566</v>
      </c>
      <c r="AN2864" s="10" t="s">
        <v>2</v>
      </c>
      <c r="AO2864" s="10" t="s">
        <v>12970</v>
      </c>
      <c r="AP2864" s="10" t="s">
        <v>6</v>
      </c>
      <c r="AQ2864" s="10" t="s">
        <v>12972</v>
      </c>
      <c r="AR2864" s="10" t="s">
        <v>12970</v>
      </c>
      <c r="AS2864" s="23" t="s">
        <v>16889</v>
      </c>
      <c r="AT2864" s="10" t="str">
        <f t="shared" si="89"/>
        <v>(2863, 'C0863_2026_10_03_22_00_00', 'C0863',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65" spans="1:46" x14ac:dyDescent="0.25">
      <c r="A2865" s="16" t="str">
        <v>(2864, 'C0864_2026_10_03_22_00_00', 'C0864', 'PL4-7 (TU08~)', 'Sản xuất', null, null, null, null, null, 'Chưa cập nhật', 0,  'Ca 1', '2026-10-03', '2026-10-03 22:00:00', 'Rolled',  null, 'Chưa cập nhật', null, 'Thất bại', 'Chưa cập nhật', '2026-10-03 22:00:00'),</v>
      </c>
      <c r="B2865" s="17" t="str">
        <f t="shared" si="88"/>
        <v>2864, 'C0864_2026_10_03_22_00_00', 'C0864', 'PL4-7 (TU08~)', 'Sản xuất', null, null, null, null, null, 'Chưa cập nhật', 0,  'Ca 1', '2026-10-03', '2026-10-03 22:00:00', 'Rolled',  null, 'Chưa cập nhật', null, 'Thất bại', 'Chưa cập nhật', '2026-10-03 22:00:00'</v>
      </c>
      <c r="C2865" s="12">
        <v>2864</v>
      </c>
      <c r="D2865" s="12" t="s">
        <v>12696</v>
      </c>
      <c r="E2865" s="12" t="s">
        <v>12697</v>
      </c>
      <c r="F2865" s="12" t="s">
        <v>11169</v>
      </c>
      <c r="G2865" s="12" t="s">
        <v>1</v>
      </c>
      <c r="H2865" s="12" t="s">
        <v>2</v>
      </c>
      <c r="I2865" s="12" t="s">
        <v>2</v>
      </c>
      <c r="J2865" s="12" t="s">
        <v>2</v>
      </c>
      <c r="K2865" s="12" t="s">
        <v>3</v>
      </c>
      <c r="L2865" s="12">
        <v>0</v>
      </c>
      <c r="M2865" s="12" t="s">
        <v>15836</v>
      </c>
      <c r="N2865" s="12" t="s">
        <v>4409</v>
      </c>
      <c r="O2865" s="12" t="s">
        <v>3810</v>
      </c>
      <c r="P2865" s="12" t="s">
        <v>7</v>
      </c>
      <c r="Q2865" s="12" t="s">
        <v>12973</v>
      </c>
      <c r="R2865" s="12" t="s">
        <v>5</v>
      </c>
      <c r="S2865" s="12" t="s">
        <v>6</v>
      </c>
      <c r="T2865" s="12" t="s">
        <v>28</v>
      </c>
      <c r="U2865" s="12" t="s">
        <v>5</v>
      </c>
      <c r="V2865" s="12" t="s">
        <v>3810</v>
      </c>
      <c r="X2865" s="10">
        <v>2864</v>
      </c>
      <c r="Y2865" s="10" t="s">
        <v>22753</v>
      </c>
      <c r="Z2865" s="10" t="s">
        <v>7428</v>
      </c>
      <c r="AA2865" s="10" t="s">
        <v>4558</v>
      </c>
      <c r="AB2865" s="10" t="s">
        <v>7567</v>
      </c>
      <c r="AC2865" s="10" t="s">
        <v>6</v>
      </c>
      <c r="AD2865" s="10" t="s">
        <v>6</v>
      </c>
      <c r="AE2865" s="10" t="s">
        <v>6</v>
      </c>
      <c r="AF2865" s="10" t="s">
        <v>6</v>
      </c>
      <c r="AG2865" s="10" t="s">
        <v>6</v>
      </c>
      <c r="AH2865" s="10" t="s">
        <v>12970</v>
      </c>
      <c r="AI2865" s="10">
        <v>0</v>
      </c>
      <c r="AJ2865" s="10" t="s">
        <v>12971</v>
      </c>
      <c r="AK2865" s="23" t="s">
        <v>22900</v>
      </c>
      <c r="AL2865" s="23" t="s">
        <v>16889</v>
      </c>
      <c r="AM2865" s="10" t="s">
        <v>7566</v>
      </c>
      <c r="AN2865" s="10" t="s">
        <v>2</v>
      </c>
      <c r="AO2865" s="10" t="s">
        <v>12970</v>
      </c>
      <c r="AP2865" s="10" t="s">
        <v>6</v>
      </c>
      <c r="AQ2865" s="10" t="s">
        <v>12972</v>
      </c>
      <c r="AR2865" s="10" t="s">
        <v>12970</v>
      </c>
      <c r="AS2865" s="23" t="s">
        <v>16889</v>
      </c>
      <c r="AT2865" s="10" t="str">
        <f t="shared" si="89"/>
        <v>(2864, 'C0864_2026_10_03_22_00_00', 'C0864',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66" spans="1:46" x14ac:dyDescent="0.25">
      <c r="A2866" s="16" t="str">
        <v>(2865, 'C0865_2026_10_03_22_00_00', 'C0865', 'PL4-7 (TU08~)', 'Sản xuất', null, null, null, null, null, 'Chưa cập nhật', 0,  'Ca 1', '2026-10-03', '2026-10-03 22:00:00', 'Rolled',  null, 'Chưa cập nhật', null, 'Thất bại', 'Chưa cập nhật', '2026-10-03 22:00:00'),</v>
      </c>
      <c r="B2866" s="17" t="str">
        <f t="shared" si="88"/>
        <v>2865, 'C0865_2026_10_03_22_00_00', 'C0865', 'PL4-7 (TU08~)', 'Sản xuất', null, null, null, null, null, 'Chưa cập nhật', 0,  'Ca 1', '2026-10-03', '2026-10-03 22:00:00', 'Rolled',  null, 'Chưa cập nhật', null, 'Thất bại', 'Chưa cập nhật', '2026-10-03 22:00:00'</v>
      </c>
      <c r="C2866" s="12">
        <v>2865</v>
      </c>
      <c r="D2866" s="12" t="s">
        <v>12698</v>
      </c>
      <c r="E2866" s="12" t="s">
        <v>12699</v>
      </c>
      <c r="F2866" s="12" t="s">
        <v>11169</v>
      </c>
      <c r="G2866" s="12" t="s">
        <v>1</v>
      </c>
      <c r="H2866" s="12" t="s">
        <v>2</v>
      </c>
      <c r="I2866" s="12" t="s">
        <v>2</v>
      </c>
      <c r="J2866" s="12" t="s">
        <v>2</v>
      </c>
      <c r="K2866" s="12" t="s">
        <v>3</v>
      </c>
      <c r="L2866" s="12">
        <v>0</v>
      </c>
      <c r="M2866" s="12" t="s">
        <v>15837</v>
      </c>
      <c r="N2866" s="12" t="s">
        <v>4409</v>
      </c>
      <c r="O2866" s="12" t="s">
        <v>3810</v>
      </c>
      <c r="P2866" s="12" t="s">
        <v>7</v>
      </c>
      <c r="Q2866" s="12" t="s">
        <v>12973</v>
      </c>
      <c r="R2866" s="12" t="s">
        <v>5</v>
      </c>
      <c r="S2866" s="12" t="s">
        <v>6</v>
      </c>
      <c r="T2866" s="12" t="s">
        <v>28</v>
      </c>
      <c r="U2866" s="12" t="s">
        <v>5</v>
      </c>
      <c r="V2866" s="12" t="s">
        <v>3810</v>
      </c>
      <c r="X2866" s="10">
        <v>2865</v>
      </c>
      <c r="Y2866" s="10" t="s">
        <v>22754</v>
      </c>
      <c r="Z2866" s="10" t="s">
        <v>7429</v>
      </c>
      <c r="AA2866" s="10" t="s">
        <v>4558</v>
      </c>
      <c r="AB2866" s="10" t="s">
        <v>7567</v>
      </c>
      <c r="AC2866" s="10" t="s">
        <v>6</v>
      </c>
      <c r="AD2866" s="10" t="s">
        <v>6</v>
      </c>
      <c r="AE2866" s="10" t="s">
        <v>6</v>
      </c>
      <c r="AF2866" s="10" t="s">
        <v>6</v>
      </c>
      <c r="AG2866" s="10" t="s">
        <v>6</v>
      </c>
      <c r="AH2866" s="10" t="s">
        <v>12970</v>
      </c>
      <c r="AI2866" s="10">
        <v>0</v>
      </c>
      <c r="AJ2866" s="10" t="s">
        <v>12971</v>
      </c>
      <c r="AK2866" s="23" t="s">
        <v>22900</v>
      </c>
      <c r="AL2866" s="23" t="s">
        <v>16889</v>
      </c>
      <c r="AM2866" s="10" t="s">
        <v>7566</v>
      </c>
      <c r="AN2866" s="10" t="s">
        <v>2</v>
      </c>
      <c r="AO2866" s="10" t="s">
        <v>12970</v>
      </c>
      <c r="AP2866" s="10" t="s">
        <v>6</v>
      </c>
      <c r="AQ2866" s="10" t="s">
        <v>12972</v>
      </c>
      <c r="AR2866" s="10" t="s">
        <v>12970</v>
      </c>
      <c r="AS2866" s="23" t="s">
        <v>16889</v>
      </c>
      <c r="AT2866" s="10" t="str">
        <f t="shared" si="89"/>
        <v>(2865, 'C0865_2026_10_03_22_00_00', 'C0865',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67" spans="1:46" x14ac:dyDescent="0.25">
      <c r="A2867" s="16" t="str">
        <v>(2866, 'C0866_2026_10_03_22_00_00', 'C0866', 'PL4-7 (TU08~)', 'Sản xuất', null, null, null, null, null, 'Chưa cập nhật', 0,  'Ca 1', '2026-10-03', '2026-10-03 22:00:00', 'Rolled',  null, 'Chưa cập nhật', null, 'Thất bại', 'Chưa cập nhật', '2026-10-03 22:00:00'),</v>
      </c>
      <c r="B2867" s="17" t="str">
        <f t="shared" si="88"/>
        <v>2866, 'C0866_2026_10_03_22_00_00', 'C0866', 'PL4-7 (TU08~)', 'Sản xuất', null, null, null, null, null, 'Chưa cập nhật', 0,  'Ca 1', '2026-10-03', '2026-10-03 22:00:00', 'Rolled',  null, 'Chưa cập nhật', null, 'Thất bại', 'Chưa cập nhật', '2026-10-03 22:00:00'</v>
      </c>
      <c r="C2867" s="12">
        <v>2866</v>
      </c>
      <c r="D2867" s="12" t="s">
        <v>12700</v>
      </c>
      <c r="E2867" s="12" t="s">
        <v>12701</v>
      </c>
      <c r="F2867" s="12" t="s">
        <v>11169</v>
      </c>
      <c r="G2867" s="12" t="s">
        <v>1</v>
      </c>
      <c r="H2867" s="12" t="s">
        <v>2</v>
      </c>
      <c r="I2867" s="12" t="s">
        <v>2</v>
      </c>
      <c r="J2867" s="12" t="s">
        <v>2</v>
      </c>
      <c r="K2867" s="12" t="s">
        <v>3</v>
      </c>
      <c r="L2867" s="12">
        <v>0</v>
      </c>
      <c r="M2867" s="12" t="s">
        <v>15838</v>
      </c>
      <c r="N2867" s="12" t="s">
        <v>4409</v>
      </c>
      <c r="O2867" s="12" t="s">
        <v>3810</v>
      </c>
      <c r="P2867" s="12" t="s">
        <v>7</v>
      </c>
      <c r="Q2867" s="12" t="s">
        <v>12973</v>
      </c>
      <c r="R2867" s="12" t="s">
        <v>5</v>
      </c>
      <c r="S2867" s="12" t="s">
        <v>6</v>
      </c>
      <c r="T2867" s="12" t="s">
        <v>28</v>
      </c>
      <c r="U2867" s="12" t="s">
        <v>5</v>
      </c>
      <c r="V2867" s="12" t="s">
        <v>3810</v>
      </c>
      <c r="X2867" s="10">
        <v>2866</v>
      </c>
      <c r="Y2867" s="10" t="s">
        <v>22755</v>
      </c>
      <c r="Z2867" s="10" t="s">
        <v>7430</v>
      </c>
      <c r="AA2867" s="10" t="s">
        <v>4558</v>
      </c>
      <c r="AB2867" s="10" t="s">
        <v>7567</v>
      </c>
      <c r="AC2867" s="10" t="s">
        <v>6</v>
      </c>
      <c r="AD2867" s="10" t="s">
        <v>6</v>
      </c>
      <c r="AE2867" s="10" t="s">
        <v>6</v>
      </c>
      <c r="AF2867" s="10" t="s">
        <v>6</v>
      </c>
      <c r="AG2867" s="10" t="s">
        <v>6</v>
      </c>
      <c r="AH2867" s="10" t="s">
        <v>12970</v>
      </c>
      <c r="AI2867" s="10">
        <v>0</v>
      </c>
      <c r="AJ2867" s="10" t="s">
        <v>12971</v>
      </c>
      <c r="AK2867" s="23" t="s">
        <v>22900</v>
      </c>
      <c r="AL2867" s="23" t="s">
        <v>16889</v>
      </c>
      <c r="AM2867" s="10" t="s">
        <v>7566</v>
      </c>
      <c r="AN2867" s="10" t="s">
        <v>2</v>
      </c>
      <c r="AO2867" s="10" t="s">
        <v>12970</v>
      </c>
      <c r="AP2867" s="10" t="s">
        <v>6</v>
      </c>
      <c r="AQ2867" s="10" t="s">
        <v>12972</v>
      </c>
      <c r="AR2867" s="10" t="s">
        <v>12970</v>
      </c>
      <c r="AS2867" s="23" t="s">
        <v>16889</v>
      </c>
      <c r="AT2867" s="10" t="str">
        <f t="shared" si="89"/>
        <v>(2866, 'C0866_2026_10_03_22_00_00', 'C0866',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68" spans="1:46" x14ac:dyDescent="0.25">
      <c r="A2868" s="16" t="str">
        <v>(2867, 'C0867_2026_10_03_22_00_00', 'C0867', 'PL4-7 (TU08~)', 'Sản xuất', null, null, null, null, null, 'Chưa cập nhật', 0,  'Ca 1', '2026-10-03', '2026-10-03 22:00:00', 'Rolled',  null, 'Chưa cập nhật', null, 'Thất bại', 'Chưa cập nhật', '2026-10-03 22:00:00'),</v>
      </c>
      <c r="B2868" s="17" t="str">
        <f t="shared" si="88"/>
        <v>2867, 'C0867_2026_10_03_22_00_00', 'C0867', 'PL4-7 (TU08~)', 'Sản xuất', null, null, null, null, null, 'Chưa cập nhật', 0,  'Ca 1', '2026-10-03', '2026-10-03 22:00:00', 'Rolled',  null, 'Chưa cập nhật', null, 'Thất bại', 'Chưa cập nhật', '2026-10-03 22:00:00'</v>
      </c>
      <c r="C2868" s="12">
        <v>2867</v>
      </c>
      <c r="D2868" s="12" t="s">
        <v>12702</v>
      </c>
      <c r="E2868" s="12" t="s">
        <v>12703</v>
      </c>
      <c r="F2868" s="12" t="s">
        <v>11169</v>
      </c>
      <c r="G2868" s="12" t="s">
        <v>1</v>
      </c>
      <c r="H2868" s="12" t="s">
        <v>2</v>
      </c>
      <c r="I2868" s="12" t="s">
        <v>2</v>
      </c>
      <c r="J2868" s="12" t="s">
        <v>2</v>
      </c>
      <c r="K2868" s="12" t="s">
        <v>3</v>
      </c>
      <c r="L2868" s="12">
        <v>0</v>
      </c>
      <c r="M2868" s="12" t="s">
        <v>15839</v>
      </c>
      <c r="N2868" s="12" t="s">
        <v>4409</v>
      </c>
      <c r="O2868" s="12" t="s">
        <v>3810</v>
      </c>
      <c r="P2868" s="12" t="s">
        <v>7</v>
      </c>
      <c r="Q2868" s="12" t="s">
        <v>12973</v>
      </c>
      <c r="R2868" s="12" t="s">
        <v>5</v>
      </c>
      <c r="S2868" s="12" t="s">
        <v>6</v>
      </c>
      <c r="T2868" s="12" t="s">
        <v>28</v>
      </c>
      <c r="U2868" s="12" t="s">
        <v>5</v>
      </c>
      <c r="V2868" s="12" t="s">
        <v>3810</v>
      </c>
      <c r="X2868" s="10">
        <v>2867</v>
      </c>
      <c r="Y2868" s="10" t="s">
        <v>22756</v>
      </c>
      <c r="Z2868" s="10" t="s">
        <v>7431</v>
      </c>
      <c r="AA2868" s="10" t="s">
        <v>4558</v>
      </c>
      <c r="AB2868" s="10" t="s">
        <v>7567</v>
      </c>
      <c r="AC2868" s="10" t="s">
        <v>6</v>
      </c>
      <c r="AD2868" s="10" t="s">
        <v>6</v>
      </c>
      <c r="AE2868" s="10" t="s">
        <v>6</v>
      </c>
      <c r="AF2868" s="10" t="s">
        <v>6</v>
      </c>
      <c r="AG2868" s="10" t="s">
        <v>6</v>
      </c>
      <c r="AH2868" s="10" t="s">
        <v>12970</v>
      </c>
      <c r="AI2868" s="10">
        <v>0</v>
      </c>
      <c r="AJ2868" s="10" t="s">
        <v>12971</v>
      </c>
      <c r="AK2868" s="23" t="s">
        <v>22900</v>
      </c>
      <c r="AL2868" s="23" t="s">
        <v>16889</v>
      </c>
      <c r="AM2868" s="10" t="s">
        <v>7566</v>
      </c>
      <c r="AN2868" s="10" t="s">
        <v>2</v>
      </c>
      <c r="AO2868" s="10" t="s">
        <v>12970</v>
      </c>
      <c r="AP2868" s="10" t="s">
        <v>6</v>
      </c>
      <c r="AQ2868" s="10" t="s">
        <v>12972</v>
      </c>
      <c r="AR2868" s="10" t="s">
        <v>12970</v>
      </c>
      <c r="AS2868" s="23" t="s">
        <v>16889</v>
      </c>
      <c r="AT2868" s="10" t="str">
        <f t="shared" si="89"/>
        <v>(2867, 'C0867_2026_10_03_22_00_00', 'C0867',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69" spans="1:46" x14ac:dyDescent="0.25">
      <c r="A2869" s="16" t="str">
        <v>(2868, 'C0868_2026_10_03_22_00_00', 'C0868', 'PL4-7 (TU08~)', 'Sản xuất', null, null, null, null, null, 'Chưa cập nhật', 0,  'Ca 1', '2026-10-03', '2026-10-03 22:00:00', 'Rolled',  null, 'Chưa cập nhật', null, 'Thất bại', 'Chưa cập nhật', '2026-10-03 22:00:00'),</v>
      </c>
      <c r="B2869" s="17" t="str">
        <f t="shared" si="88"/>
        <v>2868, 'C0868_2026_10_03_22_00_00', 'C0868', 'PL4-7 (TU08~)', 'Sản xuất', null, null, null, null, null, 'Chưa cập nhật', 0,  'Ca 1', '2026-10-03', '2026-10-03 22:00:00', 'Rolled',  null, 'Chưa cập nhật', null, 'Thất bại', 'Chưa cập nhật', '2026-10-03 22:00:00'</v>
      </c>
      <c r="C2869" s="12">
        <v>2868</v>
      </c>
      <c r="D2869" s="12" t="s">
        <v>12704</v>
      </c>
      <c r="E2869" s="12" t="s">
        <v>12705</v>
      </c>
      <c r="F2869" s="12" t="s">
        <v>11169</v>
      </c>
      <c r="G2869" s="12" t="s">
        <v>1</v>
      </c>
      <c r="H2869" s="12" t="s">
        <v>2</v>
      </c>
      <c r="I2869" s="12" t="s">
        <v>2</v>
      </c>
      <c r="J2869" s="12" t="s">
        <v>2</v>
      </c>
      <c r="K2869" s="12" t="s">
        <v>3</v>
      </c>
      <c r="L2869" s="12">
        <v>0</v>
      </c>
      <c r="M2869" s="12" t="s">
        <v>15840</v>
      </c>
      <c r="N2869" s="12" t="s">
        <v>4409</v>
      </c>
      <c r="O2869" s="12" t="s">
        <v>3810</v>
      </c>
      <c r="P2869" s="12" t="s">
        <v>7</v>
      </c>
      <c r="Q2869" s="12" t="s">
        <v>12973</v>
      </c>
      <c r="R2869" s="12" t="s">
        <v>5</v>
      </c>
      <c r="S2869" s="12" t="s">
        <v>6</v>
      </c>
      <c r="T2869" s="12" t="s">
        <v>28</v>
      </c>
      <c r="U2869" s="12" t="s">
        <v>5</v>
      </c>
      <c r="V2869" s="12" t="s">
        <v>3810</v>
      </c>
      <c r="X2869" s="10">
        <v>2868</v>
      </c>
      <c r="Y2869" s="10" t="s">
        <v>22757</v>
      </c>
      <c r="Z2869" s="10" t="s">
        <v>7432</v>
      </c>
      <c r="AA2869" s="10" t="s">
        <v>4558</v>
      </c>
      <c r="AB2869" s="10" t="s">
        <v>7567</v>
      </c>
      <c r="AC2869" s="10" t="s">
        <v>6</v>
      </c>
      <c r="AD2869" s="10" t="s">
        <v>6</v>
      </c>
      <c r="AE2869" s="10" t="s">
        <v>6</v>
      </c>
      <c r="AF2869" s="10" t="s">
        <v>6</v>
      </c>
      <c r="AG2869" s="10" t="s">
        <v>6</v>
      </c>
      <c r="AH2869" s="10" t="s">
        <v>12970</v>
      </c>
      <c r="AI2869" s="10">
        <v>0</v>
      </c>
      <c r="AJ2869" s="10" t="s">
        <v>12971</v>
      </c>
      <c r="AK2869" s="23" t="s">
        <v>22900</v>
      </c>
      <c r="AL2869" s="23" t="s">
        <v>16889</v>
      </c>
      <c r="AM2869" s="10" t="s">
        <v>7566</v>
      </c>
      <c r="AN2869" s="10" t="s">
        <v>2</v>
      </c>
      <c r="AO2869" s="10" t="s">
        <v>12970</v>
      </c>
      <c r="AP2869" s="10" t="s">
        <v>6</v>
      </c>
      <c r="AQ2869" s="10" t="s">
        <v>12972</v>
      </c>
      <c r="AR2869" s="10" t="s">
        <v>12970</v>
      </c>
      <c r="AS2869" s="23" t="s">
        <v>16889</v>
      </c>
      <c r="AT2869" s="10" t="str">
        <f t="shared" si="89"/>
        <v>(2868, 'C0868_2026_10_03_22_00_00', 'C0868',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70" spans="1:46" x14ac:dyDescent="0.25">
      <c r="A2870" s="16" t="str">
        <v>(2869, 'C0869_2026_10_03_22_00_00', 'C0869', 'PL4-7 (TU08~)', 'Sản xuất', null, null, null, null, null, 'Chưa cập nhật', 0,  'Ca 1', '2026-10-03', '2026-10-03 22:00:00', 'Rolled',  null, 'Chưa cập nhật', null, 'Thất bại', 'Chưa cập nhật', '2026-10-03 22:00:00'),</v>
      </c>
      <c r="B2870" s="17" t="str">
        <f t="shared" si="88"/>
        <v>2869, 'C0869_2026_10_03_22_00_00', 'C0869', 'PL4-7 (TU08~)', 'Sản xuất', null, null, null, null, null, 'Chưa cập nhật', 0,  'Ca 1', '2026-10-03', '2026-10-03 22:00:00', 'Rolled',  null, 'Chưa cập nhật', null, 'Thất bại', 'Chưa cập nhật', '2026-10-03 22:00:00'</v>
      </c>
      <c r="C2870" s="12">
        <v>2869</v>
      </c>
      <c r="D2870" s="12" t="s">
        <v>12706</v>
      </c>
      <c r="E2870" s="12" t="s">
        <v>12707</v>
      </c>
      <c r="F2870" s="12" t="s">
        <v>11169</v>
      </c>
      <c r="G2870" s="12" t="s">
        <v>1</v>
      </c>
      <c r="H2870" s="12" t="s">
        <v>2</v>
      </c>
      <c r="I2870" s="12" t="s">
        <v>2</v>
      </c>
      <c r="J2870" s="12" t="s">
        <v>2</v>
      </c>
      <c r="K2870" s="12" t="s">
        <v>3</v>
      </c>
      <c r="L2870" s="12">
        <v>0</v>
      </c>
      <c r="M2870" s="12" t="s">
        <v>15841</v>
      </c>
      <c r="N2870" s="12" t="s">
        <v>4409</v>
      </c>
      <c r="O2870" s="12" t="s">
        <v>3810</v>
      </c>
      <c r="P2870" s="12" t="s">
        <v>7</v>
      </c>
      <c r="Q2870" s="12" t="s">
        <v>12973</v>
      </c>
      <c r="R2870" s="12" t="s">
        <v>5</v>
      </c>
      <c r="S2870" s="12" t="s">
        <v>6</v>
      </c>
      <c r="T2870" s="12" t="s">
        <v>28</v>
      </c>
      <c r="U2870" s="12" t="s">
        <v>5</v>
      </c>
      <c r="V2870" s="12" t="s">
        <v>3810</v>
      </c>
      <c r="X2870" s="10">
        <v>2869</v>
      </c>
      <c r="Y2870" s="10" t="s">
        <v>22758</v>
      </c>
      <c r="Z2870" s="10" t="s">
        <v>7433</v>
      </c>
      <c r="AA2870" s="10" t="s">
        <v>4558</v>
      </c>
      <c r="AB2870" s="10" t="s">
        <v>7567</v>
      </c>
      <c r="AC2870" s="10" t="s">
        <v>6</v>
      </c>
      <c r="AD2870" s="10" t="s">
        <v>6</v>
      </c>
      <c r="AE2870" s="10" t="s">
        <v>6</v>
      </c>
      <c r="AF2870" s="10" t="s">
        <v>6</v>
      </c>
      <c r="AG2870" s="10" t="s">
        <v>6</v>
      </c>
      <c r="AH2870" s="10" t="s">
        <v>12970</v>
      </c>
      <c r="AI2870" s="10">
        <v>0</v>
      </c>
      <c r="AJ2870" s="10" t="s">
        <v>12971</v>
      </c>
      <c r="AK2870" s="23" t="s">
        <v>22900</v>
      </c>
      <c r="AL2870" s="23" t="s">
        <v>16889</v>
      </c>
      <c r="AM2870" s="10" t="s">
        <v>7566</v>
      </c>
      <c r="AN2870" s="10" t="s">
        <v>2</v>
      </c>
      <c r="AO2870" s="10" t="s">
        <v>12970</v>
      </c>
      <c r="AP2870" s="10" t="s">
        <v>6</v>
      </c>
      <c r="AQ2870" s="10" t="s">
        <v>12972</v>
      </c>
      <c r="AR2870" s="10" t="s">
        <v>12970</v>
      </c>
      <c r="AS2870" s="23" t="s">
        <v>16889</v>
      </c>
      <c r="AT2870" s="10" t="str">
        <f t="shared" si="89"/>
        <v>(2869, 'C0869_2026_10_03_22_00_00', 'C0869',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71" spans="1:46" x14ac:dyDescent="0.25">
      <c r="A2871" s="16" t="str">
        <v>(2870, 'C0870_2026_10_03_22_00_00', 'C0870', 'PL4-7 (TU08~)', 'Sản xuất', null, null, null, null, null, 'Chưa cập nhật', 0,  'Ca 1', '2026-10-03', '2026-10-03 22:00:00', 'Rolled',  null, 'Chưa cập nhật', null, 'Thất bại', 'Chưa cập nhật', '2026-10-03 22:00:00'),</v>
      </c>
      <c r="B2871" s="17" t="str">
        <f t="shared" si="88"/>
        <v>2870, 'C0870_2026_10_03_22_00_00', 'C0870', 'PL4-7 (TU08~)', 'Sản xuất', null, null, null, null, null, 'Chưa cập nhật', 0,  'Ca 1', '2026-10-03', '2026-10-03 22:00:00', 'Rolled',  null, 'Chưa cập nhật', null, 'Thất bại', 'Chưa cập nhật', '2026-10-03 22:00:00'</v>
      </c>
      <c r="C2871" s="12">
        <v>2870</v>
      </c>
      <c r="D2871" s="12" t="s">
        <v>12708</v>
      </c>
      <c r="E2871" s="12" t="s">
        <v>12709</v>
      </c>
      <c r="F2871" s="12" t="s">
        <v>11169</v>
      </c>
      <c r="G2871" s="12" t="s">
        <v>1</v>
      </c>
      <c r="H2871" s="12" t="s">
        <v>2</v>
      </c>
      <c r="I2871" s="12" t="s">
        <v>2</v>
      </c>
      <c r="J2871" s="12" t="s">
        <v>2</v>
      </c>
      <c r="K2871" s="12" t="s">
        <v>3</v>
      </c>
      <c r="L2871" s="12">
        <v>0</v>
      </c>
      <c r="M2871" s="12" t="s">
        <v>15842</v>
      </c>
      <c r="N2871" s="12" t="s">
        <v>4409</v>
      </c>
      <c r="O2871" s="12" t="s">
        <v>3810</v>
      </c>
      <c r="P2871" s="12" t="s">
        <v>7</v>
      </c>
      <c r="Q2871" s="12" t="s">
        <v>12973</v>
      </c>
      <c r="R2871" s="12" t="s">
        <v>5</v>
      </c>
      <c r="S2871" s="12" t="s">
        <v>6</v>
      </c>
      <c r="T2871" s="12" t="s">
        <v>28</v>
      </c>
      <c r="U2871" s="12" t="s">
        <v>5</v>
      </c>
      <c r="V2871" s="12" t="s">
        <v>3810</v>
      </c>
      <c r="X2871" s="10">
        <v>2870</v>
      </c>
      <c r="Y2871" s="10" t="s">
        <v>22759</v>
      </c>
      <c r="Z2871" s="10" t="s">
        <v>7434</v>
      </c>
      <c r="AA2871" s="10" t="s">
        <v>4558</v>
      </c>
      <c r="AB2871" s="10" t="s">
        <v>7567</v>
      </c>
      <c r="AC2871" s="10" t="s">
        <v>6</v>
      </c>
      <c r="AD2871" s="10" t="s">
        <v>6</v>
      </c>
      <c r="AE2871" s="10" t="s">
        <v>6</v>
      </c>
      <c r="AF2871" s="10" t="s">
        <v>6</v>
      </c>
      <c r="AG2871" s="10" t="s">
        <v>6</v>
      </c>
      <c r="AH2871" s="10" t="s">
        <v>12970</v>
      </c>
      <c r="AI2871" s="10">
        <v>0</v>
      </c>
      <c r="AJ2871" s="10" t="s">
        <v>12971</v>
      </c>
      <c r="AK2871" s="23" t="s">
        <v>22900</v>
      </c>
      <c r="AL2871" s="23" t="s">
        <v>16889</v>
      </c>
      <c r="AM2871" s="10" t="s">
        <v>7566</v>
      </c>
      <c r="AN2871" s="10" t="s">
        <v>2</v>
      </c>
      <c r="AO2871" s="10" t="s">
        <v>12970</v>
      </c>
      <c r="AP2871" s="10" t="s">
        <v>6</v>
      </c>
      <c r="AQ2871" s="10" t="s">
        <v>12972</v>
      </c>
      <c r="AR2871" s="10" t="s">
        <v>12970</v>
      </c>
      <c r="AS2871" s="23" t="s">
        <v>16889</v>
      </c>
      <c r="AT2871" s="10" t="str">
        <f t="shared" si="89"/>
        <v>(2870, 'C0870_2026_10_03_22_00_00', 'C0870',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72" spans="1:46" x14ac:dyDescent="0.25">
      <c r="A2872" s="16" t="str">
        <v>(2871, 'C0871_2026_10_03_22_00_00', 'C0871', 'PL4-7 (TU08~)', 'Sản xuất', null, null, null, null, null, 'Chưa cập nhật', 0,  'Ca 1', '2026-10-03', '2026-10-03 22:00:00', 'Rolled',  null, 'Chưa cập nhật', null, 'Thất bại', 'Chưa cập nhật', '2026-10-03 22:00:00'),</v>
      </c>
      <c r="B2872" s="17" t="str">
        <f t="shared" si="88"/>
        <v>2871, 'C0871_2026_10_03_22_00_00', 'C0871', 'PL4-7 (TU08~)', 'Sản xuất', null, null, null, null, null, 'Chưa cập nhật', 0,  'Ca 1', '2026-10-03', '2026-10-03 22:00:00', 'Rolled',  null, 'Chưa cập nhật', null, 'Thất bại', 'Chưa cập nhật', '2026-10-03 22:00:00'</v>
      </c>
      <c r="C2872" s="12">
        <v>2871</v>
      </c>
      <c r="D2872" s="12" t="s">
        <v>12710</v>
      </c>
      <c r="E2872" s="12" t="s">
        <v>12711</v>
      </c>
      <c r="F2872" s="12" t="s">
        <v>11169</v>
      </c>
      <c r="G2872" s="12" t="s">
        <v>1</v>
      </c>
      <c r="H2872" s="12" t="s">
        <v>2</v>
      </c>
      <c r="I2872" s="12" t="s">
        <v>2</v>
      </c>
      <c r="J2872" s="12" t="s">
        <v>2</v>
      </c>
      <c r="K2872" s="12" t="s">
        <v>3</v>
      </c>
      <c r="L2872" s="12">
        <v>0</v>
      </c>
      <c r="M2872" s="12" t="s">
        <v>15843</v>
      </c>
      <c r="N2872" s="12" t="s">
        <v>4409</v>
      </c>
      <c r="O2872" s="12" t="s">
        <v>3810</v>
      </c>
      <c r="P2872" s="12" t="s">
        <v>7</v>
      </c>
      <c r="Q2872" s="12" t="s">
        <v>12973</v>
      </c>
      <c r="R2872" s="12" t="s">
        <v>5</v>
      </c>
      <c r="S2872" s="12" t="s">
        <v>6</v>
      </c>
      <c r="T2872" s="12" t="s">
        <v>28</v>
      </c>
      <c r="U2872" s="12" t="s">
        <v>5</v>
      </c>
      <c r="V2872" s="12" t="s">
        <v>3810</v>
      </c>
      <c r="X2872" s="10">
        <v>2871</v>
      </c>
      <c r="Y2872" s="10" t="s">
        <v>22760</v>
      </c>
      <c r="Z2872" s="10" t="s">
        <v>7435</v>
      </c>
      <c r="AA2872" s="10" t="s">
        <v>4558</v>
      </c>
      <c r="AB2872" s="10" t="s">
        <v>7567</v>
      </c>
      <c r="AC2872" s="10" t="s">
        <v>6</v>
      </c>
      <c r="AD2872" s="10" t="s">
        <v>6</v>
      </c>
      <c r="AE2872" s="10" t="s">
        <v>6</v>
      </c>
      <c r="AF2872" s="10" t="s">
        <v>6</v>
      </c>
      <c r="AG2872" s="10" t="s">
        <v>6</v>
      </c>
      <c r="AH2872" s="10" t="s">
        <v>12970</v>
      </c>
      <c r="AI2872" s="10">
        <v>0</v>
      </c>
      <c r="AJ2872" s="10" t="s">
        <v>12971</v>
      </c>
      <c r="AK2872" s="23" t="s">
        <v>22900</v>
      </c>
      <c r="AL2872" s="23" t="s">
        <v>16889</v>
      </c>
      <c r="AM2872" s="10" t="s">
        <v>7566</v>
      </c>
      <c r="AN2872" s="10" t="s">
        <v>2</v>
      </c>
      <c r="AO2872" s="10" t="s">
        <v>12970</v>
      </c>
      <c r="AP2872" s="10" t="s">
        <v>6</v>
      </c>
      <c r="AQ2872" s="10" t="s">
        <v>12972</v>
      </c>
      <c r="AR2872" s="10" t="s">
        <v>12970</v>
      </c>
      <c r="AS2872" s="23" t="s">
        <v>16889</v>
      </c>
      <c r="AT2872" s="10" t="str">
        <f t="shared" si="89"/>
        <v>(2871, 'C0871_2026_10_03_22_00_00', 'C0871',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73" spans="1:46" x14ac:dyDescent="0.25">
      <c r="A2873" s="16" t="str">
        <v>(2872, 'C0872_2026_10_03_22_00_00', 'C0872', 'PL4-7 (TU08~)', 'Sản xuất', null, null, null, null, null, 'Chưa cập nhật', 0,  'Ca 1', '2026-10-03', '2026-10-03 22:00:00', 'Rolled',  null, 'Chưa cập nhật', null, 'Thất bại', 'Chưa cập nhật', '2026-10-03 22:00:00'),</v>
      </c>
      <c r="B2873" s="17" t="str">
        <f t="shared" si="88"/>
        <v>2872, 'C0872_2026_10_03_22_00_00', 'C0872', 'PL4-7 (TU08~)', 'Sản xuất', null, null, null, null, null, 'Chưa cập nhật', 0,  'Ca 1', '2026-10-03', '2026-10-03 22:00:00', 'Rolled',  null, 'Chưa cập nhật', null, 'Thất bại', 'Chưa cập nhật', '2026-10-03 22:00:00'</v>
      </c>
      <c r="C2873" s="12">
        <v>2872</v>
      </c>
      <c r="D2873" s="12" t="s">
        <v>12712</v>
      </c>
      <c r="E2873" s="12" t="s">
        <v>12713</v>
      </c>
      <c r="F2873" s="12" t="s">
        <v>11169</v>
      </c>
      <c r="G2873" s="12" t="s">
        <v>1</v>
      </c>
      <c r="H2873" s="12" t="s">
        <v>2</v>
      </c>
      <c r="I2873" s="12" t="s">
        <v>2</v>
      </c>
      <c r="J2873" s="12" t="s">
        <v>2</v>
      </c>
      <c r="K2873" s="12" t="s">
        <v>3</v>
      </c>
      <c r="L2873" s="12">
        <v>0</v>
      </c>
      <c r="M2873" s="12" t="s">
        <v>15844</v>
      </c>
      <c r="N2873" s="12" t="s">
        <v>4409</v>
      </c>
      <c r="O2873" s="12" t="s">
        <v>3810</v>
      </c>
      <c r="P2873" s="12" t="s">
        <v>7</v>
      </c>
      <c r="Q2873" s="12" t="s">
        <v>12973</v>
      </c>
      <c r="R2873" s="12" t="s">
        <v>5</v>
      </c>
      <c r="S2873" s="12" t="s">
        <v>6</v>
      </c>
      <c r="T2873" s="12" t="s">
        <v>28</v>
      </c>
      <c r="U2873" s="12" t="s">
        <v>5</v>
      </c>
      <c r="V2873" s="12" t="s">
        <v>3810</v>
      </c>
      <c r="X2873" s="10">
        <v>2872</v>
      </c>
      <c r="Y2873" s="10" t="s">
        <v>22761</v>
      </c>
      <c r="Z2873" s="10" t="s">
        <v>7436</v>
      </c>
      <c r="AA2873" s="10" t="s">
        <v>4558</v>
      </c>
      <c r="AB2873" s="10" t="s">
        <v>7567</v>
      </c>
      <c r="AC2873" s="10" t="s">
        <v>6</v>
      </c>
      <c r="AD2873" s="10" t="s">
        <v>6</v>
      </c>
      <c r="AE2873" s="10" t="s">
        <v>6</v>
      </c>
      <c r="AF2873" s="10" t="s">
        <v>6</v>
      </c>
      <c r="AG2873" s="10" t="s">
        <v>6</v>
      </c>
      <c r="AH2873" s="10" t="s">
        <v>12970</v>
      </c>
      <c r="AI2873" s="10">
        <v>0</v>
      </c>
      <c r="AJ2873" s="10" t="s">
        <v>12971</v>
      </c>
      <c r="AK2873" s="23" t="s">
        <v>22900</v>
      </c>
      <c r="AL2873" s="23" t="s">
        <v>16889</v>
      </c>
      <c r="AM2873" s="10" t="s">
        <v>7566</v>
      </c>
      <c r="AN2873" s="10" t="s">
        <v>2</v>
      </c>
      <c r="AO2873" s="10" t="s">
        <v>12970</v>
      </c>
      <c r="AP2873" s="10" t="s">
        <v>6</v>
      </c>
      <c r="AQ2873" s="10" t="s">
        <v>12972</v>
      </c>
      <c r="AR2873" s="10" t="s">
        <v>12970</v>
      </c>
      <c r="AS2873" s="23" t="s">
        <v>16889</v>
      </c>
      <c r="AT2873" s="10" t="str">
        <f t="shared" si="89"/>
        <v>(2872, 'C0872_2026_10_03_22_00_00', 'C0872',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74" spans="1:46" x14ac:dyDescent="0.25">
      <c r="A2874" s="16" t="str">
        <v>(2873, 'C0873_2026_10_03_22_00_00', 'C0873', 'PL4-7 (TU08~)', 'Sản xuất', null, null, null, null, null, 'Chưa cập nhật', 0,  'Ca 1', '2026-10-03', '2026-10-03 22:00:00', 'Rolled',  null, 'Chưa cập nhật', null, 'Thất bại', 'Chưa cập nhật', '2026-10-03 22:00:00'),</v>
      </c>
      <c r="B2874" s="17" t="str">
        <f t="shared" si="88"/>
        <v>2873, 'C0873_2026_10_03_22_00_00', 'C0873', 'PL4-7 (TU08~)', 'Sản xuất', null, null, null, null, null, 'Chưa cập nhật', 0,  'Ca 1', '2026-10-03', '2026-10-03 22:00:00', 'Rolled',  null, 'Chưa cập nhật', null, 'Thất bại', 'Chưa cập nhật', '2026-10-03 22:00:00'</v>
      </c>
      <c r="C2874" s="12">
        <v>2873</v>
      </c>
      <c r="D2874" s="12" t="s">
        <v>12714</v>
      </c>
      <c r="E2874" s="12" t="s">
        <v>12715</v>
      </c>
      <c r="F2874" s="12" t="s">
        <v>11169</v>
      </c>
      <c r="G2874" s="12" t="s">
        <v>1</v>
      </c>
      <c r="H2874" s="12" t="s">
        <v>2</v>
      </c>
      <c r="I2874" s="12" t="s">
        <v>2</v>
      </c>
      <c r="J2874" s="12" t="s">
        <v>2</v>
      </c>
      <c r="K2874" s="12" t="s">
        <v>3</v>
      </c>
      <c r="L2874" s="12">
        <v>0</v>
      </c>
      <c r="M2874" s="12" t="s">
        <v>15845</v>
      </c>
      <c r="N2874" s="12" t="s">
        <v>4409</v>
      </c>
      <c r="O2874" s="12" t="s">
        <v>3810</v>
      </c>
      <c r="P2874" s="12" t="s">
        <v>7</v>
      </c>
      <c r="Q2874" s="12" t="s">
        <v>12973</v>
      </c>
      <c r="R2874" s="12" t="s">
        <v>5</v>
      </c>
      <c r="S2874" s="12" t="s">
        <v>6</v>
      </c>
      <c r="T2874" s="12" t="s">
        <v>28</v>
      </c>
      <c r="U2874" s="12" t="s">
        <v>5</v>
      </c>
      <c r="V2874" s="12" t="s">
        <v>3810</v>
      </c>
      <c r="X2874" s="10">
        <v>2873</v>
      </c>
      <c r="Y2874" s="10" t="s">
        <v>22762</v>
      </c>
      <c r="Z2874" s="10" t="s">
        <v>7437</v>
      </c>
      <c r="AA2874" s="10" t="s">
        <v>4558</v>
      </c>
      <c r="AB2874" s="10" t="s">
        <v>7567</v>
      </c>
      <c r="AC2874" s="10" t="s">
        <v>6</v>
      </c>
      <c r="AD2874" s="10" t="s">
        <v>6</v>
      </c>
      <c r="AE2874" s="10" t="s">
        <v>6</v>
      </c>
      <c r="AF2874" s="10" t="s">
        <v>6</v>
      </c>
      <c r="AG2874" s="10" t="s">
        <v>6</v>
      </c>
      <c r="AH2874" s="10" t="s">
        <v>12970</v>
      </c>
      <c r="AI2874" s="10">
        <v>0</v>
      </c>
      <c r="AJ2874" s="10" t="s">
        <v>12971</v>
      </c>
      <c r="AK2874" s="23" t="s">
        <v>22900</v>
      </c>
      <c r="AL2874" s="23" t="s">
        <v>16889</v>
      </c>
      <c r="AM2874" s="10" t="s">
        <v>7566</v>
      </c>
      <c r="AN2874" s="10" t="s">
        <v>2</v>
      </c>
      <c r="AO2874" s="10" t="s">
        <v>12970</v>
      </c>
      <c r="AP2874" s="10" t="s">
        <v>6</v>
      </c>
      <c r="AQ2874" s="10" t="s">
        <v>12972</v>
      </c>
      <c r="AR2874" s="10" t="s">
        <v>12970</v>
      </c>
      <c r="AS2874" s="23" t="s">
        <v>16889</v>
      </c>
      <c r="AT2874" s="10" t="str">
        <f t="shared" si="89"/>
        <v>(2873, 'C0873_2026_10_03_22_00_00', 'C0873',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75" spans="1:46" x14ac:dyDescent="0.25">
      <c r="A2875" s="16" t="str">
        <v>(2874, 'C0874_2026_10_03_22_00_00', 'C0874', 'PL4-7 (TU08~)', 'Sản xuất', null, null, null, null, null, 'Chưa cập nhật', 0,  'Ca 1', '2026-10-03', '2026-10-03 22:00:00', 'Rolled',  null, 'Chưa cập nhật', null, 'Thất bại', 'Chưa cập nhật', '2026-10-03 22:00:00'),</v>
      </c>
      <c r="B2875" s="17" t="str">
        <f t="shared" si="88"/>
        <v>2874, 'C0874_2026_10_03_22_00_00', 'C0874', 'PL4-7 (TU08~)', 'Sản xuất', null, null, null, null, null, 'Chưa cập nhật', 0,  'Ca 1', '2026-10-03', '2026-10-03 22:00:00', 'Rolled',  null, 'Chưa cập nhật', null, 'Thất bại', 'Chưa cập nhật', '2026-10-03 22:00:00'</v>
      </c>
      <c r="C2875" s="12">
        <v>2874</v>
      </c>
      <c r="D2875" s="12" t="s">
        <v>12716</v>
      </c>
      <c r="E2875" s="12" t="s">
        <v>12717</v>
      </c>
      <c r="F2875" s="12" t="s">
        <v>11169</v>
      </c>
      <c r="G2875" s="12" t="s">
        <v>1</v>
      </c>
      <c r="H2875" s="12" t="s">
        <v>2</v>
      </c>
      <c r="I2875" s="12" t="s">
        <v>2</v>
      </c>
      <c r="J2875" s="12" t="s">
        <v>2</v>
      </c>
      <c r="K2875" s="12" t="s">
        <v>3</v>
      </c>
      <c r="L2875" s="12">
        <v>0</v>
      </c>
      <c r="M2875" s="12" t="s">
        <v>15846</v>
      </c>
      <c r="N2875" s="12" t="s">
        <v>4409</v>
      </c>
      <c r="O2875" s="12" t="s">
        <v>3810</v>
      </c>
      <c r="P2875" s="12" t="s">
        <v>7</v>
      </c>
      <c r="Q2875" s="12" t="s">
        <v>12973</v>
      </c>
      <c r="R2875" s="12" t="s">
        <v>5</v>
      </c>
      <c r="S2875" s="12" t="s">
        <v>6</v>
      </c>
      <c r="T2875" s="12" t="s">
        <v>28</v>
      </c>
      <c r="U2875" s="12" t="s">
        <v>5</v>
      </c>
      <c r="V2875" s="12" t="s">
        <v>3810</v>
      </c>
      <c r="X2875" s="10">
        <v>2874</v>
      </c>
      <c r="Y2875" s="10" t="s">
        <v>22763</v>
      </c>
      <c r="Z2875" s="10" t="s">
        <v>7438</v>
      </c>
      <c r="AA2875" s="10" t="s">
        <v>4558</v>
      </c>
      <c r="AB2875" s="10" t="s">
        <v>7567</v>
      </c>
      <c r="AC2875" s="10" t="s">
        <v>6</v>
      </c>
      <c r="AD2875" s="10" t="s">
        <v>6</v>
      </c>
      <c r="AE2875" s="10" t="s">
        <v>6</v>
      </c>
      <c r="AF2875" s="10" t="s">
        <v>6</v>
      </c>
      <c r="AG2875" s="10" t="s">
        <v>6</v>
      </c>
      <c r="AH2875" s="10" t="s">
        <v>12970</v>
      </c>
      <c r="AI2875" s="10">
        <v>0</v>
      </c>
      <c r="AJ2875" s="10" t="s">
        <v>12971</v>
      </c>
      <c r="AK2875" s="23" t="s">
        <v>22900</v>
      </c>
      <c r="AL2875" s="23" t="s">
        <v>16889</v>
      </c>
      <c r="AM2875" s="10" t="s">
        <v>7566</v>
      </c>
      <c r="AN2875" s="10" t="s">
        <v>2</v>
      </c>
      <c r="AO2875" s="10" t="s">
        <v>12970</v>
      </c>
      <c r="AP2875" s="10" t="s">
        <v>6</v>
      </c>
      <c r="AQ2875" s="10" t="s">
        <v>12972</v>
      </c>
      <c r="AR2875" s="10" t="s">
        <v>12970</v>
      </c>
      <c r="AS2875" s="23" t="s">
        <v>16889</v>
      </c>
      <c r="AT2875" s="10" t="str">
        <f t="shared" si="89"/>
        <v>(2874, 'C0874_2026_10_03_22_00_00', 'C0874',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76" spans="1:46" x14ac:dyDescent="0.25">
      <c r="A2876" s="16" t="str">
        <v>(2875, 'C0875_2026_10_03_22_00_00', 'C0875', 'PL4-7 (TU08~)', 'Sản xuất', null, null, null, null, null, 'Chưa cập nhật', 0,  'Ca 1', '2026-10-03', '2026-10-03 22:00:00', 'Rolled',  null, 'Chưa cập nhật', null, 'Thất bại', 'Chưa cập nhật', '2026-10-03 22:00:00'),</v>
      </c>
      <c r="B2876" s="17" t="str">
        <f t="shared" si="88"/>
        <v>2875, 'C0875_2026_10_03_22_00_00', 'C0875', 'PL4-7 (TU08~)', 'Sản xuất', null, null, null, null, null, 'Chưa cập nhật', 0,  'Ca 1', '2026-10-03', '2026-10-03 22:00:00', 'Rolled',  null, 'Chưa cập nhật', null, 'Thất bại', 'Chưa cập nhật', '2026-10-03 22:00:00'</v>
      </c>
      <c r="C2876" s="12">
        <v>2875</v>
      </c>
      <c r="D2876" s="12" t="s">
        <v>12718</v>
      </c>
      <c r="E2876" s="12" t="s">
        <v>12719</v>
      </c>
      <c r="F2876" s="12" t="s">
        <v>11169</v>
      </c>
      <c r="G2876" s="12" t="s">
        <v>1</v>
      </c>
      <c r="H2876" s="12" t="s">
        <v>2</v>
      </c>
      <c r="I2876" s="12" t="s">
        <v>2</v>
      </c>
      <c r="J2876" s="12" t="s">
        <v>2</v>
      </c>
      <c r="K2876" s="12" t="s">
        <v>3</v>
      </c>
      <c r="L2876" s="12">
        <v>0</v>
      </c>
      <c r="M2876" s="12" t="s">
        <v>15847</v>
      </c>
      <c r="N2876" s="12" t="s">
        <v>4409</v>
      </c>
      <c r="O2876" s="12" t="s">
        <v>3810</v>
      </c>
      <c r="P2876" s="12" t="s">
        <v>7</v>
      </c>
      <c r="Q2876" s="12" t="s">
        <v>12973</v>
      </c>
      <c r="R2876" s="12" t="s">
        <v>5</v>
      </c>
      <c r="S2876" s="12" t="s">
        <v>6</v>
      </c>
      <c r="T2876" s="12" t="s">
        <v>28</v>
      </c>
      <c r="U2876" s="12" t="s">
        <v>5</v>
      </c>
      <c r="V2876" s="12" t="s">
        <v>3810</v>
      </c>
      <c r="X2876" s="10">
        <v>2875</v>
      </c>
      <c r="Y2876" s="10" t="s">
        <v>22764</v>
      </c>
      <c r="Z2876" s="10" t="s">
        <v>7439</v>
      </c>
      <c r="AA2876" s="10" t="s">
        <v>4558</v>
      </c>
      <c r="AB2876" s="10" t="s">
        <v>7567</v>
      </c>
      <c r="AC2876" s="10" t="s">
        <v>6</v>
      </c>
      <c r="AD2876" s="10" t="s">
        <v>6</v>
      </c>
      <c r="AE2876" s="10" t="s">
        <v>6</v>
      </c>
      <c r="AF2876" s="10" t="s">
        <v>6</v>
      </c>
      <c r="AG2876" s="10" t="s">
        <v>6</v>
      </c>
      <c r="AH2876" s="10" t="s">
        <v>12970</v>
      </c>
      <c r="AI2876" s="10">
        <v>0</v>
      </c>
      <c r="AJ2876" s="10" t="s">
        <v>12971</v>
      </c>
      <c r="AK2876" s="23" t="s">
        <v>22900</v>
      </c>
      <c r="AL2876" s="23" t="s">
        <v>16889</v>
      </c>
      <c r="AM2876" s="10" t="s">
        <v>7566</v>
      </c>
      <c r="AN2876" s="10" t="s">
        <v>2</v>
      </c>
      <c r="AO2876" s="10" t="s">
        <v>12970</v>
      </c>
      <c r="AP2876" s="10" t="s">
        <v>6</v>
      </c>
      <c r="AQ2876" s="10" t="s">
        <v>12972</v>
      </c>
      <c r="AR2876" s="10" t="s">
        <v>12970</v>
      </c>
      <c r="AS2876" s="23" t="s">
        <v>16889</v>
      </c>
      <c r="AT2876" s="10" t="str">
        <f t="shared" si="89"/>
        <v>(2875, 'C0875_2026_10_03_22_00_00', 'C0875',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77" spans="1:46" x14ac:dyDescent="0.25">
      <c r="A2877" s="16" t="str">
        <v>(2876, 'C0876_2026_10_03_22_00_00', 'C0876', 'PL4-7 (TU08~)', 'Sản xuất', null, null, null, null, null, 'Chưa cập nhật', 0,  'Ca 1', '2026-10-03', '2026-10-03 22:00:00', 'Rolled',  null, 'Chưa cập nhật', null, 'Thất bại', 'Chưa cập nhật', '2026-10-03 22:00:00'),</v>
      </c>
      <c r="B2877" s="17" t="str">
        <f t="shared" si="88"/>
        <v>2876, 'C0876_2026_10_03_22_00_00', 'C0876', 'PL4-7 (TU08~)', 'Sản xuất', null, null, null, null, null, 'Chưa cập nhật', 0,  'Ca 1', '2026-10-03', '2026-10-03 22:00:00', 'Rolled',  null, 'Chưa cập nhật', null, 'Thất bại', 'Chưa cập nhật', '2026-10-03 22:00:00'</v>
      </c>
      <c r="C2877" s="12">
        <v>2876</v>
      </c>
      <c r="D2877" s="12" t="s">
        <v>12720</v>
      </c>
      <c r="E2877" s="12" t="s">
        <v>12721</v>
      </c>
      <c r="F2877" s="12" t="s">
        <v>11169</v>
      </c>
      <c r="G2877" s="12" t="s">
        <v>1</v>
      </c>
      <c r="H2877" s="12" t="s">
        <v>2</v>
      </c>
      <c r="I2877" s="12" t="s">
        <v>2</v>
      </c>
      <c r="J2877" s="12" t="s">
        <v>2</v>
      </c>
      <c r="K2877" s="12" t="s">
        <v>3</v>
      </c>
      <c r="L2877" s="12">
        <v>0</v>
      </c>
      <c r="M2877" s="12" t="s">
        <v>15848</v>
      </c>
      <c r="N2877" s="12" t="s">
        <v>4409</v>
      </c>
      <c r="O2877" s="12" t="s">
        <v>3810</v>
      </c>
      <c r="P2877" s="12" t="s">
        <v>7</v>
      </c>
      <c r="Q2877" s="12" t="s">
        <v>12973</v>
      </c>
      <c r="R2877" s="12" t="s">
        <v>5</v>
      </c>
      <c r="S2877" s="12" t="s">
        <v>6</v>
      </c>
      <c r="T2877" s="12" t="s">
        <v>28</v>
      </c>
      <c r="U2877" s="12" t="s">
        <v>5</v>
      </c>
      <c r="V2877" s="12" t="s">
        <v>3810</v>
      </c>
      <c r="X2877" s="10">
        <v>2876</v>
      </c>
      <c r="Y2877" s="10" t="s">
        <v>22765</v>
      </c>
      <c r="Z2877" s="10" t="s">
        <v>7440</v>
      </c>
      <c r="AA2877" s="10" t="s">
        <v>4558</v>
      </c>
      <c r="AB2877" s="10" t="s">
        <v>7567</v>
      </c>
      <c r="AC2877" s="10" t="s">
        <v>6</v>
      </c>
      <c r="AD2877" s="10" t="s">
        <v>6</v>
      </c>
      <c r="AE2877" s="10" t="s">
        <v>6</v>
      </c>
      <c r="AF2877" s="10" t="s">
        <v>6</v>
      </c>
      <c r="AG2877" s="10" t="s">
        <v>6</v>
      </c>
      <c r="AH2877" s="10" t="s">
        <v>12970</v>
      </c>
      <c r="AI2877" s="10">
        <v>0</v>
      </c>
      <c r="AJ2877" s="10" t="s">
        <v>12971</v>
      </c>
      <c r="AK2877" s="23" t="s">
        <v>22900</v>
      </c>
      <c r="AL2877" s="23" t="s">
        <v>16889</v>
      </c>
      <c r="AM2877" s="10" t="s">
        <v>7566</v>
      </c>
      <c r="AN2877" s="10" t="s">
        <v>2</v>
      </c>
      <c r="AO2877" s="10" t="s">
        <v>12970</v>
      </c>
      <c r="AP2877" s="10" t="s">
        <v>6</v>
      </c>
      <c r="AQ2877" s="10" t="s">
        <v>12972</v>
      </c>
      <c r="AR2877" s="10" t="s">
        <v>12970</v>
      </c>
      <c r="AS2877" s="23" t="s">
        <v>16889</v>
      </c>
      <c r="AT2877" s="10" t="str">
        <f t="shared" si="89"/>
        <v>(2876, 'C0876_2026_10_03_22_00_00', 'C0876',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78" spans="1:46" x14ac:dyDescent="0.25">
      <c r="A2878" s="16" t="str">
        <v>(2877, 'C0877_2026_10_03_22_00_00', 'C0877', 'PL4-7 (TU08~)', 'Sản xuất', null, null, null, null, null, 'Chưa cập nhật', 0,  'Ca 1', '2026-10-03', '2026-10-03 22:00:00', 'Rolled',  null, 'Chưa cập nhật', null, 'Thất bại', 'Chưa cập nhật', '2026-10-03 22:00:00'),</v>
      </c>
      <c r="B2878" s="17" t="str">
        <f t="shared" si="88"/>
        <v>2877, 'C0877_2026_10_03_22_00_00', 'C0877', 'PL4-7 (TU08~)', 'Sản xuất', null, null, null, null, null, 'Chưa cập nhật', 0,  'Ca 1', '2026-10-03', '2026-10-03 22:00:00', 'Rolled',  null, 'Chưa cập nhật', null, 'Thất bại', 'Chưa cập nhật', '2026-10-03 22:00:00'</v>
      </c>
      <c r="C2878" s="12">
        <v>2877</v>
      </c>
      <c r="D2878" s="12" t="s">
        <v>12722</v>
      </c>
      <c r="E2878" s="12" t="s">
        <v>12723</v>
      </c>
      <c r="F2878" s="12" t="s">
        <v>11169</v>
      </c>
      <c r="G2878" s="12" t="s">
        <v>1</v>
      </c>
      <c r="H2878" s="12" t="s">
        <v>2</v>
      </c>
      <c r="I2878" s="12" t="s">
        <v>2</v>
      </c>
      <c r="J2878" s="12" t="s">
        <v>2</v>
      </c>
      <c r="K2878" s="12" t="s">
        <v>3</v>
      </c>
      <c r="L2878" s="12">
        <v>0</v>
      </c>
      <c r="M2878" s="12" t="s">
        <v>15849</v>
      </c>
      <c r="N2878" s="12" t="s">
        <v>4409</v>
      </c>
      <c r="O2878" s="12" t="s">
        <v>3810</v>
      </c>
      <c r="P2878" s="12" t="s">
        <v>7</v>
      </c>
      <c r="Q2878" s="12" t="s">
        <v>12973</v>
      </c>
      <c r="R2878" s="12" t="s">
        <v>5</v>
      </c>
      <c r="S2878" s="12" t="s">
        <v>6</v>
      </c>
      <c r="T2878" s="12" t="s">
        <v>28</v>
      </c>
      <c r="U2878" s="12" t="s">
        <v>5</v>
      </c>
      <c r="V2878" s="12" t="s">
        <v>3810</v>
      </c>
      <c r="X2878" s="10">
        <v>2877</v>
      </c>
      <c r="Y2878" s="10" t="s">
        <v>22766</v>
      </c>
      <c r="Z2878" s="10" t="s">
        <v>7441</v>
      </c>
      <c r="AA2878" s="10" t="s">
        <v>4558</v>
      </c>
      <c r="AB2878" s="10" t="s">
        <v>7567</v>
      </c>
      <c r="AC2878" s="10" t="s">
        <v>6</v>
      </c>
      <c r="AD2878" s="10" t="s">
        <v>6</v>
      </c>
      <c r="AE2878" s="10" t="s">
        <v>6</v>
      </c>
      <c r="AF2878" s="10" t="s">
        <v>6</v>
      </c>
      <c r="AG2878" s="10" t="s">
        <v>6</v>
      </c>
      <c r="AH2878" s="10" t="s">
        <v>12970</v>
      </c>
      <c r="AI2878" s="10">
        <v>0</v>
      </c>
      <c r="AJ2878" s="10" t="s">
        <v>12971</v>
      </c>
      <c r="AK2878" s="23" t="s">
        <v>22900</v>
      </c>
      <c r="AL2878" s="23" t="s">
        <v>16889</v>
      </c>
      <c r="AM2878" s="10" t="s">
        <v>7566</v>
      </c>
      <c r="AN2878" s="10" t="s">
        <v>2</v>
      </c>
      <c r="AO2878" s="10" t="s">
        <v>12970</v>
      </c>
      <c r="AP2878" s="10" t="s">
        <v>6</v>
      </c>
      <c r="AQ2878" s="10" t="s">
        <v>12972</v>
      </c>
      <c r="AR2878" s="10" t="s">
        <v>12970</v>
      </c>
      <c r="AS2878" s="23" t="s">
        <v>16889</v>
      </c>
      <c r="AT2878" s="10" t="str">
        <f t="shared" si="89"/>
        <v>(2877, 'C0877_2026_10_03_22_00_00', 'C0877',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79" spans="1:46" x14ac:dyDescent="0.25">
      <c r="A2879" s="16" t="str">
        <v>(2878, 'C0878_2026_10_03_22_00_00', 'C0878', 'PL4-7 (TU08~)', 'Sản xuất', null, null, null, null, null, 'Chưa cập nhật', 0,  'Ca 1', '2026-10-03', '2026-10-03 22:00:00', 'Rolled',  null, 'Chưa cập nhật', null, 'Thất bại', 'Chưa cập nhật', '2026-10-03 22:00:00'),</v>
      </c>
      <c r="B2879" s="17" t="str">
        <f t="shared" si="88"/>
        <v>2878, 'C0878_2026_10_03_22_00_00', 'C0878', 'PL4-7 (TU08~)', 'Sản xuất', null, null, null, null, null, 'Chưa cập nhật', 0,  'Ca 1', '2026-10-03', '2026-10-03 22:00:00', 'Rolled',  null, 'Chưa cập nhật', null, 'Thất bại', 'Chưa cập nhật', '2026-10-03 22:00:00'</v>
      </c>
      <c r="C2879" s="12">
        <v>2878</v>
      </c>
      <c r="D2879" s="12" t="s">
        <v>12724</v>
      </c>
      <c r="E2879" s="12" t="s">
        <v>12725</v>
      </c>
      <c r="F2879" s="12" t="s">
        <v>11169</v>
      </c>
      <c r="G2879" s="12" t="s">
        <v>1</v>
      </c>
      <c r="H2879" s="12" t="s">
        <v>2</v>
      </c>
      <c r="I2879" s="12" t="s">
        <v>2</v>
      </c>
      <c r="J2879" s="12" t="s">
        <v>2</v>
      </c>
      <c r="K2879" s="12" t="s">
        <v>3</v>
      </c>
      <c r="L2879" s="12">
        <v>0</v>
      </c>
      <c r="M2879" s="12" t="s">
        <v>15850</v>
      </c>
      <c r="N2879" s="12" t="s">
        <v>4409</v>
      </c>
      <c r="O2879" s="12" t="s">
        <v>3810</v>
      </c>
      <c r="P2879" s="12" t="s">
        <v>7</v>
      </c>
      <c r="Q2879" s="12" t="s">
        <v>12973</v>
      </c>
      <c r="R2879" s="12" t="s">
        <v>5</v>
      </c>
      <c r="S2879" s="12" t="s">
        <v>6</v>
      </c>
      <c r="T2879" s="12" t="s">
        <v>28</v>
      </c>
      <c r="U2879" s="12" t="s">
        <v>5</v>
      </c>
      <c r="V2879" s="12" t="s">
        <v>3810</v>
      </c>
      <c r="X2879" s="10">
        <v>2878</v>
      </c>
      <c r="Y2879" s="10" t="s">
        <v>22767</v>
      </c>
      <c r="Z2879" s="10" t="s">
        <v>7442</v>
      </c>
      <c r="AA2879" s="10" t="s">
        <v>4558</v>
      </c>
      <c r="AB2879" s="10" t="s">
        <v>7567</v>
      </c>
      <c r="AC2879" s="10" t="s">
        <v>6</v>
      </c>
      <c r="AD2879" s="10" t="s">
        <v>6</v>
      </c>
      <c r="AE2879" s="10" t="s">
        <v>6</v>
      </c>
      <c r="AF2879" s="10" t="s">
        <v>6</v>
      </c>
      <c r="AG2879" s="10" t="s">
        <v>6</v>
      </c>
      <c r="AH2879" s="10" t="s">
        <v>12970</v>
      </c>
      <c r="AI2879" s="10">
        <v>0</v>
      </c>
      <c r="AJ2879" s="10" t="s">
        <v>12971</v>
      </c>
      <c r="AK2879" s="23" t="s">
        <v>22900</v>
      </c>
      <c r="AL2879" s="23" t="s">
        <v>16889</v>
      </c>
      <c r="AM2879" s="10" t="s">
        <v>7566</v>
      </c>
      <c r="AN2879" s="10" t="s">
        <v>2</v>
      </c>
      <c r="AO2879" s="10" t="s">
        <v>12970</v>
      </c>
      <c r="AP2879" s="10" t="s">
        <v>6</v>
      </c>
      <c r="AQ2879" s="10" t="s">
        <v>12972</v>
      </c>
      <c r="AR2879" s="10" t="s">
        <v>12970</v>
      </c>
      <c r="AS2879" s="23" t="s">
        <v>16889</v>
      </c>
      <c r="AT2879" s="10" t="str">
        <f t="shared" si="89"/>
        <v>(2878, 'C0878_2026_10_03_22_00_00', 'C0878',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80" spans="1:46" x14ac:dyDescent="0.25">
      <c r="A2880" s="16" t="str">
        <v>(2879, 'C0879_2026_10_03_22_00_00', 'C0879', 'PL4-7 (TU08~)', 'Sản xuất', null, null, null, null, null, 'Chưa cập nhật', 0,  'Ca 1', '2026-10-03', '2026-10-03 22:00:00', 'Rolled',  null, 'Chưa cập nhật', null, 'Thất bại', 'Chưa cập nhật', '2026-10-03 22:00:00'),</v>
      </c>
      <c r="B2880" s="17" t="str">
        <f t="shared" si="88"/>
        <v>2879, 'C0879_2026_10_03_22_00_00', 'C0879', 'PL4-7 (TU08~)', 'Sản xuất', null, null, null, null, null, 'Chưa cập nhật', 0,  'Ca 1', '2026-10-03', '2026-10-03 22:00:00', 'Rolled',  null, 'Chưa cập nhật', null, 'Thất bại', 'Chưa cập nhật', '2026-10-03 22:00:00'</v>
      </c>
      <c r="C2880" s="12">
        <v>2879</v>
      </c>
      <c r="D2880" s="12" t="s">
        <v>12726</v>
      </c>
      <c r="E2880" s="12" t="s">
        <v>12727</v>
      </c>
      <c r="F2880" s="12" t="s">
        <v>11169</v>
      </c>
      <c r="G2880" s="12" t="s">
        <v>1</v>
      </c>
      <c r="H2880" s="12" t="s">
        <v>2</v>
      </c>
      <c r="I2880" s="12" t="s">
        <v>2</v>
      </c>
      <c r="J2880" s="12" t="s">
        <v>2</v>
      </c>
      <c r="K2880" s="12" t="s">
        <v>3</v>
      </c>
      <c r="L2880" s="12">
        <v>0</v>
      </c>
      <c r="M2880" s="12" t="s">
        <v>15851</v>
      </c>
      <c r="N2880" s="12" t="s">
        <v>4409</v>
      </c>
      <c r="O2880" s="12" t="s">
        <v>3810</v>
      </c>
      <c r="P2880" s="12" t="s">
        <v>7</v>
      </c>
      <c r="Q2880" s="12" t="s">
        <v>12973</v>
      </c>
      <c r="R2880" s="12" t="s">
        <v>5</v>
      </c>
      <c r="S2880" s="12" t="s">
        <v>6</v>
      </c>
      <c r="T2880" s="12" t="s">
        <v>28</v>
      </c>
      <c r="U2880" s="12" t="s">
        <v>5</v>
      </c>
      <c r="V2880" s="12" t="s">
        <v>3810</v>
      </c>
      <c r="X2880" s="10">
        <v>2879</v>
      </c>
      <c r="Y2880" s="10" t="s">
        <v>22768</v>
      </c>
      <c r="Z2880" s="10" t="s">
        <v>7443</v>
      </c>
      <c r="AA2880" s="10" t="s">
        <v>4558</v>
      </c>
      <c r="AB2880" s="10" t="s">
        <v>7567</v>
      </c>
      <c r="AC2880" s="10" t="s">
        <v>6</v>
      </c>
      <c r="AD2880" s="10" t="s">
        <v>6</v>
      </c>
      <c r="AE2880" s="10" t="s">
        <v>6</v>
      </c>
      <c r="AF2880" s="10" t="s">
        <v>6</v>
      </c>
      <c r="AG2880" s="10" t="s">
        <v>6</v>
      </c>
      <c r="AH2880" s="10" t="s">
        <v>12970</v>
      </c>
      <c r="AI2880" s="10">
        <v>0</v>
      </c>
      <c r="AJ2880" s="10" t="s">
        <v>12971</v>
      </c>
      <c r="AK2880" s="23" t="s">
        <v>22900</v>
      </c>
      <c r="AL2880" s="23" t="s">
        <v>16889</v>
      </c>
      <c r="AM2880" s="10" t="s">
        <v>7566</v>
      </c>
      <c r="AN2880" s="10" t="s">
        <v>2</v>
      </c>
      <c r="AO2880" s="10" t="s">
        <v>12970</v>
      </c>
      <c r="AP2880" s="10" t="s">
        <v>6</v>
      </c>
      <c r="AQ2880" s="10" t="s">
        <v>12972</v>
      </c>
      <c r="AR2880" s="10" t="s">
        <v>12970</v>
      </c>
      <c r="AS2880" s="23" t="s">
        <v>16889</v>
      </c>
      <c r="AT2880" s="10" t="str">
        <f t="shared" si="89"/>
        <v>(2879, 'C0879_2026_10_03_22_00_00', 'C0879',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81" spans="1:46" x14ac:dyDescent="0.25">
      <c r="A2881" s="16" t="str">
        <v>(2880, 'C0880_2026_10_03_22_00_00', 'C0880', 'PL4-7 (TU08~)', 'Sản xuất', null, null, null, null, null, 'Chưa cập nhật', 0,  'Ca 1', '2026-10-03', '2026-10-03 22:00:00', 'Rolled',  null, 'Chưa cập nhật', null, 'Thất bại', 'Chưa cập nhật', '2026-10-03 22:00:00'),</v>
      </c>
      <c r="B2881" s="17" t="str">
        <f t="shared" si="88"/>
        <v>2880, 'C0880_2026_10_03_22_00_00', 'C0880', 'PL4-7 (TU08~)', 'Sản xuất', null, null, null, null, null, 'Chưa cập nhật', 0,  'Ca 1', '2026-10-03', '2026-10-03 22:00:00', 'Rolled',  null, 'Chưa cập nhật', null, 'Thất bại', 'Chưa cập nhật', '2026-10-03 22:00:00'</v>
      </c>
      <c r="C2881" s="12">
        <v>2880</v>
      </c>
      <c r="D2881" s="12" t="s">
        <v>12728</v>
      </c>
      <c r="E2881" s="12" t="s">
        <v>12729</v>
      </c>
      <c r="F2881" s="12" t="s">
        <v>11169</v>
      </c>
      <c r="G2881" s="12" t="s">
        <v>1</v>
      </c>
      <c r="H2881" s="12" t="s">
        <v>2</v>
      </c>
      <c r="I2881" s="12" t="s">
        <v>2</v>
      </c>
      <c r="J2881" s="12" t="s">
        <v>2</v>
      </c>
      <c r="K2881" s="12" t="s">
        <v>3</v>
      </c>
      <c r="L2881" s="12">
        <v>0</v>
      </c>
      <c r="M2881" s="12" t="s">
        <v>15852</v>
      </c>
      <c r="N2881" s="12" t="s">
        <v>4409</v>
      </c>
      <c r="O2881" s="12" t="s">
        <v>3810</v>
      </c>
      <c r="P2881" s="12" t="s">
        <v>7</v>
      </c>
      <c r="Q2881" s="12" t="s">
        <v>12973</v>
      </c>
      <c r="R2881" s="12" t="s">
        <v>5</v>
      </c>
      <c r="S2881" s="12" t="s">
        <v>6</v>
      </c>
      <c r="T2881" s="12" t="s">
        <v>28</v>
      </c>
      <c r="U2881" s="12" t="s">
        <v>5</v>
      </c>
      <c r="V2881" s="12" t="s">
        <v>3810</v>
      </c>
      <c r="X2881" s="10">
        <v>2880</v>
      </c>
      <c r="Y2881" s="10" t="s">
        <v>22769</v>
      </c>
      <c r="Z2881" s="10" t="s">
        <v>7444</v>
      </c>
      <c r="AA2881" s="10" t="s">
        <v>4558</v>
      </c>
      <c r="AB2881" s="10" t="s">
        <v>7567</v>
      </c>
      <c r="AC2881" s="10" t="s">
        <v>6</v>
      </c>
      <c r="AD2881" s="10" t="s">
        <v>6</v>
      </c>
      <c r="AE2881" s="10" t="s">
        <v>6</v>
      </c>
      <c r="AF2881" s="10" t="s">
        <v>6</v>
      </c>
      <c r="AG2881" s="10" t="s">
        <v>6</v>
      </c>
      <c r="AH2881" s="10" t="s">
        <v>12970</v>
      </c>
      <c r="AI2881" s="10">
        <v>0</v>
      </c>
      <c r="AJ2881" s="10" t="s">
        <v>12971</v>
      </c>
      <c r="AK2881" s="23" t="s">
        <v>22900</v>
      </c>
      <c r="AL2881" s="23" t="s">
        <v>16889</v>
      </c>
      <c r="AM2881" s="10" t="s">
        <v>7566</v>
      </c>
      <c r="AN2881" s="10" t="s">
        <v>2</v>
      </c>
      <c r="AO2881" s="10" t="s">
        <v>12970</v>
      </c>
      <c r="AP2881" s="10" t="s">
        <v>6</v>
      </c>
      <c r="AQ2881" s="10" t="s">
        <v>12972</v>
      </c>
      <c r="AR2881" s="10" t="s">
        <v>12970</v>
      </c>
      <c r="AS2881" s="23" t="s">
        <v>16889</v>
      </c>
      <c r="AT2881" s="10" t="str">
        <f t="shared" si="89"/>
        <v>(2880, 'C0880_2026_10_03_22_00_00', 'C0880',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82" spans="1:46" x14ac:dyDescent="0.25">
      <c r="A2882" s="16" t="str">
        <v>(2881, 'C0881_2026_10_03_22_00_00', 'C0881', 'PL4-7 (TU08~)', 'Sản xuất', null, null, null, null, null, 'Chưa cập nhật', 0,  'Ca 1', '2026-10-03', '2026-10-03 22:00:00', 'Rolled',  null, 'Chưa cập nhật', null, 'Thất bại', 'Chưa cập nhật', '2026-10-03 22:00:00'),</v>
      </c>
      <c r="B2882" s="17" t="str">
        <f t="shared" si="88"/>
        <v>2881, 'C0881_2026_10_03_22_00_00', 'C0881', 'PL4-7 (TU08~)', 'Sản xuất', null, null, null, null, null, 'Chưa cập nhật', 0,  'Ca 1', '2026-10-03', '2026-10-03 22:00:00', 'Rolled',  null, 'Chưa cập nhật', null, 'Thất bại', 'Chưa cập nhật', '2026-10-03 22:00:00'</v>
      </c>
      <c r="C2882" s="12">
        <v>2881</v>
      </c>
      <c r="D2882" s="12" t="s">
        <v>12730</v>
      </c>
      <c r="E2882" s="12" t="s">
        <v>12731</v>
      </c>
      <c r="F2882" s="12" t="s">
        <v>11169</v>
      </c>
      <c r="G2882" s="12" t="s">
        <v>1</v>
      </c>
      <c r="H2882" s="12" t="s">
        <v>2</v>
      </c>
      <c r="I2882" s="12" t="s">
        <v>2</v>
      </c>
      <c r="J2882" s="12" t="s">
        <v>2</v>
      </c>
      <c r="K2882" s="12" t="s">
        <v>3</v>
      </c>
      <c r="L2882" s="12">
        <v>0</v>
      </c>
      <c r="M2882" s="12" t="s">
        <v>15853</v>
      </c>
      <c r="N2882" s="12" t="s">
        <v>4409</v>
      </c>
      <c r="O2882" s="12" t="s">
        <v>3810</v>
      </c>
      <c r="P2882" s="12" t="s">
        <v>7</v>
      </c>
      <c r="Q2882" s="12" t="s">
        <v>12973</v>
      </c>
      <c r="R2882" s="12" t="s">
        <v>5</v>
      </c>
      <c r="S2882" s="12" t="s">
        <v>6</v>
      </c>
      <c r="T2882" s="12" t="s">
        <v>28</v>
      </c>
      <c r="U2882" s="12" t="s">
        <v>5</v>
      </c>
      <c r="V2882" s="12" t="s">
        <v>3810</v>
      </c>
      <c r="X2882" s="10">
        <v>2881</v>
      </c>
      <c r="Y2882" s="10" t="s">
        <v>22770</v>
      </c>
      <c r="Z2882" s="10" t="s">
        <v>7445</v>
      </c>
      <c r="AA2882" s="10" t="s">
        <v>4558</v>
      </c>
      <c r="AB2882" s="10" t="s">
        <v>7567</v>
      </c>
      <c r="AC2882" s="10" t="s">
        <v>6</v>
      </c>
      <c r="AD2882" s="10" t="s">
        <v>6</v>
      </c>
      <c r="AE2882" s="10" t="s">
        <v>6</v>
      </c>
      <c r="AF2882" s="10" t="s">
        <v>6</v>
      </c>
      <c r="AG2882" s="10" t="s">
        <v>6</v>
      </c>
      <c r="AH2882" s="10" t="s">
        <v>12970</v>
      </c>
      <c r="AI2882" s="10">
        <v>0</v>
      </c>
      <c r="AJ2882" s="10" t="s">
        <v>12971</v>
      </c>
      <c r="AK2882" s="23" t="s">
        <v>22900</v>
      </c>
      <c r="AL2882" s="23" t="s">
        <v>16889</v>
      </c>
      <c r="AM2882" s="10" t="s">
        <v>7566</v>
      </c>
      <c r="AN2882" s="10" t="s">
        <v>2</v>
      </c>
      <c r="AO2882" s="10" t="s">
        <v>12970</v>
      </c>
      <c r="AP2882" s="10" t="s">
        <v>6</v>
      </c>
      <c r="AQ2882" s="10" t="s">
        <v>12972</v>
      </c>
      <c r="AR2882" s="10" t="s">
        <v>12970</v>
      </c>
      <c r="AS2882" s="23" t="s">
        <v>16889</v>
      </c>
      <c r="AT2882" s="10" t="str">
        <f t="shared" si="89"/>
        <v>(2881, 'C0881_2026_10_03_22_00_00', 'C0881',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83" spans="1:46" x14ac:dyDescent="0.25">
      <c r="A2883" s="16" t="str">
        <v>(2882, 'C0882_2026_10_03_22_00_00', 'C0882', 'PL4-7 (TU08~)', 'Sản xuất', null, null, null, null, null, 'Chưa cập nhật', 0,  'Ca 1', '2026-10-03', '2026-10-03 22:00:00', 'Rolled',  null, 'Chưa cập nhật', null, 'Thất bại', 'Chưa cập nhật', '2026-10-03 22:00:00'),</v>
      </c>
      <c r="B2883" s="17" t="str">
        <f t="shared" ref="B2883:B2946" si="90">MID(A2883,2,LEN(A2883)-3)</f>
        <v>2882, 'C0882_2026_10_03_22_00_00', 'C0882', 'PL4-7 (TU08~)', 'Sản xuất', null, null, null, null, null, 'Chưa cập nhật', 0,  'Ca 1', '2026-10-03', '2026-10-03 22:00:00', 'Rolled',  null, 'Chưa cập nhật', null, 'Thất bại', 'Chưa cập nhật', '2026-10-03 22:00:00'</v>
      </c>
      <c r="C2883" s="12">
        <v>2882</v>
      </c>
      <c r="D2883" s="12" t="s">
        <v>12732</v>
      </c>
      <c r="E2883" s="12" t="s">
        <v>12733</v>
      </c>
      <c r="F2883" s="12" t="s">
        <v>11169</v>
      </c>
      <c r="G2883" s="12" t="s">
        <v>1</v>
      </c>
      <c r="H2883" s="12" t="s">
        <v>2</v>
      </c>
      <c r="I2883" s="12" t="s">
        <v>2</v>
      </c>
      <c r="J2883" s="12" t="s">
        <v>2</v>
      </c>
      <c r="K2883" s="12" t="s">
        <v>3</v>
      </c>
      <c r="L2883" s="12">
        <v>0</v>
      </c>
      <c r="M2883" s="12" t="s">
        <v>15854</v>
      </c>
      <c r="N2883" s="12" t="s">
        <v>4409</v>
      </c>
      <c r="O2883" s="12" t="s">
        <v>3810</v>
      </c>
      <c r="P2883" s="12" t="s">
        <v>7</v>
      </c>
      <c r="Q2883" s="12" t="s">
        <v>12973</v>
      </c>
      <c r="R2883" s="12" t="s">
        <v>5</v>
      </c>
      <c r="S2883" s="12" t="s">
        <v>6</v>
      </c>
      <c r="T2883" s="12" t="s">
        <v>28</v>
      </c>
      <c r="U2883" s="12" t="s">
        <v>5</v>
      </c>
      <c r="V2883" s="12" t="s">
        <v>3810</v>
      </c>
      <c r="X2883" s="10">
        <v>2882</v>
      </c>
      <c r="Y2883" s="10" t="s">
        <v>22771</v>
      </c>
      <c r="Z2883" s="10" t="s">
        <v>7446</v>
      </c>
      <c r="AA2883" s="10" t="s">
        <v>4558</v>
      </c>
      <c r="AB2883" s="10" t="s">
        <v>7567</v>
      </c>
      <c r="AC2883" s="10" t="s">
        <v>6</v>
      </c>
      <c r="AD2883" s="10" t="s">
        <v>6</v>
      </c>
      <c r="AE2883" s="10" t="s">
        <v>6</v>
      </c>
      <c r="AF2883" s="10" t="s">
        <v>6</v>
      </c>
      <c r="AG2883" s="10" t="s">
        <v>6</v>
      </c>
      <c r="AH2883" s="10" t="s">
        <v>12970</v>
      </c>
      <c r="AI2883" s="10">
        <v>0</v>
      </c>
      <c r="AJ2883" s="10" t="s">
        <v>12971</v>
      </c>
      <c r="AK2883" s="23" t="s">
        <v>22900</v>
      </c>
      <c r="AL2883" s="23" t="s">
        <v>16889</v>
      </c>
      <c r="AM2883" s="10" t="s">
        <v>7566</v>
      </c>
      <c r="AN2883" s="10" t="s">
        <v>2</v>
      </c>
      <c r="AO2883" s="10" t="s">
        <v>12970</v>
      </c>
      <c r="AP2883" s="10" t="s">
        <v>6</v>
      </c>
      <c r="AQ2883" s="10" t="s">
        <v>12972</v>
      </c>
      <c r="AR2883" s="10" t="s">
        <v>12970</v>
      </c>
      <c r="AS2883" s="23" t="s">
        <v>16889</v>
      </c>
      <c r="AT2883" s="10" t="str">
        <f t="shared" ref="AT2883:AT2946" si="91">"(" &amp; X2883 &amp; ", '" &amp; Y2883 &amp; "', '" &amp; Z2883 &amp; "', '" &amp; AA2883 &amp; "', '" &amp; AB2883 &amp; "', " &amp; AC2883 &amp; ", "&amp;AD2883&amp;", "&amp;AE2883 &amp;", " &amp; AF2883 &amp; ", " &amp; AG2883 &amp; ", '" &amp; AH2883 &amp; "', " &amp; AI2883 &amp; ",  '" &amp; AJ2883 &amp; "', '" &amp; AK2883 &amp; "', '" &amp; AL2883 &amp; "', '" &amp; AM2883 &amp; "', " &amp; AN2883 &amp; ", '" &amp; AO2883 &amp; "', " &amp; AP2883 &amp; ", '" &amp; AQ2883 &amp; "', '" &amp; AR2883 &amp; "', '" &amp; AS2883 &amp; "'),"</f>
        <v>(2882, 'C0882_2026_10_03_22_00_00', 'C0882',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84" spans="1:46" x14ac:dyDescent="0.25">
      <c r="A2884" s="16" t="str">
        <v>(2883, 'C0883_2026_10_03_22_00_00', 'C0883', 'PL4-7 (TU08~)', 'Sản xuất', null, null, null, null, null, 'Chưa cập nhật', 0,  'Ca 1', '2026-10-03', '2026-10-03 22:00:00', 'Rolled',  null, 'Chưa cập nhật', null, 'Thất bại', 'Chưa cập nhật', '2026-10-03 22:00:00'),</v>
      </c>
      <c r="B2884" s="17" t="str">
        <f t="shared" si="90"/>
        <v>2883, 'C0883_2026_10_03_22_00_00', 'C0883', 'PL4-7 (TU08~)', 'Sản xuất', null, null, null, null, null, 'Chưa cập nhật', 0,  'Ca 1', '2026-10-03', '2026-10-03 22:00:00', 'Rolled',  null, 'Chưa cập nhật', null, 'Thất bại', 'Chưa cập nhật', '2026-10-03 22:00:00'</v>
      </c>
      <c r="C2884" s="12">
        <v>2883</v>
      </c>
      <c r="D2884" s="12" t="s">
        <v>12734</v>
      </c>
      <c r="E2884" s="12" t="s">
        <v>12735</v>
      </c>
      <c r="F2884" s="12" t="s">
        <v>11169</v>
      </c>
      <c r="G2884" s="12" t="s">
        <v>1</v>
      </c>
      <c r="H2884" s="12" t="s">
        <v>2</v>
      </c>
      <c r="I2884" s="12" t="s">
        <v>2</v>
      </c>
      <c r="J2884" s="12" t="s">
        <v>2</v>
      </c>
      <c r="K2884" s="12" t="s">
        <v>3</v>
      </c>
      <c r="L2884" s="12">
        <v>0</v>
      </c>
      <c r="M2884" s="12" t="s">
        <v>15855</v>
      </c>
      <c r="N2884" s="12" t="s">
        <v>4409</v>
      </c>
      <c r="O2884" s="12" t="s">
        <v>3810</v>
      </c>
      <c r="P2884" s="12" t="s">
        <v>7</v>
      </c>
      <c r="Q2884" s="12" t="s">
        <v>12973</v>
      </c>
      <c r="R2884" s="12" t="s">
        <v>5</v>
      </c>
      <c r="S2884" s="12" t="s">
        <v>6</v>
      </c>
      <c r="T2884" s="12" t="s">
        <v>28</v>
      </c>
      <c r="U2884" s="12" t="s">
        <v>5</v>
      </c>
      <c r="V2884" s="12" t="s">
        <v>3810</v>
      </c>
      <c r="X2884" s="10">
        <v>2883</v>
      </c>
      <c r="Y2884" s="10" t="s">
        <v>22772</v>
      </c>
      <c r="Z2884" s="10" t="s">
        <v>7447</v>
      </c>
      <c r="AA2884" s="10" t="s">
        <v>4558</v>
      </c>
      <c r="AB2884" s="10" t="s">
        <v>7567</v>
      </c>
      <c r="AC2884" s="10" t="s">
        <v>6</v>
      </c>
      <c r="AD2884" s="10" t="s">
        <v>6</v>
      </c>
      <c r="AE2884" s="10" t="s">
        <v>6</v>
      </c>
      <c r="AF2884" s="10" t="s">
        <v>6</v>
      </c>
      <c r="AG2884" s="10" t="s">
        <v>6</v>
      </c>
      <c r="AH2884" s="10" t="s">
        <v>12970</v>
      </c>
      <c r="AI2884" s="10">
        <v>0</v>
      </c>
      <c r="AJ2884" s="10" t="s">
        <v>12971</v>
      </c>
      <c r="AK2884" s="23" t="s">
        <v>22900</v>
      </c>
      <c r="AL2884" s="23" t="s">
        <v>16889</v>
      </c>
      <c r="AM2884" s="10" t="s">
        <v>7566</v>
      </c>
      <c r="AN2884" s="10" t="s">
        <v>2</v>
      </c>
      <c r="AO2884" s="10" t="s">
        <v>12970</v>
      </c>
      <c r="AP2884" s="10" t="s">
        <v>6</v>
      </c>
      <c r="AQ2884" s="10" t="s">
        <v>12972</v>
      </c>
      <c r="AR2884" s="10" t="s">
        <v>12970</v>
      </c>
      <c r="AS2884" s="23" t="s">
        <v>16889</v>
      </c>
      <c r="AT2884" s="10" t="str">
        <f t="shared" si="91"/>
        <v>(2883, 'C0883_2026_10_03_22_00_00', 'C0883',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85" spans="1:46" x14ac:dyDescent="0.25">
      <c r="A2885" s="16" t="str">
        <v>(2884, 'C0884_2026_10_03_22_00_00', 'C0884', 'PL4-7 (TU08~)', 'Sản xuất', null, null, null, null, null, 'Chưa cập nhật', 0,  'Ca 1', '2026-10-03', '2026-10-03 22:00:00', 'Rolled',  null, 'Chưa cập nhật', null, 'Thất bại', 'Chưa cập nhật', '2026-10-03 22:00:00'),</v>
      </c>
      <c r="B2885" s="17" t="str">
        <f t="shared" si="90"/>
        <v>2884, 'C0884_2026_10_03_22_00_00', 'C0884', 'PL4-7 (TU08~)', 'Sản xuất', null, null, null, null, null, 'Chưa cập nhật', 0,  'Ca 1', '2026-10-03', '2026-10-03 22:00:00', 'Rolled',  null, 'Chưa cập nhật', null, 'Thất bại', 'Chưa cập nhật', '2026-10-03 22:00:00'</v>
      </c>
      <c r="C2885" s="12">
        <v>2884</v>
      </c>
      <c r="D2885" s="12" t="s">
        <v>12736</v>
      </c>
      <c r="E2885" s="12" t="s">
        <v>12737</v>
      </c>
      <c r="F2885" s="12" t="s">
        <v>11169</v>
      </c>
      <c r="G2885" s="12" t="s">
        <v>1</v>
      </c>
      <c r="H2885" s="12" t="s">
        <v>2</v>
      </c>
      <c r="I2885" s="12" t="s">
        <v>2</v>
      </c>
      <c r="J2885" s="12" t="s">
        <v>2</v>
      </c>
      <c r="K2885" s="12" t="s">
        <v>3</v>
      </c>
      <c r="L2885" s="12">
        <v>0</v>
      </c>
      <c r="M2885" s="12" t="s">
        <v>15856</v>
      </c>
      <c r="N2885" s="12" t="s">
        <v>4409</v>
      </c>
      <c r="O2885" s="12" t="s">
        <v>3810</v>
      </c>
      <c r="P2885" s="12" t="s">
        <v>7</v>
      </c>
      <c r="Q2885" s="12" t="s">
        <v>12973</v>
      </c>
      <c r="R2885" s="12" t="s">
        <v>5</v>
      </c>
      <c r="S2885" s="12" t="s">
        <v>6</v>
      </c>
      <c r="T2885" s="12" t="s">
        <v>28</v>
      </c>
      <c r="U2885" s="12" t="s">
        <v>5</v>
      </c>
      <c r="V2885" s="12" t="s">
        <v>3810</v>
      </c>
      <c r="X2885" s="10">
        <v>2884</v>
      </c>
      <c r="Y2885" s="10" t="s">
        <v>22773</v>
      </c>
      <c r="Z2885" s="10" t="s">
        <v>7448</v>
      </c>
      <c r="AA2885" s="10" t="s">
        <v>4558</v>
      </c>
      <c r="AB2885" s="10" t="s">
        <v>7567</v>
      </c>
      <c r="AC2885" s="10" t="s">
        <v>6</v>
      </c>
      <c r="AD2885" s="10" t="s">
        <v>6</v>
      </c>
      <c r="AE2885" s="10" t="s">
        <v>6</v>
      </c>
      <c r="AF2885" s="10" t="s">
        <v>6</v>
      </c>
      <c r="AG2885" s="10" t="s">
        <v>6</v>
      </c>
      <c r="AH2885" s="10" t="s">
        <v>12970</v>
      </c>
      <c r="AI2885" s="10">
        <v>0</v>
      </c>
      <c r="AJ2885" s="10" t="s">
        <v>12971</v>
      </c>
      <c r="AK2885" s="23" t="s">
        <v>22900</v>
      </c>
      <c r="AL2885" s="23" t="s">
        <v>16889</v>
      </c>
      <c r="AM2885" s="10" t="s">
        <v>7566</v>
      </c>
      <c r="AN2885" s="10" t="s">
        <v>2</v>
      </c>
      <c r="AO2885" s="10" t="s">
        <v>12970</v>
      </c>
      <c r="AP2885" s="10" t="s">
        <v>6</v>
      </c>
      <c r="AQ2885" s="10" t="s">
        <v>12972</v>
      </c>
      <c r="AR2885" s="10" t="s">
        <v>12970</v>
      </c>
      <c r="AS2885" s="23" t="s">
        <v>16889</v>
      </c>
      <c r="AT2885" s="10" t="str">
        <f t="shared" si="91"/>
        <v>(2884, 'C0884_2026_10_03_22_00_00', 'C0884',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86" spans="1:46" x14ac:dyDescent="0.25">
      <c r="A2886" s="16" t="str">
        <v>(2885, 'C0885_2026_10_03_22_00_00', 'C0885', 'PL4-7 (TU08~)', 'Sản xuất', null, null, null, null, null, 'Chưa cập nhật', 0,  'Ca 1', '2026-10-03', '2026-10-03 22:00:00', 'Rolled',  null, 'Chưa cập nhật', null, 'Thất bại', 'Chưa cập nhật', '2026-10-03 22:00:00'),</v>
      </c>
      <c r="B2886" s="17" t="str">
        <f t="shared" si="90"/>
        <v>2885, 'C0885_2026_10_03_22_00_00', 'C0885', 'PL4-7 (TU08~)', 'Sản xuất', null, null, null, null, null, 'Chưa cập nhật', 0,  'Ca 1', '2026-10-03', '2026-10-03 22:00:00', 'Rolled',  null, 'Chưa cập nhật', null, 'Thất bại', 'Chưa cập nhật', '2026-10-03 22:00:00'</v>
      </c>
      <c r="C2886" s="12">
        <v>2885</v>
      </c>
      <c r="D2886" s="12" t="s">
        <v>12738</v>
      </c>
      <c r="E2886" s="12" t="s">
        <v>12739</v>
      </c>
      <c r="F2886" s="12" t="s">
        <v>11169</v>
      </c>
      <c r="G2886" s="12" t="s">
        <v>1</v>
      </c>
      <c r="H2886" s="12" t="s">
        <v>2</v>
      </c>
      <c r="I2886" s="12" t="s">
        <v>2</v>
      </c>
      <c r="J2886" s="12" t="s">
        <v>2</v>
      </c>
      <c r="K2886" s="12" t="s">
        <v>3</v>
      </c>
      <c r="L2886" s="12">
        <v>0</v>
      </c>
      <c r="M2886" s="12" t="s">
        <v>15857</v>
      </c>
      <c r="N2886" s="12" t="s">
        <v>4409</v>
      </c>
      <c r="O2886" s="12" t="s">
        <v>3810</v>
      </c>
      <c r="P2886" s="12" t="s">
        <v>7</v>
      </c>
      <c r="Q2886" s="12" t="s">
        <v>12973</v>
      </c>
      <c r="R2886" s="12" t="s">
        <v>5</v>
      </c>
      <c r="S2886" s="12" t="s">
        <v>6</v>
      </c>
      <c r="T2886" s="12" t="s">
        <v>28</v>
      </c>
      <c r="U2886" s="12" t="s">
        <v>5</v>
      </c>
      <c r="V2886" s="12" t="s">
        <v>3810</v>
      </c>
      <c r="X2886" s="10">
        <v>2885</v>
      </c>
      <c r="Y2886" s="10" t="s">
        <v>22774</v>
      </c>
      <c r="Z2886" s="10" t="s">
        <v>7449</v>
      </c>
      <c r="AA2886" s="10" t="s">
        <v>4558</v>
      </c>
      <c r="AB2886" s="10" t="s">
        <v>7567</v>
      </c>
      <c r="AC2886" s="10" t="s">
        <v>6</v>
      </c>
      <c r="AD2886" s="10" t="s">
        <v>6</v>
      </c>
      <c r="AE2886" s="10" t="s">
        <v>6</v>
      </c>
      <c r="AF2886" s="10" t="s">
        <v>6</v>
      </c>
      <c r="AG2886" s="10" t="s">
        <v>6</v>
      </c>
      <c r="AH2886" s="10" t="s">
        <v>12970</v>
      </c>
      <c r="AI2886" s="10">
        <v>0</v>
      </c>
      <c r="AJ2886" s="10" t="s">
        <v>12971</v>
      </c>
      <c r="AK2886" s="23" t="s">
        <v>22900</v>
      </c>
      <c r="AL2886" s="23" t="s">
        <v>16889</v>
      </c>
      <c r="AM2886" s="10" t="s">
        <v>7566</v>
      </c>
      <c r="AN2886" s="10" t="s">
        <v>2</v>
      </c>
      <c r="AO2886" s="10" t="s">
        <v>12970</v>
      </c>
      <c r="AP2886" s="10" t="s">
        <v>6</v>
      </c>
      <c r="AQ2886" s="10" t="s">
        <v>12972</v>
      </c>
      <c r="AR2886" s="10" t="s">
        <v>12970</v>
      </c>
      <c r="AS2886" s="23" t="s">
        <v>16889</v>
      </c>
      <c r="AT2886" s="10" t="str">
        <f t="shared" si="91"/>
        <v>(2885, 'C0885_2026_10_03_22_00_00', 'C0885',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87" spans="1:46" x14ac:dyDescent="0.25">
      <c r="A2887" s="16" t="str">
        <v>(2886, 'C0886_2026_10_03_22_00_00', 'C0886', 'PL4-7 (TU08~)', 'Sản xuất', null, null, null, null, null, 'Chưa cập nhật', 0,  'Ca 1', '2026-10-03', '2026-10-03 22:00:00', 'Rolled',  null, 'Chưa cập nhật', null, 'Thất bại', 'Chưa cập nhật', '2026-10-03 22:00:00'),</v>
      </c>
      <c r="B2887" s="17" t="str">
        <f t="shared" si="90"/>
        <v>2886, 'C0886_2026_10_03_22_00_00', 'C0886', 'PL4-7 (TU08~)', 'Sản xuất', null, null, null, null, null, 'Chưa cập nhật', 0,  'Ca 1', '2026-10-03', '2026-10-03 22:00:00', 'Rolled',  null, 'Chưa cập nhật', null, 'Thất bại', 'Chưa cập nhật', '2026-10-03 22:00:00'</v>
      </c>
      <c r="C2887" s="12">
        <v>2886</v>
      </c>
      <c r="D2887" s="12" t="s">
        <v>12740</v>
      </c>
      <c r="E2887" s="12" t="s">
        <v>12741</v>
      </c>
      <c r="F2887" s="12" t="s">
        <v>11169</v>
      </c>
      <c r="G2887" s="12" t="s">
        <v>1</v>
      </c>
      <c r="H2887" s="12" t="s">
        <v>2</v>
      </c>
      <c r="I2887" s="12" t="s">
        <v>2</v>
      </c>
      <c r="J2887" s="12" t="s">
        <v>2</v>
      </c>
      <c r="K2887" s="12" t="s">
        <v>3</v>
      </c>
      <c r="L2887" s="12">
        <v>0</v>
      </c>
      <c r="M2887" s="12" t="s">
        <v>15858</v>
      </c>
      <c r="N2887" s="12" t="s">
        <v>4409</v>
      </c>
      <c r="O2887" s="12" t="s">
        <v>3810</v>
      </c>
      <c r="P2887" s="12" t="s">
        <v>7</v>
      </c>
      <c r="Q2887" s="12" t="s">
        <v>12973</v>
      </c>
      <c r="R2887" s="12" t="s">
        <v>5</v>
      </c>
      <c r="S2887" s="12" t="s">
        <v>6</v>
      </c>
      <c r="T2887" s="12" t="s">
        <v>28</v>
      </c>
      <c r="U2887" s="12" t="s">
        <v>5</v>
      </c>
      <c r="V2887" s="12" t="s">
        <v>3810</v>
      </c>
      <c r="X2887" s="10">
        <v>2886</v>
      </c>
      <c r="Y2887" s="10" t="s">
        <v>22775</v>
      </c>
      <c r="Z2887" s="10" t="s">
        <v>7450</v>
      </c>
      <c r="AA2887" s="10" t="s">
        <v>4558</v>
      </c>
      <c r="AB2887" s="10" t="s">
        <v>7567</v>
      </c>
      <c r="AC2887" s="10" t="s">
        <v>6</v>
      </c>
      <c r="AD2887" s="10" t="s">
        <v>6</v>
      </c>
      <c r="AE2887" s="10" t="s">
        <v>6</v>
      </c>
      <c r="AF2887" s="10" t="s">
        <v>6</v>
      </c>
      <c r="AG2887" s="10" t="s">
        <v>6</v>
      </c>
      <c r="AH2887" s="10" t="s">
        <v>12970</v>
      </c>
      <c r="AI2887" s="10">
        <v>0</v>
      </c>
      <c r="AJ2887" s="10" t="s">
        <v>12971</v>
      </c>
      <c r="AK2887" s="23" t="s">
        <v>22900</v>
      </c>
      <c r="AL2887" s="23" t="s">
        <v>16889</v>
      </c>
      <c r="AM2887" s="10" t="s">
        <v>7566</v>
      </c>
      <c r="AN2887" s="10" t="s">
        <v>2</v>
      </c>
      <c r="AO2887" s="10" t="s">
        <v>12970</v>
      </c>
      <c r="AP2887" s="10" t="s">
        <v>6</v>
      </c>
      <c r="AQ2887" s="10" t="s">
        <v>12972</v>
      </c>
      <c r="AR2887" s="10" t="s">
        <v>12970</v>
      </c>
      <c r="AS2887" s="23" t="s">
        <v>16889</v>
      </c>
      <c r="AT2887" s="10" t="str">
        <f t="shared" si="91"/>
        <v>(2886, 'C0886_2026_10_03_22_00_00', 'C0886',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88" spans="1:46" x14ac:dyDescent="0.25">
      <c r="A2888" s="16" t="str">
        <v>(2887, 'C0887_2026_10_03_22_00_00', 'C0887', 'PL4-7 (TU08~)', 'Sản xuất', null, null, null, null, null, 'Chưa cập nhật', 0,  'Ca 1', '2026-10-03', '2026-10-03 22:00:00', 'Rolled',  null, 'Chưa cập nhật', null, 'Thất bại', 'Chưa cập nhật', '2026-10-03 22:00:00'),</v>
      </c>
      <c r="B2888" s="17" t="str">
        <f t="shared" si="90"/>
        <v>2887, 'C0887_2026_10_03_22_00_00', 'C0887', 'PL4-7 (TU08~)', 'Sản xuất', null, null, null, null, null, 'Chưa cập nhật', 0,  'Ca 1', '2026-10-03', '2026-10-03 22:00:00', 'Rolled',  null, 'Chưa cập nhật', null, 'Thất bại', 'Chưa cập nhật', '2026-10-03 22:00:00'</v>
      </c>
      <c r="C2888" s="12">
        <v>2887</v>
      </c>
      <c r="D2888" s="12" t="s">
        <v>12742</v>
      </c>
      <c r="E2888" s="12" t="s">
        <v>12743</v>
      </c>
      <c r="F2888" s="12" t="s">
        <v>11169</v>
      </c>
      <c r="G2888" s="12" t="s">
        <v>1</v>
      </c>
      <c r="H2888" s="12" t="s">
        <v>2</v>
      </c>
      <c r="I2888" s="12" t="s">
        <v>2</v>
      </c>
      <c r="J2888" s="12" t="s">
        <v>2</v>
      </c>
      <c r="K2888" s="12" t="s">
        <v>3</v>
      </c>
      <c r="L2888" s="12">
        <v>0</v>
      </c>
      <c r="M2888" s="12" t="s">
        <v>15859</v>
      </c>
      <c r="N2888" s="12" t="s">
        <v>4409</v>
      </c>
      <c r="O2888" s="12" t="s">
        <v>3810</v>
      </c>
      <c r="P2888" s="12" t="s">
        <v>7</v>
      </c>
      <c r="Q2888" s="12" t="s">
        <v>12973</v>
      </c>
      <c r="R2888" s="12" t="s">
        <v>5</v>
      </c>
      <c r="S2888" s="12" t="s">
        <v>6</v>
      </c>
      <c r="T2888" s="12" t="s">
        <v>28</v>
      </c>
      <c r="U2888" s="12" t="s">
        <v>5</v>
      </c>
      <c r="V2888" s="12" t="s">
        <v>3810</v>
      </c>
      <c r="X2888" s="10">
        <v>2887</v>
      </c>
      <c r="Y2888" s="10" t="s">
        <v>22776</v>
      </c>
      <c r="Z2888" s="10" t="s">
        <v>7451</v>
      </c>
      <c r="AA2888" s="10" t="s">
        <v>4558</v>
      </c>
      <c r="AB2888" s="10" t="s">
        <v>7567</v>
      </c>
      <c r="AC2888" s="10" t="s">
        <v>6</v>
      </c>
      <c r="AD2888" s="10" t="s">
        <v>6</v>
      </c>
      <c r="AE2888" s="10" t="s">
        <v>6</v>
      </c>
      <c r="AF2888" s="10" t="s">
        <v>6</v>
      </c>
      <c r="AG2888" s="10" t="s">
        <v>6</v>
      </c>
      <c r="AH2888" s="10" t="s">
        <v>12970</v>
      </c>
      <c r="AI2888" s="10">
        <v>0</v>
      </c>
      <c r="AJ2888" s="10" t="s">
        <v>12971</v>
      </c>
      <c r="AK2888" s="23" t="s">
        <v>22900</v>
      </c>
      <c r="AL2888" s="23" t="s">
        <v>16889</v>
      </c>
      <c r="AM2888" s="10" t="s">
        <v>7566</v>
      </c>
      <c r="AN2888" s="10" t="s">
        <v>2</v>
      </c>
      <c r="AO2888" s="10" t="s">
        <v>12970</v>
      </c>
      <c r="AP2888" s="10" t="s">
        <v>6</v>
      </c>
      <c r="AQ2888" s="10" t="s">
        <v>12972</v>
      </c>
      <c r="AR2888" s="10" t="s">
        <v>12970</v>
      </c>
      <c r="AS2888" s="23" t="s">
        <v>16889</v>
      </c>
      <c r="AT2888" s="10" t="str">
        <f t="shared" si="91"/>
        <v>(2887, 'C0887_2026_10_03_22_00_00', 'C0887',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89" spans="1:46" x14ac:dyDescent="0.25">
      <c r="A2889" s="16" t="str">
        <v>(2888, 'C0888_2026_10_03_22_00_00', 'C0888', 'PL4-7 (TU08~)', 'Sản xuất', null, null, null, null, null, 'Chưa cập nhật', 0,  'Ca 1', '2026-10-03', '2026-10-03 22:00:00', 'Rolled',  null, 'Chưa cập nhật', null, 'Thất bại', 'Chưa cập nhật', '2026-10-03 22:00:00'),</v>
      </c>
      <c r="B2889" s="17" t="str">
        <f t="shared" si="90"/>
        <v>2888, 'C0888_2026_10_03_22_00_00', 'C0888', 'PL4-7 (TU08~)', 'Sản xuất', null, null, null, null, null, 'Chưa cập nhật', 0,  'Ca 1', '2026-10-03', '2026-10-03 22:00:00', 'Rolled',  null, 'Chưa cập nhật', null, 'Thất bại', 'Chưa cập nhật', '2026-10-03 22:00:00'</v>
      </c>
      <c r="C2889" s="12">
        <v>2888</v>
      </c>
      <c r="D2889" s="12" t="s">
        <v>12744</v>
      </c>
      <c r="E2889" s="12" t="s">
        <v>12745</v>
      </c>
      <c r="F2889" s="12" t="s">
        <v>11169</v>
      </c>
      <c r="G2889" s="12" t="s">
        <v>1</v>
      </c>
      <c r="H2889" s="12" t="s">
        <v>2</v>
      </c>
      <c r="I2889" s="12" t="s">
        <v>2</v>
      </c>
      <c r="J2889" s="12" t="s">
        <v>2</v>
      </c>
      <c r="K2889" s="12" t="s">
        <v>3</v>
      </c>
      <c r="L2889" s="12">
        <v>0</v>
      </c>
      <c r="M2889" s="12" t="s">
        <v>15860</v>
      </c>
      <c r="N2889" s="12" t="s">
        <v>4409</v>
      </c>
      <c r="O2889" s="12" t="s">
        <v>3810</v>
      </c>
      <c r="P2889" s="12" t="s">
        <v>7</v>
      </c>
      <c r="Q2889" s="12" t="s">
        <v>12973</v>
      </c>
      <c r="R2889" s="12" t="s">
        <v>5</v>
      </c>
      <c r="S2889" s="12" t="s">
        <v>6</v>
      </c>
      <c r="T2889" s="12" t="s">
        <v>28</v>
      </c>
      <c r="U2889" s="12" t="s">
        <v>5</v>
      </c>
      <c r="V2889" s="12" t="s">
        <v>3810</v>
      </c>
      <c r="X2889" s="10">
        <v>2888</v>
      </c>
      <c r="Y2889" s="10" t="s">
        <v>22777</v>
      </c>
      <c r="Z2889" s="10" t="s">
        <v>7452</v>
      </c>
      <c r="AA2889" s="10" t="s">
        <v>4558</v>
      </c>
      <c r="AB2889" s="10" t="s">
        <v>7567</v>
      </c>
      <c r="AC2889" s="10" t="s">
        <v>6</v>
      </c>
      <c r="AD2889" s="10" t="s">
        <v>6</v>
      </c>
      <c r="AE2889" s="10" t="s">
        <v>6</v>
      </c>
      <c r="AF2889" s="10" t="s">
        <v>6</v>
      </c>
      <c r="AG2889" s="10" t="s">
        <v>6</v>
      </c>
      <c r="AH2889" s="10" t="s">
        <v>12970</v>
      </c>
      <c r="AI2889" s="10">
        <v>0</v>
      </c>
      <c r="AJ2889" s="10" t="s">
        <v>12971</v>
      </c>
      <c r="AK2889" s="23" t="s">
        <v>22900</v>
      </c>
      <c r="AL2889" s="23" t="s">
        <v>16889</v>
      </c>
      <c r="AM2889" s="10" t="s">
        <v>7566</v>
      </c>
      <c r="AN2889" s="10" t="s">
        <v>2</v>
      </c>
      <c r="AO2889" s="10" t="s">
        <v>12970</v>
      </c>
      <c r="AP2889" s="10" t="s">
        <v>6</v>
      </c>
      <c r="AQ2889" s="10" t="s">
        <v>12972</v>
      </c>
      <c r="AR2889" s="10" t="s">
        <v>12970</v>
      </c>
      <c r="AS2889" s="23" t="s">
        <v>16889</v>
      </c>
      <c r="AT2889" s="10" t="str">
        <f t="shared" si="91"/>
        <v>(2888, 'C0888_2026_10_03_22_00_00', 'C0888',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90" spans="1:46" x14ac:dyDescent="0.25">
      <c r="A2890" s="16" t="str">
        <v>(2889, 'C0889_2026_10_03_22_00_00', 'C0889', 'PL4-7 (TU08~)', 'Sản xuất', null, null, null, null, null, 'Chưa cập nhật', 0,  'Ca 1', '2026-10-03', '2026-10-03 22:00:00', 'Rolled',  null, 'Chưa cập nhật', null, 'Thất bại', 'Chưa cập nhật', '2026-10-03 22:00:00'),</v>
      </c>
      <c r="B2890" s="17" t="str">
        <f t="shared" si="90"/>
        <v>2889, 'C0889_2026_10_03_22_00_00', 'C0889', 'PL4-7 (TU08~)', 'Sản xuất', null, null, null, null, null, 'Chưa cập nhật', 0,  'Ca 1', '2026-10-03', '2026-10-03 22:00:00', 'Rolled',  null, 'Chưa cập nhật', null, 'Thất bại', 'Chưa cập nhật', '2026-10-03 22:00:00'</v>
      </c>
      <c r="C2890" s="12">
        <v>2889</v>
      </c>
      <c r="D2890" s="12" t="s">
        <v>12746</v>
      </c>
      <c r="E2890" s="12" t="s">
        <v>12747</v>
      </c>
      <c r="F2890" s="12" t="s">
        <v>11169</v>
      </c>
      <c r="G2890" s="12" t="s">
        <v>1</v>
      </c>
      <c r="H2890" s="12" t="s">
        <v>2</v>
      </c>
      <c r="I2890" s="12" t="s">
        <v>2</v>
      </c>
      <c r="J2890" s="12" t="s">
        <v>2</v>
      </c>
      <c r="K2890" s="12" t="s">
        <v>3</v>
      </c>
      <c r="L2890" s="12">
        <v>0</v>
      </c>
      <c r="M2890" s="12" t="s">
        <v>15861</v>
      </c>
      <c r="N2890" s="12" t="s">
        <v>4409</v>
      </c>
      <c r="O2890" s="12" t="s">
        <v>3810</v>
      </c>
      <c r="P2890" s="12" t="s">
        <v>7</v>
      </c>
      <c r="Q2890" s="12" t="s">
        <v>12973</v>
      </c>
      <c r="R2890" s="12" t="s">
        <v>5</v>
      </c>
      <c r="S2890" s="12" t="s">
        <v>6</v>
      </c>
      <c r="T2890" s="12" t="s">
        <v>28</v>
      </c>
      <c r="U2890" s="12" t="s">
        <v>5</v>
      </c>
      <c r="V2890" s="12" t="s">
        <v>3810</v>
      </c>
      <c r="X2890" s="10">
        <v>2889</v>
      </c>
      <c r="Y2890" s="10" t="s">
        <v>22778</v>
      </c>
      <c r="Z2890" s="10" t="s">
        <v>7453</v>
      </c>
      <c r="AA2890" s="10" t="s">
        <v>4558</v>
      </c>
      <c r="AB2890" s="10" t="s">
        <v>7567</v>
      </c>
      <c r="AC2890" s="10" t="s">
        <v>6</v>
      </c>
      <c r="AD2890" s="10" t="s">
        <v>6</v>
      </c>
      <c r="AE2890" s="10" t="s">
        <v>6</v>
      </c>
      <c r="AF2890" s="10" t="s">
        <v>6</v>
      </c>
      <c r="AG2890" s="10" t="s">
        <v>6</v>
      </c>
      <c r="AH2890" s="10" t="s">
        <v>12970</v>
      </c>
      <c r="AI2890" s="10">
        <v>0</v>
      </c>
      <c r="AJ2890" s="10" t="s">
        <v>12971</v>
      </c>
      <c r="AK2890" s="23" t="s">
        <v>22900</v>
      </c>
      <c r="AL2890" s="23" t="s">
        <v>16889</v>
      </c>
      <c r="AM2890" s="10" t="s">
        <v>7566</v>
      </c>
      <c r="AN2890" s="10" t="s">
        <v>2</v>
      </c>
      <c r="AO2890" s="10" t="s">
        <v>12970</v>
      </c>
      <c r="AP2890" s="10" t="s">
        <v>6</v>
      </c>
      <c r="AQ2890" s="10" t="s">
        <v>12972</v>
      </c>
      <c r="AR2890" s="10" t="s">
        <v>12970</v>
      </c>
      <c r="AS2890" s="23" t="s">
        <v>16889</v>
      </c>
      <c r="AT2890" s="10" t="str">
        <f t="shared" si="91"/>
        <v>(2889, 'C0889_2026_10_03_22_00_00', 'C0889',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91" spans="1:46" x14ac:dyDescent="0.25">
      <c r="A2891" s="16" t="str">
        <v>(2890, 'C0890_2026_10_03_22_00_00', 'C0890', 'PL4-7 (TU08~)', 'Sản xuất', null, null, null, null, null, 'Chưa cập nhật', 0,  'Ca 1', '2026-10-03', '2026-10-03 22:00:00', 'Rolled',  null, 'Chưa cập nhật', null, 'Thất bại', 'Chưa cập nhật', '2026-10-03 22:00:00'),</v>
      </c>
      <c r="B2891" s="17" t="str">
        <f t="shared" si="90"/>
        <v>2890, 'C0890_2026_10_03_22_00_00', 'C0890', 'PL4-7 (TU08~)', 'Sản xuất', null, null, null, null, null, 'Chưa cập nhật', 0,  'Ca 1', '2026-10-03', '2026-10-03 22:00:00', 'Rolled',  null, 'Chưa cập nhật', null, 'Thất bại', 'Chưa cập nhật', '2026-10-03 22:00:00'</v>
      </c>
      <c r="C2891" s="12">
        <v>2890</v>
      </c>
      <c r="D2891" s="12" t="s">
        <v>12748</v>
      </c>
      <c r="E2891" s="12" t="s">
        <v>12749</v>
      </c>
      <c r="F2891" s="12" t="s">
        <v>11169</v>
      </c>
      <c r="G2891" s="12" t="s">
        <v>1</v>
      </c>
      <c r="H2891" s="12" t="s">
        <v>2</v>
      </c>
      <c r="I2891" s="12" t="s">
        <v>2</v>
      </c>
      <c r="J2891" s="12" t="s">
        <v>2</v>
      </c>
      <c r="K2891" s="12" t="s">
        <v>3</v>
      </c>
      <c r="L2891" s="12">
        <v>0</v>
      </c>
      <c r="M2891" s="12" t="s">
        <v>15862</v>
      </c>
      <c r="N2891" s="12" t="s">
        <v>4409</v>
      </c>
      <c r="O2891" s="12" t="s">
        <v>3810</v>
      </c>
      <c r="P2891" s="12" t="s">
        <v>7</v>
      </c>
      <c r="Q2891" s="12" t="s">
        <v>12973</v>
      </c>
      <c r="R2891" s="12" t="s">
        <v>5</v>
      </c>
      <c r="S2891" s="12" t="s">
        <v>6</v>
      </c>
      <c r="T2891" s="12" t="s">
        <v>28</v>
      </c>
      <c r="U2891" s="12" t="s">
        <v>5</v>
      </c>
      <c r="V2891" s="12" t="s">
        <v>3810</v>
      </c>
      <c r="X2891" s="10">
        <v>2890</v>
      </c>
      <c r="Y2891" s="10" t="s">
        <v>22779</v>
      </c>
      <c r="Z2891" s="10" t="s">
        <v>7454</v>
      </c>
      <c r="AA2891" s="10" t="s">
        <v>4558</v>
      </c>
      <c r="AB2891" s="10" t="s">
        <v>7567</v>
      </c>
      <c r="AC2891" s="10" t="s">
        <v>6</v>
      </c>
      <c r="AD2891" s="10" t="s">
        <v>6</v>
      </c>
      <c r="AE2891" s="10" t="s">
        <v>6</v>
      </c>
      <c r="AF2891" s="10" t="s">
        <v>6</v>
      </c>
      <c r="AG2891" s="10" t="s">
        <v>6</v>
      </c>
      <c r="AH2891" s="10" t="s">
        <v>12970</v>
      </c>
      <c r="AI2891" s="10">
        <v>0</v>
      </c>
      <c r="AJ2891" s="10" t="s">
        <v>12971</v>
      </c>
      <c r="AK2891" s="23" t="s">
        <v>22900</v>
      </c>
      <c r="AL2891" s="23" t="s">
        <v>16889</v>
      </c>
      <c r="AM2891" s="10" t="s">
        <v>7566</v>
      </c>
      <c r="AN2891" s="10" t="s">
        <v>2</v>
      </c>
      <c r="AO2891" s="10" t="s">
        <v>12970</v>
      </c>
      <c r="AP2891" s="10" t="s">
        <v>6</v>
      </c>
      <c r="AQ2891" s="10" t="s">
        <v>12972</v>
      </c>
      <c r="AR2891" s="10" t="s">
        <v>12970</v>
      </c>
      <c r="AS2891" s="23" t="s">
        <v>16889</v>
      </c>
      <c r="AT2891" s="10" t="str">
        <f t="shared" si="91"/>
        <v>(2890, 'C0890_2026_10_03_22_00_00', 'C0890',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92" spans="1:46" x14ac:dyDescent="0.25">
      <c r="A2892" s="16" t="str">
        <v>(2891, 'C0891_2026_10_03_22_00_00', 'C0891', 'PL4-7 (TU08~)', 'Sản xuất', null, null, null, null, null, 'Chưa cập nhật', 0,  'Ca 1', '2026-10-03', '2026-10-03 22:00:00', 'Rolled',  null, 'Chưa cập nhật', null, 'Thất bại', 'Chưa cập nhật', '2026-10-03 22:00:00'),</v>
      </c>
      <c r="B2892" s="17" t="str">
        <f t="shared" si="90"/>
        <v>2891, 'C0891_2026_10_03_22_00_00', 'C0891', 'PL4-7 (TU08~)', 'Sản xuất', null, null, null, null, null, 'Chưa cập nhật', 0,  'Ca 1', '2026-10-03', '2026-10-03 22:00:00', 'Rolled',  null, 'Chưa cập nhật', null, 'Thất bại', 'Chưa cập nhật', '2026-10-03 22:00:00'</v>
      </c>
      <c r="C2892" s="12">
        <v>2891</v>
      </c>
      <c r="D2892" s="12" t="s">
        <v>12750</v>
      </c>
      <c r="E2892" s="12" t="s">
        <v>12751</v>
      </c>
      <c r="F2892" s="12" t="s">
        <v>11169</v>
      </c>
      <c r="G2892" s="12" t="s">
        <v>1</v>
      </c>
      <c r="H2892" s="12" t="s">
        <v>2</v>
      </c>
      <c r="I2892" s="12" t="s">
        <v>2</v>
      </c>
      <c r="J2892" s="12" t="s">
        <v>2</v>
      </c>
      <c r="K2892" s="12" t="s">
        <v>3</v>
      </c>
      <c r="L2892" s="12">
        <v>0</v>
      </c>
      <c r="M2892" s="12" t="s">
        <v>15863</v>
      </c>
      <c r="N2892" s="12" t="s">
        <v>4409</v>
      </c>
      <c r="O2892" s="12" t="s">
        <v>3810</v>
      </c>
      <c r="P2892" s="12" t="s">
        <v>7</v>
      </c>
      <c r="Q2892" s="12" t="s">
        <v>12973</v>
      </c>
      <c r="R2892" s="12" t="s">
        <v>5</v>
      </c>
      <c r="S2892" s="12" t="s">
        <v>6</v>
      </c>
      <c r="T2892" s="12" t="s">
        <v>28</v>
      </c>
      <c r="U2892" s="12" t="s">
        <v>5</v>
      </c>
      <c r="V2892" s="12" t="s">
        <v>3810</v>
      </c>
      <c r="X2892" s="10">
        <v>2891</v>
      </c>
      <c r="Y2892" s="10" t="s">
        <v>22780</v>
      </c>
      <c r="Z2892" s="10" t="s">
        <v>7455</v>
      </c>
      <c r="AA2892" s="10" t="s">
        <v>4558</v>
      </c>
      <c r="AB2892" s="10" t="s">
        <v>7567</v>
      </c>
      <c r="AC2892" s="10" t="s">
        <v>6</v>
      </c>
      <c r="AD2892" s="10" t="s">
        <v>6</v>
      </c>
      <c r="AE2892" s="10" t="s">
        <v>6</v>
      </c>
      <c r="AF2892" s="10" t="s">
        <v>6</v>
      </c>
      <c r="AG2892" s="10" t="s">
        <v>6</v>
      </c>
      <c r="AH2892" s="10" t="s">
        <v>12970</v>
      </c>
      <c r="AI2892" s="10">
        <v>0</v>
      </c>
      <c r="AJ2892" s="10" t="s">
        <v>12971</v>
      </c>
      <c r="AK2892" s="23" t="s">
        <v>22900</v>
      </c>
      <c r="AL2892" s="23" t="s">
        <v>16889</v>
      </c>
      <c r="AM2892" s="10" t="s">
        <v>7566</v>
      </c>
      <c r="AN2892" s="10" t="s">
        <v>2</v>
      </c>
      <c r="AO2892" s="10" t="s">
        <v>12970</v>
      </c>
      <c r="AP2892" s="10" t="s">
        <v>6</v>
      </c>
      <c r="AQ2892" s="10" t="s">
        <v>12972</v>
      </c>
      <c r="AR2892" s="10" t="s">
        <v>12970</v>
      </c>
      <c r="AS2892" s="23" t="s">
        <v>16889</v>
      </c>
      <c r="AT2892" s="10" t="str">
        <f t="shared" si="91"/>
        <v>(2891, 'C0891_2026_10_03_22_00_00', 'C0891',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93" spans="1:46" x14ac:dyDescent="0.25">
      <c r="A2893" s="16" t="str">
        <v>(2892, 'C0892_2026_10_03_22_00_00', 'C0892', 'PL4-7 (TU08~)', 'Sản xuất', null, null, null, null, null, 'Chưa cập nhật', 0,  'Ca 1', '2026-10-03', '2026-10-03 22:00:00', 'Rolled',  null, 'Chưa cập nhật', null, 'Thất bại', 'Chưa cập nhật', '2026-10-03 22:00:00'),</v>
      </c>
      <c r="B2893" s="17" t="str">
        <f t="shared" si="90"/>
        <v>2892, 'C0892_2026_10_03_22_00_00', 'C0892', 'PL4-7 (TU08~)', 'Sản xuất', null, null, null, null, null, 'Chưa cập nhật', 0,  'Ca 1', '2026-10-03', '2026-10-03 22:00:00', 'Rolled',  null, 'Chưa cập nhật', null, 'Thất bại', 'Chưa cập nhật', '2026-10-03 22:00:00'</v>
      </c>
      <c r="C2893" s="12">
        <v>2892</v>
      </c>
      <c r="D2893" s="12" t="s">
        <v>12752</v>
      </c>
      <c r="E2893" s="12" t="s">
        <v>12753</v>
      </c>
      <c r="F2893" s="12" t="s">
        <v>11169</v>
      </c>
      <c r="G2893" s="12" t="s">
        <v>1</v>
      </c>
      <c r="H2893" s="12" t="s">
        <v>2</v>
      </c>
      <c r="I2893" s="12" t="s">
        <v>2</v>
      </c>
      <c r="J2893" s="12" t="s">
        <v>2</v>
      </c>
      <c r="K2893" s="12" t="s">
        <v>3</v>
      </c>
      <c r="L2893" s="12">
        <v>0</v>
      </c>
      <c r="M2893" s="12" t="s">
        <v>15864</v>
      </c>
      <c r="N2893" s="12" t="s">
        <v>4409</v>
      </c>
      <c r="O2893" s="12" t="s">
        <v>3810</v>
      </c>
      <c r="P2893" s="12" t="s">
        <v>7</v>
      </c>
      <c r="Q2893" s="12" t="s">
        <v>12973</v>
      </c>
      <c r="R2893" s="12" t="s">
        <v>5</v>
      </c>
      <c r="S2893" s="12" t="s">
        <v>6</v>
      </c>
      <c r="T2893" s="12" t="s">
        <v>28</v>
      </c>
      <c r="U2893" s="12" t="s">
        <v>5</v>
      </c>
      <c r="V2893" s="12" t="s">
        <v>3810</v>
      </c>
      <c r="X2893" s="10">
        <v>2892</v>
      </c>
      <c r="Y2893" s="10" t="s">
        <v>22781</v>
      </c>
      <c r="Z2893" s="10" t="s">
        <v>7456</v>
      </c>
      <c r="AA2893" s="10" t="s">
        <v>4558</v>
      </c>
      <c r="AB2893" s="10" t="s">
        <v>7567</v>
      </c>
      <c r="AC2893" s="10" t="s">
        <v>6</v>
      </c>
      <c r="AD2893" s="10" t="s">
        <v>6</v>
      </c>
      <c r="AE2893" s="10" t="s">
        <v>6</v>
      </c>
      <c r="AF2893" s="10" t="s">
        <v>6</v>
      </c>
      <c r="AG2893" s="10" t="s">
        <v>6</v>
      </c>
      <c r="AH2893" s="10" t="s">
        <v>12970</v>
      </c>
      <c r="AI2893" s="10">
        <v>0</v>
      </c>
      <c r="AJ2893" s="10" t="s">
        <v>12971</v>
      </c>
      <c r="AK2893" s="23" t="s">
        <v>22900</v>
      </c>
      <c r="AL2893" s="23" t="s">
        <v>16889</v>
      </c>
      <c r="AM2893" s="10" t="s">
        <v>7566</v>
      </c>
      <c r="AN2893" s="10" t="s">
        <v>2</v>
      </c>
      <c r="AO2893" s="10" t="s">
        <v>12970</v>
      </c>
      <c r="AP2893" s="10" t="s">
        <v>6</v>
      </c>
      <c r="AQ2893" s="10" t="s">
        <v>12972</v>
      </c>
      <c r="AR2893" s="10" t="s">
        <v>12970</v>
      </c>
      <c r="AS2893" s="23" t="s">
        <v>16889</v>
      </c>
      <c r="AT2893" s="10" t="str">
        <f t="shared" si="91"/>
        <v>(2892, 'C0892_2026_10_03_22_00_00', 'C0892',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94" spans="1:46" x14ac:dyDescent="0.25">
      <c r="A2894" s="16" t="str">
        <v>(2893, 'C0893_2026_10_03_22_00_00', 'C0893', 'PL4-7 (TU08~)', 'Sản xuất', null, null, null, null, null, 'Chưa cập nhật', 0,  'Ca 1', '2026-10-03', '2026-10-03 22:00:00', 'Rolled',  null, 'Chưa cập nhật', null, 'Thất bại', 'Chưa cập nhật', '2026-10-03 22:00:00'),</v>
      </c>
      <c r="B2894" s="17" t="str">
        <f t="shared" si="90"/>
        <v>2893, 'C0893_2026_10_03_22_00_00', 'C0893', 'PL4-7 (TU08~)', 'Sản xuất', null, null, null, null, null, 'Chưa cập nhật', 0,  'Ca 1', '2026-10-03', '2026-10-03 22:00:00', 'Rolled',  null, 'Chưa cập nhật', null, 'Thất bại', 'Chưa cập nhật', '2026-10-03 22:00:00'</v>
      </c>
      <c r="C2894" s="12">
        <v>2893</v>
      </c>
      <c r="D2894" s="12" t="s">
        <v>12754</v>
      </c>
      <c r="E2894" s="12" t="s">
        <v>12755</v>
      </c>
      <c r="F2894" s="12" t="s">
        <v>11169</v>
      </c>
      <c r="G2894" s="12" t="s">
        <v>1</v>
      </c>
      <c r="H2894" s="12" t="s">
        <v>2</v>
      </c>
      <c r="I2894" s="12" t="s">
        <v>2</v>
      </c>
      <c r="J2894" s="12" t="s">
        <v>2</v>
      </c>
      <c r="K2894" s="12" t="s">
        <v>3</v>
      </c>
      <c r="L2894" s="12">
        <v>0</v>
      </c>
      <c r="M2894" s="12" t="s">
        <v>15865</v>
      </c>
      <c r="N2894" s="12" t="s">
        <v>4409</v>
      </c>
      <c r="O2894" s="12" t="s">
        <v>3810</v>
      </c>
      <c r="P2894" s="12" t="s">
        <v>7</v>
      </c>
      <c r="Q2894" s="12" t="s">
        <v>12973</v>
      </c>
      <c r="R2894" s="12" t="s">
        <v>5</v>
      </c>
      <c r="S2894" s="12" t="s">
        <v>6</v>
      </c>
      <c r="T2894" s="12" t="s">
        <v>28</v>
      </c>
      <c r="U2894" s="12" t="s">
        <v>5</v>
      </c>
      <c r="V2894" s="12" t="s">
        <v>3810</v>
      </c>
      <c r="X2894" s="10">
        <v>2893</v>
      </c>
      <c r="Y2894" s="10" t="s">
        <v>22782</v>
      </c>
      <c r="Z2894" s="10" t="s">
        <v>7457</v>
      </c>
      <c r="AA2894" s="10" t="s">
        <v>4558</v>
      </c>
      <c r="AB2894" s="10" t="s">
        <v>7567</v>
      </c>
      <c r="AC2894" s="10" t="s">
        <v>6</v>
      </c>
      <c r="AD2894" s="10" t="s">
        <v>6</v>
      </c>
      <c r="AE2894" s="10" t="s">
        <v>6</v>
      </c>
      <c r="AF2894" s="10" t="s">
        <v>6</v>
      </c>
      <c r="AG2894" s="10" t="s">
        <v>6</v>
      </c>
      <c r="AH2894" s="10" t="s">
        <v>12970</v>
      </c>
      <c r="AI2894" s="10">
        <v>0</v>
      </c>
      <c r="AJ2894" s="10" t="s">
        <v>12971</v>
      </c>
      <c r="AK2894" s="23" t="s">
        <v>22900</v>
      </c>
      <c r="AL2894" s="23" t="s">
        <v>16889</v>
      </c>
      <c r="AM2894" s="10" t="s">
        <v>7566</v>
      </c>
      <c r="AN2894" s="10" t="s">
        <v>2</v>
      </c>
      <c r="AO2894" s="10" t="s">
        <v>12970</v>
      </c>
      <c r="AP2894" s="10" t="s">
        <v>6</v>
      </c>
      <c r="AQ2894" s="10" t="s">
        <v>12972</v>
      </c>
      <c r="AR2894" s="10" t="s">
        <v>12970</v>
      </c>
      <c r="AS2894" s="23" t="s">
        <v>16889</v>
      </c>
      <c r="AT2894" s="10" t="str">
        <f t="shared" si="91"/>
        <v>(2893, 'C0893_2026_10_03_22_00_00', 'C0893',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95" spans="1:46" x14ac:dyDescent="0.25">
      <c r="A2895" s="16" t="str">
        <v>(2894, 'C0894_2026_10_03_22_00_00', 'C0894', 'PL4-7 (TU08~)', 'Sản xuất', null, null, null, null, null, 'Chưa cập nhật', 0,  'Ca 1', '2026-10-03', '2026-10-03 22:00:00', 'Rolled',  null, 'Chưa cập nhật', null, 'Thất bại', 'Chưa cập nhật', '2026-10-03 22:00:00'),</v>
      </c>
      <c r="B2895" s="17" t="str">
        <f t="shared" si="90"/>
        <v>2894, 'C0894_2026_10_03_22_00_00', 'C0894', 'PL4-7 (TU08~)', 'Sản xuất', null, null, null, null, null, 'Chưa cập nhật', 0,  'Ca 1', '2026-10-03', '2026-10-03 22:00:00', 'Rolled',  null, 'Chưa cập nhật', null, 'Thất bại', 'Chưa cập nhật', '2026-10-03 22:00:00'</v>
      </c>
      <c r="C2895" s="12">
        <v>2894</v>
      </c>
      <c r="D2895" s="12" t="s">
        <v>12756</v>
      </c>
      <c r="E2895" s="12" t="s">
        <v>12757</v>
      </c>
      <c r="F2895" s="12" t="s">
        <v>11169</v>
      </c>
      <c r="G2895" s="12" t="s">
        <v>1</v>
      </c>
      <c r="H2895" s="12" t="s">
        <v>2</v>
      </c>
      <c r="I2895" s="12" t="s">
        <v>2</v>
      </c>
      <c r="J2895" s="12" t="s">
        <v>2</v>
      </c>
      <c r="K2895" s="12" t="s">
        <v>3</v>
      </c>
      <c r="L2895" s="12">
        <v>0</v>
      </c>
      <c r="M2895" s="12" t="s">
        <v>15866</v>
      </c>
      <c r="N2895" s="12" t="s">
        <v>4409</v>
      </c>
      <c r="O2895" s="12" t="s">
        <v>3810</v>
      </c>
      <c r="P2895" s="12" t="s">
        <v>7</v>
      </c>
      <c r="Q2895" s="12" t="s">
        <v>12973</v>
      </c>
      <c r="R2895" s="12" t="s">
        <v>5</v>
      </c>
      <c r="S2895" s="12" t="s">
        <v>6</v>
      </c>
      <c r="T2895" s="12" t="s">
        <v>28</v>
      </c>
      <c r="U2895" s="12" t="s">
        <v>5</v>
      </c>
      <c r="V2895" s="12" t="s">
        <v>3810</v>
      </c>
      <c r="X2895" s="10">
        <v>2894</v>
      </c>
      <c r="Y2895" s="10" t="s">
        <v>22783</v>
      </c>
      <c r="Z2895" s="10" t="s">
        <v>7458</v>
      </c>
      <c r="AA2895" s="10" t="s">
        <v>4558</v>
      </c>
      <c r="AB2895" s="10" t="s">
        <v>7567</v>
      </c>
      <c r="AC2895" s="10" t="s">
        <v>6</v>
      </c>
      <c r="AD2895" s="10" t="s">
        <v>6</v>
      </c>
      <c r="AE2895" s="10" t="s">
        <v>6</v>
      </c>
      <c r="AF2895" s="10" t="s">
        <v>6</v>
      </c>
      <c r="AG2895" s="10" t="s">
        <v>6</v>
      </c>
      <c r="AH2895" s="10" t="s">
        <v>12970</v>
      </c>
      <c r="AI2895" s="10">
        <v>0</v>
      </c>
      <c r="AJ2895" s="10" t="s">
        <v>12971</v>
      </c>
      <c r="AK2895" s="23" t="s">
        <v>22900</v>
      </c>
      <c r="AL2895" s="23" t="s">
        <v>16889</v>
      </c>
      <c r="AM2895" s="10" t="s">
        <v>7566</v>
      </c>
      <c r="AN2895" s="10" t="s">
        <v>2</v>
      </c>
      <c r="AO2895" s="10" t="s">
        <v>12970</v>
      </c>
      <c r="AP2895" s="10" t="s">
        <v>6</v>
      </c>
      <c r="AQ2895" s="10" t="s">
        <v>12972</v>
      </c>
      <c r="AR2895" s="10" t="s">
        <v>12970</v>
      </c>
      <c r="AS2895" s="23" t="s">
        <v>16889</v>
      </c>
      <c r="AT2895" s="10" t="str">
        <f t="shared" si="91"/>
        <v>(2894, 'C0894_2026_10_03_22_00_00', 'C0894',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96" spans="1:46" x14ac:dyDescent="0.25">
      <c r="A2896" s="16" t="str">
        <v>(2895, 'C0895_2026_10_03_22_00_00', 'C0895', 'PL4-7 (TU08~)', 'Sản xuất', null, null, null, null, null, 'Chưa cập nhật', 0,  'Ca 1', '2026-10-03', '2026-10-03 22:00:00', 'Rolled',  null, 'Chưa cập nhật', null, 'Thất bại', 'Chưa cập nhật', '2026-10-03 22:00:00'),</v>
      </c>
      <c r="B2896" s="17" t="str">
        <f t="shared" si="90"/>
        <v>2895, 'C0895_2026_10_03_22_00_00', 'C0895', 'PL4-7 (TU08~)', 'Sản xuất', null, null, null, null, null, 'Chưa cập nhật', 0,  'Ca 1', '2026-10-03', '2026-10-03 22:00:00', 'Rolled',  null, 'Chưa cập nhật', null, 'Thất bại', 'Chưa cập nhật', '2026-10-03 22:00:00'</v>
      </c>
      <c r="C2896" s="12">
        <v>2895</v>
      </c>
      <c r="D2896" s="12" t="s">
        <v>12758</v>
      </c>
      <c r="E2896" s="12" t="s">
        <v>12759</v>
      </c>
      <c r="F2896" s="12" t="s">
        <v>11169</v>
      </c>
      <c r="G2896" s="12" t="s">
        <v>1</v>
      </c>
      <c r="H2896" s="12" t="s">
        <v>2</v>
      </c>
      <c r="I2896" s="12" t="s">
        <v>2</v>
      </c>
      <c r="J2896" s="12" t="s">
        <v>2</v>
      </c>
      <c r="K2896" s="12" t="s">
        <v>3</v>
      </c>
      <c r="L2896" s="12">
        <v>0</v>
      </c>
      <c r="M2896" s="12" t="s">
        <v>15867</v>
      </c>
      <c r="N2896" s="12" t="s">
        <v>4409</v>
      </c>
      <c r="O2896" s="12" t="s">
        <v>3810</v>
      </c>
      <c r="P2896" s="12" t="s">
        <v>7</v>
      </c>
      <c r="Q2896" s="12" t="s">
        <v>12973</v>
      </c>
      <c r="R2896" s="12" t="s">
        <v>5</v>
      </c>
      <c r="S2896" s="12" t="s">
        <v>6</v>
      </c>
      <c r="T2896" s="12" t="s">
        <v>28</v>
      </c>
      <c r="U2896" s="12" t="s">
        <v>5</v>
      </c>
      <c r="V2896" s="12" t="s">
        <v>3810</v>
      </c>
      <c r="X2896" s="10">
        <v>2895</v>
      </c>
      <c r="Y2896" s="10" t="s">
        <v>22784</v>
      </c>
      <c r="Z2896" s="10" t="s">
        <v>7459</v>
      </c>
      <c r="AA2896" s="10" t="s">
        <v>4558</v>
      </c>
      <c r="AB2896" s="10" t="s">
        <v>7567</v>
      </c>
      <c r="AC2896" s="10" t="s">
        <v>6</v>
      </c>
      <c r="AD2896" s="10" t="s">
        <v>6</v>
      </c>
      <c r="AE2896" s="10" t="s">
        <v>6</v>
      </c>
      <c r="AF2896" s="10" t="s">
        <v>6</v>
      </c>
      <c r="AG2896" s="10" t="s">
        <v>6</v>
      </c>
      <c r="AH2896" s="10" t="s">
        <v>12970</v>
      </c>
      <c r="AI2896" s="10">
        <v>0</v>
      </c>
      <c r="AJ2896" s="10" t="s">
        <v>12971</v>
      </c>
      <c r="AK2896" s="23" t="s">
        <v>22900</v>
      </c>
      <c r="AL2896" s="23" t="s">
        <v>16889</v>
      </c>
      <c r="AM2896" s="10" t="s">
        <v>7566</v>
      </c>
      <c r="AN2896" s="10" t="s">
        <v>2</v>
      </c>
      <c r="AO2896" s="10" t="s">
        <v>12970</v>
      </c>
      <c r="AP2896" s="10" t="s">
        <v>6</v>
      </c>
      <c r="AQ2896" s="10" t="s">
        <v>12972</v>
      </c>
      <c r="AR2896" s="10" t="s">
        <v>12970</v>
      </c>
      <c r="AS2896" s="23" t="s">
        <v>16889</v>
      </c>
      <c r="AT2896" s="10" t="str">
        <f t="shared" si="91"/>
        <v>(2895, 'C0895_2026_10_03_22_00_00', 'C0895',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97" spans="1:46" x14ac:dyDescent="0.25">
      <c r="A2897" s="16" t="str">
        <v>(2896, 'C0896_2026_10_03_22_00_00', 'C0896', 'PL4-7 (TU08~)', 'Sản xuất', null, null, null, null, null, 'Chưa cập nhật', 0,  'Ca 1', '2026-10-03', '2026-10-03 22:00:00', 'Rolled',  null, 'Chưa cập nhật', null, 'Thất bại', 'Chưa cập nhật', '2026-10-03 22:00:00'),</v>
      </c>
      <c r="B2897" s="17" t="str">
        <f t="shared" si="90"/>
        <v>2896, 'C0896_2026_10_03_22_00_00', 'C0896', 'PL4-7 (TU08~)', 'Sản xuất', null, null, null, null, null, 'Chưa cập nhật', 0,  'Ca 1', '2026-10-03', '2026-10-03 22:00:00', 'Rolled',  null, 'Chưa cập nhật', null, 'Thất bại', 'Chưa cập nhật', '2026-10-03 22:00:00'</v>
      </c>
      <c r="C2897" s="12">
        <v>2896</v>
      </c>
      <c r="D2897" s="12" t="s">
        <v>12760</v>
      </c>
      <c r="E2897" s="12" t="s">
        <v>12761</v>
      </c>
      <c r="F2897" s="12" t="s">
        <v>11169</v>
      </c>
      <c r="G2897" s="12" t="s">
        <v>1</v>
      </c>
      <c r="H2897" s="12" t="s">
        <v>2</v>
      </c>
      <c r="I2897" s="12" t="s">
        <v>2</v>
      </c>
      <c r="J2897" s="12" t="s">
        <v>2</v>
      </c>
      <c r="K2897" s="12" t="s">
        <v>3</v>
      </c>
      <c r="L2897" s="12">
        <v>0</v>
      </c>
      <c r="M2897" s="12" t="s">
        <v>15868</v>
      </c>
      <c r="N2897" s="12" t="s">
        <v>4409</v>
      </c>
      <c r="O2897" s="12" t="s">
        <v>3810</v>
      </c>
      <c r="P2897" s="12" t="s">
        <v>7</v>
      </c>
      <c r="Q2897" s="12" t="s">
        <v>12973</v>
      </c>
      <c r="R2897" s="12" t="s">
        <v>5</v>
      </c>
      <c r="S2897" s="12" t="s">
        <v>6</v>
      </c>
      <c r="T2897" s="12" t="s">
        <v>28</v>
      </c>
      <c r="U2897" s="12" t="s">
        <v>5</v>
      </c>
      <c r="V2897" s="12" t="s">
        <v>3810</v>
      </c>
      <c r="X2897" s="10">
        <v>2896</v>
      </c>
      <c r="Y2897" s="10" t="s">
        <v>22785</v>
      </c>
      <c r="Z2897" s="10" t="s">
        <v>7460</v>
      </c>
      <c r="AA2897" s="10" t="s">
        <v>4558</v>
      </c>
      <c r="AB2897" s="10" t="s">
        <v>7567</v>
      </c>
      <c r="AC2897" s="10" t="s">
        <v>6</v>
      </c>
      <c r="AD2897" s="10" t="s">
        <v>6</v>
      </c>
      <c r="AE2897" s="10" t="s">
        <v>6</v>
      </c>
      <c r="AF2897" s="10" t="s">
        <v>6</v>
      </c>
      <c r="AG2897" s="10" t="s">
        <v>6</v>
      </c>
      <c r="AH2897" s="10" t="s">
        <v>12970</v>
      </c>
      <c r="AI2897" s="10">
        <v>0</v>
      </c>
      <c r="AJ2897" s="10" t="s">
        <v>12971</v>
      </c>
      <c r="AK2897" s="23" t="s">
        <v>22900</v>
      </c>
      <c r="AL2897" s="23" t="s">
        <v>16889</v>
      </c>
      <c r="AM2897" s="10" t="s">
        <v>7566</v>
      </c>
      <c r="AN2897" s="10" t="s">
        <v>2</v>
      </c>
      <c r="AO2897" s="10" t="s">
        <v>12970</v>
      </c>
      <c r="AP2897" s="10" t="s">
        <v>6</v>
      </c>
      <c r="AQ2897" s="10" t="s">
        <v>12972</v>
      </c>
      <c r="AR2897" s="10" t="s">
        <v>12970</v>
      </c>
      <c r="AS2897" s="23" t="s">
        <v>16889</v>
      </c>
      <c r="AT2897" s="10" t="str">
        <f t="shared" si="91"/>
        <v>(2896, 'C0896_2026_10_03_22_00_00', 'C0896',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98" spans="1:46" x14ac:dyDescent="0.25">
      <c r="A2898" s="16" t="str">
        <v>(2897, 'C0897_2026_10_03_22_00_00', 'C0897', 'PL4-7 (TU08~)', 'Sản xuất', null, null, null, null, null, 'Chưa cập nhật', 0,  'Ca 1', '2026-10-03', '2026-10-03 22:00:00', 'Rolled',  null, 'Chưa cập nhật', null, 'Thất bại', 'Chưa cập nhật', '2026-10-03 22:00:00'),</v>
      </c>
      <c r="B2898" s="17" t="str">
        <f t="shared" si="90"/>
        <v>2897, 'C0897_2026_10_03_22_00_00', 'C0897', 'PL4-7 (TU08~)', 'Sản xuất', null, null, null, null, null, 'Chưa cập nhật', 0,  'Ca 1', '2026-10-03', '2026-10-03 22:00:00', 'Rolled',  null, 'Chưa cập nhật', null, 'Thất bại', 'Chưa cập nhật', '2026-10-03 22:00:00'</v>
      </c>
      <c r="C2898" s="12">
        <v>2897</v>
      </c>
      <c r="D2898" s="12" t="s">
        <v>12762</v>
      </c>
      <c r="E2898" s="12" t="s">
        <v>12763</v>
      </c>
      <c r="F2898" s="12" t="s">
        <v>11169</v>
      </c>
      <c r="G2898" s="12" t="s">
        <v>1</v>
      </c>
      <c r="H2898" s="12" t="s">
        <v>2</v>
      </c>
      <c r="I2898" s="12" t="s">
        <v>2</v>
      </c>
      <c r="J2898" s="12" t="s">
        <v>2</v>
      </c>
      <c r="K2898" s="12" t="s">
        <v>3</v>
      </c>
      <c r="L2898" s="12">
        <v>0</v>
      </c>
      <c r="M2898" s="12" t="s">
        <v>15869</v>
      </c>
      <c r="N2898" s="12" t="s">
        <v>4409</v>
      </c>
      <c r="O2898" s="12" t="s">
        <v>3810</v>
      </c>
      <c r="P2898" s="12" t="s">
        <v>7</v>
      </c>
      <c r="Q2898" s="12" t="s">
        <v>12973</v>
      </c>
      <c r="R2898" s="12" t="s">
        <v>5</v>
      </c>
      <c r="S2898" s="12" t="s">
        <v>6</v>
      </c>
      <c r="T2898" s="12" t="s">
        <v>28</v>
      </c>
      <c r="U2898" s="12" t="s">
        <v>5</v>
      </c>
      <c r="V2898" s="12" t="s">
        <v>3810</v>
      </c>
      <c r="X2898" s="10">
        <v>2897</v>
      </c>
      <c r="Y2898" s="10" t="s">
        <v>22786</v>
      </c>
      <c r="Z2898" s="10" t="s">
        <v>7461</v>
      </c>
      <c r="AA2898" s="10" t="s">
        <v>4558</v>
      </c>
      <c r="AB2898" s="10" t="s">
        <v>7567</v>
      </c>
      <c r="AC2898" s="10" t="s">
        <v>6</v>
      </c>
      <c r="AD2898" s="10" t="s">
        <v>6</v>
      </c>
      <c r="AE2898" s="10" t="s">
        <v>6</v>
      </c>
      <c r="AF2898" s="10" t="s">
        <v>6</v>
      </c>
      <c r="AG2898" s="10" t="s">
        <v>6</v>
      </c>
      <c r="AH2898" s="10" t="s">
        <v>12970</v>
      </c>
      <c r="AI2898" s="10">
        <v>0</v>
      </c>
      <c r="AJ2898" s="10" t="s">
        <v>12971</v>
      </c>
      <c r="AK2898" s="23" t="s">
        <v>22900</v>
      </c>
      <c r="AL2898" s="23" t="s">
        <v>16889</v>
      </c>
      <c r="AM2898" s="10" t="s">
        <v>7566</v>
      </c>
      <c r="AN2898" s="10" t="s">
        <v>2</v>
      </c>
      <c r="AO2898" s="10" t="s">
        <v>12970</v>
      </c>
      <c r="AP2898" s="10" t="s">
        <v>6</v>
      </c>
      <c r="AQ2898" s="10" t="s">
        <v>12972</v>
      </c>
      <c r="AR2898" s="10" t="s">
        <v>12970</v>
      </c>
      <c r="AS2898" s="23" t="s">
        <v>16889</v>
      </c>
      <c r="AT2898" s="10" t="str">
        <f t="shared" si="91"/>
        <v>(2897, 'C0897_2026_10_03_22_00_00', 'C0897',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899" spans="1:46" x14ac:dyDescent="0.25">
      <c r="A2899" s="16" t="str">
        <v>(2898, 'C0898_2026_10_03_22_00_00', 'C0898', 'PL4-7 (TU08~)', 'Sản xuất', null, null, null, null, null, 'Chưa cập nhật', 0,  'Ca 1', '2026-10-03', '2026-10-03 22:00:00', 'Rolled',  null, 'Chưa cập nhật', null, 'Thất bại', 'Chưa cập nhật', '2026-10-03 22:00:00'),</v>
      </c>
      <c r="B2899" s="17" t="str">
        <f t="shared" si="90"/>
        <v>2898, 'C0898_2026_10_03_22_00_00', 'C0898', 'PL4-7 (TU08~)', 'Sản xuất', null, null, null, null, null, 'Chưa cập nhật', 0,  'Ca 1', '2026-10-03', '2026-10-03 22:00:00', 'Rolled',  null, 'Chưa cập nhật', null, 'Thất bại', 'Chưa cập nhật', '2026-10-03 22:00:00'</v>
      </c>
      <c r="C2899" s="12">
        <v>2898</v>
      </c>
      <c r="D2899" s="12" t="s">
        <v>12764</v>
      </c>
      <c r="E2899" s="12" t="s">
        <v>12765</v>
      </c>
      <c r="F2899" s="12" t="s">
        <v>11169</v>
      </c>
      <c r="G2899" s="12" t="s">
        <v>1</v>
      </c>
      <c r="H2899" s="12" t="s">
        <v>2</v>
      </c>
      <c r="I2899" s="12" t="s">
        <v>2</v>
      </c>
      <c r="J2899" s="12" t="s">
        <v>2</v>
      </c>
      <c r="K2899" s="12" t="s">
        <v>3</v>
      </c>
      <c r="L2899" s="12">
        <v>0</v>
      </c>
      <c r="M2899" s="12" t="s">
        <v>15870</v>
      </c>
      <c r="N2899" s="12" t="s">
        <v>4409</v>
      </c>
      <c r="O2899" s="12" t="s">
        <v>3810</v>
      </c>
      <c r="P2899" s="12" t="s">
        <v>7</v>
      </c>
      <c r="Q2899" s="12" t="s">
        <v>12973</v>
      </c>
      <c r="R2899" s="12" t="s">
        <v>5</v>
      </c>
      <c r="S2899" s="12" t="s">
        <v>6</v>
      </c>
      <c r="T2899" s="12" t="s">
        <v>28</v>
      </c>
      <c r="U2899" s="12" t="s">
        <v>5</v>
      </c>
      <c r="V2899" s="12" t="s">
        <v>3810</v>
      </c>
      <c r="X2899" s="10">
        <v>2898</v>
      </c>
      <c r="Y2899" s="10" t="s">
        <v>22787</v>
      </c>
      <c r="Z2899" s="10" t="s">
        <v>7462</v>
      </c>
      <c r="AA2899" s="10" t="s">
        <v>4558</v>
      </c>
      <c r="AB2899" s="10" t="s">
        <v>7567</v>
      </c>
      <c r="AC2899" s="10" t="s">
        <v>6</v>
      </c>
      <c r="AD2899" s="10" t="s">
        <v>6</v>
      </c>
      <c r="AE2899" s="10" t="s">
        <v>6</v>
      </c>
      <c r="AF2899" s="10" t="s">
        <v>6</v>
      </c>
      <c r="AG2899" s="10" t="s">
        <v>6</v>
      </c>
      <c r="AH2899" s="10" t="s">
        <v>12970</v>
      </c>
      <c r="AI2899" s="10">
        <v>0</v>
      </c>
      <c r="AJ2899" s="10" t="s">
        <v>12971</v>
      </c>
      <c r="AK2899" s="23" t="s">
        <v>22900</v>
      </c>
      <c r="AL2899" s="23" t="s">
        <v>16889</v>
      </c>
      <c r="AM2899" s="10" t="s">
        <v>7566</v>
      </c>
      <c r="AN2899" s="10" t="s">
        <v>2</v>
      </c>
      <c r="AO2899" s="10" t="s">
        <v>12970</v>
      </c>
      <c r="AP2899" s="10" t="s">
        <v>6</v>
      </c>
      <c r="AQ2899" s="10" t="s">
        <v>12972</v>
      </c>
      <c r="AR2899" s="10" t="s">
        <v>12970</v>
      </c>
      <c r="AS2899" s="23" t="s">
        <v>16889</v>
      </c>
      <c r="AT2899" s="10" t="str">
        <f t="shared" si="91"/>
        <v>(2898, 'C0898_2026_10_03_22_00_00', 'C0898',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00" spans="1:46" x14ac:dyDescent="0.25">
      <c r="A2900" s="16" t="str">
        <v>(2899, 'C0899_2026_10_03_22_00_00', 'C0899', 'PL4-7 (TU08~)', 'Sản xuất', null, null, null, null, null, 'Chưa cập nhật', 0,  'Ca 1', '2026-10-03', '2026-10-03 22:00:00', 'Rolled',  null, 'Chưa cập nhật', null, 'Thất bại', 'Chưa cập nhật', '2026-10-03 22:00:00'),</v>
      </c>
      <c r="B2900" s="17" t="str">
        <f t="shared" si="90"/>
        <v>2899, 'C0899_2026_10_03_22_00_00', 'C0899', 'PL4-7 (TU08~)', 'Sản xuất', null, null, null, null, null, 'Chưa cập nhật', 0,  'Ca 1', '2026-10-03', '2026-10-03 22:00:00', 'Rolled',  null, 'Chưa cập nhật', null, 'Thất bại', 'Chưa cập nhật', '2026-10-03 22:00:00'</v>
      </c>
      <c r="C2900" s="12">
        <v>2899</v>
      </c>
      <c r="D2900" s="12" t="s">
        <v>12766</v>
      </c>
      <c r="E2900" s="12" t="s">
        <v>12767</v>
      </c>
      <c r="F2900" s="12" t="s">
        <v>11169</v>
      </c>
      <c r="G2900" s="12" t="s">
        <v>1</v>
      </c>
      <c r="H2900" s="12" t="s">
        <v>2</v>
      </c>
      <c r="I2900" s="12" t="s">
        <v>2</v>
      </c>
      <c r="J2900" s="12" t="s">
        <v>2</v>
      </c>
      <c r="K2900" s="12" t="s">
        <v>3</v>
      </c>
      <c r="L2900" s="12">
        <v>0</v>
      </c>
      <c r="M2900" s="12" t="s">
        <v>15871</v>
      </c>
      <c r="N2900" s="12" t="s">
        <v>4409</v>
      </c>
      <c r="O2900" s="12" t="s">
        <v>3810</v>
      </c>
      <c r="P2900" s="12" t="s">
        <v>7</v>
      </c>
      <c r="Q2900" s="12" t="s">
        <v>12973</v>
      </c>
      <c r="R2900" s="12" t="s">
        <v>5</v>
      </c>
      <c r="S2900" s="12" t="s">
        <v>6</v>
      </c>
      <c r="T2900" s="12" t="s">
        <v>28</v>
      </c>
      <c r="U2900" s="12" t="s">
        <v>5</v>
      </c>
      <c r="V2900" s="12" t="s">
        <v>3810</v>
      </c>
      <c r="X2900" s="10">
        <v>2899</v>
      </c>
      <c r="Y2900" s="10" t="s">
        <v>22788</v>
      </c>
      <c r="Z2900" s="10" t="s">
        <v>7463</v>
      </c>
      <c r="AA2900" s="10" t="s">
        <v>4558</v>
      </c>
      <c r="AB2900" s="10" t="s">
        <v>7567</v>
      </c>
      <c r="AC2900" s="10" t="s">
        <v>6</v>
      </c>
      <c r="AD2900" s="10" t="s">
        <v>6</v>
      </c>
      <c r="AE2900" s="10" t="s">
        <v>6</v>
      </c>
      <c r="AF2900" s="10" t="s">
        <v>6</v>
      </c>
      <c r="AG2900" s="10" t="s">
        <v>6</v>
      </c>
      <c r="AH2900" s="10" t="s">
        <v>12970</v>
      </c>
      <c r="AI2900" s="10">
        <v>0</v>
      </c>
      <c r="AJ2900" s="10" t="s">
        <v>12971</v>
      </c>
      <c r="AK2900" s="23" t="s">
        <v>22900</v>
      </c>
      <c r="AL2900" s="23" t="s">
        <v>16889</v>
      </c>
      <c r="AM2900" s="10" t="s">
        <v>7566</v>
      </c>
      <c r="AN2900" s="10" t="s">
        <v>2</v>
      </c>
      <c r="AO2900" s="10" t="s">
        <v>12970</v>
      </c>
      <c r="AP2900" s="10" t="s">
        <v>6</v>
      </c>
      <c r="AQ2900" s="10" t="s">
        <v>12972</v>
      </c>
      <c r="AR2900" s="10" t="s">
        <v>12970</v>
      </c>
      <c r="AS2900" s="23" t="s">
        <v>16889</v>
      </c>
      <c r="AT2900" s="10" t="str">
        <f t="shared" si="91"/>
        <v>(2899, 'C0899_2026_10_03_22_00_00', 'C0899',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01" spans="1:46" x14ac:dyDescent="0.25">
      <c r="A2901" s="16" t="str">
        <v>(2900, 'C0900_2026_10_03_22_00_00', 'C0900', 'PL4-7 (TU08~)', 'Sản xuất', null, null, null, null, null, 'Chưa cập nhật', 0,  'Ca 1', '2026-10-03', '2026-10-03 22:00:00', 'Rolled',  null, 'Chưa cập nhật', null, 'Thất bại', 'Chưa cập nhật', '2026-10-03 22:00:00'),</v>
      </c>
      <c r="B2901" s="17" t="str">
        <f t="shared" si="90"/>
        <v>2900, 'C0900_2026_10_03_22_00_00', 'C0900', 'PL4-7 (TU08~)', 'Sản xuất', null, null, null, null, null, 'Chưa cập nhật', 0,  'Ca 1', '2026-10-03', '2026-10-03 22:00:00', 'Rolled',  null, 'Chưa cập nhật', null, 'Thất bại', 'Chưa cập nhật', '2026-10-03 22:00:00'</v>
      </c>
      <c r="C2901" s="12">
        <v>2900</v>
      </c>
      <c r="D2901" s="12" t="s">
        <v>12768</v>
      </c>
      <c r="E2901" s="12" t="s">
        <v>12769</v>
      </c>
      <c r="F2901" s="12" t="s">
        <v>11169</v>
      </c>
      <c r="G2901" s="12" t="s">
        <v>1</v>
      </c>
      <c r="H2901" s="12" t="s">
        <v>2</v>
      </c>
      <c r="I2901" s="12" t="s">
        <v>2</v>
      </c>
      <c r="J2901" s="12" t="s">
        <v>2</v>
      </c>
      <c r="K2901" s="12" t="s">
        <v>3</v>
      </c>
      <c r="L2901" s="12">
        <v>0</v>
      </c>
      <c r="M2901" s="12" t="s">
        <v>15872</v>
      </c>
      <c r="N2901" s="12" t="s">
        <v>4409</v>
      </c>
      <c r="O2901" s="12" t="s">
        <v>3810</v>
      </c>
      <c r="P2901" s="12" t="s">
        <v>7</v>
      </c>
      <c r="Q2901" s="12" t="s">
        <v>12973</v>
      </c>
      <c r="R2901" s="12" t="s">
        <v>5</v>
      </c>
      <c r="S2901" s="12" t="s">
        <v>6</v>
      </c>
      <c r="T2901" s="12" t="s">
        <v>28</v>
      </c>
      <c r="U2901" s="12" t="s">
        <v>5</v>
      </c>
      <c r="V2901" s="12" t="s">
        <v>3810</v>
      </c>
      <c r="X2901" s="10">
        <v>2900</v>
      </c>
      <c r="Y2901" s="10" t="s">
        <v>22789</v>
      </c>
      <c r="Z2901" s="10" t="s">
        <v>7464</v>
      </c>
      <c r="AA2901" s="10" t="s">
        <v>4558</v>
      </c>
      <c r="AB2901" s="10" t="s">
        <v>7567</v>
      </c>
      <c r="AC2901" s="10" t="s">
        <v>6</v>
      </c>
      <c r="AD2901" s="10" t="s">
        <v>6</v>
      </c>
      <c r="AE2901" s="10" t="s">
        <v>6</v>
      </c>
      <c r="AF2901" s="10" t="s">
        <v>6</v>
      </c>
      <c r="AG2901" s="10" t="s">
        <v>6</v>
      </c>
      <c r="AH2901" s="10" t="s">
        <v>12970</v>
      </c>
      <c r="AI2901" s="10">
        <v>0</v>
      </c>
      <c r="AJ2901" s="10" t="s">
        <v>12971</v>
      </c>
      <c r="AK2901" s="23" t="s">
        <v>22900</v>
      </c>
      <c r="AL2901" s="23" t="s">
        <v>16889</v>
      </c>
      <c r="AM2901" s="10" t="s">
        <v>7566</v>
      </c>
      <c r="AN2901" s="10" t="s">
        <v>2</v>
      </c>
      <c r="AO2901" s="10" t="s">
        <v>12970</v>
      </c>
      <c r="AP2901" s="10" t="s">
        <v>6</v>
      </c>
      <c r="AQ2901" s="10" t="s">
        <v>12972</v>
      </c>
      <c r="AR2901" s="10" t="s">
        <v>12970</v>
      </c>
      <c r="AS2901" s="23" t="s">
        <v>16889</v>
      </c>
      <c r="AT2901" s="10" t="str">
        <f t="shared" si="91"/>
        <v>(2900, 'C0900_2026_10_03_22_00_00', 'C0900',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02" spans="1:46" x14ac:dyDescent="0.25">
      <c r="A2902" s="16" t="str">
        <v>(2901, 'C0901_2026_10_03_22_00_00', 'C0901', 'PL4-7 (TU08~)', 'Sản xuất', null, null, null, null, null, 'Chưa cập nhật', 0,  'Ca 1', '2026-10-03', '2026-10-03 22:00:00', 'Rolled',  null, 'Chưa cập nhật', null, 'Thất bại', 'Chưa cập nhật', '2026-10-03 22:00:00'),</v>
      </c>
      <c r="B2902" s="17" t="str">
        <f t="shared" si="90"/>
        <v>2901, 'C0901_2026_10_03_22_00_00', 'C0901', 'PL4-7 (TU08~)', 'Sản xuất', null, null, null, null, null, 'Chưa cập nhật', 0,  'Ca 1', '2026-10-03', '2026-10-03 22:00:00', 'Rolled',  null, 'Chưa cập nhật', null, 'Thất bại', 'Chưa cập nhật', '2026-10-03 22:00:00'</v>
      </c>
      <c r="C2902" s="12">
        <v>2901</v>
      </c>
      <c r="D2902" s="12" t="s">
        <v>12770</v>
      </c>
      <c r="E2902" s="12" t="s">
        <v>12771</v>
      </c>
      <c r="F2902" s="12" t="s">
        <v>11169</v>
      </c>
      <c r="G2902" s="12" t="s">
        <v>1</v>
      </c>
      <c r="H2902" s="12" t="s">
        <v>2</v>
      </c>
      <c r="I2902" s="12" t="s">
        <v>2</v>
      </c>
      <c r="J2902" s="12" t="s">
        <v>2</v>
      </c>
      <c r="K2902" s="12" t="s">
        <v>3</v>
      </c>
      <c r="L2902" s="12">
        <v>0</v>
      </c>
      <c r="M2902" s="12" t="s">
        <v>15873</v>
      </c>
      <c r="N2902" s="12" t="s">
        <v>4409</v>
      </c>
      <c r="O2902" s="12" t="s">
        <v>3810</v>
      </c>
      <c r="P2902" s="12" t="s">
        <v>7</v>
      </c>
      <c r="Q2902" s="12" t="s">
        <v>12973</v>
      </c>
      <c r="R2902" s="12" t="s">
        <v>5</v>
      </c>
      <c r="S2902" s="12" t="s">
        <v>6</v>
      </c>
      <c r="T2902" s="12" t="s">
        <v>28</v>
      </c>
      <c r="U2902" s="12" t="s">
        <v>5</v>
      </c>
      <c r="V2902" s="12" t="s">
        <v>3810</v>
      </c>
      <c r="X2902" s="10">
        <v>2901</v>
      </c>
      <c r="Y2902" s="10" t="s">
        <v>22790</v>
      </c>
      <c r="Z2902" s="10" t="s">
        <v>7465</v>
      </c>
      <c r="AA2902" s="10" t="s">
        <v>4558</v>
      </c>
      <c r="AB2902" s="10" t="s">
        <v>7567</v>
      </c>
      <c r="AC2902" s="10" t="s">
        <v>6</v>
      </c>
      <c r="AD2902" s="10" t="s">
        <v>6</v>
      </c>
      <c r="AE2902" s="10" t="s">
        <v>6</v>
      </c>
      <c r="AF2902" s="10" t="s">
        <v>6</v>
      </c>
      <c r="AG2902" s="10" t="s">
        <v>6</v>
      </c>
      <c r="AH2902" s="10" t="s">
        <v>12970</v>
      </c>
      <c r="AI2902" s="10">
        <v>0</v>
      </c>
      <c r="AJ2902" s="10" t="s">
        <v>12971</v>
      </c>
      <c r="AK2902" s="23" t="s">
        <v>22900</v>
      </c>
      <c r="AL2902" s="23" t="s">
        <v>16889</v>
      </c>
      <c r="AM2902" s="10" t="s">
        <v>7566</v>
      </c>
      <c r="AN2902" s="10" t="s">
        <v>2</v>
      </c>
      <c r="AO2902" s="10" t="s">
        <v>12970</v>
      </c>
      <c r="AP2902" s="10" t="s">
        <v>6</v>
      </c>
      <c r="AQ2902" s="10" t="s">
        <v>12972</v>
      </c>
      <c r="AR2902" s="10" t="s">
        <v>12970</v>
      </c>
      <c r="AS2902" s="23" t="s">
        <v>16889</v>
      </c>
      <c r="AT2902" s="10" t="str">
        <f t="shared" si="91"/>
        <v>(2901, 'C0901_2026_10_03_22_00_00', 'C0901',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03" spans="1:46" x14ac:dyDescent="0.25">
      <c r="A2903" s="16" t="str">
        <v>(2902, 'C0902_2026_10_03_22_00_00', 'C0902', 'PL4-7 (TU08~)', 'Sản xuất', null, null, null, null, null, 'Chưa cập nhật', 0,  'Ca 1', '2026-10-03', '2026-10-03 22:00:00', 'Rolled',  null, 'Chưa cập nhật', null, 'Thất bại', 'Chưa cập nhật', '2026-10-03 22:00:00'),</v>
      </c>
      <c r="B2903" s="17" t="str">
        <f t="shared" si="90"/>
        <v>2902, 'C0902_2026_10_03_22_00_00', 'C0902', 'PL4-7 (TU08~)', 'Sản xuất', null, null, null, null, null, 'Chưa cập nhật', 0,  'Ca 1', '2026-10-03', '2026-10-03 22:00:00', 'Rolled',  null, 'Chưa cập nhật', null, 'Thất bại', 'Chưa cập nhật', '2026-10-03 22:00:00'</v>
      </c>
      <c r="C2903" s="12">
        <v>2902</v>
      </c>
      <c r="D2903" s="12" t="s">
        <v>12772</v>
      </c>
      <c r="E2903" s="12" t="s">
        <v>12773</v>
      </c>
      <c r="F2903" s="12" t="s">
        <v>11169</v>
      </c>
      <c r="G2903" s="12" t="s">
        <v>1</v>
      </c>
      <c r="H2903" s="12" t="s">
        <v>2</v>
      </c>
      <c r="I2903" s="12" t="s">
        <v>2</v>
      </c>
      <c r="J2903" s="12" t="s">
        <v>2</v>
      </c>
      <c r="K2903" s="12" t="s">
        <v>3</v>
      </c>
      <c r="L2903" s="12">
        <v>0</v>
      </c>
      <c r="M2903" s="12" t="s">
        <v>15874</v>
      </c>
      <c r="N2903" s="12" t="s">
        <v>4409</v>
      </c>
      <c r="O2903" s="12" t="s">
        <v>3810</v>
      </c>
      <c r="P2903" s="12" t="s">
        <v>7</v>
      </c>
      <c r="Q2903" s="12" t="s">
        <v>12973</v>
      </c>
      <c r="R2903" s="12" t="s">
        <v>5</v>
      </c>
      <c r="S2903" s="12" t="s">
        <v>6</v>
      </c>
      <c r="T2903" s="12" t="s">
        <v>28</v>
      </c>
      <c r="U2903" s="12" t="s">
        <v>5</v>
      </c>
      <c r="V2903" s="12" t="s">
        <v>3810</v>
      </c>
      <c r="X2903" s="10">
        <v>2902</v>
      </c>
      <c r="Y2903" s="10" t="s">
        <v>22791</v>
      </c>
      <c r="Z2903" s="10" t="s">
        <v>7466</v>
      </c>
      <c r="AA2903" s="10" t="s">
        <v>4558</v>
      </c>
      <c r="AB2903" s="10" t="s">
        <v>7567</v>
      </c>
      <c r="AC2903" s="10" t="s">
        <v>6</v>
      </c>
      <c r="AD2903" s="10" t="s">
        <v>6</v>
      </c>
      <c r="AE2903" s="10" t="s">
        <v>6</v>
      </c>
      <c r="AF2903" s="10" t="s">
        <v>6</v>
      </c>
      <c r="AG2903" s="10" t="s">
        <v>6</v>
      </c>
      <c r="AH2903" s="10" t="s">
        <v>12970</v>
      </c>
      <c r="AI2903" s="10">
        <v>0</v>
      </c>
      <c r="AJ2903" s="10" t="s">
        <v>12971</v>
      </c>
      <c r="AK2903" s="23" t="s">
        <v>22900</v>
      </c>
      <c r="AL2903" s="23" t="s">
        <v>16889</v>
      </c>
      <c r="AM2903" s="10" t="s">
        <v>7566</v>
      </c>
      <c r="AN2903" s="10" t="s">
        <v>2</v>
      </c>
      <c r="AO2903" s="10" t="s">
        <v>12970</v>
      </c>
      <c r="AP2903" s="10" t="s">
        <v>6</v>
      </c>
      <c r="AQ2903" s="10" t="s">
        <v>12972</v>
      </c>
      <c r="AR2903" s="10" t="s">
        <v>12970</v>
      </c>
      <c r="AS2903" s="23" t="s">
        <v>16889</v>
      </c>
      <c r="AT2903" s="10" t="str">
        <f t="shared" si="91"/>
        <v>(2902, 'C0902_2026_10_03_22_00_00', 'C0902',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04" spans="1:46" x14ac:dyDescent="0.25">
      <c r="A2904" s="16" t="str">
        <v>(2903, 'C0903_2026_10_03_22_00_00', 'C0903', 'PL4-7 (TU08~)', 'Sản xuất', null, null, null, null, null, 'Chưa cập nhật', 0,  'Ca 1', '2026-10-03', '2026-10-03 22:00:00', 'Rolled',  null, 'Chưa cập nhật', null, 'Thất bại', 'Chưa cập nhật', '2026-10-03 22:00:00'),</v>
      </c>
      <c r="B2904" s="17" t="str">
        <f t="shared" si="90"/>
        <v>2903, 'C0903_2026_10_03_22_00_00', 'C0903', 'PL4-7 (TU08~)', 'Sản xuất', null, null, null, null, null, 'Chưa cập nhật', 0,  'Ca 1', '2026-10-03', '2026-10-03 22:00:00', 'Rolled',  null, 'Chưa cập nhật', null, 'Thất bại', 'Chưa cập nhật', '2026-10-03 22:00:00'</v>
      </c>
      <c r="C2904" s="12">
        <v>2903</v>
      </c>
      <c r="D2904" s="12" t="s">
        <v>12774</v>
      </c>
      <c r="E2904" s="12" t="s">
        <v>12775</v>
      </c>
      <c r="F2904" s="12" t="s">
        <v>11169</v>
      </c>
      <c r="G2904" s="12" t="s">
        <v>1</v>
      </c>
      <c r="H2904" s="12" t="s">
        <v>2</v>
      </c>
      <c r="I2904" s="12" t="s">
        <v>2</v>
      </c>
      <c r="J2904" s="12" t="s">
        <v>2</v>
      </c>
      <c r="K2904" s="12" t="s">
        <v>3</v>
      </c>
      <c r="L2904" s="12">
        <v>0</v>
      </c>
      <c r="M2904" s="12" t="s">
        <v>15875</v>
      </c>
      <c r="N2904" s="12" t="s">
        <v>4409</v>
      </c>
      <c r="O2904" s="12" t="s">
        <v>3810</v>
      </c>
      <c r="P2904" s="12" t="s">
        <v>7</v>
      </c>
      <c r="Q2904" s="12" t="s">
        <v>12973</v>
      </c>
      <c r="R2904" s="12" t="s">
        <v>5</v>
      </c>
      <c r="S2904" s="12" t="s">
        <v>6</v>
      </c>
      <c r="T2904" s="12" t="s">
        <v>28</v>
      </c>
      <c r="U2904" s="12" t="s">
        <v>5</v>
      </c>
      <c r="V2904" s="12" t="s">
        <v>3810</v>
      </c>
      <c r="X2904" s="10">
        <v>2903</v>
      </c>
      <c r="Y2904" s="10" t="s">
        <v>22792</v>
      </c>
      <c r="Z2904" s="10" t="s">
        <v>7467</v>
      </c>
      <c r="AA2904" s="10" t="s">
        <v>4558</v>
      </c>
      <c r="AB2904" s="10" t="s">
        <v>7567</v>
      </c>
      <c r="AC2904" s="10" t="s">
        <v>6</v>
      </c>
      <c r="AD2904" s="10" t="s">
        <v>6</v>
      </c>
      <c r="AE2904" s="10" t="s">
        <v>6</v>
      </c>
      <c r="AF2904" s="10" t="s">
        <v>6</v>
      </c>
      <c r="AG2904" s="10" t="s">
        <v>6</v>
      </c>
      <c r="AH2904" s="10" t="s">
        <v>12970</v>
      </c>
      <c r="AI2904" s="10">
        <v>0</v>
      </c>
      <c r="AJ2904" s="10" t="s">
        <v>12971</v>
      </c>
      <c r="AK2904" s="23" t="s">
        <v>22900</v>
      </c>
      <c r="AL2904" s="23" t="s">
        <v>16889</v>
      </c>
      <c r="AM2904" s="10" t="s">
        <v>7566</v>
      </c>
      <c r="AN2904" s="10" t="s">
        <v>2</v>
      </c>
      <c r="AO2904" s="10" t="s">
        <v>12970</v>
      </c>
      <c r="AP2904" s="10" t="s">
        <v>6</v>
      </c>
      <c r="AQ2904" s="10" t="s">
        <v>12972</v>
      </c>
      <c r="AR2904" s="10" t="s">
        <v>12970</v>
      </c>
      <c r="AS2904" s="23" t="s">
        <v>16889</v>
      </c>
      <c r="AT2904" s="10" t="str">
        <f t="shared" si="91"/>
        <v>(2903, 'C0903_2026_10_03_22_00_00', 'C0903',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05" spans="1:46" x14ac:dyDescent="0.25">
      <c r="A2905" s="16" t="str">
        <v>(2904, 'C0904_2026_10_03_22_00_00', 'C0904', 'PL4-7 (TU08~)', 'Sản xuất', null, null, null, null, null, 'Chưa cập nhật', 0,  'Ca 1', '2026-10-03', '2026-10-03 22:00:00', 'Rolled',  null, 'Chưa cập nhật', null, 'Thất bại', 'Chưa cập nhật', '2026-10-03 22:00:00'),</v>
      </c>
      <c r="B2905" s="17" t="str">
        <f t="shared" si="90"/>
        <v>2904, 'C0904_2026_10_03_22_00_00', 'C0904', 'PL4-7 (TU08~)', 'Sản xuất', null, null, null, null, null, 'Chưa cập nhật', 0,  'Ca 1', '2026-10-03', '2026-10-03 22:00:00', 'Rolled',  null, 'Chưa cập nhật', null, 'Thất bại', 'Chưa cập nhật', '2026-10-03 22:00:00'</v>
      </c>
      <c r="C2905" s="12">
        <v>2904</v>
      </c>
      <c r="D2905" s="12" t="s">
        <v>12776</v>
      </c>
      <c r="E2905" s="12" t="s">
        <v>12777</v>
      </c>
      <c r="F2905" s="12" t="s">
        <v>11169</v>
      </c>
      <c r="G2905" s="12" t="s">
        <v>1</v>
      </c>
      <c r="H2905" s="12" t="s">
        <v>2</v>
      </c>
      <c r="I2905" s="12" t="s">
        <v>2</v>
      </c>
      <c r="J2905" s="12" t="s">
        <v>2</v>
      </c>
      <c r="K2905" s="12" t="s">
        <v>3</v>
      </c>
      <c r="L2905" s="12">
        <v>0</v>
      </c>
      <c r="M2905" s="12" t="s">
        <v>15876</v>
      </c>
      <c r="N2905" s="12" t="s">
        <v>4409</v>
      </c>
      <c r="O2905" s="12" t="s">
        <v>3810</v>
      </c>
      <c r="P2905" s="12" t="s">
        <v>7</v>
      </c>
      <c r="Q2905" s="12" t="s">
        <v>12973</v>
      </c>
      <c r="R2905" s="12" t="s">
        <v>5</v>
      </c>
      <c r="S2905" s="12" t="s">
        <v>6</v>
      </c>
      <c r="T2905" s="12" t="s">
        <v>28</v>
      </c>
      <c r="U2905" s="12" t="s">
        <v>5</v>
      </c>
      <c r="V2905" s="12" t="s">
        <v>3810</v>
      </c>
      <c r="X2905" s="10">
        <v>2904</v>
      </c>
      <c r="Y2905" s="10" t="s">
        <v>22793</v>
      </c>
      <c r="Z2905" s="10" t="s">
        <v>7468</v>
      </c>
      <c r="AA2905" s="10" t="s">
        <v>4558</v>
      </c>
      <c r="AB2905" s="10" t="s">
        <v>7567</v>
      </c>
      <c r="AC2905" s="10" t="s">
        <v>6</v>
      </c>
      <c r="AD2905" s="10" t="s">
        <v>6</v>
      </c>
      <c r="AE2905" s="10" t="s">
        <v>6</v>
      </c>
      <c r="AF2905" s="10" t="s">
        <v>6</v>
      </c>
      <c r="AG2905" s="10" t="s">
        <v>6</v>
      </c>
      <c r="AH2905" s="10" t="s">
        <v>12970</v>
      </c>
      <c r="AI2905" s="10">
        <v>0</v>
      </c>
      <c r="AJ2905" s="10" t="s">
        <v>12971</v>
      </c>
      <c r="AK2905" s="23" t="s">
        <v>22900</v>
      </c>
      <c r="AL2905" s="23" t="s">
        <v>16889</v>
      </c>
      <c r="AM2905" s="10" t="s">
        <v>7566</v>
      </c>
      <c r="AN2905" s="10" t="s">
        <v>2</v>
      </c>
      <c r="AO2905" s="10" t="s">
        <v>12970</v>
      </c>
      <c r="AP2905" s="10" t="s">
        <v>6</v>
      </c>
      <c r="AQ2905" s="10" t="s">
        <v>12972</v>
      </c>
      <c r="AR2905" s="10" t="s">
        <v>12970</v>
      </c>
      <c r="AS2905" s="23" t="s">
        <v>16889</v>
      </c>
      <c r="AT2905" s="10" t="str">
        <f t="shared" si="91"/>
        <v>(2904, 'C0904_2026_10_03_22_00_00', 'C0904',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06" spans="1:46" x14ac:dyDescent="0.25">
      <c r="A2906" s="16" t="str">
        <v>(2905, 'C0905_2026_10_03_22_00_00', 'C0905', 'PL4-7 (TU08~)', 'Sản xuất', null, null, null, null, null, 'Chưa cập nhật', 0,  'Ca 1', '2026-10-03', '2026-10-03 22:00:00', 'Rolled',  null, 'Chưa cập nhật', null, 'Thất bại', 'Chưa cập nhật', '2026-10-03 22:00:00'),</v>
      </c>
      <c r="B2906" s="17" t="str">
        <f t="shared" si="90"/>
        <v>2905, 'C0905_2026_10_03_22_00_00', 'C0905', 'PL4-7 (TU08~)', 'Sản xuất', null, null, null, null, null, 'Chưa cập nhật', 0,  'Ca 1', '2026-10-03', '2026-10-03 22:00:00', 'Rolled',  null, 'Chưa cập nhật', null, 'Thất bại', 'Chưa cập nhật', '2026-10-03 22:00:00'</v>
      </c>
      <c r="C2906" s="12">
        <v>2905</v>
      </c>
      <c r="D2906" s="12" t="s">
        <v>12778</v>
      </c>
      <c r="E2906" s="12" t="s">
        <v>12779</v>
      </c>
      <c r="F2906" s="12" t="s">
        <v>11169</v>
      </c>
      <c r="G2906" s="12" t="s">
        <v>1</v>
      </c>
      <c r="H2906" s="12" t="s">
        <v>2</v>
      </c>
      <c r="I2906" s="12" t="s">
        <v>2</v>
      </c>
      <c r="J2906" s="12" t="s">
        <v>2</v>
      </c>
      <c r="K2906" s="12" t="s">
        <v>3</v>
      </c>
      <c r="L2906" s="12">
        <v>0</v>
      </c>
      <c r="M2906" s="12" t="s">
        <v>15877</v>
      </c>
      <c r="N2906" s="12" t="s">
        <v>4409</v>
      </c>
      <c r="O2906" s="12" t="s">
        <v>3810</v>
      </c>
      <c r="P2906" s="12" t="s">
        <v>7</v>
      </c>
      <c r="Q2906" s="12" t="s">
        <v>12973</v>
      </c>
      <c r="R2906" s="12" t="s">
        <v>5</v>
      </c>
      <c r="S2906" s="12" t="s">
        <v>6</v>
      </c>
      <c r="T2906" s="12" t="s">
        <v>28</v>
      </c>
      <c r="U2906" s="12" t="s">
        <v>5</v>
      </c>
      <c r="V2906" s="12" t="s">
        <v>3810</v>
      </c>
      <c r="X2906" s="10">
        <v>2905</v>
      </c>
      <c r="Y2906" s="10" t="s">
        <v>22794</v>
      </c>
      <c r="Z2906" s="10" t="s">
        <v>7469</v>
      </c>
      <c r="AA2906" s="10" t="s">
        <v>4558</v>
      </c>
      <c r="AB2906" s="10" t="s">
        <v>7567</v>
      </c>
      <c r="AC2906" s="10" t="s">
        <v>6</v>
      </c>
      <c r="AD2906" s="10" t="s">
        <v>6</v>
      </c>
      <c r="AE2906" s="10" t="s">
        <v>6</v>
      </c>
      <c r="AF2906" s="10" t="s">
        <v>6</v>
      </c>
      <c r="AG2906" s="10" t="s">
        <v>6</v>
      </c>
      <c r="AH2906" s="10" t="s">
        <v>12970</v>
      </c>
      <c r="AI2906" s="10">
        <v>0</v>
      </c>
      <c r="AJ2906" s="10" t="s">
        <v>12971</v>
      </c>
      <c r="AK2906" s="23" t="s">
        <v>22900</v>
      </c>
      <c r="AL2906" s="23" t="s">
        <v>16889</v>
      </c>
      <c r="AM2906" s="10" t="s">
        <v>7566</v>
      </c>
      <c r="AN2906" s="10" t="s">
        <v>2</v>
      </c>
      <c r="AO2906" s="10" t="s">
        <v>12970</v>
      </c>
      <c r="AP2906" s="10" t="s">
        <v>6</v>
      </c>
      <c r="AQ2906" s="10" t="s">
        <v>12972</v>
      </c>
      <c r="AR2906" s="10" t="s">
        <v>12970</v>
      </c>
      <c r="AS2906" s="23" t="s">
        <v>16889</v>
      </c>
      <c r="AT2906" s="10" t="str">
        <f t="shared" si="91"/>
        <v>(2905, 'C0905_2026_10_03_22_00_00', 'C0905',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07" spans="1:46" x14ac:dyDescent="0.25">
      <c r="A2907" s="16" t="str">
        <v>(2906, 'C0906_2026_10_03_22_00_00', 'C0906', 'PL4-7 (TU08~)', 'Sản xuất', null, null, null, null, null, 'Chưa cập nhật', 0,  'Ca 1', '2026-10-03', '2026-10-03 22:00:00', 'Rolled',  null, 'Chưa cập nhật', null, 'Thất bại', 'Chưa cập nhật', '2026-10-03 22:00:00'),</v>
      </c>
      <c r="B2907" s="17" t="str">
        <f t="shared" si="90"/>
        <v>2906, 'C0906_2026_10_03_22_00_00', 'C0906', 'PL4-7 (TU08~)', 'Sản xuất', null, null, null, null, null, 'Chưa cập nhật', 0,  'Ca 1', '2026-10-03', '2026-10-03 22:00:00', 'Rolled',  null, 'Chưa cập nhật', null, 'Thất bại', 'Chưa cập nhật', '2026-10-03 22:00:00'</v>
      </c>
      <c r="C2907" s="12">
        <v>2906</v>
      </c>
      <c r="D2907" s="12" t="s">
        <v>12780</v>
      </c>
      <c r="E2907" s="12" t="s">
        <v>12781</v>
      </c>
      <c r="F2907" s="12" t="s">
        <v>11169</v>
      </c>
      <c r="G2907" s="12" t="s">
        <v>1</v>
      </c>
      <c r="H2907" s="12" t="s">
        <v>2</v>
      </c>
      <c r="I2907" s="12" t="s">
        <v>2</v>
      </c>
      <c r="J2907" s="12" t="s">
        <v>2</v>
      </c>
      <c r="K2907" s="12" t="s">
        <v>3</v>
      </c>
      <c r="L2907" s="12">
        <v>0</v>
      </c>
      <c r="M2907" s="12" t="s">
        <v>15878</v>
      </c>
      <c r="N2907" s="12" t="s">
        <v>4409</v>
      </c>
      <c r="O2907" s="12" t="s">
        <v>3810</v>
      </c>
      <c r="P2907" s="12" t="s">
        <v>7</v>
      </c>
      <c r="Q2907" s="12" t="s">
        <v>12973</v>
      </c>
      <c r="R2907" s="12" t="s">
        <v>5</v>
      </c>
      <c r="S2907" s="12" t="s">
        <v>6</v>
      </c>
      <c r="T2907" s="12" t="s">
        <v>28</v>
      </c>
      <c r="U2907" s="12" t="s">
        <v>5</v>
      </c>
      <c r="V2907" s="12" t="s">
        <v>3810</v>
      </c>
      <c r="X2907" s="10">
        <v>2906</v>
      </c>
      <c r="Y2907" s="10" t="s">
        <v>22795</v>
      </c>
      <c r="Z2907" s="10" t="s">
        <v>7470</v>
      </c>
      <c r="AA2907" s="10" t="s">
        <v>4558</v>
      </c>
      <c r="AB2907" s="10" t="s">
        <v>7567</v>
      </c>
      <c r="AC2907" s="10" t="s">
        <v>6</v>
      </c>
      <c r="AD2907" s="10" t="s">
        <v>6</v>
      </c>
      <c r="AE2907" s="10" t="s">
        <v>6</v>
      </c>
      <c r="AF2907" s="10" t="s">
        <v>6</v>
      </c>
      <c r="AG2907" s="10" t="s">
        <v>6</v>
      </c>
      <c r="AH2907" s="10" t="s">
        <v>12970</v>
      </c>
      <c r="AI2907" s="10">
        <v>0</v>
      </c>
      <c r="AJ2907" s="10" t="s">
        <v>12971</v>
      </c>
      <c r="AK2907" s="23" t="s">
        <v>22900</v>
      </c>
      <c r="AL2907" s="23" t="s">
        <v>16889</v>
      </c>
      <c r="AM2907" s="10" t="s">
        <v>7566</v>
      </c>
      <c r="AN2907" s="10" t="s">
        <v>2</v>
      </c>
      <c r="AO2907" s="10" t="s">
        <v>12970</v>
      </c>
      <c r="AP2907" s="10" t="s">
        <v>6</v>
      </c>
      <c r="AQ2907" s="10" t="s">
        <v>12972</v>
      </c>
      <c r="AR2907" s="10" t="s">
        <v>12970</v>
      </c>
      <c r="AS2907" s="23" t="s">
        <v>16889</v>
      </c>
      <c r="AT2907" s="10" t="str">
        <f t="shared" si="91"/>
        <v>(2906, 'C0906_2026_10_03_22_00_00', 'C0906',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08" spans="1:46" x14ac:dyDescent="0.25">
      <c r="A2908" s="16" t="str">
        <v>(2907, 'C0907_2026_10_03_22_00_00', 'C0907', 'PL4-7 (TU08~)', 'Sản xuất', null, null, null, null, null, 'Chưa cập nhật', 0,  'Ca 1', '2026-10-03', '2026-10-03 22:00:00', 'Rolled',  null, 'Chưa cập nhật', null, 'Thất bại', 'Chưa cập nhật', '2026-10-03 22:00:00'),</v>
      </c>
      <c r="B2908" s="17" t="str">
        <f t="shared" si="90"/>
        <v>2907, 'C0907_2026_10_03_22_00_00', 'C0907', 'PL4-7 (TU08~)', 'Sản xuất', null, null, null, null, null, 'Chưa cập nhật', 0,  'Ca 1', '2026-10-03', '2026-10-03 22:00:00', 'Rolled',  null, 'Chưa cập nhật', null, 'Thất bại', 'Chưa cập nhật', '2026-10-03 22:00:00'</v>
      </c>
      <c r="C2908" s="12">
        <v>2907</v>
      </c>
      <c r="D2908" s="12" t="s">
        <v>12782</v>
      </c>
      <c r="E2908" s="12" t="s">
        <v>12783</v>
      </c>
      <c r="F2908" s="12" t="s">
        <v>11169</v>
      </c>
      <c r="G2908" s="12" t="s">
        <v>1</v>
      </c>
      <c r="H2908" s="12" t="s">
        <v>2</v>
      </c>
      <c r="I2908" s="12" t="s">
        <v>2</v>
      </c>
      <c r="J2908" s="12" t="s">
        <v>2</v>
      </c>
      <c r="K2908" s="12" t="s">
        <v>3</v>
      </c>
      <c r="L2908" s="12">
        <v>0</v>
      </c>
      <c r="M2908" s="12" t="s">
        <v>15879</v>
      </c>
      <c r="N2908" s="12" t="s">
        <v>4409</v>
      </c>
      <c r="O2908" s="12" t="s">
        <v>3810</v>
      </c>
      <c r="P2908" s="12" t="s">
        <v>7</v>
      </c>
      <c r="Q2908" s="12" t="s">
        <v>12973</v>
      </c>
      <c r="R2908" s="12" t="s">
        <v>5</v>
      </c>
      <c r="S2908" s="12" t="s">
        <v>6</v>
      </c>
      <c r="T2908" s="12" t="s">
        <v>28</v>
      </c>
      <c r="U2908" s="12" t="s">
        <v>5</v>
      </c>
      <c r="V2908" s="12" t="s">
        <v>3810</v>
      </c>
      <c r="X2908" s="10">
        <v>2907</v>
      </c>
      <c r="Y2908" s="10" t="s">
        <v>22796</v>
      </c>
      <c r="Z2908" s="10" t="s">
        <v>7471</v>
      </c>
      <c r="AA2908" s="10" t="s">
        <v>4558</v>
      </c>
      <c r="AB2908" s="10" t="s">
        <v>7567</v>
      </c>
      <c r="AC2908" s="10" t="s">
        <v>6</v>
      </c>
      <c r="AD2908" s="10" t="s">
        <v>6</v>
      </c>
      <c r="AE2908" s="10" t="s">
        <v>6</v>
      </c>
      <c r="AF2908" s="10" t="s">
        <v>6</v>
      </c>
      <c r="AG2908" s="10" t="s">
        <v>6</v>
      </c>
      <c r="AH2908" s="10" t="s">
        <v>12970</v>
      </c>
      <c r="AI2908" s="10">
        <v>0</v>
      </c>
      <c r="AJ2908" s="10" t="s">
        <v>12971</v>
      </c>
      <c r="AK2908" s="23" t="s">
        <v>22900</v>
      </c>
      <c r="AL2908" s="23" t="s">
        <v>16889</v>
      </c>
      <c r="AM2908" s="10" t="s">
        <v>7566</v>
      </c>
      <c r="AN2908" s="10" t="s">
        <v>2</v>
      </c>
      <c r="AO2908" s="10" t="s">
        <v>12970</v>
      </c>
      <c r="AP2908" s="10" t="s">
        <v>6</v>
      </c>
      <c r="AQ2908" s="10" t="s">
        <v>12972</v>
      </c>
      <c r="AR2908" s="10" t="s">
        <v>12970</v>
      </c>
      <c r="AS2908" s="23" t="s">
        <v>16889</v>
      </c>
      <c r="AT2908" s="10" t="str">
        <f t="shared" si="91"/>
        <v>(2907, 'C0907_2026_10_03_22_00_00', 'C0907',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09" spans="1:46" x14ac:dyDescent="0.25">
      <c r="A2909" s="16" t="str">
        <v>(2908, 'C0908_2026_10_03_22_00_00', 'C0908', 'PL4-7 (TU08~)', 'Sản xuất', null, null, null, null, null, 'Chưa cập nhật', 0,  'Ca 1', '2026-10-03', '2026-10-03 22:00:00', 'Rolled',  null, 'Chưa cập nhật', null, 'Thất bại', 'Chưa cập nhật', '2026-10-03 22:00:00'),</v>
      </c>
      <c r="B2909" s="17" t="str">
        <f t="shared" si="90"/>
        <v>2908, 'C0908_2026_10_03_22_00_00', 'C0908', 'PL4-7 (TU08~)', 'Sản xuất', null, null, null, null, null, 'Chưa cập nhật', 0,  'Ca 1', '2026-10-03', '2026-10-03 22:00:00', 'Rolled',  null, 'Chưa cập nhật', null, 'Thất bại', 'Chưa cập nhật', '2026-10-03 22:00:00'</v>
      </c>
      <c r="C2909" s="12">
        <v>2908</v>
      </c>
      <c r="D2909" s="12" t="s">
        <v>12784</v>
      </c>
      <c r="E2909" s="12" t="s">
        <v>12785</v>
      </c>
      <c r="F2909" s="12" t="s">
        <v>11169</v>
      </c>
      <c r="G2909" s="12" t="s">
        <v>1</v>
      </c>
      <c r="H2909" s="12" t="s">
        <v>2</v>
      </c>
      <c r="I2909" s="12" t="s">
        <v>2</v>
      </c>
      <c r="J2909" s="12" t="s">
        <v>2</v>
      </c>
      <c r="K2909" s="12" t="s">
        <v>3</v>
      </c>
      <c r="L2909" s="12">
        <v>0</v>
      </c>
      <c r="M2909" s="12" t="s">
        <v>15880</v>
      </c>
      <c r="N2909" s="12" t="s">
        <v>4409</v>
      </c>
      <c r="O2909" s="12" t="s">
        <v>3810</v>
      </c>
      <c r="P2909" s="12" t="s">
        <v>7</v>
      </c>
      <c r="Q2909" s="12" t="s">
        <v>12973</v>
      </c>
      <c r="R2909" s="12" t="s">
        <v>5</v>
      </c>
      <c r="S2909" s="12" t="s">
        <v>6</v>
      </c>
      <c r="T2909" s="12" t="s">
        <v>28</v>
      </c>
      <c r="U2909" s="12" t="s">
        <v>5</v>
      </c>
      <c r="V2909" s="12" t="s">
        <v>3810</v>
      </c>
      <c r="X2909" s="10">
        <v>2908</v>
      </c>
      <c r="Y2909" s="10" t="s">
        <v>22797</v>
      </c>
      <c r="Z2909" s="10" t="s">
        <v>7472</v>
      </c>
      <c r="AA2909" s="10" t="s">
        <v>4558</v>
      </c>
      <c r="AB2909" s="10" t="s">
        <v>7567</v>
      </c>
      <c r="AC2909" s="10" t="s">
        <v>6</v>
      </c>
      <c r="AD2909" s="10" t="s">
        <v>6</v>
      </c>
      <c r="AE2909" s="10" t="s">
        <v>6</v>
      </c>
      <c r="AF2909" s="10" t="s">
        <v>6</v>
      </c>
      <c r="AG2909" s="10" t="s">
        <v>6</v>
      </c>
      <c r="AH2909" s="10" t="s">
        <v>12970</v>
      </c>
      <c r="AI2909" s="10">
        <v>0</v>
      </c>
      <c r="AJ2909" s="10" t="s">
        <v>12971</v>
      </c>
      <c r="AK2909" s="23" t="s">
        <v>22900</v>
      </c>
      <c r="AL2909" s="23" t="s">
        <v>16889</v>
      </c>
      <c r="AM2909" s="10" t="s">
        <v>7566</v>
      </c>
      <c r="AN2909" s="10" t="s">
        <v>2</v>
      </c>
      <c r="AO2909" s="10" t="s">
        <v>12970</v>
      </c>
      <c r="AP2909" s="10" t="s">
        <v>6</v>
      </c>
      <c r="AQ2909" s="10" t="s">
        <v>12972</v>
      </c>
      <c r="AR2909" s="10" t="s">
        <v>12970</v>
      </c>
      <c r="AS2909" s="23" t="s">
        <v>16889</v>
      </c>
      <c r="AT2909" s="10" t="str">
        <f t="shared" si="91"/>
        <v>(2908, 'C0908_2026_10_03_22_00_00', 'C0908',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10" spans="1:46" x14ac:dyDescent="0.25">
      <c r="A2910" s="16" t="str">
        <v>(2909, 'C0909_2026_10_03_22_00_00', 'C0909', 'PL4-7 (TU08~)', 'Sản xuất', null, null, null, null, null, 'Chưa cập nhật', 0,  'Ca 1', '2026-10-03', '2026-10-03 22:00:00', 'Rolled',  null, 'Chưa cập nhật', null, 'Thất bại', 'Chưa cập nhật', '2026-10-03 22:00:00'),</v>
      </c>
      <c r="B2910" s="17" t="str">
        <f t="shared" si="90"/>
        <v>2909, 'C0909_2026_10_03_22_00_00', 'C0909', 'PL4-7 (TU08~)', 'Sản xuất', null, null, null, null, null, 'Chưa cập nhật', 0,  'Ca 1', '2026-10-03', '2026-10-03 22:00:00', 'Rolled',  null, 'Chưa cập nhật', null, 'Thất bại', 'Chưa cập nhật', '2026-10-03 22:00:00'</v>
      </c>
      <c r="C2910" s="12">
        <v>2909</v>
      </c>
      <c r="D2910" s="12" t="s">
        <v>12786</v>
      </c>
      <c r="E2910" s="12" t="s">
        <v>12787</v>
      </c>
      <c r="F2910" s="12" t="s">
        <v>11169</v>
      </c>
      <c r="G2910" s="12" t="s">
        <v>1</v>
      </c>
      <c r="H2910" s="12" t="s">
        <v>2</v>
      </c>
      <c r="I2910" s="12" t="s">
        <v>2</v>
      </c>
      <c r="J2910" s="12" t="s">
        <v>2</v>
      </c>
      <c r="K2910" s="12" t="s">
        <v>3</v>
      </c>
      <c r="L2910" s="12">
        <v>0</v>
      </c>
      <c r="M2910" s="12" t="s">
        <v>15881</v>
      </c>
      <c r="N2910" s="12" t="s">
        <v>4409</v>
      </c>
      <c r="O2910" s="12" t="s">
        <v>3810</v>
      </c>
      <c r="P2910" s="12" t="s">
        <v>7</v>
      </c>
      <c r="Q2910" s="12" t="s">
        <v>12973</v>
      </c>
      <c r="R2910" s="12" t="s">
        <v>5</v>
      </c>
      <c r="S2910" s="12" t="s">
        <v>6</v>
      </c>
      <c r="T2910" s="12" t="s">
        <v>28</v>
      </c>
      <c r="U2910" s="12" t="s">
        <v>5</v>
      </c>
      <c r="V2910" s="12" t="s">
        <v>3810</v>
      </c>
      <c r="X2910" s="10">
        <v>2909</v>
      </c>
      <c r="Y2910" s="10" t="s">
        <v>22798</v>
      </c>
      <c r="Z2910" s="10" t="s">
        <v>7473</v>
      </c>
      <c r="AA2910" s="10" t="s">
        <v>4558</v>
      </c>
      <c r="AB2910" s="10" t="s">
        <v>7567</v>
      </c>
      <c r="AC2910" s="10" t="s">
        <v>6</v>
      </c>
      <c r="AD2910" s="10" t="s">
        <v>6</v>
      </c>
      <c r="AE2910" s="10" t="s">
        <v>6</v>
      </c>
      <c r="AF2910" s="10" t="s">
        <v>6</v>
      </c>
      <c r="AG2910" s="10" t="s">
        <v>6</v>
      </c>
      <c r="AH2910" s="10" t="s">
        <v>12970</v>
      </c>
      <c r="AI2910" s="10">
        <v>0</v>
      </c>
      <c r="AJ2910" s="10" t="s">
        <v>12971</v>
      </c>
      <c r="AK2910" s="23" t="s">
        <v>22900</v>
      </c>
      <c r="AL2910" s="23" t="s">
        <v>16889</v>
      </c>
      <c r="AM2910" s="10" t="s">
        <v>7566</v>
      </c>
      <c r="AN2910" s="10" t="s">
        <v>2</v>
      </c>
      <c r="AO2910" s="10" t="s">
        <v>12970</v>
      </c>
      <c r="AP2910" s="10" t="s">
        <v>6</v>
      </c>
      <c r="AQ2910" s="10" t="s">
        <v>12972</v>
      </c>
      <c r="AR2910" s="10" t="s">
        <v>12970</v>
      </c>
      <c r="AS2910" s="23" t="s">
        <v>16889</v>
      </c>
      <c r="AT2910" s="10" t="str">
        <f t="shared" si="91"/>
        <v>(2909, 'C0909_2026_10_03_22_00_00', 'C0909',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11" spans="1:46" x14ac:dyDescent="0.25">
      <c r="A2911" s="16" t="str">
        <v>(2910, 'C0910_2026_10_03_22_00_00', 'C0910', 'PL4-7 (TU08~)', 'Sản xuất', null, null, null, null, null, 'Chưa cập nhật', 0,  'Ca 1', '2026-10-03', '2026-10-03 22:00:00', 'Rolled',  null, 'Chưa cập nhật', null, 'Thất bại', 'Chưa cập nhật', '2026-10-03 22:00:00'),</v>
      </c>
      <c r="B2911" s="17" t="str">
        <f t="shared" si="90"/>
        <v>2910, 'C0910_2026_10_03_22_00_00', 'C0910', 'PL4-7 (TU08~)', 'Sản xuất', null, null, null, null, null, 'Chưa cập nhật', 0,  'Ca 1', '2026-10-03', '2026-10-03 22:00:00', 'Rolled',  null, 'Chưa cập nhật', null, 'Thất bại', 'Chưa cập nhật', '2026-10-03 22:00:00'</v>
      </c>
      <c r="C2911" s="12">
        <v>2910</v>
      </c>
      <c r="D2911" s="12" t="s">
        <v>12788</v>
      </c>
      <c r="E2911" s="12" t="s">
        <v>12789</v>
      </c>
      <c r="F2911" s="12" t="s">
        <v>11169</v>
      </c>
      <c r="G2911" s="12" t="s">
        <v>1</v>
      </c>
      <c r="H2911" s="12" t="s">
        <v>2</v>
      </c>
      <c r="I2911" s="12" t="s">
        <v>2</v>
      </c>
      <c r="J2911" s="12" t="s">
        <v>2</v>
      </c>
      <c r="K2911" s="12" t="s">
        <v>3</v>
      </c>
      <c r="L2911" s="12">
        <v>0</v>
      </c>
      <c r="M2911" s="12" t="s">
        <v>15882</v>
      </c>
      <c r="N2911" s="12" t="s">
        <v>4409</v>
      </c>
      <c r="O2911" s="12" t="s">
        <v>3810</v>
      </c>
      <c r="P2911" s="12" t="s">
        <v>7</v>
      </c>
      <c r="Q2911" s="12" t="s">
        <v>12973</v>
      </c>
      <c r="R2911" s="12" t="s">
        <v>5</v>
      </c>
      <c r="S2911" s="12" t="s">
        <v>6</v>
      </c>
      <c r="T2911" s="12" t="s">
        <v>28</v>
      </c>
      <c r="U2911" s="12" t="s">
        <v>5</v>
      </c>
      <c r="V2911" s="12" t="s">
        <v>3810</v>
      </c>
      <c r="X2911" s="10">
        <v>2910</v>
      </c>
      <c r="Y2911" s="10" t="s">
        <v>22799</v>
      </c>
      <c r="Z2911" s="10" t="s">
        <v>7474</v>
      </c>
      <c r="AA2911" s="10" t="s">
        <v>4558</v>
      </c>
      <c r="AB2911" s="10" t="s">
        <v>7567</v>
      </c>
      <c r="AC2911" s="10" t="s">
        <v>6</v>
      </c>
      <c r="AD2911" s="10" t="s">
        <v>6</v>
      </c>
      <c r="AE2911" s="10" t="s">
        <v>6</v>
      </c>
      <c r="AF2911" s="10" t="s">
        <v>6</v>
      </c>
      <c r="AG2911" s="10" t="s">
        <v>6</v>
      </c>
      <c r="AH2911" s="10" t="s">
        <v>12970</v>
      </c>
      <c r="AI2911" s="10">
        <v>0</v>
      </c>
      <c r="AJ2911" s="10" t="s">
        <v>12971</v>
      </c>
      <c r="AK2911" s="23" t="s">
        <v>22900</v>
      </c>
      <c r="AL2911" s="23" t="s">
        <v>16889</v>
      </c>
      <c r="AM2911" s="10" t="s">
        <v>7566</v>
      </c>
      <c r="AN2911" s="10" t="s">
        <v>2</v>
      </c>
      <c r="AO2911" s="10" t="s">
        <v>12970</v>
      </c>
      <c r="AP2911" s="10" t="s">
        <v>6</v>
      </c>
      <c r="AQ2911" s="10" t="s">
        <v>12972</v>
      </c>
      <c r="AR2911" s="10" t="s">
        <v>12970</v>
      </c>
      <c r="AS2911" s="23" t="s">
        <v>16889</v>
      </c>
      <c r="AT2911" s="10" t="str">
        <f t="shared" si="91"/>
        <v>(2910, 'C0910_2026_10_03_22_00_00', 'C0910',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12" spans="1:46" x14ac:dyDescent="0.25">
      <c r="A2912" s="16" t="str">
        <v>(2911, 'C0911_2026_10_03_22_00_00', 'C0911', 'PL4-7 (TU08~)', 'Sản xuất', null, null, null, null, null, 'Chưa cập nhật', 0,  'Ca 1', '2026-10-03', '2026-10-03 22:00:00', 'Rolled',  null, 'Chưa cập nhật', null, 'Thất bại', 'Chưa cập nhật', '2026-10-03 22:00:00'),</v>
      </c>
      <c r="B2912" s="17" t="str">
        <f t="shared" si="90"/>
        <v>2911, 'C0911_2026_10_03_22_00_00', 'C0911', 'PL4-7 (TU08~)', 'Sản xuất', null, null, null, null, null, 'Chưa cập nhật', 0,  'Ca 1', '2026-10-03', '2026-10-03 22:00:00', 'Rolled',  null, 'Chưa cập nhật', null, 'Thất bại', 'Chưa cập nhật', '2026-10-03 22:00:00'</v>
      </c>
      <c r="C2912" s="12">
        <v>2911</v>
      </c>
      <c r="D2912" s="12" t="s">
        <v>12790</v>
      </c>
      <c r="E2912" s="12" t="s">
        <v>12791</v>
      </c>
      <c r="F2912" s="12" t="s">
        <v>11169</v>
      </c>
      <c r="G2912" s="12" t="s">
        <v>1</v>
      </c>
      <c r="H2912" s="12" t="s">
        <v>2</v>
      </c>
      <c r="I2912" s="12" t="s">
        <v>2</v>
      </c>
      <c r="J2912" s="12" t="s">
        <v>2</v>
      </c>
      <c r="K2912" s="12" t="s">
        <v>3</v>
      </c>
      <c r="L2912" s="12">
        <v>0</v>
      </c>
      <c r="M2912" s="12" t="s">
        <v>15883</v>
      </c>
      <c r="N2912" s="12" t="s">
        <v>4409</v>
      </c>
      <c r="O2912" s="12" t="s">
        <v>3810</v>
      </c>
      <c r="P2912" s="12" t="s">
        <v>7</v>
      </c>
      <c r="Q2912" s="12" t="s">
        <v>12973</v>
      </c>
      <c r="R2912" s="12" t="s">
        <v>5</v>
      </c>
      <c r="S2912" s="12" t="s">
        <v>6</v>
      </c>
      <c r="T2912" s="12" t="s">
        <v>28</v>
      </c>
      <c r="U2912" s="12" t="s">
        <v>5</v>
      </c>
      <c r="V2912" s="12" t="s">
        <v>3810</v>
      </c>
      <c r="X2912" s="10">
        <v>2911</v>
      </c>
      <c r="Y2912" s="10" t="s">
        <v>22800</v>
      </c>
      <c r="Z2912" s="10" t="s">
        <v>7475</v>
      </c>
      <c r="AA2912" s="10" t="s">
        <v>4558</v>
      </c>
      <c r="AB2912" s="10" t="s">
        <v>7567</v>
      </c>
      <c r="AC2912" s="10" t="s">
        <v>6</v>
      </c>
      <c r="AD2912" s="10" t="s">
        <v>6</v>
      </c>
      <c r="AE2912" s="10" t="s">
        <v>6</v>
      </c>
      <c r="AF2912" s="10" t="s">
        <v>6</v>
      </c>
      <c r="AG2912" s="10" t="s">
        <v>6</v>
      </c>
      <c r="AH2912" s="10" t="s">
        <v>12970</v>
      </c>
      <c r="AI2912" s="10">
        <v>0</v>
      </c>
      <c r="AJ2912" s="10" t="s">
        <v>12971</v>
      </c>
      <c r="AK2912" s="23" t="s">
        <v>22900</v>
      </c>
      <c r="AL2912" s="23" t="s">
        <v>16889</v>
      </c>
      <c r="AM2912" s="10" t="s">
        <v>7566</v>
      </c>
      <c r="AN2912" s="10" t="s">
        <v>2</v>
      </c>
      <c r="AO2912" s="10" t="s">
        <v>12970</v>
      </c>
      <c r="AP2912" s="10" t="s">
        <v>6</v>
      </c>
      <c r="AQ2912" s="10" t="s">
        <v>12972</v>
      </c>
      <c r="AR2912" s="10" t="s">
        <v>12970</v>
      </c>
      <c r="AS2912" s="23" t="s">
        <v>16889</v>
      </c>
      <c r="AT2912" s="10" t="str">
        <f t="shared" si="91"/>
        <v>(2911, 'C0911_2026_10_03_22_00_00', 'C0911',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13" spans="1:46" x14ac:dyDescent="0.25">
      <c r="A2913" s="16" t="str">
        <v>(2912, 'C0912_2026_10_03_22_00_00', 'C0912', 'PL4-7 (TU08~)', 'Sản xuất', null, null, null, null, null, 'Chưa cập nhật', 0,  'Ca 1', '2026-10-03', '2026-10-03 22:00:00', 'Rolled',  null, 'Chưa cập nhật', null, 'Thất bại', 'Chưa cập nhật', '2026-10-03 22:00:00'),</v>
      </c>
      <c r="B2913" s="17" t="str">
        <f t="shared" si="90"/>
        <v>2912, 'C0912_2026_10_03_22_00_00', 'C0912', 'PL4-7 (TU08~)', 'Sản xuất', null, null, null, null, null, 'Chưa cập nhật', 0,  'Ca 1', '2026-10-03', '2026-10-03 22:00:00', 'Rolled',  null, 'Chưa cập nhật', null, 'Thất bại', 'Chưa cập nhật', '2026-10-03 22:00:00'</v>
      </c>
      <c r="C2913" s="12">
        <v>2912</v>
      </c>
      <c r="D2913" s="12" t="s">
        <v>12792</v>
      </c>
      <c r="E2913" s="12" t="s">
        <v>12793</v>
      </c>
      <c r="F2913" s="12" t="s">
        <v>11169</v>
      </c>
      <c r="G2913" s="12" t="s">
        <v>1</v>
      </c>
      <c r="H2913" s="12" t="s">
        <v>2</v>
      </c>
      <c r="I2913" s="12" t="s">
        <v>2</v>
      </c>
      <c r="J2913" s="12" t="s">
        <v>2</v>
      </c>
      <c r="K2913" s="12" t="s">
        <v>3</v>
      </c>
      <c r="L2913" s="12">
        <v>0</v>
      </c>
      <c r="M2913" s="12" t="s">
        <v>15884</v>
      </c>
      <c r="N2913" s="12" t="s">
        <v>4409</v>
      </c>
      <c r="O2913" s="12" t="s">
        <v>3810</v>
      </c>
      <c r="P2913" s="12" t="s">
        <v>7</v>
      </c>
      <c r="Q2913" s="12" t="s">
        <v>12973</v>
      </c>
      <c r="R2913" s="12" t="s">
        <v>5</v>
      </c>
      <c r="S2913" s="12" t="s">
        <v>6</v>
      </c>
      <c r="T2913" s="12" t="s">
        <v>28</v>
      </c>
      <c r="U2913" s="12" t="s">
        <v>5</v>
      </c>
      <c r="V2913" s="12" t="s">
        <v>3810</v>
      </c>
      <c r="X2913" s="10">
        <v>2912</v>
      </c>
      <c r="Y2913" s="10" t="s">
        <v>22801</v>
      </c>
      <c r="Z2913" s="10" t="s">
        <v>7476</v>
      </c>
      <c r="AA2913" s="10" t="s">
        <v>4558</v>
      </c>
      <c r="AB2913" s="10" t="s">
        <v>7567</v>
      </c>
      <c r="AC2913" s="10" t="s">
        <v>6</v>
      </c>
      <c r="AD2913" s="10" t="s">
        <v>6</v>
      </c>
      <c r="AE2913" s="10" t="s">
        <v>6</v>
      </c>
      <c r="AF2913" s="10" t="s">
        <v>6</v>
      </c>
      <c r="AG2913" s="10" t="s">
        <v>6</v>
      </c>
      <c r="AH2913" s="10" t="s">
        <v>12970</v>
      </c>
      <c r="AI2913" s="10">
        <v>0</v>
      </c>
      <c r="AJ2913" s="10" t="s">
        <v>12971</v>
      </c>
      <c r="AK2913" s="23" t="s">
        <v>22900</v>
      </c>
      <c r="AL2913" s="23" t="s">
        <v>16889</v>
      </c>
      <c r="AM2913" s="10" t="s">
        <v>7566</v>
      </c>
      <c r="AN2913" s="10" t="s">
        <v>2</v>
      </c>
      <c r="AO2913" s="10" t="s">
        <v>12970</v>
      </c>
      <c r="AP2913" s="10" t="s">
        <v>6</v>
      </c>
      <c r="AQ2913" s="10" t="s">
        <v>12972</v>
      </c>
      <c r="AR2913" s="10" t="s">
        <v>12970</v>
      </c>
      <c r="AS2913" s="23" t="s">
        <v>16889</v>
      </c>
      <c r="AT2913" s="10" t="str">
        <f t="shared" si="91"/>
        <v>(2912, 'C0912_2026_10_03_22_00_00', 'C0912',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14" spans="1:46" x14ac:dyDescent="0.25">
      <c r="A2914" s="16" t="str">
        <v>(2913, 'C0913_2026_10_03_22_00_00', 'C0913', 'PL4-7 (TU08~)', 'Sản xuất', null, null, null, null, null, 'Chưa cập nhật', 0,  'Ca 1', '2026-10-03', '2026-10-03 22:00:00', 'Rolled',  null, 'Chưa cập nhật', null, 'Thất bại', 'Chưa cập nhật', '2026-10-03 22:00:00'),</v>
      </c>
      <c r="B2914" s="17" t="str">
        <f t="shared" si="90"/>
        <v>2913, 'C0913_2026_10_03_22_00_00', 'C0913', 'PL4-7 (TU08~)', 'Sản xuất', null, null, null, null, null, 'Chưa cập nhật', 0,  'Ca 1', '2026-10-03', '2026-10-03 22:00:00', 'Rolled',  null, 'Chưa cập nhật', null, 'Thất bại', 'Chưa cập nhật', '2026-10-03 22:00:00'</v>
      </c>
      <c r="C2914" s="12">
        <v>2913</v>
      </c>
      <c r="D2914" s="12" t="s">
        <v>12794</v>
      </c>
      <c r="E2914" s="12" t="s">
        <v>12795</v>
      </c>
      <c r="F2914" s="12" t="s">
        <v>11169</v>
      </c>
      <c r="G2914" s="12" t="s">
        <v>1</v>
      </c>
      <c r="H2914" s="12" t="s">
        <v>2</v>
      </c>
      <c r="I2914" s="12" t="s">
        <v>2</v>
      </c>
      <c r="J2914" s="12" t="s">
        <v>2</v>
      </c>
      <c r="K2914" s="12" t="s">
        <v>3</v>
      </c>
      <c r="L2914" s="12">
        <v>0</v>
      </c>
      <c r="M2914" s="12" t="s">
        <v>15885</v>
      </c>
      <c r="N2914" s="12" t="s">
        <v>4409</v>
      </c>
      <c r="O2914" s="12" t="s">
        <v>3810</v>
      </c>
      <c r="P2914" s="12" t="s">
        <v>7</v>
      </c>
      <c r="Q2914" s="12" t="s">
        <v>12973</v>
      </c>
      <c r="R2914" s="12" t="s">
        <v>5</v>
      </c>
      <c r="S2914" s="12" t="s">
        <v>6</v>
      </c>
      <c r="T2914" s="12" t="s">
        <v>28</v>
      </c>
      <c r="U2914" s="12" t="s">
        <v>5</v>
      </c>
      <c r="V2914" s="12" t="s">
        <v>3810</v>
      </c>
      <c r="X2914" s="10">
        <v>2913</v>
      </c>
      <c r="Y2914" s="10" t="s">
        <v>22802</v>
      </c>
      <c r="Z2914" s="10" t="s">
        <v>7477</v>
      </c>
      <c r="AA2914" s="10" t="s">
        <v>4558</v>
      </c>
      <c r="AB2914" s="10" t="s">
        <v>7567</v>
      </c>
      <c r="AC2914" s="10" t="s">
        <v>6</v>
      </c>
      <c r="AD2914" s="10" t="s">
        <v>6</v>
      </c>
      <c r="AE2914" s="10" t="s">
        <v>6</v>
      </c>
      <c r="AF2914" s="10" t="s">
        <v>6</v>
      </c>
      <c r="AG2914" s="10" t="s">
        <v>6</v>
      </c>
      <c r="AH2914" s="10" t="s">
        <v>12970</v>
      </c>
      <c r="AI2914" s="10">
        <v>0</v>
      </c>
      <c r="AJ2914" s="10" t="s">
        <v>12971</v>
      </c>
      <c r="AK2914" s="23" t="s">
        <v>22900</v>
      </c>
      <c r="AL2914" s="23" t="s">
        <v>16889</v>
      </c>
      <c r="AM2914" s="10" t="s">
        <v>7566</v>
      </c>
      <c r="AN2914" s="10" t="s">
        <v>2</v>
      </c>
      <c r="AO2914" s="10" t="s">
        <v>12970</v>
      </c>
      <c r="AP2914" s="10" t="s">
        <v>6</v>
      </c>
      <c r="AQ2914" s="10" t="s">
        <v>12972</v>
      </c>
      <c r="AR2914" s="10" t="s">
        <v>12970</v>
      </c>
      <c r="AS2914" s="23" t="s">
        <v>16889</v>
      </c>
      <c r="AT2914" s="10" t="str">
        <f t="shared" si="91"/>
        <v>(2913, 'C0913_2026_10_03_22_00_00', 'C0913',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15" spans="1:46" x14ac:dyDescent="0.25">
      <c r="A2915" s="16" t="str">
        <v>(2914, 'C0914_2026_10_03_22_00_00', 'C0914', 'PL4-7 (TU08~)', 'Sản xuất', null, null, null, null, null, 'Chưa cập nhật', 0,  'Ca 1', '2026-10-03', '2026-10-03 22:00:00', 'Rolled',  null, 'Chưa cập nhật', null, 'Thất bại', 'Chưa cập nhật', '2026-10-03 22:00:00'),</v>
      </c>
      <c r="B2915" s="17" t="str">
        <f t="shared" si="90"/>
        <v>2914, 'C0914_2026_10_03_22_00_00', 'C0914', 'PL4-7 (TU08~)', 'Sản xuất', null, null, null, null, null, 'Chưa cập nhật', 0,  'Ca 1', '2026-10-03', '2026-10-03 22:00:00', 'Rolled',  null, 'Chưa cập nhật', null, 'Thất bại', 'Chưa cập nhật', '2026-10-03 22:00:00'</v>
      </c>
      <c r="C2915" s="12">
        <v>2914</v>
      </c>
      <c r="D2915" s="12" t="s">
        <v>12796</v>
      </c>
      <c r="E2915" s="12" t="s">
        <v>12797</v>
      </c>
      <c r="F2915" s="12" t="s">
        <v>11169</v>
      </c>
      <c r="G2915" s="12" t="s">
        <v>1</v>
      </c>
      <c r="H2915" s="12" t="s">
        <v>2</v>
      </c>
      <c r="I2915" s="12" t="s">
        <v>2</v>
      </c>
      <c r="J2915" s="12" t="s">
        <v>2</v>
      </c>
      <c r="K2915" s="12" t="s">
        <v>3</v>
      </c>
      <c r="L2915" s="12">
        <v>0</v>
      </c>
      <c r="M2915" s="12" t="s">
        <v>15886</v>
      </c>
      <c r="N2915" s="12" t="s">
        <v>4409</v>
      </c>
      <c r="O2915" s="12" t="s">
        <v>3810</v>
      </c>
      <c r="P2915" s="12" t="s">
        <v>7</v>
      </c>
      <c r="Q2915" s="12" t="s">
        <v>12973</v>
      </c>
      <c r="R2915" s="12" t="s">
        <v>5</v>
      </c>
      <c r="S2915" s="12" t="s">
        <v>6</v>
      </c>
      <c r="T2915" s="12" t="s">
        <v>28</v>
      </c>
      <c r="U2915" s="12" t="s">
        <v>5</v>
      </c>
      <c r="V2915" s="12" t="s">
        <v>3810</v>
      </c>
      <c r="X2915" s="10">
        <v>2914</v>
      </c>
      <c r="Y2915" s="10" t="s">
        <v>22803</v>
      </c>
      <c r="Z2915" s="10" t="s">
        <v>7478</v>
      </c>
      <c r="AA2915" s="10" t="s">
        <v>4558</v>
      </c>
      <c r="AB2915" s="10" t="s">
        <v>7567</v>
      </c>
      <c r="AC2915" s="10" t="s">
        <v>6</v>
      </c>
      <c r="AD2915" s="10" t="s">
        <v>6</v>
      </c>
      <c r="AE2915" s="10" t="s">
        <v>6</v>
      </c>
      <c r="AF2915" s="10" t="s">
        <v>6</v>
      </c>
      <c r="AG2915" s="10" t="s">
        <v>6</v>
      </c>
      <c r="AH2915" s="10" t="s">
        <v>12970</v>
      </c>
      <c r="AI2915" s="10">
        <v>0</v>
      </c>
      <c r="AJ2915" s="10" t="s">
        <v>12971</v>
      </c>
      <c r="AK2915" s="23" t="s">
        <v>22900</v>
      </c>
      <c r="AL2915" s="23" t="s">
        <v>16889</v>
      </c>
      <c r="AM2915" s="10" t="s">
        <v>7566</v>
      </c>
      <c r="AN2915" s="10" t="s">
        <v>2</v>
      </c>
      <c r="AO2915" s="10" t="s">
        <v>12970</v>
      </c>
      <c r="AP2915" s="10" t="s">
        <v>6</v>
      </c>
      <c r="AQ2915" s="10" t="s">
        <v>12972</v>
      </c>
      <c r="AR2915" s="10" t="s">
        <v>12970</v>
      </c>
      <c r="AS2915" s="23" t="s">
        <v>16889</v>
      </c>
      <c r="AT2915" s="10" t="str">
        <f t="shared" si="91"/>
        <v>(2914, 'C0914_2026_10_03_22_00_00', 'C0914',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16" spans="1:46" x14ac:dyDescent="0.25">
      <c r="A2916" s="16" t="str">
        <v>(2915, 'C0915_2026_10_03_22_00_00', 'C0915', 'PL4-7 (TU08~)', 'Sản xuất', null, null, null, null, null, 'Chưa cập nhật', 0,  'Ca 1', '2026-10-03', '2026-10-03 22:00:00', 'Rolled',  null, 'Chưa cập nhật', null, 'Thất bại', 'Chưa cập nhật', '2026-10-03 22:00:00'),</v>
      </c>
      <c r="B2916" s="17" t="str">
        <f t="shared" si="90"/>
        <v>2915, 'C0915_2026_10_03_22_00_00', 'C0915', 'PL4-7 (TU08~)', 'Sản xuất', null, null, null, null, null, 'Chưa cập nhật', 0,  'Ca 1', '2026-10-03', '2026-10-03 22:00:00', 'Rolled',  null, 'Chưa cập nhật', null, 'Thất bại', 'Chưa cập nhật', '2026-10-03 22:00:00'</v>
      </c>
      <c r="C2916" s="12">
        <v>2915</v>
      </c>
      <c r="D2916" s="12" t="s">
        <v>12798</v>
      </c>
      <c r="E2916" s="12" t="s">
        <v>12799</v>
      </c>
      <c r="F2916" s="12" t="s">
        <v>11169</v>
      </c>
      <c r="G2916" s="12" t="s">
        <v>1</v>
      </c>
      <c r="H2916" s="12" t="s">
        <v>2</v>
      </c>
      <c r="I2916" s="12" t="s">
        <v>2</v>
      </c>
      <c r="J2916" s="12" t="s">
        <v>2</v>
      </c>
      <c r="K2916" s="12" t="s">
        <v>3</v>
      </c>
      <c r="L2916" s="12">
        <v>0</v>
      </c>
      <c r="M2916" s="12" t="s">
        <v>15887</v>
      </c>
      <c r="N2916" s="12" t="s">
        <v>4409</v>
      </c>
      <c r="O2916" s="12" t="s">
        <v>3810</v>
      </c>
      <c r="P2916" s="12" t="s">
        <v>7</v>
      </c>
      <c r="Q2916" s="12" t="s">
        <v>12973</v>
      </c>
      <c r="R2916" s="12" t="s">
        <v>5</v>
      </c>
      <c r="S2916" s="12" t="s">
        <v>6</v>
      </c>
      <c r="T2916" s="12" t="s">
        <v>28</v>
      </c>
      <c r="U2916" s="12" t="s">
        <v>5</v>
      </c>
      <c r="V2916" s="12" t="s">
        <v>3810</v>
      </c>
      <c r="X2916" s="10">
        <v>2915</v>
      </c>
      <c r="Y2916" s="10" t="s">
        <v>22804</v>
      </c>
      <c r="Z2916" s="10" t="s">
        <v>7479</v>
      </c>
      <c r="AA2916" s="10" t="s">
        <v>4558</v>
      </c>
      <c r="AB2916" s="10" t="s">
        <v>7567</v>
      </c>
      <c r="AC2916" s="10" t="s">
        <v>6</v>
      </c>
      <c r="AD2916" s="10" t="s">
        <v>6</v>
      </c>
      <c r="AE2916" s="10" t="s">
        <v>6</v>
      </c>
      <c r="AF2916" s="10" t="s">
        <v>6</v>
      </c>
      <c r="AG2916" s="10" t="s">
        <v>6</v>
      </c>
      <c r="AH2916" s="10" t="s">
        <v>12970</v>
      </c>
      <c r="AI2916" s="10">
        <v>0</v>
      </c>
      <c r="AJ2916" s="10" t="s">
        <v>12971</v>
      </c>
      <c r="AK2916" s="23" t="s">
        <v>22900</v>
      </c>
      <c r="AL2916" s="23" t="s">
        <v>16889</v>
      </c>
      <c r="AM2916" s="10" t="s">
        <v>7566</v>
      </c>
      <c r="AN2916" s="10" t="s">
        <v>2</v>
      </c>
      <c r="AO2916" s="10" t="s">
        <v>12970</v>
      </c>
      <c r="AP2916" s="10" t="s">
        <v>6</v>
      </c>
      <c r="AQ2916" s="10" t="s">
        <v>12972</v>
      </c>
      <c r="AR2916" s="10" t="s">
        <v>12970</v>
      </c>
      <c r="AS2916" s="23" t="s">
        <v>16889</v>
      </c>
      <c r="AT2916" s="10" t="str">
        <f t="shared" si="91"/>
        <v>(2915, 'C0915_2026_10_03_22_00_00', 'C0915',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17" spans="1:46" x14ac:dyDescent="0.25">
      <c r="A2917" s="16" t="str">
        <v>(2916, 'C0916_2026_10_03_22_00_00', 'C0916', 'PL4-7 (TU08~)', 'Sản xuất', null, null, null, null, null, 'Chưa cập nhật', 0,  'Ca 1', '2026-10-03', '2026-10-03 22:00:00', 'Rolled',  null, 'Chưa cập nhật', null, 'Thất bại', 'Chưa cập nhật', '2026-10-03 22:00:00'),</v>
      </c>
      <c r="B2917" s="17" t="str">
        <f t="shared" si="90"/>
        <v>2916, 'C0916_2026_10_03_22_00_00', 'C0916', 'PL4-7 (TU08~)', 'Sản xuất', null, null, null, null, null, 'Chưa cập nhật', 0,  'Ca 1', '2026-10-03', '2026-10-03 22:00:00', 'Rolled',  null, 'Chưa cập nhật', null, 'Thất bại', 'Chưa cập nhật', '2026-10-03 22:00:00'</v>
      </c>
      <c r="C2917" s="12">
        <v>2916</v>
      </c>
      <c r="D2917" s="12" t="s">
        <v>12800</v>
      </c>
      <c r="E2917" s="12" t="s">
        <v>12801</v>
      </c>
      <c r="F2917" s="12" t="s">
        <v>11169</v>
      </c>
      <c r="G2917" s="12" t="s">
        <v>1</v>
      </c>
      <c r="H2917" s="12" t="s">
        <v>2</v>
      </c>
      <c r="I2917" s="12" t="s">
        <v>2</v>
      </c>
      <c r="J2917" s="12" t="s">
        <v>2</v>
      </c>
      <c r="K2917" s="12" t="s">
        <v>3</v>
      </c>
      <c r="L2917" s="12">
        <v>0</v>
      </c>
      <c r="M2917" s="12" t="s">
        <v>15888</v>
      </c>
      <c r="N2917" s="12" t="s">
        <v>4409</v>
      </c>
      <c r="O2917" s="12" t="s">
        <v>3810</v>
      </c>
      <c r="P2917" s="12" t="s">
        <v>7</v>
      </c>
      <c r="Q2917" s="12" t="s">
        <v>12973</v>
      </c>
      <c r="R2917" s="12" t="s">
        <v>5</v>
      </c>
      <c r="S2917" s="12" t="s">
        <v>6</v>
      </c>
      <c r="T2917" s="12" t="s">
        <v>28</v>
      </c>
      <c r="U2917" s="12" t="s">
        <v>5</v>
      </c>
      <c r="V2917" s="12" t="s">
        <v>3810</v>
      </c>
      <c r="X2917" s="10">
        <v>2916</v>
      </c>
      <c r="Y2917" s="10" t="s">
        <v>22805</v>
      </c>
      <c r="Z2917" s="10" t="s">
        <v>7480</v>
      </c>
      <c r="AA2917" s="10" t="s">
        <v>4558</v>
      </c>
      <c r="AB2917" s="10" t="s">
        <v>7567</v>
      </c>
      <c r="AC2917" s="10" t="s">
        <v>6</v>
      </c>
      <c r="AD2917" s="10" t="s">
        <v>6</v>
      </c>
      <c r="AE2917" s="10" t="s">
        <v>6</v>
      </c>
      <c r="AF2917" s="10" t="s">
        <v>6</v>
      </c>
      <c r="AG2917" s="10" t="s">
        <v>6</v>
      </c>
      <c r="AH2917" s="10" t="s">
        <v>12970</v>
      </c>
      <c r="AI2917" s="10">
        <v>0</v>
      </c>
      <c r="AJ2917" s="10" t="s">
        <v>12971</v>
      </c>
      <c r="AK2917" s="23" t="s">
        <v>22900</v>
      </c>
      <c r="AL2917" s="23" t="s">
        <v>16889</v>
      </c>
      <c r="AM2917" s="10" t="s">
        <v>7566</v>
      </c>
      <c r="AN2917" s="10" t="s">
        <v>2</v>
      </c>
      <c r="AO2917" s="10" t="s">
        <v>12970</v>
      </c>
      <c r="AP2917" s="10" t="s">
        <v>6</v>
      </c>
      <c r="AQ2917" s="10" t="s">
        <v>12972</v>
      </c>
      <c r="AR2917" s="10" t="s">
        <v>12970</v>
      </c>
      <c r="AS2917" s="23" t="s">
        <v>16889</v>
      </c>
      <c r="AT2917" s="10" t="str">
        <f t="shared" si="91"/>
        <v>(2916, 'C0916_2026_10_03_22_00_00', 'C0916',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18" spans="1:46" x14ac:dyDescent="0.25">
      <c r="A2918" s="16" t="str">
        <v>(2917, 'C0917_2026_10_03_22_00_00', 'C0917', 'PL4-7 (TU08~)', 'Sản xuất', null, null, null, null, null, 'Chưa cập nhật', 0,  'Ca 1', '2026-10-03', '2026-10-03 22:00:00', 'Rolled',  null, 'Chưa cập nhật', null, 'Thất bại', 'Chưa cập nhật', '2026-10-03 22:00:00'),</v>
      </c>
      <c r="B2918" s="17" t="str">
        <f t="shared" si="90"/>
        <v>2917, 'C0917_2026_10_03_22_00_00', 'C0917', 'PL4-7 (TU08~)', 'Sản xuất', null, null, null, null, null, 'Chưa cập nhật', 0,  'Ca 1', '2026-10-03', '2026-10-03 22:00:00', 'Rolled',  null, 'Chưa cập nhật', null, 'Thất bại', 'Chưa cập nhật', '2026-10-03 22:00:00'</v>
      </c>
      <c r="C2918" s="12">
        <v>2917</v>
      </c>
      <c r="D2918" s="12" t="s">
        <v>12802</v>
      </c>
      <c r="E2918" s="12" t="s">
        <v>12803</v>
      </c>
      <c r="F2918" s="12" t="s">
        <v>11169</v>
      </c>
      <c r="G2918" s="12" t="s">
        <v>1</v>
      </c>
      <c r="H2918" s="12" t="s">
        <v>2</v>
      </c>
      <c r="I2918" s="12" t="s">
        <v>2</v>
      </c>
      <c r="J2918" s="12" t="s">
        <v>2</v>
      </c>
      <c r="K2918" s="12" t="s">
        <v>3</v>
      </c>
      <c r="L2918" s="12">
        <v>0</v>
      </c>
      <c r="M2918" s="12" t="s">
        <v>15889</v>
      </c>
      <c r="N2918" s="12" t="s">
        <v>4409</v>
      </c>
      <c r="O2918" s="12" t="s">
        <v>3810</v>
      </c>
      <c r="P2918" s="12" t="s">
        <v>7</v>
      </c>
      <c r="Q2918" s="12" t="s">
        <v>12973</v>
      </c>
      <c r="R2918" s="12" t="s">
        <v>5</v>
      </c>
      <c r="S2918" s="12" t="s">
        <v>6</v>
      </c>
      <c r="T2918" s="12" t="s">
        <v>28</v>
      </c>
      <c r="U2918" s="12" t="s">
        <v>5</v>
      </c>
      <c r="V2918" s="12" t="s">
        <v>3810</v>
      </c>
      <c r="X2918" s="10">
        <v>2917</v>
      </c>
      <c r="Y2918" s="10" t="s">
        <v>22806</v>
      </c>
      <c r="Z2918" s="10" t="s">
        <v>7481</v>
      </c>
      <c r="AA2918" s="10" t="s">
        <v>4558</v>
      </c>
      <c r="AB2918" s="10" t="s">
        <v>7567</v>
      </c>
      <c r="AC2918" s="10" t="s">
        <v>6</v>
      </c>
      <c r="AD2918" s="10" t="s">
        <v>6</v>
      </c>
      <c r="AE2918" s="10" t="s">
        <v>6</v>
      </c>
      <c r="AF2918" s="10" t="s">
        <v>6</v>
      </c>
      <c r="AG2918" s="10" t="s">
        <v>6</v>
      </c>
      <c r="AH2918" s="10" t="s">
        <v>12970</v>
      </c>
      <c r="AI2918" s="10">
        <v>0</v>
      </c>
      <c r="AJ2918" s="10" t="s">
        <v>12971</v>
      </c>
      <c r="AK2918" s="23" t="s">
        <v>22900</v>
      </c>
      <c r="AL2918" s="23" t="s">
        <v>16889</v>
      </c>
      <c r="AM2918" s="10" t="s">
        <v>7566</v>
      </c>
      <c r="AN2918" s="10" t="s">
        <v>2</v>
      </c>
      <c r="AO2918" s="10" t="s">
        <v>12970</v>
      </c>
      <c r="AP2918" s="10" t="s">
        <v>6</v>
      </c>
      <c r="AQ2918" s="10" t="s">
        <v>12972</v>
      </c>
      <c r="AR2918" s="10" t="s">
        <v>12970</v>
      </c>
      <c r="AS2918" s="23" t="s">
        <v>16889</v>
      </c>
      <c r="AT2918" s="10" t="str">
        <f t="shared" si="91"/>
        <v>(2917, 'C0917_2026_10_03_22_00_00', 'C0917',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19" spans="1:46" x14ac:dyDescent="0.25">
      <c r="A2919" s="16" t="str">
        <v>(2918, 'C0918_2026_10_03_22_00_00', 'C0918', 'PL4-7 (TU08~)', 'Sản xuất', null, null, null, null, null, 'Chưa cập nhật', 0,  'Ca 1', '2026-10-03', '2026-10-03 22:00:00', 'Rolled',  null, 'Chưa cập nhật', null, 'Thất bại', 'Chưa cập nhật', '2026-10-03 22:00:00'),</v>
      </c>
      <c r="B2919" s="17" t="str">
        <f t="shared" si="90"/>
        <v>2918, 'C0918_2026_10_03_22_00_00', 'C0918', 'PL4-7 (TU08~)', 'Sản xuất', null, null, null, null, null, 'Chưa cập nhật', 0,  'Ca 1', '2026-10-03', '2026-10-03 22:00:00', 'Rolled',  null, 'Chưa cập nhật', null, 'Thất bại', 'Chưa cập nhật', '2026-10-03 22:00:00'</v>
      </c>
      <c r="C2919" s="12">
        <v>2918</v>
      </c>
      <c r="D2919" s="12" t="s">
        <v>12804</v>
      </c>
      <c r="E2919" s="12" t="s">
        <v>12805</v>
      </c>
      <c r="F2919" s="12" t="s">
        <v>11169</v>
      </c>
      <c r="G2919" s="12" t="s">
        <v>1</v>
      </c>
      <c r="H2919" s="12" t="s">
        <v>2</v>
      </c>
      <c r="I2919" s="12" t="s">
        <v>2</v>
      </c>
      <c r="J2919" s="12" t="s">
        <v>2</v>
      </c>
      <c r="K2919" s="12" t="s">
        <v>3</v>
      </c>
      <c r="L2919" s="12">
        <v>0</v>
      </c>
      <c r="M2919" s="12" t="s">
        <v>15890</v>
      </c>
      <c r="N2919" s="12" t="s">
        <v>4409</v>
      </c>
      <c r="O2919" s="12" t="s">
        <v>3810</v>
      </c>
      <c r="P2919" s="12" t="s">
        <v>7</v>
      </c>
      <c r="Q2919" s="12" t="s">
        <v>12973</v>
      </c>
      <c r="R2919" s="12" t="s">
        <v>5</v>
      </c>
      <c r="S2919" s="12" t="s">
        <v>6</v>
      </c>
      <c r="T2919" s="12" t="s">
        <v>28</v>
      </c>
      <c r="U2919" s="12" t="s">
        <v>5</v>
      </c>
      <c r="V2919" s="12" t="s">
        <v>3810</v>
      </c>
      <c r="X2919" s="10">
        <v>2918</v>
      </c>
      <c r="Y2919" s="10" t="s">
        <v>22807</v>
      </c>
      <c r="Z2919" s="10" t="s">
        <v>7482</v>
      </c>
      <c r="AA2919" s="10" t="s">
        <v>4558</v>
      </c>
      <c r="AB2919" s="10" t="s">
        <v>7567</v>
      </c>
      <c r="AC2919" s="10" t="s">
        <v>6</v>
      </c>
      <c r="AD2919" s="10" t="s">
        <v>6</v>
      </c>
      <c r="AE2919" s="10" t="s">
        <v>6</v>
      </c>
      <c r="AF2919" s="10" t="s">
        <v>6</v>
      </c>
      <c r="AG2919" s="10" t="s">
        <v>6</v>
      </c>
      <c r="AH2919" s="10" t="s">
        <v>12970</v>
      </c>
      <c r="AI2919" s="10">
        <v>0</v>
      </c>
      <c r="AJ2919" s="10" t="s">
        <v>12971</v>
      </c>
      <c r="AK2919" s="23" t="s">
        <v>22900</v>
      </c>
      <c r="AL2919" s="23" t="s">
        <v>16889</v>
      </c>
      <c r="AM2919" s="10" t="s">
        <v>7566</v>
      </c>
      <c r="AN2919" s="10" t="s">
        <v>2</v>
      </c>
      <c r="AO2919" s="10" t="s">
        <v>12970</v>
      </c>
      <c r="AP2919" s="10" t="s">
        <v>6</v>
      </c>
      <c r="AQ2919" s="10" t="s">
        <v>12972</v>
      </c>
      <c r="AR2919" s="10" t="s">
        <v>12970</v>
      </c>
      <c r="AS2919" s="23" t="s">
        <v>16889</v>
      </c>
      <c r="AT2919" s="10" t="str">
        <f t="shared" si="91"/>
        <v>(2918, 'C0918_2026_10_03_22_00_00', 'C0918',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20" spans="1:46" x14ac:dyDescent="0.25">
      <c r="A2920" s="16" t="str">
        <v>(2919, 'C0919_2026_10_03_22_00_00', 'C0919', 'PL4-7 (TU08~)', 'Sản xuất', null, null, null, null, null, 'Chưa cập nhật', 0,  'Ca 1', '2026-10-03', '2026-10-03 22:00:00', 'Rolled',  null, 'Chưa cập nhật', null, 'Thất bại', 'Chưa cập nhật', '2026-10-03 22:00:00'),</v>
      </c>
      <c r="B2920" s="17" t="str">
        <f t="shared" si="90"/>
        <v>2919, 'C0919_2026_10_03_22_00_00', 'C0919', 'PL4-7 (TU08~)', 'Sản xuất', null, null, null, null, null, 'Chưa cập nhật', 0,  'Ca 1', '2026-10-03', '2026-10-03 22:00:00', 'Rolled',  null, 'Chưa cập nhật', null, 'Thất bại', 'Chưa cập nhật', '2026-10-03 22:00:00'</v>
      </c>
      <c r="C2920" s="12">
        <v>2919</v>
      </c>
      <c r="D2920" s="12" t="s">
        <v>12806</v>
      </c>
      <c r="E2920" s="12" t="s">
        <v>12807</v>
      </c>
      <c r="F2920" s="12" t="s">
        <v>11169</v>
      </c>
      <c r="G2920" s="12" t="s">
        <v>1</v>
      </c>
      <c r="H2920" s="12" t="s">
        <v>2</v>
      </c>
      <c r="I2920" s="12" t="s">
        <v>2</v>
      </c>
      <c r="J2920" s="12" t="s">
        <v>2</v>
      </c>
      <c r="K2920" s="12" t="s">
        <v>3</v>
      </c>
      <c r="L2920" s="12">
        <v>0</v>
      </c>
      <c r="M2920" s="12" t="s">
        <v>15891</v>
      </c>
      <c r="N2920" s="12" t="s">
        <v>4409</v>
      </c>
      <c r="O2920" s="12" t="s">
        <v>3810</v>
      </c>
      <c r="P2920" s="12" t="s">
        <v>7</v>
      </c>
      <c r="Q2920" s="12" t="s">
        <v>12973</v>
      </c>
      <c r="R2920" s="12" t="s">
        <v>5</v>
      </c>
      <c r="S2920" s="12" t="s">
        <v>6</v>
      </c>
      <c r="T2920" s="12" t="s">
        <v>28</v>
      </c>
      <c r="U2920" s="12" t="s">
        <v>5</v>
      </c>
      <c r="V2920" s="12" t="s">
        <v>3810</v>
      </c>
      <c r="X2920" s="10">
        <v>2919</v>
      </c>
      <c r="Y2920" s="10" t="s">
        <v>22808</v>
      </c>
      <c r="Z2920" s="10" t="s">
        <v>7483</v>
      </c>
      <c r="AA2920" s="10" t="s">
        <v>4558</v>
      </c>
      <c r="AB2920" s="10" t="s">
        <v>7567</v>
      </c>
      <c r="AC2920" s="10" t="s">
        <v>6</v>
      </c>
      <c r="AD2920" s="10" t="s">
        <v>6</v>
      </c>
      <c r="AE2920" s="10" t="s">
        <v>6</v>
      </c>
      <c r="AF2920" s="10" t="s">
        <v>6</v>
      </c>
      <c r="AG2920" s="10" t="s">
        <v>6</v>
      </c>
      <c r="AH2920" s="10" t="s">
        <v>12970</v>
      </c>
      <c r="AI2920" s="10">
        <v>0</v>
      </c>
      <c r="AJ2920" s="10" t="s">
        <v>12971</v>
      </c>
      <c r="AK2920" s="23" t="s">
        <v>22900</v>
      </c>
      <c r="AL2920" s="23" t="s">
        <v>16889</v>
      </c>
      <c r="AM2920" s="10" t="s">
        <v>7566</v>
      </c>
      <c r="AN2920" s="10" t="s">
        <v>2</v>
      </c>
      <c r="AO2920" s="10" t="s">
        <v>12970</v>
      </c>
      <c r="AP2920" s="10" t="s">
        <v>6</v>
      </c>
      <c r="AQ2920" s="10" t="s">
        <v>12972</v>
      </c>
      <c r="AR2920" s="10" t="s">
        <v>12970</v>
      </c>
      <c r="AS2920" s="23" t="s">
        <v>16889</v>
      </c>
      <c r="AT2920" s="10" t="str">
        <f t="shared" si="91"/>
        <v>(2919, 'C0919_2026_10_03_22_00_00', 'C0919',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21" spans="1:46" x14ac:dyDescent="0.25">
      <c r="A2921" s="16" t="str">
        <v>(2920, 'C0920_2026_10_03_22_00_00', 'C0920', 'PL4-7 (TU08~)', 'Sản xuất', null, null, null, null, null, 'Chưa cập nhật', 0,  'Ca 1', '2026-10-03', '2026-10-03 22:00:00', 'Rolled',  null, 'Chưa cập nhật', null, 'Thất bại', 'Chưa cập nhật', '2026-10-03 22:00:00'),</v>
      </c>
      <c r="B2921" s="17" t="str">
        <f t="shared" si="90"/>
        <v>2920, 'C0920_2026_10_03_22_00_00', 'C0920', 'PL4-7 (TU08~)', 'Sản xuất', null, null, null, null, null, 'Chưa cập nhật', 0,  'Ca 1', '2026-10-03', '2026-10-03 22:00:00', 'Rolled',  null, 'Chưa cập nhật', null, 'Thất bại', 'Chưa cập nhật', '2026-10-03 22:00:00'</v>
      </c>
      <c r="C2921" s="12">
        <v>2920</v>
      </c>
      <c r="D2921" s="12" t="s">
        <v>12808</v>
      </c>
      <c r="E2921" s="12" t="s">
        <v>12809</v>
      </c>
      <c r="F2921" s="12" t="s">
        <v>11169</v>
      </c>
      <c r="G2921" s="12" t="s">
        <v>1</v>
      </c>
      <c r="H2921" s="12" t="s">
        <v>2</v>
      </c>
      <c r="I2921" s="12" t="s">
        <v>2</v>
      </c>
      <c r="J2921" s="12" t="s">
        <v>2</v>
      </c>
      <c r="K2921" s="12" t="s">
        <v>3</v>
      </c>
      <c r="L2921" s="12">
        <v>0</v>
      </c>
      <c r="M2921" s="12" t="s">
        <v>15892</v>
      </c>
      <c r="N2921" s="12" t="s">
        <v>4409</v>
      </c>
      <c r="O2921" s="12" t="s">
        <v>3810</v>
      </c>
      <c r="P2921" s="12" t="s">
        <v>7</v>
      </c>
      <c r="Q2921" s="12" t="s">
        <v>12973</v>
      </c>
      <c r="R2921" s="12" t="s">
        <v>5</v>
      </c>
      <c r="S2921" s="12" t="s">
        <v>6</v>
      </c>
      <c r="T2921" s="12" t="s">
        <v>28</v>
      </c>
      <c r="U2921" s="12" t="s">
        <v>5</v>
      </c>
      <c r="V2921" s="12" t="s">
        <v>3810</v>
      </c>
      <c r="X2921" s="10">
        <v>2920</v>
      </c>
      <c r="Y2921" s="10" t="s">
        <v>22809</v>
      </c>
      <c r="Z2921" s="10" t="s">
        <v>7484</v>
      </c>
      <c r="AA2921" s="10" t="s">
        <v>4558</v>
      </c>
      <c r="AB2921" s="10" t="s">
        <v>7567</v>
      </c>
      <c r="AC2921" s="10" t="s">
        <v>6</v>
      </c>
      <c r="AD2921" s="10" t="s">
        <v>6</v>
      </c>
      <c r="AE2921" s="10" t="s">
        <v>6</v>
      </c>
      <c r="AF2921" s="10" t="s">
        <v>6</v>
      </c>
      <c r="AG2921" s="10" t="s">
        <v>6</v>
      </c>
      <c r="AH2921" s="10" t="s">
        <v>12970</v>
      </c>
      <c r="AI2921" s="10">
        <v>0</v>
      </c>
      <c r="AJ2921" s="10" t="s">
        <v>12971</v>
      </c>
      <c r="AK2921" s="23" t="s">
        <v>22900</v>
      </c>
      <c r="AL2921" s="23" t="s">
        <v>16889</v>
      </c>
      <c r="AM2921" s="10" t="s">
        <v>7566</v>
      </c>
      <c r="AN2921" s="10" t="s">
        <v>2</v>
      </c>
      <c r="AO2921" s="10" t="s">
        <v>12970</v>
      </c>
      <c r="AP2921" s="10" t="s">
        <v>6</v>
      </c>
      <c r="AQ2921" s="10" t="s">
        <v>12972</v>
      </c>
      <c r="AR2921" s="10" t="s">
        <v>12970</v>
      </c>
      <c r="AS2921" s="23" t="s">
        <v>16889</v>
      </c>
      <c r="AT2921" s="10" t="str">
        <f t="shared" si="91"/>
        <v>(2920, 'C0920_2026_10_03_22_00_00', 'C0920',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22" spans="1:46" x14ac:dyDescent="0.25">
      <c r="A2922" s="16" t="str">
        <v>(2921, 'C0921_2026_10_03_22_00_00', 'C0921', 'PL4-7 (TU08~)', 'Sản xuất', null, null, null, null, null, 'Chưa cập nhật', 0,  'Ca 1', '2026-10-03', '2026-10-03 22:00:00', 'Rolled',  null, 'Chưa cập nhật', null, 'Thất bại', 'Chưa cập nhật', '2026-10-03 22:00:00'),</v>
      </c>
      <c r="B2922" s="17" t="str">
        <f t="shared" si="90"/>
        <v>2921, 'C0921_2026_10_03_22_00_00', 'C0921', 'PL4-7 (TU08~)', 'Sản xuất', null, null, null, null, null, 'Chưa cập nhật', 0,  'Ca 1', '2026-10-03', '2026-10-03 22:00:00', 'Rolled',  null, 'Chưa cập nhật', null, 'Thất bại', 'Chưa cập nhật', '2026-10-03 22:00:00'</v>
      </c>
      <c r="C2922" s="12">
        <v>2921</v>
      </c>
      <c r="D2922" s="12" t="s">
        <v>12810</v>
      </c>
      <c r="E2922" s="12" t="s">
        <v>12811</v>
      </c>
      <c r="F2922" s="12" t="s">
        <v>11169</v>
      </c>
      <c r="G2922" s="12" t="s">
        <v>1</v>
      </c>
      <c r="H2922" s="12" t="s">
        <v>2</v>
      </c>
      <c r="I2922" s="12" t="s">
        <v>2</v>
      </c>
      <c r="J2922" s="12" t="s">
        <v>2</v>
      </c>
      <c r="K2922" s="12" t="s">
        <v>3</v>
      </c>
      <c r="L2922" s="12">
        <v>0</v>
      </c>
      <c r="M2922" s="12" t="s">
        <v>15893</v>
      </c>
      <c r="N2922" s="12" t="s">
        <v>4409</v>
      </c>
      <c r="O2922" s="12" t="s">
        <v>3810</v>
      </c>
      <c r="P2922" s="12" t="s">
        <v>7</v>
      </c>
      <c r="Q2922" s="12" t="s">
        <v>12973</v>
      </c>
      <c r="R2922" s="12" t="s">
        <v>5</v>
      </c>
      <c r="S2922" s="12" t="s">
        <v>6</v>
      </c>
      <c r="T2922" s="12" t="s">
        <v>28</v>
      </c>
      <c r="U2922" s="12" t="s">
        <v>5</v>
      </c>
      <c r="V2922" s="12" t="s">
        <v>3810</v>
      </c>
      <c r="X2922" s="10">
        <v>2921</v>
      </c>
      <c r="Y2922" s="10" t="s">
        <v>22810</v>
      </c>
      <c r="Z2922" s="10" t="s">
        <v>7485</v>
      </c>
      <c r="AA2922" s="10" t="s">
        <v>4558</v>
      </c>
      <c r="AB2922" s="10" t="s">
        <v>7567</v>
      </c>
      <c r="AC2922" s="10" t="s">
        <v>6</v>
      </c>
      <c r="AD2922" s="10" t="s">
        <v>6</v>
      </c>
      <c r="AE2922" s="10" t="s">
        <v>6</v>
      </c>
      <c r="AF2922" s="10" t="s">
        <v>6</v>
      </c>
      <c r="AG2922" s="10" t="s">
        <v>6</v>
      </c>
      <c r="AH2922" s="10" t="s">
        <v>12970</v>
      </c>
      <c r="AI2922" s="10">
        <v>0</v>
      </c>
      <c r="AJ2922" s="10" t="s">
        <v>12971</v>
      </c>
      <c r="AK2922" s="23" t="s">
        <v>22900</v>
      </c>
      <c r="AL2922" s="23" t="s">
        <v>16889</v>
      </c>
      <c r="AM2922" s="10" t="s">
        <v>7566</v>
      </c>
      <c r="AN2922" s="10" t="s">
        <v>2</v>
      </c>
      <c r="AO2922" s="10" t="s">
        <v>12970</v>
      </c>
      <c r="AP2922" s="10" t="s">
        <v>6</v>
      </c>
      <c r="AQ2922" s="10" t="s">
        <v>12972</v>
      </c>
      <c r="AR2922" s="10" t="s">
        <v>12970</v>
      </c>
      <c r="AS2922" s="23" t="s">
        <v>16889</v>
      </c>
      <c r="AT2922" s="10" t="str">
        <f t="shared" si="91"/>
        <v>(2921, 'C0921_2026_10_03_22_00_00', 'C0921',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23" spans="1:46" x14ac:dyDescent="0.25">
      <c r="A2923" s="16" t="str">
        <v>(2922, 'C0922_2026_10_03_22_00_00', 'C0922', 'PL4-7 (TU08~)', 'Sản xuất', null, null, null, null, null, 'Chưa cập nhật', 0,  'Ca 1', '2026-10-03', '2026-10-03 22:00:00', 'Rolled',  null, 'Chưa cập nhật', null, 'Thất bại', 'Chưa cập nhật', '2026-10-03 22:00:00'),</v>
      </c>
      <c r="B2923" s="17" t="str">
        <f t="shared" si="90"/>
        <v>2922, 'C0922_2026_10_03_22_00_00', 'C0922', 'PL4-7 (TU08~)', 'Sản xuất', null, null, null, null, null, 'Chưa cập nhật', 0,  'Ca 1', '2026-10-03', '2026-10-03 22:00:00', 'Rolled',  null, 'Chưa cập nhật', null, 'Thất bại', 'Chưa cập nhật', '2026-10-03 22:00:00'</v>
      </c>
      <c r="C2923" s="12">
        <v>2922</v>
      </c>
      <c r="D2923" s="12" t="s">
        <v>12812</v>
      </c>
      <c r="E2923" s="12" t="s">
        <v>12813</v>
      </c>
      <c r="F2923" s="12" t="s">
        <v>11169</v>
      </c>
      <c r="G2923" s="12" t="s">
        <v>1</v>
      </c>
      <c r="H2923" s="12" t="s">
        <v>2</v>
      </c>
      <c r="I2923" s="12" t="s">
        <v>2</v>
      </c>
      <c r="J2923" s="12" t="s">
        <v>2</v>
      </c>
      <c r="K2923" s="12" t="s">
        <v>3</v>
      </c>
      <c r="L2923" s="12">
        <v>0</v>
      </c>
      <c r="M2923" s="12" t="s">
        <v>15894</v>
      </c>
      <c r="N2923" s="12" t="s">
        <v>4409</v>
      </c>
      <c r="O2923" s="12" t="s">
        <v>3810</v>
      </c>
      <c r="P2923" s="12" t="s">
        <v>7</v>
      </c>
      <c r="Q2923" s="12" t="s">
        <v>12973</v>
      </c>
      <c r="R2923" s="12" t="s">
        <v>5</v>
      </c>
      <c r="S2923" s="12" t="s">
        <v>6</v>
      </c>
      <c r="T2923" s="12" t="s">
        <v>28</v>
      </c>
      <c r="U2923" s="12" t="s">
        <v>5</v>
      </c>
      <c r="V2923" s="12" t="s">
        <v>3810</v>
      </c>
      <c r="X2923" s="10">
        <v>2922</v>
      </c>
      <c r="Y2923" s="10" t="s">
        <v>22811</v>
      </c>
      <c r="Z2923" s="10" t="s">
        <v>7486</v>
      </c>
      <c r="AA2923" s="10" t="s">
        <v>4558</v>
      </c>
      <c r="AB2923" s="10" t="s">
        <v>7567</v>
      </c>
      <c r="AC2923" s="10" t="s">
        <v>6</v>
      </c>
      <c r="AD2923" s="10" t="s">
        <v>6</v>
      </c>
      <c r="AE2923" s="10" t="s">
        <v>6</v>
      </c>
      <c r="AF2923" s="10" t="s">
        <v>6</v>
      </c>
      <c r="AG2923" s="10" t="s">
        <v>6</v>
      </c>
      <c r="AH2923" s="10" t="s">
        <v>12970</v>
      </c>
      <c r="AI2923" s="10">
        <v>0</v>
      </c>
      <c r="AJ2923" s="10" t="s">
        <v>12971</v>
      </c>
      <c r="AK2923" s="23" t="s">
        <v>22900</v>
      </c>
      <c r="AL2923" s="23" t="s">
        <v>16889</v>
      </c>
      <c r="AM2923" s="10" t="s">
        <v>7566</v>
      </c>
      <c r="AN2923" s="10" t="s">
        <v>2</v>
      </c>
      <c r="AO2923" s="10" t="s">
        <v>12970</v>
      </c>
      <c r="AP2923" s="10" t="s">
        <v>6</v>
      </c>
      <c r="AQ2923" s="10" t="s">
        <v>12972</v>
      </c>
      <c r="AR2923" s="10" t="s">
        <v>12970</v>
      </c>
      <c r="AS2923" s="23" t="s">
        <v>16889</v>
      </c>
      <c r="AT2923" s="10" t="str">
        <f t="shared" si="91"/>
        <v>(2922, 'C0922_2026_10_03_22_00_00', 'C0922',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24" spans="1:46" x14ac:dyDescent="0.25">
      <c r="A2924" s="16" t="str">
        <v>(2923, 'C0923_2026_10_03_22_00_00', 'C0923', 'PL4-7 (TU08~)', 'Sản xuất', null, null, null, null, null, 'Chưa cập nhật', 0,  'Ca 1', '2026-10-03', '2026-10-03 22:00:00', 'Rolled',  null, 'Chưa cập nhật', null, 'Thất bại', 'Chưa cập nhật', '2026-10-03 22:00:00'),</v>
      </c>
      <c r="B2924" s="17" t="str">
        <f t="shared" si="90"/>
        <v>2923, 'C0923_2026_10_03_22_00_00', 'C0923', 'PL4-7 (TU08~)', 'Sản xuất', null, null, null, null, null, 'Chưa cập nhật', 0,  'Ca 1', '2026-10-03', '2026-10-03 22:00:00', 'Rolled',  null, 'Chưa cập nhật', null, 'Thất bại', 'Chưa cập nhật', '2026-10-03 22:00:00'</v>
      </c>
      <c r="C2924" s="12">
        <v>2923</v>
      </c>
      <c r="D2924" s="12" t="s">
        <v>12814</v>
      </c>
      <c r="E2924" s="12" t="s">
        <v>12815</v>
      </c>
      <c r="F2924" s="12" t="s">
        <v>11169</v>
      </c>
      <c r="G2924" s="12" t="s">
        <v>1</v>
      </c>
      <c r="H2924" s="12" t="s">
        <v>2</v>
      </c>
      <c r="I2924" s="12" t="s">
        <v>2</v>
      </c>
      <c r="J2924" s="12" t="s">
        <v>2</v>
      </c>
      <c r="K2924" s="12" t="s">
        <v>3</v>
      </c>
      <c r="L2924" s="12">
        <v>0</v>
      </c>
      <c r="M2924" s="12" t="s">
        <v>15895</v>
      </c>
      <c r="N2924" s="12" t="s">
        <v>4409</v>
      </c>
      <c r="O2924" s="12" t="s">
        <v>3810</v>
      </c>
      <c r="P2924" s="12" t="s">
        <v>7</v>
      </c>
      <c r="Q2924" s="12" t="s">
        <v>12973</v>
      </c>
      <c r="R2924" s="12" t="s">
        <v>5</v>
      </c>
      <c r="S2924" s="12" t="s">
        <v>6</v>
      </c>
      <c r="T2924" s="12" t="s">
        <v>28</v>
      </c>
      <c r="U2924" s="12" t="s">
        <v>5</v>
      </c>
      <c r="V2924" s="12" t="s">
        <v>3810</v>
      </c>
      <c r="X2924" s="10">
        <v>2923</v>
      </c>
      <c r="Y2924" s="10" t="s">
        <v>22812</v>
      </c>
      <c r="Z2924" s="10" t="s">
        <v>7487</v>
      </c>
      <c r="AA2924" s="10" t="s">
        <v>4558</v>
      </c>
      <c r="AB2924" s="10" t="s">
        <v>7567</v>
      </c>
      <c r="AC2924" s="10" t="s">
        <v>6</v>
      </c>
      <c r="AD2924" s="10" t="s">
        <v>6</v>
      </c>
      <c r="AE2924" s="10" t="s">
        <v>6</v>
      </c>
      <c r="AF2924" s="10" t="s">
        <v>6</v>
      </c>
      <c r="AG2924" s="10" t="s">
        <v>6</v>
      </c>
      <c r="AH2924" s="10" t="s">
        <v>12970</v>
      </c>
      <c r="AI2924" s="10">
        <v>0</v>
      </c>
      <c r="AJ2924" s="10" t="s">
        <v>12971</v>
      </c>
      <c r="AK2924" s="23" t="s">
        <v>22900</v>
      </c>
      <c r="AL2924" s="23" t="s">
        <v>16889</v>
      </c>
      <c r="AM2924" s="10" t="s">
        <v>7566</v>
      </c>
      <c r="AN2924" s="10" t="s">
        <v>2</v>
      </c>
      <c r="AO2924" s="10" t="s">
        <v>12970</v>
      </c>
      <c r="AP2924" s="10" t="s">
        <v>6</v>
      </c>
      <c r="AQ2924" s="10" t="s">
        <v>12972</v>
      </c>
      <c r="AR2924" s="10" t="s">
        <v>12970</v>
      </c>
      <c r="AS2924" s="23" t="s">
        <v>16889</v>
      </c>
      <c r="AT2924" s="10" t="str">
        <f t="shared" si="91"/>
        <v>(2923, 'C0923_2026_10_03_22_00_00', 'C0923',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25" spans="1:46" x14ac:dyDescent="0.25">
      <c r="A2925" s="16" t="str">
        <v>(2924, 'C0924_2026_10_03_22_00_00', 'C0924', 'PL4-7 (TU08~)', 'Sản xuất', null, null, null, null, null, 'Chưa cập nhật', 0,  'Ca 1', '2026-10-03', '2026-10-03 22:00:00', 'Rolled',  null, 'Chưa cập nhật', null, 'Thất bại', 'Chưa cập nhật', '2026-10-03 22:00:00'),</v>
      </c>
      <c r="B2925" s="17" t="str">
        <f t="shared" si="90"/>
        <v>2924, 'C0924_2026_10_03_22_00_00', 'C0924', 'PL4-7 (TU08~)', 'Sản xuất', null, null, null, null, null, 'Chưa cập nhật', 0,  'Ca 1', '2026-10-03', '2026-10-03 22:00:00', 'Rolled',  null, 'Chưa cập nhật', null, 'Thất bại', 'Chưa cập nhật', '2026-10-03 22:00:00'</v>
      </c>
      <c r="C2925" s="12">
        <v>2924</v>
      </c>
      <c r="D2925" s="12" t="s">
        <v>12816</v>
      </c>
      <c r="E2925" s="12" t="s">
        <v>12817</v>
      </c>
      <c r="F2925" s="12" t="s">
        <v>11169</v>
      </c>
      <c r="G2925" s="12" t="s">
        <v>1</v>
      </c>
      <c r="H2925" s="12" t="s">
        <v>2</v>
      </c>
      <c r="I2925" s="12" t="s">
        <v>2</v>
      </c>
      <c r="J2925" s="12" t="s">
        <v>2</v>
      </c>
      <c r="K2925" s="12" t="s">
        <v>3</v>
      </c>
      <c r="L2925" s="12">
        <v>0</v>
      </c>
      <c r="M2925" s="12" t="s">
        <v>15896</v>
      </c>
      <c r="N2925" s="12" t="s">
        <v>4409</v>
      </c>
      <c r="O2925" s="12" t="s">
        <v>3810</v>
      </c>
      <c r="P2925" s="12" t="s">
        <v>7</v>
      </c>
      <c r="Q2925" s="12" t="s">
        <v>12973</v>
      </c>
      <c r="R2925" s="12" t="s">
        <v>5</v>
      </c>
      <c r="S2925" s="12" t="s">
        <v>6</v>
      </c>
      <c r="T2925" s="12" t="s">
        <v>28</v>
      </c>
      <c r="U2925" s="12" t="s">
        <v>5</v>
      </c>
      <c r="V2925" s="12" t="s">
        <v>3810</v>
      </c>
      <c r="X2925" s="10">
        <v>2924</v>
      </c>
      <c r="Y2925" s="10" t="s">
        <v>22813</v>
      </c>
      <c r="Z2925" s="10" t="s">
        <v>7488</v>
      </c>
      <c r="AA2925" s="10" t="s">
        <v>4558</v>
      </c>
      <c r="AB2925" s="10" t="s">
        <v>7567</v>
      </c>
      <c r="AC2925" s="10" t="s">
        <v>6</v>
      </c>
      <c r="AD2925" s="10" t="s">
        <v>6</v>
      </c>
      <c r="AE2925" s="10" t="s">
        <v>6</v>
      </c>
      <c r="AF2925" s="10" t="s">
        <v>6</v>
      </c>
      <c r="AG2925" s="10" t="s">
        <v>6</v>
      </c>
      <c r="AH2925" s="10" t="s">
        <v>12970</v>
      </c>
      <c r="AI2925" s="10">
        <v>0</v>
      </c>
      <c r="AJ2925" s="10" t="s">
        <v>12971</v>
      </c>
      <c r="AK2925" s="23" t="s">
        <v>22900</v>
      </c>
      <c r="AL2925" s="23" t="s">
        <v>16889</v>
      </c>
      <c r="AM2925" s="10" t="s">
        <v>7566</v>
      </c>
      <c r="AN2925" s="10" t="s">
        <v>2</v>
      </c>
      <c r="AO2925" s="10" t="s">
        <v>12970</v>
      </c>
      <c r="AP2925" s="10" t="s">
        <v>6</v>
      </c>
      <c r="AQ2925" s="10" t="s">
        <v>12972</v>
      </c>
      <c r="AR2925" s="10" t="s">
        <v>12970</v>
      </c>
      <c r="AS2925" s="23" t="s">
        <v>16889</v>
      </c>
      <c r="AT2925" s="10" t="str">
        <f t="shared" si="91"/>
        <v>(2924, 'C0924_2026_10_03_22_00_00', 'C0924',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26" spans="1:46" x14ac:dyDescent="0.25">
      <c r="A2926" s="16" t="str">
        <v>(2925, 'C0925_2026_10_03_22_00_00', 'C0925', 'PL4-7 (TU08~)', 'Sản xuất', null, null, null, null, null, 'Chưa cập nhật', 0,  'Ca 1', '2026-10-03', '2026-10-03 22:00:00', 'Rolled',  null, 'Chưa cập nhật', null, 'Thất bại', 'Chưa cập nhật', '2026-10-03 22:00:00'),</v>
      </c>
      <c r="B2926" s="17" t="str">
        <f t="shared" si="90"/>
        <v>2925, 'C0925_2026_10_03_22_00_00', 'C0925', 'PL4-7 (TU08~)', 'Sản xuất', null, null, null, null, null, 'Chưa cập nhật', 0,  'Ca 1', '2026-10-03', '2026-10-03 22:00:00', 'Rolled',  null, 'Chưa cập nhật', null, 'Thất bại', 'Chưa cập nhật', '2026-10-03 22:00:00'</v>
      </c>
      <c r="C2926" s="12">
        <v>2925</v>
      </c>
      <c r="D2926" s="12" t="s">
        <v>12818</v>
      </c>
      <c r="E2926" s="12" t="s">
        <v>12819</v>
      </c>
      <c r="F2926" s="12" t="s">
        <v>11169</v>
      </c>
      <c r="G2926" s="12" t="s">
        <v>1</v>
      </c>
      <c r="H2926" s="12" t="s">
        <v>2</v>
      </c>
      <c r="I2926" s="12" t="s">
        <v>2</v>
      </c>
      <c r="J2926" s="12" t="s">
        <v>2</v>
      </c>
      <c r="K2926" s="12" t="s">
        <v>3</v>
      </c>
      <c r="L2926" s="12">
        <v>0</v>
      </c>
      <c r="M2926" s="12" t="s">
        <v>15897</v>
      </c>
      <c r="N2926" s="12" t="s">
        <v>4409</v>
      </c>
      <c r="O2926" s="12" t="s">
        <v>3810</v>
      </c>
      <c r="P2926" s="12" t="s">
        <v>7</v>
      </c>
      <c r="Q2926" s="12" t="s">
        <v>12973</v>
      </c>
      <c r="R2926" s="12" t="s">
        <v>5</v>
      </c>
      <c r="S2926" s="12" t="s">
        <v>6</v>
      </c>
      <c r="T2926" s="12" t="s">
        <v>28</v>
      </c>
      <c r="U2926" s="12" t="s">
        <v>5</v>
      </c>
      <c r="V2926" s="12" t="s">
        <v>3810</v>
      </c>
      <c r="X2926" s="10">
        <v>2925</v>
      </c>
      <c r="Y2926" s="10" t="s">
        <v>22814</v>
      </c>
      <c r="Z2926" s="10" t="s">
        <v>7489</v>
      </c>
      <c r="AA2926" s="10" t="s">
        <v>4558</v>
      </c>
      <c r="AB2926" s="10" t="s">
        <v>7567</v>
      </c>
      <c r="AC2926" s="10" t="s">
        <v>6</v>
      </c>
      <c r="AD2926" s="10" t="s">
        <v>6</v>
      </c>
      <c r="AE2926" s="10" t="s">
        <v>6</v>
      </c>
      <c r="AF2926" s="10" t="s">
        <v>6</v>
      </c>
      <c r="AG2926" s="10" t="s">
        <v>6</v>
      </c>
      <c r="AH2926" s="10" t="s">
        <v>12970</v>
      </c>
      <c r="AI2926" s="10">
        <v>0</v>
      </c>
      <c r="AJ2926" s="10" t="s">
        <v>12971</v>
      </c>
      <c r="AK2926" s="23" t="s">
        <v>22900</v>
      </c>
      <c r="AL2926" s="23" t="s">
        <v>16889</v>
      </c>
      <c r="AM2926" s="10" t="s">
        <v>7566</v>
      </c>
      <c r="AN2926" s="10" t="s">
        <v>2</v>
      </c>
      <c r="AO2926" s="10" t="s">
        <v>12970</v>
      </c>
      <c r="AP2926" s="10" t="s">
        <v>6</v>
      </c>
      <c r="AQ2926" s="10" t="s">
        <v>12972</v>
      </c>
      <c r="AR2926" s="10" t="s">
        <v>12970</v>
      </c>
      <c r="AS2926" s="23" t="s">
        <v>16889</v>
      </c>
      <c r="AT2926" s="10" t="str">
        <f t="shared" si="91"/>
        <v>(2925, 'C0925_2026_10_03_22_00_00', 'C0925',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27" spans="1:46" x14ac:dyDescent="0.25">
      <c r="A2927" s="16" t="str">
        <v>(2926, 'C0926_2026_10_03_22_00_00', 'C0926', 'PL4-7 (TU08~)', 'Sản xuất', null, null, null, null, null, 'Chưa cập nhật', 0,  'Ca 1', '2026-10-03', '2026-10-03 22:00:00', 'Rolled',  null, 'Chưa cập nhật', null, 'Thất bại', 'Chưa cập nhật', '2026-10-03 22:00:00'),</v>
      </c>
      <c r="B2927" s="17" t="str">
        <f t="shared" si="90"/>
        <v>2926, 'C0926_2026_10_03_22_00_00', 'C0926', 'PL4-7 (TU08~)', 'Sản xuất', null, null, null, null, null, 'Chưa cập nhật', 0,  'Ca 1', '2026-10-03', '2026-10-03 22:00:00', 'Rolled',  null, 'Chưa cập nhật', null, 'Thất bại', 'Chưa cập nhật', '2026-10-03 22:00:00'</v>
      </c>
      <c r="C2927" s="12">
        <v>2926</v>
      </c>
      <c r="D2927" s="12" t="s">
        <v>12820</v>
      </c>
      <c r="E2927" s="12" t="s">
        <v>12821</v>
      </c>
      <c r="F2927" s="12" t="s">
        <v>11169</v>
      </c>
      <c r="G2927" s="12" t="s">
        <v>1</v>
      </c>
      <c r="H2927" s="12" t="s">
        <v>2</v>
      </c>
      <c r="I2927" s="12" t="s">
        <v>2</v>
      </c>
      <c r="J2927" s="12" t="s">
        <v>2</v>
      </c>
      <c r="K2927" s="12" t="s">
        <v>3</v>
      </c>
      <c r="L2927" s="12">
        <v>0</v>
      </c>
      <c r="M2927" s="12" t="s">
        <v>15898</v>
      </c>
      <c r="N2927" s="12" t="s">
        <v>4409</v>
      </c>
      <c r="O2927" s="12" t="s">
        <v>3810</v>
      </c>
      <c r="P2927" s="12" t="s">
        <v>7</v>
      </c>
      <c r="Q2927" s="12" t="s">
        <v>12973</v>
      </c>
      <c r="R2927" s="12" t="s">
        <v>5</v>
      </c>
      <c r="S2927" s="12" t="s">
        <v>6</v>
      </c>
      <c r="T2927" s="12" t="s">
        <v>28</v>
      </c>
      <c r="U2927" s="12" t="s">
        <v>5</v>
      </c>
      <c r="V2927" s="12" t="s">
        <v>3810</v>
      </c>
      <c r="X2927" s="10">
        <v>2926</v>
      </c>
      <c r="Y2927" s="10" t="s">
        <v>22815</v>
      </c>
      <c r="Z2927" s="10" t="s">
        <v>7490</v>
      </c>
      <c r="AA2927" s="10" t="s">
        <v>4558</v>
      </c>
      <c r="AB2927" s="10" t="s">
        <v>7567</v>
      </c>
      <c r="AC2927" s="10" t="s">
        <v>6</v>
      </c>
      <c r="AD2927" s="10" t="s">
        <v>6</v>
      </c>
      <c r="AE2927" s="10" t="s">
        <v>6</v>
      </c>
      <c r="AF2927" s="10" t="s">
        <v>6</v>
      </c>
      <c r="AG2927" s="10" t="s">
        <v>6</v>
      </c>
      <c r="AH2927" s="10" t="s">
        <v>12970</v>
      </c>
      <c r="AI2927" s="10">
        <v>0</v>
      </c>
      <c r="AJ2927" s="10" t="s">
        <v>12971</v>
      </c>
      <c r="AK2927" s="23" t="s">
        <v>22900</v>
      </c>
      <c r="AL2927" s="23" t="s">
        <v>16889</v>
      </c>
      <c r="AM2927" s="10" t="s">
        <v>7566</v>
      </c>
      <c r="AN2927" s="10" t="s">
        <v>2</v>
      </c>
      <c r="AO2927" s="10" t="s">
        <v>12970</v>
      </c>
      <c r="AP2927" s="10" t="s">
        <v>6</v>
      </c>
      <c r="AQ2927" s="10" t="s">
        <v>12972</v>
      </c>
      <c r="AR2927" s="10" t="s">
        <v>12970</v>
      </c>
      <c r="AS2927" s="23" t="s">
        <v>16889</v>
      </c>
      <c r="AT2927" s="10" t="str">
        <f t="shared" si="91"/>
        <v>(2926, 'C0926_2026_10_03_22_00_00', 'C0926',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28" spans="1:46" x14ac:dyDescent="0.25">
      <c r="A2928" s="16" t="str">
        <v>(2927, 'C0927_2026_10_03_22_00_00', 'C0927', 'PL4-7 (TU08~)', 'Sản xuất', null, null, null, null, null, 'Chưa cập nhật', 0,  'Ca 1', '2026-10-03', '2026-10-03 22:00:00', 'Rolled',  null, 'Chưa cập nhật', null, 'Thất bại', 'Chưa cập nhật', '2026-10-03 22:00:00'),</v>
      </c>
      <c r="B2928" s="17" t="str">
        <f t="shared" si="90"/>
        <v>2927, 'C0927_2026_10_03_22_00_00', 'C0927', 'PL4-7 (TU08~)', 'Sản xuất', null, null, null, null, null, 'Chưa cập nhật', 0,  'Ca 1', '2026-10-03', '2026-10-03 22:00:00', 'Rolled',  null, 'Chưa cập nhật', null, 'Thất bại', 'Chưa cập nhật', '2026-10-03 22:00:00'</v>
      </c>
      <c r="C2928" s="12">
        <v>2927</v>
      </c>
      <c r="D2928" s="12" t="s">
        <v>12822</v>
      </c>
      <c r="E2928" s="12" t="s">
        <v>12823</v>
      </c>
      <c r="F2928" s="12" t="s">
        <v>11169</v>
      </c>
      <c r="G2928" s="12" t="s">
        <v>1</v>
      </c>
      <c r="H2928" s="12" t="s">
        <v>2</v>
      </c>
      <c r="I2928" s="12" t="s">
        <v>2</v>
      </c>
      <c r="J2928" s="12" t="s">
        <v>2</v>
      </c>
      <c r="K2928" s="12" t="s">
        <v>3</v>
      </c>
      <c r="L2928" s="12">
        <v>0</v>
      </c>
      <c r="M2928" s="12" t="s">
        <v>15899</v>
      </c>
      <c r="N2928" s="12" t="s">
        <v>4409</v>
      </c>
      <c r="O2928" s="12" t="s">
        <v>3810</v>
      </c>
      <c r="P2928" s="12" t="s">
        <v>7</v>
      </c>
      <c r="Q2928" s="12" t="s">
        <v>12973</v>
      </c>
      <c r="R2928" s="12" t="s">
        <v>5</v>
      </c>
      <c r="S2928" s="12" t="s">
        <v>6</v>
      </c>
      <c r="T2928" s="12" t="s">
        <v>28</v>
      </c>
      <c r="U2928" s="12" t="s">
        <v>5</v>
      </c>
      <c r="V2928" s="12" t="s">
        <v>3810</v>
      </c>
      <c r="X2928" s="10">
        <v>2927</v>
      </c>
      <c r="Y2928" s="10" t="s">
        <v>22816</v>
      </c>
      <c r="Z2928" s="10" t="s">
        <v>7491</v>
      </c>
      <c r="AA2928" s="10" t="s">
        <v>4558</v>
      </c>
      <c r="AB2928" s="10" t="s">
        <v>7567</v>
      </c>
      <c r="AC2928" s="10" t="s">
        <v>6</v>
      </c>
      <c r="AD2928" s="10" t="s">
        <v>6</v>
      </c>
      <c r="AE2928" s="10" t="s">
        <v>6</v>
      </c>
      <c r="AF2928" s="10" t="s">
        <v>6</v>
      </c>
      <c r="AG2928" s="10" t="s">
        <v>6</v>
      </c>
      <c r="AH2928" s="10" t="s">
        <v>12970</v>
      </c>
      <c r="AI2928" s="10">
        <v>0</v>
      </c>
      <c r="AJ2928" s="10" t="s">
        <v>12971</v>
      </c>
      <c r="AK2928" s="23" t="s">
        <v>22900</v>
      </c>
      <c r="AL2928" s="23" t="s">
        <v>16889</v>
      </c>
      <c r="AM2928" s="10" t="s">
        <v>7566</v>
      </c>
      <c r="AN2928" s="10" t="s">
        <v>2</v>
      </c>
      <c r="AO2928" s="10" t="s">
        <v>12970</v>
      </c>
      <c r="AP2928" s="10" t="s">
        <v>6</v>
      </c>
      <c r="AQ2928" s="10" t="s">
        <v>12972</v>
      </c>
      <c r="AR2928" s="10" t="s">
        <v>12970</v>
      </c>
      <c r="AS2928" s="23" t="s">
        <v>16889</v>
      </c>
      <c r="AT2928" s="10" t="str">
        <f t="shared" si="91"/>
        <v>(2927, 'C0927_2026_10_03_22_00_00', 'C0927',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29" spans="1:46" x14ac:dyDescent="0.25">
      <c r="A2929" s="16" t="str">
        <v>(2928, 'C0928_2026_10_03_22_00_00', 'C0928', 'PL4-7 (TU08~)', 'Sản xuất', null, null, null, null, null, 'Chưa cập nhật', 0,  'Ca 1', '2026-10-03', '2026-10-03 22:00:00', 'Rolled',  null, 'Chưa cập nhật', null, 'Thất bại', 'Chưa cập nhật', '2026-10-03 22:00:00'),</v>
      </c>
      <c r="B2929" s="17" t="str">
        <f t="shared" si="90"/>
        <v>2928, 'C0928_2026_10_03_22_00_00', 'C0928', 'PL4-7 (TU08~)', 'Sản xuất', null, null, null, null, null, 'Chưa cập nhật', 0,  'Ca 1', '2026-10-03', '2026-10-03 22:00:00', 'Rolled',  null, 'Chưa cập nhật', null, 'Thất bại', 'Chưa cập nhật', '2026-10-03 22:00:00'</v>
      </c>
      <c r="C2929" s="12">
        <v>2928</v>
      </c>
      <c r="D2929" s="12" t="s">
        <v>12824</v>
      </c>
      <c r="E2929" s="12" t="s">
        <v>12825</v>
      </c>
      <c r="F2929" s="12" t="s">
        <v>11169</v>
      </c>
      <c r="G2929" s="12" t="s">
        <v>1</v>
      </c>
      <c r="H2929" s="12" t="s">
        <v>2</v>
      </c>
      <c r="I2929" s="12" t="s">
        <v>2</v>
      </c>
      <c r="J2929" s="12" t="s">
        <v>2</v>
      </c>
      <c r="K2929" s="12" t="s">
        <v>3</v>
      </c>
      <c r="L2929" s="12">
        <v>0</v>
      </c>
      <c r="M2929" s="12" t="s">
        <v>15900</v>
      </c>
      <c r="N2929" s="12" t="s">
        <v>4409</v>
      </c>
      <c r="O2929" s="12" t="s">
        <v>3810</v>
      </c>
      <c r="P2929" s="12" t="s">
        <v>7</v>
      </c>
      <c r="Q2929" s="12" t="s">
        <v>12973</v>
      </c>
      <c r="R2929" s="12" t="s">
        <v>5</v>
      </c>
      <c r="S2929" s="12" t="s">
        <v>6</v>
      </c>
      <c r="T2929" s="12" t="s">
        <v>28</v>
      </c>
      <c r="U2929" s="12" t="s">
        <v>5</v>
      </c>
      <c r="V2929" s="12" t="s">
        <v>3810</v>
      </c>
      <c r="X2929" s="10">
        <v>2928</v>
      </c>
      <c r="Y2929" s="10" t="s">
        <v>22817</v>
      </c>
      <c r="Z2929" s="10" t="s">
        <v>7492</v>
      </c>
      <c r="AA2929" s="10" t="s">
        <v>4558</v>
      </c>
      <c r="AB2929" s="10" t="s">
        <v>7567</v>
      </c>
      <c r="AC2929" s="10" t="s">
        <v>6</v>
      </c>
      <c r="AD2929" s="10" t="s">
        <v>6</v>
      </c>
      <c r="AE2929" s="10" t="s">
        <v>6</v>
      </c>
      <c r="AF2929" s="10" t="s">
        <v>6</v>
      </c>
      <c r="AG2929" s="10" t="s">
        <v>6</v>
      </c>
      <c r="AH2929" s="10" t="s">
        <v>12970</v>
      </c>
      <c r="AI2929" s="10">
        <v>0</v>
      </c>
      <c r="AJ2929" s="10" t="s">
        <v>12971</v>
      </c>
      <c r="AK2929" s="23" t="s">
        <v>22900</v>
      </c>
      <c r="AL2929" s="23" t="s">
        <v>16889</v>
      </c>
      <c r="AM2929" s="10" t="s">
        <v>7566</v>
      </c>
      <c r="AN2929" s="10" t="s">
        <v>2</v>
      </c>
      <c r="AO2929" s="10" t="s">
        <v>12970</v>
      </c>
      <c r="AP2929" s="10" t="s">
        <v>6</v>
      </c>
      <c r="AQ2929" s="10" t="s">
        <v>12972</v>
      </c>
      <c r="AR2929" s="10" t="s">
        <v>12970</v>
      </c>
      <c r="AS2929" s="23" t="s">
        <v>16889</v>
      </c>
      <c r="AT2929" s="10" t="str">
        <f t="shared" si="91"/>
        <v>(2928, 'C0928_2026_10_03_22_00_00', 'C0928',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30" spans="1:46" x14ac:dyDescent="0.25">
      <c r="A2930" s="16" t="str">
        <v>(2929, 'C0929_2026_10_03_22_00_00', 'C0929', 'PL4-7 (TU08~)', 'Sản xuất', null, null, null, null, null, 'Chưa cập nhật', 0,  'Ca 1', '2026-10-03', '2026-10-03 22:00:00', 'Rolled',  null, 'Chưa cập nhật', null, 'Thất bại', 'Chưa cập nhật', '2026-10-03 22:00:00'),</v>
      </c>
      <c r="B2930" s="17" t="str">
        <f t="shared" si="90"/>
        <v>2929, 'C0929_2026_10_03_22_00_00', 'C0929', 'PL4-7 (TU08~)', 'Sản xuất', null, null, null, null, null, 'Chưa cập nhật', 0,  'Ca 1', '2026-10-03', '2026-10-03 22:00:00', 'Rolled',  null, 'Chưa cập nhật', null, 'Thất bại', 'Chưa cập nhật', '2026-10-03 22:00:00'</v>
      </c>
      <c r="C2930" s="12">
        <v>2929</v>
      </c>
      <c r="D2930" s="12" t="s">
        <v>12826</v>
      </c>
      <c r="E2930" s="12" t="s">
        <v>12827</v>
      </c>
      <c r="F2930" s="12" t="s">
        <v>11169</v>
      </c>
      <c r="G2930" s="12" t="s">
        <v>1</v>
      </c>
      <c r="H2930" s="12" t="s">
        <v>2</v>
      </c>
      <c r="I2930" s="12" t="s">
        <v>2</v>
      </c>
      <c r="J2930" s="12" t="s">
        <v>2</v>
      </c>
      <c r="K2930" s="12" t="s">
        <v>3</v>
      </c>
      <c r="L2930" s="12">
        <v>0</v>
      </c>
      <c r="M2930" s="12" t="s">
        <v>15901</v>
      </c>
      <c r="N2930" s="12" t="s">
        <v>4409</v>
      </c>
      <c r="O2930" s="12" t="s">
        <v>3810</v>
      </c>
      <c r="P2930" s="12" t="s">
        <v>7</v>
      </c>
      <c r="Q2930" s="12" t="s">
        <v>12973</v>
      </c>
      <c r="R2930" s="12" t="s">
        <v>5</v>
      </c>
      <c r="S2930" s="12" t="s">
        <v>6</v>
      </c>
      <c r="T2930" s="12" t="s">
        <v>28</v>
      </c>
      <c r="U2930" s="12" t="s">
        <v>5</v>
      </c>
      <c r="V2930" s="12" t="s">
        <v>3810</v>
      </c>
      <c r="X2930" s="10">
        <v>2929</v>
      </c>
      <c r="Y2930" s="10" t="s">
        <v>22818</v>
      </c>
      <c r="Z2930" s="10" t="s">
        <v>7493</v>
      </c>
      <c r="AA2930" s="10" t="s">
        <v>4558</v>
      </c>
      <c r="AB2930" s="10" t="s">
        <v>7567</v>
      </c>
      <c r="AC2930" s="10" t="s">
        <v>6</v>
      </c>
      <c r="AD2930" s="10" t="s">
        <v>6</v>
      </c>
      <c r="AE2930" s="10" t="s">
        <v>6</v>
      </c>
      <c r="AF2930" s="10" t="s">
        <v>6</v>
      </c>
      <c r="AG2930" s="10" t="s">
        <v>6</v>
      </c>
      <c r="AH2930" s="10" t="s">
        <v>12970</v>
      </c>
      <c r="AI2930" s="10">
        <v>0</v>
      </c>
      <c r="AJ2930" s="10" t="s">
        <v>12971</v>
      </c>
      <c r="AK2930" s="23" t="s">
        <v>22900</v>
      </c>
      <c r="AL2930" s="23" t="s">
        <v>16889</v>
      </c>
      <c r="AM2930" s="10" t="s">
        <v>7566</v>
      </c>
      <c r="AN2930" s="10" t="s">
        <v>2</v>
      </c>
      <c r="AO2930" s="10" t="s">
        <v>12970</v>
      </c>
      <c r="AP2930" s="10" t="s">
        <v>6</v>
      </c>
      <c r="AQ2930" s="10" t="s">
        <v>12972</v>
      </c>
      <c r="AR2930" s="10" t="s">
        <v>12970</v>
      </c>
      <c r="AS2930" s="23" t="s">
        <v>16889</v>
      </c>
      <c r="AT2930" s="10" t="str">
        <f t="shared" si="91"/>
        <v>(2929, 'C0929_2026_10_03_22_00_00', 'C0929',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31" spans="1:46" x14ac:dyDescent="0.25">
      <c r="A2931" s="16" t="str">
        <v>(2930, 'C0930_2026_10_03_22_00_00', 'C0930', 'PL4-7 (TU08~)', 'Sản xuất', null, null, null, null, null, 'Chưa cập nhật', 0,  'Ca 1', '2026-10-03', '2026-10-03 22:00:00', 'Rolled',  null, 'Chưa cập nhật', null, 'Thất bại', 'Chưa cập nhật', '2026-10-03 22:00:00'),</v>
      </c>
      <c r="B2931" s="17" t="str">
        <f t="shared" si="90"/>
        <v>2930, 'C0930_2026_10_03_22_00_00', 'C0930', 'PL4-7 (TU08~)', 'Sản xuất', null, null, null, null, null, 'Chưa cập nhật', 0,  'Ca 1', '2026-10-03', '2026-10-03 22:00:00', 'Rolled',  null, 'Chưa cập nhật', null, 'Thất bại', 'Chưa cập nhật', '2026-10-03 22:00:00'</v>
      </c>
      <c r="C2931" s="12">
        <v>2930</v>
      </c>
      <c r="D2931" s="12" t="s">
        <v>12828</v>
      </c>
      <c r="E2931" s="12" t="s">
        <v>12829</v>
      </c>
      <c r="F2931" s="12" t="s">
        <v>11169</v>
      </c>
      <c r="G2931" s="12" t="s">
        <v>1</v>
      </c>
      <c r="H2931" s="12" t="s">
        <v>2</v>
      </c>
      <c r="I2931" s="12" t="s">
        <v>2</v>
      </c>
      <c r="J2931" s="12" t="s">
        <v>2</v>
      </c>
      <c r="K2931" s="12" t="s">
        <v>3</v>
      </c>
      <c r="L2931" s="12">
        <v>0</v>
      </c>
      <c r="M2931" s="12" t="s">
        <v>15902</v>
      </c>
      <c r="N2931" s="12" t="s">
        <v>4409</v>
      </c>
      <c r="O2931" s="12" t="s">
        <v>3810</v>
      </c>
      <c r="P2931" s="12" t="s">
        <v>7</v>
      </c>
      <c r="Q2931" s="12" t="s">
        <v>12973</v>
      </c>
      <c r="R2931" s="12" t="s">
        <v>5</v>
      </c>
      <c r="S2931" s="12" t="s">
        <v>6</v>
      </c>
      <c r="T2931" s="12" t="s">
        <v>28</v>
      </c>
      <c r="U2931" s="12" t="s">
        <v>5</v>
      </c>
      <c r="V2931" s="12" t="s">
        <v>3810</v>
      </c>
      <c r="X2931" s="10">
        <v>2930</v>
      </c>
      <c r="Y2931" s="10" t="s">
        <v>22819</v>
      </c>
      <c r="Z2931" s="10" t="s">
        <v>7494</v>
      </c>
      <c r="AA2931" s="10" t="s">
        <v>4558</v>
      </c>
      <c r="AB2931" s="10" t="s">
        <v>7567</v>
      </c>
      <c r="AC2931" s="10" t="s">
        <v>6</v>
      </c>
      <c r="AD2931" s="10" t="s">
        <v>6</v>
      </c>
      <c r="AE2931" s="10" t="s">
        <v>6</v>
      </c>
      <c r="AF2931" s="10" t="s">
        <v>6</v>
      </c>
      <c r="AG2931" s="10" t="s">
        <v>6</v>
      </c>
      <c r="AH2931" s="10" t="s">
        <v>12970</v>
      </c>
      <c r="AI2931" s="10">
        <v>0</v>
      </c>
      <c r="AJ2931" s="10" t="s">
        <v>12971</v>
      </c>
      <c r="AK2931" s="23" t="s">
        <v>22900</v>
      </c>
      <c r="AL2931" s="23" t="s">
        <v>16889</v>
      </c>
      <c r="AM2931" s="10" t="s">
        <v>7566</v>
      </c>
      <c r="AN2931" s="10" t="s">
        <v>2</v>
      </c>
      <c r="AO2931" s="10" t="s">
        <v>12970</v>
      </c>
      <c r="AP2931" s="10" t="s">
        <v>6</v>
      </c>
      <c r="AQ2931" s="10" t="s">
        <v>12972</v>
      </c>
      <c r="AR2931" s="10" t="s">
        <v>12970</v>
      </c>
      <c r="AS2931" s="23" t="s">
        <v>16889</v>
      </c>
      <c r="AT2931" s="10" t="str">
        <f t="shared" si="91"/>
        <v>(2930, 'C0930_2026_10_03_22_00_00', 'C0930',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32" spans="1:46" x14ac:dyDescent="0.25">
      <c r="A2932" s="16" t="str">
        <v>(2931, 'C0931_2026_10_03_22_00_00', 'C0931', 'PL4-7 (TU08~)', 'Sản xuất', null, null, null, null, null, 'Chưa cập nhật', 0,  'Ca 1', '2026-10-03', '2026-10-03 22:00:00', 'Rolled',  null, 'Chưa cập nhật', null, 'Thất bại', 'Chưa cập nhật', '2026-10-03 22:00:00'),</v>
      </c>
      <c r="B2932" s="17" t="str">
        <f t="shared" si="90"/>
        <v>2931, 'C0931_2026_10_03_22_00_00', 'C0931', 'PL4-7 (TU08~)', 'Sản xuất', null, null, null, null, null, 'Chưa cập nhật', 0,  'Ca 1', '2026-10-03', '2026-10-03 22:00:00', 'Rolled',  null, 'Chưa cập nhật', null, 'Thất bại', 'Chưa cập nhật', '2026-10-03 22:00:00'</v>
      </c>
      <c r="C2932" s="12">
        <v>2931</v>
      </c>
      <c r="D2932" s="12" t="s">
        <v>12830</v>
      </c>
      <c r="E2932" s="12" t="s">
        <v>12831</v>
      </c>
      <c r="F2932" s="12" t="s">
        <v>11169</v>
      </c>
      <c r="G2932" s="12" t="s">
        <v>1</v>
      </c>
      <c r="H2932" s="12" t="s">
        <v>2</v>
      </c>
      <c r="I2932" s="12" t="s">
        <v>2</v>
      </c>
      <c r="J2932" s="12" t="s">
        <v>2</v>
      </c>
      <c r="K2932" s="12" t="s">
        <v>3</v>
      </c>
      <c r="L2932" s="12">
        <v>0</v>
      </c>
      <c r="M2932" s="12" t="s">
        <v>15903</v>
      </c>
      <c r="N2932" s="12" t="s">
        <v>4409</v>
      </c>
      <c r="O2932" s="12" t="s">
        <v>3810</v>
      </c>
      <c r="P2932" s="12" t="s">
        <v>7</v>
      </c>
      <c r="Q2932" s="12" t="s">
        <v>12973</v>
      </c>
      <c r="R2932" s="12" t="s">
        <v>5</v>
      </c>
      <c r="S2932" s="12" t="s">
        <v>6</v>
      </c>
      <c r="T2932" s="12" t="s">
        <v>28</v>
      </c>
      <c r="U2932" s="12" t="s">
        <v>5</v>
      </c>
      <c r="V2932" s="12" t="s">
        <v>3810</v>
      </c>
      <c r="X2932" s="10">
        <v>2931</v>
      </c>
      <c r="Y2932" s="10" t="s">
        <v>22820</v>
      </c>
      <c r="Z2932" s="10" t="s">
        <v>7495</v>
      </c>
      <c r="AA2932" s="10" t="s">
        <v>4558</v>
      </c>
      <c r="AB2932" s="10" t="s">
        <v>7567</v>
      </c>
      <c r="AC2932" s="10" t="s">
        <v>6</v>
      </c>
      <c r="AD2932" s="10" t="s">
        <v>6</v>
      </c>
      <c r="AE2932" s="10" t="s">
        <v>6</v>
      </c>
      <c r="AF2932" s="10" t="s">
        <v>6</v>
      </c>
      <c r="AG2932" s="10" t="s">
        <v>6</v>
      </c>
      <c r="AH2932" s="10" t="s">
        <v>12970</v>
      </c>
      <c r="AI2932" s="10">
        <v>0</v>
      </c>
      <c r="AJ2932" s="10" t="s">
        <v>12971</v>
      </c>
      <c r="AK2932" s="23" t="s">
        <v>22900</v>
      </c>
      <c r="AL2932" s="23" t="s">
        <v>16889</v>
      </c>
      <c r="AM2932" s="10" t="s">
        <v>7566</v>
      </c>
      <c r="AN2932" s="10" t="s">
        <v>2</v>
      </c>
      <c r="AO2932" s="10" t="s">
        <v>12970</v>
      </c>
      <c r="AP2932" s="10" t="s">
        <v>6</v>
      </c>
      <c r="AQ2932" s="10" t="s">
        <v>12972</v>
      </c>
      <c r="AR2932" s="10" t="s">
        <v>12970</v>
      </c>
      <c r="AS2932" s="23" t="s">
        <v>16889</v>
      </c>
      <c r="AT2932" s="10" t="str">
        <f t="shared" si="91"/>
        <v>(2931, 'C0931_2026_10_03_22_00_00', 'C0931',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33" spans="1:46" x14ac:dyDescent="0.25">
      <c r="A2933" s="16" t="str">
        <v>(2932, 'C0932_2026_10_03_22_00_00', 'C0932', 'PL4-7 (TU08~)', 'Sản xuất', null, null, null, null, null, 'Chưa cập nhật', 0,  'Ca 1', '2026-10-03', '2026-10-03 22:00:00', 'Rolled',  null, 'Chưa cập nhật', null, 'Thất bại', 'Chưa cập nhật', '2026-10-03 22:00:00'),</v>
      </c>
      <c r="B2933" s="17" t="str">
        <f t="shared" si="90"/>
        <v>2932, 'C0932_2026_10_03_22_00_00', 'C0932', 'PL4-7 (TU08~)', 'Sản xuất', null, null, null, null, null, 'Chưa cập nhật', 0,  'Ca 1', '2026-10-03', '2026-10-03 22:00:00', 'Rolled',  null, 'Chưa cập nhật', null, 'Thất bại', 'Chưa cập nhật', '2026-10-03 22:00:00'</v>
      </c>
      <c r="C2933" s="12">
        <v>2932</v>
      </c>
      <c r="D2933" s="12" t="s">
        <v>12832</v>
      </c>
      <c r="E2933" s="12" t="s">
        <v>12833</v>
      </c>
      <c r="F2933" s="12" t="s">
        <v>11169</v>
      </c>
      <c r="G2933" s="12" t="s">
        <v>1</v>
      </c>
      <c r="H2933" s="12" t="s">
        <v>2</v>
      </c>
      <c r="I2933" s="12" t="s">
        <v>2</v>
      </c>
      <c r="J2933" s="12" t="s">
        <v>2</v>
      </c>
      <c r="K2933" s="12" t="s">
        <v>3</v>
      </c>
      <c r="L2933" s="12">
        <v>0</v>
      </c>
      <c r="M2933" s="12" t="s">
        <v>15904</v>
      </c>
      <c r="N2933" s="12" t="s">
        <v>4409</v>
      </c>
      <c r="O2933" s="12" t="s">
        <v>3810</v>
      </c>
      <c r="P2933" s="12" t="s">
        <v>7</v>
      </c>
      <c r="Q2933" s="12" t="s">
        <v>12973</v>
      </c>
      <c r="R2933" s="12" t="s">
        <v>5</v>
      </c>
      <c r="S2933" s="12" t="s">
        <v>6</v>
      </c>
      <c r="T2933" s="12" t="s">
        <v>28</v>
      </c>
      <c r="U2933" s="12" t="s">
        <v>5</v>
      </c>
      <c r="V2933" s="12" t="s">
        <v>3810</v>
      </c>
      <c r="X2933" s="10">
        <v>2932</v>
      </c>
      <c r="Y2933" s="10" t="s">
        <v>22821</v>
      </c>
      <c r="Z2933" s="10" t="s">
        <v>7496</v>
      </c>
      <c r="AA2933" s="10" t="s">
        <v>4558</v>
      </c>
      <c r="AB2933" s="10" t="s">
        <v>7567</v>
      </c>
      <c r="AC2933" s="10" t="s">
        <v>6</v>
      </c>
      <c r="AD2933" s="10" t="s">
        <v>6</v>
      </c>
      <c r="AE2933" s="10" t="s">
        <v>6</v>
      </c>
      <c r="AF2933" s="10" t="s">
        <v>6</v>
      </c>
      <c r="AG2933" s="10" t="s">
        <v>6</v>
      </c>
      <c r="AH2933" s="10" t="s">
        <v>12970</v>
      </c>
      <c r="AI2933" s="10">
        <v>0</v>
      </c>
      <c r="AJ2933" s="10" t="s">
        <v>12971</v>
      </c>
      <c r="AK2933" s="23" t="s">
        <v>22900</v>
      </c>
      <c r="AL2933" s="23" t="s">
        <v>16889</v>
      </c>
      <c r="AM2933" s="10" t="s">
        <v>7566</v>
      </c>
      <c r="AN2933" s="10" t="s">
        <v>2</v>
      </c>
      <c r="AO2933" s="10" t="s">
        <v>12970</v>
      </c>
      <c r="AP2933" s="10" t="s">
        <v>6</v>
      </c>
      <c r="AQ2933" s="10" t="s">
        <v>12972</v>
      </c>
      <c r="AR2933" s="10" t="s">
        <v>12970</v>
      </c>
      <c r="AS2933" s="23" t="s">
        <v>16889</v>
      </c>
      <c r="AT2933" s="10" t="str">
        <f t="shared" si="91"/>
        <v>(2932, 'C0932_2026_10_03_22_00_00', 'C0932',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34" spans="1:46" x14ac:dyDescent="0.25">
      <c r="A2934" s="16" t="str">
        <v>(2933, 'C0933_2026_10_03_22_00_00', 'C0933', 'PL4-7 (TU08~)', 'Sản xuất', null, null, null, null, null, 'Chưa cập nhật', 0,  'Ca 1', '2026-10-03', '2026-10-03 22:00:00', 'Rolled',  null, 'Chưa cập nhật', null, 'Thất bại', 'Chưa cập nhật', '2026-10-03 22:00:00'),</v>
      </c>
      <c r="B2934" s="17" t="str">
        <f t="shared" si="90"/>
        <v>2933, 'C0933_2026_10_03_22_00_00', 'C0933', 'PL4-7 (TU08~)', 'Sản xuất', null, null, null, null, null, 'Chưa cập nhật', 0,  'Ca 1', '2026-10-03', '2026-10-03 22:00:00', 'Rolled',  null, 'Chưa cập nhật', null, 'Thất bại', 'Chưa cập nhật', '2026-10-03 22:00:00'</v>
      </c>
      <c r="C2934" s="12">
        <v>2933</v>
      </c>
      <c r="D2934" s="12" t="s">
        <v>12834</v>
      </c>
      <c r="E2934" s="12" t="s">
        <v>12835</v>
      </c>
      <c r="F2934" s="12" t="s">
        <v>11169</v>
      </c>
      <c r="G2934" s="12" t="s">
        <v>1</v>
      </c>
      <c r="H2934" s="12" t="s">
        <v>2</v>
      </c>
      <c r="I2934" s="12" t="s">
        <v>2</v>
      </c>
      <c r="J2934" s="12" t="s">
        <v>2</v>
      </c>
      <c r="K2934" s="12" t="s">
        <v>3</v>
      </c>
      <c r="L2934" s="12">
        <v>0</v>
      </c>
      <c r="M2934" s="12" t="s">
        <v>15905</v>
      </c>
      <c r="N2934" s="12" t="s">
        <v>4409</v>
      </c>
      <c r="O2934" s="12" t="s">
        <v>3810</v>
      </c>
      <c r="P2934" s="12" t="s">
        <v>7</v>
      </c>
      <c r="Q2934" s="12" t="s">
        <v>12973</v>
      </c>
      <c r="R2934" s="12" t="s">
        <v>5</v>
      </c>
      <c r="S2934" s="12" t="s">
        <v>6</v>
      </c>
      <c r="T2934" s="12" t="s">
        <v>28</v>
      </c>
      <c r="U2934" s="12" t="s">
        <v>5</v>
      </c>
      <c r="V2934" s="12" t="s">
        <v>3810</v>
      </c>
      <c r="X2934" s="10">
        <v>2933</v>
      </c>
      <c r="Y2934" s="10" t="s">
        <v>22822</v>
      </c>
      <c r="Z2934" s="10" t="s">
        <v>7497</v>
      </c>
      <c r="AA2934" s="10" t="s">
        <v>4558</v>
      </c>
      <c r="AB2934" s="10" t="s">
        <v>7567</v>
      </c>
      <c r="AC2934" s="10" t="s">
        <v>6</v>
      </c>
      <c r="AD2934" s="10" t="s">
        <v>6</v>
      </c>
      <c r="AE2934" s="10" t="s">
        <v>6</v>
      </c>
      <c r="AF2934" s="10" t="s">
        <v>6</v>
      </c>
      <c r="AG2934" s="10" t="s">
        <v>6</v>
      </c>
      <c r="AH2934" s="10" t="s">
        <v>12970</v>
      </c>
      <c r="AI2934" s="10">
        <v>0</v>
      </c>
      <c r="AJ2934" s="10" t="s">
        <v>12971</v>
      </c>
      <c r="AK2934" s="23" t="s">
        <v>22900</v>
      </c>
      <c r="AL2934" s="23" t="s">
        <v>16889</v>
      </c>
      <c r="AM2934" s="10" t="s">
        <v>7566</v>
      </c>
      <c r="AN2934" s="10" t="s">
        <v>2</v>
      </c>
      <c r="AO2934" s="10" t="s">
        <v>12970</v>
      </c>
      <c r="AP2934" s="10" t="s">
        <v>6</v>
      </c>
      <c r="AQ2934" s="10" t="s">
        <v>12972</v>
      </c>
      <c r="AR2934" s="10" t="s">
        <v>12970</v>
      </c>
      <c r="AS2934" s="23" t="s">
        <v>16889</v>
      </c>
      <c r="AT2934" s="10" t="str">
        <f t="shared" si="91"/>
        <v>(2933, 'C0933_2026_10_03_22_00_00', 'C0933',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35" spans="1:46" x14ac:dyDescent="0.25">
      <c r="A2935" s="16" t="str">
        <v>(2934, 'C0934_2026_10_03_22_00_00', 'C0934', 'PL4-7 (TU08~)', 'Sản xuất', null, null, null, null, null, 'Chưa cập nhật', 0,  'Ca 1', '2026-10-03', '2026-10-03 22:00:00', 'Rolled',  null, 'Chưa cập nhật', null, 'Thất bại', 'Chưa cập nhật', '2026-10-03 22:00:00'),</v>
      </c>
      <c r="B2935" s="17" t="str">
        <f t="shared" si="90"/>
        <v>2934, 'C0934_2026_10_03_22_00_00', 'C0934', 'PL4-7 (TU08~)', 'Sản xuất', null, null, null, null, null, 'Chưa cập nhật', 0,  'Ca 1', '2026-10-03', '2026-10-03 22:00:00', 'Rolled',  null, 'Chưa cập nhật', null, 'Thất bại', 'Chưa cập nhật', '2026-10-03 22:00:00'</v>
      </c>
      <c r="C2935" s="12">
        <v>2934</v>
      </c>
      <c r="D2935" s="12" t="s">
        <v>12836</v>
      </c>
      <c r="E2935" s="12" t="s">
        <v>12837</v>
      </c>
      <c r="F2935" s="12" t="s">
        <v>11169</v>
      </c>
      <c r="G2935" s="12" t="s">
        <v>1</v>
      </c>
      <c r="H2935" s="12" t="s">
        <v>2</v>
      </c>
      <c r="I2935" s="12" t="s">
        <v>2</v>
      </c>
      <c r="J2935" s="12" t="s">
        <v>2</v>
      </c>
      <c r="K2935" s="12" t="s">
        <v>3</v>
      </c>
      <c r="L2935" s="12">
        <v>0</v>
      </c>
      <c r="M2935" s="12" t="s">
        <v>15906</v>
      </c>
      <c r="N2935" s="12" t="s">
        <v>4409</v>
      </c>
      <c r="O2935" s="12" t="s">
        <v>3810</v>
      </c>
      <c r="P2935" s="12" t="s">
        <v>7</v>
      </c>
      <c r="Q2935" s="12" t="s">
        <v>12973</v>
      </c>
      <c r="R2935" s="12" t="s">
        <v>5</v>
      </c>
      <c r="S2935" s="12" t="s">
        <v>6</v>
      </c>
      <c r="T2935" s="12" t="s">
        <v>28</v>
      </c>
      <c r="U2935" s="12" t="s">
        <v>5</v>
      </c>
      <c r="V2935" s="12" t="s">
        <v>3810</v>
      </c>
      <c r="X2935" s="10">
        <v>2934</v>
      </c>
      <c r="Y2935" s="10" t="s">
        <v>22823</v>
      </c>
      <c r="Z2935" s="10" t="s">
        <v>7498</v>
      </c>
      <c r="AA2935" s="10" t="s">
        <v>4558</v>
      </c>
      <c r="AB2935" s="10" t="s">
        <v>7567</v>
      </c>
      <c r="AC2935" s="10" t="s">
        <v>6</v>
      </c>
      <c r="AD2935" s="10" t="s">
        <v>6</v>
      </c>
      <c r="AE2935" s="10" t="s">
        <v>6</v>
      </c>
      <c r="AF2935" s="10" t="s">
        <v>6</v>
      </c>
      <c r="AG2935" s="10" t="s">
        <v>6</v>
      </c>
      <c r="AH2935" s="10" t="s">
        <v>12970</v>
      </c>
      <c r="AI2935" s="10">
        <v>0</v>
      </c>
      <c r="AJ2935" s="10" t="s">
        <v>12971</v>
      </c>
      <c r="AK2935" s="23" t="s">
        <v>22900</v>
      </c>
      <c r="AL2935" s="23" t="s">
        <v>16889</v>
      </c>
      <c r="AM2935" s="10" t="s">
        <v>7566</v>
      </c>
      <c r="AN2935" s="10" t="s">
        <v>2</v>
      </c>
      <c r="AO2935" s="10" t="s">
        <v>12970</v>
      </c>
      <c r="AP2935" s="10" t="s">
        <v>6</v>
      </c>
      <c r="AQ2935" s="10" t="s">
        <v>12972</v>
      </c>
      <c r="AR2935" s="10" t="s">
        <v>12970</v>
      </c>
      <c r="AS2935" s="23" t="s">
        <v>16889</v>
      </c>
      <c r="AT2935" s="10" t="str">
        <f t="shared" si="91"/>
        <v>(2934, 'C0934_2026_10_03_22_00_00', 'C0934',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36" spans="1:46" x14ac:dyDescent="0.25">
      <c r="A2936" s="16" t="str">
        <v>(2935, 'C0935_2026_10_03_22_00_00', 'C0935', 'PL4-7 (TU08~)', 'Sản xuất', null, null, null, null, null, 'Chưa cập nhật', 0,  'Ca 1', '2026-10-03', '2026-10-03 22:00:00', 'Rolled',  null, 'Chưa cập nhật', null, 'Thất bại', 'Chưa cập nhật', '2026-10-03 22:00:00'),</v>
      </c>
      <c r="B2936" s="17" t="str">
        <f t="shared" si="90"/>
        <v>2935, 'C0935_2026_10_03_22_00_00', 'C0935', 'PL4-7 (TU08~)', 'Sản xuất', null, null, null, null, null, 'Chưa cập nhật', 0,  'Ca 1', '2026-10-03', '2026-10-03 22:00:00', 'Rolled',  null, 'Chưa cập nhật', null, 'Thất bại', 'Chưa cập nhật', '2026-10-03 22:00:00'</v>
      </c>
      <c r="C2936" s="12">
        <v>2935</v>
      </c>
      <c r="D2936" s="12" t="s">
        <v>12838</v>
      </c>
      <c r="E2936" s="12" t="s">
        <v>12839</v>
      </c>
      <c r="F2936" s="12" t="s">
        <v>11169</v>
      </c>
      <c r="G2936" s="12" t="s">
        <v>1</v>
      </c>
      <c r="H2936" s="12" t="s">
        <v>2</v>
      </c>
      <c r="I2936" s="12" t="s">
        <v>2</v>
      </c>
      <c r="J2936" s="12" t="s">
        <v>2</v>
      </c>
      <c r="K2936" s="12" t="s">
        <v>3</v>
      </c>
      <c r="L2936" s="12">
        <v>0</v>
      </c>
      <c r="M2936" s="12" t="s">
        <v>15907</v>
      </c>
      <c r="N2936" s="12" t="s">
        <v>4409</v>
      </c>
      <c r="O2936" s="12" t="s">
        <v>3810</v>
      </c>
      <c r="P2936" s="12" t="s">
        <v>7</v>
      </c>
      <c r="Q2936" s="12" t="s">
        <v>12973</v>
      </c>
      <c r="R2936" s="12" t="s">
        <v>5</v>
      </c>
      <c r="S2936" s="12" t="s">
        <v>6</v>
      </c>
      <c r="T2936" s="12" t="s">
        <v>28</v>
      </c>
      <c r="U2936" s="12" t="s">
        <v>5</v>
      </c>
      <c r="V2936" s="12" t="s">
        <v>3810</v>
      </c>
      <c r="X2936" s="10">
        <v>2935</v>
      </c>
      <c r="Y2936" s="10" t="s">
        <v>22824</v>
      </c>
      <c r="Z2936" s="10" t="s">
        <v>7499</v>
      </c>
      <c r="AA2936" s="10" t="s">
        <v>4558</v>
      </c>
      <c r="AB2936" s="10" t="s">
        <v>7567</v>
      </c>
      <c r="AC2936" s="10" t="s">
        <v>6</v>
      </c>
      <c r="AD2936" s="10" t="s">
        <v>6</v>
      </c>
      <c r="AE2936" s="10" t="s">
        <v>6</v>
      </c>
      <c r="AF2936" s="10" t="s">
        <v>6</v>
      </c>
      <c r="AG2936" s="10" t="s">
        <v>6</v>
      </c>
      <c r="AH2936" s="10" t="s">
        <v>12970</v>
      </c>
      <c r="AI2936" s="10">
        <v>0</v>
      </c>
      <c r="AJ2936" s="10" t="s">
        <v>12971</v>
      </c>
      <c r="AK2936" s="23" t="s">
        <v>22900</v>
      </c>
      <c r="AL2936" s="23" t="s">
        <v>16889</v>
      </c>
      <c r="AM2936" s="10" t="s">
        <v>7566</v>
      </c>
      <c r="AN2936" s="10" t="s">
        <v>2</v>
      </c>
      <c r="AO2936" s="10" t="s">
        <v>12970</v>
      </c>
      <c r="AP2936" s="10" t="s">
        <v>6</v>
      </c>
      <c r="AQ2936" s="10" t="s">
        <v>12972</v>
      </c>
      <c r="AR2936" s="10" t="s">
        <v>12970</v>
      </c>
      <c r="AS2936" s="23" t="s">
        <v>16889</v>
      </c>
      <c r="AT2936" s="10" t="str">
        <f t="shared" si="91"/>
        <v>(2935, 'C0935_2026_10_03_22_00_00', 'C0935',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37" spans="1:46" x14ac:dyDescent="0.25">
      <c r="A2937" s="16" t="str">
        <v>(2936, 'C0936_2026_10_03_22_00_00', 'C0936', 'PL4-7 (TU08~)', 'Sản xuất', null, null, null, null, null, 'Chưa cập nhật', 0,  'Ca 1', '2026-10-03', '2026-10-03 22:00:00', 'Rolled',  null, 'Chưa cập nhật', null, 'Thất bại', 'Chưa cập nhật', '2026-10-03 22:00:00'),</v>
      </c>
      <c r="B2937" s="17" t="str">
        <f t="shared" si="90"/>
        <v>2936, 'C0936_2026_10_03_22_00_00', 'C0936', 'PL4-7 (TU08~)', 'Sản xuất', null, null, null, null, null, 'Chưa cập nhật', 0,  'Ca 1', '2026-10-03', '2026-10-03 22:00:00', 'Rolled',  null, 'Chưa cập nhật', null, 'Thất bại', 'Chưa cập nhật', '2026-10-03 22:00:00'</v>
      </c>
      <c r="C2937" s="12">
        <v>2936</v>
      </c>
      <c r="D2937" s="12" t="s">
        <v>12840</v>
      </c>
      <c r="E2937" s="12" t="s">
        <v>12841</v>
      </c>
      <c r="F2937" s="12" t="s">
        <v>11169</v>
      </c>
      <c r="G2937" s="12" t="s">
        <v>1</v>
      </c>
      <c r="H2937" s="12" t="s">
        <v>2</v>
      </c>
      <c r="I2937" s="12" t="s">
        <v>2</v>
      </c>
      <c r="J2937" s="12" t="s">
        <v>2</v>
      </c>
      <c r="K2937" s="12" t="s">
        <v>3</v>
      </c>
      <c r="L2937" s="12">
        <v>0</v>
      </c>
      <c r="M2937" s="12" t="s">
        <v>15908</v>
      </c>
      <c r="N2937" s="12" t="s">
        <v>4409</v>
      </c>
      <c r="O2937" s="12" t="s">
        <v>3810</v>
      </c>
      <c r="P2937" s="12" t="s">
        <v>7</v>
      </c>
      <c r="Q2937" s="12" t="s">
        <v>12973</v>
      </c>
      <c r="R2937" s="12" t="s">
        <v>5</v>
      </c>
      <c r="S2937" s="12" t="s">
        <v>6</v>
      </c>
      <c r="T2937" s="12" t="s">
        <v>28</v>
      </c>
      <c r="U2937" s="12" t="s">
        <v>5</v>
      </c>
      <c r="V2937" s="12" t="s">
        <v>3810</v>
      </c>
      <c r="X2937" s="10">
        <v>2936</v>
      </c>
      <c r="Y2937" s="10" t="s">
        <v>22825</v>
      </c>
      <c r="Z2937" s="10" t="s">
        <v>7500</v>
      </c>
      <c r="AA2937" s="10" t="s">
        <v>4558</v>
      </c>
      <c r="AB2937" s="10" t="s">
        <v>7567</v>
      </c>
      <c r="AC2937" s="10" t="s">
        <v>6</v>
      </c>
      <c r="AD2937" s="10" t="s">
        <v>6</v>
      </c>
      <c r="AE2937" s="10" t="s">
        <v>6</v>
      </c>
      <c r="AF2937" s="10" t="s">
        <v>6</v>
      </c>
      <c r="AG2937" s="10" t="s">
        <v>6</v>
      </c>
      <c r="AH2937" s="10" t="s">
        <v>12970</v>
      </c>
      <c r="AI2937" s="10">
        <v>0</v>
      </c>
      <c r="AJ2937" s="10" t="s">
        <v>12971</v>
      </c>
      <c r="AK2937" s="23" t="s">
        <v>22900</v>
      </c>
      <c r="AL2937" s="23" t="s">
        <v>16889</v>
      </c>
      <c r="AM2937" s="10" t="s">
        <v>7566</v>
      </c>
      <c r="AN2937" s="10" t="s">
        <v>2</v>
      </c>
      <c r="AO2937" s="10" t="s">
        <v>12970</v>
      </c>
      <c r="AP2937" s="10" t="s">
        <v>6</v>
      </c>
      <c r="AQ2937" s="10" t="s">
        <v>12972</v>
      </c>
      <c r="AR2937" s="10" t="s">
        <v>12970</v>
      </c>
      <c r="AS2937" s="23" t="s">
        <v>16889</v>
      </c>
      <c r="AT2937" s="10" t="str">
        <f t="shared" si="91"/>
        <v>(2936, 'C0936_2026_10_03_22_00_00', 'C0936',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38" spans="1:46" x14ac:dyDescent="0.25">
      <c r="A2938" s="16" t="str">
        <v>(2937, 'C0937_2026_10_03_22_00_00', 'C0937', 'PL4-7 (TU08~)', 'Sản xuất', null, null, null, null, null, 'Chưa cập nhật', 0,  'Ca 1', '2026-10-03', '2026-10-03 22:00:00', 'Rolled',  null, 'Chưa cập nhật', null, 'Thất bại', 'Chưa cập nhật', '2026-10-03 22:00:00'),</v>
      </c>
      <c r="B2938" s="17" t="str">
        <f t="shared" si="90"/>
        <v>2937, 'C0937_2026_10_03_22_00_00', 'C0937', 'PL4-7 (TU08~)', 'Sản xuất', null, null, null, null, null, 'Chưa cập nhật', 0,  'Ca 1', '2026-10-03', '2026-10-03 22:00:00', 'Rolled',  null, 'Chưa cập nhật', null, 'Thất bại', 'Chưa cập nhật', '2026-10-03 22:00:00'</v>
      </c>
      <c r="C2938" s="12">
        <v>2937</v>
      </c>
      <c r="D2938" s="12" t="s">
        <v>12842</v>
      </c>
      <c r="E2938" s="12" t="s">
        <v>12843</v>
      </c>
      <c r="F2938" s="12" t="s">
        <v>11169</v>
      </c>
      <c r="G2938" s="12" t="s">
        <v>1</v>
      </c>
      <c r="H2938" s="12" t="s">
        <v>2</v>
      </c>
      <c r="I2938" s="12" t="s">
        <v>2</v>
      </c>
      <c r="J2938" s="12" t="s">
        <v>2</v>
      </c>
      <c r="K2938" s="12" t="s">
        <v>3</v>
      </c>
      <c r="L2938" s="12">
        <v>0</v>
      </c>
      <c r="M2938" s="12" t="s">
        <v>15909</v>
      </c>
      <c r="N2938" s="12" t="s">
        <v>4409</v>
      </c>
      <c r="O2938" s="12" t="s">
        <v>3810</v>
      </c>
      <c r="P2938" s="12" t="s">
        <v>7</v>
      </c>
      <c r="Q2938" s="12" t="s">
        <v>12973</v>
      </c>
      <c r="R2938" s="12" t="s">
        <v>5</v>
      </c>
      <c r="S2938" s="12" t="s">
        <v>6</v>
      </c>
      <c r="T2938" s="12" t="s">
        <v>28</v>
      </c>
      <c r="U2938" s="12" t="s">
        <v>5</v>
      </c>
      <c r="V2938" s="12" t="s">
        <v>3810</v>
      </c>
      <c r="X2938" s="10">
        <v>2937</v>
      </c>
      <c r="Y2938" s="10" t="s">
        <v>22826</v>
      </c>
      <c r="Z2938" s="10" t="s">
        <v>7501</v>
      </c>
      <c r="AA2938" s="10" t="s">
        <v>4558</v>
      </c>
      <c r="AB2938" s="10" t="s">
        <v>7567</v>
      </c>
      <c r="AC2938" s="10" t="s">
        <v>6</v>
      </c>
      <c r="AD2938" s="10" t="s">
        <v>6</v>
      </c>
      <c r="AE2938" s="10" t="s">
        <v>6</v>
      </c>
      <c r="AF2938" s="10" t="s">
        <v>6</v>
      </c>
      <c r="AG2938" s="10" t="s">
        <v>6</v>
      </c>
      <c r="AH2938" s="10" t="s">
        <v>12970</v>
      </c>
      <c r="AI2938" s="10">
        <v>0</v>
      </c>
      <c r="AJ2938" s="10" t="s">
        <v>12971</v>
      </c>
      <c r="AK2938" s="23" t="s">
        <v>22900</v>
      </c>
      <c r="AL2938" s="23" t="s">
        <v>16889</v>
      </c>
      <c r="AM2938" s="10" t="s">
        <v>7566</v>
      </c>
      <c r="AN2938" s="10" t="s">
        <v>2</v>
      </c>
      <c r="AO2938" s="10" t="s">
        <v>12970</v>
      </c>
      <c r="AP2938" s="10" t="s">
        <v>6</v>
      </c>
      <c r="AQ2938" s="10" t="s">
        <v>12972</v>
      </c>
      <c r="AR2938" s="10" t="s">
        <v>12970</v>
      </c>
      <c r="AS2938" s="23" t="s">
        <v>16889</v>
      </c>
      <c r="AT2938" s="10" t="str">
        <f t="shared" si="91"/>
        <v>(2937, 'C0937_2026_10_03_22_00_00', 'C0937',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39" spans="1:46" x14ac:dyDescent="0.25">
      <c r="A2939" s="16" t="str">
        <v>(2938, 'C0938_2026_10_03_22_00_00', 'C0938', 'PL4-7 (TU08~)', 'Sản xuất', null, null, null, null, null, 'Chưa cập nhật', 0,  'Ca 1', '2026-10-03', '2026-10-03 22:00:00', 'Rolled',  null, 'Chưa cập nhật', null, 'Thất bại', 'Chưa cập nhật', '2026-10-03 22:00:00'),</v>
      </c>
      <c r="B2939" s="17" t="str">
        <f t="shared" si="90"/>
        <v>2938, 'C0938_2026_10_03_22_00_00', 'C0938', 'PL4-7 (TU08~)', 'Sản xuất', null, null, null, null, null, 'Chưa cập nhật', 0,  'Ca 1', '2026-10-03', '2026-10-03 22:00:00', 'Rolled',  null, 'Chưa cập nhật', null, 'Thất bại', 'Chưa cập nhật', '2026-10-03 22:00:00'</v>
      </c>
      <c r="C2939" s="12">
        <v>2938</v>
      </c>
      <c r="D2939" s="12" t="s">
        <v>12844</v>
      </c>
      <c r="E2939" s="12" t="s">
        <v>12845</v>
      </c>
      <c r="F2939" s="12" t="s">
        <v>11169</v>
      </c>
      <c r="G2939" s="12" t="s">
        <v>1</v>
      </c>
      <c r="H2939" s="12" t="s">
        <v>2</v>
      </c>
      <c r="I2939" s="12" t="s">
        <v>2</v>
      </c>
      <c r="J2939" s="12" t="s">
        <v>2</v>
      </c>
      <c r="K2939" s="12" t="s">
        <v>3</v>
      </c>
      <c r="L2939" s="12">
        <v>0</v>
      </c>
      <c r="M2939" s="12" t="s">
        <v>15910</v>
      </c>
      <c r="N2939" s="12" t="s">
        <v>4409</v>
      </c>
      <c r="O2939" s="12" t="s">
        <v>3810</v>
      </c>
      <c r="P2939" s="12" t="s">
        <v>7</v>
      </c>
      <c r="Q2939" s="12" t="s">
        <v>12973</v>
      </c>
      <c r="R2939" s="12" t="s">
        <v>5</v>
      </c>
      <c r="S2939" s="12" t="s">
        <v>6</v>
      </c>
      <c r="T2939" s="12" t="s">
        <v>28</v>
      </c>
      <c r="U2939" s="12" t="s">
        <v>5</v>
      </c>
      <c r="V2939" s="12" t="s">
        <v>3810</v>
      </c>
      <c r="X2939" s="10">
        <v>2938</v>
      </c>
      <c r="Y2939" s="10" t="s">
        <v>22827</v>
      </c>
      <c r="Z2939" s="10" t="s">
        <v>7502</v>
      </c>
      <c r="AA2939" s="10" t="s">
        <v>4558</v>
      </c>
      <c r="AB2939" s="10" t="s">
        <v>7567</v>
      </c>
      <c r="AC2939" s="10" t="s">
        <v>6</v>
      </c>
      <c r="AD2939" s="10" t="s">
        <v>6</v>
      </c>
      <c r="AE2939" s="10" t="s">
        <v>6</v>
      </c>
      <c r="AF2939" s="10" t="s">
        <v>6</v>
      </c>
      <c r="AG2939" s="10" t="s">
        <v>6</v>
      </c>
      <c r="AH2939" s="10" t="s">
        <v>12970</v>
      </c>
      <c r="AI2939" s="10">
        <v>0</v>
      </c>
      <c r="AJ2939" s="10" t="s">
        <v>12971</v>
      </c>
      <c r="AK2939" s="23" t="s">
        <v>22900</v>
      </c>
      <c r="AL2939" s="23" t="s">
        <v>16889</v>
      </c>
      <c r="AM2939" s="10" t="s">
        <v>7566</v>
      </c>
      <c r="AN2939" s="10" t="s">
        <v>2</v>
      </c>
      <c r="AO2939" s="10" t="s">
        <v>12970</v>
      </c>
      <c r="AP2939" s="10" t="s">
        <v>6</v>
      </c>
      <c r="AQ2939" s="10" t="s">
        <v>12972</v>
      </c>
      <c r="AR2939" s="10" t="s">
        <v>12970</v>
      </c>
      <c r="AS2939" s="23" t="s">
        <v>16889</v>
      </c>
      <c r="AT2939" s="10" t="str">
        <f t="shared" si="91"/>
        <v>(2938, 'C0938_2026_10_03_22_00_00', 'C0938',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40" spans="1:46" x14ac:dyDescent="0.25">
      <c r="A2940" s="16" t="str">
        <v>(2939, 'C0939_2026_10_03_22_00_00', 'C0939', 'PL4-7 (TU08~)', 'Sản xuất', null, null, null, null, null, 'Chưa cập nhật', 0,  'Ca 1', '2026-10-03', '2026-10-03 22:00:00', 'Rolled',  null, 'Chưa cập nhật', null, 'Thất bại', 'Chưa cập nhật', '2026-10-03 22:00:00'),</v>
      </c>
      <c r="B2940" s="17" t="str">
        <f t="shared" si="90"/>
        <v>2939, 'C0939_2026_10_03_22_00_00', 'C0939', 'PL4-7 (TU08~)', 'Sản xuất', null, null, null, null, null, 'Chưa cập nhật', 0,  'Ca 1', '2026-10-03', '2026-10-03 22:00:00', 'Rolled',  null, 'Chưa cập nhật', null, 'Thất bại', 'Chưa cập nhật', '2026-10-03 22:00:00'</v>
      </c>
      <c r="C2940" s="12">
        <v>2939</v>
      </c>
      <c r="D2940" s="12" t="s">
        <v>12846</v>
      </c>
      <c r="E2940" s="12" t="s">
        <v>12847</v>
      </c>
      <c r="F2940" s="12" t="s">
        <v>11169</v>
      </c>
      <c r="G2940" s="12" t="s">
        <v>1</v>
      </c>
      <c r="H2940" s="12" t="s">
        <v>2</v>
      </c>
      <c r="I2940" s="12" t="s">
        <v>2</v>
      </c>
      <c r="J2940" s="12" t="s">
        <v>2</v>
      </c>
      <c r="K2940" s="12" t="s">
        <v>3</v>
      </c>
      <c r="L2940" s="12">
        <v>0</v>
      </c>
      <c r="M2940" s="12" t="s">
        <v>15911</v>
      </c>
      <c r="N2940" s="12" t="s">
        <v>4409</v>
      </c>
      <c r="O2940" s="12" t="s">
        <v>3810</v>
      </c>
      <c r="P2940" s="12" t="s">
        <v>7</v>
      </c>
      <c r="Q2940" s="12" t="s">
        <v>12973</v>
      </c>
      <c r="R2940" s="12" t="s">
        <v>5</v>
      </c>
      <c r="S2940" s="12" t="s">
        <v>6</v>
      </c>
      <c r="T2940" s="12" t="s">
        <v>28</v>
      </c>
      <c r="U2940" s="12" t="s">
        <v>5</v>
      </c>
      <c r="V2940" s="12" t="s">
        <v>3810</v>
      </c>
      <c r="X2940" s="10">
        <v>2939</v>
      </c>
      <c r="Y2940" s="10" t="s">
        <v>22828</v>
      </c>
      <c r="Z2940" s="10" t="s">
        <v>7503</v>
      </c>
      <c r="AA2940" s="10" t="s">
        <v>4558</v>
      </c>
      <c r="AB2940" s="10" t="s">
        <v>7567</v>
      </c>
      <c r="AC2940" s="10" t="s">
        <v>6</v>
      </c>
      <c r="AD2940" s="10" t="s">
        <v>6</v>
      </c>
      <c r="AE2940" s="10" t="s">
        <v>6</v>
      </c>
      <c r="AF2940" s="10" t="s">
        <v>6</v>
      </c>
      <c r="AG2940" s="10" t="s">
        <v>6</v>
      </c>
      <c r="AH2940" s="10" t="s">
        <v>12970</v>
      </c>
      <c r="AI2940" s="10">
        <v>0</v>
      </c>
      <c r="AJ2940" s="10" t="s">
        <v>12971</v>
      </c>
      <c r="AK2940" s="23" t="s">
        <v>22900</v>
      </c>
      <c r="AL2940" s="23" t="s">
        <v>16889</v>
      </c>
      <c r="AM2940" s="10" t="s">
        <v>7566</v>
      </c>
      <c r="AN2940" s="10" t="s">
        <v>2</v>
      </c>
      <c r="AO2940" s="10" t="s">
        <v>12970</v>
      </c>
      <c r="AP2940" s="10" t="s">
        <v>6</v>
      </c>
      <c r="AQ2940" s="10" t="s">
        <v>12972</v>
      </c>
      <c r="AR2940" s="10" t="s">
        <v>12970</v>
      </c>
      <c r="AS2940" s="23" t="s">
        <v>16889</v>
      </c>
      <c r="AT2940" s="10" t="str">
        <f t="shared" si="91"/>
        <v>(2939, 'C0939_2026_10_03_22_00_00', 'C0939',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41" spans="1:46" x14ac:dyDescent="0.25">
      <c r="A2941" s="16" t="str">
        <v>(2940, 'C0940_2026_10_03_22_00_00', 'C0940', 'PL4-7 (TU08~)', 'Sản xuất', null, null, null, null, null, 'Chưa cập nhật', 0,  'Ca 1', '2026-10-03', '2026-10-03 22:00:00', 'Rolled',  null, 'Chưa cập nhật', null, 'Thất bại', 'Chưa cập nhật', '2026-10-03 22:00:00'),</v>
      </c>
      <c r="B2941" s="17" t="str">
        <f t="shared" si="90"/>
        <v>2940, 'C0940_2026_10_03_22_00_00', 'C0940', 'PL4-7 (TU08~)', 'Sản xuất', null, null, null, null, null, 'Chưa cập nhật', 0,  'Ca 1', '2026-10-03', '2026-10-03 22:00:00', 'Rolled',  null, 'Chưa cập nhật', null, 'Thất bại', 'Chưa cập nhật', '2026-10-03 22:00:00'</v>
      </c>
      <c r="C2941" s="12">
        <v>2940</v>
      </c>
      <c r="D2941" s="12" t="s">
        <v>12848</v>
      </c>
      <c r="E2941" s="12" t="s">
        <v>12849</v>
      </c>
      <c r="F2941" s="12" t="s">
        <v>11169</v>
      </c>
      <c r="G2941" s="12" t="s">
        <v>1</v>
      </c>
      <c r="H2941" s="12" t="s">
        <v>2</v>
      </c>
      <c r="I2941" s="12" t="s">
        <v>2</v>
      </c>
      <c r="J2941" s="12" t="s">
        <v>2</v>
      </c>
      <c r="K2941" s="12" t="s">
        <v>3</v>
      </c>
      <c r="L2941" s="12">
        <v>0</v>
      </c>
      <c r="M2941" s="12" t="s">
        <v>15912</v>
      </c>
      <c r="N2941" s="12" t="s">
        <v>4409</v>
      </c>
      <c r="O2941" s="12" t="s">
        <v>3810</v>
      </c>
      <c r="P2941" s="12" t="s">
        <v>7</v>
      </c>
      <c r="Q2941" s="12" t="s">
        <v>12973</v>
      </c>
      <c r="R2941" s="12" t="s">
        <v>5</v>
      </c>
      <c r="S2941" s="12" t="s">
        <v>6</v>
      </c>
      <c r="T2941" s="12" t="s">
        <v>28</v>
      </c>
      <c r="U2941" s="12" t="s">
        <v>5</v>
      </c>
      <c r="V2941" s="12" t="s">
        <v>3810</v>
      </c>
      <c r="X2941" s="10">
        <v>2940</v>
      </c>
      <c r="Y2941" s="10" t="s">
        <v>22829</v>
      </c>
      <c r="Z2941" s="10" t="s">
        <v>7504</v>
      </c>
      <c r="AA2941" s="10" t="s">
        <v>4558</v>
      </c>
      <c r="AB2941" s="10" t="s">
        <v>7567</v>
      </c>
      <c r="AC2941" s="10" t="s">
        <v>6</v>
      </c>
      <c r="AD2941" s="10" t="s">
        <v>6</v>
      </c>
      <c r="AE2941" s="10" t="s">
        <v>6</v>
      </c>
      <c r="AF2941" s="10" t="s">
        <v>6</v>
      </c>
      <c r="AG2941" s="10" t="s">
        <v>6</v>
      </c>
      <c r="AH2941" s="10" t="s">
        <v>12970</v>
      </c>
      <c r="AI2941" s="10">
        <v>0</v>
      </c>
      <c r="AJ2941" s="10" t="s">
        <v>12971</v>
      </c>
      <c r="AK2941" s="23" t="s">
        <v>22900</v>
      </c>
      <c r="AL2941" s="23" t="s">
        <v>16889</v>
      </c>
      <c r="AM2941" s="10" t="s">
        <v>7566</v>
      </c>
      <c r="AN2941" s="10" t="s">
        <v>2</v>
      </c>
      <c r="AO2941" s="10" t="s">
        <v>12970</v>
      </c>
      <c r="AP2941" s="10" t="s">
        <v>6</v>
      </c>
      <c r="AQ2941" s="10" t="s">
        <v>12972</v>
      </c>
      <c r="AR2941" s="10" t="s">
        <v>12970</v>
      </c>
      <c r="AS2941" s="23" t="s">
        <v>16889</v>
      </c>
      <c r="AT2941" s="10" t="str">
        <f t="shared" si="91"/>
        <v>(2940, 'C0940_2026_10_03_22_00_00', 'C0940',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42" spans="1:46" x14ac:dyDescent="0.25">
      <c r="A2942" s="16" t="str">
        <v>(2941, 'C0941_2026_10_03_22_00_00', 'C0941', 'PL4-7 (TU08~)', 'Sản xuất', null, null, null, null, null, 'Chưa cập nhật', 0,  'Ca 1', '2026-10-03', '2026-10-03 22:00:00', 'Rolled',  null, 'Chưa cập nhật', null, 'Thất bại', 'Chưa cập nhật', '2026-10-03 22:00:00'),</v>
      </c>
      <c r="B2942" s="17" t="str">
        <f t="shared" si="90"/>
        <v>2941, 'C0941_2026_10_03_22_00_00', 'C0941', 'PL4-7 (TU08~)', 'Sản xuất', null, null, null, null, null, 'Chưa cập nhật', 0,  'Ca 1', '2026-10-03', '2026-10-03 22:00:00', 'Rolled',  null, 'Chưa cập nhật', null, 'Thất bại', 'Chưa cập nhật', '2026-10-03 22:00:00'</v>
      </c>
      <c r="C2942" s="12">
        <v>2941</v>
      </c>
      <c r="D2942" s="12" t="s">
        <v>12850</v>
      </c>
      <c r="E2942" s="12" t="s">
        <v>12851</v>
      </c>
      <c r="F2942" s="12" t="s">
        <v>11169</v>
      </c>
      <c r="G2942" s="12" t="s">
        <v>1</v>
      </c>
      <c r="H2942" s="12" t="s">
        <v>2</v>
      </c>
      <c r="I2942" s="12" t="s">
        <v>2</v>
      </c>
      <c r="J2942" s="12" t="s">
        <v>2</v>
      </c>
      <c r="K2942" s="12" t="s">
        <v>3</v>
      </c>
      <c r="L2942" s="12">
        <v>0</v>
      </c>
      <c r="M2942" s="12" t="s">
        <v>15913</v>
      </c>
      <c r="N2942" s="12" t="s">
        <v>4409</v>
      </c>
      <c r="O2942" s="12" t="s">
        <v>3810</v>
      </c>
      <c r="P2942" s="12" t="s">
        <v>7</v>
      </c>
      <c r="Q2942" s="12" t="s">
        <v>12973</v>
      </c>
      <c r="R2942" s="12" t="s">
        <v>5</v>
      </c>
      <c r="S2942" s="12" t="s">
        <v>6</v>
      </c>
      <c r="T2942" s="12" t="s">
        <v>28</v>
      </c>
      <c r="U2942" s="12" t="s">
        <v>5</v>
      </c>
      <c r="V2942" s="12" t="s">
        <v>3810</v>
      </c>
      <c r="X2942" s="10">
        <v>2941</v>
      </c>
      <c r="Y2942" s="10" t="s">
        <v>22830</v>
      </c>
      <c r="Z2942" s="10" t="s">
        <v>7505</v>
      </c>
      <c r="AA2942" s="10" t="s">
        <v>4558</v>
      </c>
      <c r="AB2942" s="10" t="s">
        <v>7567</v>
      </c>
      <c r="AC2942" s="10" t="s">
        <v>6</v>
      </c>
      <c r="AD2942" s="10" t="s">
        <v>6</v>
      </c>
      <c r="AE2942" s="10" t="s">
        <v>6</v>
      </c>
      <c r="AF2942" s="10" t="s">
        <v>6</v>
      </c>
      <c r="AG2942" s="10" t="s">
        <v>6</v>
      </c>
      <c r="AH2942" s="10" t="s">
        <v>12970</v>
      </c>
      <c r="AI2942" s="10">
        <v>0</v>
      </c>
      <c r="AJ2942" s="10" t="s">
        <v>12971</v>
      </c>
      <c r="AK2942" s="23" t="s">
        <v>22900</v>
      </c>
      <c r="AL2942" s="23" t="s">
        <v>16889</v>
      </c>
      <c r="AM2942" s="10" t="s">
        <v>7566</v>
      </c>
      <c r="AN2942" s="10" t="s">
        <v>2</v>
      </c>
      <c r="AO2942" s="10" t="s">
        <v>12970</v>
      </c>
      <c r="AP2942" s="10" t="s">
        <v>6</v>
      </c>
      <c r="AQ2942" s="10" t="s">
        <v>12972</v>
      </c>
      <c r="AR2942" s="10" t="s">
        <v>12970</v>
      </c>
      <c r="AS2942" s="23" t="s">
        <v>16889</v>
      </c>
      <c r="AT2942" s="10" t="str">
        <f t="shared" si="91"/>
        <v>(2941, 'C0941_2026_10_03_22_00_00', 'C0941',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43" spans="1:46" x14ac:dyDescent="0.25">
      <c r="A2943" s="16" t="str">
        <v>(2942, 'C0942_2026_10_03_22_00_00', 'C0942', 'PL4-7 (TU08~)', 'Sản xuất', null, null, null, null, null, 'Chưa cập nhật', 0,  'Ca 1', '2026-10-03', '2026-10-03 22:00:00', 'Rolled',  null, 'Chưa cập nhật', null, 'Thất bại', 'Chưa cập nhật', '2026-10-03 22:00:00'),</v>
      </c>
      <c r="B2943" s="17" t="str">
        <f t="shared" si="90"/>
        <v>2942, 'C0942_2026_10_03_22_00_00', 'C0942', 'PL4-7 (TU08~)', 'Sản xuất', null, null, null, null, null, 'Chưa cập nhật', 0,  'Ca 1', '2026-10-03', '2026-10-03 22:00:00', 'Rolled',  null, 'Chưa cập nhật', null, 'Thất bại', 'Chưa cập nhật', '2026-10-03 22:00:00'</v>
      </c>
      <c r="C2943" s="12">
        <v>2942</v>
      </c>
      <c r="D2943" s="12" t="s">
        <v>12852</v>
      </c>
      <c r="E2943" s="12" t="s">
        <v>12853</v>
      </c>
      <c r="F2943" s="12" t="s">
        <v>11169</v>
      </c>
      <c r="G2943" s="12" t="s">
        <v>1</v>
      </c>
      <c r="H2943" s="12" t="s">
        <v>2</v>
      </c>
      <c r="I2943" s="12" t="s">
        <v>2</v>
      </c>
      <c r="J2943" s="12" t="s">
        <v>2</v>
      </c>
      <c r="K2943" s="12" t="s">
        <v>3</v>
      </c>
      <c r="L2943" s="12">
        <v>0</v>
      </c>
      <c r="M2943" s="12" t="s">
        <v>15914</v>
      </c>
      <c r="N2943" s="12" t="s">
        <v>4409</v>
      </c>
      <c r="O2943" s="12" t="s">
        <v>3810</v>
      </c>
      <c r="P2943" s="12" t="s">
        <v>7</v>
      </c>
      <c r="Q2943" s="12" t="s">
        <v>12973</v>
      </c>
      <c r="R2943" s="12" t="s">
        <v>5</v>
      </c>
      <c r="S2943" s="12" t="s">
        <v>6</v>
      </c>
      <c r="T2943" s="12" t="s">
        <v>28</v>
      </c>
      <c r="U2943" s="12" t="s">
        <v>5</v>
      </c>
      <c r="V2943" s="12" t="s">
        <v>3810</v>
      </c>
      <c r="X2943" s="10">
        <v>2942</v>
      </c>
      <c r="Y2943" s="10" t="s">
        <v>22831</v>
      </c>
      <c r="Z2943" s="10" t="s">
        <v>7506</v>
      </c>
      <c r="AA2943" s="10" t="s">
        <v>4558</v>
      </c>
      <c r="AB2943" s="10" t="s">
        <v>7567</v>
      </c>
      <c r="AC2943" s="10" t="s">
        <v>6</v>
      </c>
      <c r="AD2943" s="10" t="s">
        <v>6</v>
      </c>
      <c r="AE2943" s="10" t="s">
        <v>6</v>
      </c>
      <c r="AF2943" s="10" t="s">
        <v>6</v>
      </c>
      <c r="AG2943" s="10" t="s">
        <v>6</v>
      </c>
      <c r="AH2943" s="10" t="s">
        <v>12970</v>
      </c>
      <c r="AI2943" s="10">
        <v>0</v>
      </c>
      <c r="AJ2943" s="10" t="s">
        <v>12971</v>
      </c>
      <c r="AK2943" s="23" t="s">
        <v>22900</v>
      </c>
      <c r="AL2943" s="23" t="s">
        <v>16889</v>
      </c>
      <c r="AM2943" s="10" t="s">
        <v>7566</v>
      </c>
      <c r="AN2943" s="10" t="s">
        <v>2</v>
      </c>
      <c r="AO2943" s="10" t="s">
        <v>12970</v>
      </c>
      <c r="AP2943" s="10" t="s">
        <v>6</v>
      </c>
      <c r="AQ2943" s="10" t="s">
        <v>12972</v>
      </c>
      <c r="AR2943" s="10" t="s">
        <v>12970</v>
      </c>
      <c r="AS2943" s="23" t="s">
        <v>16889</v>
      </c>
      <c r="AT2943" s="10" t="str">
        <f t="shared" si="91"/>
        <v>(2942, 'C0942_2026_10_03_22_00_00', 'C0942',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44" spans="1:46" x14ac:dyDescent="0.25">
      <c r="A2944" s="16" t="str">
        <v>(2943, 'C0943_2026_10_03_22_00_00', 'C0943', 'PL4-7 (TU08~)', 'Sản xuất', null, null, null, null, null, 'Chưa cập nhật', 0,  'Ca 1', '2026-10-03', '2026-10-03 22:00:00', 'Rolled',  null, 'Chưa cập nhật', null, 'Thất bại', 'Chưa cập nhật', '2026-10-03 22:00:00'),</v>
      </c>
      <c r="B2944" s="17" t="str">
        <f t="shared" si="90"/>
        <v>2943, 'C0943_2026_10_03_22_00_00', 'C0943', 'PL4-7 (TU08~)', 'Sản xuất', null, null, null, null, null, 'Chưa cập nhật', 0,  'Ca 1', '2026-10-03', '2026-10-03 22:00:00', 'Rolled',  null, 'Chưa cập nhật', null, 'Thất bại', 'Chưa cập nhật', '2026-10-03 22:00:00'</v>
      </c>
      <c r="C2944" s="12">
        <v>2943</v>
      </c>
      <c r="D2944" s="12" t="s">
        <v>12854</v>
      </c>
      <c r="E2944" s="12" t="s">
        <v>12855</v>
      </c>
      <c r="F2944" s="12" t="s">
        <v>11169</v>
      </c>
      <c r="G2944" s="12" t="s">
        <v>1</v>
      </c>
      <c r="H2944" s="12" t="s">
        <v>2</v>
      </c>
      <c r="I2944" s="12" t="s">
        <v>2</v>
      </c>
      <c r="J2944" s="12" t="s">
        <v>2</v>
      </c>
      <c r="K2944" s="12" t="s">
        <v>3</v>
      </c>
      <c r="L2944" s="12">
        <v>0</v>
      </c>
      <c r="M2944" s="12" t="s">
        <v>15915</v>
      </c>
      <c r="N2944" s="12" t="s">
        <v>4409</v>
      </c>
      <c r="O2944" s="12" t="s">
        <v>3810</v>
      </c>
      <c r="P2944" s="12" t="s">
        <v>7</v>
      </c>
      <c r="Q2944" s="12" t="s">
        <v>12973</v>
      </c>
      <c r="R2944" s="12" t="s">
        <v>5</v>
      </c>
      <c r="S2944" s="12" t="s">
        <v>6</v>
      </c>
      <c r="T2944" s="12" t="s">
        <v>28</v>
      </c>
      <c r="U2944" s="12" t="s">
        <v>5</v>
      </c>
      <c r="V2944" s="12" t="s">
        <v>3810</v>
      </c>
      <c r="X2944" s="10">
        <v>2943</v>
      </c>
      <c r="Y2944" s="10" t="s">
        <v>22832</v>
      </c>
      <c r="Z2944" s="10" t="s">
        <v>7507</v>
      </c>
      <c r="AA2944" s="10" t="s">
        <v>4558</v>
      </c>
      <c r="AB2944" s="10" t="s">
        <v>7567</v>
      </c>
      <c r="AC2944" s="10" t="s">
        <v>6</v>
      </c>
      <c r="AD2944" s="10" t="s">
        <v>6</v>
      </c>
      <c r="AE2944" s="10" t="s">
        <v>6</v>
      </c>
      <c r="AF2944" s="10" t="s">
        <v>6</v>
      </c>
      <c r="AG2944" s="10" t="s">
        <v>6</v>
      </c>
      <c r="AH2944" s="10" t="s">
        <v>12970</v>
      </c>
      <c r="AI2944" s="10">
        <v>0</v>
      </c>
      <c r="AJ2944" s="10" t="s">
        <v>12971</v>
      </c>
      <c r="AK2944" s="23" t="s">
        <v>22900</v>
      </c>
      <c r="AL2944" s="23" t="s">
        <v>16889</v>
      </c>
      <c r="AM2944" s="10" t="s">
        <v>7566</v>
      </c>
      <c r="AN2944" s="10" t="s">
        <v>2</v>
      </c>
      <c r="AO2944" s="10" t="s">
        <v>12970</v>
      </c>
      <c r="AP2944" s="10" t="s">
        <v>6</v>
      </c>
      <c r="AQ2944" s="10" t="s">
        <v>12972</v>
      </c>
      <c r="AR2944" s="10" t="s">
        <v>12970</v>
      </c>
      <c r="AS2944" s="23" t="s">
        <v>16889</v>
      </c>
      <c r="AT2944" s="10" t="str">
        <f t="shared" si="91"/>
        <v>(2943, 'C0943_2026_10_03_22_00_00', 'C0943',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45" spans="1:46" x14ac:dyDescent="0.25">
      <c r="A2945" s="16" t="str">
        <v>(2944, 'C0944_2026_10_03_22_00_00', 'C0944', 'PL4-7 (TU08~)', 'Sản xuất', null, null, null, null, null, 'Chưa cập nhật', 0,  'Ca 1', '2026-10-03', '2026-10-03 22:00:00', 'Rolled',  null, 'Chưa cập nhật', null, 'Thất bại', 'Chưa cập nhật', '2026-10-03 22:00:00'),</v>
      </c>
      <c r="B2945" s="17" t="str">
        <f t="shared" si="90"/>
        <v>2944, 'C0944_2026_10_03_22_00_00', 'C0944', 'PL4-7 (TU08~)', 'Sản xuất', null, null, null, null, null, 'Chưa cập nhật', 0,  'Ca 1', '2026-10-03', '2026-10-03 22:00:00', 'Rolled',  null, 'Chưa cập nhật', null, 'Thất bại', 'Chưa cập nhật', '2026-10-03 22:00:00'</v>
      </c>
      <c r="C2945" s="12">
        <v>2944</v>
      </c>
      <c r="D2945" s="12" t="s">
        <v>12856</v>
      </c>
      <c r="E2945" s="12" t="s">
        <v>12857</v>
      </c>
      <c r="F2945" s="12" t="s">
        <v>11169</v>
      </c>
      <c r="G2945" s="12" t="s">
        <v>1</v>
      </c>
      <c r="H2945" s="12" t="s">
        <v>2</v>
      </c>
      <c r="I2945" s="12" t="s">
        <v>2</v>
      </c>
      <c r="J2945" s="12" t="s">
        <v>2</v>
      </c>
      <c r="K2945" s="12" t="s">
        <v>3</v>
      </c>
      <c r="L2945" s="12">
        <v>0</v>
      </c>
      <c r="M2945" s="12" t="s">
        <v>15916</v>
      </c>
      <c r="N2945" s="12" t="s">
        <v>4409</v>
      </c>
      <c r="O2945" s="12" t="s">
        <v>3810</v>
      </c>
      <c r="P2945" s="12" t="s">
        <v>7</v>
      </c>
      <c r="Q2945" s="12" t="s">
        <v>12973</v>
      </c>
      <c r="R2945" s="12" t="s">
        <v>5</v>
      </c>
      <c r="S2945" s="12" t="s">
        <v>6</v>
      </c>
      <c r="T2945" s="12" t="s">
        <v>28</v>
      </c>
      <c r="U2945" s="12" t="s">
        <v>5</v>
      </c>
      <c r="V2945" s="12" t="s">
        <v>3810</v>
      </c>
      <c r="X2945" s="10">
        <v>2944</v>
      </c>
      <c r="Y2945" s="10" t="s">
        <v>22833</v>
      </c>
      <c r="Z2945" s="10" t="s">
        <v>7508</v>
      </c>
      <c r="AA2945" s="10" t="s">
        <v>4558</v>
      </c>
      <c r="AB2945" s="10" t="s">
        <v>7567</v>
      </c>
      <c r="AC2945" s="10" t="s">
        <v>6</v>
      </c>
      <c r="AD2945" s="10" t="s">
        <v>6</v>
      </c>
      <c r="AE2945" s="10" t="s">
        <v>6</v>
      </c>
      <c r="AF2945" s="10" t="s">
        <v>6</v>
      </c>
      <c r="AG2945" s="10" t="s">
        <v>6</v>
      </c>
      <c r="AH2945" s="10" t="s">
        <v>12970</v>
      </c>
      <c r="AI2945" s="10">
        <v>0</v>
      </c>
      <c r="AJ2945" s="10" t="s">
        <v>12971</v>
      </c>
      <c r="AK2945" s="23" t="s">
        <v>22900</v>
      </c>
      <c r="AL2945" s="23" t="s">
        <v>16889</v>
      </c>
      <c r="AM2945" s="10" t="s">
        <v>7566</v>
      </c>
      <c r="AN2945" s="10" t="s">
        <v>2</v>
      </c>
      <c r="AO2945" s="10" t="s">
        <v>12970</v>
      </c>
      <c r="AP2945" s="10" t="s">
        <v>6</v>
      </c>
      <c r="AQ2945" s="10" t="s">
        <v>12972</v>
      </c>
      <c r="AR2945" s="10" t="s">
        <v>12970</v>
      </c>
      <c r="AS2945" s="23" t="s">
        <v>16889</v>
      </c>
      <c r="AT2945" s="10" t="str">
        <f t="shared" si="91"/>
        <v>(2944, 'C0944_2026_10_03_22_00_00', 'C0944',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46" spans="1:46" x14ac:dyDescent="0.25">
      <c r="A2946" s="16" t="str">
        <v>(2945, 'C0945_2026_10_03_22_00_00', 'C0945', 'PL4-7 (TU08~)', 'Sản xuất', null, null, null, null, null, 'Chưa cập nhật', 0,  'Ca 1', '2026-10-03', '2026-10-03 22:00:00', 'Rolled',  null, 'Chưa cập nhật', null, 'Thất bại', 'Chưa cập nhật', '2026-10-03 22:00:00'),</v>
      </c>
      <c r="B2946" s="17" t="str">
        <f t="shared" si="90"/>
        <v>2945, 'C0945_2026_10_03_22_00_00', 'C0945', 'PL4-7 (TU08~)', 'Sản xuất', null, null, null, null, null, 'Chưa cập nhật', 0,  'Ca 1', '2026-10-03', '2026-10-03 22:00:00', 'Rolled',  null, 'Chưa cập nhật', null, 'Thất bại', 'Chưa cập nhật', '2026-10-03 22:00:00'</v>
      </c>
      <c r="C2946" s="12">
        <v>2945</v>
      </c>
      <c r="D2946" s="12" t="s">
        <v>12858</v>
      </c>
      <c r="E2946" s="12" t="s">
        <v>12859</v>
      </c>
      <c r="F2946" s="12" t="s">
        <v>11169</v>
      </c>
      <c r="G2946" s="12" t="s">
        <v>1</v>
      </c>
      <c r="H2946" s="12" t="s">
        <v>2</v>
      </c>
      <c r="I2946" s="12" t="s">
        <v>2</v>
      </c>
      <c r="J2946" s="12" t="s">
        <v>2</v>
      </c>
      <c r="K2946" s="12" t="s">
        <v>3</v>
      </c>
      <c r="L2946" s="12">
        <v>0</v>
      </c>
      <c r="M2946" s="12" t="s">
        <v>15917</v>
      </c>
      <c r="N2946" s="12" t="s">
        <v>4409</v>
      </c>
      <c r="O2946" s="12" t="s">
        <v>3810</v>
      </c>
      <c r="P2946" s="12" t="s">
        <v>7</v>
      </c>
      <c r="Q2946" s="12" t="s">
        <v>12973</v>
      </c>
      <c r="R2946" s="12" t="s">
        <v>5</v>
      </c>
      <c r="S2946" s="12" t="s">
        <v>6</v>
      </c>
      <c r="T2946" s="12" t="s">
        <v>28</v>
      </c>
      <c r="U2946" s="12" t="s">
        <v>5</v>
      </c>
      <c r="V2946" s="12" t="s">
        <v>3810</v>
      </c>
      <c r="X2946" s="10">
        <v>2945</v>
      </c>
      <c r="Y2946" s="10" t="s">
        <v>22834</v>
      </c>
      <c r="Z2946" s="10" t="s">
        <v>7509</v>
      </c>
      <c r="AA2946" s="10" t="s">
        <v>4558</v>
      </c>
      <c r="AB2946" s="10" t="s">
        <v>7567</v>
      </c>
      <c r="AC2946" s="10" t="s">
        <v>6</v>
      </c>
      <c r="AD2946" s="10" t="s">
        <v>6</v>
      </c>
      <c r="AE2946" s="10" t="s">
        <v>6</v>
      </c>
      <c r="AF2946" s="10" t="s">
        <v>6</v>
      </c>
      <c r="AG2946" s="10" t="s">
        <v>6</v>
      </c>
      <c r="AH2946" s="10" t="s">
        <v>12970</v>
      </c>
      <c r="AI2946" s="10">
        <v>0</v>
      </c>
      <c r="AJ2946" s="10" t="s">
        <v>12971</v>
      </c>
      <c r="AK2946" s="23" t="s">
        <v>22900</v>
      </c>
      <c r="AL2946" s="23" t="s">
        <v>16889</v>
      </c>
      <c r="AM2946" s="10" t="s">
        <v>7566</v>
      </c>
      <c r="AN2946" s="10" t="s">
        <v>2</v>
      </c>
      <c r="AO2946" s="10" t="s">
        <v>12970</v>
      </c>
      <c r="AP2946" s="10" t="s">
        <v>6</v>
      </c>
      <c r="AQ2946" s="10" t="s">
        <v>12972</v>
      </c>
      <c r="AR2946" s="10" t="s">
        <v>12970</v>
      </c>
      <c r="AS2946" s="23" t="s">
        <v>16889</v>
      </c>
      <c r="AT2946" s="10" t="str">
        <f t="shared" si="91"/>
        <v>(2945, 'C0945_2026_10_03_22_00_00', 'C0945',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47" spans="1:46" x14ac:dyDescent="0.25">
      <c r="A2947" s="16" t="str">
        <v>(2946, 'C0946_2026_10_03_22_00_00', 'C0946', 'PL4-7 (TU08~)', 'Sản xuất', null, null, null, null, null, 'Chưa cập nhật', 0,  'Ca 1', '2026-10-03', '2026-10-03 22:00:00', 'Rolled',  null, 'Chưa cập nhật', null, 'Thất bại', 'Chưa cập nhật', '2026-10-03 22:00:00'),</v>
      </c>
      <c r="B2947" s="17" t="str">
        <f t="shared" ref="B2947:B3001" si="92">MID(A2947,2,LEN(A2947)-3)</f>
        <v>2946, 'C0946_2026_10_03_22_00_00', 'C0946', 'PL4-7 (TU08~)', 'Sản xuất', null, null, null, null, null, 'Chưa cập nhật', 0,  'Ca 1', '2026-10-03', '2026-10-03 22:00:00', 'Rolled',  null, 'Chưa cập nhật', null, 'Thất bại', 'Chưa cập nhật', '2026-10-03 22:00:00'</v>
      </c>
      <c r="C2947" s="12">
        <v>2946</v>
      </c>
      <c r="D2947" s="12" t="s">
        <v>12860</v>
      </c>
      <c r="E2947" s="12" t="s">
        <v>12861</v>
      </c>
      <c r="F2947" s="12" t="s">
        <v>11169</v>
      </c>
      <c r="G2947" s="12" t="s">
        <v>1</v>
      </c>
      <c r="H2947" s="12" t="s">
        <v>2</v>
      </c>
      <c r="I2947" s="12" t="s">
        <v>2</v>
      </c>
      <c r="J2947" s="12" t="s">
        <v>2</v>
      </c>
      <c r="K2947" s="12" t="s">
        <v>3</v>
      </c>
      <c r="L2947" s="12">
        <v>0</v>
      </c>
      <c r="M2947" s="12" t="s">
        <v>15918</v>
      </c>
      <c r="N2947" s="12" t="s">
        <v>4409</v>
      </c>
      <c r="O2947" s="12" t="s">
        <v>3810</v>
      </c>
      <c r="P2947" s="12" t="s">
        <v>7</v>
      </c>
      <c r="Q2947" s="12" t="s">
        <v>12973</v>
      </c>
      <c r="R2947" s="12" t="s">
        <v>5</v>
      </c>
      <c r="S2947" s="12" t="s">
        <v>6</v>
      </c>
      <c r="T2947" s="12" t="s">
        <v>28</v>
      </c>
      <c r="U2947" s="12" t="s">
        <v>5</v>
      </c>
      <c r="V2947" s="12" t="s">
        <v>3810</v>
      </c>
      <c r="X2947" s="10">
        <v>2946</v>
      </c>
      <c r="Y2947" s="10" t="s">
        <v>22835</v>
      </c>
      <c r="Z2947" s="10" t="s">
        <v>7510</v>
      </c>
      <c r="AA2947" s="10" t="s">
        <v>4558</v>
      </c>
      <c r="AB2947" s="10" t="s">
        <v>7567</v>
      </c>
      <c r="AC2947" s="10" t="s">
        <v>6</v>
      </c>
      <c r="AD2947" s="10" t="s">
        <v>6</v>
      </c>
      <c r="AE2947" s="10" t="s">
        <v>6</v>
      </c>
      <c r="AF2947" s="10" t="s">
        <v>6</v>
      </c>
      <c r="AG2947" s="10" t="s">
        <v>6</v>
      </c>
      <c r="AH2947" s="10" t="s">
        <v>12970</v>
      </c>
      <c r="AI2947" s="10">
        <v>0</v>
      </c>
      <c r="AJ2947" s="10" t="s">
        <v>12971</v>
      </c>
      <c r="AK2947" s="23" t="s">
        <v>22900</v>
      </c>
      <c r="AL2947" s="23" t="s">
        <v>16889</v>
      </c>
      <c r="AM2947" s="10" t="s">
        <v>7566</v>
      </c>
      <c r="AN2947" s="10" t="s">
        <v>2</v>
      </c>
      <c r="AO2947" s="10" t="s">
        <v>12970</v>
      </c>
      <c r="AP2947" s="10" t="s">
        <v>6</v>
      </c>
      <c r="AQ2947" s="10" t="s">
        <v>12972</v>
      </c>
      <c r="AR2947" s="10" t="s">
        <v>12970</v>
      </c>
      <c r="AS2947" s="23" t="s">
        <v>16889</v>
      </c>
      <c r="AT2947" s="10" t="str">
        <f t="shared" ref="AT2947:AT3001" si="93">"(" &amp; X2947 &amp; ", '" &amp; Y2947 &amp; "', '" &amp; Z2947 &amp; "', '" &amp; AA2947 &amp; "', '" &amp; AB2947 &amp; "', " &amp; AC2947 &amp; ", "&amp;AD2947&amp;", "&amp;AE2947 &amp;", " &amp; AF2947 &amp; ", " &amp; AG2947 &amp; ", '" &amp; AH2947 &amp; "', " &amp; AI2947 &amp; ",  '" &amp; AJ2947 &amp; "', '" &amp; AK2947 &amp; "', '" &amp; AL2947 &amp; "', '" &amp; AM2947 &amp; "', " &amp; AN2947 &amp; ", '" &amp; AO2947 &amp; "', " &amp; AP2947 &amp; ", '" &amp; AQ2947 &amp; "', '" &amp; AR2947 &amp; "', '" &amp; AS2947 &amp; "'),"</f>
        <v>(2946, 'C0946_2026_10_03_22_00_00', 'C0946',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48" spans="1:46" x14ac:dyDescent="0.25">
      <c r="A2948" s="16" t="str">
        <v>(2947, 'C0947_2026_10_03_22_00_00', 'C0947', 'PL4-7 (TU08~)', 'Sản xuất', null, null, null, null, null, 'Chưa cập nhật', 0,  'Ca 1', '2026-10-03', '2026-10-03 22:00:00', 'Rolled',  null, 'Chưa cập nhật', null, 'Thất bại', 'Chưa cập nhật', '2026-10-03 22:00:00'),</v>
      </c>
      <c r="B2948" s="17" t="str">
        <f t="shared" si="92"/>
        <v>2947, 'C0947_2026_10_03_22_00_00', 'C0947', 'PL4-7 (TU08~)', 'Sản xuất', null, null, null, null, null, 'Chưa cập nhật', 0,  'Ca 1', '2026-10-03', '2026-10-03 22:00:00', 'Rolled',  null, 'Chưa cập nhật', null, 'Thất bại', 'Chưa cập nhật', '2026-10-03 22:00:00'</v>
      </c>
      <c r="C2948" s="12">
        <v>2947</v>
      </c>
      <c r="D2948" s="12" t="s">
        <v>12862</v>
      </c>
      <c r="E2948" s="12" t="s">
        <v>12863</v>
      </c>
      <c r="F2948" s="12" t="s">
        <v>11169</v>
      </c>
      <c r="G2948" s="12" t="s">
        <v>1</v>
      </c>
      <c r="H2948" s="12" t="s">
        <v>2</v>
      </c>
      <c r="I2948" s="12" t="s">
        <v>2</v>
      </c>
      <c r="J2948" s="12" t="s">
        <v>2</v>
      </c>
      <c r="K2948" s="12" t="s">
        <v>3</v>
      </c>
      <c r="L2948" s="12">
        <v>0</v>
      </c>
      <c r="M2948" s="12" t="s">
        <v>15919</v>
      </c>
      <c r="N2948" s="12" t="s">
        <v>4409</v>
      </c>
      <c r="O2948" s="12" t="s">
        <v>3810</v>
      </c>
      <c r="P2948" s="12" t="s">
        <v>7</v>
      </c>
      <c r="Q2948" s="12" t="s">
        <v>12973</v>
      </c>
      <c r="R2948" s="12" t="s">
        <v>5</v>
      </c>
      <c r="S2948" s="12" t="s">
        <v>6</v>
      </c>
      <c r="T2948" s="12" t="s">
        <v>28</v>
      </c>
      <c r="U2948" s="12" t="s">
        <v>5</v>
      </c>
      <c r="V2948" s="12" t="s">
        <v>3810</v>
      </c>
      <c r="X2948" s="10">
        <v>2947</v>
      </c>
      <c r="Y2948" s="10" t="s">
        <v>22836</v>
      </c>
      <c r="Z2948" s="10" t="s">
        <v>7511</v>
      </c>
      <c r="AA2948" s="10" t="s">
        <v>4558</v>
      </c>
      <c r="AB2948" s="10" t="s">
        <v>7567</v>
      </c>
      <c r="AC2948" s="10" t="s">
        <v>6</v>
      </c>
      <c r="AD2948" s="10" t="s">
        <v>6</v>
      </c>
      <c r="AE2948" s="10" t="s">
        <v>6</v>
      </c>
      <c r="AF2948" s="10" t="s">
        <v>6</v>
      </c>
      <c r="AG2948" s="10" t="s">
        <v>6</v>
      </c>
      <c r="AH2948" s="10" t="s">
        <v>12970</v>
      </c>
      <c r="AI2948" s="10">
        <v>0</v>
      </c>
      <c r="AJ2948" s="10" t="s">
        <v>12971</v>
      </c>
      <c r="AK2948" s="23" t="s">
        <v>22900</v>
      </c>
      <c r="AL2948" s="23" t="s">
        <v>16889</v>
      </c>
      <c r="AM2948" s="10" t="s">
        <v>7566</v>
      </c>
      <c r="AN2948" s="10" t="s">
        <v>2</v>
      </c>
      <c r="AO2948" s="10" t="s">
        <v>12970</v>
      </c>
      <c r="AP2948" s="10" t="s">
        <v>6</v>
      </c>
      <c r="AQ2948" s="10" t="s">
        <v>12972</v>
      </c>
      <c r="AR2948" s="10" t="s">
        <v>12970</v>
      </c>
      <c r="AS2948" s="23" t="s">
        <v>16889</v>
      </c>
      <c r="AT2948" s="10" t="str">
        <f t="shared" si="93"/>
        <v>(2947, 'C0947_2026_10_03_22_00_00', 'C0947',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49" spans="1:46" x14ac:dyDescent="0.25">
      <c r="A2949" s="16" t="str">
        <v>(2948, 'C0948_2026_10_03_22_00_00', 'C0948', 'PL4-7 (TU08~)', 'Sản xuất', null, null, null, null, null, 'Chưa cập nhật', 0,  'Ca 1', '2026-10-03', '2026-10-03 22:00:00', 'Rolled',  null, 'Chưa cập nhật', null, 'Thất bại', 'Chưa cập nhật', '2026-10-03 22:00:00'),</v>
      </c>
      <c r="B2949" s="17" t="str">
        <f t="shared" si="92"/>
        <v>2948, 'C0948_2026_10_03_22_00_00', 'C0948', 'PL4-7 (TU08~)', 'Sản xuất', null, null, null, null, null, 'Chưa cập nhật', 0,  'Ca 1', '2026-10-03', '2026-10-03 22:00:00', 'Rolled',  null, 'Chưa cập nhật', null, 'Thất bại', 'Chưa cập nhật', '2026-10-03 22:00:00'</v>
      </c>
      <c r="C2949" s="12">
        <v>2948</v>
      </c>
      <c r="D2949" s="12" t="s">
        <v>12864</v>
      </c>
      <c r="E2949" s="12" t="s">
        <v>12865</v>
      </c>
      <c r="F2949" s="12" t="s">
        <v>11169</v>
      </c>
      <c r="G2949" s="12" t="s">
        <v>1</v>
      </c>
      <c r="H2949" s="12" t="s">
        <v>2</v>
      </c>
      <c r="I2949" s="12" t="s">
        <v>2</v>
      </c>
      <c r="J2949" s="12" t="s">
        <v>2</v>
      </c>
      <c r="K2949" s="12" t="s">
        <v>3</v>
      </c>
      <c r="L2949" s="12">
        <v>0</v>
      </c>
      <c r="M2949" s="12" t="s">
        <v>15920</v>
      </c>
      <c r="N2949" s="12" t="s">
        <v>4409</v>
      </c>
      <c r="O2949" s="12" t="s">
        <v>3810</v>
      </c>
      <c r="P2949" s="12" t="s">
        <v>7</v>
      </c>
      <c r="Q2949" s="12" t="s">
        <v>12973</v>
      </c>
      <c r="R2949" s="12" t="s">
        <v>5</v>
      </c>
      <c r="S2949" s="12" t="s">
        <v>6</v>
      </c>
      <c r="T2949" s="12" t="s">
        <v>28</v>
      </c>
      <c r="U2949" s="12" t="s">
        <v>5</v>
      </c>
      <c r="V2949" s="12" t="s">
        <v>3810</v>
      </c>
      <c r="X2949" s="10">
        <v>2948</v>
      </c>
      <c r="Y2949" s="10" t="s">
        <v>22837</v>
      </c>
      <c r="Z2949" s="10" t="s">
        <v>7512</v>
      </c>
      <c r="AA2949" s="10" t="s">
        <v>4558</v>
      </c>
      <c r="AB2949" s="10" t="s">
        <v>7567</v>
      </c>
      <c r="AC2949" s="10" t="s">
        <v>6</v>
      </c>
      <c r="AD2949" s="10" t="s">
        <v>6</v>
      </c>
      <c r="AE2949" s="10" t="s">
        <v>6</v>
      </c>
      <c r="AF2949" s="10" t="s">
        <v>6</v>
      </c>
      <c r="AG2949" s="10" t="s">
        <v>6</v>
      </c>
      <c r="AH2949" s="10" t="s">
        <v>12970</v>
      </c>
      <c r="AI2949" s="10">
        <v>0</v>
      </c>
      <c r="AJ2949" s="10" t="s">
        <v>12971</v>
      </c>
      <c r="AK2949" s="23" t="s">
        <v>22900</v>
      </c>
      <c r="AL2949" s="23" t="s">
        <v>16889</v>
      </c>
      <c r="AM2949" s="10" t="s">
        <v>7566</v>
      </c>
      <c r="AN2949" s="10" t="s">
        <v>2</v>
      </c>
      <c r="AO2949" s="10" t="s">
        <v>12970</v>
      </c>
      <c r="AP2949" s="10" t="s">
        <v>6</v>
      </c>
      <c r="AQ2949" s="10" t="s">
        <v>12972</v>
      </c>
      <c r="AR2949" s="10" t="s">
        <v>12970</v>
      </c>
      <c r="AS2949" s="23" t="s">
        <v>16889</v>
      </c>
      <c r="AT2949" s="10" t="str">
        <f t="shared" si="93"/>
        <v>(2948, 'C0948_2026_10_03_22_00_00', 'C0948',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50" spans="1:46" x14ac:dyDescent="0.25">
      <c r="A2950" s="16" t="str">
        <v>(2949, 'C0949_2026_10_03_22_00_00', 'C0949', 'PL4-7 (TU08~)', 'Sản xuất', null, null, null, null, null, 'Chưa cập nhật', 0,  'Ca 1', '2026-10-03', '2026-10-03 22:00:00', 'Rolled',  null, 'Chưa cập nhật', null, 'Thất bại', 'Chưa cập nhật', '2026-10-03 22:00:00'),</v>
      </c>
      <c r="B2950" s="17" t="str">
        <f t="shared" si="92"/>
        <v>2949, 'C0949_2026_10_03_22_00_00', 'C0949', 'PL4-7 (TU08~)', 'Sản xuất', null, null, null, null, null, 'Chưa cập nhật', 0,  'Ca 1', '2026-10-03', '2026-10-03 22:00:00', 'Rolled',  null, 'Chưa cập nhật', null, 'Thất bại', 'Chưa cập nhật', '2026-10-03 22:00:00'</v>
      </c>
      <c r="C2950" s="12">
        <v>2949</v>
      </c>
      <c r="D2950" s="12" t="s">
        <v>12866</v>
      </c>
      <c r="E2950" s="12" t="s">
        <v>12867</v>
      </c>
      <c r="F2950" s="12" t="s">
        <v>11169</v>
      </c>
      <c r="G2950" s="12" t="s">
        <v>1</v>
      </c>
      <c r="H2950" s="12" t="s">
        <v>2</v>
      </c>
      <c r="I2950" s="12" t="s">
        <v>2</v>
      </c>
      <c r="J2950" s="12" t="s">
        <v>2</v>
      </c>
      <c r="K2950" s="12" t="s">
        <v>3</v>
      </c>
      <c r="L2950" s="12">
        <v>0</v>
      </c>
      <c r="M2950" s="12" t="s">
        <v>15921</v>
      </c>
      <c r="N2950" s="12" t="s">
        <v>4409</v>
      </c>
      <c r="O2950" s="12" t="s">
        <v>3810</v>
      </c>
      <c r="P2950" s="12" t="s">
        <v>7</v>
      </c>
      <c r="Q2950" s="12" t="s">
        <v>12973</v>
      </c>
      <c r="R2950" s="12" t="s">
        <v>5</v>
      </c>
      <c r="S2950" s="12" t="s">
        <v>6</v>
      </c>
      <c r="T2950" s="12" t="s">
        <v>28</v>
      </c>
      <c r="U2950" s="12" t="s">
        <v>5</v>
      </c>
      <c r="V2950" s="12" t="s">
        <v>3810</v>
      </c>
      <c r="X2950" s="10">
        <v>2949</v>
      </c>
      <c r="Y2950" s="10" t="s">
        <v>22838</v>
      </c>
      <c r="Z2950" s="10" t="s">
        <v>7513</v>
      </c>
      <c r="AA2950" s="10" t="s">
        <v>4558</v>
      </c>
      <c r="AB2950" s="10" t="s">
        <v>7567</v>
      </c>
      <c r="AC2950" s="10" t="s">
        <v>6</v>
      </c>
      <c r="AD2950" s="10" t="s">
        <v>6</v>
      </c>
      <c r="AE2950" s="10" t="s">
        <v>6</v>
      </c>
      <c r="AF2950" s="10" t="s">
        <v>6</v>
      </c>
      <c r="AG2950" s="10" t="s">
        <v>6</v>
      </c>
      <c r="AH2950" s="10" t="s">
        <v>12970</v>
      </c>
      <c r="AI2950" s="10">
        <v>0</v>
      </c>
      <c r="AJ2950" s="10" t="s">
        <v>12971</v>
      </c>
      <c r="AK2950" s="23" t="s">
        <v>22900</v>
      </c>
      <c r="AL2950" s="23" t="s">
        <v>16889</v>
      </c>
      <c r="AM2950" s="10" t="s">
        <v>7566</v>
      </c>
      <c r="AN2950" s="10" t="s">
        <v>2</v>
      </c>
      <c r="AO2950" s="10" t="s">
        <v>12970</v>
      </c>
      <c r="AP2950" s="10" t="s">
        <v>6</v>
      </c>
      <c r="AQ2950" s="10" t="s">
        <v>12972</v>
      </c>
      <c r="AR2950" s="10" t="s">
        <v>12970</v>
      </c>
      <c r="AS2950" s="23" t="s">
        <v>16889</v>
      </c>
      <c r="AT2950" s="10" t="str">
        <f t="shared" si="93"/>
        <v>(2949, 'C0949_2026_10_03_22_00_00', 'C0949',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51" spans="1:46" x14ac:dyDescent="0.25">
      <c r="A2951" s="16" t="str">
        <v>(2950, 'C0950_2026_10_03_22_00_00', 'C0950', 'PL4-7 (TU08~)', 'Sản xuất', null, null, null, null, null, 'Chưa cập nhật', 0,  'Ca 1', '2026-10-03', '2026-10-03 22:00:00', 'Rolled',  null, 'Chưa cập nhật', null, 'Thất bại', 'Chưa cập nhật', '2026-10-03 22:00:00'),</v>
      </c>
      <c r="B2951" s="17" t="str">
        <f t="shared" si="92"/>
        <v>2950, 'C0950_2026_10_03_22_00_00', 'C0950', 'PL4-7 (TU08~)', 'Sản xuất', null, null, null, null, null, 'Chưa cập nhật', 0,  'Ca 1', '2026-10-03', '2026-10-03 22:00:00', 'Rolled',  null, 'Chưa cập nhật', null, 'Thất bại', 'Chưa cập nhật', '2026-10-03 22:00:00'</v>
      </c>
      <c r="C2951" s="12">
        <v>2950</v>
      </c>
      <c r="D2951" s="12" t="s">
        <v>12868</v>
      </c>
      <c r="E2951" s="12" t="s">
        <v>12869</v>
      </c>
      <c r="F2951" s="12" t="s">
        <v>11169</v>
      </c>
      <c r="G2951" s="12" t="s">
        <v>1</v>
      </c>
      <c r="H2951" s="12" t="s">
        <v>2</v>
      </c>
      <c r="I2951" s="12" t="s">
        <v>2</v>
      </c>
      <c r="J2951" s="12" t="s">
        <v>2</v>
      </c>
      <c r="K2951" s="12" t="s">
        <v>3</v>
      </c>
      <c r="L2951" s="12">
        <v>0</v>
      </c>
      <c r="M2951" s="12" t="s">
        <v>15922</v>
      </c>
      <c r="N2951" s="12" t="s">
        <v>4409</v>
      </c>
      <c r="O2951" s="12" t="s">
        <v>3810</v>
      </c>
      <c r="P2951" s="12" t="s">
        <v>7</v>
      </c>
      <c r="Q2951" s="12" t="s">
        <v>12973</v>
      </c>
      <c r="R2951" s="12" t="s">
        <v>5</v>
      </c>
      <c r="S2951" s="12" t="s">
        <v>6</v>
      </c>
      <c r="T2951" s="12" t="s">
        <v>28</v>
      </c>
      <c r="U2951" s="12" t="s">
        <v>5</v>
      </c>
      <c r="V2951" s="12" t="s">
        <v>3810</v>
      </c>
      <c r="X2951" s="10">
        <v>2950</v>
      </c>
      <c r="Y2951" s="10" t="s">
        <v>22839</v>
      </c>
      <c r="Z2951" s="10" t="s">
        <v>7514</v>
      </c>
      <c r="AA2951" s="10" t="s">
        <v>4558</v>
      </c>
      <c r="AB2951" s="10" t="s">
        <v>7567</v>
      </c>
      <c r="AC2951" s="10" t="s">
        <v>6</v>
      </c>
      <c r="AD2951" s="10" t="s">
        <v>6</v>
      </c>
      <c r="AE2951" s="10" t="s">
        <v>6</v>
      </c>
      <c r="AF2951" s="10" t="s">
        <v>6</v>
      </c>
      <c r="AG2951" s="10" t="s">
        <v>6</v>
      </c>
      <c r="AH2951" s="10" t="s">
        <v>12970</v>
      </c>
      <c r="AI2951" s="10">
        <v>0</v>
      </c>
      <c r="AJ2951" s="10" t="s">
        <v>12971</v>
      </c>
      <c r="AK2951" s="23" t="s">
        <v>22900</v>
      </c>
      <c r="AL2951" s="23" t="s">
        <v>16889</v>
      </c>
      <c r="AM2951" s="10" t="s">
        <v>7566</v>
      </c>
      <c r="AN2951" s="10" t="s">
        <v>2</v>
      </c>
      <c r="AO2951" s="10" t="s">
        <v>12970</v>
      </c>
      <c r="AP2951" s="10" t="s">
        <v>6</v>
      </c>
      <c r="AQ2951" s="10" t="s">
        <v>12972</v>
      </c>
      <c r="AR2951" s="10" t="s">
        <v>12970</v>
      </c>
      <c r="AS2951" s="23" t="s">
        <v>16889</v>
      </c>
      <c r="AT2951" s="10" t="str">
        <f t="shared" si="93"/>
        <v>(2950, 'C0950_2026_10_03_22_00_00', 'C0950',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52" spans="1:46" x14ac:dyDescent="0.25">
      <c r="A2952" s="16" t="str">
        <v>(2951, 'C0951_2026_10_03_22_00_00', 'C0951', 'PL4-7 (TU08~)', 'Sản xuất', null, null, null, null, null, 'Chưa cập nhật', 0,  'Ca 1', '2026-10-03', '2026-10-03 22:00:00', 'Rolled',  null, 'Chưa cập nhật', null, 'Thất bại', 'Chưa cập nhật', '2026-10-03 22:00:00'),</v>
      </c>
      <c r="B2952" s="17" t="str">
        <f t="shared" si="92"/>
        <v>2951, 'C0951_2026_10_03_22_00_00', 'C0951', 'PL4-7 (TU08~)', 'Sản xuất', null, null, null, null, null, 'Chưa cập nhật', 0,  'Ca 1', '2026-10-03', '2026-10-03 22:00:00', 'Rolled',  null, 'Chưa cập nhật', null, 'Thất bại', 'Chưa cập nhật', '2026-10-03 22:00:00'</v>
      </c>
      <c r="C2952" s="12">
        <v>2951</v>
      </c>
      <c r="D2952" s="12" t="s">
        <v>12870</v>
      </c>
      <c r="E2952" s="12" t="s">
        <v>12871</v>
      </c>
      <c r="F2952" s="12" t="s">
        <v>11169</v>
      </c>
      <c r="G2952" s="12" t="s">
        <v>1</v>
      </c>
      <c r="H2952" s="12" t="s">
        <v>2</v>
      </c>
      <c r="I2952" s="12" t="s">
        <v>2</v>
      </c>
      <c r="J2952" s="12" t="s">
        <v>2</v>
      </c>
      <c r="K2952" s="12" t="s">
        <v>3</v>
      </c>
      <c r="L2952" s="12">
        <v>0</v>
      </c>
      <c r="M2952" s="12" t="s">
        <v>15923</v>
      </c>
      <c r="N2952" s="12" t="s">
        <v>4409</v>
      </c>
      <c r="O2952" s="12" t="s">
        <v>3810</v>
      </c>
      <c r="P2952" s="12" t="s">
        <v>7</v>
      </c>
      <c r="Q2952" s="12" t="s">
        <v>12973</v>
      </c>
      <c r="R2952" s="12" t="s">
        <v>5</v>
      </c>
      <c r="S2952" s="12" t="s">
        <v>6</v>
      </c>
      <c r="T2952" s="12" t="s">
        <v>28</v>
      </c>
      <c r="U2952" s="12" t="s">
        <v>5</v>
      </c>
      <c r="V2952" s="12" t="s">
        <v>3810</v>
      </c>
      <c r="X2952" s="10">
        <v>2951</v>
      </c>
      <c r="Y2952" s="10" t="s">
        <v>22840</v>
      </c>
      <c r="Z2952" s="10" t="s">
        <v>7515</v>
      </c>
      <c r="AA2952" s="10" t="s">
        <v>4558</v>
      </c>
      <c r="AB2952" s="10" t="s">
        <v>7567</v>
      </c>
      <c r="AC2952" s="10" t="s">
        <v>6</v>
      </c>
      <c r="AD2952" s="10" t="s">
        <v>6</v>
      </c>
      <c r="AE2952" s="10" t="s">
        <v>6</v>
      </c>
      <c r="AF2952" s="10" t="s">
        <v>6</v>
      </c>
      <c r="AG2952" s="10" t="s">
        <v>6</v>
      </c>
      <c r="AH2952" s="10" t="s">
        <v>12970</v>
      </c>
      <c r="AI2952" s="10">
        <v>0</v>
      </c>
      <c r="AJ2952" s="10" t="s">
        <v>12971</v>
      </c>
      <c r="AK2952" s="23" t="s">
        <v>22900</v>
      </c>
      <c r="AL2952" s="23" t="s">
        <v>16889</v>
      </c>
      <c r="AM2952" s="10" t="s">
        <v>7566</v>
      </c>
      <c r="AN2952" s="10" t="s">
        <v>2</v>
      </c>
      <c r="AO2952" s="10" t="s">
        <v>12970</v>
      </c>
      <c r="AP2952" s="10" t="s">
        <v>6</v>
      </c>
      <c r="AQ2952" s="10" t="s">
        <v>12972</v>
      </c>
      <c r="AR2952" s="10" t="s">
        <v>12970</v>
      </c>
      <c r="AS2952" s="23" t="s">
        <v>16889</v>
      </c>
      <c r="AT2952" s="10" t="str">
        <f t="shared" si="93"/>
        <v>(2951, 'C0951_2026_10_03_22_00_00', 'C0951',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53" spans="1:46" x14ac:dyDescent="0.25">
      <c r="A2953" s="16" t="str">
        <v>(2952, 'C0952_2026_10_03_22_00_00', 'C0952', 'PL4-7 (TU08~)', 'Sản xuất', null, null, null, null, null, 'Chưa cập nhật', 0,  'Ca 1', '2026-10-03', '2026-10-03 22:00:00', 'Rolled',  null, 'Chưa cập nhật', null, 'Thất bại', 'Chưa cập nhật', '2026-10-03 22:00:00'),</v>
      </c>
      <c r="B2953" s="17" t="str">
        <f t="shared" si="92"/>
        <v>2952, 'C0952_2026_10_03_22_00_00', 'C0952', 'PL4-7 (TU08~)', 'Sản xuất', null, null, null, null, null, 'Chưa cập nhật', 0,  'Ca 1', '2026-10-03', '2026-10-03 22:00:00', 'Rolled',  null, 'Chưa cập nhật', null, 'Thất bại', 'Chưa cập nhật', '2026-10-03 22:00:00'</v>
      </c>
      <c r="C2953" s="12">
        <v>2952</v>
      </c>
      <c r="D2953" s="12" t="s">
        <v>12872</v>
      </c>
      <c r="E2953" s="12" t="s">
        <v>12873</v>
      </c>
      <c r="F2953" s="12" t="s">
        <v>11169</v>
      </c>
      <c r="G2953" s="12" t="s">
        <v>1</v>
      </c>
      <c r="H2953" s="12" t="s">
        <v>2</v>
      </c>
      <c r="I2953" s="12" t="s">
        <v>2</v>
      </c>
      <c r="J2953" s="12" t="s">
        <v>2</v>
      </c>
      <c r="K2953" s="12" t="s">
        <v>3</v>
      </c>
      <c r="L2953" s="12">
        <v>0</v>
      </c>
      <c r="M2953" s="12" t="s">
        <v>15924</v>
      </c>
      <c r="N2953" s="12" t="s">
        <v>4409</v>
      </c>
      <c r="O2953" s="12" t="s">
        <v>3810</v>
      </c>
      <c r="P2953" s="12" t="s">
        <v>7</v>
      </c>
      <c r="Q2953" s="12" t="s">
        <v>12973</v>
      </c>
      <c r="R2953" s="12" t="s">
        <v>5</v>
      </c>
      <c r="S2953" s="12" t="s">
        <v>6</v>
      </c>
      <c r="T2953" s="12" t="s">
        <v>28</v>
      </c>
      <c r="U2953" s="12" t="s">
        <v>5</v>
      </c>
      <c r="V2953" s="12" t="s">
        <v>3810</v>
      </c>
      <c r="X2953" s="10">
        <v>2952</v>
      </c>
      <c r="Y2953" s="10" t="s">
        <v>22841</v>
      </c>
      <c r="Z2953" s="10" t="s">
        <v>7516</v>
      </c>
      <c r="AA2953" s="10" t="s">
        <v>4558</v>
      </c>
      <c r="AB2953" s="10" t="s">
        <v>7567</v>
      </c>
      <c r="AC2953" s="10" t="s">
        <v>6</v>
      </c>
      <c r="AD2953" s="10" t="s">
        <v>6</v>
      </c>
      <c r="AE2953" s="10" t="s">
        <v>6</v>
      </c>
      <c r="AF2953" s="10" t="s">
        <v>6</v>
      </c>
      <c r="AG2953" s="10" t="s">
        <v>6</v>
      </c>
      <c r="AH2953" s="10" t="s">
        <v>12970</v>
      </c>
      <c r="AI2953" s="10">
        <v>0</v>
      </c>
      <c r="AJ2953" s="10" t="s">
        <v>12971</v>
      </c>
      <c r="AK2953" s="23" t="s">
        <v>22900</v>
      </c>
      <c r="AL2953" s="23" t="s">
        <v>16889</v>
      </c>
      <c r="AM2953" s="10" t="s">
        <v>7566</v>
      </c>
      <c r="AN2953" s="10" t="s">
        <v>2</v>
      </c>
      <c r="AO2953" s="10" t="s">
        <v>12970</v>
      </c>
      <c r="AP2953" s="10" t="s">
        <v>6</v>
      </c>
      <c r="AQ2953" s="10" t="s">
        <v>12972</v>
      </c>
      <c r="AR2953" s="10" t="s">
        <v>12970</v>
      </c>
      <c r="AS2953" s="23" t="s">
        <v>16889</v>
      </c>
      <c r="AT2953" s="10" t="str">
        <f t="shared" si="93"/>
        <v>(2952, 'C0952_2026_10_03_22_00_00', 'C0952',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54" spans="1:46" x14ac:dyDescent="0.25">
      <c r="A2954" s="16" t="str">
        <v>(2953, 'C0953_2026_10_03_22_00_00', 'C0953', 'PL4-7 (TU08~)', 'Sản xuất', null, null, null, null, null, 'Chưa cập nhật', 0,  'Ca 1', '2026-10-03', '2026-10-03 22:00:00', 'Rolled',  null, 'Chưa cập nhật', null, 'Thất bại', 'Chưa cập nhật', '2026-10-03 22:00:00'),</v>
      </c>
      <c r="B2954" s="17" t="str">
        <f t="shared" si="92"/>
        <v>2953, 'C0953_2026_10_03_22_00_00', 'C0953', 'PL4-7 (TU08~)', 'Sản xuất', null, null, null, null, null, 'Chưa cập nhật', 0,  'Ca 1', '2026-10-03', '2026-10-03 22:00:00', 'Rolled',  null, 'Chưa cập nhật', null, 'Thất bại', 'Chưa cập nhật', '2026-10-03 22:00:00'</v>
      </c>
      <c r="C2954" s="12">
        <v>2953</v>
      </c>
      <c r="D2954" s="12" t="s">
        <v>12874</v>
      </c>
      <c r="E2954" s="12" t="s">
        <v>12875</v>
      </c>
      <c r="F2954" s="12" t="s">
        <v>11169</v>
      </c>
      <c r="G2954" s="12" t="s">
        <v>1</v>
      </c>
      <c r="H2954" s="12" t="s">
        <v>2</v>
      </c>
      <c r="I2954" s="12" t="s">
        <v>2</v>
      </c>
      <c r="J2954" s="12" t="s">
        <v>2</v>
      </c>
      <c r="K2954" s="12" t="s">
        <v>3</v>
      </c>
      <c r="L2954" s="12">
        <v>0</v>
      </c>
      <c r="M2954" s="12" t="s">
        <v>15925</v>
      </c>
      <c r="N2954" s="12" t="s">
        <v>4409</v>
      </c>
      <c r="O2954" s="12" t="s">
        <v>3810</v>
      </c>
      <c r="P2954" s="12" t="s">
        <v>7</v>
      </c>
      <c r="Q2954" s="12" t="s">
        <v>12973</v>
      </c>
      <c r="R2954" s="12" t="s">
        <v>5</v>
      </c>
      <c r="S2954" s="12" t="s">
        <v>6</v>
      </c>
      <c r="T2954" s="12" t="s">
        <v>28</v>
      </c>
      <c r="U2954" s="12" t="s">
        <v>5</v>
      </c>
      <c r="V2954" s="12" t="s">
        <v>3810</v>
      </c>
      <c r="X2954" s="10">
        <v>2953</v>
      </c>
      <c r="Y2954" s="10" t="s">
        <v>22842</v>
      </c>
      <c r="Z2954" s="10" t="s">
        <v>7517</v>
      </c>
      <c r="AA2954" s="10" t="s">
        <v>4558</v>
      </c>
      <c r="AB2954" s="10" t="s">
        <v>7567</v>
      </c>
      <c r="AC2954" s="10" t="s">
        <v>6</v>
      </c>
      <c r="AD2954" s="10" t="s">
        <v>6</v>
      </c>
      <c r="AE2954" s="10" t="s">
        <v>6</v>
      </c>
      <c r="AF2954" s="10" t="s">
        <v>6</v>
      </c>
      <c r="AG2954" s="10" t="s">
        <v>6</v>
      </c>
      <c r="AH2954" s="10" t="s">
        <v>12970</v>
      </c>
      <c r="AI2954" s="10">
        <v>0</v>
      </c>
      <c r="AJ2954" s="10" t="s">
        <v>12971</v>
      </c>
      <c r="AK2954" s="23" t="s">
        <v>22900</v>
      </c>
      <c r="AL2954" s="23" t="s">
        <v>16889</v>
      </c>
      <c r="AM2954" s="10" t="s">
        <v>7566</v>
      </c>
      <c r="AN2954" s="10" t="s">
        <v>2</v>
      </c>
      <c r="AO2954" s="10" t="s">
        <v>12970</v>
      </c>
      <c r="AP2954" s="10" t="s">
        <v>6</v>
      </c>
      <c r="AQ2954" s="10" t="s">
        <v>12972</v>
      </c>
      <c r="AR2954" s="10" t="s">
        <v>12970</v>
      </c>
      <c r="AS2954" s="23" t="s">
        <v>16889</v>
      </c>
      <c r="AT2954" s="10" t="str">
        <f t="shared" si="93"/>
        <v>(2953, 'C0953_2026_10_03_22_00_00', 'C0953',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55" spans="1:46" x14ac:dyDescent="0.25">
      <c r="A2955" s="16" t="str">
        <v>(2954, 'C0954_2026_10_03_22_00_00', 'C0954', 'PL4-7 (TU08~)', 'Sản xuất', null, null, null, null, null, 'Chưa cập nhật', 0,  'Ca 1', '2026-10-03', '2026-10-03 22:00:00', 'Rolled',  null, 'Chưa cập nhật', null, 'Thất bại', 'Chưa cập nhật', '2026-10-03 22:00:00'),</v>
      </c>
      <c r="B2955" s="17" t="str">
        <f t="shared" si="92"/>
        <v>2954, 'C0954_2026_10_03_22_00_00', 'C0954', 'PL4-7 (TU08~)', 'Sản xuất', null, null, null, null, null, 'Chưa cập nhật', 0,  'Ca 1', '2026-10-03', '2026-10-03 22:00:00', 'Rolled',  null, 'Chưa cập nhật', null, 'Thất bại', 'Chưa cập nhật', '2026-10-03 22:00:00'</v>
      </c>
      <c r="C2955" s="12">
        <v>2954</v>
      </c>
      <c r="D2955" s="12" t="s">
        <v>12876</v>
      </c>
      <c r="E2955" s="12" t="s">
        <v>12877</v>
      </c>
      <c r="F2955" s="12" t="s">
        <v>11169</v>
      </c>
      <c r="G2955" s="12" t="s">
        <v>1</v>
      </c>
      <c r="H2955" s="12" t="s">
        <v>2</v>
      </c>
      <c r="I2955" s="12" t="s">
        <v>2</v>
      </c>
      <c r="J2955" s="12" t="s">
        <v>2</v>
      </c>
      <c r="K2955" s="12" t="s">
        <v>3</v>
      </c>
      <c r="L2955" s="12">
        <v>0</v>
      </c>
      <c r="M2955" s="12" t="s">
        <v>15926</v>
      </c>
      <c r="N2955" s="12" t="s">
        <v>4409</v>
      </c>
      <c r="O2955" s="12" t="s">
        <v>3810</v>
      </c>
      <c r="P2955" s="12" t="s">
        <v>7</v>
      </c>
      <c r="Q2955" s="12" t="s">
        <v>12973</v>
      </c>
      <c r="R2955" s="12" t="s">
        <v>5</v>
      </c>
      <c r="S2955" s="12" t="s">
        <v>6</v>
      </c>
      <c r="T2955" s="12" t="s">
        <v>28</v>
      </c>
      <c r="U2955" s="12" t="s">
        <v>5</v>
      </c>
      <c r="V2955" s="12" t="s">
        <v>3810</v>
      </c>
      <c r="X2955" s="10">
        <v>2954</v>
      </c>
      <c r="Y2955" s="10" t="s">
        <v>22843</v>
      </c>
      <c r="Z2955" s="10" t="s">
        <v>7518</v>
      </c>
      <c r="AA2955" s="10" t="s">
        <v>4558</v>
      </c>
      <c r="AB2955" s="10" t="s">
        <v>7567</v>
      </c>
      <c r="AC2955" s="10" t="s">
        <v>6</v>
      </c>
      <c r="AD2955" s="10" t="s">
        <v>6</v>
      </c>
      <c r="AE2955" s="10" t="s">
        <v>6</v>
      </c>
      <c r="AF2955" s="10" t="s">
        <v>6</v>
      </c>
      <c r="AG2955" s="10" t="s">
        <v>6</v>
      </c>
      <c r="AH2955" s="10" t="s">
        <v>12970</v>
      </c>
      <c r="AI2955" s="10">
        <v>0</v>
      </c>
      <c r="AJ2955" s="10" t="s">
        <v>12971</v>
      </c>
      <c r="AK2955" s="23" t="s">
        <v>22900</v>
      </c>
      <c r="AL2955" s="23" t="s">
        <v>16889</v>
      </c>
      <c r="AM2955" s="10" t="s">
        <v>7566</v>
      </c>
      <c r="AN2955" s="10" t="s">
        <v>2</v>
      </c>
      <c r="AO2955" s="10" t="s">
        <v>12970</v>
      </c>
      <c r="AP2955" s="10" t="s">
        <v>6</v>
      </c>
      <c r="AQ2955" s="10" t="s">
        <v>12972</v>
      </c>
      <c r="AR2955" s="10" t="s">
        <v>12970</v>
      </c>
      <c r="AS2955" s="23" t="s">
        <v>16889</v>
      </c>
      <c r="AT2955" s="10" t="str">
        <f t="shared" si="93"/>
        <v>(2954, 'C0954_2026_10_03_22_00_00', 'C0954',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56" spans="1:46" x14ac:dyDescent="0.25">
      <c r="A2956" s="16" t="str">
        <v>(2955, 'C0955_2026_10_03_22_00_00', 'C0955', 'PL4-7 (TU08~)', 'Sản xuất', null, null, null, null, null, 'Chưa cập nhật', 0,  'Ca 1', '2026-10-03', '2026-10-03 22:00:00', 'Rolled',  null, 'Chưa cập nhật', null, 'Thất bại', 'Chưa cập nhật', '2026-10-03 22:00:00'),</v>
      </c>
      <c r="B2956" s="17" t="str">
        <f t="shared" si="92"/>
        <v>2955, 'C0955_2026_10_03_22_00_00', 'C0955', 'PL4-7 (TU08~)', 'Sản xuất', null, null, null, null, null, 'Chưa cập nhật', 0,  'Ca 1', '2026-10-03', '2026-10-03 22:00:00', 'Rolled',  null, 'Chưa cập nhật', null, 'Thất bại', 'Chưa cập nhật', '2026-10-03 22:00:00'</v>
      </c>
      <c r="C2956" s="12">
        <v>2955</v>
      </c>
      <c r="D2956" s="12" t="s">
        <v>12878</v>
      </c>
      <c r="E2956" s="12" t="s">
        <v>12879</v>
      </c>
      <c r="F2956" s="12" t="s">
        <v>11169</v>
      </c>
      <c r="G2956" s="12" t="s">
        <v>1</v>
      </c>
      <c r="H2956" s="12" t="s">
        <v>2</v>
      </c>
      <c r="I2956" s="12" t="s">
        <v>2</v>
      </c>
      <c r="J2956" s="12" t="s">
        <v>2</v>
      </c>
      <c r="K2956" s="12" t="s">
        <v>3</v>
      </c>
      <c r="L2956" s="12">
        <v>0</v>
      </c>
      <c r="M2956" s="12" t="s">
        <v>15927</v>
      </c>
      <c r="N2956" s="12" t="s">
        <v>4409</v>
      </c>
      <c r="O2956" s="12" t="s">
        <v>3810</v>
      </c>
      <c r="P2956" s="12" t="s">
        <v>7</v>
      </c>
      <c r="Q2956" s="12" t="s">
        <v>12973</v>
      </c>
      <c r="R2956" s="12" t="s">
        <v>5</v>
      </c>
      <c r="S2956" s="12" t="s">
        <v>6</v>
      </c>
      <c r="T2956" s="12" t="s">
        <v>28</v>
      </c>
      <c r="U2956" s="12" t="s">
        <v>5</v>
      </c>
      <c r="V2956" s="12" t="s">
        <v>3810</v>
      </c>
      <c r="X2956" s="10">
        <v>2955</v>
      </c>
      <c r="Y2956" s="10" t="s">
        <v>22844</v>
      </c>
      <c r="Z2956" s="10" t="s">
        <v>7519</v>
      </c>
      <c r="AA2956" s="10" t="s">
        <v>4558</v>
      </c>
      <c r="AB2956" s="10" t="s">
        <v>7567</v>
      </c>
      <c r="AC2956" s="10" t="s">
        <v>6</v>
      </c>
      <c r="AD2956" s="10" t="s">
        <v>6</v>
      </c>
      <c r="AE2956" s="10" t="s">
        <v>6</v>
      </c>
      <c r="AF2956" s="10" t="s">
        <v>6</v>
      </c>
      <c r="AG2956" s="10" t="s">
        <v>6</v>
      </c>
      <c r="AH2956" s="10" t="s">
        <v>12970</v>
      </c>
      <c r="AI2956" s="10">
        <v>0</v>
      </c>
      <c r="AJ2956" s="10" t="s">
        <v>12971</v>
      </c>
      <c r="AK2956" s="23" t="s">
        <v>22900</v>
      </c>
      <c r="AL2956" s="23" t="s">
        <v>16889</v>
      </c>
      <c r="AM2956" s="10" t="s">
        <v>7566</v>
      </c>
      <c r="AN2956" s="10" t="s">
        <v>2</v>
      </c>
      <c r="AO2956" s="10" t="s">
        <v>12970</v>
      </c>
      <c r="AP2956" s="10" t="s">
        <v>6</v>
      </c>
      <c r="AQ2956" s="10" t="s">
        <v>12972</v>
      </c>
      <c r="AR2956" s="10" t="s">
        <v>12970</v>
      </c>
      <c r="AS2956" s="23" t="s">
        <v>16889</v>
      </c>
      <c r="AT2956" s="10" t="str">
        <f t="shared" si="93"/>
        <v>(2955, 'C0955_2026_10_03_22_00_00', 'C0955',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57" spans="1:46" x14ac:dyDescent="0.25">
      <c r="A2957" s="16" t="str">
        <v>(2956, 'C0956_2026_10_03_22_00_00', 'C0956', 'PL4-7 (TU08~)', 'Sản xuất', null, null, null, null, null, 'Chưa cập nhật', 0,  'Ca 1', '2026-10-03', '2026-10-03 22:00:00', 'Rolled',  null, 'Chưa cập nhật', null, 'Thất bại', 'Chưa cập nhật', '2026-10-03 22:00:00'),</v>
      </c>
      <c r="B2957" s="17" t="str">
        <f t="shared" si="92"/>
        <v>2956, 'C0956_2026_10_03_22_00_00', 'C0956', 'PL4-7 (TU08~)', 'Sản xuất', null, null, null, null, null, 'Chưa cập nhật', 0,  'Ca 1', '2026-10-03', '2026-10-03 22:00:00', 'Rolled',  null, 'Chưa cập nhật', null, 'Thất bại', 'Chưa cập nhật', '2026-10-03 22:00:00'</v>
      </c>
      <c r="C2957" s="12">
        <v>2956</v>
      </c>
      <c r="D2957" s="12" t="s">
        <v>12880</v>
      </c>
      <c r="E2957" s="12" t="s">
        <v>12881</v>
      </c>
      <c r="F2957" s="12" t="s">
        <v>11169</v>
      </c>
      <c r="G2957" s="12" t="s">
        <v>1</v>
      </c>
      <c r="H2957" s="12" t="s">
        <v>2</v>
      </c>
      <c r="I2957" s="12" t="s">
        <v>2</v>
      </c>
      <c r="J2957" s="12" t="s">
        <v>2</v>
      </c>
      <c r="K2957" s="12" t="s">
        <v>3</v>
      </c>
      <c r="L2957" s="12">
        <v>0</v>
      </c>
      <c r="M2957" s="12" t="s">
        <v>15928</v>
      </c>
      <c r="N2957" s="12" t="s">
        <v>4409</v>
      </c>
      <c r="O2957" s="12" t="s">
        <v>3810</v>
      </c>
      <c r="P2957" s="12" t="s">
        <v>7</v>
      </c>
      <c r="Q2957" s="12" t="s">
        <v>12973</v>
      </c>
      <c r="R2957" s="12" t="s">
        <v>5</v>
      </c>
      <c r="S2957" s="12" t="s">
        <v>6</v>
      </c>
      <c r="T2957" s="12" t="s">
        <v>28</v>
      </c>
      <c r="U2957" s="12" t="s">
        <v>5</v>
      </c>
      <c r="V2957" s="12" t="s">
        <v>3810</v>
      </c>
      <c r="X2957" s="10">
        <v>2956</v>
      </c>
      <c r="Y2957" s="10" t="s">
        <v>22845</v>
      </c>
      <c r="Z2957" s="10" t="s">
        <v>7520</v>
      </c>
      <c r="AA2957" s="10" t="s">
        <v>4558</v>
      </c>
      <c r="AB2957" s="10" t="s">
        <v>7567</v>
      </c>
      <c r="AC2957" s="10" t="s">
        <v>6</v>
      </c>
      <c r="AD2957" s="10" t="s">
        <v>6</v>
      </c>
      <c r="AE2957" s="10" t="s">
        <v>6</v>
      </c>
      <c r="AF2957" s="10" t="s">
        <v>6</v>
      </c>
      <c r="AG2957" s="10" t="s">
        <v>6</v>
      </c>
      <c r="AH2957" s="10" t="s">
        <v>12970</v>
      </c>
      <c r="AI2957" s="10">
        <v>0</v>
      </c>
      <c r="AJ2957" s="10" t="s">
        <v>12971</v>
      </c>
      <c r="AK2957" s="23" t="s">
        <v>22900</v>
      </c>
      <c r="AL2957" s="23" t="s">
        <v>16889</v>
      </c>
      <c r="AM2957" s="10" t="s">
        <v>7566</v>
      </c>
      <c r="AN2957" s="10" t="s">
        <v>2</v>
      </c>
      <c r="AO2957" s="10" t="s">
        <v>12970</v>
      </c>
      <c r="AP2957" s="10" t="s">
        <v>6</v>
      </c>
      <c r="AQ2957" s="10" t="s">
        <v>12972</v>
      </c>
      <c r="AR2957" s="10" t="s">
        <v>12970</v>
      </c>
      <c r="AS2957" s="23" t="s">
        <v>16889</v>
      </c>
      <c r="AT2957" s="10" t="str">
        <f t="shared" si="93"/>
        <v>(2956, 'C0956_2026_10_03_22_00_00', 'C0956',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58" spans="1:46" x14ac:dyDescent="0.25">
      <c r="A2958" s="16" t="str">
        <v>(2957, 'C0957_2026_10_03_22_00_00', 'C0957', 'PL4-7 (TU08~)', 'Sản xuất', null, null, null, null, null, 'Chưa cập nhật', 0,  'Ca 1', '2026-10-03', '2026-10-03 22:00:00', 'Rolled',  null, 'Chưa cập nhật', null, 'Thất bại', 'Chưa cập nhật', '2026-10-03 22:00:00'),</v>
      </c>
      <c r="B2958" s="17" t="str">
        <f t="shared" si="92"/>
        <v>2957, 'C0957_2026_10_03_22_00_00', 'C0957', 'PL4-7 (TU08~)', 'Sản xuất', null, null, null, null, null, 'Chưa cập nhật', 0,  'Ca 1', '2026-10-03', '2026-10-03 22:00:00', 'Rolled',  null, 'Chưa cập nhật', null, 'Thất bại', 'Chưa cập nhật', '2026-10-03 22:00:00'</v>
      </c>
      <c r="C2958" s="12">
        <v>2957</v>
      </c>
      <c r="D2958" s="12" t="s">
        <v>12882</v>
      </c>
      <c r="E2958" s="12" t="s">
        <v>12883</v>
      </c>
      <c r="F2958" s="12" t="s">
        <v>11169</v>
      </c>
      <c r="G2958" s="12" t="s">
        <v>1</v>
      </c>
      <c r="H2958" s="12" t="s">
        <v>2</v>
      </c>
      <c r="I2958" s="12" t="s">
        <v>2</v>
      </c>
      <c r="J2958" s="12" t="s">
        <v>2</v>
      </c>
      <c r="K2958" s="12" t="s">
        <v>3</v>
      </c>
      <c r="L2958" s="12">
        <v>0</v>
      </c>
      <c r="M2958" s="12" t="s">
        <v>15929</v>
      </c>
      <c r="N2958" s="12" t="s">
        <v>4409</v>
      </c>
      <c r="O2958" s="12" t="s">
        <v>3810</v>
      </c>
      <c r="P2958" s="12" t="s">
        <v>7</v>
      </c>
      <c r="Q2958" s="12" t="s">
        <v>12973</v>
      </c>
      <c r="R2958" s="12" t="s">
        <v>5</v>
      </c>
      <c r="S2958" s="12" t="s">
        <v>6</v>
      </c>
      <c r="T2958" s="12" t="s">
        <v>28</v>
      </c>
      <c r="U2958" s="12" t="s">
        <v>5</v>
      </c>
      <c r="V2958" s="12" t="s">
        <v>3810</v>
      </c>
      <c r="X2958" s="10">
        <v>2957</v>
      </c>
      <c r="Y2958" s="10" t="s">
        <v>22846</v>
      </c>
      <c r="Z2958" s="10" t="s">
        <v>7521</v>
      </c>
      <c r="AA2958" s="10" t="s">
        <v>4558</v>
      </c>
      <c r="AB2958" s="10" t="s">
        <v>7567</v>
      </c>
      <c r="AC2958" s="10" t="s">
        <v>6</v>
      </c>
      <c r="AD2958" s="10" t="s">
        <v>6</v>
      </c>
      <c r="AE2958" s="10" t="s">
        <v>6</v>
      </c>
      <c r="AF2958" s="10" t="s">
        <v>6</v>
      </c>
      <c r="AG2958" s="10" t="s">
        <v>6</v>
      </c>
      <c r="AH2958" s="10" t="s">
        <v>12970</v>
      </c>
      <c r="AI2958" s="10">
        <v>0</v>
      </c>
      <c r="AJ2958" s="10" t="s">
        <v>12971</v>
      </c>
      <c r="AK2958" s="23" t="s">
        <v>22900</v>
      </c>
      <c r="AL2958" s="23" t="s">
        <v>16889</v>
      </c>
      <c r="AM2958" s="10" t="s">
        <v>7566</v>
      </c>
      <c r="AN2958" s="10" t="s">
        <v>2</v>
      </c>
      <c r="AO2958" s="10" t="s">
        <v>12970</v>
      </c>
      <c r="AP2958" s="10" t="s">
        <v>6</v>
      </c>
      <c r="AQ2958" s="10" t="s">
        <v>12972</v>
      </c>
      <c r="AR2958" s="10" t="s">
        <v>12970</v>
      </c>
      <c r="AS2958" s="23" t="s">
        <v>16889</v>
      </c>
      <c r="AT2958" s="10" t="str">
        <f t="shared" si="93"/>
        <v>(2957, 'C0957_2026_10_03_22_00_00', 'C0957',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59" spans="1:46" x14ac:dyDescent="0.25">
      <c r="A2959" s="16" t="str">
        <v>(2958, 'C0958_2026_10_03_22_00_00', 'C0958', 'PL4-7 (TU08~)', 'Sản xuất', null, null, null, null, null, 'Chưa cập nhật', 0,  'Ca 1', '2026-10-03', '2026-10-03 22:00:00', 'Rolled',  null, 'Chưa cập nhật', null, 'Thất bại', 'Chưa cập nhật', '2026-10-03 22:00:00'),</v>
      </c>
      <c r="B2959" s="17" t="str">
        <f t="shared" si="92"/>
        <v>2958, 'C0958_2026_10_03_22_00_00', 'C0958', 'PL4-7 (TU08~)', 'Sản xuất', null, null, null, null, null, 'Chưa cập nhật', 0,  'Ca 1', '2026-10-03', '2026-10-03 22:00:00', 'Rolled',  null, 'Chưa cập nhật', null, 'Thất bại', 'Chưa cập nhật', '2026-10-03 22:00:00'</v>
      </c>
      <c r="C2959" s="12">
        <v>2958</v>
      </c>
      <c r="D2959" s="12" t="s">
        <v>12884</v>
      </c>
      <c r="E2959" s="12" t="s">
        <v>12885</v>
      </c>
      <c r="F2959" s="12" t="s">
        <v>11169</v>
      </c>
      <c r="G2959" s="12" t="s">
        <v>1</v>
      </c>
      <c r="H2959" s="12" t="s">
        <v>2</v>
      </c>
      <c r="I2959" s="12" t="s">
        <v>2</v>
      </c>
      <c r="J2959" s="12" t="s">
        <v>2</v>
      </c>
      <c r="K2959" s="12" t="s">
        <v>3</v>
      </c>
      <c r="L2959" s="12">
        <v>0</v>
      </c>
      <c r="M2959" s="12" t="s">
        <v>15930</v>
      </c>
      <c r="N2959" s="12" t="s">
        <v>4409</v>
      </c>
      <c r="O2959" s="12" t="s">
        <v>3810</v>
      </c>
      <c r="P2959" s="12" t="s">
        <v>7</v>
      </c>
      <c r="Q2959" s="12" t="s">
        <v>12973</v>
      </c>
      <c r="R2959" s="12" t="s">
        <v>5</v>
      </c>
      <c r="S2959" s="12" t="s">
        <v>6</v>
      </c>
      <c r="T2959" s="12" t="s">
        <v>28</v>
      </c>
      <c r="U2959" s="12" t="s">
        <v>5</v>
      </c>
      <c r="V2959" s="12" t="s">
        <v>3810</v>
      </c>
      <c r="X2959" s="10">
        <v>2958</v>
      </c>
      <c r="Y2959" s="10" t="s">
        <v>22847</v>
      </c>
      <c r="Z2959" s="10" t="s">
        <v>7522</v>
      </c>
      <c r="AA2959" s="10" t="s">
        <v>4558</v>
      </c>
      <c r="AB2959" s="10" t="s">
        <v>7567</v>
      </c>
      <c r="AC2959" s="10" t="s">
        <v>6</v>
      </c>
      <c r="AD2959" s="10" t="s">
        <v>6</v>
      </c>
      <c r="AE2959" s="10" t="s">
        <v>6</v>
      </c>
      <c r="AF2959" s="10" t="s">
        <v>6</v>
      </c>
      <c r="AG2959" s="10" t="s">
        <v>6</v>
      </c>
      <c r="AH2959" s="10" t="s">
        <v>12970</v>
      </c>
      <c r="AI2959" s="10">
        <v>0</v>
      </c>
      <c r="AJ2959" s="10" t="s">
        <v>12971</v>
      </c>
      <c r="AK2959" s="23" t="s">
        <v>22900</v>
      </c>
      <c r="AL2959" s="23" t="s">
        <v>16889</v>
      </c>
      <c r="AM2959" s="10" t="s">
        <v>7566</v>
      </c>
      <c r="AN2959" s="10" t="s">
        <v>2</v>
      </c>
      <c r="AO2959" s="10" t="s">
        <v>12970</v>
      </c>
      <c r="AP2959" s="10" t="s">
        <v>6</v>
      </c>
      <c r="AQ2959" s="10" t="s">
        <v>12972</v>
      </c>
      <c r="AR2959" s="10" t="s">
        <v>12970</v>
      </c>
      <c r="AS2959" s="23" t="s">
        <v>16889</v>
      </c>
      <c r="AT2959" s="10" t="str">
        <f t="shared" si="93"/>
        <v>(2958, 'C0958_2026_10_03_22_00_00', 'C0958',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60" spans="1:46" x14ac:dyDescent="0.25">
      <c r="A2960" s="16" t="str">
        <v>(2959, 'C0959_2026_10_03_22_00_00', 'C0959', 'PL4-7 (TU08~)', 'Sản xuất', null, null, null, null, null, 'Chưa cập nhật', 0,  'Ca 1', '2026-10-03', '2026-10-03 22:00:00', 'Rolled',  null, 'Chưa cập nhật', null, 'Thất bại', 'Chưa cập nhật', '2026-10-03 22:00:00'),</v>
      </c>
      <c r="B2960" s="17" t="str">
        <f t="shared" si="92"/>
        <v>2959, 'C0959_2026_10_03_22_00_00', 'C0959', 'PL4-7 (TU08~)', 'Sản xuất', null, null, null, null, null, 'Chưa cập nhật', 0,  'Ca 1', '2026-10-03', '2026-10-03 22:00:00', 'Rolled',  null, 'Chưa cập nhật', null, 'Thất bại', 'Chưa cập nhật', '2026-10-03 22:00:00'</v>
      </c>
      <c r="C2960" s="12">
        <v>2959</v>
      </c>
      <c r="D2960" s="12" t="s">
        <v>12886</v>
      </c>
      <c r="E2960" s="12" t="s">
        <v>12887</v>
      </c>
      <c r="F2960" s="12" t="s">
        <v>11169</v>
      </c>
      <c r="G2960" s="12" t="s">
        <v>1</v>
      </c>
      <c r="H2960" s="12" t="s">
        <v>2</v>
      </c>
      <c r="I2960" s="12" t="s">
        <v>2</v>
      </c>
      <c r="J2960" s="12" t="s">
        <v>2</v>
      </c>
      <c r="K2960" s="12" t="s">
        <v>3</v>
      </c>
      <c r="L2960" s="12">
        <v>0</v>
      </c>
      <c r="M2960" s="12" t="s">
        <v>15931</v>
      </c>
      <c r="N2960" s="12" t="s">
        <v>4409</v>
      </c>
      <c r="O2960" s="12" t="s">
        <v>3810</v>
      </c>
      <c r="P2960" s="12" t="s">
        <v>7</v>
      </c>
      <c r="Q2960" s="12" t="s">
        <v>12973</v>
      </c>
      <c r="R2960" s="12" t="s">
        <v>5</v>
      </c>
      <c r="S2960" s="12" t="s">
        <v>6</v>
      </c>
      <c r="T2960" s="12" t="s">
        <v>28</v>
      </c>
      <c r="U2960" s="12" t="s">
        <v>5</v>
      </c>
      <c r="V2960" s="12" t="s">
        <v>3810</v>
      </c>
      <c r="X2960" s="10">
        <v>2959</v>
      </c>
      <c r="Y2960" s="10" t="s">
        <v>22848</v>
      </c>
      <c r="Z2960" s="10" t="s">
        <v>7523</v>
      </c>
      <c r="AA2960" s="10" t="s">
        <v>4558</v>
      </c>
      <c r="AB2960" s="10" t="s">
        <v>7567</v>
      </c>
      <c r="AC2960" s="10" t="s">
        <v>6</v>
      </c>
      <c r="AD2960" s="10" t="s">
        <v>6</v>
      </c>
      <c r="AE2960" s="10" t="s">
        <v>6</v>
      </c>
      <c r="AF2960" s="10" t="s">
        <v>6</v>
      </c>
      <c r="AG2960" s="10" t="s">
        <v>6</v>
      </c>
      <c r="AH2960" s="10" t="s">
        <v>12970</v>
      </c>
      <c r="AI2960" s="10">
        <v>0</v>
      </c>
      <c r="AJ2960" s="10" t="s">
        <v>12971</v>
      </c>
      <c r="AK2960" s="23" t="s">
        <v>22900</v>
      </c>
      <c r="AL2960" s="23" t="s">
        <v>16889</v>
      </c>
      <c r="AM2960" s="10" t="s">
        <v>7566</v>
      </c>
      <c r="AN2960" s="10" t="s">
        <v>2</v>
      </c>
      <c r="AO2960" s="10" t="s">
        <v>12970</v>
      </c>
      <c r="AP2960" s="10" t="s">
        <v>6</v>
      </c>
      <c r="AQ2960" s="10" t="s">
        <v>12972</v>
      </c>
      <c r="AR2960" s="10" t="s">
        <v>12970</v>
      </c>
      <c r="AS2960" s="23" t="s">
        <v>16889</v>
      </c>
      <c r="AT2960" s="10" t="str">
        <f t="shared" si="93"/>
        <v>(2959, 'C0959_2026_10_03_22_00_00', 'C0959',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61" spans="1:46" x14ac:dyDescent="0.25">
      <c r="A2961" s="16" t="str">
        <v>(2960, 'C0960_2026_10_03_22_00_00', 'C0960', 'PL4-7 (TU08~)', 'Sản xuất', null, null, null, null, null, 'Chưa cập nhật', 0,  'Ca 1', '2026-10-03', '2026-10-03 22:00:00', 'Rolled',  null, 'Chưa cập nhật', null, 'Thất bại', 'Chưa cập nhật', '2026-10-03 22:00:00'),</v>
      </c>
      <c r="B2961" s="17" t="str">
        <f t="shared" si="92"/>
        <v>2960, 'C0960_2026_10_03_22_00_00', 'C0960', 'PL4-7 (TU08~)', 'Sản xuất', null, null, null, null, null, 'Chưa cập nhật', 0,  'Ca 1', '2026-10-03', '2026-10-03 22:00:00', 'Rolled',  null, 'Chưa cập nhật', null, 'Thất bại', 'Chưa cập nhật', '2026-10-03 22:00:00'</v>
      </c>
      <c r="C2961" s="12">
        <v>2960</v>
      </c>
      <c r="D2961" s="12" t="s">
        <v>12888</v>
      </c>
      <c r="E2961" s="12" t="s">
        <v>12889</v>
      </c>
      <c r="F2961" s="12" t="s">
        <v>11169</v>
      </c>
      <c r="G2961" s="12" t="s">
        <v>1</v>
      </c>
      <c r="H2961" s="12" t="s">
        <v>2</v>
      </c>
      <c r="I2961" s="12" t="s">
        <v>2</v>
      </c>
      <c r="J2961" s="12" t="s">
        <v>2</v>
      </c>
      <c r="K2961" s="12" t="s">
        <v>3</v>
      </c>
      <c r="L2961" s="12">
        <v>0</v>
      </c>
      <c r="M2961" s="12" t="s">
        <v>15932</v>
      </c>
      <c r="N2961" s="12" t="s">
        <v>4409</v>
      </c>
      <c r="O2961" s="12" t="s">
        <v>3810</v>
      </c>
      <c r="P2961" s="12" t="s">
        <v>7</v>
      </c>
      <c r="Q2961" s="12" t="s">
        <v>12973</v>
      </c>
      <c r="R2961" s="12" t="s">
        <v>5</v>
      </c>
      <c r="S2961" s="12" t="s">
        <v>6</v>
      </c>
      <c r="T2961" s="12" t="s">
        <v>28</v>
      </c>
      <c r="U2961" s="12" t="s">
        <v>5</v>
      </c>
      <c r="V2961" s="12" t="s">
        <v>3810</v>
      </c>
      <c r="X2961" s="10">
        <v>2960</v>
      </c>
      <c r="Y2961" s="10" t="s">
        <v>22849</v>
      </c>
      <c r="Z2961" s="10" t="s">
        <v>7524</v>
      </c>
      <c r="AA2961" s="10" t="s">
        <v>4558</v>
      </c>
      <c r="AB2961" s="10" t="s">
        <v>7567</v>
      </c>
      <c r="AC2961" s="10" t="s">
        <v>6</v>
      </c>
      <c r="AD2961" s="10" t="s">
        <v>6</v>
      </c>
      <c r="AE2961" s="10" t="s">
        <v>6</v>
      </c>
      <c r="AF2961" s="10" t="s">
        <v>6</v>
      </c>
      <c r="AG2961" s="10" t="s">
        <v>6</v>
      </c>
      <c r="AH2961" s="10" t="s">
        <v>12970</v>
      </c>
      <c r="AI2961" s="10">
        <v>0</v>
      </c>
      <c r="AJ2961" s="10" t="s">
        <v>12971</v>
      </c>
      <c r="AK2961" s="23" t="s">
        <v>22900</v>
      </c>
      <c r="AL2961" s="23" t="s">
        <v>16889</v>
      </c>
      <c r="AM2961" s="10" t="s">
        <v>7566</v>
      </c>
      <c r="AN2961" s="10" t="s">
        <v>2</v>
      </c>
      <c r="AO2961" s="10" t="s">
        <v>12970</v>
      </c>
      <c r="AP2961" s="10" t="s">
        <v>6</v>
      </c>
      <c r="AQ2961" s="10" t="s">
        <v>12972</v>
      </c>
      <c r="AR2961" s="10" t="s">
        <v>12970</v>
      </c>
      <c r="AS2961" s="23" t="s">
        <v>16889</v>
      </c>
      <c r="AT2961" s="10" t="str">
        <f t="shared" si="93"/>
        <v>(2960, 'C0960_2026_10_03_22_00_00', 'C0960',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62" spans="1:46" x14ac:dyDescent="0.25">
      <c r="A2962" s="16" t="str">
        <v>(2961, 'C0961_2026_10_03_22_00_00', 'C0961', 'PL4-7 (TU08~)', 'Sản xuất', null, null, null, null, null, 'Chưa cập nhật', 0,  'Ca 1', '2026-10-03', '2026-10-03 22:00:00', 'Rolled',  null, 'Chưa cập nhật', null, 'Thất bại', 'Chưa cập nhật', '2026-10-03 22:00:00'),</v>
      </c>
      <c r="B2962" s="17" t="str">
        <f t="shared" si="92"/>
        <v>2961, 'C0961_2026_10_03_22_00_00', 'C0961', 'PL4-7 (TU08~)', 'Sản xuất', null, null, null, null, null, 'Chưa cập nhật', 0,  'Ca 1', '2026-10-03', '2026-10-03 22:00:00', 'Rolled',  null, 'Chưa cập nhật', null, 'Thất bại', 'Chưa cập nhật', '2026-10-03 22:00:00'</v>
      </c>
      <c r="C2962" s="12">
        <v>2961</v>
      </c>
      <c r="D2962" s="12" t="s">
        <v>12890</v>
      </c>
      <c r="E2962" s="12" t="s">
        <v>12891</v>
      </c>
      <c r="F2962" s="12" t="s">
        <v>11169</v>
      </c>
      <c r="G2962" s="12" t="s">
        <v>1</v>
      </c>
      <c r="H2962" s="12" t="s">
        <v>2</v>
      </c>
      <c r="I2962" s="12" t="s">
        <v>2</v>
      </c>
      <c r="J2962" s="12" t="s">
        <v>2</v>
      </c>
      <c r="K2962" s="12" t="s">
        <v>3</v>
      </c>
      <c r="L2962" s="12">
        <v>0</v>
      </c>
      <c r="M2962" s="12" t="s">
        <v>15933</v>
      </c>
      <c r="N2962" s="12" t="s">
        <v>4409</v>
      </c>
      <c r="O2962" s="12" t="s">
        <v>3810</v>
      </c>
      <c r="P2962" s="12" t="s">
        <v>7</v>
      </c>
      <c r="Q2962" s="12" t="s">
        <v>12973</v>
      </c>
      <c r="R2962" s="12" t="s">
        <v>5</v>
      </c>
      <c r="S2962" s="12" t="s">
        <v>6</v>
      </c>
      <c r="T2962" s="12" t="s">
        <v>28</v>
      </c>
      <c r="U2962" s="12" t="s">
        <v>5</v>
      </c>
      <c r="V2962" s="12" t="s">
        <v>3810</v>
      </c>
      <c r="X2962" s="10">
        <v>2961</v>
      </c>
      <c r="Y2962" s="10" t="s">
        <v>22850</v>
      </c>
      <c r="Z2962" s="10" t="s">
        <v>7525</v>
      </c>
      <c r="AA2962" s="10" t="s">
        <v>4558</v>
      </c>
      <c r="AB2962" s="10" t="s">
        <v>7567</v>
      </c>
      <c r="AC2962" s="10" t="s">
        <v>6</v>
      </c>
      <c r="AD2962" s="10" t="s">
        <v>6</v>
      </c>
      <c r="AE2962" s="10" t="s">
        <v>6</v>
      </c>
      <c r="AF2962" s="10" t="s">
        <v>6</v>
      </c>
      <c r="AG2962" s="10" t="s">
        <v>6</v>
      </c>
      <c r="AH2962" s="10" t="s">
        <v>12970</v>
      </c>
      <c r="AI2962" s="10">
        <v>0</v>
      </c>
      <c r="AJ2962" s="10" t="s">
        <v>12971</v>
      </c>
      <c r="AK2962" s="23" t="s">
        <v>22900</v>
      </c>
      <c r="AL2962" s="23" t="s">
        <v>16889</v>
      </c>
      <c r="AM2962" s="10" t="s">
        <v>7566</v>
      </c>
      <c r="AN2962" s="10" t="s">
        <v>2</v>
      </c>
      <c r="AO2962" s="10" t="s">
        <v>12970</v>
      </c>
      <c r="AP2962" s="10" t="s">
        <v>6</v>
      </c>
      <c r="AQ2962" s="10" t="s">
        <v>12972</v>
      </c>
      <c r="AR2962" s="10" t="s">
        <v>12970</v>
      </c>
      <c r="AS2962" s="23" t="s">
        <v>16889</v>
      </c>
      <c r="AT2962" s="10" t="str">
        <f t="shared" si="93"/>
        <v>(2961, 'C0961_2026_10_03_22_00_00', 'C0961',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63" spans="1:46" x14ac:dyDescent="0.25">
      <c r="A2963" s="16" t="str">
        <v>(2962, 'C0962_2026_10_03_22_00_00', 'C0962', 'PL4-7 (TU08~)', 'Sản xuất', null, null, null, null, null, 'Chưa cập nhật', 0,  'Ca 1', '2026-10-03', '2026-10-03 22:00:00', 'Rolled',  null, 'Chưa cập nhật', null, 'Thất bại', 'Chưa cập nhật', '2026-10-03 22:00:00'),</v>
      </c>
      <c r="B2963" s="17" t="str">
        <f t="shared" si="92"/>
        <v>2962, 'C0962_2026_10_03_22_00_00', 'C0962', 'PL4-7 (TU08~)', 'Sản xuất', null, null, null, null, null, 'Chưa cập nhật', 0,  'Ca 1', '2026-10-03', '2026-10-03 22:00:00', 'Rolled',  null, 'Chưa cập nhật', null, 'Thất bại', 'Chưa cập nhật', '2026-10-03 22:00:00'</v>
      </c>
      <c r="C2963" s="12">
        <v>2962</v>
      </c>
      <c r="D2963" s="12" t="s">
        <v>12892</v>
      </c>
      <c r="E2963" s="12" t="s">
        <v>12893</v>
      </c>
      <c r="F2963" s="12" t="s">
        <v>11169</v>
      </c>
      <c r="G2963" s="12" t="s">
        <v>1</v>
      </c>
      <c r="H2963" s="12" t="s">
        <v>2</v>
      </c>
      <c r="I2963" s="12" t="s">
        <v>2</v>
      </c>
      <c r="J2963" s="12" t="s">
        <v>2</v>
      </c>
      <c r="K2963" s="12" t="s">
        <v>3</v>
      </c>
      <c r="L2963" s="12">
        <v>0</v>
      </c>
      <c r="M2963" s="12" t="s">
        <v>15934</v>
      </c>
      <c r="N2963" s="12" t="s">
        <v>4409</v>
      </c>
      <c r="O2963" s="12" t="s">
        <v>3810</v>
      </c>
      <c r="P2963" s="12" t="s">
        <v>7</v>
      </c>
      <c r="Q2963" s="12" t="s">
        <v>12973</v>
      </c>
      <c r="R2963" s="12" t="s">
        <v>5</v>
      </c>
      <c r="S2963" s="12" t="s">
        <v>6</v>
      </c>
      <c r="T2963" s="12" t="s">
        <v>28</v>
      </c>
      <c r="U2963" s="12" t="s">
        <v>5</v>
      </c>
      <c r="V2963" s="12" t="s">
        <v>3810</v>
      </c>
      <c r="X2963" s="10">
        <v>2962</v>
      </c>
      <c r="Y2963" s="10" t="s">
        <v>22851</v>
      </c>
      <c r="Z2963" s="10" t="s">
        <v>7526</v>
      </c>
      <c r="AA2963" s="10" t="s">
        <v>4558</v>
      </c>
      <c r="AB2963" s="10" t="s">
        <v>7567</v>
      </c>
      <c r="AC2963" s="10" t="s">
        <v>6</v>
      </c>
      <c r="AD2963" s="10" t="s">
        <v>6</v>
      </c>
      <c r="AE2963" s="10" t="s">
        <v>6</v>
      </c>
      <c r="AF2963" s="10" t="s">
        <v>6</v>
      </c>
      <c r="AG2963" s="10" t="s">
        <v>6</v>
      </c>
      <c r="AH2963" s="10" t="s">
        <v>12970</v>
      </c>
      <c r="AI2963" s="10">
        <v>0</v>
      </c>
      <c r="AJ2963" s="10" t="s">
        <v>12971</v>
      </c>
      <c r="AK2963" s="23" t="s">
        <v>22900</v>
      </c>
      <c r="AL2963" s="23" t="s">
        <v>16889</v>
      </c>
      <c r="AM2963" s="10" t="s">
        <v>7566</v>
      </c>
      <c r="AN2963" s="10" t="s">
        <v>2</v>
      </c>
      <c r="AO2963" s="10" t="s">
        <v>12970</v>
      </c>
      <c r="AP2963" s="10" t="s">
        <v>6</v>
      </c>
      <c r="AQ2963" s="10" t="s">
        <v>12972</v>
      </c>
      <c r="AR2963" s="10" t="s">
        <v>12970</v>
      </c>
      <c r="AS2963" s="23" t="s">
        <v>16889</v>
      </c>
      <c r="AT2963" s="10" t="str">
        <f t="shared" si="93"/>
        <v>(2962, 'C0962_2026_10_03_22_00_00', 'C0962',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64" spans="1:46" x14ac:dyDescent="0.25">
      <c r="A2964" s="16" t="str">
        <v>(2963, 'C0963_2026_10_03_22_00_00', 'C0963', 'PL4-7 (TU08~)', 'Sản xuất', null, null, null, null, null, 'Chưa cập nhật', 0,  'Ca 1', '2026-10-03', '2026-10-03 22:00:00', 'Rolled',  null, 'Chưa cập nhật', null, 'Thất bại', 'Chưa cập nhật', '2026-10-03 22:00:00'),</v>
      </c>
      <c r="B2964" s="17" t="str">
        <f t="shared" si="92"/>
        <v>2963, 'C0963_2026_10_03_22_00_00', 'C0963', 'PL4-7 (TU08~)', 'Sản xuất', null, null, null, null, null, 'Chưa cập nhật', 0,  'Ca 1', '2026-10-03', '2026-10-03 22:00:00', 'Rolled',  null, 'Chưa cập nhật', null, 'Thất bại', 'Chưa cập nhật', '2026-10-03 22:00:00'</v>
      </c>
      <c r="C2964" s="12">
        <v>2963</v>
      </c>
      <c r="D2964" s="12" t="s">
        <v>12894</v>
      </c>
      <c r="E2964" s="12" t="s">
        <v>12895</v>
      </c>
      <c r="F2964" s="12" t="s">
        <v>11169</v>
      </c>
      <c r="G2964" s="12" t="s">
        <v>1</v>
      </c>
      <c r="H2964" s="12" t="s">
        <v>2</v>
      </c>
      <c r="I2964" s="12" t="s">
        <v>2</v>
      </c>
      <c r="J2964" s="12" t="s">
        <v>2</v>
      </c>
      <c r="K2964" s="12" t="s">
        <v>3</v>
      </c>
      <c r="L2964" s="12">
        <v>0</v>
      </c>
      <c r="M2964" s="12" t="s">
        <v>15935</v>
      </c>
      <c r="N2964" s="12" t="s">
        <v>4409</v>
      </c>
      <c r="O2964" s="12" t="s">
        <v>3810</v>
      </c>
      <c r="P2964" s="12" t="s">
        <v>7</v>
      </c>
      <c r="Q2964" s="12" t="s">
        <v>12973</v>
      </c>
      <c r="R2964" s="12" t="s">
        <v>5</v>
      </c>
      <c r="S2964" s="12" t="s">
        <v>6</v>
      </c>
      <c r="T2964" s="12" t="s">
        <v>28</v>
      </c>
      <c r="U2964" s="12" t="s">
        <v>5</v>
      </c>
      <c r="V2964" s="12" t="s">
        <v>3810</v>
      </c>
      <c r="X2964" s="10">
        <v>2963</v>
      </c>
      <c r="Y2964" s="10" t="s">
        <v>22852</v>
      </c>
      <c r="Z2964" s="10" t="s">
        <v>7527</v>
      </c>
      <c r="AA2964" s="10" t="s">
        <v>4558</v>
      </c>
      <c r="AB2964" s="10" t="s">
        <v>7567</v>
      </c>
      <c r="AC2964" s="10" t="s">
        <v>6</v>
      </c>
      <c r="AD2964" s="10" t="s">
        <v>6</v>
      </c>
      <c r="AE2964" s="10" t="s">
        <v>6</v>
      </c>
      <c r="AF2964" s="10" t="s">
        <v>6</v>
      </c>
      <c r="AG2964" s="10" t="s">
        <v>6</v>
      </c>
      <c r="AH2964" s="10" t="s">
        <v>12970</v>
      </c>
      <c r="AI2964" s="10">
        <v>0</v>
      </c>
      <c r="AJ2964" s="10" t="s">
        <v>12971</v>
      </c>
      <c r="AK2964" s="23" t="s">
        <v>22900</v>
      </c>
      <c r="AL2964" s="23" t="s">
        <v>16889</v>
      </c>
      <c r="AM2964" s="10" t="s">
        <v>7566</v>
      </c>
      <c r="AN2964" s="10" t="s">
        <v>2</v>
      </c>
      <c r="AO2964" s="10" t="s">
        <v>12970</v>
      </c>
      <c r="AP2964" s="10" t="s">
        <v>6</v>
      </c>
      <c r="AQ2964" s="10" t="s">
        <v>12972</v>
      </c>
      <c r="AR2964" s="10" t="s">
        <v>12970</v>
      </c>
      <c r="AS2964" s="23" t="s">
        <v>16889</v>
      </c>
      <c r="AT2964" s="10" t="str">
        <f t="shared" si="93"/>
        <v>(2963, 'C0963_2026_10_03_22_00_00', 'C0963',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65" spans="1:46" x14ac:dyDescent="0.25">
      <c r="A2965" s="16" t="str">
        <v>(2964, 'C0964_2026_10_03_22_00_00', 'C0964', 'PL4-7 (TU08~)', 'Sản xuất', null, null, null, null, null, 'Chưa cập nhật', 0,  'Ca 1', '2026-10-03', '2026-10-03 22:00:00', 'Rolled',  null, 'Chưa cập nhật', null, 'Thất bại', 'Chưa cập nhật', '2026-10-03 22:00:00'),</v>
      </c>
      <c r="B2965" s="17" t="str">
        <f t="shared" si="92"/>
        <v>2964, 'C0964_2026_10_03_22_00_00', 'C0964', 'PL4-7 (TU08~)', 'Sản xuất', null, null, null, null, null, 'Chưa cập nhật', 0,  'Ca 1', '2026-10-03', '2026-10-03 22:00:00', 'Rolled',  null, 'Chưa cập nhật', null, 'Thất bại', 'Chưa cập nhật', '2026-10-03 22:00:00'</v>
      </c>
      <c r="C2965" s="12">
        <v>2964</v>
      </c>
      <c r="D2965" s="12" t="s">
        <v>12896</v>
      </c>
      <c r="E2965" s="12" t="s">
        <v>12897</v>
      </c>
      <c r="F2965" s="12" t="s">
        <v>11169</v>
      </c>
      <c r="G2965" s="12" t="s">
        <v>1</v>
      </c>
      <c r="H2965" s="12" t="s">
        <v>2</v>
      </c>
      <c r="I2965" s="12" t="s">
        <v>2</v>
      </c>
      <c r="J2965" s="12" t="s">
        <v>2</v>
      </c>
      <c r="K2965" s="12" t="s">
        <v>3</v>
      </c>
      <c r="L2965" s="12">
        <v>0</v>
      </c>
      <c r="M2965" s="12" t="s">
        <v>15936</v>
      </c>
      <c r="N2965" s="12" t="s">
        <v>4409</v>
      </c>
      <c r="O2965" s="12" t="s">
        <v>3810</v>
      </c>
      <c r="P2965" s="12" t="s">
        <v>7</v>
      </c>
      <c r="Q2965" s="12" t="s">
        <v>12973</v>
      </c>
      <c r="R2965" s="12" t="s">
        <v>5</v>
      </c>
      <c r="S2965" s="12" t="s">
        <v>6</v>
      </c>
      <c r="T2965" s="12" t="s">
        <v>28</v>
      </c>
      <c r="U2965" s="12" t="s">
        <v>5</v>
      </c>
      <c r="V2965" s="12" t="s">
        <v>3810</v>
      </c>
      <c r="X2965" s="10">
        <v>2964</v>
      </c>
      <c r="Y2965" s="10" t="s">
        <v>22853</v>
      </c>
      <c r="Z2965" s="10" t="s">
        <v>7528</v>
      </c>
      <c r="AA2965" s="10" t="s">
        <v>4558</v>
      </c>
      <c r="AB2965" s="10" t="s">
        <v>7567</v>
      </c>
      <c r="AC2965" s="10" t="s">
        <v>6</v>
      </c>
      <c r="AD2965" s="10" t="s">
        <v>6</v>
      </c>
      <c r="AE2965" s="10" t="s">
        <v>6</v>
      </c>
      <c r="AF2965" s="10" t="s">
        <v>6</v>
      </c>
      <c r="AG2965" s="10" t="s">
        <v>6</v>
      </c>
      <c r="AH2965" s="10" t="s">
        <v>12970</v>
      </c>
      <c r="AI2965" s="10">
        <v>0</v>
      </c>
      <c r="AJ2965" s="10" t="s">
        <v>12971</v>
      </c>
      <c r="AK2965" s="23" t="s">
        <v>22900</v>
      </c>
      <c r="AL2965" s="23" t="s">
        <v>16889</v>
      </c>
      <c r="AM2965" s="10" t="s">
        <v>7566</v>
      </c>
      <c r="AN2965" s="10" t="s">
        <v>2</v>
      </c>
      <c r="AO2965" s="10" t="s">
        <v>12970</v>
      </c>
      <c r="AP2965" s="10" t="s">
        <v>6</v>
      </c>
      <c r="AQ2965" s="10" t="s">
        <v>12972</v>
      </c>
      <c r="AR2965" s="10" t="s">
        <v>12970</v>
      </c>
      <c r="AS2965" s="23" t="s">
        <v>16889</v>
      </c>
      <c r="AT2965" s="10" t="str">
        <f t="shared" si="93"/>
        <v>(2964, 'C0964_2026_10_03_22_00_00', 'C0964',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66" spans="1:46" x14ac:dyDescent="0.25">
      <c r="A2966" s="16" t="str">
        <v>(2965, 'C0965_2026_10_03_22_00_00', 'C0965', 'PL4-7 (TU08~)', 'Sản xuất', null, null, null, null, null, 'Chưa cập nhật', 0,  'Ca 1', '2026-10-03', '2026-10-03 22:00:00', 'Rolled',  null, 'Chưa cập nhật', null, 'Thất bại', 'Chưa cập nhật', '2026-10-03 22:00:00'),</v>
      </c>
      <c r="B2966" s="17" t="str">
        <f t="shared" si="92"/>
        <v>2965, 'C0965_2026_10_03_22_00_00', 'C0965', 'PL4-7 (TU08~)', 'Sản xuất', null, null, null, null, null, 'Chưa cập nhật', 0,  'Ca 1', '2026-10-03', '2026-10-03 22:00:00', 'Rolled',  null, 'Chưa cập nhật', null, 'Thất bại', 'Chưa cập nhật', '2026-10-03 22:00:00'</v>
      </c>
      <c r="C2966" s="12">
        <v>2965</v>
      </c>
      <c r="D2966" s="12" t="s">
        <v>12898</v>
      </c>
      <c r="E2966" s="12" t="s">
        <v>12899</v>
      </c>
      <c r="F2966" s="12" t="s">
        <v>11169</v>
      </c>
      <c r="G2966" s="12" t="s">
        <v>1</v>
      </c>
      <c r="H2966" s="12" t="s">
        <v>2</v>
      </c>
      <c r="I2966" s="12" t="s">
        <v>2</v>
      </c>
      <c r="J2966" s="12" t="s">
        <v>2</v>
      </c>
      <c r="K2966" s="12" t="s">
        <v>3</v>
      </c>
      <c r="L2966" s="12">
        <v>0</v>
      </c>
      <c r="M2966" s="12" t="s">
        <v>15937</v>
      </c>
      <c r="N2966" s="12" t="s">
        <v>4409</v>
      </c>
      <c r="O2966" s="12" t="s">
        <v>3810</v>
      </c>
      <c r="P2966" s="12" t="s">
        <v>7</v>
      </c>
      <c r="Q2966" s="12" t="s">
        <v>12973</v>
      </c>
      <c r="R2966" s="12" t="s">
        <v>5</v>
      </c>
      <c r="S2966" s="12" t="s">
        <v>6</v>
      </c>
      <c r="T2966" s="12" t="s">
        <v>28</v>
      </c>
      <c r="U2966" s="12" t="s">
        <v>5</v>
      </c>
      <c r="V2966" s="12" t="s">
        <v>3810</v>
      </c>
      <c r="X2966" s="10">
        <v>2965</v>
      </c>
      <c r="Y2966" s="10" t="s">
        <v>22854</v>
      </c>
      <c r="Z2966" s="10" t="s">
        <v>7529</v>
      </c>
      <c r="AA2966" s="10" t="s">
        <v>4558</v>
      </c>
      <c r="AB2966" s="10" t="s">
        <v>7567</v>
      </c>
      <c r="AC2966" s="10" t="s">
        <v>6</v>
      </c>
      <c r="AD2966" s="10" t="s">
        <v>6</v>
      </c>
      <c r="AE2966" s="10" t="s">
        <v>6</v>
      </c>
      <c r="AF2966" s="10" t="s">
        <v>6</v>
      </c>
      <c r="AG2966" s="10" t="s">
        <v>6</v>
      </c>
      <c r="AH2966" s="10" t="s">
        <v>12970</v>
      </c>
      <c r="AI2966" s="10">
        <v>0</v>
      </c>
      <c r="AJ2966" s="10" t="s">
        <v>12971</v>
      </c>
      <c r="AK2966" s="23" t="s">
        <v>22900</v>
      </c>
      <c r="AL2966" s="23" t="s">
        <v>16889</v>
      </c>
      <c r="AM2966" s="10" t="s">
        <v>7566</v>
      </c>
      <c r="AN2966" s="10" t="s">
        <v>2</v>
      </c>
      <c r="AO2966" s="10" t="s">
        <v>12970</v>
      </c>
      <c r="AP2966" s="10" t="s">
        <v>6</v>
      </c>
      <c r="AQ2966" s="10" t="s">
        <v>12972</v>
      </c>
      <c r="AR2966" s="10" t="s">
        <v>12970</v>
      </c>
      <c r="AS2966" s="23" t="s">
        <v>16889</v>
      </c>
      <c r="AT2966" s="10" t="str">
        <f t="shared" si="93"/>
        <v>(2965, 'C0965_2026_10_03_22_00_00', 'C0965',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67" spans="1:46" x14ac:dyDescent="0.25">
      <c r="A2967" s="16" t="str">
        <v>(2966, 'C0966_2026_10_03_22_00_00', 'C0966', 'PL4-7 (TU08~)', 'Sản xuất', null, null, null, null, null, 'Chưa cập nhật', 0,  'Ca 1', '2026-10-03', '2026-10-03 22:00:00', 'Rolled',  null, 'Chưa cập nhật', null, 'Thất bại', 'Chưa cập nhật', '2026-10-03 22:00:00'),</v>
      </c>
      <c r="B2967" s="17" t="str">
        <f t="shared" si="92"/>
        <v>2966, 'C0966_2026_10_03_22_00_00', 'C0966', 'PL4-7 (TU08~)', 'Sản xuất', null, null, null, null, null, 'Chưa cập nhật', 0,  'Ca 1', '2026-10-03', '2026-10-03 22:00:00', 'Rolled',  null, 'Chưa cập nhật', null, 'Thất bại', 'Chưa cập nhật', '2026-10-03 22:00:00'</v>
      </c>
      <c r="C2967" s="12">
        <v>2966</v>
      </c>
      <c r="D2967" s="12" t="s">
        <v>12900</v>
      </c>
      <c r="E2967" s="12" t="s">
        <v>12901</v>
      </c>
      <c r="F2967" s="12" t="s">
        <v>11169</v>
      </c>
      <c r="G2967" s="12" t="s">
        <v>1</v>
      </c>
      <c r="H2967" s="12" t="s">
        <v>2</v>
      </c>
      <c r="I2967" s="12" t="s">
        <v>2</v>
      </c>
      <c r="J2967" s="12" t="s">
        <v>2</v>
      </c>
      <c r="K2967" s="12" t="s">
        <v>3</v>
      </c>
      <c r="L2967" s="12">
        <v>0</v>
      </c>
      <c r="M2967" s="12" t="s">
        <v>15938</v>
      </c>
      <c r="N2967" s="12" t="s">
        <v>4409</v>
      </c>
      <c r="O2967" s="12" t="s">
        <v>3810</v>
      </c>
      <c r="P2967" s="12" t="s">
        <v>7</v>
      </c>
      <c r="Q2967" s="12" t="s">
        <v>12973</v>
      </c>
      <c r="R2967" s="12" t="s">
        <v>5</v>
      </c>
      <c r="S2967" s="12" t="s">
        <v>6</v>
      </c>
      <c r="T2967" s="12" t="s">
        <v>28</v>
      </c>
      <c r="U2967" s="12" t="s">
        <v>5</v>
      </c>
      <c r="V2967" s="12" t="s">
        <v>3810</v>
      </c>
      <c r="X2967" s="10">
        <v>2966</v>
      </c>
      <c r="Y2967" s="10" t="s">
        <v>22855</v>
      </c>
      <c r="Z2967" s="10" t="s">
        <v>7530</v>
      </c>
      <c r="AA2967" s="10" t="s">
        <v>4558</v>
      </c>
      <c r="AB2967" s="10" t="s">
        <v>7567</v>
      </c>
      <c r="AC2967" s="10" t="s">
        <v>6</v>
      </c>
      <c r="AD2967" s="10" t="s">
        <v>6</v>
      </c>
      <c r="AE2967" s="10" t="s">
        <v>6</v>
      </c>
      <c r="AF2967" s="10" t="s">
        <v>6</v>
      </c>
      <c r="AG2967" s="10" t="s">
        <v>6</v>
      </c>
      <c r="AH2967" s="10" t="s">
        <v>12970</v>
      </c>
      <c r="AI2967" s="10">
        <v>0</v>
      </c>
      <c r="AJ2967" s="10" t="s">
        <v>12971</v>
      </c>
      <c r="AK2967" s="23" t="s">
        <v>22900</v>
      </c>
      <c r="AL2967" s="23" t="s">
        <v>16889</v>
      </c>
      <c r="AM2967" s="10" t="s">
        <v>7566</v>
      </c>
      <c r="AN2967" s="10" t="s">
        <v>2</v>
      </c>
      <c r="AO2967" s="10" t="s">
        <v>12970</v>
      </c>
      <c r="AP2967" s="10" t="s">
        <v>6</v>
      </c>
      <c r="AQ2967" s="10" t="s">
        <v>12972</v>
      </c>
      <c r="AR2967" s="10" t="s">
        <v>12970</v>
      </c>
      <c r="AS2967" s="23" t="s">
        <v>16889</v>
      </c>
      <c r="AT2967" s="10" t="str">
        <f t="shared" si="93"/>
        <v>(2966, 'C0966_2026_10_03_22_00_00', 'C0966',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68" spans="1:46" x14ac:dyDescent="0.25">
      <c r="A2968" s="16" t="str">
        <v>(2967, 'C0967_2026_10_03_22_00_00', 'C0967', 'PL4-7 (TU08~)', 'Sản xuất', null, null, null, null, null, 'Chưa cập nhật', 0,  'Ca 1', '2026-10-03', '2026-10-03 22:00:00', 'Rolled',  null, 'Chưa cập nhật', null, 'Thất bại', 'Chưa cập nhật', '2026-10-03 22:00:00'),</v>
      </c>
      <c r="B2968" s="17" t="str">
        <f t="shared" si="92"/>
        <v>2967, 'C0967_2026_10_03_22_00_00', 'C0967', 'PL4-7 (TU08~)', 'Sản xuất', null, null, null, null, null, 'Chưa cập nhật', 0,  'Ca 1', '2026-10-03', '2026-10-03 22:00:00', 'Rolled',  null, 'Chưa cập nhật', null, 'Thất bại', 'Chưa cập nhật', '2026-10-03 22:00:00'</v>
      </c>
      <c r="C2968" s="12">
        <v>2967</v>
      </c>
      <c r="D2968" s="12" t="s">
        <v>12902</v>
      </c>
      <c r="E2968" s="12" t="s">
        <v>12903</v>
      </c>
      <c r="F2968" s="12" t="s">
        <v>11169</v>
      </c>
      <c r="G2968" s="12" t="s">
        <v>1</v>
      </c>
      <c r="H2968" s="12" t="s">
        <v>2</v>
      </c>
      <c r="I2968" s="12" t="s">
        <v>2</v>
      </c>
      <c r="J2968" s="12" t="s">
        <v>2</v>
      </c>
      <c r="K2968" s="12" t="s">
        <v>3</v>
      </c>
      <c r="L2968" s="12">
        <v>0</v>
      </c>
      <c r="M2968" s="12" t="s">
        <v>15939</v>
      </c>
      <c r="N2968" s="12" t="s">
        <v>4409</v>
      </c>
      <c r="O2968" s="12" t="s">
        <v>3810</v>
      </c>
      <c r="P2968" s="12" t="s">
        <v>7</v>
      </c>
      <c r="Q2968" s="12" t="s">
        <v>12973</v>
      </c>
      <c r="R2968" s="12" t="s">
        <v>5</v>
      </c>
      <c r="S2968" s="12" t="s">
        <v>6</v>
      </c>
      <c r="T2968" s="12" t="s">
        <v>28</v>
      </c>
      <c r="U2968" s="12" t="s">
        <v>5</v>
      </c>
      <c r="V2968" s="12" t="s">
        <v>3810</v>
      </c>
      <c r="X2968" s="10">
        <v>2967</v>
      </c>
      <c r="Y2968" s="10" t="s">
        <v>22856</v>
      </c>
      <c r="Z2968" s="10" t="s">
        <v>7531</v>
      </c>
      <c r="AA2968" s="10" t="s">
        <v>4558</v>
      </c>
      <c r="AB2968" s="10" t="s">
        <v>7567</v>
      </c>
      <c r="AC2968" s="10" t="s">
        <v>6</v>
      </c>
      <c r="AD2968" s="10" t="s">
        <v>6</v>
      </c>
      <c r="AE2968" s="10" t="s">
        <v>6</v>
      </c>
      <c r="AF2968" s="10" t="s">
        <v>6</v>
      </c>
      <c r="AG2968" s="10" t="s">
        <v>6</v>
      </c>
      <c r="AH2968" s="10" t="s">
        <v>12970</v>
      </c>
      <c r="AI2968" s="10">
        <v>0</v>
      </c>
      <c r="AJ2968" s="10" t="s">
        <v>12971</v>
      </c>
      <c r="AK2968" s="23" t="s">
        <v>22900</v>
      </c>
      <c r="AL2968" s="23" t="s">
        <v>16889</v>
      </c>
      <c r="AM2968" s="10" t="s">
        <v>7566</v>
      </c>
      <c r="AN2968" s="10" t="s">
        <v>2</v>
      </c>
      <c r="AO2968" s="10" t="s">
        <v>12970</v>
      </c>
      <c r="AP2968" s="10" t="s">
        <v>6</v>
      </c>
      <c r="AQ2968" s="10" t="s">
        <v>12972</v>
      </c>
      <c r="AR2968" s="10" t="s">
        <v>12970</v>
      </c>
      <c r="AS2968" s="23" t="s">
        <v>16889</v>
      </c>
      <c r="AT2968" s="10" t="str">
        <f t="shared" si="93"/>
        <v>(2967, 'C0967_2026_10_03_22_00_00', 'C0967',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69" spans="1:46" x14ac:dyDescent="0.25">
      <c r="A2969" s="16" t="str">
        <v>(2968, 'C0968_2026_10_03_22_00_00', 'C0968', 'PL4-7 (TU08~)', 'Sản xuất', null, null, null, null, null, 'Chưa cập nhật', 0,  'Ca 1', '2026-10-03', '2026-10-03 22:00:00', 'Rolled',  null, 'Chưa cập nhật', null, 'Thất bại', 'Chưa cập nhật', '2026-10-03 22:00:00'),</v>
      </c>
      <c r="B2969" s="17" t="str">
        <f t="shared" si="92"/>
        <v>2968, 'C0968_2026_10_03_22_00_00', 'C0968', 'PL4-7 (TU08~)', 'Sản xuất', null, null, null, null, null, 'Chưa cập nhật', 0,  'Ca 1', '2026-10-03', '2026-10-03 22:00:00', 'Rolled',  null, 'Chưa cập nhật', null, 'Thất bại', 'Chưa cập nhật', '2026-10-03 22:00:00'</v>
      </c>
      <c r="C2969" s="12">
        <v>2968</v>
      </c>
      <c r="D2969" s="12" t="s">
        <v>12904</v>
      </c>
      <c r="E2969" s="12" t="s">
        <v>12905</v>
      </c>
      <c r="F2969" s="12" t="s">
        <v>11169</v>
      </c>
      <c r="G2969" s="12" t="s">
        <v>1</v>
      </c>
      <c r="H2969" s="12" t="s">
        <v>2</v>
      </c>
      <c r="I2969" s="12" t="s">
        <v>2</v>
      </c>
      <c r="J2969" s="12" t="s">
        <v>2</v>
      </c>
      <c r="K2969" s="12" t="s">
        <v>3</v>
      </c>
      <c r="L2969" s="12">
        <v>0</v>
      </c>
      <c r="M2969" s="12" t="s">
        <v>15940</v>
      </c>
      <c r="N2969" s="12" t="s">
        <v>4409</v>
      </c>
      <c r="O2969" s="12" t="s">
        <v>3810</v>
      </c>
      <c r="P2969" s="12" t="s">
        <v>7</v>
      </c>
      <c r="Q2969" s="12" t="s">
        <v>12973</v>
      </c>
      <c r="R2969" s="12" t="s">
        <v>5</v>
      </c>
      <c r="S2969" s="12" t="s">
        <v>6</v>
      </c>
      <c r="T2969" s="12" t="s">
        <v>28</v>
      </c>
      <c r="U2969" s="12" t="s">
        <v>5</v>
      </c>
      <c r="V2969" s="12" t="s">
        <v>3810</v>
      </c>
      <c r="X2969" s="10">
        <v>2968</v>
      </c>
      <c r="Y2969" s="10" t="s">
        <v>22857</v>
      </c>
      <c r="Z2969" s="10" t="s">
        <v>7532</v>
      </c>
      <c r="AA2969" s="10" t="s">
        <v>4558</v>
      </c>
      <c r="AB2969" s="10" t="s">
        <v>7567</v>
      </c>
      <c r="AC2969" s="10" t="s">
        <v>6</v>
      </c>
      <c r="AD2969" s="10" t="s">
        <v>6</v>
      </c>
      <c r="AE2969" s="10" t="s">
        <v>6</v>
      </c>
      <c r="AF2969" s="10" t="s">
        <v>6</v>
      </c>
      <c r="AG2969" s="10" t="s">
        <v>6</v>
      </c>
      <c r="AH2969" s="10" t="s">
        <v>12970</v>
      </c>
      <c r="AI2969" s="10">
        <v>0</v>
      </c>
      <c r="AJ2969" s="10" t="s">
        <v>12971</v>
      </c>
      <c r="AK2969" s="23" t="s">
        <v>22900</v>
      </c>
      <c r="AL2969" s="23" t="s">
        <v>16889</v>
      </c>
      <c r="AM2969" s="10" t="s">
        <v>7566</v>
      </c>
      <c r="AN2969" s="10" t="s">
        <v>2</v>
      </c>
      <c r="AO2969" s="10" t="s">
        <v>12970</v>
      </c>
      <c r="AP2969" s="10" t="s">
        <v>6</v>
      </c>
      <c r="AQ2969" s="10" t="s">
        <v>12972</v>
      </c>
      <c r="AR2969" s="10" t="s">
        <v>12970</v>
      </c>
      <c r="AS2969" s="23" t="s">
        <v>16889</v>
      </c>
      <c r="AT2969" s="10" t="str">
        <f t="shared" si="93"/>
        <v>(2968, 'C0968_2026_10_03_22_00_00', 'C0968',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70" spans="1:46" x14ac:dyDescent="0.25">
      <c r="A2970" s="16" t="str">
        <v>(2969, 'C0969_2026_10_03_22_00_00', 'C0969', 'PL4-7 (TU08~)', 'Sản xuất', null, null, null, null, null, 'Chưa cập nhật', 0,  'Ca 1', '2026-10-03', '2026-10-03 22:00:00', 'Rolled',  null, 'Chưa cập nhật', null, 'Thất bại', 'Chưa cập nhật', '2026-10-03 22:00:00'),</v>
      </c>
      <c r="B2970" s="17" t="str">
        <f t="shared" si="92"/>
        <v>2969, 'C0969_2026_10_03_22_00_00', 'C0969', 'PL4-7 (TU08~)', 'Sản xuất', null, null, null, null, null, 'Chưa cập nhật', 0,  'Ca 1', '2026-10-03', '2026-10-03 22:00:00', 'Rolled',  null, 'Chưa cập nhật', null, 'Thất bại', 'Chưa cập nhật', '2026-10-03 22:00:00'</v>
      </c>
      <c r="C2970" s="12">
        <v>2969</v>
      </c>
      <c r="D2970" s="12" t="s">
        <v>12906</v>
      </c>
      <c r="E2970" s="12" t="s">
        <v>12907</v>
      </c>
      <c r="F2970" s="12" t="s">
        <v>11169</v>
      </c>
      <c r="G2970" s="12" t="s">
        <v>1</v>
      </c>
      <c r="H2970" s="12" t="s">
        <v>2</v>
      </c>
      <c r="I2970" s="12" t="s">
        <v>2</v>
      </c>
      <c r="J2970" s="12" t="s">
        <v>2</v>
      </c>
      <c r="K2970" s="12" t="s">
        <v>3</v>
      </c>
      <c r="L2970" s="12">
        <v>0</v>
      </c>
      <c r="M2970" s="12" t="s">
        <v>15941</v>
      </c>
      <c r="N2970" s="12" t="s">
        <v>4409</v>
      </c>
      <c r="O2970" s="12" t="s">
        <v>3810</v>
      </c>
      <c r="P2970" s="12" t="s">
        <v>7</v>
      </c>
      <c r="Q2970" s="12" t="s">
        <v>12973</v>
      </c>
      <c r="R2970" s="12" t="s">
        <v>5</v>
      </c>
      <c r="S2970" s="12" t="s">
        <v>6</v>
      </c>
      <c r="T2970" s="12" t="s">
        <v>28</v>
      </c>
      <c r="U2970" s="12" t="s">
        <v>5</v>
      </c>
      <c r="V2970" s="12" t="s">
        <v>3810</v>
      </c>
      <c r="X2970" s="10">
        <v>2969</v>
      </c>
      <c r="Y2970" s="10" t="s">
        <v>22858</v>
      </c>
      <c r="Z2970" s="10" t="s">
        <v>7533</v>
      </c>
      <c r="AA2970" s="10" t="s">
        <v>4558</v>
      </c>
      <c r="AB2970" s="10" t="s">
        <v>7567</v>
      </c>
      <c r="AC2970" s="10" t="s">
        <v>6</v>
      </c>
      <c r="AD2970" s="10" t="s">
        <v>6</v>
      </c>
      <c r="AE2970" s="10" t="s">
        <v>6</v>
      </c>
      <c r="AF2970" s="10" t="s">
        <v>6</v>
      </c>
      <c r="AG2970" s="10" t="s">
        <v>6</v>
      </c>
      <c r="AH2970" s="10" t="s">
        <v>12970</v>
      </c>
      <c r="AI2970" s="10">
        <v>0</v>
      </c>
      <c r="AJ2970" s="10" t="s">
        <v>12971</v>
      </c>
      <c r="AK2970" s="23" t="s">
        <v>22900</v>
      </c>
      <c r="AL2970" s="23" t="s">
        <v>16889</v>
      </c>
      <c r="AM2970" s="10" t="s">
        <v>7566</v>
      </c>
      <c r="AN2970" s="10" t="s">
        <v>2</v>
      </c>
      <c r="AO2970" s="10" t="s">
        <v>12970</v>
      </c>
      <c r="AP2970" s="10" t="s">
        <v>6</v>
      </c>
      <c r="AQ2970" s="10" t="s">
        <v>12972</v>
      </c>
      <c r="AR2970" s="10" t="s">
        <v>12970</v>
      </c>
      <c r="AS2970" s="23" t="s">
        <v>16889</v>
      </c>
      <c r="AT2970" s="10" t="str">
        <f t="shared" si="93"/>
        <v>(2969, 'C0969_2026_10_03_22_00_00', 'C0969',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71" spans="1:46" x14ac:dyDescent="0.25">
      <c r="A2971" s="16" t="str">
        <v>(2970, 'C0970_2026_10_03_22_00_00', 'C0970', 'PL4-7 (TU08~)', 'Sản xuất', null, null, null, null, null, 'Chưa cập nhật', 0,  'Ca 1', '2026-10-03', '2026-10-03 22:00:00', 'Rolled',  null, 'Chưa cập nhật', null, 'Thất bại', 'Chưa cập nhật', '2026-10-03 22:00:00'),</v>
      </c>
      <c r="B2971" s="17" t="str">
        <f t="shared" si="92"/>
        <v>2970, 'C0970_2026_10_03_22_00_00', 'C0970', 'PL4-7 (TU08~)', 'Sản xuất', null, null, null, null, null, 'Chưa cập nhật', 0,  'Ca 1', '2026-10-03', '2026-10-03 22:00:00', 'Rolled',  null, 'Chưa cập nhật', null, 'Thất bại', 'Chưa cập nhật', '2026-10-03 22:00:00'</v>
      </c>
      <c r="C2971" s="12">
        <v>2970</v>
      </c>
      <c r="D2971" s="12" t="s">
        <v>12908</v>
      </c>
      <c r="E2971" s="12" t="s">
        <v>12909</v>
      </c>
      <c r="F2971" s="12" t="s">
        <v>11169</v>
      </c>
      <c r="G2971" s="12" t="s">
        <v>1</v>
      </c>
      <c r="H2971" s="12" t="s">
        <v>2</v>
      </c>
      <c r="I2971" s="12" t="s">
        <v>2</v>
      </c>
      <c r="J2971" s="12" t="s">
        <v>2</v>
      </c>
      <c r="K2971" s="12" t="s">
        <v>3</v>
      </c>
      <c r="L2971" s="12">
        <v>0</v>
      </c>
      <c r="M2971" s="12" t="s">
        <v>15942</v>
      </c>
      <c r="N2971" s="12" t="s">
        <v>4409</v>
      </c>
      <c r="O2971" s="12" t="s">
        <v>3810</v>
      </c>
      <c r="P2971" s="12" t="s">
        <v>7</v>
      </c>
      <c r="Q2971" s="12" t="s">
        <v>12973</v>
      </c>
      <c r="R2971" s="12" t="s">
        <v>5</v>
      </c>
      <c r="S2971" s="12" t="s">
        <v>6</v>
      </c>
      <c r="T2971" s="12" t="s">
        <v>28</v>
      </c>
      <c r="U2971" s="12" t="s">
        <v>5</v>
      </c>
      <c r="V2971" s="12" t="s">
        <v>3810</v>
      </c>
      <c r="X2971" s="10">
        <v>2970</v>
      </c>
      <c r="Y2971" s="10" t="s">
        <v>22859</v>
      </c>
      <c r="Z2971" s="10" t="s">
        <v>7534</v>
      </c>
      <c r="AA2971" s="10" t="s">
        <v>4558</v>
      </c>
      <c r="AB2971" s="10" t="s">
        <v>7567</v>
      </c>
      <c r="AC2971" s="10" t="s">
        <v>6</v>
      </c>
      <c r="AD2971" s="10" t="s">
        <v>6</v>
      </c>
      <c r="AE2971" s="10" t="s">
        <v>6</v>
      </c>
      <c r="AF2971" s="10" t="s">
        <v>6</v>
      </c>
      <c r="AG2971" s="10" t="s">
        <v>6</v>
      </c>
      <c r="AH2971" s="10" t="s">
        <v>12970</v>
      </c>
      <c r="AI2971" s="10">
        <v>0</v>
      </c>
      <c r="AJ2971" s="10" t="s">
        <v>12971</v>
      </c>
      <c r="AK2971" s="23" t="s">
        <v>22900</v>
      </c>
      <c r="AL2971" s="23" t="s">
        <v>16889</v>
      </c>
      <c r="AM2971" s="10" t="s">
        <v>7566</v>
      </c>
      <c r="AN2971" s="10" t="s">
        <v>2</v>
      </c>
      <c r="AO2971" s="10" t="s">
        <v>12970</v>
      </c>
      <c r="AP2971" s="10" t="s">
        <v>6</v>
      </c>
      <c r="AQ2971" s="10" t="s">
        <v>12972</v>
      </c>
      <c r="AR2971" s="10" t="s">
        <v>12970</v>
      </c>
      <c r="AS2971" s="23" t="s">
        <v>16889</v>
      </c>
      <c r="AT2971" s="10" t="str">
        <f t="shared" si="93"/>
        <v>(2970, 'C0970_2026_10_03_22_00_00', 'C0970',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72" spans="1:46" x14ac:dyDescent="0.25">
      <c r="A2972" s="16" t="str">
        <v>(2971, 'C0971_2026_10_03_22_00_00', 'C0971', 'PL4-7 (TU08~)', 'Sản xuất', null, null, null, null, null, 'Chưa cập nhật', 0,  'Ca 1', '2026-10-03', '2026-10-03 22:00:00', 'Rolled',  null, 'Chưa cập nhật', null, 'Thất bại', 'Chưa cập nhật', '2026-10-03 22:00:00'),</v>
      </c>
      <c r="B2972" s="17" t="str">
        <f t="shared" si="92"/>
        <v>2971, 'C0971_2026_10_03_22_00_00', 'C0971', 'PL4-7 (TU08~)', 'Sản xuất', null, null, null, null, null, 'Chưa cập nhật', 0,  'Ca 1', '2026-10-03', '2026-10-03 22:00:00', 'Rolled',  null, 'Chưa cập nhật', null, 'Thất bại', 'Chưa cập nhật', '2026-10-03 22:00:00'</v>
      </c>
      <c r="C2972" s="12">
        <v>2971</v>
      </c>
      <c r="D2972" s="12" t="s">
        <v>12910</v>
      </c>
      <c r="E2972" s="12" t="s">
        <v>12911</v>
      </c>
      <c r="F2972" s="12" t="s">
        <v>11169</v>
      </c>
      <c r="G2972" s="12" t="s">
        <v>1</v>
      </c>
      <c r="H2972" s="12" t="s">
        <v>2</v>
      </c>
      <c r="I2972" s="12" t="s">
        <v>2</v>
      </c>
      <c r="J2972" s="12" t="s">
        <v>2</v>
      </c>
      <c r="K2972" s="12" t="s">
        <v>3</v>
      </c>
      <c r="L2972" s="12">
        <v>0</v>
      </c>
      <c r="M2972" s="12" t="s">
        <v>15943</v>
      </c>
      <c r="N2972" s="12" t="s">
        <v>4409</v>
      </c>
      <c r="O2972" s="12" t="s">
        <v>3810</v>
      </c>
      <c r="P2972" s="12" t="s">
        <v>7</v>
      </c>
      <c r="Q2972" s="12" t="s">
        <v>12973</v>
      </c>
      <c r="R2972" s="12" t="s">
        <v>5</v>
      </c>
      <c r="S2972" s="12" t="s">
        <v>6</v>
      </c>
      <c r="T2972" s="12" t="s">
        <v>28</v>
      </c>
      <c r="U2972" s="12" t="s">
        <v>5</v>
      </c>
      <c r="V2972" s="12" t="s">
        <v>3810</v>
      </c>
      <c r="X2972" s="10">
        <v>2971</v>
      </c>
      <c r="Y2972" s="10" t="s">
        <v>22860</v>
      </c>
      <c r="Z2972" s="10" t="s">
        <v>7535</v>
      </c>
      <c r="AA2972" s="10" t="s">
        <v>4558</v>
      </c>
      <c r="AB2972" s="10" t="s">
        <v>7567</v>
      </c>
      <c r="AC2972" s="10" t="s">
        <v>6</v>
      </c>
      <c r="AD2972" s="10" t="s">
        <v>6</v>
      </c>
      <c r="AE2972" s="10" t="s">
        <v>6</v>
      </c>
      <c r="AF2972" s="10" t="s">
        <v>6</v>
      </c>
      <c r="AG2972" s="10" t="s">
        <v>6</v>
      </c>
      <c r="AH2972" s="10" t="s">
        <v>12970</v>
      </c>
      <c r="AI2972" s="10">
        <v>0</v>
      </c>
      <c r="AJ2972" s="10" t="s">
        <v>12971</v>
      </c>
      <c r="AK2972" s="23" t="s">
        <v>22900</v>
      </c>
      <c r="AL2972" s="23" t="s">
        <v>16889</v>
      </c>
      <c r="AM2972" s="10" t="s">
        <v>7566</v>
      </c>
      <c r="AN2972" s="10" t="s">
        <v>2</v>
      </c>
      <c r="AO2972" s="10" t="s">
        <v>12970</v>
      </c>
      <c r="AP2972" s="10" t="s">
        <v>6</v>
      </c>
      <c r="AQ2972" s="10" t="s">
        <v>12972</v>
      </c>
      <c r="AR2972" s="10" t="s">
        <v>12970</v>
      </c>
      <c r="AS2972" s="23" t="s">
        <v>16889</v>
      </c>
      <c r="AT2972" s="10" t="str">
        <f t="shared" si="93"/>
        <v>(2971, 'C0971_2026_10_03_22_00_00', 'C0971',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73" spans="1:46" x14ac:dyDescent="0.25">
      <c r="A2973" s="16" t="str">
        <v>(2972, 'C0972_2026_10_03_22_00_00', 'C0972', 'PL4-7 (TU08~)', 'Sản xuất', null, null, null, null, null, 'Chưa cập nhật', 0,  'Ca 1', '2026-10-03', '2026-10-03 22:00:00', 'Rolled',  null, 'Chưa cập nhật', null, 'Thất bại', 'Chưa cập nhật', '2026-10-03 22:00:00'),</v>
      </c>
      <c r="B2973" s="17" t="str">
        <f t="shared" si="92"/>
        <v>2972, 'C0972_2026_10_03_22_00_00', 'C0972', 'PL4-7 (TU08~)', 'Sản xuất', null, null, null, null, null, 'Chưa cập nhật', 0,  'Ca 1', '2026-10-03', '2026-10-03 22:00:00', 'Rolled',  null, 'Chưa cập nhật', null, 'Thất bại', 'Chưa cập nhật', '2026-10-03 22:00:00'</v>
      </c>
      <c r="C2973" s="12">
        <v>2972</v>
      </c>
      <c r="D2973" s="12" t="s">
        <v>12912</v>
      </c>
      <c r="E2973" s="12" t="s">
        <v>12913</v>
      </c>
      <c r="F2973" s="12" t="s">
        <v>11169</v>
      </c>
      <c r="G2973" s="12" t="s">
        <v>1</v>
      </c>
      <c r="H2973" s="12" t="s">
        <v>2</v>
      </c>
      <c r="I2973" s="12" t="s">
        <v>2</v>
      </c>
      <c r="J2973" s="12" t="s">
        <v>2</v>
      </c>
      <c r="K2973" s="12" t="s">
        <v>3</v>
      </c>
      <c r="L2973" s="12">
        <v>0</v>
      </c>
      <c r="M2973" s="12" t="s">
        <v>15944</v>
      </c>
      <c r="N2973" s="12" t="s">
        <v>4409</v>
      </c>
      <c r="O2973" s="12" t="s">
        <v>3810</v>
      </c>
      <c r="P2973" s="12" t="s">
        <v>7</v>
      </c>
      <c r="Q2973" s="12" t="s">
        <v>12973</v>
      </c>
      <c r="R2973" s="12" t="s">
        <v>5</v>
      </c>
      <c r="S2973" s="12" t="s">
        <v>6</v>
      </c>
      <c r="T2973" s="12" t="s">
        <v>28</v>
      </c>
      <c r="U2973" s="12" t="s">
        <v>5</v>
      </c>
      <c r="V2973" s="12" t="s">
        <v>3810</v>
      </c>
      <c r="X2973" s="10">
        <v>2972</v>
      </c>
      <c r="Y2973" s="10" t="s">
        <v>22861</v>
      </c>
      <c r="Z2973" s="10" t="s">
        <v>7536</v>
      </c>
      <c r="AA2973" s="10" t="s">
        <v>4558</v>
      </c>
      <c r="AB2973" s="10" t="s">
        <v>7567</v>
      </c>
      <c r="AC2973" s="10" t="s">
        <v>6</v>
      </c>
      <c r="AD2973" s="10" t="s">
        <v>6</v>
      </c>
      <c r="AE2973" s="10" t="s">
        <v>6</v>
      </c>
      <c r="AF2973" s="10" t="s">
        <v>6</v>
      </c>
      <c r="AG2973" s="10" t="s">
        <v>6</v>
      </c>
      <c r="AH2973" s="10" t="s">
        <v>12970</v>
      </c>
      <c r="AI2973" s="10">
        <v>0</v>
      </c>
      <c r="AJ2973" s="10" t="s">
        <v>12971</v>
      </c>
      <c r="AK2973" s="23" t="s">
        <v>22900</v>
      </c>
      <c r="AL2973" s="23" t="s">
        <v>16889</v>
      </c>
      <c r="AM2973" s="10" t="s">
        <v>7566</v>
      </c>
      <c r="AN2973" s="10" t="s">
        <v>2</v>
      </c>
      <c r="AO2973" s="10" t="s">
        <v>12970</v>
      </c>
      <c r="AP2973" s="10" t="s">
        <v>6</v>
      </c>
      <c r="AQ2973" s="10" t="s">
        <v>12972</v>
      </c>
      <c r="AR2973" s="10" t="s">
        <v>12970</v>
      </c>
      <c r="AS2973" s="23" t="s">
        <v>16889</v>
      </c>
      <c r="AT2973" s="10" t="str">
        <f t="shared" si="93"/>
        <v>(2972, 'C0972_2026_10_03_22_00_00', 'C0972',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74" spans="1:46" x14ac:dyDescent="0.25">
      <c r="A2974" s="16" t="str">
        <v>(2973, 'C0973_2026_10_03_22_00_00', 'C0973', 'PL4-7 (TU08~)', 'Sản xuất', null, null, null, null, null, 'Chưa cập nhật', 0,  'Ca 1', '2026-10-03', '2026-10-03 22:00:00', 'Rolled',  null, 'Chưa cập nhật', null, 'Thất bại', 'Chưa cập nhật', '2026-10-03 22:00:00'),</v>
      </c>
      <c r="B2974" s="17" t="str">
        <f t="shared" si="92"/>
        <v>2973, 'C0973_2026_10_03_22_00_00', 'C0973', 'PL4-7 (TU08~)', 'Sản xuất', null, null, null, null, null, 'Chưa cập nhật', 0,  'Ca 1', '2026-10-03', '2026-10-03 22:00:00', 'Rolled',  null, 'Chưa cập nhật', null, 'Thất bại', 'Chưa cập nhật', '2026-10-03 22:00:00'</v>
      </c>
      <c r="C2974" s="12">
        <v>2973</v>
      </c>
      <c r="D2974" s="12" t="s">
        <v>12914</v>
      </c>
      <c r="E2974" s="12" t="s">
        <v>12915</v>
      </c>
      <c r="F2974" s="12" t="s">
        <v>11169</v>
      </c>
      <c r="G2974" s="12" t="s">
        <v>1</v>
      </c>
      <c r="H2974" s="12" t="s">
        <v>2</v>
      </c>
      <c r="I2974" s="12" t="s">
        <v>2</v>
      </c>
      <c r="J2974" s="12" t="s">
        <v>2</v>
      </c>
      <c r="K2974" s="12" t="s">
        <v>3</v>
      </c>
      <c r="L2974" s="12">
        <v>0</v>
      </c>
      <c r="M2974" s="12" t="s">
        <v>15945</v>
      </c>
      <c r="N2974" s="12" t="s">
        <v>4409</v>
      </c>
      <c r="O2974" s="12" t="s">
        <v>3810</v>
      </c>
      <c r="P2974" s="12" t="s">
        <v>7</v>
      </c>
      <c r="Q2974" s="12" t="s">
        <v>12973</v>
      </c>
      <c r="R2974" s="12" t="s">
        <v>5</v>
      </c>
      <c r="S2974" s="12" t="s">
        <v>6</v>
      </c>
      <c r="T2974" s="12" t="s">
        <v>28</v>
      </c>
      <c r="U2974" s="12" t="s">
        <v>5</v>
      </c>
      <c r="V2974" s="12" t="s">
        <v>3810</v>
      </c>
      <c r="X2974" s="10">
        <v>2973</v>
      </c>
      <c r="Y2974" s="10" t="s">
        <v>22862</v>
      </c>
      <c r="Z2974" s="10" t="s">
        <v>7537</v>
      </c>
      <c r="AA2974" s="10" t="s">
        <v>4558</v>
      </c>
      <c r="AB2974" s="10" t="s">
        <v>7567</v>
      </c>
      <c r="AC2974" s="10" t="s">
        <v>6</v>
      </c>
      <c r="AD2974" s="10" t="s">
        <v>6</v>
      </c>
      <c r="AE2974" s="10" t="s">
        <v>6</v>
      </c>
      <c r="AF2974" s="10" t="s">
        <v>6</v>
      </c>
      <c r="AG2974" s="10" t="s">
        <v>6</v>
      </c>
      <c r="AH2974" s="10" t="s">
        <v>12970</v>
      </c>
      <c r="AI2974" s="10">
        <v>0</v>
      </c>
      <c r="AJ2974" s="10" t="s">
        <v>12971</v>
      </c>
      <c r="AK2974" s="23" t="s">
        <v>22900</v>
      </c>
      <c r="AL2974" s="23" t="s">
        <v>16889</v>
      </c>
      <c r="AM2974" s="10" t="s">
        <v>7566</v>
      </c>
      <c r="AN2974" s="10" t="s">
        <v>2</v>
      </c>
      <c r="AO2974" s="10" t="s">
        <v>12970</v>
      </c>
      <c r="AP2974" s="10" t="s">
        <v>6</v>
      </c>
      <c r="AQ2974" s="10" t="s">
        <v>12972</v>
      </c>
      <c r="AR2974" s="10" t="s">
        <v>12970</v>
      </c>
      <c r="AS2974" s="23" t="s">
        <v>16889</v>
      </c>
      <c r="AT2974" s="10" t="str">
        <f t="shared" si="93"/>
        <v>(2973, 'C0973_2026_10_03_22_00_00', 'C0973',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75" spans="1:46" x14ac:dyDescent="0.25">
      <c r="A2975" s="16" t="str">
        <v>(2974, 'C0974_2026_10_03_22_00_00', 'C0974', 'PL4-7 (TU08~)', 'Sản xuất', null, null, null, null, null, 'Chưa cập nhật', 0,  'Ca 1', '2026-10-03', '2026-10-03 22:00:00', 'Rolled',  null, 'Chưa cập nhật', null, 'Thất bại', 'Chưa cập nhật', '2026-10-03 22:00:00'),</v>
      </c>
      <c r="B2975" s="17" t="str">
        <f t="shared" si="92"/>
        <v>2974, 'C0974_2026_10_03_22_00_00', 'C0974', 'PL4-7 (TU08~)', 'Sản xuất', null, null, null, null, null, 'Chưa cập nhật', 0,  'Ca 1', '2026-10-03', '2026-10-03 22:00:00', 'Rolled',  null, 'Chưa cập nhật', null, 'Thất bại', 'Chưa cập nhật', '2026-10-03 22:00:00'</v>
      </c>
      <c r="C2975" s="12">
        <v>2974</v>
      </c>
      <c r="D2975" s="12" t="s">
        <v>12916</v>
      </c>
      <c r="E2975" s="12" t="s">
        <v>12917</v>
      </c>
      <c r="F2975" s="12" t="s">
        <v>11169</v>
      </c>
      <c r="G2975" s="12" t="s">
        <v>1</v>
      </c>
      <c r="H2975" s="12" t="s">
        <v>2</v>
      </c>
      <c r="I2975" s="12" t="s">
        <v>2</v>
      </c>
      <c r="J2975" s="12" t="s">
        <v>2</v>
      </c>
      <c r="K2975" s="12" t="s">
        <v>3</v>
      </c>
      <c r="L2975" s="12">
        <v>0</v>
      </c>
      <c r="M2975" s="12" t="s">
        <v>15946</v>
      </c>
      <c r="N2975" s="12" t="s">
        <v>4409</v>
      </c>
      <c r="O2975" s="12" t="s">
        <v>3810</v>
      </c>
      <c r="P2975" s="12" t="s">
        <v>7</v>
      </c>
      <c r="Q2975" s="12" t="s">
        <v>12973</v>
      </c>
      <c r="R2975" s="12" t="s">
        <v>5</v>
      </c>
      <c r="S2975" s="12" t="s">
        <v>6</v>
      </c>
      <c r="T2975" s="12" t="s">
        <v>28</v>
      </c>
      <c r="U2975" s="12" t="s">
        <v>5</v>
      </c>
      <c r="V2975" s="12" t="s">
        <v>3810</v>
      </c>
      <c r="X2975" s="10">
        <v>2974</v>
      </c>
      <c r="Y2975" s="10" t="s">
        <v>22863</v>
      </c>
      <c r="Z2975" s="10" t="s">
        <v>7538</v>
      </c>
      <c r="AA2975" s="10" t="s">
        <v>4558</v>
      </c>
      <c r="AB2975" s="10" t="s">
        <v>7567</v>
      </c>
      <c r="AC2975" s="10" t="s">
        <v>6</v>
      </c>
      <c r="AD2975" s="10" t="s">
        <v>6</v>
      </c>
      <c r="AE2975" s="10" t="s">
        <v>6</v>
      </c>
      <c r="AF2975" s="10" t="s">
        <v>6</v>
      </c>
      <c r="AG2975" s="10" t="s">
        <v>6</v>
      </c>
      <c r="AH2975" s="10" t="s">
        <v>12970</v>
      </c>
      <c r="AI2975" s="10">
        <v>0</v>
      </c>
      <c r="AJ2975" s="10" t="s">
        <v>12971</v>
      </c>
      <c r="AK2975" s="23" t="s">
        <v>22900</v>
      </c>
      <c r="AL2975" s="23" t="s">
        <v>16889</v>
      </c>
      <c r="AM2975" s="10" t="s">
        <v>7566</v>
      </c>
      <c r="AN2975" s="10" t="s">
        <v>2</v>
      </c>
      <c r="AO2975" s="10" t="s">
        <v>12970</v>
      </c>
      <c r="AP2975" s="10" t="s">
        <v>6</v>
      </c>
      <c r="AQ2975" s="10" t="s">
        <v>12972</v>
      </c>
      <c r="AR2975" s="10" t="s">
        <v>12970</v>
      </c>
      <c r="AS2975" s="23" t="s">
        <v>16889</v>
      </c>
      <c r="AT2975" s="10" t="str">
        <f t="shared" si="93"/>
        <v>(2974, 'C0974_2026_10_03_22_00_00', 'C0974',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76" spans="1:46" x14ac:dyDescent="0.25">
      <c r="A2976" s="16" t="str">
        <v>(2975, 'C0975_2026_10_03_22_00_00', 'C0975', 'PL4-7 (TU08~)', 'Sản xuất', null, null, null, null, null, 'Chưa cập nhật', 0,  'Ca 1', '2026-10-03', '2026-10-03 22:00:00', 'Rolled',  null, 'Chưa cập nhật', null, 'Thất bại', 'Chưa cập nhật', '2026-10-03 22:00:00'),</v>
      </c>
      <c r="B2976" s="17" t="str">
        <f t="shared" si="92"/>
        <v>2975, 'C0975_2026_10_03_22_00_00', 'C0975', 'PL4-7 (TU08~)', 'Sản xuất', null, null, null, null, null, 'Chưa cập nhật', 0,  'Ca 1', '2026-10-03', '2026-10-03 22:00:00', 'Rolled',  null, 'Chưa cập nhật', null, 'Thất bại', 'Chưa cập nhật', '2026-10-03 22:00:00'</v>
      </c>
      <c r="C2976" s="12">
        <v>2975</v>
      </c>
      <c r="D2976" s="12" t="s">
        <v>12918</v>
      </c>
      <c r="E2976" s="12" t="s">
        <v>12919</v>
      </c>
      <c r="F2976" s="12" t="s">
        <v>11169</v>
      </c>
      <c r="G2976" s="12" t="s">
        <v>1</v>
      </c>
      <c r="H2976" s="12" t="s">
        <v>2</v>
      </c>
      <c r="I2976" s="12" t="s">
        <v>2</v>
      </c>
      <c r="J2976" s="12" t="s">
        <v>2</v>
      </c>
      <c r="K2976" s="12" t="s">
        <v>3</v>
      </c>
      <c r="L2976" s="12">
        <v>0</v>
      </c>
      <c r="M2976" s="12" t="s">
        <v>15947</v>
      </c>
      <c r="N2976" s="12" t="s">
        <v>4409</v>
      </c>
      <c r="O2976" s="12" t="s">
        <v>3810</v>
      </c>
      <c r="P2976" s="12" t="s">
        <v>7</v>
      </c>
      <c r="Q2976" s="12" t="s">
        <v>12973</v>
      </c>
      <c r="R2976" s="12" t="s">
        <v>5</v>
      </c>
      <c r="S2976" s="12" t="s">
        <v>6</v>
      </c>
      <c r="T2976" s="12" t="s">
        <v>28</v>
      </c>
      <c r="U2976" s="12" t="s">
        <v>5</v>
      </c>
      <c r="V2976" s="12" t="s">
        <v>3810</v>
      </c>
      <c r="X2976" s="10">
        <v>2975</v>
      </c>
      <c r="Y2976" s="10" t="s">
        <v>22864</v>
      </c>
      <c r="Z2976" s="10" t="s">
        <v>7539</v>
      </c>
      <c r="AA2976" s="10" t="s">
        <v>4558</v>
      </c>
      <c r="AB2976" s="10" t="s">
        <v>7567</v>
      </c>
      <c r="AC2976" s="10" t="s">
        <v>6</v>
      </c>
      <c r="AD2976" s="10" t="s">
        <v>6</v>
      </c>
      <c r="AE2976" s="10" t="s">
        <v>6</v>
      </c>
      <c r="AF2976" s="10" t="s">
        <v>6</v>
      </c>
      <c r="AG2976" s="10" t="s">
        <v>6</v>
      </c>
      <c r="AH2976" s="10" t="s">
        <v>12970</v>
      </c>
      <c r="AI2976" s="10">
        <v>0</v>
      </c>
      <c r="AJ2976" s="10" t="s">
        <v>12971</v>
      </c>
      <c r="AK2976" s="23" t="s">
        <v>22900</v>
      </c>
      <c r="AL2976" s="23" t="s">
        <v>16889</v>
      </c>
      <c r="AM2976" s="10" t="s">
        <v>7566</v>
      </c>
      <c r="AN2976" s="10" t="s">
        <v>2</v>
      </c>
      <c r="AO2976" s="10" t="s">
        <v>12970</v>
      </c>
      <c r="AP2976" s="10" t="s">
        <v>6</v>
      </c>
      <c r="AQ2976" s="10" t="s">
        <v>12972</v>
      </c>
      <c r="AR2976" s="10" t="s">
        <v>12970</v>
      </c>
      <c r="AS2976" s="23" t="s">
        <v>16889</v>
      </c>
      <c r="AT2976" s="10" t="str">
        <f t="shared" si="93"/>
        <v>(2975, 'C0975_2026_10_03_22_00_00', 'C0975',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77" spans="1:46" x14ac:dyDescent="0.25">
      <c r="A2977" s="16" t="str">
        <v>(2976, 'C0976_2026_10_03_22_00_00', 'C0976', 'PL4-7 (TU08~)', 'Sản xuất', null, null, null, null, null, 'Chưa cập nhật', 0,  'Ca 1', '2026-10-03', '2026-10-03 22:00:00', 'Rolled',  null, 'Chưa cập nhật', null, 'Thất bại', 'Chưa cập nhật', '2026-10-03 22:00:00'),</v>
      </c>
      <c r="B2977" s="17" t="str">
        <f t="shared" si="92"/>
        <v>2976, 'C0976_2026_10_03_22_00_00', 'C0976', 'PL4-7 (TU08~)', 'Sản xuất', null, null, null, null, null, 'Chưa cập nhật', 0,  'Ca 1', '2026-10-03', '2026-10-03 22:00:00', 'Rolled',  null, 'Chưa cập nhật', null, 'Thất bại', 'Chưa cập nhật', '2026-10-03 22:00:00'</v>
      </c>
      <c r="C2977" s="12">
        <v>2976</v>
      </c>
      <c r="D2977" s="12" t="s">
        <v>12920</v>
      </c>
      <c r="E2977" s="12" t="s">
        <v>12921</v>
      </c>
      <c r="F2977" s="12" t="s">
        <v>11169</v>
      </c>
      <c r="G2977" s="12" t="s">
        <v>1</v>
      </c>
      <c r="H2977" s="12" t="s">
        <v>2</v>
      </c>
      <c r="I2977" s="12" t="s">
        <v>2</v>
      </c>
      <c r="J2977" s="12" t="s">
        <v>2</v>
      </c>
      <c r="K2977" s="12" t="s">
        <v>3</v>
      </c>
      <c r="L2977" s="12">
        <v>0</v>
      </c>
      <c r="M2977" s="12" t="s">
        <v>15948</v>
      </c>
      <c r="N2977" s="12" t="s">
        <v>4409</v>
      </c>
      <c r="O2977" s="12" t="s">
        <v>3810</v>
      </c>
      <c r="P2977" s="12" t="s">
        <v>7</v>
      </c>
      <c r="Q2977" s="12" t="s">
        <v>12973</v>
      </c>
      <c r="R2977" s="12" t="s">
        <v>5</v>
      </c>
      <c r="S2977" s="12" t="s">
        <v>6</v>
      </c>
      <c r="T2977" s="12" t="s">
        <v>28</v>
      </c>
      <c r="U2977" s="12" t="s">
        <v>5</v>
      </c>
      <c r="V2977" s="12" t="s">
        <v>3810</v>
      </c>
      <c r="X2977" s="10">
        <v>2976</v>
      </c>
      <c r="Y2977" s="10" t="s">
        <v>22865</v>
      </c>
      <c r="Z2977" s="10" t="s">
        <v>7540</v>
      </c>
      <c r="AA2977" s="10" t="s">
        <v>4558</v>
      </c>
      <c r="AB2977" s="10" t="s">
        <v>7567</v>
      </c>
      <c r="AC2977" s="10" t="s">
        <v>6</v>
      </c>
      <c r="AD2977" s="10" t="s">
        <v>6</v>
      </c>
      <c r="AE2977" s="10" t="s">
        <v>6</v>
      </c>
      <c r="AF2977" s="10" t="s">
        <v>6</v>
      </c>
      <c r="AG2977" s="10" t="s">
        <v>6</v>
      </c>
      <c r="AH2977" s="10" t="s">
        <v>12970</v>
      </c>
      <c r="AI2977" s="10">
        <v>0</v>
      </c>
      <c r="AJ2977" s="10" t="s">
        <v>12971</v>
      </c>
      <c r="AK2977" s="23" t="s">
        <v>22900</v>
      </c>
      <c r="AL2977" s="23" t="s">
        <v>16889</v>
      </c>
      <c r="AM2977" s="10" t="s">
        <v>7566</v>
      </c>
      <c r="AN2977" s="10" t="s">
        <v>2</v>
      </c>
      <c r="AO2977" s="10" t="s">
        <v>12970</v>
      </c>
      <c r="AP2977" s="10" t="s">
        <v>6</v>
      </c>
      <c r="AQ2977" s="10" t="s">
        <v>12972</v>
      </c>
      <c r="AR2977" s="10" t="s">
        <v>12970</v>
      </c>
      <c r="AS2977" s="23" t="s">
        <v>16889</v>
      </c>
      <c r="AT2977" s="10" t="str">
        <f t="shared" si="93"/>
        <v>(2976, 'C0976_2026_10_03_22_00_00', 'C0976',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78" spans="1:46" x14ac:dyDescent="0.25">
      <c r="A2978" s="16" t="str">
        <v>(2977, 'C0977_2026_10_03_22_00_00', 'C0977', 'PL4-7 (TU08~)', 'Sản xuất', null, null, null, null, null, 'Chưa cập nhật', 0,  'Ca 1', '2026-10-03', '2026-10-03 22:00:00', 'Rolled',  null, 'Chưa cập nhật', null, 'Thất bại', 'Chưa cập nhật', '2026-10-03 22:00:00'),</v>
      </c>
      <c r="B2978" s="17" t="str">
        <f t="shared" si="92"/>
        <v>2977, 'C0977_2026_10_03_22_00_00', 'C0977', 'PL4-7 (TU08~)', 'Sản xuất', null, null, null, null, null, 'Chưa cập nhật', 0,  'Ca 1', '2026-10-03', '2026-10-03 22:00:00', 'Rolled',  null, 'Chưa cập nhật', null, 'Thất bại', 'Chưa cập nhật', '2026-10-03 22:00:00'</v>
      </c>
      <c r="C2978" s="12">
        <v>2977</v>
      </c>
      <c r="D2978" s="12" t="s">
        <v>12922</v>
      </c>
      <c r="E2978" s="12" t="s">
        <v>12923</v>
      </c>
      <c r="F2978" s="12" t="s">
        <v>11169</v>
      </c>
      <c r="G2978" s="12" t="s">
        <v>1</v>
      </c>
      <c r="H2978" s="12" t="s">
        <v>2</v>
      </c>
      <c r="I2978" s="12" t="s">
        <v>2</v>
      </c>
      <c r="J2978" s="12" t="s">
        <v>2</v>
      </c>
      <c r="K2978" s="12" t="s">
        <v>3</v>
      </c>
      <c r="L2978" s="12">
        <v>0</v>
      </c>
      <c r="M2978" s="12" t="s">
        <v>15949</v>
      </c>
      <c r="N2978" s="12" t="s">
        <v>4409</v>
      </c>
      <c r="O2978" s="12" t="s">
        <v>3810</v>
      </c>
      <c r="P2978" s="12" t="s">
        <v>7</v>
      </c>
      <c r="Q2978" s="12" t="s">
        <v>12973</v>
      </c>
      <c r="R2978" s="12" t="s">
        <v>5</v>
      </c>
      <c r="S2978" s="12" t="s">
        <v>6</v>
      </c>
      <c r="T2978" s="12" t="s">
        <v>28</v>
      </c>
      <c r="U2978" s="12" t="s">
        <v>5</v>
      </c>
      <c r="V2978" s="12" t="s">
        <v>3810</v>
      </c>
      <c r="X2978" s="10">
        <v>2977</v>
      </c>
      <c r="Y2978" s="10" t="s">
        <v>22866</v>
      </c>
      <c r="Z2978" s="10" t="s">
        <v>7541</v>
      </c>
      <c r="AA2978" s="10" t="s">
        <v>4558</v>
      </c>
      <c r="AB2978" s="10" t="s">
        <v>7567</v>
      </c>
      <c r="AC2978" s="10" t="s">
        <v>6</v>
      </c>
      <c r="AD2978" s="10" t="s">
        <v>6</v>
      </c>
      <c r="AE2978" s="10" t="s">
        <v>6</v>
      </c>
      <c r="AF2978" s="10" t="s">
        <v>6</v>
      </c>
      <c r="AG2978" s="10" t="s">
        <v>6</v>
      </c>
      <c r="AH2978" s="10" t="s">
        <v>12970</v>
      </c>
      <c r="AI2978" s="10">
        <v>0</v>
      </c>
      <c r="AJ2978" s="10" t="s">
        <v>12971</v>
      </c>
      <c r="AK2978" s="23" t="s">
        <v>22900</v>
      </c>
      <c r="AL2978" s="23" t="s">
        <v>16889</v>
      </c>
      <c r="AM2978" s="10" t="s">
        <v>7566</v>
      </c>
      <c r="AN2978" s="10" t="s">
        <v>2</v>
      </c>
      <c r="AO2978" s="10" t="s">
        <v>12970</v>
      </c>
      <c r="AP2978" s="10" t="s">
        <v>6</v>
      </c>
      <c r="AQ2978" s="10" t="s">
        <v>12972</v>
      </c>
      <c r="AR2978" s="10" t="s">
        <v>12970</v>
      </c>
      <c r="AS2978" s="23" t="s">
        <v>16889</v>
      </c>
      <c r="AT2978" s="10" t="str">
        <f t="shared" si="93"/>
        <v>(2977, 'C0977_2026_10_03_22_00_00', 'C0977',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79" spans="1:46" x14ac:dyDescent="0.25">
      <c r="A2979" s="16" t="str">
        <v>(2978, 'C0978_2026_10_03_22_00_00', 'C0978', 'PL4-7 (TU08~)', 'Sản xuất', null, null, null, null, null, 'Chưa cập nhật', 0,  'Ca 1', '2026-10-03', '2026-10-03 22:00:00', 'Rolled',  null, 'Chưa cập nhật', null, 'Thất bại', 'Chưa cập nhật', '2026-10-03 22:00:00'),</v>
      </c>
      <c r="B2979" s="17" t="str">
        <f t="shared" si="92"/>
        <v>2978, 'C0978_2026_10_03_22_00_00', 'C0978', 'PL4-7 (TU08~)', 'Sản xuất', null, null, null, null, null, 'Chưa cập nhật', 0,  'Ca 1', '2026-10-03', '2026-10-03 22:00:00', 'Rolled',  null, 'Chưa cập nhật', null, 'Thất bại', 'Chưa cập nhật', '2026-10-03 22:00:00'</v>
      </c>
      <c r="C2979" s="12">
        <v>2978</v>
      </c>
      <c r="D2979" s="12" t="s">
        <v>12924</v>
      </c>
      <c r="E2979" s="12" t="s">
        <v>12925</v>
      </c>
      <c r="F2979" s="12" t="s">
        <v>11169</v>
      </c>
      <c r="G2979" s="12" t="s">
        <v>1</v>
      </c>
      <c r="H2979" s="12" t="s">
        <v>2</v>
      </c>
      <c r="I2979" s="12" t="s">
        <v>2</v>
      </c>
      <c r="J2979" s="12" t="s">
        <v>2</v>
      </c>
      <c r="K2979" s="12" t="s">
        <v>3</v>
      </c>
      <c r="L2979" s="12">
        <v>0</v>
      </c>
      <c r="M2979" s="12" t="s">
        <v>15950</v>
      </c>
      <c r="N2979" s="12" t="s">
        <v>4409</v>
      </c>
      <c r="O2979" s="12" t="s">
        <v>3810</v>
      </c>
      <c r="P2979" s="12" t="s">
        <v>7</v>
      </c>
      <c r="Q2979" s="12" t="s">
        <v>12973</v>
      </c>
      <c r="R2979" s="12" t="s">
        <v>5</v>
      </c>
      <c r="S2979" s="12" t="s">
        <v>6</v>
      </c>
      <c r="T2979" s="12" t="s">
        <v>28</v>
      </c>
      <c r="U2979" s="12" t="s">
        <v>5</v>
      </c>
      <c r="V2979" s="12" t="s">
        <v>3810</v>
      </c>
      <c r="X2979" s="10">
        <v>2978</v>
      </c>
      <c r="Y2979" s="10" t="s">
        <v>22867</v>
      </c>
      <c r="Z2979" s="10" t="s">
        <v>7542</v>
      </c>
      <c r="AA2979" s="10" t="s">
        <v>4558</v>
      </c>
      <c r="AB2979" s="10" t="s">
        <v>7567</v>
      </c>
      <c r="AC2979" s="10" t="s">
        <v>6</v>
      </c>
      <c r="AD2979" s="10" t="s">
        <v>6</v>
      </c>
      <c r="AE2979" s="10" t="s">
        <v>6</v>
      </c>
      <c r="AF2979" s="10" t="s">
        <v>6</v>
      </c>
      <c r="AG2979" s="10" t="s">
        <v>6</v>
      </c>
      <c r="AH2979" s="10" t="s">
        <v>12970</v>
      </c>
      <c r="AI2979" s="10">
        <v>0</v>
      </c>
      <c r="AJ2979" s="10" t="s">
        <v>12971</v>
      </c>
      <c r="AK2979" s="23" t="s">
        <v>22900</v>
      </c>
      <c r="AL2979" s="23" t="s">
        <v>16889</v>
      </c>
      <c r="AM2979" s="10" t="s">
        <v>7566</v>
      </c>
      <c r="AN2979" s="10" t="s">
        <v>2</v>
      </c>
      <c r="AO2979" s="10" t="s">
        <v>12970</v>
      </c>
      <c r="AP2979" s="10" t="s">
        <v>6</v>
      </c>
      <c r="AQ2979" s="10" t="s">
        <v>12972</v>
      </c>
      <c r="AR2979" s="10" t="s">
        <v>12970</v>
      </c>
      <c r="AS2979" s="23" t="s">
        <v>16889</v>
      </c>
      <c r="AT2979" s="10" t="str">
        <f t="shared" si="93"/>
        <v>(2978, 'C0978_2026_10_03_22_00_00', 'C0978',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80" spans="1:46" x14ac:dyDescent="0.25">
      <c r="A2980" s="16" t="str">
        <v>(2979, 'C0979_2026_10_03_22_00_00', 'C0979', 'PL4-7 (TU08~)', 'Sản xuất', null, null, null, null, null, 'Chưa cập nhật', 0,  'Ca 1', '2026-10-03', '2026-10-03 22:00:00', 'Rolled',  null, 'Chưa cập nhật', null, 'Thất bại', 'Chưa cập nhật', '2026-10-03 22:00:00'),</v>
      </c>
      <c r="B2980" s="17" t="str">
        <f t="shared" si="92"/>
        <v>2979, 'C0979_2026_10_03_22_00_00', 'C0979', 'PL4-7 (TU08~)', 'Sản xuất', null, null, null, null, null, 'Chưa cập nhật', 0,  'Ca 1', '2026-10-03', '2026-10-03 22:00:00', 'Rolled',  null, 'Chưa cập nhật', null, 'Thất bại', 'Chưa cập nhật', '2026-10-03 22:00:00'</v>
      </c>
      <c r="C2980" s="12">
        <v>2979</v>
      </c>
      <c r="D2980" s="12" t="s">
        <v>12926</v>
      </c>
      <c r="E2980" s="12" t="s">
        <v>12927</v>
      </c>
      <c r="F2980" s="12" t="s">
        <v>11169</v>
      </c>
      <c r="G2980" s="12" t="s">
        <v>1</v>
      </c>
      <c r="H2980" s="12" t="s">
        <v>2</v>
      </c>
      <c r="I2980" s="12" t="s">
        <v>2</v>
      </c>
      <c r="J2980" s="12" t="s">
        <v>2</v>
      </c>
      <c r="K2980" s="12" t="s">
        <v>3</v>
      </c>
      <c r="L2980" s="12">
        <v>0</v>
      </c>
      <c r="M2980" s="12" t="s">
        <v>15951</v>
      </c>
      <c r="N2980" s="12" t="s">
        <v>4409</v>
      </c>
      <c r="O2980" s="12" t="s">
        <v>3810</v>
      </c>
      <c r="P2980" s="12" t="s">
        <v>7</v>
      </c>
      <c r="Q2980" s="12" t="s">
        <v>12973</v>
      </c>
      <c r="R2980" s="12" t="s">
        <v>5</v>
      </c>
      <c r="S2980" s="12" t="s">
        <v>6</v>
      </c>
      <c r="T2980" s="12" t="s">
        <v>28</v>
      </c>
      <c r="U2980" s="12" t="s">
        <v>5</v>
      </c>
      <c r="V2980" s="12" t="s">
        <v>3810</v>
      </c>
      <c r="X2980" s="10">
        <v>2979</v>
      </c>
      <c r="Y2980" s="10" t="s">
        <v>22868</v>
      </c>
      <c r="Z2980" s="10" t="s">
        <v>7543</v>
      </c>
      <c r="AA2980" s="10" t="s">
        <v>4558</v>
      </c>
      <c r="AB2980" s="10" t="s">
        <v>7567</v>
      </c>
      <c r="AC2980" s="10" t="s">
        <v>6</v>
      </c>
      <c r="AD2980" s="10" t="s">
        <v>6</v>
      </c>
      <c r="AE2980" s="10" t="s">
        <v>6</v>
      </c>
      <c r="AF2980" s="10" t="s">
        <v>6</v>
      </c>
      <c r="AG2980" s="10" t="s">
        <v>6</v>
      </c>
      <c r="AH2980" s="10" t="s">
        <v>12970</v>
      </c>
      <c r="AI2980" s="10">
        <v>0</v>
      </c>
      <c r="AJ2980" s="10" t="s">
        <v>12971</v>
      </c>
      <c r="AK2980" s="23" t="s">
        <v>22900</v>
      </c>
      <c r="AL2980" s="23" t="s">
        <v>16889</v>
      </c>
      <c r="AM2980" s="10" t="s">
        <v>7566</v>
      </c>
      <c r="AN2980" s="10" t="s">
        <v>2</v>
      </c>
      <c r="AO2980" s="10" t="s">
        <v>12970</v>
      </c>
      <c r="AP2980" s="10" t="s">
        <v>6</v>
      </c>
      <c r="AQ2980" s="10" t="s">
        <v>12972</v>
      </c>
      <c r="AR2980" s="10" t="s">
        <v>12970</v>
      </c>
      <c r="AS2980" s="23" t="s">
        <v>16889</v>
      </c>
      <c r="AT2980" s="10" t="str">
        <f t="shared" si="93"/>
        <v>(2979, 'C0979_2026_10_03_22_00_00', 'C0979',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81" spans="1:46" x14ac:dyDescent="0.25">
      <c r="A2981" s="16" t="str">
        <v>(2980, 'C0980_2026_10_03_22_00_00', 'C0980', 'PL4-7 (TU08~)', 'Sản xuất', null, null, null, null, null, 'Chưa cập nhật', 0,  'Ca 1', '2026-10-03', '2026-10-03 22:00:00', 'Rolled',  null, 'Chưa cập nhật', null, 'Thất bại', 'Chưa cập nhật', '2026-10-03 22:00:00'),</v>
      </c>
      <c r="B2981" s="17" t="str">
        <f t="shared" si="92"/>
        <v>2980, 'C0980_2026_10_03_22_00_00', 'C0980', 'PL4-7 (TU08~)', 'Sản xuất', null, null, null, null, null, 'Chưa cập nhật', 0,  'Ca 1', '2026-10-03', '2026-10-03 22:00:00', 'Rolled',  null, 'Chưa cập nhật', null, 'Thất bại', 'Chưa cập nhật', '2026-10-03 22:00:00'</v>
      </c>
      <c r="C2981" s="12">
        <v>2980</v>
      </c>
      <c r="D2981" s="12" t="s">
        <v>12928</v>
      </c>
      <c r="E2981" s="12" t="s">
        <v>12929</v>
      </c>
      <c r="F2981" s="12" t="s">
        <v>11169</v>
      </c>
      <c r="G2981" s="12" t="s">
        <v>1</v>
      </c>
      <c r="H2981" s="12" t="s">
        <v>2</v>
      </c>
      <c r="I2981" s="12" t="s">
        <v>2</v>
      </c>
      <c r="J2981" s="12" t="s">
        <v>2</v>
      </c>
      <c r="K2981" s="12" t="s">
        <v>3</v>
      </c>
      <c r="L2981" s="12">
        <v>0</v>
      </c>
      <c r="M2981" s="12" t="s">
        <v>15952</v>
      </c>
      <c r="N2981" s="12" t="s">
        <v>4409</v>
      </c>
      <c r="O2981" s="12" t="s">
        <v>3810</v>
      </c>
      <c r="P2981" s="12" t="s">
        <v>7</v>
      </c>
      <c r="Q2981" s="12" t="s">
        <v>12973</v>
      </c>
      <c r="R2981" s="12" t="s">
        <v>5</v>
      </c>
      <c r="S2981" s="12" t="s">
        <v>6</v>
      </c>
      <c r="T2981" s="12" t="s">
        <v>28</v>
      </c>
      <c r="U2981" s="12" t="s">
        <v>5</v>
      </c>
      <c r="V2981" s="12" t="s">
        <v>3810</v>
      </c>
      <c r="X2981" s="10">
        <v>2980</v>
      </c>
      <c r="Y2981" s="10" t="s">
        <v>22869</v>
      </c>
      <c r="Z2981" s="10" t="s">
        <v>7544</v>
      </c>
      <c r="AA2981" s="10" t="s">
        <v>4558</v>
      </c>
      <c r="AB2981" s="10" t="s">
        <v>7567</v>
      </c>
      <c r="AC2981" s="10" t="s">
        <v>6</v>
      </c>
      <c r="AD2981" s="10" t="s">
        <v>6</v>
      </c>
      <c r="AE2981" s="10" t="s">
        <v>6</v>
      </c>
      <c r="AF2981" s="10" t="s">
        <v>6</v>
      </c>
      <c r="AG2981" s="10" t="s">
        <v>6</v>
      </c>
      <c r="AH2981" s="10" t="s">
        <v>12970</v>
      </c>
      <c r="AI2981" s="10">
        <v>0</v>
      </c>
      <c r="AJ2981" s="10" t="s">
        <v>12971</v>
      </c>
      <c r="AK2981" s="23" t="s">
        <v>22900</v>
      </c>
      <c r="AL2981" s="23" t="s">
        <v>16889</v>
      </c>
      <c r="AM2981" s="10" t="s">
        <v>7566</v>
      </c>
      <c r="AN2981" s="10" t="s">
        <v>2</v>
      </c>
      <c r="AO2981" s="10" t="s">
        <v>12970</v>
      </c>
      <c r="AP2981" s="10" t="s">
        <v>6</v>
      </c>
      <c r="AQ2981" s="10" t="s">
        <v>12972</v>
      </c>
      <c r="AR2981" s="10" t="s">
        <v>12970</v>
      </c>
      <c r="AS2981" s="23" t="s">
        <v>16889</v>
      </c>
      <c r="AT2981" s="10" t="str">
        <f t="shared" si="93"/>
        <v>(2980, 'C0980_2026_10_03_22_00_00', 'C0980',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82" spans="1:46" x14ac:dyDescent="0.25">
      <c r="A2982" s="16" t="str">
        <v>(2981, 'C0981_2026_10_03_22_00_00', 'C0981', 'PL4-7 (TU08~)', 'Sản xuất', null, null, null, null, null, 'Chưa cập nhật', 0,  'Ca 1', '2026-10-03', '2026-10-03 22:00:00', 'Rolled',  null, 'Chưa cập nhật', null, 'Thất bại', 'Chưa cập nhật', '2026-10-03 22:00:00'),</v>
      </c>
      <c r="B2982" s="17" t="str">
        <f t="shared" si="92"/>
        <v>2981, 'C0981_2026_10_03_22_00_00', 'C0981', 'PL4-7 (TU08~)', 'Sản xuất', null, null, null, null, null, 'Chưa cập nhật', 0,  'Ca 1', '2026-10-03', '2026-10-03 22:00:00', 'Rolled',  null, 'Chưa cập nhật', null, 'Thất bại', 'Chưa cập nhật', '2026-10-03 22:00:00'</v>
      </c>
      <c r="C2982" s="12">
        <v>2981</v>
      </c>
      <c r="D2982" s="12" t="s">
        <v>12930</v>
      </c>
      <c r="E2982" s="12" t="s">
        <v>12931</v>
      </c>
      <c r="F2982" s="12" t="s">
        <v>11169</v>
      </c>
      <c r="G2982" s="12" t="s">
        <v>1</v>
      </c>
      <c r="H2982" s="12" t="s">
        <v>2</v>
      </c>
      <c r="I2982" s="12" t="s">
        <v>2</v>
      </c>
      <c r="J2982" s="12" t="s">
        <v>2</v>
      </c>
      <c r="K2982" s="12" t="s">
        <v>3</v>
      </c>
      <c r="L2982" s="12">
        <v>0</v>
      </c>
      <c r="M2982" s="12" t="s">
        <v>15953</v>
      </c>
      <c r="N2982" s="12" t="s">
        <v>4409</v>
      </c>
      <c r="O2982" s="12" t="s">
        <v>3810</v>
      </c>
      <c r="P2982" s="12" t="s">
        <v>7</v>
      </c>
      <c r="Q2982" s="12" t="s">
        <v>12973</v>
      </c>
      <c r="R2982" s="12" t="s">
        <v>5</v>
      </c>
      <c r="S2982" s="12" t="s">
        <v>6</v>
      </c>
      <c r="T2982" s="12" t="s">
        <v>28</v>
      </c>
      <c r="U2982" s="12" t="s">
        <v>5</v>
      </c>
      <c r="V2982" s="12" t="s">
        <v>3810</v>
      </c>
      <c r="X2982" s="10">
        <v>2981</v>
      </c>
      <c r="Y2982" s="10" t="s">
        <v>22870</v>
      </c>
      <c r="Z2982" s="10" t="s">
        <v>7545</v>
      </c>
      <c r="AA2982" s="10" t="s">
        <v>4558</v>
      </c>
      <c r="AB2982" s="10" t="s">
        <v>7567</v>
      </c>
      <c r="AC2982" s="10" t="s">
        <v>6</v>
      </c>
      <c r="AD2982" s="10" t="s">
        <v>6</v>
      </c>
      <c r="AE2982" s="10" t="s">
        <v>6</v>
      </c>
      <c r="AF2982" s="10" t="s">
        <v>6</v>
      </c>
      <c r="AG2982" s="10" t="s">
        <v>6</v>
      </c>
      <c r="AH2982" s="10" t="s">
        <v>12970</v>
      </c>
      <c r="AI2982" s="10">
        <v>0</v>
      </c>
      <c r="AJ2982" s="10" t="s">
        <v>12971</v>
      </c>
      <c r="AK2982" s="23" t="s">
        <v>22900</v>
      </c>
      <c r="AL2982" s="23" t="s">
        <v>16889</v>
      </c>
      <c r="AM2982" s="10" t="s">
        <v>7566</v>
      </c>
      <c r="AN2982" s="10" t="s">
        <v>2</v>
      </c>
      <c r="AO2982" s="10" t="s">
        <v>12970</v>
      </c>
      <c r="AP2982" s="10" t="s">
        <v>6</v>
      </c>
      <c r="AQ2982" s="10" t="s">
        <v>12972</v>
      </c>
      <c r="AR2982" s="10" t="s">
        <v>12970</v>
      </c>
      <c r="AS2982" s="23" t="s">
        <v>16889</v>
      </c>
      <c r="AT2982" s="10" t="str">
        <f t="shared" si="93"/>
        <v>(2981, 'C0981_2026_10_03_22_00_00', 'C0981',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83" spans="1:46" x14ac:dyDescent="0.25">
      <c r="A2983" s="16" t="str">
        <v>(2982, 'C0982_2026_10_03_22_00_00', 'C0982', 'PL4-7 (TU08~)', 'Sản xuất', null, null, null, null, null, 'Chưa cập nhật', 0,  'Ca 1', '2026-10-03', '2026-10-03 22:00:00', 'Rolled',  null, 'Chưa cập nhật', null, 'Thất bại', 'Chưa cập nhật', '2026-10-03 22:00:00'),</v>
      </c>
      <c r="B2983" s="17" t="str">
        <f t="shared" si="92"/>
        <v>2982, 'C0982_2026_10_03_22_00_00', 'C0982', 'PL4-7 (TU08~)', 'Sản xuất', null, null, null, null, null, 'Chưa cập nhật', 0,  'Ca 1', '2026-10-03', '2026-10-03 22:00:00', 'Rolled',  null, 'Chưa cập nhật', null, 'Thất bại', 'Chưa cập nhật', '2026-10-03 22:00:00'</v>
      </c>
      <c r="C2983" s="12">
        <v>2982</v>
      </c>
      <c r="D2983" s="12" t="s">
        <v>12932</v>
      </c>
      <c r="E2983" s="12" t="s">
        <v>12933</v>
      </c>
      <c r="F2983" s="12" t="s">
        <v>11169</v>
      </c>
      <c r="G2983" s="12" t="s">
        <v>1</v>
      </c>
      <c r="H2983" s="12" t="s">
        <v>2</v>
      </c>
      <c r="I2983" s="12" t="s">
        <v>2</v>
      </c>
      <c r="J2983" s="12" t="s">
        <v>2</v>
      </c>
      <c r="K2983" s="12" t="s">
        <v>3</v>
      </c>
      <c r="L2983" s="12">
        <v>0</v>
      </c>
      <c r="M2983" s="12" t="s">
        <v>15954</v>
      </c>
      <c r="N2983" s="12" t="s">
        <v>4409</v>
      </c>
      <c r="O2983" s="12" t="s">
        <v>3810</v>
      </c>
      <c r="P2983" s="12" t="s">
        <v>7</v>
      </c>
      <c r="Q2983" s="12" t="s">
        <v>12973</v>
      </c>
      <c r="R2983" s="12" t="s">
        <v>5</v>
      </c>
      <c r="S2983" s="12" t="s">
        <v>6</v>
      </c>
      <c r="T2983" s="12" t="s">
        <v>28</v>
      </c>
      <c r="U2983" s="12" t="s">
        <v>5</v>
      </c>
      <c r="V2983" s="12" t="s">
        <v>3810</v>
      </c>
      <c r="X2983" s="10">
        <v>2982</v>
      </c>
      <c r="Y2983" s="10" t="s">
        <v>22871</v>
      </c>
      <c r="Z2983" s="10" t="s">
        <v>7546</v>
      </c>
      <c r="AA2983" s="10" t="s">
        <v>4558</v>
      </c>
      <c r="AB2983" s="10" t="s">
        <v>7567</v>
      </c>
      <c r="AC2983" s="10" t="s">
        <v>6</v>
      </c>
      <c r="AD2983" s="10" t="s">
        <v>6</v>
      </c>
      <c r="AE2983" s="10" t="s">
        <v>6</v>
      </c>
      <c r="AF2983" s="10" t="s">
        <v>6</v>
      </c>
      <c r="AG2983" s="10" t="s">
        <v>6</v>
      </c>
      <c r="AH2983" s="10" t="s">
        <v>12970</v>
      </c>
      <c r="AI2983" s="10">
        <v>0</v>
      </c>
      <c r="AJ2983" s="10" t="s">
        <v>12971</v>
      </c>
      <c r="AK2983" s="23" t="s">
        <v>22900</v>
      </c>
      <c r="AL2983" s="23" t="s">
        <v>16889</v>
      </c>
      <c r="AM2983" s="10" t="s">
        <v>7566</v>
      </c>
      <c r="AN2983" s="10" t="s">
        <v>2</v>
      </c>
      <c r="AO2983" s="10" t="s">
        <v>12970</v>
      </c>
      <c r="AP2983" s="10" t="s">
        <v>6</v>
      </c>
      <c r="AQ2983" s="10" t="s">
        <v>12972</v>
      </c>
      <c r="AR2983" s="10" t="s">
        <v>12970</v>
      </c>
      <c r="AS2983" s="23" t="s">
        <v>16889</v>
      </c>
      <c r="AT2983" s="10" t="str">
        <f t="shared" si="93"/>
        <v>(2982, 'C0982_2026_10_03_22_00_00', 'C0982',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84" spans="1:46" x14ac:dyDescent="0.25">
      <c r="A2984" s="16" t="str">
        <v>(2983, 'C0983_2026_10_03_22_00_00', 'C0983', 'PL4-7 (TU08~)', 'Sản xuất', null, null, null, null, null, 'Chưa cập nhật', 0,  'Ca 1', '2026-10-03', '2026-10-03 22:00:00', 'Rolled',  null, 'Chưa cập nhật', null, 'Thất bại', 'Chưa cập nhật', '2026-10-03 22:00:00'),</v>
      </c>
      <c r="B2984" s="17" t="str">
        <f t="shared" si="92"/>
        <v>2983, 'C0983_2026_10_03_22_00_00', 'C0983', 'PL4-7 (TU08~)', 'Sản xuất', null, null, null, null, null, 'Chưa cập nhật', 0,  'Ca 1', '2026-10-03', '2026-10-03 22:00:00', 'Rolled',  null, 'Chưa cập nhật', null, 'Thất bại', 'Chưa cập nhật', '2026-10-03 22:00:00'</v>
      </c>
      <c r="C2984" s="12">
        <v>2983</v>
      </c>
      <c r="D2984" s="12" t="s">
        <v>12934</v>
      </c>
      <c r="E2984" s="12" t="s">
        <v>12935</v>
      </c>
      <c r="F2984" s="12" t="s">
        <v>11169</v>
      </c>
      <c r="G2984" s="12" t="s">
        <v>1</v>
      </c>
      <c r="H2984" s="12" t="s">
        <v>2</v>
      </c>
      <c r="I2984" s="12" t="s">
        <v>2</v>
      </c>
      <c r="J2984" s="12" t="s">
        <v>2</v>
      </c>
      <c r="K2984" s="12" t="s">
        <v>3</v>
      </c>
      <c r="L2984" s="12">
        <v>0</v>
      </c>
      <c r="M2984" s="12" t="s">
        <v>15955</v>
      </c>
      <c r="N2984" s="12" t="s">
        <v>4409</v>
      </c>
      <c r="O2984" s="12" t="s">
        <v>3810</v>
      </c>
      <c r="P2984" s="12" t="s">
        <v>7</v>
      </c>
      <c r="Q2984" s="12" t="s">
        <v>12973</v>
      </c>
      <c r="R2984" s="12" t="s">
        <v>5</v>
      </c>
      <c r="S2984" s="12" t="s">
        <v>6</v>
      </c>
      <c r="T2984" s="12" t="s">
        <v>28</v>
      </c>
      <c r="U2984" s="12" t="s">
        <v>5</v>
      </c>
      <c r="V2984" s="12" t="s">
        <v>3810</v>
      </c>
      <c r="X2984" s="10">
        <v>2983</v>
      </c>
      <c r="Y2984" s="10" t="s">
        <v>22872</v>
      </c>
      <c r="Z2984" s="10" t="s">
        <v>7547</v>
      </c>
      <c r="AA2984" s="10" t="s">
        <v>4558</v>
      </c>
      <c r="AB2984" s="10" t="s">
        <v>7567</v>
      </c>
      <c r="AC2984" s="10" t="s">
        <v>6</v>
      </c>
      <c r="AD2984" s="10" t="s">
        <v>6</v>
      </c>
      <c r="AE2984" s="10" t="s">
        <v>6</v>
      </c>
      <c r="AF2984" s="10" t="s">
        <v>6</v>
      </c>
      <c r="AG2984" s="10" t="s">
        <v>6</v>
      </c>
      <c r="AH2984" s="10" t="s">
        <v>12970</v>
      </c>
      <c r="AI2984" s="10">
        <v>0</v>
      </c>
      <c r="AJ2984" s="10" t="s">
        <v>12971</v>
      </c>
      <c r="AK2984" s="23" t="s">
        <v>22900</v>
      </c>
      <c r="AL2984" s="23" t="s">
        <v>16889</v>
      </c>
      <c r="AM2984" s="10" t="s">
        <v>7566</v>
      </c>
      <c r="AN2984" s="10" t="s">
        <v>2</v>
      </c>
      <c r="AO2984" s="10" t="s">
        <v>12970</v>
      </c>
      <c r="AP2984" s="10" t="s">
        <v>6</v>
      </c>
      <c r="AQ2984" s="10" t="s">
        <v>12972</v>
      </c>
      <c r="AR2984" s="10" t="s">
        <v>12970</v>
      </c>
      <c r="AS2984" s="23" t="s">
        <v>16889</v>
      </c>
      <c r="AT2984" s="10" t="str">
        <f t="shared" si="93"/>
        <v>(2983, 'C0983_2026_10_03_22_00_00', 'C0983',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85" spans="1:46" x14ac:dyDescent="0.25">
      <c r="A2985" s="16" t="str">
        <v>(2984, 'C0984_2026_10_03_22_00_00', 'C0984', 'PL4-7 (TU08~)', 'Sản xuất', null, null, null, null, null, 'Chưa cập nhật', 0,  'Ca 1', '2026-10-03', '2026-10-03 22:00:00', 'Rolled',  null, 'Chưa cập nhật', null, 'Thất bại', 'Chưa cập nhật', '2026-10-03 22:00:00'),</v>
      </c>
      <c r="B2985" s="17" t="str">
        <f t="shared" si="92"/>
        <v>2984, 'C0984_2026_10_03_22_00_00', 'C0984', 'PL4-7 (TU08~)', 'Sản xuất', null, null, null, null, null, 'Chưa cập nhật', 0,  'Ca 1', '2026-10-03', '2026-10-03 22:00:00', 'Rolled',  null, 'Chưa cập nhật', null, 'Thất bại', 'Chưa cập nhật', '2026-10-03 22:00:00'</v>
      </c>
      <c r="C2985" s="12">
        <v>2984</v>
      </c>
      <c r="D2985" s="12" t="s">
        <v>12936</v>
      </c>
      <c r="E2985" s="12" t="s">
        <v>12937</v>
      </c>
      <c r="F2985" s="12" t="s">
        <v>11169</v>
      </c>
      <c r="G2985" s="12" t="s">
        <v>1</v>
      </c>
      <c r="H2985" s="12" t="s">
        <v>2</v>
      </c>
      <c r="I2985" s="12" t="s">
        <v>2</v>
      </c>
      <c r="J2985" s="12" t="s">
        <v>2</v>
      </c>
      <c r="K2985" s="12" t="s">
        <v>3</v>
      </c>
      <c r="L2985" s="12">
        <v>0</v>
      </c>
      <c r="M2985" s="12" t="s">
        <v>15956</v>
      </c>
      <c r="N2985" s="12" t="s">
        <v>4409</v>
      </c>
      <c r="O2985" s="12" t="s">
        <v>3810</v>
      </c>
      <c r="P2985" s="12" t="s">
        <v>7</v>
      </c>
      <c r="Q2985" s="12" t="s">
        <v>12973</v>
      </c>
      <c r="R2985" s="12" t="s">
        <v>5</v>
      </c>
      <c r="S2985" s="12" t="s">
        <v>6</v>
      </c>
      <c r="T2985" s="12" t="s">
        <v>28</v>
      </c>
      <c r="U2985" s="12" t="s">
        <v>5</v>
      </c>
      <c r="V2985" s="12" t="s">
        <v>3810</v>
      </c>
      <c r="X2985" s="10">
        <v>2984</v>
      </c>
      <c r="Y2985" s="10" t="s">
        <v>22873</v>
      </c>
      <c r="Z2985" s="10" t="s">
        <v>7548</v>
      </c>
      <c r="AA2985" s="10" t="s">
        <v>4558</v>
      </c>
      <c r="AB2985" s="10" t="s">
        <v>7567</v>
      </c>
      <c r="AC2985" s="10" t="s">
        <v>6</v>
      </c>
      <c r="AD2985" s="10" t="s">
        <v>6</v>
      </c>
      <c r="AE2985" s="10" t="s">
        <v>6</v>
      </c>
      <c r="AF2985" s="10" t="s">
        <v>6</v>
      </c>
      <c r="AG2985" s="10" t="s">
        <v>6</v>
      </c>
      <c r="AH2985" s="10" t="s">
        <v>12970</v>
      </c>
      <c r="AI2985" s="10">
        <v>0</v>
      </c>
      <c r="AJ2985" s="10" t="s">
        <v>12971</v>
      </c>
      <c r="AK2985" s="23" t="s">
        <v>22900</v>
      </c>
      <c r="AL2985" s="23" t="s">
        <v>16889</v>
      </c>
      <c r="AM2985" s="10" t="s">
        <v>7566</v>
      </c>
      <c r="AN2985" s="10" t="s">
        <v>2</v>
      </c>
      <c r="AO2985" s="10" t="s">
        <v>12970</v>
      </c>
      <c r="AP2985" s="10" t="s">
        <v>6</v>
      </c>
      <c r="AQ2985" s="10" t="s">
        <v>12972</v>
      </c>
      <c r="AR2985" s="10" t="s">
        <v>12970</v>
      </c>
      <c r="AS2985" s="23" t="s">
        <v>16889</v>
      </c>
      <c r="AT2985" s="10" t="str">
        <f t="shared" si="93"/>
        <v>(2984, 'C0984_2026_10_03_22_00_00', 'C0984',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86" spans="1:46" x14ac:dyDescent="0.25">
      <c r="A2986" s="16" t="str">
        <v>(2985, 'C0985_2026_10_03_22_00_00', 'C0985', 'PL4-7 (TU08~)', 'Sản xuất', null, null, null, null, null, 'Chưa cập nhật', 0,  'Ca 1', '2026-10-03', '2026-10-03 22:00:00', 'Rolled',  null, 'Chưa cập nhật', null, 'Thất bại', 'Chưa cập nhật', '2026-10-03 22:00:00'),</v>
      </c>
      <c r="B2986" s="17" t="str">
        <f t="shared" si="92"/>
        <v>2985, 'C0985_2026_10_03_22_00_00', 'C0985', 'PL4-7 (TU08~)', 'Sản xuất', null, null, null, null, null, 'Chưa cập nhật', 0,  'Ca 1', '2026-10-03', '2026-10-03 22:00:00', 'Rolled',  null, 'Chưa cập nhật', null, 'Thất bại', 'Chưa cập nhật', '2026-10-03 22:00:00'</v>
      </c>
      <c r="C2986" s="12">
        <v>2985</v>
      </c>
      <c r="D2986" s="12" t="s">
        <v>12938</v>
      </c>
      <c r="E2986" s="12" t="s">
        <v>12939</v>
      </c>
      <c r="F2986" s="12" t="s">
        <v>11169</v>
      </c>
      <c r="G2986" s="12" t="s">
        <v>1</v>
      </c>
      <c r="H2986" s="12" t="s">
        <v>2</v>
      </c>
      <c r="I2986" s="12" t="s">
        <v>2</v>
      </c>
      <c r="J2986" s="12" t="s">
        <v>2</v>
      </c>
      <c r="K2986" s="12" t="s">
        <v>3</v>
      </c>
      <c r="L2986" s="12">
        <v>0</v>
      </c>
      <c r="M2986" s="12" t="s">
        <v>15957</v>
      </c>
      <c r="N2986" s="12" t="s">
        <v>4409</v>
      </c>
      <c r="O2986" s="12" t="s">
        <v>3810</v>
      </c>
      <c r="P2986" s="12" t="s">
        <v>7</v>
      </c>
      <c r="Q2986" s="12" t="s">
        <v>12973</v>
      </c>
      <c r="R2986" s="12" t="s">
        <v>5</v>
      </c>
      <c r="S2986" s="12" t="s">
        <v>6</v>
      </c>
      <c r="T2986" s="12" t="s">
        <v>28</v>
      </c>
      <c r="U2986" s="12" t="s">
        <v>5</v>
      </c>
      <c r="V2986" s="12" t="s">
        <v>3810</v>
      </c>
      <c r="X2986" s="10">
        <v>2985</v>
      </c>
      <c r="Y2986" s="10" t="s">
        <v>22874</v>
      </c>
      <c r="Z2986" s="10" t="s">
        <v>7549</v>
      </c>
      <c r="AA2986" s="10" t="s">
        <v>4558</v>
      </c>
      <c r="AB2986" s="10" t="s">
        <v>7567</v>
      </c>
      <c r="AC2986" s="10" t="s">
        <v>6</v>
      </c>
      <c r="AD2986" s="10" t="s">
        <v>6</v>
      </c>
      <c r="AE2986" s="10" t="s">
        <v>6</v>
      </c>
      <c r="AF2986" s="10" t="s">
        <v>6</v>
      </c>
      <c r="AG2986" s="10" t="s">
        <v>6</v>
      </c>
      <c r="AH2986" s="10" t="s">
        <v>12970</v>
      </c>
      <c r="AI2986" s="10">
        <v>0</v>
      </c>
      <c r="AJ2986" s="10" t="s">
        <v>12971</v>
      </c>
      <c r="AK2986" s="23" t="s">
        <v>22900</v>
      </c>
      <c r="AL2986" s="23" t="s">
        <v>16889</v>
      </c>
      <c r="AM2986" s="10" t="s">
        <v>7566</v>
      </c>
      <c r="AN2986" s="10" t="s">
        <v>2</v>
      </c>
      <c r="AO2986" s="10" t="s">
        <v>12970</v>
      </c>
      <c r="AP2986" s="10" t="s">
        <v>6</v>
      </c>
      <c r="AQ2986" s="10" t="s">
        <v>12972</v>
      </c>
      <c r="AR2986" s="10" t="s">
        <v>12970</v>
      </c>
      <c r="AS2986" s="23" t="s">
        <v>16889</v>
      </c>
      <c r="AT2986" s="10" t="str">
        <f t="shared" si="93"/>
        <v>(2985, 'C0985_2026_10_03_22_00_00', 'C0985',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87" spans="1:46" x14ac:dyDescent="0.25">
      <c r="A2987" s="16" t="str">
        <v>(2986, 'C0986_2026_10_03_22_00_00', 'C0986', 'PL4-7 (TU08~)', 'Sản xuất', null, null, null, null, null, 'Chưa cập nhật', 0,  'Ca 1', '2026-10-03', '2026-10-03 22:00:00', 'Rolled',  null, 'Chưa cập nhật', null, 'Thất bại', 'Chưa cập nhật', '2026-10-03 22:00:00'),</v>
      </c>
      <c r="B2987" s="17" t="str">
        <f t="shared" si="92"/>
        <v>2986, 'C0986_2026_10_03_22_00_00', 'C0986', 'PL4-7 (TU08~)', 'Sản xuất', null, null, null, null, null, 'Chưa cập nhật', 0,  'Ca 1', '2026-10-03', '2026-10-03 22:00:00', 'Rolled',  null, 'Chưa cập nhật', null, 'Thất bại', 'Chưa cập nhật', '2026-10-03 22:00:00'</v>
      </c>
      <c r="C2987" s="12">
        <v>2986</v>
      </c>
      <c r="D2987" s="12" t="s">
        <v>12940</v>
      </c>
      <c r="E2987" s="12" t="s">
        <v>12941</v>
      </c>
      <c r="F2987" s="12" t="s">
        <v>11169</v>
      </c>
      <c r="G2987" s="12" t="s">
        <v>1</v>
      </c>
      <c r="H2987" s="12" t="s">
        <v>2</v>
      </c>
      <c r="I2987" s="12" t="s">
        <v>2</v>
      </c>
      <c r="J2987" s="12" t="s">
        <v>2</v>
      </c>
      <c r="K2987" s="12" t="s">
        <v>3</v>
      </c>
      <c r="L2987" s="12">
        <v>0</v>
      </c>
      <c r="M2987" s="12" t="s">
        <v>15958</v>
      </c>
      <c r="N2987" s="12" t="s">
        <v>4409</v>
      </c>
      <c r="O2987" s="12" t="s">
        <v>3810</v>
      </c>
      <c r="P2987" s="12" t="s">
        <v>7</v>
      </c>
      <c r="Q2987" s="12" t="s">
        <v>12973</v>
      </c>
      <c r="R2987" s="12" t="s">
        <v>5</v>
      </c>
      <c r="S2987" s="12" t="s">
        <v>6</v>
      </c>
      <c r="T2987" s="12" t="s">
        <v>28</v>
      </c>
      <c r="U2987" s="12" t="s">
        <v>5</v>
      </c>
      <c r="V2987" s="12" t="s">
        <v>3810</v>
      </c>
      <c r="X2987" s="10">
        <v>2986</v>
      </c>
      <c r="Y2987" s="10" t="s">
        <v>22875</v>
      </c>
      <c r="Z2987" s="10" t="s">
        <v>7550</v>
      </c>
      <c r="AA2987" s="10" t="s">
        <v>4558</v>
      </c>
      <c r="AB2987" s="10" t="s">
        <v>7567</v>
      </c>
      <c r="AC2987" s="10" t="s">
        <v>6</v>
      </c>
      <c r="AD2987" s="10" t="s">
        <v>6</v>
      </c>
      <c r="AE2987" s="10" t="s">
        <v>6</v>
      </c>
      <c r="AF2987" s="10" t="s">
        <v>6</v>
      </c>
      <c r="AG2987" s="10" t="s">
        <v>6</v>
      </c>
      <c r="AH2987" s="10" t="s">
        <v>12970</v>
      </c>
      <c r="AI2987" s="10">
        <v>0</v>
      </c>
      <c r="AJ2987" s="10" t="s">
        <v>12971</v>
      </c>
      <c r="AK2987" s="23" t="s">
        <v>22900</v>
      </c>
      <c r="AL2987" s="23" t="s">
        <v>16889</v>
      </c>
      <c r="AM2987" s="10" t="s">
        <v>7566</v>
      </c>
      <c r="AN2987" s="10" t="s">
        <v>2</v>
      </c>
      <c r="AO2987" s="10" t="s">
        <v>12970</v>
      </c>
      <c r="AP2987" s="10" t="s">
        <v>6</v>
      </c>
      <c r="AQ2987" s="10" t="s">
        <v>12972</v>
      </c>
      <c r="AR2987" s="10" t="s">
        <v>12970</v>
      </c>
      <c r="AS2987" s="23" t="s">
        <v>16889</v>
      </c>
      <c r="AT2987" s="10" t="str">
        <f t="shared" si="93"/>
        <v>(2986, 'C0986_2026_10_03_22_00_00', 'C0986',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88" spans="1:46" x14ac:dyDescent="0.25">
      <c r="A2988" s="16" t="str">
        <v>(2987, 'C0987_2026_10_03_22_00_00', 'C0987', 'PL4-7 (TU08~)', 'Sản xuất', null, null, null, null, null, 'Chưa cập nhật', 0,  'Ca 1', '2026-10-03', '2026-10-03 22:00:00', 'Rolled',  null, 'Chưa cập nhật', null, 'Thất bại', 'Chưa cập nhật', '2026-10-03 22:00:00'),</v>
      </c>
      <c r="B2988" s="17" t="str">
        <f t="shared" si="92"/>
        <v>2987, 'C0987_2026_10_03_22_00_00', 'C0987', 'PL4-7 (TU08~)', 'Sản xuất', null, null, null, null, null, 'Chưa cập nhật', 0,  'Ca 1', '2026-10-03', '2026-10-03 22:00:00', 'Rolled',  null, 'Chưa cập nhật', null, 'Thất bại', 'Chưa cập nhật', '2026-10-03 22:00:00'</v>
      </c>
      <c r="C2988" s="12">
        <v>2987</v>
      </c>
      <c r="D2988" s="12" t="s">
        <v>12942</v>
      </c>
      <c r="E2988" s="12" t="s">
        <v>12943</v>
      </c>
      <c r="F2988" s="12" t="s">
        <v>11169</v>
      </c>
      <c r="G2988" s="12" t="s">
        <v>1</v>
      </c>
      <c r="H2988" s="12" t="s">
        <v>2</v>
      </c>
      <c r="I2988" s="12" t="s">
        <v>2</v>
      </c>
      <c r="J2988" s="12" t="s">
        <v>2</v>
      </c>
      <c r="K2988" s="12" t="s">
        <v>3</v>
      </c>
      <c r="L2988" s="12">
        <v>0</v>
      </c>
      <c r="M2988" s="12" t="s">
        <v>15959</v>
      </c>
      <c r="N2988" s="12" t="s">
        <v>4409</v>
      </c>
      <c r="O2988" s="12" t="s">
        <v>3810</v>
      </c>
      <c r="P2988" s="12" t="s">
        <v>7</v>
      </c>
      <c r="Q2988" s="12" t="s">
        <v>12973</v>
      </c>
      <c r="R2988" s="12" t="s">
        <v>5</v>
      </c>
      <c r="S2988" s="12" t="s">
        <v>6</v>
      </c>
      <c r="T2988" s="12" t="s">
        <v>28</v>
      </c>
      <c r="U2988" s="12" t="s">
        <v>5</v>
      </c>
      <c r="V2988" s="12" t="s">
        <v>3810</v>
      </c>
      <c r="X2988" s="10">
        <v>2987</v>
      </c>
      <c r="Y2988" s="10" t="s">
        <v>22876</v>
      </c>
      <c r="Z2988" s="10" t="s">
        <v>7551</v>
      </c>
      <c r="AA2988" s="10" t="s">
        <v>4558</v>
      </c>
      <c r="AB2988" s="10" t="s">
        <v>7567</v>
      </c>
      <c r="AC2988" s="10" t="s">
        <v>6</v>
      </c>
      <c r="AD2988" s="10" t="s">
        <v>6</v>
      </c>
      <c r="AE2988" s="10" t="s">
        <v>6</v>
      </c>
      <c r="AF2988" s="10" t="s">
        <v>6</v>
      </c>
      <c r="AG2988" s="10" t="s">
        <v>6</v>
      </c>
      <c r="AH2988" s="10" t="s">
        <v>12970</v>
      </c>
      <c r="AI2988" s="10">
        <v>0</v>
      </c>
      <c r="AJ2988" s="10" t="s">
        <v>12971</v>
      </c>
      <c r="AK2988" s="23" t="s">
        <v>22900</v>
      </c>
      <c r="AL2988" s="23" t="s">
        <v>16889</v>
      </c>
      <c r="AM2988" s="10" t="s">
        <v>7566</v>
      </c>
      <c r="AN2988" s="10" t="s">
        <v>2</v>
      </c>
      <c r="AO2988" s="10" t="s">
        <v>12970</v>
      </c>
      <c r="AP2988" s="10" t="s">
        <v>6</v>
      </c>
      <c r="AQ2988" s="10" t="s">
        <v>12972</v>
      </c>
      <c r="AR2988" s="10" t="s">
        <v>12970</v>
      </c>
      <c r="AS2988" s="23" t="s">
        <v>16889</v>
      </c>
      <c r="AT2988" s="10" t="str">
        <f t="shared" si="93"/>
        <v>(2987, 'C0987_2026_10_03_22_00_00', 'C0987',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89" spans="1:46" x14ac:dyDescent="0.25">
      <c r="A2989" s="16" t="str">
        <v>(2988, 'C0988_2026_10_03_22_00_00', 'C0988', 'PL4-7 (TU08~)', 'Sản xuất', null, null, null, null, null, 'Chưa cập nhật', 0,  'Ca 1', '2026-10-03', '2026-10-03 22:00:00', 'Rolled',  null, 'Chưa cập nhật', null, 'Thất bại', 'Chưa cập nhật', '2026-10-03 22:00:00'),</v>
      </c>
      <c r="B2989" s="17" t="str">
        <f t="shared" si="92"/>
        <v>2988, 'C0988_2026_10_03_22_00_00', 'C0988', 'PL4-7 (TU08~)', 'Sản xuất', null, null, null, null, null, 'Chưa cập nhật', 0,  'Ca 1', '2026-10-03', '2026-10-03 22:00:00', 'Rolled',  null, 'Chưa cập nhật', null, 'Thất bại', 'Chưa cập nhật', '2026-10-03 22:00:00'</v>
      </c>
      <c r="C2989" s="12">
        <v>2988</v>
      </c>
      <c r="D2989" s="12" t="s">
        <v>12944</v>
      </c>
      <c r="E2989" s="12" t="s">
        <v>12945</v>
      </c>
      <c r="F2989" s="12" t="s">
        <v>11169</v>
      </c>
      <c r="G2989" s="12" t="s">
        <v>1</v>
      </c>
      <c r="H2989" s="12" t="s">
        <v>2</v>
      </c>
      <c r="I2989" s="12" t="s">
        <v>2</v>
      </c>
      <c r="J2989" s="12" t="s">
        <v>2</v>
      </c>
      <c r="K2989" s="12" t="s">
        <v>3</v>
      </c>
      <c r="L2989" s="12">
        <v>0</v>
      </c>
      <c r="M2989" s="12" t="s">
        <v>15960</v>
      </c>
      <c r="N2989" s="12" t="s">
        <v>4409</v>
      </c>
      <c r="O2989" s="12" t="s">
        <v>3810</v>
      </c>
      <c r="P2989" s="12" t="s">
        <v>7</v>
      </c>
      <c r="Q2989" s="12" t="s">
        <v>12973</v>
      </c>
      <c r="R2989" s="12" t="s">
        <v>5</v>
      </c>
      <c r="S2989" s="12" t="s">
        <v>6</v>
      </c>
      <c r="T2989" s="12" t="s">
        <v>28</v>
      </c>
      <c r="U2989" s="12" t="s">
        <v>5</v>
      </c>
      <c r="V2989" s="12" t="s">
        <v>3810</v>
      </c>
      <c r="X2989" s="10">
        <v>2988</v>
      </c>
      <c r="Y2989" s="10" t="s">
        <v>22877</v>
      </c>
      <c r="Z2989" s="10" t="s">
        <v>7552</v>
      </c>
      <c r="AA2989" s="10" t="s">
        <v>4558</v>
      </c>
      <c r="AB2989" s="10" t="s">
        <v>7567</v>
      </c>
      <c r="AC2989" s="10" t="s">
        <v>6</v>
      </c>
      <c r="AD2989" s="10" t="s">
        <v>6</v>
      </c>
      <c r="AE2989" s="10" t="s">
        <v>6</v>
      </c>
      <c r="AF2989" s="10" t="s">
        <v>6</v>
      </c>
      <c r="AG2989" s="10" t="s">
        <v>6</v>
      </c>
      <c r="AH2989" s="10" t="s">
        <v>12970</v>
      </c>
      <c r="AI2989" s="10">
        <v>0</v>
      </c>
      <c r="AJ2989" s="10" t="s">
        <v>12971</v>
      </c>
      <c r="AK2989" s="23" t="s">
        <v>22900</v>
      </c>
      <c r="AL2989" s="23" t="s">
        <v>16889</v>
      </c>
      <c r="AM2989" s="10" t="s">
        <v>7566</v>
      </c>
      <c r="AN2989" s="10" t="s">
        <v>2</v>
      </c>
      <c r="AO2989" s="10" t="s">
        <v>12970</v>
      </c>
      <c r="AP2989" s="10" t="s">
        <v>6</v>
      </c>
      <c r="AQ2989" s="10" t="s">
        <v>12972</v>
      </c>
      <c r="AR2989" s="10" t="s">
        <v>12970</v>
      </c>
      <c r="AS2989" s="23" t="s">
        <v>16889</v>
      </c>
      <c r="AT2989" s="10" t="str">
        <f t="shared" si="93"/>
        <v>(2988, 'C0988_2026_10_03_22_00_00', 'C0988',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90" spans="1:46" x14ac:dyDescent="0.25">
      <c r="A2990" s="16" t="str">
        <v>(2989, 'C0989_2026_10_03_22_00_00', 'C0989', 'PL4-7 (TU08~)', 'Sản xuất', null, null, null, null, null, 'Chưa cập nhật', 0,  'Ca 1', '2026-10-03', '2026-10-03 22:00:00', 'Rolled',  null, 'Chưa cập nhật', null, 'Thất bại', 'Chưa cập nhật', '2026-10-03 22:00:00'),</v>
      </c>
      <c r="B2990" s="17" t="str">
        <f t="shared" si="92"/>
        <v>2989, 'C0989_2026_10_03_22_00_00', 'C0989', 'PL4-7 (TU08~)', 'Sản xuất', null, null, null, null, null, 'Chưa cập nhật', 0,  'Ca 1', '2026-10-03', '2026-10-03 22:00:00', 'Rolled',  null, 'Chưa cập nhật', null, 'Thất bại', 'Chưa cập nhật', '2026-10-03 22:00:00'</v>
      </c>
      <c r="C2990" s="12">
        <v>2989</v>
      </c>
      <c r="D2990" s="12" t="s">
        <v>12946</v>
      </c>
      <c r="E2990" s="12" t="s">
        <v>12947</v>
      </c>
      <c r="F2990" s="12" t="s">
        <v>11169</v>
      </c>
      <c r="G2990" s="12" t="s">
        <v>1</v>
      </c>
      <c r="H2990" s="12" t="s">
        <v>2</v>
      </c>
      <c r="I2990" s="12" t="s">
        <v>2</v>
      </c>
      <c r="J2990" s="12" t="s">
        <v>2</v>
      </c>
      <c r="K2990" s="12" t="s">
        <v>3</v>
      </c>
      <c r="L2990" s="12">
        <v>0</v>
      </c>
      <c r="M2990" s="12" t="s">
        <v>15961</v>
      </c>
      <c r="N2990" s="12" t="s">
        <v>4409</v>
      </c>
      <c r="O2990" s="12" t="s">
        <v>3810</v>
      </c>
      <c r="P2990" s="12" t="s">
        <v>7</v>
      </c>
      <c r="Q2990" s="12" t="s">
        <v>12973</v>
      </c>
      <c r="R2990" s="12" t="s">
        <v>5</v>
      </c>
      <c r="S2990" s="12" t="s">
        <v>6</v>
      </c>
      <c r="T2990" s="12" t="s">
        <v>28</v>
      </c>
      <c r="U2990" s="12" t="s">
        <v>5</v>
      </c>
      <c r="V2990" s="12" t="s">
        <v>3810</v>
      </c>
      <c r="X2990" s="10">
        <v>2989</v>
      </c>
      <c r="Y2990" s="10" t="s">
        <v>22878</v>
      </c>
      <c r="Z2990" s="10" t="s">
        <v>7553</v>
      </c>
      <c r="AA2990" s="10" t="s">
        <v>4558</v>
      </c>
      <c r="AB2990" s="10" t="s">
        <v>7567</v>
      </c>
      <c r="AC2990" s="10" t="s">
        <v>6</v>
      </c>
      <c r="AD2990" s="10" t="s">
        <v>6</v>
      </c>
      <c r="AE2990" s="10" t="s">
        <v>6</v>
      </c>
      <c r="AF2990" s="10" t="s">
        <v>6</v>
      </c>
      <c r="AG2990" s="10" t="s">
        <v>6</v>
      </c>
      <c r="AH2990" s="10" t="s">
        <v>12970</v>
      </c>
      <c r="AI2990" s="10">
        <v>0</v>
      </c>
      <c r="AJ2990" s="10" t="s">
        <v>12971</v>
      </c>
      <c r="AK2990" s="23" t="s">
        <v>22900</v>
      </c>
      <c r="AL2990" s="23" t="s">
        <v>16889</v>
      </c>
      <c r="AM2990" s="10" t="s">
        <v>7566</v>
      </c>
      <c r="AN2990" s="10" t="s">
        <v>2</v>
      </c>
      <c r="AO2990" s="10" t="s">
        <v>12970</v>
      </c>
      <c r="AP2990" s="10" t="s">
        <v>6</v>
      </c>
      <c r="AQ2990" s="10" t="s">
        <v>12972</v>
      </c>
      <c r="AR2990" s="10" t="s">
        <v>12970</v>
      </c>
      <c r="AS2990" s="23" t="s">
        <v>16889</v>
      </c>
      <c r="AT2990" s="10" t="str">
        <f t="shared" si="93"/>
        <v>(2989, 'C0989_2026_10_03_22_00_00', 'C0989',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91" spans="1:46" x14ac:dyDescent="0.25">
      <c r="A2991" s="16" t="str">
        <v>(2990, 'C0990_2026_10_03_22_00_00', 'C0990', 'PL4-7 (TU08~)', 'Sản xuất', null, null, null, null, null, 'Chưa cập nhật', 0,  'Ca 1', '2026-10-03', '2026-10-03 22:00:00', 'Rolled',  null, 'Chưa cập nhật', null, 'Thất bại', 'Chưa cập nhật', '2026-10-03 22:00:00'),</v>
      </c>
      <c r="B2991" s="17" t="str">
        <f t="shared" si="92"/>
        <v>2990, 'C0990_2026_10_03_22_00_00', 'C0990', 'PL4-7 (TU08~)', 'Sản xuất', null, null, null, null, null, 'Chưa cập nhật', 0,  'Ca 1', '2026-10-03', '2026-10-03 22:00:00', 'Rolled',  null, 'Chưa cập nhật', null, 'Thất bại', 'Chưa cập nhật', '2026-10-03 22:00:00'</v>
      </c>
      <c r="C2991" s="12">
        <v>2990</v>
      </c>
      <c r="D2991" s="12" t="s">
        <v>12948</v>
      </c>
      <c r="E2991" s="12" t="s">
        <v>12949</v>
      </c>
      <c r="F2991" s="12" t="s">
        <v>11169</v>
      </c>
      <c r="G2991" s="12" t="s">
        <v>1</v>
      </c>
      <c r="H2991" s="12" t="s">
        <v>2</v>
      </c>
      <c r="I2991" s="12" t="s">
        <v>2</v>
      </c>
      <c r="J2991" s="12" t="s">
        <v>2</v>
      </c>
      <c r="K2991" s="12" t="s">
        <v>3</v>
      </c>
      <c r="L2991" s="12">
        <v>0</v>
      </c>
      <c r="M2991" s="12" t="s">
        <v>15962</v>
      </c>
      <c r="N2991" s="12" t="s">
        <v>4409</v>
      </c>
      <c r="O2991" s="12" t="s">
        <v>3810</v>
      </c>
      <c r="P2991" s="12" t="s">
        <v>7</v>
      </c>
      <c r="Q2991" s="12" t="s">
        <v>12973</v>
      </c>
      <c r="R2991" s="12" t="s">
        <v>5</v>
      </c>
      <c r="S2991" s="12" t="s">
        <v>6</v>
      </c>
      <c r="T2991" s="12" t="s">
        <v>28</v>
      </c>
      <c r="U2991" s="12" t="s">
        <v>5</v>
      </c>
      <c r="V2991" s="12" t="s">
        <v>3810</v>
      </c>
      <c r="X2991" s="10">
        <v>2990</v>
      </c>
      <c r="Y2991" s="10" t="s">
        <v>22879</v>
      </c>
      <c r="Z2991" s="10" t="s">
        <v>7554</v>
      </c>
      <c r="AA2991" s="10" t="s">
        <v>4558</v>
      </c>
      <c r="AB2991" s="10" t="s">
        <v>7567</v>
      </c>
      <c r="AC2991" s="10" t="s">
        <v>6</v>
      </c>
      <c r="AD2991" s="10" t="s">
        <v>6</v>
      </c>
      <c r="AE2991" s="10" t="s">
        <v>6</v>
      </c>
      <c r="AF2991" s="10" t="s">
        <v>6</v>
      </c>
      <c r="AG2991" s="10" t="s">
        <v>6</v>
      </c>
      <c r="AH2991" s="10" t="s">
        <v>12970</v>
      </c>
      <c r="AI2991" s="10">
        <v>0</v>
      </c>
      <c r="AJ2991" s="10" t="s">
        <v>12971</v>
      </c>
      <c r="AK2991" s="23" t="s">
        <v>22900</v>
      </c>
      <c r="AL2991" s="23" t="s">
        <v>16889</v>
      </c>
      <c r="AM2991" s="10" t="s">
        <v>7566</v>
      </c>
      <c r="AN2991" s="10" t="s">
        <v>2</v>
      </c>
      <c r="AO2991" s="10" t="s">
        <v>12970</v>
      </c>
      <c r="AP2991" s="10" t="s">
        <v>6</v>
      </c>
      <c r="AQ2991" s="10" t="s">
        <v>12972</v>
      </c>
      <c r="AR2991" s="10" t="s">
        <v>12970</v>
      </c>
      <c r="AS2991" s="23" t="s">
        <v>16889</v>
      </c>
      <c r="AT2991" s="10" t="str">
        <f t="shared" si="93"/>
        <v>(2990, 'C0990_2026_10_03_22_00_00', 'C0990',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92" spans="1:46" x14ac:dyDescent="0.25">
      <c r="A2992" s="16" t="str">
        <v>(2991, 'C0991_2026_10_03_22_00_00', 'C0991', 'PL4-7 (TU08~)', 'Sản xuất', null, null, null, null, null, 'Chưa cập nhật', 0,  'Ca 1', '2026-10-03', '2026-10-03 22:00:00', 'Rolled',  null, 'Chưa cập nhật', null, 'Thất bại', 'Chưa cập nhật', '2026-10-03 22:00:00'),</v>
      </c>
      <c r="B2992" s="17" t="str">
        <f t="shared" si="92"/>
        <v>2991, 'C0991_2026_10_03_22_00_00', 'C0991', 'PL4-7 (TU08~)', 'Sản xuất', null, null, null, null, null, 'Chưa cập nhật', 0,  'Ca 1', '2026-10-03', '2026-10-03 22:00:00', 'Rolled',  null, 'Chưa cập nhật', null, 'Thất bại', 'Chưa cập nhật', '2026-10-03 22:00:00'</v>
      </c>
      <c r="C2992" s="12">
        <v>2991</v>
      </c>
      <c r="D2992" s="12" t="s">
        <v>12950</v>
      </c>
      <c r="E2992" s="12" t="s">
        <v>12951</v>
      </c>
      <c r="F2992" s="12" t="s">
        <v>11169</v>
      </c>
      <c r="G2992" s="12" t="s">
        <v>1</v>
      </c>
      <c r="H2992" s="12" t="s">
        <v>2</v>
      </c>
      <c r="I2992" s="12" t="s">
        <v>2</v>
      </c>
      <c r="J2992" s="12" t="s">
        <v>2</v>
      </c>
      <c r="K2992" s="12" t="s">
        <v>3</v>
      </c>
      <c r="L2992" s="12">
        <v>0</v>
      </c>
      <c r="M2992" s="12" t="s">
        <v>15963</v>
      </c>
      <c r="N2992" s="12" t="s">
        <v>4409</v>
      </c>
      <c r="O2992" s="12" t="s">
        <v>3810</v>
      </c>
      <c r="P2992" s="12" t="s">
        <v>7</v>
      </c>
      <c r="Q2992" s="12" t="s">
        <v>12973</v>
      </c>
      <c r="R2992" s="12" t="s">
        <v>5</v>
      </c>
      <c r="S2992" s="12" t="s">
        <v>6</v>
      </c>
      <c r="T2992" s="12" t="s">
        <v>28</v>
      </c>
      <c r="U2992" s="12" t="s">
        <v>5</v>
      </c>
      <c r="V2992" s="12" t="s">
        <v>3810</v>
      </c>
      <c r="X2992" s="10">
        <v>2991</v>
      </c>
      <c r="Y2992" s="10" t="s">
        <v>22880</v>
      </c>
      <c r="Z2992" s="10" t="s">
        <v>7555</v>
      </c>
      <c r="AA2992" s="10" t="s">
        <v>4558</v>
      </c>
      <c r="AB2992" s="10" t="s">
        <v>7567</v>
      </c>
      <c r="AC2992" s="10" t="s">
        <v>6</v>
      </c>
      <c r="AD2992" s="10" t="s">
        <v>6</v>
      </c>
      <c r="AE2992" s="10" t="s">
        <v>6</v>
      </c>
      <c r="AF2992" s="10" t="s">
        <v>6</v>
      </c>
      <c r="AG2992" s="10" t="s">
        <v>6</v>
      </c>
      <c r="AH2992" s="10" t="s">
        <v>12970</v>
      </c>
      <c r="AI2992" s="10">
        <v>0</v>
      </c>
      <c r="AJ2992" s="10" t="s">
        <v>12971</v>
      </c>
      <c r="AK2992" s="23" t="s">
        <v>22900</v>
      </c>
      <c r="AL2992" s="23" t="s">
        <v>16889</v>
      </c>
      <c r="AM2992" s="10" t="s">
        <v>7566</v>
      </c>
      <c r="AN2992" s="10" t="s">
        <v>2</v>
      </c>
      <c r="AO2992" s="10" t="s">
        <v>12970</v>
      </c>
      <c r="AP2992" s="10" t="s">
        <v>6</v>
      </c>
      <c r="AQ2992" s="10" t="s">
        <v>12972</v>
      </c>
      <c r="AR2992" s="10" t="s">
        <v>12970</v>
      </c>
      <c r="AS2992" s="23" t="s">
        <v>16889</v>
      </c>
      <c r="AT2992" s="10" t="str">
        <f t="shared" si="93"/>
        <v>(2991, 'C0991_2026_10_03_22_00_00', 'C0991',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93" spans="1:46" x14ac:dyDescent="0.25">
      <c r="A2993" s="16" t="str">
        <v>(2992, 'C0992_2026_10_03_22_00_00', 'C0992', 'PL4-7 (TU08~)', 'Sản xuất', null, null, null, null, null, 'Chưa cập nhật', 0,  'Ca 1', '2026-10-03', '2026-10-03 22:00:00', 'Rolled',  null, 'Chưa cập nhật', null, 'Thất bại', 'Chưa cập nhật', '2026-10-03 22:00:00'),</v>
      </c>
      <c r="B2993" s="17" t="str">
        <f t="shared" si="92"/>
        <v>2992, 'C0992_2026_10_03_22_00_00', 'C0992', 'PL4-7 (TU08~)', 'Sản xuất', null, null, null, null, null, 'Chưa cập nhật', 0,  'Ca 1', '2026-10-03', '2026-10-03 22:00:00', 'Rolled',  null, 'Chưa cập nhật', null, 'Thất bại', 'Chưa cập nhật', '2026-10-03 22:00:00'</v>
      </c>
      <c r="C2993" s="12">
        <v>2992</v>
      </c>
      <c r="D2993" s="12" t="s">
        <v>12952</v>
      </c>
      <c r="E2993" s="12" t="s">
        <v>12953</v>
      </c>
      <c r="F2993" s="12" t="s">
        <v>11169</v>
      </c>
      <c r="G2993" s="12" t="s">
        <v>1</v>
      </c>
      <c r="H2993" s="12" t="s">
        <v>2</v>
      </c>
      <c r="I2993" s="12" t="s">
        <v>2</v>
      </c>
      <c r="J2993" s="12" t="s">
        <v>2</v>
      </c>
      <c r="K2993" s="12" t="s">
        <v>3</v>
      </c>
      <c r="L2993" s="12">
        <v>0</v>
      </c>
      <c r="M2993" s="12" t="s">
        <v>15964</v>
      </c>
      <c r="N2993" s="12" t="s">
        <v>4409</v>
      </c>
      <c r="O2993" s="12" t="s">
        <v>3810</v>
      </c>
      <c r="P2993" s="12" t="s">
        <v>7</v>
      </c>
      <c r="Q2993" s="12" t="s">
        <v>12973</v>
      </c>
      <c r="R2993" s="12" t="s">
        <v>5</v>
      </c>
      <c r="S2993" s="12" t="s">
        <v>6</v>
      </c>
      <c r="T2993" s="12" t="s">
        <v>28</v>
      </c>
      <c r="U2993" s="12" t="s">
        <v>5</v>
      </c>
      <c r="V2993" s="12" t="s">
        <v>3810</v>
      </c>
      <c r="X2993" s="10">
        <v>2992</v>
      </c>
      <c r="Y2993" s="10" t="s">
        <v>22881</v>
      </c>
      <c r="Z2993" s="10" t="s">
        <v>7556</v>
      </c>
      <c r="AA2993" s="10" t="s">
        <v>4558</v>
      </c>
      <c r="AB2993" s="10" t="s">
        <v>7567</v>
      </c>
      <c r="AC2993" s="10" t="s">
        <v>6</v>
      </c>
      <c r="AD2993" s="10" t="s">
        <v>6</v>
      </c>
      <c r="AE2993" s="10" t="s">
        <v>6</v>
      </c>
      <c r="AF2993" s="10" t="s">
        <v>6</v>
      </c>
      <c r="AG2993" s="10" t="s">
        <v>6</v>
      </c>
      <c r="AH2993" s="10" t="s">
        <v>12970</v>
      </c>
      <c r="AI2993" s="10">
        <v>0</v>
      </c>
      <c r="AJ2993" s="10" t="s">
        <v>12971</v>
      </c>
      <c r="AK2993" s="23" t="s">
        <v>22900</v>
      </c>
      <c r="AL2993" s="23" t="s">
        <v>16889</v>
      </c>
      <c r="AM2993" s="10" t="s">
        <v>7566</v>
      </c>
      <c r="AN2993" s="10" t="s">
        <v>2</v>
      </c>
      <c r="AO2993" s="10" t="s">
        <v>12970</v>
      </c>
      <c r="AP2993" s="10" t="s">
        <v>6</v>
      </c>
      <c r="AQ2993" s="10" t="s">
        <v>12972</v>
      </c>
      <c r="AR2993" s="10" t="s">
        <v>12970</v>
      </c>
      <c r="AS2993" s="23" t="s">
        <v>16889</v>
      </c>
      <c r="AT2993" s="10" t="str">
        <f t="shared" si="93"/>
        <v>(2992, 'C0992_2026_10_03_22_00_00', 'C0992',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94" spans="1:46" x14ac:dyDescent="0.25">
      <c r="A2994" s="16" t="str">
        <v>(2993, 'C0993_2026_10_03_22_00_00', 'C0993', 'PL4-7 (TU08~)', 'Sản xuất', null, null, null, null, null, 'Chưa cập nhật', 0,  'Ca 1', '2026-10-03', '2026-10-03 22:00:00', 'Rolled',  null, 'Chưa cập nhật', null, 'Thất bại', 'Chưa cập nhật', '2026-10-03 22:00:00'),</v>
      </c>
      <c r="B2994" s="17" t="str">
        <f t="shared" si="92"/>
        <v>2993, 'C0993_2026_10_03_22_00_00', 'C0993', 'PL4-7 (TU08~)', 'Sản xuất', null, null, null, null, null, 'Chưa cập nhật', 0,  'Ca 1', '2026-10-03', '2026-10-03 22:00:00', 'Rolled',  null, 'Chưa cập nhật', null, 'Thất bại', 'Chưa cập nhật', '2026-10-03 22:00:00'</v>
      </c>
      <c r="C2994" s="12">
        <v>2993</v>
      </c>
      <c r="D2994" s="12" t="s">
        <v>12954</v>
      </c>
      <c r="E2994" s="12" t="s">
        <v>12955</v>
      </c>
      <c r="F2994" s="12" t="s">
        <v>11169</v>
      </c>
      <c r="G2994" s="12" t="s">
        <v>1</v>
      </c>
      <c r="H2994" s="12" t="s">
        <v>2</v>
      </c>
      <c r="I2994" s="12" t="s">
        <v>2</v>
      </c>
      <c r="J2994" s="12" t="s">
        <v>2</v>
      </c>
      <c r="K2994" s="12" t="s">
        <v>3</v>
      </c>
      <c r="L2994" s="12">
        <v>0</v>
      </c>
      <c r="M2994" s="12" t="s">
        <v>15965</v>
      </c>
      <c r="N2994" s="12" t="s">
        <v>4409</v>
      </c>
      <c r="O2994" s="12" t="s">
        <v>3810</v>
      </c>
      <c r="P2994" s="12" t="s">
        <v>7</v>
      </c>
      <c r="Q2994" s="12" t="s">
        <v>12973</v>
      </c>
      <c r="R2994" s="12" t="s">
        <v>5</v>
      </c>
      <c r="S2994" s="12" t="s">
        <v>6</v>
      </c>
      <c r="T2994" s="12" t="s">
        <v>28</v>
      </c>
      <c r="U2994" s="12" t="s">
        <v>5</v>
      </c>
      <c r="V2994" s="12" t="s">
        <v>3810</v>
      </c>
      <c r="X2994" s="10">
        <v>2993</v>
      </c>
      <c r="Y2994" s="10" t="s">
        <v>22882</v>
      </c>
      <c r="Z2994" s="10" t="s">
        <v>7557</v>
      </c>
      <c r="AA2994" s="10" t="s">
        <v>4558</v>
      </c>
      <c r="AB2994" s="10" t="s">
        <v>7567</v>
      </c>
      <c r="AC2994" s="10" t="s">
        <v>6</v>
      </c>
      <c r="AD2994" s="10" t="s">
        <v>6</v>
      </c>
      <c r="AE2994" s="10" t="s">
        <v>6</v>
      </c>
      <c r="AF2994" s="10" t="s">
        <v>6</v>
      </c>
      <c r="AG2994" s="10" t="s">
        <v>6</v>
      </c>
      <c r="AH2994" s="10" t="s">
        <v>12970</v>
      </c>
      <c r="AI2994" s="10">
        <v>0</v>
      </c>
      <c r="AJ2994" s="10" t="s">
        <v>12971</v>
      </c>
      <c r="AK2994" s="23" t="s">
        <v>22900</v>
      </c>
      <c r="AL2994" s="23" t="s">
        <v>16889</v>
      </c>
      <c r="AM2994" s="10" t="s">
        <v>7566</v>
      </c>
      <c r="AN2994" s="10" t="s">
        <v>2</v>
      </c>
      <c r="AO2994" s="10" t="s">
        <v>12970</v>
      </c>
      <c r="AP2994" s="10" t="s">
        <v>6</v>
      </c>
      <c r="AQ2994" s="10" t="s">
        <v>12972</v>
      </c>
      <c r="AR2994" s="10" t="s">
        <v>12970</v>
      </c>
      <c r="AS2994" s="23" t="s">
        <v>16889</v>
      </c>
      <c r="AT2994" s="10" t="str">
        <f t="shared" si="93"/>
        <v>(2993, 'C0993_2026_10_03_22_00_00', 'C0993',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95" spans="1:46" x14ac:dyDescent="0.25">
      <c r="A2995" s="16" t="str">
        <v>(2994, 'C0994_2026_10_03_22_00_00', 'C0994', 'PL4-7 (TU08~)', 'Sản xuất', null, null, null, null, null, 'Chưa cập nhật', 0,  'Ca 1', '2026-10-03', '2026-10-03 22:00:00', 'Rolled',  null, 'Chưa cập nhật', null, 'Thất bại', 'Chưa cập nhật', '2026-10-03 22:00:00'),</v>
      </c>
      <c r="B2995" s="17" t="str">
        <f t="shared" si="92"/>
        <v>2994, 'C0994_2026_10_03_22_00_00', 'C0994', 'PL4-7 (TU08~)', 'Sản xuất', null, null, null, null, null, 'Chưa cập nhật', 0,  'Ca 1', '2026-10-03', '2026-10-03 22:00:00', 'Rolled',  null, 'Chưa cập nhật', null, 'Thất bại', 'Chưa cập nhật', '2026-10-03 22:00:00'</v>
      </c>
      <c r="C2995" s="12">
        <v>2994</v>
      </c>
      <c r="D2995" s="12" t="s">
        <v>12956</v>
      </c>
      <c r="E2995" s="12" t="s">
        <v>12957</v>
      </c>
      <c r="F2995" s="12" t="s">
        <v>11169</v>
      </c>
      <c r="G2995" s="12" t="s">
        <v>1</v>
      </c>
      <c r="H2995" s="12" t="s">
        <v>2</v>
      </c>
      <c r="I2995" s="12" t="s">
        <v>2</v>
      </c>
      <c r="J2995" s="12" t="s">
        <v>2</v>
      </c>
      <c r="K2995" s="12" t="s">
        <v>3</v>
      </c>
      <c r="L2995" s="12">
        <v>0</v>
      </c>
      <c r="M2995" s="12" t="s">
        <v>15966</v>
      </c>
      <c r="N2995" s="12" t="s">
        <v>4409</v>
      </c>
      <c r="O2995" s="12" t="s">
        <v>3810</v>
      </c>
      <c r="P2995" s="12" t="s">
        <v>7</v>
      </c>
      <c r="Q2995" s="12" t="s">
        <v>12973</v>
      </c>
      <c r="R2995" s="12" t="s">
        <v>5</v>
      </c>
      <c r="S2995" s="12" t="s">
        <v>6</v>
      </c>
      <c r="T2995" s="12" t="s">
        <v>28</v>
      </c>
      <c r="U2995" s="12" t="s">
        <v>5</v>
      </c>
      <c r="V2995" s="12" t="s">
        <v>3810</v>
      </c>
      <c r="X2995" s="10">
        <v>2994</v>
      </c>
      <c r="Y2995" s="10" t="s">
        <v>22883</v>
      </c>
      <c r="Z2995" s="10" t="s">
        <v>7558</v>
      </c>
      <c r="AA2995" s="10" t="s">
        <v>4558</v>
      </c>
      <c r="AB2995" s="10" t="s">
        <v>7567</v>
      </c>
      <c r="AC2995" s="10" t="s">
        <v>6</v>
      </c>
      <c r="AD2995" s="10" t="s">
        <v>6</v>
      </c>
      <c r="AE2995" s="10" t="s">
        <v>6</v>
      </c>
      <c r="AF2995" s="10" t="s">
        <v>6</v>
      </c>
      <c r="AG2995" s="10" t="s">
        <v>6</v>
      </c>
      <c r="AH2995" s="10" t="s">
        <v>12970</v>
      </c>
      <c r="AI2995" s="10">
        <v>0</v>
      </c>
      <c r="AJ2995" s="10" t="s">
        <v>12971</v>
      </c>
      <c r="AK2995" s="23" t="s">
        <v>22900</v>
      </c>
      <c r="AL2995" s="23" t="s">
        <v>16889</v>
      </c>
      <c r="AM2995" s="10" t="s">
        <v>7566</v>
      </c>
      <c r="AN2995" s="10" t="s">
        <v>2</v>
      </c>
      <c r="AO2995" s="10" t="s">
        <v>12970</v>
      </c>
      <c r="AP2995" s="10" t="s">
        <v>6</v>
      </c>
      <c r="AQ2995" s="10" t="s">
        <v>12972</v>
      </c>
      <c r="AR2995" s="10" t="s">
        <v>12970</v>
      </c>
      <c r="AS2995" s="23" t="s">
        <v>16889</v>
      </c>
      <c r="AT2995" s="10" t="str">
        <f t="shared" si="93"/>
        <v>(2994, 'C0994_2026_10_03_22_00_00', 'C0994',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96" spans="1:46" x14ac:dyDescent="0.25">
      <c r="A2996" s="16" t="str">
        <v>(2995, 'C0995_2026_10_03_22_00_00', 'C0995', 'PL4-7 (TU08~)', 'Sản xuất', null, null, null, null, null, 'Chưa cập nhật', 0,  'Ca 1', '2026-10-03', '2026-10-03 22:00:00', 'Rolled',  null, 'Chưa cập nhật', null, 'Thất bại', 'Chưa cập nhật', '2026-10-03 22:00:00'),</v>
      </c>
      <c r="B2996" s="17" t="str">
        <f t="shared" si="92"/>
        <v>2995, 'C0995_2026_10_03_22_00_00', 'C0995', 'PL4-7 (TU08~)', 'Sản xuất', null, null, null, null, null, 'Chưa cập nhật', 0,  'Ca 1', '2026-10-03', '2026-10-03 22:00:00', 'Rolled',  null, 'Chưa cập nhật', null, 'Thất bại', 'Chưa cập nhật', '2026-10-03 22:00:00'</v>
      </c>
      <c r="C2996" s="12">
        <v>2995</v>
      </c>
      <c r="D2996" s="12" t="s">
        <v>12958</v>
      </c>
      <c r="E2996" s="12" t="s">
        <v>12959</v>
      </c>
      <c r="F2996" s="12" t="s">
        <v>11169</v>
      </c>
      <c r="G2996" s="12" t="s">
        <v>1</v>
      </c>
      <c r="H2996" s="12" t="s">
        <v>2</v>
      </c>
      <c r="I2996" s="12" t="s">
        <v>2</v>
      </c>
      <c r="J2996" s="12" t="s">
        <v>2</v>
      </c>
      <c r="K2996" s="12" t="s">
        <v>3</v>
      </c>
      <c r="L2996" s="12">
        <v>0</v>
      </c>
      <c r="M2996" s="12" t="s">
        <v>15967</v>
      </c>
      <c r="N2996" s="12" t="s">
        <v>4409</v>
      </c>
      <c r="O2996" s="12" t="s">
        <v>3810</v>
      </c>
      <c r="P2996" s="12" t="s">
        <v>7</v>
      </c>
      <c r="Q2996" s="12" t="s">
        <v>12973</v>
      </c>
      <c r="R2996" s="12" t="s">
        <v>5</v>
      </c>
      <c r="S2996" s="12" t="s">
        <v>6</v>
      </c>
      <c r="T2996" s="12" t="s">
        <v>28</v>
      </c>
      <c r="U2996" s="12" t="s">
        <v>5</v>
      </c>
      <c r="V2996" s="12" t="s">
        <v>3810</v>
      </c>
      <c r="X2996" s="10">
        <v>2995</v>
      </c>
      <c r="Y2996" s="10" t="s">
        <v>22884</v>
      </c>
      <c r="Z2996" s="10" t="s">
        <v>7559</v>
      </c>
      <c r="AA2996" s="10" t="s">
        <v>4558</v>
      </c>
      <c r="AB2996" s="10" t="s">
        <v>7567</v>
      </c>
      <c r="AC2996" s="10" t="s">
        <v>6</v>
      </c>
      <c r="AD2996" s="10" t="s">
        <v>6</v>
      </c>
      <c r="AE2996" s="10" t="s">
        <v>6</v>
      </c>
      <c r="AF2996" s="10" t="s">
        <v>6</v>
      </c>
      <c r="AG2996" s="10" t="s">
        <v>6</v>
      </c>
      <c r="AH2996" s="10" t="s">
        <v>12970</v>
      </c>
      <c r="AI2996" s="10">
        <v>0</v>
      </c>
      <c r="AJ2996" s="10" t="s">
        <v>12971</v>
      </c>
      <c r="AK2996" s="23" t="s">
        <v>22900</v>
      </c>
      <c r="AL2996" s="23" t="s">
        <v>16889</v>
      </c>
      <c r="AM2996" s="10" t="s">
        <v>7566</v>
      </c>
      <c r="AN2996" s="10" t="s">
        <v>2</v>
      </c>
      <c r="AO2996" s="10" t="s">
        <v>12970</v>
      </c>
      <c r="AP2996" s="10" t="s">
        <v>6</v>
      </c>
      <c r="AQ2996" s="10" t="s">
        <v>12972</v>
      </c>
      <c r="AR2996" s="10" t="s">
        <v>12970</v>
      </c>
      <c r="AS2996" s="23" t="s">
        <v>16889</v>
      </c>
      <c r="AT2996" s="10" t="str">
        <f t="shared" si="93"/>
        <v>(2995, 'C0995_2026_10_03_22_00_00', 'C0995',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97" spans="1:46" x14ac:dyDescent="0.25">
      <c r="A2997" s="16" t="str">
        <v>(2996, 'C0996_2026_10_03_22_00_00', 'C0996', 'PL4-7 (TU08~)', 'Sản xuất', null, null, null, null, null, 'Chưa cập nhật', 0,  'Ca 1', '2026-10-03', '2026-10-03 22:00:00', 'Rolled',  null, 'Chưa cập nhật', null, 'Thất bại', 'Chưa cập nhật', '2026-10-03 22:00:00'),</v>
      </c>
      <c r="B2997" s="17" t="str">
        <f t="shared" si="92"/>
        <v>2996, 'C0996_2026_10_03_22_00_00', 'C0996', 'PL4-7 (TU08~)', 'Sản xuất', null, null, null, null, null, 'Chưa cập nhật', 0,  'Ca 1', '2026-10-03', '2026-10-03 22:00:00', 'Rolled',  null, 'Chưa cập nhật', null, 'Thất bại', 'Chưa cập nhật', '2026-10-03 22:00:00'</v>
      </c>
      <c r="C2997" s="12">
        <v>2996</v>
      </c>
      <c r="D2997" s="12" t="s">
        <v>12960</v>
      </c>
      <c r="E2997" s="12" t="s">
        <v>12961</v>
      </c>
      <c r="F2997" s="12" t="s">
        <v>11169</v>
      </c>
      <c r="G2997" s="12" t="s">
        <v>1</v>
      </c>
      <c r="H2997" s="12" t="s">
        <v>2</v>
      </c>
      <c r="I2997" s="12" t="s">
        <v>2</v>
      </c>
      <c r="J2997" s="12" t="s">
        <v>2</v>
      </c>
      <c r="K2997" s="12" t="s">
        <v>3</v>
      </c>
      <c r="L2997" s="12">
        <v>0</v>
      </c>
      <c r="M2997" s="12" t="s">
        <v>15968</v>
      </c>
      <c r="N2997" s="12" t="s">
        <v>4409</v>
      </c>
      <c r="O2997" s="12" t="s">
        <v>3810</v>
      </c>
      <c r="P2997" s="12" t="s">
        <v>7</v>
      </c>
      <c r="Q2997" s="12" t="s">
        <v>12973</v>
      </c>
      <c r="R2997" s="12" t="s">
        <v>5</v>
      </c>
      <c r="S2997" s="12" t="s">
        <v>6</v>
      </c>
      <c r="T2997" s="12" t="s">
        <v>28</v>
      </c>
      <c r="U2997" s="12" t="s">
        <v>5</v>
      </c>
      <c r="V2997" s="12" t="s">
        <v>3810</v>
      </c>
      <c r="X2997" s="10">
        <v>2996</v>
      </c>
      <c r="Y2997" s="10" t="s">
        <v>22885</v>
      </c>
      <c r="Z2997" s="10" t="s">
        <v>7560</v>
      </c>
      <c r="AA2997" s="10" t="s">
        <v>4558</v>
      </c>
      <c r="AB2997" s="10" t="s">
        <v>7567</v>
      </c>
      <c r="AC2997" s="10" t="s">
        <v>6</v>
      </c>
      <c r="AD2997" s="10" t="s">
        <v>6</v>
      </c>
      <c r="AE2997" s="10" t="s">
        <v>6</v>
      </c>
      <c r="AF2997" s="10" t="s">
        <v>6</v>
      </c>
      <c r="AG2997" s="10" t="s">
        <v>6</v>
      </c>
      <c r="AH2997" s="10" t="s">
        <v>12970</v>
      </c>
      <c r="AI2997" s="10">
        <v>0</v>
      </c>
      <c r="AJ2997" s="10" t="s">
        <v>12971</v>
      </c>
      <c r="AK2997" s="23" t="s">
        <v>22900</v>
      </c>
      <c r="AL2997" s="23" t="s">
        <v>16889</v>
      </c>
      <c r="AM2997" s="10" t="s">
        <v>7566</v>
      </c>
      <c r="AN2997" s="10" t="s">
        <v>2</v>
      </c>
      <c r="AO2997" s="10" t="s">
        <v>12970</v>
      </c>
      <c r="AP2997" s="10" t="s">
        <v>6</v>
      </c>
      <c r="AQ2997" s="10" t="s">
        <v>12972</v>
      </c>
      <c r="AR2997" s="10" t="s">
        <v>12970</v>
      </c>
      <c r="AS2997" s="23" t="s">
        <v>16889</v>
      </c>
      <c r="AT2997" s="10" t="str">
        <f t="shared" si="93"/>
        <v>(2996, 'C0996_2026_10_03_22_00_00', 'C0996',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98" spans="1:46" x14ac:dyDescent="0.25">
      <c r="A2998" s="16" t="str">
        <v>(2997, 'C0997_2026_10_03_22_00_00', 'C0997', 'PL4-7 (TU08~)', 'Sản xuất', null, null, null, null, null, 'Chưa cập nhật', 0,  'Ca 1', '2026-10-03', '2026-10-03 22:00:00', 'Rolled',  null, 'Chưa cập nhật', null, 'Thất bại', 'Chưa cập nhật', '2026-10-03 22:00:00'),</v>
      </c>
      <c r="B2998" s="17" t="str">
        <f t="shared" si="92"/>
        <v>2997, 'C0997_2026_10_03_22_00_00', 'C0997', 'PL4-7 (TU08~)', 'Sản xuất', null, null, null, null, null, 'Chưa cập nhật', 0,  'Ca 1', '2026-10-03', '2026-10-03 22:00:00', 'Rolled',  null, 'Chưa cập nhật', null, 'Thất bại', 'Chưa cập nhật', '2026-10-03 22:00:00'</v>
      </c>
      <c r="C2998" s="12">
        <v>2997</v>
      </c>
      <c r="D2998" s="12" t="s">
        <v>12962</v>
      </c>
      <c r="E2998" s="12" t="s">
        <v>12963</v>
      </c>
      <c r="F2998" s="12" t="s">
        <v>11169</v>
      </c>
      <c r="G2998" s="12" t="s">
        <v>1</v>
      </c>
      <c r="H2998" s="12" t="s">
        <v>2</v>
      </c>
      <c r="I2998" s="12" t="s">
        <v>2</v>
      </c>
      <c r="J2998" s="12" t="s">
        <v>2</v>
      </c>
      <c r="K2998" s="12" t="s">
        <v>3</v>
      </c>
      <c r="L2998" s="12">
        <v>0</v>
      </c>
      <c r="M2998" s="12" t="s">
        <v>15969</v>
      </c>
      <c r="N2998" s="12" t="s">
        <v>4409</v>
      </c>
      <c r="O2998" s="12" t="s">
        <v>3810</v>
      </c>
      <c r="P2998" s="12" t="s">
        <v>7</v>
      </c>
      <c r="Q2998" s="12" t="s">
        <v>12973</v>
      </c>
      <c r="R2998" s="12" t="s">
        <v>5</v>
      </c>
      <c r="S2998" s="12" t="s">
        <v>6</v>
      </c>
      <c r="T2998" s="12" t="s">
        <v>28</v>
      </c>
      <c r="U2998" s="12" t="s">
        <v>5</v>
      </c>
      <c r="V2998" s="12" t="s">
        <v>3810</v>
      </c>
      <c r="X2998" s="10">
        <v>2997</v>
      </c>
      <c r="Y2998" s="10" t="s">
        <v>22886</v>
      </c>
      <c r="Z2998" s="10" t="s">
        <v>7561</v>
      </c>
      <c r="AA2998" s="10" t="s">
        <v>4558</v>
      </c>
      <c r="AB2998" s="10" t="s">
        <v>7567</v>
      </c>
      <c r="AC2998" s="10" t="s">
        <v>6</v>
      </c>
      <c r="AD2998" s="10" t="s">
        <v>6</v>
      </c>
      <c r="AE2998" s="10" t="s">
        <v>6</v>
      </c>
      <c r="AF2998" s="10" t="s">
        <v>6</v>
      </c>
      <c r="AG2998" s="10" t="s">
        <v>6</v>
      </c>
      <c r="AH2998" s="10" t="s">
        <v>12970</v>
      </c>
      <c r="AI2998" s="10">
        <v>0</v>
      </c>
      <c r="AJ2998" s="10" t="s">
        <v>12971</v>
      </c>
      <c r="AK2998" s="23" t="s">
        <v>22900</v>
      </c>
      <c r="AL2998" s="23" t="s">
        <v>16889</v>
      </c>
      <c r="AM2998" s="10" t="s">
        <v>7566</v>
      </c>
      <c r="AN2998" s="10" t="s">
        <v>2</v>
      </c>
      <c r="AO2998" s="10" t="s">
        <v>12970</v>
      </c>
      <c r="AP2998" s="10" t="s">
        <v>6</v>
      </c>
      <c r="AQ2998" s="10" t="s">
        <v>12972</v>
      </c>
      <c r="AR2998" s="10" t="s">
        <v>12970</v>
      </c>
      <c r="AS2998" s="23" t="s">
        <v>16889</v>
      </c>
      <c r="AT2998" s="10" t="str">
        <f t="shared" si="93"/>
        <v>(2997, 'C0997_2026_10_03_22_00_00', 'C0997',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2999" spans="1:46" x14ac:dyDescent="0.25">
      <c r="A2999" s="16" t="str">
        <v>(2998, 'C0998_2026_10_03_22_00_00', 'C0998', 'PL4-7 (TU08~)', 'Sản xuất', null, null, null, null, null, 'Chưa cập nhật', 0,  'Ca 1', '2026-10-03', '2026-10-03 22:00:00', 'Rolled',  null, 'Chưa cập nhật', null, 'Thất bại', 'Chưa cập nhật', '2026-10-03 22:00:00'),</v>
      </c>
      <c r="B2999" s="17" t="str">
        <f t="shared" si="92"/>
        <v>2998, 'C0998_2026_10_03_22_00_00', 'C0998', 'PL4-7 (TU08~)', 'Sản xuất', null, null, null, null, null, 'Chưa cập nhật', 0,  'Ca 1', '2026-10-03', '2026-10-03 22:00:00', 'Rolled',  null, 'Chưa cập nhật', null, 'Thất bại', 'Chưa cập nhật', '2026-10-03 22:00:00'</v>
      </c>
      <c r="C2999" s="12">
        <v>2998</v>
      </c>
      <c r="D2999" s="12" t="s">
        <v>12964</v>
      </c>
      <c r="E2999" s="12" t="s">
        <v>12965</v>
      </c>
      <c r="F2999" s="12" t="s">
        <v>11169</v>
      </c>
      <c r="G2999" s="12" t="s">
        <v>1</v>
      </c>
      <c r="H2999" s="12" t="s">
        <v>2</v>
      </c>
      <c r="I2999" s="12" t="s">
        <v>2</v>
      </c>
      <c r="J2999" s="12" t="s">
        <v>2</v>
      </c>
      <c r="K2999" s="12" t="s">
        <v>3</v>
      </c>
      <c r="L2999" s="12">
        <v>0</v>
      </c>
      <c r="M2999" s="12" t="s">
        <v>15970</v>
      </c>
      <c r="N2999" s="12" t="s">
        <v>4409</v>
      </c>
      <c r="O2999" s="12" t="s">
        <v>3810</v>
      </c>
      <c r="P2999" s="12" t="s">
        <v>7</v>
      </c>
      <c r="Q2999" s="12" t="s">
        <v>12973</v>
      </c>
      <c r="R2999" s="12" t="s">
        <v>5</v>
      </c>
      <c r="S2999" s="12" t="s">
        <v>6</v>
      </c>
      <c r="T2999" s="12" t="s">
        <v>28</v>
      </c>
      <c r="U2999" s="12" t="s">
        <v>5</v>
      </c>
      <c r="V2999" s="12" t="s">
        <v>3810</v>
      </c>
      <c r="X2999" s="10">
        <v>2998</v>
      </c>
      <c r="Y2999" s="10" t="s">
        <v>22887</v>
      </c>
      <c r="Z2999" s="10" t="s">
        <v>7562</v>
      </c>
      <c r="AA2999" s="10" t="s">
        <v>4558</v>
      </c>
      <c r="AB2999" s="10" t="s">
        <v>7567</v>
      </c>
      <c r="AC2999" s="10" t="s">
        <v>6</v>
      </c>
      <c r="AD2999" s="10" t="s">
        <v>6</v>
      </c>
      <c r="AE2999" s="10" t="s">
        <v>6</v>
      </c>
      <c r="AF2999" s="10" t="s">
        <v>6</v>
      </c>
      <c r="AG2999" s="10" t="s">
        <v>6</v>
      </c>
      <c r="AH2999" s="10" t="s">
        <v>12970</v>
      </c>
      <c r="AI2999" s="10">
        <v>0</v>
      </c>
      <c r="AJ2999" s="10" t="s">
        <v>12971</v>
      </c>
      <c r="AK2999" s="23" t="s">
        <v>22900</v>
      </c>
      <c r="AL2999" s="23" t="s">
        <v>16889</v>
      </c>
      <c r="AM2999" s="10" t="s">
        <v>7566</v>
      </c>
      <c r="AN2999" s="10" t="s">
        <v>2</v>
      </c>
      <c r="AO2999" s="10" t="s">
        <v>12970</v>
      </c>
      <c r="AP2999" s="10" t="s">
        <v>6</v>
      </c>
      <c r="AQ2999" s="10" t="s">
        <v>12972</v>
      </c>
      <c r="AR2999" s="10" t="s">
        <v>12970</v>
      </c>
      <c r="AS2999" s="23" t="s">
        <v>16889</v>
      </c>
      <c r="AT2999" s="10" t="str">
        <f t="shared" si="93"/>
        <v>(2998, 'C0998_2026_10_03_22_00_00', 'C0998',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3000" spans="1:46" x14ac:dyDescent="0.25">
      <c r="A3000" s="16" t="str">
        <v>(2999, 'C0999_2026_10_03_22_00_00', 'C0999', 'PL4-7 (TU08~)', 'Sản xuất', null, null, null, null, null, 'Chưa cập nhật', 0,  'Ca 1', '2026-10-03', '2026-10-03 22:00:00', 'Rolled',  null, 'Chưa cập nhật', null, 'Thất bại', 'Chưa cập nhật', '2026-10-03 22:00:00'),</v>
      </c>
      <c r="B3000" s="17" t="str">
        <f t="shared" si="92"/>
        <v>2999, 'C0999_2026_10_03_22_00_00', 'C0999', 'PL4-7 (TU08~)', 'Sản xuất', null, null, null, null, null, 'Chưa cập nhật', 0,  'Ca 1', '2026-10-03', '2026-10-03 22:00:00', 'Rolled',  null, 'Chưa cập nhật', null, 'Thất bại', 'Chưa cập nhật', '2026-10-03 22:00:00'</v>
      </c>
      <c r="C3000" s="12">
        <v>2999</v>
      </c>
      <c r="D3000" s="12" t="s">
        <v>12966</v>
      </c>
      <c r="E3000" s="12" t="s">
        <v>12967</v>
      </c>
      <c r="F3000" s="12" t="s">
        <v>11169</v>
      </c>
      <c r="G3000" s="12" t="s">
        <v>1</v>
      </c>
      <c r="H3000" s="12" t="s">
        <v>2</v>
      </c>
      <c r="I3000" s="12" t="s">
        <v>2</v>
      </c>
      <c r="J3000" s="12" t="s">
        <v>2</v>
      </c>
      <c r="K3000" s="12" t="s">
        <v>3</v>
      </c>
      <c r="L3000" s="12">
        <v>0</v>
      </c>
      <c r="M3000" s="12" t="s">
        <v>15971</v>
      </c>
      <c r="N3000" s="12" t="s">
        <v>4409</v>
      </c>
      <c r="O3000" s="12" t="s">
        <v>3810</v>
      </c>
      <c r="P3000" s="12" t="s">
        <v>7</v>
      </c>
      <c r="Q3000" s="12" t="s">
        <v>12973</v>
      </c>
      <c r="R3000" s="12" t="s">
        <v>5</v>
      </c>
      <c r="S3000" s="12" t="s">
        <v>6</v>
      </c>
      <c r="T3000" s="12" t="s">
        <v>28</v>
      </c>
      <c r="U3000" s="12" t="s">
        <v>5</v>
      </c>
      <c r="V3000" s="12" t="s">
        <v>3810</v>
      </c>
      <c r="X3000" s="10">
        <v>2999</v>
      </c>
      <c r="Y3000" s="10" t="s">
        <v>22888</v>
      </c>
      <c r="Z3000" s="10" t="s">
        <v>7563</v>
      </c>
      <c r="AA3000" s="10" t="s">
        <v>4558</v>
      </c>
      <c r="AB3000" s="10" t="s">
        <v>7567</v>
      </c>
      <c r="AC3000" s="10" t="s">
        <v>6</v>
      </c>
      <c r="AD3000" s="10" t="s">
        <v>6</v>
      </c>
      <c r="AE3000" s="10" t="s">
        <v>6</v>
      </c>
      <c r="AF3000" s="10" t="s">
        <v>6</v>
      </c>
      <c r="AG3000" s="10" t="s">
        <v>6</v>
      </c>
      <c r="AH3000" s="10" t="s">
        <v>12970</v>
      </c>
      <c r="AI3000" s="10">
        <v>0</v>
      </c>
      <c r="AJ3000" s="10" t="s">
        <v>12971</v>
      </c>
      <c r="AK3000" s="23" t="s">
        <v>22900</v>
      </c>
      <c r="AL3000" s="23" t="s">
        <v>16889</v>
      </c>
      <c r="AM3000" s="10" t="s">
        <v>7566</v>
      </c>
      <c r="AN3000" s="10" t="s">
        <v>2</v>
      </c>
      <c r="AO3000" s="10" t="s">
        <v>12970</v>
      </c>
      <c r="AP3000" s="10" t="s">
        <v>6</v>
      </c>
      <c r="AQ3000" s="10" t="s">
        <v>12972</v>
      </c>
      <c r="AR3000" s="10" t="s">
        <v>12970</v>
      </c>
      <c r="AS3000" s="23" t="s">
        <v>16889</v>
      </c>
      <c r="AT3000" s="10" t="str">
        <f t="shared" si="93"/>
        <v>(2999, 'C0999_2026_10_03_22_00_00', 'C0999', 'PL4-7 (TU08~)', 'Sản xuất', null, null, null, null, null, 'Chưa cập nhật', 0,  'Ca 1', '2026-10-03', '2026-10-03 22:00:00', 'Rolled',  null, 'Chưa cập nhật', null, 'Thất bại', 'Chưa cập nhật', '2026-10-03 22:00:00'),</v>
      </c>
    </row>
    <row r="3001" spans="1:46" x14ac:dyDescent="0.25">
      <c r="A3001" s="16" t="str">
        <v>(3000, 'C1000_2026_10_03_22_00_00', 'C1000', 'PL4-7 (TU08~)', 'Sản xuất', null, null, null, null, null, 'Chưa cập nhật', 0,  'Ca 1', '2026-10-03', '2026-10-03 22:00:00', 'Rolled',  null, 'Chưa cập nhật', null, 'Thất bại', 'Chưa cập nhật', '2026-10-03 22:00:00'),</v>
      </c>
      <c r="B3001" s="17" t="str">
        <f t="shared" si="92"/>
        <v>3000, 'C1000_2026_10_03_22_00_00', 'C1000', 'PL4-7 (TU08~)', 'Sản xuất', null, null, null, null, null, 'Chưa cập nhật', 0,  'Ca 1', '2026-10-03', '2026-10-03 22:00:00', 'Rolled',  null, 'Chưa cập nhật', null, 'Thất bại', 'Chưa cập nhật', '2026-10-03 22:00:00'</v>
      </c>
      <c r="C3001" s="12">
        <v>3000</v>
      </c>
      <c r="D3001" s="12" t="s">
        <v>12968</v>
      </c>
      <c r="E3001" s="12" t="s">
        <v>12969</v>
      </c>
      <c r="F3001" s="12" t="s">
        <v>11169</v>
      </c>
      <c r="G3001" s="12" t="s">
        <v>1</v>
      </c>
      <c r="H3001" s="12" t="s">
        <v>2</v>
      </c>
      <c r="I3001" s="12" t="s">
        <v>2</v>
      </c>
      <c r="J3001" s="12" t="s">
        <v>2</v>
      </c>
      <c r="K3001" s="12" t="s">
        <v>3</v>
      </c>
      <c r="L3001" s="12">
        <v>0</v>
      </c>
      <c r="M3001" s="12" t="s">
        <v>15972</v>
      </c>
      <c r="N3001" s="12" t="s">
        <v>4409</v>
      </c>
      <c r="O3001" s="12" t="s">
        <v>3810</v>
      </c>
      <c r="P3001" s="12" t="s">
        <v>7</v>
      </c>
      <c r="Q3001" s="12" t="s">
        <v>12973</v>
      </c>
      <c r="R3001" s="12" t="s">
        <v>5</v>
      </c>
      <c r="S3001" s="12" t="s">
        <v>6</v>
      </c>
      <c r="T3001" s="12" t="s">
        <v>28</v>
      </c>
      <c r="U3001" s="12" t="s">
        <v>5</v>
      </c>
      <c r="V3001" s="12" t="s">
        <v>3810</v>
      </c>
      <c r="X3001" s="10">
        <v>3000</v>
      </c>
      <c r="Y3001" s="10" t="s">
        <v>22889</v>
      </c>
      <c r="Z3001" s="10" t="s">
        <v>7564</v>
      </c>
      <c r="AA3001" s="10" t="s">
        <v>4558</v>
      </c>
      <c r="AB3001" s="10" t="s">
        <v>7567</v>
      </c>
      <c r="AC3001" s="10" t="s">
        <v>6</v>
      </c>
      <c r="AD3001" s="10" t="s">
        <v>6</v>
      </c>
      <c r="AE3001" s="10" t="s">
        <v>6</v>
      </c>
      <c r="AF3001" s="10" t="s">
        <v>6</v>
      </c>
      <c r="AG3001" s="10" t="s">
        <v>6</v>
      </c>
      <c r="AH3001" s="10" t="s">
        <v>12970</v>
      </c>
      <c r="AI3001" s="10">
        <v>0</v>
      </c>
      <c r="AJ3001" s="10" t="s">
        <v>12971</v>
      </c>
      <c r="AK3001" s="23" t="s">
        <v>22900</v>
      </c>
      <c r="AL3001" s="23" t="s">
        <v>16889</v>
      </c>
      <c r="AM3001" s="10" t="s">
        <v>7566</v>
      </c>
      <c r="AN3001" s="10" t="s">
        <v>2</v>
      </c>
      <c r="AO3001" s="10" t="s">
        <v>12970</v>
      </c>
      <c r="AP3001" s="10" t="s">
        <v>6</v>
      </c>
      <c r="AQ3001" s="10" t="s">
        <v>12972</v>
      </c>
      <c r="AR3001" s="10" t="s">
        <v>12970</v>
      </c>
      <c r="AS3001" s="23" t="s">
        <v>16889</v>
      </c>
      <c r="AT3001" s="10" t="str">
        <f t="shared" si="93"/>
        <v>(3000, 'C1000_2026_10_03_22_00_00', 'C1000', 'PL4-7 (TU08~)', 'Sản xuất', null, null, null, null, null, 'Chưa cập nhật', 0,  'Ca 1', '2026-10-03', '2026-10-03 22:00:00', 'Rolled',  null, 'Chưa cập nhật', null, 'Thất bại', 'Chưa cập nhật', '2026-10-03 22:00:00'),</v>
      </c>
    </row>
  </sheetData>
  <autoFilter ref="A1:AT1" xr:uid="{ACD0C282-D398-4F99-B2DB-3E2FC81EDE2E}"/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39DD-FE85-4CE9-8E47-33A724C1044B}">
  <dimension ref="A1:D401"/>
  <sheetViews>
    <sheetView topLeftCell="A386" zoomScale="130" zoomScaleNormal="130" workbookViewId="0">
      <selection activeCell="F398" sqref="F398"/>
    </sheetView>
  </sheetViews>
  <sheetFormatPr defaultColWidth="8.85546875" defaultRowHeight="15.75" x14ac:dyDescent="0.25"/>
  <cols>
    <col min="1" max="1" width="4.28515625" style="35" bestFit="1" customWidth="1"/>
    <col min="2" max="2" width="16" style="35" bestFit="1" customWidth="1"/>
    <col min="3" max="3" width="8.85546875" style="34"/>
    <col min="4" max="4" width="23.5703125" style="35" bestFit="1" customWidth="1"/>
    <col min="5" max="16384" width="8.85546875" style="34"/>
  </cols>
  <sheetData>
    <row r="1" spans="1:4" x14ac:dyDescent="0.25">
      <c r="A1" s="33" t="s">
        <v>16780</v>
      </c>
      <c r="B1" s="33" t="s">
        <v>16781</v>
      </c>
      <c r="D1" s="33" t="s">
        <v>16882</v>
      </c>
    </row>
    <row r="2" spans="1:4" x14ac:dyDescent="0.25">
      <c r="A2" s="34">
        <v>1</v>
      </c>
      <c r="B2" s="35" t="s">
        <v>16782</v>
      </c>
      <c r="D2" s="35" t="str">
        <f>"("&amp;A2&amp;", "&amp;"'"&amp;B2&amp;"'"&amp;")"&amp;","</f>
        <v>(1, 'Rack_B021_01'),</v>
      </c>
    </row>
    <row r="3" spans="1:4" x14ac:dyDescent="0.25">
      <c r="A3" s="35">
        <v>2</v>
      </c>
      <c r="B3" s="35" t="s">
        <v>16783</v>
      </c>
      <c r="D3" s="35" t="str">
        <f t="shared" ref="D3:D66" si="0">"("&amp;A3&amp;", "&amp;"'"&amp;B3&amp;"'"&amp;")"&amp;","</f>
        <v>(2, 'Rack_B021_02'),</v>
      </c>
    </row>
    <row r="4" spans="1:4" x14ac:dyDescent="0.25">
      <c r="A4" s="34">
        <v>3</v>
      </c>
      <c r="B4" s="35" t="s">
        <v>16784</v>
      </c>
      <c r="D4" s="35" t="str">
        <f t="shared" si="0"/>
        <v>(3, 'Rack_B021_03'),</v>
      </c>
    </row>
    <row r="5" spans="1:4" x14ac:dyDescent="0.25">
      <c r="A5" s="35">
        <v>4</v>
      </c>
      <c r="B5" s="35" t="s">
        <v>16785</v>
      </c>
      <c r="D5" s="35" t="str">
        <f t="shared" si="0"/>
        <v>(4, 'Rack_B021_04'),</v>
      </c>
    </row>
    <row r="6" spans="1:4" x14ac:dyDescent="0.25">
      <c r="A6" s="34">
        <v>5</v>
      </c>
      <c r="B6" s="35" t="s">
        <v>16786</v>
      </c>
      <c r="D6" s="35" t="str">
        <f t="shared" si="0"/>
        <v>(5, 'Rack_B021_05'),</v>
      </c>
    </row>
    <row r="7" spans="1:4" x14ac:dyDescent="0.25">
      <c r="A7" s="35">
        <v>6</v>
      </c>
      <c r="B7" s="35" t="s">
        <v>16787</v>
      </c>
      <c r="D7" s="35" t="str">
        <f t="shared" si="0"/>
        <v>(6, 'Rack_B021_06'),</v>
      </c>
    </row>
    <row r="8" spans="1:4" x14ac:dyDescent="0.25">
      <c r="A8" s="34">
        <v>7</v>
      </c>
      <c r="B8" s="35" t="s">
        <v>16788</v>
      </c>
      <c r="D8" s="35" t="str">
        <f t="shared" si="0"/>
        <v>(7, 'Rack_B021_07'),</v>
      </c>
    </row>
    <row r="9" spans="1:4" x14ac:dyDescent="0.25">
      <c r="A9" s="35">
        <v>8</v>
      </c>
      <c r="B9" s="35" t="s">
        <v>16789</v>
      </c>
      <c r="D9" s="35" t="str">
        <f t="shared" si="0"/>
        <v>(8, 'Rack_B021_08'),</v>
      </c>
    </row>
    <row r="10" spans="1:4" x14ac:dyDescent="0.25">
      <c r="A10" s="34">
        <v>9</v>
      </c>
      <c r="B10" s="35" t="s">
        <v>16790</v>
      </c>
      <c r="D10" s="35" t="str">
        <f t="shared" si="0"/>
        <v>(9, 'Rack_B021_09'),</v>
      </c>
    </row>
    <row r="11" spans="1:4" x14ac:dyDescent="0.25">
      <c r="A11" s="35">
        <v>10</v>
      </c>
      <c r="B11" s="35" t="s">
        <v>16791</v>
      </c>
      <c r="D11" s="35" t="str">
        <f t="shared" si="0"/>
        <v>(10, 'Rack_B021_10'),</v>
      </c>
    </row>
    <row r="12" spans="1:4" x14ac:dyDescent="0.25">
      <c r="A12" s="34">
        <v>11</v>
      </c>
      <c r="B12" s="35" t="s">
        <v>16792</v>
      </c>
      <c r="D12" s="35" t="str">
        <f t="shared" si="0"/>
        <v>(11, 'Rack_B021_11'),</v>
      </c>
    </row>
    <row r="13" spans="1:4" x14ac:dyDescent="0.25">
      <c r="A13" s="35">
        <v>12</v>
      </c>
      <c r="B13" s="35" t="s">
        <v>16793</v>
      </c>
      <c r="D13" s="35" t="str">
        <f t="shared" si="0"/>
        <v>(12, 'Rack_B021_12'),</v>
      </c>
    </row>
    <row r="14" spans="1:4" x14ac:dyDescent="0.25">
      <c r="A14" s="34">
        <v>13</v>
      </c>
      <c r="B14" s="35" t="s">
        <v>16794</v>
      </c>
      <c r="D14" s="35" t="str">
        <f t="shared" si="0"/>
        <v>(13, 'Rack_B021_13'),</v>
      </c>
    </row>
    <row r="15" spans="1:4" x14ac:dyDescent="0.25">
      <c r="A15" s="35">
        <v>14</v>
      </c>
      <c r="B15" s="35" t="s">
        <v>16795</v>
      </c>
      <c r="D15" s="35" t="str">
        <f t="shared" si="0"/>
        <v>(14, 'Rack_B021_14'),</v>
      </c>
    </row>
    <row r="16" spans="1:4" x14ac:dyDescent="0.25">
      <c r="A16" s="34">
        <v>15</v>
      </c>
      <c r="B16" s="35" t="s">
        <v>16796</v>
      </c>
      <c r="D16" s="35" t="str">
        <f t="shared" si="0"/>
        <v>(15, 'Rack_B021_15'),</v>
      </c>
    </row>
    <row r="17" spans="1:4" x14ac:dyDescent="0.25">
      <c r="A17" s="35">
        <v>16</v>
      </c>
      <c r="B17" s="35" t="s">
        <v>16797</v>
      </c>
      <c r="D17" s="35" t="str">
        <f t="shared" si="0"/>
        <v>(16, 'Rack_B021_16'),</v>
      </c>
    </row>
    <row r="18" spans="1:4" x14ac:dyDescent="0.25">
      <c r="A18" s="34">
        <v>17</v>
      </c>
      <c r="B18" s="35" t="s">
        <v>16798</v>
      </c>
      <c r="D18" s="35" t="str">
        <f t="shared" si="0"/>
        <v>(17, 'Rack_B021_17'),</v>
      </c>
    </row>
    <row r="19" spans="1:4" x14ac:dyDescent="0.25">
      <c r="A19" s="35">
        <v>18</v>
      </c>
      <c r="B19" s="35" t="s">
        <v>16799</v>
      </c>
      <c r="D19" s="35" t="str">
        <f t="shared" si="0"/>
        <v>(18, 'Rack_B021_18'),</v>
      </c>
    </row>
    <row r="20" spans="1:4" x14ac:dyDescent="0.25">
      <c r="A20" s="34">
        <v>19</v>
      </c>
      <c r="B20" s="35" t="s">
        <v>16800</v>
      </c>
      <c r="D20" s="35" t="str">
        <f t="shared" si="0"/>
        <v>(19, 'Rack_B021_19'),</v>
      </c>
    </row>
    <row r="21" spans="1:4" x14ac:dyDescent="0.25">
      <c r="A21" s="35">
        <v>20</v>
      </c>
      <c r="B21" s="35" t="s">
        <v>16801</v>
      </c>
      <c r="D21" s="35" t="str">
        <f t="shared" si="0"/>
        <v>(20, 'Rack_B021_20'),</v>
      </c>
    </row>
    <row r="22" spans="1:4" x14ac:dyDescent="0.25">
      <c r="A22" s="34">
        <v>21</v>
      </c>
      <c r="B22" s="35" t="s">
        <v>16802</v>
      </c>
      <c r="D22" s="35" t="str">
        <f t="shared" si="0"/>
        <v>(21, 'Rack_B021_21'),</v>
      </c>
    </row>
    <row r="23" spans="1:4" x14ac:dyDescent="0.25">
      <c r="A23" s="35">
        <v>22</v>
      </c>
      <c r="B23" s="35" t="s">
        <v>16803</v>
      </c>
      <c r="D23" s="35" t="str">
        <f t="shared" si="0"/>
        <v>(22, 'Rack_B021_22'),</v>
      </c>
    </row>
    <row r="24" spans="1:4" x14ac:dyDescent="0.25">
      <c r="A24" s="34">
        <v>23</v>
      </c>
      <c r="B24" s="35" t="s">
        <v>16804</v>
      </c>
      <c r="D24" s="35" t="str">
        <f t="shared" si="0"/>
        <v>(23, 'Rack_B021_23'),</v>
      </c>
    </row>
    <row r="25" spans="1:4" x14ac:dyDescent="0.25">
      <c r="A25" s="35">
        <v>24</v>
      </c>
      <c r="B25" s="35" t="s">
        <v>16805</v>
      </c>
      <c r="D25" s="35" t="str">
        <f t="shared" si="0"/>
        <v>(24, 'Rack_B021_24'),</v>
      </c>
    </row>
    <row r="26" spans="1:4" x14ac:dyDescent="0.25">
      <c r="A26" s="34">
        <v>25</v>
      </c>
      <c r="B26" s="35" t="s">
        <v>16806</v>
      </c>
      <c r="D26" s="35" t="str">
        <f t="shared" si="0"/>
        <v>(25, 'Rack_B021_25'),</v>
      </c>
    </row>
    <row r="27" spans="1:4" x14ac:dyDescent="0.25">
      <c r="A27" s="35">
        <v>26</v>
      </c>
      <c r="B27" s="35" t="s">
        <v>16807</v>
      </c>
      <c r="D27" s="35" t="str">
        <f t="shared" si="0"/>
        <v>(26, 'Rack_B021_26'),</v>
      </c>
    </row>
    <row r="28" spans="1:4" x14ac:dyDescent="0.25">
      <c r="A28" s="34">
        <v>27</v>
      </c>
      <c r="B28" s="35" t="s">
        <v>16808</v>
      </c>
      <c r="D28" s="35" t="str">
        <f t="shared" si="0"/>
        <v>(27, 'Rack_B021_27'),</v>
      </c>
    </row>
    <row r="29" spans="1:4" x14ac:dyDescent="0.25">
      <c r="A29" s="35">
        <v>28</v>
      </c>
      <c r="B29" s="35" t="s">
        <v>16809</v>
      </c>
      <c r="D29" s="35" t="str">
        <f t="shared" si="0"/>
        <v>(28, 'Rack_B021_28'),</v>
      </c>
    </row>
    <row r="30" spans="1:4" x14ac:dyDescent="0.25">
      <c r="A30" s="34">
        <v>29</v>
      </c>
      <c r="B30" s="35" t="s">
        <v>16810</v>
      </c>
      <c r="D30" s="35" t="str">
        <f t="shared" si="0"/>
        <v>(29, 'Rack_B021_29'),</v>
      </c>
    </row>
    <row r="31" spans="1:4" x14ac:dyDescent="0.25">
      <c r="A31" s="35">
        <v>30</v>
      </c>
      <c r="B31" s="35" t="s">
        <v>16811</v>
      </c>
      <c r="D31" s="35" t="str">
        <f t="shared" si="0"/>
        <v>(30, 'Rack_B021_30'),</v>
      </c>
    </row>
    <row r="32" spans="1:4" x14ac:dyDescent="0.25">
      <c r="A32" s="34">
        <v>31</v>
      </c>
      <c r="B32" s="35" t="s">
        <v>16812</v>
      </c>
      <c r="D32" s="35" t="str">
        <f t="shared" si="0"/>
        <v>(31, 'Rack_B021_31'),</v>
      </c>
    </row>
    <row r="33" spans="1:4" x14ac:dyDescent="0.25">
      <c r="A33" s="35">
        <v>32</v>
      </c>
      <c r="B33" s="35" t="s">
        <v>16813</v>
      </c>
      <c r="D33" s="35" t="str">
        <f t="shared" si="0"/>
        <v>(32, 'Rack_B021_32'),</v>
      </c>
    </row>
    <row r="34" spans="1:4" x14ac:dyDescent="0.25">
      <c r="A34" s="34">
        <v>33</v>
      </c>
      <c r="B34" s="35" t="s">
        <v>16814</v>
      </c>
      <c r="D34" s="35" t="str">
        <f t="shared" si="0"/>
        <v>(33, 'Rack_B021_33'),</v>
      </c>
    </row>
    <row r="35" spans="1:4" x14ac:dyDescent="0.25">
      <c r="A35" s="35">
        <v>34</v>
      </c>
      <c r="B35" s="35" t="s">
        <v>16815</v>
      </c>
      <c r="D35" s="35" t="str">
        <f t="shared" si="0"/>
        <v>(34, 'Rack_B021_34'),</v>
      </c>
    </row>
    <row r="36" spans="1:4" x14ac:dyDescent="0.25">
      <c r="A36" s="34">
        <v>35</v>
      </c>
      <c r="B36" s="35" t="s">
        <v>16816</v>
      </c>
      <c r="D36" s="35" t="str">
        <f t="shared" si="0"/>
        <v>(35, 'Rack_B021_35'),</v>
      </c>
    </row>
    <row r="37" spans="1:4" x14ac:dyDescent="0.25">
      <c r="A37" s="35">
        <v>36</v>
      </c>
      <c r="B37" s="35" t="s">
        <v>16817</v>
      </c>
      <c r="D37" s="35" t="str">
        <f t="shared" si="0"/>
        <v>(36, 'Rack_B021_36'),</v>
      </c>
    </row>
    <row r="38" spans="1:4" x14ac:dyDescent="0.25">
      <c r="A38" s="34">
        <v>37</v>
      </c>
      <c r="B38" s="35" t="s">
        <v>16818</v>
      </c>
      <c r="D38" s="35" t="str">
        <f t="shared" si="0"/>
        <v>(37, 'Rack_B021_37'),</v>
      </c>
    </row>
    <row r="39" spans="1:4" x14ac:dyDescent="0.25">
      <c r="A39" s="35">
        <v>38</v>
      </c>
      <c r="B39" s="35" t="s">
        <v>16819</v>
      </c>
      <c r="D39" s="35" t="str">
        <f t="shared" si="0"/>
        <v>(38, 'Rack_B021_38'),</v>
      </c>
    </row>
    <row r="40" spans="1:4" x14ac:dyDescent="0.25">
      <c r="A40" s="34">
        <v>39</v>
      </c>
      <c r="B40" s="35" t="s">
        <v>16820</v>
      </c>
      <c r="D40" s="35" t="str">
        <f t="shared" si="0"/>
        <v>(39, 'Rack_B021_39'),</v>
      </c>
    </row>
    <row r="41" spans="1:4" x14ac:dyDescent="0.25">
      <c r="A41" s="35">
        <v>40</v>
      </c>
      <c r="B41" s="35" t="s">
        <v>16821</v>
      </c>
      <c r="D41" s="35" t="str">
        <f t="shared" si="0"/>
        <v>(40, 'Rack_B021_40'),</v>
      </c>
    </row>
    <row r="42" spans="1:4" x14ac:dyDescent="0.25">
      <c r="A42" s="34">
        <v>41</v>
      </c>
      <c r="B42" s="35" t="s">
        <v>16822</v>
      </c>
      <c r="D42" s="35" t="str">
        <f t="shared" si="0"/>
        <v>(41, 'Rack_B021_41'),</v>
      </c>
    </row>
    <row r="43" spans="1:4" x14ac:dyDescent="0.25">
      <c r="A43" s="35">
        <v>42</v>
      </c>
      <c r="B43" s="35" t="s">
        <v>16823</v>
      </c>
      <c r="D43" s="35" t="str">
        <f t="shared" si="0"/>
        <v>(42, 'Rack_B021_42'),</v>
      </c>
    </row>
    <row r="44" spans="1:4" x14ac:dyDescent="0.25">
      <c r="A44" s="34">
        <v>43</v>
      </c>
      <c r="B44" s="35" t="s">
        <v>16824</v>
      </c>
      <c r="D44" s="35" t="str">
        <f t="shared" si="0"/>
        <v>(43, 'Rack_B021_43'),</v>
      </c>
    </row>
    <row r="45" spans="1:4" x14ac:dyDescent="0.25">
      <c r="A45" s="35">
        <v>44</v>
      </c>
      <c r="B45" s="35" t="s">
        <v>16825</v>
      </c>
      <c r="D45" s="35" t="str">
        <f t="shared" si="0"/>
        <v>(44, 'Rack_B021_44'),</v>
      </c>
    </row>
    <row r="46" spans="1:4" x14ac:dyDescent="0.25">
      <c r="A46" s="34">
        <v>45</v>
      </c>
      <c r="B46" s="35" t="s">
        <v>16826</v>
      </c>
      <c r="D46" s="35" t="str">
        <f t="shared" si="0"/>
        <v>(45, 'Rack_B021_45'),</v>
      </c>
    </row>
    <row r="47" spans="1:4" x14ac:dyDescent="0.25">
      <c r="A47" s="35">
        <v>46</v>
      </c>
      <c r="B47" s="35" t="s">
        <v>16827</v>
      </c>
      <c r="D47" s="35" t="str">
        <f t="shared" si="0"/>
        <v>(46, 'Rack_B021_46'),</v>
      </c>
    </row>
    <row r="48" spans="1:4" x14ac:dyDescent="0.25">
      <c r="A48" s="34">
        <v>47</v>
      </c>
      <c r="B48" s="35" t="s">
        <v>16828</v>
      </c>
      <c r="D48" s="35" t="str">
        <f t="shared" si="0"/>
        <v>(47, 'Rack_B021_47'),</v>
      </c>
    </row>
    <row r="49" spans="1:4" x14ac:dyDescent="0.25">
      <c r="A49" s="35">
        <v>48</v>
      </c>
      <c r="B49" s="35" t="s">
        <v>16829</v>
      </c>
      <c r="D49" s="35" t="str">
        <f t="shared" si="0"/>
        <v>(48, 'Rack_B021_48'),</v>
      </c>
    </row>
    <row r="50" spans="1:4" x14ac:dyDescent="0.25">
      <c r="A50" s="34">
        <v>49</v>
      </c>
      <c r="B50" s="35" t="s">
        <v>16830</v>
      </c>
      <c r="D50" s="35" t="str">
        <f t="shared" si="0"/>
        <v>(49, 'Rack_B021_49'),</v>
      </c>
    </row>
    <row r="51" spans="1:4" x14ac:dyDescent="0.25">
      <c r="A51" s="35">
        <v>50</v>
      </c>
      <c r="B51" s="35" t="s">
        <v>16831</v>
      </c>
      <c r="D51" s="35" t="str">
        <f t="shared" si="0"/>
        <v>(50, 'Rack_B021_50'),</v>
      </c>
    </row>
    <row r="52" spans="1:4" x14ac:dyDescent="0.25">
      <c r="A52" s="34">
        <v>51</v>
      </c>
      <c r="B52" s="35" t="s">
        <v>16832</v>
      </c>
      <c r="D52" s="35" t="str">
        <f t="shared" si="0"/>
        <v>(51, 'Rack_B021_51'),</v>
      </c>
    </row>
    <row r="53" spans="1:4" x14ac:dyDescent="0.25">
      <c r="A53" s="35">
        <v>52</v>
      </c>
      <c r="B53" s="35" t="s">
        <v>16833</v>
      </c>
      <c r="D53" s="35" t="str">
        <f t="shared" si="0"/>
        <v>(52, 'Rack_B021_52'),</v>
      </c>
    </row>
    <row r="54" spans="1:4" x14ac:dyDescent="0.25">
      <c r="A54" s="34">
        <v>53</v>
      </c>
      <c r="B54" s="35" t="s">
        <v>16834</v>
      </c>
      <c r="D54" s="35" t="str">
        <f t="shared" si="0"/>
        <v>(53, 'Rack_B021_53'),</v>
      </c>
    </row>
    <row r="55" spans="1:4" x14ac:dyDescent="0.25">
      <c r="A55" s="35">
        <v>54</v>
      </c>
      <c r="B55" s="35" t="s">
        <v>16835</v>
      </c>
      <c r="D55" s="35" t="str">
        <f t="shared" si="0"/>
        <v>(54, 'Rack_B021_54'),</v>
      </c>
    </row>
    <row r="56" spans="1:4" x14ac:dyDescent="0.25">
      <c r="A56" s="34">
        <v>55</v>
      </c>
      <c r="B56" s="35" t="s">
        <v>16836</v>
      </c>
      <c r="D56" s="35" t="str">
        <f t="shared" si="0"/>
        <v>(55, 'Rack_B021_55'),</v>
      </c>
    </row>
    <row r="57" spans="1:4" x14ac:dyDescent="0.25">
      <c r="A57" s="35">
        <v>56</v>
      </c>
      <c r="B57" s="35" t="s">
        <v>16837</v>
      </c>
      <c r="D57" s="35" t="str">
        <f t="shared" si="0"/>
        <v>(56, 'Rack_B021_56'),</v>
      </c>
    </row>
    <row r="58" spans="1:4" x14ac:dyDescent="0.25">
      <c r="A58" s="34">
        <v>57</v>
      </c>
      <c r="B58" s="35" t="s">
        <v>16838</v>
      </c>
      <c r="D58" s="35" t="str">
        <f t="shared" si="0"/>
        <v>(57, 'Rack_B021_57'),</v>
      </c>
    </row>
    <row r="59" spans="1:4" x14ac:dyDescent="0.25">
      <c r="A59" s="35">
        <v>58</v>
      </c>
      <c r="B59" s="35" t="s">
        <v>16839</v>
      </c>
      <c r="D59" s="35" t="str">
        <f t="shared" si="0"/>
        <v>(58, 'Rack_B021_58'),</v>
      </c>
    </row>
    <row r="60" spans="1:4" x14ac:dyDescent="0.25">
      <c r="A60" s="34">
        <v>59</v>
      </c>
      <c r="B60" s="35" t="s">
        <v>16840</v>
      </c>
      <c r="D60" s="35" t="str">
        <f t="shared" si="0"/>
        <v>(59, 'Rack_B021_59'),</v>
      </c>
    </row>
    <row r="61" spans="1:4" x14ac:dyDescent="0.25">
      <c r="A61" s="35">
        <v>60</v>
      </c>
      <c r="B61" s="35" t="s">
        <v>16841</v>
      </c>
      <c r="D61" s="35" t="str">
        <f t="shared" si="0"/>
        <v>(60, 'Rack_B021_60'),</v>
      </c>
    </row>
    <row r="62" spans="1:4" x14ac:dyDescent="0.25">
      <c r="A62" s="34">
        <v>61</v>
      </c>
      <c r="B62" s="35" t="s">
        <v>16842</v>
      </c>
      <c r="D62" s="35" t="str">
        <f t="shared" si="0"/>
        <v>(61, 'Rack_B021_61'),</v>
      </c>
    </row>
    <row r="63" spans="1:4" x14ac:dyDescent="0.25">
      <c r="A63" s="35">
        <v>62</v>
      </c>
      <c r="B63" s="35" t="s">
        <v>16843</v>
      </c>
      <c r="D63" s="35" t="str">
        <f t="shared" si="0"/>
        <v>(62, 'Rack_B021_62'),</v>
      </c>
    </row>
    <row r="64" spans="1:4" x14ac:dyDescent="0.25">
      <c r="A64" s="34">
        <v>63</v>
      </c>
      <c r="B64" s="35" t="s">
        <v>16844</v>
      </c>
      <c r="D64" s="35" t="str">
        <f t="shared" si="0"/>
        <v>(63, 'Rack_B021_63'),</v>
      </c>
    </row>
    <row r="65" spans="1:4" x14ac:dyDescent="0.25">
      <c r="A65" s="35">
        <v>64</v>
      </c>
      <c r="B65" s="35" t="s">
        <v>16845</v>
      </c>
      <c r="D65" s="35" t="str">
        <f t="shared" si="0"/>
        <v>(64, 'Rack_B021_64'),</v>
      </c>
    </row>
    <row r="66" spans="1:4" x14ac:dyDescent="0.25">
      <c r="A66" s="34">
        <v>65</v>
      </c>
      <c r="B66" s="35" t="s">
        <v>16846</v>
      </c>
      <c r="D66" s="35" t="str">
        <f t="shared" si="0"/>
        <v>(65, 'Rack_B021_65'),</v>
      </c>
    </row>
    <row r="67" spans="1:4" x14ac:dyDescent="0.25">
      <c r="A67" s="35">
        <v>66</v>
      </c>
      <c r="B67" s="35" t="s">
        <v>16847</v>
      </c>
      <c r="D67" s="35" t="str">
        <f t="shared" ref="D67:D130" si="1">"("&amp;A67&amp;", "&amp;"'"&amp;B67&amp;"'"&amp;")"&amp;","</f>
        <v>(66, 'Rack_B021_66'),</v>
      </c>
    </row>
    <row r="68" spans="1:4" x14ac:dyDescent="0.25">
      <c r="A68" s="34">
        <v>67</v>
      </c>
      <c r="B68" s="35" t="s">
        <v>16848</v>
      </c>
      <c r="D68" s="35" t="str">
        <f t="shared" si="1"/>
        <v>(67, 'Rack_B021_67'),</v>
      </c>
    </row>
    <row r="69" spans="1:4" x14ac:dyDescent="0.25">
      <c r="A69" s="35">
        <v>68</v>
      </c>
      <c r="B69" s="35" t="s">
        <v>16849</v>
      </c>
      <c r="D69" s="35" t="str">
        <f t="shared" si="1"/>
        <v>(68, 'Rack_B021_68'),</v>
      </c>
    </row>
    <row r="70" spans="1:4" x14ac:dyDescent="0.25">
      <c r="A70" s="34">
        <v>69</v>
      </c>
      <c r="B70" s="35" t="s">
        <v>16850</v>
      </c>
      <c r="D70" s="35" t="str">
        <f t="shared" si="1"/>
        <v>(69, 'Rack_B021_69'),</v>
      </c>
    </row>
    <row r="71" spans="1:4" x14ac:dyDescent="0.25">
      <c r="A71" s="35">
        <v>70</v>
      </c>
      <c r="B71" s="35" t="s">
        <v>16851</v>
      </c>
      <c r="D71" s="35" t="str">
        <f t="shared" si="1"/>
        <v>(70, 'Rack_B021_70'),</v>
      </c>
    </row>
    <row r="72" spans="1:4" x14ac:dyDescent="0.25">
      <c r="A72" s="34">
        <v>71</v>
      </c>
      <c r="B72" s="35" t="s">
        <v>16852</v>
      </c>
      <c r="D72" s="35" t="str">
        <f t="shared" si="1"/>
        <v>(71, 'Rack_B021_71'),</v>
      </c>
    </row>
    <row r="73" spans="1:4" x14ac:dyDescent="0.25">
      <c r="A73" s="35">
        <v>72</v>
      </c>
      <c r="B73" s="35" t="s">
        <v>16853</v>
      </c>
      <c r="D73" s="35" t="str">
        <f t="shared" si="1"/>
        <v>(72, 'Rack_B021_72'),</v>
      </c>
    </row>
    <row r="74" spans="1:4" x14ac:dyDescent="0.25">
      <c r="A74" s="34">
        <v>73</v>
      </c>
      <c r="B74" s="35" t="s">
        <v>16854</v>
      </c>
      <c r="D74" s="35" t="str">
        <f t="shared" si="1"/>
        <v>(73, 'Rack_B021_73'),</v>
      </c>
    </row>
    <row r="75" spans="1:4" x14ac:dyDescent="0.25">
      <c r="A75" s="35">
        <v>74</v>
      </c>
      <c r="B75" s="35" t="s">
        <v>16855</v>
      </c>
      <c r="D75" s="35" t="str">
        <f t="shared" si="1"/>
        <v>(74, 'Rack_B021_74'),</v>
      </c>
    </row>
    <row r="76" spans="1:4" x14ac:dyDescent="0.25">
      <c r="A76" s="34">
        <v>75</v>
      </c>
      <c r="B76" s="35" t="s">
        <v>16856</v>
      </c>
      <c r="D76" s="35" t="str">
        <f t="shared" si="1"/>
        <v>(75, 'Rack_B021_75'),</v>
      </c>
    </row>
    <row r="77" spans="1:4" x14ac:dyDescent="0.25">
      <c r="A77" s="35">
        <v>76</v>
      </c>
      <c r="B77" s="35" t="s">
        <v>16857</v>
      </c>
      <c r="D77" s="35" t="str">
        <f t="shared" si="1"/>
        <v>(76, 'Rack_B021_76'),</v>
      </c>
    </row>
    <row r="78" spans="1:4" x14ac:dyDescent="0.25">
      <c r="A78" s="34">
        <v>77</v>
      </c>
      <c r="B78" s="35" t="s">
        <v>16858</v>
      </c>
      <c r="D78" s="35" t="str">
        <f t="shared" si="1"/>
        <v>(77, 'Rack_B021_77'),</v>
      </c>
    </row>
    <row r="79" spans="1:4" x14ac:dyDescent="0.25">
      <c r="A79" s="35">
        <v>78</v>
      </c>
      <c r="B79" s="35" t="s">
        <v>16859</v>
      </c>
      <c r="D79" s="35" t="str">
        <f t="shared" si="1"/>
        <v>(78, 'Rack_B021_78'),</v>
      </c>
    </row>
    <row r="80" spans="1:4" x14ac:dyDescent="0.25">
      <c r="A80" s="34">
        <v>79</v>
      </c>
      <c r="B80" s="35" t="s">
        <v>16860</v>
      </c>
      <c r="D80" s="35" t="str">
        <f t="shared" si="1"/>
        <v>(79, 'Rack_B021_79'),</v>
      </c>
    </row>
    <row r="81" spans="1:4" x14ac:dyDescent="0.25">
      <c r="A81" s="35">
        <v>80</v>
      </c>
      <c r="B81" s="35" t="s">
        <v>16861</v>
      </c>
      <c r="D81" s="35" t="str">
        <f t="shared" si="1"/>
        <v>(80, 'Rack_B021_80'),</v>
      </c>
    </row>
    <row r="82" spans="1:4" x14ac:dyDescent="0.25">
      <c r="A82" s="34">
        <v>81</v>
      </c>
      <c r="B82" s="35" t="s">
        <v>16862</v>
      </c>
      <c r="D82" s="35" t="str">
        <f t="shared" si="1"/>
        <v>(81, 'Rack_B021_81'),</v>
      </c>
    </row>
    <row r="83" spans="1:4" x14ac:dyDescent="0.25">
      <c r="A83" s="35">
        <v>82</v>
      </c>
      <c r="B83" s="35" t="s">
        <v>16863</v>
      </c>
      <c r="D83" s="35" t="str">
        <f t="shared" si="1"/>
        <v>(82, 'Rack_B021_82'),</v>
      </c>
    </row>
    <row r="84" spans="1:4" x14ac:dyDescent="0.25">
      <c r="A84" s="34">
        <v>83</v>
      </c>
      <c r="B84" s="35" t="s">
        <v>16864</v>
      </c>
      <c r="D84" s="35" t="str">
        <f t="shared" si="1"/>
        <v>(83, 'Rack_B021_83'),</v>
      </c>
    </row>
    <row r="85" spans="1:4" x14ac:dyDescent="0.25">
      <c r="A85" s="35">
        <v>84</v>
      </c>
      <c r="B85" s="35" t="s">
        <v>16865</v>
      </c>
      <c r="D85" s="35" t="str">
        <f t="shared" si="1"/>
        <v>(84, 'Rack_B021_84'),</v>
      </c>
    </row>
    <row r="86" spans="1:4" x14ac:dyDescent="0.25">
      <c r="A86" s="34">
        <v>85</v>
      </c>
      <c r="B86" s="35" t="s">
        <v>16866</v>
      </c>
      <c r="D86" s="35" t="str">
        <f t="shared" si="1"/>
        <v>(85, 'Rack_B021_85'),</v>
      </c>
    </row>
    <row r="87" spans="1:4" x14ac:dyDescent="0.25">
      <c r="A87" s="35">
        <v>86</v>
      </c>
      <c r="B87" s="35" t="s">
        <v>16867</v>
      </c>
      <c r="D87" s="35" t="str">
        <f t="shared" si="1"/>
        <v>(86, 'Rack_B021_86'),</v>
      </c>
    </row>
    <row r="88" spans="1:4" x14ac:dyDescent="0.25">
      <c r="A88" s="34">
        <v>87</v>
      </c>
      <c r="B88" s="35" t="s">
        <v>16868</v>
      </c>
      <c r="D88" s="35" t="str">
        <f t="shared" si="1"/>
        <v>(87, 'Rack_B021_87'),</v>
      </c>
    </row>
    <row r="89" spans="1:4" x14ac:dyDescent="0.25">
      <c r="A89" s="35">
        <v>88</v>
      </c>
      <c r="B89" s="35" t="s">
        <v>16869</v>
      </c>
      <c r="D89" s="35" t="str">
        <f t="shared" si="1"/>
        <v>(88, 'Rack_B021_88'),</v>
      </c>
    </row>
    <row r="90" spans="1:4" x14ac:dyDescent="0.25">
      <c r="A90" s="34">
        <v>89</v>
      </c>
      <c r="B90" s="35" t="s">
        <v>16870</v>
      </c>
      <c r="D90" s="35" t="str">
        <f t="shared" si="1"/>
        <v>(89, 'Rack_B021_89'),</v>
      </c>
    </row>
    <row r="91" spans="1:4" x14ac:dyDescent="0.25">
      <c r="A91" s="35">
        <v>90</v>
      </c>
      <c r="B91" s="35" t="s">
        <v>16871</v>
      </c>
      <c r="D91" s="35" t="str">
        <f t="shared" si="1"/>
        <v>(90, 'Rack_B021_90'),</v>
      </c>
    </row>
    <row r="92" spans="1:4" x14ac:dyDescent="0.25">
      <c r="A92" s="34">
        <v>91</v>
      </c>
      <c r="B92" s="35" t="s">
        <v>16872</v>
      </c>
      <c r="D92" s="35" t="str">
        <f t="shared" si="1"/>
        <v>(91, 'Rack_B021_91'),</v>
      </c>
    </row>
    <row r="93" spans="1:4" x14ac:dyDescent="0.25">
      <c r="A93" s="35">
        <v>92</v>
      </c>
      <c r="B93" s="35" t="s">
        <v>16873</v>
      </c>
      <c r="D93" s="35" t="str">
        <f t="shared" si="1"/>
        <v>(92, 'Rack_B021_92'),</v>
      </c>
    </row>
    <row r="94" spans="1:4" x14ac:dyDescent="0.25">
      <c r="A94" s="34">
        <v>93</v>
      </c>
      <c r="B94" s="35" t="s">
        <v>16874</v>
      </c>
      <c r="D94" s="35" t="str">
        <f t="shared" si="1"/>
        <v>(93, 'Rack_B021_93'),</v>
      </c>
    </row>
    <row r="95" spans="1:4" x14ac:dyDescent="0.25">
      <c r="A95" s="35">
        <v>94</v>
      </c>
      <c r="B95" s="35" t="s">
        <v>16875</v>
      </c>
      <c r="D95" s="35" t="str">
        <f t="shared" si="1"/>
        <v>(94, 'Rack_B021_94'),</v>
      </c>
    </row>
    <row r="96" spans="1:4" x14ac:dyDescent="0.25">
      <c r="A96" s="34">
        <v>95</v>
      </c>
      <c r="B96" s="35" t="s">
        <v>16876</v>
      </c>
      <c r="D96" s="35" t="str">
        <f t="shared" si="1"/>
        <v>(95, 'Rack_B021_95'),</v>
      </c>
    </row>
    <row r="97" spans="1:4" x14ac:dyDescent="0.25">
      <c r="A97" s="35">
        <v>96</v>
      </c>
      <c r="B97" s="35" t="s">
        <v>16877</v>
      </c>
      <c r="D97" s="35" t="str">
        <f t="shared" si="1"/>
        <v>(96, 'Rack_B021_96'),</v>
      </c>
    </row>
    <row r="98" spans="1:4" x14ac:dyDescent="0.25">
      <c r="A98" s="34">
        <v>97</v>
      </c>
      <c r="B98" s="35" t="s">
        <v>16878</v>
      </c>
      <c r="D98" s="35" t="str">
        <f t="shared" si="1"/>
        <v>(97, 'Rack_B021_97'),</v>
      </c>
    </row>
    <row r="99" spans="1:4" x14ac:dyDescent="0.25">
      <c r="A99" s="35">
        <v>98</v>
      </c>
      <c r="B99" s="35" t="s">
        <v>16879</v>
      </c>
      <c r="D99" s="35" t="str">
        <f t="shared" si="1"/>
        <v>(98, 'Rack_B021_98'),</v>
      </c>
    </row>
    <row r="100" spans="1:4" x14ac:dyDescent="0.25">
      <c r="A100" s="34">
        <v>99</v>
      </c>
      <c r="B100" s="35" t="s">
        <v>16880</v>
      </c>
      <c r="D100" s="35" t="str">
        <f t="shared" si="1"/>
        <v>(99, 'Rack_B021_99'),</v>
      </c>
    </row>
    <row r="101" spans="1:4" x14ac:dyDescent="0.25">
      <c r="A101" s="35">
        <v>100</v>
      </c>
      <c r="B101" s="35" t="s">
        <v>16881</v>
      </c>
      <c r="D101" s="35" t="str">
        <f t="shared" si="1"/>
        <v>(100, 'Rack_B021_100'),</v>
      </c>
    </row>
    <row r="102" spans="1:4" x14ac:dyDescent="0.25">
      <c r="A102" s="34">
        <v>101</v>
      </c>
      <c r="B102" s="35" t="s">
        <v>22944</v>
      </c>
      <c r="D102" s="35" t="str">
        <f>"("&amp;A102&amp;", "&amp;"'"&amp;B102&amp;"'"&amp;")"&amp;","</f>
        <v>(101, 'Rack_B031_01'),</v>
      </c>
    </row>
    <row r="103" spans="1:4" x14ac:dyDescent="0.25">
      <c r="A103" s="35">
        <v>102</v>
      </c>
      <c r="B103" s="35" t="s">
        <v>22945</v>
      </c>
      <c r="D103" s="35" t="str">
        <f t="shared" si="1"/>
        <v>(102, 'Rack_B031_02'),</v>
      </c>
    </row>
    <row r="104" spans="1:4" x14ac:dyDescent="0.25">
      <c r="A104" s="34">
        <v>103</v>
      </c>
      <c r="B104" s="35" t="s">
        <v>22946</v>
      </c>
      <c r="D104" s="35" t="str">
        <f t="shared" si="1"/>
        <v>(103, 'Rack_B031_03'),</v>
      </c>
    </row>
    <row r="105" spans="1:4" x14ac:dyDescent="0.25">
      <c r="A105" s="35">
        <v>104</v>
      </c>
      <c r="B105" s="35" t="s">
        <v>22947</v>
      </c>
      <c r="D105" s="35" t="str">
        <f t="shared" si="1"/>
        <v>(104, 'Rack_B031_04'),</v>
      </c>
    </row>
    <row r="106" spans="1:4" x14ac:dyDescent="0.25">
      <c r="A106" s="34">
        <v>105</v>
      </c>
      <c r="B106" s="35" t="s">
        <v>22948</v>
      </c>
      <c r="D106" s="35" t="str">
        <f t="shared" si="1"/>
        <v>(105, 'Rack_B031_05'),</v>
      </c>
    </row>
    <row r="107" spans="1:4" x14ac:dyDescent="0.25">
      <c r="A107" s="35">
        <v>106</v>
      </c>
      <c r="B107" s="35" t="s">
        <v>22949</v>
      </c>
      <c r="D107" s="35" t="str">
        <f t="shared" si="1"/>
        <v>(106, 'Rack_B031_06'),</v>
      </c>
    </row>
    <row r="108" spans="1:4" x14ac:dyDescent="0.25">
      <c r="A108" s="34">
        <v>107</v>
      </c>
      <c r="B108" s="35" t="s">
        <v>22950</v>
      </c>
      <c r="D108" s="35" t="str">
        <f t="shared" si="1"/>
        <v>(107, 'Rack_B031_07'),</v>
      </c>
    </row>
    <row r="109" spans="1:4" x14ac:dyDescent="0.25">
      <c r="A109" s="35">
        <v>108</v>
      </c>
      <c r="B109" s="35" t="s">
        <v>22951</v>
      </c>
      <c r="D109" s="35" t="str">
        <f t="shared" si="1"/>
        <v>(108, 'Rack_B031_08'),</v>
      </c>
    </row>
    <row r="110" spans="1:4" x14ac:dyDescent="0.25">
      <c r="A110" s="34">
        <v>109</v>
      </c>
      <c r="B110" s="35" t="s">
        <v>22952</v>
      </c>
      <c r="D110" s="35" t="str">
        <f t="shared" si="1"/>
        <v>(109, 'Rack_B031_09'),</v>
      </c>
    </row>
    <row r="111" spans="1:4" x14ac:dyDescent="0.25">
      <c r="A111" s="35">
        <v>110</v>
      </c>
      <c r="B111" s="35" t="s">
        <v>22953</v>
      </c>
      <c r="D111" s="35" t="str">
        <f t="shared" si="1"/>
        <v>(110, 'Rack_B031_10'),</v>
      </c>
    </row>
    <row r="112" spans="1:4" x14ac:dyDescent="0.25">
      <c r="A112" s="34">
        <v>111</v>
      </c>
      <c r="B112" s="35" t="s">
        <v>22954</v>
      </c>
      <c r="D112" s="35" t="str">
        <f t="shared" si="1"/>
        <v>(111, 'Rack_B031_11'),</v>
      </c>
    </row>
    <row r="113" spans="1:4" x14ac:dyDescent="0.25">
      <c r="A113" s="35">
        <v>112</v>
      </c>
      <c r="B113" s="35" t="s">
        <v>22955</v>
      </c>
      <c r="D113" s="35" t="str">
        <f t="shared" si="1"/>
        <v>(112, 'Rack_B031_12'),</v>
      </c>
    </row>
    <row r="114" spans="1:4" x14ac:dyDescent="0.25">
      <c r="A114" s="34">
        <v>113</v>
      </c>
      <c r="B114" s="35" t="s">
        <v>22956</v>
      </c>
      <c r="D114" s="35" t="str">
        <f t="shared" si="1"/>
        <v>(113, 'Rack_B031_13'),</v>
      </c>
    </row>
    <row r="115" spans="1:4" x14ac:dyDescent="0.25">
      <c r="A115" s="35">
        <v>114</v>
      </c>
      <c r="B115" s="35" t="s">
        <v>22957</v>
      </c>
      <c r="D115" s="35" t="str">
        <f t="shared" si="1"/>
        <v>(114, 'Rack_B031_14'),</v>
      </c>
    </row>
    <row r="116" spans="1:4" x14ac:dyDescent="0.25">
      <c r="A116" s="34">
        <v>115</v>
      </c>
      <c r="B116" s="35" t="s">
        <v>22958</v>
      </c>
      <c r="D116" s="35" t="str">
        <f t="shared" si="1"/>
        <v>(115, 'Rack_B031_15'),</v>
      </c>
    </row>
    <row r="117" spans="1:4" x14ac:dyDescent="0.25">
      <c r="A117" s="35">
        <v>116</v>
      </c>
      <c r="B117" s="35" t="s">
        <v>22959</v>
      </c>
      <c r="D117" s="35" t="str">
        <f t="shared" si="1"/>
        <v>(116, 'Rack_B031_16'),</v>
      </c>
    </row>
    <row r="118" spans="1:4" x14ac:dyDescent="0.25">
      <c r="A118" s="34">
        <v>117</v>
      </c>
      <c r="B118" s="35" t="s">
        <v>22960</v>
      </c>
      <c r="D118" s="35" t="str">
        <f t="shared" si="1"/>
        <v>(117, 'Rack_B031_17'),</v>
      </c>
    </row>
    <row r="119" spans="1:4" x14ac:dyDescent="0.25">
      <c r="A119" s="35">
        <v>118</v>
      </c>
      <c r="B119" s="35" t="s">
        <v>22961</v>
      </c>
      <c r="D119" s="35" t="str">
        <f t="shared" si="1"/>
        <v>(118, 'Rack_B031_18'),</v>
      </c>
    </row>
    <row r="120" spans="1:4" x14ac:dyDescent="0.25">
      <c r="A120" s="34">
        <v>119</v>
      </c>
      <c r="B120" s="35" t="s">
        <v>22962</v>
      </c>
      <c r="D120" s="35" t="str">
        <f t="shared" si="1"/>
        <v>(119, 'Rack_B031_19'),</v>
      </c>
    </row>
    <row r="121" spans="1:4" x14ac:dyDescent="0.25">
      <c r="A121" s="35">
        <v>120</v>
      </c>
      <c r="B121" s="35" t="s">
        <v>22963</v>
      </c>
      <c r="D121" s="35" t="str">
        <f t="shared" si="1"/>
        <v>(120, 'Rack_B031_20'),</v>
      </c>
    </row>
    <row r="122" spans="1:4" x14ac:dyDescent="0.25">
      <c r="A122" s="34">
        <v>121</v>
      </c>
      <c r="B122" s="35" t="s">
        <v>22964</v>
      </c>
      <c r="D122" s="35" t="str">
        <f t="shared" si="1"/>
        <v>(121, 'Rack_B031_21'),</v>
      </c>
    </row>
    <row r="123" spans="1:4" x14ac:dyDescent="0.25">
      <c r="A123" s="35">
        <v>122</v>
      </c>
      <c r="B123" s="35" t="s">
        <v>22965</v>
      </c>
      <c r="D123" s="35" t="str">
        <f t="shared" si="1"/>
        <v>(122, 'Rack_B031_22'),</v>
      </c>
    </row>
    <row r="124" spans="1:4" x14ac:dyDescent="0.25">
      <c r="A124" s="34">
        <v>123</v>
      </c>
      <c r="B124" s="35" t="s">
        <v>22966</v>
      </c>
      <c r="D124" s="35" t="str">
        <f t="shared" si="1"/>
        <v>(123, 'Rack_B031_23'),</v>
      </c>
    </row>
    <row r="125" spans="1:4" x14ac:dyDescent="0.25">
      <c r="A125" s="35">
        <v>124</v>
      </c>
      <c r="B125" s="35" t="s">
        <v>22967</v>
      </c>
      <c r="D125" s="35" t="str">
        <f t="shared" si="1"/>
        <v>(124, 'Rack_B031_24'),</v>
      </c>
    </row>
    <row r="126" spans="1:4" x14ac:dyDescent="0.25">
      <c r="A126" s="34">
        <v>125</v>
      </c>
      <c r="B126" s="35" t="s">
        <v>22968</v>
      </c>
      <c r="D126" s="35" t="str">
        <f t="shared" si="1"/>
        <v>(125, 'Rack_B031_25'),</v>
      </c>
    </row>
    <row r="127" spans="1:4" x14ac:dyDescent="0.25">
      <c r="A127" s="35">
        <v>126</v>
      </c>
      <c r="B127" s="35" t="s">
        <v>22969</v>
      </c>
      <c r="D127" s="35" t="str">
        <f t="shared" si="1"/>
        <v>(126, 'Rack_B031_26'),</v>
      </c>
    </row>
    <row r="128" spans="1:4" x14ac:dyDescent="0.25">
      <c r="A128" s="34">
        <v>127</v>
      </c>
      <c r="B128" s="35" t="s">
        <v>22970</v>
      </c>
      <c r="D128" s="35" t="str">
        <f t="shared" si="1"/>
        <v>(127, 'Rack_B031_27'),</v>
      </c>
    </row>
    <row r="129" spans="1:4" x14ac:dyDescent="0.25">
      <c r="A129" s="35">
        <v>128</v>
      </c>
      <c r="B129" s="35" t="s">
        <v>22971</v>
      </c>
      <c r="D129" s="35" t="str">
        <f t="shared" si="1"/>
        <v>(128, 'Rack_B031_28'),</v>
      </c>
    </row>
    <row r="130" spans="1:4" x14ac:dyDescent="0.25">
      <c r="A130" s="34">
        <v>129</v>
      </c>
      <c r="B130" s="35" t="s">
        <v>22972</v>
      </c>
      <c r="D130" s="35" t="str">
        <f t="shared" si="1"/>
        <v>(129, 'Rack_B031_29'),</v>
      </c>
    </row>
    <row r="131" spans="1:4" x14ac:dyDescent="0.25">
      <c r="A131" s="35">
        <v>130</v>
      </c>
      <c r="B131" s="35" t="s">
        <v>22973</v>
      </c>
      <c r="D131" s="35" t="str">
        <f t="shared" ref="D131:D194" si="2">"("&amp;A131&amp;", "&amp;"'"&amp;B131&amp;"'"&amp;")"&amp;","</f>
        <v>(130, 'Rack_B031_30'),</v>
      </c>
    </row>
    <row r="132" spans="1:4" x14ac:dyDescent="0.25">
      <c r="A132" s="34">
        <v>131</v>
      </c>
      <c r="B132" s="35" t="s">
        <v>22974</v>
      </c>
      <c r="D132" s="35" t="str">
        <f t="shared" si="2"/>
        <v>(131, 'Rack_B031_31'),</v>
      </c>
    </row>
    <row r="133" spans="1:4" x14ac:dyDescent="0.25">
      <c r="A133" s="35">
        <v>132</v>
      </c>
      <c r="B133" s="35" t="s">
        <v>22975</v>
      </c>
      <c r="D133" s="35" t="str">
        <f t="shared" si="2"/>
        <v>(132, 'Rack_B031_32'),</v>
      </c>
    </row>
    <row r="134" spans="1:4" x14ac:dyDescent="0.25">
      <c r="A134" s="34">
        <v>133</v>
      </c>
      <c r="B134" s="35" t="s">
        <v>22976</v>
      </c>
      <c r="D134" s="35" t="str">
        <f t="shared" si="2"/>
        <v>(133, 'Rack_B031_33'),</v>
      </c>
    </row>
    <row r="135" spans="1:4" x14ac:dyDescent="0.25">
      <c r="A135" s="35">
        <v>134</v>
      </c>
      <c r="B135" s="35" t="s">
        <v>22977</v>
      </c>
      <c r="D135" s="35" t="str">
        <f t="shared" si="2"/>
        <v>(134, 'Rack_B031_34'),</v>
      </c>
    </row>
    <row r="136" spans="1:4" x14ac:dyDescent="0.25">
      <c r="A136" s="34">
        <v>135</v>
      </c>
      <c r="B136" s="35" t="s">
        <v>22978</v>
      </c>
      <c r="D136" s="35" t="str">
        <f t="shared" si="2"/>
        <v>(135, 'Rack_B031_35'),</v>
      </c>
    </row>
    <row r="137" spans="1:4" x14ac:dyDescent="0.25">
      <c r="A137" s="35">
        <v>136</v>
      </c>
      <c r="B137" s="35" t="s">
        <v>22979</v>
      </c>
      <c r="D137" s="35" t="str">
        <f t="shared" si="2"/>
        <v>(136, 'Rack_B031_36'),</v>
      </c>
    </row>
    <row r="138" spans="1:4" x14ac:dyDescent="0.25">
      <c r="A138" s="34">
        <v>137</v>
      </c>
      <c r="B138" s="35" t="s">
        <v>22980</v>
      </c>
      <c r="D138" s="35" t="str">
        <f t="shared" si="2"/>
        <v>(137, 'Rack_B031_37'),</v>
      </c>
    </row>
    <row r="139" spans="1:4" x14ac:dyDescent="0.25">
      <c r="A139" s="35">
        <v>138</v>
      </c>
      <c r="B139" s="35" t="s">
        <v>22981</v>
      </c>
      <c r="D139" s="35" t="str">
        <f t="shared" si="2"/>
        <v>(138, 'Rack_B031_38'),</v>
      </c>
    </row>
    <row r="140" spans="1:4" x14ac:dyDescent="0.25">
      <c r="A140" s="34">
        <v>139</v>
      </c>
      <c r="B140" s="35" t="s">
        <v>22982</v>
      </c>
      <c r="D140" s="35" t="str">
        <f t="shared" si="2"/>
        <v>(139, 'Rack_B031_39'),</v>
      </c>
    </row>
    <row r="141" spans="1:4" x14ac:dyDescent="0.25">
      <c r="A141" s="35">
        <v>140</v>
      </c>
      <c r="B141" s="35" t="s">
        <v>22983</v>
      </c>
      <c r="D141" s="35" t="str">
        <f t="shared" si="2"/>
        <v>(140, 'Rack_B031_40'),</v>
      </c>
    </row>
    <row r="142" spans="1:4" x14ac:dyDescent="0.25">
      <c r="A142" s="34">
        <v>141</v>
      </c>
      <c r="B142" s="35" t="s">
        <v>22984</v>
      </c>
      <c r="D142" s="35" t="str">
        <f t="shared" si="2"/>
        <v>(141, 'Rack_B031_41'),</v>
      </c>
    </row>
    <row r="143" spans="1:4" x14ac:dyDescent="0.25">
      <c r="A143" s="35">
        <v>142</v>
      </c>
      <c r="B143" s="35" t="s">
        <v>22985</v>
      </c>
      <c r="D143" s="35" t="str">
        <f t="shared" si="2"/>
        <v>(142, 'Rack_B031_42'),</v>
      </c>
    </row>
    <row r="144" spans="1:4" x14ac:dyDescent="0.25">
      <c r="A144" s="34">
        <v>143</v>
      </c>
      <c r="B144" s="35" t="s">
        <v>22986</v>
      </c>
      <c r="D144" s="35" t="str">
        <f t="shared" si="2"/>
        <v>(143, 'Rack_B031_43'),</v>
      </c>
    </row>
    <row r="145" spans="1:4" x14ac:dyDescent="0.25">
      <c r="A145" s="35">
        <v>144</v>
      </c>
      <c r="B145" s="35" t="s">
        <v>22987</v>
      </c>
      <c r="D145" s="35" t="str">
        <f t="shared" si="2"/>
        <v>(144, 'Rack_B031_44'),</v>
      </c>
    </row>
    <row r="146" spans="1:4" x14ac:dyDescent="0.25">
      <c r="A146" s="34">
        <v>145</v>
      </c>
      <c r="B146" s="35" t="s">
        <v>22988</v>
      </c>
      <c r="D146" s="35" t="str">
        <f t="shared" si="2"/>
        <v>(145, 'Rack_B031_45'),</v>
      </c>
    </row>
    <row r="147" spans="1:4" x14ac:dyDescent="0.25">
      <c r="A147" s="35">
        <v>146</v>
      </c>
      <c r="B147" s="35" t="s">
        <v>22989</v>
      </c>
      <c r="D147" s="35" t="str">
        <f t="shared" si="2"/>
        <v>(146, 'Rack_B031_46'),</v>
      </c>
    </row>
    <row r="148" spans="1:4" x14ac:dyDescent="0.25">
      <c r="A148" s="34">
        <v>147</v>
      </c>
      <c r="B148" s="35" t="s">
        <v>22990</v>
      </c>
      <c r="D148" s="35" t="str">
        <f t="shared" si="2"/>
        <v>(147, 'Rack_B031_47'),</v>
      </c>
    </row>
    <row r="149" spans="1:4" x14ac:dyDescent="0.25">
      <c r="A149" s="35">
        <v>148</v>
      </c>
      <c r="B149" s="35" t="s">
        <v>22991</v>
      </c>
      <c r="D149" s="35" t="str">
        <f t="shared" si="2"/>
        <v>(148, 'Rack_B031_48'),</v>
      </c>
    </row>
    <row r="150" spans="1:4" x14ac:dyDescent="0.25">
      <c r="A150" s="34">
        <v>149</v>
      </c>
      <c r="B150" s="35" t="s">
        <v>22992</v>
      </c>
      <c r="D150" s="35" t="str">
        <f t="shared" si="2"/>
        <v>(149, 'Rack_B031_49'),</v>
      </c>
    </row>
    <row r="151" spans="1:4" x14ac:dyDescent="0.25">
      <c r="A151" s="35">
        <v>150</v>
      </c>
      <c r="B151" s="35" t="s">
        <v>22993</v>
      </c>
      <c r="D151" s="35" t="str">
        <f t="shared" si="2"/>
        <v>(150, 'Rack_B031_50'),</v>
      </c>
    </row>
    <row r="152" spans="1:4" x14ac:dyDescent="0.25">
      <c r="A152" s="34">
        <v>151</v>
      </c>
      <c r="B152" s="35" t="s">
        <v>22994</v>
      </c>
      <c r="D152" s="35" t="str">
        <f t="shared" si="2"/>
        <v>(151, 'Rack_B031_51'),</v>
      </c>
    </row>
    <row r="153" spans="1:4" x14ac:dyDescent="0.25">
      <c r="A153" s="35">
        <v>152</v>
      </c>
      <c r="B153" s="35" t="s">
        <v>22995</v>
      </c>
      <c r="D153" s="35" t="str">
        <f t="shared" si="2"/>
        <v>(152, 'Rack_B031_52'),</v>
      </c>
    </row>
    <row r="154" spans="1:4" x14ac:dyDescent="0.25">
      <c r="A154" s="34">
        <v>153</v>
      </c>
      <c r="B154" s="35" t="s">
        <v>22996</v>
      </c>
      <c r="D154" s="35" t="str">
        <f t="shared" si="2"/>
        <v>(153, 'Rack_B031_53'),</v>
      </c>
    </row>
    <row r="155" spans="1:4" x14ac:dyDescent="0.25">
      <c r="A155" s="35">
        <v>154</v>
      </c>
      <c r="B155" s="35" t="s">
        <v>22997</v>
      </c>
      <c r="D155" s="35" t="str">
        <f t="shared" si="2"/>
        <v>(154, 'Rack_B031_54'),</v>
      </c>
    </row>
    <row r="156" spans="1:4" x14ac:dyDescent="0.25">
      <c r="A156" s="34">
        <v>155</v>
      </c>
      <c r="B156" s="35" t="s">
        <v>22998</v>
      </c>
      <c r="D156" s="35" t="str">
        <f t="shared" si="2"/>
        <v>(155, 'Rack_B031_55'),</v>
      </c>
    </row>
    <row r="157" spans="1:4" x14ac:dyDescent="0.25">
      <c r="A157" s="35">
        <v>156</v>
      </c>
      <c r="B157" s="35" t="s">
        <v>22999</v>
      </c>
      <c r="D157" s="35" t="str">
        <f t="shared" si="2"/>
        <v>(156, 'Rack_B031_56'),</v>
      </c>
    </row>
    <row r="158" spans="1:4" x14ac:dyDescent="0.25">
      <c r="A158" s="34">
        <v>157</v>
      </c>
      <c r="B158" s="35" t="s">
        <v>23000</v>
      </c>
      <c r="D158" s="35" t="str">
        <f t="shared" si="2"/>
        <v>(157, 'Rack_B031_57'),</v>
      </c>
    </row>
    <row r="159" spans="1:4" x14ac:dyDescent="0.25">
      <c r="A159" s="35">
        <v>158</v>
      </c>
      <c r="B159" s="35" t="s">
        <v>23001</v>
      </c>
      <c r="D159" s="35" t="str">
        <f t="shared" si="2"/>
        <v>(158, 'Rack_B031_58'),</v>
      </c>
    </row>
    <row r="160" spans="1:4" x14ac:dyDescent="0.25">
      <c r="A160" s="34">
        <v>159</v>
      </c>
      <c r="B160" s="35" t="s">
        <v>23002</v>
      </c>
      <c r="D160" s="35" t="str">
        <f t="shared" si="2"/>
        <v>(159, 'Rack_B031_59'),</v>
      </c>
    </row>
    <row r="161" spans="1:4" x14ac:dyDescent="0.25">
      <c r="A161" s="35">
        <v>160</v>
      </c>
      <c r="B161" s="35" t="s">
        <v>23003</v>
      </c>
      <c r="D161" s="35" t="str">
        <f t="shared" si="2"/>
        <v>(160, 'Rack_B031_60'),</v>
      </c>
    </row>
    <row r="162" spans="1:4" x14ac:dyDescent="0.25">
      <c r="A162" s="34">
        <v>161</v>
      </c>
      <c r="B162" s="35" t="s">
        <v>23004</v>
      </c>
      <c r="D162" s="35" t="str">
        <f t="shared" si="2"/>
        <v>(161, 'Rack_B031_61'),</v>
      </c>
    </row>
    <row r="163" spans="1:4" x14ac:dyDescent="0.25">
      <c r="A163" s="35">
        <v>162</v>
      </c>
      <c r="B163" s="35" t="s">
        <v>23005</v>
      </c>
      <c r="D163" s="35" t="str">
        <f t="shared" si="2"/>
        <v>(162, 'Rack_B031_62'),</v>
      </c>
    </row>
    <row r="164" spans="1:4" x14ac:dyDescent="0.25">
      <c r="A164" s="34">
        <v>163</v>
      </c>
      <c r="B164" s="35" t="s">
        <v>23006</v>
      </c>
      <c r="D164" s="35" t="str">
        <f t="shared" si="2"/>
        <v>(163, 'Rack_B031_63'),</v>
      </c>
    </row>
    <row r="165" spans="1:4" x14ac:dyDescent="0.25">
      <c r="A165" s="35">
        <v>164</v>
      </c>
      <c r="B165" s="35" t="s">
        <v>23007</v>
      </c>
      <c r="D165" s="35" t="str">
        <f t="shared" si="2"/>
        <v>(164, 'Rack_B031_64'),</v>
      </c>
    </row>
    <row r="166" spans="1:4" x14ac:dyDescent="0.25">
      <c r="A166" s="34">
        <v>165</v>
      </c>
      <c r="B166" s="35" t="s">
        <v>23008</v>
      </c>
      <c r="D166" s="35" t="str">
        <f t="shared" si="2"/>
        <v>(165, 'Rack_B031_65'),</v>
      </c>
    </row>
    <row r="167" spans="1:4" x14ac:dyDescent="0.25">
      <c r="A167" s="35">
        <v>166</v>
      </c>
      <c r="B167" s="35" t="s">
        <v>23009</v>
      </c>
      <c r="D167" s="35" t="str">
        <f t="shared" si="2"/>
        <v>(166, 'Rack_B031_66'),</v>
      </c>
    </row>
    <row r="168" spans="1:4" x14ac:dyDescent="0.25">
      <c r="A168" s="34">
        <v>167</v>
      </c>
      <c r="B168" s="35" t="s">
        <v>23010</v>
      </c>
      <c r="D168" s="35" t="str">
        <f t="shared" si="2"/>
        <v>(167, 'Rack_B031_67'),</v>
      </c>
    </row>
    <row r="169" spans="1:4" x14ac:dyDescent="0.25">
      <c r="A169" s="35">
        <v>168</v>
      </c>
      <c r="B169" s="35" t="s">
        <v>23011</v>
      </c>
      <c r="D169" s="35" t="str">
        <f t="shared" si="2"/>
        <v>(168, 'Rack_B031_68'),</v>
      </c>
    </row>
    <row r="170" spans="1:4" x14ac:dyDescent="0.25">
      <c r="A170" s="34">
        <v>169</v>
      </c>
      <c r="B170" s="35" t="s">
        <v>23012</v>
      </c>
      <c r="D170" s="35" t="str">
        <f t="shared" si="2"/>
        <v>(169, 'Rack_B031_69'),</v>
      </c>
    </row>
    <row r="171" spans="1:4" x14ac:dyDescent="0.25">
      <c r="A171" s="35">
        <v>170</v>
      </c>
      <c r="B171" s="35" t="s">
        <v>23013</v>
      </c>
      <c r="D171" s="35" t="str">
        <f t="shared" si="2"/>
        <v>(170, 'Rack_B031_70'),</v>
      </c>
    </row>
    <row r="172" spans="1:4" x14ac:dyDescent="0.25">
      <c r="A172" s="34">
        <v>171</v>
      </c>
      <c r="B172" s="35" t="s">
        <v>23014</v>
      </c>
      <c r="D172" s="35" t="str">
        <f t="shared" si="2"/>
        <v>(171, 'Rack_B031_71'),</v>
      </c>
    </row>
    <row r="173" spans="1:4" x14ac:dyDescent="0.25">
      <c r="A173" s="35">
        <v>172</v>
      </c>
      <c r="B173" s="35" t="s">
        <v>23015</v>
      </c>
      <c r="D173" s="35" t="str">
        <f t="shared" si="2"/>
        <v>(172, 'Rack_B031_72'),</v>
      </c>
    </row>
    <row r="174" spans="1:4" x14ac:dyDescent="0.25">
      <c r="A174" s="34">
        <v>173</v>
      </c>
      <c r="B174" s="35" t="s">
        <v>23016</v>
      </c>
      <c r="D174" s="35" t="str">
        <f t="shared" si="2"/>
        <v>(173, 'Rack_B031_73'),</v>
      </c>
    </row>
    <row r="175" spans="1:4" x14ac:dyDescent="0.25">
      <c r="A175" s="35">
        <v>174</v>
      </c>
      <c r="B175" s="35" t="s">
        <v>23017</v>
      </c>
      <c r="D175" s="35" t="str">
        <f t="shared" si="2"/>
        <v>(174, 'Rack_B031_74'),</v>
      </c>
    </row>
    <row r="176" spans="1:4" x14ac:dyDescent="0.25">
      <c r="A176" s="34">
        <v>175</v>
      </c>
      <c r="B176" s="35" t="s">
        <v>23018</v>
      </c>
      <c r="D176" s="35" t="str">
        <f t="shared" si="2"/>
        <v>(175, 'Rack_B031_75'),</v>
      </c>
    </row>
    <row r="177" spans="1:4" x14ac:dyDescent="0.25">
      <c r="A177" s="35">
        <v>176</v>
      </c>
      <c r="B177" s="35" t="s">
        <v>23019</v>
      </c>
      <c r="D177" s="35" t="str">
        <f t="shared" si="2"/>
        <v>(176, 'Rack_B031_76'),</v>
      </c>
    </row>
    <row r="178" spans="1:4" x14ac:dyDescent="0.25">
      <c r="A178" s="34">
        <v>177</v>
      </c>
      <c r="B178" s="35" t="s">
        <v>23020</v>
      </c>
      <c r="D178" s="35" t="str">
        <f t="shared" si="2"/>
        <v>(177, 'Rack_B031_77'),</v>
      </c>
    </row>
    <row r="179" spans="1:4" x14ac:dyDescent="0.25">
      <c r="A179" s="35">
        <v>178</v>
      </c>
      <c r="B179" s="35" t="s">
        <v>23021</v>
      </c>
      <c r="D179" s="35" t="str">
        <f t="shared" si="2"/>
        <v>(178, 'Rack_B031_78'),</v>
      </c>
    </row>
    <row r="180" spans="1:4" x14ac:dyDescent="0.25">
      <c r="A180" s="34">
        <v>179</v>
      </c>
      <c r="B180" s="35" t="s">
        <v>23022</v>
      </c>
      <c r="D180" s="35" t="str">
        <f t="shared" si="2"/>
        <v>(179, 'Rack_B031_79'),</v>
      </c>
    </row>
    <row r="181" spans="1:4" x14ac:dyDescent="0.25">
      <c r="A181" s="35">
        <v>180</v>
      </c>
      <c r="B181" s="35" t="s">
        <v>23023</v>
      </c>
      <c r="D181" s="35" t="str">
        <f t="shared" si="2"/>
        <v>(180, 'Rack_B031_80'),</v>
      </c>
    </row>
    <row r="182" spans="1:4" x14ac:dyDescent="0.25">
      <c r="A182" s="34">
        <v>181</v>
      </c>
      <c r="B182" s="35" t="s">
        <v>23024</v>
      </c>
      <c r="D182" s="35" t="str">
        <f t="shared" si="2"/>
        <v>(181, 'Rack_B031_81'),</v>
      </c>
    </row>
    <row r="183" spans="1:4" x14ac:dyDescent="0.25">
      <c r="A183" s="35">
        <v>182</v>
      </c>
      <c r="B183" s="35" t="s">
        <v>23025</v>
      </c>
      <c r="D183" s="35" t="str">
        <f t="shared" si="2"/>
        <v>(182, 'Rack_B031_82'),</v>
      </c>
    </row>
    <row r="184" spans="1:4" x14ac:dyDescent="0.25">
      <c r="A184" s="34">
        <v>183</v>
      </c>
      <c r="B184" s="35" t="s">
        <v>23026</v>
      </c>
      <c r="D184" s="35" t="str">
        <f t="shared" si="2"/>
        <v>(183, 'Rack_B031_83'),</v>
      </c>
    </row>
    <row r="185" spans="1:4" x14ac:dyDescent="0.25">
      <c r="A185" s="35">
        <v>184</v>
      </c>
      <c r="B185" s="35" t="s">
        <v>23027</v>
      </c>
      <c r="D185" s="35" t="str">
        <f t="shared" si="2"/>
        <v>(184, 'Rack_B031_84'),</v>
      </c>
    </row>
    <row r="186" spans="1:4" x14ac:dyDescent="0.25">
      <c r="A186" s="34">
        <v>185</v>
      </c>
      <c r="B186" s="35" t="s">
        <v>23028</v>
      </c>
      <c r="D186" s="35" t="str">
        <f t="shared" si="2"/>
        <v>(185, 'Rack_B031_85'),</v>
      </c>
    </row>
    <row r="187" spans="1:4" x14ac:dyDescent="0.25">
      <c r="A187" s="35">
        <v>186</v>
      </c>
      <c r="B187" s="35" t="s">
        <v>23029</v>
      </c>
      <c r="D187" s="35" t="str">
        <f t="shared" si="2"/>
        <v>(186, 'Rack_B031_86'),</v>
      </c>
    </row>
    <row r="188" spans="1:4" x14ac:dyDescent="0.25">
      <c r="A188" s="34">
        <v>187</v>
      </c>
      <c r="B188" s="35" t="s">
        <v>23030</v>
      </c>
      <c r="D188" s="35" t="str">
        <f t="shared" si="2"/>
        <v>(187, 'Rack_B031_87'),</v>
      </c>
    </row>
    <row r="189" spans="1:4" x14ac:dyDescent="0.25">
      <c r="A189" s="35">
        <v>188</v>
      </c>
      <c r="B189" s="35" t="s">
        <v>23031</v>
      </c>
      <c r="D189" s="35" t="str">
        <f t="shared" si="2"/>
        <v>(188, 'Rack_B031_88'),</v>
      </c>
    </row>
    <row r="190" spans="1:4" x14ac:dyDescent="0.25">
      <c r="A190" s="34">
        <v>189</v>
      </c>
      <c r="B190" s="35" t="s">
        <v>23032</v>
      </c>
      <c r="D190" s="35" t="str">
        <f t="shared" si="2"/>
        <v>(189, 'Rack_B031_89'),</v>
      </c>
    </row>
    <row r="191" spans="1:4" x14ac:dyDescent="0.25">
      <c r="A191" s="35">
        <v>190</v>
      </c>
      <c r="B191" s="35" t="s">
        <v>23033</v>
      </c>
      <c r="D191" s="35" t="str">
        <f t="shared" si="2"/>
        <v>(190, 'Rack_B031_90'),</v>
      </c>
    </row>
    <row r="192" spans="1:4" x14ac:dyDescent="0.25">
      <c r="A192" s="34">
        <v>191</v>
      </c>
      <c r="B192" s="35" t="s">
        <v>23034</v>
      </c>
      <c r="D192" s="35" t="str">
        <f t="shared" si="2"/>
        <v>(191, 'Rack_B031_91'),</v>
      </c>
    </row>
    <row r="193" spans="1:4" x14ac:dyDescent="0.25">
      <c r="A193" s="35">
        <v>192</v>
      </c>
      <c r="B193" s="35" t="s">
        <v>23035</v>
      </c>
      <c r="D193" s="35" t="str">
        <f t="shared" si="2"/>
        <v>(192, 'Rack_B031_92'),</v>
      </c>
    </row>
    <row r="194" spans="1:4" x14ac:dyDescent="0.25">
      <c r="A194" s="34">
        <v>193</v>
      </c>
      <c r="B194" s="35" t="s">
        <v>23036</v>
      </c>
      <c r="D194" s="35" t="str">
        <f t="shared" si="2"/>
        <v>(193, 'Rack_B031_93'),</v>
      </c>
    </row>
    <row r="195" spans="1:4" x14ac:dyDescent="0.25">
      <c r="A195" s="35">
        <v>194</v>
      </c>
      <c r="B195" s="35" t="s">
        <v>23037</v>
      </c>
      <c r="D195" s="35" t="str">
        <f t="shared" ref="D195:D258" si="3">"("&amp;A195&amp;", "&amp;"'"&amp;B195&amp;"'"&amp;")"&amp;","</f>
        <v>(194, 'Rack_B031_94'),</v>
      </c>
    </row>
    <row r="196" spans="1:4" x14ac:dyDescent="0.25">
      <c r="A196" s="34">
        <v>195</v>
      </c>
      <c r="B196" s="35" t="s">
        <v>23038</v>
      </c>
      <c r="D196" s="35" t="str">
        <f t="shared" si="3"/>
        <v>(195, 'Rack_B031_95'),</v>
      </c>
    </row>
    <row r="197" spans="1:4" x14ac:dyDescent="0.25">
      <c r="A197" s="35">
        <v>196</v>
      </c>
      <c r="B197" s="35" t="s">
        <v>23039</v>
      </c>
      <c r="D197" s="35" t="str">
        <f t="shared" si="3"/>
        <v>(196, 'Rack_B031_96'),</v>
      </c>
    </row>
    <row r="198" spans="1:4" x14ac:dyDescent="0.25">
      <c r="A198" s="34">
        <v>197</v>
      </c>
      <c r="B198" s="35" t="s">
        <v>23040</v>
      </c>
      <c r="D198" s="35" t="str">
        <f t="shared" si="3"/>
        <v>(197, 'Rack_B031_97'),</v>
      </c>
    </row>
    <row r="199" spans="1:4" x14ac:dyDescent="0.25">
      <c r="A199" s="35">
        <v>198</v>
      </c>
      <c r="B199" s="35" t="s">
        <v>23041</v>
      </c>
      <c r="D199" s="35" t="str">
        <f t="shared" si="3"/>
        <v>(198, 'Rack_B031_98'),</v>
      </c>
    </row>
    <row r="200" spans="1:4" x14ac:dyDescent="0.25">
      <c r="A200" s="34">
        <v>199</v>
      </c>
      <c r="B200" s="35" t="s">
        <v>23042</v>
      </c>
      <c r="D200" s="35" t="str">
        <f t="shared" si="3"/>
        <v>(199, 'Rack_B031_99'),</v>
      </c>
    </row>
    <row r="201" spans="1:4" x14ac:dyDescent="0.25">
      <c r="A201" s="35">
        <v>200</v>
      </c>
      <c r="B201" s="35" t="s">
        <v>23043</v>
      </c>
      <c r="D201" s="35" t="str">
        <f t="shared" si="3"/>
        <v>(200, 'Rack_B031_100'),</v>
      </c>
    </row>
    <row r="202" spans="1:4" x14ac:dyDescent="0.25">
      <c r="A202" s="34">
        <v>201</v>
      </c>
      <c r="B202" s="35" t="s">
        <v>23044</v>
      </c>
      <c r="D202" s="35" t="str">
        <f t="shared" si="3"/>
        <v>(201, 'Rack_B022_01'),</v>
      </c>
    </row>
    <row r="203" spans="1:4" x14ac:dyDescent="0.25">
      <c r="A203" s="35">
        <v>202</v>
      </c>
      <c r="B203" s="35" t="s">
        <v>23045</v>
      </c>
      <c r="D203" s="35" t="str">
        <f t="shared" si="3"/>
        <v>(202, 'Rack_B022_02'),</v>
      </c>
    </row>
    <row r="204" spans="1:4" x14ac:dyDescent="0.25">
      <c r="A204" s="34">
        <v>203</v>
      </c>
      <c r="B204" s="35" t="s">
        <v>23046</v>
      </c>
      <c r="D204" s="35" t="str">
        <f t="shared" si="3"/>
        <v>(203, 'Rack_B022_03'),</v>
      </c>
    </row>
    <row r="205" spans="1:4" x14ac:dyDescent="0.25">
      <c r="A205" s="35">
        <v>204</v>
      </c>
      <c r="B205" s="35" t="s">
        <v>23047</v>
      </c>
      <c r="D205" s="35" t="str">
        <f t="shared" si="3"/>
        <v>(204, 'Rack_B022_04'),</v>
      </c>
    </row>
    <row r="206" spans="1:4" x14ac:dyDescent="0.25">
      <c r="A206" s="34">
        <v>205</v>
      </c>
      <c r="B206" s="35" t="s">
        <v>23048</v>
      </c>
      <c r="D206" s="35" t="str">
        <f t="shared" si="3"/>
        <v>(205, 'Rack_B022_05'),</v>
      </c>
    </row>
    <row r="207" spans="1:4" x14ac:dyDescent="0.25">
      <c r="A207" s="35">
        <v>206</v>
      </c>
      <c r="B207" s="35" t="s">
        <v>23049</v>
      </c>
      <c r="D207" s="35" t="str">
        <f t="shared" si="3"/>
        <v>(206, 'Rack_B022_06'),</v>
      </c>
    </row>
    <row r="208" spans="1:4" x14ac:dyDescent="0.25">
      <c r="A208" s="34">
        <v>207</v>
      </c>
      <c r="B208" s="35" t="s">
        <v>23050</v>
      </c>
      <c r="D208" s="35" t="str">
        <f t="shared" si="3"/>
        <v>(207, 'Rack_B022_07'),</v>
      </c>
    </row>
    <row r="209" spans="1:4" x14ac:dyDescent="0.25">
      <c r="A209" s="35">
        <v>208</v>
      </c>
      <c r="B209" s="35" t="s">
        <v>23051</v>
      </c>
      <c r="D209" s="35" t="str">
        <f t="shared" si="3"/>
        <v>(208, 'Rack_B022_08'),</v>
      </c>
    </row>
    <row r="210" spans="1:4" x14ac:dyDescent="0.25">
      <c r="A210" s="34">
        <v>209</v>
      </c>
      <c r="B210" s="35" t="s">
        <v>23052</v>
      </c>
      <c r="D210" s="35" t="str">
        <f t="shared" si="3"/>
        <v>(209, 'Rack_B022_09'),</v>
      </c>
    </row>
    <row r="211" spans="1:4" x14ac:dyDescent="0.25">
      <c r="A211" s="35">
        <v>210</v>
      </c>
      <c r="B211" s="35" t="s">
        <v>23053</v>
      </c>
      <c r="D211" s="35" t="str">
        <f t="shared" si="3"/>
        <v>(210, 'Rack_B022_10'),</v>
      </c>
    </row>
    <row r="212" spans="1:4" x14ac:dyDescent="0.25">
      <c r="A212" s="34">
        <v>211</v>
      </c>
      <c r="B212" s="35" t="s">
        <v>23054</v>
      </c>
      <c r="D212" s="35" t="str">
        <f t="shared" si="3"/>
        <v>(211, 'Rack_B022_11'),</v>
      </c>
    </row>
    <row r="213" spans="1:4" x14ac:dyDescent="0.25">
      <c r="A213" s="35">
        <v>212</v>
      </c>
      <c r="B213" s="35" t="s">
        <v>23055</v>
      </c>
      <c r="D213" s="35" t="str">
        <f t="shared" si="3"/>
        <v>(212, 'Rack_B022_12'),</v>
      </c>
    </row>
    <row r="214" spans="1:4" x14ac:dyDescent="0.25">
      <c r="A214" s="34">
        <v>213</v>
      </c>
      <c r="B214" s="35" t="s">
        <v>23056</v>
      </c>
      <c r="D214" s="35" t="str">
        <f t="shared" si="3"/>
        <v>(213, 'Rack_B022_13'),</v>
      </c>
    </row>
    <row r="215" spans="1:4" x14ac:dyDescent="0.25">
      <c r="A215" s="35">
        <v>214</v>
      </c>
      <c r="B215" s="35" t="s">
        <v>23057</v>
      </c>
      <c r="D215" s="35" t="str">
        <f t="shared" si="3"/>
        <v>(214, 'Rack_B022_14'),</v>
      </c>
    </row>
    <row r="216" spans="1:4" x14ac:dyDescent="0.25">
      <c r="A216" s="34">
        <v>215</v>
      </c>
      <c r="B216" s="35" t="s">
        <v>23058</v>
      </c>
      <c r="D216" s="35" t="str">
        <f t="shared" si="3"/>
        <v>(215, 'Rack_B022_15'),</v>
      </c>
    </row>
    <row r="217" spans="1:4" x14ac:dyDescent="0.25">
      <c r="A217" s="35">
        <v>216</v>
      </c>
      <c r="B217" s="35" t="s">
        <v>23059</v>
      </c>
      <c r="D217" s="35" t="str">
        <f t="shared" si="3"/>
        <v>(216, 'Rack_B022_16'),</v>
      </c>
    </row>
    <row r="218" spans="1:4" x14ac:dyDescent="0.25">
      <c r="A218" s="34">
        <v>217</v>
      </c>
      <c r="B218" s="35" t="s">
        <v>23060</v>
      </c>
      <c r="D218" s="35" t="str">
        <f t="shared" si="3"/>
        <v>(217, 'Rack_B022_17'),</v>
      </c>
    </row>
    <row r="219" spans="1:4" x14ac:dyDescent="0.25">
      <c r="A219" s="35">
        <v>218</v>
      </c>
      <c r="B219" s="35" t="s">
        <v>23061</v>
      </c>
      <c r="D219" s="35" t="str">
        <f t="shared" si="3"/>
        <v>(218, 'Rack_B022_18'),</v>
      </c>
    </row>
    <row r="220" spans="1:4" x14ac:dyDescent="0.25">
      <c r="A220" s="34">
        <v>219</v>
      </c>
      <c r="B220" s="35" t="s">
        <v>23062</v>
      </c>
      <c r="D220" s="35" t="str">
        <f t="shared" si="3"/>
        <v>(219, 'Rack_B022_19'),</v>
      </c>
    </row>
    <row r="221" spans="1:4" x14ac:dyDescent="0.25">
      <c r="A221" s="35">
        <v>220</v>
      </c>
      <c r="B221" s="35" t="s">
        <v>23063</v>
      </c>
      <c r="D221" s="35" t="str">
        <f t="shared" si="3"/>
        <v>(220, 'Rack_B022_20'),</v>
      </c>
    </row>
    <row r="222" spans="1:4" x14ac:dyDescent="0.25">
      <c r="A222" s="34">
        <v>221</v>
      </c>
      <c r="B222" s="35" t="s">
        <v>23064</v>
      </c>
      <c r="D222" s="35" t="str">
        <f t="shared" si="3"/>
        <v>(221, 'Rack_B022_21'),</v>
      </c>
    </row>
    <row r="223" spans="1:4" x14ac:dyDescent="0.25">
      <c r="A223" s="35">
        <v>222</v>
      </c>
      <c r="B223" s="35" t="s">
        <v>23065</v>
      </c>
      <c r="D223" s="35" t="str">
        <f t="shared" si="3"/>
        <v>(222, 'Rack_B022_22'),</v>
      </c>
    </row>
    <row r="224" spans="1:4" x14ac:dyDescent="0.25">
      <c r="A224" s="34">
        <v>223</v>
      </c>
      <c r="B224" s="35" t="s">
        <v>23066</v>
      </c>
      <c r="D224" s="35" t="str">
        <f t="shared" si="3"/>
        <v>(223, 'Rack_B022_23'),</v>
      </c>
    </row>
    <row r="225" spans="1:4" x14ac:dyDescent="0.25">
      <c r="A225" s="35">
        <v>224</v>
      </c>
      <c r="B225" s="35" t="s">
        <v>23067</v>
      </c>
      <c r="D225" s="35" t="str">
        <f t="shared" si="3"/>
        <v>(224, 'Rack_B022_24'),</v>
      </c>
    </row>
    <row r="226" spans="1:4" x14ac:dyDescent="0.25">
      <c r="A226" s="34">
        <v>225</v>
      </c>
      <c r="B226" s="35" t="s">
        <v>23068</v>
      </c>
      <c r="D226" s="35" t="str">
        <f t="shared" si="3"/>
        <v>(225, 'Rack_B022_25'),</v>
      </c>
    </row>
    <row r="227" spans="1:4" x14ac:dyDescent="0.25">
      <c r="A227" s="35">
        <v>226</v>
      </c>
      <c r="B227" s="35" t="s">
        <v>23069</v>
      </c>
      <c r="D227" s="35" t="str">
        <f t="shared" si="3"/>
        <v>(226, 'Rack_B022_26'),</v>
      </c>
    </row>
    <row r="228" spans="1:4" x14ac:dyDescent="0.25">
      <c r="A228" s="34">
        <v>227</v>
      </c>
      <c r="B228" s="35" t="s">
        <v>23070</v>
      </c>
      <c r="D228" s="35" t="str">
        <f t="shared" si="3"/>
        <v>(227, 'Rack_B022_27'),</v>
      </c>
    </row>
    <row r="229" spans="1:4" x14ac:dyDescent="0.25">
      <c r="A229" s="35">
        <v>228</v>
      </c>
      <c r="B229" s="35" t="s">
        <v>23071</v>
      </c>
      <c r="D229" s="35" t="str">
        <f t="shared" si="3"/>
        <v>(228, 'Rack_B022_28'),</v>
      </c>
    </row>
    <row r="230" spans="1:4" x14ac:dyDescent="0.25">
      <c r="A230" s="34">
        <v>229</v>
      </c>
      <c r="B230" s="35" t="s">
        <v>23072</v>
      </c>
      <c r="D230" s="35" t="str">
        <f t="shared" si="3"/>
        <v>(229, 'Rack_B022_29'),</v>
      </c>
    </row>
    <row r="231" spans="1:4" x14ac:dyDescent="0.25">
      <c r="A231" s="35">
        <v>230</v>
      </c>
      <c r="B231" s="35" t="s">
        <v>23073</v>
      </c>
      <c r="D231" s="35" t="str">
        <f t="shared" si="3"/>
        <v>(230, 'Rack_B022_30'),</v>
      </c>
    </row>
    <row r="232" spans="1:4" x14ac:dyDescent="0.25">
      <c r="A232" s="34">
        <v>231</v>
      </c>
      <c r="B232" s="35" t="s">
        <v>23074</v>
      </c>
      <c r="D232" s="35" t="str">
        <f t="shared" si="3"/>
        <v>(231, 'Rack_B022_31'),</v>
      </c>
    </row>
    <row r="233" spans="1:4" x14ac:dyDescent="0.25">
      <c r="A233" s="35">
        <v>232</v>
      </c>
      <c r="B233" s="35" t="s">
        <v>23075</v>
      </c>
      <c r="D233" s="35" t="str">
        <f t="shared" si="3"/>
        <v>(232, 'Rack_B022_32'),</v>
      </c>
    </row>
    <row r="234" spans="1:4" x14ac:dyDescent="0.25">
      <c r="A234" s="34">
        <v>233</v>
      </c>
      <c r="B234" s="35" t="s">
        <v>23076</v>
      </c>
      <c r="D234" s="35" t="str">
        <f t="shared" si="3"/>
        <v>(233, 'Rack_B022_33'),</v>
      </c>
    </row>
    <row r="235" spans="1:4" x14ac:dyDescent="0.25">
      <c r="A235" s="35">
        <v>234</v>
      </c>
      <c r="B235" s="35" t="s">
        <v>23077</v>
      </c>
      <c r="D235" s="35" t="str">
        <f t="shared" si="3"/>
        <v>(234, 'Rack_B022_34'),</v>
      </c>
    </row>
    <row r="236" spans="1:4" x14ac:dyDescent="0.25">
      <c r="A236" s="34">
        <v>235</v>
      </c>
      <c r="B236" s="35" t="s">
        <v>23078</v>
      </c>
      <c r="D236" s="35" t="str">
        <f t="shared" si="3"/>
        <v>(235, 'Rack_B022_35'),</v>
      </c>
    </row>
    <row r="237" spans="1:4" x14ac:dyDescent="0.25">
      <c r="A237" s="35">
        <v>236</v>
      </c>
      <c r="B237" s="35" t="s">
        <v>23079</v>
      </c>
      <c r="D237" s="35" t="str">
        <f t="shared" si="3"/>
        <v>(236, 'Rack_B022_36'),</v>
      </c>
    </row>
    <row r="238" spans="1:4" x14ac:dyDescent="0.25">
      <c r="A238" s="34">
        <v>237</v>
      </c>
      <c r="B238" s="35" t="s">
        <v>23080</v>
      </c>
      <c r="D238" s="35" t="str">
        <f t="shared" si="3"/>
        <v>(237, 'Rack_B022_37'),</v>
      </c>
    </row>
    <row r="239" spans="1:4" x14ac:dyDescent="0.25">
      <c r="A239" s="35">
        <v>238</v>
      </c>
      <c r="B239" s="35" t="s">
        <v>23081</v>
      </c>
      <c r="D239" s="35" t="str">
        <f t="shared" si="3"/>
        <v>(238, 'Rack_B022_38'),</v>
      </c>
    </row>
    <row r="240" spans="1:4" x14ac:dyDescent="0.25">
      <c r="A240" s="34">
        <v>239</v>
      </c>
      <c r="B240" s="35" t="s">
        <v>23082</v>
      </c>
      <c r="D240" s="35" t="str">
        <f t="shared" si="3"/>
        <v>(239, 'Rack_B022_39'),</v>
      </c>
    </row>
    <row r="241" spans="1:4" x14ac:dyDescent="0.25">
      <c r="A241" s="35">
        <v>240</v>
      </c>
      <c r="B241" s="35" t="s">
        <v>23083</v>
      </c>
      <c r="D241" s="35" t="str">
        <f t="shared" si="3"/>
        <v>(240, 'Rack_B022_40'),</v>
      </c>
    </row>
    <row r="242" spans="1:4" x14ac:dyDescent="0.25">
      <c r="A242" s="34">
        <v>241</v>
      </c>
      <c r="B242" s="35" t="s">
        <v>23084</v>
      </c>
      <c r="D242" s="35" t="str">
        <f t="shared" si="3"/>
        <v>(241, 'Rack_B022_41'),</v>
      </c>
    </row>
    <row r="243" spans="1:4" x14ac:dyDescent="0.25">
      <c r="A243" s="35">
        <v>242</v>
      </c>
      <c r="B243" s="35" t="s">
        <v>23085</v>
      </c>
      <c r="D243" s="35" t="str">
        <f t="shared" si="3"/>
        <v>(242, 'Rack_B022_42'),</v>
      </c>
    </row>
    <row r="244" spans="1:4" x14ac:dyDescent="0.25">
      <c r="A244" s="34">
        <v>243</v>
      </c>
      <c r="B244" s="35" t="s">
        <v>23086</v>
      </c>
      <c r="D244" s="35" t="str">
        <f t="shared" si="3"/>
        <v>(243, 'Rack_B022_43'),</v>
      </c>
    </row>
    <row r="245" spans="1:4" x14ac:dyDescent="0.25">
      <c r="A245" s="35">
        <v>244</v>
      </c>
      <c r="B245" s="35" t="s">
        <v>23087</v>
      </c>
      <c r="D245" s="35" t="str">
        <f t="shared" si="3"/>
        <v>(244, 'Rack_B022_44'),</v>
      </c>
    </row>
    <row r="246" spans="1:4" x14ac:dyDescent="0.25">
      <c r="A246" s="34">
        <v>245</v>
      </c>
      <c r="B246" s="35" t="s">
        <v>23088</v>
      </c>
      <c r="D246" s="35" t="str">
        <f t="shared" si="3"/>
        <v>(245, 'Rack_B022_45'),</v>
      </c>
    </row>
    <row r="247" spans="1:4" x14ac:dyDescent="0.25">
      <c r="A247" s="35">
        <v>246</v>
      </c>
      <c r="B247" s="35" t="s">
        <v>23089</v>
      </c>
      <c r="D247" s="35" t="str">
        <f t="shared" si="3"/>
        <v>(246, 'Rack_B022_46'),</v>
      </c>
    </row>
    <row r="248" spans="1:4" x14ac:dyDescent="0.25">
      <c r="A248" s="34">
        <v>247</v>
      </c>
      <c r="B248" s="35" t="s">
        <v>23090</v>
      </c>
      <c r="D248" s="35" t="str">
        <f t="shared" si="3"/>
        <v>(247, 'Rack_B022_47'),</v>
      </c>
    </row>
    <row r="249" spans="1:4" x14ac:dyDescent="0.25">
      <c r="A249" s="35">
        <v>248</v>
      </c>
      <c r="B249" s="35" t="s">
        <v>23091</v>
      </c>
      <c r="D249" s="35" t="str">
        <f t="shared" si="3"/>
        <v>(248, 'Rack_B022_48'),</v>
      </c>
    </row>
    <row r="250" spans="1:4" x14ac:dyDescent="0.25">
      <c r="A250" s="34">
        <v>249</v>
      </c>
      <c r="B250" s="35" t="s">
        <v>23092</v>
      </c>
      <c r="D250" s="35" t="str">
        <f t="shared" si="3"/>
        <v>(249, 'Rack_B022_49'),</v>
      </c>
    </row>
    <row r="251" spans="1:4" x14ac:dyDescent="0.25">
      <c r="A251" s="35">
        <v>250</v>
      </c>
      <c r="B251" s="35" t="s">
        <v>23093</v>
      </c>
      <c r="D251" s="35" t="str">
        <f t="shared" si="3"/>
        <v>(250, 'Rack_B022_50'),</v>
      </c>
    </row>
    <row r="252" spans="1:4" x14ac:dyDescent="0.25">
      <c r="A252" s="34">
        <v>251</v>
      </c>
      <c r="B252" s="35" t="s">
        <v>23094</v>
      </c>
      <c r="D252" s="35" t="str">
        <f t="shared" si="3"/>
        <v>(251, 'Rack_B022_51'),</v>
      </c>
    </row>
    <row r="253" spans="1:4" x14ac:dyDescent="0.25">
      <c r="A253" s="35">
        <v>252</v>
      </c>
      <c r="B253" s="35" t="s">
        <v>23095</v>
      </c>
      <c r="D253" s="35" t="str">
        <f t="shared" si="3"/>
        <v>(252, 'Rack_B022_52'),</v>
      </c>
    </row>
    <row r="254" spans="1:4" x14ac:dyDescent="0.25">
      <c r="A254" s="34">
        <v>253</v>
      </c>
      <c r="B254" s="35" t="s">
        <v>23096</v>
      </c>
      <c r="D254" s="35" t="str">
        <f t="shared" si="3"/>
        <v>(253, 'Rack_B022_53'),</v>
      </c>
    </row>
    <row r="255" spans="1:4" x14ac:dyDescent="0.25">
      <c r="A255" s="35">
        <v>254</v>
      </c>
      <c r="B255" s="35" t="s">
        <v>23097</v>
      </c>
      <c r="D255" s="35" t="str">
        <f t="shared" si="3"/>
        <v>(254, 'Rack_B022_54'),</v>
      </c>
    </row>
    <row r="256" spans="1:4" x14ac:dyDescent="0.25">
      <c r="A256" s="34">
        <v>255</v>
      </c>
      <c r="B256" s="35" t="s">
        <v>23098</v>
      </c>
      <c r="D256" s="35" t="str">
        <f t="shared" si="3"/>
        <v>(255, 'Rack_B022_55'),</v>
      </c>
    </row>
    <row r="257" spans="1:4" x14ac:dyDescent="0.25">
      <c r="A257" s="35">
        <v>256</v>
      </c>
      <c r="B257" s="35" t="s">
        <v>23099</v>
      </c>
      <c r="D257" s="35" t="str">
        <f t="shared" si="3"/>
        <v>(256, 'Rack_B022_56'),</v>
      </c>
    </row>
    <row r="258" spans="1:4" x14ac:dyDescent="0.25">
      <c r="A258" s="34">
        <v>257</v>
      </c>
      <c r="B258" s="35" t="s">
        <v>23100</v>
      </c>
      <c r="D258" s="35" t="str">
        <f t="shared" si="3"/>
        <v>(257, 'Rack_B022_57'),</v>
      </c>
    </row>
    <row r="259" spans="1:4" x14ac:dyDescent="0.25">
      <c r="A259" s="35">
        <v>258</v>
      </c>
      <c r="B259" s="35" t="s">
        <v>23101</v>
      </c>
      <c r="D259" s="35" t="str">
        <f t="shared" ref="D259:D322" si="4">"("&amp;A259&amp;", "&amp;"'"&amp;B259&amp;"'"&amp;")"&amp;","</f>
        <v>(258, 'Rack_B022_58'),</v>
      </c>
    </row>
    <row r="260" spans="1:4" x14ac:dyDescent="0.25">
      <c r="A260" s="34">
        <v>259</v>
      </c>
      <c r="B260" s="35" t="s">
        <v>23102</v>
      </c>
      <c r="D260" s="35" t="str">
        <f t="shared" si="4"/>
        <v>(259, 'Rack_B022_59'),</v>
      </c>
    </row>
    <row r="261" spans="1:4" x14ac:dyDescent="0.25">
      <c r="A261" s="35">
        <v>260</v>
      </c>
      <c r="B261" s="35" t="s">
        <v>23103</v>
      </c>
      <c r="D261" s="35" t="str">
        <f t="shared" si="4"/>
        <v>(260, 'Rack_B022_60'),</v>
      </c>
    </row>
    <row r="262" spans="1:4" x14ac:dyDescent="0.25">
      <c r="A262" s="34">
        <v>261</v>
      </c>
      <c r="B262" s="35" t="s">
        <v>23104</v>
      </c>
      <c r="D262" s="35" t="str">
        <f t="shared" si="4"/>
        <v>(261, 'Rack_B022_61'),</v>
      </c>
    </row>
    <row r="263" spans="1:4" x14ac:dyDescent="0.25">
      <c r="A263" s="35">
        <v>262</v>
      </c>
      <c r="B263" s="35" t="s">
        <v>23105</v>
      </c>
      <c r="D263" s="35" t="str">
        <f t="shared" si="4"/>
        <v>(262, 'Rack_B022_62'),</v>
      </c>
    </row>
    <row r="264" spans="1:4" x14ac:dyDescent="0.25">
      <c r="A264" s="34">
        <v>263</v>
      </c>
      <c r="B264" s="35" t="s">
        <v>23106</v>
      </c>
      <c r="D264" s="35" t="str">
        <f t="shared" si="4"/>
        <v>(263, 'Rack_B022_63'),</v>
      </c>
    </row>
    <row r="265" spans="1:4" x14ac:dyDescent="0.25">
      <c r="A265" s="35">
        <v>264</v>
      </c>
      <c r="B265" s="35" t="s">
        <v>23107</v>
      </c>
      <c r="D265" s="35" t="str">
        <f t="shared" si="4"/>
        <v>(264, 'Rack_B022_64'),</v>
      </c>
    </row>
    <row r="266" spans="1:4" x14ac:dyDescent="0.25">
      <c r="A266" s="34">
        <v>265</v>
      </c>
      <c r="B266" s="35" t="s">
        <v>23108</v>
      </c>
      <c r="D266" s="35" t="str">
        <f t="shared" si="4"/>
        <v>(265, 'Rack_B022_65'),</v>
      </c>
    </row>
    <row r="267" spans="1:4" x14ac:dyDescent="0.25">
      <c r="A267" s="35">
        <v>266</v>
      </c>
      <c r="B267" s="35" t="s">
        <v>23109</v>
      </c>
      <c r="D267" s="35" t="str">
        <f t="shared" si="4"/>
        <v>(266, 'Rack_B022_66'),</v>
      </c>
    </row>
    <row r="268" spans="1:4" x14ac:dyDescent="0.25">
      <c r="A268" s="34">
        <v>267</v>
      </c>
      <c r="B268" s="35" t="s">
        <v>23110</v>
      </c>
      <c r="D268" s="35" t="str">
        <f t="shared" si="4"/>
        <v>(267, 'Rack_B022_67'),</v>
      </c>
    </row>
    <row r="269" spans="1:4" x14ac:dyDescent="0.25">
      <c r="A269" s="35">
        <v>268</v>
      </c>
      <c r="B269" s="35" t="s">
        <v>23111</v>
      </c>
      <c r="D269" s="35" t="str">
        <f t="shared" si="4"/>
        <v>(268, 'Rack_B022_68'),</v>
      </c>
    </row>
    <row r="270" spans="1:4" x14ac:dyDescent="0.25">
      <c r="A270" s="34">
        <v>269</v>
      </c>
      <c r="B270" s="35" t="s">
        <v>23112</v>
      </c>
      <c r="D270" s="35" t="str">
        <f t="shared" si="4"/>
        <v>(269, 'Rack_B022_69'),</v>
      </c>
    </row>
    <row r="271" spans="1:4" x14ac:dyDescent="0.25">
      <c r="A271" s="35">
        <v>270</v>
      </c>
      <c r="B271" s="35" t="s">
        <v>23113</v>
      </c>
      <c r="D271" s="35" t="str">
        <f t="shared" si="4"/>
        <v>(270, 'Rack_B022_70'),</v>
      </c>
    </row>
    <row r="272" spans="1:4" x14ac:dyDescent="0.25">
      <c r="A272" s="34">
        <v>271</v>
      </c>
      <c r="B272" s="35" t="s">
        <v>23114</v>
      </c>
      <c r="D272" s="35" t="str">
        <f t="shared" si="4"/>
        <v>(271, 'Rack_B022_71'),</v>
      </c>
    </row>
    <row r="273" spans="1:4" x14ac:dyDescent="0.25">
      <c r="A273" s="35">
        <v>272</v>
      </c>
      <c r="B273" s="35" t="s">
        <v>23115</v>
      </c>
      <c r="D273" s="35" t="str">
        <f t="shared" si="4"/>
        <v>(272, 'Rack_B022_72'),</v>
      </c>
    </row>
    <row r="274" spans="1:4" x14ac:dyDescent="0.25">
      <c r="A274" s="34">
        <v>273</v>
      </c>
      <c r="B274" s="35" t="s">
        <v>23116</v>
      </c>
      <c r="D274" s="35" t="str">
        <f t="shared" si="4"/>
        <v>(273, 'Rack_B022_73'),</v>
      </c>
    </row>
    <row r="275" spans="1:4" x14ac:dyDescent="0.25">
      <c r="A275" s="35">
        <v>274</v>
      </c>
      <c r="B275" s="35" t="s">
        <v>23117</v>
      </c>
      <c r="D275" s="35" t="str">
        <f t="shared" si="4"/>
        <v>(274, 'Rack_B022_74'),</v>
      </c>
    </row>
    <row r="276" spans="1:4" x14ac:dyDescent="0.25">
      <c r="A276" s="34">
        <v>275</v>
      </c>
      <c r="B276" s="35" t="s">
        <v>23118</v>
      </c>
      <c r="D276" s="35" t="str">
        <f t="shared" si="4"/>
        <v>(275, 'Rack_B022_75'),</v>
      </c>
    </row>
    <row r="277" spans="1:4" x14ac:dyDescent="0.25">
      <c r="A277" s="35">
        <v>276</v>
      </c>
      <c r="B277" s="35" t="s">
        <v>23119</v>
      </c>
      <c r="D277" s="35" t="str">
        <f t="shared" si="4"/>
        <v>(276, 'Rack_B022_76'),</v>
      </c>
    </row>
    <row r="278" spans="1:4" x14ac:dyDescent="0.25">
      <c r="A278" s="34">
        <v>277</v>
      </c>
      <c r="B278" s="35" t="s">
        <v>23120</v>
      </c>
      <c r="D278" s="35" t="str">
        <f t="shared" si="4"/>
        <v>(277, 'Rack_B022_77'),</v>
      </c>
    </row>
    <row r="279" spans="1:4" x14ac:dyDescent="0.25">
      <c r="A279" s="35">
        <v>278</v>
      </c>
      <c r="B279" s="35" t="s">
        <v>23121</v>
      </c>
      <c r="D279" s="35" t="str">
        <f t="shared" si="4"/>
        <v>(278, 'Rack_B022_78'),</v>
      </c>
    </row>
    <row r="280" spans="1:4" x14ac:dyDescent="0.25">
      <c r="A280" s="34">
        <v>279</v>
      </c>
      <c r="B280" s="35" t="s">
        <v>23122</v>
      </c>
      <c r="D280" s="35" t="str">
        <f t="shared" si="4"/>
        <v>(279, 'Rack_B022_79'),</v>
      </c>
    </row>
    <row r="281" spans="1:4" x14ac:dyDescent="0.25">
      <c r="A281" s="35">
        <v>280</v>
      </c>
      <c r="B281" s="35" t="s">
        <v>23123</v>
      </c>
      <c r="D281" s="35" t="str">
        <f t="shared" si="4"/>
        <v>(280, 'Rack_B022_80'),</v>
      </c>
    </row>
    <row r="282" spans="1:4" x14ac:dyDescent="0.25">
      <c r="A282" s="34">
        <v>281</v>
      </c>
      <c r="B282" s="35" t="s">
        <v>23124</v>
      </c>
      <c r="D282" s="35" t="str">
        <f t="shared" si="4"/>
        <v>(281, 'Rack_B022_81'),</v>
      </c>
    </row>
    <row r="283" spans="1:4" x14ac:dyDescent="0.25">
      <c r="A283" s="35">
        <v>282</v>
      </c>
      <c r="B283" s="35" t="s">
        <v>23125</v>
      </c>
      <c r="D283" s="35" t="str">
        <f t="shared" si="4"/>
        <v>(282, 'Rack_B022_82'),</v>
      </c>
    </row>
    <row r="284" spans="1:4" x14ac:dyDescent="0.25">
      <c r="A284" s="34">
        <v>283</v>
      </c>
      <c r="B284" s="35" t="s">
        <v>23126</v>
      </c>
      <c r="D284" s="35" t="str">
        <f t="shared" si="4"/>
        <v>(283, 'Rack_B022_83'),</v>
      </c>
    </row>
    <row r="285" spans="1:4" x14ac:dyDescent="0.25">
      <c r="A285" s="35">
        <v>284</v>
      </c>
      <c r="B285" s="35" t="s">
        <v>23127</v>
      </c>
      <c r="D285" s="35" t="str">
        <f t="shared" si="4"/>
        <v>(284, 'Rack_B022_84'),</v>
      </c>
    </row>
    <row r="286" spans="1:4" x14ac:dyDescent="0.25">
      <c r="A286" s="34">
        <v>285</v>
      </c>
      <c r="B286" s="35" t="s">
        <v>23128</v>
      </c>
      <c r="D286" s="35" t="str">
        <f t="shared" si="4"/>
        <v>(285, 'Rack_B022_85'),</v>
      </c>
    </row>
    <row r="287" spans="1:4" x14ac:dyDescent="0.25">
      <c r="A287" s="35">
        <v>286</v>
      </c>
      <c r="B287" s="35" t="s">
        <v>23129</v>
      </c>
      <c r="D287" s="35" t="str">
        <f t="shared" si="4"/>
        <v>(286, 'Rack_B022_86'),</v>
      </c>
    </row>
    <row r="288" spans="1:4" x14ac:dyDescent="0.25">
      <c r="A288" s="34">
        <v>287</v>
      </c>
      <c r="B288" s="35" t="s">
        <v>23130</v>
      </c>
      <c r="D288" s="35" t="str">
        <f t="shared" si="4"/>
        <v>(287, 'Rack_B022_87'),</v>
      </c>
    </row>
    <row r="289" spans="1:4" x14ac:dyDescent="0.25">
      <c r="A289" s="35">
        <v>288</v>
      </c>
      <c r="B289" s="35" t="s">
        <v>23131</v>
      </c>
      <c r="D289" s="35" t="str">
        <f t="shared" si="4"/>
        <v>(288, 'Rack_B022_88'),</v>
      </c>
    </row>
    <row r="290" spans="1:4" x14ac:dyDescent="0.25">
      <c r="A290" s="34">
        <v>289</v>
      </c>
      <c r="B290" s="35" t="s">
        <v>23132</v>
      </c>
      <c r="D290" s="35" t="str">
        <f t="shared" si="4"/>
        <v>(289, 'Rack_B022_89'),</v>
      </c>
    </row>
    <row r="291" spans="1:4" x14ac:dyDescent="0.25">
      <c r="A291" s="35">
        <v>290</v>
      </c>
      <c r="B291" s="35" t="s">
        <v>23133</v>
      </c>
      <c r="D291" s="35" t="str">
        <f t="shared" si="4"/>
        <v>(290, 'Rack_B022_90'),</v>
      </c>
    </row>
    <row r="292" spans="1:4" x14ac:dyDescent="0.25">
      <c r="A292" s="34">
        <v>291</v>
      </c>
      <c r="B292" s="35" t="s">
        <v>23134</v>
      </c>
      <c r="D292" s="35" t="str">
        <f t="shared" si="4"/>
        <v>(291, 'Rack_B022_91'),</v>
      </c>
    </row>
    <row r="293" spans="1:4" x14ac:dyDescent="0.25">
      <c r="A293" s="35">
        <v>292</v>
      </c>
      <c r="B293" s="35" t="s">
        <v>23135</v>
      </c>
      <c r="D293" s="35" t="str">
        <f t="shared" si="4"/>
        <v>(292, 'Rack_B022_92'),</v>
      </c>
    </row>
    <row r="294" spans="1:4" x14ac:dyDescent="0.25">
      <c r="A294" s="34">
        <v>293</v>
      </c>
      <c r="B294" s="35" t="s">
        <v>23136</v>
      </c>
      <c r="D294" s="35" t="str">
        <f t="shared" si="4"/>
        <v>(293, 'Rack_B022_93'),</v>
      </c>
    </row>
    <row r="295" spans="1:4" x14ac:dyDescent="0.25">
      <c r="A295" s="35">
        <v>294</v>
      </c>
      <c r="B295" s="35" t="s">
        <v>23137</v>
      </c>
      <c r="D295" s="35" t="str">
        <f t="shared" si="4"/>
        <v>(294, 'Rack_B022_94'),</v>
      </c>
    </row>
    <row r="296" spans="1:4" x14ac:dyDescent="0.25">
      <c r="A296" s="34">
        <v>295</v>
      </c>
      <c r="B296" s="35" t="s">
        <v>23138</v>
      </c>
      <c r="D296" s="35" t="str">
        <f t="shared" si="4"/>
        <v>(295, 'Rack_B022_95'),</v>
      </c>
    </row>
    <row r="297" spans="1:4" x14ac:dyDescent="0.25">
      <c r="A297" s="35">
        <v>296</v>
      </c>
      <c r="B297" s="35" t="s">
        <v>23139</v>
      </c>
      <c r="D297" s="35" t="str">
        <f t="shared" si="4"/>
        <v>(296, 'Rack_B022_96'),</v>
      </c>
    </row>
    <row r="298" spans="1:4" x14ac:dyDescent="0.25">
      <c r="A298" s="34">
        <v>297</v>
      </c>
      <c r="B298" s="35" t="s">
        <v>23140</v>
      </c>
      <c r="D298" s="35" t="str">
        <f t="shared" si="4"/>
        <v>(297, 'Rack_B022_97'),</v>
      </c>
    </row>
    <row r="299" spans="1:4" x14ac:dyDescent="0.25">
      <c r="A299" s="35">
        <v>298</v>
      </c>
      <c r="B299" s="35" t="s">
        <v>23141</v>
      </c>
      <c r="D299" s="35" t="str">
        <f t="shared" si="4"/>
        <v>(298, 'Rack_B022_98'),</v>
      </c>
    </row>
    <row r="300" spans="1:4" x14ac:dyDescent="0.25">
      <c r="A300" s="34">
        <v>299</v>
      </c>
      <c r="B300" s="35" t="s">
        <v>23142</v>
      </c>
      <c r="D300" s="35" t="str">
        <f t="shared" si="4"/>
        <v>(299, 'Rack_B022_99'),</v>
      </c>
    </row>
    <row r="301" spans="1:4" x14ac:dyDescent="0.25">
      <c r="A301" s="35">
        <v>300</v>
      </c>
      <c r="B301" s="35" t="s">
        <v>23143</v>
      </c>
      <c r="D301" s="35" t="str">
        <f t="shared" si="4"/>
        <v>(300, 'Rack_B022_100'),</v>
      </c>
    </row>
    <row r="302" spans="1:4" x14ac:dyDescent="0.25">
      <c r="A302" s="35">
        <v>301</v>
      </c>
      <c r="B302" s="35" t="s">
        <v>23144</v>
      </c>
      <c r="D302" s="35" t="str">
        <f t="shared" si="4"/>
        <v>(301, 'Rack_B032_01'),</v>
      </c>
    </row>
    <row r="303" spans="1:4" x14ac:dyDescent="0.25">
      <c r="A303" s="35">
        <v>302</v>
      </c>
      <c r="B303" s="35" t="s">
        <v>23145</v>
      </c>
      <c r="D303" s="35" t="str">
        <f t="shared" si="4"/>
        <v>(302, 'Rack_B032_02'),</v>
      </c>
    </row>
    <row r="304" spans="1:4" x14ac:dyDescent="0.25">
      <c r="A304" s="35">
        <v>303</v>
      </c>
      <c r="B304" s="35" t="s">
        <v>23146</v>
      </c>
      <c r="D304" s="35" t="str">
        <f t="shared" si="4"/>
        <v>(303, 'Rack_B032_03'),</v>
      </c>
    </row>
    <row r="305" spans="1:4" x14ac:dyDescent="0.25">
      <c r="A305" s="35">
        <v>304</v>
      </c>
      <c r="B305" s="35" t="s">
        <v>23147</v>
      </c>
      <c r="D305" s="35" t="str">
        <f t="shared" si="4"/>
        <v>(304, 'Rack_B032_04'),</v>
      </c>
    </row>
    <row r="306" spans="1:4" x14ac:dyDescent="0.25">
      <c r="A306" s="35">
        <v>305</v>
      </c>
      <c r="B306" s="35" t="s">
        <v>23148</v>
      </c>
      <c r="D306" s="35" t="str">
        <f t="shared" si="4"/>
        <v>(305, 'Rack_B032_05'),</v>
      </c>
    </row>
    <row r="307" spans="1:4" x14ac:dyDescent="0.25">
      <c r="A307" s="35">
        <v>306</v>
      </c>
      <c r="B307" s="35" t="s">
        <v>23149</v>
      </c>
      <c r="D307" s="35" t="str">
        <f t="shared" si="4"/>
        <v>(306, 'Rack_B032_06'),</v>
      </c>
    </row>
    <row r="308" spans="1:4" x14ac:dyDescent="0.25">
      <c r="A308" s="35">
        <v>307</v>
      </c>
      <c r="B308" s="35" t="s">
        <v>23150</v>
      </c>
      <c r="D308" s="35" t="str">
        <f t="shared" si="4"/>
        <v>(307, 'Rack_B032_07'),</v>
      </c>
    </row>
    <row r="309" spans="1:4" x14ac:dyDescent="0.25">
      <c r="A309" s="35">
        <v>308</v>
      </c>
      <c r="B309" s="35" t="s">
        <v>23151</v>
      </c>
      <c r="D309" s="35" t="str">
        <f t="shared" si="4"/>
        <v>(308, 'Rack_B032_08'),</v>
      </c>
    </row>
    <row r="310" spans="1:4" x14ac:dyDescent="0.25">
      <c r="A310" s="35">
        <v>309</v>
      </c>
      <c r="B310" s="35" t="s">
        <v>23152</v>
      </c>
      <c r="D310" s="35" t="str">
        <f t="shared" si="4"/>
        <v>(309, 'Rack_B032_09'),</v>
      </c>
    </row>
    <row r="311" spans="1:4" x14ac:dyDescent="0.25">
      <c r="A311" s="35">
        <v>310</v>
      </c>
      <c r="B311" s="35" t="s">
        <v>23153</v>
      </c>
      <c r="D311" s="35" t="str">
        <f t="shared" si="4"/>
        <v>(310, 'Rack_B032_10'),</v>
      </c>
    </row>
    <row r="312" spans="1:4" x14ac:dyDescent="0.25">
      <c r="A312" s="35">
        <v>311</v>
      </c>
      <c r="B312" s="35" t="s">
        <v>23154</v>
      </c>
      <c r="D312" s="35" t="str">
        <f t="shared" si="4"/>
        <v>(311, 'Rack_B032_11'),</v>
      </c>
    </row>
    <row r="313" spans="1:4" x14ac:dyDescent="0.25">
      <c r="A313" s="35">
        <v>312</v>
      </c>
      <c r="B313" s="35" t="s">
        <v>23155</v>
      </c>
      <c r="D313" s="35" t="str">
        <f t="shared" si="4"/>
        <v>(312, 'Rack_B032_12'),</v>
      </c>
    </row>
    <row r="314" spans="1:4" x14ac:dyDescent="0.25">
      <c r="A314" s="35">
        <v>313</v>
      </c>
      <c r="B314" s="35" t="s">
        <v>23156</v>
      </c>
      <c r="D314" s="35" t="str">
        <f t="shared" si="4"/>
        <v>(313, 'Rack_B032_13'),</v>
      </c>
    </row>
    <row r="315" spans="1:4" x14ac:dyDescent="0.25">
      <c r="A315" s="35">
        <v>314</v>
      </c>
      <c r="B315" s="35" t="s">
        <v>23157</v>
      </c>
      <c r="D315" s="35" t="str">
        <f t="shared" si="4"/>
        <v>(314, 'Rack_B032_14'),</v>
      </c>
    </row>
    <row r="316" spans="1:4" x14ac:dyDescent="0.25">
      <c r="A316" s="35">
        <v>315</v>
      </c>
      <c r="B316" s="35" t="s">
        <v>23158</v>
      </c>
      <c r="D316" s="35" t="str">
        <f t="shared" si="4"/>
        <v>(315, 'Rack_B032_15'),</v>
      </c>
    </row>
    <row r="317" spans="1:4" x14ac:dyDescent="0.25">
      <c r="A317" s="35">
        <v>316</v>
      </c>
      <c r="B317" s="35" t="s">
        <v>23159</v>
      </c>
      <c r="D317" s="35" t="str">
        <f t="shared" si="4"/>
        <v>(316, 'Rack_B032_16'),</v>
      </c>
    </row>
    <row r="318" spans="1:4" x14ac:dyDescent="0.25">
      <c r="A318" s="35">
        <v>317</v>
      </c>
      <c r="B318" s="35" t="s">
        <v>23160</v>
      </c>
      <c r="D318" s="35" t="str">
        <f t="shared" si="4"/>
        <v>(317, 'Rack_B032_17'),</v>
      </c>
    </row>
    <row r="319" spans="1:4" x14ac:dyDescent="0.25">
      <c r="A319" s="35">
        <v>318</v>
      </c>
      <c r="B319" s="35" t="s">
        <v>23161</v>
      </c>
      <c r="D319" s="35" t="str">
        <f t="shared" si="4"/>
        <v>(318, 'Rack_B032_18'),</v>
      </c>
    </row>
    <row r="320" spans="1:4" x14ac:dyDescent="0.25">
      <c r="A320" s="35">
        <v>319</v>
      </c>
      <c r="B320" s="35" t="s">
        <v>23162</v>
      </c>
      <c r="D320" s="35" t="str">
        <f t="shared" si="4"/>
        <v>(319, 'Rack_B032_19'),</v>
      </c>
    </row>
    <row r="321" spans="1:4" x14ac:dyDescent="0.25">
      <c r="A321" s="35">
        <v>320</v>
      </c>
      <c r="B321" s="35" t="s">
        <v>23163</v>
      </c>
      <c r="D321" s="35" t="str">
        <f t="shared" si="4"/>
        <v>(320, 'Rack_B032_20'),</v>
      </c>
    </row>
    <row r="322" spans="1:4" x14ac:dyDescent="0.25">
      <c r="A322" s="35">
        <v>321</v>
      </c>
      <c r="B322" s="35" t="s">
        <v>23164</v>
      </c>
      <c r="D322" s="35" t="str">
        <f t="shared" si="4"/>
        <v>(321, 'Rack_B032_21'),</v>
      </c>
    </row>
    <row r="323" spans="1:4" x14ac:dyDescent="0.25">
      <c r="A323" s="35">
        <v>322</v>
      </c>
      <c r="B323" s="35" t="s">
        <v>23165</v>
      </c>
      <c r="D323" s="35" t="str">
        <f t="shared" ref="D323:D386" si="5">"("&amp;A323&amp;", "&amp;"'"&amp;B323&amp;"'"&amp;")"&amp;","</f>
        <v>(322, 'Rack_B032_22'),</v>
      </c>
    </row>
    <row r="324" spans="1:4" x14ac:dyDescent="0.25">
      <c r="A324" s="35">
        <v>323</v>
      </c>
      <c r="B324" s="35" t="s">
        <v>23166</v>
      </c>
      <c r="D324" s="35" t="str">
        <f t="shared" si="5"/>
        <v>(323, 'Rack_B032_23'),</v>
      </c>
    </row>
    <row r="325" spans="1:4" x14ac:dyDescent="0.25">
      <c r="A325" s="35">
        <v>324</v>
      </c>
      <c r="B325" s="35" t="s">
        <v>23167</v>
      </c>
      <c r="D325" s="35" t="str">
        <f t="shared" si="5"/>
        <v>(324, 'Rack_B032_24'),</v>
      </c>
    </row>
    <row r="326" spans="1:4" x14ac:dyDescent="0.25">
      <c r="A326" s="35">
        <v>325</v>
      </c>
      <c r="B326" s="35" t="s">
        <v>23168</v>
      </c>
      <c r="D326" s="35" t="str">
        <f t="shared" si="5"/>
        <v>(325, 'Rack_B032_25'),</v>
      </c>
    </row>
    <row r="327" spans="1:4" x14ac:dyDescent="0.25">
      <c r="A327" s="35">
        <v>326</v>
      </c>
      <c r="B327" s="35" t="s">
        <v>23169</v>
      </c>
      <c r="D327" s="35" t="str">
        <f t="shared" si="5"/>
        <v>(326, 'Rack_B032_26'),</v>
      </c>
    </row>
    <row r="328" spans="1:4" x14ac:dyDescent="0.25">
      <c r="A328" s="35">
        <v>327</v>
      </c>
      <c r="B328" s="35" t="s">
        <v>23170</v>
      </c>
      <c r="D328" s="35" t="str">
        <f t="shared" si="5"/>
        <v>(327, 'Rack_B032_27'),</v>
      </c>
    </row>
    <row r="329" spans="1:4" x14ac:dyDescent="0.25">
      <c r="A329" s="35">
        <v>328</v>
      </c>
      <c r="B329" s="35" t="s">
        <v>23171</v>
      </c>
      <c r="D329" s="35" t="str">
        <f t="shared" si="5"/>
        <v>(328, 'Rack_B032_28'),</v>
      </c>
    </row>
    <row r="330" spans="1:4" x14ac:dyDescent="0.25">
      <c r="A330" s="35">
        <v>329</v>
      </c>
      <c r="B330" s="35" t="s">
        <v>23172</v>
      </c>
      <c r="D330" s="35" t="str">
        <f t="shared" si="5"/>
        <v>(329, 'Rack_B032_29'),</v>
      </c>
    </row>
    <row r="331" spans="1:4" x14ac:dyDescent="0.25">
      <c r="A331" s="35">
        <v>330</v>
      </c>
      <c r="B331" s="35" t="s">
        <v>23173</v>
      </c>
      <c r="D331" s="35" t="str">
        <f t="shared" si="5"/>
        <v>(330, 'Rack_B032_30'),</v>
      </c>
    </row>
    <row r="332" spans="1:4" x14ac:dyDescent="0.25">
      <c r="A332" s="35">
        <v>331</v>
      </c>
      <c r="B332" s="35" t="s">
        <v>23174</v>
      </c>
      <c r="D332" s="35" t="str">
        <f t="shared" si="5"/>
        <v>(331, 'Rack_B032_31'),</v>
      </c>
    </row>
    <row r="333" spans="1:4" x14ac:dyDescent="0.25">
      <c r="A333" s="35">
        <v>332</v>
      </c>
      <c r="B333" s="35" t="s">
        <v>23175</v>
      </c>
      <c r="D333" s="35" t="str">
        <f t="shared" si="5"/>
        <v>(332, 'Rack_B032_32'),</v>
      </c>
    </row>
    <row r="334" spans="1:4" x14ac:dyDescent="0.25">
      <c r="A334" s="35">
        <v>333</v>
      </c>
      <c r="B334" s="35" t="s">
        <v>23176</v>
      </c>
      <c r="D334" s="35" t="str">
        <f t="shared" si="5"/>
        <v>(333, 'Rack_B032_33'),</v>
      </c>
    </row>
    <row r="335" spans="1:4" x14ac:dyDescent="0.25">
      <c r="A335" s="35">
        <v>334</v>
      </c>
      <c r="B335" s="35" t="s">
        <v>23177</v>
      </c>
      <c r="D335" s="35" t="str">
        <f t="shared" si="5"/>
        <v>(334, 'Rack_B032_34'),</v>
      </c>
    </row>
    <row r="336" spans="1:4" x14ac:dyDescent="0.25">
      <c r="A336" s="35">
        <v>335</v>
      </c>
      <c r="B336" s="35" t="s">
        <v>23178</v>
      </c>
      <c r="D336" s="35" t="str">
        <f t="shared" si="5"/>
        <v>(335, 'Rack_B032_35'),</v>
      </c>
    </row>
    <row r="337" spans="1:4" x14ac:dyDescent="0.25">
      <c r="A337" s="35">
        <v>336</v>
      </c>
      <c r="B337" s="35" t="s">
        <v>23179</v>
      </c>
      <c r="D337" s="35" t="str">
        <f t="shared" si="5"/>
        <v>(336, 'Rack_B032_36'),</v>
      </c>
    </row>
    <row r="338" spans="1:4" x14ac:dyDescent="0.25">
      <c r="A338" s="35">
        <v>337</v>
      </c>
      <c r="B338" s="35" t="s">
        <v>23180</v>
      </c>
      <c r="D338" s="35" t="str">
        <f t="shared" si="5"/>
        <v>(337, 'Rack_B032_37'),</v>
      </c>
    </row>
    <row r="339" spans="1:4" x14ac:dyDescent="0.25">
      <c r="A339" s="35">
        <v>338</v>
      </c>
      <c r="B339" s="35" t="s">
        <v>23181</v>
      </c>
      <c r="D339" s="35" t="str">
        <f t="shared" si="5"/>
        <v>(338, 'Rack_B032_38'),</v>
      </c>
    </row>
    <row r="340" spans="1:4" x14ac:dyDescent="0.25">
      <c r="A340" s="35">
        <v>339</v>
      </c>
      <c r="B340" s="35" t="s">
        <v>23182</v>
      </c>
      <c r="D340" s="35" t="str">
        <f t="shared" si="5"/>
        <v>(339, 'Rack_B032_39'),</v>
      </c>
    </row>
    <row r="341" spans="1:4" x14ac:dyDescent="0.25">
      <c r="A341" s="35">
        <v>340</v>
      </c>
      <c r="B341" s="35" t="s">
        <v>23183</v>
      </c>
      <c r="D341" s="35" t="str">
        <f t="shared" si="5"/>
        <v>(340, 'Rack_B032_40'),</v>
      </c>
    </row>
    <row r="342" spans="1:4" x14ac:dyDescent="0.25">
      <c r="A342" s="35">
        <v>341</v>
      </c>
      <c r="B342" s="35" t="s">
        <v>23184</v>
      </c>
      <c r="D342" s="35" t="str">
        <f t="shared" si="5"/>
        <v>(341, 'Rack_B032_41'),</v>
      </c>
    </row>
    <row r="343" spans="1:4" x14ac:dyDescent="0.25">
      <c r="A343" s="35">
        <v>342</v>
      </c>
      <c r="B343" s="35" t="s">
        <v>23185</v>
      </c>
      <c r="D343" s="35" t="str">
        <f t="shared" si="5"/>
        <v>(342, 'Rack_B032_42'),</v>
      </c>
    </row>
    <row r="344" spans="1:4" x14ac:dyDescent="0.25">
      <c r="A344" s="35">
        <v>343</v>
      </c>
      <c r="B344" s="35" t="s">
        <v>23186</v>
      </c>
      <c r="D344" s="35" t="str">
        <f t="shared" si="5"/>
        <v>(343, 'Rack_B032_43'),</v>
      </c>
    </row>
    <row r="345" spans="1:4" x14ac:dyDescent="0.25">
      <c r="A345" s="35">
        <v>344</v>
      </c>
      <c r="B345" s="35" t="s">
        <v>23187</v>
      </c>
      <c r="D345" s="35" t="str">
        <f t="shared" si="5"/>
        <v>(344, 'Rack_B032_44'),</v>
      </c>
    </row>
    <row r="346" spans="1:4" x14ac:dyDescent="0.25">
      <c r="A346" s="35">
        <v>345</v>
      </c>
      <c r="B346" s="35" t="s">
        <v>23188</v>
      </c>
      <c r="D346" s="35" t="str">
        <f t="shared" si="5"/>
        <v>(345, 'Rack_B032_45'),</v>
      </c>
    </row>
    <row r="347" spans="1:4" x14ac:dyDescent="0.25">
      <c r="A347" s="35">
        <v>346</v>
      </c>
      <c r="B347" s="35" t="s">
        <v>23189</v>
      </c>
      <c r="D347" s="35" t="str">
        <f t="shared" si="5"/>
        <v>(346, 'Rack_B032_46'),</v>
      </c>
    </row>
    <row r="348" spans="1:4" x14ac:dyDescent="0.25">
      <c r="A348" s="35">
        <v>347</v>
      </c>
      <c r="B348" s="35" t="s">
        <v>23190</v>
      </c>
      <c r="D348" s="35" t="str">
        <f t="shared" si="5"/>
        <v>(347, 'Rack_B032_47'),</v>
      </c>
    </row>
    <row r="349" spans="1:4" x14ac:dyDescent="0.25">
      <c r="A349" s="35">
        <v>348</v>
      </c>
      <c r="B349" s="35" t="s">
        <v>23191</v>
      </c>
      <c r="D349" s="35" t="str">
        <f t="shared" si="5"/>
        <v>(348, 'Rack_B032_48'),</v>
      </c>
    </row>
    <row r="350" spans="1:4" x14ac:dyDescent="0.25">
      <c r="A350" s="35">
        <v>349</v>
      </c>
      <c r="B350" s="35" t="s">
        <v>23192</v>
      </c>
      <c r="D350" s="35" t="str">
        <f t="shared" si="5"/>
        <v>(349, 'Rack_B032_49'),</v>
      </c>
    </row>
    <row r="351" spans="1:4" x14ac:dyDescent="0.25">
      <c r="A351" s="35">
        <v>350</v>
      </c>
      <c r="B351" s="35" t="s">
        <v>23193</v>
      </c>
      <c r="D351" s="35" t="str">
        <f t="shared" si="5"/>
        <v>(350, 'Rack_B032_50'),</v>
      </c>
    </row>
    <row r="352" spans="1:4" x14ac:dyDescent="0.25">
      <c r="A352" s="35">
        <v>351</v>
      </c>
      <c r="B352" s="35" t="s">
        <v>23194</v>
      </c>
      <c r="D352" s="35" t="str">
        <f t="shared" si="5"/>
        <v>(351, 'Rack_B032_51'),</v>
      </c>
    </row>
    <row r="353" spans="1:4" x14ac:dyDescent="0.25">
      <c r="A353" s="35">
        <v>352</v>
      </c>
      <c r="B353" s="35" t="s">
        <v>23195</v>
      </c>
      <c r="D353" s="35" t="str">
        <f t="shared" si="5"/>
        <v>(352, 'Rack_B032_52'),</v>
      </c>
    </row>
    <row r="354" spans="1:4" x14ac:dyDescent="0.25">
      <c r="A354" s="35">
        <v>353</v>
      </c>
      <c r="B354" s="35" t="s">
        <v>23196</v>
      </c>
      <c r="D354" s="35" t="str">
        <f t="shared" si="5"/>
        <v>(353, 'Rack_B032_53'),</v>
      </c>
    </row>
    <row r="355" spans="1:4" x14ac:dyDescent="0.25">
      <c r="A355" s="35">
        <v>354</v>
      </c>
      <c r="B355" s="35" t="s">
        <v>23197</v>
      </c>
      <c r="D355" s="35" t="str">
        <f t="shared" si="5"/>
        <v>(354, 'Rack_B032_54'),</v>
      </c>
    </row>
    <row r="356" spans="1:4" x14ac:dyDescent="0.25">
      <c r="A356" s="35">
        <v>355</v>
      </c>
      <c r="B356" s="35" t="s">
        <v>23198</v>
      </c>
      <c r="D356" s="35" t="str">
        <f t="shared" si="5"/>
        <v>(355, 'Rack_B032_55'),</v>
      </c>
    </row>
    <row r="357" spans="1:4" x14ac:dyDescent="0.25">
      <c r="A357" s="35">
        <v>356</v>
      </c>
      <c r="B357" s="35" t="s">
        <v>23199</v>
      </c>
      <c r="D357" s="35" t="str">
        <f t="shared" si="5"/>
        <v>(356, 'Rack_B032_56'),</v>
      </c>
    </row>
    <row r="358" spans="1:4" x14ac:dyDescent="0.25">
      <c r="A358" s="35">
        <v>357</v>
      </c>
      <c r="B358" s="35" t="s">
        <v>23200</v>
      </c>
      <c r="D358" s="35" t="str">
        <f t="shared" si="5"/>
        <v>(357, 'Rack_B032_57'),</v>
      </c>
    </row>
    <row r="359" spans="1:4" x14ac:dyDescent="0.25">
      <c r="A359" s="35">
        <v>358</v>
      </c>
      <c r="B359" s="35" t="s">
        <v>23201</v>
      </c>
      <c r="D359" s="35" t="str">
        <f t="shared" si="5"/>
        <v>(358, 'Rack_B032_58'),</v>
      </c>
    </row>
    <row r="360" spans="1:4" x14ac:dyDescent="0.25">
      <c r="A360" s="35">
        <v>359</v>
      </c>
      <c r="B360" s="35" t="s">
        <v>23202</v>
      </c>
      <c r="D360" s="35" t="str">
        <f t="shared" si="5"/>
        <v>(359, 'Rack_B032_59'),</v>
      </c>
    </row>
    <row r="361" spans="1:4" x14ac:dyDescent="0.25">
      <c r="A361" s="35">
        <v>360</v>
      </c>
      <c r="B361" s="35" t="s">
        <v>23203</v>
      </c>
      <c r="D361" s="35" t="str">
        <f t="shared" si="5"/>
        <v>(360, 'Rack_B032_60'),</v>
      </c>
    </row>
    <row r="362" spans="1:4" x14ac:dyDescent="0.25">
      <c r="A362" s="35">
        <v>361</v>
      </c>
      <c r="B362" s="35" t="s">
        <v>23204</v>
      </c>
      <c r="D362" s="35" t="str">
        <f t="shared" si="5"/>
        <v>(361, 'Rack_B032_61'),</v>
      </c>
    </row>
    <row r="363" spans="1:4" x14ac:dyDescent="0.25">
      <c r="A363" s="35">
        <v>362</v>
      </c>
      <c r="B363" s="35" t="s">
        <v>23205</v>
      </c>
      <c r="D363" s="35" t="str">
        <f t="shared" si="5"/>
        <v>(362, 'Rack_B032_62'),</v>
      </c>
    </row>
    <row r="364" spans="1:4" x14ac:dyDescent="0.25">
      <c r="A364" s="35">
        <v>363</v>
      </c>
      <c r="B364" s="35" t="s">
        <v>23206</v>
      </c>
      <c r="D364" s="35" t="str">
        <f t="shared" si="5"/>
        <v>(363, 'Rack_B032_63'),</v>
      </c>
    </row>
    <row r="365" spans="1:4" x14ac:dyDescent="0.25">
      <c r="A365" s="35">
        <v>364</v>
      </c>
      <c r="B365" s="35" t="s">
        <v>23207</v>
      </c>
      <c r="D365" s="35" t="str">
        <f t="shared" si="5"/>
        <v>(364, 'Rack_B032_64'),</v>
      </c>
    </row>
    <row r="366" spans="1:4" x14ac:dyDescent="0.25">
      <c r="A366" s="35">
        <v>365</v>
      </c>
      <c r="B366" s="35" t="s">
        <v>23208</v>
      </c>
      <c r="D366" s="35" t="str">
        <f t="shared" si="5"/>
        <v>(365, 'Rack_B032_65'),</v>
      </c>
    </row>
    <row r="367" spans="1:4" x14ac:dyDescent="0.25">
      <c r="A367" s="35">
        <v>366</v>
      </c>
      <c r="B367" s="35" t="s">
        <v>23209</v>
      </c>
      <c r="D367" s="35" t="str">
        <f t="shared" si="5"/>
        <v>(366, 'Rack_B032_66'),</v>
      </c>
    </row>
    <row r="368" spans="1:4" x14ac:dyDescent="0.25">
      <c r="A368" s="35">
        <v>367</v>
      </c>
      <c r="B368" s="35" t="s">
        <v>23210</v>
      </c>
      <c r="D368" s="35" t="str">
        <f t="shared" si="5"/>
        <v>(367, 'Rack_B032_67'),</v>
      </c>
    </row>
    <row r="369" spans="1:4" x14ac:dyDescent="0.25">
      <c r="A369" s="35">
        <v>368</v>
      </c>
      <c r="B369" s="35" t="s">
        <v>23211</v>
      </c>
      <c r="D369" s="35" t="str">
        <f t="shared" si="5"/>
        <v>(368, 'Rack_B032_68'),</v>
      </c>
    </row>
    <row r="370" spans="1:4" x14ac:dyDescent="0.25">
      <c r="A370" s="35">
        <v>369</v>
      </c>
      <c r="B370" s="35" t="s">
        <v>23212</v>
      </c>
      <c r="D370" s="35" t="str">
        <f t="shared" si="5"/>
        <v>(369, 'Rack_B032_69'),</v>
      </c>
    </row>
    <row r="371" spans="1:4" x14ac:dyDescent="0.25">
      <c r="A371" s="35">
        <v>370</v>
      </c>
      <c r="B371" s="35" t="s">
        <v>23213</v>
      </c>
      <c r="D371" s="35" t="str">
        <f t="shared" si="5"/>
        <v>(370, 'Rack_B032_70'),</v>
      </c>
    </row>
    <row r="372" spans="1:4" x14ac:dyDescent="0.25">
      <c r="A372" s="35">
        <v>371</v>
      </c>
      <c r="B372" s="35" t="s">
        <v>23214</v>
      </c>
      <c r="D372" s="35" t="str">
        <f t="shared" si="5"/>
        <v>(371, 'Rack_B032_71'),</v>
      </c>
    </row>
    <row r="373" spans="1:4" x14ac:dyDescent="0.25">
      <c r="A373" s="35">
        <v>372</v>
      </c>
      <c r="B373" s="35" t="s">
        <v>23215</v>
      </c>
      <c r="D373" s="35" t="str">
        <f t="shared" si="5"/>
        <v>(372, 'Rack_B032_72'),</v>
      </c>
    </row>
    <row r="374" spans="1:4" x14ac:dyDescent="0.25">
      <c r="A374" s="35">
        <v>373</v>
      </c>
      <c r="B374" s="35" t="s">
        <v>23216</v>
      </c>
      <c r="D374" s="35" t="str">
        <f t="shared" si="5"/>
        <v>(373, 'Rack_B032_73'),</v>
      </c>
    </row>
    <row r="375" spans="1:4" x14ac:dyDescent="0.25">
      <c r="A375" s="35">
        <v>374</v>
      </c>
      <c r="B375" s="35" t="s">
        <v>23217</v>
      </c>
      <c r="D375" s="35" t="str">
        <f t="shared" si="5"/>
        <v>(374, 'Rack_B032_74'),</v>
      </c>
    </row>
    <row r="376" spans="1:4" x14ac:dyDescent="0.25">
      <c r="A376" s="35">
        <v>375</v>
      </c>
      <c r="B376" s="35" t="s">
        <v>23218</v>
      </c>
      <c r="D376" s="35" t="str">
        <f t="shared" si="5"/>
        <v>(375, 'Rack_B032_75'),</v>
      </c>
    </row>
    <row r="377" spans="1:4" x14ac:dyDescent="0.25">
      <c r="A377" s="35">
        <v>376</v>
      </c>
      <c r="B377" s="35" t="s">
        <v>23219</v>
      </c>
      <c r="D377" s="35" t="str">
        <f t="shared" si="5"/>
        <v>(376, 'Rack_B032_76'),</v>
      </c>
    </row>
    <row r="378" spans="1:4" x14ac:dyDescent="0.25">
      <c r="A378" s="35">
        <v>377</v>
      </c>
      <c r="B378" s="35" t="s">
        <v>23220</v>
      </c>
      <c r="D378" s="35" t="str">
        <f t="shared" si="5"/>
        <v>(377, 'Rack_B032_77'),</v>
      </c>
    </row>
    <row r="379" spans="1:4" x14ac:dyDescent="0.25">
      <c r="A379" s="35">
        <v>378</v>
      </c>
      <c r="B379" s="35" t="s">
        <v>23221</v>
      </c>
      <c r="D379" s="35" t="str">
        <f t="shared" si="5"/>
        <v>(378, 'Rack_B032_78'),</v>
      </c>
    </row>
    <row r="380" spans="1:4" x14ac:dyDescent="0.25">
      <c r="A380" s="35">
        <v>379</v>
      </c>
      <c r="B380" s="35" t="s">
        <v>23222</v>
      </c>
      <c r="D380" s="35" t="str">
        <f t="shared" si="5"/>
        <v>(379, 'Rack_B032_79'),</v>
      </c>
    </row>
    <row r="381" spans="1:4" x14ac:dyDescent="0.25">
      <c r="A381" s="35">
        <v>380</v>
      </c>
      <c r="B381" s="35" t="s">
        <v>23223</v>
      </c>
      <c r="D381" s="35" t="str">
        <f t="shared" si="5"/>
        <v>(380, 'Rack_B032_80'),</v>
      </c>
    </row>
    <row r="382" spans="1:4" x14ac:dyDescent="0.25">
      <c r="A382" s="35">
        <v>381</v>
      </c>
      <c r="B382" s="35" t="s">
        <v>23224</v>
      </c>
      <c r="D382" s="35" t="str">
        <f t="shared" si="5"/>
        <v>(381, 'Rack_B032_81'),</v>
      </c>
    </row>
    <row r="383" spans="1:4" x14ac:dyDescent="0.25">
      <c r="A383" s="35">
        <v>382</v>
      </c>
      <c r="B383" s="35" t="s">
        <v>23225</v>
      </c>
      <c r="D383" s="35" t="str">
        <f t="shared" si="5"/>
        <v>(382, 'Rack_B032_82'),</v>
      </c>
    </row>
    <row r="384" spans="1:4" x14ac:dyDescent="0.25">
      <c r="A384" s="35">
        <v>383</v>
      </c>
      <c r="B384" s="35" t="s">
        <v>23226</v>
      </c>
      <c r="D384" s="35" t="str">
        <f t="shared" si="5"/>
        <v>(383, 'Rack_B032_83'),</v>
      </c>
    </row>
    <row r="385" spans="1:4" x14ac:dyDescent="0.25">
      <c r="A385" s="35">
        <v>384</v>
      </c>
      <c r="B385" s="35" t="s">
        <v>23227</v>
      </c>
      <c r="D385" s="35" t="str">
        <f t="shared" si="5"/>
        <v>(384, 'Rack_B032_84'),</v>
      </c>
    </row>
    <row r="386" spans="1:4" x14ac:dyDescent="0.25">
      <c r="A386" s="35">
        <v>385</v>
      </c>
      <c r="B386" s="35" t="s">
        <v>23228</v>
      </c>
      <c r="D386" s="35" t="str">
        <f t="shared" si="5"/>
        <v>(385, 'Rack_B032_85'),</v>
      </c>
    </row>
    <row r="387" spans="1:4" x14ac:dyDescent="0.25">
      <c r="A387" s="35">
        <v>386</v>
      </c>
      <c r="B387" s="35" t="s">
        <v>23229</v>
      </c>
      <c r="D387" s="35" t="str">
        <f t="shared" ref="D387:D401" si="6">"("&amp;A387&amp;", "&amp;"'"&amp;B387&amp;"'"&amp;")"&amp;","</f>
        <v>(386, 'Rack_B032_86'),</v>
      </c>
    </row>
    <row r="388" spans="1:4" x14ac:dyDescent="0.25">
      <c r="A388" s="35">
        <v>387</v>
      </c>
      <c r="B388" s="35" t="s">
        <v>23230</v>
      </c>
      <c r="D388" s="35" t="str">
        <f t="shared" si="6"/>
        <v>(387, 'Rack_B032_87'),</v>
      </c>
    </row>
    <row r="389" spans="1:4" x14ac:dyDescent="0.25">
      <c r="A389" s="35">
        <v>388</v>
      </c>
      <c r="B389" s="35" t="s">
        <v>23231</v>
      </c>
      <c r="D389" s="35" t="str">
        <f t="shared" si="6"/>
        <v>(388, 'Rack_B032_88'),</v>
      </c>
    </row>
    <row r="390" spans="1:4" x14ac:dyDescent="0.25">
      <c r="A390" s="35">
        <v>389</v>
      </c>
      <c r="B390" s="35" t="s">
        <v>23232</v>
      </c>
      <c r="D390" s="35" t="str">
        <f t="shared" si="6"/>
        <v>(389, 'Rack_B032_89'),</v>
      </c>
    </row>
    <row r="391" spans="1:4" x14ac:dyDescent="0.25">
      <c r="A391" s="35">
        <v>390</v>
      </c>
      <c r="B391" s="35" t="s">
        <v>23233</v>
      </c>
      <c r="D391" s="35" t="str">
        <f t="shared" si="6"/>
        <v>(390, 'Rack_B032_90'),</v>
      </c>
    </row>
    <row r="392" spans="1:4" x14ac:dyDescent="0.25">
      <c r="A392" s="35">
        <v>391</v>
      </c>
      <c r="B392" s="35" t="s">
        <v>23234</v>
      </c>
      <c r="D392" s="35" t="str">
        <f t="shared" si="6"/>
        <v>(391, 'Rack_B032_91'),</v>
      </c>
    </row>
    <row r="393" spans="1:4" x14ac:dyDescent="0.25">
      <c r="A393" s="35">
        <v>392</v>
      </c>
      <c r="B393" s="35" t="s">
        <v>23235</v>
      </c>
      <c r="D393" s="35" t="str">
        <f t="shared" si="6"/>
        <v>(392, 'Rack_B032_92'),</v>
      </c>
    </row>
    <row r="394" spans="1:4" x14ac:dyDescent="0.25">
      <c r="A394" s="35">
        <v>393</v>
      </c>
      <c r="B394" s="35" t="s">
        <v>23236</v>
      </c>
      <c r="D394" s="35" t="str">
        <f t="shared" si="6"/>
        <v>(393, 'Rack_B032_93'),</v>
      </c>
    </row>
    <row r="395" spans="1:4" x14ac:dyDescent="0.25">
      <c r="A395" s="35">
        <v>394</v>
      </c>
      <c r="B395" s="35" t="s">
        <v>23237</v>
      </c>
      <c r="D395" s="35" t="str">
        <f t="shared" si="6"/>
        <v>(394, 'Rack_B032_94'),</v>
      </c>
    </row>
    <row r="396" spans="1:4" x14ac:dyDescent="0.25">
      <c r="A396" s="35">
        <v>395</v>
      </c>
      <c r="B396" s="35" t="s">
        <v>23238</v>
      </c>
      <c r="D396" s="35" t="str">
        <f t="shared" si="6"/>
        <v>(395, 'Rack_B032_95'),</v>
      </c>
    </row>
    <row r="397" spans="1:4" x14ac:dyDescent="0.25">
      <c r="A397" s="35">
        <v>396</v>
      </c>
      <c r="B397" s="35" t="s">
        <v>23239</v>
      </c>
      <c r="D397" s="35" t="str">
        <f t="shared" si="6"/>
        <v>(396, 'Rack_B032_96'),</v>
      </c>
    </row>
    <row r="398" spans="1:4" x14ac:dyDescent="0.25">
      <c r="A398" s="35">
        <v>397</v>
      </c>
      <c r="B398" s="35" t="s">
        <v>23240</v>
      </c>
      <c r="D398" s="35" t="str">
        <f t="shared" si="6"/>
        <v>(397, 'Rack_B032_97'),</v>
      </c>
    </row>
    <row r="399" spans="1:4" x14ac:dyDescent="0.25">
      <c r="A399" s="35">
        <v>398</v>
      </c>
      <c r="B399" s="35" t="s">
        <v>23241</v>
      </c>
      <c r="D399" s="35" t="str">
        <f t="shared" si="6"/>
        <v>(398, 'Rack_B032_98'),</v>
      </c>
    </row>
    <row r="400" spans="1:4" x14ac:dyDescent="0.25">
      <c r="A400" s="35">
        <v>399</v>
      </c>
      <c r="B400" s="35" t="s">
        <v>23242</v>
      </c>
      <c r="D400" s="35" t="str">
        <f t="shared" si="6"/>
        <v>(399, 'Rack_B032_99'),</v>
      </c>
    </row>
    <row r="401" spans="1:4" x14ac:dyDescent="0.25">
      <c r="A401" s="35">
        <v>400</v>
      </c>
      <c r="B401" s="35" t="s">
        <v>23243</v>
      </c>
      <c r="D401" s="35" t="str">
        <f t="shared" si="6"/>
        <v>(400, 'Rack_B032_100'),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0DC5-3C54-49EA-B98D-DDFE7DD353BD}">
  <dimension ref="A1:F32"/>
  <sheetViews>
    <sheetView topLeftCell="A10" workbookViewId="0">
      <selection activeCell="A2" sqref="A2:A32"/>
    </sheetView>
  </sheetViews>
  <sheetFormatPr defaultColWidth="8.85546875" defaultRowHeight="15" x14ac:dyDescent="0.25"/>
  <cols>
    <col min="1" max="1" width="15.140625" style="36" bestFit="1" customWidth="1"/>
    <col min="2" max="2" width="5.7109375" style="3" customWidth="1"/>
    <col min="3" max="3" width="3" style="3" bestFit="1" customWidth="1"/>
    <col min="4" max="4" width="5.140625" style="3" bestFit="1" customWidth="1"/>
    <col min="5" max="5" width="4.140625" style="3" bestFit="1" customWidth="1"/>
    <col min="6" max="6" width="12.28515625" style="3" bestFit="1" customWidth="1"/>
    <col min="7" max="16384" width="8.85546875" style="3"/>
  </cols>
  <sheetData>
    <row r="1" spans="1:6" x14ac:dyDescent="0.25">
      <c r="A1" s="19" t="s">
        <v>22910</v>
      </c>
      <c r="B1" s="36"/>
      <c r="C1" s="26" t="s">
        <v>16780</v>
      </c>
      <c r="D1" s="26" t="s">
        <v>22908</v>
      </c>
      <c r="E1" s="26" t="s">
        <v>22909</v>
      </c>
    </row>
    <row r="2" spans="1:6" x14ac:dyDescent="0.25">
      <c r="A2" s="4" t="str" cm="1">
        <f t="array" ref="A2:A32">_xlfn.UNIQUE(F2:F32)</f>
        <v>(1, 'A', '1'),</v>
      </c>
      <c r="C2" s="7">
        <v>1</v>
      </c>
      <c r="D2" s="7" t="s">
        <v>4562</v>
      </c>
      <c r="E2" s="7">
        <v>1</v>
      </c>
      <c r="F2" s="3" t="str">
        <f>"("&amp;C2&amp;", "&amp;"'"&amp;D2&amp;"'"&amp;", "&amp;"'"&amp;E2&amp;"'"&amp;")"&amp;","</f>
        <v>(1, 'A', '1'),</v>
      </c>
    </row>
    <row r="3" spans="1:6" x14ac:dyDescent="0.25">
      <c r="A3" s="4" t="str">
        <v>(2, 'B', '2'),</v>
      </c>
      <c r="C3" s="7">
        <v>2</v>
      </c>
      <c r="D3" s="7" t="s">
        <v>4563</v>
      </c>
      <c r="E3" s="7" t="s">
        <v>16377</v>
      </c>
      <c r="F3" s="3" t="str">
        <f t="shared" ref="F3:F32" si="0">"("&amp;C3&amp;", "&amp;"'"&amp;D3&amp;"'"&amp;", "&amp;"'"&amp;E3&amp;"'"&amp;")"&amp;","</f>
        <v>(2, 'B', '2'),</v>
      </c>
    </row>
    <row r="4" spans="1:6" x14ac:dyDescent="0.25">
      <c r="A4" s="4" t="str">
        <v>(3, 'C', '3'),</v>
      </c>
      <c r="C4" s="7">
        <v>3</v>
      </c>
      <c r="D4" s="7" t="s">
        <v>4564</v>
      </c>
      <c r="E4" s="7" t="s">
        <v>16379</v>
      </c>
      <c r="F4" s="3" t="str">
        <f t="shared" si="0"/>
        <v>(3, 'C', '3'),</v>
      </c>
    </row>
    <row r="5" spans="1:6" x14ac:dyDescent="0.25">
      <c r="A5" s="4" t="str">
        <v>(4, 'D', '4'),</v>
      </c>
      <c r="C5" s="7">
        <v>4</v>
      </c>
      <c r="D5" s="7" t="s">
        <v>22929</v>
      </c>
      <c r="E5" s="7" t="s">
        <v>16381</v>
      </c>
      <c r="F5" s="3" t="str">
        <f t="shared" si="0"/>
        <v>(4, 'D', '4'),</v>
      </c>
    </row>
    <row r="6" spans="1:6" x14ac:dyDescent="0.25">
      <c r="A6" s="4" t="str">
        <v>(5, 'E', '5'),</v>
      </c>
      <c r="C6" s="7">
        <v>5</v>
      </c>
      <c r="D6" s="7" t="s">
        <v>22930</v>
      </c>
      <c r="E6" s="7" t="s">
        <v>16383</v>
      </c>
      <c r="F6" s="3" t="str">
        <f t="shared" si="0"/>
        <v>(5, 'E', '5'),</v>
      </c>
    </row>
    <row r="7" spans="1:6" x14ac:dyDescent="0.25">
      <c r="A7" s="4" t="str">
        <v>(6, 'F', '6'),</v>
      </c>
      <c r="C7" s="7">
        <v>6</v>
      </c>
      <c r="D7" s="7" t="s">
        <v>22931</v>
      </c>
      <c r="E7" s="7" t="s">
        <v>16385</v>
      </c>
      <c r="F7" s="3" t="str">
        <f t="shared" si="0"/>
        <v>(6, 'F', '6'),</v>
      </c>
    </row>
    <row r="8" spans="1:6" x14ac:dyDescent="0.25">
      <c r="A8" s="4" t="str">
        <v>(7, 'G', '7'),</v>
      </c>
      <c r="C8" s="7">
        <v>7</v>
      </c>
      <c r="D8" s="7" t="s">
        <v>22932</v>
      </c>
      <c r="E8" s="7" t="s">
        <v>16387</v>
      </c>
      <c r="F8" s="3" t="str">
        <f t="shared" si="0"/>
        <v>(7, 'G', '7'),</v>
      </c>
    </row>
    <row r="9" spans="1:6" x14ac:dyDescent="0.25">
      <c r="A9" s="4" t="str">
        <v>(8, 'H', '8'),</v>
      </c>
      <c r="C9" s="7">
        <v>8</v>
      </c>
      <c r="D9" s="7" t="s">
        <v>22933</v>
      </c>
      <c r="E9" s="7" t="s">
        <v>16389</v>
      </c>
      <c r="F9" s="3" t="str">
        <f t="shared" si="0"/>
        <v>(8, 'H', '8'),</v>
      </c>
    </row>
    <row r="10" spans="1:6" x14ac:dyDescent="0.25">
      <c r="A10" s="4" t="str">
        <v>(9, 'i', '9'),</v>
      </c>
      <c r="C10" s="7">
        <v>9</v>
      </c>
      <c r="D10" s="7" t="s">
        <v>22934</v>
      </c>
      <c r="E10" s="7" t="s">
        <v>16391</v>
      </c>
      <c r="F10" s="3" t="str">
        <f t="shared" si="0"/>
        <v>(9, 'i', '9'),</v>
      </c>
    </row>
    <row r="11" spans="1:6" x14ac:dyDescent="0.25">
      <c r="A11" s="4" t="str">
        <v>(10, 'J', '10'),</v>
      </c>
      <c r="C11" s="7">
        <v>10</v>
      </c>
      <c r="D11" s="7" t="s">
        <v>23244</v>
      </c>
      <c r="E11" s="7" t="s">
        <v>16393</v>
      </c>
      <c r="F11" s="3" t="str">
        <f t="shared" si="0"/>
        <v>(10, 'J', '10'),</v>
      </c>
    </row>
    <row r="12" spans="1:6" x14ac:dyDescent="0.25">
      <c r="A12" s="4" t="str">
        <v>(11, 'K', '11'),</v>
      </c>
      <c r="C12" s="7">
        <v>11</v>
      </c>
      <c r="D12" s="7" t="s">
        <v>23245</v>
      </c>
      <c r="E12" s="7" t="s">
        <v>16395</v>
      </c>
      <c r="F12" s="3" t="str">
        <f t="shared" si="0"/>
        <v>(11, 'K', '11'),</v>
      </c>
    </row>
    <row r="13" spans="1:6" x14ac:dyDescent="0.25">
      <c r="A13" s="4" t="str">
        <v>(12, 'L', '12'),</v>
      </c>
      <c r="C13" s="7">
        <v>12</v>
      </c>
      <c r="D13" s="7" t="s">
        <v>23246</v>
      </c>
      <c r="E13" s="7" t="s">
        <v>16397</v>
      </c>
      <c r="F13" s="3" t="str">
        <f t="shared" si="0"/>
        <v>(12, 'L', '12'),</v>
      </c>
    </row>
    <row r="14" spans="1:6" x14ac:dyDescent="0.25">
      <c r="A14" s="4" t="str">
        <v>(13, 'M', '13'),</v>
      </c>
      <c r="C14" s="7">
        <v>13</v>
      </c>
      <c r="D14" s="7" t="s">
        <v>23247</v>
      </c>
      <c r="E14" s="7" t="s">
        <v>16411</v>
      </c>
      <c r="F14" s="3" t="str">
        <f t="shared" si="0"/>
        <v>(13, 'M', '13'),</v>
      </c>
    </row>
    <row r="15" spans="1:6" x14ac:dyDescent="0.25">
      <c r="A15" s="4" t="str">
        <v>(14, 'N', '14'),</v>
      </c>
      <c r="C15" s="7">
        <v>14</v>
      </c>
      <c r="D15" s="7" t="s">
        <v>23248</v>
      </c>
      <c r="E15" s="7" t="s">
        <v>16413</v>
      </c>
      <c r="F15" s="3" t="str">
        <f t="shared" si="0"/>
        <v>(14, 'N', '14'),</v>
      </c>
    </row>
    <row r="16" spans="1:6" x14ac:dyDescent="0.25">
      <c r="A16" s="4" t="str">
        <v>(15, 'o', '15'),</v>
      </c>
      <c r="C16" s="7">
        <v>15</v>
      </c>
      <c r="D16" s="7" t="s">
        <v>23249</v>
      </c>
      <c r="E16" s="7" t="s">
        <v>16414</v>
      </c>
      <c r="F16" s="3" t="str">
        <f t="shared" si="0"/>
        <v>(15, 'o', '15'),</v>
      </c>
    </row>
    <row r="17" spans="1:6" x14ac:dyDescent="0.25">
      <c r="A17" s="4" t="str">
        <v>(16, 'P', '16'),</v>
      </c>
      <c r="C17" s="7">
        <v>16</v>
      </c>
      <c r="D17" s="7" t="s">
        <v>23250</v>
      </c>
      <c r="E17" s="7" t="s">
        <v>16415</v>
      </c>
      <c r="F17" s="3" t="str">
        <f t="shared" si="0"/>
        <v>(16, 'P', '16'),</v>
      </c>
    </row>
    <row r="18" spans="1:6" x14ac:dyDescent="0.25">
      <c r="A18" s="4" t="str">
        <v>(17, 'Q', '17'),</v>
      </c>
      <c r="C18" s="7">
        <v>17</v>
      </c>
      <c r="D18" s="7" t="s">
        <v>23251</v>
      </c>
      <c r="E18" s="7" t="s">
        <v>16416</v>
      </c>
      <c r="F18" s="3" t="str">
        <f t="shared" si="0"/>
        <v>(17, 'Q', '17'),</v>
      </c>
    </row>
    <row r="19" spans="1:6" x14ac:dyDescent="0.25">
      <c r="A19" s="4" t="str">
        <v>(18, 'R', '18'),</v>
      </c>
      <c r="C19" s="7">
        <v>18</v>
      </c>
      <c r="D19" s="7" t="s">
        <v>23252</v>
      </c>
      <c r="E19" s="7" t="s">
        <v>16417</v>
      </c>
      <c r="F19" s="3" t="str">
        <f t="shared" si="0"/>
        <v>(18, 'R', '18'),</v>
      </c>
    </row>
    <row r="20" spans="1:6" x14ac:dyDescent="0.25">
      <c r="A20" s="4" t="str">
        <v>(19, 'S', '19'),</v>
      </c>
      <c r="C20" s="7">
        <v>19</v>
      </c>
      <c r="D20" s="7" t="s">
        <v>23253</v>
      </c>
      <c r="E20" s="7" t="s">
        <v>16418</v>
      </c>
      <c r="F20" s="3" t="str">
        <f t="shared" si="0"/>
        <v>(19, 'S', '19'),</v>
      </c>
    </row>
    <row r="21" spans="1:6" x14ac:dyDescent="0.25">
      <c r="A21" s="4" t="str">
        <v>(20, 'T', '20'),</v>
      </c>
      <c r="C21" s="7">
        <v>20</v>
      </c>
      <c r="D21" s="7" t="s">
        <v>23254</v>
      </c>
      <c r="E21" s="7" t="s">
        <v>16419</v>
      </c>
      <c r="F21" s="3" t="str">
        <f t="shared" si="0"/>
        <v>(20, 'T', '20'),</v>
      </c>
    </row>
    <row r="22" spans="1:6" x14ac:dyDescent="0.25">
      <c r="A22" s="4" t="str">
        <v>(21, 'U', '21'),</v>
      </c>
      <c r="C22" s="7">
        <v>21</v>
      </c>
      <c r="D22" s="7" t="s">
        <v>23255</v>
      </c>
      <c r="E22" s="7" t="s">
        <v>16420</v>
      </c>
      <c r="F22" s="3" t="str">
        <f t="shared" si="0"/>
        <v>(21, 'U', '21'),</v>
      </c>
    </row>
    <row r="23" spans="1:6" x14ac:dyDescent="0.25">
      <c r="A23" s="4" t="str">
        <v>(22, 'V', '22'),</v>
      </c>
      <c r="C23" s="7">
        <v>22</v>
      </c>
      <c r="D23" s="7" t="s">
        <v>23256</v>
      </c>
      <c r="E23" s="7" t="s">
        <v>16421</v>
      </c>
      <c r="F23" s="3" t="str">
        <f t="shared" si="0"/>
        <v>(22, 'V', '22'),</v>
      </c>
    </row>
    <row r="24" spans="1:6" x14ac:dyDescent="0.25">
      <c r="A24" s="4" t="str">
        <v>(23, 'W', '23'),</v>
      </c>
      <c r="C24" s="7">
        <v>23</v>
      </c>
      <c r="D24" s="7" t="s">
        <v>23257</v>
      </c>
      <c r="E24" s="7" t="s">
        <v>16422</v>
      </c>
      <c r="F24" s="3" t="str">
        <f t="shared" si="0"/>
        <v>(23, 'W', '23'),</v>
      </c>
    </row>
    <row r="25" spans="1:6" x14ac:dyDescent="0.25">
      <c r="A25" s="4" t="str">
        <v>(24, 'X', '24'),</v>
      </c>
      <c r="C25" s="7">
        <v>24</v>
      </c>
      <c r="D25" s="7" t="s">
        <v>23258</v>
      </c>
      <c r="E25" s="7" t="s">
        <v>16423</v>
      </c>
      <c r="F25" s="3" t="str">
        <f t="shared" si="0"/>
        <v>(24, 'X', '24'),</v>
      </c>
    </row>
    <row r="26" spans="1:6" x14ac:dyDescent="0.25">
      <c r="A26" s="4" t="str">
        <v>(25, 'y', '25'),</v>
      </c>
      <c r="C26" s="7">
        <v>25</v>
      </c>
      <c r="D26" s="7" t="s">
        <v>23259</v>
      </c>
      <c r="E26" s="7" t="s">
        <v>16424</v>
      </c>
      <c r="F26" s="3" t="str">
        <f t="shared" si="0"/>
        <v>(25, 'y', '25'),</v>
      </c>
    </row>
    <row r="27" spans="1:6" x14ac:dyDescent="0.25">
      <c r="A27" s="4" t="str">
        <v>(26, 'Z', '26'),</v>
      </c>
      <c r="C27" s="7">
        <v>26</v>
      </c>
      <c r="D27" s="7" t="s">
        <v>23260</v>
      </c>
      <c r="E27" s="7" t="s">
        <v>16425</v>
      </c>
      <c r="F27" s="3" t="str">
        <f t="shared" si="0"/>
        <v>(26, 'Z', '26'),</v>
      </c>
    </row>
    <row r="28" spans="1:6" x14ac:dyDescent="0.25">
      <c r="A28" s="4" t="str">
        <v>(27, 'd', '27'),</v>
      </c>
      <c r="C28" s="7">
        <v>27</v>
      </c>
      <c r="D28" s="7" t="s">
        <v>23261</v>
      </c>
      <c r="E28" s="7" t="s">
        <v>16427</v>
      </c>
      <c r="F28" s="3" t="str">
        <f t="shared" si="0"/>
        <v>(27, 'd', '27'),</v>
      </c>
    </row>
    <row r="29" spans="1:6" x14ac:dyDescent="0.25">
      <c r="A29" s="4" t="str">
        <v>(28, 'e', '28'),</v>
      </c>
      <c r="C29" s="7">
        <v>28</v>
      </c>
      <c r="D29" s="7" t="s">
        <v>23262</v>
      </c>
      <c r="E29" s="7" t="s">
        <v>16429</v>
      </c>
      <c r="F29" s="3" t="str">
        <f t="shared" si="0"/>
        <v>(28, 'e', '28'),</v>
      </c>
    </row>
    <row r="30" spans="1:6" x14ac:dyDescent="0.25">
      <c r="A30" s="4" t="str">
        <v>(29, 'f', '29'),</v>
      </c>
      <c r="C30" s="7">
        <v>29</v>
      </c>
      <c r="D30" s="7" t="s">
        <v>23263</v>
      </c>
      <c r="E30" s="7" t="s">
        <v>16431</v>
      </c>
      <c r="F30" s="3" t="str">
        <f t="shared" si="0"/>
        <v>(29, 'f', '29'),</v>
      </c>
    </row>
    <row r="31" spans="1:6" x14ac:dyDescent="0.25">
      <c r="A31" s="4" t="str">
        <v>(30, 'g', '30'),</v>
      </c>
      <c r="C31" s="7">
        <v>30</v>
      </c>
      <c r="D31" s="7" t="s">
        <v>23264</v>
      </c>
      <c r="E31" s="7" t="s">
        <v>16433</v>
      </c>
      <c r="F31" s="3" t="str">
        <f t="shared" si="0"/>
        <v>(30, 'g', '30'),</v>
      </c>
    </row>
    <row r="32" spans="1:6" x14ac:dyDescent="0.25">
      <c r="A32" s="4" t="str">
        <v>(31, 'h', '31'),</v>
      </c>
      <c r="C32" s="7">
        <v>31</v>
      </c>
      <c r="D32" s="7" t="s">
        <v>23265</v>
      </c>
      <c r="E32" s="7" t="s">
        <v>16435</v>
      </c>
      <c r="F32" s="3" t="str">
        <f t="shared" si="0"/>
        <v>(31, 'h', '31'),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2B41-D366-4A6A-9C68-577B1D05902A}">
  <dimension ref="A1:F13"/>
  <sheetViews>
    <sheetView workbookViewId="0">
      <selection activeCell="A2" sqref="A2:A13"/>
    </sheetView>
  </sheetViews>
  <sheetFormatPr defaultRowHeight="15" x14ac:dyDescent="0.25"/>
  <cols>
    <col min="1" max="1" width="14.7109375" bestFit="1" customWidth="1"/>
    <col min="2" max="2" width="4.28515625" customWidth="1"/>
    <col min="3" max="3" width="3" style="3" bestFit="1" customWidth="1"/>
    <col min="4" max="4" width="5.140625" style="3" bestFit="1" customWidth="1"/>
    <col min="5" max="5" width="8.140625" style="3" customWidth="1"/>
    <col min="6" max="6" width="14.5703125" customWidth="1"/>
  </cols>
  <sheetData>
    <row r="1" spans="1:6" x14ac:dyDescent="0.25">
      <c r="A1" s="19" t="s">
        <v>19889</v>
      </c>
      <c r="B1" s="1"/>
      <c r="C1" s="26" t="s">
        <v>16780</v>
      </c>
      <c r="D1" s="26" t="s">
        <v>22908</v>
      </c>
      <c r="E1" s="26" t="s">
        <v>22911</v>
      </c>
    </row>
    <row r="2" spans="1:6" x14ac:dyDescent="0.25">
      <c r="A2" s="6" t="str" cm="1">
        <f t="array" ref="A2:A13">_xlfn.UNIQUE(F2:F13)</f>
        <v>(1, 'o', 1),</v>
      </c>
      <c r="C2" s="7">
        <v>1</v>
      </c>
      <c r="D2" s="7" t="s">
        <v>23249</v>
      </c>
      <c r="E2" s="7">
        <v>1</v>
      </c>
      <c r="F2" t="str">
        <f>"("&amp;C2&amp;", "&amp;"'"&amp;D2&amp;"'"&amp;", "&amp;E2&amp;")"&amp;","</f>
        <v>(1, 'o', 1),</v>
      </c>
    </row>
    <row r="3" spans="1:6" x14ac:dyDescent="0.25">
      <c r="A3" s="6" t="str">
        <v>(2, 'P', 2),</v>
      </c>
      <c r="C3" s="7">
        <v>2</v>
      </c>
      <c r="D3" s="7" t="s">
        <v>23250</v>
      </c>
      <c r="E3" s="7" t="s">
        <v>16377</v>
      </c>
      <c r="F3" t="str">
        <f t="shared" ref="F3:F13" si="0">"("&amp;C3&amp;", "&amp;"'"&amp;D3&amp;"'"&amp;", "&amp;E3&amp;")"&amp;","</f>
        <v>(2, 'P', 2),</v>
      </c>
    </row>
    <row r="4" spans="1:6" x14ac:dyDescent="0.25">
      <c r="A4" s="6" t="str">
        <v>(3, 'Q', 3),</v>
      </c>
      <c r="C4" s="7">
        <v>3</v>
      </c>
      <c r="D4" s="7" t="s">
        <v>23251</v>
      </c>
      <c r="E4" s="7" t="s">
        <v>16379</v>
      </c>
      <c r="F4" t="str">
        <f t="shared" si="0"/>
        <v>(3, 'Q', 3),</v>
      </c>
    </row>
    <row r="5" spans="1:6" x14ac:dyDescent="0.25">
      <c r="A5" s="6" t="str">
        <v>(4, 'R', 4),</v>
      </c>
      <c r="C5" s="7">
        <v>4</v>
      </c>
      <c r="D5" s="7" t="s">
        <v>23252</v>
      </c>
      <c r="E5" s="7" t="s">
        <v>16381</v>
      </c>
      <c r="F5" t="str">
        <f t="shared" si="0"/>
        <v>(4, 'R', 4),</v>
      </c>
    </row>
    <row r="6" spans="1:6" x14ac:dyDescent="0.25">
      <c r="A6" s="6" t="str">
        <v>(5, 'S', 5),</v>
      </c>
      <c r="C6" s="7">
        <v>5</v>
      </c>
      <c r="D6" s="7" t="s">
        <v>23253</v>
      </c>
      <c r="E6" s="7" t="s">
        <v>16383</v>
      </c>
      <c r="F6" t="str">
        <f t="shared" si="0"/>
        <v>(5, 'S', 5),</v>
      </c>
    </row>
    <row r="7" spans="1:6" x14ac:dyDescent="0.25">
      <c r="A7" s="6" t="str">
        <v>(6, 'T', 6),</v>
      </c>
      <c r="C7" s="7">
        <v>6</v>
      </c>
      <c r="D7" s="7" t="s">
        <v>23254</v>
      </c>
      <c r="E7" s="7" t="s">
        <v>16385</v>
      </c>
      <c r="F7" t="str">
        <f t="shared" si="0"/>
        <v>(6, 'T', 6),</v>
      </c>
    </row>
    <row r="8" spans="1:6" x14ac:dyDescent="0.25">
      <c r="A8" s="6" t="str">
        <v>(7, 'U', 7),</v>
      </c>
      <c r="C8" s="7">
        <v>7</v>
      </c>
      <c r="D8" s="7" t="s">
        <v>23255</v>
      </c>
      <c r="E8" s="7" t="s">
        <v>16387</v>
      </c>
      <c r="F8" t="str">
        <f t="shared" si="0"/>
        <v>(7, 'U', 7),</v>
      </c>
    </row>
    <row r="9" spans="1:6" ht="13.9" customHeight="1" x14ac:dyDescent="0.25">
      <c r="A9" s="6" t="str">
        <v>(8, 'V', 8),</v>
      </c>
      <c r="C9" s="7">
        <v>8</v>
      </c>
      <c r="D9" s="7" t="s">
        <v>23256</v>
      </c>
      <c r="E9" s="7" t="s">
        <v>16389</v>
      </c>
      <c r="F9" t="str">
        <f t="shared" si="0"/>
        <v>(8, 'V', 8),</v>
      </c>
    </row>
    <row r="10" spans="1:6" ht="13.9" customHeight="1" x14ac:dyDescent="0.25">
      <c r="A10" s="6" t="str">
        <v>(9, 'W', 9),</v>
      </c>
      <c r="C10" s="7">
        <v>9</v>
      </c>
      <c r="D10" s="7" t="s">
        <v>23257</v>
      </c>
      <c r="E10" s="7" t="s">
        <v>16391</v>
      </c>
      <c r="F10" t="str">
        <f t="shared" si="0"/>
        <v>(9, 'W', 9),</v>
      </c>
    </row>
    <row r="11" spans="1:6" ht="13.9" customHeight="1" x14ac:dyDescent="0.25">
      <c r="A11" s="6" t="str">
        <v>(10, 'X', 10),</v>
      </c>
      <c r="C11" s="7">
        <v>10</v>
      </c>
      <c r="D11" s="7" t="s">
        <v>23258</v>
      </c>
      <c r="E11" s="7" t="s">
        <v>16393</v>
      </c>
      <c r="F11" t="str">
        <f t="shared" si="0"/>
        <v>(10, 'X', 10),</v>
      </c>
    </row>
    <row r="12" spans="1:6" ht="13.9" customHeight="1" x14ac:dyDescent="0.25">
      <c r="A12" s="6" t="str">
        <v>(11, 'y', 11),</v>
      </c>
      <c r="C12" s="7">
        <v>11</v>
      </c>
      <c r="D12" s="7" t="s">
        <v>23259</v>
      </c>
      <c r="E12" s="7" t="s">
        <v>16395</v>
      </c>
      <c r="F12" t="str">
        <f t="shared" si="0"/>
        <v>(11, 'y', 11),</v>
      </c>
    </row>
    <row r="13" spans="1:6" ht="13.9" customHeight="1" x14ac:dyDescent="0.25">
      <c r="A13" s="6" t="str">
        <v>(12, 'Z', 12),</v>
      </c>
      <c r="C13" s="7">
        <v>12</v>
      </c>
      <c r="D13" s="7" t="s">
        <v>23260</v>
      </c>
      <c r="E13" s="7" t="s">
        <v>16397</v>
      </c>
      <c r="F13" t="str">
        <f t="shared" si="0"/>
        <v>(12, 'Z', 12),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CF3C-B040-4893-B6C4-D040D0791E5B}">
  <dimension ref="A1:F33"/>
  <sheetViews>
    <sheetView workbookViewId="0">
      <selection activeCell="A2" sqref="A2:A13"/>
    </sheetView>
  </sheetViews>
  <sheetFormatPr defaultColWidth="8.85546875" defaultRowHeight="15" x14ac:dyDescent="0.25"/>
  <cols>
    <col min="1" max="1" width="14.7109375" style="1" bestFit="1" customWidth="1"/>
    <col min="2" max="2" width="5.7109375" style="1" customWidth="1"/>
    <col min="3" max="5" width="8.140625" style="3" customWidth="1"/>
    <col min="6" max="6" width="14.5703125" customWidth="1"/>
    <col min="7" max="16384" width="8.85546875" style="1"/>
  </cols>
  <sheetData>
    <row r="1" spans="1:6" x14ac:dyDescent="0.25">
      <c r="A1" s="19" t="s">
        <v>19889</v>
      </c>
      <c r="C1" s="26" t="s">
        <v>16780</v>
      </c>
      <c r="D1" s="26" t="s">
        <v>22908</v>
      </c>
      <c r="E1" s="26" t="s">
        <v>22912</v>
      </c>
    </row>
    <row r="2" spans="1:6" x14ac:dyDescent="0.25">
      <c r="A2" s="4" t="str" cm="1">
        <f t="array" ref="A2:A13">_xlfn.UNIQUE(F2:F13)</f>
        <v>(1, 'V', 2017),</v>
      </c>
      <c r="C2" s="7">
        <v>1</v>
      </c>
      <c r="D2" s="7" t="s">
        <v>23256</v>
      </c>
      <c r="E2" s="7" t="s">
        <v>16445</v>
      </c>
      <c r="F2" t="str">
        <f>"("&amp;C2&amp;", "&amp;"'"&amp;D2&amp;"'"&amp;", "&amp;E2&amp;")"&amp;","</f>
        <v>(1, 'V', 2017),</v>
      </c>
    </row>
    <row r="3" spans="1:6" x14ac:dyDescent="0.25">
      <c r="A3" s="4" t="str">
        <v>(2, 'W', 2018),</v>
      </c>
      <c r="C3" s="7">
        <v>2</v>
      </c>
      <c r="D3" s="7" t="s">
        <v>23257</v>
      </c>
      <c r="E3" s="7" t="s">
        <v>16447</v>
      </c>
      <c r="F3" t="str">
        <f t="shared" ref="F3:F13" si="0">"("&amp;C3&amp;", "&amp;"'"&amp;D3&amp;"'"&amp;", "&amp;E3&amp;")"&amp;","</f>
        <v>(2, 'W', 2018),</v>
      </c>
    </row>
    <row r="4" spans="1:6" x14ac:dyDescent="0.25">
      <c r="A4" s="4" t="str">
        <v>(3, 'X', 2019),</v>
      </c>
      <c r="C4" s="7">
        <v>3</v>
      </c>
      <c r="D4" s="7" t="s">
        <v>23258</v>
      </c>
      <c r="E4" s="7" t="s">
        <v>16449</v>
      </c>
      <c r="F4" t="str">
        <f t="shared" si="0"/>
        <v>(3, 'X', 2019),</v>
      </c>
    </row>
    <row r="5" spans="1:6" x14ac:dyDescent="0.25">
      <c r="A5" s="4" t="str">
        <v>(4, 'y', 2020),</v>
      </c>
      <c r="C5" s="7">
        <v>4</v>
      </c>
      <c r="D5" s="7" t="s">
        <v>23259</v>
      </c>
      <c r="E5" s="7" t="s">
        <v>16451</v>
      </c>
      <c r="F5" t="str">
        <f t="shared" si="0"/>
        <v>(4, 'y', 2020),</v>
      </c>
    </row>
    <row r="6" spans="1:6" x14ac:dyDescent="0.25">
      <c r="A6" s="4" t="str">
        <v>(5, 'Z', 2021),</v>
      </c>
      <c r="C6" s="7">
        <v>5</v>
      </c>
      <c r="D6" s="7" t="s">
        <v>23260</v>
      </c>
      <c r="E6" s="7" t="s">
        <v>16453</v>
      </c>
      <c r="F6" t="str">
        <f t="shared" si="0"/>
        <v>(5, 'Z', 2021),</v>
      </c>
    </row>
    <row r="7" spans="1:6" x14ac:dyDescent="0.25">
      <c r="A7" s="4" t="str">
        <v>(6, 'A', 2022),</v>
      </c>
      <c r="C7" s="7">
        <v>6</v>
      </c>
      <c r="D7" s="7" t="s">
        <v>4562</v>
      </c>
      <c r="E7" s="7" t="s">
        <v>16455</v>
      </c>
      <c r="F7" t="str">
        <f t="shared" si="0"/>
        <v>(6, 'A', 2022),</v>
      </c>
    </row>
    <row r="8" spans="1:6" x14ac:dyDescent="0.25">
      <c r="A8" s="4" t="str">
        <v>(7, 'B', 2023),</v>
      </c>
      <c r="C8" s="7">
        <v>7</v>
      </c>
      <c r="D8" s="7" t="s">
        <v>4563</v>
      </c>
      <c r="E8" s="7" t="s">
        <v>16457</v>
      </c>
      <c r="F8" t="str">
        <f t="shared" si="0"/>
        <v>(7, 'B', 2023),</v>
      </c>
    </row>
    <row r="9" spans="1:6" x14ac:dyDescent="0.25">
      <c r="A9" s="4" t="str">
        <v>(8, 'C', 2024),</v>
      </c>
      <c r="C9" s="7">
        <v>8</v>
      </c>
      <c r="D9" s="7" t="s">
        <v>4564</v>
      </c>
      <c r="E9" s="7" t="s">
        <v>16459</v>
      </c>
      <c r="F9" t="str">
        <f t="shared" si="0"/>
        <v>(8, 'C', 2024),</v>
      </c>
    </row>
    <row r="10" spans="1:6" x14ac:dyDescent="0.25">
      <c r="A10" s="4" t="str">
        <v>(9, 'D', 2025),</v>
      </c>
      <c r="C10" s="7">
        <v>9</v>
      </c>
      <c r="D10" s="7" t="s">
        <v>22929</v>
      </c>
      <c r="E10" s="7" t="s">
        <v>16461</v>
      </c>
      <c r="F10" t="str">
        <f t="shared" si="0"/>
        <v>(9, 'D', 2025),</v>
      </c>
    </row>
    <row r="11" spans="1:6" x14ac:dyDescent="0.25">
      <c r="A11" s="4" t="str">
        <v>(10, 'E', 2026),</v>
      </c>
      <c r="C11" s="7">
        <v>10</v>
      </c>
      <c r="D11" s="7" t="s">
        <v>22930</v>
      </c>
      <c r="E11" s="7" t="s">
        <v>16462</v>
      </c>
      <c r="F11" t="str">
        <f t="shared" si="0"/>
        <v>(10, 'E', 2026),</v>
      </c>
    </row>
    <row r="12" spans="1:6" x14ac:dyDescent="0.25">
      <c r="A12" s="4" t="str">
        <v>(11, 'F', 2027),</v>
      </c>
      <c r="C12" s="7">
        <v>11</v>
      </c>
      <c r="D12" s="7" t="s">
        <v>22931</v>
      </c>
      <c r="E12" s="7" t="s">
        <v>16463</v>
      </c>
      <c r="F12" t="str">
        <f t="shared" si="0"/>
        <v>(11, 'F', 2027),</v>
      </c>
    </row>
    <row r="13" spans="1:6" x14ac:dyDescent="0.25">
      <c r="A13" s="4" t="str">
        <v>(12, 'G', 2028),</v>
      </c>
      <c r="C13" s="7">
        <v>12</v>
      </c>
      <c r="D13" s="7" t="s">
        <v>22932</v>
      </c>
      <c r="E13" s="7" t="s">
        <v>16464</v>
      </c>
      <c r="F13" t="str">
        <f t="shared" si="0"/>
        <v>(12, 'G', 2028),</v>
      </c>
    </row>
    <row r="14" spans="1:6" x14ac:dyDescent="0.25">
      <c r="A14" s="2"/>
      <c r="B14" s="2"/>
    </row>
    <row r="15" spans="1:6" x14ac:dyDescent="0.25">
      <c r="A15" s="2"/>
      <c r="B15" s="2"/>
    </row>
    <row r="16" spans="1:6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0833-E8E0-4C30-AA2E-7318C6622957}">
  <dimension ref="A1:M136"/>
  <sheetViews>
    <sheetView topLeftCell="A114" workbookViewId="0">
      <selection activeCell="A2" sqref="A2:A136"/>
    </sheetView>
  </sheetViews>
  <sheetFormatPr defaultRowHeight="15" x14ac:dyDescent="0.25"/>
  <cols>
    <col min="1" max="1" width="85.7109375" bestFit="1" customWidth="1"/>
    <col min="2" max="2" width="8.140625" style="3" customWidth="1"/>
    <col min="3" max="3" width="14.5703125" style="3" bestFit="1" customWidth="1"/>
    <col min="4" max="4" width="21" style="3" customWidth="1"/>
    <col min="5" max="5" width="8.140625" style="3" customWidth="1"/>
    <col min="6" max="6" width="14.5703125" style="3" bestFit="1" customWidth="1"/>
    <col min="7" max="7" width="9" style="3" bestFit="1" customWidth="1"/>
    <col min="8" max="8" width="8.7109375" style="3" bestFit="1" customWidth="1"/>
    <col min="9" max="9" width="12" style="3" customWidth="1"/>
    <col min="10" max="10" width="18.140625" style="39" bestFit="1" customWidth="1"/>
    <col min="11" max="11" width="26.7109375" style="3" bestFit="1" customWidth="1"/>
    <col min="13" max="13" width="76.7109375" style="28" bestFit="1" customWidth="1"/>
  </cols>
  <sheetData>
    <row r="1" spans="1:13" x14ac:dyDescent="0.25">
      <c r="A1" s="19" t="s">
        <v>19889</v>
      </c>
      <c r="B1" s="26" t="s">
        <v>16780</v>
      </c>
      <c r="C1" s="26" t="s">
        <v>22913</v>
      </c>
      <c r="D1" s="26" t="s">
        <v>22914</v>
      </c>
      <c r="E1" s="26" t="s">
        <v>22915</v>
      </c>
      <c r="F1" s="26" t="s">
        <v>22916</v>
      </c>
      <c r="G1" s="26" t="s">
        <v>22917</v>
      </c>
      <c r="H1" s="26" t="s">
        <v>22918</v>
      </c>
      <c r="I1" s="26" t="s">
        <v>22919</v>
      </c>
      <c r="J1" s="38" t="s">
        <v>16888</v>
      </c>
      <c r="K1" s="26" t="s">
        <v>16714</v>
      </c>
    </row>
    <row r="2" spans="1:13" x14ac:dyDescent="0.25">
      <c r="A2" s="5" t="str" cm="1">
        <f t="array" ref="A2:A136">_xlfn.UNIQUE(M2:M136)</f>
        <v>(1, '01510036', 'Nguyễn Thành Thân', 'admin', '01510036', '123', 1, 1, '2026-10-03 22:00:00'),</v>
      </c>
      <c r="B2" s="7">
        <v>1</v>
      </c>
      <c r="C2" s="7" t="s">
        <v>16717</v>
      </c>
      <c r="D2" s="7" t="s">
        <v>16718</v>
      </c>
      <c r="E2" s="7" t="s">
        <v>22920</v>
      </c>
      <c r="F2" s="7" t="str">
        <f>C2</f>
        <v>01510036</v>
      </c>
      <c r="G2" s="7">
        <v>123</v>
      </c>
      <c r="H2" s="7">
        <v>1</v>
      </c>
      <c r="I2" s="7">
        <v>1</v>
      </c>
      <c r="J2" s="37" t="s">
        <v>16889</v>
      </c>
      <c r="K2" s="37" t="s">
        <v>16889</v>
      </c>
      <c r="M2" s="28" t="str">
        <f>"("&amp;B2&amp;", '"&amp;C2&amp;"', '"&amp;D2&amp;"', '"&amp;E2&amp;"', '"&amp;F2&amp;"', '"&amp;G2&amp;"', "&amp;H2&amp;", "&amp;I2&amp;", '"&amp;TEXT(J2,"yyyy-mm-dd hh:mm:ss")&amp;"'),"</f>
        <v>(1, '01510036', 'Nguyễn Thành Thân', 'admin', '01510036', '123', 1, 1, '2026-10-03 22:00:00'),</v>
      </c>
    </row>
    <row r="3" spans="1:13" x14ac:dyDescent="0.25">
      <c r="A3" s="5" t="str">
        <v>(2, '01910698', 'Nguyễn Thị Hiền', 'admin', '01910698', '123', 1, 1, '2026-10-03 22:00:00'),</v>
      </c>
      <c r="B3" s="7">
        <v>2</v>
      </c>
      <c r="C3" s="7" t="s">
        <v>16720</v>
      </c>
      <c r="D3" s="7" t="s">
        <v>16721</v>
      </c>
      <c r="E3" s="7" t="s">
        <v>22920</v>
      </c>
      <c r="F3" s="7" t="str">
        <f t="shared" ref="F3:F66" si="0">C3</f>
        <v>01910698</v>
      </c>
      <c r="G3" s="7">
        <v>123</v>
      </c>
      <c r="H3" s="7">
        <v>1</v>
      </c>
      <c r="I3" s="7">
        <v>1</v>
      </c>
      <c r="J3" s="37" t="s">
        <v>16889</v>
      </c>
      <c r="K3" s="7" t="s">
        <v>16713</v>
      </c>
      <c r="M3" s="28" t="str">
        <f t="shared" ref="M3:M66" si="1">"("&amp;B3&amp;", '"&amp;C3&amp;"', '"&amp;D3&amp;"', '"&amp;E3&amp;"', '"&amp;F3&amp;"', '"&amp;G3&amp;"', "&amp;H3&amp;", "&amp;I3&amp;", '"&amp;TEXT(J3,"yyyy-mm-dd hh:mm:ss")&amp;"'),"</f>
        <v>(2, '01910698', 'Nguyễn Thị Hiền', 'admin', '01910698', '123', 1, 1, '2026-10-03 22:00:00'),</v>
      </c>
    </row>
    <row r="4" spans="1:13" x14ac:dyDescent="0.25">
      <c r="A4" s="5" t="str">
        <v>(3, '01911022', 'Kiều Minh Thiện', 'admin', '01911022', '123', 1, 1, '2026-10-03 22:00:00'),</v>
      </c>
      <c r="B4" s="7">
        <v>3</v>
      </c>
      <c r="C4" s="7" t="s">
        <v>16722</v>
      </c>
      <c r="D4" s="7" t="s">
        <v>16723</v>
      </c>
      <c r="E4" s="7" t="s">
        <v>22920</v>
      </c>
      <c r="F4" s="7" t="str">
        <f t="shared" si="0"/>
        <v>01911022</v>
      </c>
      <c r="G4" s="7">
        <v>123</v>
      </c>
      <c r="H4" s="7">
        <v>1</v>
      </c>
      <c r="I4" s="7">
        <v>1</v>
      </c>
      <c r="J4" s="37" t="s">
        <v>16889</v>
      </c>
      <c r="K4" s="7" t="s">
        <v>16713</v>
      </c>
      <c r="M4" s="28" t="str">
        <f t="shared" si="1"/>
        <v>(3, '01911022', 'Kiều Minh Thiện', 'admin', '01911022', '123', 1, 1, '2026-10-03 22:00:00'),</v>
      </c>
    </row>
    <row r="5" spans="1:13" x14ac:dyDescent="0.25">
      <c r="A5" s="5" t="str">
        <v>(4, '02114273', 'Thân Trọng Tuấn', 'admin', '02114273', '123', 1, 1, '2026-10-03 22:00:00'),</v>
      </c>
      <c r="B5" s="7">
        <v>4</v>
      </c>
      <c r="C5" s="7" t="s">
        <v>16691</v>
      </c>
      <c r="D5" s="7" t="s">
        <v>16690</v>
      </c>
      <c r="E5" s="7" t="s">
        <v>22920</v>
      </c>
      <c r="F5" s="7" t="str">
        <f t="shared" si="0"/>
        <v>02114273</v>
      </c>
      <c r="G5" s="7">
        <v>123</v>
      </c>
      <c r="H5" s="7">
        <v>1</v>
      </c>
      <c r="I5" s="7">
        <v>1</v>
      </c>
      <c r="J5" s="37" t="s">
        <v>16889</v>
      </c>
      <c r="K5" s="7" t="s">
        <v>16713</v>
      </c>
      <c r="M5" s="28" t="str">
        <f t="shared" si="1"/>
        <v>(4, '02114273', 'Thân Trọng Tuấn', 'admin', '02114273', '123', 1, 1, '2026-10-03 22:00:00'),</v>
      </c>
    </row>
    <row r="6" spans="1:13" x14ac:dyDescent="0.25">
      <c r="A6" s="5" t="str">
        <v>(5, '02114811', 'Nguyễn Chấn Huy', 'admin', '02114811', '123', 1, 1, '2026-10-03 22:00:00'),</v>
      </c>
      <c r="B6" s="7">
        <v>5</v>
      </c>
      <c r="C6" s="7" t="s">
        <v>16693</v>
      </c>
      <c r="D6" s="7" t="s">
        <v>16692</v>
      </c>
      <c r="E6" s="7" t="s">
        <v>22920</v>
      </c>
      <c r="F6" s="7" t="str">
        <f t="shared" si="0"/>
        <v>02114811</v>
      </c>
      <c r="G6" s="7">
        <v>123</v>
      </c>
      <c r="H6" s="7">
        <v>1</v>
      </c>
      <c r="I6" s="7">
        <v>1</v>
      </c>
      <c r="J6" s="37" t="s">
        <v>16889</v>
      </c>
      <c r="K6" s="7" t="s">
        <v>16713</v>
      </c>
      <c r="M6" s="28" t="str">
        <f t="shared" si="1"/>
        <v>(5, '02114811', 'Nguyễn Chấn Huy', 'admin', '02114811', '123', 1, 1, '2026-10-03 22:00:00'),</v>
      </c>
    </row>
    <row r="7" spans="1:13" x14ac:dyDescent="0.25">
      <c r="A7" s="5" t="str">
        <v>(6, '01920507', 'Hồ Thị Mỹ', 'admin', '01920507', '123', 1, 1, '2026-10-03 22:00:00'),</v>
      </c>
      <c r="B7" s="7">
        <v>6</v>
      </c>
      <c r="C7" s="7" t="s">
        <v>16728</v>
      </c>
      <c r="D7" s="7" t="s">
        <v>16729</v>
      </c>
      <c r="E7" s="7" t="s">
        <v>22920</v>
      </c>
      <c r="F7" s="7" t="str">
        <f t="shared" si="0"/>
        <v>01920507</v>
      </c>
      <c r="G7" s="7">
        <v>123</v>
      </c>
      <c r="H7" s="7">
        <v>1</v>
      </c>
      <c r="I7" s="7">
        <v>1</v>
      </c>
      <c r="J7" s="37" t="s">
        <v>16889</v>
      </c>
      <c r="K7" s="7" t="s">
        <v>16713</v>
      </c>
      <c r="M7" s="28" t="str">
        <f t="shared" si="1"/>
        <v>(6, '01920507', 'Hồ Thị Mỹ', 'admin', '01920507', '123', 1, 1, '2026-10-03 22:00:00'),</v>
      </c>
    </row>
    <row r="8" spans="1:13" x14ac:dyDescent="0.25">
      <c r="A8" s="5" t="str">
        <v>(7, '02411884', 'Phan Đình Lâm', 'admin', '02411884', '123', 1, 1, '2026-10-03 22:00:00'),</v>
      </c>
      <c r="B8" s="7">
        <v>7</v>
      </c>
      <c r="C8" s="7" t="s">
        <v>16695</v>
      </c>
      <c r="D8" s="7" t="s">
        <v>16694</v>
      </c>
      <c r="E8" s="7" t="s">
        <v>22920</v>
      </c>
      <c r="F8" s="7" t="str">
        <f t="shared" si="0"/>
        <v>02411884</v>
      </c>
      <c r="G8" s="7">
        <v>123</v>
      </c>
      <c r="H8" s="7">
        <v>1</v>
      </c>
      <c r="I8" s="7">
        <v>1</v>
      </c>
      <c r="J8" s="37" t="s">
        <v>16889</v>
      </c>
      <c r="K8" s="7" t="s">
        <v>16713</v>
      </c>
      <c r="M8" s="28" t="str">
        <f t="shared" si="1"/>
        <v>(7, '02411884', 'Phan Đình Lâm', 'admin', '02411884', '123', 1, 1, '2026-10-03 22:00:00'),</v>
      </c>
    </row>
    <row r="9" spans="1:13" x14ac:dyDescent="0.25">
      <c r="A9" s="5" t="str">
        <v>(8, '02516134', 'Ngô Xuân Nghĩa', 'admin', '02516134', '123', 1, 1, '2026-10-03 22:00:00'),</v>
      </c>
      <c r="B9" s="7">
        <v>8</v>
      </c>
      <c r="C9" s="7" t="s">
        <v>16697</v>
      </c>
      <c r="D9" s="7" t="s">
        <v>16696</v>
      </c>
      <c r="E9" s="7" t="s">
        <v>22920</v>
      </c>
      <c r="F9" s="7" t="str">
        <f t="shared" si="0"/>
        <v>02516134</v>
      </c>
      <c r="G9" s="7">
        <v>123</v>
      </c>
      <c r="H9" s="7">
        <v>1</v>
      </c>
      <c r="I9" s="7">
        <v>1</v>
      </c>
      <c r="J9" s="37" t="s">
        <v>16889</v>
      </c>
      <c r="K9" s="7" t="s">
        <v>16713</v>
      </c>
      <c r="M9" s="28" t="str">
        <f t="shared" si="1"/>
        <v>(8, '02516134', 'Ngô Xuân Nghĩa', 'admin', '02516134', '123', 1, 1, '2026-10-03 22:00:00'),</v>
      </c>
    </row>
    <row r="10" spans="1:13" x14ac:dyDescent="0.25">
      <c r="A10" s="5" t="str">
        <v>(9, '02519007', 'Ninh Quang Trường', 'admin', '02519007', '123', 1, 1, '2026-10-03 22:00:00'),</v>
      </c>
      <c r="B10" s="7">
        <v>9</v>
      </c>
      <c r="C10" s="7" t="s">
        <v>16730</v>
      </c>
      <c r="D10" s="7" t="s">
        <v>16731</v>
      </c>
      <c r="E10" s="7" t="s">
        <v>22920</v>
      </c>
      <c r="F10" s="7" t="str">
        <f t="shared" si="0"/>
        <v>02519007</v>
      </c>
      <c r="G10" s="7">
        <v>123</v>
      </c>
      <c r="H10" s="7">
        <v>1</v>
      </c>
      <c r="I10" s="7">
        <v>1</v>
      </c>
      <c r="J10" s="37" t="s">
        <v>16889</v>
      </c>
      <c r="K10" s="7" t="s">
        <v>16713</v>
      </c>
      <c r="M10" s="28" t="str">
        <f t="shared" si="1"/>
        <v>(9, '02519007', 'Ninh Quang Trường', 'admin', '02519007', '123', 1, 1, '2026-10-03 22:00:00'),</v>
      </c>
    </row>
    <row r="11" spans="1:13" x14ac:dyDescent="0.25">
      <c r="A11" s="5" t="str">
        <v>(10, '02619486', 'Nguyễn Đức Huy', 'admin', '02619486', '123', 1, 1, '2026-10-03 22:00:00'),</v>
      </c>
      <c r="B11" s="7">
        <v>10</v>
      </c>
      <c r="C11" s="7" t="s">
        <v>16732</v>
      </c>
      <c r="D11" s="7" t="s">
        <v>16733</v>
      </c>
      <c r="E11" s="7" t="s">
        <v>22920</v>
      </c>
      <c r="F11" s="7" t="str">
        <f t="shared" si="0"/>
        <v>02619486</v>
      </c>
      <c r="G11" s="7">
        <v>123</v>
      </c>
      <c r="H11" s="7">
        <v>1</v>
      </c>
      <c r="I11" s="7">
        <v>1</v>
      </c>
      <c r="J11" s="37" t="s">
        <v>16889</v>
      </c>
      <c r="K11" s="7" t="s">
        <v>16713</v>
      </c>
      <c r="M11" s="28" t="str">
        <f t="shared" si="1"/>
        <v>(10, '02619486', 'Nguyễn Đức Huy', 'admin', '02619486', '123', 1, 1, '2026-10-03 22:00:00'),</v>
      </c>
    </row>
    <row r="12" spans="1:13" x14ac:dyDescent="0.25">
      <c r="A12" s="5" t="str">
        <v>(11, '02317843', 'Đinh Hoàng Phúc', 'admin', '02317843', '123', 1, 1, '2026-10-03 22:00:00'),</v>
      </c>
      <c r="B12" s="7">
        <v>11</v>
      </c>
      <c r="C12" s="7" t="s">
        <v>16699</v>
      </c>
      <c r="D12" s="7" t="s">
        <v>16698</v>
      </c>
      <c r="E12" s="7" t="s">
        <v>22920</v>
      </c>
      <c r="F12" s="7" t="str">
        <f t="shared" si="0"/>
        <v>02317843</v>
      </c>
      <c r="G12" s="7">
        <v>123</v>
      </c>
      <c r="H12" s="7">
        <v>1</v>
      </c>
      <c r="I12" s="7">
        <v>1</v>
      </c>
      <c r="J12" s="37" t="s">
        <v>16889</v>
      </c>
      <c r="K12" s="7" t="s">
        <v>16713</v>
      </c>
      <c r="M12" s="28" t="str">
        <f t="shared" si="1"/>
        <v>(11, '02317843', 'Đinh Hoàng Phúc', 'admin', '02317843', '123', 1, 1, '2026-10-03 22:00:00'),</v>
      </c>
    </row>
    <row r="13" spans="1:13" x14ac:dyDescent="0.25">
      <c r="A13" s="5" t="str">
        <v>(12, '01920598', 'Trịnh Minh Thiện', 'admin', '01920598', '123', 1, 1, '2026-10-03 22:00:00'),</v>
      </c>
      <c r="B13" s="7">
        <v>12</v>
      </c>
      <c r="C13" s="7" t="s">
        <v>16623</v>
      </c>
      <c r="D13" s="7" t="s">
        <v>16622</v>
      </c>
      <c r="E13" s="7" t="s">
        <v>22920</v>
      </c>
      <c r="F13" s="7" t="str">
        <f t="shared" si="0"/>
        <v>01920598</v>
      </c>
      <c r="G13" s="7">
        <v>123</v>
      </c>
      <c r="H13" s="7">
        <v>1</v>
      </c>
      <c r="I13" s="7">
        <v>1</v>
      </c>
      <c r="J13" s="37" t="s">
        <v>16889</v>
      </c>
      <c r="K13" s="7" t="s">
        <v>16713</v>
      </c>
      <c r="M13" s="28" t="str">
        <f t="shared" si="1"/>
        <v>(12, '01920598', 'Trịnh Minh Thiện', 'admin', '01920598', '123', 1, 1, '2026-10-03 22:00:00'),</v>
      </c>
    </row>
    <row r="14" spans="1:13" x14ac:dyDescent="0.25">
      <c r="A14" s="5" t="str">
        <v>(13, '01920871', 'Xa Minh Hiếu', 'admin', '01920871', '123', 1, 1, '2026-10-03 22:00:00'),</v>
      </c>
      <c r="B14" s="7">
        <v>13</v>
      </c>
      <c r="C14" s="7" t="s">
        <v>16629</v>
      </c>
      <c r="D14" s="7" t="s">
        <v>16628</v>
      </c>
      <c r="E14" s="7" t="s">
        <v>22920</v>
      </c>
      <c r="F14" s="7" t="str">
        <f t="shared" si="0"/>
        <v>01920871</v>
      </c>
      <c r="G14" s="7">
        <v>123</v>
      </c>
      <c r="H14" s="7">
        <v>1</v>
      </c>
      <c r="I14" s="7">
        <v>1</v>
      </c>
      <c r="J14" s="37" t="s">
        <v>16889</v>
      </c>
      <c r="K14" s="7" t="s">
        <v>16713</v>
      </c>
      <c r="M14" s="28" t="str">
        <f t="shared" si="1"/>
        <v>(13, '01920871', 'Xa Minh Hiếu', 'admin', '01920871', '123', 1, 1, '2026-10-03 22:00:00'),</v>
      </c>
    </row>
    <row r="15" spans="1:13" x14ac:dyDescent="0.25">
      <c r="A15" s="5" t="str">
        <v>(14, '02216809', 'Nguyễn Bá Nhân Hậu', 'admin', '02216809', '123', 1, 1, '2026-10-03 22:00:00'),</v>
      </c>
      <c r="B15" s="7">
        <v>14</v>
      </c>
      <c r="C15" s="7" t="s">
        <v>16735</v>
      </c>
      <c r="D15" s="7" t="s">
        <v>16736</v>
      </c>
      <c r="E15" s="7" t="s">
        <v>22920</v>
      </c>
      <c r="F15" s="7" t="str">
        <f t="shared" si="0"/>
        <v>02216809</v>
      </c>
      <c r="G15" s="7">
        <v>123</v>
      </c>
      <c r="H15" s="7">
        <v>1</v>
      </c>
      <c r="I15" s="7">
        <v>1</v>
      </c>
      <c r="J15" s="37" t="s">
        <v>16889</v>
      </c>
      <c r="K15" s="7" t="s">
        <v>16713</v>
      </c>
      <c r="M15" s="28" t="str">
        <f t="shared" si="1"/>
        <v>(14, '02216809', 'Nguyễn Bá Nhân Hậu', 'admin', '02216809', '123', 1, 1, '2026-10-03 22:00:00'),</v>
      </c>
    </row>
    <row r="16" spans="1:13" x14ac:dyDescent="0.25">
      <c r="A16" s="5" t="str">
        <v>(15, '01920172', 'Võ Thị Mỹ', 'qc', '01920172', '123', 1, 1, '2026-10-03 22:00:00'),</v>
      </c>
      <c r="B16" s="7">
        <v>15</v>
      </c>
      <c r="C16" s="7" t="s">
        <v>16572</v>
      </c>
      <c r="D16" s="7" t="s">
        <v>16573</v>
      </c>
      <c r="E16" s="7" t="s">
        <v>22921</v>
      </c>
      <c r="F16" s="7" t="str">
        <f t="shared" si="0"/>
        <v>01920172</v>
      </c>
      <c r="G16" s="7">
        <v>123</v>
      </c>
      <c r="H16" s="7">
        <v>1</v>
      </c>
      <c r="I16" s="7">
        <v>1</v>
      </c>
      <c r="J16" s="37" t="s">
        <v>16889</v>
      </c>
      <c r="K16" s="7" t="s">
        <v>16713</v>
      </c>
      <c r="M16" s="28" t="str">
        <f t="shared" si="1"/>
        <v>(15, '01920172', 'Võ Thị Mỹ', 'qc', '01920172', '123', 1, 1, '2026-10-03 22:00:00'),</v>
      </c>
    </row>
    <row r="17" spans="1:13" x14ac:dyDescent="0.25">
      <c r="A17" s="5" t="str">
        <v>(16, '01920525', 'Lương Thị Vân', 'qc', '01920525', '123', 1, 1, '2026-10-03 22:00:00'),</v>
      </c>
      <c r="B17" s="7">
        <v>16</v>
      </c>
      <c r="C17" s="7" t="s">
        <v>16574</v>
      </c>
      <c r="D17" s="7" t="s">
        <v>16575</v>
      </c>
      <c r="E17" s="7" t="s">
        <v>22921</v>
      </c>
      <c r="F17" s="7" t="str">
        <f t="shared" si="0"/>
        <v>01920525</v>
      </c>
      <c r="G17" s="7">
        <v>123</v>
      </c>
      <c r="H17" s="7">
        <v>1</v>
      </c>
      <c r="I17" s="7">
        <v>1</v>
      </c>
      <c r="J17" s="37" t="s">
        <v>16889</v>
      </c>
      <c r="K17" s="7" t="s">
        <v>16713</v>
      </c>
      <c r="M17" s="28" t="str">
        <f t="shared" si="1"/>
        <v>(16, '01920525', 'Lương Thị Vân', 'qc', '01920525', '123', 1, 1, '2026-10-03 22:00:00'),</v>
      </c>
    </row>
    <row r="18" spans="1:13" x14ac:dyDescent="0.25">
      <c r="A18" s="5" t="str">
        <v>(17, '02125543', 'Đinh Thị Huyền Trang', 'qc', '02125543', '123', 1, 1, '2026-10-03 22:00:00'),</v>
      </c>
      <c r="B18" s="7">
        <v>17</v>
      </c>
      <c r="C18" s="7" t="s">
        <v>16739</v>
      </c>
      <c r="D18" s="7" t="s">
        <v>16740</v>
      </c>
      <c r="E18" s="7" t="s">
        <v>22921</v>
      </c>
      <c r="F18" s="7" t="str">
        <f t="shared" si="0"/>
        <v>02125543</v>
      </c>
      <c r="G18" s="7">
        <v>123</v>
      </c>
      <c r="H18" s="7">
        <v>1</v>
      </c>
      <c r="I18" s="7">
        <v>1</v>
      </c>
      <c r="J18" s="37" t="s">
        <v>16889</v>
      </c>
      <c r="K18" s="7" t="s">
        <v>16713</v>
      </c>
      <c r="M18" s="28" t="str">
        <f t="shared" si="1"/>
        <v>(17, '02125543', 'Đinh Thị Huyền Trang', 'qc', '02125543', '123', 1, 1, '2026-10-03 22:00:00'),</v>
      </c>
    </row>
    <row r="19" spans="1:13" x14ac:dyDescent="0.25">
      <c r="A19" s="5" t="str">
        <v>(18, '02649247', 'Trương Cẩm Mừng', 'qc', '02649247', '123', 1, 1, '2026-10-03 22:00:00'),</v>
      </c>
      <c r="B19" s="7">
        <v>18</v>
      </c>
      <c r="C19" s="7" t="s">
        <v>16741</v>
      </c>
      <c r="D19" s="7" t="s">
        <v>16742</v>
      </c>
      <c r="E19" s="7" t="s">
        <v>22921</v>
      </c>
      <c r="F19" s="7" t="str">
        <f t="shared" si="0"/>
        <v>02649247</v>
      </c>
      <c r="G19" s="7">
        <v>123</v>
      </c>
      <c r="H19" s="7">
        <v>1</v>
      </c>
      <c r="I19" s="7">
        <v>1</v>
      </c>
      <c r="J19" s="37" t="s">
        <v>16889</v>
      </c>
      <c r="K19" s="7" t="s">
        <v>16713</v>
      </c>
      <c r="M19" s="28" t="str">
        <f t="shared" si="1"/>
        <v>(18, '02649247', 'Trương Cẩm Mừng', 'qc', '02649247', '123', 1, 1, '2026-10-03 22:00:00'),</v>
      </c>
    </row>
    <row r="20" spans="1:13" x14ac:dyDescent="0.25">
      <c r="A20" s="5" t="str">
        <v>(19, '02649256', 'Nguyễn Thị Thu', 'qc', '02649256', '123', 1, 1, '2026-10-03 22:00:00'),</v>
      </c>
      <c r="B20" s="7">
        <v>19</v>
      </c>
      <c r="C20" s="7" t="s">
        <v>16743</v>
      </c>
      <c r="D20" s="7" t="s">
        <v>16744</v>
      </c>
      <c r="E20" s="7" t="s">
        <v>22921</v>
      </c>
      <c r="F20" s="7" t="str">
        <f t="shared" si="0"/>
        <v>02649256</v>
      </c>
      <c r="G20" s="7">
        <v>123</v>
      </c>
      <c r="H20" s="7">
        <v>1</v>
      </c>
      <c r="I20" s="7">
        <v>1</v>
      </c>
      <c r="J20" s="37" t="s">
        <v>16889</v>
      </c>
      <c r="K20" s="7" t="s">
        <v>16713</v>
      </c>
      <c r="M20" s="28" t="str">
        <f t="shared" si="1"/>
        <v>(19, '02649256', 'Nguyễn Thị Thu', 'qc', '02649256', '123', 1, 1, '2026-10-03 22:00:00'),</v>
      </c>
    </row>
    <row r="21" spans="1:13" x14ac:dyDescent="0.25">
      <c r="A21" s="5" t="str">
        <v>(20, '01920589', 'Nguyễn Ngọc Thiện', 'extrusion', '01920589', '123', 1, 1, '2026-10-03 22:00:00'),</v>
      </c>
      <c r="B21" s="7">
        <v>20</v>
      </c>
      <c r="C21" s="7" t="s">
        <v>16621</v>
      </c>
      <c r="D21" s="7" t="s">
        <v>16620</v>
      </c>
      <c r="E21" s="7" t="s">
        <v>22922</v>
      </c>
      <c r="F21" s="7" t="str">
        <f t="shared" si="0"/>
        <v>01920589</v>
      </c>
      <c r="G21" s="7">
        <v>123</v>
      </c>
      <c r="H21" s="7">
        <v>1</v>
      </c>
      <c r="I21" s="7">
        <v>1</v>
      </c>
      <c r="J21" s="37" t="s">
        <v>16889</v>
      </c>
      <c r="K21" s="7" t="s">
        <v>16713</v>
      </c>
      <c r="M21" s="28" t="str">
        <f t="shared" si="1"/>
        <v>(20, '01920589', 'Nguyễn Ngọc Thiện', 'extrusion', '01920589', '123', 1, 1, '2026-10-03 22:00:00'),</v>
      </c>
    </row>
    <row r="22" spans="1:13" x14ac:dyDescent="0.25">
      <c r="A22" s="5" t="str">
        <v>(21, '01920668', 'Hà Viết Thế Thiện', 'extrusion', '01920668', '123', 1, 1, '2026-10-03 22:00:00'),</v>
      </c>
      <c r="B22" s="7">
        <v>21</v>
      </c>
      <c r="C22" s="7" t="s">
        <v>16625</v>
      </c>
      <c r="D22" s="7" t="s">
        <v>16624</v>
      </c>
      <c r="E22" s="7" t="s">
        <v>22922</v>
      </c>
      <c r="F22" s="7" t="str">
        <f t="shared" si="0"/>
        <v>01920668</v>
      </c>
      <c r="G22" s="7">
        <v>123</v>
      </c>
      <c r="H22" s="7">
        <v>1</v>
      </c>
      <c r="I22" s="7">
        <v>1</v>
      </c>
      <c r="J22" s="37" t="s">
        <v>16889</v>
      </c>
      <c r="K22" s="7" t="s">
        <v>16713</v>
      </c>
      <c r="M22" s="28" t="str">
        <f t="shared" si="1"/>
        <v>(21, '01920668', 'Hà Viết Thế Thiện', 'extrusion', '01920668', '123', 1, 1, '2026-10-03 22:00:00'),</v>
      </c>
    </row>
    <row r="23" spans="1:13" x14ac:dyDescent="0.25">
      <c r="A23" s="5" t="str">
        <v>(22, '01920862', 'Nguyễn Khắc Kiên', 'extrusion', '01920862', '123', 1, 1, '2026-10-03 22:00:00'),</v>
      </c>
      <c r="B23" s="7">
        <v>22</v>
      </c>
      <c r="C23" s="7" t="s">
        <v>16627</v>
      </c>
      <c r="D23" s="7" t="s">
        <v>16626</v>
      </c>
      <c r="E23" s="7" t="s">
        <v>22922</v>
      </c>
      <c r="F23" s="7" t="str">
        <f t="shared" si="0"/>
        <v>01920862</v>
      </c>
      <c r="G23" s="7">
        <v>123</v>
      </c>
      <c r="H23" s="7">
        <v>1</v>
      </c>
      <c r="I23" s="7">
        <v>1</v>
      </c>
      <c r="J23" s="37" t="s">
        <v>16889</v>
      </c>
      <c r="K23" s="7" t="s">
        <v>16713</v>
      </c>
      <c r="M23" s="28" t="str">
        <f t="shared" si="1"/>
        <v>(22, '01920862', 'Nguyễn Khắc Kiên', 'extrusion', '01920862', '123', 1, 1, '2026-10-03 22:00:00'),</v>
      </c>
    </row>
    <row r="24" spans="1:13" x14ac:dyDescent="0.25">
      <c r="A24" s="5" t="str">
        <v>(23, '01921551', 'Trương Quang Nghĩa', 'extrusion', '01921551', '123', 1, 1, '2026-10-03 22:00:00'),</v>
      </c>
      <c r="B24" s="7">
        <v>23</v>
      </c>
      <c r="C24" s="7" t="s">
        <v>16631</v>
      </c>
      <c r="D24" s="7" t="s">
        <v>16630</v>
      </c>
      <c r="E24" s="7" t="s">
        <v>22922</v>
      </c>
      <c r="F24" s="7" t="str">
        <f t="shared" si="0"/>
        <v>01921551</v>
      </c>
      <c r="G24" s="7">
        <v>123</v>
      </c>
      <c r="H24" s="7">
        <v>1</v>
      </c>
      <c r="I24" s="7">
        <v>1</v>
      </c>
      <c r="J24" s="37" t="s">
        <v>16889</v>
      </c>
      <c r="K24" s="7" t="s">
        <v>16713</v>
      </c>
      <c r="M24" s="28" t="str">
        <f t="shared" si="1"/>
        <v>(23, '01921551', 'Trương Quang Nghĩa', 'extrusion', '01921551', '123', 1, 1, '2026-10-03 22:00:00'),</v>
      </c>
    </row>
    <row r="25" spans="1:13" x14ac:dyDescent="0.25">
      <c r="A25" s="5" t="str">
        <v>(24, '01921560', 'Trần Quang Hiệu', 'extrusion', '01921560', '123', 1, 1, '2026-10-03 22:00:00'),</v>
      </c>
      <c r="B25" s="7">
        <v>24</v>
      </c>
      <c r="C25" s="7" t="s">
        <v>16633</v>
      </c>
      <c r="D25" s="7" t="s">
        <v>16632</v>
      </c>
      <c r="E25" s="7" t="s">
        <v>22922</v>
      </c>
      <c r="F25" s="7" t="str">
        <f t="shared" si="0"/>
        <v>01921560</v>
      </c>
      <c r="G25" s="7">
        <v>123</v>
      </c>
      <c r="H25" s="7">
        <v>1</v>
      </c>
      <c r="I25" s="7">
        <v>1</v>
      </c>
      <c r="J25" s="37" t="s">
        <v>16889</v>
      </c>
      <c r="K25" s="7" t="s">
        <v>16713</v>
      </c>
      <c r="M25" s="28" t="str">
        <f t="shared" si="1"/>
        <v>(24, '01921560', 'Trần Quang Hiệu', 'extrusion', '01921560', '123', 1, 1, '2026-10-03 22:00:00'),</v>
      </c>
    </row>
    <row r="26" spans="1:13" x14ac:dyDescent="0.25">
      <c r="A26" s="5" t="str">
        <v>(25, '02020390', 'Võ Thiên Tuế', 'extrusion', '02020390', '123', 1, 1, '2026-10-03 22:00:00'),</v>
      </c>
      <c r="B26" s="7">
        <v>25</v>
      </c>
      <c r="C26" s="7" t="s">
        <v>16635</v>
      </c>
      <c r="D26" s="7" t="s">
        <v>16634</v>
      </c>
      <c r="E26" s="7" t="s">
        <v>22922</v>
      </c>
      <c r="F26" s="7" t="str">
        <f t="shared" si="0"/>
        <v>02020390</v>
      </c>
      <c r="G26" s="7">
        <v>123</v>
      </c>
      <c r="H26" s="7">
        <v>1</v>
      </c>
      <c r="I26" s="7">
        <v>1</v>
      </c>
      <c r="J26" s="37" t="s">
        <v>16889</v>
      </c>
      <c r="K26" s="7" t="s">
        <v>16713</v>
      </c>
      <c r="M26" s="28" t="str">
        <f t="shared" si="1"/>
        <v>(25, '02020390', 'Võ Thiên Tuế', 'extrusion', '02020390', '123', 1, 1, '2026-10-03 22:00:00'),</v>
      </c>
    </row>
    <row r="27" spans="1:13" x14ac:dyDescent="0.25">
      <c r="A27" s="5" t="str">
        <v>(26, '02020488', 'Lê Thanh Trúc', 'extrusion', '02020488', '123', 1, 1, '2026-10-03 22:00:00'),</v>
      </c>
      <c r="B27" s="7">
        <v>26</v>
      </c>
      <c r="C27" s="7" t="s">
        <v>16637</v>
      </c>
      <c r="D27" s="7" t="s">
        <v>16636</v>
      </c>
      <c r="E27" s="7" t="s">
        <v>22922</v>
      </c>
      <c r="F27" s="7" t="str">
        <f t="shared" si="0"/>
        <v>02020488</v>
      </c>
      <c r="G27" s="7">
        <v>123</v>
      </c>
      <c r="H27" s="7">
        <v>1</v>
      </c>
      <c r="I27" s="7">
        <v>1</v>
      </c>
      <c r="J27" s="37" t="s">
        <v>16889</v>
      </c>
      <c r="K27" s="7" t="s">
        <v>16713</v>
      </c>
      <c r="M27" s="28" t="str">
        <f t="shared" si="1"/>
        <v>(26, '02020488', 'Lê Thanh Trúc', 'extrusion', '02020488', '123', 1, 1, '2026-10-03 22:00:00'),</v>
      </c>
    </row>
    <row r="28" spans="1:13" x14ac:dyDescent="0.25">
      <c r="A28" s="5" t="str">
        <v>(27, '02020497', 'Vũ Nhân Tài', 'extrusion', '02020497', '123', 1, 1, '2026-10-03 22:00:00'),</v>
      </c>
      <c r="B28" s="7">
        <v>27</v>
      </c>
      <c r="C28" s="7" t="s">
        <v>16639</v>
      </c>
      <c r="D28" s="7" t="s">
        <v>16638</v>
      </c>
      <c r="E28" s="7" t="s">
        <v>22922</v>
      </c>
      <c r="F28" s="7" t="str">
        <f t="shared" si="0"/>
        <v>02020497</v>
      </c>
      <c r="G28" s="7">
        <v>123</v>
      </c>
      <c r="H28" s="7">
        <v>1</v>
      </c>
      <c r="I28" s="7">
        <v>1</v>
      </c>
      <c r="J28" s="37" t="s">
        <v>16889</v>
      </c>
      <c r="K28" s="7" t="s">
        <v>16713</v>
      </c>
      <c r="M28" s="28" t="str">
        <f t="shared" si="1"/>
        <v>(27, '02020497', 'Vũ Nhân Tài', 'extrusion', '02020497', '123', 1, 1, '2026-10-03 22:00:00'),</v>
      </c>
    </row>
    <row r="29" spans="1:13" x14ac:dyDescent="0.25">
      <c r="A29" s="5" t="str">
        <v>(28, '02021645', 'Trịnh Xuân Tỉnh', 'extrusion', '02021645', '123', 1, 1, '2026-10-03 22:00:00'),</v>
      </c>
      <c r="B29" s="7">
        <v>28</v>
      </c>
      <c r="C29" s="7" t="s">
        <v>16647</v>
      </c>
      <c r="D29" s="7" t="s">
        <v>16646</v>
      </c>
      <c r="E29" s="7" t="s">
        <v>22922</v>
      </c>
      <c r="F29" s="7" t="str">
        <f t="shared" si="0"/>
        <v>02021645</v>
      </c>
      <c r="G29" s="7">
        <v>123</v>
      </c>
      <c r="H29" s="7">
        <v>1</v>
      </c>
      <c r="I29" s="7">
        <v>1</v>
      </c>
      <c r="J29" s="37" t="s">
        <v>16889</v>
      </c>
      <c r="K29" s="7" t="s">
        <v>16713</v>
      </c>
      <c r="M29" s="28" t="str">
        <f t="shared" si="1"/>
        <v>(28, '02021645', 'Trịnh Xuân Tỉnh', 'extrusion', '02021645', '123', 1, 1, '2026-10-03 22:00:00'),</v>
      </c>
    </row>
    <row r="30" spans="1:13" x14ac:dyDescent="0.25">
      <c r="A30" s="5" t="str">
        <v>(29, '02020965', 'Hà Xuân Tiến', 'extrusion', '02020965', '123', 1, 1, '2026-10-03 22:00:00'),</v>
      </c>
      <c r="B30" s="7">
        <v>29</v>
      </c>
      <c r="C30" s="7" t="s">
        <v>16641</v>
      </c>
      <c r="D30" s="7" t="s">
        <v>16640</v>
      </c>
      <c r="E30" s="7" t="s">
        <v>22922</v>
      </c>
      <c r="F30" s="7" t="str">
        <f t="shared" si="0"/>
        <v>02020965</v>
      </c>
      <c r="G30" s="7">
        <v>123</v>
      </c>
      <c r="H30" s="7">
        <v>1</v>
      </c>
      <c r="I30" s="7">
        <v>1</v>
      </c>
      <c r="J30" s="37" t="s">
        <v>16889</v>
      </c>
      <c r="K30" s="7" t="s">
        <v>16713</v>
      </c>
      <c r="M30" s="28" t="str">
        <f t="shared" si="1"/>
        <v>(29, '02020965', 'Hà Xuân Tiến', 'extrusion', '02020965', '123', 1, 1, '2026-10-03 22:00:00'),</v>
      </c>
    </row>
    <row r="31" spans="1:13" x14ac:dyDescent="0.25">
      <c r="A31" s="5" t="str">
        <v>(30, '02021131', 'Nguyễn Công Anh', 'extrusion', '02021131', '123', 1, 1, '2026-10-03 22:00:00'),</v>
      </c>
      <c r="B31" s="7">
        <v>30</v>
      </c>
      <c r="C31" s="7" t="s">
        <v>16643</v>
      </c>
      <c r="D31" s="7" t="s">
        <v>16642</v>
      </c>
      <c r="E31" s="7" t="s">
        <v>22922</v>
      </c>
      <c r="F31" s="7" t="str">
        <f t="shared" si="0"/>
        <v>02021131</v>
      </c>
      <c r="G31" s="7">
        <v>123</v>
      </c>
      <c r="H31" s="7">
        <v>1</v>
      </c>
      <c r="I31" s="7">
        <v>1</v>
      </c>
      <c r="J31" s="37" t="s">
        <v>16889</v>
      </c>
      <c r="K31" s="7" t="s">
        <v>16713</v>
      </c>
      <c r="M31" s="28" t="str">
        <f t="shared" si="1"/>
        <v>(30, '02021131', 'Nguyễn Công Anh', 'extrusion', '02021131', '123', 1, 1, '2026-10-03 22:00:00'),</v>
      </c>
    </row>
    <row r="32" spans="1:13" x14ac:dyDescent="0.25">
      <c r="A32" s="5" t="str">
        <v>(31, '02021159', 'Trần Vương', 'extrusion', '02021159', '123', 1, 1, '2026-10-03 22:00:00'),</v>
      </c>
      <c r="B32" s="7">
        <v>31</v>
      </c>
      <c r="C32" s="7" t="s">
        <v>16645</v>
      </c>
      <c r="D32" s="7" t="s">
        <v>16644</v>
      </c>
      <c r="E32" s="7" t="s">
        <v>22922</v>
      </c>
      <c r="F32" s="7" t="str">
        <f t="shared" si="0"/>
        <v>02021159</v>
      </c>
      <c r="G32" s="7">
        <v>123</v>
      </c>
      <c r="H32" s="7">
        <v>1</v>
      </c>
      <c r="I32" s="7">
        <v>1</v>
      </c>
      <c r="J32" s="37" t="s">
        <v>16889</v>
      </c>
      <c r="K32" s="7" t="s">
        <v>16713</v>
      </c>
      <c r="M32" s="28" t="str">
        <f t="shared" si="1"/>
        <v>(31, '02021159', 'Trần Vương', 'extrusion', '02021159', '123', 1, 1, '2026-10-03 22:00:00'),</v>
      </c>
    </row>
    <row r="33" spans="1:13" x14ac:dyDescent="0.25">
      <c r="A33" s="5" t="str">
        <v>(32, '02021742', 'Nguyễn Ngọc Dũng', 'extrusion', '02021742', '123', 1, 1, '2026-10-03 22:00:00'),</v>
      </c>
      <c r="B33" s="7">
        <v>32</v>
      </c>
      <c r="C33" s="7" t="s">
        <v>16649</v>
      </c>
      <c r="D33" s="7" t="s">
        <v>16648</v>
      </c>
      <c r="E33" s="7" t="s">
        <v>22922</v>
      </c>
      <c r="F33" s="7" t="str">
        <f t="shared" si="0"/>
        <v>02021742</v>
      </c>
      <c r="G33" s="7">
        <v>123</v>
      </c>
      <c r="H33" s="7">
        <v>1</v>
      </c>
      <c r="I33" s="7">
        <v>1</v>
      </c>
      <c r="J33" s="37" t="s">
        <v>16889</v>
      </c>
      <c r="K33" s="7" t="s">
        <v>16713</v>
      </c>
      <c r="M33" s="28" t="str">
        <f t="shared" si="1"/>
        <v>(32, '02021742', 'Nguyễn Ngọc Dũng', 'extrusion', '02021742', '123', 1, 1, '2026-10-03 22:00:00'),</v>
      </c>
    </row>
    <row r="34" spans="1:13" x14ac:dyDescent="0.25">
      <c r="A34" s="5" t="str">
        <v>(33, '02022149', 'Nguyễn Xuân Mạnh', 'extrusion', '02022149', '123', 1, 1, '2026-10-03 22:00:00'),</v>
      </c>
      <c r="B34" s="7">
        <v>33</v>
      </c>
      <c r="C34" s="7" t="s">
        <v>16651</v>
      </c>
      <c r="D34" s="7" t="s">
        <v>16650</v>
      </c>
      <c r="E34" s="7" t="s">
        <v>22922</v>
      </c>
      <c r="F34" s="7" t="str">
        <f t="shared" si="0"/>
        <v>02022149</v>
      </c>
      <c r="G34" s="7">
        <v>123</v>
      </c>
      <c r="H34" s="7">
        <v>1</v>
      </c>
      <c r="I34" s="7">
        <v>1</v>
      </c>
      <c r="J34" s="37" t="s">
        <v>16889</v>
      </c>
      <c r="K34" s="7" t="s">
        <v>16713</v>
      </c>
      <c r="M34" s="28" t="str">
        <f t="shared" si="1"/>
        <v>(33, '02022149', 'Nguyễn Xuân Mạnh', 'extrusion', '02022149', '123', 1, 1, '2026-10-03 22:00:00'),</v>
      </c>
    </row>
    <row r="35" spans="1:13" x14ac:dyDescent="0.25">
      <c r="A35" s="5" t="str">
        <v>(34, '02022158', 'Bùi Lê Đức Minh', 'extrusion', '02022158', '123', 1, 1, '2026-10-03 22:00:00'),</v>
      </c>
      <c r="B35" s="7">
        <v>34</v>
      </c>
      <c r="C35" s="7" t="s">
        <v>16653</v>
      </c>
      <c r="D35" s="7" t="s">
        <v>16652</v>
      </c>
      <c r="E35" s="7" t="s">
        <v>22922</v>
      </c>
      <c r="F35" s="7" t="str">
        <f t="shared" si="0"/>
        <v>02022158</v>
      </c>
      <c r="G35" s="7">
        <v>123</v>
      </c>
      <c r="H35" s="7">
        <v>1</v>
      </c>
      <c r="I35" s="7">
        <v>1</v>
      </c>
      <c r="J35" s="37" t="s">
        <v>16889</v>
      </c>
      <c r="K35" s="7" t="s">
        <v>16713</v>
      </c>
      <c r="M35" s="28" t="str">
        <f t="shared" si="1"/>
        <v>(34, '02022158', 'Bùi Lê Đức Minh', 'extrusion', '02022158', '123', 1, 1, '2026-10-03 22:00:00'),</v>
      </c>
    </row>
    <row r="36" spans="1:13" x14ac:dyDescent="0.25">
      <c r="A36" s="5" t="str">
        <v>(35, '02220255', 'Nguyễn Đức Sơn', 'extrusion', '02220255', '123', 1, 1, '2026-10-03 22:00:00'),</v>
      </c>
      <c r="B36" s="7">
        <v>35</v>
      </c>
      <c r="C36" s="7" t="s">
        <v>16655</v>
      </c>
      <c r="D36" s="7" t="s">
        <v>16654</v>
      </c>
      <c r="E36" s="7" t="s">
        <v>22922</v>
      </c>
      <c r="F36" s="7" t="str">
        <f t="shared" si="0"/>
        <v>02220255</v>
      </c>
      <c r="G36" s="7">
        <v>123</v>
      </c>
      <c r="H36" s="7">
        <v>1</v>
      </c>
      <c r="I36" s="7">
        <v>1</v>
      </c>
      <c r="J36" s="37" t="s">
        <v>16889</v>
      </c>
      <c r="K36" s="7" t="s">
        <v>16713</v>
      </c>
      <c r="M36" s="28" t="str">
        <f t="shared" si="1"/>
        <v>(35, '02220255', 'Nguyễn Đức Sơn', 'extrusion', '02220255', '123', 1, 1, '2026-10-03 22:00:00'),</v>
      </c>
    </row>
    <row r="37" spans="1:13" x14ac:dyDescent="0.25">
      <c r="A37" s="5" t="str">
        <v>(36, '02221908', 'Nguyễn Minh Hoàng', 'extrusion', '02221908', '123', 1, 1, '2026-10-03 22:00:00'),</v>
      </c>
      <c r="B37" s="7">
        <v>36</v>
      </c>
      <c r="C37" s="7" t="s">
        <v>16657</v>
      </c>
      <c r="D37" s="7" t="s">
        <v>16656</v>
      </c>
      <c r="E37" s="7" t="s">
        <v>22922</v>
      </c>
      <c r="F37" s="7" t="str">
        <f t="shared" si="0"/>
        <v>02221908</v>
      </c>
      <c r="G37" s="7">
        <v>123</v>
      </c>
      <c r="H37" s="7">
        <v>1</v>
      </c>
      <c r="I37" s="7">
        <v>1</v>
      </c>
      <c r="J37" s="37" t="s">
        <v>16889</v>
      </c>
      <c r="K37" s="7" t="s">
        <v>16713</v>
      </c>
      <c r="M37" s="28" t="str">
        <f t="shared" si="1"/>
        <v>(36, '02221908', 'Nguyễn Minh Hoàng', 'extrusion', '02221908', '123', 1, 1, '2026-10-03 22:00:00'),</v>
      </c>
    </row>
    <row r="38" spans="1:13" x14ac:dyDescent="0.25">
      <c r="A38" s="5" t="str">
        <v>(37, '02222785', 'Nguyễn Anh Duy', 'extrusion', '02222785', '123', 1, 1, '2026-10-03 22:00:00'),</v>
      </c>
      <c r="B38" s="7">
        <v>37</v>
      </c>
      <c r="C38" s="7" t="s">
        <v>16659</v>
      </c>
      <c r="D38" s="7" t="s">
        <v>16658</v>
      </c>
      <c r="E38" s="7" t="s">
        <v>22922</v>
      </c>
      <c r="F38" s="7" t="str">
        <f t="shared" si="0"/>
        <v>02222785</v>
      </c>
      <c r="G38" s="7">
        <v>123</v>
      </c>
      <c r="H38" s="7">
        <v>1</v>
      </c>
      <c r="I38" s="7">
        <v>1</v>
      </c>
      <c r="J38" s="37" t="s">
        <v>16889</v>
      </c>
      <c r="K38" s="7" t="s">
        <v>16713</v>
      </c>
      <c r="M38" s="28" t="str">
        <f t="shared" si="1"/>
        <v>(37, '02222785', 'Nguyễn Anh Duy', 'extrusion', '02222785', '123', 1, 1, '2026-10-03 22:00:00'),</v>
      </c>
    </row>
    <row r="39" spans="1:13" x14ac:dyDescent="0.25">
      <c r="A39" s="5" t="str">
        <v>(38, '02223535', 'Nguyễn Quốc', 'extrusion', '02223535', '123', 1, 1, '2026-10-03 22:00:00'),</v>
      </c>
      <c r="B39" s="7">
        <v>38</v>
      </c>
      <c r="C39" s="7" t="s">
        <v>16661</v>
      </c>
      <c r="D39" s="7" t="s">
        <v>16660</v>
      </c>
      <c r="E39" s="7" t="s">
        <v>22922</v>
      </c>
      <c r="F39" s="7" t="str">
        <f t="shared" si="0"/>
        <v>02223535</v>
      </c>
      <c r="G39" s="7">
        <v>123</v>
      </c>
      <c r="H39" s="7">
        <v>1</v>
      </c>
      <c r="I39" s="7">
        <v>1</v>
      </c>
      <c r="J39" s="37" t="s">
        <v>16889</v>
      </c>
      <c r="K39" s="7" t="s">
        <v>16713</v>
      </c>
      <c r="M39" s="28" t="str">
        <f t="shared" si="1"/>
        <v>(38, '02223535', 'Nguyễn Quốc', 'extrusion', '02223535', '123', 1, 1, '2026-10-03 22:00:00'),</v>
      </c>
    </row>
    <row r="40" spans="1:13" x14ac:dyDescent="0.25">
      <c r="A40" s="5" t="str">
        <v>(39, '02224288', 'Võ Văn Dương', 'extrusion', '02224288', '123', 1, 1, '2026-10-03 22:00:00'),</v>
      </c>
      <c r="B40" s="7">
        <v>39</v>
      </c>
      <c r="C40" s="7" t="s">
        <v>16663</v>
      </c>
      <c r="D40" s="7" t="s">
        <v>16662</v>
      </c>
      <c r="E40" s="7" t="s">
        <v>22922</v>
      </c>
      <c r="F40" s="7" t="str">
        <f t="shared" si="0"/>
        <v>02224288</v>
      </c>
      <c r="G40" s="7">
        <v>123</v>
      </c>
      <c r="H40" s="7">
        <v>1</v>
      </c>
      <c r="I40" s="7">
        <v>1</v>
      </c>
      <c r="J40" s="37" t="s">
        <v>16889</v>
      </c>
      <c r="K40" s="7" t="s">
        <v>16713</v>
      </c>
      <c r="M40" s="28" t="str">
        <f t="shared" si="1"/>
        <v>(39, '02224288', 'Võ Văn Dương', 'extrusion', '02224288', '123', 1, 1, '2026-10-03 22:00:00'),</v>
      </c>
    </row>
    <row r="41" spans="1:13" x14ac:dyDescent="0.25">
      <c r="A41" s="5" t="str">
        <v>(40, '02224358', 'Hoàng Trung Hiếu', 'extrusion', '02224358', '123', 1, 1, '2026-10-03 22:00:00'),</v>
      </c>
      <c r="B41" s="7">
        <v>40</v>
      </c>
      <c r="C41" s="7" t="s">
        <v>16689</v>
      </c>
      <c r="D41" s="7" t="s">
        <v>16688</v>
      </c>
      <c r="E41" s="7" t="s">
        <v>22922</v>
      </c>
      <c r="F41" s="7" t="str">
        <f t="shared" si="0"/>
        <v>02224358</v>
      </c>
      <c r="G41" s="7">
        <v>123</v>
      </c>
      <c r="H41" s="7">
        <v>1</v>
      </c>
      <c r="I41" s="7">
        <v>1</v>
      </c>
      <c r="J41" s="37" t="s">
        <v>16889</v>
      </c>
      <c r="K41" s="7" t="s">
        <v>16713</v>
      </c>
      <c r="M41" s="28" t="str">
        <f t="shared" si="1"/>
        <v>(40, '02224358', 'Hoàng Trung Hiếu', 'extrusion', '02224358', '123', 1, 1, '2026-10-03 22:00:00'),</v>
      </c>
    </row>
    <row r="42" spans="1:13" x14ac:dyDescent="0.25">
      <c r="A42" s="5" t="str">
        <v>(41, '02224367', 'Ngô Minh Hiếu', 'extrusion', '02224367', '123', 1, 1, '2026-10-03 22:00:00'),</v>
      </c>
      <c r="B42" s="7">
        <v>41</v>
      </c>
      <c r="C42" s="7" t="s">
        <v>16665</v>
      </c>
      <c r="D42" s="7" t="s">
        <v>16664</v>
      </c>
      <c r="E42" s="7" t="s">
        <v>22922</v>
      </c>
      <c r="F42" s="7" t="str">
        <f t="shared" si="0"/>
        <v>02224367</v>
      </c>
      <c r="G42" s="7">
        <v>123</v>
      </c>
      <c r="H42" s="7">
        <v>1</v>
      </c>
      <c r="I42" s="7">
        <v>1</v>
      </c>
      <c r="J42" s="37" t="s">
        <v>16889</v>
      </c>
      <c r="K42" s="7" t="s">
        <v>16713</v>
      </c>
      <c r="M42" s="28" t="str">
        <f t="shared" si="1"/>
        <v>(41, '02224367', 'Ngô Minh Hiếu', 'extrusion', '02224367', '123', 1, 1, '2026-10-03 22:00:00'),</v>
      </c>
    </row>
    <row r="43" spans="1:13" x14ac:dyDescent="0.25">
      <c r="A43" s="5" t="str">
        <v>(42, '02226596', 'Đoàn Văn Dương', 'extrusion', '02226596', '123', 1, 1, '2026-10-03 22:00:00'),</v>
      </c>
      <c r="B43" s="7">
        <v>42</v>
      </c>
      <c r="C43" s="7" t="s">
        <v>16667</v>
      </c>
      <c r="D43" s="7" t="s">
        <v>16666</v>
      </c>
      <c r="E43" s="7" t="s">
        <v>22922</v>
      </c>
      <c r="F43" s="7" t="str">
        <f t="shared" si="0"/>
        <v>02226596</v>
      </c>
      <c r="G43" s="7">
        <v>123</v>
      </c>
      <c r="H43" s="7">
        <v>1</v>
      </c>
      <c r="I43" s="7">
        <v>1</v>
      </c>
      <c r="J43" s="37" t="s">
        <v>16889</v>
      </c>
      <c r="K43" s="7" t="s">
        <v>16713</v>
      </c>
      <c r="M43" s="28" t="str">
        <f t="shared" si="1"/>
        <v>(42, '02226596', 'Đoàn Văn Dương', 'extrusion', '02226596', '123', 1, 1, '2026-10-03 22:00:00'),</v>
      </c>
    </row>
    <row r="44" spans="1:13" x14ac:dyDescent="0.25">
      <c r="A44" s="5" t="str">
        <v>(43, '02227708', 'Phạm Việt Khải', 'extrusion', '02227708', '123', 1, 1, '2026-10-03 22:00:00'),</v>
      </c>
      <c r="B44" s="7">
        <v>43</v>
      </c>
      <c r="C44" s="7" t="s">
        <v>16669</v>
      </c>
      <c r="D44" s="7" t="s">
        <v>16668</v>
      </c>
      <c r="E44" s="7" t="s">
        <v>22922</v>
      </c>
      <c r="F44" s="7" t="str">
        <f t="shared" si="0"/>
        <v>02227708</v>
      </c>
      <c r="G44" s="7">
        <v>123</v>
      </c>
      <c r="H44" s="7">
        <v>1</v>
      </c>
      <c r="I44" s="7">
        <v>1</v>
      </c>
      <c r="J44" s="37" t="s">
        <v>16889</v>
      </c>
      <c r="K44" s="7" t="s">
        <v>16713</v>
      </c>
      <c r="M44" s="28" t="str">
        <f t="shared" si="1"/>
        <v>(43, '02227708', 'Phạm Việt Khải', 'extrusion', '02227708', '123', 1, 1, '2026-10-03 22:00:00'),</v>
      </c>
    </row>
    <row r="45" spans="1:13" x14ac:dyDescent="0.25">
      <c r="A45" s="5" t="str">
        <v>(44, '02228947', 'Phạm Lê Minh Tân', 'extrusion', '02228947', '123', 1, 1, '2026-10-03 22:00:00'),</v>
      </c>
      <c r="B45" s="7">
        <v>44</v>
      </c>
      <c r="C45" s="7" t="s">
        <v>16687</v>
      </c>
      <c r="D45" s="7" t="s">
        <v>16686</v>
      </c>
      <c r="E45" s="7" t="s">
        <v>22922</v>
      </c>
      <c r="F45" s="7" t="str">
        <f t="shared" si="0"/>
        <v>02228947</v>
      </c>
      <c r="G45" s="7">
        <v>123</v>
      </c>
      <c r="H45" s="7">
        <v>1</v>
      </c>
      <c r="I45" s="7">
        <v>1</v>
      </c>
      <c r="J45" s="37" t="s">
        <v>16889</v>
      </c>
      <c r="K45" s="7" t="s">
        <v>16713</v>
      </c>
      <c r="M45" s="28" t="str">
        <f t="shared" si="1"/>
        <v>(44, '02228947', 'Phạm Lê Minh Tân', 'extrusion', '02228947', '123', 1, 1, '2026-10-03 22:00:00'),</v>
      </c>
    </row>
    <row r="46" spans="1:13" x14ac:dyDescent="0.25">
      <c r="A46" s="5" t="str">
        <v>(45, '02229894', 'Nguyễn Hữu Tài', 'extrusion', '02229894', '123', 1, 1, '2026-10-03 22:00:00'),</v>
      </c>
      <c r="B46" s="7">
        <v>45</v>
      </c>
      <c r="C46" s="7" t="s">
        <v>16671</v>
      </c>
      <c r="D46" s="7" t="s">
        <v>16670</v>
      </c>
      <c r="E46" s="7" t="s">
        <v>22922</v>
      </c>
      <c r="F46" s="7" t="str">
        <f t="shared" si="0"/>
        <v>02229894</v>
      </c>
      <c r="G46" s="7">
        <v>123</v>
      </c>
      <c r="H46" s="7">
        <v>1</v>
      </c>
      <c r="I46" s="7">
        <v>1</v>
      </c>
      <c r="J46" s="37" t="s">
        <v>16889</v>
      </c>
      <c r="K46" s="7" t="s">
        <v>16713</v>
      </c>
      <c r="M46" s="28" t="str">
        <f t="shared" si="1"/>
        <v>(45, '02229894', 'Nguyễn Hữu Tài', 'extrusion', '02229894', '123', 1, 1, '2026-10-03 22:00:00'),</v>
      </c>
    </row>
    <row r="47" spans="1:13" x14ac:dyDescent="0.25">
      <c r="A47" s="5" t="str">
        <v>(46, '02241656', 'Lương Trọng Ân', 'extrusion', '02241656', '123', 1, 1, '2026-10-03 22:00:00'),</v>
      </c>
      <c r="B47" s="7">
        <v>46</v>
      </c>
      <c r="C47" s="7" t="s">
        <v>16673</v>
      </c>
      <c r="D47" s="7" t="s">
        <v>16672</v>
      </c>
      <c r="E47" s="7" t="s">
        <v>22922</v>
      </c>
      <c r="F47" s="7" t="str">
        <f t="shared" si="0"/>
        <v>02241656</v>
      </c>
      <c r="G47" s="7">
        <v>123</v>
      </c>
      <c r="H47" s="7">
        <v>1</v>
      </c>
      <c r="I47" s="7">
        <v>1</v>
      </c>
      <c r="J47" s="37" t="s">
        <v>16889</v>
      </c>
      <c r="K47" s="7" t="s">
        <v>16713</v>
      </c>
      <c r="M47" s="28" t="str">
        <f t="shared" si="1"/>
        <v>(46, '02241656', 'Lương Trọng Ân', 'extrusion', '02241656', '123', 1, 1, '2026-10-03 22:00:00'),</v>
      </c>
    </row>
    <row r="48" spans="1:13" x14ac:dyDescent="0.25">
      <c r="A48" s="5" t="str">
        <v>(47, '02243991', 'Bùi Quang Chưởng', 'extrusion', '02243991', '123', 1, 1, '2026-10-03 22:00:00'),</v>
      </c>
      <c r="B48" s="7">
        <v>47</v>
      </c>
      <c r="C48" s="7" t="s">
        <v>16675</v>
      </c>
      <c r="D48" s="7" t="s">
        <v>16674</v>
      </c>
      <c r="E48" s="7" t="s">
        <v>22922</v>
      </c>
      <c r="F48" s="7" t="str">
        <f t="shared" si="0"/>
        <v>02243991</v>
      </c>
      <c r="G48" s="7">
        <v>123</v>
      </c>
      <c r="H48" s="7">
        <v>1</v>
      </c>
      <c r="I48" s="7">
        <v>1</v>
      </c>
      <c r="J48" s="37" t="s">
        <v>16889</v>
      </c>
      <c r="K48" s="7" t="s">
        <v>16713</v>
      </c>
      <c r="M48" s="28" t="str">
        <f t="shared" si="1"/>
        <v>(47, '02243991', 'Bùi Quang Chưởng', 'extrusion', '02243991', '123', 1, 1, '2026-10-03 22:00:00'),</v>
      </c>
    </row>
    <row r="49" spans="1:13" x14ac:dyDescent="0.25">
      <c r="A49" s="5" t="str">
        <v>(48, '02325295', 'Lưu Văn Đủ', 'extrusion', '02325295', '123', 1, 1, '2026-10-03 22:00:00'),</v>
      </c>
      <c r="B49" s="7">
        <v>48</v>
      </c>
      <c r="C49" s="7" t="s">
        <v>16677</v>
      </c>
      <c r="D49" s="7" t="s">
        <v>16676</v>
      </c>
      <c r="E49" s="7" t="s">
        <v>22922</v>
      </c>
      <c r="F49" s="7" t="str">
        <f t="shared" si="0"/>
        <v>02325295</v>
      </c>
      <c r="G49" s="7">
        <v>123</v>
      </c>
      <c r="H49" s="7">
        <v>1</v>
      </c>
      <c r="I49" s="7">
        <v>1</v>
      </c>
      <c r="J49" s="37" t="s">
        <v>16889</v>
      </c>
      <c r="K49" s="7" t="s">
        <v>16713</v>
      </c>
      <c r="M49" s="28" t="str">
        <f t="shared" si="1"/>
        <v>(48, '02325295', 'Lưu Văn Đủ', 'extrusion', '02325295', '123', 1, 1, '2026-10-03 22:00:00'),</v>
      </c>
    </row>
    <row r="50" spans="1:13" x14ac:dyDescent="0.25">
      <c r="A50" s="5" t="str">
        <v>(49, '02325301', 'Cao Thế Mỹ', 'extrusion', '02325301', '123', 1, 1, '2026-10-03 22:00:00'),</v>
      </c>
      <c r="B50" s="7">
        <v>49</v>
      </c>
      <c r="C50" s="7" t="s">
        <v>16679</v>
      </c>
      <c r="D50" s="7" t="s">
        <v>16678</v>
      </c>
      <c r="E50" s="7" t="s">
        <v>22922</v>
      </c>
      <c r="F50" s="7" t="str">
        <f t="shared" si="0"/>
        <v>02325301</v>
      </c>
      <c r="G50" s="7">
        <v>123</v>
      </c>
      <c r="H50" s="7">
        <v>1</v>
      </c>
      <c r="I50" s="7">
        <v>1</v>
      </c>
      <c r="J50" s="37" t="s">
        <v>16889</v>
      </c>
      <c r="K50" s="7" t="s">
        <v>16713</v>
      </c>
      <c r="M50" s="28" t="str">
        <f t="shared" si="1"/>
        <v>(49, '02325301', 'Cao Thế Mỹ', 'extrusion', '02325301', '123', 1, 1, '2026-10-03 22:00:00'),</v>
      </c>
    </row>
    <row r="51" spans="1:13" x14ac:dyDescent="0.25">
      <c r="A51" s="5" t="str">
        <v>(50, '02325310', 'Nguyễn Công Hậu', 'extrusion', '02325310', '123', 1, 1, '2026-10-03 22:00:00'),</v>
      </c>
      <c r="B51" s="7">
        <v>50</v>
      </c>
      <c r="C51" s="7" t="s">
        <v>16681</v>
      </c>
      <c r="D51" s="7" t="s">
        <v>16680</v>
      </c>
      <c r="E51" s="7" t="s">
        <v>22922</v>
      </c>
      <c r="F51" s="7" t="str">
        <f t="shared" si="0"/>
        <v>02325310</v>
      </c>
      <c r="G51" s="7">
        <v>123</v>
      </c>
      <c r="H51" s="7">
        <v>1</v>
      </c>
      <c r="I51" s="7">
        <v>1</v>
      </c>
      <c r="J51" s="37" t="s">
        <v>16889</v>
      </c>
      <c r="K51" s="7" t="s">
        <v>16713</v>
      </c>
      <c r="M51" s="28" t="str">
        <f t="shared" si="1"/>
        <v>(50, '02325310', 'Nguyễn Công Hậu', 'extrusion', '02325310', '123', 1, 1, '2026-10-03 22:00:00'),</v>
      </c>
    </row>
    <row r="52" spans="1:13" x14ac:dyDescent="0.25">
      <c r="A52" s="5" t="str">
        <v>(51, '02325365', 'Trần Minh Nhật', 'extrusion', '02325365', '123', 1, 1, '2026-10-03 22:00:00'),</v>
      </c>
      <c r="B52" s="7">
        <v>51</v>
      </c>
      <c r="C52" s="7" t="s">
        <v>16683</v>
      </c>
      <c r="D52" s="7" t="s">
        <v>16682</v>
      </c>
      <c r="E52" s="7" t="s">
        <v>22922</v>
      </c>
      <c r="F52" s="7" t="str">
        <f t="shared" si="0"/>
        <v>02325365</v>
      </c>
      <c r="G52" s="7">
        <v>123</v>
      </c>
      <c r="H52" s="7">
        <v>1</v>
      </c>
      <c r="I52" s="7">
        <v>1</v>
      </c>
      <c r="J52" s="37" t="s">
        <v>16889</v>
      </c>
      <c r="K52" s="7" t="s">
        <v>16713</v>
      </c>
      <c r="M52" s="28" t="str">
        <f t="shared" si="1"/>
        <v>(51, '02325365', 'Trần Minh Nhật', 'extrusion', '02325365', '123', 1, 1, '2026-10-03 22:00:00'),</v>
      </c>
    </row>
    <row r="53" spans="1:13" x14ac:dyDescent="0.25">
      <c r="A53" s="5" t="str">
        <v>(52, '02325374', 'Trương Văn Tình', 'extrusion', '02325374', '123', 1, 1, '2026-10-03 22:00:00'),</v>
      </c>
      <c r="B53" s="7">
        <v>52</v>
      </c>
      <c r="C53" s="7" t="s">
        <v>16685</v>
      </c>
      <c r="D53" s="7" t="s">
        <v>16684</v>
      </c>
      <c r="E53" s="7" t="s">
        <v>22922</v>
      </c>
      <c r="F53" s="7" t="str">
        <f t="shared" si="0"/>
        <v>02325374</v>
      </c>
      <c r="G53" s="7">
        <v>123</v>
      </c>
      <c r="H53" s="7">
        <v>1</v>
      </c>
      <c r="I53" s="7">
        <v>1</v>
      </c>
      <c r="J53" s="37" t="s">
        <v>16889</v>
      </c>
      <c r="K53" s="7" t="s">
        <v>16713</v>
      </c>
      <c r="M53" s="28" t="str">
        <f t="shared" si="1"/>
        <v>(52, '02325374', 'Trương Văn Tình', 'extrusion', '02325374', '123', 1, 1, '2026-10-03 22:00:00'),</v>
      </c>
    </row>
    <row r="54" spans="1:13" x14ac:dyDescent="0.25">
      <c r="A54" s="5" t="str">
        <v>(53, '02645241', 'Nguyễn Đình Hoàng', 'extrusion', '02645241', '123', 1, 1, '2026-10-03 22:00:00'),</v>
      </c>
      <c r="B54" s="7">
        <v>53</v>
      </c>
      <c r="C54" s="7" t="s">
        <v>16702</v>
      </c>
      <c r="D54" s="7" t="s">
        <v>16716</v>
      </c>
      <c r="E54" s="7" t="s">
        <v>22922</v>
      </c>
      <c r="F54" s="7" t="str">
        <f t="shared" si="0"/>
        <v>02645241</v>
      </c>
      <c r="G54" s="7">
        <v>123</v>
      </c>
      <c r="H54" s="7">
        <v>1</v>
      </c>
      <c r="I54" s="7">
        <v>1</v>
      </c>
      <c r="J54" s="37" t="s">
        <v>16889</v>
      </c>
      <c r="K54" s="7" t="s">
        <v>16713</v>
      </c>
      <c r="M54" s="28" t="str">
        <f t="shared" si="1"/>
        <v>(53, '02645241', 'Nguyễn Đình Hoàng', 'extrusion', '02645241', '123', 1, 1, '2026-10-03 22:00:00'),</v>
      </c>
    </row>
    <row r="55" spans="1:13" x14ac:dyDescent="0.25">
      <c r="A55" s="5" t="str">
        <v>(54, '02645250', 'Trần Xuân Bắc', 'extrusion', '02645250', '123', 1, 1, '2026-10-03 22:00:00'),</v>
      </c>
      <c r="B55" s="7">
        <v>54</v>
      </c>
      <c r="C55" s="7" t="s">
        <v>16706</v>
      </c>
      <c r="D55" s="7" t="s">
        <v>16705</v>
      </c>
      <c r="E55" s="7" t="s">
        <v>22922</v>
      </c>
      <c r="F55" s="7" t="str">
        <f t="shared" si="0"/>
        <v>02645250</v>
      </c>
      <c r="G55" s="7">
        <v>123</v>
      </c>
      <c r="H55" s="7">
        <v>1</v>
      </c>
      <c r="I55" s="7">
        <v>1</v>
      </c>
      <c r="J55" s="37" t="s">
        <v>16889</v>
      </c>
      <c r="K55" s="7" t="s">
        <v>16713</v>
      </c>
      <c r="M55" s="28" t="str">
        <f t="shared" si="1"/>
        <v>(54, '02645250', 'Trần Xuân Bắc', 'extrusion', '02645250', '123', 1, 1, '2026-10-03 22:00:00'),</v>
      </c>
    </row>
    <row r="56" spans="1:13" x14ac:dyDescent="0.25">
      <c r="A56" s="5" t="str">
        <v>(55, '02645269', 'Lê Thanh Toàn', 'extrusion', '02645269', '123', 1, 1, '2026-10-03 22:00:00'),</v>
      </c>
      <c r="B56" s="7">
        <v>55</v>
      </c>
      <c r="C56" s="7" t="s">
        <v>16704</v>
      </c>
      <c r="D56" s="7" t="s">
        <v>16703</v>
      </c>
      <c r="E56" s="7" t="s">
        <v>22922</v>
      </c>
      <c r="F56" s="7" t="str">
        <f t="shared" si="0"/>
        <v>02645269</v>
      </c>
      <c r="G56" s="7">
        <v>123</v>
      </c>
      <c r="H56" s="7">
        <v>1</v>
      </c>
      <c r="I56" s="7">
        <v>1</v>
      </c>
      <c r="J56" s="37" t="s">
        <v>16889</v>
      </c>
      <c r="K56" s="7" t="s">
        <v>16713</v>
      </c>
      <c r="M56" s="28" t="str">
        <f t="shared" si="1"/>
        <v>(55, '02645269', 'Lê Thanh Toàn', 'extrusion', '02645269', '123', 1, 1, '2026-10-03 22:00:00'),</v>
      </c>
    </row>
    <row r="57" spans="1:13" x14ac:dyDescent="0.25">
      <c r="A57" s="5" t="str">
        <v>(56, '02645278', 'MOHA MAD NAZID', 'extrusion', '02645278', '123', 1, 1, '2026-10-03 22:00:00'),</v>
      </c>
      <c r="B57" s="7">
        <v>56</v>
      </c>
      <c r="C57" s="7" t="s">
        <v>16708</v>
      </c>
      <c r="D57" s="7" t="s">
        <v>16707</v>
      </c>
      <c r="E57" s="7" t="s">
        <v>22922</v>
      </c>
      <c r="F57" s="7" t="str">
        <f t="shared" si="0"/>
        <v>02645278</v>
      </c>
      <c r="G57" s="7">
        <v>123</v>
      </c>
      <c r="H57" s="7">
        <v>1</v>
      </c>
      <c r="I57" s="7">
        <v>1</v>
      </c>
      <c r="J57" s="37" t="s">
        <v>16889</v>
      </c>
      <c r="K57" s="7" t="s">
        <v>16713</v>
      </c>
      <c r="M57" s="28" t="str">
        <f t="shared" si="1"/>
        <v>(56, '02645278', 'MOHA MAD NAZID', 'extrusion', '02645278', '123', 1, 1, '2026-10-03 22:00:00'),</v>
      </c>
    </row>
    <row r="58" spans="1:13" x14ac:dyDescent="0.25">
      <c r="A58" s="5" t="str">
        <v>(57, '02648105', 'Nguyễn Nhật Luân', 'extrusion', '02648105', '123', 1, 1, '2026-10-03 22:00:00'),</v>
      </c>
      <c r="B58" s="7">
        <v>57</v>
      </c>
      <c r="C58" s="7" t="s">
        <v>16588</v>
      </c>
      <c r="D58" s="7" t="s">
        <v>16589</v>
      </c>
      <c r="E58" s="7" t="s">
        <v>22922</v>
      </c>
      <c r="F58" s="7" t="str">
        <f t="shared" si="0"/>
        <v>02648105</v>
      </c>
      <c r="G58" s="7">
        <v>123</v>
      </c>
      <c r="H58" s="7">
        <v>1</v>
      </c>
      <c r="I58" s="7">
        <v>1</v>
      </c>
      <c r="J58" s="37" t="s">
        <v>16889</v>
      </c>
      <c r="K58" s="7" t="s">
        <v>16713</v>
      </c>
      <c r="M58" s="28" t="str">
        <f t="shared" si="1"/>
        <v>(57, '02648105', 'Nguyễn Nhật Luân', 'extrusion', '02648105', '123', 1, 1, '2026-10-03 22:00:00'),</v>
      </c>
    </row>
    <row r="59" spans="1:13" x14ac:dyDescent="0.25">
      <c r="A59" s="5" t="str">
        <v>(58, '02648114', 'Vòng Nhục Dưởng', 'extrusion', '02648114', '123', 1, 1, '2026-10-03 22:00:00'),</v>
      </c>
      <c r="B59" s="7">
        <v>58</v>
      </c>
      <c r="C59" s="7" t="s">
        <v>16747</v>
      </c>
      <c r="D59" s="7" t="s">
        <v>16748</v>
      </c>
      <c r="E59" s="7" t="s">
        <v>22922</v>
      </c>
      <c r="F59" s="7" t="str">
        <f t="shared" si="0"/>
        <v>02648114</v>
      </c>
      <c r="G59" s="7">
        <v>123</v>
      </c>
      <c r="H59" s="7">
        <v>1</v>
      </c>
      <c r="I59" s="7">
        <v>1</v>
      </c>
      <c r="J59" s="37" t="s">
        <v>16889</v>
      </c>
      <c r="K59" s="7" t="s">
        <v>16713</v>
      </c>
      <c r="M59" s="28" t="str">
        <f t="shared" si="1"/>
        <v>(58, '02648114', 'Vòng Nhục Dưởng', 'extrusion', '02648114', '123', 1, 1, '2026-10-03 22:00:00'),</v>
      </c>
    </row>
    <row r="60" spans="1:13" x14ac:dyDescent="0.25">
      <c r="A60" s="5" t="str">
        <v>(59, '02648123', 'Nguyễn Phạm Ngọc Hiền', 'extrusion', '02648123', '123', 1, 1, '2026-10-03 22:00:00'),</v>
      </c>
      <c r="B60" s="7">
        <v>59</v>
      </c>
      <c r="C60" s="7" t="s">
        <v>16710</v>
      </c>
      <c r="D60" s="7" t="s">
        <v>16709</v>
      </c>
      <c r="E60" s="7" t="s">
        <v>22922</v>
      </c>
      <c r="F60" s="7" t="str">
        <f t="shared" si="0"/>
        <v>02648123</v>
      </c>
      <c r="G60" s="7">
        <v>123</v>
      </c>
      <c r="H60" s="7">
        <v>1</v>
      </c>
      <c r="I60" s="7">
        <v>1</v>
      </c>
      <c r="J60" s="37" t="s">
        <v>16889</v>
      </c>
      <c r="K60" s="7" t="s">
        <v>16713</v>
      </c>
      <c r="M60" s="28" t="str">
        <f t="shared" si="1"/>
        <v>(59, '02648123', 'Nguyễn Phạm Ngọc Hiền', 'extrusion', '02648123', '123', 1, 1, '2026-10-03 22:00:00'),</v>
      </c>
    </row>
    <row r="61" spans="1:13" x14ac:dyDescent="0.25">
      <c r="A61" s="5" t="str">
        <v>(60, '00TV004792', 'Đặng Lê Minh Tài', 'extrusion', '00TV004792', '123', 1, 1, '2026-10-03 22:00:00'),</v>
      </c>
      <c r="B61" s="7">
        <v>60</v>
      </c>
      <c r="C61" s="7" t="s">
        <v>22924</v>
      </c>
      <c r="D61" s="7" t="s">
        <v>16700</v>
      </c>
      <c r="E61" s="7" t="s">
        <v>22922</v>
      </c>
      <c r="F61" s="7" t="str">
        <f t="shared" si="0"/>
        <v>00TV004792</v>
      </c>
      <c r="G61" s="7">
        <v>123</v>
      </c>
      <c r="H61" s="7">
        <v>1</v>
      </c>
      <c r="I61" s="7">
        <v>1</v>
      </c>
      <c r="J61" s="37" t="s">
        <v>16889</v>
      </c>
      <c r="K61" s="7" t="s">
        <v>16713</v>
      </c>
      <c r="M61" s="28" t="str">
        <f t="shared" si="1"/>
        <v>(60, '00TV004792', 'Đặng Lê Minh Tài', 'extrusion', '00TV004792', '123', 1, 1, '2026-10-03 22:00:00'),</v>
      </c>
    </row>
    <row r="62" spans="1:13" x14ac:dyDescent="0.25">
      <c r="A62" s="5" t="str">
        <v>(61, '02020752', 'Nguyễn Chí Cường', 'extrusion', '02020752', '123', 1, 1, '2026-10-03 22:00:00'),</v>
      </c>
      <c r="B62" s="7">
        <v>61</v>
      </c>
      <c r="C62" s="7" t="s">
        <v>16618</v>
      </c>
      <c r="D62" s="7" t="s">
        <v>16619</v>
      </c>
      <c r="E62" s="7" t="s">
        <v>22922</v>
      </c>
      <c r="F62" s="7" t="str">
        <f t="shared" si="0"/>
        <v>02020752</v>
      </c>
      <c r="G62" s="7">
        <v>123</v>
      </c>
      <c r="H62" s="7">
        <v>1</v>
      </c>
      <c r="I62" s="7">
        <v>1</v>
      </c>
      <c r="J62" s="37" t="s">
        <v>16889</v>
      </c>
      <c r="K62" s="7" t="s">
        <v>16713</v>
      </c>
      <c r="M62" s="28" t="str">
        <f t="shared" si="1"/>
        <v>(61, '02020752', 'Nguyễn Chí Cường', 'extrusion', '02020752', '123', 1, 1, '2026-10-03 22:00:00'),</v>
      </c>
    </row>
    <row r="63" spans="1:13" x14ac:dyDescent="0.25">
      <c r="A63" s="5" t="str">
        <v>(62, '02020947', 'Nguyễn Hoàng Duy', 'extrusion', '02020947', '123', 1, 1, '2026-10-03 22:00:00'),</v>
      </c>
      <c r="B63" s="7">
        <v>62</v>
      </c>
      <c r="C63" s="7" t="s">
        <v>16616</v>
      </c>
      <c r="D63" s="7" t="s">
        <v>16617</v>
      </c>
      <c r="E63" s="7" t="s">
        <v>22922</v>
      </c>
      <c r="F63" s="7" t="str">
        <f t="shared" si="0"/>
        <v>02020947</v>
      </c>
      <c r="G63" s="7">
        <v>123</v>
      </c>
      <c r="H63" s="7">
        <v>1</v>
      </c>
      <c r="I63" s="7">
        <v>1</v>
      </c>
      <c r="J63" s="37" t="s">
        <v>16889</v>
      </c>
      <c r="K63" s="7" t="s">
        <v>16713</v>
      </c>
      <c r="M63" s="28" t="str">
        <f t="shared" si="1"/>
        <v>(62, '02020947', 'Nguyễn Hoàng Duy', 'extrusion', '02020947', '123', 1, 1, '2026-10-03 22:00:00'),</v>
      </c>
    </row>
    <row r="64" spans="1:13" x14ac:dyDescent="0.25">
      <c r="A64" s="5" t="str">
        <v>(63, '02121404', 'Lê Hoàng Minh Tâm', 'extrusion', '02121404', '123', 1, 1, '2026-10-03 22:00:00'),</v>
      </c>
      <c r="B64" s="7">
        <v>63</v>
      </c>
      <c r="C64" s="7" t="s">
        <v>16601</v>
      </c>
      <c r="D64" s="7" t="s">
        <v>16602</v>
      </c>
      <c r="E64" s="7" t="s">
        <v>22922</v>
      </c>
      <c r="F64" s="7" t="str">
        <f t="shared" si="0"/>
        <v>02121404</v>
      </c>
      <c r="G64" s="7">
        <v>123</v>
      </c>
      <c r="H64" s="7">
        <v>1</v>
      </c>
      <c r="I64" s="7">
        <v>1</v>
      </c>
      <c r="J64" s="37" t="s">
        <v>16889</v>
      </c>
      <c r="K64" s="7" t="s">
        <v>16713</v>
      </c>
      <c r="M64" s="28" t="str">
        <f t="shared" si="1"/>
        <v>(63, '02121404', 'Lê Hoàng Minh Tâm', 'extrusion', '02121404', '123', 1, 1, '2026-10-03 22:00:00'),</v>
      </c>
    </row>
    <row r="65" spans="1:13" x14ac:dyDescent="0.25">
      <c r="A65" s="5" t="str">
        <v>(64, '02222350', 'Hoàng Văn Nguyên', 'extrusion', '02222350', '123', 1, 1, '2026-10-03 22:00:00'),</v>
      </c>
      <c r="B65" s="7">
        <v>64</v>
      </c>
      <c r="C65" s="7" t="s">
        <v>16599</v>
      </c>
      <c r="D65" s="7" t="s">
        <v>16600</v>
      </c>
      <c r="E65" s="7" t="s">
        <v>22922</v>
      </c>
      <c r="F65" s="7" t="str">
        <f t="shared" si="0"/>
        <v>02222350</v>
      </c>
      <c r="G65" s="7">
        <v>123</v>
      </c>
      <c r="H65" s="7">
        <v>1</v>
      </c>
      <c r="I65" s="7">
        <v>1</v>
      </c>
      <c r="J65" s="37" t="s">
        <v>16889</v>
      </c>
      <c r="K65" s="7" t="s">
        <v>16713</v>
      </c>
      <c r="M65" s="28" t="str">
        <f t="shared" si="1"/>
        <v>(64, '02222350', 'Hoàng Văn Nguyên', 'extrusion', '02222350', '123', 1, 1, '2026-10-03 22:00:00'),</v>
      </c>
    </row>
    <row r="66" spans="1:13" x14ac:dyDescent="0.25">
      <c r="A66" s="5" t="str">
        <v>(65, '02223526', 'Nguyễn Thiên Phú', 'extrusion', '02223526', '123', 1, 1, '2026-10-03 22:00:00'),</v>
      </c>
      <c r="B66" s="7">
        <v>65</v>
      </c>
      <c r="C66" s="7" t="s">
        <v>16610</v>
      </c>
      <c r="D66" s="7" t="s">
        <v>16611</v>
      </c>
      <c r="E66" s="7" t="s">
        <v>22922</v>
      </c>
      <c r="F66" s="7" t="str">
        <f t="shared" si="0"/>
        <v>02223526</v>
      </c>
      <c r="G66" s="7">
        <v>123</v>
      </c>
      <c r="H66" s="7">
        <v>1</v>
      </c>
      <c r="I66" s="7">
        <v>1</v>
      </c>
      <c r="J66" s="37" t="s">
        <v>16889</v>
      </c>
      <c r="K66" s="7" t="s">
        <v>16713</v>
      </c>
      <c r="M66" s="28" t="str">
        <f t="shared" si="1"/>
        <v>(65, '02223526', 'Nguyễn Thiên Phú', 'extrusion', '02223526', '123', 1, 1, '2026-10-03 22:00:00'),</v>
      </c>
    </row>
    <row r="67" spans="1:13" x14ac:dyDescent="0.25">
      <c r="A67" s="5" t="str">
        <v>(66, '02223605', 'Võ Minh Bắc', 'extrusion', '02223605', '123', 1, 1, '2026-10-03 22:00:00'),</v>
      </c>
      <c r="B67" s="7">
        <v>66</v>
      </c>
      <c r="C67" s="7" t="s">
        <v>16607</v>
      </c>
      <c r="D67" s="7" t="s">
        <v>16608</v>
      </c>
      <c r="E67" s="7" t="s">
        <v>22922</v>
      </c>
      <c r="F67" s="7" t="str">
        <f t="shared" ref="F67:F130" si="2">C67</f>
        <v>02223605</v>
      </c>
      <c r="G67" s="7">
        <v>123</v>
      </c>
      <c r="H67" s="7">
        <v>1</v>
      </c>
      <c r="I67" s="7">
        <v>1</v>
      </c>
      <c r="J67" s="37" t="s">
        <v>16889</v>
      </c>
      <c r="K67" s="7" t="s">
        <v>16713</v>
      </c>
      <c r="M67" s="28" t="str">
        <f t="shared" ref="M67:M130" si="3">"("&amp;B67&amp;", '"&amp;C67&amp;"', '"&amp;D67&amp;"', '"&amp;E67&amp;"', '"&amp;F67&amp;"', '"&amp;G67&amp;"', "&amp;H67&amp;", "&amp;I67&amp;", '"&amp;TEXT(J67,"yyyy-mm-dd hh:mm:ss")&amp;"'),"</f>
        <v>(66, '02223605', 'Võ Minh Bắc', 'extrusion', '02223605', '123', 1, 1, '2026-10-03 22:00:00'),</v>
      </c>
    </row>
    <row r="68" spans="1:13" x14ac:dyDescent="0.25">
      <c r="A68" s="5" t="str">
        <v>(67, '02243654', 'Lưu Văn Giang', 'extrusion', '02243654', '123', 1, 1, '2026-10-03 22:00:00'),</v>
      </c>
      <c r="B68" s="7">
        <v>67</v>
      </c>
      <c r="C68" s="7" t="s">
        <v>16605</v>
      </c>
      <c r="D68" s="7" t="s">
        <v>16606</v>
      </c>
      <c r="E68" s="7" t="s">
        <v>22922</v>
      </c>
      <c r="F68" s="7" t="str">
        <f t="shared" si="2"/>
        <v>02243654</v>
      </c>
      <c r="G68" s="7">
        <v>123</v>
      </c>
      <c r="H68" s="7">
        <v>1</v>
      </c>
      <c r="I68" s="7">
        <v>1</v>
      </c>
      <c r="J68" s="37" t="s">
        <v>16889</v>
      </c>
      <c r="K68" s="7" t="s">
        <v>16713</v>
      </c>
      <c r="M68" s="28" t="str">
        <f t="shared" si="3"/>
        <v>(67, '02243654', 'Lưu Văn Giang', 'extrusion', '02243654', '123', 1, 1, '2026-10-03 22:00:00'),</v>
      </c>
    </row>
    <row r="69" spans="1:13" x14ac:dyDescent="0.25">
      <c r="A69" s="5" t="str">
        <v>(68, '02622116', 'Trịnh Nhựt Khánh', 'extrusion', '02622116', '123', 1, 1, '2026-10-03 22:00:00'),</v>
      </c>
      <c r="B69" s="7">
        <v>68</v>
      </c>
      <c r="C69" s="7" t="s">
        <v>16612</v>
      </c>
      <c r="D69" s="7" t="s">
        <v>16613</v>
      </c>
      <c r="E69" s="7" t="s">
        <v>22922</v>
      </c>
      <c r="F69" s="7" t="str">
        <f t="shared" si="2"/>
        <v>02622116</v>
      </c>
      <c r="G69" s="7">
        <v>123</v>
      </c>
      <c r="H69" s="7">
        <v>1</v>
      </c>
      <c r="I69" s="7">
        <v>1</v>
      </c>
      <c r="J69" s="37" t="s">
        <v>16889</v>
      </c>
      <c r="K69" s="7" t="s">
        <v>16713</v>
      </c>
      <c r="M69" s="28" t="str">
        <f t="shared" si="3"/>
        <v>(68, '02622116', 'Trịnh Nhựt Khánh', 'extrusion', '02622116', '123', 1, 1, '2026-10-03 22:00:00'),</v>
      </c>
    </row>
    <row r="70" spans="1:13" x14ac:dyDescent="0.25">
      <c r="A70" s="5" t="str">
        <v>(69, '02644057', 'Phạm Văn Công', 'extrusion', '02644057', '123', 1, 1, '2026-10-03 22:00:00'),</v>
      </c>
      <c r="B70" s="7">
        <v>69</v>
      </c>
      <c r="C70" s="7" t="s">
        <v>16614</v>
      </c>
      <c r="D70" s="7" t="s">
        <v>16615</v>
      </c>
      <c r="E70" s="7" t="s">
        <v>22922</v>
      </c>
      <c r="F70" s="7" t="str">
        <f t="shared" si="2"/>
        <v>02644057</v>
      </c>
      <c r="G70" s="7">
        <v>123</v>
      </c>
      <c r="H70" s="7">
        <v>1</v>
      </c>
      <c r="I70" s="7">
        <v>1</v>
      </c>
      <c r="J70" s="37" t="s">
        <v>16889</v>
      </c>
      <c r="K70" s="7" t="s">
        <v>16713</v>
      </c>
      <c r="M70" s="28" t="str">
        <f t="shared" si="3"/>
        <v>(69, '02644057', 'Phạm Văn Công', 'extrusion', '02644057', '123', 1, 1, '2026-10-03 22:00:00'),</v>
      </c>
    </row>
    <row r="71" spans="1:13" x14ac:dyDescent="0.25">
      <c r="A71" s="5" t="str">
        <v>(70, '02644075', 'Huỳnh Đại Nhân', 'extrusion', '02644075', '123', 1, 1, '2026-10-03 22:00:00'),</v>
      </c>
      <c r="B71" s="7">
        <v>70</v>
      </c>
      <c r="C71" s="7" t="s">
        <v>16603</v>
      </c>
      <c r="D71" s="7" t="s">
        <v>16604</v>
      </c>
      <c r="E71" s="7" t="s">
        <v>22922</v>
      </c>
      <c r="F71" s="7" t="str">
        <f t="shared" si="2"/>
        <v>02644075</v>
      </c>
      <c r="G71" s="7">
        <v>123</v>
      </c>
      <c r="H71" s="7">
        <v>1</v>
      </c>
      <c r="I71" s="7">
        <v>1</v>
      </c>
      <c r="J71" s="37" t="s">
        <v>16889</v>
      </c>
      <c r="K71" s="7" t="s">
        <v>16713</v>
      </c>
      <c r="M71" s="28" t="str">
        <f t="shared" si="3"/>
        <v>(70, '02644075', 'Huỳnh Đại Nhân', 'extrusion', '02644075', '123', 1, 1, '2026-10-03 22:00:00'),</v>
      </c>
    </row>
    <row r="72" spans="1:13" x14ac:dyDescent="0.25">
      <c r="A72" s="5" t="str">
        <v>(71, '01920163', 'Lê Thị Phương Dung', 'winding', '01920163', '123', 1, 1, '2026-10-03 22:00:00'),</v>
      </c>
      <c r="B72" s="7">
        <v>71</v>
      </c>
      <c r="C72" s="7" t="s">
        <v>16750</v>
      </c>
      <c r="D72" s="7" t="s">
        <v>16751</v>
      </c>
      <c r="E72" s="7" t="s">
        <v>22923</v>
      </c>
      <c r="F72" s="7" t="str">
        <f t="shared" si="2"/>
        <v>01920163</v>
      </c>
      <c r="G72" s="7">
        <v>123</v>
      </c>
      <c r="H72" s="7">
        <v>1</v>
      </c>
      <c r="I72" s="7">
        <v>1</v>
      </c>
      <c r="J72" s="37" t="s">
        <v>16889</v>
      </c>
      <c r="K72" s="7" t="s">
        <v>16713</v>
      </c>
      <c r="M72" s="28" t="str">
        <f t="shared" si="3"/>
        <v>(71, '01920163', 'Lê Thị Phương Dung', 'winding', '01920163', '123', 1, 1, '2026-10-03 22:00:00'),</v>
      </c>
    </row>
    <row r="73" spans="1:13" x14ac:dyDescent="0.25">
      <c r="A73" s="5" t="str">
        <v>(72, '01920260', 'Nguyễn Thị Lý', 'winding', '01920260', '123', 1, 1, '2026-10-03 22:00:00'),</v>
      </c>
      <c r="B73" s="7">
        <v>72</v>
      </c>
      <c r="C73" s="7" t="s">
        <v>16559</v>
      </c>
      <c r="D73" s="7" t="s">
        <v>16560</v>
      </c>
      <c r="E73" s="7" t="s">
        <v>22923</v>
      </c>
      <c r="F73" s="7" t="str">
        <f t="shared" si="2"/>
        <v>01920260</v>
      </c>
      <c r="G73" s="7">
        <v>123</v>
      </c>
      <c r="H73" s="7">
        <v>1</v>
      </c>
      <c r="I73" s="7">
        <v>1</v>
      </c>
      <c r="J73" s="37" t="s">
        <v>16889</v>
      </c>
      <c r="K73" s="7" t="s">
        <v>16713</v>
      </c>
      <c r="M73" s="28" t="str">
        <f t="shared" si="3"/>
        <v>(72, '01920260', 'Nguyễn Thị Lý', 'winding', '01920260', '123', 1, 1, '2026-10-03 22:00:00'),</v>
      </c>
    </row>
    <row r="74" spans="1:13" x14ac:dyDescent="0.25">
      <c r="A74" s="5" t="str">
        <v>(73, '01920552', 'Lê Thị Phượng Hằng', 'winding', '01920552', '123', 1, 1, '2026-10-03 22:00:00'),</v>
      </c>
      <c r="B74" s="7">
        <v>73</v>
      </c>
      <c r="C74" s="7" t="s">
        <v>16483</v>
      </c>
      <c r="D74" s="7" t="s">
        <v>16484</v>
      </c>
      <c r="E74" s="7" t="s">
        <v>22923</v>
      </c>
      <c r="F74" s="7" t="str">
        <f t="shared" si="2"/>
        <v>01920552</v>
      </c>
      <c r="G74" s="7">
        <v>123</v>
      </c>
      <c r="H74" s="7">
        <v>1</v>
      </c>
      <c r="I74" s="7">
        <v>1</v>
      </c>
      <c r="J74" s="37" t="s">
        <v>16889</v>
      </c>
      <c r="K74" s="7" t="s">
        <v>16713</v>
      </c>
      <c r="M74" s="28" t="str">
        <f t="shared" si="3"/>
        <v>(73, '01920552', 'Lê Thị Phượng Hằng', 'winding', '01920552', '123', 1, 1, '2026-10-03 22:00:00'),</v>
      </c>
    </row>
    <row r="75" spans="1:13" x14ac:dyDescent="0.25">
      <c r="A75" s="5" t="str">
        <v>(74, '01921108', 'Dương Thị Mỹ Hà', 'winding', '01921108', '123', 1, 1, '2026-10-03 22:00:00'),</v>
      </c>
      <c r="B75" s="7">
        <v>74</v>
      </c>
      <c r="C75" s="7" t="s">
        <v>16473</v>
      </c>
      <c r="D75" s="7" t="s">
        <v>16474</v>
      </c>
      <c r="E75" s="7" t="s">
        <v>22923</v>
      </c>
      <c r="F75" s="7" t="str">
        <f t="shared" si="2"/>
        <v>01921108</v>
      </c>
      <c r="G75" s="7">
        <v>123</v>
      </c>
      <c r="H75" s="7">
        <v>1</v>
      </c>
      <c r="I75" s="7">
        <v>1</v>
      </c>
      <c r="J75" s="37" t="s">
        <v>16889</v>
      </c>
      <c r="K75" s="7" t="s">
        <v>16713</v>
      </c>
      <c r="M75" s="28" t="str">
        <f t="shared" si="3"/>
        <v>(74, '01921108', 'Dương Thị Mỹ Hà', 'winding', '01921108', '123', 1, 1, '2026-10-03 22:00:00'),</v>
      </c>
    </row>
    <row r="76" spans="1:13" x14ac:dyDescent="0.25">
      <c r="A76" s="5" t="str">
        <v>(75, '01921603', 'Nguyễn Trần Anh Thư', 'winding', '01921603', '123', 1, 1, '2026-10-03 22:00:00'),</v>
      </c>
      <c r="B76" s="7">
        <v>75</v>
      </c>
      <c r="C76" s="7" t="s">
        <v>16517</v>
      </c>
      <c r="D76" s="7" t="s">
        <v>16518</v>
      </c>
      <c r="E76" s="7" t="s">
        <v>22923</v>
      </c>
      <c r="F76" s="7" t="str">
        <f t="shared" si="2"/>
        <v>01921603</v>
      </c>
      <c r="G76" s="7">
        <v>123</v>
      </c>
      <c r="H76" s="7">
        <v>1</v>
      </c>
      <c r="I76" s="7">
        <v>1</v>
      </c>
      <c r="J76" s="37" t="s">
        <v>16889</v>
      </c>
      <c r="K76" s="7" t="s">
        <v>16713</v>
      </c>
      <c r="M76" s="28" t="str">
        <f t="shared" si="3"/>
        <v>(75, '01921603', 'Nguyễn Trần Anh Thư', 'winding', '01921603', '123', 1, 1, '2026-10-03 22:00:00'),</v>
      </c>
    </row>
    <row r="77" spans="1:13" x14ac:dyDescent="0.25">
      <c r="A77" s="5" t="str">
        <v>(76, '01921700', 'Trần Thị Minh Phương', 'winding', '01921700', '123', 1, 1, '2026-10-03 22:00:00'),</v>
      </c>
      <c r="B77" s="7">
        <v>76</v>
      </c>
      <c r="C77" s="7" t="s">
        <v>16525</v>
      </c>
      <c r="D77" s="7" t="s">
        <v>16526</v>
      </c>
      <c r="E77" s="7" t="s">
        <v>22923</v>
      </c>
      <c r="F77" s="7" t="str">
        <f t="shared" si="2"/>
        <v>01921700</v>
      </c>
      <c r="G77" s="7">
        <v>123</v>
      </c>
      <c r="H77" s="7">
        <v>1</v>
      </c>
      <c r="I77" s="7">
        <v>1</v>
      </c>
      <c r="J77" s="37" t="s">
        <v>16889</v>
      </c>
      <c r="K77" s="7" t="s">
        <v>16713</v>
      </c>
      <c r="M77" s="28" t="str">
        <f t="shared" si="3"/>
        <v>(76, '01921700', 'Trần Thị Minh Phương', 'winding', '01921700', '123', 1, 1, '2026-10-03 22:00:00'),</v>
      </c>
    </row>
    <row r="78" spans="1:13" x14ac:dyDescent="0.25">
      <c r="A78" s="5" t="str">
        <v>(77, '01921694', 'Tạ Tuyền Phong', 'winding', '01921694', '123', 1, 1, '2026-10-03 22:00:00'),</v>
      </c>
      <c r="B78" s="7">
        <v>77</v>
      </c>
      <c r="C78" s="7" t="s">
        <v>16753</v>
      </c>
      <c r="D78" s="7" t="s">
        <v>16521</v>
      </c>
      <c r="E78" s="7" t="s">
        <v>22923</v>
      </c>
      <c r="F78" s="7" t="str">
        <f t="shared" si="2"/>
        <v>01921694</v>
      </c>
      <c r="G78" s="7">
        <v>123</v>
      </c>
      <c r="H78" s="7">
        <v>1</v>
      </c>
      <c r="I78" s="7">
        <v>1</v>
      </c>
      <c r="J78" s="37" t="s">
        <v>16889</v>
      </c>
      <c r="K78" s="7" t="s">
        <v>16713</v>
      </c>
      <c r="M78" s="28" t="str">
        <f t="shared" si="3"/>
        <v>(77, '01921694', 'Tạ Tuyền Phong', 'winding', '01921694', '123', 1, 1, '2026-10-03 22:00:00'),</v>
      </c>
    </row>
    <row r="79" spans="1:13" x14ac:dyDescent="0.25">
      <c r="A79" s="5" t="str">
        <v>(78, '01921764', 'Nguyễn Trung Nhân', 'winding', '01921764', '123', 1, 1, '2026-10-03 22:00:00'),</v>
      </c>
      <c r="B79" s="7">
        <v>78</v>
      </c>
      <c r="C79" s="7" t="s">
        <v>16477</v>
      </c>
      <c r="D79" s="7" t="s">
        <v>16478</v>
      </c>
      <c r="E79" s="7" t="s">
        <v>22923</v>
      </c>
      <c r="F79" s="7" t="str">
        <f t="shared" si="2"/>
        <v>01921764</v>
      </c>
      <c r="G79" s="7">
        <v>123</v>
      </c>
      <c r="H79" s="7">
        <v>1</v>
      </c>
      <c r="I79" s="7">
        <v>1</v>
      </c>
      <c r="J79" s="37" t="s">
        <v>16889</v>
      </c>
      <c r="K79" s="7" t="s">
        <v>16713</v>
      </c>
      <c r="M79" s="28" t="str">
        <f t="shared" si="3"/>
        <v>(78, '01921764', 'Nguyễn Trung Nhân', 'winding', '01921764', '123', 1, 1, '2026-10-03 22:00:00'),</v>
      </c>
    </row>
    <row r="80" spans="1:13" x14ac:dyDescent="0.25">
      <c r="A80" s="5" t="str">
        <v>(79, '02021496', 'Nguyễn Việt Thắng', 'winding', '02021496', '123', 1, 1, '2026-10-03 22:00:00'),</v>
      </c>
      <c r="B80" s="7">
        <v>79</v>
      </c>
      <c r="C80" s="7" t="s">
        <v>16545</v>
      </c>
      <c r="D80" s="7" t="s">
        <v>16546</v>
      </c>
      <c r="E80" s="7" t="s">
        <v>22923</v>
      </c>
      <c r="F80" s="7" t="str">
        <f t="shared" si="2"/>
        <v>02021496</v>
      </c>
      <c r="G80" s="7">
        <v>123</v>
      </c>
      <c r="H80" s="7">
        <v>1</v>
      </c>
      <c r="I80" s="7">
        <v>1</v>
      </c>
      <c r="J80" s="37" t="s">
        <v>16889</v>
      </c>
      <c r="K80" s="7" t="s">
        <v>16713</v>
      </c>
      <c r="M80" s="28" t="str">
        <f t="shared" si="3"/>
        <v>(79, '02021496', 'Nguyễn Việt Thắng', 'winding', '02021496', '123', 1, 1, '2026-10-03 22:00:00'),</v>
      </c>
    </row>
    <row r="81" spans="1:13" x14ac:dyDescent="0.25">
      <c r="A81" s="5" t="str">
        <v>(80, '02021502', 'Phan Thị Huệ', 'winding', '02021502', '123', 1, 1, '2026-10-03 22:00:00'),</v>
      </c>
      <c r="B81" s="7">
        <v>80</v>
      </c>
      <c r="C81" s="7" t="s">
        <v>16527</v>
      </c>
      <c r="D81" s="7" t="s">
        <v>16528</v>
      </c>
      <c r="E81" s="7" t="s">
        <v>22923</v>
      </c>
      <c r="F81" s="7" t="str">
        <f t="shared" si="2"/>
        <v>02021502</v>
      </c>
      <c r="G81" s="7">
        <v>123</v>
      </c>
      <c r="H81" s="7">
        <v>1</v>
      </c>
      <c r="I81" s="7">
        <v>1</v>
      </c>
      <c r="J81" s="37" t="s">
        <v>16889</v>
      </c>
      <c r="K81" s="7" t="s">
        <v>16713</v>
      </c>
      <c r="M81" s="28" t="str">
        <f t="shared" si="3"/>
        <v>(80, '02021502', 'Phan Thị Huệ', 'winding', '02021502', '123', 1, 1, '2026-10-03 22:00:00'),</v>
      </c>
    </row>
    <row r="82" spans="1:13" x14ac:dyDescent="0.25">
      <c r="A82" s="5" t="str">
        <v>(81, '02021511', 'Võ Thị Vân Anh', 'winding', '02021511', '123', 1, 1, '2026-10-03 22:00:00'),</v>
      </c>
      <c r="B82" s="7">
        <v>81</v>
      </c>
      <c r="C82" s="7" t="s">
        <v>16475</v>
      </c>
      <c r="D82" s="7" t="s">
        <v>16476</v>
      </c>
      <c r="E82" s="7" t="s">
        <v>22923</v>
      </c>
      <c r="F82" s="7" t="str">
        <f t="shared" si="2"/>
        <v>02021511</v>
      </c>
      <c r="G82" s="7">
        <v>123</v>
      </c>
      <c r="H82" s="7">
        <v>1</v>
      </c>
      <c r="I82" s="7">
        <v>1</v>
      </c>
      <c r="J82" s="37" t="s">
        <v>16889</v>
      </c>
      <c r="K82" s="7" t="s">
        <v>16713</v>
      </c>
      <c r="M82" s="28" t="str">
        <f t="shared" si="3"/>
        <v>(81, '02021511', 'Võ Thị Vân Anh', 'winding', '02021511', '123', 1, 1, '2026-10-03 22:00:00'),</v>
      </c>
    </row>
    <row r="83" spans="1:13" x14ac:dyDescent="0.25">
      <c r="A83" s="5" t="str">
        <v>(82, '02021788', 'Nguyễn Thị Cẩm Tú', 'winding', '02021788', '123', 1, 1, '2026-10-03 22:00:00'),</v>
      </c>
      <c r="B83" s="7">
        <v>82</v>
      </c>
      <c r="C83" s="7" t="s">
        <v>16519</v>
      </c>
      <c r="D83" s="7" t="s">
        <v>16520</v>
      </c>
      <c r="E83" s="7" t="s">
        <v>22923</v>
      </c>
      <c r="F83" s="7" t="str">
        <f t="shared" si="2"/>
        <v>02021788</v>
      </c>
      <c r="G83" s="7">
        <v>123</v>
      </c>
      <c r="H83" s="7">
        <v>1</v>
      </c>
      <c r="I83" s="7">
        <v>1</v>
      </c>
      <c r="J83" s="37" t="s">
        <v>16889</v>
      </c>
      <c r="K83" s="7" t="s">
        <v>16713</v>
      </c>
      <c r="M83" s="28" t="str">
        <f t="shared" si="3"/>
        <v>(82, '02021788', 'Nguyễn Thị Cẩm Tú', 'winding', '02021788', '123', 1, 1, '2026-10-03 22:00:00'),</v>
      </c>
    </row>
    <row r="84" spans="1:13" x14ac:dyDescent="0.25">
      <c r="A84" s="5" t="str">
        <v>(83, '02021797', 'Hoàng Thị Yên', 'winding', '02021797', '123', 1, 1, '2026-10-03 22:00:00'),</v>
      </c>
      <c r="B84" s="7">
        <v>83</v>
      </c>
      <c r="C84" s="7" t="s">
        <v>16564</v>
      </c>
      <c r="D84" s="7" t="s">
        <v>16715</v>
      </c>
      <c r="E84" s="7" t="s">
        <v>22923</v>
      </c>
      <c r="F84" s="7" t="str">
        <f t="shared" si="2"/>
        <v>02021797</v>
      </c>
      <c r="G84" s="7">
        <v>123</v>
      </c>
      <c r="H84" s="7">
        <v>1</v>
      </c>
      <c r="I84" s="7">
        <v>1</v>
      </c>
      <c r="J84" s="37" t="s">
        <v>16889</v>
      </c>
      <c r="K84" s="7" t="s">
        <v>16713</v>
      </c>
      <c r="M84" s="28" t="str">
        <f t="shared" si="3"/>
        <v>(83, '02021797', 'Hoàng Thị Yên', 'winding', '02021797', '123', 1, 1, '2026-10-03 22:00:00'),</v>
      </c>
    </row>
    <row r="85" spans="1:13" x14ac:dyDescent="0.25">
      <c r="A85" s="5" t="str">
        <v>(84, '02021803', 'Nguyễn Thị Yến Văn', 'winding', '02021803', '123', 1, 1, '2026-10-03 22:00:00'),</v>
      </c>
      <c r="B85" s="7">
        <v>84</v>
      </c>
      <c r="C85" s="7" t="s">
        <v>16568</v>
      </c>
      <c r="D85" s="7" t="s">
        <v>16569</v>
      </c>
      <c r="E85" s="7" t="s">
        <v>22923</v>
      </c>
      <c r="F85" s="7" t="str">
        <f t="shared" si="2"/>
        <v>02021803</v>
      </c>
      <c r="G85" s="7">
        <v>123</v>
      </c>
      <c r="H85" s="7">
        <v>1</v>
      </c>
      <c r="I85" s="7">
        <v>1</v>
      </c>
      <c r="J85" s="37" t="s">
        <v>16889</v>
      </c>
      <c r="K85" s="7" t="s">
        <v>16713</v>
      </c>
      <c r="M85" s="28" t="str">
        <f t="shared" si="3"/>
        <v>(84, '02021803', 'Nguyễn Thị Yến Văn', 'winding', '02021803', '123', 1, 1, '2026-10-03 22:00:00'),</v>
      </c>
    </row>
    <row r="86" spans="1:13" x14ac:dyDescent="0.25">
      <c r="A86" s="5" t="str">
        <v>(85, '02121398', 'Lê Đại Dương', 'winding', '02121398', '123', 1, 1, '2026-10-03 22:00:00'),</v>
      </c>
      <c r="B86" s="7">
        <v>85</v>
      </c>
      <c r="C86" s="7" t="s">
        <v>16499</v>
      </c>
      <c r="D86" s="7" t="s">
        <v>16500</v>
      </c>
      <c r="E86" s="7" t="s">
        <v>22923</v>
      </c>
      <c r="F86" s="7" t="str">
        <f t="shared" si="2"/>
        <v>02121398</v>
      </c>
      <c r="G86" s="7">
        <v>123</v>
      </c>
      <c r="H86" s="7">
        <v>1</v>
      </c>
      <c r="I86" s="7">
        <v>1</v>
      </c>
      <c r="J86" s="37" t="s">
        <v>16889</v>
      </c>
      <c r="K86" s="7" t="s">
        <v>16713</v>
      </c>
      <c r="M86" s="28" t="str">
        <f t="shared" si="3"/>
        <v>(85, '02121398', 'Lê Đại Dương', 'winding', '02121398', '123', 1, 1, '2026-10-03 22:00:00'),</v>
      </c>
    </row>
    <row r="87" spans="1:13" x14ac:dyDescent="0.25">
      <c r="A87" s="5" t="str">
        <v>(86, '02121714', 'Lê Hải', 'winding', '02121714', '123', 1, 1, '2026-10-03 22:00:00'),</v>
      </c>
      <c r="B87" s="7">
        <v>86</v>
      </c>
      <c r="C87" s="7" t="s">
        <v>16523</v>
      </c>
      <c r="D87" s="7" t="s">
        <v>16524</v>
      </c>
      <c r="E87" s="7" t="s">
        <v>22923</v>
      </c>
      <c r="F87" s="7" t="str">
        <f t="shared" si="2"/>
        <v>02121714</v>
      </c>
      <c r="G87" s="7">
        <v>123</v>
      </c>
      <c r="H87" s="7">
        <v>1</v>
      </c>
      <c r="I87" s="7">
        <v>1</v>
      </c>
      <c r="J87" s="37" t="s">
        <v>16889</v>
      </c>
      <c r="K87" s="7" t="s">
        <v>16713</v>
      </c>
      <c r="M87" s="28" t="str">
        <f t="shared" si="3"/>
        <v>(86, '02121714', 'Lê Hải', 'winding', '02121714', '123', 1, 1, '2026-10-03 22:00:00'),</v>
      </c>
    </row>
    <row r="88" spans="1:13" x14ac:dyDescent="0.25">
      <c r="A88" s="5" t="str">
        <v>(87, '02125552', 'Trần Thị Thanh Kiều', 'winding', '02125552', '123', 1, 1, '2026-10-03 22:00:00'),</v>
      </c>
      <c r="B88" s="7">
        <v>87</v>
      </c>
      <c r="C88" s="7" t="s">
        <v>16529</v>
      </c>
      <c r="D88" s="7" t="s">
        <v>16530</v>
      </c>
      <c r="E88" s="7" t="s">
        <v>22923</v>
      </c>
      <c r="F88" s="7" t="str">
        <f t="shared" si="2"/>
        <v>02125552</v>
      </c>
      <c r="G88" s="7">
        <v>123</v>
      </c>
      <c r="H88" s="7">
        <v>1</v>
      </c>
      <c r="I88" s="7">
        <v>1</v>
      </c>
      <c r="J88" s="37" t="s">
        <v>16889</v>
      </c>
      <c r="K88" s="7" t="s">
        <v>16713</v>
      </c>
      <c r="M88" s="28" t="str">
        <f t="shared" si="3"/>
        <v>(87, '02125552', 'Trần Thị Thanh Kiều', 'winding', '02125552', '123', 1, 1, '2026-10-03 22:00:00'),</v>
      </c>
    </row>
    <row r="89" spans="1:13" x14ac:dyDescent="0.25">
      <c r="A89" s="5" t="str">
        <v>(88, '02125996', 'Lê Thị Thanh Vân', 'winding', '02125996', '123', 1, 1, '2026-10-03 22:00:00'),</v>
      </c>
      <c r="B89" s="7">
        <v>88</v>
      </c>
      <c r="C89" s="7" t="s">
        <v>16756</v>
      </c>
      <c r="D89" s="7" t="s">
        <v>16757</v>
      </c>
      <c r="E89" s="7" t="s">
        <v>22923</v>
      </c>
      <c r="F89" s="7" t="str">
        <f t="shared" si="2"/>
        <v>02125996</v>
      </c>
      <c r="G89" s="7">
        <v>123</v>
      </c>
      <c r="H89" s="7">
        <v>1</v>
      </c>
      <c r="I89" s="7">
        <v>1</v>
      </c>
      <c r="J89" s="37" t="s">
        <v>16889</v>
      </c>
      <c r="K89" s="7" t="s">
        <v>16713</v>
      </c>
      <c r="M89" s="28" t="str">
        <f t="shared" si="3"/>
        <v>(88, '02125996', 'Lê Thị Thanh Vân', 'winding', '02125996', '123', 1, 1, '2026-10-03 22:00:00'),</v>
      </c>
    </row>
    <row r="90" spans="1:13" x14ac:dyDescent="0.25">
      <c r="A90" s="5" t="str">
        <v>(89, '02126667', 'Đào Hoàng Vũ', 'winding', '02126667', '123', 1, 1, '2026-10-03 22:00:00'),</v>
      </c>
      <c r="B90" s="7">
        <v>89</v>
      </c>
      <c r="C90" s="7" t="s">
        <v>16479</v>
      </c>
      <c r="D90" s="7" t="s">
        <v>16480</v>
      </c>
      <c r="E90" s="7" t="s">
        <v>22923</v>
      </c>
      <c r="F90" s="7" t="str">
        <f t="shared" si="2"/>
        <v>02126667</v>
      </c>
      <c r="G90" s="7">
        <v>123</v>
      </c>
      <c r="H90" s="7">
        <v>1</v>
      </c>
      <c r="I90" s="7">
        <v>1</v>
      </c>
      <c r="J90" s="37" t="s">
        <v>16889</v>
      </c>
      <c r="K90" s="7" t="s">
        <v>16713</v>
      </c>
      <c r="M90" s="28" t="str">
        <f t="shared" si="3"/>
        <v>(89, '02126667', 'Đào Hoàng Vũ', 'winding', '02126667', '123', 1, 1, '2026-10-03 22:00:00'),</v>
      </c>
    </row>
    <row r="91" spans="1:13" x14ac:dyDescent="0.25">
      <c r="A91" s="5" t="str">
        <v>(90, '02220945', 'Vũ Thị Thu Hồng', 'winding', '02220945', '123', 1, 1, '2026-10-03 22:00:00'),</v>
      </c>
      <c r="B91" s="7">
        <v>90</v>
      </c>
      <c r="C91" s="7" t="s">
        <v>16501</v>
      </c>
      <c r="D91" s="7" t="s">
        <v>16502</v>
      </c>
      <c r="E91" s="7" t="s">
        <v>22923</v>
      </c>
      <c r="F91" s="7" t="str">
        <f t="shared" si="2"/>
        <v>02220945</v>
      </c>
      <c r="G91" s="7">
        <v>123</v>
      </c>
      <c r="H91" s="7">
        <v>1</v>
      </c>
      <c r="I91" s="7">
        <v>1</v>
      </c>
      <c r="J91" s="37" t="s">
        <v>16889</v>
      </c>
      <c r="K91" s="7" t="s">
        <v>16713</v>
      </c>
      <c r="M91" s="28" t="str">
        <f t="shared" si="3"/>
        <v>(90, '02220945', 'Vũ Thị Thu Hồng', 'winding', '02220945', '123', 1, 1, '2026-10-03 22:00:00'),</v>
      </c>
    </row>
    <row r="92" spans="1:13" x14ac:dyDescent="0.25">
      <c r="A92" s="5" t="str">
        <v>(91, '02223580', 'Ngô Ánh Ngọc', 'winding', '02223580', '123', 1, 1, '2026-10-03 22:00:00'),</v>
      </c>
      <c r="B92" s="7">
        <v>91</v>
      </c>
      <c r="C92" s="7" t="s">
        <v>16503</v>
      </c>
      <c r="D92" s="7" t="s">
        <v>16504</v>
      </c>
      <c r="E92" s="7" t="s">
        <v>22923</v>
      </c>
      <c r="F92" s="7" t="str">
        <f t="shared" si="2"/>
        <v>02223580</v>
      </c>
      <c r="G92" s="7">
        <v>123</v>
      </c>
      <c r="H92" s="7">
        <v>1</v>
      </c>
      <c r="I92" s="7">
        <v>1</v>
      </c>
      <c r="J92" s="37" t="s">
        <v>16889</v>
      </c>
      <c r="K92" s="7" t="s">
        <v>16713</v>
      </c>
      <c r="M92" s="28" t="str">
        <f t="shared" si="3"/>
        <v>(91, '02223580', 'Ngô Ánh Ngọc', 'winding', '02223580', '123', 1, 1, '2026-10-03 22:00:00'),</v>
      </c>
    </row>
    <row r="93" spans="1:13" x14ac:dyDescent="0.25">
      <c r="A93" s="5" t="str">
        <v>(92, '02224428', 'Lê Thị Lụa', 'winding', '02224428', '123', 1, 1, '2026-10-03 22:00:00'),</v>
      </c>
      <c r="B93" s="7">
        <v>92</v>
      </c>
      <c r="C93" s="7" t="s">
        <v>16566</v>
      </c>
      <c r="D93" s="7" t="s">
        <v>16567</v>
      </c>
      <c r="E93" s="7" t="s">
        <v>22923</v>
      </c>
      <c r="F93" s="7" t="str">
        <f t="shared" si="2"/>
        <v>02224428</v>
      </c>
      <c r="G93" s="7">
        <v>123</v>
      </c>
      <c r="H93" s="7">
        <v>1</v>
      </c>
      <c r="I93" s="7">
        <v>1</v>
      </c>
      <c r="J93" s="37" t="s">
        <v>16889</v>
      </c>
      <c r="K93" s="7" t="s">
        <v>16713</v>
      </c>
      <c r="M93" s="28" t="str">
        <f t="shared" si="3"/>
        <v>(92, '02224428', 'Lê Thị Lụa', 'winding', '02224428', '123', 1, 1, '2026-10-03 22:00:00'),</v>
      </c>
    </row>
    <row r="94" spans="1:13" x14ac:dyDescent="0.25">
      <c r="A94" s="5" t="str">
        <v>(93, '02224455', 'Ân Thành Trí', 'winding', '02224455', '123', 1, 1, '2026-10-03 22:00:00'),</v>
      </c>
      <c r="B94" s="7">
        <v>93</v>
      </c>
      <c r="C94" s="7" t="s">
        <v>16481</v>
      </c>
      <c r="D94" s="7" t="s">
        <v>16482</v>
      </c>
      <c r="E94" s="7" t="s">
        <v>22923</v>
      </c>
      <c r="F94" s="7" t="str">
        <f t="shared" si="2"/>
        <v>02224455</v>
      </c>
      <c r="G94" s="7">
        <v>123</v>
      </c>
      <c r="H94" s="7">
        <v>1</v>
      </c>
      <c r="I94" s="7">
        <v>1</v>
      </c>
      <c r="J94" s="37" t="s">
        <v>16889</v>
      </c>
      <c r="K94" s="7" t="s">
        <v>16713</v>
      </c>
      <c r="M94" s="28" t="str">
        <f t="shared" si="3"/>
        <v>(93, '02224455', 'Ân Thành Trí', 'winding', '02224455', '123', 1, 1, '2026-10-03 22:00:00'),</v>
      </c>
    </row>
    <row r="95" spans="1:13" x14ac:dyDescent="0.25">
      <c r="A95" s="5" t="str">
        <v>(94, '02225065', 'Trần Thị Thảo', 'winding', '02225065', '123', 1, 1, '2026-10-03 22:00:00'),</v>
      </c>
      <c r="B95" s="7">
        <v>94</v>
      </c>
      <c r="C95" s="7" t="s">
        <v>16539</v>
      </c>
      <c r="D95" s="7" t="s">
        <v>16540</v>
      </c>
      <c r="E95" s="7" t="s">
        <v>22923</v>
      </c>
      <c r="F95" s="7" t="str">
        <f t="shared" si="2"/>
        <v>02225065</v>
      </c>
      <c r="G95" s="7">
        <v>123</v>
      </c>
      <c r="H95" s="7">
        <v>1</v>
      </c>
      <c r="I95" s="7">
        <v>1</v>
      </c>
      <c r="J95" s="37" t="s">
        <v>16889</v>
      </c>
      <c r="K95" s="7" t="s">
        <v>16713</v>
      </c>
      <c r="M95" s="28" t="str">
        <f t="shared" si="3"/>
        <v>(94, '02225065', 'Trần Thị Thảo', 'winding', '02225065', '123', 1, 1, '2026-10-03 22:00:00'),</v>
      </c>
    </row>
    <row r="96" spans="1:13" x14ac:dyDescent="0.25">
      <c r="A96" s="5" t="str">
        <v>(95, '02225658', 'Nguyễn Nga Hoàng Dung', 'winding', '02225658', '123', 1, 1, '2026-10-03 22:00:00'),</v>
      </c>
      <c r="B96" s="7">
        <v>95</v>
      </c>
      <c r="C96" s="7" t="s">
        <v>16758</v>
      </c>
      <c r="D96" s="7" t="s">
        <v>16561</v>
      </c>
      <c r="E96" s="7" t="s">
        <v>22923</v>
      </c>
      <c r="F96" s="7" t="str">
        <f t="shared" si="2"/>
        <v>02225658</v>
      </c>
      <c r="G96" s="7">
        <v>123</v>
      </c>
      <c r="H96" s="7">
        <v>1</v>
      </c>
      <c r="I96" s="7">
        <v>1</v>
      </c>
      <c r="J96" s="37" t="s">
        <v>16889</v>
      </c>
      <c r="K96" s="7" t="s">
        <v>16713</v>
      </c>
      <c r="M96" s="28" t="str">
        <f t="shared" si="3"/>
        <v>(95, '02225658', 'Nguyễn Nga Hoàng Dung', 'winding', '02225658', '123', 1, 1, '2026-10-03 22:00:00'),</v>
      </c>
    </row>
    <row r="97" spans="1:13" x14ac:dyDescent="0.25">
      <c r="A97" s="5" t="str">
        <v>(96, '02226602', 'Nguyễn Thị Tuyết', 'winding', '02226602', '123', 1, 1, '2026-10-03 22:00:00'),</v>
      </c>
      <c r="B97" s="7">
        <v>96</v>
      </c>
      <c r="C97" s="7" t="s">
        <v>16759</v>
      </c>
      <c r="D97" s="7" t="s">
        <v>16565</v>
      </c>
      <c r="E97" s="7" t="s">
        <v>22923</v>
      </c>
      <c r="F97" s="7" t="str">
        <f t="shared" si="2"/>
        <v>02226602</v>
      </c>
      <c r="G97" s="7">
        <v>123</v>
      </c>
      <c r="H97" s="7">
        <v>1</v>
      </c>
      <c r="I97" s="7">
        <v>1</v>
      </c>
      <c r="J97" s="37" t="s">
        <v>16889</v>
      </c>
      <c r="K97" s="7" t="s">
        <v>16713</v>
      </c>
      <c r="M97" s="28" t="str">
        <f t="shared" si="3"/>
        <v>(96, '02226602', 'Nguyễn Thị Tuyết', 'winding', '02226602', '123', 1, 1, '2026-10-03 22:00:00'),</v>
      </c>
    </row>
    <row r="98" spans="1:13" x14ac:dyDescent="0.25">
      <c r="A98" s="5" t="str">
        <v>(97, '02228141', 'Nguyễn Thị Ngọc Quỳnh', 'winding', '02228141', '123', 1, 1, '2026-10-03 22:00:00'),</v>
      </c>
      <c r="B98" s="7">
        <v>97</v>
      </c>
      <c r="C98" s="7" t="s">
        <v>16562</v>
      </c>
      <c r="D98" s="7" t="s">
        <v>16563</v>
      </c>
      <c r="E98" s="7" t="s">
        <v>22923</v>
      </c>
      <c r="F98" s="7" t="str">
        <f t="shared" si="2"/>
        <v>02228141</v>
      </c>
      <c r="G98" s="7">
        <v>123</v>
      </c>
      <c r="H98" s="7">
        <v>1</v>
      </c>
      <c r="I98" s="7">
        <v>1</v>
      </c>
      <c r="J98" s="37" t="s">
        <v>16889</v>
      </c>
      <c r="K98" s="7" t="s">
        <v>16713</v>
      </c>
      <c r="M98" s="28" t="str">
        <f t="shared" si="3"/>
        <v>(97, '02228141', 'Nguyễn Thị Ngọc Quỳnh', 'winding', '02228141', '123', 1, 1, '2026-10-03 22:00:00'),</v>
      </c>
    </row>
    <row r="99" spans="1:13" x14ac:dyDescent="0.25">
      <c r="A99" s="5" t="str">
        <v>(98, '02229511', 'Phạm Thanh Lý', 'winding', '02229511', '123', 1, 1, '2026-10-03 22:00:00'),</v>
      </c>
      <c r="B99" s="7">
        <v>98</v>
      </c>
      <c r="C99" s="7" t="s">
        <v>16497</v>
      </c>
      <c r="D99" s="7" t="s">
        <v>16498</v>
      </c>
      <c r="E99" s="7" t="s">
        <v>22923</v>
      </c>
      <c r="F99" s="7" t="str">
        <f t="shared" si="2"/>
        <v>02229511</v>
      </c>
      <c r="G99" s="7">
        <v>123</v>
      </c>
      <c r="H99" s="7">
        <v>1</v>
      </c>
      <c r="I99" s="7">
        <v>1</v>
      </c>
      <c r="J99" s="37" t="s">
        <v>16889</v>
      </c>
      <c r="K99" s="7" t="s">
        <v>16713</v>
      </c>
      <c r="M99" s="28" t="str">
        <f t="shared" si="3"/>
        <v>(98, '02229511', 'Phạm Thanh Lý', 'winding', '02229511', '123', 1, 1, '2026-10-03 22:00:00'),</v>
      </c>
    </row>
    <row r="100" spans="1:13" x14ac:dyDescent="0.25">
      <c r="A100" s="5" t="str">
        <v>(99, '02242761', 'Lê Đức Minh', 'winding', '02242761', '123', 1, 1, '2026-10-03 22:00:00'),</v>
      </c>
      <c r="B100" s="7">
        <v>99</v>
      </c>
      <c r="C100" s="7" t="s">
        <v>16495</v>
      </c>
      <c r="D100" s="7" t="s">
        <v>16496</v>
      </c>
      <c r="E100" s="7" t="s">
        <v>22923</v>
      </c>
      <c r="F100" s="7" t="str">
        <f t="shared" si="2"/>
        <v>02242761</v>
      </c>
      <c r="G100" s="7">
        <v>123</v>
      </c>
      <c r="H100" s="7">
        <v>1</v>
      </c>
      <c r="I100" s="7">
        <v>1</v>
      </c>
      <c r="J100" s="37" t="s">
        <v>16889</v>
      </c>
      <c r="K100" s="7" t="s">
        <v>16713</v>
      </c>
      <c r="M100" s="28" t="str">
        <f t="shared" si="3"/>
        <v>(99, '02242761', 'Lê Đức Minh', 'winding', '02242761', '123', 1, 1, '2026-10-03 22:00:00'),</v>
      </c>
    </row>
    <row r="101" spans="1:13" x14ac:dyDescent="0.25">
      <c r="A101" s="5" t="str">
        <v>(100, '02324728', 'Bùi Thị Cẩm Nhi', 'winding', '02324728', '123', 1, 1, '2026-10-03 22:00:00'),</v>
      </c>
      <c r="B101" s="7">
        <v>100</v>
      </c>
      <c r="C101" s="7" t="s">
        <v>16485</v>
      </c>
      <c r="D101" s="7" t="s">
        <v>16486</v>
      </c>
      <c r="E101" s="7" t="s">
        <v>22923</v>
      </c>
      <c r="F101" s="7" t="str">
        <f t="shared" si="2"/>
        <v>02324728</v>
      </c>
      <c r="G101" s="7">
        <v>123</v>
      </c>
      <c r="H101" s="7">
        <v>1</v>
      </c>
      <c r="I101" s="7">
        <v>1</v>
      </c>
      <c r="J101" s="37" t="s">
        <v>16889</v>
      </c>
      <c r="K101" s="7" t="s">
        <v>16713</v>
      </c>
      <c r="M101" s="28" t="str">
        <f t="shared" si="3"/>
        <v>(100, '02324728', 'Bùi Thị Cẩm Nhi', 'winding', '02324728', '123', 1, 1, '2026-10-03 22:00:00'),</v>
      </c>
    </row>
    <row r="102" spans="1:13" x14ac:dyDescent="0.25">
      <c r="A102" s="5" t="str">
        <v>(101, '02324755', 'Lê Hải Vũ', 'winding', '02324755', '123', 1, 1, '2026-10-03 22:00:00'),</v>
      </c>
      <c r="B102" s="7">
        <v>101</v>
      </c>
      <c r="C102" s="7" t="s">
        <v>16760</v>
      </c>
      <c r="D102" s="7" t="s">
        <v>16522</v>
      </c>
      <c r="E102" s="7" t="s">
        <v>22923</v>
      </c>
      <c r="F102" s="7" t="str">
        <f t="shared" si="2"/>
        <v>02324755</v>
      </c>
      <c r="G102" s="7">
        <v>123</v>
      </c>
      <c r="H102" s="7">
        <v>1</v>
      </c>
      <c r="I102" s="7">
        <v>1</v>
      </c>
      <c r="J102" s="37" t="s">
        <v>16889</v>
      </c>
      <c r="K102" s="7" t="s">
        <v>16713</v>
      </c>
      <c r="M102" s="28" t="str">
        <f t="shared" si="3"/>
        <v>(101, '02324755', 'Lê Hải Vũ', 'winding', '02324755', '123', 1, 1, '2026-10-03 22:00:00'),</v>
      </c>
    </row>
    <row r="103" spans="1:13" x14ac:dyDescent="0.25">
      <c r="A103" s="5" t="str">
        <v>(102, '02243663', 'Vũ Văn Đông', 'winding', '02243663', '123', 1, 1, '2026-10-03 22:00:00'),</v>
      </c>
      <c r="B103" s="7">
        <v>102</v>
      </c>
      <c r="C103" s="7" t="s">
        <v>16541</v>
      </c>
      <c r="D103" s="7" t="s">
        <v>16542</v>
      </c>
      <c r="E103" s="7" t="s">
        <v>22923</v>
      </c>
      <c r="F103" s="7" t="str">
        <f t="shared" si="2"/>
        <v>02243663</v>
      </c>
      <c r="G103" s="7">
        <v>123</v>
      </c>
      <c r="H103" s="7">
        <v>1</v>
      </c>
      <c r="I103" s="7">
        <v>1</v>
      </c>
      <c r="J103" s="37" t="s">
        <v>16889</v>
      </c>
      <c r="K103" s="7" t="s">
        <v>16713</v>
      </c>
      <c r="M103" s="28" t="str">
        <f t="shared" si="3"/>
        <v>(102, '02243663', 'Vũ Văn Đông', 'winding', '02243663', '123', 1, 1, '2026-10-03 22:00:00'),</v>
      </c>
    </row>
    <row r="104" spans="1:13" x14ac:dyDescent="0.25">
      <c r="A104" s="5" t="str">
        <v>(103, '02325277', 'Võ Hoàng Nhật Vi', 'winding', '02325277', '123', 1, 1, '2026-10-03 22:00:00'),</v>
      </c>
      <c r="B104" s="7">
        <v>103</v>
      </c>
      <c r="C104" s="7" t="s">
        <v>16531</v>
      </c>
      <c r="D104" s="7" t="s">
        <v>16532</v>
      </c>
      <c r="E104" s="7" t="s">
        <v>22923</v>
      </c>
      <c r="F104" s="7" t="str">
        <f t="shared" si="2"/>
        <v>02325277</v>
      </c>
      <c r="G104" s="7">
        <v>123</v>
      </c>
      <c r="H104" s="7">
        <v>1</v>
      </c>
      <c r="I104" s="7">
        <v>1</v>
      </c>
      <c r="J104" s="37" t="s">
        <v>16889</v>
      </c>
      <c r="K104" s="7" t="s">
        <v>16713</v>
      </c>
      <c r="M104" s="28" t="str">
        <f t="shared" si="3"/>
        <v>(103, '02325277', 'Võ Hoàng Nhật Vi', 'winding', '02325277', '123', 1, 1, '2026-10-03 22:00:00'),</v>
      </c>
    </row>
    <row r="105" spans="1:13" x14ac:dyDescent="0.25">
      <c r="A105" s="5" t="str">
        <v>(104, '02521747', 'Nguyễn Hoài Hậu', 'winding', '02521747', '123', 1, 1, '2026-10-03 22:00:00'),</v>
      </c>
      <c r="B105" s="7">
        <v>104</v>
      </c>
      <c r="C105" s="7" t="s">
        <v>16543</v>
      </c>
      <c r="D105" s="7" t="s">
        <v>16544</v>
      </c>
      <c r="E105" s="7" t="s">
        <v>22923</v>
      </c>
      <c r="F105" s="7" t="str">
        <f t="shared" si="2"/>
        <v>02521747</v>
      </c>
      <c r="G105" s="7">
        <v>123</v>
      </c>
      <c r="H105" s="7">
        <v>1</v>
      </c>
      <c r="I105" s="7">
        <v>1</v>
      </c>
      <c r="J105" s="37" t="s">
        <v>16889</v>
      </c>
      <c r="K105" s="7" t="s">
        <v>16713</v>
      </c>
      <c r="M105" s="28" t="str">
        <f t="shared" si="3"/>
        <v>(104, '02521747', 'Nguyễn Hoài Hậu', 'winding', '02521747', '123', 1, 1, '2026-10-03 22:00:00'),</v>
      </c>
    </row>
    <row r="106" spans="1:13" x14ac:dyDescent="0.25">
      <c r="A106" s="5" t="str">
        <v>(105, '02521756', 'Lê Thị Kim Hồng', 'winding', '02521756', '123', 1, 1, '2026-10-03 22:00:00'),</v>
      </c>
      <c r="B106" s="7">
        <v>105</v>
      </c>
      <c r="C106" s="7" t="s">
        <v>16535</v>
      </c>
      <c r="D106" s="7" t="s">
        <v>16536</v>
      </c>
      <c r="E106" s="7" t="s">
        <v>22923</v>
      </c>
      <c r="F106" s="7" t="str">
        <f t="shared" si="2"/>
        <v>02521756</v>
      </c>
      <c r="G106" s="7">
        <v>123</v>
      </c>
      <c r="H106" s="7">
        <v>1</v>
      </c>
      <c r="I106" s="7">
        <v>1</v>
      </c>
      <c r="J106" s="37" t="s">
        <v>16889</v>
      </c>
      <c r="K106" s="7" t="s">
        <v>16713</v>
      </c>
      <c r="M106" s="28" t="str">
        <f t="shared" si="3"/>
        <v>(105, '02521756', 'Lê Thị Kim Hồng', 'winding', '02521756', '123', 1, 1, '2026-10-03 22:00:00'),</v>
      </c>
    </row>
    <row r="107" spans="1:13" x14ac:dyDescent="0.25">
      <c r="A107" s="5" t="str">
        <v>(106, '02525044', 'Kim Thị Thương', 'winding', '02525044', '123', 1, 1, '2026-10-03 22:00:00'),</v>
      </c>
      <c r="B107" s="7">
        <v>106</v>
      </c>
      <c r="C107" s="7" t="s">
        <v>16489</v>
      </c>
      <c r="D107" s="7" t="s">
        <v>16490</v>
      </c>
      <c r="E107" s="7" t="s">
        <v>22923</v>
      </c>
      <c r="F107" s="7" t="str">
        <f t="shared" si="2"/>
        <v>02525044</v>
      </c>
      <c r="G107" s="7">
        <v>123</v>
      </c>
      <c r="H107" s="7">
        <v>1</v>
      </c>
      <c r="I107" s="7">
        <v>1</v>
      </c>
      <c r="J107" s="37" t="s">
        <v>16889</v>
      </c>
      <c r="K107" s="7" t="s">
        <v>16713</v>
      </c>
      <c r="M107" s="28" t="str">
        <f t="shared" si="3"/>
        <v>(106, '02525044', 'Kim Thị Thương', 'winding', '02525044', '123', 1, 1, '2026-10-03 22:00:00'),</v>
      </c>
    </row>
    <row r="108" spans="1:13" x14ac:dyDescent="0.25">
      <c r="A108" s="5" t="str">
        <v>(107, '02525628', 'Lý Thị Thanh Hằng', 'winding', '02525628', '123', 1, 1, '2026-10-03 22:00:00'),</v>
      </c>
      <c r="B108" s="7">
        <v>107</v>
      </c>
      <c r="C108" s="7" t="s">
        <v>16533</v>
      </c>
      <c r="D108" s="7" t="s">
        <v>16534</v>
      </c>
      <c r="E108" s="7" t="s">
        <v>22923</v>
      </c>
      <c r="F108" s="7" t="str">
        <f t="shared" si="2"/>
        <v>02525628</v>
      </c>
      <c r="G108" s="7">
        <v>123</v>
      </c>
      <c r="H108" s="7">
        <v>1</v>
      </c>
      <c r="I108" s="7">
        <v>1</v>
      </c>
      <c r="J108" s="37" t="s">
        <v>16889</v>
      </c>
      <c r="K108" s="7" t="s">
        <v>16713</v>
      </c>
      <c r="M108" s="28" t="str">
        <f t="shared" si="3"/>
        <v>(107, '02525628', 'Lý Thị Thanh Hằng', 'winding', '02525628', '123', 1, 1, '2026-10-03 22:00:00'),</v>
      </c>
    </row>
    <row r="109" spans="1:13" x14ac:dyDescent="0.25">
      <c r="A109" s="5" t="str">
        <v>(108, '02525637', 'Nguyễn Thị Huyền Trang', 'winding', '02525637', '123', 1, 1, '2026-10-03 22:00:00'),</v>
      </c>
      <c r="B109" s="7">
        <v>108</v>
      </c>
      <c r="C109" s="7" t="s">
        <v>16537</v>
      </c>
      <c r="D109" s="7" t="s">
        <v>16538</v>
      </c>
      <c r="E109" s="7" t="s">
        <v>22923</v>
      </c>
      <c r="F109" s="7" t="str">
        <f t="shared" si="2"/>
        <v>02525637</v>
      </c>
      <c r="G109" s="7">
        <v>123</v>
      </c>
      <c r="H109" s="7">
        <v>1</v>
      </c>
      <c r="I109" s="7">
        <v>1</v>
      </c>
      <c r="J109" s="37" t="s">
        <v>16889</v>
      </c>
      <c r="K109" s="7" t="s">
        <v>16713</v>
      </c>
      <c r="M109" s="28" t="str">
        <f t="shared" si="3"/>
        <v>(108, '02525637', 'Nguyễn Thị Huyền Trang', 'winding', '02525637', '123', 1, 1, '2026-10-03 22:00:00'),</v>
      </c>
    </row>
    <row r="110" spans="1:13" x14ac:dyDescent="0.25">
      <c r="A110" s="5" t="str">
        <v>(109, '02525646', 'Vũ Thị Thủy', 'winding', '02525646', '123', 1, 1, '2026-10-03 22:00:00'),</v>
      </c>
      <c r="B110" s="7">
        <v>109</v>
      </c>
      <c r="C110" s="7" t="s">
        <v>16491</v>
      </c>
      <c r="D110" s="7" t="s">
        <v>16492</v>
      </c>
      <c r="E110" s="7" t="s">
        <v>22923</v>
      </c>
      <c r="F110" s="7" t="str">
        <f t="shared" si="2"/>
        <v>02525646</v>
      </c>
      <c r="G110" s="7">
        <v>123</v>
      </c>
      <c r="H110" s="7">
        <v>1</v>
      </c>
      <c r="I110" s="7">
        <v>1</v>
      </c>
      <c r="J110" s="37" t="s">
        <v>16889</v>
      </c>
      <c r="K110" s="7" t="s">
        <v>16713</v>
      </c>
      <c r="M110" s="28" t="str">
        <f t="shared" si="3"/>
        <v>(109, '02525646', 'Vũ Thị Thủy', 'winding', '02525646', '123', 1, 1, '2026-10-03 22:00:00'),</v>
      </c>
    </row>
    <row r="111" spans="1:13" x14ac:dyDescent="0.25">
      <c r="A111" s="5" t="str">
        <v>(110, '02525655', 'Hà Thị Mỹ Hoa', 'winding', '02525655', '123', 1, 1, '2026-10-03 22:00:00'),</v>
      </c>
      <c r="B111" s="7">
        <v>110</v>
      </c>
      <c r="C111" s="7" t="s">
        <v>16487</v>
      </c>
      <c r="D111" s="7" t="s">
        <v>16488</v>
      </c>
      <c r="E111" s="7" t="s">
        <v>22923</v>
      </c>
      <c r="F111" s="7" t="str">
        <f t="shared" si="2"/>
        <v>02525655</v>
      </c>
      <c r="G111" s="7">
        <v>123</v>
      </c>
      <c r="H111" s="7">
        <v>1</v>
      </c>
      <c r="I111" s="7">
        <v>1</v>
      </c>
      <c r="J111" s="37" t="s">
        <v>16889</v>
      </c>
      <c r="K111" s="7" t="s">
        <v>16713</v>
      </c>
      <c r="M111" s="28" t="str">
        <f t="shared" si="3"/>
        <v>(110, '02525655', 'Hà Thị Mỹ Hoa', 'winding', '02525655', '123', 1, 1, '2026-10-03 22:00:00'),</v>
      </c>
    </row>
    <row r="112" spans="1:13" x14ac:dyDescent="0.25">
      <c r="A112" s="5" t="str">
        <v>(111, '02542485', 'Trần Hoàng Nam', 'winding', '02542485', '123', 1, 1, '2026-10-03 22:00:00'),</v>
      </c>
      <c r="B112" s="7">
        <v>111</v>
      </c>
      <c r="C112" s="7" t="s">
        <v>16493</v>
      </c>
      <c r="D112" s="7" t="s">
        <v>16494</v>
      </c>
      <c r="E112" s="7" t="s">
        <v>22923</v>
      </c>
      <c r="F112" s="7" t="str">
        <f t="shared" si="2"/>
        <v>02542485</v>
      </c>
      <c r="G112" s="7">
        <v>123</v>
      </c>
      <c r="H112" s="7">
        <v>1</v>
      </c>
      <c r="I112" s="7">
        <v>1</v>
      </c>
      <c r="J112" s="37" t="s">
        <v>16889</v>
      </c>
      <c r="K112" s="7" t="s">
        <v>16713</v>
      </c>
      <c r="M112" s="28" t="str">
        <f t="shared" si="3"/>
        <v>(111, '02542485', 'Trần Hoàng Nam', 'winding', '02542485', '123', 1, 1, '2026-10-03 22:00:00'),</v>
      </c>
    </row>
    <row r="113" spans="1:13" x14ac:dyDescent="0.25">
      <c r="A113" s="5" t="str">
        <v>(112, '02542494', 'Võ Phát Lợi', 'winding', '02542494', '123', 1, 1, '2026-10-03 22:00:00'),</v>
      </c>
      <c r="B113" s="7">
        <v>112</v>
      </c>
      <c r="C113" s="7" t="s">
        <v>16547</v>
      </c>
      <c r="D113" s="7" t="s">
        <v>16548</v>
      </c>
      <c r="E113" s="7" t="s">
        <v>22923</v>
      </c>
      <c r="F113" s="7" t="str">
        <f t="shared" si="2"/>
        <v>02542494</v>
      </c>
      <c r="G113" s="7">
        <v>123</v>
      </c>
      <c r="H113" s="7">
        <v>1</v>
      </c>
      <c r="I113" s="7">
        <v>1</v>
      </c>
      <c r="J113" s="37" t="s">
        <v>16889</v>
      </c>
      <c r="K113" s="7" t="s">
        <v>16713</v>
      </c>
      <c r="M113" s="28" t="str">
        <f t="shared" si="3"/>
        <v>(112, '02542494', 'Võ Phát Lợi', 'winding', '02542494', '123', 1, 1, '2026-10-03 22:00:00'),</v>
      </c>
    </row>
    <row r="114" spans="1:13" x14ac:dyDescent="0.25">
      <c r="A114" s="5" t="str">
        <v>(113, '02644552', 'Hàn Thị Trang', 'winding', '02644552', '123', 1, 1, '2026-10-03 22:00:00'),</v>
      </c>
      <c r="B114" s="7">
        <v>113</v>
      </c>
      <c r="C114" s="7" t="s">
        <v>16551</v>
      </c>
      <c r="D114" s="7" t="s">
        <v>16552</v>
      </c>
      <c r="E114" s="7" t="s">
        <v>22923</v>
      </c>
      <c r="F114" s="7" t="str">
        <f t="shared" si="2"/>
        <v>02644552</v>
      </c>
      <c r="G114" s="7">
        <v>123</v>
      </c>
      <c r="H114" s="7">
        <v>1</v>
      </c>
      <c r="I114" s="7">
        <v>1</v>
      </c>
      <c r="J114" s="37" t="s">
        <v>16889</v>
      </c>
      <c r="K114" s="7" t="s">
        <v>16713</v>
      </c>
      <c r="M114" s="28" t="str">
        <f t="shared" si="3"/>
        <v>(113, '02644552', 'Hàn Thị Trang', 'winding', '02644552', '123', 1, 1, '2026-10-03 22:00:00'),</v>
      </c>
    </row>
    <row r="115" spans="1:13" x14ac:dyDescent="0.25">
      <c r="A115" s="5" t="str">
        <v>(114, '02646082', 'Phan Khánh Linh', 'winding', '02646082', '123', 1, 1, '2026-10-03 22:00:00'),</v>
      </c>
      <c r="B115" s="7">
        <v>114</v>
      </c>
      <c r="C115" s="7" t="s">
        <v>16505</v>
      </c>
      <c r="D115" s="7" t="s">
        <v>16506</v>
      </c>
      <c r="E115" s="7" t="s">
        <v>22923</v>
      </c>
      <c r="F115" s="7" t="str">
        <f t="shared" si="2"/>
        <v>02646082</v>
      </c>
      <c r="G115" s="7">
        <v>123</v>
      </c>
      <c r="H115" s="7">
        <v>1</v>
      </c>
      <c r="I115" s="7">
        <v>1</v>
      </c>
      <c r="J115" s="37" t="s">
        <v>16889</v>
      </c>
      <c r="K115" s="7" t="s">
        <v>16713</v>
      </c>
      <c r="M115" s="28" t="str">
        <f t="shared" si="3"/>
        <v>(114, '02646082', 'Phan Khánh Linh', 'winding', '02646082', '123', 1, 1, '2026-10-03 22:00:00'),</v>
      </c>
    </row>
    <row r="116" spans="1:13" x14ac:dyDescent="0.25">
      <c r="A116" s="5" t="str">
        <v>(115, '02644109', 'Đào Thiên Bình', 'winding', '02644109', '123', 1, 1, '2026-10-03 22:00:00'),</v>
      </c>
      <c r="B116" s="7">
        <v>115</v>
      </c>
      <c r="C116" s="7" t="s">
        <v>16507</v>
      </c>
      <c r="D116" s="7" t="s">
        <v>16508</v>
      </c>
      <c r="E116" s="7" t="s">
        <v>22923</v>
      </c>
      <c r="F116" s="7" t="str">
        <f t="shared" si="2"/>
        <v>02644109</v>
      </c>
      <c r="G116" s="7">
        <v>123</v>
      </c>
      <c r="H116" s="7">
        <v>1</v>
      </c>
      <c r="I116" s="7">
        <v>1</v>
      </c>
      <c r="J116" s="37" t="s">
        <v>16889</v>
      </c>
      <c r="K116" s="7" t="s">
        <v>16713</v>
      </c>
      <c r="M116" s="28" t="str">
        <f t="shared" si="3"/>
        <v>(115, '02644109', 'Đào Thiên Bình', 'winding', '02644109', '123', 1, 1, '2026-10-03 22:00:00'),</v>
      </c>
    </row>
    <row r="117" spans="1:13" x14ac:dyDescent="0.25">
      <c r="A117" s="5" t="str">
        <v>(116, '02644118', 'Trần Khánh Linh', 'winding', '02644118', '123', 1, 1, '2026-10-03 22:00:00'),</v>
      </c>
      <c r="B117" s="7">
        <v>116</v>
      </c>
      <c r="C117" s="7" t="s">
        <v>16549</v>
      </c>
      <c r="D117" s="7" t="s">
        <v>16550</v>
      </c>
      <c r="E117" s="7" t="s">
        <v>22923</v>
      </c>
      <c r="F117" s="7" t="str">
        <f t="shared" si="2"/>
        <v>02644118</v>
      </c>
      <c r="G117" s="7">
        <v>123</v>
      </c>
      <c r="H117" s="7">
        <v>1</v>
      </c>
      <c r="I117" s="7">
        <v>1</v>
      </c>
      <c r="J117" s="37" t="s">
        <v>16889</v>
      </c>
      <c r="K117" s="7" t="s">
        <v>16713</v>
      </c>
      <c r="M117" s="28" t="str">
        <f t="shared" si="3"/>
        <v>(116, '02644118', 'Trần Khánh Linh', 'winding', '02644118', '123', 1, 1, '2026-10-03 22:00:00'),</v>
      </c>
    </row>
    <row r="118" spans="1:13" x14ac:dyDescent="0.25">
      <c r="A118" s="5" t="str">
        <v>(117, '02644127', 'Vũ Thị Dung', 'winding', '02644127', '123', 1, 1, '2026-10-03 22:00:00'),</v>
      </c>
      <c r="B118" s="7">
        <v>117</v>
      </c>
      <c r="C118" s="7" t="s">
        <v>16509</v>
      </c>
      <c r="D118" s="7" t="s">
        <v>16510</v>
      </c>
      <c r="E118" s="7" t="s">
        <v>22923</v>
      </c>
      <c r="F118" s="7" t="str">
        <f t="shared" si="2"/>
        <v>02644127</v>
      </c>
      <c r="G118" s="7">
        <v>123</v>
      </c>
      <c r="H118" s="7">
        <v>1</v>
      </c>
      <c r="I118" s="7">
        <v>1</v>
      </c>
      <c r="J118" s="37" t="s">
        <v>16889</v>
      </c>
      <c r="K118" s="7" t="s">
        <v>16713</v>
      </c>
      <c r="M118" s="28" t="str">
        <f t="shared" si="3"/>
        <v>(117, '02644127', 'Vũ Thị Dung', 'winding', '02644127', '123', 1, 1, '2026-10-03 22:00:00'),</v>
      </c>
    </row>
    <row r="119" spans="1:13" x14ac:dyDescent="0.25">
      <c r="A119" s="5" t="str">
        <v>(118, '02644136', 'Dương Thị Thanh Trúc', 'winding', '02644136', '123', 1, 1, '2026-10-03 22:00:00'),</v>
      </c>
      <c r="B119" s="7">
        <v>118</v>
      </c>
      <c r="C119" s="7" t="s">
        <v>16570</v>
      </c>
      <c r="D119" s="7" t="s">
        <v>16571</v>
      </c>
      <c r="E119" s="7" t="s">
        <v>22923</v>
      </c>
      <c r="F119" s="7" t="str">
        <f t="shared" si="2"/>
        <v>02644136</v>
      </c>
      <c r="G119" s="7">
        <v>123</v>
      </c>
      <c r="H119" s="7">
        <v>1</v>
      </c>
      <c r="I119" s="7">
        <v>1</v>
      </c>
      <c r="J119" s="37" t="s">
        <v>16889</v>
      </c>
      <c r="K119" s="7" t="s">
        <v>16713</v>
      </c>
      <c r="M119" s="28" t="str">
        <f t="shared" si="3"/>
        <v>(118, '02644136', 'Dương Thị Thanh Trúc', 'winding', '02644136', '123', 1, 1, '2026-10-03 22:00:00'),</v>
      </c>
    </row>
    <row r="120" spans="1:13" x14ac:dyDescent="0.25">
      <c r="A120" s="5" t="str">
        <v>(119, '02646365', 'Đinh Thị Đài Trang', 'winding', '02646365', '123', 1, 1, '2026-10-03 22:00:00'),</v>
      </c>
      <c r="B120" s="7">
        <v>119</v>
      </c>
      <c r="C120" s="7" t="s">
        <v>16511</v>
      </c>
      <c r="D120" s="7" t="s">
        <v>16512</v>
      </c>
      <c r="E120" s="7" t="s">
        <v>22923</v>
      </c>
      <c r="F120" s="7" t="str">
        <f t="shared" si="2"/>
        <v>02646365</v>
      </c>
      <c r="G120" s="7">
        <v>123</v>
      </c>
      <c r="H120" s="7">
        <v>1</v>
      </c>
      <c r="I120" s="7">
        <v>1</v>
      </c>
      <c r="J120" s="37" t="s">
        <v>16889</v>
      </c>
      <c r="K120" s="7" t="s">
        <v>16713</v>
      </c>
      <c r="M120" s="28" t="str">
        <f t="shared" si="3"/>
        <v>(119, '02646365', 'Đinh Thị Đài Trang', 'winding', '02646365', '123', 1, 1, '2026-10-03 22:00:00'),</v>
      </c>
    </row>
    <row r="121" spans="1:13" x14ac:dyDescent="0.25">
      <c r="A121" s="5" t="str">
        <v>(120, '02646383', 'Trần Thị Mỹ Duyên', 'winding', '02646383', '123', 1, 1, '2026-10-03 22:00:00'),</v>
      </c>
      <c r="B121" s="7">
        <v>120</v>
      </c>
      <c r="C121" s="7" t="s">
        <v>16515</v>
      </c>
      <c r="D121" s="7" t="s">
        <v>16516</v>
      </c>
      <c r="E121" s="7" t="s">
        <v>22923</v>
      </c>
      <c r="F121" s="7" t="str">
        <f t="shared" si="2"/>
        <v>02646383</v>
      </c>
      <c r="G121" s="7">
        <v>123</v>
      </c>
      <c r="H121" s="7">
        <v>1</v>
      </c>
      <c r="I121" s="7">
        <v>1</v>
      </c>
      <c r="J121" s="37" t="s">
        <v>16889</v>
      </c>
      <c r="K121" s="7" t="s">
        <v>16713</v>
      </c>
      <c r="M121" s="28" t="str">
        <f t="shared" si="3"/>
        <v>(120, '02646383', 'Trần Thị Mỹ Duyên', 'winding', '02646383', '123', 1, 1, '2026-10-03 22:00:00'),</v>
      </c>
    </row>
    <row r="122" spans="1:13" x14ac:dyDescent="0.25">
      <c r="A122" s="5" t="str">
        <v>(121, '02646392', 'Trần Thị Tuyết', 'winding', '02646392', '123', 1, 1, '2026-10-03 22:00:00'),</v>
      </c>
      <c r="B122" s="7">
        <v>121</v>
      </c>
      <c r="C122" s="7" t="s">
        <v>16513</v>
      </c>
      <c r="D122" s="7" t="s">
        <v>16514</v>
      </c>
      <c r="E122" s="7" t="s">
        <v>22923</v>
      </c>
      <c r="F122" s="7" t="str">
        <f t="shared" si="2"/>
        <v>02646392</v>
      </c>
      <c r="G122" s="7">
        <v>123</v>
      </c>
      <c r="H122" s="7">
        <v>1</v>
      </c>
      <c r="I122" s="7">
        <v>1</v>
      </c>
      <c r="J122" s="37" t="s">
        <v>16889</v>
      </c>
      <c r="K122" s="7" t="s">
        <v>16713</v>
      </c>
      <c r="M122" s="28" t="str">
        <f t="shared" si="3"/>
        <v>(121, '02646392', 'Trần Thị Tuyết', 'winding', '02646392', '123', 1, 1, '2026-10-03 22:00:00'),</v>
      </c>
    </row>
    <row r="123" spans="1:13" x14ac:dyDescent="0.25">
      <c r="A123" s="5" t="str">
        <v>(122, '02646408', 'Lưu Thị Phượng', 'winding', '02646408', '123', 1, 1, '2026-10-03 22:00:00'),</v>
      </c>
      <c r="B123" s="7">
        <v>122</v>
      </c>
      <c r="C123" s="7" t="s">
        <v>16555</v>
      </c>
      <c r="D123" s="7" t="s">
        <v>16556</v>
      </c>
      <c r="E123" s="7" t="s">
        <v>22923</v>
      </c>
      <c r="F123" s="7" t="str">
        <f t="shared" si="2"/>
        <v>02646408</v>
      </c>
      <c r="G123" s="7">
        <v>123</v>
      </c>
      <c r="H123" s="7">
        <v>1</v>
      </c>
      <c r="I123" s="7">
        <v>1</v>
      </c>
      <c r="J123" s="37" t="s">
        <v>16889</v>
      </c>
      <c r="K123" s="7" t="s">
        <v>16713</v>
      </c>
      <c r="M123" s="28" t="str">
        <f t="shared" si="3"/>
        <v>(122, '02646408', 'Lưu Thị Phượng', 'winding', '02646408', '123', 1, 1, '2026-10-03 22:00:00'),</v>
      </c>
    </row>
    <row r="124" spans="1:13" x14ac:dyDescent="0.25">
      <c r="A124" s="5" t="str">
        <v>(123, '02646417', 'Đỗ Thị Yến Nhi', 'winding', '02646417', '123', 1, 1, '2026-10-03 22:00:00'),</v>
      </c>
      <c r="B124" s="7">
        <v>123</v>
      </c>
      <c r="C124" s="7" t="s">
        <v>16553</v>
      </c>
      <c r="D124" s="7" t="s">
        <v>16554</v>
      </c>
      <c r="E124" s="7" t="s">
        <v>22923</v>
      </c>
      <c r="F124" s="7" t="str">
        <f t="shared" si="2"/>
        <v>02646417</v>
      </c>
      <c r="G124" s="7">
        <v>123</v>
      </c>
      <c r="H124" s="7">
        <v>1</v>
      </c>
      <c r="I124" s="7">
        <v>1</v>
      </c>
      <c r="J124" s="37" t="s">
        <v>16889</v>
      </c>
      <c r="K124" s="7" t="s">
        <v>16713</v>
      </c>
      <c r="M124" s="28" t="str">
        <f t="shared" si="3"/>
        <v>(123, '02646417', 'Đỗ Thị Yến Nhi', 'winding', '02646417', '123', 1, 1, '2026-10-03 22:00:00'),</v>
      </c>
    </row>
    <row r="125" spans="1:13" x14ac:dyDescent="0.25">
      <c r="A125" s="5" t="str">
        <v>(124, '00TV004730', 'Vũ Thị Kim Quyên', 'winding', '00TV004730', '123', 1, 1, '2026-10-03 22:00:00'),</v>
      </c>
      <c r="B125" s="7">
        <v>124</v>
      </c>
      <c r="C125" s="7" t="s">
        <v>22925</v>
      </c>
      <c r="D125" s="7" t="s">
        <v>16558</v>
      </c>
      <c r="E125" s="7" t="s">
        <v>22923</v>
      </c>
      <c r="F125" s="7" t="str">
        <f t="shared" si="2"/>
        <v>00TV004730</v>
      </c>
      <c r="G125" s="7">
        <v>123</v>
      </c>
      <c r="H125" s="7">
        <v>1</v>
      </c>
      <c r="I125" s="7">
        <v>1</v>
      </c>
      <c r="J125" s="37" t="s">
        <v>16889</v>
      </c>
      <c r="K125" s="7" t="s">
        <v>16713</v>
      </c>
      <c r="M125" s="28" t="str">
        <f t="shared" si="3"/>
        <v>(124, '00TV004730', 'Vũ Thị Kim Quyên', 'winding', '00TV004730', '123', 1, 1, '2026-10-03 22:00:00'),</v>
      </c>
    </row>
    <row r="126" spans="1:13" x14ac:dyDescent="0.25">
      <c r="A126" s="5" t="str">
        <v>(125, '02648132', 'Trần Vũ Đỉnh', 'winding', '02648132', '123', 1, 1, '2026-10-03 22:00:00'),</v>
      </c>
      <c r="B126" s="7">
        <v>125</v>
      </c>
      <c r="C126" s="7" t="s">
        <v>16576</v>
      </c>
      <c r="D126" s="7" t="s">
        <v>16577</v>
      </c>
      <c r="E126" s="7" t="s">
        <v>22923</v>
      </c>
      <c r="F126" s="7" t="str">
        <f t="shared" si="2"/>
        <v>02648132</v>
      </c>
      <c r="G126" s="7">
        <v>123</v>
      </c>
      <c r="H126" s="7">
        <v>1</v>
      </c>
      <c r="I126" s="7">
        <v>1</v>
      </c>
      <c r="J126" s="37" t="s">
        <v>16889</v>
      </c>
      <c r="K126" s="7" t="s">
        <v>16713</v>
      </c>
      <c r="M126" s="28" t="str">
        <f t="shared" si="3"/>
        <v>(125, '02648132', 'Trần Vũ Đỉnh', 'winding', '02648132', '123', 1, 1, '2026-10-03 22:00:00'),</v>
      </c>
    </row>
    <row r="127" spans="1:13" x14ac:dyDescent="0.25">
      <c r="A127" s="5" t="str">
        <v>(126, '02648141', 'Nguyễn Việt Dũng', 'winding', '02648141', '123', 1, 1, '2026-10-03 22:00:00'),</v>
      </c>
      <c r="B127" s="7">
        <v>126</v>
      </c>
      <c r="C127" s="7" t="s">
        <v>16586</v>
      </c>
      <c r="D127" s="7" t="s">
        <v>16587</v>
      </c>
      <c r="E127" s="7" t="s">
        <v>22923</v>
      </c>
      <c r="F127" s="7" t="str">
        <f t="shared" si="2"/>
        <v>02648141</v>
      </c>
      <c r="G127" s="7">
        <v>123</v>
      </c>
      <c r="H127" s="7">
        <v>1</v>
      </c>
      <c r="I127" s="7">
        <v>1</v>
      </c>
      <c r="J127" s="37" t="s">
        <v>16889</v>
      </c>
      <c r="K127" s="7" t="s">
        <v>16713</v>
      </c>
      <c r="M127" s="28" t="str">
        <f t="shared" si="3"/>
        <v>(126, '02648141', 'Nguyễn Việt Dũng', 'winding', '02648141', '123', 1, 1, '2026-10-03 22:00:00'),</v>
      </c>
    </row>
    <row r="128" spans="1:13" x14ac:dyDescent="0.25">
      <c r="A128" s="5" t="str">
        <v>(127, '02648150', 'Phạm Ngọc Lợi', 'winding', '02648150', '123', 1, 1, '2026-10-03 22:00:00'),</v>
      </c>
      <c r="B128" s="7">
        <v>127</v>
      </c>
      <c r="C128" s="7" t="s">
        <v>16712</v>
      </c>
      <c r="D128" s="7" t="s">
        <v>16711</v>
      </c>
      <c r="E128" s="7" t="s">
        <v>22923</v>
      </c>
      <c r="F128" s="7" t="str">
        <f t="shared" si="2"/>
        <v>02648150</v>
      </c>
      <c r="G128" s="7">
        <v>123</v>
      </c>
      <c r="H128" s="7">
        <v>1</v>
      </c>
      <c r="I128" s="7">
        <v>1</v>
      </c>
      <c r="J128" s="37" t="s">
        <v>16889</v>
      </c>
      <c r="K128" s="7" t="s">
        <v>16713</v>
      </c>
      <c r="M128" s="28" t="str">
        <f t="shared" si="3"/>
        <v>(127, '02648150', 'Phạm Ngọc Lợi', 'winding', '02648150', '123', 1, 1, '2026-10-03 22:00:00'),</v>
      </c>
    </row>
    <row r="129" spans="1:13" x14ac:dyDescent="0.25">
      <c r="A129" s="5" t="str">
        <v>(128, '02648169', 'Trần Thị Hoài Thu', 'winding', '02648169', '123', 1, 1, '2026-10-03 22:00:00'),</v>
      </c>
      <c r="B129" s="7">
        <v>128</v>
      </c>
      <c r="C129" s="7" t="s">
        <v>16590</v>
      </c>
      <c r="D129" s="7" t="s">
        <v>16591</v>
      </c>
      <c r="E129" s="7" t="s">
        <v>22923</v>
      </c>
      <c r="F129" s="7" t="str">
        <f t="shared" si="2"/>
        <v>02648169</v>
      </c>
      <c r="G129" s="7">
        <v>123</v>
      </c>
      <c r="H129" s="7">
        <v>1</v>
      </c>
      <c r="I129" s="7">
        <v>1</v>
      </c>
      <c r="J129" s="37" t="s">
        <v>16889</v>
      </c>
      <c r="K129" s="7" t="s">
        <v>16713</v>
      </c>
      <c r="M129" s="28" t="str">
        <f t="shared" si="3"/>
        <v>(128, '02648169', 'Trần Thị Hoài Thu', 'winding', '02648169', '123', 1, 1, '2026-10-03 22:00:00'),</v>
      </c>
    </row>
    <row r="130" spans="1:13" x14ac:dyDescent="0.25">
      <c r="A130" s="5" t="str">
        <v>(129, '02648187', 'Thạch Thị Lệ', 'winding', '02648187', '123', 1, 1, '2026-10-03 22:00:00'),</v>
      </c>
      <c r="B130" s="7">
        <v>129</v>
      </c>
      <c r="C130" s="7" t="s">
        <v>16584</v>
      </c>
      <c r="D130" s="7" t="s">
        <v>16585</v>
      </c>
      <c r="E130" s="7" t="s">
        <v>22923</v>
      </c>
      <c r="F130" s="7" t="str">
        <f t="shared" si="2"/>
        <v>02648187</v>
      </c>
      <c r="G130" s="7">
        <v>123</v>
      </c>
      <c r="H130" s="7">
        <v>1</v>
      </c>
      <c r="I130" s="7">
        <v>1</v>
      </c>
      <c r="J130" s="37" t="s">
        <v>16889</v>
      </c>
      <c r="K130" s="7" t="s">
        <v>16713</v>
      </c>
      <c r="M130" s="28" t="str">
        <f t="shared" si="3"/>
        <v>(129, '02648187', 'Thạch Thị Lệ', 'winding', '02648187', '123', 1, 1, '2026-10-03 22:00:00'),</v>
      </c>
    </row>
    <row r="131" spans="1:13" x14ac:dyDescent="0.25">
      <c r="A131" s="5" t="str">
        <v>(130, '02648196', 'Lê Kim Ngân', 'winding', '02648196', '123', 1, 1, '2026-10-03 22:00:00'),</v>
      </c>
      <c r="B131" s="7">
        <v>130</v>
      </c>
      <c r="C131" s="7" t="s">
        <v>16578</v>
      </c>
      <c r="D131" s="7" t="s">
        <v>16579</v>
      </c>
      <c r="E131" s="7" t="s">
        <v>22923</v>
      </c>
      <c r="F131" s="7" t="str">
        <f t="shared" ref="F131:F136" si="4">C131</f>
        <v>02648196</v>
      </c>
      <c r="G131" s="7">
        <v>123</v>
      </c>
      <c r="H131" s="7">
        <v>1</v>
      </c>
      <c r="I131" s="7">
        <v>1</v>
      </c>
      <c r="J131" s="37" t="s">
        <v>16889</v>
      </c>
      <c r="K131" s="7" t="s">
        <v>16713</v>
      </c>
      <c r="M131" s="28" t="str">
        <f t="shared" ref="M131:M136" si="5">"("&amp;B131&amp;", '"&amp;C131&amp;"', '"&amp;D131&amp;"', '"&amp;E131&amp;"', '"&amp;F131&amp;"', '"&amp;G131&amp;"', "&amp;H131&amp;", "&amp;I131&amp;", '"&amp;TEXT(J131,"yyyy-mm-dd hh:mm:ss")&amp;"'),"</f>
        <v>(130, '02648196', 'Lê Kim Ngân', 'winding', '02648196', '123', 1, 1, '2026-10-03 22:00:00'),</v>
      </c>
    </row>
    <row r="132" spans="1:13" x14ac:dyDescent="0.25">
      <c r="A132" s="5" t="str">
        <v>(131, '02648202', 'Lê Sơn Phượng', 'winding', '02648202', '123', 1, 1, '2026-10-03 22:00:00'),</v>
      </c>
      <c r="B132" s="7">
        <v>131</v>
      </c>
      <c r="C132" s="7" t="s">
        <v>16580</v>
      </c>
      <c r="D132" s="7" t="s">
        <v>16581</v>
      </c>
      <c r="E132" s="7" t="s">
        <v>22923</v>
      </c>
      <c r="F132" s="7" t="str">
        <f t="shared" si="4"/>
        <v>02648202</v>
      </c>
      <c r="G132" s="7">
        <v>123</v>
      </c>
      <c r="H132" s="7">
        <v>1</v>
      </c>
      <c r="I132" s="7">
        <v>1</v>
      </c>
      <c r="J132" s="37" t="s">
        <v>16889</v>
      </c>
      <c r="K132" s="7" t="s">
        <v>16713</v>
      </c>
      <c r="M132" s="28" t="str">
        <f t="shared" si="5"/>
        <v>(131, '02648202', 'Lê Sơn Phượng', 'winding', '02648202', '123', 1, 1, '2026-10-03 22:00:00'),</v>
      </c>
    </row>
    <row r="133" spans="1:13" x14ac:dyDescent="0.25">
      <c r="A133" s="5" t="str">
        <v>(132, '02648211', 'Phạm Thị Quỳnh Như', 'winding', '02648211', '123', 1, 1, '2026-10-03 22:00:00'),</v>
      </c>
      <c r="B133" s="7">
        <v>132</v>
      </c>
      <c r="C133" s="7" t="s">
        <v>16582</v>
      </c>
      <c r="D133" s="7" t="s">
        <v>16583</v>
      </c>
      <c r="E133" s="7" t="s">
        <v>22923</v>
      </c>
      <c r="F133" s="7" t="str">
        <f t="shared" si="4"/>
        <v>02648211</v>
      </c>
      <c r="G133" s="7">
        <v>123</v>
      </c>
      <c r="H133" s="7">
        <v>1</v>
      </c>
      <c r="I133" s="7">
        <v>1</v>
      </c>
      <c r="J133" s="37" t="s">
        <v>16889</v>
      </c>
      <c r="K133" s="7" t="s">
        <v>16713</v>
      </c>
      <c r="M133" s="28" t="str">
        <f t="shared" si="5"/>
        <v>(132, '02648211', 'Phạm Thị Quỳnh Như', 'winding', '02648211', '123', 1, 1, '2026-10-03 22:00:00'),</v>
      </c>
    </row>
    <row r="134" spans="1:13" x14ac:dyDescent="0.25">
      <c r="A134" s="5" t="str">
        <v>(133, '02649210', 'Nguyễn Trung Hậu', 'winding', '02649210', '123', 1, 1, '2026-10-03 22:00:00'),</v>
      </c>
      <c r="B134" s="7">
        <v>133</v>
      </c>
      <c r="C134" s="7" t="s">
        <v>16593</v>
      </c>
      <c r="D134" s="7" t="s">
        <v>16594</v>
      </c>
      <c r="E134" s="7" t="s">
        <v>22923</v>
      </c>
      <c r="F134" s="7" t="str">
        <f t="shared" si="4"/>
        <v>02649210</v>
      </c>
      <c r="G134" s="7">
        <v>123</v>
      </c>
      <c r="H134" s="7">
        <v>1</v>
      </c>
      <c r="I134" s="7">
        <v>1</v>
      </c>
      <c r="J134" s="37" t="s">
        <v>16889</v>
      </c>
      <c r="K134" s="7" t="s">
        <v>16713</v>
      </c>
      <c r="M134" s="28" t="str">
        <f t="shared" si="5"/>
        <v>(133, '02649210', 'Nguyễn Trung Hậu', 'winding', '02649210', '123', 1, 1, '2026-10-03 22:00:00'),</v>
      </c>
    </row>
    <row r="135" spans="1:13" x14ac:dyDescent="0.25">
      <c r="A135" s="5" t="str">
        <v>(134, '02649229', 'Võ Thị Hương', 'winding', '02649229', '123', 1, 1, '2026-10-03 22:00:00'),</v>
      </c>
      <c r="B135" s="7">
        <v>134</v>
      </c>
      <c r="C135" s="7" t="s">
        <v>16595</v>
      </c>
      <c r="D135" s="7" t="s">
        <v>16596</v>
      </c>
      <c r="E135" s="7" t="s">
        <v>22923</v>
      </c>
      <c r="F135" s="7" t="str">
        <f t="shared" si="4"/>
        <v>02649229</v>
      </c>
      <c r="G135" s="7">
        <v>123</v>
      </c>
      <c r="H135" s="7">
        <v>1</v>
      </c>
      <c r="I135" s="7">
        <v>1</v>
      </c>
      <c r="J135" s="37" t="s">
        <v>16889</v>
      </c>
      <c r="K135" s="7" t="s">
        <v>16713</v>
      </c>
      <c r="M135" s="28" t="str">
        <f t="shared" si="5"/>
        <v>(134, '02649229', 'Võ Thị Hương', 'winding', '02649229', '123', 1, 1, '2026-10-03 22:00:00'),</v>
      </c>
    </row>
    <row r="136" spans="1:13" x14ac:dyDescent="0.25">
      <c r="A136" s="5" t="str">
        <v>(135, '02649238', 'Huỳnh Thị Kim Hậu', 'winding', '02649238', '123', 1, 1, '2026-10-03 22:00:00'),</v>
      </c>
      <c r="B136" s="7">
        <v>135</v>
      </c>
      <c r="C136" s="7" t="s">
        <v>16597</v>
      </c>
      <c r="D136" s="7" t="s">
        <v>16598</v>
      </c>
      <c r="E136" s="7" t="s">
        <v>22923</v>
      </c>
      <c r="F136" s="7" t="str">
        <f t="shared" si="4"/>
        <v>02649238</v>
      </c>
      <c r="G136" s="7">
        <v>123</v>
      </c>
      <c r="H136" s="7">
        <v>1</v>
      </c>
      <c r="I136" s="7">
        <v>1</v>
      </c>
      <c r="J136" s="37" t="s">
        <v>16889</v>
      </c>
      <c r="K136" s="7" t="s">
        <v>16713</v>
      </c>
      <c r="M136" s="28" t="str">
        <f t="shared" si="5"/>
        <v>(135, '02649238', 'Huỳnh Thị Kim Hậu', 'winding', '02649238', '123', 1, 1, '2026-10-03 22:00:00'),</v>
      </c>
    </row>
  </sheetData>
  <conditionalFormatting sqref="C2:C498">
    <cfRule type="duplicateValues" dxfId="5" priority="10"/>
  </conditionalFormatting>
  <conditionalFormatting sqref="D2:D498">
    <cfRule type="duplicateValues" dxfId="4" priority="14"/>
  </conditionalFormatting>
  <conditionalFormatting sqref="F2:F498">
    <cfRule type="duplicateValues" dxfId="3" priority="12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0B44-EBAE-43FC-8872-515DEA9ACE59}">
  <dimension ref="A1:H138"/>
  <sheetViews>
    <sheetView topLeftCell="A116" workbookViewId="0">
      <selection activeCell="D138" sqref="D138"/>
    </sheetView>
  </sheetViews>
  <sheetFormatPr defaultRowHeight="15" x14ac:dyDescent="0.25"/>
  <cols>
    <col min="1" max="1" width="4" bestFit="1" customWidth="1"/>
    <col min="2" max="2" width="11.42578125" customWidth="1"/>
    <col min="3" max="3" width="21.28515625" bestFit="1" customWidth="1"/>
    <col min="4" max="4" width="13.5703125" bestFit="1" customWidth="1"/>
    <col min="5" max="6" width="13.5703125" customWidth="1"/>
    <col min="7" max="7" width="7.140625" bestFit="1" customWidth="1"/>
    <col min="8" max="8" width="15.85546875" bestFit="1" customWidth="1"/>
  </cols>
  <sheetData>
    <row r="1" spans="1:8" x14ac:dyDescent="0.25">
      <c r="A1" s="26" t="s">
        <v>16766</v>
      </c>
      <c r="B1" s="26" t="s">
        <v>16763</v>
      </c>
      <c r="C1" s="26" t="s">
        <v>16764</v>
      </c>
      <c r="D1" s="26" t="s">
        <v>16765</v>
      </c>
      <c r="E1" s="26" t="s">
        <v>22915</v>
      </c>
      <c r="F1" s="48"/>
      <c r="G1" s="29" t="str" cm="1">
        <f t="array" ref="G1:G13">_xlfn.UNIQUE(D2:D138)</f>
        <v>A00536</v>
      </c>
      <c r="H1" s="29" t="s">
        <v>16779</v>
      </c>
    </row>
    <row r="2" spans="1:8" x14ac:dyDescent="0.25">
      <c r="A2" s="7">
        <v>1</v>
      </c>
      <c r="B2" s="7" t="s">
        <v>16717</v>
      </c>
      <c r="C2" s="7" t="s">
        <v>16718</v>
      </c>
      <c r="D2" s="7" t="s">
        <v>16719</v>
      </c>
      <c r="E2" s="7" t="str">
        <f>VLOOKUP(B2,employee_list!C:E,3,FALSE)</f>
        <v>admin</v>
      </c>
      <c r="F2" s="48"/>
      <c r="G2" s="29" t="str">
        <v>A00791</v>
      </c>
      <c r="H2" s="29" t="s">
        <v>16767</v>
      </c>
    </row>
    <row r="3" spans="1:8" x14ac:dyDescent="0.25">
      <c r="A3" s="7">
        <v>2</v>
      </c>
      <c r="B3" s="7" t="s">
        <v>16720</v>
      </c>
      <c r="C3" s="7" t="s">
        <v>16721</v>
      </c>
      <c r="D3" s="7" t="s">
        <v>16719</v>
      </c>
      <c r="E3" s="7" t="str">
        <f>VLOOKUP(B3,employee_list!C:E,3,FALSE)</f>
        <v>admin</v>
      </c>
      <c r="F3" s="48"/>
      <c r="G3" s="29" t="str">
        <v>A00564</v>
      </c>
      <c r="H3" s="29" t="s">
        <v>16777</v>
      </c>
    </row>
    <row r="4" spans="1:8" x14ac:dyDescent="0.25">
      <c r="A4" s="7">
        <v>3</v>
      </c>
      <c r="B4" s="7" t="s">
        <v>16722</v>
      </c>
      <c r="C4" s="7" t="s">
        <v>16723</v>
      </c>
      <c r="D4" s="7" t="s">
        <v>16725</v>
      </c>
      <c r="E4" s="7" t="str">
        <f>VLOOKUP(B4,employee_list!C:E,3,FALSE)</f>
        <v>admin</v>
      </c>
      <c r="F4" s="48"/>
      <c r="G4" s="29" t="str">
        <v>A00565</v>
      </c>
      <c r="H4" s="29" t="s">
        <v>16778</v>
      </c>
    </row>
    <row r="5" spans="1:8" x14ac:dyDescent="0.25">
      <c r="A5" s="7">
        <v>4</v>
      </c>
      <c r="B5" s="7" t="s">
        <v>16691</v>
      </c>
      <c r="C5" s="7" t="s">
        <v>16690</v>
      </c>
      <c r="D5" s="7" t="s">
        <v>16724</v>
      </c>
      <c r="E5" s="7" t="str">
        <f>VLOOKUP(B5,employee_list!C:E,3,FALSE)</f>
        <v>admin</v>
      </c>
      <c r="F5" s="48"/>
      <c r="G5" s="29" t="str">
        <v>A00340</v>
      </c>
      <c r="H5" s="29" t="s">
        <v>16768</v>
      </c>
    </row>
    <row r="6" spans="1:8" x14ac:dyDescent="0.25">
      <c r="A6" s="7">
        <v>5</v>
      </c>
      <c r="B6" s="7" t="s">
        <v>16693</v>
      </c>
      <c r="C6" s="7" t="s">
        <v>16692</v>
      </c>
      <c r="D6" s="7" t="s">
        <v>16727</v>
      </c>
      <c r="E6" s="7" t="str">
        <f>VLOOKUP(B6,employee_list!C:E,3,FALSE)</f>
        <v>admin</v>
      </c>
      <c r="F6" s="48"/>
      <c r="G6" s="29" t="str">
        <v>A00853</v>
      </c>
      <c r="H6" s="29" t="s">
        <v>16769</v>
      </c>
    </row>
    <row r="7" spans="1:8" x14ac:dyDescent="0.25">
      <c r="A7" s="7">
        <v>6</v>
      </c>
      <c r="B7" s="7" t="s">
        <v>16728</v>
      </c>
      <c r="C7" s="7" t="s">
        <v>16729</v>
      </c>
      <c r="D7" s="7" t="s">
        <v>16726</v>
      </c>
      <c r="E7" s="7" t="str">
        <f>VLOOKUP(B7,employee_list!C:E,3,FALSE)</f>
        <v>admin</v>
      </c>
      <c r="F7" s="48"/>
      <c r="G7" s="29" t="str">
        <v>A00855</v>
      </c>
      <c r="H7" s="29" t="s">
        <v>16770</v>
      </c>
    </row>
    <row r="8" spans="1:8" x14ac:dyDescent="0.25">
      <c r="A8" s="7">
        <v>7</v>
      </c>
      <c r="B8" s="7" t="s">
        <v>16695</v>
      </c>
      <c r="C8" s="7" t="s">
        <v>16694</v>
      </c>
      <c r="D8" s="7" t="s">
        <v>16726</v>
      </c>
      <c r="E8" s="7" t="str">
        <f>VLOOKUP(B8,employee_list!C:E,3,FALSE)</f>
        <v>admin</v>
      </c>
      <c r="F8" s="48"/>
      <c r="G8" s="29" t="str">
        <v>A00792</v>
      </c>
      <c r="H8" s="29" t="s">
        <v>16771</v>
      </c>
    </row>
    <row r="9" spans="1:8" x14ac:dyDescent="0.25">
      <c r="A9" s="7">
        <v>8</v>
      </c>
      <c r="B9" s="7" t="s">
        <v>16697</v>
      </c>
      <c r="C9" s="7" t="s">
        <v>16696</v>
      </c>
      <c r="D9" s="7" t="s">
        <v>16726</v>
      </c>
      <c r="E9" s="7" t="str">
        <f>VLOOKUP(B9,employee_list!C:E,3,FALSE)</f>
        <v>admin</v>
      </c>
      <c r="F9" s="48"/>
      <c r="G9" s="29" t="str">
        <v>A00330</v>
      </c>
      <c r="H9" s="29" t="s">
        <v>16772</v>
      </c>
    </row>
    <row r="10" spans="1:8" x14ac:dyDescent="0.25">
      <c r="A10" s="7">
        <v>9</v>
      </c>
      <c r="B10" s="7" t="s">
        <v>16730</v>
      </c>
      <c r="C10" s="7" t="s">
        <v>16731</v>
      </c>
      <c r="D10" s="7" t="s">
        <v>16726</v>
      </c>
      <c r="E10" s="7" t="str">
        <f>VLOOKUP(B10,employee_list!C:E,3,FALSE)</f>
        <v>admin</v>
      </c>
      <c r="F10" s="48"/>
      <c r="G10" s="29" t="str">
        <v>A00852</v>
      </c>
      <c r="H10" s="29" t="s">
        <v>16773</v>
      </c>
    </row>
    <row r="11" spans="1:8" x14ac:dyDescent="0.25">
      <c r="A11" s="7">
        <v>10</v>
      </c>
      <c r="B11" s="7" t="s">
        <v>16732</v>
      </c>
      <c r="C11" s="7" t="s">
        <v>16733</v>
      </c>
      <c r="D11" s="7" t="s">
        <v>16726</v>
      </c>
      <c r="E11" s="7" t="str">
        <f>VLOOKUP(B11,employee_list!C:E,3,FALSE)</f>
        <v>admin</v>
      </c>
      <c r="F11" s="48"/>
      <c r="G11" s="29" t="str">
        <v>A00442</v>
      </c>
      <c r="H11" s="29" t="s">
        <v>16774</v>
      </c>
    </row>
    <row r="12" spans="1:8" x14ac:dyDescent="0.25">
      <c r="A12" s="7">
        <v>11</v>
      </c>
      <c r="B12" s="7" t="s">
        <v>16699</v>
      </c>
      <c r="C12" s="7" t="s">
        <v>16698</v>
      </c>
      <c r="D12" s="7" t="s">
        <v>16734</v>
      </c>
      <c r="E12" s="7" t="str">
        <f>VLOOKUP(B12,employee_list!C:E,3,FALSE)</f>
        <v>admin</v>
      </c>
      <c r="F12" s="48"/>
      <c r="G12" s="29" t="str">
        <v>A00430</v>
      </c>
      <c r="H12" s="29" t="s">
        <v>16775</v>
      </c>
    </row>
    <row r="13" spans="1:8" x14ac:dyDescent="0.25">
      <c r="A13" s="7">
        <v>12</v>
      </c>
      <c r="B13" s="7" t="s">
        <v>16623</v>
      </c>
      <c r="C13" s="7" t="s">
        <v>16622</v>
      </c>
      <c r="D13" s="7" t="s">
        <v>16725</v>
      </c>
      <c r="E13" s="7" t="str">
        <f>VLOOKUP(B13,employee_list!C:E,3,FALSE)</f>
        <v>admin</v>
      </c>
      <c r="F13" s="48"/>
      <c r="G13" s="29" t="str">
        <v>A00854</v>
      </c>
      <c r="H13" s="29" t="s">
        <v>16776</v>
      </c>
    </row>
    <row r="14" spans="1:8" x14ac:dyDescent="0.25">
      <c r="A14" s="7">
        <v>13</v>
      </c>
      <c r="B14" s="7" t="s">
        <v>16629</v>
      </c>
      <c r="C14" s="7" t="s">
        <v>16628</v>
      </c>
      <c r="D14" s="7" t="s">
        <v>16725</v>
      </c>
      <c r="E14" s="7" t="str">
        <f>VLOOKUP(B14,employee_list!C:E,3,FALSE)</f>
        <v>admin</v>
      </c>
      <c r="F14" s="48"/>
    </row>
    <row r="15" spans="1:8" x14ac:dyDescent="0.25">
      <c r="A15" s="7">
        <v>14</v>
      </c>
      <c r="B15" s="7" t="s">
        <v>16735</v>
      </c>
      <c r="C15" s="7" t="s">
        <v>16736</v>
      </c>
      <c r="D15" s="7" t="s">
        <v>16738</v>
      </c>
      <c r="E15" s="7" t="str">
        <f>VLOOKUP(B15,employee_list!C:E,3,FALSE)</f>
        <v>admin</v>
      </c>
      <c r="F15" s="48"/>
    </row>
    <row r="16" spans="1:8" x14ac:dyDescent="0.25">
      <c r="A16" s="7">
        <v>15</v>
      </c>
      <c r="B16" s="7" t="s">
        <v>16572</v>
      </c>
      <c r="C16" s="7" t="s">
        <v>16573</v>
      </c>
      <c r="D16" s="7" t="s">
        <v>16737</v>
      </c>
      <c r="E16" s="7" t="str">
        <f>VLOOKUP(B16,employee_list!C:E,3,FALSE)</f>
        <v>qc</v>
      </c>
      <c r="F16" s="48"/>
    </row>
    <row r="17" spans="1:6" x14ac:dyDescent="0.25">
      <c r="A17" s="7">
        <v>16</v>
      </c>
      <c r="B17" s="7" t="s">
        <v>16574</v>
      </c>
      <c r="C17" s="7" t="s">
        <v>16575</v>
      </c>
      <c r="D17" s="7" t="s">
        <v>16737</v>
      </c>
      <c r="E17" s="7" t="str">
        <f>VLOOKUP(B17,employee_list!C:E,3,FALSE)</f>
        <v>qc</v>
      </c>
      <c r="F17" s="48"/>
    </row>
    <row r="18" spans="1:6" x14ac:dyDescent="0.25">
      <c r="A18" s="7">
        <v>17</v>
      </c>
      <c r="B18" s="7" t="s">
        <v>16739</v>
      </c>
      <c r="C18" s="7" t="s">
        <v>16740</v>
      </c>
      <c r="D18" s="7" t="s">
        <v>16737</v>
      </c>
      <c r="E18" s="7" t="str">
        <f>VLOOKUP(B18,employee_list!C:E,3,FALSE)</f>
        <v>qc</v>
      </c>
      <c r="F18" s="48"/>
    </row>
    <row r="19" spans="1:6" x14ac:dyDescent="0.25">
      <c r="A19" s="7">
        <v>18</v>
      </c>
      <c r="B19" s="7" t="s">
        <v>16741</v>
      </c>
      <c r="C19" s="7" t="s">
        <v>16742</v>
      </c>
      <c r="D19" s="7" t="s">
        <v>16737</v>
      </c>
      <c r="E19" s="7" t="str">
        <f>VLOOKUP(B19,employee_list!C:E,3,FALSE)</f>
        <v>qc</v>
      </c>
      <c r="F19" s="48"/>
    </row>
    <row r="20" spans="1:6" x14ac:dyDescent="0.25">
      <c r="A20" s="7">
        <v>19</v>
      </c>
      <c r="B20" s="7" t="s">
        <v>16743</v>
      </c>
      <c r="C20" s="7" t="s">
        <v>16744</v>
      </c>
      <c r="D20" s="7" t="s">
        <v>16737</v>
      </c>
      <c r="E20" s="7" t="str">
        <f>VLOOKUP(B20,employee_list!C:E,3,FALSE)</f>
        <v>qc</v>
      </c>
      <c r="F20" s="48"/>
    </row>
    <row r="21" spans="1:6" x14ac:dyDescent="0.25">
      <c r="A21" s="7">
        <v>20</v>
      </c>
      <c r="B21" s="7" t="s">
        <v>16621</v>
      </c>
      <c r="C21" s="7" t="s">
        <v>16620</v>
      </c>
      <c r="D21" s="7" t="s">
        <v>16745</v>
      </c>
      <c r="E21" s="7" t="str">
        <f>VLOOKUP(B21,employee_list!C:E,3,FALSE)</f>
        <v>extrusion</v>
      </c>
      <c r="F21" s="3"/>
    </row>
    <row r="22" spans="1:6" x14ac:dyDescent="0.25">
      <c r="A22" s="7">
        <v>21</v>
      </c>
      <c r="B22" s="7" t="s">
        <v>16625</v>
      </c>
      <c r="C22" s="7" t="s">
        <v>16624</v>
      </c>
      <c r="D22" s="7" t="s">
        <v>16746</v>
      </c>
      <c r="E22" s="7" t="str">
        <f>VLOOKUP(B22,employee_list!C:E,3,FALSE)</f>
        <v>extrusion</v>
      </c>
      <c r="F22" s="3"/>
    </row>
    <row r="23" spans="1:6" x14ac:dyDescent="0.25">
      <c r="A23" s="7">
        <v>22</v>
      </c>
      <c r="B23" s="7" t="s">
        <v>16627</v>
      </c>
      <c r="C23" s="7" t="s">
        <v>16626</v>
      </c>
      <c r="D23" s="7" t="s">
        <v>16745</v>
      </c>
      <c r="E23" s="7" t="str">
        <f>VLOOKUP(B23,employee_list!C:E,3,FALSE)</f>
        <v>extrusion</v>
      </c>
      <c r="F23" s="3"/>
    </row>
    <row r="24" spans="1:6" x14ac:dyDescent="0.25">
      <c r="A24" s="7">
        <v>23</v>
      </c>
      <c r="B24" s="7" t="s">
        <v>16631</v>
      </c>
      <c r="C24" s="7" t="s">
        <v>16630</v>
      </c>
      <c r="D24" s="7" t="s">
        <v>16745</v>
      </c>
      <c r="E24" s="7" t="str">
        <f>VLOOKUP(B24,employee_list!C:E,3,FALSE)</f>
        <v>extrusion</v>
      </c>
      <c r="F24" s="3"/>
    </row>
    <row r="25" spans="1:6" x14ac:dyDescent="0.25">
      <c r="A25" s="7">
        <v>24</v>
      </c>
      <c r="B25" s="7" t="s">
        <v>16633</v>
      </c>
      <c r="C25" s="7" t="s">
        <v>16632</v>
      </c>
      <c r="D25" s="7" t="s">
        <v>16745</v>
      </c>
      <c r="E25" s="7" t="str">
        <f>VLOOKUP(B25,employee_list!C:E,3,FALSE)</f>
        <v>extrusion</v>
      </c>
      <c r="F25" s="3"/>
    </row>
    <row r="26" spans="1:6" x14ac:dyDescent="0.25">
      <c r="A26" s="7">
        <v>25</v>
      </c>
      <c r="B26" s="7" t="s">
        <v>16635</v>
      </c>
      <c r="C26" s="7" t="s">
        <v>16634</v>
      </c>
      <c r="D26" s="7" t="s">
        <v>16745</v>
      </c>
      <c r="E26" s="7" t="str">
        <f>VLOOKUP(B26,employee_list!C:E,3,FALSE)</f>
        <v>extrusion</v>
      </c>
      <c r="F26" s="3"/>
    </row>
    <row r="27" spans="1:6" x14ac:dyDescent="0.25">
      <c r="A27" s="7">
        <v>26</v>
      </c>
      <c r="B27" s="7" t="s">
        <v>16637</v>
      </c>
      <c r="C27" s="7" t="s">
        <v>16636</v>
      </c>
      <c r="D27" s="7" t="s">
        <v>16745</v>
      </c>
      <c r="E27" s="7" t="str">
        <f>VLOOKUP(B27,employee_list!C:E,3,FALSE)</f>
        <v>extrusion</v>
      </c>
      <c r="F27" s="3"/>
    </row>
    <row r="28" spans="1:6" x14ac:dyDescent="0.25">
      <c r="A28" s="7">
        <v>27</v>
      </c>
      <c r="B28" s="7" t="s">
        <v>16639</v>
      </c>
      <c r="C28" s="7" t="s">
        <v>16638</v>
      </c>
      <c r="D28" s="7" t="s">
        <v>16745</v>
      </c>
      <c r="E28" s="7" t="str">
        <f>VLOOKUP(B28,employee_list!C:E,3,FALSE)</f>
        <v>extrusion</v>
      </c>
      <c r="F28" s="3"/>
    </row>
    <row r="29" spans="1:6" x14ac:dyDescent="0.25">
      <c r="A29" s="7">
        <v>28</v>
      </c>
      <c r="B29" s="7" t="s">
        <v>16647</v>
      </c>
      <c r="C29" s="7" t="s">
        <v>16646</v>
      </c>
      <c r="D29" s="7" t="s">
        <v>16745</v>
      </c>
      <c r="E29" s="7" t="str">
        <f>VLOOKUP(B29,employee_list!C:E,3,FALSE)</f>
        <v>extrusion</v>
      </c>
      <c r="F29" s="3"/>
    </row>
    <row r="30" spans="1:6" x14ac:dyDescent="0.25">
      <c r="A30" s="7">
        <v>29</v>
      </c>
      <c r="B30" s="7" t="s">
        <v>16641</v>
      </c>
      <c r="C30" s="7" t="s">
        <v>16640</v>
      </c>
      <c r="D30" s="7" t="s">
        <v>16745</v>
      </c>
      <c r="E30" s="7" t="str">
        <f>VLOOKUP(B30,employee_list!C:E,3,FALSE)</f>
        <v>extrusion</v>
      </c>
      <c r="F30" s="3"/>
    </row>
    <row r="31" spans="1:6" x14ac:dyDescent="0.25">
      <c r="A31" s="7">
        <v>30</v>
      </c>
      <c r="B31" s="7" t="s">
        <v>16643</v>
      </c>
      <c r="C31" s="7" t="s">
        <v>16642</v>
      </c>
      <c r="D31" s="7" t="s">
        <v>16745</v>
      </c>
      <c r="E31" s="7" t="str">
        <f>VLOOKUP(B31,employee_list!C:E,3,FALSE)</f>
        <v>extrusion</v>
      </c>
      <c r="F31" s="3"/>
    </row>
    <row r="32" spans="1:6" x14ac:dyDescent="0.25">
      <c r="A32" s="7">
        <v>31</v>
      </c>
      <c r="B32" s="7" t="s">
        <v>16645</v>
      </c>
      <c r="C32" s="7" t="s">
        <v>16644</v>
      </c>
      <c r="D32" s="7" t="s">
        <v>16745</v>
      </c>
      <c r="E32" s="7" t="str">
        <f>VLOOKUP(B32,employee_list!C:E,3,FALSE)</f>
        <v>extrusion</v>
      </c>
      <c r="F32" s="3"/>
    </row>
    <row r="33" spans="1:6" x14ac:dyDescent="0.25">
      <c r="A33" s="7">
        <v>32</v>
      </c>
      <c r="B33" s="7" t="s">
        <v>16649</v>
      </c>
      <c r="C33" s="7" t="s">
        <v>16648</v>
      </c>
      <c r="D33" s="7" t="s">
        <v>16745</v>
      </c>
      <c r="E33" s="7" t="str">
        <f>VLOOKUP(B33,employee_list!C:E,3,FALSE)</f>
        <v>extrusion</v>
      </c>
      <c r="F33" s="3"/>
    </row>
    <row r="34" spans="1:6" x14ac:dyDescent="0.25">
      <c r="A34" s="7">
        <v>33</v>
      </c>
      <c r="B34" s="7" t="s">
        <v>16651</v>
      </c>
      <c r="C34" s="7" t="s">
        <v>16650</v>
      </c>
      <c r="D34" s="7" t="s">
        <v>16745</v>
      </c>
      <c r="E34" s="7" t="str">
        <f>VLOOKUP(B34,employee_list!C:E,3,FALSE)</f>
        <v>extrusion</v>
      </c>
      <c r="F34" s="3"/>
    </row>
    <row r="35" spans="1:6" x14ac:dyDescent="0.25">
      <c r="A35" s="7">
        <v>34</v>
      </c>
      <c r="B35" s="7" t="s">
        <v>16653</v>
      </c>
      <c r="C35" s="7" t="s">
        <v>16652</v>
      </c>
      <c r="D35" s="7" t="s">
        <v>16745</v>
      </c>
      <c r="E35" s="7" t="str">
        <f>VLOOKUP(B35,employee_list!C:E,3,FALSE)</f>
        <v>extrusion</v>
      </c>
      <c r="F35" s="3"/>
    </row>
    <row r="36" spans="1:6" x14ac:dyDescent="0.25">
      <c r="A36" s="7">
        <v>35</v>
      </c>
      <c r="B36" s="7" t="s">
        <v>16655</v>
      </c>
      <c r="C36" s="7" t="s">
        <v>16654</v>
      </c>
      <c r="D36" s="7" t="s">
        <v>16745</v>
      </c>
      <c r="E36" s="7" t="str">
        <f>VLOOKUP(B36,employee_list!C:E,3,FALSE)</f>
        <v>extrusion</v>
      </c>
      <c r="F36" s="3"/>
    </row>
    <row r="37" spans="1:6" x14ac:dyDescent="0.25">
      <c r="A37" s="7">
        <v>36</v>
      </c>
      <c r="B37" s="7" t="s">
        <v>16657</v>
      </c>
      <c r="C37" s="7" t="s">
        <v>16656</v>
      </c>
      <c r="D37" s="7" t="s">
        <v>16745</v>
      </c>
      <c r="E37" s="7" t="str">
        <f>VLOOKUP(B37,employee_list!C:E,3,FALSE)</f>
        <v>extrusion</v>
      </c>
      <c r="F37" s="3"/>
    </row>
    <row r="38" spans="1:6" x14ac:dyDescent="0.25">
      <c r="A38" s="7">
        <v>37</v>
      </c>
      <c r="B38" s="7" t="s">
        <v>16659</v>
      </c>
      <c r="C38" s="7" t="s">
        <v>16658</v>
      </c>
      <c r="D38" s="7" t="s">
        <v>16745</v>
      </c>
      <c r="E38" s="7" t="str">
        <f>VLOOKUP(B38,employee_list!C:E,3,FALSE)</f>
        <v>extrusion</v>
      </c>
      <c r="F38" s="3"/>
    </row>
    <row r="39" spans="1:6" x14ac:dyDescent="0.25">
      <c r="A39" s="7">
        <v>38</v>
      </c>
      <c r="B39" s="7" t="s">
        <v>16661</v>
      </c>
      <c r="C39" s="7" t="s">
        <v>16660</v>
      </c>
      <c r="D39" s="7" t="s">
        <v>16745</v>
      </c>
      <c r="E39" s="7" t="str">
        <f>VLOOKUP(B39,employee_list!C:E,3,FALSE)</f>
        <v>extrusion</v>
      </c>
      <c r="F39" s="3"/>
    </row>
    <row r="40" spans="1:6" x14ac:dyDescent="0.25">
      <c r="A40" s="7">
        <v>39</v>
      </c>
      <c r="B40" s="7" t="s">
        <v>16663</v>
      </c>
      <c r="C40" s="7" t="s">
        <v>16662</v>
      </c>
      <c r="D40" s="7" t="s">
        <v>16745</v>
      </c>
      <c r="E40" s="7" t="str">
        <f>VLOOKUP(B40,employee_list!C:E,3,FALSE)</f>
        <v>extrusion</v>
      </c>
      <c r="F40" s="3"/>
    </row>
    <row r="41" spans="1:6" x14ac:dyDescent="0.25">
      <c r="A41" s="7">
        <v>40</v>
      </c>
      <c r="B41" s="7" t="s">
        <v>16689</v>
      </c>
      <c r="C41" s="7" t="s">
        <v>16688</v>
      </c>
      <c r="D41" s="7" t="s">
        <v>16746</v>
      </c>
      <c r="E41" s="7" t="str">
        <f>VLOOKUP(B41,employee_list!C:E,3,FALSE)</f>
        <v>extrusion</v>
      </c>
      <c r="F41" s="3"/>
    </row>
    <row r="42" spans="1:6" x14ac:dyDescent="0.25">
      <c r="A42" s="7">
        <v>41</v>
      </c>
      <c r="B42" s="7" t="s">
        <v>16665</v>
      </c>
      <c r="C42" s="7" t="s">
        <v>16664</v>
      </c>
      <c r="D42" s="7" t="s">
        <v>16745</v>
      </c>
      <c r="E42" s="7" t="str">
        <f>VLOOKUP(B42,employee_list!C:E,3,FALSE)</f>
        <v>extrusion</v>
      </c>
      <c r="F42" s="3"/>
    </row>
    <row r="43" spans="1:6" x14ac:dyDescent="0.25">
      <c r="A43" s="7">
        <v>42</v>
      </c>
      <c r="B43" s="7" t="s">
        <v>16667</v>
      </c>
      <c r="C43" s="7" t="s">
        <v>16666</v>
      </c>
      <c r="D43" s="7" t="s">
        <v>16746</v>
      </c>
      <c r="E43" s="7" t="str">
        <f>VLOOKUP(B43,employee_list!C:E,3,FALSE)</f>
        <v>extrusion</v>
      </c>
      <c r="F43" s="3"/>
    </row>
    <row r="44" spans="1:6" x14ac:dyDescent="0.25">
      <c r="A44" s="7">
        <v>43</v>
      </c>
      <c r="B44" s="7" t="s">
        <v>16669</v>
      </c>
      <c r="C44" s="7" t="s">
        <v>16668</v>
      </c>
      <c r="D44" s="7" t="s">
        <v>16745</v>
      </c>
      <c r="E44" s="7" t="str">
        <f>VLOOKUP(B44,employee_list!C:E,3,FALSE)</f>
        <v>extrusion</v>
      </c>
      <c r="F44" s="3"/>
    </row>
    <row r="45" spans="1:6" x14ac:dyDescent="0.25">
      <c r="A45" s="7">
        <v>44</v>
      </c>
      <c r="B45" s="7" t="s">
        <v>16687</v>
      </c>
      <c r="C45" s="7" t="s">
        <v>16686</v>
      </c>
      <c r="D45" s="7" t="s">
        <v>16746</v>
      </c>
      <c r="E45" s="7" t="str">
        <f>VLOOKUP(B45,employee_list!C:E,3,FALSE)</f>
        <v>extrusion</v>
      </c>
      <c r="F45" s="3"/>
    </row>
    <row r="46" spans="1:6" x14ac:dyDescent="0.25">
      <c r="A46" s="7">
        <v>45</v>
      </c>
      <c r="B46" s="7" t="s">
        <v>16671</v>
      </c>
      <c r="C46" s="7" t="s">
        <v>16670</v>
      </c>
      <c r="D46" s="7" t="s">
        <v>16745</v>
      </c>
      <c r="E46" s="7" t="str">
        <f>VLOOKUP(B46,employee_list!C:E,3,FALSE)</f>
        <v>extrusion</v>
      </c>
      <c r="F46" s="3"/>
    </row>
    <row r="47" spans="1:6" x14ac:dyDescent="0.25">
      <c r="A47" s="7">
        <v>46</v>
      </c>
      <c r="B47" s="7" t="s">
        <v>16673</v>
      </c>
      <c r="C47" s="7" t="s">
        <v>16672</v>
      </c>
      <c r="D47" s="7" t="s">
        <v>16745</v>
      </c>
      <c r="E47" s="7" t="str">
        <f>VLOOKUP(B47,employee_list!C:E,3,FALSE)</f>
        <v>extrusion</v>
      </c>
      <c r="F47" s="3"/>
    </row>
    <row r="48" spans="1:6" x14ac:dyDescent="0.25">
      <c r="A48" s="7">
        <v>47</v>
      </c>
      <c r="B48" s="7" t="s">
        <v>16675</v>
      </c>
      <c r="C48" s="7" t="s">
        <v>16674</v>
      </c>
      <c r="D48" s="7" t="s">
        <v>16745</v>
      </c>
      <c r="E48" s="7" t="str">
        <f>VLOOKUP(B48,employee_list!C:E,3,FALSE)</f>
        <v>extrusion</v>
      </c>
      <c r="F48" s="3"/>
    </row>
    <row r="49" spans="1:6" x14ac:dyDescent="0.25">
      <c r="A49" s="7">
        <v>48</v>
      </c>
      <c r="B49" s="7" t="s">
        <v>16677</v>
      </c>
      <c r="C49" s="7" t="s">
        <v>16676</v>
      </c>
      <c r="D49" s="7" t="s">
        <v>16745</v>
      </c>
      <c r="E49" s="7" t="str">
        <f>VLOOKUP(B49,employee_list!C:E,3,FALSE)</f>
        <v>extrusion</v>
      </c>
      <c r="F49" s="3"/>
    </row>
    <row r="50" spans="1:6" x14ac:dyDescent="0.25">
      <c r="A50" s="7">
        <v>49</v>
      </c>
      <c r="B50" s="7" t="s">
        <v>16679</v>
      </c>
      <c r="C50" s="7" t="s">
        <v>16678</v>
      </c>
      <c r="D50" s="7" t="s">
        <v>16745</v>
      </c>
      <c r="E50" s="7" t="str">
        <f>VLOOKUP(B50,employee_list!C:E,3,FALSE)</f>
        <v>extrusion</v>
      </c>
      <c r="F50" s="3"/>
    </row>
    <row r="51" spans="1:6" x14ac:dyDescent="0.25">
      <c r="A51" s="7">
        <v>50</v>
      </c>
      <c r="B51" s="7" t="s">
        <v>16681</v>
      </c>
      <c r="C51" s="7" t="s">
        <v>16680</v>
      </c>
      <c r="D51" s="7" t="s">
        <v>16745</v>
      </c>
      <c r="E51" s="7" t="str">
        <f>VLOOKUP(B51,employee_list!C:E,3,FALSE)</f>
        <v>extrusion</v>
      </c>
      <c r="F51" s="3"/>
    </row>
    <row r="52" spans="1:6" x14ac:dyDescent="0.25">
      <c r="A52" s="7">
        <v>51</v>
      </c>
      <c r="B52" s="7" t="s">
        <v>16683</v>
      </c>
      <c r="C52" s="7" t="s">
        <v>16682</v>
      </c>
      <c r="D52" s="7" t="s">
        <v>16745</v>
      </c>
      <c r="E52" s="7" t="str">
        <f>VLOOKUP(B52,employee_list!C:E,3,FALSE)</f>
        <v>extrusion</v>
      </c>
      <c r="F52" s="3"/>
    </row>
    <row r="53" spans="1:6" x14ac:dyDescent="0.25">
      <c r="A53" s="7">
        <v>52</v>
      </c>
      <c r="B53" s="7" t="s">
        <v>16685</v>
      </c>
      <c r="C53" s="7" t="s">
        <v>16684</v>
      </c>
      <c r="D53" s="7" t="s">
        <v>16745</v>
      </c>
      <c r="E53" s="7" t="str">
        <f>VLOOKUP(B53,employee_list!C:E,3,FALSE)</f>
        <v>extrusion</v>
      </c>
      <c r="F53" s="3"/>
    </row>
    <row r="54" spans="1:6" x14ac:dyDescent="0.25">
      <c r="A54" s="7">
        <v>53</v>
      </c>
      <c r="B54" s="7" t="s">
        <v>16702</v>
      </c>
      <c r="C54" s="7" t="s">
        <v>16716</v>
      </c>
      <c r="D54" s="7" t="s">
        <v>16745</v>
      </c>
      <c r="E54" s="7" t="str">
        <f>VLOOKUP(B54,employee_list!C:E,3,FALSE)</f>
        <v>extrusion</v>
      </c>
      <c r="F54" s="3"/>
    </row>
    <row r="55" spans="1:6" x14ac:dyDescent="0.25">
      <c r="A55" s="7">
        <v>54</v>
      </c>
      <c r="B55" s="7" t="s">
        <v>16706</v>
      </c>
      <c r="C55" s="7" t="s">
        <v>16705</v>
      </c>
      <c r="D55" s="7" t="s">
        <v>16745</v>
      </c>
      <c r="E55" s="7" t="str">
        <f>VLOOKUP(B55,employee_list!C:E,3,FALSE)</f>
        <v>extrusion</v>
      </c>
      <c r="F55" s="3"/>
    </row>
    <row r="56" spans="1:6" x14ac:dyDescent="0.25">
      <c r="A56" s="7">
        <v>55</v>
      </c>
      <c r="B56" s="7" t="s">
        <v>16704</v>
      </c>
      <c r="C56" s="7" t="s">
        <v>16703</v>
      </c>
      <c r="D56" s="7" t="s">
        <v>16745</v>
      </c>
      <c r="E56" s="7" t="str">
        <f>VLOOKUP(B56,employee_list!C:E,3,FALSE)</f>
        <v>extrusion</v>
      </c>
      <c r="F56" s="3"/>
    </row>
    <row r="57" spans="1:6" x14ac:dyDescent="0.25">
      <c r="A57" s="7">
        <v>56</v>
      </c>
      <c r="B57" s="7" t="s">
        <v>16708</v>
      </c>
      <c r="C57" s="7" t="s">
        <v>16707</v>
      </c>
      <c r="D57" s="7" t="s">
        <v>16745</v>
      </c>
      <c r="E57" s="7" t="str">
        <f>VLOOKUP(B57,employee_list!C:E,3,FALSE)</f>
        <v>extrusion</v>
      </c>
      <c r="F57" s="3"/>
    </row>
    <row r="58" spans="1:6" x14ac:dyDescent="0.25">
      <c r="A58" s="7">
        <v>57</v>
      </c>
      <c r="B58" s="7" t="s">
        <v>16588</v>
      </c>
      <c r="C58" s="7" t="s">
        <v>16589</v>
      </c>
      <c r="D58" s="7" t="s">
        <v>16745</v>
      </c>
      <c r="E58" s="7" t="str">
        <f>VLOOKUP(B58,employee_list!C:E,3,FALSE)</f>
        <v>extrusion</v>
      </c>
      <c r="F58" s="3"/>
    </row>
    <row r="59" spans="1:6" x14ac:dyDescent="0.25">
      <c r="A59" s="7">
        <v>58</v>
      </c>
      <c r="B59" s="7" t="s">
        <v>16747</v>
      </c>
      <c r="C59" s="7" t="s">
        <v>16748</v>
      </c>
      <c r="D59" s="7" t="s">
        <v>16745</v>
      </c>
      <c r="E59" s="7" t="str">
        <f>VLOOKUP(B59,employee_list!C:E,3,FALSE)</f>
        <v>extrusion</v>
      </c>
      <c r="F59" s="3"/>
    </row>
    <row r="60" spans="1:6" x14ac:dyDescent="0.25">
      <c r="A60" s="7">
        <v>59</v>
      </c>
      <c r="B60" s="7" t="s">
        <v>16710</v>
      </c>
      <c r="C60" s="7" t="s">
        <v>16709</v>
      </c>
      <c r="D60" s="7" t="s">
        <v>16745</v>
      </c>
      <c r="E60" s="7" t="str">
        <f>VLOOKUP(B60,employee_list!C:E,3,FALSE)</f>
        <v>extrusion</v>
      </c>
      <c r="F60" s="3"/>
    </row>
    <row r="61" spans="1:6" x14ac:dyDescent="0.25">
      <c r="A61" s="7">
        <v>60</v>
      </c>
      <c r="B61" s="7" t="s">
        <v>16701</v>
      </c>
      <c r="C61" s="7" t="s">
        <v>16700</v>
      </c>
      <c r="D61" s="7" t="s">
        <v>16745</v>
      </c>
      <c r="E61" s="7" t="e">
        <f>VLOOKUP(B61,employee_list!C:E,3,FALSE)</f>
        <v>#N/A</v>
      </c>
      <c r="F61" s="3"/>
    </row>
    <row r="62" spans="1:6" x14ac:dyDescent="0.25">
      <c r="A62" s="7">
        <v>61</v>
      </c>
      <c r="B62" s="7" t="s">
        <v>16618</v>
      </c>
      <c r="C62" s="7" t="s">
        <v>16619</v>
      </c>
      <c r="D62" s="7" t="s">
        <v>16749</v>
      </c>
      <c r="E62" s="7" t="str">
        <f>VLOOKUP(B62,employee_list!C:E,3,FALSE)</f>
        <v>extrusion</v>
      </c>
      <c r="F62" s="3"/>
    </row>
    <row r="63" spans="1:6" x14ac:dyDescent="0.25">
      <c r="A63" s="7">
        <v>62</v>
      </c>
      <c r="B63" s="7" t="s">
        <v>16616</v>
      </c>
      <c r="C63" s="7" t="s">
        <v>16617</v>
      </c>
      <c r="D63" s="7" t="s">
        <v>16749</v>
      </c>
      <c r="E63" s="7" t="str">
        <f>VLOOKUP(B63,employee_list!C:E,3,FALSE)</f>
        <v>extrusion</v>
      </c>
      <c r="F63" s="3"/>
    </row>
    <row r="64" spans="1:6" x14ac:dyDescent="0.25">
      <c r="A64" s="7">
        <v>63</v>
      </c>
      <c r="B64" s="7" t="s">
        <v>16601</v>
      </c>
      <c r="C64" s="7" t="s">
        <v>16602</v>
      </c>
      <c r="D64" s="7" t="s">
        <v>16749</v>
      </c>
      <c r="E64" s="7" t="str">
        <f>VLOOKUP(B64,employee_list!C:E,3,FALSE)</f>
        <v>extrusion</v>
      </c>
      <c r="F64" s="3"/>
    </row>
    <row r="65" spans="1:6" x14ac:dyDescent="0.25">
      <c r="A65" s="7">
        <v>64</v>
      </c>
      <c r="B65" s="7" t="s">
        <v>16599</v>
      </c>
      <c r="C65" s="7" t="s">
        <v>16600</v>
      </c>
      <c r="D65" s="7" t="s">
        <v>16749</v>
      </c>
      <c r="E65" s="7" t="str">
        <f>VLOOKUP(B65,employee_list!C:E,3,FALSE)</f>
        <v>extrusion</v>
      </c>
      <c r="F65" s="3"/>
    </row>
    <row r="66" spans="1:6" x14ac:dyDescent="0.25">
      <c r="A66" s="7">
        <v>65</v>
      </c>
      <c r="B66" s="7" t="s">
        <v>16610</v>
      </c>
      <c r="C66" s="7" t="s">
        <v>16611</v>
      </c>
      <c r="D66" s="7" t="s">
        <v>16749</v>
      </c>
      <c r="E66" s="7" t="str">
        <f>VLOOKUP(B66,employee_list!C:E,3,FALSE)</f>
        <v>extrusion</v>
      </c>
      <c r="F66" s="3"/>
    </row>
    <row r="67" spans="1:6" x14ac:dyDescent="0.25">
      <c r="A67" s="7">
        <v>66</v>
      </c>
      <c r="B67" s="7" t="s">
        <v>16607</v>
      </c>
      <c r="C67" s="7" t="s">
        <v>16608</v>
      </c>
      <c r="D67" s="7" t="s">
        <v>16749</v>
      </c>
      <c r="E67" s="7" t="str">
        <f>VLOOKUP(B67,employee_list!C:E,3,FALSE)</f>
        <v>extrusion</v>
      </c>
      <c r="F67" s="3"/>
    </row>
    <row r="68" spans="1:6" x14ac:dyDescent="0.25">
      <c r="A68" s="7">
        <v>67</v>
      </c>
      <c r="B68" s="7" t="s">
        <v>16605</v>
      </c>
      <c r="C68" s="7" t="s">
        <v>16606</v>
      </c>
      <c r="D68" s="7" t="s">
        <v>16749</v>
      </c>
      <c r="E68" s="7" t="str">
        <f>VLOOKUP(B68,employee_list!C:E,3,FALSE)</f>
        <v>extrusion</v>
      </c>
      <c r="F68" s="3"/>
    </row>
    <row r="69" spans="1:6" x14ac:dyDescent="0.25">
      <c r="A69" s="7">
        <v>68</v>
      </c>
      <c r="B69" s="7" t="s">
        <v>16612</v>
      </c>
      <c r="C69" s="7" t="s">
        <v>16613</v>
      </c>
      <c r="D69" s="7" t="s">
        <v>16749</v>
      </c>
      <c r="E69" s="7" t="str">
        <f>VLOOKUP(B69,employee_list!C:E,3,FALSE)</f>
        <v>extrusion</v>
      </c>
      <c r="F69" s="3"/>
    </row>
    <row r="70" spans="1:6" x14ac:dyDescent="0.25">
      <c r="A70" s="7">
        <v>69</v>
      </c>
      <c r="B70" s="7" t="s">
        <v>16614</v>
      </c>
      <c r="C70" s="7" t="s">
        <v>16615</v>
      </c>
      <c r="D70" s="7" t="s">
        <v>16749</v>
      </c>
      <c r="E70" s="7" t="str">
        <f>VLOOKUP(B70,employee_list!C:E,3,FALSE)</f>
        <v>extrusion</v>
      </c>
      <c r="F70" s="3"/>
    </row>
    <row r="71" spans="1:6" x14ac:dyDescent="0.25">
      <c r="A71" s="7">
        <v>70</v>
      </c>
      <c r="B71" s="7" t="s">
        <v>16507</v>
      </c>
      <c r="C71" s="7" t="s">
        <v>16609</v>
      </c>
      <c r="D71" s="7" t="s">
        <v>16749</v>
      </c>
      <c r="E71" s="7" t="str">
        <f>VLOOKUP(B71,employee_list!C:E,3,FALSE)</f>
        <v>winding</v>
      </c>
      <c r="F71" s="3"/>
    </row>
    <row r="72" spans="1:6" x14ac:dyDescent="0.25">
      <c r="A72" s="7">
        <v>71</v>
      </c>
      <c r="B72" s="7" t="s">
        <v>16603</v>
      </c>
      <c r="C72" s="7" t="s">
        <v>16604</v>
      </c>
      <c r="D72" s="7" t="s">
        <v>16749</v>
      </c>
      <c r="E72" s="7" t="str">
        <f>VLOOKUP(B72,employee_list!C:E,3,FALSE)</f>
        <v>extrusion</v>
      </c>
      <c r="F72" s="3"/>
    </row>
    <row r="73" spans="1:6" x14ac:dyDescent="0.25">
      <c r="A73" s="7">
        <v>72</v>
      </c>
      <c r="B73" s="7" t="s">
        <v>16750</v>
      </c>
      <c r="C73" s="7" t="s">
        <v>16751</v>
      </c>
      <c r="D73" s="7" t="s">
        <v>16752</v>
      </c>
      <c r="E73" s="7" t="str">
        <f>VLOOKUP(B73,employee_list!C:E,3,FALSE)</f>
        <v>winding</v>
      </c>
      <c r="F73" s="3"/>
    </row>
    <row r="74" spans="1:6" x14ac:dyDescent="0.25">
      <c r="A74" s="7">
        <v>73</v>
      </c>
      <c r="B74" s="7" t="s">
        <v>16559</v>
      </c>
      <c r="C74" s="7" t="s">
        <v>16560</v>
      </c>
      <c r="D74" s="7" t="s">
        <v>16752</v>
      </c>
      <c r="E74" s="7" t="str">
        <f>VLOOKUP(B74,employee_list!C:E,3,FALSE)</f>
        <v>winding</v>
      </c>
      <c r="F74" s="3"/>
    </row>
    <row r="75" spans="1:6" x14ac:dyDescent="0.25">
      <c r="A75" s="7">
        <v>74</v>
      </c>
      <c r="B75" s="7" t="s">
        <v>16483</v>
      </c>
      <c r="C75" s="7" t="s">
        <v>16484</v>
      </c>
      <c r="D75" s="7" t="s">
        <v>16752</v>
      </c>
      <c r="E75" s="7" t="str">
        <f>VLOOKUP(B75,employee_list!C:E,3,FALSE)</f>
        <v>winding</v>
      </c>
      <c r="F75" s="3"/>
    </row>
    <row r="76" spans="1:6" x14ac:dyDescent="0.25">
      <c r="A76" s="7">
        <v>75</v>
      </c>
      <c r="B76" s="7">
        <v>1921108</v>
      </c>
      <c r="C76" s="7" t="s">
        <v>16474</v>
      </c>
      <c r="D76" s="7" t="s">
        <v>16752</v>
      </c>
      <c r="E76" s="7" t="e">
        <f>VLOOKUP(B76,employee_list!C:E,3,FALSE)</f>
        <v>#N/A</v>
      </c>
      <c r="F76" s="3"/>
    </row>
    <row r="77" spans="1:6" x14ac:dyDescent="0.25">
      <c r="A77" s="7">
        <v>76</v>
      </c>
      <c r="B77" s="7" t="s">
        <v>16517</v>
      </c>
      <c r="C77" s="7" t="s">
        <v>16518</v>
      </c>
      <c r="D77" s="7" t="s">
        <v>16752</v>
      </c>
      <c r="E77" s="7" t="str">
        <f>VLOOKUP(B77,employee_list!C:E,3,FALSE)</f>
        <v>winding</v>
      </c>
      <c r="F77" s="3"/>
    </row>
    <row r="78" spans="1:6" x14ac:dyDescent="0.25">
      <c r="A78" s="7">
        <v>77</v>
      </c>
      <c r="B78" s="7" t="s">
        <v>16525</v>
      </c>
      <c r="C78" s="7" t="s">
        <v>16526</v>
      </c>
      <c r="D78" s="7" t="s">
        <v>16752</v>
      </c>
      <c r="E78" s="7" t="str">
        <f>VLOOKUP(B78,employee_list!C:E,3,FALSE)</f>
        <v>winding</v>
      </c>
      <c r="F78" s="3"/>
    </row>
    <row r="79" spans="1:6" x14ac:dyDescent="0.25">
      <c r="A79" s="7">
        <v>78</v>
      </c>
      <c r="B79" s="7" t="s">
        <v>16753</v>
      </c>
      <c r="C79" s="7" t="s">
        <v>16521</v>
      </c>
      <c r="D79" s="7" t="s">
        <v>16752</v>
      </c>
      <c r="E79" s="7" t="str">
        <f>VLOOKUP(B79,employee_list!C:E,3,FALSE)</f>
        <v>winding</v>
      </c>
      <c r="F79" s="3"/>
    </row>
    <row r="80" spans="1:6" x14ac:dyDescent="0.25">
      <c r="A80" s="7">
        <v>79</v>
      </c>
      <c r="B80" s="7" t="s">
        <v>16477</v>
      </c>
      <c r="C80" s="7" t="s">
        <v>16478</v>
      </c>
      <c r="D80" s="7" t="s">
        <v>16752</v>
      </c>
      <c r="E80" s="7" t="str">
        <f>VLOOKUP(B80,employee_list!C:E,3,FALSE)</f>
        <v>winding</v>
      </c>
      <c r="F80" s="3"/>
    </row>
    <row r="81" spans="1:6" x14ac:dyDescent="0.25">
      <c r="A81" s="7">
        <v>80</v>
      </c>
      <c r="B81" s="7" t="s">
        <v>16545</v>
      </c>
      <c r="C81" s="7" t="s">
        <v>16546</v>
      </c>
      <c r="D81" s="7" t="s">
        <v>16752</v>
      </c>
      <c r="E81" s="7" t="str">
        <f>VLOOKUP(B81,employee_list!C:E,3,FALSE)</f>
        <v>winding</v>
      </c>
      <c r="F81" s="3"/>
    </row>
    <row r="82" spans="1:6" x14ac:dyDescent="0.25">
      <c r="A82" s="7">
        <v>81</v>
      </c>
      <c r="B82" s="7" t="s">
        <v>16527</v>
      </c>
      <c r="C82" s="7" t="s">
        <v>16528</v>
      </c>
      <c r="D82" s="7" t="s">
        <v>16752</v>
      </c>
      <c r="E82" s="7" t="str">
        <f>VLOOKUP(B82,employee_list!C:E,3,FALSE)</f>
        <v>winding</v>
      </c>
      <c r="F82" s="3"/>
    </row>
    <row r="83" spans="1:6" x14ac:dyDescent="0.25">
      <c r="A83" s="7">
        <v>82</v>
      </c>
      <c r="B83" s="7" t="s">
        <v>16475</v>
      </c>
      <c r="C83" s="7" t="s">
        <v>16476</v>
      </c>
      <c r="D83" s="7" t="s">
        <v>16752</v>
      </c>
      <c r="E83" s="7" t="str">
        <f>VLOOKUP(B83,employee_list!C:E,3,FALSE)</f>
        <v>winding</v>
      </c>
      <c r="F83" s="3"/>
    </row>
    <row r="84" spans="1:6" x14ac:dyDescent="0.25">
      <c r="A84" s="7">
        <v>83</v>
      </c>
      <c r="B84" s="7" t="s">
        <v>16519</v>
      </c>
      <c r="C84" s="7" t="s">
        <v>16520</v>
      </c>
      <c r="D84" s="7" t="s">
        <v>16752</v>
      </c>
      <c r="E84" s="7" t="str">
        <f>VLOOKUP(B84,employee_list!C:E,3,FALSE)</f>
        <v>winding</v>
      </c>
      <c r="F84" s="3"/>
    </row>
    <row r="85" spans="1:6" x14ac:dyDescent="0.25">
      <c r="A85" s="7">
        <v>84</v>
      </c>
      <c r="B85" s="7" t="s">
        <v>16564</v>
      </c>
      <c r="C85" s="7" t="s">
        <v>16754</v>
      </c>
      <c r="D85" s="7" t="s">
        <v>16752</v>
      </c>
      <c r="E85" s="7" t="str">
        <f>VLOOKUP(B85,employee_list!C:E,3,FALSE)</f>
        <v>winding</v>
      </c>
      <c r="F85" s="3"/>
    </row>
    <row r="86" spans="1:6" x14ac:dyDescent="0.25">
      <c r="A86" s="7">
        <v>85</v>
      </c>
      <c r="B86" s="7" t="s">
        <v>16568</v>
      </c>
      <c r="C86" s="7" t="s">
        <v>16569</v>
      </c>
      <c r="D86" s="7" t="s">
        <v>16755</v>
      </c>
      <c r="E86" s="7" t="str">
        <f>VLOOKUP(B86,employee_list!C:E,3,FALSE)</f>
        <v>winding</v>
      </c>
      <c r="F86" s="3"/>
    </row>
    <row r="87" spans="1:6" x14ac:dyDescent="0.25">
      <c r="A87" s="7">
        <v>86</v>
      </c>
      <c r="B87" s="7" t="s">
        <v>16499</v>
      </c>
      <c r="C87" s="7" t="s">
        <v>16500</v>
      </c>
      <c r="D87" s="7" t="s">
        <v>16752</v>
      </c>
      <c r="E87" s="7" t="str">
        <f>VLOOKUP(B87,employee_list!C:E,3,FALSE)</f>
        <v>winding</v>
      </c>
      <c r="F87" s="3"/>
    </row>
    <row r="88" spans="1:6" x14ac:dyDescent="0.25">
      <c r="A88" s="7">
        <v>87</v>
      </c>
      <c r="B88" s="7" t="s">
        <v>16523</v>
      </c>
      <c r="C88" s="7" t="s">
        <v>16524</v>
      </c>
      <c r="D88" s="7" t="s">
        <v>16752</v>
      </c>
      <c r="E88" s="7" t="str">
        <f>VLOOKUP(B88,employee_list!C:E,3,FALSE)</f>
        <v>winding</v>
      </c>
      <c r="F88" s="3"/>
    </row>
    <row r="89" spans="1:6" x14ac:dyDescent="0.25">
      <c r="A89" s="7">
        <v>88</v>
      </c>
      <c r="B89" s="7" t="s">
        <v>16529</v>
      </c>
      <c r="C89" s="7" t="s">
        <v>16530</v>
      </c>
      <c r="D89" s="7" t="s">
        <v>16752</v>
      </c>
      <c r="E89" s="7" t="str">
        <f>VLOOKUP(B89,employee_list!C:E,3,FALSE)</f>
        <v>winding</v>
      </c>
      <c r="F89" s="3"/>
    </row>
    <row r="90" spans="1:6" x14ac:dyDescent="0.25">
      <c r="A90" s="7">
        <v>89</v>
      </c>
      <c r="B90" s="7" t="s">
        <v>16756</v>
      </c>
      <c r="C90" s="7" t="s">
        <v>16757</v>
      </c>
      <c r="D90" s="7" t="s">
        <v>16752</v>
      </c>
      <c r="E90" s="7" t="str">
        <f>VLOOKUP(B90,employee_list!C:E,3,FALSE)</f>
        <v>winding</v>
      </c>
      <c r="F90" s="3"/>
    </row>
    <row r="91" spans="1:6" x14ac:dyDescent="0.25">
      <c r="A91" s="7">
        <v>90</v>
      </c>
      <c r="B91" s="7" t="s">
        <v>16479</v>
      </c>
      <c r="C91" s="7" t="s">
        <v>16480</v>
      </c>
      <c r="D91" s="7" t="s">
        <v>16752</v>
      </c>
      <c r="E91" s="7" t="str">
        <f>VLOOKUP(B91,employee_list!C:E,3,FALSE)</f>
        <v>winding</v>
      </c>
      <c r="F91" s="3"/>
    </row>
    <row r="92" spans="1:6" x14ac:dyDescent="0.25">
      <c r="A92" s="7">
        <v>91</v>
      </c>
      <c r="B92" s="7" t="s">
        <v>16501</v>
      </c>
      <c r="C92" s="7" t="s">
        <v>16502</v>
      </c>
      <c r="D92" s="7" t="s">
        <v>16752</v>
      </c>
      <c r="E92" s="7" t="str">
        <f>VLOOKUP(B92,employee_list!C:E,3,FALSE)</f>
        <v>winding</v>
      </c>
      <c r="F92" s="3"/>
    </row>
    <row r="93" spans="1:6" x14ac:dyDescent="0.25">
      <c r="A93" s="7">
        <v>92</v>
      </c>
      <c r="B93" s="7" t="s">
        <v>16503</v>
      </c>
      <c r="C93" s="7" t="s">
        <v>16504</v>
      </c>
      <c r="D93" s="7" t="s">
        <v>16752</v>
      </c>
      <c r="E93" s="7" t="str">
        <f>VLOOKUP(B93,employee_list!C:E,3,FALSE)</f>
        <v>winding</v>
      </c>
      <c r="F93" s="3"/>
    </row>
    <row r="94" spans="1:6" x14ac:dyDescent="0.25">
      <c r="A94" s="7">
        <v>93</v>
      </c>
      <c r="B94" s="7" t="s">
        <v>16566</v>
      </c>
      <c r="C94" s="7" t="s">
        <v>16567</v>
      </c>
      <c r="D94" s="7" t="s">
        <v>16752</v>
      </c>
      <c r="E94" s="7" t="str">
        <f>VLOOKUP(B94,employee_list!C:E,3,FALSE)</f>
        <v>winding</v>
      </c>
      <c r="F94" s="3"/>
    </row>
    <row r="95" spans="1:6" x14ac:dyDescent="0.25">
      <c r="A95" s="7">
        <v>94</v>
      </c>
      <c r="B95" s="7" t="s">
        <v>16481</v>
      </c>
      <c r="C95" s="7" t="s">
        <v>16482</v>
      </c>
      <c r="D95" s="7" t="s">
        <v>16752</v>
      </c>
      <c r="E95" s="7" t="str">
        <f>VLOOKUP(B95,employee_list!C:E,3,FALSE)</f>
        <v>winding</v>
      </c>
      <c r="F95" s="3"/>
    </row>
    <row r="96" spans="1:6" x14ac:dyDescent="0.25">
      <c r="A96" s="7">
        <v>95</v>
      </c>
      <c r="B96" s="7" t="s">
        <v>16539</v>
      </c>
      <c r="C96" s="7" t="s">
        <v>16540</v>
      </c>
      <c r="D96" s="7" t="s">
        <v>16752</v>
      </c>
      <c r="E96" s="7" t="str">
        <f>VLOOKUP(B96,employee_list!C:E,3,FALSE)</f>
        <v>winding</v>
      </c>
      <c r="F96" s="3"/>
    </row>
    <row r="97" spans="1:6" x14ac:dyDescent="0.25">
      <c r="A97" s="7">
        <v>96</v>
      </c>
      <c r="B97" s="7" t="s">
        <v>16758</v>
      </c>
      <c r="C97" s="7" t="s">
        <v>16561</v>
      </c>
      <c r="D97" s="7" t="s">
        <v>16752</v>
      </c>
      <c r="E97" s="7" t="str">
        <f>VLOOKUP(B97,employee_list!C:E,3,FALSE)</f>
        <v>winding</v>
      </c>
      <c r="F97" s="3"/>
    </row>
    <row r="98" spans="1:6" x14ac:dyDescent="0.25">
      <c r="A98" s="7">
        <v>97</v>
      </c>
      <c r="B98" s="7" t="s">
        <v>16759</v>
      </c>
      <c r="C98" s="7" t="s">
        <v>16565</v>
      </c>
      <c r="D98" s="7" t="s">
        <v>16752</v>
      </c>
      <c r="E98" s="7" t="str">
        <f>VLOOKUP(B98,employee_list!C:E,3,FALSE)</f>
        <v>winding</v>
      </c>
      <c r="F98" s="3"/>
    </row>
    <row r="99" spans="1:6" x14ac:dyDescent="0.25">
      <c r="A99" s="7">
        <v>98</v>
      </c>
      <c r="B99" s="7" t="s">
        <v>16562</v>
      </c>
      <c r="C99" s="7" t="s">
        <v>16563</v>
      </c>
      <c r="D99" s="7" t="s">
        <v>16752</v>
      </c>
      <c r="E99" s="7" t="str">
        <f>VLOOKUP(B99,employee_list!C:E,3,FALSE)</f>
        <v>winding</v>
      </c>
      <c r="F99" s="3"/>
    </row>
    <row r="100" spans="1:6" x14ac:dyDescent="0.25">
      <c r="A100" s="7">
        <v>99</v>
      </c>
      <c r="B100" s="7" t="s">
        <v>16497</v>
      </c>
      <c r="C100" s="7" t="s">
        <v>16498</v>
      </c>
      <c r="D100" s="7" t="s">
        <v>16752</v>
      </c>
      <c r="E100" s="7" t="str">
        <f>VLOOKUP(B100,employee_list!C:E,3,FALSE)</f>
        <v>winding</v>
      </c>
      <c r="F100" s="3"/>
    </row>
    <row r="101" spans="1:6" x14ac:dyDescent="0.25">
      <c r="A101" s="7">
        <v>100</v>
      </c>
      <c r="B101" s="7" t="s">
        <v>16495</v>
      </c>
      <c r="C101" s="7" t="s">
        <v>16496</v>
      </c>
      <c r="D101" s="7" t="s">
        <v>16752</v>
      </c>
      <c r="E101" s="7" t="str">
        <f>VLOOKUP(B101,employee_list!C:E,3,FALSE)</f>
        <v>winding</v>
      </c>
      <c r="F101" s="3"/>
    </row>
    <row r="102" spans="1:6" x14ac:dyDescent="0.25">
      <c r="A102" s="7">
        <v>101</v>
      </c>
      <c r="B102" s="7" t="s">
        <v>16485</v>
      </c>
      <c r="C102" s="7" t="s">
        <v>16486</v>
      </c>
      <c r="D102" s="7" t="s">
        <v>16752</v>
      </c>
      <c r="E102" s="7" t="str">
        <f>VLOOKUP(B102,employee_list!C:E,3,FALSE)</f>
        <v>winding</v>
      </c>
      <c r="F102" s="3"/>
    </row>
    <row r="103" spans="1:6" x14ac:dyDescent="0.25">
      <c r="A103" s="7">
        <v>102</v>
      </c>
      <c r="B103" s="7" t="s">
        <v>16760</v>
      </c>
      <c r="C103" s="7" t="s">
        <v>16522</v>
      </c>
      <c r="D103" s="7" t="s">
        <v>16752</v>
      </c>
      <c r="E103" s="7" t="str">
        <f>VLOOKUP(B103,employee_list!C:E,3,FALSE)</f>
        <v>winding</v>
      </c>
      <c r="F103" s="3"/>
    </row>
    <row r="104" spans="1:6" x14ac:dyDescent="0.25">
      <c r="A104" s="7">
        <v>103</v>
      </c>
      <c r="B104" s="7" t="s">
        <v>16541</v>
      </c>
      <c r="C104" s="7" t="s">
        <v>16542</v>
      </c>
      <c r="D104" s="7" t="s">
        <v>16752</v>
      </c>
      <c r="E104" s="7" t="str">
        <f>VLOOKUP(B104,employee_list!C:E,3,FALSE)</f>
        <v>winding</v>
      </c>
      <c r="F104" s="3"/>
    </row>
    <row r="105" spans="1:6" x14ac:dyDescent="0.25">
      <c r="A105" s="7">
        <v>104</v>
      </c>
      <c r="B105" s="7" t="s">
        <v>16531</v>
      </c>
      <c r="C105" s="7" t="s">
        <v>16532</v>
      </c>
      <c r="D105" s="7" t="s">
        <v>16752</v>
      </c>
      <c r="E105" s="7" t="str">
        <f>VLOOKUP(B105,employee_list!C:E,3,FALSE)</f>
        <v>winding</v>
      </c>
      <c r="F105" s="3"/>
    </row>
    <row r="106" spans="1:6" x14ac:dyDescent="0.25">
      <c r="A106" s="7">
        <v>105</v>
      </c>
      <c r="B106" s="7" t="s">
        <v>16543</v>
      </c>
      <c r="C106" s="7" t="s">
        <v>16544</v>
      </c>
      <c r="D106" s="7" t="s">
        <v>16752</v>
      </c>
      <c r="E106" s="7" t="str">
        <f>VLOOKUP(B106,employee_list!C:E,3,FALSE)</f>
        <v>winding</v>
      </c>
      <c r="F106" s="3"/>
    </row>
    <row r="107" spans="1:6" x14ac:dyDescent="0.25">
      <c r="A107" s="7">
        <v>106</v>
      </c>
      <c r="B107" s="7" t="s">
        <v>16535</v>
      </c>
      <c r="C107" s="7" t="s">
        <v>16536</v>
      </c>
      <c r="D107" s="7" t="s">
        <v>16752</v>
      </c>
      <c r="E107" s="7" t="str">
        <f>VLOOKUP(B107,employee_list!C:E,3,FALSE)</f>
        <v>winding</v>
      </c>
      <c r="F107" s="3"/>
    </row>
    <row r="108" spans="1:6" x14ac:dyDescent="0.25">
      <c r="A108" s="7">
        <v>107</v>
      </c>
      <c r="B108" s="7" t="s">
        <v>16489</v>
      </c>
      <c r="C108" s="7" t="s">
        <v>16490</v>
      </c>
      <c r="D108" s="7" t="s">
        <v>16752</v>
      </c>
      <c r="E108" s="7" t="str">
        <f>VLOOKUP(B108,employee_list!C:E,3,FALSE)</f>
        <v>winding</v>
      </c>
      <c r="F108" s="3"/>
    </row>
    <row r="109" spans="1:6" x14ac:dyDescent="0.25">
      <c r="A109" s="7">
        <v>108</v>
      </c>
      <c r="B109" s="7" t="s">
        <v>16533</v>
      </c>
      <c r="C109" s="7" t="s">
        <v>16534</v>
      </c>
      <c r="D109" s="7" t="s">
        <v>16752</v>
      </c>
      <c r="E109" s="7" t="str">
        <f>VLOOKUP(B109,employee_list!C:E,3,FALSE)</f>
        <v>winding</v>
      </c>
      <c r="F109" s="3"/>
    </row>
    <row r="110" spans="1:6" x14ac:dyDescent="0.25">
      <c r="A110" s="7">
        <v>109</v>
      </c>
      <c r="B110" s="7" t="s">
        <v>16537</v>
      </c>
      <c r="C110" s="7" t="s">
        <v>16538</v>
      </c>
      <c r="D110" s="7" t="s">
        <v>16752</v>
      </c>
      <c r="E110" s="7" t="str">
        <f>VLOOKUP(B110,employee_list!C:E,3,FALSE)</f>
        <v>winding</v>
      </c>
      <c r="F110" s="3"/>
    </row>
    <row r="111" spans="1:6" x14ac:dyDescent="0.25">
      <c r="A111" s="7">
        <v>110</v>
      </c>
      <c r="B111" s="7" t="s">
        <v>16491</v>
      </c>
      <c r="C111" s="7" t="s">
        <v>16492</v>
      </c>
      <c r="D111" s="7" t="s">
        <v>16752</v>
      </c>
      <c r="E111" s="7" t="str">
        <f>VLOOKUP(B111,employee_list!C:E,3,FALSE)</f>
        <v>winding</v>
      </c>
      <c r="F111" s="3"/>
    </row>
    <row r="112" spans="1:6" x14ac:dyDescent="0.25">
      <c r="A112" s="7">
        <v>111</v>
      </c>
      <c r="B112" s="7" t="s">
        <v>16487</v>
      </c>
      <c r="C112" s="7" t="s">
        <v>16488</v>
      </c>
      <c r="D112" s="7" t="s">
        <v>16752</v>
      </c>
      <c r="E112" s="7" t="str">
        <f>VLOOKUP(B112,employee_list!C:E,3,FALSE)</f>
        <v>winding</v>
      </c>
      <c r="F112" s="3"/>
    </row>
    <row r="113" spans="1:6" x14ac:dyDescent="0.25">
      <c r="A113" s="7">
        <v>112</v>
      </c>
      <c r="B113" s="7" t="s">
        <v>16493</v>
      </c>
      <c r="C113" s="7" t="s">
        <v>16494</v>
      </c>
      <c r="D113" s="7" t="s">
        <v>16752</v>
      </c>
      <c r="E113" s="7" t="str">
        <f>VLOOKUP(B113,employee_list!C:E,3,FALSE)</f>
        <v>winding</v>
      </c>
      <c r="F113" s="3"/>
    </row>
    <row r="114" spans="1:6" x14ac:dyDescent="0.25">
      <c r="A114" s="7">
        <v>113</v>
      </c>
      <c r="B114" s="7" t="s">
        <v>16547</v>
      </c>
      <c r="C114" s="7" t="s">
        <v>16761</v>
      </c>
      <c r="D114" s="7" t="s">
        <v>16752</v>
      </c>
      <c r="E114" s="7" t="str">
        <f>VLOOKUP(B114,employee_list!C:E,3,FALSE)</f>
        <v>winding</v>
      </c>
      <c r="F114" s="3"/>
    </row>
    <row r="115" spans="1:6" x14ac:dyDescent="0.25">
      <c r="A115" s="7">
        <v>114</v>
      </c>
      <c r="B115" s="7" t="s">
        <v>16551</v>
      </c>
      <c r="C115" s="7" t="s">
        <v>16552</v>
      </c>
      <c r="D115" s="7" t="s">
        <v>16752</v>
      </c>
      <c r="E115" s="7" t="str">
        <f>VLOOKUP(B115,employee_list!C:E,3,FALSE)</f>
        <v>winding</v>
      </c>
      <c r="F115" s="3"/>
    </row>
    <row r="116" spans="1:6" x14ac:dyDescent="0.25">
      <c r="A116" s="7">
        <v>115</v>
      </c>
      <c r="B116" s="7" t="s">
        <v>16505</v>
      </c>
      <c r="C116" s="7" t="s">
        <v>16506</v>
      </c>
      <c r="D116" s="7" t="s">
        <v>16752</v>
      </c>
      <c r="E116" s="7" t="str">
        <f>VLOOKUP(B116,employee_list!C:E,3,FALSE)</f>
        <v>winding</v>
      </c>
      <c r="F116" s="3"/>
    </row>
    <row r="117" spans="1:6" x14ac:dyDescent="0.25">
      <c r="A117" s="7">
        <v>116</v>
      </c>
      <c r="B117" s="7" t="s">
        <v>16507</v>
      </c>
      <c r="C117" s="7" t="s">
        <v>16508</v>
      </c>
      <c r="D117" s="7" t="s">
        <v>16752</v>
      </c>
      <c r="E117" s="7" t="str">
        <f>VLOOKUP(B117,employee_list!C:E,3,FALSE)</f>
        <v>winding</v>
      </c>
      <c r="F117" s="3"/>
    </row>
    <row r="118" spans="1:6" x14ac:dyDescent="0.25">
      <c r="A118" s="7">
        <v>117</v>
      </c>
      <c r="B118" s="7" t="s">
        <v>16549</v>
      </c>
      <c r="C118" s="7" t="s">
        <v>16550</v>
      </c>
      <c r="D118" s="7" t="s">
        <v>16752</v>
      </c>
      <c r="E118" s="7" t="str">
        <f>VLOOKUP(B118,employee_list!C:E,3,FALSE)</f>
        <v>winding</v>
      </c>
      <c r="F118" s="3"/>
    </row>
    <row r="119" spans="1:6" x14ac:dyDescent="0.25">
      <c r="A119" s="7">
        <v>118</v>
      </c>
      <c r="B119" s="7" t="s">
        <v>16509</v>
      </c>
      <c r="C119" s="7" t="s">
        <v>16510</v>
      </c>
      <c r="D119" s="7" t="s">
        <v>16752</v>
      </c>
      <c r="E119" s="7" t="str">
        <f>VLOOKUP(B119,employee_list!C:E,3,FALSE)</f>
        <v>winding</v>
      </c>
      <c r="F119" s="3"/>
    </row>
    <row r="120" spans="1:6" x14ac:dyDescent="0.25">
      <c r="A120" s="7">
        <v>119</v>
      </c>
      <c r="B120" s="7" t="s">
        <v>16570</v>
      </c>
      <c r="C120" s="7" t="s">
        <v>16571</v>
      </c>
      <c r="D120" s="7" t="s">
        <v>16755</v>
      </c>
      <c r="E120" s="7" t="str">
        <f>VLOOKUP(B120,employee_list!C:E,3,FALSE)</f>
        <v>winding</v>
      </c>
      <c r="F120" s="3"/>
    </row>
    <row r="121" spans="1:6" x14ac:dyDescent="0.25">
      <c r="A121" s="7">
        <v>120</v>
      </c>
      <c r="B121" s="7" t="s">
        <v>16511</v>
      </c>
      <c r="C121" s="7" t="s">
        <v>16512</v>
      </c>
      <c r="D121" s="7" t="s">
        <v>16752</v>
      </c>
      <c r="E121" s="7" t="str">
        <f>VLOOKUP(B121,employee_list!C:E,3,FALSE)</f>
        <v>winding</v>
      </c>
      <c r="F121" s="3"/>
    </row>
    <row r="122" spans="1:6" x14ac:dyDescent="0.25">
      <c r="A122" s="7">
        <v>121</v>
      </c>
      <c r="B122" s="7" t="s">
        <v>16515</v>
      </c>
      <c r="C122" s="7" t="s">
        <v>16516</v>
      </c>
      <c r="D122" s="7" t="s">
        <v>16752</v>
      </c>
      <c r="E122" s="7" t="str">
        <f>VLOOKUP(B122,employee_list!C:E,3,FALSE)</f>
        <v>winding</v>
      </c>
      <c r="F122" s="3"/>
    </row>
    <row r="123" spans="1:6" x14ac:dyDescent="0.25">
      <c r="A123" s="7">
        <v>122</v>
      </c>
      <c r="B123" s="7" t="s">
        <v>16513</v>
      </c>
      <c r="C123" s="7" t="s">
        <v>16514</v>
      </c>
      <c r="D123" s="7" t="s">
        <v>16752</v>
      </c>
      <c r="E123" s="7" t="str">
        <f>VLOOKUP(B123,employee_list!C:E,3,FALSE)</f>
        <v>winding</v>
      </c>
      <c r="F123" s="3"/>
    </row>
    <row r="124" spans="1:6" x14ac:dyDescent="0.25">
      <c r="A124" s="7">
        <v>123</v>
      </c>
      <c r="B124" s="7" t="s">
        <v>16555</v>
      </c>
      <c r="C124" s="7" t="s">
        <v>16556</v>
      </c>
      <c r="D124" s="7" t="s">
        <v>16752</v>
      </c>
      <c r="E124" s="7" t="str">
        <f>VLOOKUP(B124,employee_list!C:E,3,FALSE)</f>
        <v>winding</v>
      </c>
      <c r="F124" s="3"/>
    </row>
    <row r="125" spans="1:6" x14ac:dyDescent="0.25">
      <c r="A125" s="7">
        <v>124</v>
      </c>
      <c r="B125" s="7" t="s">
        <v>16553</v>
      </c>
      <c r="C125" s="7" t="s">
        <v>16554</v>
      </c>
      <c r="D125" s="7" t="s">
        <v>16752</v>
      </c>
      <c r="E125" s="7" t="str">
        <f>VLOOKUP(B125,employee_list!C:E,3,FALSE)</f>
        <v>winding</v>
      </c>
      <c r="F125" s="3"/>
    </row>
    <row r="126" spans="1:6" x14ac:dyDescent="0.25">
      <c r="A126" s="7">
        <v>125</v>
      </c>
      <c r="B126" s="7" t="s">
        <v>16557</v>
      </c>
      <c r="C126" s="7" t="s">
        <v>16558</v>
      </c>
      <c r="D126" s="7" t="s">
        <v>16752</v>
      </c>
      <c r="E126" s="7" t="e">
        <f>VLOOKUP(B126,employee_list!C:E,3,FALSE)</f>
        <v>#N/A</v>
      </c>
      <c r="F126" s="3"/>
    </row>
    <row r="127" spans="1:6" x14ac:dyDescent="0.25">
      <c r="A127" s="7">
        <v>126</v>
      </c>
      <c r="B127" s="7" t="s">
        <v>16576</v>
      </c>
      <c r="C127" s="7" t="s">
        <v>16577</v>
      </c>
      <c r="D127" s="7" t="s">
        <v>16752</v>
      </c>
      <c r="E127" s="7" t="str">
        <f>VLOOKUP(B127,employee_list!C:E,3,FALSE)</f>
        <v>winding</v>
      </c>
      <c r="F127" s="3"/>
    </row>
    <row r="128" spans="1:6" x14ac:dyDescent="0.25">
      <c r="A128" s="7">
        <v>127</v>
      </c>
      <c r="B128" s="7" t="s">
        <v>16586</v>
      </c>
      <c r="C128" s="7" t="s">
        <v>16587</v>
      </c>
      <c r="D128" s="7" t="s">
        <v>16752</v>
      </c>
      <c r="E128" s="7" t="str">
        <f>VLOOKUP(B128,employee_list!C:E,3,FALSE)</f>
        <v>winding</v>
      </c>
      <c r="F128" s="3"/>
    </row>
    <row r="129" spans="1:6" x14ac:dyDescent="0.25">
      <c r="A129" s="7">
        <v>128</v>
      </c>
      <c r="B129" s="7" t="s">
        <v>16712</v>
      </c>
      <c r="C129" s="7" t="s">
        <v>16711</v>
      </c>
      <c r="D129" s="7" t="s">
        <v>16752</v>
      </c>
      <c r="E129" s="7" t="str">
        <f>VLOOKUP(B129,employee_list!C:E,3,FALSE)</f>
        <v>winding</v>
      </c>
      <c r="F129" s="3"/>
    </row>
    <row r="130" spans="1:6" x14ac:dyDescent="0.25">
      <c r="A130" s="7">
        <v>129</v>
      </c>
      <c r="B130" s="7" t="s">
        <v>16590</v>
      </c>
      <c r="C130" s="7" t="s">
        <v>16591</v>
      </c>
      <c r="D130" s="7" t="s">
        <v>16752</v>
      </c>
      <c r="E130" s="7" t="str">
        <f>VLOOKUP(B130,employee_list!C:E,3,FALSE)</f>
        <v>winding</v>
      </c>
      <c r="F130" s="3"/>
    </row>
    <row r="131" spans="1:6" x14ac:dyDescent="0.25">
      <c r="A131" s="7">
        <v>130</v>
      </c>
      <c r="B131" s="7" t="s">
        <v>16592</v>
      </c>
      <c r="C131" s="7" t="s">
        <v>16762</v>
      </c>
      <c r="D131" s="7" t="s">
        <v>16752</v>
      </c>
      <c r="E131" s="7" t="e">
        <f>VLOOKUP(B131,employee_list!C:E,3,FALSE)</f>
        <v>#N/A</v>
      </c>
      <c r="F131" s="3"/>
    </row>
    <row r="132" spans="1:6" x14ac:dyDescent="0.25">
      <c r="A132" s="7">
        <v>131</v>
      </c>
      <c r="B132" s="7" t="s">
        <v>16584</v>
      </c>
      <c r="C132" s="7" t="s">
        <v>16585</v>
      </c>
      <c r="D132" s="7" t="s">
        <v>16752</v>
      </c>
      <c r="E132" s="7" t="str">
        <f>VLOOKUP(B132,employee_list!C:E,3,FALSE)</f>
        <v>winding</v>
      </c>
      <c r="F132" s="3"/>
    </row>
    <row r="133" spans="1:6" x14ac:dyDescent="0.25">
      <c r="A133" s="7">
        <v>132</v>
      </c>
      <c r="B133" s="7" t="s">
        <v>16578</v>
      </c>
      <c r="C133" s="7" t="s">
        <v>16579</v>
      </c>
      <c r="D133" s="7" t="s">
        <v>16752</v>
      </c>
      <c r="E133" s="7" t="str">
        <f>VLOOKUP(B133,employee_list!C:E,3,FALSE)</f>
        <v>winding</v>
      </c>
      <c r="F133" s="3"/>
    </row>
    <row r="134" spans="1:6" x14ac:dyDescent="0.25">
      <c r="A134" s="7">
        <v>133</v>
      </c>
      <c r="B134" s="7" t="s">
        <v>16580</v>
      </c>
      <c r="C134" s="7" t="s">
        <v>16581</v>
      </c>
      <c r="D134" s="7" t="s">
        <v>16752</v>
      </c>
      <c r="E134" s="7" t="str">
        <f>VLOOKUP(B134,employee_list!C:E,3,FALSE)</f>
        <v>winding</v>
      </c>
      <c r="F134" s="3"/>
    </row>
    <row r="135" spans="1:6" x14ac:dyDescent="0.25">
      <c r="A135" s="7">
        <v>134</v>
      </c>
      <c r="B135" s="7" t="s">
        <v>16582</v>
      </c>
      <c r="C135" s="7" t="s">
        <v>16583</v>
      </c>
      <c r="D135" s="7" t="s">
        <v>16752</v>
      </c>
      <c r="E135" s="7" t="str">
        <f>VLOOKUP(B135,employee_list!C:E,3,FALSE)</f>
        <v>winding</v>
      </c>
      <c r="F135" s="3"/>
    </row>
    <row r="136" spans="1:6" x14ac:dyDescent="0.25">
      <c r="A136" s="7">
        <v>135</v>
      </c>
      <c r="B136" s="7" t="s">
        <v>16593</v>
      </c>
      <c r="C136" s="7" t="s">
        <v>16594</v>
      </c>
      <c r="D136" s="7" t="s">
        <v>16752</v>
      </c>
      <c r="E136" s="7" t="str">
        <f>VLOOKUP(B136,employee_list!C:E,3,FALSE)</f>
        <v>winding</v>
      </c>
      <c r="F136" s="3"/>
    </row>
    <row r="137" spans="1:6" x14ac:dyDescent="0.25">
      <c r="A137" s="7">
        <v>136</v>
      </c>
      <c r="B137" s="7" t="s">
        <v>16595</v>
      </c>
      <c r="C137" s="7" t="s">
        <v>16596</v>
      </c>
      <c r="D137" s="7" t="s">
        <v>16752</v>
      </c>
      <c r="E137" s="7" t="str">
        <f>VLOOKUP(B137,employee_list!C:E,3,FALSE)</f>
        <v>winding</v>
      </c>
      <c r="F137" s="3"/>
    </row>
    <row r="138" spans="1:6" x14ac:dyDescent="0.25">
      <c r="A138" s="7">
        <v>137</v>
      </c>
      <c r="B138" s="7" t="s">
        <v>16597</v>
      </c>
      <c r="C138" s="7" t="s">
        <v>16598</v>
      </c>
      <c r="D138" s="7" t="s">
        <v>16752</v>
      </c>
      <c r="E138" s="7" t="str">
        <f>VLOOKUP(B138,employee_list!C:E,3,FALSE)</f>
        <v>winding</v>
      </c>
      <c r="F13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140C-926B-4C40-BA14-E67F35945AA8}">
  <dimension ref="A1:G28"/>
  <sheetViews>
    <sheetView topLeftCell="A5" workbookViewId="0">
      <selection activeCell="K25" sqref="K25"/>
    </sheetView>
  </sheetViews>
  <sheetFormatPr defaultRowHeight="15" x14ac:dyDescent="0.25"/>
  <cols>
    <col min="1" max="1" width="18.5703125" bestFit="1" customWidth="1"/>
    <col min="2" max="2" width="8.42578125" customWidth="1"/>
    <col min="3" max="6" width="14.5703125" style="3" bestFit="1" customWidth="1"/>
    <col min="7" max="7" width="15.7109375" bestFit="1" customWidth="1"/>
  </cols>
  <sheetData>
    <row r="1" spans="1:7" x14ac:dyDescent="0.25">
      <c r="A1" s="19" t="s">
        <v>19889</v>
      </c>
      <c r="C1" s="26" t="s">
        <v>16780</v>
      </c>
      <c r="D1" s="26" t="s">
        <v>22926</v>
      </c>
      <c r="E1" s="26" t="s">
        <v>22927</v>
      </c>
      <c r="F1" s="26" t="s">
        <v>22928</v>
      </c>
    </row>
    <row r="2" spans="1:7" x14ac:dyDescent="0.25">
      <c r="A2" s="6" t="str" cm="1">
        <f t="array" ref="A2:A27">_xlfn.UNIQUE(G2:G27)</f>
        <v>(1, 1, '1', 'PL13'),</v>
      </c>
      <c r="C2" s="7">
        <v>1</v>
      </c>
      <c r="D2" s="7">
        <v>1</v>
      </c>
      <c r="E2" s="7" t="s">
        <v>16375</v>
      </c>
      <c r="F2" s="7" t="s">
        <v>16467</v>
      </c>
      <c r="G2" t="str">
        <f>"("&amp;C2&amp;", "&amp;D2&amp;", "&amp;"'"&amp;E2&amp;"'"&amp;", "&amp;"'"&amp;F2&amp;"'"&amp;")"&amp;","</f>
        <v>(1, 1, '1', 'PL13'),</v>
      </c>
    </row>
    <row r="3" spans="1:7" x14ac:dyDescent="0.25">
      <c r="A3" s="6" t="str">
        <v>(2, 2, '2', 'PL12'),</v>
      </c>
      <c r="C3" s="7">
        <v>2</v>
      </c>
      <c r="D3" s="7">
        <v>2</v>
      </c>
      <c r="E3" s="7" t="s">
        <v>16377</v>
      </c>
      <c r="F3" s="7" t="s">
        <v>23266</v>
      </c>
      <c r="G3" t="str">
        <f t="shared" ref="G3:G27" si="0">"("&amp;C3&amp;", "&amp;D3&amp;", "&amp;"'"&amp;E3&amp;"'"&amp;", "&amp;"'"&amp;F3&amp;"'"&amp;")"&amp;","</f>
        <v>(2, 2, '2', 'PL12'),</v>
      </c>
    </row>
    <row r="4" spans="1:7" x14ac:dyDescent="0.25">
      <c r="A4" s="6" t="str">
        <v>(3, 3, '3', 'PL01'),</v>
      </c>
      <c r="C4" s="7">
        <v>3</v>
      </c>
      <c r="D4" s="7">
        <v>3</v>
      </c>
      <c r="E4" s="7" t="s">
        <v>16379</v>
      </c>
      <c r="F4" s="7" t="s">
        <v>23267</v>
      </c>
      <c r="G4" t="str">
        <f t="shared" si="0"/>
        <v>(3, 3, '3', 'PL01'),</v>
      </c>
    </row>
    <row r="5" spans="1:7" x14ac:dyDescent="0.25">
      <c r="A5" s="6" t="str">
        <v>(4, 4, '4', 'PL02'),</v>
      </c>
      <c r="C5" s="7">
        <v>4</v>
      </c>
      <c r="D5" s="7">
        <v>4</v>
      </c>
      <c r="E5" s="7" t="s">
        <v>16381</v>
      </c>
      <c r="F5" s="7" t="s">
        <v>23268</v>
      </c>
      <c r="G5" t="str">
        <f t="shared" si="0"/>
        <v>(4, 4, '4', 'PL02'),</v>
      </c>
    </row>
    <row r="6" spans="1:7" x14ac:dyDescent="0.25">
      <c r="A6" s="6" t="str">
        <v>(5, 5, '5', 'PL03'),</v>
      </c>
      <c r="C6" s="7">
        <v>5</v>
      </c>
      <c r="D6" s="7">
        <v>5</v>
      </c>
      <c r="E6" s="7" t="s">
        <v>16383</v>
      </c>
      <c r="F6" s="7" t="s">
        <v>23269</v>
      </c>
      <c r="G6" t="str">
        <f t="shared" si="0"/>
        <v>(5, 5, '5', 'PL03'),</v>
      </c>
    </row>
    <row r="7" spans="1:7" x14ac:dyDescent="0.25">
      <c r="A7" s="6" t="str">
        <v>(6, 6, '6', 'PL04'),</v>
      </c>
      <c r="C7" s="7">
        <v>6</v>
      </c>
      <c r="D7" s="7">
        <v>6</v>
      </c>
      <c r="E7" s="7" t="s">
        <v>16385</v>
      </c>
      <c r="F7" s="7" t="s">
        <v>23270</v>
      </c>
      <c r="G7" t="str">
        <f t="shared" si="0"/>
        <v>(6, 6, '6', 'PL04'),</v>
      </c>
    </row>
    <row r="8" spans="1:7" x14ac:dyDescent="0.25">
      <c r="A8" s="6" t="str">
        <v>(7, 7, '7', 'PL05'),</v>
      </c>
      <c r="C8" s="7">
        <v>7</v>
      </c>
      <c r="D8" s="7">
        <v>7</v>
      </c>
      <c r="E8" s="7" t="s">
        <v>16387</v>
      </c>
      <c r="F8" s="7" t="s">
        <v>23271</v>
      </c>
      <c r="G8" t="str">
        <f t="shared" si="0"/>
        <v>(7, 7, '7', 'PL05'),</v>
      </c>
    </row>
    <row r="9" spans="1:7" x14ac:dyDescent="0.25">
      <c r="A9" s="6" t="str">
        <v>(8, 8, '8', 'PL06'),</v>
      </c>
      <c r="C9" s="7">
        <v>8</v>
      </c>
      <c r="D9" s="7">
        <v>8</v>
      </c>
      <c r="E9" s="7" t="s">
        <v>16389</v>
      </c>
      <c r="F9" s="7" t="s">
        <v>16470</v>
      </c>
      <c r="G9" t="str">
        <f t="shared" si="0"/>
        <v>(8, 8, '8', 'PL06'),</v>
      </c>
    </row>
    <row r="10" spans="1:7" x14ac:dyDescent="0.25">
      <c r="A10" s="6" t="str">
        <v>(9, 9, '9', 'PL07'),</v>
      </c>
      <c r="C10" s="7">
        <v>9</v>
      </c>
      <c r="D10" s="7">
        <v>9</v>
      </c>
      <c r="E10" s="7" t="s">
        <v>16391</v>
      </c>
      <c r="F10" s="7" t="s">
        <v>23272</v>
      </c>
      <c r="G10" t="str">
        <f t="shared" si="0"/>
        <v>(9, 9, '9', 'PL07'),</v>
      </c>
    </row>
    <row r="11" spans="1:7" x14ac:dyDescent="0.25">
      <c r="A11" s="6" t="str">
        <v>(10, 10, 'A', 'PL08'),</v>
      </c>
      <c r="C11" s="7">
        <v>10</v>
      </c>
      <c r="D11" s="7">
        <v>10</v>
      </c>
      <c r="E11" s="7" t="s">
        <v>4562</v>
      </c>
      <c r="F11" s="7" t="s">
        <v>23273</v>
      </c>
      <c r="G11" t="str">
        <f t="shared" si="0"/>
        <v>(10, 10, 'A', 'PL08'),</v>
      </c>
    </row>
    <row r="12" spans="1:7" x14ac:dyDescent="0.25">
      <c r="A12" s="6" t="str">
        <v>(11, 11, 'B', 'PL09'),</v>
      </c>
      <c r="C12" s="7">
        <v>11</v>
      </c>
      <c r="D12" s="7">
        <v>11</v>
      </c>
      <c r="E12" s="7" t="s">
        <v>4563</v>
      </c>
      <c r="F12" s="7" t="s">
        <v>23274</v>
      </c>
      <c r="G12" t="str">
        <f t="shared" si="0"/>
        <v>(11, 11, 'B', 'PL09'),</v>
      </c>
    </row>
    <row r="13" spans="1:7" x14ac:dyDescent="0.25">
      <c r="A13" s="6" t="str">
        <v>(12, 12, 'C', 'PL10'),</v>
      </c>
      <c r="C13" s="7">
        <v>12</v>
      </c>
      <c r="D13" s="7">
        <v>12</v>
      </c>
      <c r="E13" s="7" t="s">
        <v>4564</v>
      </c>
      <c r="F13" s="7" t="s">
        <v>23275</v>
      </c>
      <c r="G13" t="str">
        <f t="shared" si="0"/>
        <v>(12, 12, 'C', 'PL10'),</v>
      </c>
    </row>
    <row r="14" spans="1:7" x14ac:dyDescent="0.25">
      <c r="A14" s="6" t="str">
        <v>(13, 13, 'D', 'PL11'),</v>
      </c>
      <c r="C14" s="7">
        <v>13</v>
      </c>
      <c r="D14" s="7">
        <v>13</v>
      </c>
      <c r="E14" s="7" t="s">
        <v>22929</v>
      </c>
      <c r="F14" s="7" t="s">
        <v>23276</v>
      </c>
      <c r="G14" t="str">
        <f t="shared" si="0"/>
        <v>(13, 13, 'D', 'PL11'),</v>
      </c>
    </row>
    <row r="15" spans="1:7" x14ac:dyDescent="0.25">
      <c r="A15" s="6" t="str">
        <v>(14, 14, 'E', 'PL14'),</v>
      </c>
      <c r="C15" s="7">
        <v>14</v>
      </c>
      <c r="D15" s="7">
        <v>14</v>
      </c>
      <c r="E15" s="7" t="s">
        <v>22930</v>
      </c>
      <c r="F15" s="7" t="s">
        <v>23277</v>
      </c>
      <c r="G15" t="str">
        <f t="shared" si="0"/>
        <v>(14, 14, 'E', 'PL14'),</v>
      </c>
    </row>
    <row r="16" spans="1:7" x14ac:dyDescent="0.25">
      <c r="A16" s="6" t="str">
        <v>(15, 15, 'F', 'PL15'),</v>
      </c>
      <c r="C16" s="7">
        <v>15</v>
      </c>
      <c r="D16" s="7">
        <v>15</v>
      </c>
      <c r="E16" s="7" t="s">
        <v>22931</v>
      </c>
      <c r="F16" s="7" t="s">
        <v>23278</v>
      </c>
      <c r="G16" t="str">
        <f t="shared" si="0"/>
        <v>(15, 15, 'F', 'PL15'),</v>
      </c>
    </row>
    <row r="17" spans="1:7" x14ac:dyDescent="0.25">
      <c r="A17" s="6" t="str">
        <v>(16, 16, 'G', 'PL16'),</v>
      </c>
      <c r="C17" s="7">
        <v>16</v>
      </c>
      <c r="D17" s="7">
        <v>16</v>
      </c>
      <c r="E17" s="7" t="s">
        <v>22932</v>
      </c>
      <c r="F17" s="7" t="s">
        <v>23279</v>
      </c>
      <c r="G17" t="str">
        <f t="shared" si="0"/>
        <v>(16, 16, 'G', 'PL16'),</v>
      </c>
    </row>
    <row r="18" spans="1:7" x14ac:dyDescent="0.25">
      <c r="A18" s="6" t="str">
        <v>(17, 17, 'H', 'PL17'),</v>
      </c>
      <c r="C18" s="7">
        <v>17</v>
      </c>
      <c r="D18" s="7">
        <v>17</v>
      </c>
      <c r="E18" s="7" t="s">
        <v>22933</v>
      </c>
      <c r="F18" s="7" t="s">
        <v>23280</v>
      </c>
      <c r="G18" t="str">
        <f t="shared" si="0"/>
        <v>(17, 17, 'H', 'PL17'),</v>
      </c>
    </row>
    <row r="19" spans="1:7" x14ac:dyDescent="0.25">
      <c r="A19" s="6" t="str">
        <v>(18, 18, 'i', 'PL18'),</v>
      </c>
      <c r="C19" s="7">
        <v>18</v>
      </c>
      <c r="D19" s="7">
        <v>18</v>
      </c>
      <c r="E19" s="7" t="s">
        <v>22934</v>
      </c>
      <c r="F19" s="7" t="s">
        <v>23281</v>
      </c>
      <c r="G19" t="str">
        <f t="shared" si="0"/>
        <v>(18, 18, 'i', 'PL18'),</v>
      </c>
    </row>
    <row r="20" spans="1:7" x14ac:dyDescent="0.25">
      <c r="A20" s="6" t="str">
        <v>(19, 19, 'J', 'PL19'),</v>
      </c>
      <c r="C20" s="7">
        <v>19</v>
      </c>
      <c r="D20" s="7">
        <v>19</v>
      </c>
      <c r="E20" s="7" t="s">
        <v>23244</v>
      </c>
      <c r="F20" s="7" t="s">
        <v>23282</v>
      </c>
      <c r="G20" t="str">
        <f t="shared" si="0"/>
        <v>(19, 19, 'J', 'PL19'),</v>
      </c>
    </row>
    <row r="21" spans="1:7" x14ac:dyDescent="0.25">
      <c r="A21" s="6" t="str">
        <v>(20, 20, 'K', 'PL20'),</v>
      </c>
      <c r="C21" s="7">
        <v>20</v>
      </c>
      <c r="D21" s="7">
        <v>20</v>
      </c>
      <c r="E21" s="7" t="s">
        <v>23245</v>
      </c>
      <c r="F21" s="7" t="s">
        <v>23283</v>
      </c>
      <c r="G21" t="str">
        <f t="shared" si="0"/>
        <v>(20, 20, 'K', 'PL20'),</v>
      </c>
    </row>
    <row r="22" spans="1:7" x14ac:dyDescent="0.25">
      <c r="A22" s="6" t="str">
        <v>(21, 21, 'L', 'PL21'),</v>
      </c>
      <c r="C22" s="7">
        <v>21</v>
      </c>
      <c r="D22" s="7">
        <v>21</v>
      </c>
      <c r="E22" s="7" t="s">
        <v>23246</v>
      </c>
      <c r="F22" s="7" t="s">
        <v>23284</v>
      </c>
      <c r="G22" t="str">
        <f t="shared" si="0"/>
        <v>(21, 21, 'L', 'PL21'),</v>
      </c>
    </row>
    <row r="23" spans="1:7" x14ac:dyDescent="0.25">
      <c r="A23" s="6" t="str">
        <v>(22, 22, 'M', 'PL22'),</v>
      </c>
      <c r="C23" s="7">
        <v>22</v>
      </c>
      <c r="D23" s="7">
        <v>22</v>
      </c>
      <c r="E23" s="7" t="s">
        <v>23247</v>
      </c>
      <c r="F23" s="7" t="s">
        <v>23285</v>
      </c>
      <c r="G23" t="str">
        <f t="shared" si="0"/>
        <v>(22, 22, 'M', 'PL22'),</v>
      </c>
    </row>
    <row r="24" spans="1:7" x14ac:dyDescent="0.25">
      <c r="A24" s="6" t="str">
        <v>(23, 23, 'N', 'PL23'),</v>
      </c>
      <c r="C24" s="7">
        <v>23</v>
      </c>
      <c r="D24" s="7">
        <v>23</v>
      </c>
      <c r="E24" s="7" t="s">
        <v>23248</v>
      </c>
      <c r="F24" s="7" t="s">
        <v>23286</v>
      </c>
      <c r="G24" t="str">
        <f t="shared" si="0"/>
        <v>(23, 23, 'N', 'PL23'),</v>
      </c>
    </row>
    <row r="25" spans="1:7" x14ac:dyDescent="0.25">
      <c r="A25" s="6" t="str">
        <v>(24, 24, 'o', 'PL24'),</v>
      </c>
      <c r="C25" s="7">
        <v>24</v>
      </c>
      <c r="D25" s="7">
        <v>24</v>
      </c>
      <c r="E25" s="7" t="s">
        <v>23249</v>
      </c>
      <c r="F25" s="7" t="s">
        <v>23287</v>
      </c>
      <c r="G25" t="str">
        <f t="shared" si="0"/>
        <v>(24, 24, 'o', 'PL24'),</v>
      </c>
    </row>
    <row r="26" spans="1:7" x14ac:dyDescent="0.25">
      <c r="A26" s="6" t="str">
        <v>(25, 25, 'P', 'PL25'),</v>
      </c>
      <c r="C26" s="7">
        <v>25</v>
      </c>
      <c r="D26" s="7">
        <v>25</v>
      </c>
      <c r="E26" s="7" t="s">
        <v>23250</v>
      </c>
      <c r="F26" s="7" t="s">
        <v>23288</v>
      </c>
      <c r="G26" t="str">
        <f t="shared" si="0"/>
        <v>(25, 25, 'P', 'PL25'),</v>
      </c>
    </row>
    <row r="27" spans="1:7" x14ac:dyDescent="0.25">
      <c r="A27" s="6" t="str">
        <v>(26, 26, 'Q', 'PL26'),</v>
      </c>
      <c r="C27" s="7">
        <v>26</v>
      </c>
      <c r="D27" s="7">
        <v>26</v>
      </c>
      <c r="E27" s="7" t="s">
        <v>23251</v>
      </c>
      <c r="F27" s="7" t="s">
        <v>23289</v>
      </c>
      <c r="G27" t="str">
        <f t="shared" si="0"/>
        <v>(26, 26, 'Q', 'PL26'),</v>
      </c>
    </row>
    <row r="28" spans="1:7" x14ac:dyDescent="0.25">
      <c r="C28"/>
      <c r="D28"/>
      <c r="E28"/>
      <c r="F28"/>
    </row>
  </sheetData>
  <sortState ref="F2:F27">
    <sortCondition ref="F2:F27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98D8-0CBD-4FBA-BD12-6A0B3949EBE2}">
  <dimension ref="A1:E37"/>
  <sheetViews>
    <sheetView workbookViewId="0">
      <selection activeCell="F1" sqref="F1:F1048576"/>
    </sheetView>
  </sheetViews>
  <sheetFormatPr defaultRowHeight="15" x14ac:dyDescent="0.25"/>
  <cols>
    <col min="1" max="1" width="15.28515625" bestFit="1" customWidth="1"/>
    <col min="3" max="3" width="22.140625" style="21" bestFit="1" customWidth="1"/>
    <col min="4" max="4" width="14.140625" style="21" bestFit="1" customWidth="1"/>
    <col min="5" max="5" width="9.7109375" style="21" bestFit="1" customWidth="1"/>
  </cols>
  <sheetData>
    <row r="1" spans="1:5" x14ac:dyDescent="0.25">
      <c r="A1" s="19" t="s">
        <v>19889</v>
      </c>
      <c r="C1" s="26" t="s">
        <v>16780</v>
      </c>
      <c r="D1" s="26" t="s">
        <v>22928</v>
      </c>
    </row>
    <row r="2" spans="1:5" x14ac:dyDescent="0.25">
      <c r="A2" s="5" t="str" cm="1">
        <f t="array" ref="A2:A37">_xlfn.UNIQUE(E2:E37)</f>
        <v>(1, 'ST01'),</v>
      </c>
      <c r="C2" s="20">
        <v>1</v>
      </c>
      <c r="D2" s="20" t="s">
        <v>23290</v>
      </c>
      <c r="E2" s="21" t="str">
        <f>"("&amp;C2&amp;", "&amp;"'"&amp;D2&amp;"'"&amp;")"&amp;","</f>
        <v>(1, 'ST01'),</v>
      </c>
    </row>
    <row r="3" spans="1:5" x14ac:dyDescent="0.25">
      <c r="A3" s="5" t="str">
        <v>(2, 'ST02'),</v>
      </c>
      <c r="C3" s="20">
        <v>2</v>
      </c>
      <c r="D3" s="20" t="s">
        <v>23291</v>
      </c>
      <c r="E3" s="21" t="str">
        <f t="shared" ref="E3:E37" si="0">"("&amp;C3&amp;", "&amp;"'"&amp;D3&amp;"'"&amp;")"&amp;","</f>
        <v>(2, 'ST02'),</v>
      </c>
    </row>
    <row r="4" spans="1:5" x14ac:dyDescent="0.25">
      <c r="A4" s="5" t="str">
        <v>(3, 'ST03'),</v>
      </c>
      <c r="C4" s="20">
        <v>3</v>
      </c>
      <c r="D4" s="20" t="s">
        <v>23292</v>
      </c>
      <c r="E4" s="21" t="str">
        <f t="shared" si="0"/>
        <v>(3, 'ST03'),</v>
      </c>
    </row>
    <row r="5" spans="1:5" x14ac:dyDescent="0.25">
      <c r="A5" s="5" t="str">
        <v>(4, 'ST04'),</v>
      </c>
      <c r="C5" s="20">
        <v>4</v>
      </c>
      <c r="D5" s="20" t="s">
        <v>23293</v>
      </c>
      <c r="E5" s="21" t="str">
        <f t="shared" si="0"/>
        <v>(4, 'ST04'),</v>
      </c>
    </row>
    <row r="6" spans="1:5" x14ac:dyDescent="0.25">
      <c r="A6" s="5" t="str">
        <v>(5, 'ST05'),</v>
      </c>
      <c r="C6" s="20">
        <v>5</v>
      </c>
      <c r="D6" s="20" t="s">
        <v>23294</v>
      </c>
      <c r="E6" s="21" t="str">
        <f t="shared" si="0"/>
        <v>(5, 'ST05'),</v>
      </c>
    </row>
    <row r="7" spans="1:5" x14ac:dyDescent="0.25">
      <c r="A7" s="5" t="str">
        <v>(6, 'ST06'),</v>
      </c>
      <c r="C7" s="20">
        <v>6</v>
      </c>
      <c r="D7" s="20" t="s">
        <v>23295</v>
      </c>
      <c r="E7" s="21" t="str">
        <f t="shared" si="0"/>
        <v>(6, 'ST06'),</v>
      </c>
    </row>
    <row r="8" spans="1:5" x14ac:dyDescent="0.25">
      <c r="A8" s="5" t="str">
        <v>(7, 'ST07'),</v>
      </c>
      <c r="C8" s="20">
        <v>7</v>
      </c>
      <c r="D8" s="20" t="s">
        <v>23296</v>
      </c>
      <c r="E8" s="21" t="str">
        <f t="shared" si="0"/>
        <v>(7, 'ST07'),</v>
      </c>
    </row>
    <row r="9" spans="1:5" x14ac:dyDescent="0.25">
      <c r="A9" s="5" t="str">
        <v>(8, 'ST08'),</v>
      </c>
      <c r="C9" s="20">
        <v>8</v>
      </c>
      <c r="D9" s="20" t="s">
        <v>23297</v>
      </c>
      <c r="E9" s="21" t="str">
        <f t="shared" si="0"/>
        <v>(8, 'ST08'),</v>
      </c>
    </row>
    <row r="10" spans="1:5" x14ac:dyDescent="0.25">
      <c r="A10" s="5" t="str">
        <v>(9, 'ST09'),</v>
      </c>
      <c r="C10" s="20">
        <v>9</v>
      </c>
      <c r="D10" s="20" t="s">
        <v>23298</v>
      </c>
      <c r="E10" s="21" t="str">
        <f t="shared" si="0"/>
        <v>(9, 'ST09'),</v>
      </c>
    </row>
    <row r="11" spans="1:5" x14ac:dyDescent="0.25">
      <c r="A11" s="5" t="str">
        <v>(10, 'ST10'),</v>
      </c>
      <c r="C11" s="20">
        <v>10</v>
      </c>
      <c r="D11" s="20" t="s">
        <v>23299</v>
      </c>
      <c r="E11" s="21" t="str">
        <f t="shared" si="0"/>
        <v>(10, 'ST10'),</v>
      </c>
    </row>
    <row r="12" spans="1:5" x14ac:dyDescent="0.25">
      <c r="A12" s="5" t="str">
        <v>(11, 'ST11'),</v>
      </c>
      <c r="C12" s="20">
        <v>11</v>
      </c>
      <c r="D12" s="20" t="s">
        <v>23300</v>
      </c>
      <c r="E12" s="21" t="str">
        <f t="shared" si="0"/>
        <v>(11, 'ST11'),</v>
      </c>
    </row>
    <row r="13" spans="1:5" x14ac:dyDescent="0.25">
      <c r="A13" s="5" t="str">
        <v>(12, 'ST12'),</v>
      </c>
      <c r="C13" s="20">
        <v>12</v>
      </c>
      <c r="D13" s="20" t="s">
        <v>23301</v>
      </c>
      <c r="E13" s="21" t="str">
        <f t="shared" si="0"/>
        <v>(12, 'ST12'),</v>
      </c>
    </row>
    <row r="14" spans="1:5" x14ac:dyDescent="0.25">
      <c r="A14" s="5" t="str">
        <v>(13, 'ST13'),</v>
      </c>
      <c r="C14" s="20">
        <v>13</v>
      </c>
      <c r="D14" s="20" t="s">
        <v>23302</v>
      </c>
      <c r="E14" s="21" t="str">
        <f t="shared" si="0"/>
        <v>(13, 'ST13'),</v>
      </c>
    </row>
    <row r="15" spans="1:5" x14ac:dyDescent="0.25">
      <c r="A15" s="5" t="str">
        <v>(14, 'ST14'),</v>
      </c>
      <c r="C15" s="20">
        <v>14</v>
      </c>
      <c r="D15" s="20" t="s">
        <v>23303</v>
      </c>
      <c r="E15" s="21" t="str">
        <f t="shared" si="0"/>
        <v>(14, 'ST14'),</v>
      </c>
    </row>
    <row r="16" spans="1:5" x14ac:dyDescent="0.25">
      <c r="A16" s="5" t="str">
        <v>(15, 'ST15'),</v>
      </c>
      <c r="C16" s="20">
        <v>15</v>
      </c>
      <c r="D16" s="20" t="s">
        <v>23304</v>
      </c>
      <c r="E16" s="21" t="str">
        <f t="shared" si="0"/>
        <v>(15, 'ST15'),</v>
      </c>
    </row>
    <row r="17" spans="1:5" x14ac:dyDescent="0.25">
      <c r="A17" s="5" t="str">
        <v>(16, 'ST16'),</v>
      </c>
      <c r="C17" s="20">
        <v>16</v>
      </c>
      <c r="D17" s="20" t="s">
        <v>23305</v>
      </c>
      <c r="E17" s="21" t="str">
        <f t="shared" si="0"/>
        <v>(16, 'ST16'),</v>
      </c>
    </row>
    <row r="18" spans="1:5" x14ac:dyDescent="0.25">
      <c r="A18" s="5" t="str">
        <v>(17, 'ST17'),</v>
      </c>
      <c r="C18" s="20">
        <v>17</v>
      </c>
      <c r="D18" s="20" t="s">
        <v>23306</v>
      </c>
      <c r="E18" s="21" t="str">
        <f t="shared" si="0"/>
        <v>(17, 'ST17'),</v>
      </c>
    </row>
    <row r="19" spans="1:5" x14ac:dyDescent="0.25">
      <c r="A19" s="5" t="str">
        <v>(18, 'ST18'),</v>
      </c>
      <c r="C19" s="20">
        <v>18</v>
      </c>
      <c r="D19" s="20" t="s">
        <v>23307</v>
      </c>
      <c r="E19" s="21" t="str">
        <f t="shared" si="0"/>
        <v>(18, 'ST18'),</v>
      </c>
    </row>
    <row r="20" spans="1:5" x14ac:dyDescent="0.25">
      <c r="A20" s="5" t="str">
        <v>(19, 'ST19'),</v>
      </c>
      <c r="C20" s="20">
        <v>19</v>
      </c>
      <c r="D20" s="20" t="s">
        <v>23308</v>
      </c>
      <c r="E20" s="21" t="str">
        <f t="shared" si="0"/>
        <v>(19, 'ST19'),</v>
      </c>
    </row>
    <row r="21" spans="1:5" x14ac:dyDescent="0.25">
      <c r="A21" s="5" t="str">
        <v>(20, 'ST20'),</v>
      </c>
      <c r="C21" s="20">
        <v>20</v>
      </c>
      <c r="D21" s="20" t="s">
        <v>23309</v>
      </c>
      <c r="E21" s="21" t="str">
        <f t="shared" si="0"/>
        <v>(20, 'ST20'),</v>
      </c>
    </row>
    <row r="22" spans="1:5" x14ac:dyDescent="0.25">
      <c r="A22" s="5" t="str">
        <v>(21, 'ST21'),</v>
      </c>
      <c r="C22" s="20">
        <v>21</v>
      </c>
      <c r="D22" s="20" t="s">
        <v>23310</v>
      </c>
      <c r="E22" s="21" t="str">
        <f t="shared" si="0"/>
        <v>(21, 'ST21'),</v>
      </c>
    </row>
    <row r="23" spans="1:5" x14ac:dyDescent="0.25">
      <c r="A23" s="5" t="str">
        <v>(22, 'ST22'),</v>
      </c>
      <c r="C23" s="20">
        <v>22</v>
      </c>
      <c r="D23" s="20" t="s">
        <v>23311</v>
      </c>
      <c r="E23" s="21" t="str">
        <f t="shared" si="0"/>
        <v>(22, 'ST22'),</v>
      </c>
    </row>
    <row r="24" spans="1:5" x14ac:dyDescent="0.25">
      <c r="A24" s="5" t="str">
        <v>(23, 'ST23'),</v>
      </c>
      <c r="C24" s="20">
        <v>23</v>
      </c>
      <c r="D24" s="20" t="s">
        <v>23312</v>
      </c>
      <c r="E24" s="21" t="str">
        <f t="shared" si="0"/>
        <v>(23, 'ST23'),</v>
      </c>
    </row>
    <row r="25" spans="1:5" x14ac:dyDescent="0.25">
      <c r="A25" s="5" t="str">
        <v>(24, 'ST24'),</v>
      </c>
      <c r="C25" s="20">
        <v>24</v>
      </c>
      <c r="D25" s="20" t="s">
        <v>23313</v>
      </c>
      <c r="E25" s="21" t="str">
        <f t="shared" si="0"/>
        <v>(24, 'ST24'),</v>
      </c>
    </row>
    <row r="26" spans="1:5" x14ac:dyDescent="0.25">
      <c r="A26" s="5" t="str">
        <v>(25, 'ST25'),</v>
      </c>
      <c r="C26" s="20">
        <v>25</v>
      </c>
      <c r="D26" s="20" t="s">
        <v>23314</v>
      </c>
      <c r="E26" s="21" t="str">
        <f t="shared" si="0"/>
        <v>(25, 'ST25'),</v>
      </c>
    </row>
    <row r="27" spans="1:5" x14ac:dyDescent="0.25">
      <c r="A27" s="5" t="str">
        <v>(26, 'ST26'),</v>
      </c>
      <c r="C27" s="20">
        <v>26</v>
      </c>
      <c r="D27" s="20" t="s">
        <v>23315</v>
      </c>
      <c r="E27" s="21" t="str">
        <f t="shared" si="0"/>
        <v>(26, 'ST26'),</v>
      </c>
    </row>
    <row r="28" spans="1:5" x14ac:dyDescent="0.25">
      <c r="A28" s="5" t="str">
        <v>(27, 'ST27'),</v>
      </c>
      <c r="C28" s="20">
        <v>27</v>
      </c>
      <c r="D28" s="20" t="s">
        <v>23316</v>
      </c>
      <c r="E28" s="21" t="str">
        <f t="shared" si="0"/>
        <v>(27, 'ST27'),</v>
      </c>
    </row>
    <row r="29" spans="1:5" x14ac:dyDescent="0.25">
      <c r="A29" s="5" t="str">
        <v>(28, 'ST28'),</v>
      </c>
      <c r="C29" s="20">
        <v>28</v>
      </c>
      <c r="D29" s="20" t="s">
        <v>23317</v>
      </c>
      <c r="E29" s="21" t="str">
        <f t="shared" si="0"/>
        <v>(28, 'ST28'),</v>
      </c>
    </row>
    <row r="30" spans="1:5" x14ac:dyDescent="0.25">
      <c r="A30" s="5" t="str">
        <v>(29, 'ST29'),</v>
      </c>
      <c r="C30" s="20">
        <v>29</v>
      </c>
      <c r="D30" s="20" t="s">
        <v>23318</v>
      </c>
      <c r="E30" s="21" t="str">
        <f t="shared" si="0"/>
        <v>(29, 'ST29'),</v>
      </c>
    </row>
    <row r="31" spans="1:5" x14ac:dyDescent="0.25">
      <c r="A31" s="5" t="str">
        <v>(30, 'ST30'),</v>
      </c>
      <c r="C31" s="20">
        <v>30</v>
      </c>
      <c r="D31" s="20" t="s">
        <v>23319</v>
      </c>
      <c r="E31" s="21" t="str">
        <f t="shared" si="0"/>
        <v>(30, 'ST30'),</v>
      </c>
    </row>
    <row r="32" spans="1:5" x14ac:dyDescent="0.25">
      <c r="A32" s="5" t="str">
        <v>(31, 'ST31'),</v>
      </c>
      <c r="C32" s="20">
        <v>31</v>
      </c>
      <c r="D32" s="20" t="s">
        <v>23320</v>
      </c>
      <c r="E32" s="21" t="str">
        <f t="shared" si="0"/>
        <v>(31, 'ST31'),</v>
      </c>
    </row>
    <row r="33" spans="1:5" x14ac:dyDescent="0.25">
      <c r="A33" s="5" t="str">
        <v>(32, 'ST32'),</v>
      </c>
      <c r="C33" s="20">
        <v>32</v>
      </c>
      <c r="D33" s="20" t="s">
        <v>23321</v>
      </c>
      <c r="E33" s="21" t="str">
        <f t="shared" si="0"/>
        <v>(32, 'ST32'),</v>
      </c>
    </row>
    <row r="34" spans="1:5" x14ac:dyDescent="0.25">
      <c r="A34" s="5" t="str">
        <v>(33, 'ST33'),</v>
      </c>
      <c r="C34" s="20">
        <v>33</v>
      </c>
      <c r="D34" s="20" t="s">
        <v>23322</v>
      </c>
      <c r="E34" s="21" t="str">
        <f t="shared" si="0"/>
        <v>(33, 'ST33'),</v>
      </c>
    </row>
    <row r="35" spans="1:5" x14ac:dyDescent="0.25">
      <c r="A35" s="5" t="str">
        <v>(34, 'ST34'),</v>
      </c>
      <c r="C35" s="20">
        <v>34</v>
      </c>
      <c r="D35" s="20" t="s">
        <v>23323</v>
      </c>
      <c r="E35" s="21" t="str">
        <f t="shared" si="0"/>
        <v>(34, 'ST34'),</v>
      </c>
    </row>
    <row r="36" spans="1:5" x14ac:dyDescent="0.25">
      <c r="A36" s="5" t="str">
        <v>(35, 'ST35'),</v>
      </c>
      <c r="C36" s="20">
        <v>35</v>
      </c>
      <c r="D36" s="20" t="s">
        <v>23324</v>
      </c>
      <c r="E36" s="21" t="str">
        <f t="shared" si="0"/>
        <v>(35, 'ST35'),</v>
      </c>
    </row>
    <row r="37" spans="1:5" x14ac:dyDescent="0.25">
      <c r="A37" s="5" t="str">
        <v>(36, 'ST36'),</v>
      </c>
      <c r="C37" s="20">
        <v>36</v>
      </c>
      <c r="D37" s="20" t="s">
        <v>23325</v>
      </c>
      <c r="E37" s="21" t="str">
        <f t="shared" si="0"/>
        <v>(36, 'ST36'),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63E4-EE99-45B3-BA12-116D45DDFA06}">
  <dimension ref="A1:G14"/>
  <sheetViews>
    <sheetView tabSelected="1" zoomScale="115" zoomScaleNormal="115" zoomScaleSheetLayoutView="115" workbookViewId="0">
      <selection activeCell="F14" sqref="F14"/>
    </sheetView>
  </sheetViews>
  <sheetFormatPr defaultColWidth="8.85546875" defaultRowHeight="15" x14ac:dyDescent="0.25"/>
  <cols>
    <col min="1" max="1" width="22.7109375" style="2" bestFit="1" customWidth="1"/>
    <col min="2" max="3" width="8.85546875" style="2"/>
    <col min="4" max="4" width="11.7109375" style="2" bestFit="1" customWidth="1"/>
    <col min="5" max="5" width="8.85546875" style="2"/>
    <col min="6" max="6" width="12.28515625" style="2" bestFit="1" customWidth="1"/>
    <col min="7" max="7" width="20.85546875" style="2" bestFit="1" customWidth="1"/>
    <col min="8" max="16384" width="8.85546875" style="2"/>
  </cols>
  <sheetData>
    <row r="1" spans="1:7" x14ac:dyDescent="0.25">
      <c r="A1" s="19" t="s">
        <v>19889</v>
      </c>
      <c r="C1" s="15" t="s">
        <v>16780</v>
      </c>
      <c r="D1" s="15" t="s">
        <v>22935</v>
      </c>
      <c r="E1" s="15" t="s">
        <v>22908</v>
      </c>
      <c r="F1" s="15" t="s">
        <v>22936</v>
      </c>
    </row>
    <row r="2" spans="1:7" x14ac:dyDescent="0.25">
      <c r="A2" s="40" t="e" cm="1">
        <f t="array" aca="1" ref="A2:A14" ca="1">_xlfn.UNIQUE(G2:G14)</f>
        <v>#NAME?</v>
      </c>
      <c r="C2" s="4">
        <v>1</v>
      </c>
      <c r="D2" s="4" t="s">
        <v>16468</v>
      </c>
      <c r="E2" s="4" t="s">
        <v>4562</v>
      </c>
      <c r="F2" s="4">
        <v>0</v>
      </c>
      <c r="G2" s="41" t="str">
        <f>"("&amp;C2&amp;","&amp;"'"&amp;D2&amp;"'"&amp;", "&amp;"'"&amp;E2&amp;"'"&amp;", "&amp;F2&amp;")"&amp;","</f>
        <v>(1,'BASF', 'A', 0),</v>
      </c>
    </row>
    <row r="3" spans="1:7" x14ac:dyDescent="0.25">
      <c r="A3" s="40" t="e">
        <f ca="1"/>
        <v>#NAME?</v>
      </c>
      <c r="C3" s="4">
        <v>2</v>
      </c>
      <c r="D3" s="4" t="s">
        <v>16468</v>
      </c>
      <c r="E3" s="4" t="s">
        <v>4563</v>
      </c>
      <c r="F3" s="4">
        <v>1</v>
      </c>
      <c r="G3" s="41" t="str">
        <f t="shared" ref="G3:G14" si="0">"("&amp;C3&amp;","&amp;"'"&amp;D3&amp;"'"&amp;", "&amp;"'"&amp;E3&amp;"'"&amp;", "&amp;F3&amp;")"&amp;","</f>
        <v>(2,'BASF', 'B', 1),</v>
      </c>
    </row>
    <row r="4" spans="1:7" x14ac:dyDescent="0.25">
      <c r="A4" s="40" t="e">
        <f ca="1"/>
        <v>#NAME?</v>
      </c>
      <c r="C4" s="4">
        <v>3</v>
      </c>
      <c r="D4" s="4" t="s">
        <v>16468</v>
      </c>
      <c r="E4" s="4" t="s">
        <v>4564</v>
      </c>
      <c r="F4" s="4">
        <v>2</v>
      </c>
      <c r="G4" s="41" t="str">
        <f t="shared" si="0"/>
        <v>(3,'BASF', 'C', 2),</v>
      </c>
    </row>
    <row r="5" spans="1:7" x14ac:dyDescent="0.25">
      <c r="A5" s="40" t="e">
        <f ca="1"/>
        <v>#NAME?</v>
      </c>
      <c r="C5" s="4">
        <v>4</v>
      </c>
      <c r="D5" s="4" t="s">
        <v>22937</v>
      </c>
      <c r="E5" s="4" t="s">
        <v>22929</v>
      </c>
      <c r="F5" s="4">
        <v>0</v>
      </c>
      <c r="G5" s="41" t="str">
        <f t="shared" si="0"/>
        <v>(4,'DIC Covestro', 'D', 0),</v>
      </c>
    </row>
    <row r="6" spans="1:7" x14ac:dyDescent="0.25">
      <c r="A6" s="40" t="e">
        <f ca="1"/>
        <v>#NAME?</v>
      </c>
      <c r="C6" s="4">
        <v>5</v>
      </c>
      <c r="D6" s="4" t="s">
        <v>22937</v>
      </c>
      <c r="E6" s="4" t="s">
        <v>22930</v>
      </c>
      <c r="F6" s="4">
        <v>1</v>
      </c>
      <c r="G6" s="41" t="str">
        <f t="shared" si="0"/>
        <v>(5,'DIC Covestro', 'E', 1),</v>
      </c>
    </row>
    <row r="7" spans="1:7" x14ac:dyDescent="0.25">
      <c r="A7" s="40" t="e">
        <f ca="1"/>
        <v>#NAME?</v>
      </c>
      <c r="C7" s="4">
        <v>6</v>
      </c>
      <c r="D7" s="4" t="s">
        <v>22937</v>
      </c>
      <c r="E7" s="4" t="s">
        <v>22931</v>
      </c>
      <c r="F7" s="4">
        <v>2</v>
      </c>
      <c r="G7" s="41" t="str">
        <f t="shared" si="0"/>
        <v>(6,'DIC Covestro', 'F', 2),</v>
      </c>
    </row>
    <row r="8" spans="1:7" x14ac:dyDescent="0.25">
      <c r="A8" s="40" t="e">
        <f ca="1"/>
        <v>#NAME?</v>
      </c>
      <c r="C8" s="4">
        <v>7</v>
      </c>
      <c r="D8" s="4" t="s">
        <v>16471</v>
      </c>
      <c r="E8" s="4" t="s">
        <v>22932</v>
      </c>
      <c r="F8" s="4">
        <v>0</v>
      </c>
      <c r="G8" s="41" t="str">
        <f t="shared" si="0"/>
        <v>(7,'Huntsman', 'G', 0),</v>
      </c>
    </row>
    <row r="9" spans="1:7" x14ac:dyDescent="0.25">
      <c r="A9" s="40" t="e">
        <f ca="1"/>
        <v>#NAME?</v>
      </c>
      <c r="C9" s="4">
        <v>8</v>
      </c>
      <c r="D9" s="4" t="s">
        <v>16471</v>
      </c>
      <c r="E9" s="4" t="s">
        <v>22933</v>
      </c>
      <c r="F9" s="4">
        <v>1</v>
      </c>
      <c r="G9" s="41" t="str">
        <f t="shared" si="0"/>
        <v>(8,'Huntsman', 'H', 1),</v>
      </c>
    </row>
    <row r="10" spans="1:7" x14ac:dyDescent="0.25">
      <c r="A10" s="40" t="e">
        <f ca="1"/>
        <v>#NAME?</v>
      </c>
      <c r="C10" s="4">
        <v>9</v>
      </c>
      <c r="D10" s="4" t="s">
        <v>16471</v>
      </c>
      <c r="E10" s="4" t="s">
        <v>22934</v>
      </c>
      <c r="F10" s="4">
        <v>2</v>
      </c>
      <c r="G10" s="41" t="str">
        <f t="shared" si="0"/>
        <v>(9,'Huntsman', 'i', 2),</v>
      </c>
    </row>
    <row r="11" spans="1:7" x14ac:dyDescent="0.25">
      <c r="A11" s="40" t="e">
        <f ca="1"/>
        <v>#NAME?</v>
      </c>
      <c r="C11" s="4">
        <v>10</v>
      </c>
      <c r="D11" s="4" t="s">
        <v>22938</v>
      </c>
      <c r="E11" s="4" t="s">
        <v>23244</v>
      </c>
      <c r="F11" s="4">
        <v>0</v>
      </c>
      <c r="G11" s="41" t="str">
        <f t="shared" si="0"/>
        <v>(10,'Covestro', 'J', 0),</v>
      </c>
    </row>
    <row r="12" spans="1:7" x14ac:dyDescent="0.25">
      <c r="A12" s="40" t="e">
        <f ca="1"/>
        <v>#NAME?</v>
      </c>
      <c r="C12" s="4">
        <v>11</v>
      </c>
      <c r="D12" s="4" t="s">
        <v>22938</v>
      </c>
      <c r="E12" s="4" t="s">
        <v>23245</v>
      </c>
      <c r="F12" s="4">
        <v>1</v>
      </c>
      <c r="G12" s="41" t="str">
        <f t="shared" si="0"/>
        <v>(11,'Covestro', 'K', 1),</v>
      </c>
    </row>
    <row r="13" spans="1:7" x14ac:dyDescent="0.25">
      <c r="A13" s="40" t="e">
        <f ca="1"/>
        <v>#NAME?</v>
      </c>
      <c r="C13" s="4">
        <v>12</v>
      </c>
      <c r="D13" s="4" t="s">
        <v>22938</v>
      </c>
      <c r="E13" s="4" t="s">
        <v>23246</v>
      </c>
      <c r="F13" s="4">
        <v>2</v>
      </c>
      <c r="G13" s="41" t="str">
        <f t="shared" si="0"/>
        <v>(12,'Covestro', 'L', 2),</v>
      </c>
    </row>
    <row r="14" spans="1:7" x14ac:dyDescent="0.25">
      <c r="A14" s="40" t="e">
        <f ca="1"/>
        <v>#NAME?</v>
      </c>
      <c r="C14" s="4">
        <v>13</v>
      </c>
      <c r="D14" s="4" t="s">
        <v>16465</v>
      </c>
      <c r="E14" s="4" t="s">
        <v>4562</v>
      </c>
      <c r="F14" s="4">
        <v>0</v>
      </c>
      <c r="G14" s="41" t="str">
        <f t="shared" si="0"/>
        <v>(13,'EVONIK', 'A', 0),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ED2D-3999-49AA-B6C3-2A0B7A039AF2}">
  <dimension ref="A1:H3870"/>
  <sheetViews>
    <sheetView zoomScale="85" zoomScaleNormal="85" workbookViewId="0">
      <selection activeCell="F1" sqref="F1:F1048576"/>
    </sheetView>
  </sheetViews>
  <sheetFormatPr defaultColWidth="9.140625" defaultRowHeight="15" x14ac:dyDescent="0.25"/>
  <cols>
    <col min="1" max="1" width="51.42578125" style="3" bestFit="1" customWidth="1"/>
    <col min="2" max="2" width="9.140625" style="3"/>
    <col min="3" max="3" width="23.85546875" style="3" bestFit="1" customWidth="1"/>
    <col min="4" max="4" width="23.28515625" style="3" customWidth="1"/>
    <col min="5" max="5" width="40.140625" style="3" customWidth="1"/>
    <col min="6" max="6" width="9.140625" style="3"/>
    <col min="7" max="7" width="24.140625" style="39" bestFit="1" customWidth="1"/>
    <col min="8" max="8" width="18.7109375" style="39" bestFit="1" customWidth="1"/>
    <col min="9" max="9" width="24.140625" style="3" bestFit="1" customWidth="1"/>
    <col min="10" max="10" width="18.7109375" style="3" bestFit="1" customWidth="1"/>
    <col min="11" max="16384" width="9.140625" style="3"/>
  </cols>
  <sheetData>
    <row r="1" spans="1:5" x14ac:dyDescent="0.25">
      <c r="A1" s="42" t="s">
        <v>22940</v>
      </c>
      <c r="B1" s="44" t="s">
        <v>16780</v>
      </c>
      <c r="C1" s="44" t="s">
        <v>22939</v>
      </c>
      <c r="D1" s="44" t="s">
        <v>16888</v>
      </c>
      <c r="E1" s="43"/>
    </row>
    <row r="2" spans="1:5" x14ac:dyDescent="0.25">
      <c r="A2" s="45" t="str" cm="1">
        <f t="array" ref="A2:A3870">_xlfn.UNIQUE(E2:E3870)</f>
        <v>(1, 'F12172UC', '2026-10-03 22:00:00'),</v>
      </c>
      <c r="B2" s="46">
        <v>1</v>
      </c>
      <c r="C2" s="46" t="s">
        <v>310</v>
      </c>
      <c r="D2" s="47" t="s">
        <v>16889</v>
      </c>
      <c r="E2" s="43" t="str">
        <f t="shared" ref="E2:E65" si="0">"(" &amp; B2&amp; ", '" &amp; C2 &amp; "', '" &amp; TEXT(D2, "yyyy-mm-dd hh:mm:ss") &amp; "'),"</f>
        <v>(1, 'F12172UC', '2026-10-03 22:00:00'),</v>
      </c>
    </row>
    <row r="3" spans="1:5" x14ac:dyDescent="0.25">
      <c r="A3" s="45" t="str">
        <v>(2, 'F12276UC', '2026-10-03 22:00:00'),</v>
      </c>
      <c r="B3" s="46">
        <v>2</v>
      </c>
      <c r="C3" s="46" t="s">
        <v>311</v>
      </c>
      <c r="D3" s="47" t="s">
        <v>16889</v>
      </c>
      <c r="E3" s="43" t="str">
        <f t="shared" si="0"/>
        <v>(2, 'F12276UC', '2026-10-03 22:00:00'),</v>
      </c>
    </row>
    <row r="4" spans="1:5" x14ac:dyDescent="0.25">
      <c r="A4" s="45" t="str">
        <v>(3, 'F12881UC', '2026-10-03 22:00:00'),</v>
      </c>
      <c r="B4" s="46">
        <v>3</v>
      </c>
      <c r="C4" s="46" t="s">
        <v>312</v>
      </c>
      <c r="D4" s="47" t="s">
        <v>16889</v>
      </c>
      <c r="E4" s="43" t="str">
        <f t="shared" si="0"/>
        <v>(3, 'F12881UC', '2026-10-03 22:00:00'),</v>
      </c>
    </row>
    <row r="5" spans="1:5" x14ac:dyDescent="0.25">
      <c r="A5" s="45" t="str">
        <v>(4, 'F13030UC', '2026-10-03 22:00:00'),</v>
      </c>
      <c r="B5" s="46">
        <v>4</v>
      </c>
      <c r="C5" s="46" t="s">
        <v>313</v>
      </c>
      <c r="D5" s="47" t="s">
        <v>16889</v>
      </c>
      <c r="E5" s="43" t="str">
        <f t="shared" si="0"/>
        <v>(4, 'F13030UC', '2026-10-03 22:00:00'),</v>
      </c>
    </row>
    <row r="6" spans="1:5" x14ac:dyDescent="0.25">
      <c r="A6" s="45" t="str">
        <v>(5, 'F13031UC', '2026-10-03 22:00:00'),</v>
      </c>
      <c r="B6" s="46">
        <v>5</v>
      </c>
      <c r="C6" s="46" t="s">
        <v>314</v>
      </c>
      <c r="D6" s="47" t="s">
        <v>16889</v>
      </c>
      <c r="E6" s="43" t="str">
        <f t="shared" si="0"/>
        <v>(5, 'F13031UC', '2026-10-03 22:00:00'),</v>
      </c>
    </row>
    <row r="7" spans="1:5" x14ac:dyDescent="0.25">
      <c r="A7" s="45" t="str">
        <v>(6, 'F13307UC', '2026-10-03 22:00:00'),</v>
      </c>
      <c r="B7" s="46">
        <v>6</v>
      </c>
      <c r="C7" s="46" t="s">
        <v>315</v>
      </c>
      <c r="D7" s="47" t="s">
        <v>16889</v>
      </c>
      <c r="E7" s="43" t="str">
        <f t="shared" si="0"/>
        <v>(6, 'F13307UC', '2026-10-03 22:00:00'),</v>
      </c>
    </row>
    <row r="8" spans="1:5" x14ac:dyDescent="0.25">
      <c r="A8" s="45" t="str">
        <v>(7, 'F13308UC', '2026-10-03 22:00:00'),</v>
      </c>
      <c r="B8" s="46">
        <v>7</v>
      </c>
      <c r="C8" s="46" t="s">
        <v>316</v>
      </c>
      <c r="D8" s="47" t="s">
        <v>16889</v>
      </c>
      <c r="E8" s="43" t="str">
        <f t="shared" si="0"/>
        <v>(7, 'F13308UC', '2026-10-03 22:00:00'),</v>
      </c>
    </row>
    <row r="9" spans="1:5" x14ac:dyDescent="0.25">
      <c r="A9" s="45" t="str">
        <v>(8, 'F13330UC', '2026-10-03 22:00:00'),</v>
      </c>
      <c r="B9" s="46">
        <v>8</v>
      </c>
      <c r="C9" s="46" t="s">
        <v>317</v>
      </c>
      <c r="D9" s="47" t="s">
        <v>16889</v>
      </c>
      <c r="E9" s="43" t="str">
        <f t="shared" si="0"/>
        <v>(8, 'F13330UC', '2026-10-03 22:00:00'),</v>
      </c>
    </row>
    <row r="10" spans="1:5" x14ac:dyDescent="0.25">
      <c r="A10" s="45" t="str">
        <v>(9, 'F13881UC', '2026-10-03 22:00:00'),</v>
      </c>
      <c r="B10" s="46">
        <v>9</v>
      </c>
      <c r="C10" s="46" t="s">
        <v>318</v>
      </c>
      <c r="D10" s="47" t="s">
        <v>16889</v>
      </c>
      <c r="E10" s="43" t="str">
        <f t="shared" si="0"/>
        <v>(9, 'F13881UC', '2026-10-03 22:00:00'),</v>
      </c>
    </row>
    <row r="11" spans="1:5" x14ac:dyDescent="0.25">
      <c r="A11" s="45" t="str">
        <v>(10, 'F12259UC', '2026-10-03 22:00:00'),</v>
      </c>
      <c r="B11" s="46">
        <v>10</v>
      </c>
      <c r="C11" s="46" t="s">
        <v>319</v>
      </c>
      <c r="D11" s="47" t="s">
        <v>16889</v>
      </c>
      <c r="E11" s="43" t="str">
        <f t="shared" si="0"/>
        <v>(10, 'F12259UC', '2026-10-03 22:00:00'),</v>
      </c>
    </row>
    <row r="12" spans="1:5" x14ac:dyDescent="0.25">
      <c r="A12" s="45" t="str">
        <v>(11, 'F12317UC', '2026-10-03 22:00:00'),</v>
      </c>
      <c r="B12" s="46">
        <v>11</v>
      </c>
      <c r="C12" s="46" t="s">
        <v>320</v>
      </c>
      <c r="D12" s="47" t="s">
        <v>16889</v>
      </c>
      <c r="E12" s="43" t="str">
        <f t="shared" si="0"/>
        <v>(11, 'F12317UC', '2026-10-03 22:00:00'),</v>
      </c>
    </row>
    <row r="13" spans="1:5" x14ac:dyDescent="0.25">
      <c r="A13" s="45" t="str">
        <v>(12, 'F12382UC', '2026-10-03 22:00:00'),</v>
      </c>
      <c r="B13" s="46">
        <v>12</v>
      </c>
      <c r="C13" s="46" t="s">
        <v>321</v>
      </c>
      <c r="D13" s="47" t="s">
        <v>16889</v>
      </c>
      <c r="E13" s="43" t="str">
        <f t="shared" si="0"/>
        <v>(12, 'F12382UC', '2026-10-03 22:00:00'),</v>
      </c>
    </row>
    <row r="14" spans="1:5" x14ac:dyDescent="0.25">
      <c r="A14" s="45" t="str">
        <v>(13, 'F12525UC', '2026-10-03 22:00:00'),</v>
      </c>
      <c r="B14" s="46">
        <v>13</v>
      </c>
      <c r="C14" s="46" t="s">
        <v>322</v>
      </c>
      <c r="D14" s="47" t="s">
        <v>16889</v>
      </c>
      <c r="E14" s="43" t="str">
        <f t="shared" si="0"/>
        <v>(13, 'F12525UC', '2026-10-03 22:00:00'),</v>
      </c>
    </row>
    <row r="15" spans="1:5" x14ac:dyDescent="0.25">
      <c r="A15" s="45" t="str">
        <v>(14, 'F12541UC', '2026-10-03 22:00:00'),</v>
      </c>
      <c r="B15" s="46">
        <v>14</v>
      </c>
      <c r="C15" s="46" t="s">
        <v>323</v>
      </c>
      <c r="D15" s="47" t="s">
        <v>16889</v>
      </c>
      <c r="E15" s="43" t="str">
        <f t="shared" si="0"/>
        <v>(14, 'F12541UC', '2026-10-03 22:00:00'),</v>
      </c>
    </row>
    <row r="16" spans="1:5" x14ac:dyDescent="0.25">
      <c r="A16" s="45" t="str">
        <v>(15, 'F12564UC', '2026-10-03 22:00:00'),</v>
      </c>
      <c r="B16" s="46">
        <v>15</v>
      </c>
      <c r="C16" s="46" t="s">
        <v>324</v>
      </c>
      <c r="D16" s="47" t="s">
        <v>16889</v>
      </c>
      <c r="E16" s="43" t="str">
        <f t="shared" si="0"/>
        <v>(15, 'F12564UC', '2026-10-03 22:00:00'),</v>
      </c>
    </row>
    <row r="17" spans="1:5" x14ac:dyDescent="0.25">
      <c r="A17" s="45" t="str">
        <v>(16, 'F12565UC', '2026-10-03 22:00:00'),</v>
      </c>
      <c r="B17" s="46">
        <v>16</v>
      </c>
      <c r="C17" s="46" t="s">
        <v>325</v>
      </c>
      <c r="D17" s="47" t="s">
        <v>16889</v>
      </c>
      <c r="E17" s="43" t="str">
        <f t="shared" si="0"/>
        <v>(16, 'F12565UC', '2026-10-03 22:00:00'),</v>
      </c>
    </row>
    <row r="18" spans="1:5" x14ac:dyDescent="0.25">
      <c r="A18" s="45" t="str">
        <v>(17, 'F12571UC', '2026-10-03 22:00:00'),</v>
      </c>
      <c r="B18" s="46">
        <v>17</v>
      </c>
      <c r="C18" s="46" t="s">
        <v>326</v>
      </c>
      <c r="D18" s="47" t="s">
        <v>16889</v>
      </c>
      <c r="E18" s="43" t="str">
        <f t="shared" si="0"/>
        <v>(17, 'F12571UC', '2026-10-03 22:00:00'),</v>
      </c>
    </row>
    <row r="19" spans="1:5" x14ac:dyDescent="0.25">
      <c r="A19" s="45" t="str">
        <v>(18, 'F12586UC', '2026-10-03 22:00:00'),</v>
      </c>
      <c r="B19" s="46">
        <v>18</v>
      </c>
      <c r="C19" s="46" t="s">
        <v>327</v>
      </c>
      <c r="D19" s="47" t="s">
        <v>16889</v>
      </c>
      <c r="E19" s="43" t="str">
        <f t="shared" si="0"/>
        <v>(18, 'F12586UC', '2026-10-03 22:00:00'),</v>
      </c>
    </row>
    <row r="20" spans="1:5" x14ac:dyDescent="0.25">
      <c r="A20" s="45" t="str">
        <v>(19, 'F12631UC', '2026-10-03 22:00:00'),</v>
      </c>
      <c r="B20" s="46">
        <v>19</v>
      </c>
      <c r="C20" s="46" t="s">
        <v>328</v>
      </c>
      <c r="D20" s="47" t="s">
        <v>16889</v>
      </c>
      <c r="E20" s="43" t="str">
        <f t="shared" si="0"/>
        <v>(19, 'F12631UC', '2026-10-03 22:00:00'),</v>
      </c>
    </row>
    <row r="21" spans="1:5" x14ac:dyDescent="0.25">
      <c r="A21" s="45" t="str">
        <v>(20, 'F12671UC', '2026-10-03 22:00:00'),</v>
      </c>
      <c r="B21" s="46">
        <v>20</v>
      </c>
      <c r="C21" s="46" t="s">
        <v>329</v>
      </c>
      <c r="D21" s="47" t="s">
        <v>16889</v>
      </c>
      <c r="E21" s="43" t="str">
        <f t="shared" si="0"/>
        <v>(20, 'F12671UC', '2026-10-03 22:00:00'),</v>
      </c>
    </row>
    <row r="22" spans="1:5" x14ac:dyDescent="0.25">
      <c r="A22" s="45" t="str">
        <v>(21, 'F12733UC', '2026-10-03 22:00:00'),</v>
      </c>
      <c r="B22" s="46">
        <v>21</v>
      </c>
      <c r="C22" s="46" t="s">
        <v>330</v>
      </c>
      <c r="D22" s="47" t="s">
        <v>16889</v>
      </c>
      <c r="E22" s="43" t="str">
        <f t="shared" si="0"/>
        <v>(21, 'F12733UC', '2026-10-03 22:00:00'),</v>
      </c>
    </row>
    <row r="23" spans="1:5" x14ac:dyDescent="0.25">
      <c r="A23" s="45" t="str">
        <v>(22, 'F13171UC', '2026-10-03 22:00:00'),</v>
      </c>
      <c r="B23" s="46">
        <v>22</v>
      </c>
      <c r="C23" s="46" t="s">
        <v>331</v>
      </c>
      <c r="D23" s="47" t="s">
        <v>16889</v>
      </c>
      <c r="E23" s="43" t="str">
        <f t="shared" si="0"/>
        <v>(22, 'F13171UC', '2026-10-03 22:00:00'),</v>
      </c>
    </row>
    <row r="24" spans="1:5" x14ac:dyDescent="0.25">
      <c r="A24" s="45" t="str">
        <v>(23, 'F13253UC', '2026-10-03 22:00:00'),</v>
      </c>
      <c r="B24" s="46">
        <v>23</v>
      </c>
      <c r="C24" s="46" t="s">
        <v>332</v>
      </c>
      <c r="D24" s="47" t="s">
        <v>16889</v>
      </c>
      <c r="E24" s="43" t="str">
        <f t="shared" si="0"/>
        <v>(23, 'F13253UC', '2026-10-03 22:00:00'),</v>
      </c>
    </row>
    <row r="25" spans="1:5" x14ac:dyDescent="0.25">
      <c r="A25" s="45" t="str">
        <v>(24, 'F13264UC', '2026-10-03 22:00:00'),</v>
      </c>
      <c r="B25" s="46">
        <v>24</v>
      </c>
      <c r="C25" s="46" t="s">
        <v>333</v>
      </c>
      <c r="D25" s="47" t="s">
        <v>16889</v>
      </c>
      <c r="E25" s="43" t="str">
        <f t="shared" si="0"/>
        <v>(24, 'F13264UC', '2026-10-03 22:00:00'),</v>
      </c>
    </row>
    <row r="26" spans="1:5" x14ac:dyDescent="0.25">
      <c r="A26" s="45" t="str">
        <v>(25, 'F13277UC', '2026-10-03 22:00:00'),</v>
      </c>
      <c r="B26" s="46">
        <v>25</v>
      </c>
      <c r="C26" s="46" t="s">
        <v>334</v>
      </c>
      <c r="D26" s="47" t="s">
        <v>16889</v>
      </c>
      <c r="E26" s="43" t="str">
        <f t="shared" si="0"/>
        <v>(25, 'F13277UC', '2026-10-03 22:00:00'),</v>
      </c>
    </row>
    <row r="27" spans="1:5" x14ac:dyDescent="0.25">
      <c r="A27" s="45" t="str">
        <v>(26, 'F13354UC', '2026-10-03 22:00:00'),</v>
      </c>
      <c r="B27" s="46">
        <v>26</v>
      </c>
      <c r="C27" s="46" t="s">
        <v>335</v>
      </c>
      <c r="D27" s="47" t="s">
        <v>16889</v>
      </c>
      <c r="E27" s="43" t="str">
        <f t="shared" si="0"/>
        <v>(26, 'F13354UC', '2026-10-03 22:00:00'),</v>
      </c>
    </row>
    <row r="28" spans="1:5" x14ac:dyDescent="0.25">
      <c r="A28" s="45" t="str">
        <v>(27, 'F13421UC', '2026-10-03 22:00:00'),</v>
      </c>
      <c r="B28" s="46">
        <v>27</v>
      </c>
      <c r="C28" s="46" t="s">
        <v>336</v>
      </c>
      <c r="D28" s="47" t="s">
        <v>16889</v>
      </c>
      <c r="E28" s="43" t="str">
        <f t="shared" si="0"/>
        <v>(27, 'F13421UC', '2026-10-03 22:00:00'),</v>
      </c>
    </row>
    <row r="29" spans="1:5" x14ac:dyDescent="0.25">
      <c r="A29" s="45" t="str">
        <v>(28, 'F13447UC', '2026-10-03 22:00:00'),</v>
      </c>
      <c r="B29" s="46">
        <v>28</v>
      </c>
      <c r="C29" s="46" t="s">
        <v>337</v>
      </c>
      <c r="D29" s="47" t="s">
        <v>16889</v>
      </c>
      <c r="E29" s="43" t="str">
        <f t="shared" si="0"/>
        <v>(28, 'F13447UC', '2026-10-03 22:00:00'),</v>
      </c>
    </row>
    <row r="30" spans="1:5" x14ac:dyDescent="0.25">
      <c r="A30" s="45" t="str">
        <v>(29, 'F13521UC', '2026-10-03 22:00:00'),</v>
      </c>
      <c r="B30" s="46">
        <v>29</v>
      </c>
      <c r="C30" s="46" t="s">
        <v>338</v>
      </c>
      <c r="D30" s="47" t="s">
        <v>16889</v>
      </c>
      <c r="E30" s="43" t="str">
        <f t="shared" si="0"/>
        <v>(29, 'F13521UC', '2026-10-03 22:00:00'),</v>
      </c>
    </row>
    <row r="31" spans="1:5" x14ac:dyDescent="0.25">
      <c r="A31" s="45" t="str">
        <v>(30, 'F13538UC', '2026-10-03 22:00:00'),</v>
      </c>
      <c r="B31" s="46">
        <v>30</v>
      </c>
      <c r="C31" s="46" t="s">
        <v>339</v>
      </c>
      <c r="D31" s="47" t="s">
        <v>16889</v>
      </c>
      <c r="E31" s="43" t="str">
        <f t="shared" si="0"/>
        <v>(30, 'F13538UC', '2026-10-03 22:00:00'),</v>
      </c>
    </row>
    <row r="32" spans="1:5" x14ac:dyDescent="0.25">
      <c r="A32" s="45" t="str">
        <v>(31, 'F13640UC', '2026-10-03 22:00:00'),</v>
      </c>
      <c r="B32" s="46">
        <v>31</v>
      </c>
      <c r="C32" s="46" t="s">
        <v>340</v>
      </c>
      <c r="D32" s="47" t="s">
        <v>16889</v>
      </c>
      <c r="E32" s="43" t="str">
        <f t="shared" si="0"/>
        <v>(31, 'F13640UC', '2026-10-03 22:00:00'),</v>
      </c>
    </row>
    <row r="33" spans="1:5" x14ac:dyDescent="0.25">
      <c r="A33" s="45" t="str">
        <v>(32, 'F13738UC', '2026-10-03 22:00:00'),</v>
      </c>
      <c r="B33" s="46">
        <v>32</v>
      </c>
      <c r="C33" s="46" t="s">
        <v>341</v>
      </c>
      <c r="D33" s="47" t="s">
        <v>16889</v>
      </c>
      <c r="E33" s="43" t="str">
        <f t="shared" si="0"/>
        <v>(32, 'F13738UC', '2026-10-03 22:00:00'),</v>
      </c>
    </row>
    <row r="34" spans="1:5" x14ac:dyDescent="0.25">
      <c r="A34" s="45" t="str">
        <v>(33, 'F13739UC', '2026-10-03 22:00:00'),</v>
      </c>
      <c r="B34" s="46">
        <v>33</v>
      </c>
      <c r="C34" s="46" t="s">
        <v>342</v>
      </c>
      <c r="D34" s="47" t="s">
        <v>16889</v>
      </c>
      <c r="E34" s="43" t="str">
        <f t="shared" si="0"/>
        <v>(33, 'F13739UC', '2026-10-03 22:00:00'),</v>
      </c>
    </row>
    <row r="35" spans="1:5" x14ac:dyDescent="0.25">
      <c r="A35" s="45" t="str">
        <v>(34, 'F13740UC', '2026-10-03 22:00:00'),</v>
      </c>
      <c r="B35" s="46">
        <v>34</v>
      </c>
      <c r="C35" s="46" t="s">
        <v>343</v>
      </c>
      <c r="D35" s="47" t="s">
        <v>16889</v>
      </c>
      <c r="E35" s="43" t="str">
        <f t="shared" si="0"/>
        <v>(34, 'F13740UC', '2026-10-03 22:00:00'),</v>
      </c>
    </row>
    <row r="36" spans="1:5" x14ac:dyDescent="0.25">
      <c r="A36" s="45" t="str">
        <v>(35, 'F13741UC', '2026-10-03 22:00:00'),</v>
      </c>
      <c r="B36" s="46">
        <v>35</v>
      </c>
      <c r="C36" s="46" t="s">
        <v>344</v>
      </c>
      <c r="D36" s="47" t="s">
        <v>16889</v>
      </c>
      <c r="E36" s="43" t="str">
        <f t="shared" si="0"/>
        <v>(35, 'F13741UC', '2026-10-03 22:00:00'),</v>
      </c>
    </row>
    <row r="37" spans="1:5" x14ac:dyDescent="0.25">
      <c r="A37" s="45" t="str">
        <v>(36, 'F13747UC', '2026-10-03 22:00:00'),</v>
      </c>
      <c r="B37" s="46">
        <v>36</v>
      </c>
      <c r="C37" s="46" t="s">
        <v>345</v>
      </c>
      <c r="D37" s="47" t="s">
        <v>16889</v>
      </c>
      <c r="E37" s="43" t="str">
        <f t="shared" si="0"/>
        <v>(36, 'F13747UC', '2026-10-03 22:00:00'),</v>
      </c>
    </row>
    <row r="38" spans="1:5" x14ac:dyDescent="0.25">
      <c r="A38" s="45" t="str">
        <v>(37, 'F13756UC', '2026-10-03 22:00:00'),</v>
      </c>
      <c r="B38" s="46">
        <v>37</v>
      </c>
      <c r="C38" s="46" t="s">
        <v>346</v>
      </c>
      <c r="D38" s="47" t="s">
        <v>16889</v>
      </c>
      <c r="E38" s="43" t="str">
        <f t="shared" si="0"/>
        <v>(37, 'F13756UC', '2026-10-03 22:00:00'),</v>
      </c>
    </row>
    <row r="39" spans="1:5" x14ac:dyDescent="0.25">
      <c r="A39" s="45" t="str">
        <v>(38, 'F13762UC', '2026-10-03 22:00:00'),</v>
      </c>
      <c r="B39" s="46">
        <v>38</v>
      </c>
      <c r="C39" s="46" t="s">
        <v>347</v>
      </c>
      <c r="D39" s="47" t="s">
        <v>16889</v>
      </c>
      <c r="E39" s="43" t="str">
        <f t="shared" si="0"/>
        <v>(38, 'F13762UC', '2026-10-03 22:00:00'),</v>
      </c>
    </row>
    <row r="40" spans="1:5" x14ac:dyDescent="0.25">
      <c r="A40" s="45" t="str">
        <v>(39, 'F13763UC', '2026-10-03 22:00:00'),</v>
      </c>
      <c r="B40" s="46">
        <v>39</v>
      </c>
      <c r="C40" s="46" t="s">
        <v>348</v>
      </c>
      <c r="D40" s="47" t="s">
        <v>16889</v>
      </c>
      <c r="E40" s="43" t="str">
        <f t="shared" si="0"/>
        <v>(39, 'F13763UC', '2026-10-03 22:00:00'),</v>
      </c>
    </row>
    <row r="41" spans="1:5" x14ac:dyDescent="0.25">
      <c r="A41" s="45" t="str">
        <v>(40, 'F12477UC', '2026-10-03 22:00:00'),</v>
      </c>
      <c r="B41" s="46">
        <v>40</v>
      </c>
      <c r="C41" s="46" t="s">
        <v>349</v>
      </c>
      <c r="D41" s="47" t="s">
        <v>16889</v>
      </c>
      <c r="E41" s="43" t="str">
        <f t="shared" si="0"/>
        <v>(40, 'F12477UC', '2026-10-03 22:00:00'),</v>
      </c>
    </row>
    <row r="42" spans="1:5" x14ac:dyDescent="0.25">
      <c r="A42" s="45" t="str">
        <v>(41, 'F12495UC', '2026-10-03 22:00:00'),</v>
      </c>
      <c r="B42" s="46">
        <v>41</v>
      </c>
      <c r="C42" s="46" t="s">
        <v>350</v>
      </c>
      <c r="D42" s="47" t="s">
        <v>16889</v>
      </c>
      <c r="E42" s="43" t="str">
        <f t="shared" si="0"/>
        <v>(41, 'F12495UC', '2026-10-03 22:00:00'),</v>
      </c>
    </row>
    <row r="43" spans="1:5" x14ac:dyDescent="0.25">
      <c r="A43" s="45" t="str">
        <v>(42, 'F12518UC', '2026-10-03 22:00:00'),</v>
      </c>
      <c r="B43" s="46">
        <v>42</v>
      </c>
      <c r="C43" s="46" t="s">
        <v>351</v>
      </c>
      <c r="D43" s="47" t="s">
        <v>16889</v>
      </c>
      <c r="E43" s="43" t="str">
        <f t="shared" si="0"/>
        <v>(42, 'F12518UC', '2026-10-03 22:00:00'),</v>
      </c>
    </row>
    <row r="44" spans="1:5" x14ac:dyDescent="0.25">
      <c r="A44" s="45" t="str">
        <v>(43, 'F12118UC', '2026-10-03 22:00:00'),</v>
      </c>
      <c r="B44" s="46">
        <v>43</v>
      </c>
      <c r="C44" s="46" t="s">
        <v>352</v>
      </c>
      <c r="D44" s="47" t="s">
        <v>16889</v>
      </c>
      <c r="E44" s="43" t="str">
        <f t="shared" si="0"/>
        <v>(43, 'F12118UC', '2026-10-03 22:00:00'),</v>
      </c>
    </row>
    <row r="45" spans="1:5" x14ac:dyDescent="0.25">
      <c r="A45" s="45" t="str">
        <v>(44, 'F12545UC', '2026-10-03 22:00:00'),</v>
      </c>
      <c r="B45" s="46">
        <v>44</v>
      </c>
      <c r="C45" s="46" t="s">
        <v>353</v>
      </c>
      <c r="D45" s="47" t="s">
        <v>16889</v>
      </c>
      <c r="E45" s="43" t="str">
        <f t="shared" si="0"/>
        <v>(44, 'F12545UC', '2026-10-03 22:00:00'),</v>
      </c>
    </row>
    <row r="46" spans="1:5" x14ac:dyDescent="0.25">
      <c r="A46" s="45" t="str">
        <v>(45, 'F12570UC', '2026-10-03 22:00:00'),</v>
      </c>
      <c r="B46" s="46">
        <v>45</v>
      </c>
      <c r="C46" s="46" t="s">
        <v>354</v>
      </c>
      <c r="D46" s="47" t="s">
        <v>16889</v>
      </c>
      <c r="E46" s="43" t="str">
        <f t="shared" si="0"/>
        <v>(45, 'F12570UC', '2026-10-03 22:00:00'),</v>
      </c>
    </row>
    <row r="47" spans="1:5" x14ac:dyDescent="0.25">
      <c r="A47" s="45" t="str">
        <v>(46, 'F12585UC', '2026-10-03 22:00:00'),</v>
      </c>
      <c r="B47" s="46">
        <v>46</v>
      </c>
      <c r="C47" s="46" t="s">
        <v>355</v>
      </c>
      <c r="D47" s="47" t="s">
        <v>16889</v>
      </c>
      <c r="E47" s="43" t="str">
        <f t="shared" si="0"/>
        <v>(46, 'F12585UC', '2026-10-03 22:00:00'),</v>
      </c>
    </row>
    <row r="48" spans="1:5" x14ac:dyDescent="0.25">
      <c r="A48" s="45" t="str">
        <v>(47, 'F12623UC', '2026-10-03 22:00:00'),</v>
      </c>
      <c r="B48" s="46">
        <v>47</v>
      </c>
      <c r="C48" s="46" t="s">
        <v>356</v>
      </c>
      <c r="D48" s="47" t="s">
        <v>16889</v>
      </c>
      <c r="E48" s="43" t="str">
        <f t="shared" si="0"/>
        <v>(47, 'F12623UC', '2026-10-03 22:00:00'),</v>
      </c>
    </row>
    <row r="49" spans="1:5" x14ac:dyDescent="0.25">
      <c r="A49" s="45" t="str">
        <v>(48, 'F12718UC', '2026-10-03 22:00:00'),</v>
      </c>
      <c r="B49" s="46">
        <v>48</v>
      </c>
      <c r="C49" s="46" t="s">
        <v>357</v>
      </c>
      <c r="D49" s="47" t="s">
        <v>16889</v>
      </c>
      <c r="E49" s="43" t="str">
        <f t="shared" si="0"/>
        <v>(48, 'F12718UC', '2026-10-03 22:00:00'),</v>
      </c>
    </row>
    <row r="50" spans="1:5" x14ac:dyDescent="0.25">
      <c r="A50" s="45" t="str">
        <v>(49, 'F12726UC', '2026-10-03 22:00:00'),</v>
      </c>
      <c r="B50" s="46">
        <v>49</v>
      </c>
      <c r="C50" s="46" t="s">
        <v>358</v>
      </c>
      <c r="D50" s="47" t="s">
        <v>16889</v>
      </c>
      <c r="E50" s="43" t="str">
        <f t="shared" si="0"/>
        <v>(49, 'F12726UC', '2026-10-03 22:00:00'),</v>
      </c>
    </row>
    <row r="51" spans="1:5" x14ac:dyDescent="0.25">
      <c r="A51" s="45" t="str">
        <v>(50, 'F12728UC', '2026-10-03 22:00:00'),</v>
      </c>
      <c r="B51" s="46">
        <v>50</v>
      </c>
      <c r="C51" s="46" t="s">
        <v>359</v>
      </c>
      <c r="D51" s="47" t="s">
        <v>16889</v>
      </c>
      <c r="E51" s="43" t="str">
        <f t="shared" si="0"/>
        <v>(50, 'F12728UC', '2026-10-03 22:00:00'),</v>
      </c>
    </row>
    <row r="52" spans="1:5" x14ac:dyDescent="0.25">
      <c r="A52" s="45" t="str">
        <v>(51, 'F12991UC', '2026-10-03 22:00:00'),</v>
      </c>
      <c r="B52" s="46">
        <v>51</v>
      </c>
      <c r="C52" s="46" t="s">
        <v>360</v>
      </c>
      <c r="D52" s="47" t="s">
        <v>16889</v>
      </c>
      <c r="E52" s="43" t="str">
        <f t="shared" si="0"/>
        <v>(51, 'F12991UC', '2026-10-03 22:00:00'),</v>
      </c>
    </row>
    <row r="53" spans="1:5" x14ac:dyDescent="0.25">
      <c r="A53" s="45" t="str">
        <v>(52, 'F13174UC', '2026-10-03 22:00:00'),</v>
      </c>
      <c r="B53" s="46">
        <v>52</v>
      </c>
      <c r="C53" s="46" t="s">
        <v>361</v>
      </c>
      <c r="D53" s="47" t="s">
        <v>16889</v>
      </c>
      <c r="E53" s="43" t="str">
        <f t="shared" si="0"/>
        <v>(52, 'F13174UC', '2026-10-03 22:00:00'),</v>
      </c>
    </row>
    <row r="54" spans="1:5" x14ac:dyDescent="0.25">
      <c r="A54" s="45" t="str">
        <v>(53, 'F13242UC', '2026-10-03 22:00:00'),</v>
      </c>
      <c r="B54" s="46">
        <v>53</v>
      </c>
      <c r="C54" s="46" t="s">
        <v>362</v>
      </c>
      <c r="D54" s="47" t="s">
        <v>16889</v>
      </c>
      <c r="E54" s="43" t="str">
        <f t="shared" si="0"/>
        <v>(53, 'F13242UC', '2026-10-03 22:00:00'),</v>
      </c>
    </row>
    <row r="55" spans="1:5" x14ac:dyDescent="0.25">
      <c r="A55" s="45" t="str">
        <v>(54, 'F13254UC', '2026-10-03 22:00:00'),</v>
      </c>
      <c r="B55" s="46">
        <v>54</v>
      </c>
      <c r="C55" s="46" t="s">
        <v>363</v>
      </c>
      <c r="D55" s="47" t="s">
        <v>16889</v>
      </c>
      <c r="E55" s="43" t="str">
        <f t="shared" si="0"/>
        <v>(54, 'F13254UC', '2026-10-03 22:00:00'),</v>
      </c>
    </row>
    <row r="56" spans="1:5" x14ac:dyDescent="0.25">
      <c r="A56" s="45" t="str">
        <v>(55, 'F13296UC', '2026-10-03 22:00:00'),</v>
      </c>
      <c r="B56" s="46">
        <v>55</v>
      </c>
      <c r="C56" s="46" t="s">
        <v>364</v>
      </c>
      <c r="D56" s="47" t="s">
        <v>16889</v>
      </c>
      <c r="E56" s="43" t="str">
        <f t="shared" si="0"/>
        <v>(55, 'F13296UC', '2026-10-03 22:00:00'),</v>
      </c>
    </row>
    <row r="57" spans="1:5" x14ac:dyDescent="0.25">
      <c r="A57" s="45" t="str">
        <v>(56, 'F13276UC', '2026-10-03 22:00:00'),</v>
      </c>
      <c r="B57" s="46">
        <v>56</v>
      </c>
      <c r="C57" s="46" t="s">
        <v>365</v>
      </c>
      <c r="D57" s="47" t="s">
        <v>16889</v>
      </c>
      <c r="E57" s="43" t="str">
        <f t="shared" si="0"/>
        <v>(56, 'F13276UC', '2026-10-03 22:00:00'),</v>
      </c>
    </row>
    <row r="58" spans="1:5" x14ac:dyDescent="0.25">
      <c r="A58" s="45" t="str">
        <v>(57, 'F13401UC', '2026-10-03 22:00:00'),</v>
      </c>
      <c r="B58" s="46">
        <v>57</v>
      </c>
      <c r="C58" s="46" t="s">
        <v>366</v>
      </c>
      <c r="D58" s="47" t="s">
        <v>16889</v>
      </c>
      <c r="E58" s="43" t="str">
        <f t="shared" si="0"/>
        <v>(57, 'F13401UC', '2026-10-03 22:00:00'),</v>
      </c>
    </row>
    <row r="59" spans="1:5" x14ac:dyDescent="0.25">
      <c r="A59" s="45" t="str">
        <v>(58, 'F13455UC', '2026-10-03 22:00:00'),</v>
      </c>
      <c r="B59" s="46">
        <v>58</v>
      </c>
      <c r="C59" s="46" t="s">
        <v>367</v>
      </c>
      <c r="D59" s="47" t="s">
        <v>16889</v>
      </c>
      <c r="E59" s="43" t="str">
        <f t="shared" si="0"/>
        <v>(58, 'F13455UC', '2026-10-03 22:00:00'),</v>
      </c>
    </row>
    <row r="60" spans="1:5" x14ac:dyDescent="0.25">
      <c r="A60" s="45" t="str">
        <v>(59, 'F13496UC', '2026-10-03 22:00:00'),</v>
      </c>
      <c r="B60" s="46">
        <v>59</v>
      </c>
      <c r="C60" s="46" t="s">
        <v>368</v>
      </c>
      <c r="D60" s="47" t="s">
        <v>16889</v>
      </c>
      <c r="E60" s="43" t="str">
        <f t="shared" si="0"/>
        <v>(59, 'F13496UC', '2026-10-03 22:00:00'),</v>
      </c>
    </row>
    <row r="61" spans="1:5" x14ac:dyDescent="0.25">
      <c r="A61" s="45" t="str">
        <v>(60, 'F13540UC', '2026-10-03 22:00:00'),</v>
      </c>
      <c r="B61" s="46">
        <v>60</v>
      </c>
      <c r="C61" s="46" t="s">
        <v>369</v>
      </c>
      <c r="D61" s="47" t="s">
        <v>16889</v>
      </c>
      <c r="E61" s="43" t="str">
        <f t="shared" si="0"/>
        <v>(60, 'F13540UC', '2026-10-03 22:00:00'),</v>
      </c>
    </row>
    <row r="62" spans="1:5" x14ac:dyDescent="0.25">
      <c r="A62" s="45" t="str">
        <v>(61, 'F13603UC', '2026-10-03 22:00:00'),</v>
      </c>
      <c r="B62" s="46">
        <v>61</v>
      </c>
      <c r="C62" s="46" t="s">
        <v>370</v>
      </c>
      <c r="D62" s="47" t="s">
        <v>16889</v>
      </c>
      <c r="E62" s="43" t="str">
        <f t="shared" si="0"/>
        <v>(61, 'F13603UC', '2026-10-03 22:00:00'),</v>
      </c>
    </row>
    <row r="63" spans="1:5" x14ac:dyDescent="0.25">
      <c r="A63" s="45" t="str">
        <v>(62, 'F13761UC', '2026-10-03 22:00:00'),</v>
      </c>
      <c r="B63" s="46">
        <v>62</v>
      </c>
      <c r="C63" s="46" t="s">
        <v>371</v>
      </c>
      <c r="D63" s="47" t="s">
        <v>16889</v>
      </c>
      <c r="E63" s="43" t="str">
        <f t="shared" si="0"/>
        <v>(62, 'F13761UC', '2026-10-03 22:00:00'),</v>
      </c>
    </row>
    <row r="64" spans="1:5" x14ac:dyDescent="0.25">
      <c r="A64" s="45" t="str">
        <v>(63, 'F13789UC', '2026-10-03 22:00:00'),</v>
      </c>
      <c r="B64" s="46">
        <v>63</v>
      </c>
      <c r="C64" s="46" t="s">
        <v>372</v>
      </c>
      <c r="D64" s="47" t="s">
        <v>16889</v>
      </c>
      <c r="E64" s="43" t="str">
        <f t="shared" si="0"/>
        <v>(63, 'F13789UC', '2026-10-03 22:00:00'),</v>
      </c>
    </row>
    <row r="65" spans="1:5" x14ac:dyDescent="0.25">
      <c r="A65" s="45" t="str">
        <v>(64, 'F13876UC', '2026-10-03 22:00:00'),</v>
      </c>
      <c r="B65" s="46">
        <v>64</v>
      </c>
      <c r="C65" s="46" t="s">
        <v>373</v>
      </c>
      <c r="D65" s="47" t="s">
        <v>16889</v>
      </c>
      <c r="E65" s="43" t="str">
        <f t="shared" si="0"/>
        <v>(64, 'F13876UC', '2026-10-03 22:00:00'),</v>
      </c>
    </row>
    <row r="66" spans="1:5" x14ac:dyDescent="0.25">
      <c r="A66" s="45" t="str">
        <v>(65, 'F13877UC', '2026-10-03 22:00:00'),</v>
      </c>
      <c r="B66" s="46">
        <v>65</v>
      </c>
      <c r="C66" s="46" t="s">
        <v>374</v>
      </c>
      <c r="D66" s="47" t="s">
        <v>16889</v>
      </c>
      <c r="E66" s="43" t="str">
        <f t="shared" ref="E66:E129" si="1">"(" &amp; B66&amp; ", '" &amp; C66 &amp; "', '" &amp; TEXT(D66, "yyyy-mm-dd hh:mm:ss") &amp; "'),"</f>
        <v>(65, 'F13877UC', '2026-10-03 22:00:00'),</v>
      </c>
    </row>
    <row r="67" spans="1:5" x14ac:dyDescent="0.25">
      <c r="A67" s="45" t="str">
        <v>(66, 'F13866UC', '2026-10-03 22:00:00'),</v>
      </c>
      <c r="B67" s="46">
        <v>66</v>
      </c>
      <c r="C67" s="46" t="s">
        <v>375</v>
      </c>
      <c r="D67" s="47" t="s">
        <v>16889</v>
      </c>
      <c r="E67" s="43" t="str">
        <f t="shared" si="1"/>
        <v>(66, 'F13866UC', '2026-10-03 22:00:00'),</v>
      </c>
    </row>
    <row r="68" spans="1:5" x14ac:dyDescent="0.25">
      <c r="A68" s="45" t="str">
        <v>(67, 'F13797UC', '2026-10-03 22:00:00'),</v>
      </c>
      <c r="B68" s="46">
        <v>67</v>
      </c>
      <c r="C68" s="46" t="s">
        <v>376</v>
      </c>
      <c r="D68" s="47" t="s">
        <v>16889</v>
      </c>
      <c r="E68" s="43" t="str">
        <f t="shared" si="1"/>
        <v>(67, 'F13797UC', '2026-10-03 22:00:00'),</v>
      </c>
    </row>
    <row r="69" spans="1:5" x14ac:dyDescent="0.25">
      <c r="A69" s="45" t="str">
        <v>(68, 'F13805UC', '2026-10-03 22:00:00'),</v>
      </c>
      <c r="B69" s="46">
        <v>68</v>
      </c>
      <c r="C69" s="46" t="s">
        <v>377</v>
      </c>
      <c r="D69" s="47" t="s">
        <v>16889</v>
      </c>
      <c r="E69" s="43" t="str">
        <f t="shared" si="1"/>
        <v>(68, 'F13805UC', '2026-10-03 22:00:00'),</v>
      </c>
    </row>
    <row r="70" spans="1:5" x14ac:dyDescent="0.25">
      <c r="A70" s="45" t="str">
        <v>(69, 'F13850UC', '2026-10-03 22:00:00'),</v>
      </c>
      <c r="B70" s="46">
        <v>69</v>
      </c>
      <c r="C70" s="46" t="s">
        <v>378</v>
      </c>
      <c r="D70" s="47" t="s">
        <v>16889</v>
      </c>
      <c r="E70" s="43" t="str">
        <f t="shared" si="1"/>
        <v>(69, 'F13850UC', '2026-10-03 22:00:00'),</v>
      </c>
    </row>
    <row r="71" spans="1:5" x14ac:dyDescent="0.25">
      <c r="A71" s="45" t="str">
        <v>(70, 'F13803UC', '2026-10-03 22:00:00'),</v>
      </c>
      <c r="B71" s="46">
        <v>70</v>
      </c>
      <c r="C71" s="46" t="s">
        <v>379</v>
      </c>
      <c r="D71" s="47" t="s">
        <v>16889</v>
      </c>
      <c r="E71" s="43" t="str">
        <f t="shared" si="1"/>
        <v>(70, 'F13803UC', '2026-10-03 22:00:00'),</v>
      </c>
    </row>
    <row r="72" spans="1:5" x14ac:dyDescent="0.25">
      <c r="A72" s="45" t="str">
        <v>(71, 'F13792UC', '2026-10-03 22:00:00'),</v>
      </c>
      <c r="B72" s="46">
        <v>71</v>
      </c>
      <c r="C72" s="46" t="s">
        <v>380</v>
      </c>
      <c r="D72" s="47" t="s">
        <v>16889</v>
      </c>
      <c r="E72" s="43" t="str">
        <f t="shared" si="1"/>
        <v>(71, 'F13792UC', '2026-10-03 22:00:00'),</v>
      </c>
    </row>
    <row r="73" spans="1:5" x14ac:dyDescent="0.25">
      <c r="A73" s="45" t="str">
        <v>(72, 'F13864UC', '2026-10-03 22:00:00'),</v>
      </c>
      <c r="B73" s="46">
        <v>72</v>
      </c>
      <c r="C73" s="46" t="s">
        <v>381</v>
      </c>
      <c r="D73" s="47" t="s">
        <v>16889</v>
      </c>
      <c r="E73" s="43" t="str">
        <f t="shared" si="1"/>
        <v>(72, 'F13864UC', '2026-10-03 22:00:00'),</v>
      </c>
    </row>
    <row r="74" spans="1:5" x14ac:dyDescent="0.25">
      <c r="A74" s="45" t="str">
        <v>(73, 'F13858UC', '2026-10-03 22:00:00'),</v>
      </c>
      <c r="B74" s="46">
        <v>73</v>
      </c>
      <c r="C74" s="46" t="s">
        <v>382</v>
      </c>
      <c r="D74" s="47" t="s">
        <v>16889</v>
      </c>
      <c r="E74" s="43" t="str">
        <f t="shared" si="1"/>
        <v>(73, 'F13858UC', '2026-10-03 22:00:00'),</v>
      </c>
    </row>
    <row r="75" spans="1:5" x14ac:dyDescent="0.25">
      <c r="A75" s="45" t="str">
        <v>(74, 'F13859UC', '2026-10-03 22:00:00'),</v>
      </c>
      <c r="B75" s="46">
        <v>74</v>
      </c>
      <c r="C75" s="46" t="s">
        <v>383</v>
      </c>
      <c r="D75" s="47" t="s">
        <v>16889</v>
      </c>
      <c r="E75" s="43" t="str">
        <f t="shared" si="1"/>
        <v>(74, 'F13859UC', '2026-10-03 22:00:00'),</v>
      </c>
    </row>
    <row r="76" spans="1:5" x14ac:dyDescent="0.25">
      <c r="A76" s="45" t="str">
        <v>(75, 'F13956UC', '2026-10-03 22:00:00'),</v>
      </c>
      <c r="B76" s="46">
        <v>75</v>
      </c>
      <c r="C76" s="46" t="s">
        <v>384</v>
      </c>
      <c r="D76" s="47" t="s">
        <v>16889</v>
      </c>
      <c r="E76" s="43" t="str">
        <f t="shared" si="1"/>
        <v>(75, 'F13956UC', '2026-10-03 22:00:00'),</v>
      </c>
    </row>
    <row r="77" spans="1:5" x14ac:dyDescent="0.25">
      <c r="A77" s="45" t="str">
        <v>(76, 'F13755UC', '2026-10-03 22:00:00'),</v>
      </c>
      <c r="B77" s="46">
        <v>76</v>
      </c>
      <c r="C77" s="46" t="s">
        <v>385</v>
      </c>
      <c r="D77" s="47" t="s">
        <v>16889</v>
      </c>
      <c r="E77" s="43" t="str">
        <f t="shared" si="1"/>
        <v>(76, 'F13755UC', '2026-10-03 22:00:00'),</v>
      </c>
    </row>
    <row r="78" spans="1:5" x14ac:dyDescent="0.25">
      <c r="A78" s="45" t="str">
        <v>(77, 'F13861UC', '2026-10-03 22:00:00'),</v>
      </c>
      <c r="B78" s="46">
        <v>77</v>
      </c>
      <c r="C78" s="46" t="s">
        <v>386</v>
      </c>
      <c r="D78" s="47" t="s">
        <v>16889</v>
      </c>
      <c r="E78" s="43" t="str">
        <f t="shared" si="1"/>
        <v>(77, 'F13861UC', '2026-10-03 22:00:00'),</v>
      </c>
    </row>
    <row r="79" spans="1:5" x14ac:dyDescent="0.25">
      <c r="A79" s="45" t="str">
        <v>(78, 'F13863UC', '2026-10-03 22:00:00'),</v>
      </c>
      <c r="B79" s="46">
        <v>78</v>
      </c>
      <c r="C79" s="46" t="s">
        <v>387</v>
      </c>
      <c r="D79" s="47" t="s">
        <v>16889</v>
      </c>
      <c r="E79" s="43" t="str">
        <f t="shared" si="1"/>
        <v>(78, 'F13863UC', '2026-10-03 22:00:00'),</v>
      </c>
    </row>
    <row r="80" spans="1:5" x14ac:dyDescent="0.25">
      <c r="A80" s="45" t="str">
        <v>(79, 'F13895UC', '2026-10-03 22:00:00'),</v>
      </c>
      <c r="B80" s="46">
        <v>79</v>
      </c>
      <c r="C80" s="46" t="s">
        <v>388</v>
      </c>
      <c r="D80" s="47" t="s">
        <v>16889</v>
      </c>
      <c r="E80" s="43" t="str">
        <f t="shared" si="1"/>
        <v>(79, 'F13895UC', '2026-10-03 22:00:00'),</v>
      </c>
    </row>
    <row r="81" spans="1:5" x14ac:dyDescent="0.25">
      <c r="A81" s="45" t="str">
        <v>(80, 'F13886UC', '2026-10-03 22:00:00'),</v>
      </c>
      <c r="B81" s="46">
        <v>80</v>
      </c>
      <c r="C81" s="46" t="s">
        <v>389</v>
      </c>
      <c r="D81" s="47" t="s">
        <v>16889</v>
      </c>
      <c r="E81" s="43" t="str">
        <f t="shared" si="1"/>
        <v>(80, 'F13886UC', '2026-10-03 22:00:00'),</v>
      </c>
    </row>
    <row r="82" spans="1:5" x14ac:dyDescent="0.25">
      <c r="A82" s="45" t="str">
        <v>(81, 'F13894UC', '2026-10-03 22:00:00'),</v>
      </c>
      <c r="B82" s="46">
        <v>81</v>
      </c>
      <c r="C82" s="46" t="s">
        <v>390</v>
      </c>
      <c r="D82" s="47" t="s">
        <v>16889</v>
      </c>
      <c r="E82" s="43" t="str">
        <f t="shared" si="1"/>
        <v>(81, 'F13894UC', '2026-10-03 22:00:00'),</v>
      </c>
    </row>
    <row r="83" spans="1:5" x14ac:dyDescent="0.25">
      <c r="A83" s="45" t="str">
        <v>(82, 'F13942UC', '2026-10-03 22:00:00'),</v>
      </c>
      <c r="B83" s="46">
        <v>82</v>
      </c>
      <c r="C83" s="46" t="s">
        <v>391</v>
      </c>
      <c r="D83" s="47" t="s">
        <v>16889</v>
      </c>
      <c r="E83" s="43" t="str">
        <f t="shared" si="1"/>
        <v>(82, 'F13942UC', '2026-10-03 22:00:00'),</v>
      </c>
    </row>
    <row r="84" spans="1:5" x14ac:dyDescent="0.25">
      <c r="A84" s="45" t="str">
        <v>(83, 'F13689UC', '2026-10-03 22:00:00'),</v>
      </c>
      <c r="B84" s="46">
        <v>83</v>
      </c>
      <c r="C84" s="46" t="s">
        <v>392</v>
      </c>
      <c r="D84" s="47" t="s">
        <v>16889</v>
      </c>
      <c r="E84" s="43" t="str">
        <f t="shared" si="1"/>
        <v>(83, 'F13689UC', '2026-10-03 22:00:00'),</v>
      </c>
    </row>
    <row r="85" spans="1:5" x14ac:dyDescent="0.25">
      <c r="A85" s="45" t="str">
        <v>(84, 'F14008UC', '2026-10-03 22:00:00'),</v>
      </c>
      <c r="B85" s="46">
        <v>84</v>
      </c>
      <c r="C85" s="46" t="s">
        <v>393</v>
      </c>
      <c r="D85" s="47" t="s">
        <v>16889</v>
      </c>
      <c r="E85" s="43" t="str">
        <f t="shared" si="1"/>
        <v>(84, 'F14008UC', '2026-10-03 22:00:00'),</v>
      </c>
    </row>
    <row r="86" spans="1:5" x14ac:dyDescent="0.25">
      <c r="A86" s="45" t="str">
        <v>(85, 'F14009UC', '2026-10-03 22:00:00'),</v>
      </c>
      <c r="B86" s="46">
        <v>85</v>
      </c>
      <c r="C86" s="46" t="s">
        <v>394</v>
      </c>
      <c r="D86" s="47" t="s">
        <v>16889</v>
      </c>
      <c r="E86" s="43" t="str">
        <f t="shared" si="1"/>
        <v>(85, 'F14009UC', '2026-10-03 22:00:00'),</v>
      </c>
    </row>
    <row r="87" spans="1:5" x14ac:dyDescent="0.25">
      <c r="A87" s="45" t="str">
        <v>(86, 'F14010UC', '2026-10-03 22:00:00'),</v>
      </c>
      <c r="B87" s="46">
        <v>86</v>
      </c>
      <c r="C87" s="46" t="s">
        <v>395</v>
      </c>
      <c r="D87" s="47" t="s">
        <v>16889</v>
      </c>
      <c r="E87" s="43" t="str">
        <f t="shared" si="1"/>
        <v>(86, 'F14010UC', '2026-10-03 22:00:00'),</v>
      </c>
    </row>
    <row r="88" spans="1:5" x14ac:dyDescent="0.25">
      <c r="A88" s="45" t="str">
        <v>(87, 'F14011UC', '2026-10-03 22:00:00'),</v>
      </c>
      <c r="B88" s="46">
        <v>87</v>
      </c>
      <c r="C88" s="46" t="s">
        <v>396</v>
      </c>
      <c r="D88" s="47" t="s">
        <v>16889</v>
      </c>
      <c r="E88" s="43" t="str">
        <f t="shared" si="1"/>
        <v>(87, 'F14011UC', '2026-10-03 22:00:00'),</v>
      </c>
    </row>
    <row r="89" spans="1:5" x14ac:dyDescent="0.25">
      <c r="A89" s="45" t="str">
        <v>(88, 'F13997UC', '2026-10-03 22:00:00'),</v>
      </c>
      <c r="B89" s="46">
        <v>88</v>
      </c>
      <c r="C89" s="46" t="s">
        <v>397</v>
      </c>
      <c r="D89" s="47" t="s">
        <v>16889</v>
      </c>
      <c r="E89" s="43" t="str">
        <f t="shared" si="1"/>
        <v>(88, 'F13997UC', '2026-10-03 22:00:00'),</v>
      </c>
    </row>
    <row r="90" spans="1:5" x14ac:dyDescent="0.25">
      <c r="A90" s="45" t="str">
        <v>(89, 'F13967UC', '2026-10-03 22:00:00'),</v>
      </c>
      <c r="B90" s="46">
        <v>89</v>
      </c>
      <c r="C90" s="46" t="s">
        <v>398</v>
      </c>
      <c r="D90" s="47" t="s">
        <v>16889</v>
      </c>
      <c r="E90" s="43" t="str">
        <f t="shared" si="1"/>
        <v>(89, 'F13967UC', '2026-10-03 22:00:00'),</v>
      </c>
    </row>
    <row r="91" spans="1:5" x14ac:dyDescent="0.25">
      <c r="A91" s="45" t="str">
        <v>(90, 'F13933UC', '2026-10-03 22:00:00'),</v>
      </c>
      <c r="B91" s="46">
        <v>90</v>
      </c>
      <c r="C91" s="46" t="s">
        <v>399</v>
      </c>
      <c r="D91" s="47" t="s">
        <v>16889</v>
      </c>
      <c r="E91" s="43" t="str">
        <f t="shared" si="1"/>
        <v>(90, 'F13933UC', '2026-10-03 22:00:00'),</v>
      </c>
    </row>
    <row r="92" spans="1:5" x14ac:dyDescent="0.25">
      <c r="A92" s="45" t="str">
        <v>(91, 'F13878UC', '2026-10-03 22:00:00'),</v>
      </c>
      <c r="B92" s="46">
        <v>91</v>
      </c>
      <c r="C92" s="46" t="s">
        <v>400</v>
      </c>
      <c r="D92" s="47" t="s">
        <v>16889</v>
      </c>
      <c r="E92" s="43" t="str">
        <f t="shared" si="1"/>
        <v>(91, 'F13878UC', '2026-10-03 22:00:00'),</v>
      </c>
    </row>
    <row r="93" spans="1:5" x14ac:dyDescent="0.25">
      <c r="A93" s="45" t="str">
        <v>(92, 'F13926UC', '2026-10-03 22:00:00'),</v>
      </c>
      <c r="B93" s="46">
        <v>92</v>
      </c>
      <c r="C93" s="46" t="s">
        <v>401</v>
      </c>
      <c r="D93" s="47" t="s">
        <v>16889</v>
      </c>
      <c r="E93" s="43" t="str">
        <f t="shared" si="1"/>
        <v>(92, 'F13926UC', '2026-10-03 22:00:00'),</v>
      </c>
    </row>
    <row r="94" spans="1:5" x14ac:dyDescent="0.25">
      <c r="A94" s="45" t="str">
        <v>(93, 'F13927UC', '2026-10-03 22:00:00'),</v>
      </c>
      <c r="B94" s="46">
        <v>93</v>
      </c>
      <c r="C94" s="46" t="s">
        <v>402</v>
      </c>
      <c r="D94" s="47" t="s">
        <v>16889</v>
      </c>
      <c r="E94" s="43" t="str">
        <f t="shared" si="1"/>
        <v>(93, 'F13927UC', '2026-10-03 22:00:00'),</v>
      </c>
    </row>
    <row r="95" spans="1:5" x14ac:dyDescent="0.25">
      <c r="A95" s="45" t="str">
        <v>(94, 'F13965UC', '2026-10-03 22:00:00'),</v>
      </c>
      <c r="B95" s="46">
        <v>94</v>
      </c>
      <c r="C95" s="46" t="s">
        <v>403</v>
      </c>
      <c r="D95" s="47" t="s">
        <v>16889</v>
      </c>
      <c r="E95" s="43" t="str">
        <f t="shared" si="1"/>
        <v>(94, 'F13965UC', '2026-10-03 22:00:00'),</v>
      </c>
    </row>
    <row r="96" spans="1:5" x14ac:dyDescent="0.25">
      <c r="A96" s="45" t="str">
        <v>(95, 'F13954UC', '2026-10-03 22:00:00'),</v>
      </c>
      <c r="B96" s="46">
        <v>95</v>
      </c>
      <c r="C96" s="46" t="s">
        <v>404</v>
      </c>
      <c r="D96" s="47" t="s">
        <v>16889</v>
      </c>
      <c r="E96" s="43" t="str">
        <f t="shared" si="1"/>
        <v>(95, 'F13954UC', '2026-10-03 22:00:00'),</v>
      </c>
    </row>
    <row r="97" spans="1:5" x14ac:dyDescent="0.25">
      <c r="A97" s="45" t="str">
        <v>(96, 'F13966UC', '2026-10-03 22:00:00'),</v>
      </c>
      <c r="B97" s="46">
        <v>96</v>
      </c>
      <c r="C97" s="46" t="s">
        <v>405</v>
      </c>
      <c r="D97" s="47" t="s">
        <v>16889</v>
      </c>
      <c r="E97" s="43" t="str">
        <f t="shared" si="1"/>
        <v>(96, 'F13966UC', '2026-10-03 22:00:00'),</v>
      </c>
    </row>
    <row r="98" spans="1:5" x14ac:dyDescent="0.25">
      <c r="A98" s="45" t="str">
        <v>(97, 'F14014UC', '2026-10-03 22:00:00'),</v>
      </c>
      <c r="B98" s="46">
        <v>97</v>
      </c>
      <c r="C98" s="46" t="s">
        <v>406</v>
      </c>
      <c r="D98" s="47" t="s">
        <v>16889</v>
      </c>
      <c r="E98" s="43" t="str">
        <f t="shared" si="1"/>
        <v>(97, 'F14014UC', '2026-10-03 22:00:00'),</v>
      </c>
    </row>
    <row r="99" spans="1:5" x14ac:dyDescent="0.25">
      <c r="A99" s="45" t="str">
        <v>(98, 'F14017UC', '2026-10-03 22:00:00'),</v>
      </c>
      <c r="B99" s="46">
        <v>98</v>
      </c>
      <c r="C99" s="46" t="s">
        <v>407</v>
      </c>
      <c r="D99" s="47" t="s">
        <v>16889</v>
      </c>
      <c r="E99" s="43" t="str">
        <f t="shared" si="1"/>
        <v>(98, 'F14017UC', '2026-10-03 22:00:00'),</v>
      </c>
    </row>
    <row r="100" spans="1:5" x14ac:dyDescent="0.25">
      <c r="A100" s="45" t="str">
        <v>(99, 'F13896UC', '2026-10-03 22:00:00'),</v>
      </c>
      <c r="B100" s="46">
        <v>99</v>
      </c>
      <c r="C100" s="46" t="s">
        <v>408</v>
      </c>
      <c r="D100" s="47" t="s">
        <v>16889</v>
      </c>
      <c r="E100" s="43" t="str">
        <f t="shared" si="1"/>
        <v>(99, 'F13896UC', '2026-10-03 22:00:00'),</v>
      </c>
    </row>
    <row r="101" spans="1:5" x14ac:dyDescent="0.25">
      <c r="A101" s="45" t="str">
        <v>(100, 'F14021UC', '2026-10-03 22:00:00'),</v>
      </c>
      <c r="B101" s="46">
        <v>100</v>
      </c>
      <c r="C101" s="46" t="s">
        <v>409</v>
      </c>
      <c r="D101" s="47" t="s">
        <v>16889</v>
      </c>
      <c r="E101" s="43" t="str">
        <f t="shared" si="1"/>
        <v>(100, 'F14021UC', '2026-10-03 22:00:00'),</v>
      </c>
    </row>
    <row r="102" spans="1:5" x14ac:dyDescent="0.25">
      <c r="A102" s="45" t="str">
        <v>(101, 'F14022UC', '2026-10-03 22:00:00'),</v>
      </c>
      <c r="B102" s="46">
        <v>101</v>
      </c>
      <c r="C102" s="46" t="s">
        <v>410</v>
      </c>
      <c r="D102" s="47" t="s">
        <v>16889</v>
      </c>
      <c r="E102" s="43" t="str">
        <f t="shared" si="1"/>
        <v>(101, 'F14022UC', '2026-10-03 22:00:00'),</v>
      </c>
    </row>
    <row r="103" spans="1:5" x14ac:dyDescent="0.25">
      <c r="A103" s="45" t="str">
        <v>(102, 'F13852UC', '2026-10-03 22:00:00'),</v>
      </c>
      <c r="B103" s="46">
        <v>102</v>
      </c>
      <c r="C103" s="46" t="s">
        <v>411</v>
      </c>
      <c r="D103" s="47" t="s">
        <v>16889</v>
      </c>
      <c r="E103" s="43" t="str">
        <f t="shared" si="1"/>
        <v>(102, 'F13852UC', '2026-10-03 22:00:00'),</v>
      </c>
    </row>
    <row r="104" spans="1:5" x14ac:dyDescent="0.25">
      <c r="A104" s="45" t="str">
        <v>(103, 'F13924UC', '2026-10-03 22:00:00'),</v>
      </c>
      <c r="B104" s="46">
        <v>103</v>
      </c>
      <c r="C104" s="46" t="s">
        <v>412</v>
      </c>
      <c r="D104" s="47" t="s">
        <v>16889</v>
      </c>
      <c r="E104" s="43" t="str">
        <f t="shared" si="1"/>
        <v>(103, 'F13924UC', '2026-10-03 22:00:00'),</v>
      </c>
    </row>
    <row r="105" spans="1:5" x14ac:dyDescent="0.25">
      <c r="A105" s="45" t="str">
        <v>(104, 'F13925UC', '2026-10-03 22:00:00'),</v>
      </c>
      <c r="B105" s="46">
        <v>104</v>
      </c>
      <c r="C105" s="46" t="s">
        <v>413</v>
      </c>
      <c r="D105" s="47" t="s">
        <v>16889</v>
      </c>
      <c r="E105" s="43" t="str">
        <f t="shared" si="1"/>
        <v>(104, 'F13925UC', '2026-10-03 22:00:00'),</v>
      </c>
    </row>
    <row r="106" spans="1:5" x14ac:dyDescent="0.25">
      <c r="A106" s="45" t="str">
        <v>(105, 'F14023UC', '2026-10-03 22:00:00'),</v>
      </c>
      <c r="B106" s="46">
        <v>105</v>
      </c>
      <c r="C106" s="46" t="s">
        <v>414</v>
      </c>
      <c r="D106" s="47" t="s">
        <v>16889</v>
      </c>
      <c r="E106" s="43" t="str">
        <f t="shared" si="1"/>
        <v>(105, 'F14023UC', '2026-10-03 22:00:00'),</v>
      </c>
    </row>
    <row r="107" spans="1:5" x14ac:dyDescent="0.25">
      <c r="A107" s="45" t="str">
        <v>(106, 'F14043UC', '2026-10-03 22:00:00'),</v>
      </c>
      <c r="B107" s="46">
        <v>106</v>
      </c>
      <c r="C107" s="46" t="s">
        <v>415</v>
      </c>
      <c r="D107" s="47" t="s">
        <v>16889</v>
      </c>
      <c r="E107" s="43" t="str">
        <f t="shared" si="1"/>
        <v>(106, 'F14043UC', '2026-10-03 22:00:00'),</v>
      </c>
    </row>
    <row r="108" spans="1:5" x14ac:dyDescent="0.25">
      <c r="A108" s="45" t="str">
        <v>(107, 'F14044UC', '2026-10-03 22:00:00'),</v>
      </c>
      <c r="B108" s="46">
        <v>107</v>
      </c>
      <c r="C108" s="46" t="s">
        <v>416</v>
      </c>
      <c r="D108" s="47" t="s">
        <v>16889</v>
      </c>
      <c r="E108" s="43" t="str">
        <f t="shared" si="1"/>
        <v>(107, 'F14044UC', '2026-10-03 22:00:00'),</v>
      </c>
    </row>
    <row r="109" spans="1:5" x14ac:dyDescent="0.25">
      <c r="A109" s="45" t="str">
        <v>(108, 'F14097UC', '2026-10-03 22:00:00'),</v>
      </c>
      <c r="B109" s="46">
        <v>108</v>
      </c>
      <c r="C109" s="46" t="s">
        <v>417</v>
      </c>
      <c r="D109" s="47" t="s">
        <v>16889</v>
      </c>
      <c r="E109" s="43" t="str">
        <f t="shared" si="1"/>
        <v>(108, 'F14097UC', '2026-10-03 22:00:00'),</v>
      </c>
    </row>
    <row r="110" spans="1:5" x14ac:dyDescent="0.25">
      <c r="A110" s="45" t="str">
        <v>(109, 'F14012UC', '2026-10-03 22:00:00'),</v>
      </c>
      <c r="B110" s="46">
        <v>109</v>
      </c>
      <c r="C110" s="46" t="s">
        <v>418</v>
      </c>
      <c r="D110" s="47" t="s">
        <v>16889</v>
      </c>
      <c r="E110" s="43" t="str">
        <f t="shared" si="1"/>
        <v>(109, 'F14012UC', '2026-10-03 22:00:00'),</v>
      </c>
    </row>
    <row r="111" spans="1:5" x14ac:dyDescent="0.25">
      <c r="A111" s="45" t="str">
        <v>(110, 'F14016UC', '2026-10-03 22:00:00'),</v>
      </c>
      <c r="B111" s="46">
        <v>110</v>
      </c>
      <c r="C111" s="46" t="s">
        <v>419</v>
      </c>
      <c r="D111" s="47" t="s">
        <v>16889</v>
      </c>
      <c r="E111" s="43" t="str">
        <f t="shared" si="1"/>
        <v>(110, 'F14016UC', '2026-10-03 22:00:00'),</v>
      </c>
    </row>
    <row r="112" spans="1:5" x14ac:dyDescent="0.25">
      <c r="A112" s="45" t="str">
        <v>(111, 'F14062UC', '2026-10-03 22:00:00'),</v>
      </c>
      <c r="B112" s="46">
        <v>111</v>
      </c>
      <c r="C112" s="46" t="s">
        <v>420</v>
      </c>
      <c r="D112" s="47" t="s">
        <v>16889</v>
      </c>
      <c r="E112" s="43" t="str">
        <f t="shared" si="1"/>
        <v>(111, 'F14062UC', '2026-10-03 22:00:00'),</v>
      </c>
    </row>
    <row r="113" spans="1:5" x14ac:dyDescent="0.25">
      <c r="A113" s="45" t="str">
        <v>(112, 'F14135UC', '2026-10-03 22:00:00'),</v>
      </c>
      <c r="B113" s="46">
        <v>112</v>
      </c>
      <c r="C113" s="46" t="s">
        <v>421</v>
      </c>
      <c r="D113" s="47" t="s">
        <v>16889</v>
      </c>
      <c r="E113" s="43" t="str">
        <f t="shared" si="1"/>
        <v>(112, 'F14135UC', '2026-10-03 22:00:00'),</v>
      </c>
    </row>
    <row r="114" spans="1:5" x14ac:dyDescent="0.25">
      <c r="A114" s="45" t="str">
        <v>(113, 'F13754UC', '2026-10-03 22:00:00'),</v>
      </c>
      <c r="B114" s="46">
        <v>113</v>
      </c>
      <c r="C114" s="46" t="s">
        <v>422</v>
      </c>
      <c r="D114" s="47" t="s">
        <v>16889</v>
      </c>
      <c r="E114" s="43" t="str">
        <f t="shared" si="1"/>
        <v>(113, 'F13754UC', '2026-10-03 22:00:00'),</v>
      </c>
    </row>
    <row r="115" spans="1:5" x14ac:dyDescent="0.25">
      <c r="A115" s="45" t="str">
        <v>(114, 'F14047UC', '2026-10-03 22:00:00'),</v>
      </c>
      <c r="B115" s="46">
        <v>114</v>
      </c>
      <c r="C115" s="46" t="s">
        <v>423</v>
      </c>
      <c r="D115" s="47" t="s">
        <v>16889</v>
      </c>
      <c r="E115" s="43" t="str">
        <f t="shared" si="1"/>
        <v>(114, 'F14047UC', '2026-10-03 22:00:00'),</v>
      </c>
    </row>
    <row r="116" spans="1:5" x14ac:dyDescent="0.25">
      <c r="A116" s="45" t="str">
        <v>(115, 'F14054UC', '2026-10-03 22:00:00'),</v>
      </c>
      <c r="B116" s="46">
        <v>115</v>
      </c>
      <c r="C116" s="46" t="s">
        <v>424</v>
      </c>
      <c r="D116" s="47" t="s">
        <v>16889</v>
      </c>
      <c r="E116" s="43" t="str">
        <f t="shared" si="1"/>
        <v>(115, 'F14054UC', '2026-10-03 22:00:00'),</v>
      </c>
    </row>
    <row r="117" spans="1:5" x14ac:dyDescent="0.25">
      <c r="A117" s="45" t="str">
        <v>(116, 'F14055UC', '2026-10-03 22:00:00'),</v>
      </c>
      <c r="B117" s="46">
        <v>116</v>
      </c>
      <c r="C117" s="46" t="s">
        <v>425</v>
      </c>
      <c r="D117" s="47" t="s">
        <v>16889</v>
      </c>
      <c r="E117" s="43" t="str">
        <f t="shared" si="1"/>
        <v>(116, 'F14055UC', '2026-10-03 22:00:00'),</v>
      </c>
    </row>
    <row r="118" spans="1:5" x14ac:dyDescent="0.25">
      <c r="A118" s="45" t="str">
        <v>(117, 'F14057UC', '2026-10-03 22:00:00'),</v>
      </c>
      <c r="B118" s="46">
        <v>117</v>
      </c>
      <c r="C118" s="46" t="s">
        <v>426</v>
      </c>
      <c r="D118" s="47" t="s">
        <v>16889</v>
      </c>
      <c r="E118" s="43" t="str">
        <f t="shared" si="1"/>
        <v>(117, 'F14057UC', '2026-10-03 22:00:00'),</v>
      </c>
    </row>
    <row r="119" spans="1:5" x14ac:dyDescent="0.25">
      <c r="A119" s="45" t="str">
        <v>(118, 'F14058UC', '2026-10-03 22:00:00'),</v>
      </c>
      <c r="B119" s="46">
        <v>118</v>
      </c>
      <c r="C119" s="46" t="s">
        <v>427</v>
      </c>
      <c r="D119" s="47" t="s">
        <v>16889</v>
      </c>
      <c r="E119" s="43" t="str">
        <f t="shared" si="1"/>
        <v>(118, 'F14058UC', '2026-10-03 22:00:00'),</v>
      </c>
    </row>
    <row r="120" spans="1:5" x14ac:dyDescent="0.25">
      <c r="A120" s="45" t="str">
        <v>(119, 'F14086UC', '2026-10-03 22:00:00'),</v>
      </c>
      <c r="B120" s="46">
        <v>119</v>
      </c>
      <c r="C120" s="46" t="s">
        <v>428</v>
      </c>
      <c r="D120" s="47" t="s">
        <v>16889</v>
      </c>
      <c r="E120" s="43" t="str">
        <f t="shared" si="1"/>
        <v>(119, 'F14086UC', '2026-10-03 22:00:00'),</v>
      </c>
    </row>
    <row r="121" spans="1:5" x14ac:dyDescent="0.25">
      <c r="A121" s="45" t="str">
        <v>(120, 'F14100UC', '2026-10-03 22:00:00'),</v>
      </c>
      <c r="B121" s="46">
        <v>120</v>
      </c>
      <c r="C121" s="46" t="s">
        <v>429</v>
      </c>
      <c r="D121" s="47" t="s">
        <v>16889</v>
      </c>
      <c r="E121" s="43" t="str">
        <f t="shared" si="1"/>
        <v>(120, 'F14100UC', '2026-10-03 22:00:00'),</v>
      </c>
    </row>
    <row r="122" spans="1:5" x14ac:dyDescent="0.25">
      <c r="A122" s="45" t="str">
        <v>(121, 'F14144UC', '2026-10-03 22:00:00'),</v>
      </c>
      <c r="B122" s="46">
        <v>121</v>
      </c>
      <c r="C122" s="46" t="s">
        <v>430</v>
      </c>
      <c r="D122" s="47" t="s">
        <v>16889</v>
      </c>
      <c r="E122" s="43" t="str">
        <f t="shared" si="1"/>
        <v>(121, 'F14144UC', '2026-10-03 22:00:00'),</v>
      </c>
    </row>
    <row r="123" spans="1:5" x14ac:dyDescent="0.25">
      <c r="A123" s="45" t="str">
        <v>(122, 'F14076UC', '2026-10-03 22:00:00'),</v>
      </c>
      <c r="B123" s="46">
        <v>122</v>
      </c>
      <c r="C123" s="46" t="s">
        <v>431</v>
      </c>
      <c r="D123" s="47" t="s">
        <v>16889</v>
      </c>
      <c r="E123" s="43" t="str">
        <f t="shared" si="1"/>
        <v>(122, 'F14076UC', '2026-10-03 22:00:00'),</v>
      </c>
    </row>
    <row r="124" spans="1:5" x14ac:dyDescent="0.25">
      <c r="A124" s="45" t="str">
        <v>(123, 'F14114UC', '2026-10-03 22:00:00'),</v>
      </c>
      <c r="B124" s="46">
        <v>123</v>
      </c>
      <c r="C124" s="46" t="s">
        <v>432</v>
      </c>
      <c r="D124" s="47" t="s">
        <v>16889</v>
      </c>
      <c r="E124" s="43" t="str">
        <f t="shared" si="1"/>
        <v>(123, 'F14114UC', '2026-10-03 22:00:00'),</v>
      </c>
    </row>
    <row r="125" spans="1:5" x14ac:dyDescent="0.25">
      <c r="A125" s="45" t="str">
        <v>(124, 'F14128UC', '2026-10-03 22:00:00'),</v>
      </c>
      <c r="B125" s="46">
        <v>124</v>
      </c>
      <c r="C125" s="46" t="s">
        <v>433</v>
      </c>
      <c r="D125" s="47" t="s">
        <v>16889</v>
      </c>
      <c r="E125" s="43" t="str">
        <f t="shared" si="1"/>
        <v>(124, 'F14128UC', '2026-10-03 22:00:00'),</v>
      </c>
    </row>
    <row r="126" spans="1:5" x14ac:dyDescent="0.25">
      <c r="A126" s="45" t="str">
        <v>(125, 'F14129UC', '2026-10-03 22:00:00'),</v>
      </c>
      <c r="B126" s="46">
        <v>125</v>
      </c>
      <c r="C126" s="46" t="s">
        <v>434</v>
      </c>
      <c r="D126" s="47" t="s">
        <v>16889</v>
      </c>
      <c r="E126" s="43" t="str">
        <f t="shared" si="1"/>
        <v>(125, 'F14129UC', '2026-10-03 22:00:00'),</v>
      </c>
    </row>
    <row r="127" spans="1:5" x14ac:dyDescent="0.25">
      <c r="A127" s="45" t="str">
        <v>(126, 'F14139-BU3', '2026-10-03 22:00:00'),</v>
      </c>
      <c r="B127" s="46">
        <v>126</v>
      </c>
      <c r="C127" s="46" t="s">
        <v>435</v>
      </c>
      <c r="D127" s="47" t="s">
        <v>16889</v>
      </c>
      <c r="E127" s="43" t="str">
        <f t="shared" si="1"/>
        <v>(126, 'F14139-BU3', '2026-10-03 22:00:00'),</v>
      </c>
    </row>
    <row r="128" spans="1:5" x14ac:dyDescent="0.25">
      <c r="A128" s="45" t="str">
        <v>(127, 'F14153-G1', '2026-10-03 22:00:00'),</v>
      </c>
      <c r="B128" s="46">
        <v>127</v>
      </c>
      <c r="C128" s="46" t="s">
        <v>436</v>
      </c>
      <c r="D128" s="47" t="s">
        <v>16889</v>
      </c>
      <c r="E128" s="43" t="str">
        <f t="shared" si="1"/>
        <v>(127, 'F14153-G1', '2026-10-03 22:00:00'),</v>
      </c>
    </row>
    <row r="129" spans="1:5" x14ac:dyDescent="0.25">
      <c r="A129" s="45" t="str">
        <v>(128, 'F14154-BU2', '2026-10-03 22:00:00'),</v>
      </c>
      <c r="B129" s="46">
        <v>128</v>
      </c>
      <c r="C129" s="46" t="s">
        <v>437</v>
      </c>
      <c r="D129" s="47" t="s">
        <v>16889</v>
      </c>
      <c r="E129" s="43" t="str">
        <f t="shared" si="1"/>
        <v>(128, 'F14154-BU2', '2026-10-03 22:00:00'),</v>
      </c>
    </row>
    <row r="130" spans="1:5" x14ac:dyDescent="0.25">
      <c r="A130" s="45" t="str">
        <v>(129, 'F14155-GR1', '2026-10-03 22:00:00'),</v>
      </c>
      <c r="B130" s="46">
        <v>129</v>
      </c>
      <c r="C130" s="46" t="s">
        <v>438</v>
      </c>
      <c r="D130" s="47" t="s">
        <v>16889</v>
      </c>
      <c r="E130" s="43" t="str">
        <f t="shared" ref="E130:E193" si="2">"(" &amp; B130&amp; ", '" &amp; C130 &amp; "', '" &amp; TEXT(D130, "yyyy-mm-dd hh:mm:ss") &amp; "'),"</f>
        <v>(129, 'F14155-GR1', '2026-10-03 22:00:00'),</v>
      </c>
    </row>
    <row r="131" spans="1:5" x14ac:dyDescent="0.25">
      <c r="A131" s="45" t="str">
        <v>(130, 'F14160-PU1', '2026-10-03 22:00:00'),</v>
      </c>
      <c r="B131" s="46">
        <v>130</v>
      </c>
      <c r="C131" s="46" t="s">
        <v>439</v>
      </c>
      <c r="D131" s="47" t="s">
        <v>16889</v>
      </c>
      <c r="E131" s="43" t="str">
        <f t="shared" si="2"/>
        <v>(130, 'F14160-PU1', '2026-10-03 22:00:00'),</v>
      </c>
    </row>
    <row r="132" spans="1:5" x14ac:dyDescent="0.25">
      <c r="A132" s="45" t="str">
        <v>(131, 'F14161-G2', '2026-10-03 22:00:00'),</v>
      </c>
      <c r="B132" s="46">
        <v>131</v>
      </c>
      <c r="C132" s="46" t="s">
        <v>440</v>
      </c>
      <c r="D132" s="47" t="s">
        <v>16889</v>
      </c>
      <c r="E132" s="43" t="str">
        <f t="shared" si="2"/>
        <v>(131, 'F14161-G2', '2026-10-03 22:00:00'),</v>
      </c>
    </row>
    <row r="133" spans="1:5" x14ac:dyDescent="0.25">
      <c r="A133" s="45" t="str">
        <v>(132, 'F14162-GR2', '2026-10-03 22:00:00'),</v>
      </c>
      <c r="B133" s="46">
        <v>132</v>
      </c>
      <c r="C133" s="46" t="s">
        <v>441</v>
      </c>
      <c r="D133" s="47" t="s">
        <v>16889</v>
      </c>
      <c r="E133" s="43" t="str">
        <f t="shared" si="2"/>
        <v>(132, 'F14162-GR2', '2026-10-03 22:00:00'),</v>
      </c>
    </row>
    <row r="134" spans="1:5" x14ac:dyDescent="0.25">
      <c r="A134" s="45" t="str">
        <v>(133, 'F14190-Y2', '2026-10-03 22:00:00'),</v>
      </c>
      <c r="B134" s="46">
        <v>133</v>
      </c>
      <c r="C134" s="46" t="s">
        <v>442</v>
      </c>
      <c r="D134" s="47" t="s">
        <v>16889</v>
      </c>
      <c r="E134" s="43" t="str">
        <f t="shared" si="2"/>
        <v>(133, 'F14190-Y2', '2026-10-03 22:00:00'),</v>
      </c>
    </row>
    <row r="135" spans="1:5" x14ac:dyDescent="0.25">
      <c r="A135" s="45" t="str">
        <v>(134, 'F14191-G4', '2026-10-03 22:00:00'),</v>
      </c>
      <c r="B135" s="46">
        <v>134</v>
      </c>
      <c r="C135" s="46" t="s">
        <v>443</v>
      </c>
      <c r="D135" s="47" t="s">
        <v>16889</v>
      </c>
      <c r="E135" s="43" t="str">
        <f t="shared" si="2"/>
        <v>(134, 'F14191-G4', '2026-10-03 22:00:00'),</v>
      </c>
    </row>
    <row r="136" spans="1:5" x14ac:dyDescent="0.25">
      <c r="A136" s="45" t="str">
        <v>(135, 'F14250-R1', '2026-10-03 22:00:00'),</v>
      </c>
      <c r="B136" s="46">
        <v>135</v>
      </c>
      <c r="C136" s="46" t="s">
        <v>444</v>
      </c>
      <c r="D136" s="47" t="s">
        <v>16889</v>
      </c>
      <c r="E136" s="43" t="str">
        <f t="shared" si="2"/>
        <v>(135, 'F14250-R1', '2026-10-03 22:00:00'),</v>
      </c>
    </row>
    <row r="137" spans="1:5" x14ac:dyDescent="0.25">
      <c r="A137" s="45" t="str">
        <v>(136, 'F14156-Y1', '2026-10-03 22:00:00'),</v>
      </c>
      <c r="B137" s="46">
        <v>136</v>
      </c>
      <c r="C137" s="46" t="s">
        <v>445</v>
      </c>
      <c r="D137" s="47" t="s">
        <v>16889</v>
      </c>
      <c r="E137" s="43" t="str">
        <f t="shared" si="2"/>
        <v>(136, 'F14156-Y1', '2026-10-03 22:00:00'),</v>
      </c>
    </row>
    <row r="138" spans="1:5" x14ac:dyDescent="0.25">
      <c r="A138" s="45" t="str">
        <v>(137, 'F14157-BU1', '2026-10-03 22:00:00'),</v>
      </c>
      <c r="B138" s="46">
        <v>137</v>
      </c>
      <c r="C138" s="46" t="s">
        <v>446</v>
      </c>
      <c r="D138" s="47" t="s">
        <v>16889</v>
      </c>
      <c r="E138" s="43" t="str">
        <f t="shared" si="2"/>
        <v>(137, 'F14157-BU1', '2026-10-03 22:00:00'),</v>
      </c>
    </row>
    <row r="139" spans="1:5" x14ac:dyDescent="0.25">
      <c r="A139" s="45" t="str">
        <v>(138, 'F14158-S1', '2026-10-03 22:00:00'),</v>
      </c>
      <c r="B139" s="46">
        <v>138</v>
      </c>
      <c r="C139" s="46" t="s">
        <v>447</v>
      </c>
      <c r="D139" s="47" t="s">
        <v>16889</v>
      </c>
      <c r="E139" s="43" t="str">
        <f t="shared" si="2"/>
        <v>(138, 'F14158-S1', '2026-10-03 22:00:00'),</v>
      </c>
    </row>
    <row r="140" spans="1:5" x14ac:dyDescent="0.25">
      <c r="A140" s="45" t="str">
        <v>(139, 'F14178-R2', '2026-10-03 22:00:00'),</v>
      </c>
      <c r="B140" s="46">
        <v>139</v>
      </c>
      <c r="C140" s="46" t="s">
        <v>448</v>
      </c>
      <c r="D140" s="47" t="s">
        <v>16889</v>
      </c>
      <c r="E140" s="43" t="str">
        <f t="shared" si="2"/>
        <v>(139, 'F14178-R2', '2026-10-03 22:00:00'),</v>
      </c>
    </row>
    <row r="141" spans="1:5" x14ac:dyDescent="0.25">
      <c r="A141" s="45" t="str">
        <v>(140, 'F14192-BR1', '2026-10-03 22:00:00'),</v>
      </c>
      <c r="B141" s="46">
        <v>140</v>
      </c>
      <c r="C141" s="46" t="s">
        <v>449</v>
      </c>
      <c r="D141" s="47" t="s">
        <v>16889</v>
      </c>
      <c r="E141" s="43" t="str">
        <f t="shared" si="2"/>
        <v>(140, 'F14192-BR1', '2026-10-03 22:00:00'),</v>
      </c>
    </row>
    <row r="142" spans="1:5" x14ac:dyDescent="0.25">
      <c r="A142" s="45" t="str">
        <v>(141, 'F14193-PU2', '2026-10-03 22:00:00'),</v>
      </c>
      <c r="B142" s="46">
        <v>141</v>
      </c>
      <c r="C142" s="46" t="s">
        <v>450</v>
      </c>
      <c r="D142" s="47" t="s">
        <v>16889</v>
      </c>
      <c r="E142" s="43" t="str">
        <f t="shared" si="2"/>
        <v>(141, 'F14193-PU2', '2026-10-03 22:00:00'),</v>
      </c>
    </row>
    <row r="143" spans="1:5" x14ac:dyDescent="0.25">
      <c r="A143" s="45" t="str">
        <v>(142, 'F14194-YR1', '2026-10-03 22:00:00'),</v>
      </c>
      <c r="B143" s="46">
        <v>142</v>
      </c>
      <c r="C143" s="46" t="s">
        <v>451</v>
      </c>
      <c r="D143" s="47" t="s">
        <v>16889</v>
      </c>
      <c r="E143" s="43" t="str">
        <f t="shared" si="2"/>
        <v>(142, 'F14194-YR1', '2026-10-03 22:00:00'),</v>
      </c>
    </row>
    <row r="144" spans="1:5" x14ac:dyDescent="0.25">
      <c r="A144" s="45" t="str">
        <v>(143, 'F14214-G3', '2026-10-03 22:00:00'),</v>
      </c>
      <c r="B144" s="46">
        <v>143</v>
      </c>
      <c r="C144" s="46" t="s">
        <v>452</v>
      </c>
      <c r="D144" s="47" t="s">
        <v>16889</v>
      </c>
      <c r="E144" s="43" t="str">
        <f t="shared" si="2"/>
        <v>(143, 'F14214-G3', '2026-10-03 22:00:00'),</v>
      </c>
    </row>
    <row r="145" spans="1:5" x14ac:dyDescent="0.25">
      <c r="A145" s="45" t="str">
        <v>(144, 'F14223-P1', '2026-10-03 22:00:00'),</v>
      </c>
      <c r="B145" s="46">
        <v>144</v>
      </c>
      <c r="C145" s="46" t="s">
        <v>453</v>
      </c>
      <c r="D145" s="47" t="s">
        <v>16889</v>
      </c>
      <c r="E145" s="43" t="str">
        <f t="shared" si="2"/>
        <v>(144, 'F14223-P1', '2026-10-03 22:00:00'),</v>
      </c>
    </row>
    <row r="146" spans="1:5" x14ac:dyDescent="0.25">
      <c r="A146" s="45" t="str">
        <v>(145, 'F14228-Y3', '2026-10-03 22:00:00'),</v>
      </c>
      <c r="B146" s="46">
        <v>145</v>
      </c>
      <c r="C146" s="46" t="s">
        <v>454</v>
      </c>
      <c r="D146" s="47" t="s">
        <v>16889</v>
      </c>
      <c r="E146" s="43" t="str">
        <f t="shared" si="2"/>
        <v>(145, 'F14228-Y3', '2026-10-03 22:00:00'),</v>
      </c>
    </row>
    <row r="147" spans="1:5" x14ac:dyDescent="0.25">
      <c r="A147" s="45" t="str">
        <v>(146, 'F14298-YR2', '2026-10-03 22:00:00'),</v>
      </c>
      <c r="B147" s="46">
        <v>146</v>
      </c>
      <c r="C147" s="46" t="s">
        <v>455</v>
      </c>
      <c r="D147" s="47" t="s">
        <v>16889</v>
      </c>
      <c r="E147" s="43" t="str">
        <f t="shared" si="2"/>
        <v>(146, 'F14298-YR2', '2026-10-03 22:00:00'),</v>
      </c>
    </row>
    <row r="148" spans="1:5" x14ac:dyDescent="0.25">
      <c r="A148" s="45" t="str">
        <v>(147, 'F14056UC', '2026-10-03 22:00:00'),</v>
      </c>
      <c r="B148" s="46">
        <v>147</v>
      </c>
      <c r="C148" s="46" t="s">
        <v>456</v>
      </c>
      <c r="D148" s="47" t="s">
        <v>16889</v>
      </c>
      <c r="E148" s="43" t="str">
        <f t="shared" si="2"/>
        <v>(147, 'F14056UC', '2026-10-03 22:00:00'),</v>
      </c>
    </row>
    <row r="149" spans="1:5" x14ac:dyDescent="0.25">
      <c r="A149" s="45" t="str">
        <v>(148, 'F14087UC', '2026-10-03 22:00:00'),</v>
      </c>
      <c r="B149" s="46">
        <v>148</v>
      </c>
      <c r="C149" s="46" t="s">
        <v>457</v>
      </c>
      <c r="D149" s="47" t="s">
        <v>16889</v>
      </c>
      <c r="E149" s="43" t="str">
        <f t="shared" si="2"/>
        <v>(148, 'F14087UC', '2026-10-03 22:00:00'),</v>
      </c>
    </row>
    <row r="150" spans="1:5" x14ac:dyDescent="0.25">
      <c r="A150" s="45" t="str">
        <v>(149, 'F14088UC', '2026-10-03 22:00:00'),</v>
      </c>
      <c r="B150" s="46">
        <v>149</v>
      </c>
      <c r="C150" s="46" t="s">
        <v>458</v>
      </c>
      <c r="D150" s="47" t="s">
        <v>16889</v>
      </c>
      <c r="E150" s="43" t="str">
        <f t="shared" si="2"/>
        <v>(149, 'F14088UC', '2026-10-03 22:00:00'),</v>
      </c>
    </row>
    <row r="151" spans="1:5" x14ac:dyDescent="0.25">
      <c r="A151" s="45" t="str">
        <v>(150, 'F14096UC', '2026-10-03 22:00:00'),</v>
      </c>
      <c r="B151" s="46">
        <v>150</v>
      </c>
      <c r="C151" s="46" t="s">
        <v>459</v>
      </c>
      <c r="D151" s="47" t="s">
        <v>16889</v>
      </c>
      <c r="E151" s="43" t="str">
        <f t="shared" si="2"/>
        <v>(150, 'F14096UC', '2026-10-03 22:00:00'),</v>
      </c>
    </row>
    <row r="152" spans="1:5" x14ac:dyDescent="0.25">
      <c r="A152" s="45" t="str">
        <v>(151, 'F14107UC', '2026-10-03 22:00:00'),</v>
      </c>
      <c r="B152" s="46">
        <v>151</v>
      </c>
      <c r="C152" s="46" t="s">
        <v>460</v>
      </c>
      <c r="D152" s="47" t="s">
        <v>16889</v>
      </c>
      <c r="E152" s="43" t="str">
        <f t="shared" si="2"/>
        <v>(151, 'F14107UC', '2026-10-03 22:00:00'),</v>
      </c>
    </row>
    <row r="153" spans="1:5" x14ac:dyDescent="0.25">
      <c r="A153" s="45" t="str">
        <v>(152, 'F14125UC', '2026-10-03 22:00:00'),</v>
      </c>
      <c r="B153" s="46">
        <v>152</v>
      </c>
      <c r="C153" s="46" t="s">
        <v>461</v>
      </c>
      <c r="D153" s="47" t="s">
        <v>16889</v>
      </c>
      <c r="E153" s="43" t="str">
        <f t="shared" si="2"/>
        <v>(152, 'F14125UC', '2026-10-03 22:00:00'),</v>
      </c>
    </row>
    <row r="154" spans="1:5" x14ac:dyDescent="0.25">
      <c r="A154" s="45" t="str">
        <v>(153, 'F14145UC', '2026-10-03 22:00:00'),</v>
      </c>
      <c r="B154" s="46">
        <v>153</v>
      </c>
      <c r="C154" s="46" t="s">
        <v>462</v>
      </c>
      <c r="D154" s="47" t="s">
        <v>16889</v>
      </c>
      <c r="E154" s="43" t="str">
        <f t="shared" si="2"/>
        <v>(153, 'F14145UC', '2026-10-03 22:00:00'),</v>
      </c>
    </row>
    <row r="155" spans="1:5" x14ac:dyDescent="0.25">
      <c r="A155" s="45" t="str">
        <v>(154, 'F14231UC', '2026-10-03 22:00:00'),</v>
      </c>
      <c r="B155" s="46">
        <v>154</v>
      </c>
      <c r="C155" s="46" t="s">
        <v>463</v>
      </c>
      <c r="D155" s="47" t="s">
        <v>16889</v>
      </c>
      <c r="E155" s="43" t="str">
        <f t="shared" si="2"/>
        <v>(154, 'F14231UC', '2026-10-03 22:00:00'),</v>
      </c>
    </row>
    <row r="156" spans="1:5" x14ac:dyDescent="0.25">
      <c r="A156" s="45" t="str">
        <v>(155, 'F14249UC', '2026-10-03 22:00:00'),</v>
      </c>
      <c r="B156" s="46">
        <v>155</v>
      </c>
      <c r="C156" s="46" t="s">
        <v>464</v>
      </c>
      <c r="D156" s="47" t="s">
        <v>16889</v>
      </c>
      <c r="E156" s="43" t="str">
        <f t="shared" si="2"/>
        <v>(155, 'F14249UC', '2026-10-03 22:00:00'),</v>
      </c>
    </row>
    <row r="157" spans="1:5" x14ac:dyDescent="0.25">
      <c r="A157" s="45" t="str">
        <v>(156, 'F14124UC', '2026-10-03 22:00:00'),</v>
      </c>
      <c r="B157" s="46">
        <v>156</v>
      </c>
      <c r="C157" s="46" t="s">
        <v>465</v>
      </c>
      <c r="D157" s="47" t="s">
        <v>16889</v>
      </c>
      <c r="E157" s="43" t="str">
        <f t="shared" si="2"/>
        <v>(156, 'F14124UC', '2026-10-03 22:00:00'),</v>
      </c>
    </row>
    <row r="158" spans="1:5" x14ac:dyDescent="0.25">
      <c r="A158" s="45" t="str">
        <v>(157, 'F14126UC', '2026-10-03 22:00:00'),</v>
      </c>
      <c r="B158" s="46">
        <v>157</v>
      </c>
      <c r="C158" s="46" t="s">
        <v>466</v>
      </c>
      <c r="D158" s="47" t="s">
        <v>16889</v>
      </c>
      <c r="E158" s="43" t="str">
        <f t="shared" si="2"/>
        <v>(157, 'F14126UC', '2026-10-03 22:00:00'),</v>
      </c>
    </row>
    <row r="159" spans="1:5" x14ac:dyDescent="0.25">
      <c r="A159" s="45" t="str">
        <v>(158, 'F14133UC', '2026-10-03 22:00:00'),</v>
      </c>
      <c r="B159" s="46">
        <v>158</v>
      </c>
      <c r="C159" s="46" t="s">
        <v>467</v>
      </c>
      <c r="D159" s="47" t="s">
        <v>16889</v>
      </c>
      <c r="E159" s="43" t="str">
        <f t="shared" si="2"/>
        <v>(158, 'F14133UC', '2026-10-03 22:00:00'),</v>
      </c>
    </row>
    <row r="160" spans="1:5" x14ac:dyDescent="0.25">
      <c r="A160" s="45" t="str">
        <v>(159, 'F14172UC', '2026-10-03 22:00:00'),</v>
      </c>
      <c r="B160" s="46">
        <v>159</v>
      </c>
      <c r="C160" s="46" t="s">
        <v>468</v>
      </c>
      <c r="D160" s="47" t="s">
        <v>16889</v>
      </c>
      <c r="E160" s="43" t="str">
        <f t="shared" si="2"/>
        <v>(159, 'F14172UC', '2026-10-03 22:00:00'),</v>
      </c>
    </row>
    <row r="161" spans="1:5" x14ac:dyDescent="0.25">
      <c r="A161" s="45" t="str">
        <v>(160, 'F14132UC', '2026-10-03 22:00:00'),</v>
      </c>
      <c r="B161" s="46">
        <v>160</v>
      </c>
      <c r="C161" s="46" t="s">
        <v>469</v>
      </c>
      <c r="D161" s="47" t="s">
        <v>16889</v>
      </c>
      <c r="E161" s="43" t="str">
        <f t="shared" si="2"/>
        <v>(160, 'F14132UC', '2026-10-03 22:00:00'),</v>
      </c>
    </row>
    <row r="162" spans="1:5" x14ac:dyDescent="0.25">
      <c r="A162" s="45" t="str">
        <v>(161, 'F14215UC', '2026-10-03 22:00:00'),</v>
      </c>
      <c r="B162" s="46">
        <v>161</v>
      </c>
      <c r="C162" s="46" t="s">
        <v>470</v>
      </c>
      <c r="D162" s="47" t="s">
        <v>16889</v>
      </c>
      <c r="E162" s="43" t="str">
        <f t="shared" si="2"/>
        <v>(161, 'F14215UC', '2026-10-03 22:00:00'),</v>
      </c>
    </row>
    <row r="163" spans="1:5" x14ac:dyDescent="0.25">
      <c r="A163" s="45" t="str">
        <v>(162, 'F14120UC', '2026-10-03 22:00:00'),</v>
      </c>
      <c r="B163" s="46">
        <v>162</v>
      </c>
      <c r="C163" s="46" t="s">
        <v>471</v>
      </c>
      <c r="D163" s="47" t="s">
        <v>16889</v>
      </c>
      <c r="E163" s="43" t="str">
        <f t="shared" si="2"/>
        <v>(162, 'F14120UC', '2026-10-03 22:00:00'),</v>
      </c>
    </row>
    <row r="164" spans="1:5" x14ac:dyDescent="0.25">
      <c r="A164" s="45" t="str">
        <v>(163, 'F14219UC', '2026-10-03 22:00:00'),</v>
      </c>
      <c r="B164" s="46">
        <v>163</v>
      </c>
      <c r="C164" s="46" t="s">
        <v>472</v>
      </c>
      <c r="D164" s="47" t="s">
        <v>16889</v>
      </c>
      <c r="E164" s="43" t="str">
        <f t="shared" si="2"/>
        <v>(163, 'F14219UC', '2026-10-03 22:00:00'),</v>
      </c>
    </row>
    <row r="165" spans="1:5" x14ac:dyDescent="0.25">
      <c r="A165" s="45" t="str">
        <v>(164, 'F14247UC', '2026-10-03 22:00:00'),</v>
      </c>
      <c r="B165" s="46">
        <v>164</v>
      </c>
      <c r="C165" s="46" t="s">
        <v>473</v>
      </c>
      <c r="D165" s="47" t="s">
        <v>16889</v>
      </c>
      <c r="E165" s="43" t="str">
        <f t="shared" si="2"/>
        <v>(164, 'F14247UC', '2026-10-03 22:00:00'),</v>
      </c>
    </row>
    <row r="166" spans="1:5" x14ac:dyDescent="0.25">
      <c r="A166" s="45" t="str">
        <v>(165, 'F14268UC', '2026-10-03 22:00:00'),</v>
      </c>
      <c r="B166" s="46">
        <v>165</v>
      </c>
      <c r="C166" s="46" t="s">
        <v>474</v>
      </c>
      <c r="D166" s="47" t="s">
        <v>16889</v>
      </c>
      <c r="E166" s="43" t="str">
        <f t="shared" si="2"/>
        <v>(165, 'F14268UC', '2026-10-03 22:00:00'),</v>
      </c>
    </row>
    <row r="167" spans="1:5" x14ac:dyDescent="0.25">
      <c r="A167" s="45" t="str">
        <v>(166, 'F14279UC', '2026-10-03 22:00:00'),</v>
      </c>
      <c r="B167" s="46">
        <v>166</v>
      </c>
      <c r="C167" s="46" t="s">
        <v>475</v>
      </c>
      <c r="D167" s="47" t="s">
        <v>16889</v>
      </c>
      <c r="E167" s="43" t="str">
        <f t="shared" si="2"/>
        <v>(166, 'F14279UC', '2026-10-03 22:00:00'),</v>
      </c>
    </row>
    <row r="168" spans="1:5" x14ac:dyDescent="0.25">
      <c r="A168" s="45" t="str">
        <v>(167, 'F14289UC', '2026-10-03 22:00:00'),</v>
      </c>
      <c r="B168" s="46">
        <v>167</v>
      </c>
      <c r="C168" s="46" t="s">
        <v>476</v>
      </c>
      <c r="D168" s="47" t="s">
        <v>16889</v>
      </c>
      <c r="E168" s="43" t="str">
        <f t="shared" si="2"/>
        <v>(167, 'F14289UC', '2026-10-03 22:00:00'),</v>
      </c>
    </row>
    <row r="169" spans="1:5" x14ac:dyDescent="0.25">
      <c r="A169" s="45" t="str">
        <v>(168, 'F14200UC', '2026-10-03 22:00:00'),</v>
      </c>
      <c r="B169" s="46">
        <v>168</v>
      </c>
      <c r="C169" s="46" t="s">
        <v>477</v>
      </c>
      <c r="D169" s="47" t="s">
        <v>16889</v>
      </c>
      <c r="E169" s="43" t="str">
        <f t="shared" si="2"/>
        <v>(168, 'F14200UC', '2026-10-03 22:00:00'),</v>
      </c>
    </row>
    <row r="170" spans="1:5" x14ac:dyDescent="0.25">
      <c r="A170" s="45" t="str">
        <v>(169, 'F14201UC', '2026-10-03 22:00:00'),</v>
      </c>
      <c r="B170" s="46">
        <v>169</v>
      </c>
      <c r="C170" s="46" t="s">
        <v>478</v>
      </c>
      <c r="D170" s="47" t="s">
        <v>16889</v>
      </c>
      <c r="E170" s="43" t="str">
        <f t="shared" si="2"/>
        <v>(169, 'F14201UC', '2026-10-03 22:00:00'),</v>
      </c>
    </row>
    <row r="171" spans="1:5" x14ac:dyDescent="0.25">
      <c r="A171" s="45" t="str">
        <v>(170, 'F14229UC', '2026-10-03 22:00:00'),</v>
      </c>
      <c r="B171" s="46">
        <v>170</v>
      </c>
      <c r="C171" s="46" t="s">
        <v>479</v>
      </c>
      <c r="D171" s="47" t="s">
        <v>16889</v>
      </c>
      <c r="E171" s="43" t="str">
        <f t="shared" si="2"/>
        <v>(170, 'F14229UC', '2026-10-03 22:00:00'),</v>
      </c>
    </row>
    <row r="172" spans="1:5" x14ac:dyDescent="0.25">
      <c r="A172" s="45" t="str">
        <v>(171, 'F14230UC', '2026-10-03 22:00:00'),</v>
      </c>
      <c r="B172" s="46">
        <v>171</v>
      </c>
      <c r="C172" s="46" t="s">
        <v>480</v>
      </c>
      <c r="D172" s="47" t="s">
        <v>16889</v>
      </c>
      <c r="E172" s="43" t="str">
        <f t="shared" si="2"/>
        <v>(171, 'F14230UC', '2026-10-03 22:00:00'),</v>
      </c>
    </row>
    <row r="173" spans="1:5" x14ac:dyDescent="0.25">
      <c r="A173" s="45" t="str">
        <v>(172, 'F14242UC', '2026-10-03 22:00:00'),</v>
      </c>
      <c r="B173" s="46">
        <v>172</v>
      </c>
      <c r="C173" s="46" t="s">
        <v>481</v>
      </c>
      <c r="D173" s="47" t="s">
        <v>16889</v>
      </c>
      <c r="E173" s="43" t="str">
        <f t="shared" si="2"/>
        <v>(172, 'F14242UC', '2026-10-03 22:00:00'),</v>
      </c>
    </row>
    <row r="174" spans="1:5" x14ac:dyDescent="0.25">
      <c r="A174" s="45" t="str">
        <v>(173, 'F14243UC', '2026-10-03 22:00:00'),</v>
      </c>
      <c r="B174" s="46">
        <v>173</v>
      </c>
      <c r="C174" s="46" t="s">
        <v>482</v>
      </c>
      <c r="D174" s="47" t="s">
        <v>16889</v>
      </c>
      <c r="E174" s="43" t="str">
        <f t="shared" si="2"/>
        <v>(173, 'F14243UC', '2026-10-03 22:00:00'),</v>
      </c>
    </row>
    <row r="175" spans="1:5" x14ac:dyDescent="0.25">
      <c r="A175" s="45" t="str">
        <v>(174, 'F14244UC', '2026-10-03 22:00:00'),</v>
      </c>
      <c r="B175" s="46">
        <v>174</v>
      </c>
      <c r="C175" s="46" t="s">
        <v>483</v>
      </c>
      <c r="D175" s="47" t="s">
        <v>16889</v>
      </c>
      <c r="E175" s="43" t="str">
        <f t="shared" si="2"/>
        <v>(174, 'F14244UC', '2026-10-03 22:00:00'),</v>
      </c>
    </row>
    <row r="176" spans="1:5" x14ac:dyDescent="0.25">
      <c r="A176" s="45" t="str">
        <v>(175, 'F14245UC', '2026-10-03 22:00:00'),</v>
      </c>
      <c r="B176" s="46">
        <v>175</v>
      </c>
      <c r="C176" s="46" t="s">
        <v>484</v>
      </c>
      <c r="D176" s="47" t="s">
        <v>16889</v>
      </c>
      <c r="E176" s="43" t="str">
        <f t="shared" si="2"/>
        <v>(175, 'F14245UC', '2026-10-03 22:00:00'),</v>
      </c>
    </row>
    <row r="177" spans="1:5" x14ac:dyDescent="0.25">
      <c r="A177" s="45" t="str">
        <v>(176, 'F14246UC', '2026-10-03 22:00:00'),</v>
      </c>
      <c r="B177" s="46">
        <v>176</v>
      </c>
      <c r="C177" s="46" t="s">
        <v>485</v>
      </c>
      <c r="D177" s="47" t="s">
        <v>16889</v>
      </c>
      <c r="E177" s="43" t="str">
        <f t="shared" si="2"/>
        <v>(176, 'F14246UC', '2026-10-03 22:00:00'),</v>
      </c>
    </row>
    <row r="178" spans="1:5" x14ac:dyDescent="0.25">
      <c r="A178" s="45" t="str">
        <v>(177, 'F14280UC', '2026-10-03 22:00:00'),</v>
      </c>
      <c r="B178" s="46">
        <v>177</v>
      </c>
      <c r="C178" s="46" t="s">
        <v>486</v>
      </c>
      <c r="D178" s="47" t="s">
        <v>16889</v>
      </c>
      <c r="E178" s="43" t="str">
        <f t="shared" si="2"/>
        <v>(177, 'F14280UC', '2026-10-03 22:00:00'),</v>
      </c>
    </row>
    <row r="179" spans="1:5" x14ac:dyDescent="0.25">
      <c r="A179" s="45" t="str">
        <v>(178, 'F14281UC', '2026-10-03 22:00:00'),</v>
      </c>
      <c r="B179" s="46">
        <v>178</v>
      </c>
      <c r="C179" s="46" t="s">
        <v>487</v>
      </c>
      <c r="D179" s="47" t="s">
        <v>16889</v>
      </c>
      <c r="E179" s="43" t="str">
        <f t="shared" si="2"/>
        <v>(178, 'F14281UC', '2026-10-03 22:00:00'),</v>
      </c>
    </row>
    <row r="180" spans="1:5" x14ac:dyDescent="0.25">
      <c r="A180" s="45" t="str">
        <v>(179, 'F14282UC', '2026-10-03 22:00:00'),</v>
      </c>
      <c r="B180" s="46">
        <v>179</v>
      </c>
      <c r="C180" s="46" t="s">
        <v>488</v>
      </c>
      <c r="D180" s="47" t="s">
        <v>16889</v>
      </c>
      <c r="E180" s="43" t="str">
        <f t="shared" si="2"/>
        <v>(179, 'F14282UC', '2026-10-03 22:00:00'),</v>
      </c>
    </row>
    <row r="181" spans="1:5" x14ac:dyDescent="0.25">
      <c r="A181" s="45" t="str">
        <v>(180, 'F14290UC', '2026-10-03 22:00:00'),</v>
      </c>
      <c r="B181" s="46">
        <v>180</v>
      </c>
      <c r="C181" s="46" t="s">
        <v>489</v>
      </c>
      <c r="D181" s="47" t="s">
        <v>16889</v>
      </c>
      <c r="E181" s="43" t="str">
        <f t="shared" si="2"/>
        <v>(180, 'F14290UC', '2026-10-03 22:00:00'),</v>
      </c>
    </row>
    <row r="182" spans="1:5" x14ac:dyDescent="0.25">
      <c r="A182" s="45" t="str">
        <v>(181, 'F14303UC', '2026-10-03 22:00:00'),</v>
      </c>
      <c r="B182" s="46">
        <v>181</v>
      </c>
      <c r="C182" s="46" t="s">
        <v>490</v>
      </c>
      <c r="D182" s="47" t="s">
        <v>16889</v>
      </c>
      <c r="E182" s="43" t="str">
        <f t="shared" si="2"/>
        <v>(181, 'F14303UC', '2026-10-03 22:00:00'),</v>
      </c>
    </row>
    <row r="183" spans="1:5" x14ac:dyDescent="0.25">
      <c r="A183" s="45" t="str">
        <v>(182, 'F14304UC', '2026-10-03 22:00:00'),</v>
      </c>
      <c r="B183" s="46">
        <v>182</v>
      </c>
      <c r="C183" s="46" t="s">
        <v>491</v>
      </c>
      <c r="D183" s="47" t="s">
        <v>16889</v>
      </c>
      <c r="E183" s="43" t="str">
        <f t="shared" si="2"/>
        <v>(182, 'F14304UC', '2026-10-03 22:00:00'),</v>
      </c>
    </row>
    <row r="184" spans="1:5" x14ac:dyDescent="0.25">
      <c r="A184" s="45" t="str">
        <v>(183, 'F14319UC', '2026-10-03 22:00:00'),</v>
      </c>
      <c r="B184" s="46">
        <v>183</v>
      </c>
      <c r="C184" s="46" t="s">
        <v>492</v>
      </c>
      <c r="D184" s="47" t="s">
        <v>16889</v>
      </c>
      <c r="E184" s="43" t="str">
        <f t="shared" si="2"/>
        <v>(183, 'F14319UC', '2026-10-03 22:00:00'),</v>
      </c>
    </row>
    <row r="185" spans="1:5" x14ac:dyDescent="0.25">
      <c r="A185" s="45" t="str">
        <v>(184, 'F14320UC', '2026-10-03 22:00:00'),</v>
      </c>
      <c r="B185" s="46">
        <v>184</v>
      </c>
      <c r="C185" s="46" t="s">
        <v>493</v>
      </c>
      <c r="D185" s="47" t="s">
        <v>16889</v>
      </c>
      <c r="E185" s="43" t="str">
        <f t="shared" si="2"/>
        <v>(184, 'F14320UC', '2026-10-03 22:00:00'),</v>
      </c>
    </row>
    <row r="186" spans="1:5" x14ac:dyDescent="0.25">
      <c r="A186" s="45" t="str">
        <v>(185, 'F14322UC', '2026-10-03 22:00:00'),</v>
      </c>
      <c r="B186" s="46">
        <v>185</v>
      </c>
      <c r="C186" s="46" t="s">
        <v>494</v>
      </c>
      <c r="D186" s="47" t="s">
        <v>16889</v>
      </c>
      <c r="E186" s="43" t="str">
        <f t="shared" si="2"/>
        <v>(185, 'F14322UC', '2026-10-03 22:00:00'),</v>
      </c>
    </row>
    <row r="187" spans="1:5" x14ac:dyDescent="0.25">
      <c r="A187" s="45" t="str">
        <v>(186, 'F14323UC', '2026-10-03 22:00:00'),</v>
      </c>
      <c r="B187" s="46">
        <v>186</v>
      </c>
      <c r="C187" s="46" t="s">
        <v>495</v>
      </c>
      <c r="D187" s="47" t="s">
        <v>16889</v>
      </c>
      <c r="E187" s="43" t="str">
        <f t="shared" si="2"/>
        <v>(186, 'F14323UC', '2026-10-03 22:00:00'),</v>
      </c>
    </row>
    <row r="188" spans="1:5" x14ac:dyDescent="0.25">
      <c r="A188" s="45" t="str">
        <v>(187, 'F14302UC', '2026-10-03 22:00:00'),</v>
      </c>
      <c r="B188" s="46">
        <v>187</v>
      </c>
      <c r="C188" s="46" t="s">
        <v>496</v>
      </c>
      <c r="D188" s="47" t="s">
        <v>16889</v>
      </c>
      <c r="E188" s="43" t="str">
        <f t="shared" si="2"/>
        <v>(187, 'F14302UC', '2026-10-03 22:00:00'),</v>
      </c>
    </row>
    <row r="189" spans="1:5" x14ac:dyDescent="0.25">
      <c r="A189" s="45" t="str">
        <v>(188, 'F14324UC', '2026-10-03 22:00:00'),</v>
      </c>
      <c r="B189" s="46">
        <v>188</v>
      </c>
      <c r="C189" s="46" t="s">
        <v>497</v>
      </c>
      <c r="D189" s="47" t="s">
        <v>16889</v>
      </c>
      <c r="E189" s="43" t="str">
        <f t="shared" si="2"/>
        <v>(188, 'F14324UC', '2026-10-03 22:00:00'),</v>
      </c>
    </row>
    <row r="190" spans="1:5" x14ac:dyDescent="0.25">
      <c r="A190" s="45" t="str">
        <v>(189, 'F14344UC', '2026-10-03 22:00:00'),</v>
      </c>
      <c r="B190" s="46">
        <v>189</v>
      </c>
      <c r="C190" s="46" t="s">
        <v>498</v>
      </c>
      <c r="D190" s="47" t="s">
        <v>16889</v>
      </c>
      <c r="E190" s="43" t="str">
        <f t="shared" si="2"/>
        <v>(189, 'F14344UC', '2026-10-03 22:00:00'),</v>
      </c>
    </row>
    <row r="191" spans="1:5" x14ac:dyDescent="0.25">
      <c r="A191" s="45" t="str">
        <v>(190, 'F14345UC', '2026-10-03 22:00:00'),</v>
      </c>
      <c r="B191" s="46">
        <v>190</v>
      </c>
      <c r="C191" s="46" t="s">
        <v>499</v>
      </c>
      <c r="D191" s="47" t="s">
        <v>16889</v>
      </c>
      <c r="E191" s="43" t="str">
        <f t="shared" si="2"/>
        <v>(190, 'F14345UC', '2026-10-03 22:00:00'),</v>
      </c>
    </row>
    <row r="192" spans="1:5" x14ac:dyDescent="0.25">
      <c r="A192" s="45" t="str">
        <v>(191, 'F14346UC', '2026-10-03 22:00:00'),</v>
      </c>
      <c r="B192" s="46">
        <v>191</v>
      </c>
      <c r="C192" s="46" t="s">
        <v>500</v>
      </c>
      <c r="D192" s="47" t="s">
        <v>16889</v>
      </c>
      <c r="E192" s="43" t="str">
        <f t="shared" si="2"/>
        <v>(191, 'F14346UC', '2026-10-03 22:00:00'),</v>
      </c>
    </row>
    <row r="193" spans="1:5" x14ac:dyDescent="0.25">
      <c r="A193" s="45" t="str">
        <v>(192, 'F14370UC', '2026-10-03 22:00:00'),</v>
      </c>
      <c r="B193" s="46">
        <v>192</v>
      </c>
      <c r="C193" s="46" t="s">
        <v>501</v>
      </c>
      <c r="D193" s="47" t="s">
        <v>16889</v>
      </c>
      <c r="E193" s="43" t="str">
        <f t="shared" si="2"/>
        <v>(192, 'F14370UC', '2026-10-03 22:00:00'),</v>
      </c>
    </row>
    <row r="194" spans="1:5" x14ac:dyDescent="0.25">
      <c r="A194" s="45" t="str">
        <v>(193, 'F14347-B', '2026-10-03 22:00:00'),</v>
      </c>
      <c r="B194" s="46">
        <v>193</v>
      </c>
      <c r="C194" s="46" t="s">
        <v>502</v>
      </c>
      <c r="D194" s="47" t="s">
        <v>16889</v>
      </c>
      <c r="E194" s="43" t="str">
        <f t="shared" ref="E194:E257" si="3">"(" &amp; B194&amp; ", '" &amp; C194 &amp; "', '" &amp; TEXT(D194, "yyyy-mm-dd hh:mm:ss") &amp; "'),"</f>
        <v>(193, 'F14347-B', '2026-10-03 22:00:00'),</v>
      </c>
    </row>
    <row r="195" spans="1:5" x14ac:dyDescent="0.25">
      <c r="A195" s="45" t="str">
        <v>(194, 'F14315UC', '2026-10-03 22:00:00'),</v>
      </c>
      <c r="B195" s="46">
        <v>194</v>
      </c>
      <c r="C195" s="46" t="s">
        <v>503</v>
      </c>
      <c r="D195" s="47" t="s">
        <v>16889</v>
      </c>
      <c r="E195" s="43" t="str">
        <f t="shared" si="3"/>
        <v>(194, 'F14315UC', '2026-10-03 22:00:00'),</v>
      </c>
    </row>
    <row r="196" spans="1:5" x14ac:dyDescent="0.25">
      <c r="A196" s="45" t="str">
        <v>(195, 'F14316UC', '2026-10-03 22:00:00'),</v>
      </c>
      <c r="B196" s="46">
        <v>195</v>
      </c>
      <c r="C196" s="46" t="s">
        <v>504</v>
      </c>
      <c r="D196" s="47" t="s">
        <v>16889</v>
      </c>
      <c r="E196" s="43" t="str">
        <f t="shared" si="3"/>
        <v>(195, 'F14316UC', '2026-10-03 22:00:00'),</v>
      </c>
    </row>
    <row r="197" spans="1:5" x14ac:dyDescent="0.25">
      <c r="A197" s="45" t="str">
        <v>(196, 'F14342UC', '2026-10-03 22:00:00'),</v>
      </c>
      <c r="B197" s="46">
        <v>196</v>
      </c>
      <c r="C197" s="46" t="s">
        <v>505</v>
      </c>
      <c r="D197" s="47" t="s">
        <v>16889</v>
      </c>
      <c r="E197" s="43" t="str">
        <f t="shared" si="3"/>
        <v>(196, 'F14342UC', '2026-10-03 22:00:00'),</v>
      </c>
    </row>
    <row r="198" spans="1:5" x14ac:dyDescent="0.25">
      <c r="A198" s="45" t="str">
        <v>(197, 'F14343UC', '2026-10-03 22:00:00'),</v>
      </c>
      <c r="B198" s="46">
        <v>197</v>
      </c>
      <c r="C198" s="46" t="s">
        <v>506</v>
      </c>
      <c r="D198" s="47" t="s">
        <v>16889</v>
      </c>
      <c r="E198" s="43" t="str">
        <f t="shared" si="3"/>
        <v>(197, 'F14343UC', '2026-10-03 22:00:00'),</v>
      </c>
    </row>
    <row r="199" spans="1:5" x14ac:dyDescent="0.25">
      <c r="A199" s="45" t="str">
        <v>(198, 'F14317UC', '2026-10-03 22:00:00'),</v>
      </c>
      <c r="B199" s="46">
        <v>198</v>
      </c>
      <c r="C199" s="46" t="s">
        <v>507</v>
      </c>
      <c r="D199" s="47" t="s">
        <v>16889</v>
      </c>
      <c r="E199" s="43" t="str">
        <f t="shared" si="3"/>
        <v>(198, 'F14317UC', '2026-10-03 22:00:00'),</v>
      </c>
    </row>
    <row r="200" spans="1:5" x14ac:dyDescent="0.25">
      <c r="A200" s="45" t="str">
        <v>(199, 'F14348UC', '2026-10-03 22:00:00'),</v>
      </c>
      <c r="B200" s="46">
        <v>199</v>
      </c>
      <c r="C200" s="46" t="s">
        <v>508</v>
      </c>
      <c r="D200" s="47" t="s">
        <v>16889</v>
      </c>
      <c r="E200" s="43" t="str">
        <f t="shared" si="3"/>
        <v>(199, 'F14348UC', '2026-10-03 22:00:00'),</v>
      </c>
    </row>
    <row r="201" spans="1:5" x14ac:dyDescent="0.25">
      <c r="A201" s="45" t="str">
        <v>(200, 'F14341UC', '2026-10-03 22:00:00'),</v>
      </c>
      <c r="B201" s="46">
        <v>200</v>
      </c>
      <c r="C201" s="46" t="s">
        <v>509</v>
      </c>
      <c r="D201" s="47" t="s">
        <v>16889</v>
      </c>
      <c r="E201" s="43" t="str">
        <f t="shared" si="3"/>
        <v>(200, 'F14341UC', '2026-10-03 22:00:00'),</v>
      </c>
    </row>
    <row r="202" spans="1:5" x14ac:dyDescent="0.25">
      <c r="A202" s="45" t="str">
        <v>(201, 'F14349UC', '2026-10-03 22:00:00'),</v>
      </c>
      <c r="B202" s="46">
        <v>201</v>
      </c>
      <c r="C202" s="46" t="s">
        <v>510</v>
      </c>
      <c r="D202" s="47" t="s">
        <v>16889</v>
      </c>
      <c r="E202" s="43" t="str">
        <f t="shared" si="3"/>
        <v>(201, 'F14349UC', '2026-10-03 22:00:00'),</v>
      </c>
    </row>
    <row r="203" spans="1:5" x14ac:dyDescent="0.25">
      <c r="A203" s="45" t="str">
        <v>(202, 'F14383UC', '2026-10-03 22:00:00'),</v>
      </c>
      <c r="B203" s="46">
        <v>202</v>
      </c>
      <c r="C203" s="46" t="s">
        <v>511</v>
      </c>
      <c r="D203" s="47" t="s">
        <v>16889</v>
      </c>
      <c r="E203" s="43" t="str">
        <f t="shared" si="3"/>
        <v>(202, 'F14383UC', '2026-10-03 22:00:00'),</v>
      </c>
    </row>
    <row r="204" spans="1:5" x14ac:dyDescent="0.25">
      <c r="A204" s="45" t="str">
        <v>(203, 'F14361UC', '2026-10-03 22:00:00'),</v>
      </c>
      <c r="B204" s="46">
        <v>203</v>
      </c>
      <c r="C204" s="46" t="s">
        <v>512</v>
      </c>
      <c r="D204" s="47" t="s">
        <v>16889</v>
      </c>
      <c r="E204" s="43" t="str">
        <f t="shared" si="3"/>
        <v>(203, 'F14361UC', '2026-10-03 22:00:00'),</v>
      </c>
    </row>
    <row r="205" spans="1:5" x14ac:dyDescent="0.25">
      <c r="A205" s="45" t="str">
        <v>(204, 'F14368UC', '2026-10-03 22:00:00'),</v>
      </c>
      <c r="B205" s="46">
        <v>204</v>
      </c>
      <c r="C205" s="46" t="s">
        <v>513</v>
      </c>
      <c r="D205" s="47" t="s">
        <v>16889</v>
      </c>
      <c r="E205" s="43" t="str">
        <f t="shared" si="3"/>
        <v>(204, 'F14368UC', '2026-10-03 22:00:00'),</v>
      </c>
    </row>
    <row r="206" spans="1:5" x14ac:dyDescent="0.25">
      <c r="A206" s="45" t="str">
        <v>(205, 'F14362UC', '2026-10-03 22:00:00'),</v>
      </c>
      <c r="B206" s="46">
        <v>205</v>
      </c>
      <c r="C206" s="46" t="s">
        <v>514</v>
      </c>
      <c r="D206" s="47" t="s">
        <v>16889</v>
      </c>
      <c r="E206" s="43" t="str">
        <f t="shared" si="3"/>
        <v>(205, 'F14362UC', '2026-10-03 22:00:00'),</v>
      </c>
    </row>
    <row r="207" spans="1:5" x14ac:dyDescent="0.25">
      <c r="A207" s="45" t="str">
        <v>(206, 'F14463UC', '2026-10-03 22:00:00'),</v>
      </c>
      <c r="B207" s="46">
        <v>206</v>
      </c>
      <c r="C207" s="46" t="s">
        <v>515</v>
      </c>
      <c r="D207" s="47" t="s">
        <v>16889</v>
      </c>
      <c r="E207" s="43" t="str">
        <f t="shared" si="3"/>
        <v>(206, 'F14463UC', '2026-10-03 22:00:00'),</v>
      </c>
    </row>
    <row r="208" spans="1:5" x14ac:dyDescent="0.25">
      <c r="A208" s="45" t="str">
        <v>(207, 'F14464UC', '2026-10-03 22:00:00'),</v>
      </c>
      <c r="B208" s="46">
        <v>207</v>
      </c>
      <c r="C208" s="46" t="s">
        <v>516</v>
      </c>
      <c r="D208" s="47" t="s">
        <v>16889</v>
      </c>
      <c r="E208" s="43" t="str">
        <f t="shared" si="3"/>
        <v>(207, 'F14464UC', '2026-10-03 22:00:00'),</v>
      </c>
    </row>
    <row r="209" spans="1:5" x14ac:dyDescent="0.25">
      <c r="A209" s="45" t="str">
        <v>(208, 'F14465UC', '2026-10-03 22:00:00'),</v>
      </c>
      <c r="B209" s="46">
        <v>208</v>
      </c>
      <c r="C209" s="46" t="s">
        <v>517</v>
      </c>
      <c r="D209" s="47" t="s">
        <v>16889</v>
      </c>
      <c r="E209" s="43" t="str">
        <f t="shared" si="3"/>
        <v>(208, 'F14465UC', '2026-10-03 22:00:00'),</v>
      </c>
    </row>
    <row r="210" spans="1:5" x14ac:dyDescent="0.25">
      <c r="A210" s="45" t="str">
        <v>(209, 'F14516UC', '2026-10-03 22:00:00'),</v>
      </c>
      <c r="B210" s="46">
        <v>209</v>
      </c>
      <c r="C210" s="46" t="s">
        <v>518</v>
      </c>
      <c r="D210" s="47" t="s">
        <v>16889</v>
      </c>
      <c r="E210" s="43" t="str">
        <f t="shared" si="3"/>
        <v>(209, 'F14516UC', '2026-10-03 22:00:00'),</v>
      </c>
    </row>
    <row r="211" spans="1:5" x14ac:dyDescent="0.25">
      <c r="A211" s="45" t="str">
        <v>(210, 'F14517UC', '2026-10-03 22:00:00'),</v>
      </c>
      <c r="B211" s="46">
        <v>210</v>
      </c>
      <c r="C211" s="46" t="s">
        <v>519</v>
      </c>
      <c r="D211" s="47" t="s">
        <v>16889</v>
      </c>
      <c r="E211" s="43" t="str">
        <f t="shared" si="3"/>
        <v>(210, 'F14517UC', '2026-10-03 22:00:00'),</v>
      </c>
    </row>
    <row r="212" spans="1:5" x14ac:dyDescent="0.25">
      <c r="A212" s="45" t="str">
        <v>(211, 'F14387UC', '2026-10-03 22:00:00'),</v>
      </c>
      <c r="B212" s="46">
        <v>211</v>
      </c>
      <c r="C212" s="46" t="s">
        <v>520</v>
      </c>
      <c r="D212" s="47" t="s">
        <v>16889</v>
      </c>
      <c r="E212" s="43" t="str">
        <f t="shared" si="3"/>
        <v>(211, 'F14387UC', '2026-10-03 22:00:00'),</v>
      </c>
    </row>
    <row r="213" spans="1:5" x14ac:dyDescent="0.25">
      <c r="A213" s="45" t="str">
        <v>(212, 'F14422UC', '2026-10-03 22:00:00'),</v>
      </c>
      <c r="B213" s="46">
        <v>212</v>
      </c>
      <c r="C213" s="46" t="s">
        <v>521</v>
      </c>
      <c r="D213" s="47" t="s">
        <v>16889</v>
      </c>
      <c r="E213" s="43" t="str">
        <f t="shared" si="3"/>
        <v>(212, 'F14422UC', '2026-10-03 22:00:00'),</v>
      </c>
    </row>
    <row r="214" spans="1:5" x14ac:dyDescent="0.25">
      <c r="A214" s="45" t="str">
        <v>(213, 'F14419UC', '2026-10-03 22:00:00'),</v>
      </c>
      <c r="B214" s="46">
        <v>213</v>
      </c>
      <c r="C214" s="46" t="s">
        <v>522</v>
      </c>
      <c r="D214" s="47" t="s">
        <v>16889</v>
      </c>
      <c r="E214" s="43" t="str">
        <f t="shared" si="3"/>
        <v>(213, 'F14419UC', '2026-10-03 22:00:00'),</v>
      </c>
    </row>
    <row r="215" spans="1:5" x14ac:dyDescent="0.25">
      <c r="A215" s="45" t="str">
        <v>(214, 'F14401UC', '2026-10-03 22:00:00'),</v>
      </c>
      <c r="B215" s="46">
        <v>214</v>
      </c>
      <c r="C215" s="46" t="s">
        <v>523</v>
      </c>
      <c r="D215" s="47" t="s">
        <v>16889</v>
      </c>
      <c r="E215" s="43" t="str">
        <f t="shared" si="3"/>
        <v>(214, 'F14401UC', '2026-10-03 22:00:00'),</v>
      </c>
    </row>
    <row r="216" spans="1:5" x14ac:dyDescent="0.25">
      <c r="A216" s="45" t="str">
        <v>(215, 'F14431UC', '2026-10-03 22:00:00'),</v>
      </c>
      <c r="B216" s="46">
        <v>215</v>
      </c>
      <c r="C216" s="46" t="s">
        <v>524</v>
      </c>
      <c r="D216" s="47" t="s">
        <v>16889</v>
      </c>
      <c r="E216" s="43" t="str">
        <f t="shared" si="3"/>
        <v>(215, 'F14431UC', '2026-10-03 22:00:00'),</v>
      </c>
    </row>
    <row r="217" spans="1:5" x14ac:dyDescent="0.25">
      <c r="A217" s="45" t="str">
        <v>(216, 'F14421UC', '2026-10-03 22:00:00'),</v>
      </c>
      <c r="B217" s="46">
        <v>216</v>
      </c>
      <c r="C217" s="46" t="s">
        <v>525</v>
      </c>
      <c r="D217" s="47" t="s">
        <v>16889</v>
      </c>
      <c r="E217" s="43" t="str">
        <f t="shared" si="3"/>
        <v>(216, 'F14421UC', '2026-10-03 22:00:00'),</v>
      </c>
    </row>
    <row r="218" spans="1:5" x14ac:dyDescent="0.25">
      <c r="A218" s="45" t="str">
        <v>(217, 'F14420UC', '2026-10-03 22:00:00'),</v>
      </c>
      <c r="B218" s="46">
        <v>217</v>
      </c>
      <c r="C218" s="46" t="s">
        <v>526</v>
      </c>
      <c r="D218" s="47" t="s">
        <v>16889</v>
      </c>
      <c r="E218" s="43" t="str">
        <f t="shared" si="3"/>
        <v>(217, 'F14420UC', '2026-10-03 22:00:00'),</v>
      </c>
    </row>
    <row r="219" spans="1:5" x14ac:dyDescent="0.25">
      <c r="A219" s="45" t="str">
        <v>(218, 'F14386UC', '2026-10-03 22:00:00'),</v>
      </c>
      <c r="B219" s="46">
        <v>218</v>
      </c>
      <c r="C219" s="46" t="s">
        <v>527</v>
      </c>
      <c r="D219" s="47" t="s">
        <v>16889</v>
      </c>
      <c r="E219" s="43" t="str">
        <f t="shared" si="3"/>
        <v>(218, 'F14386UC', '2026-10-03 22:00:00'),</v>
      </c>
    </row>
    <row r="220" spans="1:5" x14ac:dyDescent="0.25">
      <c r="A220" s="45" t="str">
        <v>(219, 'F14385UC', '2026-10-03 22:00:00'),</v>
      </c>
      <c r="B220" s="46">
        <v>219</v>
      </c>
      <c r="C220" s="46" t="s">
        <v>528</v>
      </c>
      <c r="D220" s="47" t="s">
        <v>16889</v>
      </c>
      <c r="E220" s="43" t="str">
        <f t="shared" si="3"/>
        <v>(219, 'F14385UC', '2026-10-03 22:00:00'),</v>
      </c>
    </row>
    <row r="221" spans="1:5" x14ac:dyDescent="0.25">
      <c r="A221" s="45" t="str">
        <v>(220, 'F14388UC', '2026-10-03 22:00:00'),</v>
      </c>
      <c r="B221" s="46">
        <v>220</v>
      </c>
      <c r="C221" s="46" t="s">
        <v>529</v>
      </c>
      <c r="D221" s="47" t="s">
        <v>16889</v>
      </c>
      <c r="E221" s="43" t="str">
        <f t="shared" si="3"/>
        <v>(220, 'F14388UC', '2026-10-03 22:00:00'),</v>
      </c>
    </row>
    <row r="222" spans="1:5" x14ac:dyDescent="0.25">
      <c r="A222" s="45" t="str">
        <v>(221, 'F14382UC', '2026-10-03 22:00:00'),</v>
      </c>
      <c r="B222" s="46">
        <v>221</v>
      </c>
      <c r="C222" s="46" t="s">
        <v>530</v>
      </c>
      <c r="D222" s="47" t="s">
        <v>16889</v>
      </c>
      <c r="E222" s="43" t="str">
        <f t="shared" si="3"/>
        <v>(221, 'F14382UC', '2026-10-03 22:00:00'),</v>
      </c>
    </row>
    <row r="223" spans="1:5" x14ac:dyDescent="0.25">
      <c r="A223" s="45" t="str">
        <v>(222, 'F14381UC', '2026-10-03 22:00:00'),</v>
      </c>
      <c r="B223" s="46">
        <v>222</v>
      </c>
      <c r="C223" s="46" t="s">
        <v>531</v>
      </c>
      <c r="D223" s="47" t="s">
        <v>16889</v>
      </c>
      <c r="E223" s="43" t="str">
        <f t="shared" si="3"/>
        <v>(222, 'F14381UC', '2026-10-03 22:00:00'),</v>
      </c>
    </row>
    <row r="224" spans="1:5" x14ac:dyDescent="0.25">
      <c r="A224" s="45" t="str">
        <v>(223, 'F14380UC', '2026-10-03 22:00:00'),</v>
      </c>
      <c r="B224" s="46">
        <v>223</v>
      </c>
      <c r="C224" s="46" t="s">
        <v>532</v>
      </c>
      <c r="D224" s="47" t="s">
        <v>16889</v>
      </c>
      <c r="E224" s="43" t="str">
        <f t="shared" si="3"/>
        <v>(223, 'F14380UC', '2026-10-03 22:00:00'),</v>
      </c>
    </row>
    <row r="225" spans="1:5" x14ac:dyDescent="0.25">
      <c r="A225" s="45" t="str">
        <v>(224, 'F14374-B', '2026-10-03 22:00:00'),</v>
      </c>
      <c r="B225" s="46">
        <v>224</v>
      </c>
      <c r="C225" s="46" t="s">
        <v>533</v>
      </c>
      <c r="D225" s="47" t="s">
        <v>16889</v>
      </c>
      <c r="E225" s="43" t="str">
        <f t="shared" si="3"/>
        <v>(224, 'F14374-B', '2026-10-03 22:00:00'),</v>
      </c>
    </row>
    <row r="226" spans="1:5" x14ac:dyDescent="0.25">
      <c r="A226" s="45" t="str">
        <v>(225, 'F14439-G', '2026-10-03 22:00:00'),</v>
      </c>
      <c r="B226" s="46">
        <v>225</v>
      </c>
      <c r="C226" s="46" t="s">
        <v>534</v>
      </c>
      <c r="D226" s="47" t="s">
        <v>16889</v>
      </c>
      <c r="E226" s="43" t="str">
        <f t="shared" si="3"/>
        <v>(225, 'F14439-G', '2026-10-03 22:00:00'),</v>
      </c>
    </row>
    <row r="227" spans="1:5" x14ac:dyDescent="0.25">
      <c r="A227" s="45" t="str">
        <v>(226, 'F14394-BU', '2026-10-03 22:00:00'),</v>
      </c>
      <c r="B227" s="46">
        <v>226</v>
      </c>
      <c r="C227" s="46" t="s">
        <v>535</v>
      </c>
      <c r="D227" s="47" t="s">
        <v>16889</v>
      </c>
      <c r="E227" s="43" t="str">
        <f t="shared" si="3"/>
        <v>(226, 'F14394-BU', '2026-10-03 22:00:00'),</v>
      </c>
    </row>
    <row r="228" spans="1:5" x14ac:dyDescent="0.25">
      <c r="A228" s="45" t="str">
        <v>(227, 'F14409-BU', '2026-10-03 22:00:00'),</v>
      </c>
      <c r="B228" s="46">
        <v>227</v>
      </c>
      <c r="C228" s="46" t="s">
        <v>536</v>
      </c>
      <c r="D228" s="47" t="s">
        <v>16889</v>
      </c>
      <c r="E228" s="43" t="str">
        <f t="shared" si="3"/>
        <v>(227, 'F14409-BU', '2026-10-03 22:00:00'),</v>
      </c>
    </row>
    <row r="229" spans="1:5" x14ac:dyDescent="0.25">
      <c r="A229" s="45" t="str">
        <v>(228, 'F14533UC', '2026-10-03 22:00:00'),</v>
      </c>
      <c r="B229" s="46">
        <v>228</v>
      </c>
      <c r="C229" s="46" t="s">
        <v>537</v>
      </c>
      <c r="D229" s="47" t="s">
        <v>16889</v>
      </c>
      <c r="E229" s="43" t="str">
        <f t="shared" si="3"/>
        <v>(228, 'F14533UC', '2026-10-03 22:00:00'),</v>
      </c>
    </row>
    <row r="230" spans="1:5" x14ac:dyDescent="0.25">
      <c r="A230" s="45" t="str">
        <v>(229, 'F14521UC', '2026-10-03 22:00:00'),</v>
      </c>
      <c r="B230" s="46">
        <v>229</v>
      </c>
      <c r="C230" s="46" t="s">
        <v>538</v>
      </c>
      <c r="D230" s="47" t="s">
        <v>16889</v>
      </c>
      <c r="E230" s="43" t="str">
        <f t="shared" si="3"/>
        <v>(229, 'F14521UC', '2026-10-03 22:00:00'),</v>
      </c>
    </row>
    <row r="231" spans="1:5" x14ac:dyDescent="0.25">
      <c r="A231" s="45" t="str">
        <v>(230, 'F14520UC', '2026-10-03 22:00:00'),</v>
      </c>
      <c r="B231" s="46">
        <v>230</v>
      </c>
      <c r="C231" s="46" t="s">
        <v>539</v>
      </c>
      <c r="D231" s="47" t="s">
        <v>16889</v>
      </c>
      <c r="E231" s="43" t="str">
        <f t="shared" si="3"/>
        <v>(230, 'F14520UC', '2026-10-03 22:00:00'),</v>
      </c>
    </row>
    <row r="232" spans="1:5" x14ac:dyDescent="0.25">
      <c r="A232" s="45" t="str">
        <v>(231, 'F14519UC', '2026-10-03 22:00:00'),</v>
      </c>
      <c r="B232" s="46">
        <v>231</v>
      </c>
      <c r="C232" s="46" t="s">
        <v>540</v>
      </c>
      <c r="D232" s="47" t="s">
        <v>16889</v>
      </c>
      <c r="E232" s="43" t="str">
        <f t="shared" si="3"/>
        <v>(231, 'F14519UC', '2026-10-03 22:00:00'),</v>
      </c>
    </row>
    <row r="233" spans="1:5" x14ac:dyDescent="0.25">
      <c r="A233" s="45" t="str">
        <v>(232, 'F14518UC', '2026-10-03 22:00:00'),</v>
      </c>
      <c r="B233" s="46">
        <v>232</v>
      </c>
      <c r="C233" s="46" t="s">
        <v>541</v>
      </c>
      <c r="D233" s="47" t="s">
        <v>16889</v>
      </c>
      <c r="E233" s="43" t="str">
        <f t="shared" si="3"/>
        <v>(232, 'F14518UC', '2026-10-03 22:00:00'),</v>
      </c>
    </row>
    <row r="234" spans="1:5" x14ac:dyDescent="0.25">
      <c r="A234" s="45" t="str">
        <v>(233, 'F14457UC', '2026-10-03 22:00:00'),</v>
      </c>
      <c r="B234" s="46">
        <v>233</v>
      </c>
      <c r="C234" s="46" t="s">
        <v>542</v>
      </c>
      <c r="D234" s="47" t="s">
        <v>16889</v>
      </c>
      <c r="E234" s="43" t="str">
        <f t="shared" si="3"/>
        <v>(233, 'F14457UC', '2026-10-03 22:00:00'),</v>
      </c>
    </row>
    <row r="235" spans="1:5" x14ac:dyDescent="0.25">
      <c r="A235" s="45" t="str">
        <v>(234, 'F14460UC', '2026-10-03 22:00:00'),</v>
      </c>
      <c r="B235" s="46">
        <v>234</v>
      </c>
      <c r="C235" s="46" t="s">
        <v>543</v>
      </c>
      <c r="D235" s="47" t="s">
        <v>16889</v>
      </c>
      <c r="E235" s="43" t="str">
        <f t="shared" si="3"/>
        <v>(234, 'F14460UC', '2026-10-03 22:00:00'),</v>
      </c>
    </row>
    <row r="236" spans="1:5" x14ac:dyDescent="0.25">
      <c r="A236" s="45" t="str">
        <v>(235, 'F14448UC', '2026-10-03 22:00:00'),</v>
      </c>
      <c r="B236" s="46">
        <v>235</v>
      </c>
      <c r="C236" s="46" t="s">
        <v>544</v>
      </c>
      <c r="D236" s="47" t="s">
        <v>16889</v>
      </c>
      <c r="E236" s="43" t="str">
        <f t="shared" si="3"/>
        <v>(235, 'F14448UC', '2026-10-03 22:00:00'),</v>
      </c>
    </row>
    <row r="237" spans="1:5" x14ac:dyDescent="0.25">
      <c r="A237" s="45" t="str">
        <v>(236, 'F14447UC', '2026-10-03 22:00:00'),</v>
      </c>
      <c r="B237" s="46">
        <v>236</v>
      </c>
      <c r="C237" s="46" t="s">
        <v>545</v>
      </c>
      <c r="D237" s="47" t="s">
        <v>16889</v>
      </c>
      <c r="E237" s="43" t="str">
        <f t="shared" si="3"/>
        <v>(236, 'F14447UC', '2026-10-03 22:00:00'),</v>
      </c>
    </row>
    <row r="238" spans="1:5" x14ac:dyDescent="0.25">
      <c r="A238" s="45" t="str">
        <v>(237, 'F14433UC', '2026-10-03 22:00:00'),</v>
      </c>
      <c r="B238" s="46">
        <v>237</v>
      </c>
      <c r="C238" s="46" t="s">
        <v>546</v>
      </c>
      <c r="D238" s="47" t="s">
        <v>16889</v>
      </c>
      <c r="E238" s="43" t="str">
        <f t="shared" si="3"/>
        <v>(237, 'F14433UC', '2026-10-03 22:00:00'),</v>
      </c>
    </row>
    <row r="239" spans="1:5" x14ac:dyDescent="0.25">
      <c r="A239" s="45" t="str">
        <v>(238, 'F14459UC', '2026-10-03 22:00:00'),</v>
      </c>
      <c r="B239" s="46">
        <v>238</v>
      </c>
      <c r="C239" s="46" t="s">
        <v>547</v>
      </c>
      <c r="D239" s="47" t="s">
        <v>16889</v>
      </c>
      <c r="E239" s="43" t="str">
        <f t="shared" si="3"/>
        <v>(238, 'F14459UC', '2026-10-03 22:00:00'),</v>
      </c>
    </row>
    <row r="240" spans="1:5" x14ac:dyDescent="0.25">
      <c r="A240" s="45" t="str">
        <v>(239, 'F14482UC', '2026-10-03 22:00:00'),</v>
      </c>
      <c r="B240" s="46">
        <v>239</v>
      </c>
      <c r="C240" s="46" t="s">
        <v>548</v>
      </c>
      <c r="D240" s="47" t="s">
        <v>16889</v>
      </c>
      <c r="E240" s="43" t="str">
        <f t="shared" si="3"/>
        <v>(239, 'F14482UC', '2026-10-03 22:00:00'),</v>
      </c>
    </row>
    <row r="241" spans="1:5" x14ac:dyDescent="0.25">
      <c r="A241" s="45" t="str">
        <v>(240, 'F14626UC', '2026-10-03 22:00:00'),</v>
      </c>
      <c r="B241" s="46">
        <v>240</v>
      </c>
      <c r="C241" s="46" t="s">
        <v>549</v>
      </c>
      <c r="D241" s="47" t="s">
        <v>16889</v>
      </c>
      <c r="E241" s="43" t="str">
        <f t="shared" si="3"/>
        <v>(240, 'F14626UC', '2026-10-03 22:00:00'),</v>
      </c>
    </row>
    <row r="242" spans="1:5" x14ac:dyDescent="0.25">
      <c r="A242" s="45" t="str">
        <v>(241, 'F14627UC', '2026-10-03 22:00:00'),</v>
      </c>
      <c r="B242" s="46">
        <v>241</v>
      </c>
      <c r="C242" s="46" t="s">
        <v>550</v>
      </c>
      <c r="D242" s="47" t="s">
        <v>16889</v>
      </c>
      <c r="E242" s="43" t="str">
        <f t="shared" si="3"/>
        <v>(241, 'F14627UC', '2026-10-03 22:00:00'),</v>
      </c>
    </row>
    <row r="243" spans="1:5" x14ac:dyDescent="0.25">
      <c r="A243" s="45" t="str">
        <v>(242, 'F14628UC', '2026-10-03 22:00:00'),</v>
      </c>
      <c r="B243" s="46">
        <v>242</v>
      </c>
      <c r="C243" s="46" t="s">
        <v>551</v>
      </c>
      <c r="D243" s="47" t="s">
        <v>16889</v>
      </c>
      <c r="E243" s="43" t="str">
        <f t="shared" si="3"/>
        <v>(242, 'F14628UC', '2026-10-03 22:00:00'),</v>
      </c>
    </row>
    <row r="244" spans="1:5" x14ac:dyDescent="0.25">
      <c r="A244" s="45" t="str">
        <v>(243, 'F14629UC', '2026-10-03 22:00:00'),</v>
      </c>
      <c r="B244" s="46">
        <v>243</v>
      </c>
      <c r="C244" s="46" t="s">
        <v>552</v>
      </c>
      <c r="D244" s="47" t="s">
        <v>16889</v>
      </c>
      <c r="E244" s="43" t="str">
        <f t="shared" si="3"/>
        <v>(243, 'F14629UC', '2026-10-03 22:00:00'),</v>
      </c>
    </row>
    <row r="245" spans="1:5" x14ac:dyDescent="0.25">
      <c r="A245" s="45" t="str">
        <v>(244, 'F14630UC', '2026-10-03 22:00:00'),</v>
      </c>
      <c r="B245" s="46">
        <v>244</v>
      </c>
      <c r="C245" s="46" t="s">
        <v>553</v>
      </c>
      <c r="D245" s="47" t="s">
        <v>16889</v>
      </c>
      <c r="E245" s="43" t="str">
        <f t="shared" si="3"/>
        <v>(244, 'F14630UC', '2026-10-03 22:00:00'),</v>
      </c>
    </row>
    <row r="246" spans="1:5" x14ac:dyDescent="0.25">
      <c r="A246" s="45" t="str">
        <v>(245, 'F14631UC', '2026-10-03 22:00:00'),</v>
      </c>
      <c r="B246" s="46">
        <v>245</v>
      </c>
      <c r="C246" s="46" t="s">
        <v>554</v>
      </c>
      <c r="D246" s="47" t="s">
        <v>16889</v>
      </c>
      <c r="E246" s="43" t="str">
        <f t="shared" si="3"/>
        <v>(245, 'F14631UC', '2026-10-03 22:00:00'),</v>
      </c>
    </row>
    <row r="247" spans="1:5" x14ac:dyDescent="0.25">
      <c r="A247" s="45" t="str">
        <v>(246, 'F14670UC', '2026-10-03 22:00:00'),</v>
      </c>
      <c r="B247" s="46">
        <v>246</v>
      </c>
      <c r="C247" s="46" t="s">
        <v>555</v>
      </c>
      <c r="D247" s="47" t="s">
        <v>16889</v>
      </c>
      <c r="E247" s="43" t="str">
        <f t="shared" si="3"/>
        <v>(246, 'F14670UC', '2026-10-03 22:00:00'),</v>
      </c>
    </row>
    <row r="248" spans="1:5" x14ac:dyDescent="0.25">
      <c r="A248" s="45" t="str">
        <v>(247, 'F14534UC', '2026-10-03 22:00:00'),</v>
      </c>
      <c r="B248" s="46">
        <v>247</v>
      </c>
      <c r="C248" s="46" t="s">
        <v>556</v>
      </c>
      <c r="D248" s="47" t="s">
        <v>16889</v>
      </c>
      <c r="E248" s="43" t="str">
        <f t="shared" si="3"/>
        <v>(247, 'F14534UC', '2026-10-03 22:00:00'),</v>
      </c>
    </row>
    <row r="249" spans="1:5" x14ac:dyDescent="0.25">
      <c r="A249" s="45" t="str">
        <v>(248, 'F14535UC', '2026-10-03 22:00:00'),</v>
      </c>
      <c r="B249" s="46">
        <v>248</v>
      </c>
      <c r="C249" s="46" t="s">
        <v>557</v>
      </c>
      <c r="D249" s="47" t="s">
        <v>16889</v>
      </c>
      <c r="E249" s="43" t="str">
        <f t="shared" si="3"/>
        <v>(248, 'F14535UC', '2026-10-03 22:00:00'),</v>
      </c>
    </row>
    <row r="250" spans="1:5" x14ac:dyDescent="0.25">
      <c r="A250" s="45" t="str">
        <v>(249, 'F14536UC', '2026-10-03 22:00:00'),</v>
      </c>
      <c r="B250" s="46">
        <v>249</v>
      </c>
      <c r="C250" s="46" t="s">
        <v>558</v>
      </c>
      <c r="D250" s="47" t="s">
        <v>16889</v>
      </c>
      <c r="E250" s="43" t="str">
        <f t="shared" si="3"/>
        <v>(249, 'F14536UC', '2026-10-03 22:00:00'),</v>
      </c>
    </row>
    <row r="251" spans="1:5" x14ac:dyDescent="0.25">
      <c r="A251" s="45" t="str">
        <v>(250, 'F14452-R', '2026-10-03 22:00:00'),</v>
      </c>
      <c r="B251" s="46">
        <v>250</v>
      </c>
      <c r="C251" s="46" t="s">
        <v>559</v>
      </c>
      <c r="D251" s="47" t="s">
        <v>16889</v>
      </c>
      <c r="E251" s="43" t="str">
        <f t="shared" si="3"/>
        <v>(250, 'F14452-R', '2026-10-03 22:00:00'),</v>
      </c>
    </row>
    <row r="252" spans="1:5" x14ac:dyDescent="0.25">
      <c r="A252" s="45" t="str">
        <v>(251, 'F14453-YR', '2026-10-03 22:00:00'),</v>
      </c>
      <c r="B252" s="46">
        <v>251</v>
      </c>
      <c r="C252" s="46" t="s">
        <v>560</v>
      </c>
      <c r="D252" s="47" t="s">
        <v>16889</v>
      </c>
      <c r="E252" s="43" t="str">
        <f t="shared" si="3"/>
        <v>(251, 'F14453-YR', '2026-10-03 22:00:00'),</v>
      </c>
    </row>
    <row r="253" spans="1:5" x14ac:dyDescent="0.25">
      <c r="A253" s="45" t="str">
        <v>(252, 'F14395-R', '2026-10-03 22:00:00'),</v>
      </c>
      <c r="B253" s="46">
        <v>252</v>
      </c>
      <c r="C253" s="46" t="s">
        <v>561</v>
      </c>
      <c r="D253" s="47" t="s">
        <v>16889</v>
      </c>
      <c r="E253" s="43" t="str">
        <f t="shared" si="3"/>
        <v>(252, 'F14395-R', '2026-10-03 22:00:00'),</v>
      </c>
    </row>
    <row r="254" spans="1:5" x14ac:dyDescent="0.25">
      <c r="A254" s="45" t="str">
        <v>(253, 'F14399-Y', '2026-10-03 22:00:00'),</v>
      </c>
      <c r="B254" s="46">
        <v>253</v>
      </c>
      <c r="C254" s="46" t="s">
        <v>562</v>
      </c>
      <c r="D254" s="47" t="s">
        <v>16889</v>
      </c>
      <c r="E254" s="43" t="str">
        <f t="shared" si="3"/>
        <v>(253, 'F14399-Y', '2026-10-03 22:00:00'),</v>
      </c>
    </row>
    <row r="255" spans="1:5" x14ac:dyDescent="0.25">
      <c r="A255" s="45" t="str">
        <v>(254, 'F14451UC', '2026-10-03 22:00:00'),</v>
      </c>
      <c r="B255" s="46">
        <v>254</v>
      </c>
      <c r="C255" s="46" t="s">
        <v>563</v>
      </c>
      <c r="D255" s="47" t="s">
        <v>16889</v>
      </c>
      <c r="E255" s="43" t="str">
        <f t="shared" si="3"/>
        <v>(254, 'F14451UC', '2026-10-03 22:00:00'),</v>
      </c>
    </row>
    <row r="256" spans="1:5" x14ac:dyDescent="0.25">
      <c r="A256" s="45" t="str">
        <v>(255, 'F14581UC', '2026-10-03 22:00:00'),</v>
      </c>
      <c r="B256" s="46">
        <v>255</v>
      </c>
      <c r="C256" s="46" t="s">
        <v>564</v>
      </c>
      <c r="D256" s="47" t="s">
        <v>16889</v>
      </c>
      <c r="E256" s="43" t="str">
        <f t="shared" si="3"/>
        <v>(255, 'F14581UC', '2026-10-03 22:00:00'),</v>
      </c>
    </row>
    <row r="257" spans="1:5" x14ac:dyDescent="0.25">
      <c r="A257" s="45" t="str">
        <v>(256, 'F14582UC', '2026-10-03 22:00:00'),</v>
      </c>
      <c r="B257" s="46">
        <v>256</v>
      </c>
      <c r="C257" s="46" t="s">
        <v>565</v>
      </c>
      <c r="D257" s="47" t="s">
        <v>16889</v>
      </c>
      <c r="E257" s="43" t="str">
        <f t="shared" si="3"/>
        <v>(256, 'F14582UC', '2026-10-03 22:00:00'),</v>
      </c>
    </row>
    <row r="258" spans="1:5" x14ac:dyDescent="0.25">
      <c r="A258" s="45" t="str">
        <v>(257, 'F14576UC', '2026-10-03 22:00:00'),</v>
      </c>
      <c r="B258" s="46">
        <v>257</v>
      </c>
      <c r="C258" s="46" t="s">
        <v>566</v>
      </c>
      <c r="D258" s="47" t="s">
        <v>16889</v>
      </c>
      <c r="E258" s="43" t="str">
        <f t="shared" ref="E258:E321" si="4">"(" &amp; B258&amp; ", '" &amp; C258 &amp; "', '" &amp; TEXT(D258, "yyyy-mm-dd hh:mm:ss") &amp; "'),"</f>
        <v>(257, 'F14576UC', '2026-10-03 22:00:00'),</v>
      </c>
    </row>
    <row r="259" spans="1:5" x14ac:dyDescent="0.25">
      <c r="A259" s="45" t="str">
        <v>(258, 'F14607UC', '2026-10-03 22:00:00'),</v>
      </c>
      <c r="B259" s="46">
        <v>258</v>
      </c>
      <c r="C259" s="46" t="s">
        <v>567</v>
      </c>
      <c r="D259" s="47" t="s">
        <v>16889</v>
      </c>
      <c r="E259" s="43" t="str">
        <f t="shared" si="4"/>
        <v>(258, 'F14607UC', '2026-10-03 22:00:00'),</v>
      </c>
    </row>
    <row r="260" spans="1:5" x14ac:dyDescent="0.25">
      <c r="A260" s="45" t="str">
        <v>(259, 'F14608UC', '2026-10-03 22:00:00'),</v>
      </c>
      <c r="B260" s="46">
        <v>259</v>
      </c>
      <c r="C260" s="46" t="s">
        <v>568</v>
      </c>
      <c r="D260" s="47" t="s">
        <v>16889</v>
      </c>
      <c r="E260" s="43" t="str">
        <f t="shared" si="4"/>
        <v>(259, 'F14608UC', '2026-10-03 22:00:00'),</v>
      </c>
    </row>
    <row r="261" spans="1:5" x14ac:dyDescent="0.25">
      <c r="A261" s="45" t="str">
        <v>(260, 'F14432UC', '2026-10-03 22:00:00'),</v>
      </c>
      <c r="B261" s="46">
        <v>260</v>
      </c>
      <c r="C261" s="46" t="s">
        <v>569</v>
      </c>
      <c r="D261" s="47" t="s">
        <v>16889</v>
      </c>
      <c r="E261" s="43" t="str">
        <f t="shared" si="4"/>
        <v>(260, 'F14432UC', '2026-10-03 22:00:00'),</v>
      </c>
    </row>
    <row r="262" spans="1:5" x14ac:dyDescent="0.25">
      <c r="A262" s="45" t="str">
        <v>(261, 'F14446UC', '2026-10-03 22:00:00'),</v>
      </c>
      <c r="B262" s="46">
        <v>261</v>
      </c>
      <c r="C262" s="46" t="s">
        <v>570</v>
      </c>
      <c r="D262" s="47" t="s">
        <v>16889</v>
      </c>
      <c r="E262" s="43" t="str">
        <f t="shared" si="4"/>
        <v>(261, 'F14446UC', '2026-10-03 22:00:00'),</v>
      </c>
    </row>
    <row r="263" spans="1:5" x14ac:dyDescent="0.25">
      <c r="A263" s="45" t="str">
        <v>(262, 'F14458UC', '2026-10-03 22:00:00'),</v>
      </c>
      <c r="B263" s="46">
        <v>262</v>
      </c>
      <c r="C263" s="46" t="s">
        <v>571</v>
      </c>
      <c r="D263" s="47" t="s">
        <v>16889</v>
      </c>
      <c r="E263" s="43" t="str">
        <f t="shared" si="4"/>
        <v>(262, 'F14458UC', '2026-10-03 22:00:00'),</v>
      </c>
    </row>
    <row r="264" spans="1:5" x14ac:dyDescent="0.25">
      <c r="A264" s="45" t="str">
        <v>(263, 'F14512UC', '2026-10-03 22:00:00'),</v>
      </c>
      <c r="B264" s="46">
        <v>263</v>
      </c>
      <c r="C264" s="46" t="s">
        <v>572</v>
      </c>
      <c r="D264" s="47" t="s">
        <v>16889</v>
      </c>
      <c r="E264" s="43" t="str">
        <f t="shared" si="4"/>
        <v>(263, 'F14512UC', '2026-10-03 22:00:00'),</v>
      </c>
    </row>
    <row r="265" spans="1:5" x14ac:dyDescent="0.25">
      <c r="A265" s="45" t="str">
        <v>(264, 'F14513UC', '2026-10-03 22:00:00'),</v>
      </c>
      <c r="B265" s="46">
        <v>264</v>
      </c>
      <c r="C265" s="46" t="s">
        <v>573</v>
      </c>
      <c r="D265" s="47" t="s">
        <v>16889</v>
      </c>
      <c r="E265" s="43" t="str">
        <f t="shared" si="4"/>
        <v>(264, 'F14513UC', '2026-10-03 22:00:00'),</v>
      </c>
    </row>
    <row r="266" spans="1:5" x14ac:dyDescent="0.25">
      <c r="A266" s="45" t="str">
        <v>(265, 'F14514UC', '2026-10-03 22:00:00'),</v>
      </c>
      <c r="B266" s="46">
        <v>265</v>
      </c>
      <c r="C266" s="46" t="s">
        <v>574</v>
      </c>
      <c r="D266" s="47" t="s">
        <v>16889</v>
      </c>
      <c r="E266" s="43" t="str">
        <f t="shared" si="4"/>
        <v>(265, 'F14514UC', '2026-10-03 22:00:00'),</v>
      </c>
    </row>
    <row r="267" spans="1:5" x14ac:dyDescent="0.25">
      <c r="A267" s="45" t="str">
        <v>(266, 'F14515UC', '2026-10-03 22:00:00'),</v>
      </c>
      <c r="B267" s="46">
        <v>266</v>
      </c>
      <c r="C267" s="46" t="s">
        <v>575</v>
      </c>
      <c r="D267" s="47" t="s">
        <v>16889</v>
      </c>
      <c r="E267" s="43" t="str">
        <f t="shared" si="4"/>
        <v>(266, 'F14515UC', '2026-10-03 22:00:00'),</v>
      </c>
    </row>
    <row r="268" spans="1:5" x14ac:dyDescent="0.25">
      <c r="A268" s="45" t="str">
        <v>(267, 'F14557UC', '2026-10-03 22:00:00'),</v>
      </c>
      <c r="B268" s="46">
        <v>267</v>
      </c>
      <c r="C268" s="46" t="s">
        <v>576</v>
      </c>
      <c r="D268" s="47" t="s">
        <v>16889</v>
      </c>
      <c r="E268" s="43" t="str">
        <f t="shared" si="4"/>
        <v>(267, 'F14557UC', '2026-10-03 22:00:00'),</v>
      </c>
    </row>
    <row r="269" spans="1:5" x14ac:dyDescent="0.25">
      <c r="A269" s="45" t="str">
        <v>(268, 'F14567UC', '2026-10-03 22:00:00'),</v>
      </c>
      <c r="B269" s="46">
        <v>268</v>
      </c>
      <c r="C269" s="46" t="s">
        <v>577</v>
      </c>
      <c r="D269" s="47" t="s">
        <v>16889</v>
      </c>
      <c r="E269" s="43" t="str">
        <f t="shared" si="4"/>
        <v>(268, 'F14567UC', '2026-10-03 22:00:00'),</v>
      </c>
    </row>
    <row r="270" spans="1:5" x14ac:dyDescent="0.25">
      <c r="A270" s="45" t="str">
        <v>(269, 'F14560-90A-BK', '2026-10-03 22:00:00'),</v>
      </c>
      <c r="B270" s="46">
        <v>269</v>
      </c>
      <c r="C270" s="46" t="s">
        <v>578</v>
      </c>
      <c r="D270" s="47" t="s">
        <v>16889</v>
      </c>
      <c r="E270" s="43" t="str">
        <f t="shared" si="4"/>
        <v>(269, 'F14560-90A-BK', '2026-10-03 22:00:00'),</v>
      </c>
    </row>
    <row r="271" spans="1:5" x14ac:dyDescent="0.25">
      <c r="A271" s="45" t="str">
        <v>(270, 'F14558-90A-BU', '2026-10-03 22:00:00'),</v>
      </c>
      <c r="B271" s="46">
        <v>270</v>
      </c>
      <c r="C271" s="46" t="s">
        <v>579</v>
      </c>
      <c r="D271" s="47" t="s">
        <v>16889</v>
      </c>
      <c r="E271" s="43" t="str">
        <f t="shared" si="4"/>
        <v>(270, 'F14558-90A-BU', '2026-10-03 22:00:00'),</v>
      </c>
    </row>
    <row r="272" spans="1:5" x14ac:dyDescent="0.25">
      <c r="A272" s="45" t="str">
        <v>(271, 'F14609UC', '2026-10-03 22:00:00'),</v>
      </c>
      <c r="B272" s="46">
        <v>271</v>
      </c>
      <c r="C272" s="46" t="s">
        <v>580</v>
      </c>
      <c r="D272" s="47" t="s">
        <v>16889</v>
      </c>
      <c r="E272" s="43" t="str">
        <f t="shared" si="4"/>
        <v>(271, 'F14609UC', '2026-10-03 22:00:00'),</v>
      </c>
    </row>
    <row r="273" spans="1:5" x14ac:dyDescent="0.25">
      <c r="A273" s="45" t="str">
        <v>(272, 'F14556UC', '2026-10-03 22:00:00'),</v>
      </c>
      <c r="B273" s="46">
        <v>272</v>
      </c>
      <c r="C273" s="46" t="s">
        <v>581</v>
      </c>
      <c r="D273" s="47" t="s">
        <v>16889</v>
      </c>
      <c r="E273" s="43" t="str">
        <f t="shared" si="4"/>
        <v>(272, 'F14556UC', '2026-10-03 22:00:00'),</v>
      </c>
    </row>
    <row r="274" spans="1:5" x14ac:dyDescent="0.25">
      <c r="A274" s="45" t="str">
        <v>(273, 'F14575UC', '2026-10-03 22:00:00'),</v>
      </c>
      <c r="B274" s="46">
        <v>273</v>
      </c>
      <c r="C274" s="46" t="s">
        <v>582</v>
      </c>
      <c r="D274" s="47" t="s">
        <v>16889</v>
      </c>
      <c r="E274" s="43" t="str">
        <f t="shared" si="4"/>
        <v>(273, 'F14575UC', '2026-10-03 22:00:00'),</v>
      </c>
    </row>
    <row r="275" spans="1:5" x14ac:dyDescent="0.25">
      <c r="A275" s="45" t="str">
        <v>(274, 'F14671UC', '2026-10-03 22:00:00'),</v>
      </c>
      <c r="B275" s="46">
        <v>274</v>
      </c>
      <c r="C275" s="46" t="s">
        <v>583</v>
      </c>
      <c r="D275" s="47" t="s">
        <v>16889</v>
      </c>
      <c r="E275" s="43" t="str">
        <f t="shared" si="4"/>
        <v>(274, 'F14671UC', '2026-10-03 22:00:00'),</v>
      </c>
    </row>
    <row r="276" spans="1:5" x14ac:dyDescent="0.25">
      <c r="A276" s="45" t="str">
        <v>(275, 'F14672UC', '2026-10-03 22:00:00'),</v>
      </c>
      <c r="B276" s="46">
        <v>275</v>
      </c>
      <c r="C276" s="46" t="s">
        <v>584</v>
      </c>
      <c r="D276" s="47" t="s">
        <v>16889</v>
      </c>
      <c r="E276" s="43" t="str">
        <f t="shared" si="4"/>
        <v>(275, 'F14672UC', '2026-10-03 22:00:00'),</v>
      </c>
    </row>
    <row r="277" spans="1:5" x14ac:dyDescent="0.25">
      <c r="A277" s="45" t="str">
        <v>(276, 'F14673UC', '2026-10-03 22:00:00'),</v>
      </c>
      <c r="B277" s="46">
        <v>276</v>
      </c>
      <c r="C277" s="46" t="s">
        <v>585</v>
      </c>
      <c r="D277" s="47" t="s">
        <v>16889</v>
      </c>
      <c r="E277" s="43" t="str">
        <f t="shared" si="4"/>
        <v>(276, 'F14673UC', '2026-10-03 22:00:00'),</v>
      </c>
    </row>
    <row r="278" spans="1:5" x14ac:dyDescent="0.25">
      <c r="A278" s="45" t="str">
        <v>(277, 'F14674UC', '2026-10-03 22:00:00'),</v>
      </c>
      <c r="B278" s="46">
        <v>277</v>
      </c>
      <c r="C278" s="46" t="s">
        <v>586</v>
      </c>
      <c r="D278" s="47" t="s">
        <v>16889</v>
      </c>
      <c r="E278" s="43" t="str">
        <f t="shared" si="4"/>
        <v>(277, 'F14674UC', '2026-10-03 22:00:00'),</v>
      </c>
    </row>
    <row r="279" spans="1:5" x14ac:dyDescent="0.25">
      <c r="A279" s="45" t="str">
        <v>(278, 'F14742UC', '2026-10-03 22:00:00'),</v>
      </c>
      <c r="B279" s="46">
        <v>278</v>
      </c>
      <c r="C279" s="46" t="s">
        <v>587</v>
      </c>
      <c r="D279" s="47" t="s">
        <v>16889</v>
      </c>
      <c r="E279" s="43" t="str">
        <f t="shared" si="4"/>
        <v>(278, 'F14742UC', '2026-10-03 22:00:00'),</v>
      </c>
    </row>
    <row r="280" spans="1:5" x14ac:dyDescent="0.25">
      <c r="A280" s="45" t="str">
        <v>(279, 'F14743UC', '2026-10-03 22:00:00'),</v>
      </c>
      <c r="B280" s="46">
        <v>279</v>
      </c>
      <c r="C280" s="46" t="s">
        <v>588</v>
      </c>
      <c r="D280" s="47" t="s">
        <v>16889</v>
      </c>
      <c r="E280" s="43" t="str">
        <f t="shared" si="4"/>
        <v>(279, 'F14743UC', '2026-10-03 22:00:00'),</v>
      </c>
    </row>
    <row r="281" spans="1:5" x14ac:dyDescent="0.25">
      <c r="A281" s="45" t="str">
        <v>(280, 'F14719UC', '2026-10-03 22:00:00'),</v>
      </c>
      <c r="B281" s="46">
        <v>280</v>
      </c>
      <c r="C281" s="46" t="s">
        <v>589</v>
      </c>
      <c r="D281" s="47" t="s">
        <v>16889</v>
      </c>
      <c r="E281" s="43" t="str">
        <f t="shared" si="4"/>
        <v>(280, 'F14719UC', '2026-10-03 22:00:00'),</v>
      </c>
    </row>
    <row r="282" spans="1:5" x14ac:dyDescent="0.25">
      <c r="A282" s="45" t="str">
        <v>(281, 'F14720UC', '2026-10-03 22:00:00'),</v>
      </c>
      <c r="B282" s="46">
        <v>281</v>
      </c>
      <c r="C282" s="46" t="s">
        <v>590</v>
      </c>
      <c r="D282" s="47" t="s">
        <v>16889</v>
      </c>
      <c r="E282" s="43" t="str">
        <f t="shared" si="4"/>
        <v>(281, 'F14720UC', '2026-10-03 22:00:00'),</v>
      </c>
    </row>
    <row r="283" spans="1:5" x14ac:dyDescent="0.25">
      <c r="A283" s="45" t="str">
        <v>(282, 'F14625UC', '2026-10-03 22:00:00'),</v>
      </c>
      <c r="B283" s="46">
        <v>282</v>
      </c>
      <c r="C283" s="46" t="s">
        <v>591</v>
      </c>
      <c r="D283" s="47" t="s">
        <v>16889</v>
      </c>
      <c r="E283" s="43" t="str">
        <f t="shared" si="4"/>
        <v>(282, 'F14625UC', '2026-10-03 22:00:00'),</v>
      </c>
    </row>
    <row r="284" spans="1:5" x14ac:dyDescent="0.25">
      <c r="A284" s="45" t="str">
        <v>(283, 'F14686UC', '2026-10-03 22:00:00'),</v>
      </c>
      <c r="B284" s="46">
        <v>283</v>
      </c>
      <c r="C284" s="46" t="s">
        <v>592</v>
      </c>
      <c r="D284" s="47" t="s">
        <v>16889</v>
      </c>
      <c r="E284" s="43" t="str">
        <f t="shared" si="4"/>
        <v>(283, 'F14686UC', '2026-10-03 22:00:00'),</v>
      </c>
    </row>
    <row r="285" spans="1:5" x14ac:dyDescent="0.25">
      <c r="A285" s="45" t="str">
        <v>(284, 'F14687UC', '2026-10-03 22:00:00'),</v>
      </c>
      <c r="B285" s="46">
        <v>284</v>
      </c>
      <c r="C285" s="46" t="s">
        <v>593</v>
      </c>
      <c r="D285" s="47" t="s">
        <v>16889</v>
      </c>
      <c r="E285" s="43" t="str">
        <f t="shared" si="4"/>
        <v>(284, 'F14687UC', '2026-10-03 22:00:00'),</v>
      </c>
    </row>
    <row r="286" spans="1:5" x14ac:dyDescent="0.25">
      <c r="A286" s="45" t="str">
        <v>(285, 'F14624UC', '2026-10-03 22:00:00'),</v>
      </c>
      <c r="B286" s="46">
        <v>285</v>
      </c>
      <c r="C286" s="46" t="s">
        <v>594</v>
      </c>
      <c r="D286" s="47" t="s">
        <v>16889</v>
      </c>
      <c r="E286" s="43" t="str">
        <f t="shared" si="4"/>
        <v>(285, 'F14624UC', '2026-10-03 22:00:00'),</v>
      </c>
    </row>
    <row r="287" spans="1:5" x14ac:dyDescent="0.25">
      <c r="A287" s="45" t="str">
        <v>(286, 'F14718UC', '2026-10-03 22:00:00'),</v>
      </c>
      <c r="B287" s="46">
        <v>286</v>
      </c>
      <c r="C287" s="46" t="s">
        <v>595</v>
      </c>
      <c r="D287" s="47" t="s">
        <v>16889</v>
      </c>
      <c r="E287" s="43" t="str">
        <f t="shared" si="4"/>
        <v>(286, 'F14718UC', '2026-10-03 22:00:00'),</v>
      </c>
    </row>
    <row r="288" spans="1:5" x14ac:dyDescent="0.25">
      <c r="A288" s="45" t="str">
        <v>(287, 'F14694UC', '2026-10-03 22:00:00'),</v>
      </c>
      <c r="B288" s="46">
        <v>287</v>
      </c>
      <c r="C288" s="46" t="s">
        <v>596</v>
      </c>
      <c r="D288" s="47" t="s">
        <v>16889</v>
      </c>
      <c r="E288" s="43" t="str">
        <f t="shared" si="4"/>
        <v>(287, 'F14694UC', '2026-10-03 22:00:00'),</v>
      </c>
    </row>
    <row r="289" spans="1:5" x14ac:dyDescent="0.25">
      <c r="A289" s="45" t="str">
        <v>(288, 'F14693UC', '2026-10-03 22:00:00'),</v>
      </c>
      <c r="B289" s="46">
        <v>288</v>
      </c>
      <c r="C289" s="46" t="s">
        <v>597</v>
      </c>
      <c r="D289" s="47" t="s">
        <v>16889</v>
      </c>
      <c r="E289" s="43" t="str">
        <f t="shared" si="4"/>
        <v>(288, 'F14693UC', '2026-10-03 22:00:00'),</v>
      </c>
    </row>
    <row r="290" spans="1:5" x14ac:dyDescent="0.25">
      <c r="A290" s="45" t="str">
        <v>(289, 'F14577UC', '2026-10-03 22:00:00'),</v>
      </c>
      <c r="B290" s="46">
        <v>289</v>
      </c>
      <c r="C290" s="46" t="s">
        <v>598</v>
      </c>
      <c r="D290" s="47" t="s">
        <v>16889</v>
      </c>
      <c r="E290" s="43" t="str">
        <f t="shared" si="4"/>
        <v>(289, 'F14577UC', '2026-10-03 22:00:00'),</v>
      </c>
    </row>
    <row r="291" spans="1:5" x14ac:dyDescent="0.25">
      <c r="A291" s="45" t="str">
        <v>(290, 'F14690UC', '2026-10-03 22:00:00'),</v>
      </c>
      <c r="B291" s="46">
        <v>290</v>
      </c>
      <c r="C291" s="46" t="s">
        <v>599</v>
      </c>
      <c r="D291" s="47" t="s">
        <v>16889</v>
      </c>
      <c r="E291" s="43" t="str">
        <f t="shared" si="4"/>
        <v>(290, 'F14690UC', '2026-10-03 22:00:00'),</v>
      </c>
    </row>
    <row r="292" spans="1:5" x14ac:dyDescent="0.25">
      <c r="A292" s="45" t="str">
        <v>(291, 'F14689UC', '2026-10-03 22:00:00'),</v>
      </c>
      <c r="B292" s="46">
        <v>291</v>
      </c>
      <c r="C292" s="46" t="s">
        <v>600</v>
      </c>
      <c r="D292" s="47" t="s">
        <v>16889</v>
      </c>
      <c r="E292" s="43" t="str">
        <f t="shared" si="4"/>
        <v>(291, 'F14689UC', '2026-10-03 22:00:00'),</v>
      </c>
    </row>
    <row r="293" spans="1:5" x14ac:dyDescent="0.25">
      <c r="A293" s="45" t="str">
        <v>(292, 'F14692UC', '2026-10-03 22:00:00'),</v>
      </c>
      <c r="B293" s="46">
        <v>292</v>
      </c>
      <c r="C293" s="46" t="s">
        <v>601</v>
      </c>
      <c r="D293" s="47" t="s">
        <v>16889</v>
      </c>
      <c r="E293" s="43" t="str">
        <f t="shared" si="4"/>
        <v>(292, 'F14692UC', '2026-10-03 22:00:00'),</v>
      </c>
    </row>
    <row r="294" spans="1:5" x14ac:dyDescent="0.25">
      <c r="A294" s="45" t="str">
        <v>(293, 'F14691UC', '2026-10-03 22:00:00'),</v>
      </c>
      <c r="B294" s="46">
        <v>293</v>
      </c>
      <c r="C294" s="46" t="s">
        <v>602</v>
      </c>
      <c r="D294" s="47" t="s">
        <v>16889</v>
      </c>
      <c r="E294" s="43" t="str">
        <f t="shared" si="4"/>
        <v>(293, 'F14691UC', '2026-10-03 22:00:00'),</v>
      </c>
    </row>
    <row r="295" spans="1:5" x14ac:dyDescent="0.25">
      <c r="A295" s="45" t="str">
        <v>(294, 'F14768UC', '2026-10-03 22:00:00'),</v>
      </c>
      <c r="B295" s="46">
        <v>294</v>
      </c>
      <c r="C295" s="46" t="s">
        <v>603</v>
      </c>
      <c r="D295" s="47" t="s">
        <v>16889</v>
      </c>
      <c r="E295" s="43" t="str">
        <f t="shared" si="4"/>
        <v>(294, 'F14768UC', '2026-10-03 22:00:00'),</v>
      </c>
    </row>
    <row r="296" spans="1:5" x14ac:dyDescent="0.25">
      <c r="A296" s="45" t="str">
        <v>(295, 'F14769UC', '2026-10-03 22:00:00'),</v>
      </c>
      <c r="B296" s="46">
        <v>295</v>
      </c>
      <c r="C296" s="46" t="s">
        <v>604</v>
      </c>
      <c r="D296" s="47" t="s">
        <v>16889</v>
      </c>
      <c r="E296" s="43" t="str">
        <f t="shared" si="4"/>
        <v>(295, 'F14769UC', '2026-10-03 22:00:00'),</v>
      </c>
    </row>
    <row r="297" spans="1:5" x14ac:dyDescent="0.25">
      <c r="A297" s="45" t="str">
        <v>(296, 'F14648-95A-BROWN', '2026-10-03 22:00:00'),</v>
      </c>
      <c r="B297" s="46">
        <v>296</v>
      </c>
      <c r="C297" s="46" t="s">
        <v>605</v>
      </c>
      <c r="D297" s="47" t="s">
        <v>16889</v>
      </c>
      <c r="E297" s="43" t="str">
        <f t="shared" si="4"/>
        <v>(296, 'F14648-95A-BROWN', '2026-10-03 22:00:00'),</v>
      </c>
    </row>
    <row r="298" spans="1:5" x14ac:dyDescent="0.25">
      <c r="A298" s="45" t="str">
        <v>(297, 'F14656-95A-GRAY', '2026-10-03 22:00:00'),</v>
      </c>
      <c r="B298" s="46">
        <v>297</v>
      </c>
      <c r="C298" s="46" t="s">
        <v>606</v>
      </c>
      <c r="D298" s="47" t="s">
        <v>16889</v>
      </c>
      <c r="E298" s="43" t="str">
        <f t="shared" si="4"/>
        <v>(297, 'F14656-95A-GRAY', '2026-10-03 22:00:00'),</v>
      </c>
    </row>
    <row r="299" spans="1:5" x14ac:dyDescent="0.25">
      <c r="A299" s="45" t="str">
        <v>(298, 'F14651-95A-BLUE', '2026-10-03 22:00:00'),</v>
      </c>
      <c r="B299" s="46">
        <v>298</v>
      </c>
      <c r="C299" s="46" t="s">
        <v>607</v>
      </c>
      <c r="D299" s="47" t="s">
        <v>16889</v>
      </c>
      <c r="E299" s="43" t="str">
        <f t="shared" si="4"/>
        <v>(298, 'F14651-95A-BLUE', '2026-10-03 22:00:00'),</v>
      </c>
    </row>
    <row r="300" spans="1:5" x14ac:dyDescent="0.25">
      <c r="A300" s="45" t="str">
        <v>(299, 'F14650-95A-BLUE', '2026-10-03 22:00:00'),</v>
      </c>
      <c r="B300" s="46">
        <v>299</v>
      </c>
      <c r="C300" s="46" t="s">
        <v>608</v>
      </c>
      <c r="D300" s="47" t="s">
        <v>16889</v>
      </c>
      <c r="E300" s="43" t="str">
        <f t="shared" si="4"/>
        <v>(299, 'F14650-95A-BLUE', '2026-10-03 22:00:00'),</v>
      </c>
    </row>
    <row r="301" spans="1:5" x14ac:dyDescent="0.25">
      <c r="A301" s="45" t="str">
        <v>(300, 'F14663-95A-METAL SLIVER', '2026-10-03 22:00:00'),</v>
      </c>
      <c r="B301" s="46">
        <v>300</v>
      </c>
      <c r="C301" s="46" t="s">
        <v>609</v>
      </c>
      <c r="D301" s="47" t="s">
        <v>16889</v>
      </c>
      <c r="E301" s="43" t="str">
        <f t="shared" si="4"/>
        <v>(300, 'F14663-95A-METAL SLIVER', '2026-10-03 22:00:00'),</v>
      </c>
    </row>
    <row r="302" spans="1:5" x14ac:dyDescent="0.25">
      <c r="A302" s="45" t="str">
        <v>(301, 'F14735UC', '2026-10-03 22:00:00'),</v>
      </c>
      <c r="B302" s="46">
        <v>301</v>
      </c>
      <c r="C302" s="46" t="s">
        <v>610</v>
      </c>
      <c r="D302" s="47" t="s">
        <v>16889</v>
      </c>
      <c r="E302" s="43" t="str">
        <f t="shared" si="4"/>
        <v>(301, 'F14735UC', '2026-10-03 22:00:00'),</v>
      </c>
    </row>
    <row r="303" spans="1:5" x14ac:dyDescent="0.25">
      <c r="A303" s="45" t="str">
        <v>(302, 'F14736UC', '2026-10-03 22:00:00'),</v>
      </c>
      <c r="B303" s="46">
        <v>302</v>
      </c>
      <c r="C303" s="46" t="s">
        <v>611</v>
      </c>
      <c r="D303" s="47" t="s">
        <v>16889</v>
      </c>
      <c r="E303" s="43" t="str">
        <f t="shared" si="4"/>
        <v>(302, 'F14736UC', '2026-10-03 22:00:00'),</v>
      </c>
    </row>
    <row r="304" spans="1:5" x14ac:dyDescent="0.25">
      <c r="A304" s="45" t="str">
        <v>(303, 'F14740UC', '2026-10-03 22:00:00'),</v>
      </c>
      <c r="B304" s="46">
        <v>303</v>
      </c>
      <c r="C304" s="46" t="s">
        <v>612</v>
      </c>
      <c r="D304" s="47" t="s">
        <v>16889</v>
      </c>
      <c r="E304" s="43" t="str">
        <f t="shared" si="4"/>
        <v>(303, 'F14740UC', '2026-10-03 22:00:00'),</v>
      </c>
    </row>
    <row r="305" spans="1:5" x14ac:dyDescent="0.25">
      <c r="A305" s="45" t="str">
        <v>(304, 'F14622UC', '2026-10-03 22:00:00'),</v>
      </c>
      <c r="B305" s="46">
        <v>304</v>
      </c>
      <c r="C305" s="46" t="s">
        <v>613</v>
      </c>
      <c r="D305" s="47" t="s">
        <v>16889</v>
      </c>
      <c r="E305" s="43" t="str">
        <f t="shared" si="4"/>
        <v>(304, 'F14622UC', '2026-10-03 22:00:00'),</v>
      </c>
    </row>
    <row r="306" spans="1:5" x14ac:dyDescent="0.25">
      <c r="A306" s="45" t="str">
        <v>(305, 'F14623UC', '2026-10-03 22:00:00'),</v>
      </c>
      <c r="B306" s="46">
        <v>305</v>
      </c>
      <c r="C306" s="46" t="s">
        <v>614</v>
      </c>
      <c r="D306" s="47" t="s">
        <v>16889</v>
      </c>
      <c r="E306" s="43" t="str">
        <f t="shared" si="4"/>
        <v>(305, 'F14623UC', '2026-10-03 22:00:00'),</v>
      </c>
    </row>
    <row r="307" spans="1:5" x14ac:dyDescent="0.25">
      <c r="A307" s="45" t="str">
        <v>(306, 'F14717UC', '2026-10-03 22:00:00'),</v>
      </c>
      <c r="B307" s="46">
        <v>306</v>
      </c>
      <c r="C307" s="46" t="s">
        <v>615</v>
      </c>
      <c r="D307" s="47" t="s">
        <v>16889</v>
      </c>
      <c r="E307" s="43" t="str">
        <f t="shared" si="4"/>
        <v>(306, 'F14717UC', '2026-10-03 22:00:00'),</v>
      </c>
    </row>
    <row r="308" spans="1:5" x14ac:dyDescent="0.25">
      <c r="A308" s="45" t="str">
        <v>(307, 'F14777UC', '2026-10-03 22:00:00'),</v>
      </c>
      <c r="B308" s="46">
        <v>307</v>
      </c>
      <c r="C308" s="46" t="s">
        <v>616</v>
      </c>
      <c r="D308" s="47" t="s">
        <v>16889</v>
      </c>
      <c r="E308" s="43" t="str">
        <f t="shared" si="4"/>
        <v>(307, 'F14777UC', '2026-10-03 22:00:00'),</v>
      </c>
    </row>
    <row r="309" spans="1:5" x14ac:dyDescent="0.25">
      <c r="A309" s="45" t="str">
        <v>(308, 'F14789UC', '2026-10-03 22:00:00'),</v>
      </c>
      <c r="B309" s="46">
        <v>308</v>
      </c>
      <c r="C309" s="46" t="s">
        <v>617</v>
      </c>
      <c r="D309" s="47" t="s">
        <v>16889</v>
      </c>
      <c r="E309" s="43" t="str">
        <f t="shared" si="4"/>
        <v>(308, 'F14789UC', '2026-10-03 22:00:00'),</v>
      </c>
    </row>
    <row r="310" spans="1:5" x14ac:dyDescent="0.25">
      <c r="A310" s="45" t="str">
        <v>(309, 'F14790UC', '2026-10-03 22:00:00'),</v>
      </c>
      <c r="B310" s="46">
        <v>309</v>
      </c>
      <c r="C310" s="46" t="s">
        <v>618</v>
      </c>
      <c r="D310" s="47" t="s">
        <v>16889</v>
      </c>
      <c r="E310" s="43" t="str">
        <f t="shared" si="4"/>
        <v>(309, 'F14790UC', '2026-10-03 22:00:00'),</v>
      </c>
    </row>
    <row r="311" spans="1:5" x14ac:dyDescent="0.25">
      <c r="A311" s="45" t="str">
        <v>(310, 'F14741UC', '2026-10-03 22:00:00'),</v>
      </c>
      <c r="B311" s="46">
        <v>310</v>
      </c>
      <c r="C311" s="46" t="s">
        <v>619</v>
      </c>
      <c r="D311" s="47" t="s">
        <v>16889</v>
      </c>
      <c r="E311" s="43" t="str">
        <f t="shared" si="4"/>
        <v>(310, 'F14741UC', '2026-10-03 22:00:00'),</v>
      </c>
    </row>
    <row r="312" spans="1:5" x14ac:dyDescent="0.25">
      <c r="A312" s="45" t="str">
        <v>(311, 'F14792UC', '2026-10-03 22:00:00'),</v>
      </c>
      <c r="B312" s="46">
        <v>311</v>
      </c>
      <c r="C312" s="46" t="s">
        <v>620</v>
      </c>
      <c r="D312" s="47" t="s">
        <v>16889</v>
      </c>
      <c r="E312" s="43" t="str">
        <f t="shared" si="4"/>
        <v>(311, 'F14792UC', '2026-10-03 22:00:00'),</v>
      </c>
    </row>
    <row r="313" spans="1:5" x14ac:dyDescent="0.25">
      <c r="A313" s="45" t="str">
        <v>(312, 'F14822UC', '2026-10-03 22:00:00'),</v>
      </c>
      <c r="B313" s="46">
        <v>312</v>
      </c>
      <c r="C313" s="46" t="s">
        <v>621</v>
      </c>
      <c r="D313" s="47" t="s">
        <v>16889</v>
      </c>
      <c r="E313" s="43" t="str">
        <f t="shared" si="4"/>
        <v>(312, 'F14822UC', '2026-10-03 22:00:00'),</v>
      </c>
    </row>
    <row r="314" spans="1:5" x14ac:dyDescent="0.25">
      <c r="A314" s="45" t="str">
        <v>(313, 'F14853UC', '2026-10-03 22:00:00'),</v>
      </c>
      <c r="B314" s="46">
        <v>313</v>
      </c>
      <c r="C314" s="46" t="s">
        <v>622</v>
      </c>
      <c r="D314" s="47" t="s">
        <v>16889</v>
      </c>
      <c r="E314" s="43" t="str">
        <f t="shared" si="4"/>
        <v>(313, 'F14853UC', '2026-10-03 22:00:00'),</v>
      </c>
    </row>
    <row r="315" spans="1:5" x14ac:dyDescent="0.25">
      <c r="A315" s="45" t="str">
        <v>(314, 'F14883UC', '2026-10-03 22:00:00'),</v>
      </c>
      <c r="B315" s="46">
        <v>314</v>
      </c>
      <c r="C315" s="46" t="s">
        <v>623</v>
      </c>
      <c r="D315" s="47" t="s">
        <v>16889</v>
      </c>
      <c r="E315" s="43" t="str">
        <f t="shared" si="4"/>
        <v>(314, 'F14883UC', '2026-10-03 22:00:00'),</v>
      </c>
    </row>
    <row r="316" spans="1:5" x14ac:dyDescent="0.25">
      <c r="A316" s="45" t="str">
        <v>(315, 'F14739UC', '2026-10-03 22:00:00'),</v>
      </c>
      <c r="B316" s="46">
        <v>315</v>
      </c>
      <c r="C316" s="46" t="s">
        <v>624</v>
      </c>
      <c r="D316" s="47" t="s">
        <v>16889</v>
      </c>
      <c r="E316" s="43" t="str">
        <f t="shared" si="4"/>
        <v>(315, 'F14739UC', '2026-10-03 22:00:00'),</v>
      </c>
    </row>
    <row r="317" spans="1:5" x14ac:dyDescent="0.25">
      <c r="A317" s="45" t="str">
        <v>(316, 'F14778UC', '2026-10-03 22:00:00'),</v>
      </c>
      <c r="B317" s="46">
        <v>316</v>
      </c>
      <c r="C317" s="46" t="s">
        <v>625</v>
      </c>
      <c r="D317" s="47" t="s">
        <v>16889</v>
      </c>
      <c r="E317" s="43" t="str">
        <f t="shared" si="4"/>
        <v>(316, 'F14778UC', '2026-10-03 22:00:00'),</v>
      </c>
    </row>
    <row r="318" spans="1:5" x14ac:dyDescent="0.25">
      <c r="A318" s="45" t="str">
        <v>(317, 'F14791UC', '2026-10-03 22:00:00'),</v>
      </c>
      <c r="B318" s="46">
        <v>317</v>
      </c>
      <c r="C318" s="46" t="s">
        <v>626</v>
      </c>
      <c r="D318" s="47" t="s">
        <v>16889</v>
      </c>
      <c r="E318" s="43" t="str">
        <f t="shared" si="4"/>
        <v>(317, 'F14791UC', '2026-10-03 22:00:00'),</v>
      </c>
    </row>
    <row r="319" spans="1:5" x14ac:dyDescent="0.25">
      <c r="A319" s="45" t="str">
        <v>(318, 'F14664-95A-YELLOW', '2026-10-03 22:00:00'),</v>
      </c>
      <c r="B319" s="46">
        <v>318</v>
      </c>
      <c r="C319" s="46" t="s">
        <v>627</v>
      </c>
      <c r="D319" s="47" t="s">
        <v>16889</v>
      </c>
      <c r="E319" s="43" t="str">
        <f t="shared" si="4"/>
        <v>(318, 'F14664-95A-YELLOW', '2026-10-03 22:00:00'),</v>
      </c>
    </row>
    <row r="320" spans="1:5" x14ac:dyDescent="0.25">
      <c r="A320" s="45" t="str">
        <v>(319, 'F14665-95A-YELLOW', '2026-10-03 22:00:00'),</v>
      </c>
      <c r="B320" s="46">
        <v>319</v>
      </c>
      <c r="C320" s="46" t="s">
        <v>628</v>
      </c>
      <c r="D320" s="47" t="s">
        <v>16889</v>
      </c>
      <c r="E320" s="43" t="str">
        <f t="shared" si="4"/>
        <v>(319, 'F14665-95A-YELLOW', '2026-10-03 22:00:00'),</v>
      </c>
    </row>
    <row r="321" spans="1:5" x14ac:dyDescent="0.25">
      <c r="A321" s="45" t="str">
        <v>(320, 'F14659-95A-VIOLET', '2026-10-03 22:00:00'),</v>
      </c>
      <c r="B321" s="46">
        <v>320</v>
      </c>
      <c r="C321" s="46" t="s">
        <v>629</v>
      </c>
      <c r="D321" s="47" t="s">
        <v>16889</v>
      </c>
      <c r="E321" s="43" t="str">
        <f t="shared" si="4"/>
        <v>(320, 'F14659-95A-VIOLET', '2026-10-03 22:00:00'),</v>
      </c>
    </row>
    <row r="322" spans="1:5" x14ac:dyDescent="0.25">
      <c r="A322" s="45" t="str">
        <v>(321, 'F14660-95A-VIOLET', '2026-10-03 22:00:00'),</v>
      </c>
      <c r="B322" s="46">
        <v>321</v>
      </c>
      <c r="C322" s="46" t="s">
        <v>630</v>
      </c>
      <c r="D322" s="47" t="s">
        <v>16889</v>
      </c>
      <c r="E322" s="43" t="str">
        <f t="shared" ref="E322:E385" si="5">"(" &amp; B322&amp; ", '" &amp; C322 &amp; "', '" &amp; TEXT(D322, "yyyy-mm-dd hh:mm:ss") &amp; "'),"</f>
        <v>(321, 'F14660-95A-VIOLET', '2026-10-03 22:00:00'),</v>
      </c>
    </row>
    <row r="323" spans="1:5" x14ac:dyDescent="0.25">
      <c r="A323" s="45" t="str">
        <v>(322, 'F14655-95A-GREEN', '2026-10-03 22:00:00'),</v>
      </c>
      <c r="B323" s="46">
        <v>322</v>
      </c>
      <c r="C323" s="46" t="s">
        <v>631</v>
      </c>
      <c r="D323" s="47" t="s">
        <v>16889</v>
      </c>
      <c r="E323" s="43" t="str">
        <f t="shared" si="5"/>
        <v>(322, 'F14655-95A-GREEN', '2026-10-03 22:00:00'),</v>
      </c>
    </row>
    <row r="324" spans="1:5" x14ac:dyDescent="0.25">
      <c r="A324" s="45" t="str">
        <v>(323, 'F14653-95A-GREEN', '2026-10-03 22:00:00'),</v>
      </c>
      <c r="B324" s="46">
        <v>323</v>
      </c>
      <c r="C324" s="46" t="s">
        <v>632</v>
      </c>
      <c r="D324" s="47" t="s">
        <v>16889</v>
      </c>
      <c r="E324" s="43" t="str">
        <f t="shared" si="5"/>
        <v>(323, 'F14653-95A-GREEN', '2026-10-03 22:00:00'),</v>
      </c>
    </row>
    <row r="325" spans="1:5" x14ac:dyDescent="0.25">
      <c r="A325" s="45" t="str">
        <v>(324, 'F14652-95A-GREEN', '2026-10-03 22:00:00'),</v>
      </c>
      <c r="B325" s="46">
        <v>324</v>
      </c>
      <c r="C325" s="46" t="s">
        <v>633</v>
      </c>
      <c r="D325" s="47" t="s">
        <v>16889</v>
      </c>
      <c r="E325" s="43" t="str">
        <f t="shared" si="5"/>
        <v>(324, 'F14652-95A-GREEN', '2026-10-03 22:00:00'),</v>
      </c>
    </row>
    <row r="326" spans="1:5" x14ac:dyDescent="0.25">
      <c r="A326" s="45" t="str">
        <v>(325, 'F14649-95A-BLUE', '2026-10-03 22:00:00'),</v>
      </c>
      <c r="B326" s="46">
        <v>325</v>
      </c>
      <c r="C326" s="46" t="s">
        <v>634</v>
      </c>
      <c r="D326" s="47" t="s">
        <v>16889</v>
      </c>
      <c r="E326" s="43" t="str">
        <f t="shared" si="5"/>
        <v>(325, 'F14649-95A-BLUE', '2026-10-03 22:00:00'),</v>
      </c>
    </row>
    <row r="327" spans="1:5" x14ac:dyDescent="0.25">
      <c r="A327" s="45" t="str">
        <v>(326, 'F14657-95A-GRAY', '2026-10-03 22:00:00'),</v>
      </c>
      <c r="B327" s="46">
        <v>326</v>
      </c>
      <c r="C327" s="46" t="s">
        <v>635</v>
      </c>
      <c r="D327" s="47" t="s">
        <v>16889</v>
      </c>
      <c r="E327" s="43" t="str">
        <f t="shared" si="5"/>
        <v>(326, 'F14657-95A-GRAY', '2026-10-03 22:00:00'),</v>
      </c>
    </row>
    <row r="328" spans="1:5" x14ac:dyDescent="0.25">
      <c r="A328" s="45" t="str">
        <v>(327, 'F14706-95A-BLACK', '2026-10-03 22:00:00'),</v>
      </c>
      <c r="B328" s="46">
        <v>327</v>
      </c>
      <c r="C328" s="46" t="s">
        <v>636</v>
      </c>
      <c r="D328" s="47" t="s">
        <v>16889</v>
      </c>
      <c r="E328" s="43" t="str">
        <f t="shared" si="5"/>
        <v>(327, 'F14706-95A-BLACK', '2026-10-03 22:00:00'),</v>
      </c>
    </row>
    <row r="329" spans="1:5" x14ac:dyDescent="0.25">
      <c r="A329" s="45" t="str">
        <v>(328, 'F14869UC', '2026-10-03 22:00:00'),</v>
      </c>
      <c r="B329" s="46">
        <v>328</v>
      </c>
      <c r="C329" s="46" t="s">
        <v>637</v>
      </c>
      <c r="D329" s="47" t="s">
        <v>16889</v>
      </c>
      <c r="E329" s="43" t="str">
        <f t="shared" si="5"/>
        <v>(328, 'F14869UC', '2026-10-03 22:00:00'),</v>
      </c>
    </row>
    <row r="330" spans="1:5" x14ac:dyDescent="0.25">
      <c r="A330" s="45" t="str">
        <v>(329, 'F14870UC', '2026-10-03 22:00:00'),</v>
      </c>
      <c r="B330" s="46">
        <v>329</v>
      </c>
      <c r="C330" s="46" t="s">
        <v>638</v>
      </c>
      <c r="D330" s="47" t="s">
        <v>16889</v>
      </c>
      <c r="E330" s="43" t="str">
        <f t="shared" si="5"/>
        <v>(329, 'F14870UC', '2026-10-03 22:00:00'),</v>
      </c>
    </row>
    <row r="331" spans="1:5" x14ac:dyDescent="0.25">
      <c r="A331" s="45" t="str">
        <v>(330, 'F14871UC', '2026-10-03 22:00:00'),</v>
      </c>
      <c r="B331" s="46">
        <v>330</v>
      </c>
      <c r="C331" s="46" t="s">
        <v>639</v>
      </c>
      <c r="D331" s="47" t="s">
        <v>16889</v>
      </c>
      <c r="E331" s="43" t="str">
        <f t="shared" si="5"/>
        <v>(330, 'F14871UC', '2026-10-03 22:00:00'),</v>
      </c>
    </row>
    <row r="332" spans="1:5" x14ac:dyDescent="0.25">
      <c r="A332" s="45" t="str">
        <v>(331, 'F14913UC', '2026-10-03 22:00:00'),</v>
      </c>
      <c r="B332" s="46">
        <v>331</v>
      </c>
      <c r="C332" s="46" t="s">
        <v>640</v>
      </c>
      <c r="D332" s="47" t="s">
        <v>16889</v>
      </c>
      <c r="E332" s="43" t="str">
        <f t="shared" si="5"/>
        <v>(331, 'F14913UC', '2026-10-03 22:00:00'),</v>
      </c>
    </row>
    <row r="333" spans="1:5" x14ac:dyDescent="0.25">
      <c r="A333" s="45" t="str">
        <v>(332, 'F14914UC', '2026-10-03 22:00:00'),</v>
      </c>
      <c r="B333" s="46">
        <v>332</v>
      </c>
      <c r="C333" s="46" t="s">
        <v>641</v>
      </c>
      <c r="D333" s="47" t="s">
        <v>16889</v>
      </c>
      <c r="E333" s="43" t="str">
        <f t="shared" si="5"/>
        <v>(332, 'F14914UC', '2026-10-03 22:00:00'),</v>
      </c>
    </row>
    <row r="334" spans="1:5" x14ac:dyDescent="0.25">
      <c r="A334" s="45" t="str">
        <v>(333, 'F14915UC', '2026-10-03 22:00:00'),</v>
      </c>
      <c r="B334" s="46">
        <v>333</v>
      </c>
      <c r="C334" s="46" t="s">
        <v>642</v>
      </c>
      <c r="D334" s="47" t="s">
        <v>16889</v>
      </c>
      <c r="E334" s="43" t="str">
        <f t="shared" si="5"/>
        <v>(333, 'F14915UC', '2026-10-03 22:00:00'),</v>
      </c>
    </row>
    <row r="335" spans="1:5" x14ac:dyDescent="0.25">
      <c r="A335" s="45" t="str">
        <v>(334, 'F14821UC', '2026-10-03 22:00:00'),</v>
      </c>
      <c r="B335" s="46">
        <v>334</v>
      </c>
      <c r="C335" s="46" t="s">
        <v>643</v>
      </c>
      <c r="D335" s="47" t="s">
        <v>16889</v>
      </c>
      <c r="E335" s="43" t="str">
        <f t="shared" si="5"/>
        <v>(334, 'F14821UC', '2026-10-03 22:00:00'),</v>
      </c>
    </row>
    <row r="336" spans="1:5" x14ac:dyDescent="0.25">
      <c r="A336" s="45" t="str">
        <v>(335, 'F14833UC', '2026-10-03 22:00:00'),</v>
      </c>
      <c r="B336" s="46">
        <v>335</v>
      </c>
      <c r="C336" s="46" t="s">
        <v>644</v>
      </c>
      <c r="D336" s="47" t="s">
        <v>16889</v>
      </c>
      <c r="E336" s="43" t="str">
        <f t="shared" si="5"/>
        <v>(335, 'F14833UC', '2026-10-03 22:00:00'),</v>
      </c>
    </row>
    <row r="337" spans="1:5" x14ac:dyDescent="0.25">
      <c r="A337" s="45" t="str">
        <v>(336, 'F14658-95A-PINK', '2026-10-03 22:00:00'),</v>
      </c>
      <c r="B337" s="46">
        <v>336</v>
      </c>
      <c r="C337" s="46" t="s">
        <v>645</v>
      </c>
      <c r="D337" s="47" t="s">
        <v>16889</v>
      </c>
      <c r="E337" s="43" t="str">
        <f t="shared" si="5"/>
        <v>(336, 'F14658-95A-PINK', '2026-10-03 22:00:00'),</v>
      </c>
    </row>
    <row r="338" spans="1:5" x14ac:dyDescent="0.25">
      <c r="A338" s="45" t="str">
        <v>(337, 'F14668-95A-ORANGE', '2026-10-03 22:00:00'),</v>
      </c>
      <c r="B338" s="46">
        <v>337</v>
      </c>
      <c r="C338" s="46" t="s">
        <v>646</v>
      </c>
      <c r="D338" s="47" t="s">
        <v>16889</v>
      </c>
      <c r="E338" s="43" t="str">
        <f t="shared" si="5"/>
        <v>(337, 'F14668-95A-ORANGE', '2026-10-03 22:00:00'),</v>
      </c>
    </row>
    <row r="339" spans="1:5" x14ac:dyDescent="0.25">
      <c r="A339" s="45" t="str">
        <v>(338, 'F14666-95A-YELLOW', '2026-10-03 22:00:00'),</v>
      </c>
      <c r="B339" s="46">
        <v>338</v>
      </c>
      <c r="C339" s="46" t="s">
        <v>647</v>
      </c>
      <c r="D339" s="47" t="s">
        <v>16889</v>
      </c>
      <c r="E339" s="43" t="str">
        <f t="shared" si="5"/>
        <v>(338, 'F14666-95A-YELLOW', '2026-10-03 22:00:00'),</v>
      </c>
    </row>
    <row r="340" spans="1:5" x14ac:dyDescent="0.25">
      <c r="A340" s="45" t="str">
        <v>(339, 'F14662-95A-RED', '2026-10-03 22:00:00'),</v>
      </c>
      <c r="B340" s="46">
        <v>339</v>
      </c>
      <c r="C340" s="46" t="s">
        <v>648</v>
      </c>
      <c r="D340" s="47" t="s">
        <v>16889</v>
      </c>
      <c r="E340" s="43" t="str">
        <f t="shared" si="5"/>
        <v>(339, 'F14662-95A-RED', '2026-10-03 22:00:00'),</v>
      </c>
    </row>
    <row r="341" spans="1:5" x14ac:dyDescent="0.25">
      <c r="A341" s="45" t="str">
        <v>(340, 'F14661-95A-RED', '2026-10-03 22:00:00'),</v>
      </c>
      <c r="B341" s="46">
        <v>340</v>
      </c>
      <c r="C341" s="46" t="s">
        <v>649</v>
      </c>
      <c r="D341" s="47" t="s">
        <v>16889</v>
      </c>
      <c r="E341" s="43" t="str">
        <f t="shared" si="5"/>
        <v>(340, 'F14661-95A-RED', '2026-10-03 22:00:00'),</v>
      </c>
    </row>
    <row r="342" spans="1:5" x14ac:dyDescent="0.25">
      <c r="A342" s="45" t="str">
        <v>(341, 'F14667-95A-ORANGE', '2026-10-03 22:00:00'),</v>
      </c>
      <c r="B342" s="46">
        <v>341</v>
      </c>
      <c r="C342" s="46" t="s">
        <v>650</v>
      </c>
      <c r="D342" s="47" t="s">
        <v>16889</v>
      </c>
      <c r="E342" s="43" t="str">
        <f t="shared" si="5"/>
        <v>(341, 'F14667-95A-ORANGE', '2026-10-03 22:00:00'),</v>
      </c>
    </row>
    <row r="343" spans="1:5" x14ac:dyDescent="0.25">
      <c r="A343" s="45" t="str">
        <v>(342, 'F14654-95A-GREEN', '2026-10-03 22:00:00'),</v>
      </c>
      <c r="B343" s="46">
        <v>342</v>
      </c>
      <c r="C343" s="46" t="s">
        <v>651</v>
      </c>
      <c r="D343" s="47" t="s">
        <v>16889</v>
      </c>
      <c r="E343" s="43" t="str">
        <f t="shared" si="5"/>
        <v>(342, 'F14654-95A-GREEN', '2026-10-03 22:00:00'),</v>
      </c>
    </row>
    <row r="344" spans="1:5" x14ac:dyDescent="0.25">
      <c r="A344" s="45" t="str">
        <v>(343, 'F15015UC', '2026-10-03 22:00:00'),</v>
      </c>
      <c r="B344" s="46">
        <v>343</v>
      </c>
      <c r="C344" s="46" t="s">
        <v>652</v>
      </c>
      <c r="D344" s="47" t="s">
        <v>16889</v>
      </c>
      <c r="E344" s="43" t="str">
        <f t="shared" si="5"/>
        <v>(343, 'F15015UC', '2026-10-03 22:00:00'),</v>
      </c>
    </row>
    <row r="345" spans="1:5" x14ac:dyDescent="0.25">
      <c r="A345" s="45" t="str">
        <v>(344, 'F15016UC', '2026-10-03 22:00:00'),</v>
      </c>
      <c r="B345" s="46">
        <v>344</v>
      </c>
      <c r="C345" s="46" t="s">
        <v>653</v>
      </c>
      <c r="D345" s="47" t="s">
        <v>16889</v>
      </c>
      <c r="E345" s="43" t="str">
        <f t="shared" si="5"/>
        <v>(344, 'F15016UC', '2026-10-03 22:00:00'),</v>
      </c>
    </row>
    <row r="346" spans="1:5" x14ac:dyDescent="0.25">
      <c r="A346" s="45" t="str">
        <v>(345, 'F15017UC', '2026-10-03 22:00:00'),</v>
      </c>
      <c r="B346" s="46">
        <v>345</v>
      </c>
      <c r="C346" s="46" t="s">
        <v>654</v>
      </c>
      <c r="D346" s="47" t="s">
        <v>16889</v>
      </c>
      <c r="E346" s="43" t="str">
        <f t="shared" si="5"/>
        <v>(345, 'F15017UC', '2026-10-03 22:00:00'),</v>
      </c>
    </row>
    <row r="347" spans="1:5" x14ac:dyDescent="0.25">
      <c r="A347" s="45" t="str">
        <v>(346, 'F15018UC', '2026-10-03 22:00:00'),</v>
      </c>
      <c r="B347" s="46">
        <v>346</v>
      </c>
      <c r="C347" s="46" t="s">
        <v>655</v>
      </c>
      <c r="D347" s="47" t="s">
        <v>16889</v>
      </c>
      <c r="E347" s="43" t="str">
        <f t="shared" si="5"/>
        <v>(346, 'F15018UC', '2026-10-03 22:00:00'),</v>
      </c>
    </row>
    <row r="348" spans="1:5" x14ac:dyDescent="0.25">
      <c r="A348" s="45" t="str">
        <v>(347, 'F15019UC', '2026-10-03 22:00:00'),</v>
      </c>
      <c r="B348" s="46">
        <v>347</v>
      </c>
      <c r="C348" s="46" t="s">
        <v>656</v>
      </c>
      <c r="D348" s="47" t="s">
        <v>16889</v>
      </c>
      <c r="E348" s="43" t="str">
        <f t="shared" si="5"/>
        <v>(347, 'F15019UC', '2026-10-03 22:00:00'),</v>
      </c>
    </row>
    <row r="349" spans="1:5" x14ac:dyDescent="0.25">
      <c r="A349" s="45" t="str">
        <v>(348, 'F15020UC', '2026-10-03 22:00:00'),</v>
      </c>
      <c r="B349" s="46">
        <v>348</v>
      </c>
      <c r="C349" s="46" t="s">
        <v>657</v>
      </c>
      <c r="D349" s="47" t="s">
        <v>16889</v>
      </c>
      <c r="E349" s="43" t="str">
        <f t="shared" si="5"/>
        <v>(348, 'F15020UC', '2026-10-03 22:00:00'),</v>
      </c>
    </row>
    <row r="350" spans="1:5" x14ac:dyDescent="0.25">
      <c r="A350" s="45" t="str">
        <v>(349, 'F15021UC', '2026-10-03 22:00:00'),</v>
      </c>
      <c r="B350" s="46">
        <v>349</v>
      </c>
      <c r="C350" s="46" t="s">
        <v>658</v>
      </c>
      <c r="D350" s="47" t="s">
        <v>16889</v>
      </c>
      <c r="E350" s="43" t="str">
        <f t="shared" si="5"/>
        <v>(349, 'F15021UC', '2026-10-03 22:00:00'),</v>
      </c>
    </row>
    <row r="351" spans="1:5" x14ac:dyDescent="0.25">
      <c r="A351" s="45" t="str">
        <v>(350, 'F15022UC', '2026-10-03 22:00:00'),</v>
      </c>
      <c r="B351" s="46">
        <v>350</v>
      </c>
      <c r="C351" s="46" t="s">
        <v>659</v>
      </c>
      <c r="D351" s="47" t="s">
        <v>16889</v>
      </c>
      <c r="E351" s="43" t="str">
        <f t="shared" si="5"/>
        <v>(350, 'F15022UC', '2026-10-03 22:00:00'),</v>
      </c>
    </row>
    <row r="352" spans="1:5" x14ac:dyDescent="0.25">
      <c r="A352" s="45" t="str">
        <v>(351, 'F15023UC', '2026-10-03 22:00:00'),</v>
      </c>
      <c r="B352" s="46">
        <v>351</v>
      </c>
      <c r="C352" s="46" t="s">
        <v>660</v>
      </c>
      <c r="D352" s="47" t="s">
        <v>16889</v>
      </c>
      <c r="E352" s="43" t="str">
        <f t="shared" si="5"/>
        <v>(351, 'F15023UC', '2026-10-03 22:00:00'),</v>
      </c>
    </row>
    <row r="353" spans="1:5" x14ac:dyDescent="0.25">
      <c r="A353" s="45" t="str">
        <v>(352, 'F15024UC', '2026-10-03 22:00:00'),</v>
      </c>
      <c r="B353" s="46">
        <v>352</v>
      </c>
      <c r="C353" s="46" t="s">
        <v>661</v>
      </c>
      <c r="D353" s="47" t="s">
        <v>16889</v>
      </c>
      <c r="E353" s="43" t="str">
        <f t="shared" si="5"/>
        <v>(352, 'F15024UC', '2026-10-03 22:00:00'),</v>
      </c>
    </row>
    <row r="354" spans="1:5" x14ac:dyDescent="0.25">
      <c r="A354" s="45" t="str">
        <v>(353, 'F15065UC', '2026-10-03 22:00:00'),</v>
      </c>
      <c r="B354" s="46">
        <v>353</v>
      </c>
      <c r="C354" s="46" t="s">
        <v>662</v>
      </c>
      <c r="D354" s="47" t="s">
        <v>16889</v>
      </c>
      <c r="E354" s="43" t="str">
        <f t="shared" si="5"/>
        <v>(353, 'F15065UC', '2026-10-03 22:00:00'),</v>
      </c>
    </row>
    <row r="355" spans="1:5" x14ac:dyDescent="0.25">
      <c r="A355" s="45" t="str">
        <v>(354, 'F15082UC', '2026-10-03 22:00:00'),</v>
      </c>
      <c r="B355" s="46">
        <v>354</v>
      </c>
      <c r="C355" s="46" t="s">
        <v>663</v>
      </c>
      <c r="D355" s="47" t="s">
        <v>16889</v>
      </c>
      <c r="E355" s="43" t="str">
        <f t="shared" si="5"/>
        <v>(354, 'F15082UC', '2026-10-03 22:00:00'),</v>
      </c>
    </row>
    <row r="356" spans="1:5" x14ac:dyDescent="0.25">
      <c r="A356" s="45" t="str">
        <v>(355, 'F15083UC', '2026-10-03 22:00:00'),</v>
      </c>
      <c r="B356" s="46">
        <v>355</v>
      </c>
      <c r="C356" s="46" t="s">
        <v>664</v>
      </c>
      <c r="D356" s="47" t="s">
        <v>16889</v>
      </c>
      <c r="E356" s="43" t="str">
        <f t="shared" si="5"/>
        <v>(355, 'F15083UC', '2026-10-03 22:00:00'),</v>
      </c>
    </row>
    <row r="357" spans="1:5" x14ac:dyDescent="0.25">
      <c r="A357" s="45" t="str">
        <v>(356, 'F15185AL', '2026-10-03 22:00:00'),</v>
      </c>
      <c r="B357" s="46">
        <v>356</v>
      </c>
      <c r="C357" s="46" t="s">
        <v>665</v>
      </c>
      <c r="D357" s="47" t="s">
        <v>16889</v>
      </c>
      <c r="E357" s="43" t="str">
        <f t="shared" si="5"/>
        <v>(356, 'F15185AL', '2026-10-03 22:00:00'),</v>
      </c>
    </row>
    <row r="358" spans="1:5" x14ac:dyDescent="0.25">
      <c r="A358" s="45" t="str">
        <v>(357, 'F15177AL', '2026-10-03 22:00:00'),</v>
      </c>
      <c r="B358" s="46">
        <v>357</v>
      </c>
      <c r="C358" s="46" t="s">
        <v>666</v>
      </c>
      <c r="D358" s="47" t="s">
        <v>16889</v>
      </c>
      <c r="E358" s="43" t="str">
        <f t="shared" si="5"/>
        <v>(357, 'F15177AL', '2026-10-03 22:00:00'),</v>
      </c>
    </row>
    <row r="359" spans="1:5" x14ac:dyDescent="0.25">
      <c r="A359" s="45" t="str">
        <v>(358, 'F15172AL', '2026-10-03 22:00:00'),</v>
      </c>
      <c r="B359" s="46">
        <v>358</v>
      </c>
      <c r="C359" s="46" t="s">
        <v>667</v>
      </c>
      <c r="D359" s="47" t="s">
        <v>16889</v>
      </c>
      <c r="E359" s="43" t="str">
        <f t="shared" si="5"/>
        <v>(358, 'F15172AL', '2026-10-03 22:00:00'),</v>
      </c>
    </row>
    <row r="360" spans="1:5" x14ac:dyDescent="0.25">
      <c r="A360" s="45" t="str">
        <v>(359, 'F15188AL', '2026-10-03 22:00:00'),</v>
      </c>
      <c r="B360" s="46">
        <v>359</v>
      </c>
      <c r="C360" s="46" t="s">
        <v>668</v>
      </c>
      <c r="D360" s="47" t="s">
        <v>16889</v>
      </c>
      <c r="E360" s="43" t="str">
        <f t="shared" si="5"/>
        <v>(359, 'F15188AL', '2026-10-03 22:00:00'),</v>
      </c>
    </row>
    <row r="361" spans="1:5" x14ac:dyDescent="0.25">
      <c r="A361" s="45" t="str">
        <v>(360, 'F15187AL', '2026-10-03 22:00:00'),</v>
      </c>
      <c r="B361" s="46">
        <v>360</v>
      </c>
      <c r="C361" s="46" t="s">
        <v>669</v>
      </c>
      <c r="D361" s="47" t="s">
        <v>16889</v>
      </c>
      <c r="E361" s="43" t="str">
        <f t="shared" si="5"/>
        <v>(360, 'F15187AL', '2026-10-03 22:00:00'),</v>
      </c>
    </row>
    <row r="362" spans="1:5" x14ac:dyDescent="0.25">
      <c r="A362" s="45" t="str">
        <v>(361, 'F15179AL', '2026-10-03 22:00:00'),</v>
      </c>
      <c r="B362" s="46">
        <v>361</v>
      </c>
      <c r="C362" s="46" t="s">
        <v>670</v>
      </c>
      <c r="D362" s="47" t="s">
        <v>16889</v>
      </c>
      <c r="E362" s="43" t="str">
        <f t="shared" si="5"/>
        <v>(361, 'F15179AL', '2026-10-03 22:00:00'),</v>
      </c>
    </row>
    <row r="363" spans="1:5" x14ac:dyDescent="0.25">
      <c r="A363" s="45" t="str">
        <v>(362, 'F15175AL', '2026-10-03 22:00:00'),</v>
      </c>
      <c r="B363" s="46">
        <v>362</v>
      </c>
      <c r="C363" s="46" t="s">
        <v>671</v>
      </c>
      <c r="D363" s="47" t="s">
        <v>16889</v>
      </c>
      <c r="E363" s="43" t="str">
        <f t="shared" si="5"/>
        <v>(362, 'F15175AL', '2026-10-03 22:00:00'),</v>
      </c>
    </row>
    <row r="364" spans="1:5" x14ac:dyDescent="0.25">
      <c r="A364" s="45" t="str">
        <v>(363, 'F15183AL', '2026-10-03 22:00:00'),</v>
      </c>
      <c r="B364" s="46">
        <v>363</v>
      </c>
      <c r="C364" s="46" t="s">
        <v>672</v>
      </c>
      <c r="D364" s="47" t="s">
        <v>16889</v>
      </c>
      <c r="E364" s="43" t="str">
        <f t="shared" si="5"/>
        <v>(363, 'F15183AL', '2026-10-03 22:00:00'),</v>
      </c>
    </row>
    <row r="365" spans="1:5" x14ac:dyDescent="0.25">
      <c r="A365" s="45" t="str">
        <v>(364, 'F15181AL', '2026-10-03 22:00:00'),</v>
      </c>
      <c r="B365" s="46">
        <v>364</v>
      </c>
      <c r="C365" s="46" t="s">
        <v>673</v>
      </c>
      <c r="D365" s="47" t="s">
        <v>16889</v>
      </c>
      <c r="E365" s="43" t="str">
        <f t="shared" si="5"/>
        <v>(364, 'F15181AL', '2026-10-03 22:00:00'),</v>
      </c>
    </row>
    <row r="366" spans="1:5" x14ac:dyDescent="0.25">
      <c r="A366" s="45" t="str">
        <v>(365, 'F15170AL', '2026-10-03 22:00:00'),</v>
      </c>
      <c r="B366" s="46">
        <v>365</v>
      </c>
      <c r="C366" s="46" t="s">
        <v>674</v>
      </c>
      <c r="D366" s="47" t="s">
        <v>16889</v>
      </c>
      <c r="E366" s="43" t="str">
        <f t="shared" si="5"/>
        <v>(365, 'F15170AL', '2026-10-03 22:00:00'),</v>
      </c>
    </row>
    <row r="367" spans="1:5" x14ac:dyDescent="0.25">
      <c r="A367" s="45" t="str">
        <v>(366, 'F15162UC', '2026-10-03 22:00:00'),</v>
      </c>
      <c r="B367" s="46">
        <v>366</v>
      </c>
      <c r="C367" s="46" t="s">
        <v>675</v>
      </c>
      <c r="D367" s="47" t="s">
        <v>16889</v>
      </c>
      <c r="E367" s="43" t="str">
        <f t="shared" si="5"/>
        <v>(366, 'F15162UC', '2026-10-03 22:00:00'),</v>
      </c>
    </row>
    <row r="368" spans="1:5" x14ac:dyDescent="0.25">
      <c r="A368" s="45" t="str">
        <v>(367, 'F15196UC', '2026-10-03 22:00:00'),</v>
      </c>
      <c r="B368" s="46">
        <v>367</v>
      </c>
      <c r="C368" s="46" t="s">
        <v>676</v>
      </c>
      <c r="D368" s="47" t="s">
        <v>16889</v>
      </c>
      <c r="E368" s="43" t="str">
        <f t="shared" si="5"/>
        <v>(367, 'F15196UC', '2026-10-03 22:00:00'),</v>
      </c>
    </row>
    <row r="369" spans="1:5" x14ac:dyDescent="0.25">
      <c r="A369" s="45" t="str">
        <v>(368, 'F15197UC', '2026-10-03 22:00:00'),</v>
      </c>
      <c r="B369" s="46">
        <v>368</v>
      </c>
      <c r="C369" s="46" t="s">
        <v>677</v>
      </c>
      <c r="D369" s="47" t="s">
        <v>16889</v>
      </c>
      <c r="E369" s="43" t="str">
        <f t="shared" si="5"/>
        <v>(368, 'F15197UC', '2026-10-03 22:00:00'),</v>
      </c>
    </row>
    <row r="370" spans="1:5" x14ac:dyDescent="0.25">
      <c r="A370" s="45" t="str">
        <v>(369, 'F15198UC', '2026-10-03 22:00:00'),</v>
      </c>
      <c r="B370" s="46">
        <v>369</v>
      </c>
      <c r="C370" s="46" t="s">
        <v>678</v>
      </c>
      <c r="D370" s="47" t="s">
        <v>16889</v>
      </c>
      <c r="E370" s="43" t="str">
        <f t="shared" si="5"/>
        <v>(369, 'F15198UC', '2026-10-03 22:00:00'),</v>
      </c>
    </row>
    <row r="371" spans="1:5" x14ac:dyDescent="0.25">
      <c r="A371" s="45" t="str">
        <v>(370, 'F15237UC', '2026-10-03 22:00:00'),</v>
      </c>
      <c r="B371" s="46">
        <v>370</v>
      </c>
      <c r="C371" s="46" t="s">
        <v>679</v>
      </c>
      <c r="D371" s="47" t="s">
        <v>16889</v>
      </c>
      <c r="E371" s="43" t="str">
        <f t="shared" si="5"/>
        <v>(370, 'F15237UC', '2026-10-03 22:00:00'),</v>
      </c>
    </row>
    <row r="372" spans="1:5" x14ac:dyDescent="0.25">
      <c r="A372" s="45" t="str">
        <v>(371, 'F15238UC', '2026-10-03 22:00:00'),</v>
      </c>
      <c r="B372" s="46">
        <v>371</v>
      </c>
      <c r="C372" s="46" t="s">
        <v>680</v>
      </c>
      <c r="D372" s="47" t="s">
        <v>16889</v>
      </c>
      <c r="E372" s="43" t="str">
        <f t="shared" si="5"/>
        <v>(371, 'F15238UC', '2026-10-03 22:00:00'),</v>
      </c>
    </row>
    <row r="373" spans="1:5" x14ac:dyDescent="0.25">
      <c r="A373" s="45" t="str">
        <v>(372, 'F15239UC', '2026-10-03 22:00:00'),</v>
      </c>
      <c r="B373" s="46">
        <v>372</v>
      </c>
      <c r="C373" s="46" t="s">
        <v>681</v>
      </c>
      <c r="D373" s="47" t="s">
        <v>16889</v>
      </c>
      <c r="E373" s="43" t="str">
        <f t="shared" si="5"/>
        <v>(372, 'F15239UC', '2026-10-03 22:00:00'),</v>
      </c>
    </row>
    <row r="374" spans="1:5" x14ac:dyDescent="0.25">
      <c r="A374" s="45" t="str">
        <v>(373, 'F15288UC', '2026-10-03 22:00:00'),</v>
      </c>
      <c r="B374" s="46">
        <v>373</v>
      </c>
      <c r="C374" s="46" t="s">
        <v>682</v>
      </c>
      <c r="D374" s="47" t="s">
        <v>16889</v>
      </c>
      <c r="E374" s="43" t="str">
        <f t="shared" si="5"/>
        <v>(373, 'F15288UC', '2026-10-03 22:00:00'),</v>
      </c>
    </row>
    <row r="375" spans="1:5" x14ac:dyDescent="0.25">
      <c r="A375" s="45" t="str">
        <v>(374, 'F15289UC', '2026-10-03 22:00:00'),</v>
      </c>
      <c r="B375" s="46">
        <v>374</v>
      </c>
      <c r="C375" s="46" t="s">
        <v>683</v>
      </c>
      <c r="D375" s="47" t="s">
        <v>16889</v>
      </c>
      <c r="E375" s="43" t="str">
        <f t="shared" si="5"/>
        <v>(374, 'F15289UC', '2026-10-03 22:00:00'),</v>
      </c>
    </row>
    <row r="376" spans="1:5" x14ac:dyDescent="0.25">
      <c r="A376" s="45" t="str">
        <v>(375, 'F15290UC', '2026-10-03 22:00:00'),</v>
      </c>
      <c r="B376" s="46">
        <v>375</v>
      </c>
      <c r="C376" s="46" t="s">
        <v>684</v>
      </c>
      <c r="D376" s="47" t="s">
        <v>16889</v>
      </c>
      <c r="E376" s="43" t="str">
        <f t="shared" si="5"/>
        <v>(375, 'F15290UC', '2026-10-03 22:00:00'),</v>
      </c>
    </row>
    <row r="377" spans="1:5" x14ac:dyDescent="0.25">
      <c r="A377" s="45" t="str">
        <v>(376, 'F15308UC', '2026-10-03 22:00:00'),</v>
      </c>
      <c r="B377" s="46">
        <v>376</v>
      </c>
      <c r="C377" s="46" t="s">
        <v>685</v>
      </c>
      <c r="D377" s="47" t="s">
        <v>16889</v>
      </c>
      <c r="E377" s="43" t="str">
        <f t="shared" si="5"/>
        <v>(376, 'F15308UC', '2026-10-03 22:00:00'),</v>
      </c>
    </row>
    <row r="378" spans="1:5" x14ac:dyDescent="0.25">
      <c r="A378" s="45" t="str">
        <v>(377, 'F15309UC', '2026-10-03 22:00:00'),</v>
      </c>
      <c r="B378" s="46">
        <v>377</v>
      </c>
      <c r="C378" s="46" t="s">
        <v>686</v>
      </c>
      <c r="D378" s="47" t="s">
        <v>16889</v>
      </c>
      <c r="E378" s="43" t="str">
        <f t="shared" si="5"/>
        <v>(377, 'F15309UC', '2026-10-03 22:00:00'),</v>
      </c>
    </row>
    <row r="379" spans="1:5" x14ac:dyDescent="0.25">
      <c r="A379" s="45" t="str">
        <v>(378, 'F15310UC', '2026-10-03 22:00:00'),</v>
      </c>
      <c r="B379" s="46">
        <v>378</v>
      </c>
      <c r="C379" s="46" t="s">
        <v>687</v>
      </c>
      <c r="D379" s="47" t="s">
        <v>16889</v>
      </c>
      <c r="E379" s="43" t="str">
        <f t="shared" si="5"/>
        <v>(378, 'F15310UC', '2026-10-03 22:00:00'),</v>
      </c>
    </row>
    <row r="380" spans="1:5" x14ac:dyDescent="0.25">
      <c r="A380" s="45" t="str">
        <v>(379, 'F15156UC', '2026-10-03 22:00:00'),</v>
      </c>
      <c r="B380" s="46">
        <v>379</v>
      </c>
      <c r="C380" s="46" t="s">
        <v>688</v>
      </c>
      <c r="D380" s="47" t="s">
        <v>16889</v>
      </c>
      <c r="E380" s="43" t="str">
        <f t="shared" si="5"/>
        <v>(379, 'F15156UC', '2026-10-03 22:00:00'),</v>
      </c>
    </row>
    <row r="381" spans="1:5" x14ac:dyDescent="0.25">
      <c r="A381" s="45" t="str">
        <v>(380, 'F15157UC', '2026-10-03 22:00:00'),</v>
      </c>
      <c r="B381" s="46">
        <v>380</v>
      </c>
      <c r="C381" s="46" t="s">
        <v>689</v>
      </c>
      <c r="D381" s="47" t="s">
        <v>16889</v>
      </c>
      <c r="E381" s="43" t="str">
        <f t="shared" si="5"/>
        <v>(380, 'F15157UC', '2026-10-03 22:00:00'),</v>
      </c>
    </row>
    <row r="382" spans="1:5" x14ac:dyDescent="0.25">
      <c r="A382" s="45" t="str">
        <v>(381, 'F15161UC', '2026-10-03 22:00:00'),</v>
      </c>
      <c r="B382" s="46">
        <v>381</v>
      </c>
      <c r="C382" s="46" t="s">
        <v>690</v>
      </c>
      <c r="D382" s="47" t="s">
        <v>16889</v>
      </c>
      <c r="E382" s="43" t="str">
        <f t="shared" si="5"/>
        <v>(381, 'F15161UC', '2026-10-03 22:00:00'),</v>
      </c>
    </row>
    <row r="383" spans="1:5" x14ac:dyDescent="0.25">
      <c r="A383" s="45" t="str">
        <v>(382, 'F15199UC', '2026-10-03 22:00:00'),</v>
      </c>
      <c r="B383" s="46">
        <v>382</v>
      </c>
      <c r="C383" s="46" t="s">
        <v>691</v>
      </c>
      <c r="D383" s="47" t="s">
        <v>16889</v>
      </c>
      <c r="E383" s="43" t="str">
        <f t="shared" si="5"/>
        <v>(382, 'F15199UC', '2026-10-03 22:00:00'),</v>
      </c>
    </row>
    <row r="384" spans="1:5" x14ac:dyDescent="0.25">
      <c r="A384" s="45" t="str">
        <v>(383, 'F15291UC', '2026-10-03 22:00:00'),</v>
      </c>
      <c r="B384" s="46">
        <v>383</v>
      </c>
      <c r="C384" s="46" t="s">
        <v>692</v>
      </c>
      <c r="D384" s="47" t="s">
        <v>16889</v>
      </c>
      <c r="E384" s="43" t="str">
        <f t="shared" si="5"/>
        <v>(383, 'F15291UC', '2026-10-03 22:00:00'),</v>
      </c>
    </row>
    <row r="385" spans="1:5" x14ac:dyDescent="0.25">
      <c r="A385" s="45" t="str">
        <v>(384, 'F15084UC', '2026-10-03 22:00:00'),</v>
      </c>
      <c r="B385" s="46">
        <v>384</v>
      </c>
      <c r="C385" s="46" t="s">
        <v>693</v>
      </c>
      <c r="D385" s="47" t="s">
        <v>16889</v>
      </c>
      <c r="E385" s="43" t="str">
        <f t="shared" si="5"/>
        <v>(384, 'F15084UC', '2026-10-03 22:00:00'),</v>
      </c>
    </row>
    <row r="386" spans="1:5" x14ac:dyDescent="0.25">
      <c r="A386" s="45" t="str">
        <v>(385, 'F15194AL', '2026-10-03 22:00:00'),</v>
      </c>
      <c r="B386" s="46">
        <v>385</v>
      </c>
      <c r="C386" s="46" t="s">
        <v>694</v>
      </c>
      <c r="D386" s="47" t="s">
        <v>16889</v>
      </c>
      <c r="E386" s="43" t="str">
        <f t="shared" ref="E386:E449" si="6">"(" &amp; B386&amp; ", '" &amp; C386 &amp; "', '" &amp; TEXT(D386, "yyyy-mm-dd hh:mm:ss") &amp; "'),"</f>
        <v>(385, 'F15194AL', '2026-10-03 22:00:00'),</v>
      </c>
    </row>
    <row r="387" spans="1:5" x14ac:dyDescent="0.25">
      <c r="A387" s="45" t="str">
        <v>(386, 'F15174AL', '2026-10-03 22:00:00'),</v>
      </c>
      <c r="B387" s="46">
        <v>386</v>
      </c>
      <c r="C387" s="46" t="s">
        <v>695</v>
      </c>
      <c r="D387" s="47" t="s">
        <v>16889</v>
      </c>
      <c r="E387" s="43" t="str">
        <f t="shared" si="6"/>
        <v>(386, 'F15174AL', '2026-10-03 22:00:00'),</v>
      </c>
    </row>
    <row r="388" spans="1:5" x14ac:dyDescent="0.25">
      <c r="A388" s="45" t="str">
        <v>(387, 'F15178AL', '2026-10-03 22:00:00'),</v>
      </c>
      <c r="B388" s="46">
        <v>387</v>
      </c>
      <c r="C388" s="46" t="s">
        <v>696</v>
      </c>
      <c r="D388" s="47" t="s">
        <v>16889</v>
      </c>
      <c r="E388" s="43" t="str">
        <f t="shared" si="6"/>
        <v>(387, 'F15178AL', '2026-10-03 22:00:00'),</v>
      </c>
    </row>
    <row r="389" spans="1:5" x14ac:dyDescent="0.25">
      <c r="A389" s="45" t="str">
        <v>(388, 'F15184AL', '2026-10-03 22:00:00'),</v>
      </c>
      <c r="B389" s="46">
        <v>388</v>
      </c>
      <c r="C389" s="46" t="s">
        <v>697</v>
      </c>
      <c r="D389" s="47" t="s">
        <v>16889</v>
      </c>
      <c r="E389" s="43" t="str">
        <f t="shared" si="6"/>
        <v>(388, 'F15184AL', '2026-10-03 22:00:00'),</v>
      </c>
    </row>
    <row r="390" spans="1:5" x14ac:dyDescent="0.25">
      <c r="A390" s="45" t="str">
        <v>(389, 'F15193AL', '2026-10-03 22:00:00'),</v>
      </c>
      <c r="B390" s="46">
        <v>389</v>
      </c>
      <c r="C390" s="46" t="s">
        <v>698</v>
      </c>
      <c r="D390" s="47" t="s">
        <v>16889</v>
      </c>
      <c r="E390" s="43" t="str">
        <f t="shared" si="6"/>
        <v>(389, 'F15193AL', '2026-10-03 22:00:00'),</v>
      </c>
    </row>
    <row r="391" spans="1:5" x14ac:dyDescent="0.25">
      <c r="A391" s="45" t="str">
        <v>(390, 'F15192AL', '2026-10-03 22:00:00'),</v>
      </c>
      <c r="B391" s="46">
        <v>390</v>
      </c>
      <c r="C391" s="46" t="s">
        <v>699</v>
      </c>
      <c r="D391" s="47" t="s">
        <v>16889</v>
      </c>
      <c r="E391" s="43" t="str">
        <f t="shared" si="6"/>
        <v>(390, 'F15192AL', '2026-10-03 22:00:00'),</v>
      </c>
    </row>
    <row r="392" spans="1:5" x14ac:dyDescent="0.25">
      <c r="A392" s="45" t="str">
        <v>(391, 'F15173AL', '2026-10-03 22:00:00'),</v>
      </c>
      <c r="B392" s="46">
        <v>391</v>
      </c>
      <c r="C392" s="46" t="s">
        <v>700</v>
      </c>
      <c r="D392" s="47" t="s">
        <v>16889</v>
      </c>
      <c r="E392" s="43" t="str">
        <f t="shared" si="6"/>
        <v>(391, 'F15173AL', '2026-10-03 22:00:00'),</v>
      </c>
    </row>
    <row r="393" spans="1:5" x14ac:dyDescent="0.25">
      <c r="A393" s="45" t="str">
        <v>(392, 'F15171AL', '2026-10-03 22:00:00'),</v>
      </c>
      <c r="B393" s="46">
        <v>392</v>
      </c>
      <c r="C393" s="46" t="s">
        <v>701</v>
      </c>
      <c r="D393" s="47" t="s">
        <v>16889</v>
      </c>
      <c r="E393" s="43" t="str">
        <f t="shared" si="6"/>
        <v>(392, 'F15171AL', '2026-10-03 22:00:00'),</v>
      </c>
    </row>
    <row r="394" spans="1:5" x14ac:dyDescent="0.25">
      <c r="A394" s="45" t="str">
        <v>(393, 'F15351UC', '2026-10-03 22:00:00'),</v>
      </c>
      <c r="B394" s="46">
        <v>393</v>
      </c>
      <c r="C394" s="46" t="s">
        <v>702</v>
      </c>
      <c r="D394" s="47" t="s">
        <v>16889</v>
      </c>
      <c r="E394" s="43" t="str">
        <f t="shared" si="6"/>
        <v>(393, 'F15351UC', '2026-10-03 22:00:00'),</v>
      </c>
    </row>
    <row r="395" spans="1:5" x14ac:dyDescent="0.25">
      <c r="A395" s="45" t="str">
        <v>(394, 'F15352UC', '2026-10-03 22:00:00'),</v>
      </c>
      <c r="B395" s="46">
        <v>394</v>
      </c>
      <c r="C395" s="46" t="s">
        <v>703</v>
      </c>
      <c r="D395" s="47" t="s">
        <v>16889</v>
      </c>
      <c r="E395" s="43" t="str">
        <f t="shared" si="6"/>
        <v>(394, 'F15352UC', '2026-10-03 22:00:00'),</v>
      </c>
    </row>
    <row r="396" spans="1:5" x14ac:dyDescent="0.25">
      <c r="A396" s="45" t="str">
        <v>(395, 'F15353UC', '2026-10-03 22:00:00'),</v>
      </c>
      <c r="B396" s="46">
        <v>395</v>
      </c>
      <c r="C396" s="46" t="s">
        <v>704</v>
      </c>
      <c r="D396" s="47" t="s">
        <v>16889</v>
      </c>
      <c r="E396" s="43" t="str">
        <f t="shared" si="6"/>
        <v>(395, 'F15353UC', '2026-10-03 22:00:00'),</v>
      </c>
    </row>
    <row r="397" spans="1:5" x14ac:dyDescent="0.25">
      <c r="A397" s="45" t="str">
        <v>(396, 'F15350UC', '2026-10-03 22:00:00'),</v>
      </c>
      <c r="B397" s="46">
        <v>396</v>
      </c>
      <c r="C397" s="46" t="s">
        <v>705</v>
      </c>
      <c r="D397" s="47" t="s">
        <v>16889</v>
      </c>
      <c r="E397" s="43" t="str">
        <f t="shared" si="6"/>
        <v>(396, 'F15350UC', '2026-10-03 22:00:00'),</v>
      </c>
    </row>
    <row r="398" spans="1:5" x14ac:dyDescent="0.25">
      <c r="A398" s="45" t="str">
        <v>(397, 'F15313UC', '2026-10-03 22:00:00'),</v>
      </c>
      <c r="B398" s="46">
        <v>397</v>
      </c>
      <c r="C398" s="46" t="s">
        <v>706</v>
      </c>
      <c r="D398" s="47" t="s">
        <v>16889</v>
      </c>
      <c r="E398" s="43" t="str">
        <f t="shared" si="6"/>
        <v>(397, 'F15313UC', '2026-10-03 22:00:00'),</v>
      </c>
    </row>
    <row r="399" spans="1:5" x14ac:dyDescent="0.25">
      <c r="A399" s="45" t="str">
        <v>(398, 'F15312UC', '2026-10-03 22:00:00'),</v>
      </c>
      <c r="B399" s="46">
        <v>398</v>
      </c>
      <c r="C399" s="46" t="s">
        <v>707</v>
      </c>
      <c r="D399" s="47" t="s">
        <v>16889</v>
      </c>
      <c r="E399" s="43" t="str">
        <f t="shared" si="6"/>
        <v>(398, 'F15312UC', '2026-10-03 22:00:00'),</v>
      </c>
    </row>
    <row r="400" spans="1:5" x14ac:dyDescent="0.25">
      <c r="A400" s="45" t="str">
        <v>(399, 'F15311UC', '2026-10-03 22:00:00'),</v>
      </c>
      <c r="B400" s="46">
        <v>399</v>
      </c>
      <c r="C400" s="46" t="s">
        <v>708</v>
      </c>
      <c r="D400" s="47" t="s">
        <v>16889</v>
      </c>
      <c r="E400" s="43" t="str">
        <f t="shared" si="6"/>
        <v>(399, 'F15311UC', '2026-10-03 22:00:00'),</v>
      </c>
    </row>
    <row r="401" spans="1:5" x14ac:dyDescent="0.25">
      <c r="A401" s="45" t="str">
        <v>(400, 'F15374UC', '2026-10-03 22:00:00'),</v>
      </c>
      <c r="B401" s="46">
        <v>400</v>
      </c>
      <c r="C401" s="46" t="s">
        <v>709</v>
      </c>
      <c r="D401" s="47" t="s">
        <v>16889</v>
      </c>
      <c r="E401" s="43" t="str">
        <f t="shared" si="6"/>
        <v>(400, 'F15374UC', '2026-10-03 22:00:00'),</v>
      </c>
    </row>
    <row r="402" spans="1:5" x14ac:dyDescent="0.25">
      <c r="A402" s="45" t="str">
        <v>(401, 'F15191AL', '2026-10-03 22:00:00'),</v>
      </c>
      <c r="B402" s="46">
        <v>401</v>
      </c>
      <c r="C402" s="46" t="s">
        <v>710</v>
      </c>
      <c r="D402" s="47" t="s">
        <v>16889</v>
      </c>
      <c r="E402" s="43" t="str">
        <f t="shared" si="6"/>
        <v>(401, 'F15191AL', '2026-10-03 22:00:00'),</v>
      </c>
    </row>
    <row r="403" spans="1:5" x14ac:dyDescent="0.25">
      <c r="A403" s="45" t="str">
        <v>(402, 'F15195AL', '2026-10-03 22:00:00'),</v>
      </c>
      <c r="B403" s="46">
        <v>402</v>
      </c>
      <c r="C403" s="46" t="s">
        <v>711</v>
      </c>
      <c r="D403" s="47" t="s">
        <v>16889</v>
      </c>
      <c r="E403" s="43" t="str">
        <f t="shared" si="6"/>
        <v>(402, 'F15195AL', '2026-10-03 22:00:00'),</v>
      </c>
    </row>
    <row r="404" spans="1:5" x14ac:dyDescent="0.25">
      <c r="A404" s="45" t="str">
        <v>(403, 'F15190AL', '2026-10-03 22:00:00'),</v>
      </c>
      <c r="B404" s="46">
        <v>403</v>
      </c>
      <c r="C404" s="46" t="s">
        <v>712</v>
      </c>
      <c r="D404" s="47" t="s">
        <v>16889</v>
      </c>
      <c r="E404" s="43" t="str">
        <f t="shared" si="6"/>
        <v>(403, 'F15190AL', '2026-10-03 22:00:00'),</v>
      </c>
    </row>
    <row r="405" spans="1:5" x14ac:dyDescent="0.25">
      <c r="A405" s="45" t="str">
        <v>(404, 'F15189AL', '2026-10-03 22:00:00'),</v>
      </c>
      <c r="B405" s="46">
        <v>404</v>
      </c>
      <c r="C405" s="46" t="s">
        <v>713</v>
      </c>
      <c r="D405" s="47" t="s">
        <v>16889</v>
      </c>
      <c r="E405" s="43" t="str">
        <f t="shared" si="6"/>
        <v>(404, 'F15189AL', '2026-10-03 22:00:00'),</v>
      </c>
    </row>
    <row r="406" spans="1:5" x14ac:dyDescent="0.25">
      <c r="A406" s="45" t="str">
        <v>(405, 'F15382UC', '2026-10-03 22:00:00'),</v>
      </c>
      <c r="B406" s="46">
        <v>405</v>
      </c>
      <c r="C406" s="46" t="s">
        <v>714</v>
      </c>
      <c r="D406" s="47" t="s">
        <v>16889</v>
      </c>
      <c r="E406" s="43" t="str">
        <f t="shared" si="6"/>
        <v>(405, 'F15382UC', '2026-10-03 22:00:00'),</v>
      </c>
    </row>
    <row r="407" spans="1:5" x14ac:dyDescent="0.25">
      <c r="A407" s="45" t="str">
        <v>(406, 'F15383UC', '2026-10-03 22:00:00'),</v>
      </c>
      <c r="B407" s="46">
        <v>406</v>
      </c>
      <c r="C407" s="46" t="s">
        <v>715</v>
      </c>
      <c r="D407" s="47" t="s">
        <v>16889</v>
      </c>
      <c r="E407" s="43" t="str">
        <f t="shared" si="6"/>
        <v>(406, 'F15383UC', '2026-10-03 22:00:00'),</v>
      </c>
    </row>
    <row r="408" spans="1:5" x14ac:dyDescent="0.25">
      <c r="A408" s="45" t="str">
        <v>(407, 'F15381UC', '2026-10-03 22:00:00'),</v>
      </c>
      <c r="B408" s="46">
        <v>407</v>
      </c>
      <c r="C408" s="46" t="s">
        <v>716</v>
      </c>
      <c r="D408" s="47" t="s">
        <v>16889</v>
      </c>
      <c r="E408" s="43" t="str">
        <f t="shared" si="6"/>
        <v>(407, 'F15381UC', '2026-10-03 22:00:00'),</v>
      </c>
    </row>
    <row r="409" spans="1:5" x14ac:dyDescent="0.25">
      <c r="A409" s="45" t="str">
        <v>(408, 'F15384UC', '2026-10-03 22:00:00'),</v>
      </c>
      <c r="B409" s="46">
        <v>408</v>
      </c>
      <c r="C409" s="46" t="s">
        <v>717</v>
      </c>
      <c r="D409" s="47" t="s">
        <v>16889</v>
      </c>
      <c r="E409" s="43" t="str">
        <f t="shared" si="6"/>
        <v>(408, 'F15384UC', '2026-10-03 22:00:00'),</v>
      </c>
    </row>
    <row r="410" spans="1:5" x14ac:dyDescent="0.25">
      <c r="A410" s="45" t="str">
        <v>(409, 'F15386UC', '2026-10-03 22:00:00'),</v>
      </c>
      <c r="B410" s="46">
        <v>409</v>
      </c>
      <c r="C410" s="46" t="s">
        <v>718</v>
      </c>
      <c r="D410" s="47" t="s">
        <v>16889</v>
      </c>
      <c r="E410" s="43" t="str">
        <f t="shared" si="6"/>
        <v>(409, 'F15386UC', '2026-10-03 22:00:00'),</v>
      </c>
    </row>
    <row r="411" spans="1:5" x14ac:dyDescent="0.25">
      <c r="A411" s="45" t="str">
        <v>(410, 'F15443UC', '2026-10-03 22:00:00'),</v>
      </c>
      <c r="B411" s="46">
        <v>410</v>
      </c>
      <c r="C411" s="46" t="s">
        <v>719</v>
      </c>
      <c r="D411" s="47" t="s">
        <v>16889</v>
      </c>
      <c r="E411" s="43" t="str">
        <f t="shared" si="6"/>
        <v>(410, 'F15443UC', '2026-10-03 22:00:00'),</v>
      </c>
    </row>
    <row r="412" spans="1:5" x14ac:dyDescent="0.25">
      <c r="A412" s="45" t="str">
        <v>(411, 'F15444UC', '2026-10-03 22:00:00'),</v>
      </c>
      <c r="B412" s="46">
        <v>411</v>
      </c>
      <c r="C412" s="46" t="s">
        <v>720</v>
      </c>
      <c r="D412" s="47" t="s">
        <v>16889</v>
      </c>
      <c r="E412" s="43" t="str">
        <f t="shared" si="6"/>
        <v>(411, 'F15444UC', '2026-10-03 22:00:00'),</v>
      </c>
    </row>
    <row r="413" spans="1:5" x14ac:dyDescent="0.25">
      <c r="A413" s="45" t="str">
        <v>(412, 'F15445UC', '2026-10-03 22:00:00'),</v>
      </c>
      <c r="B413" s="46">
        <v>412</v>
      </c>
      <c r="C413" s="46" t="s">
        <v>721</v>
      </c>
      <c r="D413" s="47" t="s">
        <v>16889</v>
      </c>
      <c r="E413" s="43" t="str">
        <f t="shared" si="6"/>
        <v>(412, 'F15445UC', '2026-10-03 22:00:00'),</v>
      </c>
    </row>
    <row r="414" spans="1:5" x14ac:dyDescent="0.25">
      <c r="A414" s="45" t="str">
        <v>(413, 'F15446UC', '2026-10-03 22:00:00'),</v>
      </c>
      <c r="B414" s="46">
        <v>413</v>
      </c>
      <c r="C414" s="46" t="s">
        <v>722</v>
      </c>
      <c r="D414" s="47" t="s">
        <v>16889</v>
      </c>
      <c r="E414" s="43" t="str">
        <f t="shared" si="6"/>
        <v>(413, 'F15446UC', '2026-10-03 22:00:00'),</v>
      </c>
    </row>
    <row r="415" spans="1:5" x14ac:dyDescent="0.25">
      <c r="A415" s="45" t="str">
        <v>(414, 'F15186AL', '2026-10-03 22:00:00'),</v>
      </c>
      <c r="B415" s="46">
        <v>414</v>
      </c>
      <c r="C415" s="46" t="s">
        <v>723</v>
      </c>
      <c r="D415" s="47" t="s">
        <v>16889</v>
      </c>
      <c r="E415" s="43" t="str">
        <f t="shared" si="6"/>
        <v>(414, 'F15186AL', '2026-10-03 22:00:00'),</v>
      </c>
    </row>
    <row r="416" spans="1:5" x14ac:dyDescent="0.25">
      <c r="A416" s="45" t="str">
        <v>(415, 'F15169AL', '2026-10-03 22:00:00'),</v>
      </c>
      <c r="B416" s="46">
        <v>415</v>
      </c>
      <c r="C416" s="46" t="s">
        <v>724</v>
      </c>
      <c r="D416" s="47" t="s">
        <v>16889</v>
      </c>
      <c r="E416" s="43" t="str">
        <f t="shared" si="6"/>
        <v>(415, 'F15169AL', '2026-10-03 22:00:00'),</v>
      </c>
    </row>
    <row r="417" spans="1:5" x14ac:dyDescent="0.25">
      <c r="A417" s="45" t="str">
        <v>(416, 'F15182AL', '2026-10-03 22:00:00'),</v>
      </c>
      <c r="B417" s="46">
        <v>416</v>
      </c>
      <c r="C417" s="46" t="s">
        <v>725</v>
      </c>
      <c r="D417" s="47" t="s">
        <v>16889</v>
      </c>
      <c r="E417" s="43" t="str">
        <f t="shared" si="6"/>
        <v>(416, 'F15182AL', '2026-10-03 22:00:00'),</v>
      </c>
    </row>
    <row r="418" spans="1:5" x14ac:dyDescent="0.25">
      <c r="A418" s="45" t="str">
        <v>(417, 'F15180AL', '2026-10-03 22:00:00'),</v>
      </c>
      <c r="B418" s="46">
        <v>417</v>
      </c>
      <c r="C418" s="46" t="s">
        <v>726</v>
      </c>
      <c r="D418" s="47" t="s">
        <v>16889</v>
      </c>
      <c r="E418" s="43" t="str">
        <f t="shared" si="6"/>
        <v>(417, 'F15180AL', '2026-10-03 22:00:00'),</v>
      </c>
    </row>
    <row r="419" spans="1:5" x14ac:dyDescent="0.25">
      <c r="A419" s="45" t="str">
        <v>(418, 'F15354UC', '2026-10-03 22:00:00'),</v>
      </c>
      <c r="B419" s="46">
        <v>418</v>
      </c>
      <c r="C419" s="46" t="s">
        <v>727</v>
      </c>
      <c r="D419" s="47" t="s">
        <v>16889</v>
      </c>
      <c r="E419" s="43" t="str">
        <f t="shared" si="6"/>
        <v>(418, 'F15354UC', '2026-10-03 22:00:00'),</v>
      </c>
    </row>
    <row r="420" spans="1:5" x14ac:dyDescent="0.25">
      <c r="A420" s="45" t="str">
        <v>(419, 'F15355UC', '2026-10-03 22:00:00'),</v>
      </c>
      <c r="B420" s="46">
        <v>419</v>
      </c>
      <c r="C420" s="46" t="s">
        <v>728</v>
      </c>
      <c r="D420" s="47" t="s">
        <v>16889</v>
      </c>
      <c r="E420" s="43" t="str">
        <f t="shared" si="6"/>
        <v>(419, 'F15355UC', '2026-10-03 22:00:00'),</v>
      </c>
    </row>
    <row r="421" spans="1:5" x14ac:dyDescent="0.25">
      <c r="A421" s="45" t="str">
        <v>(420, 'F15356UC', '2026-10-03 22:00:00'),</v>
      </c>
      <c r="B421" s="46">
        <v>420</v>
      </c>
      <c r="C421" s="46" t="s">
        <v>729</v>
      </c>
      <c r="D421" s="47" t="s">
        <v>16889</v>
      </c>
      <c r="E421" s="43" t="str">
        <f t="shared" si="6"/>
        <v>(420, 'F15356UC', '2026-10-03 22:00:00'),</v>
      </c>
    </row>
    <row r="422" spans="1:5" x14ac:dyDescent="0.25">
      <c r="A422" s="45" t="str">
        <v>(421, 'F15375UC', '2026-10-03 22:00:00'),</v>
      </c>
      <c r="B422" s="46">
        <v>421</v>
      </c>
      <c r="C422" s="46" t="s">
        <v>730</v>
      </c>
      <c r="D422" s="47" t="s">
        <v>16889</v>
      </c>
      <c r="E422" s="43" t="str">
        <f t="shared" si="6"/>
        <v>(421, 'F15375UC', '2026-10-03 22:00:00'),</v>
      </c>
    </row>
    <row r="423" spans="1:5" x14ac:dyDescent="0.25">
      <c r="A423" s="45" t="str">
        <v>(422, 'F15376UC', '2026-10-03 22:00:00'),</v>
      </c>
      <c r="B423" s="46">
        <v>422</v>
      </c>
      <c r="C423" s="46" t="s">
        <v>731</v>
      </c>
      <c r="D423" s="47" t="s">
        <v>16889</v>
      </c>
      <c r="E423" s="43" t="str">
        <f t="shared" si="6"/>
        <v>(422, 'F15376UC', '2026-10-03 22:00:00'),</v>
      </c>
    </row>
    <row r="424" spans="1:5" x14ac:dyDescent="0.25">
      <c r="A424" s="45" t="str">
        <v>(423, 'F15377UC', '2026-10-03 22:00:00'),</v>
      </c>
      <c r="B424" s="46">
        <v>423</v>
      </c>
      <c r="C424" s="46" t="s">
        <v>732</v>
      </c>
      <c r="D424" s="47" t="s">
        <v>16889</v>
      </c>
      <c r="E424" s="43" t="str">
        <f t="shared" si="6"/>
        <v>(423, 'F15377UC', '2026-10-03 22:00:00'),</v>
      </c>
    </row>
    <row r="425" spans="1:5" x14ac:dyDescent="0.25">
      <c r="A425" s="45" t="str">
        <v>(424, 'F15378UC', '2026-10-03 22:00:00'),</v>
      </c>
      <c r="B425" s="46">
        <v>424</v>
      </c>
      <c r="C425" s="46" t="s">
        <v>733</v>
      </c>
      <c r="D425" s="47" t="s">
        <v>16889</v>
      </c>
      <c r="E425" s="43" t="str">
        <f t="shared" si="6"/>
        <v>(424, 'F15378UC', '2026-10-03 22:00:00'),</v>
      </c>
    </row>
    <row r="426" spans="1:5" x14ac:dyDescent="0.25">
      <c r="A426" s="45" t="str">
        <v>(425, 'F15380UC', '2026-10-03 22:00:00'),</v>
      </c>
      <c r="B426" s="46">
        <v>425</v>
      </c>
      <c r="C426" s="46" t="s">
        <v>734</v>
      </c>
      <c r="D426" s="47" t="s">
        <v>16889</v>
      </c>
      <c r="E426" s="43" t="str">
        <f t="shared" si="6"/>
        <v>(425, 'F15380UC', '2026-10-03 22:00:00'),</v>
      </c>
    </row>
    <row r="427" spans="1:5" x14ac:dyDescent="0.25">
      <c r="A427" s="45" t="str">
        <v>(426, 'F15449UC', '2026-10-03 22:00:00'),</v>
      </c>
      <c r="B427" s="46">
        <v>426</v>
      </c>
      <c r="C427" s="46" t="s">
        <v>735</v>
      </c>
      <c r="D427" s="47" t="s">
        <v>16889</v>
      </c>
      <c r="E427" s="43" t="str">
        <f t="shared" si="6"/>
        <v>(426, 'F15449UC', '2026-10-03 22:00:00'),</v>
      </c>
    </row>
    <row r="428" spans="1:5" x14ac:dyDescent="0.25">
      <c r="A428" s="45" t="str">
        <v>(427, 'F15450UC', '2026-10-03 22:00:00'),</v>
      </c>
      <c r="B428" s="46">
        <v>427</v>
      </c>
      <c r="C428" s="46" t="s">
        <v>736</v>
      </c>
      <c r="D428" s="47" t="s">
        <v>16889</v>
      </c>
      <c r="E428" s="43" t="str">
        <f t="shared" si="6"/>
        <v>(427, 'F15450UC', '2026-10-03 22:00:00'),</v>
      </c>
    </row>
    <row r="429" spans="1:5" x14ac:dyDescent="0.25">
      <c r="A429" s="45" t="str">
        <v>(428, 'F15448UC', '2026-10-03 22:00:00'),</v>
      </c>
      <c r="B429" s="46">
        <v>428</v>
      </c>
      <c r="C429" s="46" t="s">
        <v>737</v>
      </c>
      <c r="D429" s="47" t="s">
        <v>16889</v>
      </c>
      <c r="E429" s="43" t="str">
        <f t="shared" si="6"/>
        <v>(428, 'F15448UC', '2026-10-03 22:00:00'),</v>
      </c>
    </row>
    <row r="430" spans="1:5" x14ac:dyDescent="0.25">
      <c r="A430" s="45" t="str">
        <v>(429, 'F15447UC', '2026-10-03 22:00:00'),</v>
      </c>
      <c r="B430" s="46">
        <v>429</v>
      </c>
      <c r="C430" s="46" t="s">
        <v>738</v>
      </c>
      <c r="D430" s="47" t="s">
        <v>16889</v>
      </c>
      <c r="E430" s="43" t="str">
        <f t="shared" si="6"/>
        <v>(429, 'F15447UC', '2026-10-03 22:00:00'),</v>
      </c>
    </row>
    <row r="431" spans="1:5" x14ac:dyDescent="0.25">
      <c r="A431" s="45" t="str">
        <v>(430, 'F15469UC', '2026-10-03 22:00:00'),</v>
      </c>
      <c r="B431" s="46">
        <v>430</v>
      </c>
      <c r="C431" s="46" t="s">
        <v>739</v>
      </c>
      <c r="D431" s="47" t="s">
        <v>16889</v>
      </c>
      <c r="E431" s="43" t="str">
        <f t="shared" si="6"/>
        <v>(430, 'F15469UC', '2026-10-03 22:00:00'),</v>
      </c>
    </row>
    <row r="432" spans="1:5" x14ac:dyDescent="0.25">
      <c r="A432" s="45" t="str">
        <v>(431, 'F15468UC', '2026-10-03 22:00:00'),</v>
      </c>
      <c r="B432" s="46">
        <v>431</v>
      </c>
      <c r="C432" s="46" t="s">
        <v>740</v>
      </c>
      <c r="D432" s="47" t="s">
        <v>16889</v>
      </c>
      <c r="E432" s="43" t="str">
        <f t="shared" si="6"/>
        <v>(431, 'F15468UC', '2026-10-03 22:00:00'),</v>
      </c>
    </row>
    <row r="433" spans="1:5" x14ac:dyDescent="0.25">
      <c r="A433" s="45" t="str">
        <v>(432, 'F15467UC', '2026-10-03 22:00:00'),</v>
      </c>
      <c r="B433" s="46">
        <v>432</v>
      </c>
      <c r="C433" s="46" t="s">
        <v>741</v>
      </c>
      <c r="D433" s="47" t="s">
        <v>16889</v>
      </c>
      <c r="E433" s="43" t="str">
        <f t="shared" si="6"/>
        <v>(432, 'F15467UC', '2026-10-03 22:00:00'),</v>
      </c>
    </row>
    <row r="434" spans="1:5" x14ac:dyDescent="0.25">
      <c r="A434" s="45" t="str">
        <v>(433, 'F15455UC', '2026-10-03 22:00:00'),</v>
      </c>
      <c r="B434" s="46">
        <v>433</v>
      </c>
      <c r="C434" s="46" t="s">
        <v>742</v>
      </c>
      <c r="D434" s="47" t="s">
        <v>16889</v>
      </c>
      <c r="E434" s="43" t="str">
        <f t="shared" si="6"/>
        <v>(433, 'F15455UC', '2026-10-03 22:00:00'),</v>
      </c>
    </row>
    <row r="435" spans="1:5" x14ac:dyDescent="0.25">
      <c r="A435" s="45" t="str">
        <v>(434, 'F15454UC', '2026-10-03 22:00:00'),</v>
      </c>
      <c r="B435" s="46">
        <v>434</v>
      </c>
      <c r="C435" s="46" t="s">
        <v>743</v>
      </c>
      <c r="D435" s="47" t="s">
        <v>16889</v>
      </c>
      <c r="E435" s="43" t="str">
        <f t="shared" si="6"/>
        <v>(434, 'F15454UC', '2026-10-03 22:00:00'),</v>
      </c>
    </row>
    <row r="436" spans="1:5" x14ac:dyDescent="0.25">
      <c r="A436" s="45" t="str">
        <v>(435, 'F15514UC', '2026-10-03 22:00:00'),</v>
      </c>
      <c r="B436" s="46">
        <v>435</v>
      </c>
      <c r="C436" s="46" t="s">
        <v>744</v>
      </c>
      <c r="D436" s="47" t="s">
        <v>16889</v>
      </c>
      <c r="E436" s="43" t="str">
        <f t="shared" si="6"/>
        <v>(435, 'F15514UC', '2026-10-03 22:00:00'),</v>
      </c>
    </row>
    <row r="437" spans="1:5" x14ac:dyDescent="0.25">
      <c r="A437" s="45" t="str">
        <v>(436, 'F15580UC', '2026-10-03 22:00:00'),</v>
      </c>
      <c r="B437" s="46">
        <v>436</v>
      </c>
      <c r="C437" s="46" t="s">
        <v>745</v>
      </c>
      <c r="D437" s="47" t="s">
        <v>16889</v>
      </c>
      <c r="E437" s="43" t="str">
        <f t="shared" si="6"/>
        <v>(436, 'F15580UC', '2026-10-03 22:00:00'),</v>
      </c>
    </row>
    <row r="438" spans="1:5" x14ac:dyDescent="0.25">
      <c r="A438" s="45" t="str">
        <v>(437, 'F15470UC', '2026-10-03 22:00:00'),</v>
      </c>
      <c r="B438" s="46">
        <v>437</v>
      </c>
      <c r="C438" s="46" t="s">
        <v>746</v>
      </c>
      <c r="D438" s="47" t="s">
        <v>16889</v>
      </c>
      <c r="E438" s="43" t="str">
        <f t="shared" si="6"/>
        <v>(437, 'F15470UC', '2026-10-03 22:00:00'),</v>
      </c>
    </row>
    <row r="439" spans="1:5" x14ac:dyDescent="0.25">
      <c r="A439" s="45" t="str">
        <v>(438, 'F15471UC', '2026-10-03 22:00:00'),</v>
      </c>
      <c r="B439" s="46">
        <v>438</v>
      </c>
      <c r="C439" s="46" t="s">
        <v>747</v>
      </c>
      <c r="D439" s="47" t="s">
        <v>16889</v>
      </c>
      <c r="E439" s="43" t="str">
        <f t="shared" si="6"/>
        <v>(438, 'F15471UC', '2026-10-03 22:00:00'),</v>
      </c>
    </row>
    <row r="440" spans="1:5" x14ac:dyDescent="0.25">
      <c r="A440" s="45" t="str">
        <v>(439, 'F15508UC', '2026-10-03 22:00:00'),</v>
      </c>
      <c r="B440" s="46">
        <v>439</v>
      </c>
      <c r="C440" s="46" t="s">
        <v>748</v>
      </c>
      <c r="D440" s="47" t="s">
        <v>16889</v>
      </c>
      <c r="E440" s="43" t="str">
        <f t="shared" si="6"/>
        <v>(439, 'F15508UC', '2026-10-03 22:00:00'),</v>
      </c>
    </row>
    <row r="441" spans="1:5" x14ac:dyDescent="0.25">
      <c r="A441" s="45" t="str">
        <v>(440, 'F15510UC', '2026-10-03 22:00:00'),</v>
      </c>
      <c r="B441" s="46">
        <v>440</v>
      </c>
      <c r="C441" s="46" t="s">
        <v>749</v>
      </c>
      <c r="D441" s="47" t="s">
        <v>16889</v>
      </c>
      <c r="E441" s="43" t="str">
        <f t="shared" si="6"/>
        <v>(440, 'F15510UC', '2026-10-03 22:00:00'),</v>
      </c>
    </row>
    <row r="442" spans="1:5" x14ac:dyDescent="0.25">
      <c r="A442" s="45" t="str">
        <v>(441, 'F15511UC', '2026-10-03 22:00:00'),</v>
      </c>
      <c r="B442" s="46">
        <v>441</v>
      </c>
      <c r="C442" s="46" t="s">
        <v>750</v>
      </c>
      <c r="D442" s="47" t="s">
        <v>16889</v>
      </c>
      <c r="E442" s="43" t="str">
        <f t="shared" si="6"/>
        <v>(441, 'F15511UC', '2026-10-03 22:00:00'),</v>
      </c>
    </row>
    <row r="443" spans="1:5" x14ac:dyDescent="0.25">
      <c r="A443" s="45" t="str">
        <v>(442, 'F15549UC', '2026-10-03 22:00:00'),</v>
      </c>
      <c r="B443" s="46">
        <v>442</v>
      </c>
      <c r="C443" s="46" t="s">
        <v>751</v>
      </c>
      <c r="D443" s="47" t="s">
        <v>16889</v>
      </c>
      <c r="E443" s="43" t="str">
        <f t="shared" si="6"/>
        <v>(442, 'F15549UC', '2026-10-03 22:00:00'),</v>
      </c>
    </row>
    <row r="444" spans="1:5" x14ac:dyDescent="0.25">
      <c r="A444" s="45" t="str">
        <v>(443, 'F15509UC', '2026-10-03 22:00:00'),</v>
      </c>
      <c r="B444" s="46">
        <v>443</v>
      </c>
      <c r="C444" s="46" t="s">
        <v>752</v>
      </c>
      <c r="D444" s="47" t="s">
        <v>16889</v>
      </c>
      <c r="E444" s="43" t="str">
        <f t="shared" si="6"/>
        <v>(443, 'F15509UC', '2026-10-03 22:00:00'),</v>
      </c>
    </row>
    <row r="445" spans="1:5" x14ac:dyDescent="0.25">
      <c r="A445" s="45" t="str">
        <v>(444, 'F15512UC', '2026-10-03 22:00:00'),</v>
      </c>
      <c r="B445" s="46">
        <v>444</v>
      </c>
      <c r="C445" s="46" t="s">
        <v>753</v>
      </c>
      <c r="D445" s="47" t="s">
        <v>16889</v>
      </c>
      <c r="E445" s="43" t="str">
        <f t="shared" si="6"/>
        <v>(444, 'F15512UC', '2026-10-03 22:00:00'),</v>
      </c>
    </row>
    <row r="446" spans="1:5" x14ac:dyDescent="0.25">
      <c r="A446" s="45" t="str">
        <v>(445, 'F15548UC', '2026-10-03 22:00:00'),</v>
      </c>
      <c r="B446" s="46">
        <v>445</v>
      </c>
      <c r="C446" s="46" t="s">
        <v>754</v>
      </c>
      <c r="D446" s="47" t="s">
        <v>16889</v>
      </c>
      <c r="E446" s="43" t="str">
        <f t="shared" si="6"/>
        <v>(445, 'F15548UC', '2026-10-03 22:00:00'),</v>
      </c>
    </row>
    <row r="447" spans="1:5" x14ac:dyDescent="0.25">
      <c r="A447" s="45" t="str">
        <v>(446, 'F15550UC', '2026-10-03 22:00:00'),</v>
      </c>
      <c r="B447" s="46">
        <v>446</v>
      </c>
      <c r="C447" s="46" t="s">
        <v>755</v>
      </c>
      <c r="D447" s="47" t="s">
        <v>16889</v>
      </c>
      <c r="E447" s="43" t="str">
        <f t="shared" si="6"/>
        <v>(446, 'F15550UC', '2026-10-03 22:00:00'),</v>
      </c>
    </row>
    <row r="448" spans="1:5" x14ac:dyDescent="0.25">
      <c r="A448" s="45" t="str">
        <v>(447, 'F15176AL', '2026-10-03 22:00:00'),</v>
      </c>
      <c r="B448" s="46">
        <v>447</v>
      </c>
      <c r="C448" s="46" t="s">
        <v>756</v>
      </c>
      <c r="D448" s="47" t="s">
        <v>16889</v>
      </c>
      <c r="E448" s="43" t="str">
        <f t="shared" si="6"/>
        <v>(447, 'F15176AL', '2026-10-03 22:00:00'),</v>
      </c>
    </row>
    <row r="449" spans="1:5" x14ac:dyDescent="0.25">
      <c r="A449" s="45" t="str">
        <v>(448, 'F15462AL', '2026-10-03 22:00:00'),</v>
      </c>
      <c r="B449" s="46">
        <v>448</v>
      </c>
      <c r="C449" s="46" t="s">
        <v>757</v>
      </c>
      <c r="D449" s="47" t="s">
        <v>16889</v>
      </c>
      <c r="E449" s="43" t="str">
        <f t="shared" si="6"/>
        <v>(448, 'F15462AL', '2026-10-03 22:00:00'),</v>
      </c>
    </row>
    <row r="450" spans="1:5" x14ac:dyDescent="0.25">
      <c r="A450" s="45" t="str">
        <v>(449, 'F15168AL', '2026-10-03 22:00:00'),</v>
      </c>
      <c r="B450" s="46">
        <v>449</v>
      </c>
      <c r="C450" s="46" t="s">
        <v>758</v>
      </c>
      <c r="D450" s="47" t="s">
        <v>16889</v>
      </c>
      <c r="E450" s="43" t="str">
        <f t="shared" ref="E450:E513" si="7">"(" &amp; B450&amp; ", '" &amp; C450 &amp; "', '" &amp; TEXT(D450, "yyyy-mm-dd hh:mm:ss") &amp; "'),"</f>
        <v>(449, 'F15168AL', '2026-10-03 22:00:00'),</v>
      </c>
    </row>
    <row r="451" spans="1:5" x14ac:dyDescent="0.25">
      <c r="A451" s="45" t="str">
        <v>(450, 'F15531AL', '2026-10-03 22:00:00'),</v>
      </c>
      <c r="B451" s="46">
        <v>450</v>
      </c>
      <c r="C451" s="46" t="s">
        <v>759</v>
      </c>
      <c r="D451" s="47" t="s">
        <v>16889</v>
      </c>
      <c r="E451" s="43" t="str">
        <f t="shared" si="7"/>
        <v>(450, 'F15531AL', '2026-10-03 22:00:00'),</v>
      </c>
    </row>
    <row r="452" spans="1:5" x14ac:dyDescent="0.25">
      <c r="A452" s="45" t="str">
        <v>(451, 'F15581UC', '2026-10-03 22:00:00'),</v>
      </c>
      <c r="B452" s="46">
        <v>451</v>
      </c>
      <c r="C452" s="46" t="s">
        <v>760</v>
      </c>
      <c r="D452" s="47" t="s">
        <v>16889</v>
      </c>
      <c r="E452" s="43" t="str">
        <f t="shared" si="7"/>
        <v>(451, 'F15581UC', '2026-10-03 22:00:00'),</v>
      </c>
    </row>
    <row r="453" spans="1:5" x14ac:dyDescent="0.25">
      <c r="A453" s="45" t="str">
        <v>(452, 'F15551UC', '2026-10-03 22:00:00'),</v>
      </c>
      <c r="B453" s="46">
        <v>452</v>
      </c>
      <c r="C453" s="46" t="s">
        <v>761</v>
      </c>
      <c r="D453" s="47" t="s">
        <v>16889</v>
      </c>
      <c r="E453" s="43" t="str">
        <f t="shared" si="7"/>
        <v>(452, 'F15551UC', '2026-10-03 22:00:00'),</v>
      </c>
    </row>
    <row r="454" spans="1:5" x14ac:dyDescent="0.25">
      <c r="A454" s="45" t="str">
        <v>(453, 'F15582UC', '2026-10-03 22:00:00'),</v>
      </c>
      <c r="B454" s="46">
        <v>453</v>
      </c>
      <c r="C454" s="46" t="s">
        <v>762</v>
      </c>
      <c r="D454" s="47" t="s">
        <v>16889</v>
      </c>
      <c r="E454" s="43" t="str">
        <f t="shared" si="7"/>
        <v>(453, 'F15582UC', '2026-10-03 22:00:00'),</v>
      </c>
    </row>
    <row r="455" spans="1:5" x14ac:dyDescent="0.25">
      <c r="A455" s="45" t="str">
        <v>(454, 'F15583UC', '2026-10-03 22:00:00'),</v>
      </c>
      <c r="B455" s="46">
        <v>454</v>
      </c>
      <c r="C455" s="46" t="s">
        <v>763</v>
      </c>
      <c r="D455" s="47" t="s">
        <v>16889</v>
      </c>
      <c r="E455" s="43" t="str">
        <f t="shared" si="7"/>
        <v>(454, 'F15583UC', '2026-10-03 22:00:00'),</v>
      </c>
    </row>
    <row r="456" spans="1:5" x14ac:dyDescent="0.25">
      <c r="A456" s="45" t="str">
        <v>(455, 'F15584UC', '2026-10-03 22:00:00'),</v>
      </c>
      <c r="B456" s="46">
        <v>455</v>
      </c>
      <c r="C456" s="46" t="s">
        <v>764</v>
      </c>
      <c r="D456" s="47" t="s">
        <v>16889</v>
      </c>
      <c r="E456" s="43" t="str">
        <f t="shared" si="7"/>
        <v>(455, 'F15584UC', '2026-10-03 22:00:00'),</v>
      </c>
    </row>
    <row r="457" spans="1:5" x14ac:dyDescent="0.25">
      <c r="A457" s="45" t="str">
        <v>(456, 'F15585UC', '2026-10-03 22:00:00'),</v>
      </c>
      <c r="B457" s="46">
        <v>456</v>
      </c>
      <c r="C457" s="46" t="s">
        <v>765</v>
      </c>
      <c r="D457" s="47" t="s">
        <v>16889</v>
      </c>
      <c r="E457" s="43" t="str">
        <f t="shared" si="7"/>
        <v>(456, 'F15585UC', '2026-10-03 22:00:00'),</v>
      </c>
    </row>
    <row r="458" spans="1:5" x14ac:dyDescent="0.25">
      <c r="A458" s="45" t="str">
        <v>(457, 'F15586UC', '2026-10-03 22:00:00'),</v>
      </c>
      <c r="B458" s="46">
        <v>457</v>
      </c>
      <c r="C458" s="46" t="s">
        <v>766</v>
      </c>
      <c r="D458" s="47" t="s">
        <v>16889</v>
      </c>
      <c r="E458" s="43" t="str">
        <f t="shared" si="7"/>
        <v>(457, 'F15586UC', '2026-10-03 22:00:00'),</v>
      </c>
    </row>
    <row r="459" spans="1:5" x14ac:dyDescent="0.25">
      <c r="A459" s="45" t="str">
        <v>(458, 'F15587UC', '2026-10-03 22:00:00'),</v>
      </c>
      <c r="B459" s="46">
        <v>458</v>
      </c>
      <c r="C459" s="46" t="s">
        <v>767</v>
      </c>
      <c r="D459" s="47" t="s">
        <v>16889</v>
      </c>
      <c r="E459" s="43" t="str">
        <f t="shared" si="7"/>
        <v>(458, 'F15587UC', '2026-10-03 22:00:00'),</v>
      </c>
    </row>
    <row r="460" spans="1:5" x14ac:dyDescent="0.25">
      <c r="A460" s="45" t="str">
        <v>(459, 'F15593UC', '2026-10-03 22:00:00'),</v>
      </c>
      <c r="B460" s="46">
        <v>459</v>
      </c>
      <c r="C460" s="46" t="s">
        <v>768</v>
      </c>
      <c r="D460" s="47" t="s">
        <v>16889</v>
      </c>
      <c r="E460" s="43" t="str">
        <f t="shared" si="7"/>
        <v>(459, 'F15593UC', '2026-10-03 22:00:00'),</v>
      </c>
    </row>
    <row r="461" spans="1:5" x14ac:dyDescent="0.25">
      <c r="A461" s="45" t="str">
        <v>(460, 'F15594UC', '2026-10-03 22:00:00'),</v>
      </c>
      <c r="B461" s="46">
        <v>460</v>
      </c>
      <c r="C461" s="46" t="s">
        <v>769</v>
      </c>
      <c r="D461" s="47" t="s">
        <v>16889</v>
      </c>
      <c r="E461" s="43" t="str">
        <f t="shared" si="7"/>
        <v>(460, 'F15594UC', '2026-10-03 22:00:00'),</v>
      </c>
    </row>
    <row r="462" spans="1:5" x14ac:dyDescent="0.25">
      <c r="A462" s="45" t="str">
        <v>(461, 'F15595UC', '2026-10-03 22:00:00'),</v>
      </c>
      <c r="B462" s="46">
        <v>461</v>
      </c>
      <c r="C462" s="46" t="s">
        <v>770</v>
      </c>
      <c r="D462" s="47" t="s">
        <v>16889</v>
      </c>
      <c r="E462" s="43" t="str">
        <f t="shared" si="7"/>
        <v>(461, 'F15595UC', '2026-10-03 22:00:00'),</v>
      </c>
    </row>
    <row r="463" spans="1:5" x14ac:dyDescent="0.25">
      <c r="A463" s="45" t="str">
        <v>(462, 'F15596UC', '2026-10-03 22:00:00'),</v>
      </c>
      <c r="B463" s="46">
        <v>462</v>
      </c>
      <c r="C463" s="46" t="s">
        <v>771</v>
      </c>
      <c r="D463" s="47" t="s">
        <v>16889</v>
      </c>
      <c r="E463" s="43" t="str">
        <f t="shared" si="7"/>
        <v>(462, 'F15596UC', '2026-10-03 22:00:00'),</v>
      </c>
    </row>
    <row r="464" spans="1:5" x14ac:dyDescent="0.25">
      <c r="A464" s="45" t="str">
        <v>(463, '34N1210013', '2026-10-03 22:00:00'),</v>
      </c>
      <c r="B464" s="46">
        <v>463</v>
      </c>
      <c r="C464" s="46" t="s">
        <v>772</v>
      </c>
      <c r="D464" s="47" t="s">
        <v>16889</v>
      </c>
      <c r="E464" s="43" t="str">
        <f t="shared" si="7"/>
        <v>(463, '34N1210013', '2026-10-03 22:00:00'),</v>
      </c>
    </row>
    <row r="465" spans="1:5" x14ac:dyDescent="0.25">
      <c r="A465" s="45" t="str">
        <v>(464, '34N1210012', '2026-10-03 22:00:00'),</v>
      </c>
      <c r="B465" s="46">
        <v>464</v>
      </c>
      <c r="C465" s="46" t="s">
        <v>773</v>
      </c>
      <c r="D465" s="47" t="s">
        <v>16889</v>
      </c>
      <c r="E465" s="43" t="str">
        <f t="shared" si="7"/>
        <v>(464, '34N1210012', '2026-10-03 22:00:00'),</v>
      </c>
    </row>
    <row r="466" spans="1:5" x14ac:dyDescent="0.25">
      <c r="A466" s="45" t="str">
        <v>(465, '34N1210011', '2026-10-03 22:00:00'),</v>
      </c>
      <c r="B466" s="46">
        <v>465</v>
      </c>
      <c r="C466" s="46" t="s">
        <v>774</v>
      </c>
      <c r="D466" s="47" t="s">
        <v>16889</v>
      </c>
      <c r="E466" s="43" t="str">
        <f t="shared" si="7"/>
        <v>(465, '34N1210011', '2026-10-03 22:00:00'),</v>
      </c>
    </row>
    <row r="467" spans="1:5" x14ac:dyDescent="0.25">
      <c r="A467" s="45" t="str">
        <v>(466, '34N1210010', '2026-10-03 22:00:00'),</v>
      </c>
      <c r="B467" s="46">
        <v>466</v>
      </c>
      <c r="C467" s="46" t="s">
        <v>775</v>
      </c>
      <c r="D467" s="47" t="s">
        <v>16889</v>
      </c>
      <c r="E467" s="43" t="str">
        <f t="shared" si="7"/>
        <v>(466, '34N1210010', '2026-10-03 22:00:00'),</v>
      </c>
    </row>
    <row r="468" spans="1:5" x14ac:dyDescent="0.25">
      <c r="A468" s="45" t="str">
        <v>(467, '34N1210009', '2026-10-03 22:00:00'),</v>
      </c>
      <c r="B468" s="46">
        <v>467</v>
      </c>
      <c r="C468" s="46" t="s">
        <v>776</v>
      </c>
      <c r="D468" s="47" t="s">
        <v>16889</v>
      </c>
      <c r="E468" s="43" t="str">
        <f t="shared" si="7"/>
        <v>(467, '34N1210009', '2026-10-03 22:00:00'),</v>
      </c>
    </row>
    <row r="469" spans="1:5" x14ac:dyDescent="0.25">
      <c r="A469" s="45" t="str">
        <v>(468, '34N1210008', '2026-10-03 22:00:00'),</v>
      </c>
      <c r="B469" s="46">
        <v>468</v>
      </c>
      <c r="C469" s="46" t="s">
        <v>777</v>
      </c>
      <c r="D469" s="47" t="s">
        <v>16889</v>
      </c>
      <c r="E469" s="43" t="str">
        <f t="shared" si="7"/>
        <v>(468, '34N1210008', '2026-10-03 22:00:00'),</v>
      </c>
    </row>
    <row r="470" spans="1:5" x14ac:dyDescent="0.25">
      <c r="A470" s="45" t="str">
        <v>(469, '34N1210007', '2026-10-03 22:00:00'),</v>
      </c>
      <c r="B470" s="46">
        <v>469</v>
      </c>
      <c r="C470" s="46" t="s">
        <v>778</v>
      </c>
      <c r="D470" s="47" t="s">
        <v>16889</v>
      </c>
      <c r="E470" s="43" t="str">
        <f t="shared" si="7"/>
        <v>(469, '34N1210007', '2026-10-03 22:00:00'),</v>
      </c>
    </row>
    <row r="471" spans="1:5" x14ac:dyDescent="0.25">
      <c r="A471" s="45" t="str">
        <v>(470, '34N1210006', '2026-10-03 22:00:00'),</v>
      </c>
      <c r="B471" s="46">
        <v>470</v>
      </c>
      <c r="C471" s="46" t="s">
        <v>779</v>
      </c>
      <c r="D471" s="47" t="s">
        <v>16889</v>
      </c>
      <c r="E471" s="43" t="str">
        <f t="shared" si="7"/>
        <v>(470, '34N1210006', '2026-10-03 22:00:00'),</v>
      </c>
    </row>
    <row r="472" spans="1:5" x14ac:dyDescent="0.25">
      <c r="A472" s="45" t="str">
        <v>(471, '34N1210005', '2026-10-03 22:00:00'),</v>
      </c>
      <c r="B472" s="46">
        <v>471</v>
      </c>
      <c r="C472" s="46" t="s">
        <v>780</v>
      </c>
      <c r="D472" s="47" t="s">
        <v>16889</v>
      </c>
      <c r="E472" s="43" t="str">
        <f t="shared" si="7"/>
        <v>(471, '34N1210005', '2026-10-03 22:00:00'),</v>
      </c>
    </row>
    <row r="473" spans="1:5" x14ac:dyDescent="0.25">
      <c r="A473" s="45" t="str">
        <v>(472, '34N1210004', '2026-10-03 22:00:00'),</v>
      </c>
      <c r="B473" s="46">
        <v>472</v>
      </c>
      <c r="C473" s="46" t="s">
        <v>781</v>
      </c>
      <c r="D473" s="47" t="s">
        <v>16889</v>
      </c>
      <c r="E473" s="43" t="str">
        <f t="shared" si="7"/>
        <v>(472, '34N1210004', '2026-10-03 22:00:00'),</v>
      </c>
    </row>
    <row r="474" spans="1:5" x14ac:dyDescent="0.25">
      <c r="A474" s="45" t="str">
        <v>(473, '34N1210003', '2026-10-03 22:00:00'),</v>
      </c>
      <c r="B474" s="46">
        <v>473</v>
      </c>
      <c r="C474" s="46" t="s">
        <v>782</v>
      </c>
      <c r="D474" s="47" t="s">
        <v>16889</v>
      </c>
      <c r="E474" s="43" t="str">
        <f t="shared" si="7"/>
        <v>(473, '34N1210003', '2026-10-03 22:00:00'),</v>
      </c>
    </row>
    <row r="475" spans="1:5" x14ac:dyDescent="0.25">
      <c r="A475" s="45" t="str">
        <v>(474, '34N1210001', '2026-10-03 22:00:00'),</v>
      </c>
      <c r="B475" s="46">
        <v>474</v>
      </c>
      <c r="C475" s="46" t="s">
        <v>783</v>
      </c>
      <c r="D475" s="47" t="s">
        <v>16889</v>
      </c>
      <c r="E475" s="43" t="str">
        <f t="shared" si="7"/>
        <v>(474, '34N1210001', '2026-10-03 22:00:00'),</v>
      </c>
    </row>
    <row r="476" spans="1:5" x14ac:dyDescent="0.25">
      <c r="A476" s="45" t="str">
        <v>(475, 'F15611UC', '2026-10-03 22:00:00'),</v>
      </c>
      <c r="B476" s="46">
        <v>475</v>
      </c>
      <c r="C476" s="46" t="s">
        <v>784</v>
      </c>
      <c r="D476" s="47" t="s">
        <v>16889</v>
      </c>
      <c r="E476" s="43" t="str">
        <f t="shared" si="7"/>
        <v>(475, 'F15611UC', '2026-10-03 22:00:00'),</v>
      </c>
    </row>
    <row r="477" spans="1:5" x14ac:dyDescent="0.25">
      <c r="A477" s="45" t="str">
        <v>(476, 'F15610UC', '2026-10-03 22:00:00'),</v>
      </c>
      <c r="B477" s="46">
        <v>476</v>
      </c>
      <c r="C477" s="46" t="s">
        <v>785</v>
      </c>
      <c r="D477" s="47" t="s">
        <v>16889</v>
      </c>
      <c r="E477" s="43" t="str">
        <f t="shared" si="7"/>
        <v>(476, 'F15610UC', '2026-10-03 22:00:00'),</v>
      </c>
    </row>
    <row r="478" spans="1:5" x14ac:dyDescent="0.25">
      <c r="A478" s="45" t="str">
        <v>(477, 'F15612UC', '2026-10-03 22:00:00'),</v>
      </c>
      <c r="B478" s="46">
        <v>477</v>
      </c>
      <c r="C478" s="46" t="s">
        <v>786</v>
      </c>
      <c r="D478" s="47" t="s">
        <v>16889</v>
      </c>
      <c r="E478" s="43" t="str">
        <f t="shared" si="7"/>
        <v>(477, 'F15612UC', '2026-10-03 22:00:00'),</v>
      </c>
    </row>
    <row r="479" spans="1:5" x14ac:dyDescent="0.25">
      <c r="A479" s="45" t="str">
        <v>(478, 'F15649UCW', '2026-10-03 22:00:00'),</v>
      </c>
      <c r="B479" s="46">
        <v>478</v>
      </c>
      <c r="C479" s="46" t="s">
        <v>787</v>
      </c>
      <c r="D479" s="47" t="s">
        <v>16889</v>
      </c>
      <c r="E479" s="43" t="str">
        <f t="shared" si="7"/>
        <v>(478, 'F15649UCW', '2026-10-03 22:00:00'),</v>
      </c>
    </row>
    <row r="480" spans="1:5" x14ac:dyDescent="0.25">
      <c r="A480" s="45" t="str">
        <v>(479, 'F15613UC', '2026-10-03 22:00:00'),</v>
      </c>
      <c r="B480" s="46">
        <v>479</v>
      </c>
      <c r="C480" s="46" t="s">
        <v>788</v>
      </c>
      <c r="D480" s="47" t="s">
        <v>16889</v>
      </c>
      <c r="E480" s="43" t="str">
        <f t="shared" si="7"/>
        <v>(479, 'F15613UC', '2026-10-03 22:00:00'),</v>
      </c>
    </row>
    <row r="481" spans="1:5" x14ac:dyDescent="0.25">
      <c r="A481" s="45" t="str">
        <v>(480, 'F15650UC', '2026-10-03 22:00:00'),</v>
      </c>
      <c r="B481" s="46">
        <v>480</v>
      </c>
      <c r="C481" s="46" t="s">
        <v>789</v>
      </c>
      <c r="D481" s="47" t="s">
        <v>16889</v>
      </c>
      <c r="E481" s="43" t="str">
        <f t="shared" si="7"/>
        <v>(480, 'F15650UC', '2026-10-03 22:00:00'),</v>
      </c>
    </row>
    <row r="482" spans="1:5" x14ac:dyDescent="0.25">
      <c r="A482" s="45" t="str">
        <v>(481, 'F15651UC', '2026-10-03 22:00:00'),</v>
      </c>
      <c r="B482" s="46">
        <v>481</v>
      </c>
      <c r="C482" s="46" t="s">
        <v>790</v>
      </c>
      <c r="D482" s="47" t="s">
        <v>16889</v>
      </c>
      <c r="E482" s="43" t="str">
        <f t="shared" si="7"/>
        <v>(481, 'F15651UC', '2026-10-03 22:00:00'),</v>
      </c>
    </row>
    <row r="483" spans="1:5" x14ac:dyDescent="0.25">
      <c r="A483" s="45" t="str">
        <v>(482, 'F15614UC', '2026-10-03 22:00:00'),</v>
      </c>
      <c r="B483" s="46">
        <v>482</v>
      </c>
      <c r="C483" s="46" t="s">
        <v>791</v>
      </c>
      <c r="D483" s="47" t="s">
        <v>16889</v>
      </c>
      <c r="E483" s="43" t="str">
        <f t="shared" si="7"/>
        <v>(482, 'F15614UC', '2026-10-03 22:00:00'),</v>
      </c>
    </row>
    <row r="484" spans="1:5" x14ac:dyDescent="0.25">
      <c r="A484" s="45" t="str">
        <v>(483, 'F15652UC', '2026-10-03 22:00:00'),</v>
      </c>
      <c r="B484" s="46">
        <v>483</v>
      </c>
      <c r="C484" s="46" t="s">
        <v>792</v>
      </c>
      <c r="D484" s="47" t="s">
        <v>16889</v>
      </c>
      <c r="E484" s="43" t="str">
        <f t="shared" si="7"/>
        <v>(483, 'F15652UC', '2026-10-03 22:00:00'),</v>
      </c>
    </row>
    <row r="485" spans="1:5" x14ac:dyDescent="0.25">
      <c r="A485" s="45" t="str">
        <v>(484, 'F15653UC', '2026-10-03 22:00:00'),</v>
      </c>
      <c r="B485" s="46">
        <v>484</v>
      </c>
      <c r="C485" s="46" t="s">
        <v>793</v>
      </c>
      <c r="D485" s="47" t="s">
        <v>16889</v>
      </c>
      <c r="E485" s="43" t="str">
        <f t="shared" si="7"/>
        <v>(484, 'F15653UC', '2026-10-03 22:00:00'),</v>
      </c>
    </row>
    <row r="486" spans="1:5" x14ac:dyDescent="0.25">
      <c r="A486" s="45" t="str">
        <v>(485, 'F15658UC', '2026-10-03 22:00:00'),</v>
      </c>
      <c r="B486" s="46">
        <v>485</v>
      </c>
      <c r="C486" s="46" t="s">
        <v>794</v>
      </c>
      <c r="D486" s="47" t="s">
        <v>16889</v>
      </c>
      <c r="E486" s="43" t="str">
        <f t="shared" si="7"/>
        <v>(485, 'F15658UC', '2026-10-03 22:00:00'),</v>
      </c>
    </row>
    <row r="487" spans="1:5" x14ac:dyDescent="0.25">
      <c r="A487" s="45" t="str">
        <v>(486, 'F15654UC', '2026-10-03 22:00:00'),</v>
      </c>
      <c r="B487" s="46">
        <v>486</v>
      </c>
      <c r="C487" s="46" t="s">
        <v>795</v>
      </c>
      <c r="D487" s="47" t="s">
        <v>16889</v>
      </c>
      <c r="E487" s="43" t="str">
        <f t="shared" si="7"/>
        <v>(486, 'F15654UC', '2026-10-03 22:00:00'),</v>
      </c>
    </row>
    <row r="488" spans="1:5" x14ac:dyDescent="0.25">
      <c r="A488" s="45" t="str">
        <v>(487, 'F15661UC', '2026-10-03 22:00:00'),</v>
      </c>
      <c r="B488" s="46">
        <v>487</v>
      </c>
      <c r="C488" s="46" t="s">
        <v>796</v>
      </c>
      <c r="D488" s="47" t="s">
        <v>16889</v>
      </c>
      <c r="E488" s="43" t="str">
        <f t="shared" si="7"/>
        <v>(487, 'F15661UC', '2026-10-03 22:00:00'),</v>
      </c>
    </row>
    <row r="489" spans="1:5" x14ac:dyDescent="0.25">
      <c r="A489" s="45" t="str">
        <v>(488, '34N1210016', '2026-10-03 22:00:00'),</v>
      </c>
      <c r="B489" s="46">
        <v>488</v>
      </c>
      <c r="C489" s="46" t="s">
        <v>797</v>
      </c>
      <c r="D489" s="47" t="s">
        <v>16889</v>
      </c>
      <c r="E489" s="43" t="str">
        <f t="shared" si="7"/>
        <v>(488, '34N1210016', '2026-10-03 22:00:00'),</v>
      </c>
    </row>
    <row r="490" spans="1:5" x14ac:dyDescent="0.25">
      <c r="A490" s="45" t="str">
        <v>(489, '34N1210014', '2026-10-03 22:00:00'),</v>
      </c>
      <c r="B490" s="46">
        <v>489</v>
      </c>
      <c r="C490" s="46" t="s">
        <v>798</v>
      </c>
      <c r="D490" s="47" t="s">
        <v>16889</v>
      </c>
      <c r="E490" s="43" t="str">
        <f t="shared" si="7"/>
        <v>(489, '34N1210014', '2026-10-03 22:00:00'),</v>
      </c>
    </row>
    <row r="491" spans="1:5" x14ac:dyDescent="0.25">
      <c r="A491" s="45" t="str">
        <v>(490, '34N1210015', '2026-10-03 22:00:00'),</v>
      </c>
      <c r="B491" s="46">
        <v>490</v>
      </c>
      <c r="C491" s="46" t="s">
        <v>799</v>
      </c>
      <c r="D491" s="47" t="s">
        <v>16889</v>
      </c>
      <c r="E491" s="43" t="str">
        <f t="shared" si="7"/>
        <v>(490, '34N1210015', '2026-10-03 22:00:00'),</v>
      </c>
    </row>
    <row r="492" spans="1:5" x14ac:dyDescent="0.25">
      <c r="A492" s="45" t="str">
        <v>(491, '34N1210017', '2026-10-03 22:00:00'),</v>
      </c>
      <c r="B492" s="46">
        <v>491</v>
      </c>
      <c r="C492" s="46" t="s">
        <v>800</v>
      </c>
      <c r="D492" s="47" t="s">
        <v>16889</v>
      </c>
      <c r="E492" s="43" t="str">
        <f t="shared" si="7"/>
        <v>(491, '34N1210017', '2026-10-03 22:00:00'),</v>
      </c>
    </row>
    <row r="493" spans="1:5" x14ac:dyDescent="0.25">
      <c r="A493" s="45" t="str">
        <v>(492, '34N1210018', '2026-10-03 22:00:00'),</v>
      </c>
      <c r="B493" s="46">
        <v>492</v>
      </c>
      <c r="C493" s="46" t="s">
        <v>801</v>
      </c>
      <c r="D493" s="47" t="s">
        <v>16889</v>
      </c>
      <c r="E493" s="43" t="str">
        <f t="shared" si="7"/>
        <v>(492, '34N1210018', '2026-10-03 22:00:00'),</v>
      </c>
    </row>
    <row r="494" spans="1:5" x14ac:dyDescent="0.25">
      <c r="A494" s="45" t="str">
        <v>(493, '34N1210019', '2026-10-03 22:00:00'),</v>
      </c>
      <c r="B494" s="46">
        <v>493</v>
      </c>
      <c r="C494" s="46" t="s">
        <v>802</v>
      </c>
      <c r="D494" s="47" t="s">
        <v>16889</v>
      </c>
      <c r="E494" s="43" t="str">
        <f t="shared" si="7"/>
        <v>(493, '34N1210019', '2026-10-03 22:00:00'),</v>
      </c>
    </row>
    <row r="495" spans="1:5" x14ac:dyDescent="0.25">
      <c r="A495" s="45" t="str">
        <v>(494, '34N1210020', '2026-10-03 22:00:00'),</v>
      </c>
      <c r="B495" s="46">
        <v>494</v>
      </c>
      <c r="C495" s="46" t="s">
        <v>803</v>
      </c>
      <c r="D495" s="47" t="s">
        <v>16889</v>
      </c>
      <c r="E495" s="43" t="str">
        <f t="shared" si="7"/>
        <v>(494, '34N1210020', '2026-10-03 22:00:00'),</v>
      </c>
    </row>
    <row r="496" spans="1:5" x14ac:dyDescent="0.25">
      <c r="A496" s="45" t="str">
        <v>(495, '34N1210021', '2026-10-03 22:00:00'),</v>
      </c>
      <c r="B496" s="46">
        <v>495</v>
      </c>
      <c r="C496" s="46" t="s">
        <v>804</v>
      </c>
      <c r="D496" s="47" t="s">
        <v>16889</v>
      </c>
      <c r="E496" s="43" t="str">
        <f t="shared" si="7"/>
        <v>(495, '34N1210021', '2026-10-03 22:00:00'),</v>
      </c>
    </row>
    <row r="497" spans="1:5" x14ac:dyDescent="0.25">
      <c r="A497" s="45" t="str">
        <v>(496, '34N1210023', '2026-10-03 22:00:00'),</v>
      </c>
      <c r="B497" s="46">
        <v>496</v>
      </c>
      <c r="C497" s="46" t="s">
        <v>805</v>
      </c>
      <c r="D497" s="47" t="s">
        <v>16889</v>
      </c>
      <c r="E497" s="43" t="str">
        <f t="shared" si="7"/>
        <v>(496, '34N1210023', '2026-10-03 22:00:00'),</v>
      </c>
    </row>
    <row r="498" spans="1:5" x14ac:dyDescent="0.25">
      <c r="A498" s="45" t="str">
        <v>(497, '34N1210022', '2026-10-03 22:00:00'),</v>
      </c>
      <c r="B498" s="46">
        <v>497</v>
      </c>
      <c r="C498" s="46" t="s">
        <v>806</v>
      </c>
      <c r="D498" s="47" t="s">
        <v>16889</v>
      </c>
      <c r="E498" s="43" t="str">
        <f t="shared" si="7"/>
        <v>(497, '34N1210022', '2026-10-03 22:00:00'),</v>
      </c>
    </row>
    <row r="499" spans="1:5" x14ac:dyDescent="0.25">
      <c r="A499" s="45" t="str">
        <v>(498, 'F15693UC', '2026-10-03 22:00:00'),</v>
      </c>
      <c r="B499" s="46">
        <v>498</v>
      </c>
      <c r="C499" s="46" t="s">
        <v>807</v>
      </c>
      <c r="D499" s="47" t="s">
        <v>16889</v>
      </c>
      <c r="E499" s="43" t="str">
        <f t="shared" si="7"/>
        <v>(498, 'F15693UC', '2026-10-03 22:00:00'),</v>
      </c>
    </row>
    <row r="500" spans="1:5" x14ac:dyDescent="0.25">
      <c r="A500" s="45" t="str">
        <v>(499, 'F15662UC', '2026-10-03 22:00:00'),</v>
      </c>
      <c r="B500" s="46">
        <v>499</v>
      </c>
      <c r="C500" s="46" t="s">
        <v>808</v>
      </c>
      <c r="D500" s="47" t="s">
        <v>16889</v>
      </c>
      <c r="E500" s="43" t="str">
        <f t="shared" si="7"/>
        <v>(499, 'F15662UC', '2026-10-03 22:00:00'),</v>
      </c>
    </row>
    <row r="501" spans="1:5" x14ac:dyDescent="0.25">
      <c r="A501" s="45" t="str">
        <v>(500, 'F15659UC', '2026-10-03 22:00:00'),</v>
      </c>
      <c r="B501" s="46">
        <v>500</v>
      </c>
      <c r="C501" s="46" t="s">
        <v>809</v>
      </c>
      <c r="D501" s="47" t="s">
        <v>16889</v>
      </c>
      <c r="E501" s="43" t="str">
        <f t="shared" si="7"/>
        <v>(500, 'F15659UC', '2026-10-03 22:00:00'),</v>
      </c>
    </row>
    <row r="502" spans="1:5" x14ac:dyDescent="0.25">
      <c r="A502" s="45" t="str">
        <v>(501, 'F15694UC', '2026-10-03 22:00:00'),</v>
      </c>
      <c r="B502" s="46">
        <v>501</v>
      </c>
      <c r="C502" s="46" t="s">
        <v>810</v>
      </c>
      <c r="D502" s="47" t="s">
        <v>16889</v>
      </c>
      <c r="E502" s="43" t="str">
        <f t="shared" si="7"/>
        <v>(501, 'F15694UC', '2026-10-03 22:00:00'),</v>
      </c>
    </row>
    <row r="503" spans="1:5" x14ac:dyDescent="0.25">
      <c r="A503" s="45" t="str">
        <v>(502, 'F15695UC', '2026-10-03 22:00:00'),</v>
      </c>
      <c r="B503" s="46">
        <v>502</v>
      </c>
      <c r="C503" s="46" t="s">
        <v>811</v>
      </c>
      <c r="D503" s="47" t="s">
        <v>16889</v>
      </c>
      <c r="E503" s="43" t="str">
        <f t="shared" si="7"/>
        <v>(502, 'F15695UC', '2026-10-03 22:00:00'),</v>
      </c>
    </row>
    <row r="504" spans="1:5" x14ac:dyDescent="0.25">
      <c r="A504" s="45" t="str">
        <v>(503, 'F15696UC', '2026-10-03 22:00:00'),</v>
      </c>
      <c r="B504" s="46">
        <v>503</v>
      </c>
      <c r="C504" s="46" t="s">
        <v>812</v>
      </c>
      <c r="D504" s="47" t="s">
        <v>16889</v>
      </c>
      <c r="E504" s="43" t="str">
        <f t="shared" si="7"/>
        <v>(503, 'F15696UC', '2026-10-03 22:00:00'),</v>
      </c>
    </row>
    <row r="505" spans="1:5" x14ac:dyDescent="0.25">
      <c r="A505" s="45" t="str">
        <v>(504, 'F15715UC', '2026-10-03 22:00:00'),</v>
      </c>
      <c r="B505" s="46">
        <v>504</v>
      </c>
      <c r="C505" s="46" t="s">
        <v>813</v>
      </c>
      <c r="D505" s="47" t="s">
        <v>16889</v>
      </c>
      <c r="E505" s="43" t="str">
        <f t="shared" si="7"/>
        <v>(504, 'F15715UC', '2026-10-03 22:00:00'),</v>
      </c>
    </row>
    <row r="506" spans="1:5" x14ac:dyDescent="0.25">
      <c r="A506" s="45" t="str">
        <v>(505, 'F15716UC', '2026-10-03 22:00:00'),</v>
      </c>
      <c r="B506" s="46">
        <v>505</v>
      </c>
      <c r="C506" s="46" t="s">
        <v>814</v>
      </c>
      <c r="D506" s="47" t="s">
        <v>16889</v>
      </c>
      <c r="E506" s="43" t="str">
        <f t="shared" si="7"/>
        <v>(505, 'F15716UC', '2026-10-03 22:00:00'),</v>
      </c>
    </row>
    <row r="507" spans="1:5" x14ac:dyDescent="0.25">
      <c r="A507" s="45" t="str">
        <v>(506, 'F15717UC', '2026-10-03 22:00:00'),</v>
      </c>
      <c r="B507" s="46">
        <v>506</v>
      </c>
      <c r="C507" s="46" t="s">
        <v>815</v>
      </c>
      <c r="D507" s="47" t="s">
        <v>16889</v>
      </c>
      <c r="E507" s="43" t="str">
        <f t="shared" si="7"/>
        <v>(506, 'F15717UC', '2026-10-03 22:00:00'),</v>
      </c>
    </row>
    <row r="508" spans="1:5" x14ac:dyDescent="0.25">
      <c r="A508" s="45" t="str">
        <v>(507, 'F15718UC', '2026-10-03 22:00:00'),</v>
      </c>
      <c r="B508" s="46">
        <v>507</v>
      </c>
      <c r="C508" s="46" t="s">
        <v>816</v>
      </c>
      <c r="D508" s="47" t="s">
        <v>16889</v>
      </c>
      <c r="E508" s="43" t="str">
        <f t="shared" si="7"/>
        <v>(507, 'F15718UC', '2026-10-03 22:00:00'),</v>
      </c>
    </row>
    <row r="509" spans="1:5" x14ac:dyDescent="0.25">
      <c r="A509" s="45" t="str">
        <v>(508, 'F15728UC', '2026-10-03 22:00:00'),</v>
      </c>
      <c r="B509" s="46">
        <v>508</v>
      </c>
      <c r="C509" s="46" t="s">
        <v>817</v>
      </c>
      <c r="D509" s="47" t="s">
        <v>16889</v>
      </c>
      <c r="E509" s="43" t="str">
        <f t="shared" si="7"/>
        <v>(508, 'F15728UC', '2026-10-03 22:00:00'),</v>
      </c>
    </row>
    <row r="510" spans="1:5" x14ac:dyDescent="0.25">
      <c r="A510" s="45" t="str">
        <v>(509, 'F15729UC', '2026-10-03 22:00:00'),</v>
      </c>
      <c r="B510" s="46">
        <v>509</v>
      </c>
      <c r="C510" s="46" t="s">
        <v>818</v>
      </c>
      <c r="D510" s="47" t="s">
        <v>16889</v>
      </c>
      <c r="E510" s="43" t="str">
        <f t="shared" si="7"/>
        <v>(509, 'F15729UC', '2026-10-03 22:00:00'),</v>
      </c>
    </row>
    <row r="511" spans="1:5" x14ac:dyDescent="0.25">
      <c r="A511" s="45" t="str">
        <v>(510, 'F15731UC', '2026-10-03 22:00:00'),</v>
      </c>
      <c r="B511" s="46">
        <v>510</v>
      </c>
      <c r="C511" s="46" t="s">
        <v>819</v>
      </c>
      <c r="D511" s="47" t="s">
        <v>16889</v>
      </c>
      <c r="E511" s="43" t="str">
        <f t="shared" si="7"/>
        <v>(510, 'F15731UC', '2026-10-03 22:00:00'),</v>
      </c>
    </row>
    <row r="512" spans="1:5" x14ac:dyDescent="0.25">
      <c r="A512" s="45" t="str">
        <v>(511, 'F15769UC', '2026-10-03 22:00:00'),</v>
      </c>
      <c r="B512" s="46">
        <v>511</v>
      </c>
      <c r="C512" s="46" t="s">
        <v>820</v>
      </c>
      <c r="D512" s="47" t="s">
        <v>16889</v>
      </c>
      <c r="E512" s="43" t="str">
        <f t="shared" si="7"/>
        <v>(511, 'F15769UC', '2026-10-03 22:00:00'),</v>
      </c>
    </row>
    <row r="513" spans="1:5" x14ac:dyDescent="0.25">
      <c r="A513" s="45" t="str">
        <v>(512, 'F15808UC', '2026-10-03 22:00:00'),</v>
      </c>
      <c r="B513" s="46">
        <v>512</v>
      </c>
      <c r="C513" s="46" t="s">
        <v>821</v>
      </c>
      <c r="D513" s="47" t="s">
        <v>16889</v>
      </c>
      <c r="E513" s="43" t="str">
        <f t="shared" si="7"/>
        <v>(512, 'F15808UC', '2026-10-03 22:00:00'),</v>
      </c>
    </row>
    <row r="514" spans="1:5" x14ac:dyDescent="0.25">
      <c r="A514" s="45" t="str">
        <v>(513, 'F15809UC', '2026-10-03 22:00:00'),</v>
      </c>
      <c r="B514" s="46">
        <v>513</v>
      </c>
      <c r="C514" s="46" t="s">
        <v>822</v>
      </c>
      <c r="D514" s="47" t="s">
        <v>16889</v>
      </c>
      <c r="E514" s="43" t="str">
        <f t="shared" ref="E514:E577" si="8">"(" &amp; B514&amp; ", '" &amp; C514 &amp; "', '" &amp; TEXT(D514, "yyyy-mm-dd hh:mm:ss") &amp; "'),"</f>
        <v>(513, 'F15809UC', '2026-10-03 22:00:00'),</v>
      </c>
    </row>
    <row r="515" spans="1:5" x14ac:dyDescent="0.25">
      <c r="A515" s="45" t="str">
        <v>(514, 'F15807UC', '2026-10-03 22:00:00'),</v>
      </c>
      <c r="B515" s="46">
        <v>514</v>
      </c>
      <c r="C515" s="46" t="s">
        <v>823</v>
      </c>
      <c r="D515" s="47" t="s">
        <v>16889</v>
      </c>
      <c r="E515" s="43" t="str">
        <f t="shared" si="8"/>
        <v>(514, 'F15807UC', '2026-10-03 22:00:00'),</v>
      </c>
    </row>
    <row r="516" spans="1:5" x14ac:dyDescent="0.25">
      <c r="A516" s="45" t="str">
        <v>(515, 'F15600UC', '2026-10-03 22:00:00'),</v>
      </c>
      <c r="B516" s="46">
        <v>515</v>
      </c>
      <c r="C516" s="46" t="s">
        <v>824</v>
      </c>
      <c r="D516" s="47" t="s">
        <v>16889</v>
      </c>
      <c r="E516" s="43" t="str">
        <f t="shared" si="8"/>
        <v>(515, 'F15600UC', '2026-10-03 22:00:00'),</v>
      </c>
    </row>
    <row r="517" spans="1:5" x14ac:dyDescent="0.25">
      <c r="A517" s="45" t="str">
        <v>(516, 'F15810UC', '2026-10-03 22:00:00'),</v>
      </c>
      <c r="B517" s="46">
        <v>516</v>
      </c>
      <c r="C517" s="46" t="s">
        <v>825</v>
      </c>
      <c r="D517" s="47" t="s">
        <v>16889</v>
      </c>
      <c r="E517" s="43" t="str">
        <f t="shared" si="8"/>
        <v>(516, 'F15810UC', '2026-10-03 22:00:00'),</v>
      </c>
    </row>
    <row r="518" spans="1:5" x14ac:dyDescent="0.25">
      <c r="A518" s="45" t="str">
        <v>(517, 'F15829UC', '2026-10-03 22:00:00'),</v>
      </c>
      <c r="B518" s="46">
        <v>517</v>
      </c>
      <c r="C518" s="46" t="s">
        <v>826</v>
      </c>
      <c r="D518" s="47" t="s">
        <v>16889</v>
      </c>
      <c r="E518" s="43" t="str">
        <f t="shared" si="8"/>
        <v>(517, 'F15829UC', '2026-10-03 22:00:00'),</v>
      </c>
    </row>
    <row r="519" spans="1:5" x14ac:dyDescent="0.25">
      <c r="A519" s="45" t="str">
        <v>(518, 'F15831UC', '2026-10-03 22:00:00'),</v>
      </c>
      <c r="B519" s="46">
        <v>518</v>
      </c>
      <c r="C519" s="46" t="s">
        <v>827</v>
      </c>
      <c r="D519" s="47" t="s">
        <v>16889</v>
      </c>
      <c r="E519" s="43" t="str">
        <f t="shared" si="8"/>
        <v>(518, 'F15831UC', '2026-10-03 22:00:00'),</v>
      </c>
    </row>
    <row r="520" spans="1:5" x14ac:dyDescent="0.25">
      <c r="A520" s="45" t="str">
        <v>(519, 'F15830UC', '2026-10-03 22:00:00'),</v>
      </c>
      <c r="B520" s="46">
        <v>519</v>
      </c>
      <c r="C520" s="46" t="s">
        <v>828</v>
      </c>
      <c r="D520" s="47" t="s">
        <v>16889</v>
      </c>
      <c r="E520" s="43" t="str">
        <f t="shared" si="8"/>
        <v>(519, 'F15830UC', '2026-10-03 22:00:00'),</v>
      </c>
    </row>
    <row r="521" spans="1:5" x14ac:dyDescent="0.25">
      <c r="A521" s="45" t="str">
        <v>(520, 'F15835UC', '2026-10-03 22:00:00'),</v>
      </c>
      <c r="B521" s="46">
        <v>520</v>
      </c>
      <c r="C521" s="46" t="s">
        <v>829</v>
      </c>
      <c r="D521" s="47" t="s">
        <v>16889</v>
      </c>
      <c r="E521" s="43" t="str">
        <f t="shared" si="8"/>
        <v>(520, 'F15835UC', '2026-10-03 22:00:00'),</v>
      </c>
    </row>
    <row r="522" spans="1:5" x14ac:dyDescent="0.25">
      <c r="A522" s="45" t="str">
        <v>(521, 'F15840UC', '2026-10-03 22:00:00'),</v>
      </c>
      <c r="B522" s="46">
        <v>521</v>
      </c>
      <c r="C522" s="46" t="s">
        <v>830</v>
      </c>
      <c r="D522" s="47" t="s">
        <v>16889</v>
      </c>
      <c r="E522" s="43" t="str">
        <f t="shared" si="8"/>
        <v>(521, 'F15840UC', '2026-10-03 22:00:00'),</v>
      </c>
    </row>
    <row r="523" spans="1:5" x14ac:dyDescent="0.25">
      <c r="A523" s="45" t="str">
        <v>(522, 'F15841UC', '2026-10-03 22:00:00'),</v>
      </c>
      <c r="B523" s="46">
        <v>522</v>
      </c>
      <c r="C523" s="46" t="s">
        <v>831</v>
      </c>
      <c r="D523" s="47" t="s">
        <v>16889</v>
      </c>
      <c r="E523" s="43" t="str">
        <f t="shared" si="8"/>
        <v>(522, 'F15841UC', '2026-10-03 22:00:00'),</v>
      </c>
    </row>
    <row r="524" spans="1:5" x14ac:dyDescent="0.25">
      <c r="A524" s="45" t="str">
        <v>(523, 'F15842UC', '2026-10-03 22:00:00'),</v>
      </c>
      <c r="B524" s="46">
        <v>523</v>
      </c>
      <c r="C524" s="46" t="s">
        <v>832</v>
      </c>
      <c r="D524" s="47" t="s">
        <v>16889</v>
      </c>
      <c r="E524" s="43" t="str">
        <f t="shared" si="8"/>
        <v>(523, 'F15842UC', '2026-10-03 22:00:00'),</v>
      </c>
    </row>
    <row r="525" spans="1:5" x14ac:dyDescent="0.25">
      <c r="A525" s="45" t="str">
        <v>(524, 'F15453UC', '2026-10-03 22:00:00'),</v>
      </c>
      <c r="B525" s="46">
        <v>524</v>
      </c>
      <c r="C525" s="46" t="s">
        <v>833</v>
      </c>
      <c r="D525" s="47" t="s">
        <v>16889</v>
      </c>
      <c r="E525" s="43" t="str">
        <f t="shared" si="8"/>
        <v>(524, 'F15453UC', '2026-10-03 22:00:00'),</v>
      </c>
    </row>
    <row r="526" spans="1:5" x14ac:dyDescent="0.25">
      <c r="A526" s="45" t="str">
        <v>(525, 'F15730UC', '2026-10-03 22:00:00'),</v>
      </c>
      <c r="B526" s="46">
        <v>525</v>
      </c>
      <c r="C526" s="46" t="s">
        <v>834</v>
      </c>
      <c r="D526" s="47" t="s">
        <v>16889</v>
      </c>
      <c r="E526" s="43" t="str">
        <f t="shared" si="8"/>
        <v>(525, 'F15730UC', '2026-10-03 22:00:00'),</v>
      </c>
    </row>
    <row r="527" spans="1:5" x14ac:dyDescent="0.25">
      <c r="A527" s="45" t="str">
        <v>(526, 'F15758UC', '2026-10-03 22:00:00'),</v>
      </c>
      <c r="B527" s="46">
        <v>526</v>
      </c>
      <c r="C527" s="46" t="s">
        <v>835</v>
      </c>
      <c r="D527" s="47" t="s">
        <v>16889</v>
      </c>
      <c r="E527" s="43" t="str">
        <f t="shared" si="8"/>
        <v>(526, 'F15758UC', '2026-10-03 22:00:00'),</v>
      </c>
    </row>
    <row r="528" spans="1:5" x14ac:dyDescent="0.25">
      <c r="A528" s="45" t="str">
        <v>(527, 'F15760UC', '2026-10-03 22:00:00'),</v>
      </c>
      <c r="B528" s="46">
        <v>527</v>
      </c>
      <c r="C528" s="46" t="s">
        <v>836</v>
      </c>
      <c r="D528" s="47" t="s">
        <v>16889</v>
      </c>
      <c r="E528" s="43" t="str">
        <f t="shared" si="8"/>
        <v>(527, 'F15760UC', '2026-10-03 22:00:00'),</v>
      </c>
    </row>
    <row r="529" spans="1:5" x14ac:dyDescent="0.25">
      <c r="A529" s="45" t="str">
        <v>(528, 'F15761UC', '2026-10-03 22:00:00'),</v>
      </c>
      <c r="B529" s="46">
        <v>528</v>
      </c>
      <c r="C529" s="46" t="s">
        <v>837</v>
      </c>
      <c r="D529" s="47" t="s">
        <v>16889</v>
      </c>
      <c r="E529" s="43" t="str">
        <f t="shared" si="8"/>
        <v>(528, 'F15761UC', '2026-10-03 22:00:00'),</v>
      </c>
    </row>
    <row r="530" spans="1:5" x14ac:dyDescent="0.25">
      <c r="A530" s="45" t="str">
        <v>(529, 'F15763UC', '2026-10-03 22:00:00'),</v>
      </c>
      <c r="B530" s="46">
        <v>529</v>
      </c>
      <c r="C530" s="46" t="s">
        <v>838</v>
      </c>
      <c r="D530" s="47" t="s">
        <v>16889</v>
      </c>
      <c r="E530" s="43" t="str">
        <f t="shared" si="8"/>
        <v>(529, 'F15763UC', '2026-10-03 22:00:00'),</v>
      </c>
    </row>
    <row r="531" spans="1:5" x14ac:dyDescent="0.25">
      <c r="A531" s="45" t="str">
        <v>(530, 'F15762UC', '2026-10-03 22:00:00'),</v>
      </c>
      <c r="B531" s="46">
        <v>530</v>
      </c>
      <c r="C531" s="46" t="s">
        <v>839</v>
      </c>
      <c r="D531" s="47" t="s">
        <v>16889</v>
      </c>
      <c r="E531" s="43" t="str">
        <f t="shared" si="8"/>
        <v>(530, 'F15762UC', '2026-10-03 22:00:00'),</v>
      </c>
    </row>
    <row r="532" spans="1:5" x14ac:dyDescent="0.25">
      <c r="A532" s="45" t="str">
        <v>(531, 'F15660UC', '2026-10-03 22:00:00'),</v>
      </c>
      <c r="B532" s="46">
        <v>531</v>
      </c>
      <c r="C532" s="46" t="s">
        <v>840</v>
      </c>
      <c r="D532" s="47" t="s">
        <v>16889</v>
      </c>
      <c r="E532" s="43" t="str">
        <f t="shared" si="8"/>
        <v>(531, 'F15660UC', '2026-10-03 22:00:00'),</v>
      </c>
    </row>
    <row r="533" spans="1:5" x14ac:dyDescent="0.25">
      <c r="A533" s="45" t="str">
        <v>(532, 'F15765UC', '2026-10-03 22:00:00'),</v>
      </c>
      <c r="B533" s="46">
        <v>532</v>
      </c>
      <c r="C533" s="46" t="s">
        <v>841</v>
      </c>
      <c r="D533" s="47" t="s">
        <v>16889</v>
      </c>
      <c r="E533" s="43" t="str">
        <f t="shared" si="8"/>
        <v>(532, 'F15765UC', '2026-10-03 22:00:00'),</v>
      </c>
    </row>
    <row r="534" spans="1:5" x14ac:dyDescent="0.25">
      <c r="A534" s="45" t="str">
        <v>(533, 'F15764UC', '2026-10-03 22:00:00'),</v>
      </c>
      <c r="B534" s="46">
        <v>533</v>
      </c>
      <c r="C534" s="46" t="s">
        <v>842</v>
      </c>
      <c r="D534" s="47" t="s">
        <v>16889</v>
      </c>
      <c r="E534" s="43" t="str">
        <f t="shared" si="8"/>
        <v>(533, 'F15764UC', '2026-10-03 22:00:00'),</v>
      </c>
    </row>
    <row r="535" spans="1:5" x14ac:dyDescent="0.25">
      <c r="A535" s="45" t="str">
        <v>(534, 'F15766UC', '2026-10-03 22:00:00'),</v>
      </c>
      <c r="B535" s="46">
        <v>534</v>
      </c>
      <c r="C535" s="46" t="s">
        <v>843</v>
      </c>
      <c r="D535" s="47" t="s">
        <v>16889</v>
      </c>
      <c r="E535" s="43" t="str">
        <f t="shared" si="8"/>
        <v>(534, 'F15766UC', '2026-10-03 22:00:00'),</v>
      </c>
    </row>
    <row r="536" spans="1:5" x14ac:dyDescent="0.25">
      <c r="A536" s="45" t="str">
        <v>(535, 'F15767UC', '2026-10-03 22:00:00'),</v>
      </c>
      <c r="B536" s="46">
        <v>535</v>
      </c>
      <c r="C536" s="46" t="s">
        <v>844</v>
      </c>
      <c r="D536" s="47" t="s">
        <v>16889</v>
      </c>
      <c r="E536" s="43" t="str">
        <f t="shared" si="8"/>
        <v>(535, 'F15767UC', '2026-10-03 22:00:00'),</v>
      </c>
    </row>
    <row r="537" spans="1:5" x14ac:dyDescent="0.25">
      <c r="A537" s="45" t="str">
        <v>(536, 'F15843UC', '2026-10-03 22:00:00'),</v>
      </c>
      <c r="B537" s="46">
        <v>536</v>
      </c>
      <c r="C537" s="46" t="s">
        <v>845</v>
      </c>
      <c r="D537" s="47" t="s">
        <v>16889</v>
      </c>
      <c r="E537" s="43" t="str">
        <f t="shared" si="8"/>
        <v>(536, 'F15843UC', '2026-10-03 22:00:00'),</v>
      </c>
    </row>
    <row r="538" spans="1:5" x14ac:dyDescent="0.25">
      <c r="A538" s="45" t="str">
        <v>(537, 'F15844UC', '2026-10-03 22:00:00'),</v>
      </c>
      <c r="B538" s="46">
        <v>537</v>
      </c>
      <c r="C538" s="46" t="s">
        <v>846</v>
      </c>
      <c r="D538" s="47" t="s">
        <v>16889</v>
      </c>
      <c r="E538" s="43" t="str">
        <f t="shared" si="8"/>
        <v>(537, 'F15844UC', '2026-10-03 22:00:00'),</v>
      </c>
    </row>
    <row r="539" spans="1:5" x14ac:dyDescent="0.25">
      <c r="A539" s="45" t="str">
        <v>(538, 'F15892UC', '2026-10-03 22:00:00'),</v>
      </c>
      <c r="B539" s="46">
        <v>538</v>
      </c>
      <c r="C539" s="46" t="s">
        <v>847</v>
      </c>
      <c r="D539" s="47" t="s">
        <v>16889</v>
      </c>
      <c r="E539" s="43" t="str">
        <f t="shared" si="8"/>
        <v>(538, 'F15892UC', '2026-10-03 22:00:00'),</v>
      </c>
    </row>
    <row r="540" spans="1:5" x14ac:dyDescent="0.25">
      <c r="A540" s="45" t="str">
        <v>(539, 'F15893UC', '2026-10-03 22:00:00'),</v>
      </c>
      <c r="B540" s="46">
        <v>539</v>
      </c>
      <c r="C540" s="46" t="s">
        <v>848</v>
      </c>
      <c r="D540" s="47" t="s">
        <v>16889</v>
      </c>
      <c r="E540" s="43" t="str">
        <f t="shared" si="8"/>
        <v>(539, 'F15893UC', '2026-10-03 22:00:00'),</v>
      </c>
    </row>
    <row r="541" spans="1:5" x14ac:dyDescent="0.25">
      <c r="A541" s="45" t="str">
        <v>(540, 'F15894UC', '2026-10-03 22:00:00'),</v>
      </c>
      <c r="B541" s="46">
        <v>540</v>
      </c>
      <c r="C541" s="46" t="s">
        <v>849</v>
      </c>
      <c r="D541" s="47" t="s">
        <v>16889</v>
      </c>
      <c r="E541" s="43" t="str">
        <f t="shared" si="8"/>
        <v>(540, 'F15894UC', '2026-10-03 22:00:00'),</v>
      </c>
    </row>
    <row r="542" spans="1:5" x14ac:dyDescent="0.25">
      <c r="A542" s="45" t="str">
        <v>(541, 'F15907UC', '2026-10-03 22:00:00'),</v>
      </c>
      <c r="B542" s="46">
        <v>541</v>
      </c>
      <c r="C542" s="46" t="s">
        <v>850</v>
      </c>
      <c r="D542" s="47" t="s">
        <v>16889</v>
      </c>
      <c r="E542" s="43" t="str">
        <f t="shared" si="8"/>
        <v>(541, 'F15907UC', '2026-10-03 22:00:00'),</v>
      </c>
    </row>
    <row r="543" spans="1:5" x14ac:dyDescent="0.25">
      <c r="A543" s="45" t="str">
        <v>(542, 'F15908UC', '2026-10-03 22:00:00'),</v>
      </c>
      <c r="B543" s="46">
        <v>542</v>
      </c>
      <c r="C543" s="46" t="s">
        <v>851</v>
      </c>
      <c r="D543" s="47" t="s">
        <v>16889</v>
      </c>
      <c r="E543" s="43" t="str">
        <f t="shared" si="8"/>
        <v>(542, 'F15908UC', '2026-10-03 22:00:00'),</v>
      </c>
    </row>
    <row r="544" spans="1:5" x14ac:dyDescent="0.25">
      <c r="A544" s="45" t="str">
        <v>(543, 'F15909UC', '2026-10-03 22:00:00'),</v>
      </c>
      <c r="B544" s="46">
        <v>543</v>
      </c>
      <c r="C544" s="46" t="s">
        <v>852</v>
      </c>
      <c r="D544" s="47" t="s">
        <v>16889</v>
      </c>
      <c r="E544" s="43" t="str">
        <f t="shared" si="8"/>
        <v>(543, 'F15909UC', '2026-10-03 22:00:00'),</v>
      </c>
    </row>
    <row r="545" spans="1:5" x14ac:dyDescent="0.25">
      <c r="A545" s="45" t="str">
        <v>(544, 'F15910UC', '2026-10-03 22:00:00'),</v>
      </c>
      <c r="B545" s="46">
        <v>544</v>
      </c>
      <c r="C545" s="46" t="s">
        <v>853</v>
      </c>
      <c r="D545" s="47" t="s">
        <v>16889</v>
      </c>
      <c r="E545" s="43" t="str">
        <f t="shared" si="8"/>
        <v>(544, 'F15910UC', '2026-10-03 22:00:00'),</v>
      </c>
    </row>
    <row r="546" spans="1:5" x14ac:dyDescent="0.25">
      <c r="A546" s="45" t="str">
        <v>(545, 'F15832UC', '2026-10-03 22:00:00'),</v>
      </c>
      <c r="B546" s="46">
        <v>545</v>
      </c>
      <c r="C546" s="46" t="s">
        <v>854</v>
      </c>
      <c r="D546" s="47" t="s">
        <v>16889</v>
      </c>
      <c r="E546" s="43" t="str">
        <f t="shared" si="8"/>
        <v>(545, 'F15832UC', '2026-10-03 22:00:00'),</v>
      </c>
    </row>
    <row r="547" spans="1:5" x14ac:dyDescent="0.25">
      <c r="A547" s="45" t="str">
        <v>(546, 'F15917UC', '2026-10-03 22:00:00'),</v>
      </c>
      <c r="B547" s="46">
        <v>546</v>
      </c>
      <c r="C547" s="46" t="s">
        <v>855</v>
      </c>
      <c r="D547" s="47" t="s">
        <v>16889</v>
      </c>
      <c r="E547" s="43" t="str">
        <f t="shared" si="8"/>
        <v>(546, 'F15917UC', '2026-10-03 22:00:00'),</v>
      </c>
    </row>
    <row r="548" spans="1:5" x14ac:dyDescent="0.25">
      <c r="A548" s="45" t="str">
        <v>(547, 'F15918UC', '2026-10-03 22:00:00'),</v>
      </c>
      <c r="B548" s="46">
        <v>547</v>
      </c>
      <c r="C548" s="46" t="s">
        <v>856</v>
      </c>
      <c r="D548" s="47" t="s">
        <v>16889</v>
      </c>
      <c r="E548" s="43" t="str">
        <f t="shared" si="8"/>
        <v>(547, 'F15918UC', '2026-10-03 22:00:00'),</v>
      </c>
    </row>
    <row r="549" spans="1:5" x14ac:dyDescent="0.25">
      <c r="A549" s="45" t="str">
        <v>(548, 'F15919UC', '2026-10-03 22:00:00'),</v>
      </c>
      <c r="B549" s="46">
        <v>548</v>
      </c>
      <c r="C549" s="46" t="s">
        <v>857</v>
      </c>
      <c r="D549" s="47" t="s">
        <v>16889</v>
      </c>
      <c r="E549" s="43" t="str">
        <f t="shared" si="8"/>
        <v>(548, 'F15919UC', '2026-10-03 22:00:00'),</v>
      </c>
    </row>
    <row r="550" spans="1:5" x14ac:dyDescent="0.25">
      <c r="A550" s="45" t="str">
        <v>(549, 'F15920UC', '2026-10-03 22:00:00'),</v>
      </c>
      <c r="B550" s="46">
        <v>549</v>
      </c>
      <c r="C550" s="46" t="s">
        <v>858</v>
      </c>
      <c r="D550" s="47" t="s">
        <v>16889</v>
      </c>
      <c r="E550" s="43" t="str">
        <f t="shared" si="8"/>
        <v>(549, 'F15920UC', '2026-10-03 22:00:00'),</v>
      </c>
    </row>
    <row r="551" spans="1:5" x14ac:dyDescent="0.25">
      <c r="A551" s="45" t="str">
        <v>(550, 'F15921UC', '2026-10-03 22:00:00'),</v>
      </c>
      <c r="B551" s="46">
        <v>550</v>
      </c>
      <c r="C551" s="46" t="s">
        <v>859</v>
      </c>
      <c r="D551" s="47" t="s">
        <v>16889</v>
      </c>
      <c r="E551" s="43" t="str">
        <f t="shared" si="8"/>
        <v>(550, 'F15921UC', '2026-10-03 22:00:00'),</v>
      </c>
    </row>
    <row r="552" spans="1:5" x14ac:dyDescent="0.25">
      <c r="A552" s="45" t="str">
        <v>(551, 'F15922UC', '2026-10-03 22:00:00'),</v>
      </c>
      <c r="B552" s="46">
        <v>551</v>
      </c>
      <c r="C552" s="46" t="s">
        <v>860</v>
      </c>
      <c r="D552" s="47" t="s">
        <v>16889</v>
      </c>
      <c r="E552" s="43" t="str">
        <f t="shared" si="8"/>
        <v>(551, 'F15922UC', '2026-10-03 22:00:00'),</v>
      </c>
    </row>
    <row r="553" spans="1:5" x14ac:dyDescent="0.25">
      <c r="A553" s="45" t="str">
        <v>(552, 'F15923UC', '2026-10-03 22:00:00'),</v>
      </c>
      <c r="B553" s="46">
        <v>552</v>
      </c>
      <c r="C553" s="46" t="s">
        <v>861</v>
      </c>
      <c r="D553" s="47" t="s">
        <v>16889</v>
      </c>
      <c r="E553" s="43" t="str">
        <f t="shared" si="8"/>
        <v>(552, 'F15923UC', '2026-10-03 22:00:00'),</v>
      </c>
    </row>
    <row r="554" spans="1:5" x14ac:dyDescent="0.25">
      <c r="A554" s="45" t="str">
        <v>(553, 'F15925UC', '2026-10-03 22:00:00'),</v>
      </c>
      <c r="B554" s="46">
        <v>553</v>
      </c>
      <c r="C554" s="46" t="s">
        <v>862</v>
      </c>
      <c r="D554" s="47" t="s">
        <v>16889</v>
      </c>
      <c r="E554" s="43" t="str">
        <f t="shared" si="8"/>
        <v>(553, 'F15925UC', '2026-10-03 22:00:00'),</v>
      </c>
    </row>
    <row r="555" spans="1:5" x14ac:dyDescent="0.25">
      <c r="A555" s="45" t="str">
        <v>(554, 'F15926UC', '2026-10-03 22:00:00'),</v>
      </c>
      <c r="B555" s="46">
        <v>554</v>
      </c>
      <c r="C555" s="46" t="s">
        <v>863</v>
      </c>
      <c r="D555" s="47" t="s">
        <v>16889</v>
      </c>
      <c r="E555" s="43" t="str">
        <f t="shared" si="8"/>
        <v>(554, 'F15926UC', '2026-10-03 22:00:00'),</v>
      </c>
    </row>
    <row r="556" spans="1:5" x14ac:dyDescent="0.25">
      <c r="A556" s="45" t="str">
        <v>(555, '34N1220001-C', '2026-10-03 22:00:00'),</v>
      </c>
      <c r="B556" s="46">
        <v>555</v>
      </c>
      <c r="C556" s="46" t="s">
        <v>864</v>
      </c>
      <c r="D556" s="47" t="s">
        <v>16889</v>
      </c>
      <c r="E556" s="43" t="str">
        <f t="shared" si="8"/>
        <v>(555, '34N1220001-C', '2026-10-03 22:00:00'),</v>
      </c>
    </row>
    <row r="557" spans="1:5" x14ac:dyDescent="0.25">
      <c r="A557" s="45" t="str">
        <v>(556, 'F15937UC', '2026-10-03 22:00:00'),</v>
      </c>
      <c r="B557" s="46">
        <v>556</v>
      </c>
      <c r="C557" s="46" t="s">
        <v>865</v>
      </c>
      <c r="D557" s="47" t="s">
        <v>16889</v>
      </c>
      <c r="E557" s="43" t="str">
        <f t="shared" si="8"/>
        <v>(556, 'F15937UC', '2026-10-03 22:00:00'),</v>
      </c>
    </row>
    <row r="558" spans="1:5" x14ac:dyDescent="0.25">
      <c r="A558" s="45" t="str">
        <v>(557, 'F15938UC', '2026-10-03 22:00:00'),</v>
      </c>
      <c r="B558" s="46">
        <v>557</v>
      </c>
      <c r="C558" s="46" t="s">
        <v>866</v>
      </c>
      <c r="D558" s="47" t="s">
        <v>16889</v>
      </c>
      <c r="E558" s="43" t="str">
        <f t="shared" si="8"/>
        <v>(557, 'F15938UC', '2026-10-03 22:00:00'),</v>
      </c>
    </row>
    <row r="559" spans="1:5" x14ac:dyDescent="0.25">
      <c r="A559" s="45" t="str">
        <v>(558, 'F15939UC', '2026-10-03 22:00:00'),</v>
      </c>
      <c r="B559" s="46">
        <v>558</v>
      </c>
      <c r="C559" s="46" t="s">
        <v>867</v>
      </c>
      <c r="D559" s="47" t="s">
        <v>16889</v>
      </c>
      <c r="E559" s="43" t="str">
        <f t="shared" si="8"/>
        <v>(558, 'F15939UC', '2026-10-03 22:00:00'),</v>
      </c>
    </row>
    <row r="560" spans="1:5" x14ac:dyDescent="0.25">
      <c r="A560" s="45" t="str">
        <v>(559, 'F15946UC', '2026-10-03 22:00:00'),</v>
      </c>
      <c r="B560" s="46">
        <v>559</v>
      </c>
      <c r="C560" s="46" t="s">
        <v>868</v>
      </c>
      <c r="D560" s="47" t="s">
        <v>16889</v>
      </c>
      <c r="E560" s="43" t="str">
        <f t="shared" si="8"/>
        <v>(559, 'F15946UC', '2026-10-03 22:00:00'),</v>
      </c>
    </row>
    <row r="561" spans="1:5" x14ac:dyDescent="0.25">
      <c r="A561" s="45" t="str">
        <v>(560, 'F15947UC', '2026-10-03 22:00:00'),</v>
      </c>
      <c r="B561" s="46">
        <v>560</v>
      </c>
      <c r="C561" s="46" t="s">
        <v>869</v>
      </c>
      <c r="D561" s="47" t="s">
        <v>16889</v>
      </c>
      <c r="E561" s="43" t="str">
        <f t="shared" si="8"/>
        <v>(560, 'F15947UC', '2026-10-03 22:00:00'),</v>
      </c>
    </row>
    <row r="562" spans="1:5" x14ac:dyDescent="0.25">
      <c r="A562" s="45" t="str">
        <v>(561, 'F15948UC', '2026-10-03 22:00:00'),</v>
      </c>
      <c r="B562" s="46">
        <v>561</v>
      </c>
      <c r="C562" s="46" t="s">
        <v>870</v>
      </c>
      <c r="D562" s="47" t="s">
        <v>16889</v>
      </c>
      <c r="E562" s="43" t="str">
        <f t="shared" si="8"/>
        <v>(561, 'F15948UC', '2026-10-03 22:00:00'),</v>
      </c>
    </row>
    <row r="563" spans="1:5" x14ac:dyDescent="0.25">
      <c r="A563" s="45" t="str">
        <v>(562, 'F15952UC', '2026-10-03 22:00:00'),</v>
      </c>
      <c r="B563" s="46">
        <v>562</v>
      </c>
      <c r="C563" s="46" t="s">
        <v>871</v>
      </c>
      <c r="D563" s="47" t="s">
        <v>16889</v>
      </c>
      <c r="E563" s="43" t="str">
        <f t="shared" si="8"/>
        <v>(562, 'F15952UC', '2026-10-03 22:00:00'),</v>
      </c>
    </row>
    <row r="564" spans="1:5" x14ac:dyDescent="0.25">
      <c r="A564" s="45" t="str">
        <v>(563, 'F15940UC', '2026-10-03 22:00:00'),</v>
      </c>
      <c r="B564" s="46">
        <v>563</v>
      </c>
      <c r="C564" s="46" t="s">
        <v>872</v>
      </c>
      <c r="D564" s="47" t="s">
        <v>16889</v>
      </c>
      <c r="E564" s="43" t="str">
        <f t="shared" si="8"/>
        <v>(563, 'F15940UC', '2026-10-03 22:00:00'),</v>
      </c>
    </row>
    <row r="565" spans="1:5" x14ac:dyDescent="0.25">
      <c r="A565" s="45" t="str">
        <v>(564, 'F15961UCAL', '2026-10-03 22:00:00'),</v>
      </c>
      <c r="B565" s="46">
        <v>564</v>
      </c>
      <c r="C565" s="46" t="s">
        <v>873</v>
      </c>
      <c r="D565" s="47" t="s">
        <v>16889</v>
      </c>
      <c r="E565" s="43" t="str">
        <f t="shared" si="8"/>
        <v>(564, 'F15961UCAL', '2026-10-03 22:00:00'),</v>
      </c>
    </row>
    <row r="566" spans="1:5" x14ac:dyDescent="0.25">
      <c r="A566" s="45" t="str">
        <v>(565, 'F15964AL', '2026-10-03 22:00:00'),</v>
      </c>
      <c r="B566" s="46">
        <v>565</v>
      </c>
      <c r="C566" s="46" t="s">
        <v>874</v>
      </c>
      <c r="D566" s="47" t="s">
        <v>16889</v>
      </c>
      <c r="E566" s="43" t="str">
        <f t="shared" si="8"/>
        <v>(565, 'F15964AL', '2026-10-03 22:00:00'),</v>
      </c>
    </row>
    <row r="567" spans="1:5" x14ac:dyDescent="0.25">
      <c r="A567" s="45" t="str">
        <v>(566, 'F15965UC', '2026-10-03 22:00:00'),</v>
      </c>
      <c r="B567" s="46">
        <v>566</v>
      </c>
      <c r="C567" s="46" t="s">
        <v>875</v>
      </c>
      <c r="D567" s="47" t="s">
        <v>16889</v>
      </c>
      <c r="E567" s="43" t="str">
        <f t="shared" si="8"/>
        <v>(566, 'F15965UC', '2026-10-03 22:00:00'),</v>
      </c>
    </row>
    <row r="568" spans="1:5" x14ac:dyDescent="0.25">
      <c r="A568" s="45" t="str">
        <v>(567, 'F15966UC', '2026-10-03 22:00:00'),</v>
      </c>
      <c r="B568" s="46">
        <v>567</v>
      </c>
      <c r="C568" s="46" t="s">
        <v>876</v>
      </c>
      <c r="D568" s="47" t="s">
        <v>16889</v>
      </c>
      <c r="E568" s="43" t="str">
        <f t="shared" si="8"/>
        <v>(567, 'F15966UC', '2026-10-03 22:00:00'),</v>
      </c>
    </row>
    <row r="569" spans="1:5" x14ac:dyDescent="0.25">
      <c r="A569" s="45" t="str">
        <v>(568, 'F15967UC', '2026-10-03 22:00:00'),</v>
      </c>
      <c r="B569" s="46">
        <v>568</v>
      </c>
      <c r="C569" s="46" t="s">
        <v>877</v>
      </c>
      <c r="D569" s="47" t="s">
        <v>16889</v>
      </c>
      <c r="E569" s="43" t="str">
        <f t="shared" si="8"/>
        <v>(568, 'F15967UC', '2026-10-03 22:00:00'),</v>
      </c>
    </row>
    <row r="570" spans="1:5" x14ac:dyDescent="0.25">
      <c r="A570" s="45" t="str">
        <v>(569, 'F16014UC', '2026-10-03 22:00:00'),</v>
      </c>
      <c r="B570" s="46">
        <v>569</v>
      </c>
      <c r="C570" s="46" t="s">
        <v>878</v>
      </c>
      <c r="D570" s="47" t="s">
        <v>16889</v>
      </c>
      <c r="E570" s="43" t="str">
        <f t="shared" si="8"/>
        <v>(569, 'F16014UC', '2026-10-03 22:00:00'),</v>
      </c>
    </row>
    <row r="571" spans="1:5" x14ac:dyDescent="0.25">
      <c r="A571" s="45" t="str">
        <v>(570, 'F16015UC', '2026-10-03 22:00:00'),</v>
      </c>
      <c r="B571" s="46">
        <v>570</v>
      </c>
      <c r="C571" s="46" t="s">
        <v>879</v>
      </c>
      <c r="D571" s="47" t="s">
        <v>16889</v>
      </c>
      <c r="E571" s="43" t="str">
        <f t="shared" si="8"/>
        <v>(570, 'F16015UC', '2026-10-03 22:00:00'),</v>
      </c>
    </row>
    <row r="572" spans="1:5" x14ac:dyDescent="0.25">
      <c r="A572" s="45" t="str">
        <v>(571, 'F16016UC', '2026-10-03 22:00:00'),</v>
      </c>
      <c r="B572" s="46">
        <v>571</v>
      </c>
      <c r="C572" s="46" t="s">
        <v>880</v>
      </c>
      <c r="D572" s="47" t="s">
        <v>16889</v>
      </c>
      <c r="E572" s="43" t="str">
        <f t="shared" si="8"/>
        <v>(571, 'F16016UC', '2026-10-03 22:00:00'),</v>
      </c>
    </row>
    <row r="573" spans="1:5" x14ac:dyDescent="0.25">
      <c r="A573" s="45" t="str">
        <v>(572, 'F16017UC', '2026-10-03 22:00:00'),</v>
      </c>
      <c r="B573" s="46">
        <v>572</v>
      </c>
      <c r="C573" s="46" t="s">
        <v>881</v>
      </c>
      <c r="D573" s="47" t="s">
        <v>16889</v>
      </c>
      <c r="E573" s="43" t="str">
        <f t="shared" si="8"/>
        <v>(572, 'F16017UC', '2026-10-03 22:00:00'),</v>
      </c>
    </row>
    <row r="574" spans="1:5" x14ac:dyDescent="0.25">
      <c r="A574" s="45" t="str">
        <v>(573, 'F16018UCW', '2026-10-03 22:00:00'),</v>
      </c>
      <c r="B574" s="46">
        <v>573</v>
      </c>
      <c r="C574" s="46" t="s">
        <v>882</v>
      </c>
      <c r="D574" s="47" t="s">
        <v>16889</v>
      </c>
      <c r="E574" s="43" t="str">
        <f t="shared" si="8"/>
        <v>(573, 'F16018UCW', '2026-10-03 22:00:00'),</v>
      </c>
    </row>
    <row r="575" spans="1:5" x14ac:dyDescent="0.25">
      <c r="A575" s="45" t="str">
        <v>(574, 'F16019UCW', '2026-10-03 22:00:00'),</v>
      </c>
      <c r="B575" s="46">
        <v>574</v>
      </c>
      <c r="C575" s="46" t="s">
        <v>883</v>
      </c>
      <c r="D575" s="47" t="s">
        <v>16889</v>
      </c>
      <c r="E575" s="43" t="str">
        <f t="shared" si="8"/>
        <v>(574, 'F16019UCW', '2026-10-03 22:00:00'),</v>
      </c>
    </row>
    <row r="576" spans="1:5" x14ac:dyDescent="0.25">
      <c r="A576" s="45" t="str">
        <v>(575, 'F16025UCW', '2026-10-03 22:00:00'),</v>
      </c>
      <c r="B576" s="46">
        <v>575</v>
      </c>
      <c r="C576" s="46" t="s">
        <v>884</v>
      </c>
      <c r="D576" s="47" t="s">
        <v>16889</v>
      </c>
      <c r="E576" s="43" t="str">
        <f t="shared" si="8"/>
        <v>(575, 'F16025UCW', '2026-10-03 22:00:00'),</v>
      </c>
    </row>
    <row r="577" spans="1:5" x14ac:dyDescent="0.25">
      <c r="A577" s="45" t="str">
        <v>(576, 'F16026UCW', '2026-10-03 22:00:00'),</v>
      </c>
      <c r="B577" s="46">
        <v>576</v>
      </c>
      <c r="C577" s="46" t="s">
        <v>885</v>
      </c>
      <c r="D577" s="47" t="s">
        <v>16889</v>
      </c>
      <c r="E577" s="43" t="str">
        <f t="shared" si="8"/>
        <v>(576, 'F16026UCW', '2026-10-03 22:00:00'),</v>
      </c>
    </row>
    <row r="578" spans="1:5" x14ac:dyDescent="0.25">
      <c r="A578" s="45" t="str">
        <v>(577, 'F16024UCW', '2026-10-03 22:00:00'),</v>
      </c>
      <c r="B578" s="46">
        <v>577</v>
      </c>
      <c r="C578" s="46" t="s">
        <v>886</v>
      </c>
      <c r="D578" s="47" t="s">
        <v>16889</v>
      </c>
      <c r="E578" s="43" t="str">
        <f t="shared" ref="E578:E641" si="9">"(" &amp; B578&amp; ", '" &amp; C578 &amp; "', '" &amp; TEXT(D578, "yyyy-mm-dd hh:mm:ss") &amp; "'),"</f>
        <v>(577, 'F16024UCW', '2026-10-03 22:00:00'),</v>
      </c>
    </row>
    <row r="579" spans="1:5" x14ac:dyDescent="0.25">
      <c r="A579" s="45" t="str">
        <v>(578, 'F16027UCW', '2026-10-03 22:00:00'),</v>
      </c>
      <c r="B579" s="46">
        <v>578</v>
      </c>
      <c r="C579" s="46" t="s">
        <v>887</v>
      </c>
      <c r="D579" s="47" t="s">
        <v>16889</v>
      </c>
      <c r="E579" s="43" t="str">
        <f t="shared" si="9"/>
        <v>(578, 'F16027UCW', '2026-10-03 22:00:00'),</v>
      </c>
    </row>
    <row r="580" spans="1:5" x14ac:dyDescent="0.25">
      <c r="A580" s="45" t="str">
        <v>(579, 'F16028UCW', '2026-10-03 22:00:00'),</v>
      </c>
      <c r="B580" s="46">
        <v>579</v>
      </c>
      <c r="C580" s="46" t="s">
        <v>888</v>
      </c>
      <c r="D580" s="47" t="s">
        <v>16889</v>
      </c>
      <c r="E580" s="43" t="str">
        <f t="shared" si="9"/>
        <v>(579, 'F16028UCW', '2026-10-03 22:00:00'),</v>
      </c>
    </row>
    <row r="581" spans="1:5" x14ac:dyDescent="0.25">
      <c r="A581" s="45" t="str">
        <v>(580, 'F16029UCW', '2026-10-03 22:00:00'),</v>
      </c>
      <c r="B581" s="46">
        <v>580</v>
      </c>
      <c r="C581" s="46" t="s">
        <v>889</v>
      </c>
      <c r="D581" s="47" t="s">
        <v>16889</v>
      </c>
      <c r="E581" s="43" t="str">
        <f t="shared" si="9"/>
        <v>(580, 'F16029UCW', '2026-10-03 22:00:00'),</v>
      </c>
    </row>
    <row r="582" spans="1:5" x14ac:dyDescent="0.25">
      <c r="A582" s="45" t="str">
        <v>(581, 'F16042UCW', '2026-10-03 22:00:00'),</v>
      </c>
      <c r="B582" s="46">
        <v>581</v>
      </c>
      <c r="C582" s="46" t="s">
        <v>890</v>
      </c>
      <c r="D582" s="47" t="s">
        <v>16889</v>
      </c>
      <c r="E582" s="43" t="str">
        <f t="shared" si="9"/>
        <v>(581, 'F16042UCW', '2026-10-03 22:00:00'),</v>
      </c>
    </row>
    <row r="583" spans="1:5" x14ac:dyDescent="0.25">
      <c r="A583" s="45" t="str">
        <v>(582, 'F16043UCW', '2026-10-03 22:00:00'),</v>
      </c>
      <c r="B583" s="46">
        <v>582</v>
      </c>
      <c r="C583" s="46" t="s">
        <v>891</v>
      </c>
      <c r="D583" s="47" t="s">
        <v>16889</v>
      </c>
      <c r="E583" s="43" t="str">
        <f t="shared" si="9"/>
        <v>(582, 'F16043UCW', '2026-10-03 22:00:00'),</v>
      </c>
    </row>
    <row r="584" spans="1:5" x14ac:dyDescent="0.25">
      <c r="A584" s="45" t="str">
        <v>(583, 'F16044UCW', '2026-10-03 22:00:00'),</v>
      </c>
      <c r="B584" s="46">
        <v>583</v>
      </c>
      <c r="C584" s="46" t="s">
        <v>892</v>
      </c>
      <c r="D584" s="47" t="s">
        <v>16889</v>
      </c>
      <c r="E584" s="43" t="str">
        <f t="shared" si="9"/>
        <v>(583, 'F16044UCW', '2026-10-03 22:00:00'),</v>
      </c>
    </row>
    <row r="585" spans="1:5" x14ac:dyDescent="0.25">
      <c r="A585" s="45" t="str">
        <v>(584, 'F16045UCW', '2026-10-03 22:00:00'),</v>
      </c>
      <c r="B585" s="46">
        <v>584</v>
      </c>
      <c r="C585" s="46" t="s">
        <v>893</v>
      </c>
      <c r="D585" s="47" t="s">
        <v>16889</v>
      </c>
      <c r="E585" s="43" t="str">
        <f t="shared" si="9"/>
        <v>(584, 'F16045UCW', '2026-10-03 22:00:00'),</v>
      </c>
    </row>
    <row r="586" spans="1:5" x14ac:dyDescent="0.25">
      <c r="A586" s="45" t="str">
        <v>(585, 'F16046UCW', '2026-10-03 22:00:00'),</v>
      </c>
      <c r="B586" s="46">
        <v>585</v>
      </c>
      <c r="C586" s="46" t="s">
        <v>894</v>
      </c>
      <c r="D586" s="47" t="s">
        <v>16889</v>
      </c>
      <c r="E586" s="43" t="str">
        <f t="shared" si="9"/>
        <v>(585, 'F16046UCW', '2026-10-03 22:00:00'),</v>
      </c>
    </row>
    <row r="587" spans="1:5" x14ac:dyDescent="0.25">
      <c r="A587" s="45" t="str">
        <v>(586, 'F16047UCW', '2026-10-03 22:00:00'),</v>
      </c>
      <c r="B587" s="46">
        <v>586</v>
      </c>
      <c r="C587" s="46" t="s">
        <v>895</v>
      </c>
      <c r="D587" s="47" t="s">
        <v>16889</v>
      </c>
      <c r="E587" s="43" t="str">
        <f t="shared" si="9"/>
        <v>(586, 'F16047UCW', '2026-10-03 22:00:00'),</v>
      </c>
    </row>
    <row r="588" spans="1:5" x14ac:dyDescent="0.25">
      <c r="A588" s="45" t="str">
        <v>(587, 'F16054UCW', '2026-10-03 22:00:00'),</v>
      </c>
      <c r="B588" s="46">
        <v>587</v>
      </c>
      <c r="C588" s="46" t="s">
        <v>896</v>
      </c>
      <c r="D588" s="47" t="s">
        <v>16889</v>
      </c>
      <c r="E588" s="43" t="str">
        <f t="shared" si="9"/>
        <v>(587, 'F16054UCW', '2026-10-03 22:00:00'),</v>
      </c>
    </row>
    <row r="589" spans="1:5" x14ac:dyDescent="0.25">
      <c r="A589" s="45" t="str">
        <v>(588, 'F16052UCW', '2026-10-03 22:00:00'),</v>
      </c>
      <c r="B589" s="46">
        <v>588</v>
      </c>
      <c r="C589" s="46" t="s">
        <v>897</v>
      </c>
      <c r="D589" s="47" t="s">
        <v>16889</v>
      </c>
      <c r="E589" s="43" t="str">
        <f t="shared" si="9"/>
        <v>(588, 'F16052UCW', '2026-10-03 22:00:00'),</v>
      </c>
    </row>
    <row r="590" spans="1:5" x14ac:dyDescent="0.25">
      <c r="A590" s="45" t="str">
        <v>(589, 'F16055UCW', '2026-10-03 22:00:00'),</v>
      </c>
      <c r="B590" s="46">
        <v>589</v>
      </c>
      <c r="C590" s="46" t="s">
        <v>898</v>
      </c>
      <c r="D590" s="47" t="s">
        <v>16889</v>
      </c>
      <c r="E590" s="43" t="str">
        <f t="shared" si="9"/>
        <v>(589, 'F16055UCW', '2026-10-03 22:00:00'),</v>
      </c>
    </row>
    <row r="591" spans="1:5" x14ac:dyDescent="0.25">
      <c r="A591" s="45" t="str">
        <v>(590, 'F16056UCW', '2026-10-03 22:00:00'),</v>
      </c>
      <c r="B591" s="46">
        <v>590</v>
      </c>
      <c r="C591" s="46" t="s">
        <v>899</v>
      </c>
      <c r="D591" s="47" t="s">
        <v>16889</v>
      </c>
      <c r="E591" s="43" t="str">
        <f t="shared" si="9"/>
        <v>(590, 'F16056UCW', '2026-10-03 22:00:00'),</v>
      </c>
    </row>
    <row r="592" spans="1:5" x14ac:dyDescent="0.25">
      <c r="A592" s="45" t="str">
        <v>(591, 'F16086UC', '2026-10-03 22:00:00'),</v>
      </c>
      <c r="B592" s="46">
        <v>591</v>
      </c>
      <c r="C592" s="46" t="s">
        <v>900</v>
      </c>
      <c r="D592" s="47" t="s">
        <v>16889</v>
      </c>
      <c r="E592" s="43" t="str">
        <f t="shared" si="9"/>
        <v>(591, 'F16086UC', '2026-10-03 22:00:00'),</v>
      </c>
    </row>
    <row r="593" spans="1:5" x14ac:dyDescent="0.25">
      <c r="A593" s="45" t="str">
        <v>(592, 'F16087UC', '2026-10-03 22:00:00'),</v>
      </c>
      <c r="B593" s="46">
        <v>592</v>
      </c>
      <c r="C593" s="46" t="s">
        <v>901</v>
      </c>
      <c r="D593" s="47" t="s">
        <v>16889</v>
      </c>
      <c r="E593" s="43" t="str">
        <f t="shared" si="9"/>
        <v>(592, 'F16087UC', '2026-10-03 22:00:00'),</v>
      </c>
    </row>
    <row r="594" spans="1:5" x14ac:dyDescent="0.25">
      <c r="A594" s="45" t="str">
        <v>(593, 'F16094UC', '2026-10-03 22:00:00'),</v>
      </c>
      <c r="B594" s="46">
        <v>593</v>
      </c>
      <c r="C594" s="46" t="s">
        <v>902</v>
      </c>
      <c r="D594" s="47" t="s">
        <v>16889</v>
      </c>
      <c r="E594" s="43" t="str">
        <f t="shared" si="9"/>
        <v>(593, 'F16094UC', '2026-10-03 22:00:00'),</v>
      </c>
    </row>
    <row r="595" spans="1:5" x14ac:dyDescent="0.25">
      <c r="A595" s="45" t="str">
        <v>(594, 'F16097UC', '2026-10-03 22:00:00'),</v>
      </c>
      <c r="B595" s="46">
        <v>594</v>
      </c>
      <c r="C595" s="46" t="s">
        <v>903</v>
      </c>
      <c r="D595" s="47" t="s">
        <v>16889</v>
      </c>
      <c r="E595" s="43" t="str">
        <f t="shared" si="9"/>
        <v>(594, 'F16097UC', '2026-10-03 22:00:00'),</v>
      </c>
    </row>
    <row r="596" spans="1:5" x14ac:dyDescent="0.25">
      <c r="A596" s="45" t="str">
        <v>(595, 'F16095UC', '2026-10-03 22:00:00'),</v>
      </c>
      <c r="B596" s="46">
        <v>595</v>
      </c>
      <c r="C596" s="46" t="s">
        <v>904</v>
      </c>
      <c r="D596" s="47" t="s">
        <v>16889</v>
      </c>
      <c r="E596" s="43" t="str">
        <f t="shared" si="9"/>
        <v>(595, 'F16095UC', '2026-10-03 22:00:00'),</v>
      </c>
    </row>
    <row r="597" spans="1:5" x14ac:dyDescent="0.25">
      <c r="A597" s="45" t="str">
        <v>(596, 'F16100UC', '2026-10-03 22:00:00'),</v>
      </c>
      <c r="B597" s="46">
        <v>596</v>
      </c>
      <c r="C597" s="46" t="s">
        <v>905</v>
      </c>
      <c r="D597" s="47" t="s">
        <v>16889</v>
      </c>
      <c r="E597" s="43" t="str">
        <f t="shared" si="9"/>
        <v>(596, 'F16100UC', '2026-10-03 22:00:00'),</v>
      </c>
    </row>
    <row r="598" spans="1:5" x14ac:dyDescent="0.25">
      <c r="A598" s="45" t="str">
        <v>(597, 'F16101UC', '2026-10-03 22:00:00'),</v>
      </c>
      <c r="B598" s="46">
        <v>597</v>
      </c>
      <c r="C598" s="46" t="s">
        <v>906</v>
      </c>
      <c r="D598" s="47" t="s">
        <v>16889</v>
      </c>
      <c r="E598" s="43" t="str">
        <f t="shared" si="9"/>
        <v>(597, 'F16101UC', '2026-10-03 22:00:00'),</v>
      </c>
    </row>
    <row r="599" spans="1:5" x14ac:dyDescent="0.25">
      <c r="A599" s="45" t="str">
        <v>(598, 'F16102UC', '2026-10-03 22:00:00'),</v>
      </c>
      <c r="B599" s="46">
        <v>598</v>
      </c>
      <c r="C599" s="46" t="s">
        <v>907</v>
      </c>
      <c r="D599" s="47" t="s">
        <v>16889</v>
      </c>
      <c r="E599" s="43" t="str">
        <f t="shared" si="9"/>
        <v>(598, 'F16102UC', '2026-10-03 22:00:00'),</v>
      </c>
    </row>
    <row r="600" spans="1:5" x14ac:dyDescent="0.25">
      <c r="A600" s="45" t="str">
        <v>(599, 'F16103UC', '2026-10-03 22:00:00'),</v>
      </c>
      <c r="B600" s="46">
        <v>599</v>
      </c>
      <c r="C600" s="46" t="s">
        <v>908</v>
      </c>
      <c r="D600" s="47" t="s">
        <v>16889</v>
      </c>
      <c r="E600" s="43" t="str">
        <f t="shared" si="9"/>
        <v>(599, 'F16103UC', '2026-10-03 22:00:00'),</v>
      </c>
    </row>
    <row r="601" spans="1:5" x14ac:dyDescent="0.25">
      <c r="A601" s="45" t="str">
        <v>(600, 'F16122UC', '2026-10-03 22:00:00'),</v>
      </c>
      <c r="B601" s="46">
        <v>600</v>
      </c>
      <c r="C601" s="46" t="s">
        <v>909</v>
      </c>
      <c r="D601" s="47" t="s">
        <v>16889</v>
      </c>
      <c r="E601" s="43" t="str">
        <f t="shared" si="9"/>
        <v>(600, 'F16122UC', '2026-10-03 22:00:00'),</v>
      </c>
    </row>
    <row r="602" spans="1:5" x14ac:dyDescent="0.25">
      <c r="A602" s="45" t="str">
        <v>(601, 'F16123UC', '2026-10-03 22:00:00'),</v>
      </c>
      <c r="B602" s="46">
        <v>601</v>
      </c>
      <c r="C602" s="46" t="s">
        <v>910</v>
      </c>
      <c r="D602" s="47" t="s">
        <v>16889</v>
      </c>
      <c r="E602" s="43" t="str">
        <f t="shared" si="9"/>
        <v>(601, 'F16123UC', '2026-10-03 22:00:00'),</v>
      </c>
    </row>
    <row r="603" spans="1:5" x14ac:dyDescent="0.25">
      <c r="A603" s="45" t="str">
        <v>(602, 'F16124UC', '2026-10-03 22:00:00'),</v>
      </c>
      <c r="B603" s="46">
        <v>602</v>
      </c>
      <c r="C603" s="46" t="s">
        <v>911</v>
      </c>
      <c r="D603" s="47" t="s">
        <v>16889</v>
      </c>
      <c r="E603" s="43" t="str">
        <f t="shared" si="9"/>
        <v>(602, 'F16124UC', '2026-10-03 22:00:00'),</v>
      </c>
    </row>
    <row r="604" spans="1:5" x14ac:dyDescent="0.25">
      <c r="A604" s="45" t="str">
        <v>(603, 'F16125UC', '2026-10-03 22:00:00'),</v>
      </c>
      <c r="B604" s="46">
        <v>603</v>
      </c>
      <c r="C604" s="46" t="s">
        <v>912</v>
      </c>
      <c r="D604" s="47" t="s">
        <v>16889</v>
      </c>
      <c r="E604" s="43" t="str">
        <f t="shared" si="9"/>
        <v>(603, 'F16125UC', '2026-10-03 22:00:00'),</v>
      </c>
    </row>
    <row r="605" spans="1:5" x14ac:dyDescent="0.25">
      <c r="A605" s="45" t="str">
        <v>(604, 'F16053UCW', '2026-10-03 22:00:00'),</v>
      </c>
      <c r="B605" s="46">
        <v>604</v>
      </c>
      <c r="C605" s="46" t="s">
        <v>913</v>
      </c>
      <c r="D605" s="47" t="s">
        <v>16889</v>
      </c>
      <c r="E605" s="43" t="str">
        <f t="shared" si="9"/>
        <v>(604, 'F16053UCW', '2026-10-03 22:00:00'),</v>
      </c>
    </row>
    <row r="606" spans="1:5" x14ac:dyDescent="0.25">
      <c r="A606" s="45" t="str">
        <v>(605, 'F16161UC', '2026-10-03 22:00:00'),</v>
      </c>
      <c r="B606" s="46">
        <v>605</v>
      </c>
      <c r="C606" s="46" t="s">
        <v>914</v>
      </c>
      <c r="D606" s="47" t="s">
        <v>16889</v>
      </c>
      <c r="E606" s="43" t="str">
        <f t="shared" si="9"/>
        <v>(605, 'F16161UC', '2026-10-03 22:00:00'),</v>
      </c>
    </row>
    <row r="607" spans="1:5" x14ac:dyDescent="0.25">
      <c r="A607" s="45" t="str">
        <v>(606, 'F16162UC', '2026-10-03 22:00:00'),</v>
      </c>
      <c r="B607" s="46">
        <v>606</v>
      </c>
      <c r="C607" s="46" t="s">
        <v>915</v>
      </c>
      <c r="D607" s="47" t="s">
        <v>16889</v>
      </c>
      <c r="E607" s="43" t="str">
        <f t="shared" si="9"/>
        <v>(606, 'F16162UC', '2026-10-03 22:00:00'),</v>
      </c>
    </row>
    <row r="608" spans="1:5" x14ac:dyDescent="0.25">
      <c r="A608" s="45" t="str">
        <v>(607, 'F16164UC', '2026-10-03 22:00:00'),</v>
      </c>
      <c r="B608" s="46">
        <v>607</v>
      </c>
      <c r="C608" s="46" t="s">
        <v>916</v>
      </c>
      <c r="D608" s="47" t="s">
        <v>16889</v>
      </c>
      <c r="E608" s="43" t="str">
        <f t="shared" si="9"/>
        <v>(607, 'F16164UC', '2026-10-03 22:00:00'),</v>
      </c>
    </row>
    <row r="609" spans="1:5" x14ac:dyDescent="0.25">
      <c r="A609" s="45" t="str">
        <v>(608, 'F16165UC', '2026-10-03 22:00:00'),</v>
      </c>
      <c r="B609" s="46">
        <v>608</v>
      </c>
      <c r="C609" s="46" t="s">
        <v>917</v>
      </c>
      <c r="D609" s="47" t="s">
        <v>16889</v>
      </c>
      <c r="E609" s="43" t="str">
        <f t="shared" si="9"/>
        <v>(608, 'F16165UC', '2026-10-03 22:00:00'),</v>
      </c>
    </row>
    <row r="610" spans="1:5" x14ac:dyDescent="0.25">
      <c r="A610" s="45" t="str">
        <v>(609, 'F16166UCW', '2026-10-03 22:00:00'),</v>
      </c>
      <c r="B610" s="46">
        <v>609</v>
      </c>
      <c r="C610" s="46" t="s">
        <v>918</v>
      </c>
      <c r="D610" s="47" t="s">
        <v>16889</v>
      </c>
      <c r="E610" s="43" t="str">
        <f t="shared" si="9"/>
        <v>(609, 'F16166UCW', '2026-10-03 22:00:00'),</v>
      </c>
    </row>
    <row r="611" spans="1:5" x14ac:dyDescent="0.25">
      <c r="A611" s="45" t="str">
        <v>(610, 'F16167UCW', '2026-10-03 22:00:00'),</v>
      </c>
      <c r="B611" s="46">
        <v>610</v>
      </c>
      <c r="C611" s="46" t="s">
        <v>919</v>
      </c>
      <c r="D611" s="47" t="s">
        <v>16889</v>
      </c>
      <c r="E611" s="43" t="str">
        <f t="shared" si="9"/>
        <v>(610, 'F16167UCW', '2026-10-03 22:00:00'),</v>
      </c>
    </row>
    <row r="612" spans="1:5" x14ac:dyDescent="0.25">
      <c r="A612" s="45" t="str">
        <v>(611, 'F16168UCW', '2026-10-03 22:00:00'),</v>
      </c>
      <c r="B612" s="46">
        <v>611</v>
      </c>
      <c r="C612" s="46" t="s">
        <v>920</v>
      </c>
      <c r="D612" s="47" t="s">
        <v>16889</v>
      </c>
      <c r="E612" s="43" t="str">
        <f t="shared" si="9"/>
        <v>(611, 'F16168UCW', '2026-10-03 22:00:00'),</v>
      </c>
    </row>
    <row r="613" spans="1:5" x14ac:dyDescent="0.25">
      <c r="A613" s="45" t="str">
        <v>(612, 'F16169UC', '2026-10-03 22:00:00'),</v>
      </c>
      <c r="B613" s="46">
        <v>612</v>
      </c>
      <c r="C613" s="46" t="s">
        <v>921</v>
      </c>
      <c r="D613" s="47" t="s">
        <v>16889</v>
      </c>
      <c r="E613" s="43" t="str">
        <f t="shared" si="9"/>
        <v>(612, 'F16169UC', '2026-10-03 22:00:00'),</v>
      </c>
    </row>
    <row r="614" spans="1:5" x14ac:dyDescent="0.25">
      <c r="A614" s="45" t="str">
        <v>(613, 'F16170UC', '2026-10-03 22:00:00'),</v>
      </c>
      <c r="B614" s="46">
        <v>613</v>
      </c>
      <c r="C614" s="46" t="s">
        <v>922</v>
      </c>
      <c r="D614" s="47" t="s">
        <v>16889</v>
      </c>
      <c r="E614" s="43" t="str">
        <f t="shared" si="9"/>
        <v>(613, 'F16170UC', '2026-10-03 22:00:00'),</v>
      </c>
    </row>
    <row r="615" spans="1:5" x14ac:dyDescent="0.25">
      <c r="A615" s="45" t="str">
        <v>(614, 'F16171UC', '2026-10-03 22:00:00'),</v>
      </c>
      <c r="B615" s="46">
        <v>614</v>
      </c>
      <c r="C615" s="46" t="s">
        <v>923</v>
      </c>
      <c r="D615" s="47" t="s">
        <v>16889</v>
      </c>
      <c r="E615" s="43" t="str">
        <f t="shared" si="9"/>
        <v>(614, 'F16171UC', '2026-10-03 22:00:00'),</v>
      </c>
    </row>
    <row r="616" spans="1:5" x14ac:dyDescent="0.25">
      <c r="A616" s="45" t="str">
        <v>(615, 'F16172UC', '2026-10-03 22:00:00'),</v>
      </c>
      <c r="B616" s="46">
        <v>615</v>
      </c>
      <c r="C616" s="46" t="s">
        <v>924</v>
      </c>
      <c r="D616" s="47" t="s">
        <v>16889</v>
      </c>
      <c r="E616" s="43" t="str">
        <f t="shared" si="9"/>
        <v>(615, 'F16172UC', '2026-10-03 22:00:00'),</v>
      </c>
    </row>
    <row r="617" spans="1:5" x14ac:dyDescent="0.25">
      <c r="A617" s="45" t="str">
        <v>(616, 'F16173UC', '2026-10-03 22:00:00'),</v>
      </c>
      <c r="B617" s="46">
        <v>616</v>
      </c>
      <c r="C617" s="46" t="s">
        <v>925</v>
      </c>
      <c r="D617" s="47" t="s">
        <v>16889</v>
      </c>
      <c r="E617" s="43" t="str">
        <f t="shared" si="9"/>
        <v>(616, 'F16173UC', '2026-10-03 22:00:00'),</v>
      </c>
    </row>
    <row r="618" spans="1:5" x14ac:dyDescent="0.25">
      <c r="A618" s="45" t="str">
        <v>(617, 'F16174UC', '2026-10-03 22:00:00'),</v>
      </c>
      <c r="B618" s="46">
        <v>617</v>
      </c>
      <c r="C618" s="46" t="s">
        <v>926</v>
      </c>
      <c r="D618" s="47" t="s">
        <v>16889</v>
      </c>
      <c r="E618" s="43" t="str">
        <f t="shared" si="9"/>
        <v>(617, 'F16174UC', '2026-10-03 22:00:00'),</v>
      </c>
    </row>
    <row r="619" spans="1:5" x14ac:dyDescent="0.25">
      <c r="A619" s="45" t="str">
        <v>(618, 'F16180UC', '2026-10-03 22:00:00'),</v>
      </c>
      <c r="B619" s="46">
        <v>618</v>
      </c>
      <c r="C619" s="46" t="s">
        <v>927</v>
      </c>
      <c r="D619" s="47" t="s">
        <v>16889</v>
      </c>
      <c r="E619" s="43" t="str">
        <f t="shared" si="9"/>
        <v>(618, 'F16180UC', '2026-10-03 22:00:00'),</v>
      </c>
    </row>
    <row r="620" spans="1:5" x14ac:dyDescent="0.25">
      <c r="A620" s="45" t="str">
        <v>(619, 'F16181UC', '2026-10-03 22:00:00'),</v>
      </c>
      <c r="B620" s="46">
        <v>619</v>
      </c>
      <c r="C620" s="46" t="s">
        <v>928</v>
      </c>
      <c r="D620" s="47" t="s">
        <v>16889</v>
      </c>
      <c r="E620" s="43" t="str">
        <f t="shared" si="9"/>
        <v>(619, 'F16181UC', '2026-10-03 22:00:00'),</v>
      </c>
    </row>
    <row r="621" spans="1:5" x14ac:dyDescent="0.25">
      <c r="A621" s="45" t="str">
        <v>(620, 'F16190UCW', '2026-10-03 22:00:00'),</v>
      </c>
      <c r="B621" s="46">
        <v>620</v>
      </c>
      <c r="C621" s="46" t="s">
        <v>929</v>
      </c>
      <c r="D621" s="47" t="s">
        <v>16889</v>
      </c>
      <c r="E621" s="43" t="str">
        <f t="shared" si="9"/>
        <v>(620, 'F16190UCW', '2026-10-03 22:00:00'),</v>
      </c>
    </row>
    <row r="622" spans="1:5" x14ac:dyDescent="0.25">
      <c r="A622" s="45" t="str">
        <v>(621, 'F16191UCW', '2026-10-03 22:00:00'),</v>
      </c>
      <c r="B622" s="46">
        <v>621</v>
      </c>
      <c r="C622" s="46" t="s">
        <v>930</v>
      </c>
      <c r="D622" s="47" t="s">
        <v>16889</v>
      </c>
      <c r="E622" s="43" t="str">
        <f t="shared" si="9"/>
        <v>(621, 'F16191UCW', '2026-10-03 22:00:00'),</v>
      </c>
    </row>
    <row r="623" spans="1:5" x14ac:dyDescent="0.25">
      <c r="A623" s="45" t="str">
        <v>(622, 'F16192UCW', '2026-10-03 22:00:00'),</v>
      </c>
      <c r="B623" s="46">
        <v>622</v>
      </c>
      <c r="C623" s="46" t="s">
        <v>931</v>
      </c>
      <c r="D623" s="47" t="s">
        <v>16889</v>
      </c>
      <c r="E623" s="43" t="str">
        <f t="shared" si="9"/>
        <v>(622, 'F16192UCW', '2026-10-03 22:00:00'),</v>
      </c>
    </row>
    <row r="624" spans="1:5" x14ac:dyDescent="0.25">
      <c r="A624" s="45" t="str">
        <v>(623, 'F16203UCW', '2026-10-03 22:00:00'),</v>
      </c>
      <c r="B624" s="46">
        <v>623</v>
      </c>
      <c r="C624" s="46" t="s">
        <v>932</v>
      </c>
      <c r="D624" s="47" t="s">
        <v>16889</v>
      </c>
      <c r="E624" s="43" t="str">
        <f t="shared" si="9"/>
        <v>(623, 'F16203UCW', '2026-10-03 22:00:00'),</v>
      </c>
    </row>
    <row r="625" spans="1:5" x14ac:dyDescent="0.25">
      <c r="A625" s="45" t="str">
        <v>(624, 'F16204UCW', '2026-10-03 22:00:00'),</v>
      </c>
      <c r="B625" s="46">
        <v>624</v>
      </c>
      <c r="C625" s="46" t="s">
        <v>933</v>
      </c>
      <c r="D625" s="47" t="s">
        <v>16889</v>
      </c>
      <c r="E625" s="43" t="str">
        <f t="shared" si="9"/>
        <v>(624, 'F16204UCW', '2026-10-03 22:00:00'),</v>
      </c>
    </row>
    <row r="626" spans="1:5" x14ac:dyDescent="0.25">
      <c r="A626" s="45" t="str">
        <v>(625, 'F16208UCW', '2026-10-03 22:00:00'),</v>
      </c>
      <c r="B626" s="46">
        <v>625</v>
      </c>
      <c r="C626" s="46" t="s">
        <v>934</v>
      </c>
      <c r="D626" s="47" t="s">
        <v>16889</v>
      </c>
      <c r="E626" s="43" t="str">
        <f t="shared" si="9"/>
        <v>(625, 'F16208UCW', '2026-10-03 22:00:00'),</v>
      </c>
    </row>
    <row r="627" spans="1:5" x14ac:dyDescent="0.25">
      <c r="A627" s="45" t="str">
        <v>(626, 'F16209UCW', '2026-10-03 22:00:00'),</v>
      </c>
      <c r="B627" s="46">
        <v>626</v>
      </c>
      <c r="C627" s="46" t="s">
        <v>935</v>
      </c>
      <c r="D627" s="47" t="s">
        <v>16889</v>
      </c>
      <c r="E627" s="43" t="str">
        <f t="shared" si="9"/>
        <v>(626, 'F16209UCW', '2026-10-03 22:00:00'),</v>
      </c>
    </row>
    <row r="628" spans="1:5" x14ac:dyDescent="0.25">
      <c r="A628" s="45" t="str">
        <v>(627, 'F16210UCW', '2026-10-03 22:00:00'),</v>
      </c>
      <c r="B628" s="46">
        <v>627</v>
      </c>
      <c r="C628" s="46" t="s">
        <v>936</v>
      </c>
      <c r="D628" s="47" t="s">
        <v>16889</v>
      </c>
      <c r="E628" s="43" t="str">
        <f t="shared" si="9"/>
        <v>(627, 'F16210UCW', '2026-10-03 22:00:00'),</v>
      </c>
    </row>
    <row r="629" spans="1:5" x14ac:dyDescent="0.25">
      <c r="A629" s="45" t="str">
        <v>(628, 'F16232UCW', '2026-10-03 22:00:00'),</v>
      </c>
      <c r="B629" s="46">
        <v>628</v>
      </c>
      <c r="C629" s="46" t="s">
        <v>937</v>
      </c>
      <c r="D629" s="47" t="s">
        <v>16889</v>
      </c>
      <c r="E629" s="43" t="str">
        <f t="shared" si="9"/>
        <v>(628, 'F16232UCW', '2026-10-03 22:00:00'),</v>
      </c>
    </row>
    <row r="630" spans="1:5" x14ac:dyDescent="0.25">
      <c r="A630" s="45" t="str">
        <v>(629, 'F16238UCW', '2026-10-03 22:00:00'),</v>
      </c>
      <c r="B630" s="46">
        <v>629</v>
      </c>
      <c r="C630" s="46" t="s">
        <v>938</v>
      </c>
      <c r="D630" s="47" t="s">
        <v>16889</v>
      </c>
      <c r="E630" s="43" t="str">
        <f t="shared" si="9"/>
        <v>(629, 'F16238UCW', '2026-10-03 22:00:00'),</v>
      </c>
    </row>
    <row r="631" spans="1:5" x14ac:dyDescent="0.25">
      <c r="A631" s="45" t="str">
        <v>(630, 'F16233UCW', '2026-10-03 22:00:00'),</v>
      </c>
      <c r="B631" s="46">
        <v>630</v>
      </c>
      <c r="C631" s="46" t="s">
        <v>939</v>
      </c>
      <c r="D631" s="47" t="s">
        <v>16889</v>
      </c>
      <c r="E631" s="43" t="str">
        <f t="shared" si="9"/>
        <v>(630, 'F16233UCW', '2026-10-03 22:00:00'),</v>
      </c>
    </row>
    <row r="632" spans="1:5" x14ac:dyDescent="0.25">
      <c r="A632" s="45" t="str">
        <v>(631, 'F16240UCW', '2026-10-03 22:00:00'),</v>
      </c>
      <c r="B632" s="46">
        <v>631</v>
      </c>
      <c r="C632" s="46" t="s">
        <v>940</v>
      </c>
      <c r="D632" s="47" t="s">
        <v>16889</v>
      </c>
      <c r="E632" s="43" t="str">
        <f t="shared" si="9"/>
        <v>(631, 'F16240UCW', '2026-10-03 22:00:00'),</v>
      </c>
    </row>
    <row r="633" spans="1:5" x14ac:dyDescent="0.25">
      <c r="A633" s="45" t="str">
        <v>(632, 'F16239UCW', '2026-10-03 22:00:00'),</v>
      </c>
      <c r="B633" s="46">
        <v>632</v>
      </c>
      <c r="C633" s="46" t="s">
        <v>941</v>
      </c>
      <c r="D633" s="47" t="s">
        <v>16889</v>
      </c>
      <c r="E633" s="43" t="str">
        <f t="shared" si="9"/>
        <v>(632, 'F16239UCW', '2026-10-03 22:00:00'),</v>
      </c>
    </row>
    <row r="634" spans="1:5" x14ac:dyDescent="0.25">
      <c r="A634" s="45" t="str">
        <v>(633, 'F16241UCW', '2026-10-03 22:00:00'),</v>
      </c>
      <c r="B634" s="46">
        <v>633</v>
      </c>
      <c r="C634" s="46" t="s">
        <v>942</v>
      </c>
      <c r="D634" s="47" t="s">
        <v>16889</v>
      </c>
      <c r="E634" s="43" t="str">
        <f t="shared" si="9"/>
        <v>(633, 'F16241UCW', '2026-10-03 22:00:00'),</v>
      </c>
    </row>
    <row r="635" spans="1:5" x14ac:dyDescent="0.25">
      <c r="A635" s="45" t="str">
        <v>(634, 'F15814UC', '2026-10-03 22:00:00'),</v>
      </c>
      <c r="B635" s="46">
        <v>634</v>
      </c>
      <c r="C635" s="46" t="s">
        <v>943</v>
      </c>
      <c r="D635" s="47" t="s">
        <v>16889</v>
      </c>
      <c r="E635" s="43" t="str">
        <f t="shared" si="9"/>
        <v>(634, 'F15814UC', '2026-10-03 22:00:00'),</v>
      </c>
    </row>
    <row r="636" spans="1:5" x14ac:dyDescent="0.25">
      <c r="A636" s="45" t="str">
        <v>(635, '34N1210034', '2026-10-03 22:00:00'),</v>
      </c>
      <c r="B636" s="46">
        <v>635</v>
      </c>
      <c r="C636" s="46" t="s">
        <v>944</v>
      </c>
      <c r="D636" s="47" t="s">
        <v>16889</v>
      </c>
      <c r="E636" s="43" t="str">
        <f t="shared" si="9"/>
        <v>(635, '34N1210034', '2026-10-03 22:00:00'),</v>
      </c>
    </row>
    <row r="637" spans="1:5" x14ac:dyDescent="0.25">
      <c r="A637" s="45" t="str">
        <v>(636, '34N1220001', '2026-10-03 22:00:00'),</v>
      </c>
      <c r="B637" s="46">
        <v>636</v>
      </c>
      <c r="C637" s="46" t="s">
        <v>945</v>
      </c>
      <c r="D637" s="47" t="s">
        <v>16889</v>
      </c>
      <c r="E637" s="43" t="str">
        <f t="shared" si="9"/>
        <v>(636, '34N1220001', '2026-10-03 22:00:00'),</v>
      </c>
    </row>
    <row r="638" spans="1:5" x14ac:dyDescent="0.25">
      <c r="A638" s="45" t="str">
        <v>(637, '34N1220002', '2026-10-03 22:00:00'),</v>
      </c>
      <c r="B638" s="46">
        <v>637</v>
      </c>
      <c r="C638" s="46" t="s">
        <v>946</v>
      </c>
      <c r="D638" s="47" t="s">
        <v>16889</v>
      </c>
      <c r="E638" s="43" t="str">
        <f t="shared" si="9"/>
        <v>(637, '34N1220002', '2026-10-03 22:00:00'),</v>
      </c>
    </row>
    <row r="639" spans="1:5" x14ac:dyDescent="0.25">
      <c r="A639" s="45" t="str">
        <v>(638, '34N1220003', '2026-10-03 22:00:00'),</v>
      </c>
      <c r="B639" s="46">
        <v>638</v>
      </c>
      <c r="C639" s="46" t="s">
        <v>947</v>
      </c>
      <c r="D639" s="47" t="s">
        <v>16889</v>
      </c>
      <c r="E639" s="43" t="str">
        <f t="shared" si="9"/>
        <v>(638, '34N1220003', '2026-10-03 22:00:00'),</v>
      </c>
    </row>
    <row r="640" spans="1:5" x14ac:dyDescent="0.25">
      <c r="A640" s="45" t="str">
        <v>(639, '34N1220004', '2026-10-03 22:00:00'),</v>
      </c>
      <c r="B640" s="46">
        <v>639</v>
      </c>
      <c r="C640" s="46" t="s">
        <v>948</v>
      </c>
      <c r="D640" s="47" t="s">
        <v>16889</v>
      </c>
      <c r="E640" s="43" t="str">
        <f t="shared" si="9"/>
        <v>(639, '34N1220004', '2026-10-03 22:00:00'),</v>
      </c>
    </row>
    <row r="641" spans="1:5" x14ac:dyDescent="0.25">
      <c r="A641" s="45" t="str">
        <v>(640, '34N1220005', '2026-10-03 22:00:00'),</v>
      </c>
      <c r="B641" s="46">
        <v>640</v>
      </c>
      <c r="C641" s="46" t="s">
        <v>949</v>
      </c>
      <c r="D641" s="47" t="s">
        <v>16889</v>
      </c>
      <c r="E641" s="43" t="str">
        <f t="shared" si="9"/>
        <v>(640, '34N1220005', '2026-10-03 22:00:00'),</v>
      </c>
    </row>
    <row r="642" spans="1:5" x14ac:dyDescent="0.25">
      <c r="A642" s="45" t="str">
        <v>(641, '34N1220006', '2026-10-03 22:00:00'),</v>
      </c>
      <c r="B642" s="46">
        <v>641</v>
      </c>
      <c r="C642" s="46" t="s">
        <v>950</v>
      </c>
      <c r="D642" s="47" t="s">
        <v>16889</v>
      </c>
      <c r="E642" s="43" t="str">
        <f t="shared" ref="E642:E705" si="10">"(" &amp; B642&amp; ", '" &amp; C642 &amp; "', '" &amp; TEXT(D642, "yyyy-mm-dd hh:mm:ss") &amp; "'),"</f>
        <v>(641, '34N1220006', '2026-10-03 22:00:00'),</v>
      </c>
    </row>
    <row r="643" spans="1:5" x14ac:dyDescent="0.25">
      <c r="A643" s="45" t="str">
        <v>(642, '34N1220007', '2026-10-03 22:00:00'),</v>
      </c>
      <c r="B643" s="46">
        <v>642</v>
      </c>
      <c r="C643" s="46" t="s">
        <v>951</v>
      </c>
      <c r="D643" s="47" t="s">
        <v>16889</v>
      </c>
      <c r="E643" s="43" t="str">
        <f t="shared" si="10"/>
        <v>(642, '34N1220007', '2026-10-03 22:00:00'),</v>
      </c>
    </row>
    <row r="644" spans="1:5" x14ac:dyDescent="0.25">
      <c r="A644" s="45" t="str">
        <v>(643, '34N1220008', '2026-10-03 22:00:00'),</v>
      </c>
      <c r="B644" s="46">
        <v>643</v>
      </c>
      <c r="C644" s="46" t="s">
        <v>952</v>
      </c>
      <c r="D644" s="47" t="s">
        <v>16889</v>
      </c>
      <c r="E644" s="43" t="str">
        <f t="shared" si="10"/>
        <v>(643, '34N1220008', '2026-10-03 22:00:00'),</v>
      </c>
    </row>
    <row r="645" spans="1:5" x14ac:dyDescent="0.25">
      <c r="A645" s="45" t="str">
        <v>(644, '34N1220009', '2026-10-03 22:00:00'),</v>
      </c>
      <c r="B645" s="46">
        <v>644</v>
      </c>
      <c r="C645" s="46" t="s">
        <v>953</v>
      </c>
      <c r="D645" s="47" t="s">
        <v>16889</v>
      </c>
      <c r="E645" s="43" t="str">
        <f t="shared" si="10"/>
        <v>(644, '34N1220009', '2026-10-03 22:00:00'),</v>
      </c>
    </row>
    <row r="646" spans="1:5" x14ac:dyDescent="0.25">
      <c r="A646" s="45" t="str">
        <v>(645, '34N1220010', '2026-10-03 22:00:00'),</v>
      </c>
      <c r="B646" s="46">
        <v>645</v>
      </c>
      <c r="C646" s="46" t="s">
        <v>954</v>
      </c>
      <c r="D646" s="47" t="s">
        <v>16889</v>
      </c>
      <c r="E646" s="43" t="str">
        <f t="shared" si="10"/>
        <v>(645, '34N1220010', '2026-10-03 22:00:00'),</v>
      </c>
    </row>
    <row r="647" spans="1:5" x14ac:dyDescent="0.25">
      <c r="A647" s="45" t="str">
        <v>(646, 'F16303UCW', '2026-10-03 22:00:00'),</v>
      </c>
      <c r="B647" s="46">
        <v>646</v>
      </c>
      <c r="C647" s="46" t="s">
        <v>955</v>
      </c>
      <c r="D647" s="47" t="s">
        <v>16889</v>
      </c>
      <c r="E647" s="43" t="str">
        <f t="shared" si="10"/>
        <v>(646, 'F16303UCW', '2026-10-03 22:00:00'),</v>
      </c>
    </row>
    <row r="648" spans="1:5" x14ac:dyDescent="0.25">
      <c r="A648" s="45" t="str">
        <v>(647, 'F16315UC', '2026-10-03 22:00:00'),</v>
      </c>
      <c r="B648" s="46">
        <v>647</v>
      </c>
      <c r="C648" s="46" t="s">
        <v>956</v>
      </c>
      <c r="D648" s="47" t="s">
        <v>16889</v>
      </c>
      <c r="E648" s="43" t="str">
        <f t="shared" si="10"/>
        <v>(647, 'F16315UC', '2026-10-03 22:00:00'),</v>
      </c>
    </row>
    <row r="649" spans="1:5" x14ac:dyDescent="0.25">
      <c r="A649" s="45" t="str">
        <v>(648, 'F16316UC', '2026-10-03 22:00:00'),</v>
      </c>
      <c r="B649" s="46">
        <v>648</v>
      </c>
      <c r="C649" s="46" t="s">
        <v>957</v>
      </c>
      <c r="D649" s="47" t="s">
        <v>16889</v>
      </c>
      <c r="E649" s="43" t="str">
        <f t="shared" si="10"/>
        <v>(648, 'F16316UC', '2026-10-03 22:00:00'),</v>
      </c>
    </row>
    <row r="650" spans="1:5" x14ac:dyDescent="0.25">
      <c r="A650" s="45" t="str">
        <v>(649, 'F16317UC', '2026-10-03 22:00:00'),</v>
      </c>
      <c r="B650" s="46">
        <v>649</v>
      </c>
      <c r="C650" s="46" t="s">
        <v>958</v>
      </c>
      <c r="D650" s="47" t="s">
        <v>16889</v>
      </c>
      <c r="E650" s="43" t="str">
        <f t="shared" si="10"/>
        <v>(649, 'F16317UC', '2026-10-03 22:00:00'),</v>
      </c>
    </row>
    <row r="651" spans="1:5" x14ac:dyDescent="0.25">
      <c r="A651" s="45" t="str">
        <v>(650, 'F16326UC', '2026-10-03 22:00:00'),</v>
      </c>
      <c r="B651" s="46">
        <v>650</v>
      </c>
      <c r="C651" s="46" t="s">
        <v>959</v>
      </c>
      <c r="D651" s="47" t="s">
        <v>16889</v>
      </c>
      <c r="E651" s="43" t="str">
        <f t="shared" si="10"/>
        <v>(650, 'F16326UC', '2026-10-03 22:00:00'),</v>
      </c>
    </row>
    <row r="652" spans="1:5" x14ac:dyDescent="0.25">
      <c r="A652" s="45" t="str">
        <v>(651, 'F16327UC', '2026-10-03 22:00:00'),</v>
      </c>
      <c r="B652" s="46">
        <v>651</v>
      </c>
      <c r="C652" s="46" t="s">
        <v>960</v>
      </c>
      <c r="D652" s="47" t="s">
        <v>16889</v>
      </c>
      <c r="E652" s="43" t="str">
        <f t="shared" si="10"/>
        <v>(651, 'F16327UC', '2026-10-03 22:00:00'),</v>
      </c>
    </row>
    <row r="653" spans="1:5" x14ac:dyDescent="0.25">
      <c r="A653" s="45" t="str">
        <v>(652, 'F16347UC', '2026-10-03 22:00:00'),</v>
      </c>
      <c r="B653" s="46">
        <v>652</v>
      </c>
      <c r="C653" s="46" t="s">
        <v>961</v>
      </c>
      <c r="D653" s="47" t="s">
        <v>16889</v>
      </c>
      <c r="E653" s="43" t="str">
        <f t="shared" si="10"/>
        <v>(652, 'F16347UC', '2026-10-03 22:00:00'),</v>
      </c>
    </row>
    <row r="654" spans="1:5" x14ac:dyDescent="0.25">
      <c r="A654" s="45" t="str">
        <v>(653, 'F16349UC', '2026-10-03 22:00:00'),</v>
      </c>
      <c r="B654" s="46">
        <v>653</v>
      </c>
      <c r="C654" s="46" t="s">
        <v>962</v>
      </c>
      <c r="D654" s="47" t="s">
        <v>16889</v>
      </c>
      <c r="E654" s="43" t="str">
        <f t="shared" si="10"/>
        <v>(653, 'F16349UC', '2026-10-03 22:00:00'),</v>
      </c>
    </row>
    <row r="655" spans="1:5" x14ac:dyDescent="0.25">
      <c r="A655" s="45" t="str">
        <v>(654, 'F16353UCW', '2026-10-03 22:00:00'),</v>
      </c>
      <c r="B655" s="46">
        <v>654</v>
      </c>
      <c r="C655" s="46" t="s">
        <v>963</v>
      </c>
      <c r="D655" s="47" t="s">
        <v>16889</v>
      </c>
      <c r="E655" s="43" t="str">
        <f t="shared" si="10"/>
        <v>(654, 'F16353UCW', '2026-10-03 22:00:00'),</v>
      </c>
    </row>
    <row r="656" spans="1:5" x14ac:dyDescent="0.25">
      <c r="A656" s="45" t="str">
        <v>(655, 'F16354UCW', '2026-10-03 22:00:00'),</v>
      </c>
      <c r="B656" s="46">
        <v>655</v>
      </c>
      <c r="C656" s="46" t="s">
        <v>964</v>
      </c>
      <c r="D656" s="47" t="s">
        <v>16889</v>
      </c>
      <c r="E656" s="43" t="str">
        <f t="shared" si="10"/>
        <v>(655, 'F16354UCW', '2026-10-03 22:00:00'),</v>
      </c>
    </row>
    <row r="657" spans="1:5" x14ac:dyDescent="0.25">
      <c r="A657" s="45" t="str">
        <v>(656, 'F16360UCW', '2026-10-03 22:00:00'),</v>
      </c>
      <c r="B657" s="46">
        <v>656</v>
      </c>
      <c r="C657" s="46" t="s">
        <v>965</v>
      </c>
      <c r="D657" s="47" t="s">
        <v>16889</v>
      </c>
      <c r="E657" s="43" t="str">
        <f t="shared" si="10"/>
        <v>(656, 'F16360UCW', '2026-10-03 22:00:00'),</v>
      </c>
    </row>
    <row r="658" spans="1:5" x14ac:dyDescent="0.25">
      <c r="A658" s="45" t="str">
        <v>(657, 'F16363UCW', '2026-10-03 22:00:00'),</v>
      </c>
      <c r="B658" s="46">
        <v>657</v>
      </c>
      <c r="C658" s="46" t="s">
        <v>966</v>
      </c>
      <c r="D658" s="47" t="s">
        <v>16889</v>
      </c>
      <c r="E658" s="43" t="str">
        <f t="shared" si="10"/>
        <v>(657, 'F16363UCW', '2026-10-03 22:00:00'),</v>
      </c>
    </row>
    <row r="659" spans="1:5" x14ac:dyDescent="0.25">
      <c r="A659" s="45" t="str">
        <v>(658, 'F16364UCW', '2026-10-03 22:00:00'),</v>
      </c>
      <c r="B659" s="46">
        <v>658</v>
      </c>
      <c r="C659" s="46" t="s">
        <v>967</v>
      </c>
      <c r="D659" s="47" t="s">
        <v>16889</v>
      </c>
      <c r="E659" s="43" t="str">
        <f t="shared" si="10"/>
        <v>(658, 'F16364UCW', '2026-10-03 22:00:00'),</v>
      </c>
    </row>
    <row r="660" spans="1:5" x14ac:dyDescent="0.25">
      <c r="A660" s="45" t="str">
        <v>(659, 'F16365UCW', '2026-10-03 22:00:00'),</v>
      </c>
      <c r="B660" s="46">
        <v>659</v>
      </c>
      <c r="C660" s="46" t="s">
        <v>968</v>
      </c>
      <c r="D660" s="47" t="s">
        <v>16889</v>
      </c>
      <c r="E660" s="43" t="str">
        <f t="shared" si="10"/>
        <v>(659, 'F16365UCW', '2026-10-03 22:00:00'),</v>
      </c>
    </row>
    <row r="661" spans="1:5" x14ac:dyDescent="0.25">
      <c r="A661" s="45" t="str">
        <v>(660, 'F16369UC', '2026-10-03 22:00:00'),</v>
      </c>
      <c r="B661" s="46">
        <v>660</v>
      </c>
      <c r="C661" s="46" t="s">
        <v>969</v>
      </c>
      <c r="D661" s="47" t="s">
        <v>16889</v>
      </c>
      <c r="E661" s="43" t="str">
        <f t="shared" si="10"/>
        <v>(660, 'F16369UC', '2026-10-03 22:00:00'),</v>
      </c>
    </row>
    <row r="662" spans="1:5" x14ac:dyDescent="0.25">
      <c r="A662" s="45" t="str">
        <v>(661, 'F16373UC', '2026-10-03 22:00:00'),</v>
      </c>
      <c r="B662" s="46">
        <v>661</v>
      </c>
      <c r="C662" s="46" t="s">
        <v>970</v>
      </c>
      <c r="D662" s="47" t="s">
        <v>16889</v>
      </c>
      <c r="E662" s="43" t="str">
        <f t="shared" si="10"/>
        <v>(661, 'F16373UC', '2026-10-03 22:00:00'),</v>
      </c>
    </row>
    <row r="663" spans="1:5" x14ac:dyDescent="0.25">
      <c r="A663" s="45" t="str">
        <v>(662, 'F16366UCW', '2026-10-03 22:00:00'),</v>
      </c>
      <c r="B663" s="46">
        <v>662</v>
      </c>
      <c r="C663" s="46" t="s">
        <v>971</v>
      </c>
      <c r="D663" s="47" t="s">
        <v>16889</v>
      </c>
      <c r="E663" s="43" t="str">
        <f t="shared" si="10"/>
        <v>(662, 'F16366UCW', '2026-10-03 22:00:00'),</v>
      </c>
    </row>
    <row r="664" spans="1:5" x14ac:dyDescent="0.25">
      <c r="A664" s="45" t="str">
        <v>(663, 'F16367UCW', '2026-10-03 22:00:00'),</v>
      </c>
      <c r="B664" s="46">
        <v>663</v>
      </c>
      <c r="C664" s="46" t="s">
        <v>972</v>
      </c>
      <c r="D664" s="47" t="s">
        <v>16889</v>
      </c>
      <c r="E664" s="43" t="str">
        <f t="shared" si="10"/>
        <v>(663, 'F16367UCW', '2026-10-03 22:00:00'),</v>
      </c>
    </row>
    <row r="665" spans="1:5" x14ac:dyDescent="0.25">
      <c r="A665" s="45" t="str">
        <v>(664, 'F16368UCW', '2026-10-03 22:00:00'),</v>
      </c>
      <c r="B665" s="46">
        <v>664</v>
      </c>
      <c r="C665" s="46" t="s">
        <v>973</v>
      </c>
      <c r="D665" s="47" t="s">
        <v>16889</v>
      </c>
      <c r="E665" s="43" t="str">
        <f t="shared" si="10"/>
        <v>(664, 'F16368UCW', '2026-10-03 22:00:00'),</v>
      </c>
    </row>
    <row r="666" spans="1:5" x14ac:dyDescent="0.25">
      <c r="A666" s="45" t="str">
        <v>(665, 'F16378UCW', '2026-10-03 22:00:00'),</v>
      </c>
      <c r="B666" s="46">
        <v>665</v>
      </c>
      <c r="C666" s="46" t="s">
        <v>974</v>
      </c>
      <c r="D666" s="47" t="s">
        <v>16889</v>
      </c>
      <c r="E666" s="43" t="str">
        <f t="shared" si="10"/>
        <v>(665, 'F16378UCW', '2026-10-03 22:00:00'),</v>
      </c>
    </row>
    <row r="667" spans="1:5" x14ac:dyDescent="0.25">
      <c r="A667" s="45" t="str">
        <v>(666, 'F16384UCW', '2026-10-03 22:00:00'),</v>
      </c>
      <c r="B667" s="46">
        <v>666</v>
      </c>
      <c r="C667" s="46" t="s">
        <v>975</v>
      </c>
      <c r="D667" s="47" t="s">
        <v>16889</v>
      </c>
      <c r="E667" s="43" t="str">
        <f t="shared" si="10"/>
        <v>(666, 'F16384UCW', '2026-10-03 22:00:00'),</v>
      </c>
    </row>
    <row r="668" spans="1:5" x14ac:dyDescent="0.25">
      <c r="A668" s="45" t="str">
        <v>(667, 'F16385UCW', '2026-10-03 22:00:00'),</v>
      </c>
      <c r="B668" s="46">
        <v>667</v>
      </c>
      <c r="C668" s="46" t="s">
        <v>976</v>
      </c>
      <c r="D668" s="47" t="s">
        <v>16889</v>
      </c>
      <c r="E668" s="43" t="str">
        <f t="shared" si="10"/>
        <v>(667, 'F16385UCW', '2026-10-03 22:00:00'),</v>
      </c>
    </row>
    <row r="669" spans="1:5" x14ac:dyDescent="0.25">
      <c r="A669" s="45" t="str">
        <v>(668, 'F16387UCW', '2026-10-03 22:00:00'),</v>
      </c>
      <c r="B669" s="46">
        <v>668</v>
      </c>
      <c r="C669" s="46" t="s">
        <v>977</v>
      </c>
      <c r="D669" s="47" t="s">
        <v>16889</v>
      </c>
      <c r="E669" s="43" t="str">
        <f t="shared" si="10"/>
        <v>(668, 'F16387UCW', '2026-10-03 22:00:00'),</v>
      </c>
    </row>
    <row r="670" spans="1:5" x14ac:dyDescent="0.25">
      <c r="A670" s="45" t="str">
        <v>(669, 'F16399UCW', '2026-10-03 22:00:00'),</v>
      </c>
      <c r="B670" s="46">
        <v>669</v>
      </c>
      <c r="C670" s="46" t="s">
        <v>978</v>
      </c>
      <c r="D670" s="47" t="s">
        <v>16889</v>
      </c>
      <c r="E670" s="43" t="str">
        <f t="shared" si="10"/>
        <v>(669, 'F16399UCW', '2026-10-03 22:00:00'),</v>
      </c>
    </row>
    <row r="671" spans="1:5" x14ac:dyDescent="0.25">
      <c r="A671" s="45" t="str">
        <v>(670, 'F16400UCW', '2026-10-03 22:00:00'),</v>
      </c>
      <c r="B671" s="46">
        <v>670</v>
      </c>
      <c r="C671" s="46" t="s">
        <v>979</v>
      </c>
      <c r="D671" s="47" t="s">
        <v>16889</v>
      </c>
      <c r="E671" s="43" t="str">
        <f t="shared" si="10"/>
        <v>(670, 'F16400UCW', '2026-10-03 22:00:00'),</v>
      </c>
    </row>
    <row r="672" spans="1:5" x14ac:dyDescent="0.25">
      <c r="A672" s="45" t="str">
        <v>(671, 'F16402UCW', '2026-10-03 22:00:00'),</v>
      </c>
      <c r="B672" s="46">
        <v>671</v>
      </c>
      <c r="C672" s="46" t="s">
        <v>980</v>
      </c>
      <c r="D672" s="47" t="s">
        <v>16889</v>
      </c>
      <c r="E672" s="43" t="str">
        <f t="shared" si="10"/>
        <v>(671, 'F16402UCW', '2026-10-03 22:00:00'),</v>
      </c>
    </row>
    <row r="673" spans="1:5" x14ac:dyDescent="0.25">
      <c r="A673" s="45" t="str">
        <v>(672, 'F16403UCW', '2026-10-03 22:00:00'),</v>
      </c>
      <c r="B673" s="46">
        <v>672</v>
      </c>
      <c r="C673" s="46" t="s">
        <v>981</v>
      </c>
      <c r="D673" s="47" t="s">
        <v>16889</v>
      </c>
      <c r="E673" s="43" t="str">
        <f t="shared" si="10"/>
        <v>(672, 'F16403UCW', '2026-10-03 22:00:00'),</v>
      </c>
    </row>
    <row r="674" spans="1:5" x14ac:dyDescent="0.25">
      <c r="A674" s="45" t="str">
        <v>(673, 'F16448UCW', '2026-10-03 22:00:00'),</v>
      </c>
      <c r="B674" s="46">
        <v>673</v>
      </c>
      <c r="C674" s="46" t="s">
        <v>982</v>
      </c>
      <c r="D674" s="47" t="s">
        <v>16889</v>
      </c>
      <c r="E674" s="43" t="str">
        <f t="shared" si="10"/>
        <v>(673, 'F16448UCW', '2026-10-03 22:00:00'),</v>
      </c>
    </row>
    <row r="675" spans="1:5" x14ac:dyDescent="0.25">
      <c r="A675" s="45" t="str">
        <v>(674, 'F16445UCW', '2026-10-03 22:00:00'),</v>
      </c>
      <c r="B675" s="46">
        <v>674</v>
      </c>
      <c r="C675" s="46" t="s">
        <v>983</v>
      </c>
      <c r="D675" s="47" t="s">
        <v>16889</v>
      </c>
      <c r="E675" s="43" t="str">
        <f t="shared" si="10"/>
        <v>(674, 'F16445UCW', '2026-10-03 22:00:00'),</v>
      </c>
    </row>
    <row r="676" spans="1:5" x14ac:dyDescent="0.25">
      <c r="A676" s="45" t="str">
        <v>(675, 'F16371UC', '2026-10-03 22:00:00'),</v>
      </c>
      <c r="B676" s="46">
        <v>675</v>
      </c>
      <c r="C676" s="46" t="s">
        <v>984</v>
      </c>
      <c r="D676" s="47" t="s">
        <v>16889</v>
      </c>
      <c r="E676" s="43" t="str">
        <f t="shared" si="10"/>
        <v>(675, 'F16371UC', '2026-10-03 22:00:00'),</v>
      </c>
    </row>
    <row r="677" spans="1:5" x14ac:dyDescent="0.25">
      <c r="A677" s="45" t="str">
        <v>(676, 'F16372UC', '2026-10-03 22:00:00'),</v>
      </c>
      <c r="B677" s="46">
        <v>676</v>
      </c>
      <c r="C677" s="46" t="s">
        <v>985</v>
      </c>
      <c r="D677" s="47" t="s">
        <v>16889</v>
      </c>
      <c r="E677" s="43" t="str">
        <f t="shared" si="10"/>
        <v>(676, 'F16372UC', '2026-10-03 22:00:00'),</v>
      </c>
    </row>
    <row r="678" spans="1:5" x14ac:dyDescent="0.25">
      <c r="A678" s="45" t="str">
        <v>(677, 'F16370UC', '2026-10-03 22:00:00'),</v>
      </c>
      <c r="B678" s="46">
        <v>677</v>
      </c>
      <c r="C678" s="46" t="s">
        <v>986</v>
      </c>
      <c r="D678" s="47" t="s">
        <v>16889</v>
      </c>
      <c r="E678" s="43" t="str">
        <f t="shared" si="10"/>
        <v>(677, 'F16370UC', '2026-10-03 22:00:00'),</v>
      </c>
    </row>
    <row r="679" spans="1:5" x14ac:dyDescent="0.25">
      <c r="A679" s="45" t="str">
        <v>(678, 'F16451UC', '2026-10-03 22:00:00'),</v>
      </c>
      <c r="B679" s="46">
        <v>678</v>
      </c>
      <c r="C679" s="46" t="s">
        <v>987</v>
      </c>
      <c r="D679" s="47" t="s">
        <v>16889</v>
      </c>
      <c r="E679" s="43" t="str">
        <f t="shared" si="10"/>
        <v>(678, 'F16451UC', '2026-10-03 22:00:00'),</v>
      </c>
    </row>
    <row r="680" spans="1:5" x14ac:dyDescent="0.25">
      <c r="A680" s="45" t="str">
        <v>(679, 'F16452UC', '2026-10-03 22:00:00'),</v>
      </c>
      <c r="B680" s="46">
        <v>679</v>
      </c>
      <c r="C680" s="46" t="s">
        <v>988</v>
      </c>
      <c r="D680" s="47" t="s">
        <v>16889</v>
      </c>
      <c r="E680" s="43" t="str">
        <f t="shared" si="10"/>
        <v>(679, 'F16452UC', '2026-10-03 22:00:00'),</v>
      </c>
    </row>
    <row r="681" spans="1:5" x14ac:dyDescent="0.25">
      <c r="A681" s="45" t="str">
        <v>(680, 'F16314UC', '2026-10-03 22:00:00'),</v>
      </c>
      <c r="B681" s="46">
        <v>680</v>
      </c>
      <c r="C681" s="46" t="s">
        <v>989</v>
      </c>
      <c r="D681" s="47" t="s">
        <v>16889</v>
      </c>
      <c r="E681" s="43" t="str">
        <f t="shared" si="10"/>
        <v>(680, 'F16314UC', '2026-10-03 22:00:00'),</v>
      </c>
    </row>
    <row r="682" spans="1:5" x14ac:dyDescent="0.25">
      <c r="A682" s="45" t="str">
        <v>(681, 'F16269UCW', '2026-10-03 22:00:00'),</v>
      </c>
      <c r="B682" s="46">
        <v>681</v>
      </c>
      <c r="C682" s="46" t="s">
        <v>990</v>
      </c>
      <c r="D682" s="47" t="s">
        <v>16889</v>
      </c>
      <c r="E682" s="43" t="str">
        <f t="shared" si="10"/>
        <v>(681, 'F16269UCW', '2026-10-03 22:00:00'),</v>
      </c>
    </row>
    <row r="683" spans="1:5" x14ac:dyDescent="0.25">
      <c r="A683" s="45" t="str">
        <v>(682, 'F16255UCW', '2026-10-03 22:00:00'),</v>
      </c>
      <c r="B683" s="46">
        <v>682</v>
      </c>
      <c r="C683" s="46" t="s">
        <v>991</v>
      </c>
      <c r="D683" s="47" t="s">
        <v>16889</v>
      </c>
      <c r="E683" s="43" t="str">
        <f t="shared" si="10"/>
        <v>(682, 'F16255UCW', '2026-10-03 22:00:00'),</v>
      </c>
    </row>
    <row r="684" spans="1:5" x14ac:dyDescent="0.25">
      <c r="A684" s="45" t="str">
        <v>(683, 'F16242UCW', '2026-10-03 22:00:00'),</v>
      </c>
      <c r="B684" s="46">
        <v>683</v>
      </c>
      <c r="C684" s="46" t="s">
        <v>992</v>
      </c>
      <c r="D684" s="47" t="s">
        <v>16889</v>
      </c>
      <c r="E684" s="43" t="str">
        <f t="shared" si="10"/>
        <v>(683, 'F16242UCW', '2026-10-03 22:00:00'),</v>
      </c>
    </row>
    <row r="685" spans="1:5" x14ac:dyDescent="0.25">
      <c r="A685" s="45" t="str">
        <v>(684, 'F16268UCW', '2026-10-03 22:00:00'),</v>
      </c>
      <c r="B685" s="46">
        <v>684</v>
      </c>
      <c r="C685" s="46" t="s">
        <v>993</v>
      </c>
      <c r="D685" s="47" t="s">
        <v>16889</v>
      </c>
      <c r="E685" s="43" t="str">
        <f t="shared" si="10"/>
        <v>(684, 'F16268UCW', '2026-10-03 22:00:00'),</v>
      </c>
    </row>
    <row r="686" spans="1:5" x14ac:dyDescent="0.25">
      <c r="A686" s="45" t="str">
        <v>(685, 'F16243UCW', '2026-10-03 22:00:00'),</v>
      </c>
      <c r="B686" s="46">
        <v>685</v>
      </c>
      <c r="C686" s="46" t="s">
        <v>994</v>
      </c>
      <c r="D686" s="47" t="s">
        <v>16889</v>
      </c>
      <c r="E686" s="43" t="str">
        <f t="shared" si="10"/>
        <v>(685, 'F16243UCW', '2026-10-03 22:00:00'),</v>
      </c>
    </row>
    <row r="687" spans="1:5" x14ac:dyDescent="0.25">
      <c r="A687" s="45" t="str">
        <v>(686, 'F16300UCW', '2026-10-03 22:00:00'),</v>
      </c>
      <c r="B687" s="46">
        <v>686</v>
      </c>
      <c r="C687" s="46" t="s">
        <v>995</v>
      </c>
      <c r="D687" s="47" t="s">
        <v>16889</v>
      </c>
      <c r="E687" s="43" t="str">
        <f t="shared" si="10"/>
        <v>(686, 'F16300UCW', '2026-10-03 22:00:00'),</v>
      </c>
    </row>
    <row r="688" spans="1:5" x14ac:dyDescent="0.25">
      <c r="A688" s="45" t="str">
        <v>(687, 'F16301UCW', '2026-10-03 22:00:00'),</v>
      </c>
      <c r="B688" s="46">
        <v>687</v>
      </c>
      <c r="C688" s="46" t="s">
        <v>996</v>
      </c>
      <c r="D688" s="47" t="s">
        <v>16889</v>
      </c>
      <c r="E688" s="43" t="str">
        <f t="shared" si="10"/>
        <v>(687, 'F16301UCW', '2026-10-03 22:00:00'),</v>
      </c>
    </row>
    <row r="689" spans="1:5" x14ac:dyDescent="0.25">
      <c r="A689" s="45" t="str">
        <v>(688, 'F16254UCW', '2026-10-03 22:00:00'),</v>
      </c>
      <c r="B689" s="46">
        <v>688</v>
      </c>
      <c r="C689" s="46" t="s">
        <v>997</v>
      </c>
      <c r="D689" s="47" t="s">
        <v>16889</v>
      </c>
      <c r="E689" s="43" t="str">
        <f t="shared" si="10"/>
        <v>(688, 'F16254UCW', '2026-10-03 22:00:00'),</v>
      </c>
    </row>
    <row r="690" spans="1:5" x14ac:dyDescent="0.25">
      <c r="A690" s="45" t="str">
        <v>(689, 'F16302UCW', '2026-10-03 22:00:00'),</v>
      </c>
      <c r="B690" s="46">
        <v>689</v>
      </c>
      <c r="C690" s="46" t="s">
        <v>998</v>
      </c>
      <c r="D690" s="47" t="s">
        <v>16889</v>
      </c>
      <c r="E690" s="43" t="str">
        <f t="shared" si="10"/>
        <v>(689, 'F16302UCW', '2026-10-03 22:00:00'),</v>
      </c>
    </row>
    <row r="691" spans="1:5" x14ac:dyDescent="0.25">
      <c r="A691" s="45" t="str">
        <v>(690, '34N1220011', '2026-10-03 22:00:00'),</v>
      </c>
      <c r="B691" s="46">
        <v>690</v>
      </c>
      <c r="C691" s="46" t="s">
        <v>999</v>
      </c>
      <c r="D691" s="47" t="s">
        <v>16889</v>
      </c>
      <c r="E691" s="43" t="str">
        <f t="shared" si="10"/>
        <v>(690, '34N1220011', '2026-10-03 22:00:00'),</v>
      </c>
    </row>
    <row r="692" spans="1:5" x14ac:dyDescent="0.25">
      <c r="A692" s="45" t="str">
        <v>(691, '34N1220014', '2026-10-03 22:00:00'),</v>
      </c>
      <c r="B692" s="46">
        <v>691</v>
      </c>
      <c r="C692" s="46" t="s">
        <v>1000</v>
      </c>
      <c r="D692" s="47" t="s">
        <v>16889</v>
      </c>
      <c r="E692" s="43" t="str">
        <f t="shared" si="10"/>
        <v>(691, '34N1220014', '2026-10-03 22:00:00'),</v>
      </c>
    </row>
    <row r="693" spans="1:5" x14ac:dyDescent="0.25">
      <c r="A693" s="45" t="str">
        <v>(692, '34N1220013', '2026-10-03 22:00:00'),</v>
      </c>
      <c r="B693" s="46">
        <v>692</v>
      </c>
      <c r="C693" s="46" t="s">
        <v>1001</v>
      </c>
      <c r="D693" s="47" t="s">
        <v>16889</v>
      </c>
      <c r="E693" s="43" t="str">
        <f t="shared" si="10"/>
        <v>(692, '34N1220013', '2026-10-03 22:00:00'),</v>
      </c>
    </row>
    <row r="694" spans="1:5" x14ac:dyDescent="0.25">
      <c r="A694" s="45" t="str">
        <v>(693, '34N1220015', '2026-10-03 22:00:00'),</v>
      </c>
      <c r="B694" s="46">
        <v>693</v>
      </c>
      <c r="C694" s="46" t="s">
        <v>1002</v>
      </c>
      <c r="D694" s="47" t="s">
        <v>16889</v>
      </c>
      <c r="E694" s="43" t="str">
        <f t="shared" si="10"/>
        <v>(693, '34N1220015', '2026-10-03 22:00:00'),</v>
      </c>
    </row>
    <row r="695" spans="1:5" x14ac:dyDescent="0.25">
      <c r="A695" s="45" t="str">
        <v>(694, '34N1220016', '2026-10-03 22:00:00'),</v>
      </c>
      <c r="B695" s="46">
        <v>694</v>
      </c>
      <c r="C695" s="46" t="s">
        <v>1003</v>
      </c>
      <c r="D695" s="47" t="s">
        <v>16889</v>
      </c>
      <c r="E695" s="43" t="str">
        <f t="shared" si="10"/>
        <v>(694, '34N1220016', '2026-10-03 22:00:00'),</v>
      </c>
    </row>
    <row r="696" spans="1:5" x14ac:dyDescent="0.25">
      <c r="A696" s="45" t="str">
        <v>(695, '34N1220012', '2026-10-03 22:00:00'),</v>
      </c>
      <c r="B696" s="46">
        <v>695</v>
      </c>
      <c r="C696" s="46" t="s">
        <v>1004</v>
      </c>
      <c r="D696" s="47" t="s">
        <v>16889</v>
      </c>
      <c r="E696" s="43" t="str">
        <f t="shared" si="10"/>
        <v>(695, '34N1220012', '2026-10-03 22:00:00'),</v>
      </c>
    </row>
    <row r="697" spans="1:5" x14ac:dyDescent="0.25">
      <c r="A697" s="45" t="str">
        <v>(696, '34N1220017', '2026-10-03 22:00:00'),</v>
      </c>
      <c r="B697" s="46">
        <v>696</v>
      </c>
      <c r="C697" s="46" t="s">
        <v>1005</v>
      </c>
      <c r="D697" s="47" t="s">
        <v>16889</v>
      </c>
      <c r="E697" s="43" t="str">
        <f t="shared" si="10"/>
        <v>(696, '34N1220017', '2026-10-03 22:00:00'),</v>
      </c>
    </row>
    <row r="698" spans="1:5" x14ac:dyDescent="0.25">
      <c r="A698" s="45" t="str">
        <v>(697, '34N1220018', '2026-10-03 22:00:00'),</v>
      </c>
      <c r="B698" s="46">
        <v>697</v>
      </c>
      <c r="C698" s="46" t="s">
        <v>1006</v>
      </c>
      <c r="D698" s="47" t="s">
        <v>16889</v>
      </c>
      <c r="E698" s="43" t="str">
        <f t="shared" si="10"/>
        <v>(697, '34N1220018', '2026-10-03 22:00:00'),</v>
      </c>
    </row>
    <row r="699" spans="1:5" x14ac:dyDescent="0.25">
      <c r="A699" s="45" t="str">
        <v>(698, '34N1220020', '2026-10-03 22:00:00'),</v>
      </c>
      <c r="B699" s="46">
        <v>698</v>
      </c>
      <c r="C699" s="46" t="s">
        <v>1007</v>
      </c>
      <c r="D699" s="47" t="s">
        <v>16889</v>
      </c>
      <c r="E699" s="43" t="str">
        <f t="shared" si="10"/>
        <v>(698, '34N1220020', '2026-10-03 22:00:00'),</v>
      </c>
    </row>
    <row r="700" spans="1:5" x14ac:dyDescent="0.25">
      <c r="A700" s="45" t="str">
        <v>(699, '34N1220019', '2026-10-03 22:00:00'),</v>
      </c>
      <c r="B700" s="46">
        <v>699</v>
      </c>
      <c r="C700" s="46" t="s">
        <v>1008</v>
      </c>
      <c r="D700" s="47" t="s">
        <v>16889</v>
      </c>
      <c r="E700" s="43" t="str">
        <f t="shared" si="10"/>
        <v>(699, '34N1220019', '2026-10-03 22:00:00'),</v>
      </c>
    </row>
    <row r="701" spans="1:5" x14ac:dyDescent="0.25">
      <c r="A701" s="45" t="str">
        <v>(700, 'F16545UC', '2026-10-03 22:00:00'),</v>
      </c>
      <c r="B701" s="46">
        <v>700</v>
      </c>
      <c r="C701" s="46" t="s">
        <v>1009</v>
      </c>
      <c r="D701" s="47" t="s">
        <v>16889</v>
      </c>
      <c r="E701" s="43" t="str">
        <f t="shared" si="10"/>
        <v>(700, 'F16545UC', '2026-10-03 22:00:00'),</v>
      </c>
    </row>
    <row r="702" spans="1:5" x14ac:dyDescent="0.25">
      <c r="A702" s="45" t="str">
        <v>(701, 'F16550UC', '2026-10-03 22:00:00'),</v>
      </c>
      <c r="B702" s="46">
        <v>701</v>
      </c>
      <c r="C702" s="46" t="s">
        <v>1010</v>
      </c>
      <c r="D702" s="47" t="s">
        <v>16889</v>
      </c>
      <c r="E702" s="43" t="str">
        <f t="shared" si="10"/>
        <v>(701, 'F16550UC', '2026-10-03 22:00:00'),</v>
      </c>
    </row>
    <row r="703" spans="1:5" x14ac:dyDescent="0.25">
      <c r="A703" s="45" t="str">
        <v>(702, 'F16457UC', '2026-10-03 22:00:00'),</v>
      </c>
      <c r="B703" s="46">
        <v>702</v>
      </c>
      <c r="C703" s="46" t="s">
        <v>1011</v>
      </c>
      <c r="D703" s="47" t="s">
        <v>16889</v>
      </c>
      <c r="E703" s="43" t="str">
        <f t="shared" si="10"/>
        <v>(702, 'F16457UC', '2026-10-03 22:00:00'),</v>
      </c>
    </row>
    <row r="704" spans="1:5" x14ac:dyDescent="0.25">
      <c r="A704" s="45" t="str">
        <v>(703, 'F16464UC', '2026-10-03 22:00:00'),</v>
      </c>
      <c r="B704" s="46">
        <v>703</v>
      </c>
      <c r="C704" s="46" t="s">
        <v>1012</v>
      </c>
      <c r="D704" s="47" t="s">
        <v>16889</v>
      </c>
      <c r="E704" s="43" t="str">
        <f t="shared" si="10"/>
        <v>(703, 'F16464UC', '2026-10-03 22:00:00'),</v>
      </c>
    </row>
    <row r="705" spans="1:5" x14ac:dyDescent="0.25">
      <c r="A705" s="45" t="str">
        <v>(704, 'F16552UC', '2026-10-03 22:00:00'),</v>
      </c>
      <c r="B705" s="46">
        <v>704</v>
      </c>
      <c r="C705" s="46" t="s">
        <v>1013</v>
      </c>
      <c r="D705" s="47" t="s">
        <v>16889</v>
      </c>
      <c r="E705" s="43" t="str">
        <f t="shared" si="10"/>
        <v>(704, 'F16552UC', '2026-10-03 22:00:00'),</v>
      </c>
    </row>
    <row r="706" spans="1:5" x14ac:dyDescent="0.25">
      <c r="A706" s="45" t="str">
        <v>(705, 'F16456UC', '2026-10-03 22:00:00'),</v>
      </c>
      <c r="B706" s="46">
        <v>705</v>
      </c>
      <c r="C706" s="46" t="s">
        <v>1014</v>
      </c>
      <c r="D706" s="47" t="s">
        <v>16889</v>
      </c>
      <c r="E706" s="43" t="str">
        <f t="shared" ref="E706:E769" si="11">"(" &amp; B706&amp; ", '" &amp; C706 &amp; "', '" &amp; TEXT(D706, "yyyy-mm-dd hh:mm:ss") &amp; "'),"</f>
        <v>(705, 'F16456UC', '2026-10-03 22:00:00'),</v>
      </c>
    </row>
    <row r="707" spans="1:5" x14ac:dyDescent="0.25">
      <c r="A707" s="45" t="str">
        <v>(706, 'F16553UC', '2026-10-03 22:00:00'),</v>
      </c>
      <c r="B707" s="46">
        <v>706</v>
      </c>
      <c r="C707" s="46" t="s">
        <v>1015</v>
      </c>
      <c r="D707" s="47" t="s">
        <v>16889</v>
      </c>
      <c r="E707" s="43" t="str">
        <f t="shared" si="11"/>
        <v>(706, 'F16553UC', '2026-10-03 22:00:00'),</v>
      </c>
    </row>
    <row r="708" spans="1:5" x14ac:dyDescent="0.25">
      <c r="A708" s="45" t="str">
        <v>(707, 'F16465UC', '2026-10-03 22:00:00'),</v>
      </c>
      <c r="B708" s="46">
        <v>707</v>
      </c>
      <c r="C708" s="46" t="s">
        <v>1016</v>
      </c>
      <c r="D708" s="47" t="s">
        <v>16889</v>
      </c>
      <c r="E708" s="43" t="str">
        <f t="shared" si="11"/>
        <v>(707, 'F16465UC', '2026-10-03 22:00:00'),</v>
      </c>
    </row>
    <row r="709" spans="1:5" x14ac:dyDescent="0.25">
      <c r="A709" s="45" t="str">
        <v>(708, 'F16551UC', '2026-10-03 22:00:00'),</v>
      </c>
      <c r="B709" s="46">
        <v>708</v>
      </c>
      <c r="C709" s="46" t="s">
        <v>1017</v>
      </c>
      <c r="D709" s="47" t="s">
        <v>16889</v>
      </c>
      <c r="E709" s="43" t="str">
        <f t="shared" si="11"/>
        <v>(708, 'F16551UC', '2026-10-03 22:00:00'),</v>
      </c>
    </row>
    <row r="710" spans="1:5" x14ac:dyDescent="0.25">
      <c r="A710" s="45" t="str">
        <v>(709, 'F16544UC', '2026-10-03 22:00:00'),</v>
      </c>
      <c r="B710" s="46">
        <v>709</v>
      </c>
      <c r="C710" s="46" t="s">
        <v>1018</v>
      </c>
      <c r="D710" s="47" t="s">
        <v>16889</v>
      </c>
      <c r="E710" s="43" t="str">
        <f t="shared" si="11"/>
        <v>(709, 'F16544UC', '2026-10-03 22:00:00'),</v>
      </c>
    </row>
    <row r="711" spans="1:5" x14ac:dyDescent="0.25">
      <c r="A711" s="45" t="str">
        <v>(710, 'F16458UC', '2026-10-03 22:00:00'),</v>
      </c>
      <c r="B711" s="46">
        <v>710</v>
      </c>
      <c r="C711" s="46" t="s">
        <v>1019</v>
      </c>
      <c r="D711" s="47" t="s">
        <v>16889</v>
      </c>
      <c r="E711" s="43" t="str">
        <f t="shared" si="11"/>
        <v>(710, 'F16458UC', '2026-10-03 22:00:00'),</v>
      </c>
    </row>
    <row r="712" spans="1:5" x14ac:dyDescent="0.25">
      <c r="A712" s="45" t="str">
        <v>(711, 'F16462UC', '2026-10-03 22:00:00'),</v>
      </c>
      <c r="B712" s="46">
        <v>711</v>
      </c>
      <c r="C712" s="46" t="s">
        <v>1020</v>
      </c>
      <c r="D712" s="47" t="s">
        <v>16889</v>
      </c>
      <c r="E712" s="43" t="str">
        <f t="shared" si="11"/>
        <v>(711, 'F16462UC', '2026-10-03 22:00:00'),</v>
      </c>
    </row>
    <row r="713" spans="1:5" x14ac:dyDescent="0.25">
      <c r="A713" s="45" t="str">
        <v>(712, 'F16463UC', '2026-10-03 22:00:00'),</v>
      </c>
      <c r="B713" s="46">
        <v>712</v>
      </c>
      <c r="C713" s="46" t="s">
        <v>1021</v>
      </c>
      <c r="D713" s="47" t="s">
        <v>16889</v>
      </c>
      <c r="E713" s="43" t="str">
        <f t="shared" si="11"/>
        <v>(712, 'F16463UC', '2026-10-03 22:00:00'),</v>
      </c>
    </row>
    <row r="714" spans="1:5" x14ac:dyDescent="0.25">
      <c r="A714" s="45" t="str">
        <v>(713, 'F16446UCW', '2026-10-03 22:00:00'),</v>
      </c>
      <c r="B714" s="46">
        <v>713</v>
      </c>
      <c r="C714" s="46" t="s">
        <v>1022</v>
      </c>
      <c r="D714" s="47" t="s">
        <v>16889</v>
      </c>
      <c r="E714" s="43" t="str">
        <f t="shared" si="11"/>
        <v>(713, 'F16446UCW', '2026-10-03 22:00:00'),</v>
      </c>
    </row>
    <row r="715" spans="1:5" x14ac:dyDescent="0.25">
      <c r="A715" s="45" t="str">
        <v>(714, 'F16447UCW', '2026-10-03 22:00:00'),</v>
      </c>
      <c r="B715" s="46">
        <v>714</v>
      </c>
      <c r="C715" s="46" t="s">
        <v>1023</v>
      </c>
      <c r="D715" s="47" t="s">
        <v>16889</v>
      </c>
      <c r="E715" s="43" t="str">
        <f t="shared" si="11"/>
        <v>(714, 'F16447UCW', '2026-10-03 22:00:00'),</v>
      </c>
    </row>
    <row r="716" spans="1:5" x14ac:dyDescent="0.25">
      <c r="A716" s="45" t="str">
        <v>(715, 'F16483UCW', '2026-10-03 22:00:00'),</v>
      </c>
      <c r="B716" s="46">
        <v>715</v>
      </c>
      <c r="C716" s="46" t="s">
        <v>1024</v>
      </c>
      <c r="D716" s="47" t="s">
        <v>16889</v>
      </c>
      <c r="E716" s="43" t="str">
        <f t="shared" si="11"/>
        <v>(715, 'F16483UCW', '2026-10-03 22:00:00'),</v>
      </c>
    </row>
    <row r="717" spans="1:5" x14ac:dyDescent="0.25">
      <c r="A717" s="45" t="str">
        <v>(716, 'F16466UCW', '2026-10-03 22:00:00'),</v>
      </c>
      <c r="B717" s="46">
        <v>716</v>
      </c>
      <c r="C717" s="46" t="s">
        <v>1025</v>
      </c>
      <c r="D717" s="47" t="s">
        <v>16889</v>
      </c>
      <c r="E717" s="43" t="str">
        <f t="shared" si="11"/>
        <v>(716, 'F16466UCW', '2026-10-03 22:00:00'),</v>
      </c>
    </row>
    <row r="718" spans="1:5" x14ac:dyDescent="0.25">
      <c r="A718" s="45" t="str">
        <v>(717, 'F16515UCW', '2026-10-03 22:00:00'),</v>
      </c>
      <c r="B718" s="46">
        <v>717</v>
      </c>
      <c r="C718" s="46" t="s">
        <v>1026</v>
      </c>
      <c r="D718" s="47" t="s">
        <v>16889</v>
      </c>
      <c r="E718" s="43" t="str">
        <f t="shared" si="11"/>
        <v>(717, 'F16515UCW', '2026-10-03 22:00:00'),</v>
      </c>
    </row>
    <row r="719" spans="1:5" x14ac:dyDescent="0.25">
      <c r="A719" s="45" t="str">
        <v>(718, 'F16484UCW', '2026-10-03 22:00:00'),</v>
      </c>
      <c r="B719" s="46">
        <v>718</v>
      </c>
      <c r="C719" s="46" t="s">
        <v>1027</v>
      </c>
      <c r="D719" s="47" t="s">
        <v>16889</v>
      </c>
      <c r="E719" s="43" t="str">
        <f t="shared" si="11"/>
        <v>(718, 'F16484UCW', '2026-10-03 22:00:00'),</v>
      </c>
    </row>
    <row r="720" spans="1:5" x14ac:dyDescent="0.25">
      <c r="A720" s="45" t="str">
        <v>(719, 'F16516UCW', '2026-10-03 22:00:00'),</v>
      </c>
      <c r="B720" s="46">
        <v>719</v>
      </c>
      <c r="C720" s="46" t="s">
        <v>1028</v>
      </c>
      <c r="D720" s="47" t="s">
        <v>16889</v>
      </c>
      <c r="E720" s="43" t="str">
        <f t="shared" si="11"/>
        <v>(719, 'F16516UCW', '2026-10-03 22:00:00'),</v>
      </c>
    </row>
    <row r="721" spans="1:5" x14ac:dyDescent="0.25">
      <c r="A721" s="45" t="str">
        <v>(720, 'F16481UCW', '2026-10-03 22:00:00'),</v>
      </c>
      <c r="B721" s="46">
        <v>720</v>
      </c>
      <c r="C721" s="46" t="s">
        <v>1029</v>
      </c>
      <c r="D721" s="47" t="s">
        <v>16889</v>
      </c>
      <c r="E721" s="43" t="str">
        <f t="shared" si="11"/>
        <v>(720, 'F16481UCW', '2026-10-03 22:00:00'),</v>
      </c>
    </row>
    <row r="722" spans="1:5" x14ac:dyDescent="0.25">
      <c r="A722" s="45" t="str">
        <v>(721, 'F16557UC', '2026-10-03 22:00:00'),</v>
      </c>
      <c r="B722" s="46">
        <v>721</v>
      </c>
      <c r="C722" s="46" t="s">
        <v>1030</v>
      </c>
      <c r="D722" s="47" t="s">
        <v>16889</v>
      </c>
      <c r="E722" s="43" t="str">
        <f t="shared" si="11"/>
        <v>(721, 'F16557UC', '2026-10-03 22:00:00'),</v>
      </c>
    </row>
    <row r="723" spans="1:5" x14ac:dyDescent="0.25">
      <c r="A723" s="45" t="str">
        <v>(722, 'F16558UC', '2026-10-03 22:00:00'),</v>
      </c>
      <c r="B723" s="46">
        <v>722</v>
      </c>
      <c r="C723" s="46" t="s">
        <v>1031</v>
      </c>
      <c r="D723" s="47" t="s">
        <v>16889</v>
      </c>
      <c r="E723" s="43" t="str">
        <f t="shared" si="11"/>
        <v>(722, 'F16558UC', '2026-10-03 22:00:00'),</v>
      </c>
    </row>
    <row r="724" spans="1:5" x14ac:dyDescent="0.25">
      <c r="A724" s="45" t="str">
        <v>(723, 'F16560UC', '2026-10-03 22:00:00'),</v>
      </c>
      <c r="B724" s="46">
        <v>723</v>
      </c>
      <c r="C724" s="46" t="s">
        <v>1032</v>
      </c>
      <c r="D724" s="47" t="s">
        <v>16889</v>
      </c>
      <c r="E724" s="43" t="str">
        <f t="shared" si="11"/>
        <v>(723, 'F16560UC', '2026-10-03 22:00:00'),</v>
      </c>
    </row>
    <row r="725" spans="1:5" x14ac:dyDescent="0.25">
      <c r="A725" s="45" t="str">
        <v>(724, 'F16561UC', '2026-10-03 22:00:00'),</v>
      </c>
      <c r="B725" s="46">
        <v>724</v>
      </c>
      <c r="C725" s="46" t="s">
        <v>1033</v>
      </c>
      <c r="D725" s="47" t="s">
        <v>16889</v>
      </c>
      <c r="E725" s="43" t="str">
        <f t="shared" si="11"/>
        <v>(724, 'F16561UC', '2026-10-03 22:00:00'),</v>
      </c>
    </row>
    <row r="726" spans="1:5" x14ac:dyDescent="0.25">
      <c r="A726" s="45" t="str">
        <v>(725, 'F16564UC', '2026-10-03 22:00:00'),</v>
      </c>
      <c r="B726" s="46">
        <v>725</v>
      </c>
      <c r="C726" s="46" t="s">
        <v>1034</v>
      </c>
      <c r="D726" s="47" t="s">
        <v>16889</v>
      </c>
      <c r="E726" s="43" t="str">
        <f t="shared" si="11"/>
        <v>(725, 'F16564UC', '2026-10-03 22:00:00'),</v>
      </c>
    </row>
    <row r="727" spans="1:5" x14ac:dyDescent="0.25">
      <c r="A727" s="45" t="str">
        <v>(726, 'F16565UC', '2026-10-03 22:00:00'),</v>
      </c>
      <c r="B727" s="46">
        <v>726</v>
      </c>
      <c r="C727" s="46" t="s">
        <v>1035</v>
      </c>
      <c r="D727" s="47" t="s">
        <v>16889</v>
      </c>
      <c r="E727" s="43" t="str">
        <f t="shared" si="11"/>
        <v>(726, 'F16565UC', '2026-10-03 22:00:00'),</v>
      </c>
    </row>
    <row r="728" spans="1:5" x14ac:dyDescent="0.25">
      <c r="A728" s="45" t="str">
        <v>(727, 'F16566UC', '2026-10-03 22:00:00'),</v>
      </c>
      <c r="B728" s="46">
        <v>727</v>
      </c>
      <c r="C728" s="46" t="s">
        <v>1036</v>
      </c>
      <c r="D728" s="47" t="s">
        <v>16889</v>
      </c>
      <c r="E728" s="43" t="str">
        <f t="shared" si="11"/>
        <v>(727, 'F16566UC', '2026-10-03 22:00:00'),</v>
      </c>
    </row>
    <row r="729" spans="1:5" x14ac:dyDescent="0.25">
      <c r="A729" s="45" t="str">
        <v>(728, 'F16567UC', '2026-10-03 22:00:00'),</v>
      </c>
      <c r="B729" s="46">
        <v>728</v>
      </c>
      <c r="C729" s="46" t="s">
        <v>1037</v>
      </c>
      <c r="D729" s="47" t="s">
        <v>16889</v>
      </c>
      <c r="E729" s="43" t="str">
        <f t="shared" si="11"/>
        <v>(728, 'F16567UC', '2026-10-03 22:00:00'),</v>
      </c>
    </row>
    <row r="730" spans="1:5" x14ac:dyDescent="0.25">
      <c r="A730" s="45" t="str">
        <v>(729, 'F16573UC', '2026-10-03 22:00:00'),</v>
      </c>
      <c r="B730" s="46">
        <v>729</v>
      </c>
      <c r="C730" s="46" t="s">
        <v>1038</v>
      </c>
      <c r="D730" s="47" t="s">
        <v>16889</v>
      </c>
      <c r="E730" s="43" t="str">
        <f t="shared" si="11"/>
        <v>(729, 'F16573UC', '2026-10-03 22:00:00'),</v>
      </c>
    </row>
    <row r="731" spans="1:5" x14ac:dyDescent="0.25">
      <c r="A731" s="45" t="str">
        <v>(730, 'F16574UC', '2026-10-03 22:00:00'),</v>
      </c>
      <c r="B731" s="46">
        <v>730</v>
      </c>
      <c r="C731" s="46" t="s">
        <v>1039</v>
      </c>
      <c r="D731" s="47" t="s">
        <v>16889</v>
      </c>
      <c r="E731" s="43" t="str">
        <f t="shared" si="11"/>
        <v>(730, 'F16574UC', '2026-10-03 22:00:00'),</v>
      </c>
    </row>
    <row r="732" spans="1:5" x14ac:dyDescent="0.25">
      <c r="A732" s="45" t="str">
        <v>(731, 'F16575UC', '2026-10-03 22:00:00'),</v>
      </c>
      <c r="B732" s="46">
        <v>731</v>
      </c>
      <c r="C732" s="46" t="s">
        <v>1040</v>
      </c>
      <c r="D732" s="47" t="s">
        <v>16889</v>
      </c>
      <c r="E732" s="43" t="str">
        <f t="shared" si="11"/>
        <v>(731, 'F16575UC', '2026-10-03 22:00:00'),</v>
      </c>
    </row>
    <row r="733" spans="1:5" x14ac:dyDescent="0.25">
      <c r="A733" s="45" t="str">
        <v>(732, 'F16576UC', '2026-10-03 22:00:00'),</v>
      </c>
      <c r="B733" s="46">
        <v>732</v>
      </c>
      <c r="C733" s="46" t="s">
        <v>1041</v>
      </c>
      <c r="D733" s="47" t="s">
        <v>16889</v>
      </c>
      <c r="E733" s="43" t="str">
        <f t="shared" si="11"/>
        <v>(732, 'F16576UC', '2026-10-03 22:00:00'),</v>
      </c>
    </row>
    <row r="734" spans="1:5" x14ac:dyDescent="0.25">
      <c r="A734" s="45" t="str">
        <v>(733, 'F16577UC', '2026-10-03 22:00:00'),</v>
      </c>
      <c r="B734" s="46">
        <v>733</v>
      </c>
      <c r="C734" s="46" t="s">
        <v>1042</v>
      </c>
      <c r="D734" s="47" t="s">
        <v>16889</v>
      </c>
      <c r="E734" s="43" t="str">
        <f t="shared" si="11"/>
        <v>(733, 'F16577UC', '2026-10-03 22:00:00'),</v>
      </c>
    </row>
    <row r="735" spans="1:5" x14ac:dyDescent="0.25">
      <c r="A735" s="45" t="str">
        <v>(734, 'F16581UC', '2026-10-03 22:00:00'),</v>
      </c>
      <c r="B735" s="46">
        <v>734</v>
      </c>
      <c r="C735" s="46" t="s">
        <v>1043</v>
      </c>
      <c r="D735" s="47" t="s">
        <v>16889</v>
      </c>
      <c r="E735" s="43" t="str">
        <f t="shared" si="11"/>
        <v>(734, 'F16581UC', '2026-10-03 22:00:00'),</v>
      </c>
    </row>
    <row r="736" spans="1:5" x14ac:dyDescent="0.25">
      <c r="A736" s="45" t="str">
        <v>(735, 'F16582UC', '2026-10-03 22:00:00'),</v>
      </c>
      <c r="B736" s="46">
        <v>735</v>
      </c>
      <c r="C736" s="46" t="s">
        <v>1044</v>
      </c>
      <c r="D736" s="47" t="s">
        <v>16889</v>
      </c>
      <c r="E736" s="43" t="str">
        <f t="shared" si="11"/>
        <v>(735, 'F16582UC', '2026-10-03 22:00:00'),</v>
      </c>
    </row>
    <row r="737" spans="1:5" x14ac:dyDescent="0.25">
      <c r="A737" s="45" t="str">
        <v>(736, 'F16584UC', '2026-10-03 22:00:00'),</v>
      </c>
      <c r="B737" s="46">
        <v>736</v>
      </c>
      <c r="C737" s="46" t="s">
        <v>1045</v>
      </c>
      <c r="D737" s="47" t="s">
        <v>16889</v>
      </c>
      <c r="E737" s="43" t="str">
        <f t="shared" si="11"/>
        <v>(736, 'F16584UC', '2026-10-03 22:00:00'),</v>
      </c>
    </row>
    <row r="738" spans="1:5" x14ac:dyDescent="0.25">
      <c r="A738" s="45" t="str">
        <v>(737, 'F16585UC', '2026-10-03 22:00:00'),</v>
      </c>
      <c r="B738" s="46">
        <v>737</v>
      </c>
      <c r="C738" s="46" t="s">
        <v>1046</v>
      </c>
      <c r="D738" s="47" t="s">
        <v>16889</v>
      </c>
      <c r="E738" s="43" t="str">
        <f t="shared" si="11"/>
        <v>(737, 'F16585UC', '2026-10-03 22:00:00'),</v>
      </c>
    </row>
    <row r="739" spans="1:5" x14ac:dyDescent="0.25">
      <c r="A739" s="45" t="str">
        <v>(738, 'F16586UC', '2026-10-03 22:00:00'),</v>
      </c>
      <c r="B739" s="46">
        <v>738</v>
      </c>
      <c r="C739" s="46" t="s">
        <v>1047</v>
      </c>
      <c r="D739" s="47" t="s">
        <v>16889</v>
      </c>
      <c r="E739" s="43" t="str">
        <f t="shared" si="11"/>
        <v>(738, 'F16586UC', '2026-10-03 22:00:00'),</v>
      </c>
    </row>
    <row r="740" spans="1:5" x14ac:dyDescent="0.25">
      <c r="A740" s="45" t="str">
        <v>(739, 'F16591UC', '2026-10-03 22:00:00'),</v>
      </c>
      <c r="B740" s="46">
        <v>739</v>
      </c>
      <c r="C740" s="46" t="s">
        <v>1048</v>
      </c>
      <c r="D740" s="47" t="s">
        <v>16889</v>
      </c>
      <c r="E740" s="43" t="str">
        <f t="shared" si="11"/>
        <v>(739, 'F16591UC', '2026-10-03 22:00:00'),</v>
      </c>
    </row>
    <row r="741" spans="1:5" x14ac:dyDescent="0.25">
      <c r="A741" s="45" t="str">
        <v>(740, 'F16622UC', '2026-10-03 22:00:00'),</v>
      </c>
      <c r="B741" s="46">
        <v>740</v>
      </c>
      <c r="C741" s="46" t="s">
        <v>1049</v>
      </c>
      <c r="D741" s="47" t="s">
        <v>16889</v>
      </c>
      <c r="E741" s="43" t="str">
        <f t="shared" si="11"/>
        <v>(740, 'F16622UC', '2026-10-03 22:00:00'),</v>
      </c>
    </row>
    <row r="742" spans="1:5" x14ac:dyDescent="0.25">
      <c r="A742" s="45" t="str">
        <v>(741, 'F16623UC', '2026-10-03 22:00:00'),</v>
      </c>
      <c r="B742" s="46">
        <v>741</v>
      </c>
      <c r="C742" s="46" t="s">
        <v>1050</v>
      </c>
      <c r="D742" s="47" t="s">
        <v>16889</v>
      </c>
      <c r="E742" s="43" t="str">
        <f t="shared" si="11"/>
        <v>(741, 'F16623UC', '2026-10-03 22:00:00'),</v>
      </c>
    </row>
    <row r="743" spans="1:5" x14ac:dyDescent="0.25">
      <c r="A743" s="45" t="str">
        <v>(742, 'F16625UC', '2026-10-03 22:00:00'),</v>
      </c>
      <c r="B743" s="46">
        <v>742</v>
      </c>
      <c r="C743" s="46" t="s">
        <v>1051</v>
      </c>
      <c r="D743" s="47" t="s">
        <v>16889</v>
      </c>
      <c r="E743" s="43" t="str">
        <f t="shared" si="11"/>
        <v>(742, 'F16625UC', '2026-10-03 22:00:00'),</v>
      </c>
    </row>
    <row r="744" spans="1:5" x14ac:dyDescent="0.25">
      <c r="A744" s="45" t="str">
        <v>(743, 'F16626UC', '2026-10-03 22:00:00'),</v>
      </c>
      <c r="B744" s="46">
        <v>743</v>
      </c>
      <c r="C744" s="46" t="s">
        <v>1052</v>
      </c>
      <c r="D744" s="47" t="s">
        <v>16889</v>
      </c>
      <c r="E744" s="43" t="str">
        <f t="shared" si="11"/>
        <v>(743, 'F16626UC', '2026-10-03 22:00:00'),</v>
      </c>
    </row>
    <row r="745" spans="1:5" x14ac:dyDescent="0.25">
      <c r="A745" s="45" t="str">
        <v>(744, 'F16627UC', '2026-10-03 22:00:00'),</v>
      </c>
      <c r="B745" s="46">
        <v>744</v>
      </c>
      <c r="C745" s="46" t="s">
        <v>1053</v>
      </c>
      <c r="D745" s="47" t="s">
        <v>16889</v>
      </c>
      <c r="E745" s="43" t="str">
        <f t="shared" si="11"/>
        <v>(744, 'F16627UC', '2026-10-03 22:00:00'),</v>
      </c>
    </row>
    <row r="746" spans="1:5" x14ac:dyDescent="0.25">
      <c r="A746" s="45" t="str">
        <v>(745, 'F16636UC', '2026-10-03 22:00:00'),</v>
      </c>
      <c r="B746" s="46">
        <v>745</v>
      </c>
      <c r="C746" s="46" t="s">
        <v>1054</v>
      </c>
      <c r="D746" s="47" t="s">
        <v>16889</v>
      </c>
      <c r="E746" s="43" t="str">
        <f t="shared" si="11"/>
        <v>(745, 'F16636UC', '2026-10-03 22:00:00'),</v>
      </c>
    </row>
    <row r="747" spans="1:5" x14ac:dyDescent="0.25">
      <c r="A747" s="45" t="str">
        <v>(746, 'JSW0027927', '2026-10-03 22:00:00'),</v>
      </c>
      <c r="B747" s="46">
        <v>746</v>
      </c>
      <c r="C747" s="46" t="s">
        <v>1055</v>
      </c>
      <c r="D747" s="47" t="s">
        <v>16889</v>
      </c>
      <c r="E747" s="43" t="str">
        <f t="shared" si="11"/>
        <v>(746, 'JSW0027927', '2026-10-03 22:00:00'),</v>
      </c>
    </row>
    <row r="748" spans="1:5" x14ac:dyDescent="0.25">
      <c r="A748" s="45" t="str">
        <v>(747, 'JSW0027928', '2026-10-03 22:00:00'),</v>
      </c>
      <c r="B748" s="46">
        <v>747</v>
      </c>
      <c r="C748" s="46" t="s">
        <v>1056</v>
      </c>
      <c r="D748" s="47" t="s">
        <v>16889</v>
      </c>
      <c r="E748" s="43" t="str">
        <f t="shared" si="11"/>
        <v>(747, 'JSW0027928', '2026-10-03 22:00:00'),</v>
      </c>
    </row>
    <row r="749" spans="1:5" x14ac:dyDescent="0.25">
      <c r="A749" s="45" t="str">
        <v>(748, 'JSW0027929', '2026-10-03 22:00:00'),</v>
      </c>
      <c r="B749" s="46">
        <v>748</v>
      </c>
      <c r="C749" s="46" t="s">
        <v>1057</v>
      </c>
      <c r="D749" s="47" t="s">
        <v>16889</v>
      </c>
      <c r="E749" s="43" t="str">
        <f t="shared" si="11"/>
        <v>(748, 'JSW0027929', '2026-10-03 22:00:00'),</v>
      </c>
    </row>
    <row r="750" spans="1:5" x14ac:dyDescent="0.25">
      <c r="A750" s="45" t="str">
        <v>(749, 'JSW0027930', '2026-10-03 22:00:00'),</v>
      </c>
      <c r="B750" s="46">
        <v>749</v>
      </c>
      <c r="C750" s="46" t="s">
        <v>1058</v>
      </c>
      <c r="D750" s="47" t="s">
        <v>16889</v>
      </c>
      <c r="E750" s="43" t="str">
        <f t="shared" si="11"/>
        <v>(749, 'JSW0027930', '2026-10-03 22:00:00'),</v>
      </c>
    </row>
    <row r="751" spans="1:5" x14ac:dyDescent="0.25">
      <c r="A751" s="45" t="str">
        <v>(750, 'JSW0027931', '2026-10-03 22:00:00'),</v>
      </c>
      <c r="B751" s="46">
        <v>750</v>
      </c>
      <c r="C751" s="46" t="s">
        <v>1059</v>
      </c>
      <c r="D751" s="47" t="s">
        <v>16889</v>
      </c>
      <c r="E751" s="43" t="str">
        <f t="shared" si="11"/>
        <v>(750, 'JSW0027931', '2026-10-03 22:00:00'),</v>
      </c>
    </row>
    <row r="752" spans="1:5" x14ac:dyDescent="0.25">
      <c r="A752" s="45" t="str">
        <v>(751, 'JSW0027932', '2026-10-03 22:00:00'),</v>
      </c>
      <c r="B752" s="46">
        <v>751</v>
      </c>
      <c r="C752" s="46" t="s">
        <v>1060</v>
      </c>
      <c r="D752" s="47" t="s">
        <v>16889</v>
      </c>
      <c r="E752" s="43" t="str">
        <f t="shared" si="11"/>
        <v>(751, 'JSW0027932', '2026-10-03 22:00:00'),</v>
      </c>
    </row>
    <row r="753" spans="1:5" x14ac:dyDescent="0.25">
      <c r="A753" s="45" t="str">
        <v>(752, 'JSW0027933', '2026-10-03 22:00:00'),</v>
      </c>
      <c r="B753" s="46">
        <v>752</v>
      </c>
      <c r="C753" s="46" t="s">
        <v>1061</v>
      </c>
      <c r="D753" s="47" t="s">
        <v>16889</v>
      </c>
      <c r="E753" s="43" t="str">
        <f t="shared" si="11"/>
        <v>(752, 'JSW0027933', '2026-10-03 22:00:00'),</v>
      </c>
    </row>
    <row r="754" spans="1:5" x14ac:dyDescent="0.25">
      <c r="A754" s="45" t="str">
        <v>(753, 'JSW0027934', '2026-10-03 22:00:00'),</v>
      </c>
      <c r="B754" s="46">
        <v>753</v>
      </c>
      <c r="C754" s="46" t="s">
        <v>1062</v>
      </c>
      <c r="D754" s="47" t="s">
        <v>16889</v>
      </c>
      <c r="E754" s="43" t="str">
        <f t="shared" si="11"/>
        <v>(753, 'JSW0027934', '2026-10-03 22:00:00'),</v>
      </c>
    </row>
    <row r="755" spans="1:5" x14ac:dyDescent="0.25">
      <c r="A755" s="45" t="str">
        <v>(754, 'JSW0027935', '2026-10-03 22:00:00'),</v>
      </c>
      <c r="B755" s="46">
        <v>754</v>
      </c>
      <c r="C755" s="46" t="s">
        <v>1063</v>
      </c>
      <c r="D755" s="47" t="s">
        <v>16889</v>
      </c>
      <c r="E755" s="43" t="str">
        <f t="shared" si="11"/>
        <v>(754, 'JSW0027935', '2026-10-03 22:00:00'),</v>
      </c>
    </row>
    <row r="756" spans="1:5" x14ac:dyDescent="0.25">
      <c r="A756" s="45" t="str">
        <v>(755, 'JSW0027936', '2026-10-03 22:00:00'),</v>
      </c>
      <c r="B756" s="46">
        <v>755</v>
      </c>
      <c r="C756" s="46" t="s">
        <v>1064</v>
      </c>
      <c r="D756" s="47" t="s">
        <v>16889</v>
      </c>
      <c r="E756" s="43" t="str">
        <f t="shared" si="11"/>
        <v>(755, 'JSW0027936', '2026-10-03 22:00:00'),</v>
      </c>
    </row>
    <row r="757" spans="1:5" x14ac:dyDescent="0.25">
      <c r="A757" s="45" t="str">
        <v>(756, 'JSW0027937', '2026-10-03 22:00:00'),</v>
      </c>
      <c r="B757" s="46">
        <v>756</v>
      </c>
      <c r="C757" s="46" t="s">
        <v>1065</v>
      </c>
      <c r="D757" s="47" t="s">
        <v>16889</v>
      </c>
      <c r="E757" s="43" t="str">
        <f t="shared" si="11"/>
        <v>(756, 'JSW0027937', '2026-10-03 22:00:00'),</v>
      </c>
    </row>
    <row r="758" spans="1:5" x14ac:dyDescent="0.25">
      <c r="A758" s="45" t="str">
        <v>(757, 'JSW0027938', '2026-10-03 22:00:00'),</v>
      </c>
      <c r="B758" s="46">
        <v>757</v>
      </c>
      <c r="C758" s="46" t="s">
        <v>1066</v>
      </c>
      <c r="D758" s="47" t="s">
        <v>16889</v>
      </c>
      <c r="E758" s="43" t="str">
        <f t="shared" si="11"/>
        <v>(757, 'JSW0027938', '2026-10-03 22:00:00'),</v>
      </c>
    </row>
    <row r="759" spans="1:5" x14ac:dyDescent="0.25">
      <c r="A759" s="45" t="str">
        <v>(758, 'JSW0027939', '2026-10-03 22:00:00'),</v>
      </c>
      <c r="B759" s="46">
        <v>758</v>
      </c>
      <c r="C759" s="46" t="s">
        <v>1067</v>
      </c>
      <c r="D759" s="47" t="s">
        <v>16889</v>
      </c>
      <c r="E759" s="43" t="str">
        <f t="shared" si="11"/>
        <v>(758, 'JSW0027939', '2026-10-03 22:00:00'),</v>
      </c>
    </row>
    <row r="760" spans="1:5" x14ac:dyDescent="0.25">
      <c r="A760" s="45" t="str">
        <v>(759, 'JSW0027940', '2026-10-03 22:00:00'),</v>
      </c>
      <c r="B760" s="46">
        <v>759</v>
      </c>
      <c r="C760" s="46" t="s">
        <v>1068</v>
      </c>
      <c r="D760" s="47" t="s">
        <v>16889</v>
      </c>
      <c r="E760" s="43" t="str">
        <f t="shared" si="11"/>
        <v>(759, 'JSW0027940', '2026-10-03 22:00:00'),</v>
      </c>
    </row>
    <row r="761" spans="1:5" x14ac:dyDescent="0.25">
      <c r="A761" s="45" t="str">
        <v>(760, 'JSW0027941', '2026-10-03 22:00:00'),</v>
      </c>
      <c r="B761" s="46">
        <v>760</v>
      </c>
      <c r="C761" s="46" t="s">
        <v>1069</v>
      </c>
      <c r="D761" s="47" t="s">
        <v>16889</v>
      </c>
      <c r="E761" s="43" t="str">
        <f t="shared" si="11"/>
        <v>(760, 'JSW0027941', '2026-10-03 22:00:00'),</v>
      </c>
    </row>
    <row r="762" spans="1:5" x14ac:dyDescent="0.25">
      <c r="A762" s="45" t="str">
        <v>(761, 'JSW0027942', '2026-10-03 22:00:00'),</v>
      </c>
      <c r="B762" s="46">
        <v>761</v>
      </c>
      <c r="C762" s="46" t="s">
        <v>1070</v>
      </c>
      <c r="D762" s="47" t="s">
        <v>16889</v>
      </c>
      <c r="E762" s="43" t="str">
        <f t="shared" si="11"/>
        <v>(761, 'JSW0027942', '2026-10-03 22:00:00'),</v>
      </c>
    </row>
    <row r="763" spans="1:5" x14ac:dyDescent="0.25">
      <c r="A763" s="45" t="str">
        <v>(762, 'JSW0027943', '2026-10-03 22:00:00'),</v>
      </c>
      <c r="B763" s="46">
        <v>762</v>
      </c>
      <c r="C763" s="46" t="s">
        <v>1071</v>
      </c>
      <c r="D763" s="47" t="s">
        <v>16889</v>
      </c>
      <c r="E763" s="43" t="str">
        <f t="shared" si="11"/>
        <v>(762, 'JSW0027943', '2026-10-03 22:00:00'),</v>
      </c>
    </row>
    <row r="764" spans="1:5" x14ac:dyDescent="0.25">
      <c r="A764" s="45" t="str">
        <v>(763, 'JSW0027944', '2026-10-03 22:00:00'),</v>
      </c>
      <c r="B764" s="46">
        <v>763</v>
      </c>
      <c r="C764" s="46" t="s">
        <v>1072</v>
      </c>
      <c r="D764" s="47" t="s">
        <v>16889</v>
      </c>
      <c r="E764" s="43" t="str">
        <f t="shared" si="11"/>
        <v>(763, 'JSW0027944', '2026-10-03 22:00:00'),</v>
      </c>
    </row>
    <row r="765" spans="1:5" x14ac:dyDescent="0.25">
      <c r="A765" s="45" t="str">
        <v>(764, 'JSW0027945', '2026-10-03 22:00:00'),</v>
      </c>
      <c r="B765" s="46">
        <v>764</v>
      </c>
      <c r="C765" s="46" t="s">
        <v>1073</v>
      </c>
      <c r="D765" s="47" t="s">
        <v>16889</v>
      </c>
      <c r="E765" s="43" t="str">
        <f t="shared" si="11"/>
        <v>(764, 'JSW0027945', '2026-10-03 22:00:00'),</v>
      </c>
    </row>
    <row r="766" spans="1:5" x14ac:dyDescent="0.25">
      <c r="A766" s="45" t="str">
        <v>(765, 'JSW0027946', '2026-10-03 22:00:00'),</v>
      </c>
      <c r="B766" s="46">
        <v>765</v>
      </c>
      <c r="C766" s="46" t="s">
        <v>1074</v>
      </c>
      <c r="D766" s="47" t="s">
        <v>16889</v>
      </c>
      <c r="E766" s="43" t="str">
        <f t="shared" si="11"/>
        <v>(765, 'JSW0027946', '2026-10-03 22:00:00'),</v>
      </c>
    </row>
    <row r="767" spans="1:5" x14ac:dyDescent="0.25">
      <c r="A767" s="45" t="str">
        <v>(766, 'JSW0028000', '2026-10-03 22:00:00'),</v>
      </c>
      <c r="B767" s="46">
        <v>766</v>
      </c>
      <c r="C767" s="46" t="s">
        <v>1075</v>
      </c>
      <c r="D767" s="47" t="s">
        <v>16889</v>
      </c>
      <c r="E767" s="43" t="str">
        <f t="shared" si="11"/>
        <v>(766, 'JSW0028000', '2026-10-03 22:00:00'),</v>
      </c>
    </row>
    <row r="768" spans="1:5" x14ac:dyDescent="0.25">
      <c r="A768" s="45" t="str">
        <v>(767, 'JSW0028001', '2026-10-03 22:00:00'),</v>
      </c>
      <c r="B768" s="46">
        <v>767</v>
      </c>
      <c r="C768" s="46" t="s">
        <v>1076</v>
      </c>
      <c r="D768" s="47" t="s">
        <v>16889</v>
      </c>
      <c r="E768" s="43" t="str">
        <f t="shared" si="11"/>
        <v>(767, 'JSW0028001', '2026-10-03 22:00:00'),</v>
      </c>
    </row>
    <row r="769" spans="1:5" x14ac:dyDescent="0.25">
      <c r="A769" s="45" t="str">
        <v>(768, 'JSW0028002', '2026-10-03 22:00:00'),</v>
      </c>
      <c r="B769" s="46">
        <v>768</v>
      </c>
      <c r="C769" s="46" t="s">
        <v>1077</v>
      </c>
      <c r="D769" s="47" t="s">
        <v>16889</v>
      </c>
      <c r="E769" s="43" t="str">
        <f t="shared" si="11"/>
        <v>(768, 'JSW0028002', '2026-10-03 22:00:00'),</v>
      </c>
    </row>
    <row r="770" spans="1:5" x14ac:dyDescent="0.25">
      <c r="A770" s="45" t="str">
        <v>(769, 'JSW0028003', '2026-10-03 22:00:00'),</v>
      </c>
      <c r="B770" s="46">
        <v>769</v>
      </c>
      <c r="C770" s="46" t="s">
        <v>1078</v>
      </c>
      <c r="D770" s="47" t="s">
        <v>16889</v>
      </c>
      <c r="E770" s="43" t="str">
        <f t="shared" ref="E770:E833" si="12">"(" &amp; B770&amp; ", '" &amp; C770 &amp; "', '" &amp; TEXT(D770, "yyyy-mm-dd hh:mm:ss") &amp; "'),"</f>
        <v>(769, 'JSW0028003', '2026-10-03 22:00:00'),</v>
      </c>
    </row>
    <row r="771" spans="1:5" x14ac:dyDescent="0.25">
      <c r="A771" s="45" t="str">
        <v>(770, 'JSW0028004', '2026-10-03 22:00:00'),</v>
      </c>
      <c r="B771" s="46">
        <v>770</v>
      </c>
      <c r="C771" s="46" t="s">
        <v>1079</v>
      </c>
      <c r="D771" s="47" t="s">
        <v>16889</v>
      </c>
      <c r="E771" s="43" t="str">
        <f t="shared" si="12"/>
        <v>(770, 'JSW0028004', '2026-10-03 22:00:00'),</v>
      </c>
    </row>
    <row r="772" spans="1:5" x14ac:dyDescent="0.25">
      <c r="A772" s="45" t="str">
        <v>(771, 'JSW0028005', '2026-10-03 22:00:00'),</v>
      </c>
      <c r="B772" s="46">
        <v>771</v>
      </c>
      <c r="C772" s="46" t="s">
        <v>1080</v>
      </c>
      <c r="D772" s="47" t="s">
        <v>16889</v>
      </c>
      <c r="E772" s="43" t="str">
        <f t="shared" si="12"/>
        <v>(771, 'JSW0028005', '2026-10-03 22:00:00'),</v>
      </c>
    </row>
    <row r="773" spans="1:5" x14ac:dyDescent="0.25">
      <c r="A773" s="45" t="str">
        <v>(772, 'JSW0028006', '2026-10-03 22:00:00'),</v>
      </c>
      <c r="B773" s="46">
        <v>772</v>
      </c>
      <c r="C773" s="46" t="s">
        <v>1081</v>
      </c>
      <c r="D773" s="47" t="s">
        <v>16889</v>
      </c>
      <c r="E773" s="43" t="str">
        <f t="shared" si="12"/>
        <v>(772, 'JSW0028006', '2026-10-03 22:00:00'),</v>
      </c>
    </row>
    <row r="774" spans="1:5" x14ac:dyDescent="0.25">
      <c r="A774" s="45" t="str">
        <v>(773, 'JSW0028007', '2026-10-03 22:00:00'),</v>
      </c>
      <c r="B774" s="46">
        <v>773</v>
      </c>
      <c r="C774" s="46" t="s">
        <v>1082</v>
      </c>
      <c r="D774" s="47" t="s">
        <v>16889</v>
      </c>
      <c r="E774" s="43" t="str">
        <f t="shared" si="12"/>
        <v>(773, 'JSW0028007', '2026-10-03 22:00:00'),</v>
      </c>
    </row>
    <row r="775" spans="1:5" x14ac:dyDescent="0.25">
      <c r="A775" s="45" t="str">
        <v>(774, 'F16601AL', '2026-10-03 22:00:00'),</v>
      </c>
      <c r="B775" s="46">
        <v>774</v>
      </c>
      <c r="C775" s="46" t="s">
        <v>1083</v>
      </c>
      <c r="D775" s="47" t="s">
        <v>16889</v>
      </c>
      <c r="E775" s="43" t="str">
        <f t="shared" si="12"/>
        <v>(774, 'F16601AL', '2026-10-03 22:00:00'),</v>
      </c>
    </row>
    <row r="776" spans="1:5" x14ac:dyDescent="0.25">
      <c r="A776" s="45" t="str">
        <v>(775, 'F16602AL', '2026-10-03 22:00:00'),</v>
      </c>
      <c r="B776" s="46">
        <v>775</v>
      </c>
      <c r="C776" s="46" t="s">
        <v>1084</v>
      </c>
      <c r="D776" s="47" t="s">
        <v>16889</v>
      </c>
      <c r="E776" s="43" t="str">
        <f t="shared" si="12"/>
        <v>(775, 'F16602AL', '2026-10-03 22:00:00'),</v>
      </c>
    </row>
    <row r="777" spans="1:5" x14ac:dyDescent="0.25">
      <c r="A777" s="45" t="str">
        <v>(776, 'F16600AL', '2026-10-03 22:00:00'),</v>
      </c>
      <c r="B777" s="46">
        <v>776</v>
      </c>
      <c r="C777" s="46" t="s">
        <v>1085</v>
      </c>
      <c r="D777" s="47" t="s">
        <v>16889</v>
      </c>
      <c r="E777" s="43" t="str">
        <f t="shared" si="12"/>
        <v>(776, 'F16600AL', '2026-10-03 22:00:00'),</v>
      </c>
    </row>
    <row r="778" spans="1:5" x14ac:dyDescent="0.25">
      <c r="A778" s="45" t="str">
        <v>(777, 'F16628UC', '2026-10-03 22:00:00'),</v>
      </c>
      <c r="B778" s="46">
        <v>777</v>
      </c>
      <c r="C778" s="46" t="s">
        <v>1086</v>
      </c>
      <c r="D778" s="47" t="s">
        <v>16889</v>
      </c>
      <c r="E778" s="43" t="str">
        <f t="shared" si="12"/>
        <v>(777, 'F16628UC', '2026-10-03 22:00:00'),</v>
      </c>
    </row>
    <row r="779" spans="1:5" x14ac:dyDescent="0.25">
      <c r="A779" s="45" t="str">
        <v>(778, 'F16637UC', '2026-10-03 22:00:00'),</v>
      </c>
      <c r="B779" s="46">
        <v>778</v>
      </c>
      <c r="C779" s="46" t="s">
        <v>1087</v>
      </c>
      <c r="D779" s="47" t="s">
        <v>16889</v>
      </c>
      <c r="E779" s="43" t="str">
        <f t="shared" si="12"/>
        <v>(778, 'F16637UC', '2026-10-03 22:00:00'),</v>
      </c>
    </row>
    <row r="780" spans="1:5" x14ac:dyDescent="0.25">
      <c r="A780" s="45" t="str">
        <v>(779, 'F16641UC', '2026-10-03 22:00:00'),</v>
      </c>
      <c r="B780" s="46">
        <v>779</v>
      </c>
      <c r="C780" s="46" t="s">
        <v>1088</v>
      </c>
      <c r="D780" s="47" t="s">
        <v>16889</v>
      </c>
      <c r="E780" s="43" t="str">
        <f t="shared" si="12"/>
        <v>(779, 'F16641UC', '2026-10-03 22:00:00'),</v>
      </c>
    </row>
    <row r="781" spans="1:5" x14ac:dyDescent="0.25">
      <c r="A781" s="45" t="str">
        <v>(780, 'F16642UC', '2026-10-03 22:00:00'),</v>
      </c>
      <c r="B781" s="46">
        <v>780</v>
      </c>
      <c r="C781" s="46" t="s">
        <v>1089</v>
      </c>
      <c r="D781" s="47" t="s">
        <v>16889</v>
      </c>
      <c r="E781" s="43" t="str">
        <f t="shared" si="12"/>
        <v>(780, 'F16642UC', '2026-10-03 22:00:00'),</v>
      </c>
    </row>
    <row r="782" spans="1:5" x14ac:dyDescent="0.25">
      <c r="A782" s="45" t="str">
        <v>(781, 'F16646UC', '2026-10-03 22:00:00'),</v>
      </c>
      <c r="B782" s="46">
        <v>781</v>
      </c>
      <c r="C782" s="46" t="s">
        <v>1090</v>
      </c>
      <c r="D782" s="47" t="s">
        <v>16889</v>
      </c>
      <c r="E782" s="43" t="str">
        <f t="shared" si="12"/>
        <v>(781, 'F16646UC', '2026-10-03 22:00:00'),</v>
      </c>
    </row>
    <row r="783" spans="1:5" x14ac:dyDescent="0.25">
      <c r="A783" s="45" t="str">
        <v>(782, 'F16647UC', '2026-10-03 22:00:00'),</v>
      </c>
      <c r="B783" s="46">
        <v>782</v>
      </c>
      <c r="C783" s="46" t="s">
        <v>1091</v>
      </c>
      <c r="D783" s="47" t="s">
        <v>16889</v>
      </c>
      <c r="E783" s="43" t="str">
        <f t="shared" si="12"/>
        <v>(782, 'F16647UC', '2026-10-03 22:00:00'),</v>
      </c>
    </row>
    <row r="784" spans="1:5" x14ac:dyDescent="0.25">
      <c r="A784" s="45" t="str">
        <v>(783, 'F16650UC', '2026-10-03 22:00:00'),</v>
      </c>
      <c r="B784" s="46">
        <v>783</v>
      </c>
      <c r="C784" s="46" t="s">
        <v>1092</v>
      </c>
      <c r="D784" s="47" t="s">
        <v>16889</v>
      </c>
      <c r="E784" s="43" t="str">
        <f t="shared" si="12"/>
        <v>(783, 'F16650UC', '2026-10-03 22:00:00'),</v>
      </c>
    </row>
    <row r="785" spans="1:5" x14ac:dyDescent="0.25">
      <c r="A785" s="45" t="str">
        <v>(784, 'F16651UC', '2026-10-03 22:00:00'),</v>
      </c>
      <c r="B785" s="46">
        <v>784</v>
      </c>
      <c r="C785" s="46" t="s">
        <v>1093</v>
      </c>
      <c r="D785" s="47" t="s">
        <v>16889</v>
      </c>
      <c r="E785" s="43" t="str">
        <f t="shared" si="12"/>
        <v>(784, 'F16651UC', '2026-10-03 22:00:00'),</v>
      </c>
    </row>
    <row r="786" spans="1:5" x14ac:dyDescent="0.25">
      <c r="A786" s="45" t="str">
        <v>(785, 'F16670UC', '2026-10-03 22:00:00'),</v>
      </c>
      <c r="B786" s="46">
        <v>785</v>
      </c>
      <c r="C786" s="46" t="s">
        <v>1094</v>
      </c>
      <c r="D786" s="47" t="s">
        <v>16889</v>
      </c>
      <c r="E786" s="43" t="str">
        <f t="shared" si="12"/>
        <v>(785, 'F16670UC', '2026-10-03 22:00:00'),</v>
      </c>
    </row>
    <row r="787" spans="1:5" x14ac:dyDescent="0.25">
      <c r="A787" s="45" t="str">
        <v>(786, 'F16671UC', '2026-10-03 22:00:00'),</v>
      </c>
      <c r="B787" s="46">
        <v>786</v>
      </c>
      <c r="C787" s="46" t="s">
        <v>1095</v>
      </c>
      <c r="D787" s="47" t="s">
        <v>16889</v>
      </c>
      <c r="E787" s="43" t="str">
        <f t="shared" si="12"/>
        <v>(786, 'F16671UC', '2026-10-03 22:00:00'),</v>
      </c>
    </row>
    <row r="788" spans="1:5" x14ac:dyDescent="0.25">
      <c r="A788" s="45" t="str">
        <v>(787, 'F16688UC', '2026-10-03 22:00:00'),</v>
      </c>
      <c r="B788" s="46">
        <v>787</v>
      </c>
      <c r="C788" s="46" t="s">
        <v>1096</v>
      </c>
      <c r="D788" s="47" t="s">
        <v>16889</v>
      </c>
      <c r="E788" s="43" t="str">
        <f t="shared" si="12"/>
        <v>(787, 'F16688UC', '2026-10-03 22:00:00'),</v>
      </c>
    </row>
    <row r="789" spans="1:5" x14ac:dyDescent="0.25">
      <c r="A789" s="45" t="str">
        <v>(788, 'F16691UC', '2026-10-03 22:00:00'),</v>
      </c>
      <c r="B789" s="46">
        <v>788</v>
      </c>
      <c r="C789" s="46" t="s">
        <v>1097</v>
      </c>
      <c r="D789" s="47" t="s">
        <v>16889</v>
      </c>
      <c r="E789" s="43" t="str">
        <f t="shared" si="12"/>
        <v>(788, 'F16691UC', '2026-10-03 22:00:00'),</v>
      </c>
    </row>
    <row r="790" spans="1:5" x14ac:dyDescent="0.25">
      <c r="A790" s="45" t="str">
        <v>(789, 'F16692UC', '2026-10-03 22:00:00'),</v>
      </c>
      <c r="B790" s="46">
        <v>789</v>
      </c>
      <c r="C790" s="46" t="s">
        <v>1098</v>
      </c>
      <c r="D790" s="47" t="s">
        <v>16889</v>
      </c>
      <c r="E790" s="43" t="str">
        <f t="shared" si="12"/>
        <v>(789, 'F16692UC', '2026-10-03 22:00:00'),</v>
      </c>
    </row>
    <row r="791" spans="1:5" x14ac:dyDescent="0.25">
      <c r="A791" s="45" t="str">
        <v>(790, 'F16694UC', '2026-10-03 22:00:00'),</v>
      </c>
      <c r="B791" s="46">
        <v>790</v>
      </c>
      <c r="C791" s="46" t="s">
        <v>1099</v>
      </c>
      <c r="D791" s="47" t="s">
        <v>16889</v>
      </c>
      <c r="E791" s="43" t="str">
        <f t="shared" si="12"/>
        <v>(790, 'F16694UC', '2026-10-03 22:00:00'),</v>
      </c>
    </row>
    <row r="792" spans="1:5" x14ac:dyDescent="0.25">
      <c r="A792" s="45" t="str">
        <v>(791, 'F16697UC', '2026-10-03 22:00:00'),</v>
      </c>
      <c r="B792" s="46">
        <v>791</v>
      </c>
      <c r="C792" s="46" t="s">
        <v>1100</v>
      </c>
      <c r="D792" s="47" t="s">
        <v>16889</v>
      </c>
      <c r="E792" s="43" t="str">
        <f t="shared" si="12"/>
        <v>(791, 'F16697UC', '2026-10-03 22:00:00'),</v>
      </c>
    </row>
    <row r="793" spans="1:5" x14ac:dyDescent="0.25">
      <c r="A793" s="45" t="str">
        <v>(792, 'F16698UC', '2026-10-03 22:00:00'),</v>
      </c>
      <c r="B793" s="46">
        <v>792</v>
      </c>
      <c r="C793" s="46" t="s">
        <v>1101</v>
      </c>
      <c r="D793" s="47" t="s">
        <v>16889</v>
      </c>
      <c r="E793" s="43" t="str">
        <f t="shared" si="12"/>
        <v>(792, 'F16698UC', '2026-10-03 22:00:00'),</v>
      </c>
    </row>
    <row r="794" spans="1:5" x14ac:dyDescent="0.25">
      <c r="A794" s="45" t="str">
        <v>(793, 'F16702UC', '2026-10-03 22:00:00'),</v>
      </c>
      <c r="B794" s="46">
        <v>793</v>
      </c>
      <c r="C794" s="46" t="s">
        <v>1102</v>
      </c>
      <c r="D794" s="47" t="s">
        <v>16889</v>
      </c>
      <c r="E794" s="43" t="str">
        <f t="shared" si="12"/>
        <v>(793, 'F16702UC', '2026-10-03 22:00:00'),</v>
      </c>
    </row>
    <row r="795" spans="1:5" x14ac:dyDescent="0.25">
      <c r="A795" s="45" t="str">
        <v>(794, 'F16703UC', '2026-10-03 22:00:00'),</v>
      </c>
      <c r="B795" s="46">
        <v>794</v>
      </c>
      <c r="C795" s="46" t="s">
        <v>1103</v>
      </c>
      <c r="D795" s="47" t="s">
        <v>16889</v>
      </c>
      <c r="E795" s="43" t="str">
        <f t="shared" si="12"/>
        <v>(794, 'F16703UC', '2026-10-03 22:00:00'),</v>
      </c>
    </row>
    <row r="796" spans="1:5" x14ac:dyDescent="0.25">
      <c r="A796" s="45" t="str">
        <v>(795, 'F16709UC', '2026-10-03 22:00:00'),</v>
      </c>
      <c r="B796" s="46">
        <v>795</v>
      </c>
      <c r="C796" s="46" t="s">
        <v>1104</v>
      </c>
      <c r="D796" s="47" t="s">
        <v>16889</v>
      </c>
      <c r="E796" s="43" t="str">
        <f t="shared" si="12"/>
        <v>(795, 'F16709UC', '2026-10-03 22:00:00'),</v>
      </c>
    </row>
    <row r="797" spans="1:5" x14ac:dyDescent="0.25">
      <c r="A797" s="45" t="str">
        <v>(796, 'F16710UC', '2026-10-03 22:00:00'),</v>
      </c>
      <c r="B797" s="46">
        <v>796</v>
      </c>
      <c r="C797" s="46" t="s">
        <v>1105</v>
      </c>
      <c r="D797" s="47" t="s">
        <v>16889</v>
      </c>
      <c r="E797" s="43" t="str">
        <f t="shared" si="12"/>
        <v>(796, 'F16710UC', '2026-10-03 22:00:00'),</v>
      </c>
    </row>
    <row r="798" spans="1:5" x14ac:dyDescent="0.25">
      <c r="A798" s="45" t="str">
        <v>(797, 'F16711UC', '2026-10-03 22:00:00'),</v>
      </c>
      <c r="B798" s="46">
        <v>797</v>
      </c>
      <c r="C798" s="46" t="s">
        <v>1106</v>
      </c>
      <c r="D798" s="47" t="s">
        <v>16889</v>
      </c>
      <c r="E798" s="43" t="str">
        <f t="shared" si="12"/>
        <v>(797, 'F16711UC', '2026-10-03 22:00:00'),</v>
      </c>
    </row>
    <row r="799" spans="1:5" x14ac:dyDescent="0.25">
      <c r="A799" s="45" t="str">
        <v>(798, 'F16729UC', '2026-10-03 22:00:00'),</v>
      </c>
      <c r="B799" s="46">
        <v>798</v>
      </c>
      <c r="C799" s="46" t="s">
        <v>1107</v>
      </c>
      <c r="D799" s="47" t="s">
        <v>16889</v>
      </c>
      <c r="E799" s="43" t="str">
        <f t="shared" si="12"/>
        <v>(798, 'F16729UC', '2026-10-03 22:00:00'),</v>
      </c>
    </row>
    <row r="800" spans="1:5" x14ac:dyDescent="0.25">
      <c r="A800" s="45" t="str">
        <v>(799, 'F16730UC', '2026-10-03 22:00:00'),</v>
      </c>
      <c r="B800" s="46">
        <v>799</v>
      </c>
      <c r="C800" s="46" t="s">
        <v>1108</v>
      </c>
      <c r="D800" s="47" t="s">
        <v>16889</v>
      </c>
      <c r="E800" s="43" t="str">
        <f t="shared" si="12"/>
        <v>(799, 'F16730UC', '2026-10-03 22:00:00'),</v>
      </c>
    </row>
    <row r="801" spans="1:5" x14ac:dyDescent="0.25">
      <c r="A801" s="45" t="str">
        <v>(800, 'F16733UC', '2026-10-03 22:00:00'),</v>
      </c>
      <c r="B801" s="46">
        <v>800</v>
      </c>
      <c r="C801" s="46" t="s">
        <v>1109</v>
      </c>
      <c r="D801" s="47" t="s">
        <v>16889</v>
      </c>
      <c r="E801" s="43" t="str">
        <f t="shared" si="12"/>
        <v>(800, 'F16733UC', '2026-10-03 22:00:00'),</v>
      </c>
    </row>
    <row r="802" spans="1:5" x14ac:dyDescent="0.25">
      <c r="A802" s="45" t="str">
        <v>(801, 'F16734UC', '2026-10-03 22:00:00'),</v>
      </c>
      <c r="B802" s="46">
        <v>801</v>
      </c>
      <c r="C802" s="46" t="s">
        <v>1110</v>
      </c>
      <c r="D802" s="47" t="s">
        <v>16889</v>
      </c>
      <c r="E802" s="43" t="str">
        <f t="shared" si="12"/>
        <v>(801, 'F16734UC', '2026-10-03 22:00:00'),</v>
      </c>
    </row>
    <row r="803" spans="1:5" x14ac:dyDescent="0.25">
      <c r="A803" s="45" t="str">
        <v>(802, 'F16735UC', '2026-10-03 22:00:00'),</v>
      </c>
      <c r="B803" s="46">
        <v>802</v>
      </c>
      <c r="C803" s="46" t="s">
        <v>1111</v>
      </c>
      <c r="D803" s="47" t="s">
        <v>16889</v>
      </c>
      <c r="E803" s="43" t="str">
        <f t="shared" si="12"/>
        <v>(802, 'F16735UC', '2026-10-03 22:00:00'),</v>
      </c>
    </row>
    <row r="804" spans="1:5" x14ac:dyDescent="0.25">
      <c r="A804" s="45" t="str">
        <v>(803, 'F16736UC', '2026-10-03 22:00:00'),</v>
      </c>
      <c r="B804" s="46">
        <v>803</v>
      </c>
      <c r="C804" s="46" t="s">
        <v>1112</v>
      </c>
      <c r="D804" s="47" t="s">
        <v>16889</v>
      </c>
      <c r="E804" s="43" t="str">
        <f t="shared" si="12"/>
        <v>(803, 'F16736UC', '2026-10-03 22:00:00'),</v>
      </c>
    </row>
    <row r="805" spans="1:5" x14ac:dyDescent="0.25">
      <c r="A805" s="45" t="str">
        <v>(804, 'F16738UC', '2026-10-03 22:00:00'),</v>
      </c>
      <c r="B805" s="46">
        <v>804</v>
      </c>
      <c r="C805" s="46" t="s">
        <v>1113</v>
      </c>
      <c r="D805" s="47" t="s">
        <v>16889</v>
      </c>
      <c r="E805" s="43" t="str">
        <f t="shared" si="12"/>
        <v>(804, 'F16738UC', '2026-10-03 22:00:00'),</v>
      </c>
    </row>
    <row r="806" spans="1:5" x14ac:dyDescent="0.25">
      <c r="A806" s="45" t="str">
        <v>(805, 'F16739UC', '2026-10-03 22:00:00'),</v>
      </c>
      <c r="B806" s="46">
        <v>805</v>
      </c>
      <c r="C806" s="46" t="s">
        <v>1114</v>
      </c>
      <c r="D806" s="47" t="s">
        <v>16889</v>
      </c>
      <c r="E806" s="43" t="str">
        <f t="shared" si="12"/>
        <v>(805, 'F16739UC', '2026-10-03 22:00:00'),</v>
      </c>
    </row>
    <row r="807" spans="1:5" x14ac:dyDescent="0.25">
      <c r="A807" s="45" t="str">
        <v>(806, 'F16740UC', '2026-10-03 22:00:00'),</v>
      </c>
      <c r="B807" s="46">
        <v>806</v>
      </c>
      <c r="C807" s="46" t="s">
        <v>1115</v>
      </c>
      <c r="D807" s="47" t="s">
        <v>16889</v>
      </c>
      <c r="E807" s="43" t="str">
        <f t="shared" si="12"/>
        <v>(806, 'F16740UC', '2026-10-03 22:00:00'),</v>
      </c>
    </row>
    <row r="808" spans="1:5" x14ac:dyDescent="0.25">
      <c r="A808" s="45" t="str">
        <v>(807, 'F16741UC', '2026-10-03 22:00:00'),</v>
      </c>
      <c r="B808" s="46">
        <v>807</v>
      </c>
      <c r="C808" s="46" t="s">
        <v>1116</v>
      </c>
      <c r="D808" s="47" t="s">
        <v>16889</v>
      </c>
      <c r="E808" s="43" t="str">
        <f t="shared" si="12"/>
        <v>(807, 'F16741UC', '2026-10-03 22:00:00'),</v>
      </c>
    </row>
    <row r="809" spans="1:5" x14ac:dyDescent="0.25">
      <c r="A809" s="45" t="str">
        <v>(808, 'F16742UC', '2026-10-03 22:00:00'),</v>
      </c>
      <c r="B809" s="46">
        <v>808</v>
      </c>
      <c r="C809" s="46" t="s">
        <v>1117</v>
      </c>
      <c r="D809" s="47" t="s">
        <v>16889</v>
      </c>
      <c r="E809" s="43" t="str">
        <f t="shared" si="12"/>
        <v>(808, 'F16742UC', '2026-10-03 22:00:00'),</v>
      </c>
    </row>
    <row r="810" spans="1:5" x14ac:dyDescent="0.25">
      <c r="A810" s="45" t="str">
        <v>(809, 'F16750UC', '2026-10-03 22:00:00'),</v>
      </c>
      <c r="B810" s="46">
        <v>809</v>
      </c>
      <c r="C810" s="46" t="s">
        <v>1118</v>
      </c>
      <c r="D810" s="47" t="s">
        <v>16889</v>
      </c>
      <c r="E810" s="43" t="str">
        <f t="shared" si="12"/>
        <v>(809, 'F16750UC', '2026-10-03 22:00:00'),</v>
      </c>
    </row>
    <row r="811" spans="1:5" x14ac:dyDescent="0.25">
      <c r="A811" s="45" t="str">
        <v>(810, 'F16751UC', '2026-10-03 22:00:00'),</v>
      </c>
      <c r="B811" s="46">
        <v>810</v>
      </c>
      <c r="C811" s="46" t="s">
        <v>1119</v>
      </c>
      <c r="D811" s="47" t="s">
        <v>16889</v>
      </c>
      <c r="E811" s="43" t="str">
        <f t="shared" si="12"/>
        <v>(810, 'F16751UC', '2026-10-03 22:00:00'),</v>
      </c>
    </row>
    <row r="812" spans="1:5" x14ac:dyDescent="0.25">
      <c r="A812" s="45" t="str">
        <v>(811, 'F16752UC', '2026-10-03 22:00:00'),</v>
      </c>
      <c r="B812" s="46">
        <v>811</v>
      </c>
      <c r="C812" s="46" t="s">
        <v>1120</v>
      </c>
      <c r="D812" s="47" t="s">
        <v>16889</v>
      </c>
      <c r="E812" s="43" t="str">
        <f t="shared" si="12"/>
        <v>(811, 'F16752UC', '2026-10-03 22:00:00'),</v>
      </c>
    </row>
    <row r="813" spans="1:5" x14ac:dyDescent="0.25">
      <c r="A813" s="45" t="str">
        <v>(812, 'F16756UC', '2026-10-03 22:00:00'),</v>
      </c>
      <c r="B813" s="46">
        <v>812</v>
      </c>
      <c r="C813" s="46" t="s">
        <v>1121</v>
      </c>
      <c r="D813" s="47" t="s">
        <v>16889</v>
      </c>
      <c r="E813" s="43" t="str">
        <f t="shared" si="12"/>
        <v>(812, 'F16756UC', '2026-10-03 22:00:00'),</v>
      </c>
    </row>
    <row r="814" spans="1:5" x14ac:dyDescent="0.25">
      <c r="A814" s="45" t="str">
        <v>(813, 'F16757UC', '2026-10-03 22:00:00'),</v>
      </c>
      <c r="B814" s="46">
        <v>813</v>
      </c>
      <c r="C814" s="46" t="s">
        <v>1122</v>
      </c>
      <c r="D814" s="47" t="s">
        <v>16889</v>
      </c>
      <c r="E814" s="43" t="str">
        <f t="shared" si="12"/>
        <v>(813, 'F16757UC', '2026-10-03 22:00:00'),</v>
      </c>
    </row>
    <row r="815" spans="1:5" x14ac:dyDescent="0.25">
      <c r="A815" s="45" t="str">
        <v>(814, 'F16760UC', '2026-10-03 22:00:00'),</v>
      </c>
      <c r="B815" s="46">
        <v>814</v>
      </c>
      <c r="C815" s="46" t="s">
        <v>1123</v>
      </c>
      <c r="D815" s="47" t="s">
        <v>16889</v>
      </c>
      <c r="E815" s="43" t="str">
        <f t="shared" si="12"/>
        <v>(814, 'F16760UC', '2026-10-03 22:00:00'),</v>
      </c>
    </row>
    <row r="816" spans="1:5" x14ac:dyDescent="0.25">
      <c r="A816" s="45" t="str">
        <v>(815, 'F16761UC', '2026-10-03 22:00:00'),</v>
      </c>
      <c r="B816" s="46">
        <v>815</v>
      </c>
      <c r="C816" s="46" t="s">
        <v>1124</v>
      </c>
      <c r="D816" s="47" t="s">
        <v>16889</v>
      </c>
      <c r="E816" s="43" t="str">
        <f t="shared" si="12"/>
        <v>(815, 'F16761UC', '2026-10-03 22:00:00'),</v>
      </c>
    </row>
    <row r="817" spans="1:5" x14ac:dyDescent="0.25">
      <c r="A817" s="45" t="str">
        <v>(816, 'F16762UC', '2026-10-03 22:00:00'),</v>
      </c>
      <c r="B817" s="46">
        <v>816</v>
      </c>
      <c r="C817" s="46" t="s">
        <v>1125</v>
      </c>
      <c r="D817" s="47" t="s">
        <v>16889</v>
      </c>
      <c r="E817" s="43" t="str">
        <f t="shared" si="12"/>
        <v>(816, 'F16762UC', '2026-10-03 22:00:00'),</v>
      </c>
    </row>
    <row r="818" spans="1:5" x14ac:dyDescent="0.25">
      <c r="A818" s="45" t="str">
        <v>(817, 'F16763UC', '2026-10-03 22:00:00'),</v>
      </c>
      <c r="B818" s="46">
        <v>817</v>
      </c>
      <c r="C818" s="46" t="s">
        <v>1126</v>
      </c>
      <c r="D818" s="47" t="s">
        <v>16889</v>
      </c>
      <c r="E818" s="43" t="str">
        <f t="shared" si="12"/>
        <v>(817, 'F16763UC', '2026-10-03 22:00:00'),</v>
      </c>
    </row>
    <row r="819" spans="1:5" x14ac:dyDescent="0.25">
      <c r="A819" s="45" t="str">
        <v>(818, 'F16764UC', '2026-10-03 22:00:00'),</v>
      </c>
      <c r="B819" s="46">
        <v>818</v>
      </c>
      <c r="C819" s="46" t="s">
        <v>1127</v>
      </c>
      <c r="D819" s="47" t="s">
        <v>16889</v>
      </c>
      <c r="E819" s="43" t="str">
        <f t="shared" si="12"/>
        <v>(818, 'F16764UC', '2026-10-03 22:00:00'),</v>
      </c>
    </row>
    <row r="820" spans="1:5" x14ac:dyDescent="0.25">
      <c r="A820" s="45" t="str">
        <v>(819, 'F16771UC', '2026-10-03 22:00:00'),</v>
      </c>
      <c r="B820" s="46">
        <v>819</v>
      </c>
      <c r="C820" s="46" t="s">
        <v>1128</v>
      </c>
      <c r="D820" s="47" t="s">
        <v>16889</v>
      </c>
      <c r="E820" s="43" t="str">
        <f t="shared" si="12"/>
        <v>(819, 'F16771UC', '2026-10-03 22:00:00'),</v>
      </c>
    </row>
    <row r="821" spans="1:5" x14ac:dyDescent="0.25">
      <c r="A821" s="45" t="str">
        <v>(820, 'F16772UC', '2026-10-03 22:00:00'),</v>
      </c>
      <c r="B821" s="46">
        <v>820</v>
      </c>
      <c r="C821" s="46" t="s">
        <v>1129</v>
      </c>
      <c r="D821" s="47" t="s">
        <v>16889</v>
      </c>
      <c r="E821" s="43" t="str">
        <f t="shared" si="12"/>
        <v>(820, 'F16772UC', '2026-10-03 22:00:00'),</v>
      </c>
    </row>
    <row r="822" spans="1:5" x14ac:dyDescent="0.25">
      <c r="A822" s="45" t="str">
        <v>(821, 'F16786UC', '2026-10-03 22:00:00'),</v>
      </c>
      <c r="B822" s="46">
        <v>821</v>
      </c>
      <c r="C822" s="46" t="s">
        <v>1130</v>
      </c>
      <c r="D822" s="47" t="s">
        <v>16889</v>
      </c>
      <c r="E822" s="43" t="str">
        <f t="shared" si="12"/>
        <v>(821, 'F16786UC', '2026-10-03 22:00:00'),</v>
      </c>
    </row>
    <row r="823" spans="1:5" x14ac:dyDescent="0.25">
      <c r="A823" s="45" t="str">
        <v>(822, 'F16787UC', '2026-10-03 22:00:00'),</v>
      </c>
      <c r="B823" s="46">
        <v>822</v>
      </c>
      <c r="C823" s="46" t="s">
        <v>1131</v>
      </c>
      <c r="D823" s="47" t="s">
        <v>16889</v>
      </c>
      <c r="E823" s="43" t="str">
        <f t="shared" si="12"/>
        <v>(822, 'F16787UC', '2026-10-03 22:00:00'),</v>
      </c>
    </row>
    <row r="824" spans="1:5" x14ac:dyDescent="0.25">
      <c r="A824" s="45" t="str">
        <v>(823, 'F16788UC', '2026-10-03 22:00:00'),</v>
      </c>
      <c r="B824" s="46">
        <v>823</v>
      </c>
      <c r="C824" s="46" t="s">
        <v>1132</v>
      </c>
      <c r="D824" s="47" t="s">
        <v>16889</v>
      </c>
      <c r="E824" s="43" t="str">
        <f t="shared" si="12"/>
        <v>(823, 'F16788UC', '2026-10-03 22:00:00'),</v>
      </c>
    </row>
    <row r="825" spans="1:5" x14ac:dyDescent="0.25">
      <c r="A825" s="45" t="str">
        <v>(824, 'F16789UC', '2026-10-03 22:00:00'),</v>
      </c>
      <c r="B825" s="46">
        <v>824</v>
      </c>
      <c r="C825" s="46" t="s">
        <v>1133</v>
      </c>
      <c r="D825" s="47" t="s">
        <v>16889</v>
      </c>
      <c r="E825" s="43" t="str">
        <f t="shared" si="12"/>
        <v>(824, 'F16789UC', '2026-10-03 22:00:00'),</v>
      </c>
    </row>
    <row r="826" spans="1:5" x14ac:dyDescent="0.25">
      <c r="A826" s="45" t="str">
        <v>(825, 'F16808UC', '2026-10-03 22:00:00'),</v>
      </c>
      <c r="B826" s="46">
        <v>825</v>
      </c>
      <c r="C826" s="46" t="s">
        <v>1134</v>
      </c>
      <c r="D826" s="47" t="s">
        <v>16889</v>
      </c>
      <c r="E826" s="43" t="str">
        <f t="shared" si="12"/>
        <v>(825, 'F16808UC', '2026-10-03 22:00:00'),</v>
      </c>
    </row>
    <row r="827" spans="1:5" x14ac:dyDescent="0.25">
      <c r="A827" s="45" t="str">
        <v>(826, 'F16809UC', '2026-10-03 22:00:00'),</v>
      </c>
      <c r="B827" s="46">
        <v>826</v>
      </c>
      <c r="C827" s="46" t="s">
        <v>1135</v>
      </c>
      <c r="D827" s="47" t="s">
        <v>16889</v>
      </c>
      <c r="E827" s="43" t="str">
        <f t="shared" si="12"/>
        <v>(826, 'F16809UC', '2026-10-03 22:00:00'),</v>
      </c>
    </row>
    <row r="828" spans="1:5" x14ac:dyDescent="0.25">
      <c r="A828" s="45" t="str">
        <v>(827, 'F16810UC', '2026-10-03 22:00:00'),</v>
      </c>
      <c r="B828" s="46">
        <v>827</v>
      </c>
      <c r="C828" s="46" t="s">
        <v>1136</v>
      </c>
      <c r="D828" s="47" t="s">
        <v>16889</v>
      </c>
      <c r="E828" s="43" t="str">
        <f t="shared" si="12"/>
        <v>(827, 'F16810UC', '2026-10-03 22:00:00'),</v>
      </c>
    </row>
    <row r="829" spans="1:5" x14ac:dyDescent="0.25">
      <c r="A829" s="45" t="str">
        <v>(828, 'F16811UC', '2026-10-03 22:00:00'),</v>
      </c>
      <c r="B829" s="46">
        <v>828</v>
      </c>
      <c r="C829" s="46" t="s">
        <v>1137</v>
      </c>
      <c r="D829" s="47" t="s">
        <v>16889</v>
      </c>
      <c r="E829" s="43" t="str">
        <f t="shared" si="12"/>
        <v>(828, 'F16811UC', '2026-10-03 22:00:00'),</v>
      </c>
    </row>
    <row r="830" spans="1:5" x14ac:dyDescent="0.25">
      <c r="A830" s="45" t="str">
        <v>(829, 'F16812UC', '2026-10-03 22:00:00'),</v>
      </c>
      <c r="B830" s="46">
        <v>829</v>
      </c>
      <c r="C830" s="46" t="s">
        <v>1138</v>
      </c>
      <c r="D830" s="47" t="s">
        <v>16889</v>
      </c>
      <c r="E830" s="43" t="str">
        <f t="shared" si="12"/>
        <v>(829, 'F16812UC', '2026-10-03 22:00:00'),</v>
      </c>
    </row>
    <row r="831" spans="1:5" x14ac:dyDescent="0.25">
      <c r="A831" s="45" t="str">
        <v>(830, 'F16813UC', '2026-10-03 22:00:00'),</v>
      </c>
      <c r="B831" s="46">
        <v>830</v>
      </c>
      <c r="C831" s="46" t="s">
        <v>1139</v>
      </c>
      <c r="D831" s="47" t="s">
        <v>16889</v>
      </c>
      <c r="E831" s="43" t="str">
        <f t="shared" si="12"/>
        <v>(830, 'F16813UC', '2026-10-03 22:00:00'),</v>
      </c>
    </row>
    <row r="832" spans="1:5" x14ac:dyDescent="0.25">
      <c r="A832" s="45" t="str">
        <v>(831, 'F16814UC', '2026-10-03 22:00:00'),</v>
      </c>
      <c r="B832" s="46">
        <v>831</v>
      </c>
      <c r="C832" s="46" t="s">
        <v>1140</v>
      </c>
      <c r="D832" s="47" t="s">
        <v>16889</v>
      </c>
      <c r="E832" s="43" t="str">
        <f t="shared" si="12"/>
        <v>(831, 'F16814UC', '2026-10-03 22:00:00'),</v>
      </c>
    </row>
    <row r="833" spans="1:5" x14ac:dyDescent="0.25">
      <c r="A833" s="45" t="str">
        <v>(832, 'F16821UC', '2026-10-03 22:00:00'),</v>
      </c>
      <c r="B833" s="46">
        <v>832</v>
      </c>
      <c r="C833" s="46" t="s">
        <v>1141</v>
      </c>
      <c r="D833" s="47" t="s">
        <v>16889</v>
      </c>
      <c r="E833" s="43" t="str">
        <f t="shared" si="12"/>
        <v>(832, 'F16821UC', '2026-10-03 22:00:00'),</v>
      </c>
    </row>
    <row r="834" spans="1:5" x14ac:dyDescent="0.25">
      <c r="A834" s="45" t="str">
        <v>(833, 'F16822UC', '2026-10-03 22:00:00'),</v>
      </c>
      <c r="B834" s="46">
        <v>833</v>
      </c>
      <c r="C834" s="46" t="s">
        <v>1142</v>
      </c>
      <c r="D834" s="47" t="s">
        <v>16889</v>
      </c>
      <c r="E834" s="43" t="str">
        <f t="shared" ref="E834:E897" si="13">"(" &amp; B834&amp; ", '" &amp; C834 &amp; "', '" &amp; TEXT(D834, "yyyy-mm-dd hh:mm:ss") &amp; "'),"</f>
        <v>(833, 'F16822UC', '2026-10-03 22:00:00'),</v>
      </c>
    </row>
    <row r="835" spans="1:5" x14ac:dyDescent="0.25">
      <c r="A835" s="45" t="str">
        <v>(834, 'F16823UC', '2026-10-03 22:00:00'),</v>
      </c>
      <c r="B835" s="46">
        <v>834</v>
      </c>
      <c r="C835" s="46" t="s">
        <v>1143</v>
      </c>
      <c r="D835" s="47" t="s">
        <v>16889</v>
      </c>
      <c r="E835" s="43" t="str">
        <f t="shared" si="13"/>
        <v>(834, 'F16823UC', '2026-10-03 22:00:00'),</v>
      </c>
    </row>
    <row r="836" spans="1:5" x14ac:dyDescent="0.25">
      <c r="A836" s="45" t="str">
        <v>(835, 'F16824UC', '2026-10-03 22:00:00'),</v>
      </c>
      <c r="B836" s="46">
        <v>835</v>
      </c>
      <c r="C836" s="46" t="s">
        <v>1144</v>
      </c>
      <c r="D836" s="47" t="s">
        <v>16889</v>
      </c>
      <c r="E836" s="43" t="str">
        <f t="shared" si="13"/>
        <v>(835, 'F16824UC', '2026-10-03 22:00:00'),</v>
      </c>
    </row>
    <row r="837" spans="1:5" x14ac:dyDescent="0.25">
      <c r="A837" s="45" t="str">
        <v>(836, 'F16825UC', '2026-10-03 22:00:00'),</v>
      </c>
      <c r="B837" s="46">
        <v>836</v>
      </c>
      <c r="C837" s="46" t="s">
        <v>1145</v>
      </c>
      <c r="D837" s="47" t="s">
        <v>16889</v>
      </c>
      <c r="E837" s="43" t="str">
        <f t="shared" si="13"/>
        <v>(836, 'F16825UC', '2026-10-03 22:00:00'),</v>
      </c>
    </row>
    <row r="838" spans="1:5" x14ac:dyDescent="0.25">
      <c r="A838" s="45" t="str">
        <v>(837, 'F16826UC', '2026-10-03 22:00:00'),</v>
      </c>
      <c r="B838" s="46">
        <v>837</v>
      </c>
      <c r="C838" s="46" t="s">
        <v>1146</v>
      </c>
      <c r="D838" s="47" t="s">
        <v>16889</v>
      </c>
      <c r="E838" s="43" t="str">
        <f t="shared" si="13"/>
        <v>(837, 'F16826UC', '2026-10-03 22:00:00'),</v>
      </c>
    </row>
    <row r="839" spans="1:5" x14ac:dyDescent="0.25">
      <c r="A839" s="45" t="str">
        <v>(838, 'F16827UC', '2026-10-03 22:00:00'),</v>
      </c>
      <c r="B839" s="46">
        <v>838</v>
      </c>
      <c r="C839" s="46" t="s">
        <v>1147</v>
      </c>
      <c r="D839" s="47" t="s">
        <v>16889</v>
      </c>
      <c r="E839" s="43" t="str">
        <f t="shared" si="13"/>
        <v>(838, 'F16827UC', '2026-10-03 22:00:00'),</v>
      </c>
    </row>
    <row r="840" spans="1:5" x14ac:dyDescent="0.25">
      <c r="A840" s="45" t="str">
        <v>(839, 'F16828UC', '2026-10-03 22:00:00'),</v>
      </c>
      <c r="B840" s="46">
        <v>839</v>
      </c>
      <c r="C840" s="46" t="s">
        <v>1148</v>
      </c>
      <c r="D840" s="47" t="s">
        <v>16889</v>
      </c>
      <c r="E840" s="43" t="str">
        <f t="shared" si="13"/>
        <v>(839, 'F16828UC', '2026-10-03 22:00:00'),</v>
      </c>
    </row>
    <row r="841" spans="1:5" x14ac:dyDescent="0.25">
      <c r="A841" s="45" t="str">
        <v>(840, 'F16858UC', '2026-10-03 22:00:00'),</v>
      </c>
      <c r="B841" s="46">
        <v>840</v>
      </c>
      <c r="C841" s="46" t="s">
        <v>1149</v>
      </c>
      <c r="D841" s="47" t="s">
        <v>16889</v>
      </c>
      <c r="E841" s="43" t="str">
        <f t="shared" si="13"/>
        <v>(840, 'F16858UC', '2026-10-03 22:00:00'),</v>
      </c>
    </row>
    <row r="842" spans="1:5" x14ac:dyDescent="0.25">
      <c r="A842" s="45" t="str">
        <v>(841, 'F16862UC', '2026-10-03 22:00:00'),</v>
      </c>
      <c r="B842" s="46">
        <v>841</v>
      </c>
      <c r="C842" s="46" t="s">
        <v>1150</v>
      </c>
      <c r="D842" s="47" t="s">
        <v>16889</v>
      </c>
      <c r="E842" s="43" t="str">
        <f t="shared" si="13"/>
        <v>(841, 'F16862UC', '2026-10-03 22:00:00'),</v>
      </c>
    </row>
    <row r="843" spans="1:5" x14ac:dyDescent="0.25">
      <c r="A843" s="45" t="str">
        <v>(842, 'F16880UC', '2026-10-03 22:00:00'),</v>
      </c>
      <c r="B843" s="46">
        <v>842</v>
      </c>
      <c r="C843" s="46" t="s">
        <v>1151</v>
      </c>
      <c r="D843" s="47" t="s">
        <v>16889</v>
      </c>
      <c r="E843" s="43" t="str">
        <f t="shared" si="13"/>
        <v>(842, 'F16880UC', '2026-10-03 22:00:00'),</v>
      </c>
    </row>
    <row r="844" spans="1:5" x14ac:dyDescent="0.25">
      <c r="A844" s="45" t="str">
        <v>(843, 'F16881UC', '2026-10-03 22:00:00'),</v>
      </c>
      <c r="B844" s="46">
        <v>843</v>
      </c>
      <c r="C844" s="46" t="s">
        <v>1152</v>
      </c>
      <c r="D844" s="47" t="s">
        <v>16889</v>
      </c>
      <c r="E844" s="43" t="str">
        <f t="shared" si="13"/>
        <v>(843, 'F16881UC', '2026-10-03 22:00:00'),</v>
      </c>
    </row>
    <row r="845" spans="1:5" x14ac:dyDescent="0.25">
      <c r="A845" s="45" t="str">
        <v>(844, 'F16882UC', '2026-10-03 22:00:00'),</v>
      </c>
      <c r="B845" s="46">
        <v>844</v>
      </c>
      <c r="C845" s="46" t="s">
        <v>1153</v>
      </c>
      <c r="D845" s="47" t="s">
        <v>16889</v>
      </c>
      <c r="E845" s="43" t="str">
        <f t="shared" si="13"/>
        <v>(844, 'F16882UC', '2026-10-03 22:00:00'),</v>
      </c>
    </row>
    <row r="846" spans="1:5" x14ac:dyDescent="0.25">
      <c r="A846" s="45" t="str">
        <v>(845, 'F16676AL', '2026-10-03 22:00:00'),</v>
      </c>
      <c r="B846" s="46">
        <v>845</v>
      </c>
      <c r="C846" s="46" t="s">
        <v>1154</v>
      </c>
      <c r="D846" s="47" t="s">
        <v>16889</v>
      </c>
      <c r="E846" s="43" t="str">
        <f t="shared" si="13"/>
        <v>(845, 'F16676AL', '2026-10-03 22:00:00'),</v>
      </c>
    </row>
    <row r="847" spans="1:5" x14ac:dyDescent="0.25">
      <c r="A847" s="45" t="str">
        <v>(846, 'F16677AL', '2026-10-03 22:00:00'),</v>
      </c>
      <c r="B847" s="46">
        <v>846</v>
      </c>
      <c r="C847" s="46" t="s">
        <v>1155</v>
      </c>
      <c r="D847" s="47" t="s">
        <v>16889</v>
      </c>
      <c r="E847" s="43" t="str">
        <f t="shared" si="13"/>
        <v>(846, 'F16677AL', '2026-10-03 22:00:00'),</v>
      </c>
    </row>
    <row r="848" spans="1:5" x14ac:dyDescent="0.25">
      <c r="A848" s="45" t="str">
        <v>(847, 'F16678AL', '2026-10-03 22:00:00'),</v>
      </c>
      <c r="B848" s="46">
        <v>847</v>
      </c>
      <c r="C848" s="46" t="s">
        <v>1156</v>
      </c>
      <c r="D848" s="47" t="s">
        <v>16889</v>
      </c>
      <c r="E848" s="43" t="str">
        <f t="shared" si="13"/>
        <v>(847, 'F16678AL', '2026-10-03 22:00:00'),</v>
      </c>
    </row>
    <row r="849" spans="1:5" x14ac:dyDescent="0.25">
      <c r="A849" s="45" t="str">
        <v>(848, 'JSW0028010', '2026-10-03 22:00:00'),</v>
      </c>
      <c r="B849" s="46">
        <v>848</v>
      </c>
      <c r="C849" s="46" t="s">
        <v>1157</v>
      </c>
      <c r="D849" s="47" t="s">
        <v>16889</v>
      </c>
      <c r="E849" s="43" t="str">
        <f t="shared" si="13"/>
        <v>(848, 'JSW0028010', '2026-10-03 22:00:00'),</v>
      </c>
    </row>
    <row r="850" spans="1:5" x14ac:dyDescent="0.25">
      <c r="A850" s="45" t="str">
        <v>(849, 'JSW0028012', '2026-10-03 22:00:00'),</v>
      </c>
      <c r="B850" s="46">
        <v>849</v>
      </c>
      <c r="C850" s="46" t="s">
        <v>1158</v>
      </c>
      <c r="D850" s="47" t="s">
        <v>16889</v>
      </c>
      <c r="E850" s="43" t="str">
        <f t="shared" si="13"/>
        <v>(849, 'JSW0028012', '2026-10-03 22:00:00'),</v>
      </c>
    </row>
    <row r="851" spans="1:5" x14ac:dyDescent="0.25">
      <c r="A851" s="45" t="str">
        <v>(850, 'JSW0028049', '2026-10-03 22:00:00'),</v>
      </c>
      <c r="B851" s="46">
        <v>850</v>
      </c>
      <c r="C851" s="46" t="s">
        <v>1159</v>
      </c>
      <c r="D851" s="47" t="s">
        <v>16889</v>
      </c>
      <c r="E851" s="43" t="str">
        <f t="shared" si="13"/>
        <v>(850, 'JSW0028049', '2026-10-03 22:00:00'),</v>
      </c>
    </row>
    <row r="852" spans="1:5" x14ac:dyDescent="0.25">
      <c r="A852" s="45" t="str">
        <v>(851, 'JSW0028151', '2026-10-03 22:00:00'),</v>
      </c>
      <c r="B852" s="46">
        <v>851</v>
      </c>
      <c r="C852" s="46" t="s">
        <v>1160</v>
      </c>
      <c r="D852" s="47" t="s">
        <v>16889</v>
      </c>
      <c r="E852" s="43" t="str">
        <f t="shared" si="13"/>
        <v>(851, 'JSW0028151', '2026-10-03 22:00:00'),</v>
      </c>
    </row>
    <row r="853" spans="1:5" x14ac:dyDescent="0.25">
      <c r="A853" s="45" t="str">
        <v>(852, 'JSW0028153', '2026-10-03 22:00:00'),</v>
      </c>
      <c r="B853" s="46">
        <v>852</v>
      </c>
      <c r="C853" s="46" t="s">
        <v>1161</v>
      </c>
      <c r="D853" s="47" t="s">
        <v>16889</v>
      </c>
      <c r="E853" s="43" t="str">
        <f t="shared" si="13"/>
        <v>(852, 'JSW0028153', '2026-10-03 22:00:00'),</v>
      </c>
    </row>
    <row r="854" spans="1:5" x14ac:dyDescent="0.25">
      <c r="A854" s="45" t="str">
        <v>(853, 'JSW0028154', '2026-10-03 22:00:00'),</v>
      </c>
      <c r="B854" s="46">
        <v>853</v>
      </c>
      <c r="C854" s="46" t="s">
        <v>1162</v>
      </c>
      <c r="D854" s="47" t="s">
        <v>16889</v>
      </c>
      <c r="E854" s="43" t="str">
        <f t="shared" si="13"/>
        <v>(853, 'JSW0028154', '2026-10-03 22:00:00'),</v>
      </c>
    </row>
    <row r="855" spans="1:5" x14ac:dyDescent="0.25">
      <c r="A855" s="45" t="str">
        <v>(854, 'JSW0028156', '2026-10-03 22:00:00'),</v>
      </c>
      <c r="B855" s="46">
        <v>854</v>
      </c>
      <c r="C855" s="46" t="s">
        <v>1163</v>
      </c>
      <c r="D855" s="47" t="s">
        <v>16889</v>
      </c>
      <c r="E855" s="43" t="str">
        <f t="shared" si="13"/>
        <v>(854, 'JSW0028156', '2026-10-03 22:00:00'),</v>
      </c>
    </row>
    <row r="856" spans="1:5" x14ac:dyDescent="0.25">
      <c r="A856" s="45" t="str">
        <v>(855, 'JSW0028159', '2026-10-03 22:00:00'),</v>
      </c>
      <c r="B856" s="46">
        <v>855</v>
      </c>
      <c r="C856" s="46" t="s">
        <v>1164</v>
      </c>
      <c r="D856" s="47" t="s">
        <v>16889</v>
      </c>
      <c r="E856" s="43" t="str">
        <f t="shared" si="13"/>
        <v>(855, 'JSW0028159', '2026-10-03 22:00:00'),</v>
      </c>
    </row>
    <row r="857" spans="1:5" x14ac:dyDescent="0.25">
      <c r="A857" s="45" t="str">
        <v>(856, 'JSW0028163', '2026-10-03 22:00:00'),</v>
      </c>
      <c r="B857" s="46">
        <v>856</v>
      </c>
      <c r="C857" s="46" t="s">
        <v>1165</v>
      </c>
      <c r="D857" s="47" t="s">
        <v>16889</v>
      </c>
      <c r="E857" s="43" t="str">
        <f t="shared" si="13"/>
        <v>(856, 'JSW0028163', '2026-10-03 22:00:00'),</v>
      </c>
    </row>
    <row r="858" spans="1:5" x14ac:dyDescent="0.25">
      <c r="A858" s="45" t="str">
        <v>(857, 'JSW0028461', '2026-10-03 22:00:00'),</v>
      </c>
      <c r="B858" s="46">
        <v>857</v>
      </c>
      <c r="C858" s="46" t="s">
        <v>1166</v>
      </c>
      <c r="D858" s="47" t="s">
        <v>16889</v>
      </c>
      <c r="E858" s="43" t="str">
        <f t="shared" si="13"/>
        <v>(857, 'JSW0028461', '2026-10-03 22:00:00'),</v>
      </c>
    </row>
    <row r="859" spans="1:5" x14ac:dyDescent="0.25">
      <c r="A859" s="45" t="str">
        <v>(858, 'JSW0028464', '2026-10-03 22:00:00'),</v>
      </c>
      <c r="B859" s="46">
        <v>858</v>
      </c>
      <c r="C859" s="46" t="s">
        <v>1167</v>
      </c>
      <c r="D859" s="47" t="s">
        <v>16889</v>
      </c>
      <c r="E859" s="43" t="str">
        <f t="shared" si="13"/>
        <v>(858, 'JSW0028464', '2026-10-03 22:00:00'),</v>
      </c>
    </row>
    <row r="860" spans="1:5" x14ac:dyDescent="0.25">
      <c r="A860" s="45" t="str">
        <v>(859, 'JSW0028467', '2026-10-03 22:00:00'),</v>
      </c>
      <c r="B860" s="46">
        <v>859</v>
      </c>
      <c r="C860" s="46" t="s">
        <v>1168</v>
      </c>
      <c r="D860" s="47" t="s">
        <v>16889</v>
      </c>
      <c r="E860" s="43" t="str">
        <f t="shared" si="13"/>
        <v>(859, 'JSW0028467', '2026-10-03 22:00:00'),</v>
      </c>
    </row>
    <row r="861" spans="1:5" x14ac:dyDescent="0.25">
      <c r="A861" s="45" t="str">
        <v>(860, 'JSW0028468', '2026-10-03 22:00:00'),</v>
      </c>
      <c r="B861" s="46">
        <v>860</v>
      </c>
      <c r="C861" s="46" t="s">
        <v>1169</v>
      </c>
      <c r="D861" s="47" t="s">
        <v>16889</v>
      </c>
      <c r="E861" s="43" t="str">
        <f t="shared" si="13"/>
        <v>(860, 'JSW0028468', '2026-10-03 22:00:00'),</v>
      </c>
    </row>
    <row r="862" spans="1:5" x14ac:dyDescent="0.25">
      <c r="A862" s="45" t="str">
        <v>(861, 'JSW0028469', '2026-10-03 22:00:00'),</v>
      </c>
      <c r="B862" s="46">
        <v>861</v>
      </c>
      <c r="C862" s="46" t="s">
        <v>1170</v>
      </c>
      <c r="D862" s="47" t="s">
        <v>16889</v>
      </c>
      <c r="E862" s="43" t="str">
        <f t="shared" si="13"/>
        <v>(861, 'JSW0028469', '2026-10-03 22:00:00'),</v>
      </c>
    </row>
    <row r="863" spans="1:5" x14ac:dyDescent="0.25">
      <c r="A863" s="45" t="str">
        <v>(862, 'JSW0028470', '2026-10-03 22:00:00'),</v>
      </c>
      <c r="B863" s="46">
        <v>862</v>
      </c>
      <c r="C863" s="46" t="s">
        <v>1171</v>
      </c>
      <c r="D863" s="47" t="s">
        <v>16889</v>
      </c>
      <c r="E863" s="43" t="str">
        <f t="shared" si="13"/>
        <v>(862, 'JSW0028470', '2026-10-03 22:00:00'),</v>
      </c>
    </row>
    <row r="864" spans="1:5" x14ac:dyDescent="0.25">
      <c r="A864" s="45" t="str">
        <v>(863, 'JSW0028472', '2026-10-03 22:00:00'),</v>
      </c>
      <c r="B864" s="46">
        <v>863</v>
      </c>
      <c r="C864" s="46" t="s">
        <v>1172</v>
      </c>
      <c r="D864" s="47" t="s">
        <v>16889</v>
      </c>
      <c r="E864" s="43" t="str">
        <f t="shared" si="13"/>
        <v>(863, 'JSW0028472', '2026-10-03 22:00:00'),</v>
      </c>
    </row>
    <row r="865" spans="1:5" x14ac:dyDescent="0.25">
      <c r="A865" s="45" t="str">
        <v>(864, 'JSW0028473', '2026-10-03 22:00:00'),</v>
      </c>
      <c r="B865" s="46">
        <v>864</v>
      </c>
      <c r="C865" s="46" t="s">
        <v>1173</v>
      </c>
      <c r="D865" s="47" t="s">
        <v>16889</v>
      </c>
      <c r="E865" s="43" t="str">
        <f t="shared" si="13"/>
        <v>(864, 'JSW0028473', '2026-10-03 22:00:00'),</v>
      </c>
    </row>
    <row r="866" spans="1:5" x14ac:dyDescent="0.25">
      <c r="A866" s="45" t="str">
        <v>(865, 'JSW0028474', '2026-10-03 22:00:00'),</v>
      </c>
      <c r="B866" s="46">
        <v>865</v>
      </c>
      <c r="C866" s="46" t="s">
        <v>1174</v>
      </c>
      <c r="D866" s="47" t="s">
        <v>16889</v>
      </c>
      <c r="E866" s="43" t="str">
        <f t="shared" si="13"/>
        <v>(865, 'JSW0028474', '2026-10-03 22:00:00'),</v>
      </c>
    </row>
    <row r="867" spans="1:5" x14ac:dyDescent="0.25">
      <c r="A867" s="45" t="str">
        <v>(866, 'JSW0028475', '2026-10-03 22:00:00'),</v>
      </c>
      <c r="B867" s="46">
        <v>866</v>
      </c>
      <c r="C867" s="46" t="s">
        <v>1175</v>
      </c>
      <c r="D867" s="47" t="s">
        <v>16889</v>
      </c>
      <c r="E867" s="43" t="str">
        <f t="shared" si="13"/>
        <v>(866, 'JSW0028475', '2026-10-03 22:00:00'),</v>
      </c>
    </row>
    <row r="868" spans="1:5" x14ac:dyDescent="0.25">
      <c r="A868" s="45" t="str">
        <v>(867, 'JSW0028476', '2026-10-03 22:00:00'),</v>
      </c>
      <c r="B868" s="46">
        <v>867</v>
      </c>
      <c r="C868" s="46" t="s">
        <v>1176</v>
      </c>
      <c r="D868" s="47" t="s">
        <v>16889</v>
      </c>
      <c r="E868" s="43" t="str">
        <f t="shared" si="13"/>
        <v>(867, 'JSW0028476', '2026-10-03 22:00:00'),</v>
      </c>
    </row>
    <row r="869" spans="1:5" x14ac:dyDescent="0.25">
      <c r="A869" s="45" t="str">
        <v>(868, 'JSW0028478', '2026-10-03 22:00:00'),</v>
      </c>
      <c r="B869" s="46">
        <v>868</v>
      </c>
      <c r="C869" s="46" t="s">
        <v>1177</v>
      </c>
      <c r="D869" s="47" t="s">
        <v>16889</v>
      </c>
      <c r="E869" s="43" t="str">
        <f t="shared" si="13"/>
        <v>(868, 'JSW0028478', '2026-10-03 22:00:00'),</v>
      </c>
    </row>
    <row r="870" spans="1:5" x14ac:dyDescent="0.25">
      <c r="A870" s="45" t="str">
        <v>(869, 'JSW0028479', '2026-10-03 22:00:00'),</v>
      </c>
      <c r="B870" s="46">
        <v>869</v>
      </c>
      <c r="C870" s="46" t="s">
        <v>1178</v>
      </c>
      <c r="D870" s="47" t="s">
        <v>16889</v>
      </c>
      <c r="E870" s="43" t="str">
        <f t="shared" si="13"/>
        <v>(869, 'JSW0028479', '2026-10-03 22:00:00'),</v>
      </c>
    </row>
    <row r="871" spans="1:5" x14ac:dyDescent="0.25">
      <c r="A871" s="45" t="str">
        <v>(870, 'F16686AL', '2026-10-03 22:00:00'),</v>
      </c>
      <c r="B871" s="46">
        <v>870</v>
      </c>
      <c r="C871" s="46" t="s">
        <v>1179</v>
      </c>
      <c r="D871" s="47" t="s">
        <v>16889</v>
      </c>
      <c r="E871" s="43" t="str">
        <f t="shared" si="13"/>
        <v>(870, 'F16686AL', '2026-10-03 22:00:00'),</v>
      </c>
    </row>
    <row r="872" spans="1:5" x14ac:dyDescent="0.25">
      <c r="A872" s="45" t="str">
        <v>(871, 'F16685AL', '2026-10-03 22:00:00'),</v>
      </c>
      <c r="B872" s="46">
        <v>871</v>
      </c>
      <c r="C872" s="46" t="s">
        <v>1180</v>
      </c>
      <c r="D872" s="47" t="s">
        <v>16889</v>
      </c>
      <c r="E872" s="43" t="str">
        <f t="shared" si="13"/>
        <v>(871, 'F16685AL', '2026-10-03 22:00:00'),</v>
      </c>
    </row>
    <row r="873" spans="1:5" x14ac:dyDescent="0.25">
      <c r="A873" s="45" t="str">
        <v>(872, 'F16684AL', '2026-10-03 22:00:00'),</v>
      </c>
      <c r="B873" s="46">
        <v>872</v>
      </c>
      <c r="C873" s="46" t="s">
        <v>1181</v>
      </c>
      <c r="D873" s="47" t="s">
        <v>16889</v>
      </c>
      <c r="E873" s="43" t="str">
        <f t="shared" si="13"/>
        <v>(872, 'F16684AL', '2026-10-03 22:00:00'),</v>
      </c>
    </row>
    <row r="874" spans="1:5" x14ac:dyDescent="0.25">
      <c r="A874" s="45" t="str">
        <v>(873, 'F16683AL', '2026-10-03 22:00:00'),</v>
      </c>
      <c r="B874" s="46">
        <v>873</v>
      </c>
      <c r="C874" s="46" t="s">
        <v>1182</v>
      </c>
      <c r="D874" s="47" t="s">
        <v>16889</v>
      </c>
      <c r="E874" s="43" t="str">
        <f t="shared" si="13"/>
        <v>(873, 'F16683AL', '2026-10-03 22:00:00'),</v>
      </c>
    </row>
    <row r="875" spans="1:5" x14ac:dyDescent="0.25">
      <c r="A875" s="45" t="str">
        <v>(874, 'F16682AL', '2026-10-03 22:00:00'),</v>
      </c>
      <c r="B875" s="46">
        <v>874</v>
      </c>
      <c r="C875" s="46" t="s">
        <v>1183</v>
      </c>
      <c r="D875" s="47" t="s">
        <v>16889</v>
      </c>
      <c r="E875" s="43" t="str">
        <f t="shared" si="13"/>
        <v>(874, 'F16682AL', '2026-10-03 22:00:00'),</v>
      </c>
    </row>
    <row r="876" spans="1:5" x14ac:dyDescent="0.25">
      <c r="A876" s="45" t="str">
        <v>(875, 'F16681AL', '2026-10-03 22:00:00'),</v>
      </c>
      <c r="B876" s="46">
        <v>875</v>
      </c>
      <c r="C876" s="46" t="s">
        <v>1184</v>
      </c>
      <c r="D876" s="47" t="s">
        <v>16889</v>
      </c>
      <c r="E876" s="43" t="str">
        <f t="shared" si="13"/>
        <v>(875, 'F16681AL', '2026-10-03 22:00:00'),</v>
      </c>
    </row>
    <row r="877" spans="1:5" x14ac:dyDescent="0.25">
      <c r="A877" s="45" t="str">
        <v>(876, 'F16680AL', '2026-10-03 22:00:00'),</v>
      </c>
      <c r="B877" s="46">
        <v>876</v>
      </c>
      <c r="C877" s="46" t="s">
        <v>1185</v>
      </c>
      <c r="D877" s="47" t="s">
        <v>16889</v>
      </c>
      <c r="E877" s="43" t="str">
        <f t="shared" si="13"/>
        <v>(876, 'F16680AL', '2026-10-03 22:00:00'),</v>
      </c>
    </row>
    <row r="878" spans="1:5" x14ac:dyDescent="0.25">
      <c r="A878" s="45" t="str">
        <v>(877, 'F16679AL', '2026-10-03 22:00:00'),</v>
      </c>
      <c r="B878" s="46">
        <v>877</v>
      </c>
      <c r="C878" s="46" t="s">
        <v>1186</v>
      </c>
      <c r="D878" s="47" t="s">
        <v>16889</v>
      </c>
      <c r="E878" s="43" t="str">
        <f t="shared" si="13"/>
        <v>(877, 'F16679AL', '2026-10-03 22:00:00'),</v>
      </c>
    </row>
    <row r="879" spans="1:5" x14ac:dyDescent="0.25">
      <c r="A879" s="45" t="str">
        <v>(878, 'F16863UC', '2026-10-03 22:00:00'),</v>
      </c>
      <c r="B879" s="46">
        <v>878</v>
      </c>
      <c r="C879" s="46" t="s">
        <v>1187</v>
      </c>
      <c r="D879" s="47" t="s">
        <v>16889</v>
      </c>
      <c r="E879" s="43" t="str">
        <f t="shared" si="13"/>
        <v>(878, 'F16863UC', '2026-10-03 22:00:00'),</v>
      </c>
    </row>
    <row r="880" spans="1:5" x14ac:dyDescent="0.25">
      <c r="A880" s="45" t="str">
        <v>(879, 'F16864UC', '2026-10-03 22:00:00'),</v>
      </c>
      <c r="B880" s="46">
        <v>879</v>
      </c>
      <c r="C880" s="46" t="s">
        <v>1188</v>
      </c>
      <c r="D880" s="47" t="s">
        <v>16889</v>
      </c>
      <c r="E880" s="43" t="str">
        <f t="shared" si="13"/>
        <v>(879, 'F16864UC', '2026-10-03 22:00:00'),</v>
      </c>
    </row>
    <row r="881" spans="1:5" x14ac:dyDescent="0.25">
      <c r="A881" s="45" t="str">
        <v>(880, 'F16865UC', '2026-10-03 22:00:00'),</v>
      </c>
      <c r="B881" s="46">
        <v>880</v>
      </c>
      <c r="C881" s="46" t="s">
        <v>1189</v>
      </c>
      <c r="D881" s="47" t="s">
        <v>16889</v>
      </c>
      <c r="E881" s="43" t="str">
        <f t="shared" si="13"/>
        <v>(880, 'F16865UC', '2026-10-03 22:00:00'),</v>
      </c>
    </row>
    <row r="882" spans="1:5" x14ac:dyDescent="0.25">
      <c r="A882" s="45" t="str">
        <v>(881, 'F16867UC', '2026-10-03 22:00:00'),</v>
      </c>
      <c r="B882" s="46">
        <v>881</v>
      </c>
      <c r="C882" s="46" t="s">
        <v>1190</v>
      </c>
      <c r="D882" s="47" t="s">
        <v>16889</v>
      </c>
      <c r="E882" s="43" t="str">
        <f t="shared" si="13"/>
        <v>(881, 'F16867UC', '2026-10-03 22:00:00'),</v>
      </c>
    </row>
    <row r="883" spans="1:5" x14ac:dyDescent="0.25">
      <c r="A883" s="45" t="str">
        <v>(882, 'F16868UC', '2026-10-03 22:00:00'),</v>
      </c>
      <c r="B883" s="46">
        <v>882</v>
      </c>
      <c r="C883" s="46" t="s">
        <v>1191</v>
      </c>
      <c r="D883" s="47" t="s">
        <v>16889</v>
      </c>
      <c r="E883" s="43" t="str">
        <f t="shared" si="13"/>
        <v>(882, 'F16868UC', '2026-10-03 22:00:00'),</v>
      </c>
    </row>
    <row r="884" spans="1:5" x14ac:dyDescent="0.25">
      <c r="A884" s="45" t="str">
        <v>(883, 'F16869UC', '2026-10-03 22:00:00'),</v>
      </c>
      <c r="B884" s="46">
        <v>883</v>
      </c>
      <c r="C884" s="46" t="s">
        <v>1192</v>
      </c>
      <c r="D884" s="47" t="s">
        <v>16889</v>
      </c>
      <c r="E884" s="43" t="str">
        <f t="shared" si="13"/>
        <v>(883, 'F16869UC', '2026-10-03 22:00:00'),</v>
      </c>
    </row>
    <row r="885" spans="1:5" x14ac:dyDescent="0.25">
      <c r="A885" s="45" t="str">
        <v>(884, 'F16871UC', '2026-10-03 22:00:00'),</v>
      </c>
      <c r="B885" s="46">
        <v>884</v>
      </c>
      <c r="C885" s="46" t="s">
        <v>1193</v>
      </c>
      <c r="D885" s="47" t="s">
        <v>16889</v>
      </c>
      <c r="E885" s="43" t="str">
        <f t="shared" si="13"/>
        <v>(884, 'F16871UC', '2026-10-03 22:00:00'),</v>
      </c>
    </row>
    <row r="886" spans="1:5" x14ac:dyDescent="0.25">
      <c r="A886" s="45" t="str">
        <v>(885, 'F16872UC', '2026-10-03 22:00:00'),</v>
      </c>
      <c r="B886" s="46">
        <v>885</v>
      </c>
      <c r="C886" s="46" t="s">
        <v>1194</v>
      </c>
      <c r="D886" s="47" t="s">
        <v>16889</v>
      </c>
      <c r="E886" s="43" t="str">
        <f t="shared" si="13"/>
        <v>(885, 'F16872UC', '2026-10-03 22:00:00'),</v>
      </c>
    </row>
    <row r="887" spans="1:5" x14ac:dyDescent="0.25">
      <c r="A887" s="45" t="str">
        <v>(886, 'F16875UC', '2026-10-03 22:00:00'),</v>
      </c>
      <c r="B887" s="46">
        <v>886</v>
      </c>
      <c r="C887" s="46" t="s">
        <v>1195</v>
      </c>
      <c r="D887" s="47" t="s">
        <v>16889</v>
      </c>
      <c r="E887" s="43" t="str">
        <f t="shared" si="13"/>
        <v>(886, 'F16875UC', '2026-10-03 22:00:00'),</v>
      </c>
    </row>
    <row r="888" spans="1:5" x14ac:dyDescent="0.25">
      <c r="A888" s="45" t="str">
        <v>(887, 'F16876UC', '2026-10-03 22:00:00'),</v>
      </c>
      <c r="B888" s="46">
        <v>887</v>
      </c>
      <c r="C888" s="46" t="s">
        <v>1196</v>
      </c>
      <c r="D888" s="47" t="s">
        <v>16889</v>
      </c>
      <c r="E888" s="43" t="str">
        <f t="shared" si="13"/>
        <v>(887, 'F16876UC', '2026-10-03 22:00:00'),</v>
      </c>
    </row>
    <row r="889" spans="1:5" x14ac:dyDescent="0.25">
      <c r="A889" s="45" t="str">
        <v>(888, 'F16877UC', '2026-10-03 22:00:00'),</v>
      </c>
      <c r="B889" s="46">
        <v>888</v>
      </c>
      <c r="C889" s="46" t="s">
        <v>1197</v>
      </c>
      <c r="D889" s="47" t="s">
        <v>16889</v>
      </c>
      <c r="E889" s="43" t="str">
        <f t="shared" si="13"/>
        <v>(888, 'F16877UC', '2026-10-03 22:00:00'),</v>
      </c>
    </row>
    <row r="890" spans="1:5" x14ac:dyDescent="0.25">
      <c r="A890" s="45" t="str">
        <v>(889, 'F16878UC', '2026-10-03 22:00:00'),</v>
      </c>
      <c r="B890" s="46">
        <v>889</v>
      </c>
      <c r="C890" s="46" t="s">
        <v>1198</v>
      </c>
      <c r="D890" s="47" t="s">
        <v>16889</v>
      </c>
      <c r="E890" s="43" t="str">
        <f t="shared" si="13"/>
        <v>(889, 'F16878UC', '2026-10-03 22:00:00'),</v>
      </c>
    </row>
    <row r="891" spans="1:5" x14ac:dyDescent="0.25">
      <c r="A891" s="45" t="str">
        <v>(890, 'F16879UC', '2026-10-03 22:00:00'),</v>
      </c>
      <c r="B891" s="46">
        <v>890</v>
      </c>
      <c r="C891" s="46" t="s">
        <v>1199</v>
      </c>
      <c r="D891" s="47" t="s">
        <v>16889</v>
      </c>
      <c r="E891" s="43" t="str">
        <f t="shared" si="13"/>
        <v>(890, 'F16879UC', '2026-10-03 22:00:00'),</v>
      </c>
    </row>
    <row r="892" spans="1:5" x14ac:dyDescent="0.25">
      <c r="A892" s="45" t="str">
        <v>(891, 'F16883UC', '2026-10-03 22:00:00'),</v>
      </c>
      <c r="B892" s="46">
        <v>891</v>
      </c>
      <c r="C892" s="46" t="s">
        <v>1200</v>
      </c>
      <c r="D892" s="47" t="s">
        <v>16889</v>
      </c>
      <c r="E892" s="43" t="str">
        <f t="shared" si="13"/>
        <v>(891, 'F16883UC', '2026-10-03 22:00:00'),</v>
      </c>
    </row>
    <row r="893" spans="1:5" x14ac:dyDescent="0.25">
      <c r="A893" s="45" t="str">
        <v>(892, 'F16884UC', '2026-10-03 22:00:00'),</v>
      </c>
      <c r="B893" s="46">
        <v>892</v>
      </c>
      <c r="C893" s="46" t="s">
        <v>1201</v>
      </c>
      <c r="D893" s="47" t="s">
        <v>16889</v>
      </c>
      <c r="E893" s="43" t="str">
        <f t="shared" si="13"/>
        <v>(892, 'F16884UC', '2026-10-03 22:00:00'),</v>
      </c>
    </row>
    <row r="894" spans="1:5" x14ac:dyDescent="0.25">
      <c r="A894" s="45" t="str">
        <v>(893, 'F16885UC', '2026-10-03 22:00:00'),</v>
      </c>
      <c r="B894" s="46">
        <v>893</v>
      </c>
      <c r="C894" s="46" t="s">
        <v>1202</v>
      </c>
      <c r="D894" s="47" t="s">
        <v>16889</v>
      </c>
      <c r="E894" s="43" t="str">
        <f t="shared" si="13"/>
        <v>(893, 'F16885UC', '2026-10-03 22:00:00'),</v>
      </c>
    </row>
    <row r="895" spans="1:5" x14ac:dyDescent="0.25">
      <c r="A895" s="45" t="str">
        <v>(894, 'F16891UC', '2026-10-03 22:00:00'),</v>
      </c>
      <c r="B895" s="46">
        <v>894</v>
      </c>
      <c r="C895" s="46" t="s">
        <v>1203</v>
      </c>
      <c r="D895" s="47" t="s">
        <v>16889</v>
      </c>
      <c r="E895" s="43" t="str">
        <f t="shared" si="13"/>
        <v>(894, 'F16891UC', '2026-10-03 22:00:00'),</v>
      </c>
    </row>
    <row r="896" spans="1:5" x14ac:dyDescent="0.25">
      <c r="A896" s="45" t="str">
        <v>(895, 'F16892UC', '2026-10-03 22:00:00'),</v>
      </c>
      <c r="B896" s="46">
        <v>895</v>
      </c>
      <c r="C896" s="46" t="s">
        <v>1204</v>
      </c>
      <c r="D896" s="47" t="s">
        <v>16889</v>
      </c>
      <c r="E896" s="43" t="str">
        <f t="shared" si="13"/>
        <v>(895, 'F16892UC', '2026-10-03 22:00:00'),</v>
      </c>
    </row>
    <row r="897" spans="1:5" x14ac:dyDescent="0.25">
      <c r="A897" s="45" t="str">
        <v>(896, 'F16893UC', '2026-10-03 22:00:00'),</v>
      </c>
      <c r="B897" s="46">
        <v>896</v>
      </c>
      <c r="C897" s="46" t="s">
        <v>1205</v>
      </c>
      <c r="D897" s="47" t="s">
        <v>16889</v>
      </c>
      <c r="E897" s="43" t="str">
        <f t="shared" si="13"/>
        <v>(896, 'F16893UC', '2026-10-03 22:00:00'),</v>
      </c>
    </row>
    <row r="898" spans="1:5" x14ac:dyDescent="0.25">
      <c r="A898" s="45" t="str">
        <v>(897, 'F16894UC', '2026-10-03 22:00:00'),</v>
      </c>
      <c r="B898" s="46">
        <v>897</v>
      </c>
      <c r="C898" s="46" t="s">
        <v>1206</v>
      </c>
      <c r="D898" s="47" t="s">
        <v>16889</v>
      </c>
      <c r="E898" s="43" t="str">
        <f t="shared" ref="E898:E961" si="14">"(" &amp; B898&amp; ", '" &amp; C898 &amp; "', '" &amp; TEXT(D898, "yyyy-mm-dd hh:mm:ss") &amp; "'),"</f>
        <v>(897, 'F16894UC', '2026-10-03 22:00:00'),</v>
      </c>
    </row>
    <row r="899" spans="1:5" x14ac:dyDescent="0.25">
      <c r="A899" s="45" t="str">
        <v>(898, 'F16917UC', '2026-10-03 22:00:00'),</v>
      </c>
      <c r="B899" s="46">
        <v>898</v>
      </c>
      <c r="C899" s="46" t="s">
        <v>1207</v>
      </c>
      <c r="D899" s="47" t="s">
        <v>16889</v>
      </c>
      <c r="E899" s="43" t="str">
        <f t="shared" si="14"/>
        <v>(898, 'F16917UC', '2026-10-03 22:00:00'),</v>
      </c>
    </row>
    <row r="900" spans="1:5" x14ac:dyDescent="0.25">
      <c r="A900" s="45" t="str">
        <v>(899, 'F16920UC', '2026-10-03 22:00:00'),</v>
      </c>
      <c r="B900" s="46">
        <v>899</v>
      </c>
      <c r="C900" s="46" t="s">
        <v>1208</v>
      </c>
      <c r="D900" s="47" t="s">
        <v>16889</v>
      </c>
      <c r="E900" s="43" t="str">
        <f t="shared" si="14"/>
        <v>(899, 'F16920UC', '2026-10-03 22:00:00'),</v>
      </c>
    </row>
    <row r="901" spans="1:5" x14ac:dyDescent="0.25">
      <c r="A901" s="45" t="str">
        <v>(900, 'F16921UC', '2026-10-03 22:00:00'),</v>
      </c>
      <c r="B901" s="46">
        <v>900</v>
      </c>
      <c r="C901" s="46" t="s">
        <v>1209</v>
      </c>
      <c r="D901" s="47" t="s">
        <v>16889</v>
      </c>
      <c r="E901" s="43" t="str">
        <f t="shared" si="14"/>
        <v>(900, 'F16921UC', '2026-10-03 22:00:00'),</v>
      </c>
    </row>
    <row r="902" spans="1:5" x14ac:dyDescent="0.25">
      <c r="A902" s="45" t="str">
        <v>(901, 'F16925UC', '2026-10-03 22:00:00'),</v>
      </c>
      <c r="B902" s="46">
        <v>901</v>
      </c>
      <c r="C902" s="46" t="s">
        <v>1210</v>
      </c>
      <c r="D902" s="47" t="s">
        <v>16889</v>
      </c>
      <c r="E902" s="43" t="str">
        <f t="shared" si="14"/>
        <v>(901, 'F16925UC', '2026-10-03 22:00:00'),</v>
      </c>
    </row>
    <row r="903" spans="1:5" x14ac:dyDescent="0.25">
      <c r="A903" s="45" t="str">
        <v>(902, 'F16926UC', '2026-10-03 22:00:00'),</v>
      </c>
      <c r="B903" s="46">
        <v>902</v>
      </c>
      <c r="C903" s="46" t="s">
        <v>1211</v>
      </c>
      <c r="D903" s="47" t="s">
        <v>16889</v>
      </c>
      <c r="E903" s="43" t="str">
        <f t="shared" si="14"/>
        <v>(902, 'F16926UC', '2026-10-03 22:00:00'),</v>
      </c>
    </row>
    <row r="904" spans="1:5" x14ac:dyDescent="0.25">
      <c r="A904" s="45" t="str">
        <v>(903, 'F16929UC', '2026-10-03 22:00:00'),</v>
      </c>
      <c r="B904" s="46">
        <v>903</v>
      </c>
      <c r="C904" s="46" t="s">
        <v>1212</v>
      </c>
      <c r="D904" s="47" t="s">
        <v>16889</v>
      </c>
      <c r="E904" s="43" t="str">
        <f t="shared" si="14"/>
        <v>(903, 'F16929UC', '2026-10-03 22:00:00'),</v>
      </c>
    </row>
    <row r="905" spans="1:5" x14ac:dyDescent="0.25">
      <c r="A905" s="45" t="str">
        <v>(904, 'F16930UC', '2026-10-03 22:00:00'),</v>
      </c>
      <c r="B905" s="46">
        <v>904</v>
      </c>
      <c r="C905" s="46" t="s">
        <v>1213</v>
      </c>
      <c r="D905" s="47" t="s">
        <v>16889</v>
      </c>
      <c r="E905" s="43" t="str">
        <f t="shared" si="14"/>
        <v>(904, 'F16930UC', '2026-10-03 22:00:00'),</v>
      </c>
    </row>
    <row r="906" spans="1:5" x14ac:dyDescent="0.25">
      <c r="A906" s="45" t="str">
        <v>(905, 'F16931UC', '2026-10-03 22:00:00'),</v>
      </c>
      <c r="B906" s="46">
        <v>905</v>
      </c>
      <c r="C906" s="46" t="s">
        <v>1214</v>
      </c>
      <c r="D906" s="47" t="s">
        <v>16889</v>
      </c>
      <c r="E906" s="43" t="str">
        <f t="shared" si="14"/>
        <v>(905, 'F16931UC', '2026-10-03 22:00:00'),</v>
      </c>
    </row>
    <row r="907" spans="1:5" x14ac:dyDescent="0.25">
      <c r="A907" s="45" t="str">
        <v>(906, 'F16934UC', '2026-10-03 22:00:00'),</v>
      </c>
      <c r="B907" s="46">
        <v>906</v>
      </c>
      <c r="C907" s="46" t="s">
        <v>1215</v>
      </c>
      <c r="D907" s="47" t="s">
        <v>16889</v>
      </c>
      <c r="E907" s="43" t="str">
        <f t="shared" si="14"/>
        <v>(906, 'F16934UC', '2026-10-03 22:00:00'),</v>
      </c>
    </row>
    <row r="908" spans="1:5" x14ac:dyDescent="0.25">
      <c r="A908" s="45" t="str">
        <v>(907, 'F16935UC', '2026-10-03 22:00:00'),</v>
      </c>
      <c r="B908" s="46">
        <v>907</v>
      </c>
      <c r="C908" s="46" t="s">
        <v>1216</v>
      </c>
      <c r="D908" s="47" t="s">
        <v>16889</v>
      </c>
      <c r="E908" s="43" t="str">
        <f t="shared" si="14"/>
        <v>(907, 'F16935UC', '2026-10-03 22:00:00'),</v>
      </c>
    </row>
    <row r="909" spans="1:5" x14ac:dyDescent="0.25">
      <c r="A909" s="45" t="str">
        <v>(908, 'F16939UC', '2026-10-03 22:00:00'),</v>
      </c>
      <c r="B909" s="46">
        <v>908</v>
      </c>
      <c r="C909" s="46" t="s">
        <v>1217</v>
      </c>
      <c r="D909" s="47" t="s">
        <v>16889</v>
      </c>
      <c r="E909" s="43" t="str">
        <f t="shared" si="14"/>
        <v>(908, 'F16939UC', '2026-10-03 22:00:00'),</v>
      </c>
    </row>
    <row r="910" spans="1:5" x14ac:dyDescent="0.25">
      <c r="A910" s="45" t="str">
        <v>(909, 'F16945UC', '2026-10-03 22:00:00'),</v>
      </c>
      <c r="B910" s="46">
        <v>909</v>
      </c>
      <c r="C910" s="46" t="s">
        <v>1218</v>
      </c>
      <c r="D910" s="47" t="s">
        <v>16889</v>
      </c>
      <c r="E910" s="43" t="str">
        <f t="shared" si="14"/>
        <v>(909, 'F16945UC', '2026-10-03 22:00:00'),</v>
      </c>
    </row>
    <row r="911" spans="1:5" x14ac:dyDescent="0.25">
      <c r="A911" s="45" t="str">
        <v>(910, 'F16950UC', '2026-10-03 22:00:00'),</v>
      </c>
      <c r="B911" s="46">
        <v>910</v>
      </c>
      <c r="C911" s="46" t="s">
        <v>1219</v>
      </c>
      <c r="D911" s="47" t="s">
        <v>16889</v>
      </c>
      <c r="E911" s="43" t="str">
        <f t="shared" si="14"/>
        <v>(910, 'F16950UC', '2026-10-03 22:00:00'),</v>
      </c>
    </row>
    <row r="912" spans="1:5" x14ac:dyDescent="0.25">
      <c r="A912" s="45" t="str">
        <v>(911, 'F16951UC', '2026-10-03 22:00:00'),</v>
      </c>
      <c r="B912" s="46">
        <v>911</v>
      </c>
      <c r="C912" s="46" t="s">
        <v>1220</v>
      </c>
      <c r="D912" s="47" t="s">
        <v>16889</v>
      </c>
      <c r="E912" s="43" t="str">
        <f t="shared" si="14"/>
        <v>(911, 'F16951UC', '2026-10-03 22:00:00'),</v>
      </c>
    </row>
    <row r="913" spans="1:5" x14ac:dyDescent="0.25">
      <c r="A913" s="45" t="str">
        <v>(912, 'F16952UC', '2026-10-03 22:00:00'),</v>
      </c>
      <c r="B913" s="46">
        <v>912</v>
      </c>
      <c r="C913" s="46" t="s">
        <v>1221</v>
      </c>
      <c r="D913" s="47" t="s">
        <v>16889</v>
      </c>
      <c r="E913" s="43" t="str">
        <f t="shared" si="14"/>
        <v>(912, 'F16952UC', '2026-10-03 22:00:00'),</v>
      </c>
    </row>
    <row r="914" spans="1:5" x14ac:dyDescent="0.25">
      <c r="A914" s="45" t="str">
        <v>(913, 'F16953UC', '2026-10-03 22:00:00'),</v>
      </c>
      <c r="B914" s="46">
        <v>913</v>
      </c>
      <c r="C914" s="46" t="s">
        <v>1222</v>
      </c>
      <c r="D914" s="47" t="s">
        <v>16889</v>
      </c>
      <c r="E914" s="43" t="str">
        <f t="shared" si="14"/>
        <v>(913, 'F16953UC', '2026-10-03 22:00:00'),</v>
      </c>
    </row>
    <row r="915" spans="1:5" x14ac:dyDescent="0.25">
      <c r="A915" s="45" t="str">
        <v>(914, 'F16954UC', '2026-10-03 22:00:00'),</v>
      </c>
      <c r="B915" s="46">
        <v>914</v>
      </c>
      <c r="C915" s="46" t="s">
        <v>1223</v>
      </c>
      <c r="D915" s="47" t="s">
        <v>16889</v>
      </c>
      <c r="E915" s="43" t="str">
        <f t="shared" si="14"/>
        <v>(914, 'F16954UC', '2026-10-03 22:00:00'),</v>
      </c>
    </row>
    <row r="916" spans="1:5" x14ac:dyDescent="0.25">
      <c r="A916" s="45" t="str">
        <v>(915, 'F16956UC', '2026-10-03 22:00:00'),</v>
      </c>
      <c r="B916" s="46">
        <v>915</v>
      </c>
      <c r="C916" s="46" t="s">
        <v>1224</v>
      </c>
      <c r="D916" s="47" t="s">
        <v>16889</v>
      </c>
      <c r="E916" s="43" t="str">
        <f t="shared" si="14"/>
        <v>(915, 'F16956UC', '2026-10-03 22:00:00'),</v>
      </c>
    </row>
    <row r="917" spans="1:5" x14ac:dyDescent="0.25">
      <c r="A917" s="45" t="str">
        <v>(916, 'F16957UC', '2026-10-03 22:00:00'),</v>
      </c>
      <c r="B917" s="46">
        <v>916</v>
      </c>
      <c r="C917" s="46" t="s">
        <v>1225</v>
      </c>
      <c r="D917" s="47" t="s">
        <v>16889</v>
      </c>
      <c r="E917" s="43" t="str">
        <f t="shared" si="14"/>
        <v>(916, 'F16957UC', '2026-10-03 22:00:00'),</v>
      </c>
    </row>
    <row r="918" spans="1:5" x14ac:dyDescent="0.25">
      <c r="A918" s="45" t="str">
        <v>(917, 'F16959UC', '2026-10-03 22:00:00'),</v>
      </c>
      <c r="B918" s="46">
        <v>917</v>
      </c>
      <c r="C918" s="46" t="s">
        <v>1226</v>
      </c>
      <c r="D918" s="47" t="s">
        <v>16889</v>
      </c>
      <c r="E918" s="43" t="str">
        <f t="shared" si="14"/>
        <v>(917, 'F16959UC', '2026-10-03 22:00:00'),</v>
      </c>
    </row>
    <row r="919" spans="1:5" x14ac:dyDescent="0.25">
      <c r="A919" s="45" t="str">
        <v>(918, 'F16986UC', '2026-10-03 22:00:00'),</v>
      </c>
      <c r="B919" s="46">
        <v>918</v>
      </c>
      <c r="C919" s="46" t="s">
        <v>1227</v>
      </c>
      <c r="D919" s="47" t="s">
        <v>16889</v>
      </c>
      <c r="E919" s="43" t="str">
        <f t="shared" si="14"/>
        <v>(918, 'F16986UC', '2026-10-03 22:00:00'),</v>
      </c>
    </row>
    <row r="920" spans="1:5" x14ac:dyDescent="0.25">
      <c r="A920" s="45" t="str">
        <v>(919, 'F16987UC', '2026-10-03 22:00:00'),</v>
      </c>
      <c r="B920" s="46">
        <v>919</v>
      </c>
      <c r="C920" s="46" t="s">
        <v>1228</v>
      </c>
      <c r="D920" s="47" t="s">
        <v>16889</v>
      </c>
      <c r="E920" s="43" t="str">
        <f t="shared" si="14"/>
        <v>(919, 'F16987UC', '2026-10-03 22:00:00'),</v>
      </c>
    </row>
    <row r="921" spans="1:5" x14ac:dyDescent="0.25">
      <c r="A921" s="45" t="str">
        <v>(920, 'F16988UC', '2026-10-03 22:00:00'),</v>
      </c>
      <c r="B921" s="46">
        <v>920</v>
      </c>
      <c r="C921" s="46" t="s">
        <v>1229</v>
      </c>
      <c r="D921" s="47" t="s">
        <v>16889</v>
      </c>
      <c r="E921" s="43" t="str">
        <f t="shared" si="14"/>
        <v>(920, 'F16988UC', '2026-10-03 22:00:00'),</v>
      </c>
    </row>
    <row r="922" spans="1:5" x14ac:dyDescent="0.25">
      <c r="A922" s="45" t="str">
        <v>(921, 'F16672AL', '2026-10-03 22:00:00'),</v>
      </c>
      <c r="B922" s="46">
        <v>921</v>
      </c>
      <c r="C922" s="46" t="s">
        <v>1230</v>
      </c>
      <c r="D922" s="47" t="s">
        <v>16889</v>
      </c>
      <c r="E922" s="43" t="str">
        <f t="shared" si="14"/>
        <v>(921, 'F16672AL', '2026-10-03 22:00:00'),</v>
      </c>
    </row>
    <row r="923" spans="1:5" x14ac:dyDescent="0.25">
      <c r="A923" s="45" t="str">
        <v>(922, 'F16675AL', '2026-10-03 22:00:00'),</v>
      </c>
      <c r="B923" s="46">
        <v>922</v>
      </c>
      <c r="C923" s="46" t="s">
        <v>1231</v>
      </c>
      <c r="D923" s="47" t="s">
        <v>16889</v>
      </c>
      <c r="E923" s="43" t="str">
        <f t="shared" si="14"/>
        <v>(922, 'F16675AL', '2026-10-03 22:00:00'),</v>
      </c>
    </row>
    <row r="924" spans="1:5" x14ac:dyDescent="0.25">
      <c r="A924" s="45" t="str">
        <v>(923, 'F16674AL', '2026-10-03 22:00:00'),</v>
      </c>
      <c r="B924" s="46">
        <v>923</v>
      </c>
      <c r="C924" s="46" t="s">
        <v>1232</v>
      </c>
      <c r="D924" s="47" t="s">
        <v>16889</v>
      </c>
      <c r="E924" s="43" t="str">
        <f t="shared" si="14"/>
        <v>(923, 'F16674AL', '2026-10-03 22:00:00'),</v>
      </c>
    </row>
    <row r="925" spans="1:5" x14ac:dyDescent="0.25">
      <c r="A925" s="45" t="str">
        <v>(924, 'F16673AL', '2026-10-03 22:00:00'),</v>
      </c>
      <c r="B925" s="46">
        <v>924</v>
      </c>
      <c r="C925" s="46" t="s">
        <v>1233</v>
      </c>
      <c r="D925" s="47" t="s">
        <v>16889</v>
      </c>
      <c r="E925" s="43" t="str">
        <f t="shared" si="14"/>
        <v>(924, 'F16673AL', '2026-10-03 22:00:00'),</v>
      </c>
    </row>
    <row r="926" spans="1:5" x14ac:dyDescent="0.25">
      <c r="A926" s="45" t="str">
        <v>(925, 'F16989UC', '2026-10-03 22:00:00'),</v>
      </c>
      <c r="B926" s="46">
        <v>925</v>
      </c>
      <c r="C926" s="46" t="s">
        <v>1234</v>
      </c>
      <c r="D926" s="47" t="s">
        <v>16889</v>
      </c>
      <c r="E926" s="43" t="str">
        <f t="shared" si="14"/>
        <v>(925, 'F16989UC', '2026-10-03 22:00:00'),</v>
      </c>
    </row>
    <row r="927" spans="1:5" x14ac:dyDescent="0.25">
      <c r="A927" s="45" t="str">
        <v>(926, 'F16753UC', '2026-10-03 22:00:00'),</v>
      </c>
      <c r="B927" s="46">
        <v>926</v>
      </c>
      <c r="C927" s="46" t="s">
        <v>1235</v>
      </c>
      <c r="D927" s="47" t="s">
        <v>16889</v>
      </c>
      <c r="E927" s="43" t="str">
        <f t="shared" si="14"/>
        <v>(926, 'F16753UC', '2026-10-03 22:00:00'),</v>
      </c>
    </row>
    <row r="928" spans="1:5" x14ac:dyDescent="0.25">
      <c r="A928" s="45" t="str">
        <v>(927, 'F16924UC', '2026-10-03 22:00:00'),</v>
      </c>
      <c r="B928" s="46">
        <v>927</v>
      </c>
      <c r="C928" s="46" t="s">
        <v>1236</v>
      </c>
      <c r="D928" s="47" t="s">
        <v>16889</v>
      </c>
      <c r="E928" s="43" t="str">
        <f t="shared" si="14"/>
        <v>(927, 'F16924UC', '2026-10-03 22:00:00'),</v>
      </c>
    </row>
    <row r="929" spans="1:5" x14ac:dyDescent="0.25">
      <c r="A929" s="45" t="str">
        <v>(928, 'F16940UC', '2026-10-03 22:00:00'),</v>
      </c>
      <c r="B929" s="46">
        <v>928</v>
      </c>
      <c r="C929" s="46" t="s">
        <v>1237</v>
      </c>
      <c r="D929" s="47" t="s">
        <v>16889</v>
      </c>
      <c r="E929" s="43" t="str">
        <f t="shared" si="14"/>
        <v>(928, 'F16940UC', '2026-10-03 22:00:00'),</v>
      </c>
    </row>
    <row r="930" spans="1:5" x14ac:dyDescent="0.25">
      <c r="A930" s="45" t="str">
        <v>(929, 'F16845AL', '2026-10-03 22:00:00'),</v>
      </c>
      <c r="B930" s="46">
        <v>929</v>
      </c>
      <c r="C930" s="46" t="s">
        <v>1238</v>
      </c>
      <c r="D930" s="47" t="s">
        <v>16889</v>
      </c>
      <c r="E930" s="43" t="str">
        <f t="shared" si="14"/>
        <v>(929, 'F16845AL', '2026-10-03 22:00:00'),</v>
      </c>
    </row>
    <row r="931" spans="1:5" x14ac:dyDescent="0.25">
      <c r="A931" s="45" t="str">
        <v>(930, 'F16899AL', '2026-10-03 22:00:00'),</v>
      </c>
      <c r="B931" s="46">
        <v>930</v>
      </c>
      <c r="C931" s="46" t="s">
        <v>1239</v>
      </c>
      <c r="D931" s="47" t="s">
        <v>16889</v>
      </c>
      <c r="E931" s="43" t="str">
        <f t="shared" si="14"/>
        <v>(930, 'F16899AL', '2026-10-03 22:00:00'),</v>
      </c>
    </row>
    <row r="932" spans="1:5" x14ac:dyDescent="0.25">
      <c r="A932" s="45" t="str">
        <v>(931, '34N1220021', '2026-10-03 22:00:00'),</v>
      </c>
      <c r="B932" s="46">
        <v>931</v>
      </c>
      <c r="C932" s="46" t="s">
        <v>1240</v>
      </c>
      <c r="D932" s="47" t="s">
        <v>16889</v>
      </c>
      <c r="E932" s="43" t="str">
        <f t="shared" si="14"/>
        <v>(931, '34N1220021', '2026-10-03 22:00:00'),</v>
      </c>
    </row>
    <row r="933" spans="1:5" x14ac:dyDescent="0.25">
      <c r="A933" s="45" t="str">
        <v>(932, 'F17044AL', '2026-10-03 22:00:00'),</v>
      </c>
      <c r="B933" s="46">
        <v>932</v>
      </c>
      <c r="C933" s="46" t="s">
        <v>1241</v>
      </c>
      <c r="D933" s="47" t="s">
        <v>16889</v>
      </c>
      <c r="E933" s="43" t="str">
        <f t="shared" si="14"/>
        <v>(932, 'F17044AL', '2026-10-03 22:00:00'),</v>
      </c>
    </row>
    <row r="934" spans="1:5" x14ac:dyDescent="0.25">
      <c r="A934" s="45" t="str">
        <v>(933, 'F16990UC', '2026-10-03 22:00:00'),</v>
      </c>
      <c r="B934" s="46">
        <v>933</v>
      </c>
      <c r="C934" s="46" t="s">
        <v>1242</v>
      </c>
      <c r="D934" s="47" t="s">
        <v>16889</v>
      </c>
      <c r="E934" s="43" t="str">
        <f t="shared" si="14"/>
        <v>(933, 'F16990UC', '2026-10-03 22:00:00'),</v>
      </c>
    </row>
    <row r="935" spans="1:5" x14ac:dyDescent="0.25">
      <c r="A935" s="45" t="str">
        <v>(934, 'F16991UC', '2026-10-03 22:00:00'),</v>
      </c>
      <c r="B935" s="46">
        <v>934</v>
      </c>
      <c r="C935" s="46" t="s">
        <v>1243</v>
      </c>
      <c r="D935" s="47" t="s">
        <v>16889</v>
      </c>
      <c r="E935" s="43" t="str">
        <f t="shared" si="14"/>
        <v>(934, 'F16991UC', '2026-10-03 22:00:00'),</v>
      </c>
    </row>
    <row r="936" spans="1:5" x14ac:dyDescent="0.25">
      <c r="A936" s="45" t="str">
        <v>(935, 'F16993UC', '2026-10-03 22:00:00'),</v>
      </c>
      <c r="B936" s="46">
        <v>935</v>
      </c>
      <c r="C936" s="46" t="s">
        <v>1244</v>
      </c>
      <c r="D936" s="47" t="s">
        <v>16889</v>
      </c>
      <c r="E936" s="43" t="str">
        <f t="shared" si="14"/>
        <v>(935, 'F16993UC', '2026-10-03 22:00:00'),</v>
      </c>
    </row>
    <row r="937" spans="1:5" x14ac:dyDescent="0.25">
      <c r="A937" s="45" t="str">
        <v>(936, 'F16994UC', '2026-10-03 22:00:00'),</v>
      </c>
      <c r="B937" s="46">
        <v>936</v>
      </c>
      <c r="C937" s="46" t="s">
        <v>1245</v>
      </c>
      <c r="D937" s="47" t="s">
        <v>16889</v>
      </c>
      <c r="E937" s="43" t="str">
        <f t="shared" si="14"/>
        <v>(936, 'F16994UC', '2026-10-03 22:00:00'),</v>
      </c>
    </row>
    <row r="938" spans="1:5" x14ac:dyDescent="0.25">
      <c r="A938" s="45" t="str">
        <v>(937, 'F17000UC', '2026-10-03 22:00:00'),</v>
      </c>
      <c r="B938" s="46">
        <v>937</v>
      </c>
      <c r="C938" s="46" t="s">
        <v>1246</v>
      </c>
      <c r="D938" s="47" t="s">
        <v>16889</v>
      </c>
      <c r="E938" s="43" t="str">
        <f t="shared" si="14"/>
        <v>(937, 'F17000UC', '2026-10-03 22:00:00'),</v>
      </c>
    </row>
    <row r="939" spans="1:5" x14ac:dyDescent="0.25">
      <c r="A939" s="45" t="str">
        <v>(938, 'F17001UC', '2026-10-03 22:00:00'),</v>
      </c>
      <c r="B939" s="46">
        <v>938</v>
      </c>
      <c r="C939" s="46" t="s">
        <v>1247</v>
      </c>
      <c r="D939" s="47" t="s">
        <v>16889</v>
      </c>
      <c r="E939" s="43" t="str">
        <f t="shared" si="14"/>
        <v>(938, 'F17001UC', '2026-10-03 22:00:00'),</v>
      </c>
    </row>
    <row r="940" spans="1:5" x14ac:dyDescent="0.25">
      <c r="A940" s="45" t="str">
        <v>(939, 'F17002UC', '2026-10-03 22:00:00'),</v>
      </c>
      <c r="B940" s="46">
        <v>939</v>
      </c>
      <c r="C940" s="46" t="s">
        <v>1248</v>
      </c>
      <c r="D940" s="47" t="s">
        <v>16889</v>
      </c>
      <c r="E940" s="43" t="str">
        <f t="shared" si="14"/>
        <v>(939, 'F17002UC', '2026-10-03 22:00:00'),</v>
      </c>
    </row>
    <row r="941" spans="1:5" x14ac:dyDescent="0.25">
      <c r="A941" s="45" t="str">
        <v>(940, 'F17003UC', '2026-10-03 22:00:00'),</v>
      </c>
      <c r="B941" s="46">
        <v>940</v>
      </c>
      <c r="C941" s="46" t="s">
        <v>1249</v>
      </c>
      <c r="D941" s="47" t="s">
        <v>16889</v>
      </c>
      <c r="E941" s="43" t="str">
        <f t="shared" si="14"/>
        <v>(940, 'F17003UC', '2026-10-03 22:00:00'),</v>
      </c>
    </row>
    <row r="942" spans="1:5" x14ac:dyDescent="0.25">
      <c r="A942" s="45" t="str">
        <v>(941, 'F17004UC', '2026-10-03 22:00:00'),</v>
      </c>
      <c r="B942" s="46">
        <v>941</v>
      </c>
      <c r="C942" s="46" t="s">
        <v>1250</v>
      </c>
      <c r="D942" s="47" t="s">
        <v>16889</v>
      </c>
      <c r="E942" s="43" t="str">
        <f t="shared" si="14"/>
        <v>(941, 'F17004UC', '2026-10-03 22:00:00'),</v>
      </c>
    </row>
    <row r="943" spans="1:5" x14ac:dyDescent="0.25">
      <c r="A943" s="45" t="str">
        <v>(942, 'F17005UC', '2026-10-03 22:00:00'),</v>
      </c>
      <c r="B943" s="46">
        <v>942</v>
      </c>
      <c r="C943" s="46" t="s">
        <v>1251</v>
      </c>
      <c r="D943" s="47" t="s">
        <v>16889</v>
      </c>
      <c r="E943" s="43" t="str">
        <f t="shared" si="14"/>
        <v>(942, 'F17005UC', '2026-10-03 22:00:00'),</v>
      </c>
    </row>
    <row r="944" spans="1:5" x14ac:dyDescent="0.25">
      <c r="A944" s="45" t="str">
        <v>(943, 'F17006UC', '2026-10-03 22:00:00'),</v>
      </c>
      <c r="B944" s="46">
        <v>943</v>
      </c>
      <c r="C944" s="46" t="s">
        <v>1252</v>
      </c>
      <c r="D944" s="47" t="s">
        <v>16889</v>
      </c>
      <c r="E944" s="43" t="str">
        <f t="shared" si="14"/>
        <v>(943, 'F17006UC', '2026-10-03 22:00:00'),</v>
      </c>
    </row>
    <row r="945" spans="1:5" x14ac:dyDescent="0.25">
      <c r="A945" s="45" t="str">
        <v>(944, 'F17007UC', '2026-10-03 22:00:00'),</v>
      </c>
      <c r="B945" s="46">
        <v>944</v>
      </c>
      <c r="C945" s="46" t="s">
        <v>1253</v>
      </c>
      <c r="D945" s="47" t="s">
        <v>16889</v>
      </c>
      <c r="E945" s="43" t="str">
        <f t="shared" si="14"/>
        <v>(944, 'F17007UC', '2026-10-03 22:00:00'),</v>
      </c>
    </row>
    <row r="946" spans="1:5" x14ac:dyDescent="0.25">
      <c r="A946" s="45" t="str">
        <v>(945, 'F17013UC', '2026-10-03 22:00:00'),</v>
      </c>
      <c r="B946" s="46">
        <v>945</v>
      </c>
      <c r="C946" s="46" t="s">
        <v>1254</v>
      </c>
      <c r="D946" s="47" t="s">
        <v>16889</v>
      </c>
      <c r="E946" s="43" t="str">
        <f t="shared" si="14"/>
        <v>(945, 'F17013UC', '2026-10-03 22:00:00'),</v>
      </c>
    </row>
    <row r="947" spans="1:5" x14ac:dyDescent="0.25">
      <c r="A947" s="45" t="str">
        <v>(946, 'F17014UC', '2026-10-03 22:00:00'),</v>
      </c>
      <c r="B947" s="46">
        <v>946</v>
      </c>
      <c r="C947" s="46" t="s">
        <v>1255</v>
      </c>
      <c r="D947" s="47" t="s">
        <v>16889</v>
      </c>
      <c r="E947" s="43" t="str">
        <f t="shared" si="14"/>
        <v>(946, 'F17014UC', '2026-10-03 22:00:00'),</v>
      </c>
    </row>
    <row r="948" spans="1:5" x14ac:dyDescent="0.25">
      <c r="A948" s="45" t="str">
        <v>(947, 'F17015UC', '2026-10-03 22:00:00'),</v>
      </c>
      <c r="B948" s="46">
        <v>947</v>
      </c>
      <c r="C948" s="46" t="s">
        <v>1256</v>
      </c>
      <c r="D948" s="47" t="s">
        <v>16889</v>
      </c>
      <c r="E948" s="43" t="str">
        <f t="shared" si="14"/>
        <v>(947, 'F17015UC', '2026-10-03 22:00:00'),</v>
      </c>
    </row>
    <row r="949" spans="1:5" x14ac:dyDescent="0.25">
      <c r="A949" s="45" t="str">
        <v>(948, 'F17016UC', '2026-10-03 22:00:00'),</v>
      </c>
      <c r="B949" s="46">
        <v>948</v>
      </c>
      <c r="C949" s="46" t="s">
        <v>1257</v>
      </c>
      <c r="D949" s="47" t="s">
        <v>16889</v>
      </c>
      <c r="E949" s="43" t="str">
        <f t="shared" si="14"/>
        <v>(948, 'F17016UC', '2026-10-03 22:00:00'),</v>
      </c>
    </row>
    <row r="950" spans="1:5" x14ac:dyDescent="0.25">
      <c r="A950" s="45" t="str">
        <v>(949, 'F17017UC', '2026-10-03 22:00:00'),</v>
      </c>
      <c r="B950" s="46">
        <v>949</v>
      </c>
      <c r="C950" s="46" t="s">
        <v>1258</v>
      </c>
      <c r="D950" s="47" t="s">
        <v>16889</v>
      </c>
      <c r="E950" s="43" t="str">
        <f t="shared" si="14"/>
        <v>(949, 'F17017UC', '2026-10-03 22:00:00'),</v>
      </c>
    </row>
    <row r="951" spans="1:5" x14ac:dyDescent="0.25">
      <c r="A951" s="45" t="str">
        <v>(950, 'F17018UC', '2026-10-03 22:00:00'),</v>
      </c>
      <c r="B951" s="46">
        <v>950</v>
      </c>
      <c r="C951" s="46" t="s">
        <v>1259</v>
      </c>
      <c r="D951" s="47" t="s">
        <v>16889</v>
      </c>
      <c r="E951" s="43" t="str">
        <f t="shared" si="14"/>
        <v>(950, 'F17018UC', '2026-10-03 22:00:00'),</v>
      </c>
    </row>
    <row r="952" spans="1:5" x14ac:dyDescent="0.25">
      <c r="A952" s="45" t="str">
        <v>(951, 'F17026UC', '2026-10-03 22:00:00'),</v>
      </c>
      <c r="B952" s="46">
        <v>951</v>
      </c>
      <c r="C952" s="46" t="s">
        <v>1260</v>
      </c>
      <c r="D952" s="47" t="s">
        <v>16889</v>
      </c>
      <c r="E952" s="43" t="str">
        <f t="shared" si="14"/>
        <v>(951, 'F17026UC', '2026-10-03 22:00:00'),</v>
      </c>
    </row>
    <row r="953" spans="1:5" x14ac:dyDescent="0.25">
      <c r="A953" s="45" t="str">
        <v>(952, 'F17027UC', '2026-10-03 22:00:00'),</v>
      </c>
      <c r="B953" s="46">
        <v>952</v>
      </c>
      <c r="C953" s="46" t="s">
        <v>1261</v>
      </c>
      <c r="D953" s="47" t="s">
        <v>16889</v>
      </c>
      <c r="E953" s="43" t="str">
        <f t="shared" si="14"/>
        <v>(952, 'F17027UC', '2026-10-03 22:00:00'),</v>
      </c>
    </row>
    <row r="954" spans="1:5" x14ac:dyDescent="0.25">
      <c r="A954" s="45" t="str">
        <v>(953, 'F17029UC', '2026-10-03 22:00:00'),</v>
      </c>
      <c r="B954" s="46">
        <v>953</v>
      </c>
      <c r="C954" s="46" t="s">
        <v>1262</v>
      </c>
      <c r="D954" s="47" t="s">
        <v>16889</v>
      </c>
      <c r="E954" s="43" t="str">
        <f t="shared" si="14"/>
        <v>(953, 'F17029UC', '2026-10-03 22:00:00'),</v>
      </c>
    </row>
    <row r="955" spans="1:5" x14ac:dyDescent="0.25">
      <c r="A955" s="45" t="str">
        <v>(954, 'F17030UC', '2026-10-03 22:00:00'),</v>
      </c>
      <c r="B955" s="46">
        <v>954</v>
      </c>
      <c r="C955" s="46" t="s">
        <v>1263</v>
      </c>
      <c r="D955" s="47" t="s">
        <v>16889</v>
      </c>
      <c r="E955" s="43" t="str">
        <f t="shared" si="14"/>
        <v>(954, 'F17030UC', '2026-10-03 22:00:00'),</v>
      </c>
    </row>
    <row r="956" spans="1:5" x14ac:dyDescent="0.25">
      <c r="A956" s="45" t="str">
        <v>(955, 'F17037UC', '2026-10-03 22:00:00'),</v>
      </c>
      <c r="B956" s="46">
        <v>955</v>
      </c>
      <c r="C956" s="46" t="s">
        <v>1264</v>
      </c>
      <c r="D956" s="47" t="s">
        <v>16889</v>
      </c>
      <c r="E956" s="43" t="str">
        <f t="shared" si="14"/>
        <v>(955, 'F17037UC', '2026-10-03 22:00:00'),</v>
      </c>
    </row>
    <row r="957" spans="1:5" x14ac:dyDescent="0.25">
      <c r="A957" s="45" t="str">
        <v>(956, 'F17038UC', '2026-10-03 22:00:00'),</v>
      </c>
      <c r="B957" s="46">
        <v>956</v>
      </c>
      <c r="C957" s="46" t="s">
        <v>1265</v>
      </c>
      <c r="D957" s="47" t="s">
        <v>16889</v>
      </c>
      <c r="E957" s="43" t="str">
        <f t="shared" si="14"/>
        <v>(956, 'F17038UC', '2026-10-03 22:00:00'),</v>
      </c>
    </row>
    <row r="958" spans="1:5" x14ac:dyDescent="0.25">
      <c r="A958" s="45" t="str">
        <v>(957, 'F17039UC', '2026-10-03 22:00:00'),</v>
      </c>
      <c r="B958" s="46">
        <v>957</v>
      </c>
      <c r="C958" s="46" t="s">
        <v>1266</v>
      </c>
      <c r="D958" s="47" t="s">
        <v>16889</v>
      </c>
      <c r="E958" s="43" t="str">
        <f t="shared" si="14"/>
        <v>(957, 'F17039UC', '2026-10-03 22:00:00'),</v>
      </c>
    </row>
    <row r="959" spans="1:5" x14ac:dyDescent="0.25">
      <c r="A959" s="45" t="str">
        <v>(958, 'F17040UC', '2026-10-03 22:00:00'),</v>
      </c>
      <c r="B959" s="46">
        <v>958</v>
      </c>
      <c r="C959" s="46" t="s">
        <v>1267</v>
      </c>
      <c r="D959" s="47" t="s">
        <v>16889</v>
      </c>
      <c r="E959" s="43" t="str">
        <f t="shared" si="14"/>
        <v>(958, 'F17040UC', '2026-10-03 22:00:00'),</v>
      </c>
    </row>
    <row r="960" spans="1:5" x14ac:dyDescent="0.25">
      <c r="A960" s="45" t="str">
        <v>(959, 'F17049UC', '2026-10-03 22:00:00'),</v>
      </c>
      <c r="B960" s="46">
        <v>959</v>
      </c>
      <c r="C960" s="46" t="s">
        <v>1268</v>
      </c>
      <c r="D960" s="47" t="s">
        <v>16889</v>
      </c>
      <c r="E960" s="43" t="str">
        <f t="shared" si="14"/>
        <v>(959, 'F17049UC', '2026-10-03 22:00:00'),</v>
      </c>
    </row>
    <row r="961" spans="1:5" x14ac:dyDescent="0.25">
      <c r="A961" s="45" t="str">
        <v>(960, 'F17050UC', '2026-10-03 22:00:00'),</v>
      </c>
      <c r="B961" s="46">
        <v>960</v>
      </c>
      <c r="C961" s="46" t="s">
        <v>1269</v>
      </c>
      <c r="D961" s="47" t="s">
        <v>16889</v>
      </c>
      <c r="E961" s="43" t="str">
        <f t="shared" si="14"/>
        <v>(960, 'F17050UC', '2026-10-03 22:00:00'),</v>
      </c>
    </row>
    <row r="962" spans="1:5" x14ac:dyDescent="0.25">
      <c r="A962" s="45" t="str">
        <v>(961, 'F17056UC', '2026-10-03 22:00:00'),</v>
      </c>
      <c r="B962" s="46">
        <v>961</v>
      </c>
      <c r="C962" s="46" t="s">
        <v>1270</v>
      </c>
      <c r="D962" s="47" t="s">
        <v>16889</v>
      </c>
      <c r="E962" s="43" t="str">
        <f t="shared" ref="E962:E1025" si="15">"(" &amp; B962&amp; ", '" &amp; C962 &amp; "', '" &amp; TEXT(D962, "yyyy-mm-dd hh:mm:ss") &amp; "'),"</f>
        <v>(961, 'F17056UC', '2026-10-03 22:00:00'),</v>
      </c>
    </row>
    <row r="963" spans="1:5" x14ac:dyDescent="0.25">
      <c r="A963" s="45" t="str">
        <v>(962, 'F17057UC', '2026-10-03 22:00:00'),</v>
      </c>
      <c r="B963" s="46">
        <v>962</v>
      </c>
      <c r="C963" s="46" t="s">
        <v>1271</v>
      </c>
      <c r="D963" s="47" t="s">
        <v>16889</v>
      </c>
      <c r="E963" s="43" t="str">
        <f t="shared" si="15"/>
        <v>(962, 'F17057UC', '2026-10-03 22:00:00'),</v>
      </c>
    </row>
    <row r="964" spans="1:5" x14ac:dyDescent="0.25">
      <c r="A964" s="45" t="str">
        <v>(963, 'F17058UC', '2026-10-03 22:00:00'),</v>
      </c>
      <c r="B964" s="46">
        <v>963</v>
      </c>
      <c r="C964" s="46" t="s">
        <v>1272</v>
      </c>
      <c r="D964" s="47" t="s">
        <v>16889</v>
      </c>
      <c r="E964" s="43" t="str">
        <f t="shared" si="15"/>
        <v>(963, 'F17058UC', '2026-10-03 22:00:00'),</v>
      </c>
    </row>
    <row r="965" spans="1:5" x14ac:dyDescent="0.25">
      <c r="A965" s="45" t="str">
        <v>(964, 'F17059UC', '2026-10-03 22:00:00'),</v>
      </c>
      <c r="B965" s="46">
        <v>964</v>
      </c>
      <c r="C965" s="46" t="s">
        <v>1273</v>
      </c>
      <c r="D965" s="47" t="s">
        <v>16889</v>
      </c>
      <c r="E965" s="43" t="str">
        <f t="shared" si="15"/>
        <v>(964, 'F17059UC', '2026-10-03 22:00:00'),</v>
      </c>
    </row>
    <row r="966" spans="1:5" x14ac:dyDescent="0.25">
      <c r="A966" s="45" t="str">
        <v>(965, 'F17060UC', '2026-10-03 22:00:00'),</v>
      </c>
      <c r="B966" s="46">
        <v>965</v>
      </c>
      <c r="C966" s="46" t="s">
        <v>1274</v>
      </c>
      <c r="D966" s="47" t="s">
        <v>16889</v>
      </c>
      <c r="E966" s="43" t="str">
        <f t="shared" si="15"/>
        <v>(965, 'F17060UC', '2026-10-03 22:00:00'),</v>
      </c>
    </row>
    <row r="967" spans="1:5" x14ac:dyDescent="0.25">
      <c r="A967" s="45" t="str">
        <v>(966, 'F17061UC', '2026-10-03 22:00:00'),</v>
      </c>
      <c r="B967" s="46">
        <v>966</v>
      </c>
      <c r="C967" s="46" t="s">
        <v>1275</v>
      </c>
      <c r="D967" s="47" t="s">
        <v>16889</v>
      </c>
      <c r="E967" s="43" t="str">
        <f t="shared" si="15"/>
        <v>(966, 'F17061UC', '2026-10-03 22:00:00'),</v>
      </c>
    </row>
    <row r="968" spans="1:5" x14ac:dyDescent="0.25">
      <c r="A968" s="45" t="str">
        <v>(967, 'F17063UC', '2026-10-03 22:00:00'),</v>
      </c>
      <c r="B968" s="46">
        <v>967</v>
      </c>
      <c r="C968" s="46" t="s">
        <v>1276</v>
      </c>
      <c r="D968" s="47" t="s">
        <v>16889</v>
      </c>
      <c r="E968" s="43" t="str">
        <f t="shared" si="15"/>
        <v>(967, 'F17063UC', '2026-10-03 22:00:00'),</v>
      </c>
    </row>
    <row r="969" spans="1:5" x14ac:dyDescent="0.25">
      <c r="A969" s="45" t="str">
        <v>(968, 'F17064UC', '2026-10-03 22:00:00'),</v>
      </c>
      <c r="B969" s="46">
        <v>968</v>
      </c>
      <c r="C969" s="46" t="s">
        <v>1277</v>
      </c>
      <c r="D969" s="47" t="s">
        <v>16889</v>
      </c>
      <c r="E969" s="43" t="str">
        <f t="shared" si="15"/>
        <v>(968, 'F17064UC', '2026-10-03 22:00:00'),</v>
      </c>
    </row>
    <row r="970" spans="1:5" x14ac:dyDescent="0.25">
      <c r="A970" s="45" t="str">
        <v>(969, 'F17074UC', '2026-10-03 22:00:00'),</v>
      </c>
      <c r="B970" s="46">
        <v>969</v>
      </c>
      <c r="C970" s="46" t="s">
        <v>1278</v>
      </c>
      <c r="D970" s="47" t="s">
        <v>16889</v>
      </c>
      <c r="E970" s="43" t="str">
        <f t="shared" si="15"/>
        <v>(969, 'F17074UC', '2026-10-03 22:00:00'),</v>
      </c>
    </row>
    <row r="971" spans="1:5" x14ac:dyDescent="0.25">
      <c r="A971" s="45" t="str">
        <v>(970, 'F17075UC', '2026-10-03 22:00:00'),</v>
      </c>
      <c r="B971" s="46">
        <v>970</v>
      </c>
      <c r="C971" s="46" t="s">
        <v>1279</v>
      </c>
      <c r="D971" s="47" t="s">
        <v>16889</v>
      </c>
      <c r="E971" s="43" t="str">
        <f t="shared" si="15"/>
        <v>(970, 'F17075UC', '2026-10-03 22:00:00'),</v>
      </c>
    </row>
    <row r="972" spans="1:5" x14ac:dyDescent="0.25">
      <c r="A972" s="45" t="str">
        <v>(971, 'F17078UC', '2026-10-03 22:00:00'),</v>
      </c>
      <c r="B972" s="46">
        <v>971</v>
      </c>
      <c r="C972" s="46" t="s">
        <v>1280</v>
      </c>
      <c r="D972" s="47" t="s">
        <v>16889</v>
      </c>
      <c r="E972" s="43" t="str">
        <f t="shared" si="15"/>
        <v>(971, 'F17078UC', '2026-10-03 22:00:00'),</v>
      </c>
    </row>
    <row r="973" spans="1:5" x14ac:dyDescent="0.25">
      <c r="A973" s="45" t="str">
        <v>(972, 'F17079UC', '2026-10-03 22:00:00'),</v>
      </c>
      <c r="B973" s="46">
        <v>972</v>
      </c>
      <c r="C973" s="46" t="s">
        <v>1281</v>
      </c>
      <c r="D973" s="47" t="s">
        <v>16889</v>
      </c>
      <c r="E973" s="43" t="str">
        <f t="shared" si="15"/>
        <v>(972, 'F17079UC', '2026-10-03 22:00:00'),</v>
      </c>
    </row>
    <row r="974" spans="1:5" x14ac:dyDescent="0.25">
      <c r="A974" s="45" t="str">
        <v>(973, 'F17080UC', '2026-10-03 22:00:00'),</v>
      </c>
      <c r="B974" s="46">
        <v>973</v>
      </c>
      <c r="C974" s="46" t="s">
        <v>1282</v>
      </c>
      <c r="D974" s="47" t="s">
        <v>16889</v>
      </c>
      <c r="E974" s="43" t="str">
        <f t="shared" si="15"/>
        <v>(973, 'F17080UC', '2026-10-03 22:00:00'),</v>
      </c>
    </row>
    <row r="975" spans="1:5" x14ac:dyDescent="0.25">
      <c r="A975" s="45" t="str">
        <v>(974, 'F17081UC', '2026-10-03 22:00:00'),</v>
      </c>
      <c r="B975" s="46">
        <v>974</v>
      </c>
      <c r="C975" s="46" t="s">
        <v>1283</v>
      </c>
      <c r="D975" s="47" t="s">
        <v>16889</v>
      </c>
      <c r="E975" s="43" t="str">
        <f t="shared" si="15"/>
        <v>(974, 'F17081UC', '2026-10-03 22:00:00'),</v>
      </c>
    </row>
    <row r="976" spans="1:5" x14ac:dyDescent="0.25">
      <c r="A976" s="45" t="str">
        <v>(975, 'F17083UC', '2026-10-03 22:00:00'),</v>
      </c>
      <c r="B976" s="46">
        <v>975</v>
      </c>
      <c r="C976" s="46" t="s">
        <v>1284</v>
      </c>
      <c r="D976" s="47" t="s">
        <v>16889</v>
      </c>
      <c r="E976" s="43" t="str">
        <f t="shared" si="15"/>
        <v>(975, 'F17083UC', '2026-10-03 22:00:00'),</v>
      </c>
    </row>
    <row r="977" spans="1:5" x14ac:dyDescent="0.25">
      <c r="A977" s="45" t="str">
        <v>(976, 'F17085UC', '2026-10-03 22:00:00'),</v>
      </c>
      <c r="B977" s="46">
        <v>976</v>
      </c>
      <c r="C977" s="46" t="s">
        <v>1285</v>
      </c>
      <c r="D977" s="47" t="s">
        <v>16889</v>
      </c>
      <c r="E977" s="43" t="str">
        <f t="shared" si="15"/>
        <v>(976, 'F17085UC', '2026-10-03 22:00:00'),</v>
      </c>
    </row>
    <row r="978" spans="1:5" x14ac:dyDescent="0.25">
      <c r="A978" s="45" t="str">
        <v>(977, 'F17086UC', '2026-10-03 22:00:00'),</v>
      </c>
      <c r="B978" s="46">
        <v>977</v>
      </c>
      <c r="C978" s="46" t="s">
        <v>1286</v>
      </c>
      <c r="D978" s="47" t="s">
        <v>16889</v>
      </c>
      <c r="E978" s="43" t="str">
        <f t="shared" si="15"/>
        <v>(977, 'F17086UC', '2026-10-03 22:00:00'),</v>
      </c>
    </row>
    <row r="979" spans="1:5" x14ac:dyDescent="0.25">
      <c r="A979" s="45" t="str">
        <v>(978, 'F17087UC', '2026-10-03 22:00:00'),</v>
      </c>
      <c r="B979" s="46">
        <v>978</v>
      </c>
      <c r="C979" s="46" t="s">
        <v>1287</v>
      </c>
      <c r="D979" s="47" t="s">
        <v>16889</v>
      </c>
      <c r="E979" s="43" t="str">
        <f t="shared" si="15"/>
        <v>(978, 'F17087UC', '2026-10-03 22:00:00'),</v>
      </c>
    </row>
    <row r="980" spans="1:5" x14ac:dyDescent="0.25">
      <c r="A980" s="45" t="str">
        <v>(979, 'F16517UCW', '2026-10-03 22:00:00'),</v>
      </c>
      <c r="B980" s="46">
        <v>979</v>
      </c>
      <c r="C980" s="46" t="s">
        <v>1288</v>
      </c>
      <c r="D980" s="47" t="s">
        <v>16889</v>
      </c>
      <c r="E980" s="43" t="str">
        <f t="shared" si="15"/>
        <v>(979, 'F16517UCW', '2026-10-03 22:00:00'),</v>
      </c>
    </row>
    <row r="981" spans="1:5" x14ac:dyDescent="0.25">
      <c r="A981" s="45" t="str">
        <v>(980, 'F16518UCW', '2026-10-03 22:00:00'),</v>
      </c>
      <c r="B981" s="46">
        <v>980</v>
      </c>
      <c r="C981" s="46" t="s">
        <v>1289</v>
      </c>
      <c r="D981" s="47" t="s">
        <v>16889</v>
      </c>
      <c r="E981" s="43" t="str">
        <f t="shared" si="15"/>
        <v>(980, 'F16518UCW', '2026-10-03 22:00:00'),</v>
      </c>
    </row>
    <row r="982" spans="1:5" x14ac:dyDescent="0.25">
      <c r="A982" s="45" t="str">
        <v>(981, 'F16519UCW', '2026-10-03 22:00:00'),</v>
      </c>
      <c r="B982" s="46">
        <v>981</v>
      </c>
      <c r="C982" s="46" t="s">
        <v>1290</v>
      </c>
      <c r="D982" s="47" t="s">
        <v>16889</v>
      </c>
      <c r="E982" s="43" t="str">
        <f t="shared" si="15"/>
        <v>(981, 'F16519UCW', '2026-10-03 22:00:00'),</v>
      </c>
    </row>
    <row r="983" spans="1:5" x14ac:dyDescent="0.25">
      <c r="A983" s="45" t="str">
        <v>(982, 'F16520UCW', '2026-10-03 22:00:00'),</v>
      </c>
      <c r="B983" s="46">
        <v>982</v>
      </c>
      <c r="C983" s="46" t="s">
        <v>1291</v>
      </c>
      <c r="D983" s="47" t="s">
        <v>16889</v>
      </c>
      <c r="E983" s="43" t="str">
        <f t="shared" si="15"/>
        <v>(982, 'F16520UCW', '2026-10-03 22:00:00'),</v>
      </c>
    </row>
    <row r="984" spans="1:5" x14ac:dyDescent="0.25">
      <c r="A984" s="45" t="str">
        <v>(983, 'F16999UCW', '2026-10-03 22:00:00'),</v>
      </c>
      <c r="B984" s="46">
        <v>983</v>
      </c>
      <c r="C984" s="46" t="s">
        <v>1292</v>
      </c>
      <c r="D984" s="47" t="s">
        <v>16889</v>
      </c>
      <c r="E984" s="43" t="str">
        <f t="shared" si="15"/>
        <v>(983, 'F16999UCW', '2026-10-03 22:00:00'),</v>
      </c>
    </row>
    <row r="985" spans="1:5" x14ac:dyDescent="0.25">
      <c r="A985" s="45" t="str">
        <v>(984, 'F17104AL', '2026-10-03 22:00:00'),</v>
      </c>
      <c r="B985" s="46">
        <v>984</v>
      </c>
      <c r="C985" s="46" t="s">
        <v>1293</v>
      </c>
      <c r="D985" s="47" t="s">
        <v>16889</v>
      </c>
      <c r="E985" s="43" t="str">
        <f t="shared" si="15"/>
        <v>(984, 'F17104AL', '2026-10-03 22:00:00'),</v>
      </c>
    </row>
    <row r="986" spans="1:5" x14ac:dyDescent="0.25">
      <c r="A986" s="45" t="str">
        <v>(985, 'JSW0028170', '2026-10-03 22:00:00'),</v>
      </c>
      <c r="B986" s="46">
        <v>985</v>
      </c>
      <c r="C986" s="46" t="s">
        <v>1294</v>
      </c>
      <c r="D986" s="47" t="s">
        <v>16889</v>
      </c>
      <c r="E986" s="43" t="str">
        <f t="shared" si="15"/>
        <v>(985, 'JSW0028170', '2026-10-03 22:00:00'),</v>
      </c>
    </row>
    <row r="987" spans="1:5" x14ac:dyDescent="0.25">
      <c r="A987" s="45" t="str">
        <v>(986, 'JSW0028465', '2026-10-03 22:00:00'),</v>
      </c>
      <c r="B987" s="46">
        <v>986</v>
      </c>
      <c r="C987" s="46" t="s">
        <v>1295</v>
      </c>
      <c r="D987" s="47" t="s">
        <v>16889</v>
      </c>
      <c r="E987" s="43" t="str">
        <f t="shared" si="15"/>
        <v>(986, 'JSW0028465', '2026-10-03 22:00:00'),</v>
      </c>
    </row>
    <row r="988" spans="1:5" x14ac:dyDescent="0.25">
      <c r="A988" s="45" t="str">
        <v>(987, 'JSW0029595', '2026-10-03 22:00:00'),</v>
      </c>
      <c r="B988" s="46">
        <v>987</v>
      </c>
      <c r="C988" s="46" t="s">
        <v>1296</v>
      </c>
      <c r="D988" s="47" t="s">
        <v>16889</v>
      </c>
      <c r="E988" s="43" t="str">
        <f t="shared" si="15"/>
        <v>(987, 'JSW0029595', '2026-10-03 22:00:00'),</v>
      </c>
    </row>
    <row r="989" spans="1:5" x14ac:dyDescent="0.25">
      <c r="A989" s="45" t="str">
        <v>(988, 'JSW0029596', '2026-10-03 22:00:00'),</v>
      </c>
      <c r="B989" s="46">
        <v>988</v>
      </c>
      <c r="C989" s="46" t="s">
        <v>1297</v>
      </c>
      <c r="D989" s="47" t="s">
        <v>16889</v>
      </c>
      <c r="E989" s="43" t="str">
        <f t="shared" si="15"/>
        <v>(988, 'JSW0029596', '2026-10-03 22:00:00'),</v>
      </c>
    </row>
    <row r="990" spans="1:5" x14ac:dyDescent="0.25">
      <c r="A990" s="45" t="str">
        <v>(989, 'JSW0029597', '2026-10-03 22:00:00'),</v>
      </c>
      <c r="B990" s="46">
        <v>989</v>
      </c>
      <c r="C990" s="46" t="s">
        <v>1298</v>
      </c>
      <c r="D990" s="47" t="s">
        <v>16889</v>
      </c>
      <c r="E990" s="43" t="str">
        <f t="shared" si="15"/>
        <v>(989, 'JSW0029597', '2026-10-03 22:00:00'),</v>
      </c>
    </row>
    <row r="991" spans="1:5" x14ac:dyDescent="0.25">
      <c r="A991" s="45" t="str">
        <v>(990, 'JSW0029600', '2026-10-03 22:00:00'),</v>
      </c>
      <c r="B991" s="46">
        <v>990</v>
      </c>
      <c r="C991" s="46" t="s">
        <v>1299</v>
      </c>
      <c r="D991" s="47" t="s">
        <v>16889</v>
      </c>
      <c r="E991" s="43" t="str">
        <f t="shared" si="15"/>
        <v>(990, 'JSW0029600', '2026-10-03 22:00:00'),</v>
      </c>
    </row>
    <row r="992" spans="1:5" x14ac:dyDescent="0.25">
      <c r="A992" s="45" t="str">
        <v>(991, 'JSW0029601', '2026-10-03 22:00:00'),</v>
      </c>
      <c r="B992" s="46">
        <v>991</v>
      </c>
      <c r="C992" s="46" t="s">
        <v>1300</v>
      </c>
      <c r="D992" s="47" t="s">
        <v>16889</v>
      </c>
      <c r="E992" s="43" t="str">
        <f t="shared" si="15"/>
        <v>(991, 'JSW0029601', '2026-10-03 22:00:00'),</v>
      </c>
    </row>
    <row r="993" spans="1:5" x14ac:dyDescent="0.25">
      <c r="A993" s="45" t="str">
        <v>(992, 'JSW0029602', '2026-10-03 22:00:00'),</v>
      </c>
      <c r="B993" s="46">
        <v>992</v>
      </c>
      <c r="C993" s="46" t="s">
        <v>1301</v>
      </c>
      <c r="D993" s="47" t="s">
        <v>16889</v>
      </c>
      <c r="E993" s="43" t="str">
        <f t="shared" si="15"/>
        <v>(992, 'JSW0029602', '2026-10-03 22:00:00'),</v>
      </c>
    </row>
    <row r="994" spans="1:5" x14ac:dyDescent="0.25">
      <c r="A994" s="45" t="str">
        <v>(993, 'JSW0029604', '2026-10-03 22:00:00'),</v>
      </c>
      <c r="B994" s="46">
        <v>993</v>
      </c>
      <c r="C994" s="46" t="s">
        <v>1302</v>
      </c>
      <c r="D994" s="47" t="s">
        <v>16889</v>
      </c>
      <c r="E994" s="43" t="str">
        <f t="shared" si="15"/>
        <v>(993, 'JSW0029604', '2026-10-03 22:00:00'),</v>
      </c>
    </row>
    <row r="995" spans="1:5" x14ac:dyDescent="0.25">
      <c r="A995" s="45" t="str">
        <v>(994, 'JSW0029605', '2026-10-03 22:00:00'),</v>
      </c>
      <c r="B995" s="46">
        <v>994</v>
      </c>
      <c r="C995" s="46" t="s">
        <v>1303</v>
      </c>
      <c r="D995" s="47" t="s">
        <v>16889</v>
      </c>
      <c r="E995" s="43" t="str">
        <f t="shared" si="15"/>
        <v>(994, 'JSW0029605', '2026-10-03 22:00:00'),</v>
      </c>
    </row>
    <row r="996" spans="1:5" x14ac:dyDescent="0.25">
      <c r="A996" s="45" t="str">
        <v>(995, 'JSW0029606', '2026-10-03 22:00:00'),</v>
      </c>
      <c r="B996" s="46">
        <v>995</v>
      </c>
      <c r="C996" s="46" t="s">
        <v>1304</v>
      </c>
      <c r="D996" s="47" t="s">
        <v>16889</v>
      </c>
      <c r="E996" s="43" t="str">
        <f t="shared" si="15"/>
        <v>(995, 'JSW0029606', '2026-10-03 22:00:00'),</v>
      </c>
    </row>
    <row r="997" spans="1:5" x14ac:dyDescent="0.25">
      <c r="A997" s="45" t="str">
        <v>(996, 'JSW0029607', '2026-10-03 22:00:00'),</v>
      </c>
      <c r="B997" s="46">
        <v>996</v>
      </c>
      <c r="C997" s="46" t="s">
        <v>1305</v>
      </c>
      <c r="D997" s="47" t="s">
        <v>16889</v>
      </c>
      <c r="E997" s="43" t="str">
        <f t="shared" si="15"/>
        <v>(996, 'JSW0029607', '2026-10-03 22:00:00'),</v>
      </c>
    </row>
    <row r="998" spans="1:5" x14ac:dyDescent="0.25">
      <c r="A998" s="45" t="str">
        <v>(997, 'JSW0029608', '2026-10-03 22:00:00'),</v>
      </c>
      <c r="B998" s="46">
        <v>997</v>
      </c>
      <c r="C998" s="46" t="s">
        <v>1306</v>
      </c>
      <c r="D998" s="47" t="s">
        <v>16889</v>
      </c>
      <c r="E998" s="43" t="str">
        <f t="shared" si="15"/>
        <v>(997, 'JSW0029608', '2026-10-03 22:00:00'),</v>
      </c>
    </row>
    <row r="999" spans="1:5" x14ac:dyDescent="0.25">
      <c r="A999" s="45" t="str">
        <v>(998, 'JSW0029610', '2026-10-03 22:00:00'),</v>
      </c>
      <c r="B999" s="46">
        <v>998</v>
      </c>
      <c r="C999" s="46" t="s">
        <v>1307</v>
      </c>
      <c r="D999" s="47" t="s">
        <v>16889</v>
      </c>
      <c r="E999" s="43" t="str">
        <f t="shared" si="15"/>
        <v>(998, 'JSW0029610', '2026-10-03 22:00:00'),</v>
      </c>
    </row>
    <row r="1000" spans="1:5" x14ac:dyDescent="0.25">
      <c r="A1000" s="45" t="str">
        <v>(999, 'JSW0029611', '2026-10-03 22:00:00'),</v>
      </c>
      <c r="B1000" s="46">
        <v>999</v>
      </c>
      <c r="C1000" s="46" t="s">
        <v>1308</v>
      </c>
      <c r="D1000" s="47" t="s">
        <v>16889</v>
      </c>
      <c r="E1000" s="43" t="str">
        <f t="shared" si="15"/>
        <v>(999, 'JSW0029611', '2026-10-03 22:00:00'),</v>
      </c>
    </row>
    <row r="1001" spans="1:5" x14ac:dyDescent="0.25">
      <c r="A1001" s="45" t="str">
        <v>(1000, 'JSW0029612', '2026-10-03 22:00:00'),</v>
      </c>
      <c r="B1001" s="46">
        <v>1000</v>
      </c>
      <c r="C1001" s="46" t="s">
        <v>1309</v>
      </c>
      <c r="D1001" s="47" t="s">
        <v>16889</v>
      </c>
      <c r="E1001" s="43" t="str">
        <f t="shared" si="15"/>
        <v>(1000, 'JSW0029612', '2026-10-03 22:00:00'),</v>
      </c>
    </row>
    <row r="1002" spans="1:5" x14ac:dyDescent="0.25">
      <c r="A1002" s="45" t="str">
        <v>(1001, 'JSW0029613', '2026-10-03 22:00:00'),</v>
      </c>
      <c r="B1002" s="46">
        <v>1001</v>
      </c>
      <c r="C1002" s="46" t="s">
        <v>1310</v>
      </c>
      <c r="D1002" s="47" t="s">
        <v>16889</v>
      </c>
      <c r="E1002" s="43" t="str">
        <f t="shared" si="15"/>
        <v>(1001, 'JSW0029613', '2026-10-03 22:00:00'),</v>
      </c>
    </row>
    <row r="1003" spans="1:5" x14ac:dyDescent="0.25">
      <c r="A1003" s="45" t="str">
        <v>(1002, 'JSW0029614', '2026-10-03 22:00:00'),</v>
      </c>
      <c r="B1003" s="46">
        <v>1002</v>
      </c>
      <c r="C1003" s="46" t="s">
        <v>1311</v>
      </c>
      <c r="D1003" s="47" t="s">
        <v>16889</v>
      </c>
      <c r="E1003" s="43" t="str">
        <f t="shared" si="15"/>
        <v>(1002, 'JSW0029614', '2026-10-03 22:00:00'),</v>
      </c>
    </row>
    <row r="1004" spans="1:5" x14ac:dyDescent="0.25">
      <c r="A1004" s="45" t="str">
        <v>(1003, 'JSW0029615', '2026-10-03 22:00:00'),</v>
      </c>
      <c r="B1004" s="46">
        <v>1003</v>
      </c>
      <c r="C1004" s="46" t="s">
        <v>1312</v>
      </c>
      <c r="D1004" s="47" t="s">
        <v>16889</v>
      </c>
      <c r="E1004" s="43" t="str">
        <f t="shared" si="15"/>
        <v>(1003, 'JSW0029615', '2026-10-03 22:00:00'),</v>
      </c>
    </row>
    <row r="1005" spans="1:5" x14ac:dyDescent="0.25">
      <c r="A1005" s="45" t="str">
        <v>(1004, 'JSW0029691', '2026-10-03 22:00:00'),</v>
      </c>
      <c r="B1005" s="46">
        <v>1004</v>
      </c>
      <c r="C1005" s="46" t="s">
        <v>1313</v>
      </c>
      <c r="D1005" s="47" t="s">
        <v>16889</v>
      </c>
      <c r="E1005" s="43" t="str">
        <f t="shared" si="15"/>
        <v>(1004, 'JSW0029691', '2026-10-03 22:00:00'),</v>
      </c>
    </row>
    <row r="1006" spans="1:5" x14ac:dyDescent="0.25">
      <c r="A1006" s="45" t="str">
        <v>(1005, 'JSW0029693', '2026-10-03 22:00:00'),</v>
      </c>
      <c r="B1006" s="46">
        <v>1005</v>
      </c>
      <c r="C1006" s="46" t="s">
        <v>1314</v>
      </c>
      <c r="D1006" s="47" t="s">
        <v>16889</v>
      </c>
      <c r="E1006" s="43" t="str">
        <f t="shared" si="15"/>
        <v>(1005, 'JSW0029693', '2026-10-03 22:00:00'),</v>
      </c>
    </row>
    <row r="1007" spans="1:5" x14ac:dyDescent="0.25">
      <c r="A1007" s="45" t="str">
        <v>(1006, 'JSW0029694', '2026-10-03 22:00:00'),</v>
      </c>
      <c r="B1007" s="46">
        <v>1006</v>
      </c>
      <c r="C1007" s="46" t="s">
        <v>1315</v>
      </c>
      <c r="D1007" s="47" t="s">
        <v>16889</v>
      </c>
      <c r="E1007" s="43" t="str">
        <f t="shared" si="15"/>
        <v>(1006, 'JSW0029694', '2026-10-03 22:00:00'),</v>
      </c>
    </row>
    <row r="1008" spans="1:5" x14ac:dyDescent="0.25">
      <c r="A1008" s="45" t="str">
        <v>(1007, 'JSW0029695', '2026-10-03 22:00:00'),</v>
      </c>
      <c r="B1008" s="46">
        <v>1007</v>
      </c>
      <c r="C1008" s="46" t="s">
        <v>1316</v>
      </c>
      <c r="D1008" s="47" t="s">
        <v>16889</v>
      </c>
      <c r="E1008" s="43" t="str">
        <f t="shared" si="15"/>
        <v>(1007, 'JSW0029695', '2026-10-03 22:00:00'),</v>
      </c>
    </row>
    <row r="1009" spans="1:5" x14ac:dyDescent="0.25">
      <c r="A1009" s="45" t="str">
        <v>(1008, 'JSW0029696', '2026-10-03 22:00:00'),</v>
      </c>
      <c r="B1009" s="46">
        <v>1008</v>
      </c>
      <c r="C1009" s="46" t="s">
        <v>1317</v>
      </c>
      <c r="D1009" s="47" t="s">
        <v>16889</v>
      </c>
      <c r="E1009" s="43" t="str">
        <f t="shared" si="15"/>
        <v>(1008, 'JSW0029696', '2026-10-03 22:00:00'),</v>
      </c>
    </row>
    <row r="1010" spans="1:5" x14ac:dyDescent="0.25">
      <c r="A1010" s="45" t="str">
        <v>(1009, 'JSW0029698', '2026-10-03 22:00:00'),</v>
      </c>
      <c r="B1010" s="46">
        <v>1009</v>
      </c>
      <c r="C1010" s="46" t="s">
        <v>1318</v>
      </c>
      <c r="D1010" s="47" t="s">
        <v>16889</v>
      </c>
      <c r="E1010" s="43" t="str">
        <f t="shared" si="15"/>
        <v>(1009, 'JSW0029698', '2026-10-03 22:00:00'),</v>
      </c>
    </row>
    <row r="1011" spans="1:5" x14ac:dyDescent="0.25">
      <c r="A1011" s="45" t="str">
        <v>(1010, 'JSW0029699', '2026-10-03 22:00:00'),</v>
      </c>
      <c r="B1011" s="46">
        <v>1010</v>
      </c>
      <c r="C1011" s="46" t="s">
        <v>1319</v>
      </c>
      <c r="D1011" s="47" t="s">
        <v>16889</v>
      </c>
      <c r="E1011" s="43" t="str">
        <f t="shared" si="15"/>
        <v>(1010, 'JSW0029699', '2026-10-03 22:00:00'),</v>
      </c>
    </row>
    <row r="1012" spans="1:5" x14ac:dyDescent="0.25">
      <c r="A1012" s="45" t="str">
        <v>(1011, '34N1220029', '2026-10-03 22:00:00'),</v>
      </c>
      <c r="B1012" s="46">
        <v>1011</v>
      </c>
      <c r="C1012" s="46" t="s">
        <v>1320</v>
      </c>
      <c r="D1012" s="47" t="s">
        <v>16889</v>
      </c>
      <c r="E1012" s="43" t="str">
        <f t="shared" si="15"/>
        <v>(1011, '34N1220029', '2026-10-03 22:00:00'),</v>
      </c>
    </row>
    <row r="1013" spans="1:5" x14ac:dyDescent="0.25">
      <c r="A1013" s="45" t="str">
        <v>(1012, '34N1220023', '2026-10-03 22:00:00'),</v>
      </c>
      <c r="B1013" s="46">
        <v>1012</v>
      </c>
      <c r="C1013" s="46" t="s">
        <v>1321</v>
      </c>
      <c r="D1013" s="47" t="s">
        <v>16889</v>
      </c>
      <c r="E1013" s="43" t="str">
        <f t="shared" si="15"/>
        <v>(1012, '34N1220023', '2026-10-03 22:00:00'),</v>
      </c>
    </row>
    <row r="1014" spans="1:5" x14ac:dyDescent="0.25">
      <c r="A1014" s="45" t="str">
        <v>(1013, '34N1220025', '2026-10-03 22:00:00'),</v>
      </c>
      <c r="B1014" s="46">
        <v>1013</v>
      </c>
      <c r="C1014" s="46" t="s">
        <v>1322</v>
      </c>
      <c r="D1014" s="47" t="s">
        <v>16889</v>
      </c>
      <c r="E1014" s="43" t="str">
        <f t="shared" si="15"/>
        <v>(1013, '34N1220025', '2026-10-03 22:00:00'),</v>
      </c>
    </row>
    <row r="1015" spans="1:5" x14ac:dyDescent="0.25">
      <c r="A1015" s="45" t="str">
        <v>(1014, '34N1220031', '2026-10-03 22:00:00'),</v>
      </c>
      <c r="B1015" s="46">
        <v>1014</v>
      </c>
      <c r="C1015" s="46" t="s">
        <v>1323</v>
      </c>
      <c r="D1015" s="47" t="s">
        <v>16889</v>
      </c>
      <c r="E1015" s="43" t="str">
        <f t="shared" si="15"/>
        <v>(1014, '34N1220031', '2026-10-03 22:00:00'),</v>
      </c>
    </row>
    <row r="1016" spans="1:5" x14ac:dyDescent="0.25">
      <c r="A1016" s="45" t="str">
        <v>(1015, '34N1220022', '2026-10-03 22:00:00'),</v>
      </c>
      <c r="B1016" s="46">
        <v>1015</v>
      </c>
      <c r="C1016" s="46" t="s">
        <v>1324</v>
      </c>
      <c r="D1016" s="47" t="s">
        <v>16889</v>
      </c>
      <c r="E1016" s="43" t="str">
        <f t="shared" si="15"/>
        <v>(1015, '34N1220022', '2026-10-03 22:00:00'),</v>
      </c>
    </row>
    <row r="1017" spans="1:5" x14ac:dyDescent="0.25">
      <c r="A1017" s="45" t="str">
        <v>(1016, '34N1220028', '2026-10-03 22:00:00'),</v>
      </c>
      <c r="B1017" s="46">
        <v>1016</v>
      </c>
      <c r="C1017" s="46" t="s">
        <v>1325</v>
      </c>
      <c r="D1017" s="47" t="s">
        <v>16889</v>
      </c>
      <c r="E1017" s="43" t="str">
        <f t="shared" si="15"/>
        <v>(1016, '34N1220028', '2026-10-03 22:00:00'),</v>
      </c>
    </row>
    <row r="1018" spans="1:5" x14ac:dyDescent="0.25">
      <c r="A1018" s="45" t="str">
        <v>(1017, '34N1220030', '2026-10-03 22:00:00'),</v>
      </c>
      <c r="B1018" s="46">
        <v>1017</v>
      </c>
      <c r="C1018" s="46" t="s">
        <v>1326</v>
      </c>
      <c r="D1018" s="47" t="s">
        <v>16889</v>
      </c>
      <c r="E1018" s="43" t="str">
        <f t="shared" si="15"/>
        <v>(1017, '34N1220030', '2026-10-03 22:00:00'),</v>
      </c>
    </row>
    <row r="1019" spans="1:5" x14ac:dyDescent="0.25">
      <c r="A1019" s="45" t="str">
        <v>(1018, '34N1220027', '2026-10-03 22:00:00'),</v>
      </c>
      <c r="B1019" s="46">
        <v>1018</v>
      </c>
      <c r="C1019" s="46" t="s">
        <v>1327</v>
      </c>
      <c r="D1019" s="47" t="s">
        <v>16889</v>
      </c>
      <c r="E1019" s="43" t="str">
        <f t="shared" si="15"/>
        <v>(1018, '34N1220027', '2026-10-03 22:00:00'),</v>
      </c>
    </row>
    <row r="1020" spans="1:5" x14ac:dyDescent="0.25">
      <c r="A1020" s="45" t="str">
        <v>(1019, '34N1220026', '2026-10-03 22:00:00'),</v>
      </c>
      <c r="B1020" s="46">
        <v>1019</v>
      </c>
      <c r="C1020" s="46" t="s">
        <v>1328</v>
      </c>
      <c r="D1020" s="47" t="s">
        <v>16889</v>
      </c>
      <c r="E1020" s="43" t="str">
        <f t="shared" si="15"/>
        <v>(1019, '34N1220026', '2026-10-03 22:00:00'),</v>
      </c>
    </row>
    <row r="1021" spans="1:5" x14ac:dyDescent="0.25">
      <c r="A1021" s="45" t="str">
        <v>(1020, '34N1220024', '2026-10-03 22:00:00'),</v>
      </c>
      <c r="B1021" s="46">
        <v>1020</v>
      </c>
      <c r="C1021" s="46" t="s">
        <v>1329</v>
      </c>
      <c r="D1021" s="47" t="s">
        <v>16889</v>
      </c>
      <c r="E1021" s="43" t="str">
        <f t="shared" si="15"/>
        <v>(1020, '34N1220024', '2026-10-03 22:00:00'),</v>
      </c>
    </row>
    <row r="1022" spans="1:5" x14ac:dyDescent="0.25">
      <c r="A1022" s="45" t="str">
        <v>(1021, '34N1220041', '2026-10-03 22:00:00'),</v>
      </c>
      <c r="B1022" s="46">
        <v>1021</v>
      </c>
      <c r="C1022" s="46" t="s">
        <v>1330</v>
      </c>
      <c r="D1022" s="47" t="s">
        <v>16889</v>
      </c>
      <c r="E1022" s="43" t="str">
        <f t="shared" si="15"/>
        <v>(1021, '34N1220041', '2026-10-03 22:00:00'),</v>
      </c>
    </row>
    <row r="1023" spans="1:5" x14ac:dyDescent="0.25">
      <c r="A1023" s="45" t="str">
        <v>(1022, '34N1220033', '2026-10-03 22:00:00'),</v>
      </c>
      <c r="B1023" s="46">
        <v>1022</v>
      </c>
      <c r="C1023" s="46" t="s">
        <v>1331</v>
      </c>
      <c r="D1023" s="47" t="s">
        <v>16889</v>
      </c>
      <c r="E1023" s="43" t="str">
        <f t="shared" si="15"/>
        <v>(1022, '34N1220033', '2026-10-03 22:00:00'),</v>
      </c>
    </row>
    <row r="1024" spans="1:5" x14ac:dyDescent="0.25">
      <c r="A1024" s="45" t="str">
        <v>(1023, '34N1220037', '2026-10-03 22:00:00'),</v>
      </c>
      <c r="B1024" s="46">
        <v>1023</v>
      </c>
      <c r="C1024" s="46" t="s">
        <v>1332</v>
      </c>
      <c r="D1024" s="47" t="s">
        <v>16889</v>
      </c>
      <c r="E1024" s="43" t="str">
        <f t="shared" si="15"/>
        <v>(1023, '34N1220037', '2026-10-03 22:00:00'),</v>
      </c>
    </row>
    <row r="1025" spans="1:5" x14ac:dyDescent="0.25">
      <c r="A1025" s="45" t="str">
        <v>(1024, '34N1220039', '2026-10-03 22:00:00'),</v>
      </c>
      <c r="B1025" s="46">
        <v>1024</v>
      </c>
      <c r="C1025" s="46" t="s">
        <v>1333</v>
      </c>
      <c r="D1025" s="47" t="s">
        <v>16889</v>
      </c>
      <c r="E1025" s="43" t="str">
        <f t="shared" si="15"/>
        <v>(1024, '34N1220039', '2026-10-03 22:00:00'),</v>
      </c>
    </row>
    <row r="1026" spans="1:5" x14ac:dyDescent="0.25">
      <c r="A1026" s="45" t="str">
        <v>(1025, '34N1220040', '2026-10-03 22:00:00'),</v>
      </c>
      <c r="B1026" s="46">
        <v>1025</v>
      </c>
      <c r="C1026" s="46" t="s">
        <v>1334</v>
      </c>
      <c r="D1026" s="47" t="s">
        <v>16889</v>
      </c>
      <c r="E1026" s="43" t="str">
        <f t="shared" ref="E1026:E1089" si="16">"(" &amp; B1026&amp; ", '" &amp; C1026 &amp; "', '" &amp; TEXT(D1026, "yyyy-mm-dd hh:mm:ss") &amp; "'),"</f>
        <v>(1025, '34N1220040', '2026-10-03 22:00:00'),</v>
      </c>
    </row>
    <row r="1027" spans="1:5" x14ac:dyDescent="0.25">
      <c r="A1027" s="45" t="str">
        <v>(1026, '34N1220036', '2026-10-03 22:00:00'),</v>
      </c>
      <c r="B1027" s="46">
        <v>1026</v>
      </c>
      <c r="C1027" s="46" t="s">
        <v>1335</v>
      </c>
      <c r="D1027" s="47" t="s">
        <v>16889</v>
      </c>
      <c r="E1027" s="43" t="str">
        <f t="shared" si="16"/>
        <v>(1026, '34N1220036', '2026-10-03 22:00:00'),</v>
      </c>
    </row>
    <row r="1028" spans="1:5" x14ac:dyDescent="0.25">
      <c r="A1028" s="45" t="str">
        <v>(1027, '34N1220038', '2026-10-03 22:00:00'),</v>
      </c>
      <c r="B1028" s="46">
        <v>1027</v>
      </c>
      <c r="C1028" s="46" t="s">
        <v>1336</v>
      </c>
      <c r="D1028" s="47" t="s">
        <v>16889</v>
      </c>
      <c r="E1028" s="43" t="str">
        <f t="shared" si="16"/>
        <v>(1027, '34N1220038', '2026-10-03 22:00:00'),</v>
      </c>
    </row>
    <row r="1029" spans="1:5" x14ac:dyDescent="0.25">
      <c r="A1029" s="45" t="str">
        <v>(1028, '34N1220032', '2026-10-03 22:00:00'),</v>
      </c>
      <c r="B1029" s="46">
        <v>1028</v>
      </c>
      <c r="C1029" s="46" t="s">
        <v>1337</v>
      </c>
      <c r="D1029" s="47" t="s">
        <v>16889</v>
      </c>
      <c r="E1029" s="43" t="str">
        <f t="shared" si="16"/>
        <v>(1028, '34N1220032', '2026-10-03 22:00:00'),</v>
      </c>
    </row>
    <row r="1030" spans="1:5" x14ac:dyDescent="0.25">
      <c r="A1030" s="45" t="str">
        <v>(1029, '34N1220034', '2026-10-03 22:00:00'),</v>
      </c>
      <c r="B1030" s="46">
        <v>1029</v>
      </c>
      <c r="C1030" s="46" t="s">
        <v>1338</v>
      </c>
      <c r="D1030" s="47" t="s">
        <v>16889</v>
      </c>
      <c r="E1030" s="43" t="str">
        <f t="shared" si="16"/>
        <v>(1029, '34N1220034', '2026-10-03 22:00:00'),</v>
      </c>
    </row>
    <row r="1031" spans="1:5" x14ac:dyDescent="0.25">
      <c r="A1031" s="45" t="str">
        <v>(1030, '34N1220035', '2026-10-03 22:00:00'),</v>
      </c>
      <c r="B1031" s="46">
        <v>1030</v>
      </c>
      <c r="C1031" s="46" t="s">
        <v>1339</v>
      </c>
      <c r="D1031" s="47" t="s">
        <v>16889</v>
      </c>
      <c r="E1031" s="43" t="str">
        <f t="shared" si="16"/>
        <v>(1030, '34N1220035', '2026-10-03 22:00:00'),</v>
      </c>
    </row>
    <row r="1032" spans="1:5" x14ac:dyDescent="0.25">
      <c r="A1032" s="45" t="str">
        <v>(1031, '34N1220043', '2026-10-03 22:00:00'),</v>
      </c>
      <c r="B1032" s="46">
        <v>1031</v>
      </c>
      <c r="C1032" s="46" t="s">
        <v>1340</v>
      </c>
      <c r="D1032" s="47" t="s">
        <v>16889</v>
      </c>
      <c r="E1032" s="43" t="str">
        <f t="shared" si="16"/>
        <v>(1031, '34N1220043', '2026-10-03 22:00:00'),</v>
      </c>
    </row>
    <row r="1033" spans="1:5" x14ac:dyDescent="0.25">
      <c r="A1033" s="45" t="str">
        <v>(1032, '34N1220044', '2026-10-03 22:00:00'),</v>
      </c>
      <c r="B1033" s="46">
        <v>1032</v>
      </c>
      <c r="C1033" s="46" t="s">
        <v>1341</v>
      </c>
      <c r="D1033" s="47" t="s">
        <v>16889</v>
      </c>
      <c r="E1033" s="43" t="str">
        <f t="shared" si="16"/>
        <v>(1032, '34N1220044', '2026-10-03 22:00:00'),</v>
      </c>
    </row>
    <row r="1034" spans="1:5" x14ac:dyDescent="0.25">
      <c r="A1034" s="45" t="str">
        <v>(1033, '34N1220045', '2026-10-03 22:00:00'),</v>
      </c>
      <c r="B1034" s="46">
        <v>1033</v>
      </c>
      <c r="C1034" s="46" t="s">
        <v>1342</v>
      </c>
      <c r="D1034" s="47" t="s">
        <v>16889</v>
      </c>
      <c r="E1034" s="43" t="str">
        <f t="shared" si="16"/>
        <v>(1033, '34N1220045', '2026-10-03 22:00:00'),</v>
      </c>
    </row>
    <row r="1035" spans="1:5" x14ac:dyDescent="0.25">
      <c r="A1035" s="45" t="str">
        <v>(1034, '34N1220042', '2026-10-03 22:00:00'),</v>
      </c>
      <c r="B1035" s="46">
        <v>1034</v>
      </c>
      <c r="C1035" s="46" t="s">
        <v>1343</v>
      </c>
      <c r="D1035" s="47" t="s">
        <v>16889</v>
      </c>
      <c r="E1035" s="43" t="str">
        <f t="shared" si="16"/>
        <v>(1034, '34N1220042', '2026-10-03 22:00:00'),</v>
      </c>
    </row>
    <row r="1036" spans="1:5" x14ac:dyDescent="0.25">
      <c r="A1036" s="45" t="str">
        <v>(1035, '34N1220049', '2026-10-03 22:00:00'),</v>
      </c>
      <c r="B1036" s="46">
        <v>1035</v>
      </c>
      <c r="C1036" s="46" t="s">
        <v>1344</v>
      </c>
      <c r="D1036" s="47" t="s">
        <v>16889</v>
      </c>
      <c r="E1036" s="43" t="str">
        <f t="shared" si="16"/>
        <v>(1035, '34N1220049', '2026-10-03 22:00:00'),</v>
      </c>
    </row>
    <row r="1037" spans="1:5" x14ac:dyDescent="0.25">
      <c r="A1037" s="45" t="str">
        <v>(1036, '34N1220050', '2026-10-03 22:00:00'),</v>
      </c>
      <c r="B1037" s="46">
        <v>1036</v>
      </c>
      <c r="C1037" s="46" t="s">
        <v>1345</v>
      </c>
      <c r="D1037" s="47" t="s">
        <v>16889</v>
      </c>
      <c r="E1037" s="43" t="str">
        <f t="shared" si="16"/>
        <v>(1036, '34N1220050', '2026-10-03 22:00:00'),</v>
      </c>
    </row>
    <row r="1038" spans="1:5" x14ac:dyDescent="0.25">
      <c r="A1038" s="45" t="str">
        <v>(1037, '34N1220051', '2026-10-03 22:00:00'),</v>
      </c>
      <c r="B1038" s="46">
        <v>1037</v>
      </c>
      <c r="C1038" s="46" t="s">
        <v>1346</v>
      </c>
      <c r="D1038" s="47" t="s">
        <v>16889</v>
      </c>
      <c r="E1038" s="43" t="str">
        <f t="shared" si="16"/>
        <v>(1037, '34N1220051', '2026-10-03 22:00:00'),</v>
      </c>
    </row>
    <row r="1039" spans="1:5" x14ac:dyDescent="0.25">
      <c r="A1039" s="45" t="str">
        <v>(1038, '34N1220048', '2026-10-03 22:00:00'),</v>
      </c>
      <c r="B1039" s="46">
        <v>1038</v>
      </c>
      <c r="C1039" s="46" t="s">
        <v>1347</v>
      </c>
      <c r="D1039" s="47" t="s">
        <v>16889</v>
      </c>
      <c r="E1039" s="43" t="str">
        <f t="shared" si="16"/>
        <v>(1038, '34N1220048', '2026-10-03 22:00:00'),</v>
      </c>
    </row>
    <row r="1040" spans="1:5" x14ac:dyDescent="0.25">
      <c r="A1040" s="45" t="str">
        <v>(1039, '34N1220047', '2026-10-03 22:00:00'),</v>
      </c>
      <c r="B1040" s="46">
        <v>1039</v>
      </c>
      <c r="C1040" s="46" t="s">
        <v>1348</v>
      </c>
      <c r="D1040" s="47" t="s">
        <v>16889</v>
      </c>
      <c r="E1040" s="43" t="str">
        <f t="shared" si="16"/>
        <v>(1039, '34N1220047', '2026-10-03 22:00:00'),</v>
      </c>
    </row>
    <row r="1041" spans="1:5" x14ac:dyDescent="0.25">
      <c r="A1041" s="45" t="str">
        <v>(1040, '34N1220046', '2026-10-03 22:00:00'),</v>
      </c>
      <c r="B1041" s="46">
        <v>1040</v>
      </c>
      <c r="C1041" s="46" t="s">
        <v>1349</v>
      </c>
      <c r="D1041" s="47" t="s">
        <v>16889</v>
      </c>
      <c r="E1041" s="43" t="str">
        <f t="shared" si="16"/>
        <v>(1040, '34N1220046', '2026-10-03 22:00:00'),</v>
      </c>
    </row>
    <row r="1042" spans="1:5" x14ac:dyDescent="0.25">
      <c r="A1042" s="45" t="str">
        <v>(1041, 'F17019UC', '2026-10-03 22:00:00'),</v>
      </c>
      <c r="B1042" s="46">
        <v>1041</v>
      </c>
      <c r="C1042" s="46" t="s">
        <v>1350</v>
      </c>
      <c r="D1042" s="47" t="s">
        <v>16889</v>
      </c>
      <c r="E1042" s="43" t="str">
        <f t="shared" si="16"/>
        <v>(1041, 'F17019UC', '2026-10-03 22:00:00'),</v>
      </c>
    </row>
    <row r="1043" spans="1:5" x14ac:dyDescent="0.25">
      <c r="A1043" s="45" t="str">
        <v>(1042, 'F17020UC', '2026-10-03 22:00:00'),</v>
      </c>
      <c r="B1043" s="46">
        <v>1042</v>
      </c>
      <c r="C1043" s="46" t="s">
        <v>1351</v>
      </c>
      <c r="D1043" s="47" t="s">
        <v>16889</v>
      </c>
      <c r="E1043" s="43" t="str">
        <f t="shared" si="16"/>
        <v>(1042, 'F17020UC', '2026-10-03 22:00:00'),</v>
      </c>
    </row>
    <row r="1044" spans="1:5" x14ac:dyDescent="0.25">
      <c r="A1044" s="45" t="str">
        <v>(1043, 'F17103AL', '2026-10-03 22:00:00'),</v>
      </c>
      <c r="B1044" s="46">
        <v>1043</v>
      </c>
      <c r="C1044" s="46" t="s">
        <v>1352</v>
      </c>
      <c r="D1044" s="47" t="s">
        <v>16889</v>
      </c>
      <c r="E1044" s="43" t="str">
        <f t="shared" si="16"/>
        <v>(1043, 'F17103AL', '2026-10-03 22:00:00'),</v>
      </c>
    </row>
    <row r="1045" spans="1:5" x14ac:dyDescent="0.25">
      <c r="A1045" s="45" t="str">
        <v>(1044, 'F17126AL', '2026-10-03 22:00:00'),</v>
      </c>
      <c r="B1045" s="46">
        <v>1044</v>
      </c>
      <c r="C1045" s="46" t="s">
        <v>1353</v>
      </c>
      <c r="D1045" s="47" t="s">
        <v>16889</v>
      </c>
      <c r="E1045" s="43" t="str">
        <f t="shared" si="16"/>
        <v>(1044, 'F17126AL', '2026-10-03 22:00:00'),</v>
      </c>
    </row>
    <row r="1046" spans="1:5" x14ac:dyDescent="0.25">
      <c r="A1046" s="45" t="str">
        <v>(1045, 'F17127AL', '2026-10-03 22:00:00'),</v>
      </c>
      <c r="B1046" s="46">
        <v>1045</v>
      </c>
      <c r="C1046" s="46" t="s">
        <v>1354</v>
      </c>
      <c r="D1046" s="47" t="s">
        <v>16889</v>
      </c>
      <c r="E1046" s="43" t="str">
        <f t="shared" si="16"/>
        <v>(1045, 'F17127AL', '2026-10-03 22:00:00'),</v>
      </c>
    </row>
    <row r="1047" spans="1:5" x14ac:dyDescent="0.25">
      <c r="A1047" s="45" t="str">
        <v>(1046, 'F17163UC', '2026-10-03 22:00:00'),</v>
      </c>
      <c r="B1047" s="46">
        <v>1046</v>
      </c>
      <c r="C1047" s="46" t="s">
        <v>1355</v>
      </c>
      <c r="D1047" s="47" t="s">
        <v>16889</v>
      </c>
      <c r="E1047" s="43" t="str">
        <f t="shared" si="16"/>
        <v>(1046, 'F17163UC', '2026-10-03 22:00:00'),</v>
      </c>
    </row>
    <row r="1048" spans="1:5" x14ac:dyDescent="0.25">
      <c r="A1048" s="45" t="str">
        <v>(1047, 'F17306UC', '2026-10-03 22:00:00'),</v>
      </c>
      <c r="B1048" s="46">
        <v>1047</v>
      </c>
      <c r="C1048" s="46" t="s">
        <v>1356</v>
      </c>
      <c r="D1048" s="47" t="s">
        <v>16889</v>
      </c>
      <c r="E1048" s="43" t="str">
        <f t="shared" si="16"/>
        <v>(1047, 'F17306UC', '2026-10-03 22:00:00'),</v>
      </c>
    </row>
    <row r="1049" spans="1:5" x14ac:dyDescent="0.25">
      <c r="A1049" s="45" t="str">
        <v>(1048, 'F17307UC', '2026-10-03 22:00:00'),</v>
      </c>
      <c r="B1049" s="46">
        <v>1048</v>
      </c>
      <c r="C1049" s="46" t="s">
        <v>1357</v>
      </c>
      <c r="D1049" s="47" t="s">
        <v>16889</v>
      </c>
      <c r="E1049" s="43" t="str">
        <f t="shared" si="16"/>
        <v>(1048, 'F17307UC', '2026-10-03 22:00:00'),</v>
      </c>
    </row>
    <row r="1050" spans="1:5" x14ac:dyDescent="0.25">
      <c r="A1050" s="45" t="str">
        <v>(1049, 'F17309UC', '2026-10-03 22:00:00'),</v>
      </c>
      <c r="B1050" s="46">
        <v>1049</v>
      </c>
      <c r="C1050" s="46" t="s">
        <v>1358</v>
      </c>
      <c r="D1050" s="47" t="s">
        <v>16889</v>
      </c>
      <c r="E1050" s="43" t="str">
        <f t="shared" si="16"/>
        <v>(1049, 'F17309UC', '2026-10-03 22:00:00'),</v>
      </c>
    </row>
    <row r="1051" spans="1:5" x14ac:dyDescent="0.25">
      <c r="A1051" s="45" t="str">
        <v>(1050, 'F17310UC', '2026-10-03 22:00:00'),</v>
      </c>
      <c r="B1051" s="46">
        <v>1050</v>
      </c>
      <c r="C1051" s="46" t="s">
        <v>1359</v>
      </c>
      <c r="D1051" s="47" t="s">
        <v>16889</v>
      </c>
      <c r="E1051" s="43" t="str">
        <f t="shared" si="16"/>
        <v>(1050, 'F17310UC', '2026-10-03 22:00:00'),</v>
      </c>
    </row>
    <row r="1052" spans="1:5" x14ac:dyDescent="0.25">
      <c r="A1052" s="45" t="str">
        <v>(1051, 'F17311UC', '2026-10-03 22:00:00'),</v>
      </c>
      <c r="B1052" s="46">
        <v>1051</v>
      </c>
      <c r="C1052" s="46" t="s">
        <v>1360</v>
      </c>
      <c r="D1052" s="47" t="s">
        <v>16889</v>
      </c>
      <c r="E1052" s="43" t="str">
        <f t="shared" si="16"/>
        <v>(1051, 'F17311UC', '2026-10-03 22:00:00'),</v>
      </c>
    </row>
    <row r="1053" spans="1:5" x14ac:dyDescent="0.25">
      <c r="A1053" s="45" t="str">
        <v>(1052, 'F17312UC', '2026-10-03 22:00:00'),</v>
      </c>
      <c r="B1053" s="46">
        <v>1052</v>
      </c>
      <c r="C1053" s="46" t="s">
        <v>1361</v>
      </c>
      <c r="D1053" s="47" t="s">
        <v>16889</v>
      </c>
      <c r="E1053" s="43" t="str">
        <f t="shared" si="16"/>
        <v>(1052, 'F17312UC', '2026-10-03 22:00:00'),</v>
      </c>
    </row>
    <row r="1054" spans="1:5" x14ac:dyDescent="0.25">
      <c r="A1054" s="45" t="str">
        <v>(1053, 'F17314UC', '2026-10-03 22:00:00'),</v>
      </c>
      <c r="B1054" s="46">
        <v>1053</v>
      </c>
      <c r="C1054" s="46" t="s">
        <v>1362</v>
      </c>
      <c r="D1054" s="47" t="s">
        <v>16889</v>
      </c>
      <c r="E1054" s="43" t="str">
        <f t="shared" si="16"/>
        <v>(1053, 'F17314UC', '2026-10-03 22:00:00'),</v>
      </c>
    </row>
    <row r="1055" spans="1:5" x14ac:dyDescent="0.25">
      <c r="A1055" s="45" t="str">
        <v>(1054, 'F17315UC', '2026-10-03 22:00:00'),</v>
      </c>
      <c r="B1055" s="46">
        <v>1054</v>
      </c>
      <c r="C1055" s="46" t="s">
        <v>1363</v>
      </c>
      <c r="D1055" s="47" t="s">
        <v>16889</v>
      </c>
      <c r="E1055" s="43" t="str">
        <f t="shared" si="16"/>
        <v>(1054, 'F17315UC', '2026-10-03 22:00:00'),</v>
      </c>
    </row>
    <row r="1056" spans="1:5" x14ac:dyDescent="0.25">
      <c r="A1056" s="45" t="str">
        <v>(1055, 'F17316UC', '2026-10-03 22:00:00'),</v>
      </c>
      <c r="B1056" s="46">
        <v>1055</v>
      </c>
      <c r="C1056" s="46" t="s">
        <v>1364</v>
      </c>
      <c r="D1056" s="47" t="s">
        <v>16889</v>
      </c>
      <c r="E1056" s="43" t="str">
        <f t="shared" si="16"/>
        <v>(1055, 'F17316UC', '2026-10-03 22:00:00'),</v>
      </c>
    </row>
    <row r="1057" spans="1:5" x14ac:dyDescent="0.25">
      <c r="A1057" s="45" t="str">
        <v>(1056, 'F17317UC', '2026-10-03 22:00:00'),</v>
      </c>
      <c r="B1057" s="46">
        <v>1056</v>
      </c>
      <c r="C1057" s="46" t="s">
        <v>1365</v>
      </c>
      <c r="D1057" s="47" t="s">
        <v>16889</v>
      </c>
      <c r="E1057" s="43" t="str">
        <f t="shared" si="16"/>
        <v>(1056, 'F17317UC', '2026-10-03 22:00:00'),</v>
      </c>
    </row>
    <row r="1058" spans="1:5" x14ac:dyDescent="0.25">
      <c r="A1058" s="45" t="str">
        <v>(1057, 'F17319UC', '2026-10-03 22:00:00'),</v>
      </c>
      <c r="B1058" s="46">
        <v>1057</v>
      </c>
      <c r="C1058" s="46" t="s">
        <v>1366</v>
      </c>
      <c r="D1058" s="47" t="s">
        <v>16889</v>
      </c>
      <c r="E1058" s="43" t="str">
        <f t="shared" si="16"/>
        <v>(1057, 'F17319UC', '2026-10-03 22:00:00'),</v>
      </c>
    </row>
    <row r="1059" spans="1:5" x14ac:dyDescent="0.25">
      <c r="A1059" s="45" t="str">
        <v>(1058, 'F17320UC', '2026-10-03 22:00:00'),</v>
      </c>
      <c r="B1059" s="46">
        <v>1058</v>
      </c>
      <c r="C1059" s="46" t="s">
        <v>1367</v>
      </c>
      <c r="D1059" s="47" t="s">
        <v>16889</v>
      </c>
      <c r="E1059" s="43" t="str">
        <f t="shared" si="16"/>
        <v>(1058, 'F17320UC', '2026-10-03 22:00:00'),</v>
      </c>
    </row>
    <row r="1060" spans="1:5" x14ac:dyDescent="0.25">
      <c r="A1060" s="45" t="str">
        <v>(1059, 'F17321UC', '2026-10-03 22:00:00'),</v>
      </c>
      <c r="B1060" s="46">
        <v>1059</v>
      </c>
      <c r="C1060" s="46" t="s">
        <v>1368</v>
      </c>
      <c r="D1060" s="47" t="s">
        <v>16889</v>
      </c>
      <c r="E1060" s="43" t="str">
        <f t="shared" si="16"/>
        <v>(1059, 'F17321UC', '2026-10-03 22:00:00'),</v>
      </c>
    </row>
    <row r="1061" spans="1:5" x14ac:dyDescent="0.25">
      <c r="A1061" s="45" t="str">
        <v>(1060, 'F17322UC', '2026-10-03 22:00:00'),</v>
      </c>
      <c r="B1061" s="46">
        <v>1060</v>
      </c>
      <c r="C1061" s="46" t="s">
        <v>1369</v>
      </c>
      <c r="D1061" s="47" t="s">
        <v>16889</v>
      </c>
      <c r="E1061" s="43" t="str">
        <f t="shared" si="16"/>
        <v>(1060, 'F17322UC', '2026-10-03 22:00:00'),</v>
      </c>
    </row>
    <row r="1062" spans="1:5" x14ac:dyDescent="0.25">
      <c r="A1062" s="45" t="str">
        <v>(1061, 'F17323UC', '2026-10-03 22:00:00'),</v>
      </c>
      <c r="B1062" s="46">
        <v>1061</v>
      </c>
      <c r="C1062" s="46" t="s">
        <v>1370</v>
      </c>
      <c r="D1062" s="47" t="s">
        <v>16889</v>
      </c>
      <c r="E1062" s="43" t="str">
        <f t="shared" si="16"/>
        <v>(1061, 'F17323UC', '2026-10-03 22:00:00'),</v>
      </c>
    </row>
    <row r="1063" spans="1:5" x14ac:dyDescent="0.25">
      <c r="A1063" s="45" t="str">
        <v>(1062, 'F17325UC', '2026-10-03 22:00:00'),</v>
      </c>
      <c r="B1063" s="46">
        <v>1062</v>
      </c>
      <c r="C1063" s="46" t="s">
        <v>1371</v>
      </c>
      <c r="D1063" s="47" t="s">
        <v>16889</v>
      </c>
      <c r="E1063" s="43" t="str">
        <f t="shared" si="16"/>
        <v>(1062, 'F17325UC', '2026-10-03 22:00:00'),</v>
      </c>
    </row>
    <row r="1064" spans="1:5" x14ac:dyDescent="0.25">
      <c r="A1064" s="45" t="str">
        <v>(1063, 'F17326UC', '2026-10-03 22:00:00'),</v>
      </c>
      <c r="B1064" s="46">
        <v>1063</v>
      </c>
      <c r="C1064" s="46" t="s">
        <v>1372</v>
      </c>
      <c r="D1064" s="47" t="s">
        <v>16889</v>
      </c>
      <c r="E1064" s="43" t="str">
        <f t="shared" si="16"/>
        <v>(1063, 'F17326UC', '2026-10-03 22:00:00'),</v>
      </c>
    </row>
    <row r="1065" spans="1:5" x14ac:dyDescent="0.25">
      <c r="A1065" s="45" t="str">
        <v>(1064, 'F17329UC', '2026-10-03 22:00:00'),</v>
      </c>
      <c r="B1065" s="46">
        <v>1064</v>
      </c>
      <c r="C1065" s="46" t="s">
        <v>1373</v>
      </c>
      <c r="D1065" s="47" t="s">
        <v>16889</v>
      </c>
      <c r="E1065" s="43" t="str">
        <f t="shared" si="16"/>
        <v>(1064, 'F17329UC', '2026-10-03 22:00:00'),</v>
      </c>
    </row>
    <row r="1066" spans="1:5" x14ac:dyDescent="0.25">
      <c r="A1066" s="45" t="str">
        <v>(1065, 'F17332UC', '2026-10-03 22:00:00'),</v>
      </c>
      <c r="B1066" s="46">
        <v>1065</v>
      </c>
      <c r="C1066" s="46" t="s">
        <v>1374</v>
      </c>
      <c r="D1066" s="47" t="s">
        <v>16889</v>
      </c>
      <c r="E1066" s="43" t="str">
        <f t="shared" si="16"/>
        <v>(1065, 'F17332UC', '2026-10-03 22:00:00'),</v>
      </c>
    </row>
    <row r="1067" spans="1:5" x14ac:dyDescent="0.25">
      <c r="A1067" s="45" t="str">
        <v>(1066, 'F17333UC', '2026-10-03 22:00:00'),</v>
      </c>
      <c r="B1067" s="46">
        <v>1066</v>
      </c>
      <c r="C1067" s="46" t="s">
        <v>1375</v>
      </c>
      <c r="D1067" s="47" t="s">
        <v>16889</v>
      </c>
      <c r="E1067" s="43" t="str">
        <f t="shared" si="16"/>
        <v>(1066, 'F17333UC', '2026-10-03 22:00:00'),</v>
      </c>
    </row>
    <row r="1068" spans="1:5" x14ac:dyDescent="0.25">
      <c r="A1068" s="45" t="str">
        <v>(1067, 'F17334UC', '2026-10-03 22:00:00'),</v>
      </c>
      <c r="B1068" s="46">
        <v>1067</v>
      </c>
      <c r="C1068" s="46" t="s">
        <v>1376</v>
      </c>
      <c r="D1068" s="47" t="s">
        <v>16889</v>
      </c>
      <c r="E1068" s="43" t="str">
        <f t="shared" si="16"/>
        <v>(1067, 'F17334UC', '2026-10-03 22:00:00'),</v>
      </c>
    </row>
    <row r="1069" spans="1:5" x14ac:dyDescent="0.25">
      <c r="A1069" s="45" t="str">
        <v>(1068, 'F17348UC', '2026-10-03 22:00:00'),</v>
      </c>
      <c r="B1069" s="46">
        <v>1068</v>
      </c>
      <c r="C1069" s="46" t="s">
        <v>1377</v>
      </c>
      <c r="D1069" s="47" t="s">
        <v>16889</v>
      </c>
      <c r="E1069" s="43" t="str">
        <f t="shared" si="16"/>
        <v>(1068, 'F17348UC', '2026-10-03 22:00:00'),</v>
      </c>
    </row>
    <row r="1070" spans="1:5" x14ac:dyDescent="0.25">
      <c r="A1070" s="45" t="str">
        <v>(1069, 'F17349UC', '2026-10-03 22:00:00'),</v>
      </c>
      <c r="B1070" s="46">
        <v>1069</v>
      </c>
      <c r="C1070" s="46" t="s">
        <v>1378</v>
      </c>
      <c r="D1070" s="47" t="s">
        <v>16889</v>
      </c>
      <c r="E1070" s="43" t="str">
        <f t="shared" si="16"/>
        <v>(1069, 'F17349UC', '2026-10-03 22:00:00'),</v>
      </c>
    </row>
    <row r="1071" spans="1:5" x14ac:dyDescent="0.25">
      <c r="A1071" s="45" t="str">
        <v>(1070, 'F17354UC', '2026-10-03 22:00:00'),</v>
      </c>
      <c r="B1071" s="46">
        <v>1070</v>
      </c>
      <c r="C1071" s="46" t="s">
        <v>1379</v>
      </c>
      <c r="D1071" s="47" t="s">
        <v>16889</v>
      </c>
      <c r="E1071" s="43" t="str">
        <f t="shared" si="16"/>
        <v>(1070, 'F17354UC', '2026-10-03 22:00:00'),</v>
      </c>
    </row>
    <row r="1072" spans="1:5" x14ac:dyDescent="0.25">
      <c r="A1072" s="45" t="str">
        <v>(1071, 'F17359UC', '2026-10-03 22:00:00'),</v>
      </c>
      <c r="B1072" s="46">
        <v>1071</v>
      </c>
      <c r="C1072" s="46" t="s">
        <v>1380</v>
      </c>
      <c r="D1072" s="47" t="s">
        <v>16889</v>
      </c>
      <c r="E1072" s="43" t="str">
        <f t="shared" si="16"/>
        <v>(1071, 'F17359UC', '2026-10-03 22:00:00'),</v>
      </c>
    </row>
    <row r="1073" spans="1:5" x14ac:dyDescent="0.25">
      <c r="A1073" s="45" t="str">
        <v>(1072, 'F17360UC', '2026-10-03 22:00:00'),</v>
      </c>
      <c r="B1073" s="46">
        <v>1072</v>
      </c>
      <c r="C1073" s="46" t="s">
        <v>1381</v>
      </c>
      <c r="D1073" s="47" t="s">
        <v>16889</v>
      </c>
      <c r="E1073" s="43" t="str">
        <f t="shared" si="16"/>
        <v>(1072, 'F17360UC', '2026-10-03 22:00:00'),</v>
      </c>
    </row>
    <row r="1074" spans="1:5" x14ac:dyDescent="0.25">
      <c r="A1074" s="45" t="str">
        <v>(1073, 'F17361UC', '2026-10-03 22:00:00'),</v>
      </c>
      <c r="B1074" s="46">
        <v>1073</v>
      </c>
      <c r="C1074" s="46" t="s">
        <v>1382</v>
      </c>
      <c r="D1074" s="47" t="s">
        <v>16889</v>
      </c>
      <c r="E1074" s="43" t="str">
        <f t="shared" si="16"/>
        <v>(1073, 'F17361UC', '2026-10-03 22:00:00'),</v>
      </c>
    </row>
    <row r="1075" spans="1:5" x14ac:dyDescent="0.25">
      <c r="A1075" s="45" t="str">
        <v>(1074, 'F17363UC', '2026-10-03 22:00:00'),</v>
      </c>
      <c r="B1075" s="46">
        <v>1074</v>
      </c>
      <c r="C1075" s="46" t="s">
        <v>1383</v>
      </c>
      <c r="D1075" s="47" t="s">
        <v>16889</v>
      </c>
      <c r="E1075" s="43" t="str">
        <f t="shared" si="16"/>
        <v>(1074, 'F17363UC', '2026-10-03 22:00:00'),</v>
      </c>
    </row>
    <row r="1076" spans="1:5" x14ac:dyDescent="0.25">
      <c r="A1076" s="45" t="str">
        <v>(1075, 'F17364UC', '2026-10-03 22:00:00'),</v>
      </c>
      <c r="B1076" s="46">
        <v>1075</v>
      </c>
      <c r="C1076" s="46" t="s">
        <v>1384</v>
      </c>
      <c r="D1076" s="47" t="s">
        <v>16889</v>
      </c>
      <c r="E1076" s="43" t="str">
        <f t="shared" si="16"/>
        <v>(1075, 'F17364UC', '2026-10-03 22:00:00'),</v>
      </c>
    </row>
    <row r="1077" spans="1:5" x14ac:dyDescent="0.25">
      <c r="A1077" s="45" t="str">
        <v>(1076, 'F17369UC', '2026-10-03 22:00:00'),</v>
      </c>
      <c r="B1077" s="46">
        <v>1076</v>
      </c>
      <c r="C1077" s="46" t="s">
        <v>1385</v>
      </c>
      <c r="D1077" s="47" t="s">
        <v>16889</v>
      </c>
      <c r="E1077" s="43" t="str">
        <f t="shared" si="16"/>
        <v>(1076, 'F17369UC', '2026-10-03 22:00:00'),</v>
      </c>
    </row>
    <row r="1078" spans="1:5" x14ac:dyDescent="0.25">
      <c r="A1078" s="45" t="str">
        <v>(1077, '3629931006', '2026-10-03 22:00:00'),</v>
      </c>
      <c r="B1078" s="46">
        <v>1077</v>
      </c>
      <c r="C1078" s="46" t="s">
        <v>1386</v>
      </c>
      <c r="D1078" s="47" t="s">
        <v>16889</v>
      </c>
      <c r="E1078" s="43" t="str">
        <f t="shared" si="16"/>
        <v>(1077, '3629931006', '2026-10-03 22:00:00'),</v>
      </c>
    </row>
    <row r="1079" spans="1:5" x14ac:dyDescent="0.25">
      <c r="A1079" s="45" t="str">
        <v>(1078, '3629931005', '2026-10-03 22:00:00'),</v>
      </c>
      <c r="B1079" s="46">
        <v>1078</v>
      </c>
      <c r="C1079" s="46" t="s">
        <v>1387</v>
      </c>
      <c r="D1079" s="47" t="s">
        <v>16889</v>
      </c>
      <c r="E1079" s="43" t="str">
        <f t="shared" si="16"/>
        <v>(1078, '3629931005', '2026-10-03 22:00:00'),</v>
      </c>
    </row>
    <row r="1080" spans="1:5" x14ac:dyDescent="0.25">
      <c r="A1080" s="45" t="str">
        <v>(1079, '3629931007', '2026-10-03 22:00:00'),</v>
      </c>
      <c r="B1080" s="46">
        <v>1079</v>
      </c>
      <c r="C1080" s="46" t="s">
        <v>1388</v>
      </c>
      <c r="D1080" s="47" t="s">
        <v>16889</v>
      </c>
      <c r="E1080" s="43" t="str">
        <f t="shared" si="16"/>
        <v>(1079, '3629931007', '2026-10-03 22:00:00'),</v>
      </c>
    </row>
    <row r="1081" spans="1:5" x14ac:dyDescent="0.25">
      <c r="A1081" s="45" t="str">
        <v>(1080, '3629931008', '2026-10-03 22:00:00'),</v>
      </c>
      <c r="B1081" s="46">
        <v>1080</v>
      </c>
      <c r="C1081" s="46" t="s">
        <v>1389</v>
      </c>
      <c r="D1081" s="47" t="s">
        <v>16889</v>
      </c>
      <c r="E1081" s="43" t="str">
        <f t="shared" si="16"/>
        <v>(1080, '3629931008', '2026-10-03 22:00:00'),</v>
      </c>
    </row>
    <row r="1082" spans="1:5" x14ac:dyDescent="0.25">
      <c r="A1082" s="45" t="str">
        <v>(1081, '3629931009', '2026-10-03 22:00:00'),</v>
      </c>
      <c r="B1082" s="46">
        <v>1081</v>
      </c>
      <c r="C1082" s="46" t="s">
        <v>1390</v>
      </c>
      <c r="D1082" s="47" t="s">
        <v>16889</v>
      </c>
      <c r="E1082" s="43" t="str">
        <f t="shared" si="16"/>
        <v>(1081, '3629931009', '2026-10-03 22:00:00'),</v>
      </c>
    </row>
    <row r="1083" spans="1:5" x14ac:dyDescent="0.25">
      <c r="A1083" s="45" t="str">
        <v>(1082, '3619931121', '2026-10-03 22:00:00'),</v>
      </c>
      <c r="B1083" s="46">
        <v>1082</v>
      </c>
      <c r="C1083" s="46" t="s">
        <v>1391</v>
      </c>
      <c r="D1083" s="47" t="s">
        <v>16889</v>
      </c>
      <c r="E1083" s="43" t="str">
        <f t="shared" si="16"/>
        <v>(1082, '3619931121', '2026-10-03 22:00:00'),</v>
      </c>
    </row>
    <row r="1084" spans="1:5" x14ac:dyDescent="0.25">
      <c r="A1084" s="45" t="str">
        <v>(1083, '3629931017', '2026-10-03 22:00:00'),</v>
      </c>
      <c r="B1084" s="46">
        <v>1083</v>
      </c>
      <c r="C1084" s="46" t="s">
        <v>1392</v>
      </c>
      <c r="D1084" s="47" t="s">
        <v>16889</v>
      </c>
      <c r="E1084" s="43" t="str">
        <f t="shared" si="16"/>
        <v>(1083, '3629931017', '2026-10-03 22:00:00'),</v>
      </c>
    </row>
    <row r="1085" spans="1:5" x14ac:dyDescent="0.25">
      <c r="A1085" s="45" t="str">
        <v>(1084, '3629931013', '2026-10-03 22:00:00'),</v>
      </c>
      <c r="B1085" s="46">
        <v>1084</v>
      </c>
      <c r="C1085" s="46" t="s">
        <v>1393</v>
      </c>
      <c r="D1085" s="47" t="s">
        <v>16889</v>
      </c>
      <c r="E1085" s="43" t="str">
        <f t="shared" si="16"/>
        <v>(1084, '3629931013', '2026-10-03 22:00:00'),</v>
      </c>
    </row>
    <row r="1086" spans="1:5" x14ac:dyDescent="0.25">
      <c r="A1086" s="45" t="str">
        <v>(1085, '3629931014', '2026-10-03 22:00:00'),</v>
      </c>
      <c r="B1086" s="46">
        <v>1085</v>
      </c>
      <c r="C1086" s="46" t="s">
        <v>1394</v>
      </c>
      <c r="D1086" s="47" t="s">
        <v>16889</v>
      </c>
      <c r="E1086" s="43" t="str">
        <f t="shared" si="16"/>
        <v>(1085, '3629931014', '2026-10-03 22:00:00'),</v>
      </c>
    </row>
    <row r="1087" spans="1:5" x14ac:dyDescent="0.25">
      <c r="A1087" s="45" t="str">
        <v>(1086, '3629931015', '2026-10-03 22:00:00'),</v>
      </c>
      <c r="B1087" s="46">
        <v>1086</v>
      </c>
      <c r="C1087" s="46" t="s">
        <v>1395</v>
      </c>
      <c r="D1087" s="47" t="s">
        <v>16889</v>
      </c>
      <c r="E1087" s="43" t="str">
        <f t="shared" si="16"/>
        <v>(1086, '3629931015', '2026-10-03 22:00:00'),</v>
      </c>
    </row>
    <row r="1088" spans="1:5" x14ac:dyDescent="0.25">
      <c r="A1088" s="45" t="str">
        <v>(1087, '3629931016', '2026-10-03 22:00:00'),</v>
      </c>
      <c r="B1088" s="46">
        <v>1087</v>
      </c>
      <c r="C1088" s="46" t="s">
        <v>1396</v>
      </c>
      <c r="D1088" s="47" t="s">
        <v>16889</v>
      </c>
      <c r="E1088" s="43" t="str">
        <f t="shared" si="16"/>
        <v>(1087, '3629931016', '2026-10-03 22:00:00'),</v>
      </c>
    </row>
    <row r="1089" spans="1:5" x14ac:dyDescent="0.25">
      <c r="A1089" s="45" t="str">
        <v>(1088, '3629931024', '2026-10-03 22:00:00'),</v>
      </c>
      <c r="B1089" s="46">
        <v>1088</v>
      </c>
      <c r="C1089" s="46" t="s">
        <v>1397</v>
      </c>
      <c r="D1089" s="47" t="s">
        <v>16889</v>
      </c>
      <c r="E1089" s="43" t="str">
        <f t="shared" si="16"/>
        <v>(1088, '3629931024', '2026-10-03 22:00:00'),</v>
      </c>
    </row>
    <row r="1090" spans="1:5" x14ac:dyDescent="0.25">
      <c r="A1090" s="45" t="str">
        <v>(1089, '3629931023', '2026-10-03 22:00:00'),</v>
      </c>
      <c r="B1090" s="46">
        <v>1089</v>
      </c>
      <c r="C1090" s="46" t="s">
        <v>1398</v>
      </c>
      <c r="D1090" s="47" t="s">
        <v>16889</v>
      </c>
      <c r="E1090" s="43" t="str">
        <f t="shared" ref="E1090:E1153" si="17">"(" &amp; B1090&amp; ", '" &amp; C1090 &amp; "', '" &amp; TEXT(D1090, "yyyy-mm-dd hh:mm:ss") &amp; "'),"</f>
        <v>(1089, '3629931023', '2026-10-03 22:00:00'),</v>
      </c>
    </row>
    <row r="1091" spans="1:5" x14ac:dyDescent="0.25">
      <c r="A1091" s="45" t="str">
        <v>(1090, '3629931026', '2026-10-03 22:00:00'),</v>
      </c>
      <c r="B1091" s="46">
        <v>1090</v>
      </c>
      <c r="C1091" s="46" t="s">
        <v>1399</v>
      </c>
      <c r="D1091" s="47" t="s">
        <v>16889</v>
      </c>
      <c r="E1091" s="43" t="str">
        <f t="shared" si="17"/>
        <v>(1090, '3629931026', '2026-10-03 22:00:00'),</v>
      </c>
    </row>
    <row r="1092" spans="1:5" x14ac:dyDescent="0.25">
      <c r="A1092" s="45" t="str">
        <v>(1091, '3629931025', '2026-10-03 22:00:00'),</v>
      </c>
      <c r="B1092" s="46">
        <v>1091</v>
      </c>
      <c r="C1092" s="46" t="s">
        <v>1400</v>
      </c>
      <c r="D1092" s="47" t="s">
        <v>16889</v>
      </c>
      <c r="E1092" s="43" t="str">
        <f t="shared" si="17"/>
        <v>(1091, '3629931025', '2026-10-03 22:00:00'),</v>
      </c>
    </row>
    <row r="1093" spans="1:5" x14ac:dyDescent="0.25">
      <c r="A1093" s="45" t="str">
        <v>(1092, '3629931027', '2026-10-03 22:00:00'),</v>
      </c>
      <c r="B1093" s="46">
        <v>1092</v>
      </c>
      <c r="C1093" s="46" t="s">
        <v>1401</v>
      </c>
      <c r="D1093" s="47" t="s">
        <v>16889</v>
      </c>
      <c r="E1093" s="43" t="str">
        <f t="shared" si="17"/>
        <v>(1092, '3629931027', '2026-10-03 22:00:00'),</v>
      </c>
    </row>
    <row r="1094" spans="1:5" x14ac:dyDescent="0.25">
      <c r="A1094" s="45" t="str">
        <v>(1093, '3629931028', '2026-10-03 22:00:00'),</v>
      </c>
      <c r="B1094" s="46">
        <v>1093</v>
      </c>
      <c r="C1094" s="46" t="s">
        <v>1402</v>
      </c>
      <c r="D1094" s="47" t="s">
        <v>16889</v>
      </c>
      <c r="E1094" s="43" t="str">
        <f t="shared" si="17"/>
        <v>(1093, '3629931028', '2026-10-03 22:00:00'),</v>
      </c>
    </row>
    <row r="1095" spans="1:5" x14ac:dyDescent="0.25">
      <c r="A1095" s="45" t="str">
        <v>(1094, 'JSW0029963', '2026-10-03 22:00:00'),</v>
      </c>
      <c r="B1095" s="46">
        <v>1094</v>
      </c>
      <c r="C1095" s="46" t="s">
        <v>1403</v>
      </c>
      <c r="D1095" s="47" t="s">
        <v>16889</v>
      </c>
      <c r="E1095" s="43" t="str">
        <f t="shared" si="17"/>
        <v>(1094, 'JSW0029963', '2026-10-03 22:00:00'),</v>
      </c>
    </row>
    <row r="1096" spans="1:5" x14ac:dyDescent="0.25">
      <c r="A1096" s="45" t="str">
        <v>(1095, 'JSW0029960', '2026-10-03 22:00:00'),</v>
      </c>
      <c r="B1096" s="46">
        <v>1095</v>
      </c>
      <c r="C1096" s="46" t="s">
        <v>1404</v>
      </c>
      <c r="D1096" s="47" t="s">
        <v>16889</v>
      </c>
      <c r="E1096" s="43" t="str">
        <f t="shared" si="17"/>
        <v>(1095, 'JSW0029960', '2026-10-03 22:00:00'),</v>
      </c>
    </row>
    <row r="1097" spans="1:5" x14ac:dyDescent="0.25">
      <c r="A1097" s="45" t="str">
        <v>(1096, 'JSW0029944', '2026-10-03 22:00:00'),</v>
      </c>
      <c r="B1097" s="46">
        <v>1096</v>
      </c>
      <c r="C1097" s="46" t="s">
        <v>1405</v>
      </c>
      <c r="D1097" s="47" t="s">
        <v>16889</v>
      </c>
      <c r="E1097" s="43" t="str">
        <f t="shared" si="17"/>
        <v>(1096, 'JSW0029944', '2026-10-03 22:00:00'),</v>
      </c>
    </row>
    <row r="1098" spans="1:5" x14ac:dyDescent="0.25">
      <c r="A1098" s="45" t="str">
        <v>(1097, 'JSW0029956', '2026-10-03 22:00:00'),</v>
      </c>
      <c r="B1098" s="46">
        <v>1097</v>
      </c>
      <c r="C1098" s="46" t="s">
        <v>1406</v>
      </c>
      <c r="D1098" s="47" t="s">
        <v>16889</v>
      </c>
      <c r="E1098" s="43" t="str">
        <f t="shared" si="17"/>
        <v>(1097, 'JSW0029956', '2026-10-03 22:00:00'),</v>
      </c>
    </row>
    <row r="1099" spans="1:5" x14ac:dyDescent="0.25">
      <c r="A1099" s="45" t="str">
        <v>(1098, 'JSW0029952', '2026-10-03 22:00:00'),</v>
      </c>
      <c r="B1099" s="46">
        <v>1098</v>
      </c>
      <c r="C1099" s="46" t="s">
        <v>1407</v>
      </c>
      <c r="D1099" s="47" t="s">
        <v>16889</v>
      </c>
      <c r="E1099" s="43" t="str">
        <f t="shared" si="17"/>
        <v>(1098, 'JSW0029952', '2026-10-03 22:00:00'),</v>
      </c>
    </row>
    <row r="1100" spans="1:5" x14ac:dyDescent="0.25">
      <c r="A1100" s="45" t="str">
        <v>(1099, 'JSW0029961', '2026-10-03 22:00:00'),</v>
      </c>
      <c r="B1100" s="46">
        <v>1099</v>
      </c>
      <c r="C1100" s="46" t="s">
        <v>1408</v>
      </c>
      <c r="D1100" s="47" t="s">
        <v>16889</v>
      </c>
      <c r="E1100" s="43" t="str">
        <f t="shared" si="17"/>
        <v>(1099, 'JSW0029961', '2026-10-03 22:00:00'),</v>
      </c>
    </row>
    <row r="1101" spans="1:5" x14ac:dyDescent="0.25">
      <c r="A1101" s="45" t="str">
        <v>(1100, 'JSW0029950', '2026-10-03 22:00:00'),</v>
      </c>
      <c r="B1101" s="46">
        <v>1100</v>
      </c>
      <c r="C1101" s="46" t="s">
        <v>1409</v>
      </c>
      <c r="D1101" s="47" t="s">
        <v>16889</v>
      </c>
      <c r="E1101" s="43" t="str">
        <f t="shared" si="17"/>
        <v>(1100, 'JSW0029950', '2026-10-03 22:00:00'),</v>
      </c>
    </row>
    <row r="1102" spans="1:5" x14ac:dyDescent="0.25">
      <c r="A1102" s="45" t="str">
        <v>(1101, 'JSW0029969', '2026-10-03 22:00:00'),</v>
      </c>
      <c r="B1102" s="46">
        <v>1101</v>
      </c>
      <c r="C1102" s="46" t="s">
        <v>1410</v>
      </c>
      <c r="D1102" s="47" t="s">
        <v>16889</v>
      </c>
      <c r="E1102" s="43" t="str">
        <f t="shared" si="17"/>
        <v>(1101, 'JSW0029969', '2026-10-03 22:00:00'),</v>
      </c>
    </row>
    <row r="1103" spans="1:5" x14ac:dyDescent="0.25">
      <c r="A1103" s="45" t="str">
        <v>(1102, 'JSW0029945', '2026-10-03 22:00:00'),</v>
      </c>
      <c r="B1103" s="46">
        <v>1102</v>
      </c>
      <c r="C1103" s="46" t="s">
        <v>1411</v>
      </c>
      <c r="D1103" s="47" t="s">
        <v>16889</v>
      </c>
      <c r="E1103" s="43" t="str">
        <f t="shared" si="17"/>
        <v>(1102, 'JSW0029945', '2026-10-03 22:00:00'),</v>
      </c>
    </row>
    <row r="1104" spans="1:5" x14ac:dyDescent="0.25">
      <c r="A1104" s="45" t="str">
        <v>(1103, 'JSW0029959', '2026-10-03 22:00:00'),</v>
      </c>
      <c r="B1104" s="46">
        <v>1103</v>
      </c>
      <c r="C1104" s="46" t="s">
        <v>1412</v>
      </c>
      <c r="D1104" s="47" t="s">
        <v>16889</v>
      </c>
      <c r="E1104" s="43" t="str">
        <f t="shared" si="17"/>
        <v>(1103, 'JSW0029959', '2026-10-03 22:00:00'),</v>
      </c>
    </row>
    <row r="1105" spans="1:5" x14ac:dyDescent="0.25">
      <c r="A1105" s="45" t="str">
        <v>(1104, 'JSW0029951', '2026-10-03 22:00:00'),</v>
      </c>
      <c r="B1105" s="46">
        <v>1104</v>
      </c>
      <c r="C1105" s="46" t="s">
        <v>1413</v>
      </c>
      <c r="D1105" s="47" t="s">
        <v>16889</v>
      </c>
      <c r="E1105" s="43" t="str">
        <f t="shared" si="17"/>
        <v>(1104, 'JSW0029951', '2026-10-03 22:00:00'),</v>
      </c>
    </row>
    <row r="1106" spans="1:5" x14ac:dyDescent="0.25">
      <c r="A1106" s="45" t="str">
        <v>(1105, 'JSW0029955', '2026-10-03 22:00:00'),</v>
      </c>
      <c r="B1106" s="46">
        <v>1105</v>
      </c>
      <c r="C1106" s="46" t="s">
        <v>1414</v>
      </c>
      <c r="D1106" s="47" t="s">
        <v>16889</v>
      </c>
      <c r="E1106" s="43" t="str">
        <f t="shared" si="17"/>
        <v>(1105, 'JSW0029955', '2026-10-03 22:00:00'),</v>
      </c>
    </row>
    <row r="1107" spans="1:5" x14ac:dyDescent="0.25">
      <c r="A1107" s="45" t="str">
        <v>(1106, 'JSW0029947', '2026-10-03 22:00:00'),</v>
      </c>
      <c r="B1107" s="46">
        <v>1106</v>
      </c>
      <c r="C1107" s="46" t="s">
        <v>1415</v>
      </c>
      <c r="D1107" s="47" t="s">
        <v>16889</v>
      </c>
      <c r="E1107" s="43" t="str">
        <f t="shared" si="17"/>
        <v>(1106, 'JSW0029947', '2026-10-03 22:00:00'),</v>
      </c>
    </row>
    <row r="1108" spans="1:5" x14ac:dyDescent="0.25">
      <c r="A1108" s="45" t="str">
        <v>(1107, 'JSW0029954', '2026-10-03 22:00:00'),</v>
      </c>
      <c r="B1108" s="46">
        <v>1107</v>
      </c>
      <c r="C1108" s="46" t="s">
        <v>1416</v>
      </c>
      <c r="D1108" s="47" t="s">
        <v>16889</v>
      </c>
      <c r="E1108" s="43" t="str">
        <f t="shared" si="17"/>
        <v>(1107, 'JSW0029954', '2026-10-03 22:00:00'),</v>
      </c>
    </row>
    <row r="1109" spans="1:5" x14ac:dyDescent="0.25">
      <c r="A1109" s="45" t="str">
        <v>(1108, 'JSW0029968', '2026-10-03 22:00:00'),</v>
      </c>
      <c r="B1109" s="46">
        <v>1108</v>
      </c>
      <c r="C1109" s="46" t="s">
        <v>1417</v>
      </c>
      <c r="D1109" s="47" t="s">
        <v>16889</v>
      </c>
      <c r="E1109" s="43" t="str">
        <f t="shared" si="17"/>
        <v>(1108, 'JSW0029968', '2026-10-03 22:00:00'),</v>
      </c>
    </row>
    <row r="1110" spans="1:5" x14ac:dyDescent="0.25">
      <c r="A1110" s="45" t="str">
        <v>(1109, 'JSW0029966', '2026-10-03 22:00:00'),</v>
      </c>
      <c r="B1110" s="46">
        <v>1109</v>
      </c>
      <c r="C1110" s="46" t="s">
        <v>1418</v>
      </c>
      <c r="D1110" s="47" t="s">
        <v>16889</v>
      </c>
      <c r="E1110" s="43" t="str">
        <f t="shared" si="17"/>
        <v>(1109, 'JSW0029966', '2026-10-03 22:00:00'),</v>
      </c>
    </row>
    <row r="1111" spans="1:5" x14ac:dyDescent="0.25">
      <c r="A1111" s="45" t="str">
        <v>(1110, 'JSW0029943', '2026-10-03 22:00:00'),</v>
      </c>
      <c r="B1111" s="46">
        <v>1110</v>
      </c>
      <c r="C1111" s="46" t="s">
        <v>1419</v>
      </c>
      <c r="D1111" s="47" t="s">
        <v>16889</v>
      </c>
      <c r="E1111" s="43" t="str">
        <f t="shared" si="17"/>
        <v>(1110, 'JSW0029943', '2026-10-03 22:00:00'),</v>
      </c>
    </row>
    <row r="1112" spans="1:5" x14ac:dyDescent="0.25">
      <c r="A1112" s="45" t="str">
        <v>(1111, 'JSW0029949', '2026-10-03 22:00:00'),</v>
      </c>
      <c r="B1112" s="46">
        <v>1111</v>
      </c>
      <c r="C1112" s="46" t="s">
        <v>1420</v>
      </c>
      <c r="D1112" s="47" t="s">
        <v>16889</v>
      </c>
      <c r="E1112" s="43" t="str">
        <f t="shared" si="17"/>
        <v>(1111, 'JSW0029949', '2026-10-03 22:00:00'),</v>
      </c>
    </row>
    <row r="1113" spans="1:5" x14ac:dyDescent="0.25">
      <c r="A1113" s="45" t="str">
        <v>(1112, 'JSW0029965', '2026-10-03 22:00:00'),</v>
      </c>
      <c r="B1113" s="46">
        <v>1112</v>
      </c>
      <c r="C1113" s="46" t="s">
        <v>1421</v>
      </c>
      <c r="D1113" s="47" t="s">
        <v>16889</v>
      </c>
      <c r="E1113" s="43" t="str">
        <f t="shared" si="17"/>
        <v>(1112, 'JSW0029965', '2026-10-03 22:00:00'),</v>
      </c>
    </row>
    <row r="1114" spans="1:5" x14ac:dyDescent="0.25">
      <c r="A1114" s="45" t="str">
        <v>(1113, 'JSW0029964', '2026-10-03 22:00:00'),</v>
      </c>
      <c r="B1114" s="46">
        <v>1113</v>
      </c>
      <c r="C1114" s="46" t="s">
        <v>1422</v>
      </c>
      <c r="D1114" s="47" t="s">
        <v>16889</v>
      </c>
      <c r="E1114" s="43" t="str">
        <f t="shared" si="17"/>
        <v>(1113, 'JSW0029964', '2026-10-03 22:00:00'),</v>
      </c>
    </row>
    <row r="1115" spans="1:5" x14ac:dyDescent="0.25">
      <c r="A1115" s="45" t="str">
        <v>(1114, 'JSW0029967', '2026-10-03 22:00:00'),</v>
      </c>
      <c r="B1115" s="46">
        <v>1114</v>
      </c>
      <c r="C1115" s="46" t="s">
        <v>1423</v>
      </c>
      <c r="D1115" s="47" t="s">
        <v>16889</v>
      </c>
      <c r="E1115" s="43" t="str">
        <f t="shared" si="17"/>
        <v>(1114, 'JSW0029967', '2026-10-03 22:00:00'),</v>
      </c>
    </row>
    <row r="1116" spans="1:5" x14ac:dyDescent="0.25">
      <c r="A1116" s="45" t="str">
        <v>(1115, 'JSW0029958', '2026-10-03 22:00:00'),</v>
      </c>
      <c r="B1116" s="46">
        <v>1115</v>
      </c>
      <c r="C1116" s="46" t="s">
        <v>1424</v>
      </c>
      <c r="D1116" s="47" t="s">
        <v>16889</v>
      </c>
      <c r="E1116" s="43" t="str">
        <f t="shared" si="17"/>
        <v>(1115, 'JSW0029958', '2026-10-03 22:00:00'),</v>
      </c>
    </row>
    <row r="1117" spans="1:5" x14ac:dyDescent="0.25">
      <c r="A1117" s="45" t="str">
        <v>(1116, 'JSW0029948', '2026-10-03 22:00:00'),</v>
      </c>
      <c r="B1117" s="46">
        <v>1116</v>
      </c>
      <c r="C1117" s="46" t="s">
        <v>1425</v>
      </c>
      <c r="D1117" s="47" t="s">
        <v>16889</v>
      </c>
      <c r="E1117" s="43" t="str">
        <f t="shared" si="17"/>
        <v>(1116, 'JSW0029948', '2026-10-03 22:00:00'),</v>
      </c>
    </row>
    <row r="1118" spans="1:5" x14ac:dyDescent="0.25">
      <c r="A1118" s="45" t="str">
        <v>(1117, 'JSW0029953', '2026-10-03 22:00:00'),</v>
      </c>
      <c r="B1118" s="46">
        <v>1117</v>
      </c>
      <c r="C1118" s="46" t="s">
        <v>1426</v>
      </c>
      <c r="D1118" s="47" t="s">
        <v>16889</v>
      </c>
      <c r="E1118" s="43" t="str">
        <f t="shared" si="17"/>
        <v>(1117, 'JSW0029953', '2026-10-03 22:00:00'),</v>
      </c>
    </row>
    <row r="1119" spans="1:5" x14ac:dyDescent="0.25">
      <c r="A1119" s="45" t="str">
        <v>(1118, 'JSW0029957', '2026-10-03 22:00:00'),</v>
      </c>
      <c r="B1119" s="46">
        <v>1118</v>
      </c>
      <c r="C1119" s="46" t="s">
        <v>1427</v>
      </c>
      <c r="D1119" s="47" t="s">
        <v>16889</v>
      </c>
      <c r="E1119" s="43" t="str">
        <f t="shared" si="17"/>
        <v>(1118, 'JSW0029957', '2026-10-03 22:00:00'),</v>
      </c>
    </row>
    <row r="1120" spans="1:5" x14ac:dyDescent="0.25">
      <c r="A1120" s="45" t="str">
        <v>(1119, 'JSW0029962', '2026-10-03 22:00:00'),</v>
      </c>
      <c r="B1120" s="46">
        <v>1119</v>
      </c>
      <c r="C1120" s="46" t="s">
        <v>1428</v>
      </c>
      <c r="D1120" s="47" t="s">
        <v>16889</v>
      </c>
      <c r="E1120" s="43" t="str">
        <f t="shared" si="17"/>
        <v>(1119, 'JSW0029962', '2026-10-03 22:00:00'),</v>
      </c>
    </row>
    <row r="1121" spans="1:5" x14ac:dyDescent="0.25">
      <c r="A1121" s="45" t="str">
        <v>(1120, 'JSW0029946', '2026-10-03 22:00:00'),</v>
      </c>
      <c r="B1121" s="46">
        <v>1120</v>
      </c>
      <c r="C1121" s="46" t="s">
        <v>1429</v>
      </c>
      <c r="D1121" s="47" t="s">
        <v>16889</v>
      </c>
      <c r="E1121" s="43" t="str">
        <f t="shared" si="17"/>
        <v>(1120, 'JSW0029946', '2026-10-03 22:00:00'),</v>
      </c>
    </row>
    <row r="1122" spans="1:5" x14ac:dyDescent="0.25">
      <c r="A1122" s="45" t="str">
        <v>(1121, 'JSW0029995', '2026-10-03 22:00:00'),</v>
      </c>
      <c r="B1122" s="46">
        <v>1121</v>
      </c>
      <c r="C1122" s="46" t="s">
        <v>1430</v>
      </c>
      <c r="D1122" s="47" t="s">
        <v>16889</v>
      </c>
      <c r="E1122" s="43" t="str">
        <f t="shared" si="17"/>
        <v>(1121, 'JSW0029995', '2026-10-03 22:00:00'),</v>
      </c>
    </row>
    <row r="1123" spans="1:5" x14ac:dyDescent="0.25">
      <c r="A1123" s="45" t="str">
        <v>(1122, 'JSW0030032', '2026-10-03 22:00:00'),</v>
      </c>
      <c r="B1123" s="46">
        <v>1122</v>
      </c>
      <c r="C1123" s="46" t="s">
        <v>1431</v>
      </c>
      <c r="D1123" s="47" t="s">
        <v>16889</v>
      </c>
      <c r="E1123" s="43" t="str">
        <f t="shared" si="17"/>
        <v>(1122, 'JSW0030032', '2026-10-03 22:00:00'),</v>
      </c>
    </row>
    <row r="1124" spans="1:5" x14ac:dyDescent="0.25">
      <c r="A1124" s="45" t="str">
        <v>(1123, 'JSW0030033', '2026-10-03 22:00:00'),</v>
      </c>
      <c r="B1124" s="46">
        <v>1123</v>
      </c>
      <c r="C1124" s="46" t="s">
        <v>1432</v>
      </c>
      <c r="D1124" s="47" t="s">
        <v>16889</v>
      </c>
      <c r="E1124" s="43" t="str">
        <f t="shared" si="17"/>
        <v>(1123, 'JSW0030033', '2026-10-03 22:00:00'),</v>
      </c>
    </row>
    <row r="1125" spans="1:5" x14ac:dyDescent="0.25">
      <c r="A1125" s="45" t="str">
        <v>(1124, 'F17372UC', '2026-10-03 22:00:00'),</v>
      </c>
      <c r="B1125" s="46">
        <v>1124</v>
      </c>
      <c r="C1125" s="46" t="s">
        <v>1433</v>
      </c>
      <c r="D1125" s="47" t="s">
        <v>16889</v>
      </c>
      <c r="E1125" s="43" t="str">
        <f t="shared" si="17"/>
        <v>(1124, 'F17372UC', '2026-10-03 22:00:00'),</v>
      </c>
    </row>
    <row r="1126" spans="1:5" x14ac:dyDescent="0.25">
      <c r="A1126" s="45" t="str">
        <v>(1125, 'F17405UC', '2026-10-03 22:00:00'),</v>
      </c>
      <c r="B1126" s="46">
        <v>1125</v>
      </c>
      <c r="C1126" s="46" t="s">
        <v>1434</v>
      </c>
      <c r="D1126" s="47" t="s">
        <v>16889</v>
      </c>
      <c r="E1126" s="43" t="str">
        <f t="shared" si="17"/>
        <v>(1125, 'F17405UC', '2026-10-03 22:00:00'),</v>
      </c>
    </row>
    <row r="1127" spans="1:5" x14ac:dyDescent="0.25">
      <c r="A1127" s="45" t="str">
        <v>(1126, 'F17408UC', '2026-10-03 22:00:00'),</v>
      </c>
      <c r="B1127" s="46">
        <v>1126</v>
      </c>
      <c r="C1127" s="46" t="s">
        <v>1435</v>
      </c>
      <c r="D1127" s="47" t="s">
        <v>16889</v>
      </c>
      <c r="E1127" s="43" t="str">
        <f t="shared" si="17"/>
        <v>(1126, 'F17408UC', '2026-10-03 22:00:00'),</v>
      </c>
    </row>
    <row r="1128" spans="1:5" x14ac:dyDescent="0.25">
      <c r="A1128" s="45" t="str">
        <v>(1127, 'F17370UC', '2026-10-03 22:00:00'),</v>
      </c>
      <c r="B1128" s="46">
        <v>1127</v>
      </c>
      <c r="C1128" s="46" t="s">
        <v>1436</v>
      </c>
      <c r="D1128" s="47" t="s">
        <v>16889</v>
      </c>
      <c r="E1128" s="43" t="str">
        <f t="shared" si="17"/>
        <v>(1127, 'F17370UC', '2026-10-03 22:00:00'),</v>
      </c>
    </row>
    <row r="1129" spans="1:5" x14ac:dyDescent="0.25">
      <c r="A1129" s="45" t="str">
        <v>(1128, 'F17399UC', '2026-10-03 22:00:00'),</v>
      </c>
      <c r="B1129" s="46">
        <v>1128</v>
      </c>
      <c r="C1129" s="46" t="s">
        <v>1437</v>
      </c>
      <c r="D1129" s="47" t="s">
        <v>16889</v>
      </c>
      <c r="E1129" s="43" t="str">
        <f t="shared" si="17"/>
        <v>(1128, 'F17399UC', '2026-10-03 22:00:00'),</v>
      </c>
    </row>
    <row r="1130" spans="1:5" x14ac:dyDescent="0.25">
      <c r="A1130" s="45" t="str">
        <v>(1129, 'F17400UC', '2026-10-03 22:00:00'),</v>
      </c>
      <c r="B1130" s="46">
        <v>1129</v>
      </c>
      <c r="C1130" s="46" t="s">
        <v>1438</v>
      </c>
      <c r="D1130" s="47" t="s">
        <v>16889</v>
      </c>
      <c r="E1130" s="43" t="str">
        <f t="shared" si="17"/>
        <v>(1129, 'F17400UC', '2026-10-03 22:00:00'),</v>
      </c>
    </row>
    <row r="1131" spans="1:5" x14ac:dyDescent="0.25">
      <c r="A1131" s="45" t="str">
        <v>(1130, 'F17445UC', '2026-10-03 22:00:00'),</v>
      </c>
      <c r="B1131" s="46">
        <v>1130</v>
      </c>
      <c r="C1131" s="46" t="s">
        <v>1439</v>
      </c>
      <c r="D1131" s="47" t="s">
        <v>16889</v>
      </c>
      <c r="E1131" s="43" t="str">
        <f t="shared" si="17"/>
        <v>(1130, 'F17445UC', '2026-10-03 22:00:00'),</v>
      </c>
    </row>
    <row r="1132" spans="1:5" x14ac:dyDescent="0.25">
      <c r="A1132" s="45" t="str">
        <v>(1131, 'F17409UC', '2026-10-03 22:00:00'),</v>
      </c>
      <c r="B1132" s="46">
        <v>1131</v>
      </c>
      <c r="C1132" s="46" t="s">
        <v>1440</v>
      </c>
      <c r="D1132" s="47" t="s">
        <v>16889</v>
      </c>
      <c r="E1132" s="43" t="str">
        <f t="shared" si="17"/>
        <v>(1131, 'F17409UC', '2026-10-03 22:00:00'),</v>
      </c>
    </row>
    <row r="1133" spans="1:5" x14ac:dyDescent="0.25">
      <c r="A1133" s="45" t="str">
        <v>(1132, 'F17416UC', '2026-10-03 22:00:00'),</v>
      </c>
      <c r="B1133" s="46">
        <v>1132</v>
      </c>
      <c r="C1133" s="46" t="s">
        <v>1441</v>
      </c>
      <c r="D1133" s="47" t="s">
        <v>16889</v>
      </c>
      <c r="E1133" s="43" t="str">
        <f t="shared" si="17"/>
        <v>(1132, 'F17416UC', '2026-10-03 22:00:00'),</v>
      </c>
    </row>
    <row r="1134" spans="1:5" x14ac:dyDescent="0.25">
      <c r="A1134" s="45" t="str">
        <v>(1133, 'F17397UC', '2026-10-03 22:00:00'),</v>
      </c>
      <c r="B1134" s="46">
        <v>1133</v>
      </c>
      <c r="C1134" s="46" t="s">
        <v>1442</v>
      </c>
      <c r="D1134" s="47" t="s">
        <v>16889</v>
      </c>
      <c r="E1134" s="43" t="str">
        <f t="shared" si="17"/>
        <v>(1133, 'F17397UC', '2026-10-03 22:00:00'),</v>
      </c>
    </row>
    <row r="1135" spans="1:5" x14ac:dyDescent="0.25">
      <c r="A1135" s="45" t="str">
        <v>(1134, 'F17374UC', '2026-10-03 22:00:00'),</v>
      </c>
      <c r="B1135" s="46">
        <v>1134</v>
      </c>
      <c r="C1135" s="46" t="s">
        <v>1443</v>
      </c>
      <c r="D1135" s="47" t="s">
        <v>16889</v>
      </c>
      <c r="E1135" s="43" t="str">
        <f t="shared" si="17"/>
        <v>(1134, 'F17374UC', '2026-10-03 22:00:00'),</v>
      </c>
    </row>
    <row r="1136" spans="1:5" x14ac:dyDescent="0.25">
      <c r="A1136" s="45" t="str">
        <v>(1135, 'F17344UC', '2026-10-03 22:00:00'),</v>
      </c>
      <c r="B1136" s="46">
        <v>1135</v>
      </c>
      <c r="C1136" s="46" t="s">
        <v>1444</v>
      </c>
      <c r="D1136" s="47" t="s">
        <v>16889</v>
      </c>
      <c r="E1136" s="43" t="str">
        <f t="shared" si="17"/>
        <v>(1135, 'F17344UC', '2026-10-03 22:00:00'),</v>
      </c>
    </row>
    <row r="1137" spans="1:5" x14ac:dyDescent="0.25">
      <c r="A1137" s="45" t="str">
        <v>(1136, 'F17413UC', '2026-10-03 22:00:00'),</v>
      </c>
      <c r="B1137" s="46">
        <v>1136</v>
      </c>
      <c r="C1137" s="46" t="s">
        <v>1445</v>
      </c>
      <c r="D1137" s="47" t="s">
        <v>16889</v>
      </c>
      <c r="E1137" s="43" t="str">
        <f t="shared" si="17"/>
        <v>(1136, 'F17413UC', '2026-10-03 22:00:00'),</v>
      </c>
    </row>
    <row r="1138" spans="1:5" x14ac:dyDescent="0.25">
      <c r="A1138" s="45" t="str">
        <v>(1137, 'F17410UC', '2026-10-03 22:00:00'),</v>
      </c>
      <c r="B1138" s="46">
        <v>1137</v>
      </c>
      <c r="C1138" s="46" t="s">
        <v>1446</v>
      </c>
      <c r="D1138" s="47" t="s">
        <v>16889</v>
      </c>
      <c r="E1138" s="43" t="str">
        <f t="shared" si="17"/>
        <v>(1137, 'F17410UC', '2026-10-03 22:00:00'),</v>
      </c>
    </row>
    <row r="1139" spans="1:5" x14ac:dyDescent="0.25">
      <c r="A1139" s="45" t="str">
        <v>(1138, 'F17411UC', '2026-10-03 22:00:00'),</v>
      </c>
      <c r="B1139" s="46">
        <v>1138</v>
      </c>
      <c r="C1139" s="46" t="s">
        <v>1447</v>
      </c>
      <c r="D1139" s="47" t="s">
        <v>16889</v>
      </c>
      <c r="E1139" s="43" t="str">
        <f t="shared" si="17"/>
        <v>(1138, 'F17411UC', '2026-10-03 22:00:00'),</v>
      </c>
    </row>
    <row r="1140" spans="1:5" x14ac:dyDescent="0.25">
      <c r="A1140" s="45" t="str">
        <v>(1139, 'F17388UC', '2026-10-03 22:00:00'),</v>
      </c>
      <c r="B1140" s="46">
        <v>1139</v>
      </c>
      <c r="C1140" s="46" t="s">
        <v>1448</v>
      </c>
      <c r="D1140" s="47" t="s">
        <v>16889</v>
      </c>
      <c r="E1140" s="43" t="str">
        <f t="shared" si="17"/>
        <v>(1139, 'F17388UC', '2026-10-03 22:00:00'),</v>
      </c>
    </row>
    <row r="1141" spans="1:5" x14ac:dyDescent="0.25">
      <c r="A1141" s="45" t="str">
        <v>(1140, 'F17346UC', '2026-10-03 22:00:00'),</v>
      </c>
      <c r="B1141" s="46">
        <v>1140</v>
      </c>
      <c r="C1141" s="46" t="s">
        <v>1449</v>
      </c>
      <c r="D1141" s="47" t="s">
        <v>16889</v>
      </c>
      <c r="E1141" s="43" t="str">
        <f t="shared" si="17"/>
        <v>(1140, 'F17346UC', '2026-10-03 22:00:00'),</v>
      </c>
    </row>
    <row r="1142" spans="1:5" x14ac:dyDescent="0.25">
      <c r="A1142" s="45" t="str">
        <v>(1141, 'F17373UC', '2026-10-03 22:00:00'),</v>
      </c>
      <c r="B1142" s="46">
        <v>1141</v>
      </c>
      <c r="C1142" s="46" t="s">
        <v>1450</v>
      </c>
      <c r="D1142" s="47" t="s">
        <v>16889</v>
      </c>
      <c r="E1142" s="43" t="str">
        <f t="shared" si="17"/>
        <v>(1141, 'F17373UC', '2026-10-03 22:00:00'),</v>
      </c>
    </row>
    <row r="1143" spans="1:5" x14ac:dyDescent="0.25">
      <c r="A1143" s="45" t="str">
        <v>(1142, 'F17448UC', '2026-10-03 22:00:00'),</v>
      </c>
      <c r="B1143" s="46">
        <v>1142</v>
      </c>
      <c r="C1143" s="46" t="s">
        <v>1451</v>
      </c>
      <c r="D1143" s="47" t="s">
        <v>16889</v>
      </c>
      <c r="E1143" s="43" t="str">
        <f t="shared" si="17"/>
        <v>(1142, 'F17448UC', '2026-10-03 22:00:00'),</v>
      </c>
    </row>
    <row r="1144" spans="1:5" x14ac:dyDescent="0.25">
      <c r="A1144" s="45" t="str">
        <v>(1143, 'F17384UC', '2026-10-03 22:00:00'),</v>
      </c>
      <c r="B1144" s="46">
        <v>1143</v>
      </c>
      <c r="C1144" s="46" t="s">
        <v>1452</v>
      </c>
      <c r="D1144" s="47" t="s">
        <v>16889</v>
      </c>
      <c r="E1144" s="43" t="str">
        <f t="shared" si="17"/>
        <v>(1143, 'F17384UC', '2026-10-03 22:00:00'),</v>
      </c>
    </row>
    <row r="1145" spans="1:5" x14ac:dyDescent="0.25">
      <c r="A1145" s="45" t="str">
        <v>(1144, 'F17368UC', '2026-10-03 22:00:00'),</v>
      </c>
      <c r="B1145" s="46">
        <v>1144</v>
      </c>
      <c r="C1145" s="46" t="s">
        <v>1453</v>
      </c>
      <c r="D1145" s="47" t="s">
        <v>16889</v>
      </c>
      <c r="E1145" s="43" t="str">
        <f t="shared" si="17"/>
        <v>(1144, 'F17368UC', '2026-10-03 22:00:00'),</v>
      </c>
    </row>
    <row r="1146" spans="1:5" x14ac:dyDescent="0.25">
      <c r="A1146" s="45" t="str">
        <v>(1145, 'F17386UC', '2026-10-03 22:00:00'),</v>
      </c>
      <c r="B1146" s="46">
        <v>1145</v>
      </c>
      <c r="C1146" s="46" t="s">
        <v>1454</v>
      </c>
      <c r="D1146" s="47" t="s">
        <v>16889</v>
      </c>
      <c r="E1146" s="43" t="str">
        <f t="shared" si="17"/>
        <v>(1145, 'F17386UC', '2026-10-03 22:00:00'),</v>
      </c>
    </row>
    <row r="1147" spans="1:5" x14ac:dyDescent="0.25">
      <c r="A1147" s="45" t="str">
        <v>(1146, 'F17367UC', '2026-10-03 22:00:00'),</v>
      </c>
      <c r="B1147" s="46">
        <v>1146</v>
      </c>
      <c r="C1147" s="46" t="s">
        <v>1455</v>
      </c>
      <c r="D1147" s="47" t="s">
        <v>16889</v>
      </c>
      <c r="E1147" s="43" t="str">
        <f t="shared" si="17"/>
        <v>(1146, 'F17367UC', '2026-10-03 22:00:00'),</v>
      </c>
    </row>
    <row r="1148" spans="1:5" x14ac:dyDescent="0.25">
      <c r="A1148" s="45" t="str">
        <v>(1147, 'F17443UC', '2026-10-03 22:00:00'),</v>
      </c>
      <c r="B1148" s="46">
        <v>1147</v>
      </c>
      <c r="C1148" s="46" t="s">
        <v>1456</v>
      </c>
      <c r="D1148" s="47" t="s">
        <v>16889</v>
      </c>
      <c r="E1148" s="43" t="str">
        <f t="shared" si="17"/>
        <v>(1147, 'F17443UC', '2026-10-03 22:00:00'),</v>
      </c>
    </row>
    <row r="1149" spans="1:5" x14ac:dyDescent="0.25">
      <c r="A1149" s="45" t="str">
        <v>(1148, 'F17415UC', '2026-10-03 22:00:00'),</v>
      </c>
      <c r="B1149" s="46">
        <v>1148</v>
      </c>
      <c r="C1149" s="46" t="s">
        <v>1457</v>
      </c>
      <c r="D1149" s="47" t="s">
        <v>16889</v>
      </c>
      <c r="E1149" s="43" t="str">
        <f t="shared" si="17"/>
        <v>(1148, 'F17415UC', '2026-10-03 22:00:00'),</v>
      </c>
    </row>
    <row r="1150" spans="1:5" x14ac:dyDescent="0.25">
      <c r="A1150" s="45" t="str">
        <v>(1149, 'F17412UC', '2026-10-03 22:00:00'),</v>
      </c>
      <c r="B1150" s="46">
        <v>1149</v>
      </c>
      <c r="C1150" s="46" t="s">
        <v>1458</v>
      </c>
      <c r="D1150" s="47" t="s">
        <v>16889</v>
      </c>
      <c r="E1150" s="43" t="str">
        <f t="shared" si="17"/>
        <v>(1149, 'F17412UC', '2026-10-03 22:00:00'),</v>
      </c>
    </row>
    <row r="1151" spans="1:5" x14ac:dyDescent="0.25">
      <c r="A1151" s="45" t="str">
        <v>(1150, 'F17383UC', '2026-10-03 22:00:00'),</v>
      </c>
      <c r="B1151" s="46">
        <v>1150</v>
      </c>
      <c r="C1151" s="46" t="s">
        <v>1459</v>
      </c>
      <c r="D1151" s="47" t="s">
        <v>16889</v>
      </c>
      <c r="E1151" s="43" t="str">
        <f t="shared" si="17"/>
        <v>(1150, 'F17383UC', '2026-10-03 22:00:00'),</v>
      </c>
    </row>
    <row r="1152" spans="1:5" x14ac:dyDescent="0.25">
      <c r="A1152" s="45" t="str">
        <v>(1151, 'F17331UC', '2026-10-03 22:00:00'),</v>
      </c>
      <c r="B1152" s="46">
        <v>1151</v>
      </c>
      <c r="C1152" s="46" t="s">
        <v>1460</v>
      </c>
      <c r="D1152" s="47" t="s">
        <v>16889</v>
      </c>
      <c r="E1152" s="43" t="str">
        <f t="shared" si="17"/>
        <v>(1151, 'F17331UC', '2026-10-03 22:00:00'),</v>
      </c>
    </row>
    <row r="1153" spans="1:5" x14ac:dyDescent="0.25">
      <c r="A1153" s="45" t="str">
        <v>(1152, 'F17398UC', '2026-10-03 22:00:00'),</v>
      </c>
      <c r="B1153" s="46">
        <v>1152</v>
      </c>
      <c r="C1153" s="46" t="s">
        <v>1461</v>
      </c>
      <c r="D1153" s="47" t="s">
        <v>16889</v>
      </c>
      <c r="E1153" s="43" t="str">
        <f t="shared" si="17"/>
        <v>(1152, 'F17398UC', '2026-10-03 22:00:00'),</v>
      </c>
    </row>
    <row r="1154" spans="1:5" x14ac:dyDescent="0.25">
      <c r="A1154" s="45" t="str">
        <v>(1153, 'F17396UC', '2026-10-03 22:00:00'),</v>
      </c>
      <c r="B1154" s="46">
        <v>1153</v>
      </c>
      <c r="C1154" s="46" t="s">
        <v>1462</v>
      </c>
      <c r="D1154" s="47" t="s">
        <v>16889</v>
      </c>
      <c r="E1154" s="43" t="str">
        <f t="shared" ref="E1154:E1217" si="18">"(" &amp; B1154&amp; ", '" &amp; C1154 &amp; "', '" &amp; TEXT(D1154, "yyyy-mm-dd hh:mm:ss") &amp; "'),"</f>
        <v>(1153, 'F17396UC', '2026-10-03 22:00:00'),</v>
      </c>
    </row>
    <row r="1155" spans="1:5" x14ac:dyDescent="0.25">
      <c r="A1155" s="45" t="str">
        <v>(1154, 'F17338UC', '2026-10-03 22:00:00'),</v>
      </c>
      <c r="B1155" s="46">
        <v>1154</v>
      </c>
      <c r="C1155" s="46" t="s">
        <v>1463</v>
      </c>
      <c r="D1155" s="47" t="s">
        <v>16889</v>
      </c>
      <c r="E1155" s="43" t="str">
        <f t="shared" si="18"/>
        <v>(1154, 'F17338UC', '2026-10-03 22:00:00'),</v>
      </c>
    </row>
    <row r="1156" spans="1:5" x14ac:dyDescent="0.25">
      <c r="A1156" s="45" t="str">
        <v>(1155, 'F17515UC', '2026-10-03 22:00:00'),</v>
      </c>
      <c r="B1156" s="46">
        <v>1155</v>
      </c>
      <c r="C1156" s="46" t="s">
        <v>1464</v>
      </c>
      <c r="D1156" s="47" t="s">
        <v>16889</v>
      </c>
      <c r="E1156" s="43" t="str">
        <f t="shared" si="18"/>
        <v>(1155, 'F17515UC', '2026-10-03 22:00:00'),</v>
      </c>
    </row>
    <row r="1157" spans="1:5" x14ac:dyDescent="0.25">
      <c r="A1157" s="45" t="str">
        <v>(1156, 'F17347UC', '2026-10-03 22:00:00'),</v>
      </c>
      <c r="B1157" s="46">
        <v>1156</v>
      </c>
      <c r="C1157" s="46" t="s">
        <v>1465</v>
      </c>
      <c r="D1157" s="47" t="s">
        <v>16889</v>
      </c>
      <c r="E1157" s="43" t="str">
        <f t="shared" si="18"/>
        <v>(1156, 'F17347UC', '2026-10-03 22:00:00'),</v>
      </c>
    </row>
    <row r="1158" spans="1:5" x14ac:dyDescent="0.25">
      <c r="A1158" s="45" t="str">
        <v>(1157, 'F17385UC', '2026-10-03 22:00:00'),</v>
      </c>
      <c r="B1158" s="46">
        <v>1157</v>
      </c>
      <c r="C1158" s="46" t="s">
        <v>1466</v>
      </c>
      <c r="D1158" s="47" t="s">
        <v>16889</v>
      </c>
      <c r="E1158" s="43" t="str">
        <f t="shared" si="18"/>
        <v>(1157, 'F17385UC', '2026-10-03 22:00:00'),</v>
      </c>
    </row>
    <row r="1159" spans="1:5" x14ac:dyDescent="0.25">
      <c r="A1159" s="45" t="str">
        <v>(1158, 'F17518UC', '2026-10-03 22:00:00'),</v>
      </c>
      <c r="B1159" s="46">
        <v>1158</v>
      </c>
      <c r="C1159" s="46" t="s">
        <v>1467</v>
      </c>
      <c r="D1159" s="47" t="s">
        <v>16889</v>
      </c>
      <c r="E1159" s="43" t="str">
        <f t="shared" si="18"/>
        <v>(1158, 'F17518UC', '2026-10-03 22:00:00'),</v>
      </c>
    </row>
    <row r="1160" spans="1:5" x14ac:dyDescent="0.25">
      <c r="A1160" s="45" t="str">
        <v>(1159, 'F17440UC', '2026-10-03 22:00:00'),</v>
      </c>
      <c r="B1160" s="46">
        <v>1159</v>
      </c>
      <c r="C1160" s="46" t="s">
        <v>1468</v>
      </c>
      <c r="D1160" s="47" t="s">
        <v>16889</v>
      </c>
      <c r="E1160" s="43" t="str">
        <f t="shared" si="18"/>
        <v>(1159, 'F17440UC', '2026-10-03 22:00:00'),</v>
      </c>
    </row>
    <row r="1161" spans="1:5" x14ac:dyDescent="0.25">
      <c r="A1161" s="45" t="str">
        <v>(1160, 'F17513UC', '2026-10-03 22:00:00'),</v>
      </c>
      <c r="B1161" s="46">
        <v>1160</v>
      </c>
      <c r="C1161" s="46" t="s">
        <v>1469</v>
      </c>
      <c r="D1161" s="47" t="s">
        <v>16889</v>
      </c>
      <c r="E1161" s="43" t="str">
        <f t="shared" si="18"/>
        <v>(1160, 'F17513UC', '2026-10-03 22:00:00'),</v>
      </c>
    </row>
    <row r="1162" spans="1:5" x14ac:dyDescent="0.25">
      <c r="A1162" s="45" t="str">
        <v>(1161, 'F17439UC', '2026-10-03 22:00:00'),</v>
      </c>
      <c r="B1162" s="46">
        <v>1161</v>
      </c>
      <c r="C1162" s="46" t="s">
        <v>1470</v>
      </c>
      <c r="D1162" s="47" t="s">
        <v>16889</v>
      </c>
      <c r="E1162" s="43" t="str">
        <f t="shared" si="18"/>
        <v>(1161, 'F17439UC', '2026-10-03 22:00:00'),</v>
      </c>
    </row>
    <row r="1163" spans="1:5" x14ac:dyDescent="0.25">
      <c r="A1163" s="45" t="str">
        <v>(1162, 'F17514UC', '2026-10-03 22:00:00'),</v>
      </c>
      <c r="B1163" s="46">
        <v>1162</v>
      </c>
      <c r="C1163" s="46" t="s">
        <v>1471</v>
      </c>
      <c r="D1163" s="47" t="s">
        <v>16889</v>
      </c>
      <c r="E1163" s="43" t="str">
        <f t="shared" si="18"/>
        <v>(1162, 'F17514UC', '2026-10-03 22:00:00'),</v>
      </c>
    </row>
    <row r="1164" spans="1:5" x14ac:dyDescent="0.25">
      <c r="A1164" s="45" t="str">
        <v>(1163, 'F17446UC', '2026-10-03 22:00:00'),</v>
      </c>
      <c r="B1164" s="46">
        <v>1163</v>
      </c>
      <c r="C1164" s="46" t="s">
        <v>1472</v>
      </c>
      <c r="D1164" s="47" t="s">
        <v>16889</v>
      </c>
      <c r="E1164" s="43" t="str">
        <f t="shared" si="18"/>
        <v>(1163, 'F17446UC', '2026-10-03 22:00:00'),</v>
      </c>
    </row>
    <row r="1165" spans="1:5" x14ac:dyDescent="0.25">
      <c r="A1165" s="45" t="str">
        <v>(1164, 'F17449UC', '2026-10-03 22:00:00'),</v>
      </c>
      <c r="B1165" s="46">
        <v>1164</v>
      </c>
      <c r="C1165" s="46" t="s">
        <v>1473</v>
      </c>
      <c r="D1165" s="47" t="s">
        <v>16889</v>
      </c>
      <c r="E1165" s="43" t="str">
        <f t="shared" si="18"/>
        <v>(1164, 'F17449UC', '2026-10-03 22:00:00'),</v>
      </c>
    </row>
    <row r="1166" spans="1:5" x14ac:dyDescent="0.25">
      <c r="A1166" s="45" t="str">
        <v>(1165, 'F17450UC', '2026-10-03 22:00:00'),</v>
      </c>
      <c r="B1166" s="46">
        <v>1165</v>
      </c>
      <c r="C1166" s="46" t="s">
        <v>1474</v>
      </c>
      <c r="D1166" s="47" t="s">
        <v>16889</v>
      </c>
      <c r="E1166" s="43" t="str">
        <f t="shared" si="18"/>
        <v>(1165, 'F17450UC', '2026-10-03 22:00:00'),</v>
      </c>
    </row>
    <row r="1167" spans="1:5" x14ac:dyDescent="0.25">
      <c r="A1167" s="45" t="str">
        <v>(1166, 'F17451UC', '2026-10-03 22:00:00'),</v>
      </c>
      <c r="B1167" s="46">
        <v>1166</v>
      </c>
      <c r="C1167" s="46" t="s">
        <v>1475</v>
      </c>
      <c r="D1167" s="47" t="s">
        <v>16889</v>
      </c>
      <c r="E1167" s="43" t="str">
        <f t="shared" si="18"/>
        <v>(1166, 'F17451UC', '2026-10-03 22:00:00'),</v>
      </c>
    </row>
    <row r="1168" spans="1:5" x14ac:dyDescent="0.25">
      <c r="A1168" s="45" t="str">
        <v>(1167, 'F17512UC', '2026-10-03 22:00:00'),</v>
      </c>
      <c r="B1168" s="46">
        <v>1167</v>
      </c>
      <c r="C1168" s="46" t="s">
        <v>1476</v>
      </c>
      <c r="D1168" s="47" t="s">
        <v>16889</v>
      </c>
      <c r="E1168" s="43" t="str">
        <f t="shared" si="18"/>
        <v>(1167, 'F17512UC', '2026-10-03 22:00:00'),</v>
      </c>
    </row>
    <row r="1169" spans="1:5" x14ac:dyDescent="0.25">
      <c r="A1169" s="45" t="str">
        <v>(1168, 'F17454UC', '2026-10-03 22:00:00'),</v>
      </c>
      <c r="B1169" s="46">
        <v>1168</v>
      </c>
      <c r="C1169" s="46" t="s">
        <v>1477</v>
      </c>
      <c r="D1169" s="47" t="s">
        <v>16889</v>
      </c>
      <c r="E1169" s="43" t="str">
        <f t="shared" si="18"/>
        <v>(1168, 'F17454UC', '2026-10-03 22:00:00'),</v>
      </c>
    </row>
    <row r="1170" spans="1:5" x14ac:dyDescent="0.25">
      <c r="A1170" s="45" t="str">
        <v>(1169, 'F17390UC', '2026-10-03 22:00:00'),</v>
      </c>
      <c r="B1170" s="46">
        <v>1169</v>
      </c>
      <c r="C1170" s="46" t="s">
        <v>1478</v>
      </c>
      <c r="D1170" s="47" t="s">
        <v>16889</v>
      </c>
      <c r="E1170" s="43" t="str">
        <f t="shared" si="18"/>
        <v>(1169, 'F17390UC', '2026-10-03 22:00:00'),</v>
      </c>
    </row>
    <row r="1171" spans="1:5" x14ac:dyDescent="0.25">
      <c r="A1171" s="45" t="str">
        <v>(1170, 'F17389UC', '2026-10-03 22:00:00'),</v>
      </c>
      <c r="B1171" s="46">
        <v>1170</v>
      </c>
      <c r="C1171" s="46" t="s">
        <v>1479</v>
      </c>
      <c r="D1171" s="47" t="s">
        <v>16889</v>
      </c>
      <c r="E1171" s="43" t="str">
        <f t="shared" si="18"/>
        <v>(1170, 'F17389UC', '2026-10-03 22:00:00'),</v>
      </c>
    </row>
    <row r="1172" spans="1:5" x14ac:dyDescent="0.25">
      <c r="A1172" s="45" t="str">
        <v>(1171, 'F17387UC', '2026-10-03 22:00:00'),</v>
      </c>
      <c r="B1172" s="46">
        <v>1171</v>
      </c>
      <c r="C1172" s="46" t="s">
        <v>1480</v>
      </c>
      <c r="D1172" s="47" t="s">
        <v>16889</v>
      </c>
      <c r="E1172" s="43" t="str">
        <f t="shared" si="18"/>
        <v>(1171, 'F17387UC', '2026-10-03 22:00:00'),</v>
      </c>
    </row>
    <row r="1173" spans="1:5" x14ac:dyDescent="0.25">
      <c r="A1173" s="45" t="str">
        <v>(1172, 'F17393UC', '2026-10-03 22:00:00'),</v>
      </c>
      <c r="B1173" s="46">
        <v>1172</v>
      </c>
      <c r="C1173" s="46" t="s">
        <v>1481</v>
      </c>
      <c r="D1173" s="47" t="s">
        <v>16889</v>
      </c>
      <c r="E1173" s="43" t="str">
        <f t="shared" si="18"/>
        <v>(1172, 'F17393UC', '2026-10-03 22:00:00'),</v>
      </c>
    </row>
    <row r="1174" spans="1:5" x14ac:dyDescent="0.25">
      <c r="A1174" s="45" t="str">
        <v>(1173, 'F17414UC', '2026-10-03 22:00:00'),</v>
      </c>
      <c r="B1174" s="46">
        <v>1173</v>
      </c>
      <c r="C1174" s="46" t="s">
        <v>1482</v>
      </c>
      <c r="D1174" s="47" t="s">
        <v>16889</v>
      </c>
      <c r="E1174" s="43" t="str">
        <f t="shared" si="18"/>
        <v>(1173, 'F17414UC', '2026-10-03 22:00:00'),</v>
      </c>
    </row>
    <row r="1175" spans="1:5" x14ac:dyDescent="0.25">
      <c r="A1175" s="45" t="str">
        <v>(1174, 'F17527UC', '2026-10-03 22:00:00'),</v>
      </c>
      <c r="B1175" s="46">
        <v>1174</v>
      </c>
      <c r="C1175" s="46" t="s">
        <v>1483</v>
      </c>
      <c r="D1175" s="47" t="s">
        <v>16889</v>
      </c>
      <c r="E1175" s="43" t="str">
        <f t="shared" si="18"/>
        <v>(1174, 'F17527UC', '2026-10-03 22:00:00'),</v>
      </c>
    </row>
    <row r="1176" spans="1:5" x14ac:dyDescent="0.25">
      <c r="A1176" s="45" t="str">
        <v>(1175, 'F17520UC', '2026-10-03 22:00:00'),</v>
      </c>
      <c r="B1176" s="46">
        <v>1175</v>
      </c>
      <c r="C1176" s="46" t="s">
        <v>1484</v>
      </c>
      <c r="D1176" s="47" t="s">
        <v>16889</v>
      </c>
      <c r="E1176" s="43" t="str">
        <f t="shared" si="18"/>
        <v>(1175, 'F17520UC', '2026-10-03 22:00:00'),</v>
      </c>
    </row>
    <row r="1177" spans="1:5" x14ac:dyDescent="0.25">
      <c r="A1177" s="45" t="str">
        <v>(1176, 'F17441UC', '2026-10-03 22:00:00'),</v>
      </c>
      <c r="B1177" s="46">
        <v>1176</v>
      </c>
      <c r="C1177" s="46" t="s">
        <v>1485</v>
      </c>
      <c r="D1177" s="47" t="s">
        <v>16889</v>
      </c>
      <c r="E1177" s="43" t="str">
        <f t="shared" si="18"/>
        <v>(1176, 'F17441UC', '2026-10-03 22:00:00'),</v>
      </c>
    </row>
    <row r="1178" spans="1:5" x14ac:dyDescent="0.25">
      <c r="A1178" s="45" t="str">
        <v>(1177, 'F17437UC', '2026-10-03 22:00:00'),</v>
      </c>
      <c r="B1178" s="46">
        <v>1177</v>
      </c>
      <c r="C1178" s="46" t="s">
        <v>1486</v>
      </c>
      <c r="D1178" s="47" t="s">
        <v>16889</v>
      </c>
      <c r="E1178" s="43" t="str">
        <f t="shared" si="18"/>
        <v>(1177, 'F17437UC', '2026-10-03 22:00:00'),</v>
      </c>
    </row>
    <row r="1179" spans="1:5" x14ac:dyDescent="0.25">
      <c r="A1179" s="45" t="str">
        <v>(1178, 'F17425UC', '2026-10-03 22:00:00'),</v>
      </c>
      <c r="B1179" s="46">
        <v>1178</v>
      </c>
      <c r="C1179" s="46" t="s">
        <v>1487</v>
      </c>
      <c r="D1179" s="47" t="s">
        <v>16889</v>
      </c>
      <c r="E1179" s="43" t="str">
        <f t="shared" si="18"/>
        <v>(1178, 'F17425UC', '2026-10-03 22:00:00'),</v>
      </c>
    </row>
    <row r="1180" spans="1:5" x14ac:dyDescent="0.25">
      <c r="A1180" s="45" t="str">
        <v>(1179, 'F17401UC', '2026-10-03 22:00:00'),</v>
      </c>
      <c r="B1180" s="46">
        <v>1179</v>
      </c>
      <c r="C1180" s="46" t="s">
        <v>1488</v>
      </c>
      <c r="D1180" s="47" t="s">
        <v>16889</v>
      </c>
      <c r="E1180" s="43" t="str">
        <f t="shared" si="18"/>
        <v>(1179, 'F17401UC', '2026-10-03 22:00:00'),</v>
      </c>
    </row>
    <row r="1181" spans="1:5" x14ac:dyDescent="0.25">
      <c r="A1181" s="45" t="str">
        <v>(1180, 'F17406UC', '2026-10-03 22:00:00'),</v>
      </c>
      <c r="B1181" s="46">
        <v>1180</v>
      </c>
      <c r="C1181" s="46" t="s">
        <v>1489</v>
      </c>
      <c r="D1181" s="47" t="s">
        <v>16889</v>
      </c>
      <c r="E1181" s="43" t="str">
        <f t="shared" si="18"/>
        <v>(1180, 'F17406UC', '2026-10-03 22:00:00'),</v>
      </c>
    </row>
    <row r="1182" spans="1:5" x14ac:dyDescent="0.25">
      <c r="A1182" s="45" t="str">
        <v>(1181, 'F17517UC', '2026-10-03 22:00:00'),</v>
      </c>
      <c r="B1182" s="46">
        <v>1181</v>
      </c>
      <c r="C1182" s="46" t="s">
        <v>1490</v>
      </c>
      <c r="D1182" s="47" t="s">
        <v>16889</v>
      </c>
      <c r="E1182" s="43" t="str">
        <f t="shared" si="18"/>
        <v>(1181, 'F17517UC', '2026-10-03 22:00:00'),</v>
      </c>
    </row>
    <row r="1183" spans="1:5" x14ac:dyDescent="0.25">
      <c r="A1183" s="45" t="str">
        <v>(1182, 'F17519UC', '2026-10-03 22:00:00'),</v>
      </c>
      <c r="B1183" s="46">
        <v>1182</v>
      </c>
      <c r="C1183" s="46" t="s">
        <v>1491</v>
      </c>
      <c r="D1183" s="47" t="s">
        <v>16889</v>
      </c>
      <c r="E1183" s="43" t="str">
        <f t="shared" si="18"/>
        <v>(1182, 'F17519UC', '2026-10-03 22:00:00'),</v>
      </c>
    </row>
    <row r="1184" spans="1:5" x14ac:dyDescent="0.25">
      <c r="A1184" s="45" t="str">
        <v>(1183, 'F17524UC', '2026-10-03 22:00:00'),</v>
      </c>
      <c r="B1184" s="46">
        <v>1183</v>
      </c>
      <c r="C1184" s="46" t="s">
        <v>1492</v>
      </c>
      <c r="D1184" s="47" t="s">
        <v>16889</v>
      </c>
      <c r="E1184" s="43" t="str">
        <f t="shared" si="18"/>
        <v>(1183, 'F17524UC', '2026-10-03 22:00:00'),</v>
      </c>
    </row>
    <row r="1185" spans="1:5" x14ac:dyDescent="0.25">
      <c r="A1185" s="45" t="str">
        <v>(1184, 'F17522UC', '2026-10-03 22:00:00'),</v>
      </c>
      <c r="B1185" s="46">
        <v>1184</v>
      </c>
      <c r="C1185" s="46" t="s">
        <v>1493</v>
      </c>
      <c r="D1185" s="47" t="s">
        <v>16889</v>
      </c>
      <c r="E1185" s="43" t="str">
        <f t="shared" si="18"/>
        <v>(1184, 'F17522UC', '2026-10-03 22:00:00'),</v>
      </c>
    </row>
    <row r="1186" spans="1:5" x14ac:dyDescent="0.25">
      <c r="A1186" s="45" t="str">
        <v>(1185, 'F17526UC', '2026-10-03 22:00:00'),</v>
      </c>
      <c r="B1186" s="46">
        <v>1185</v>
      </c>
      <c r="C1186" s="46" t="s">
        <v>1494</v>
      </c>
      <c r="D1186" s="47" t="s">
        <v>16889</v>
      </c>
      <c r="E1186" s="43" t="str">
        <f t="shared" si="18"/>
        <v>(1185, 'F17526UC', '2026-10-03 22:00:00'),</v>
      </c>
    </row>
    <row r="1187" spans="1:5" x14ac:dyDescent="0.25">
      <c r="A1187" s="45" t="str">
        <v>(1186, 'F17516UC', '2026-10-03 22:00:00'),</v>
      </c>
      <c r="B1187" s="46">
        <v>1186</v>
      </c>
      <c r="C1187" s="46" t="s">
        <v>1495</v>
      </c>
      <c r="D1187" s="47" t="s">
        <v>16889</v>
      </c>
      <c r="E1187" s="43" t="str">
        <f t="shared" si="18"/>
        <v>(1186, 'F17516UC', '2026-10-03 22:00:00'),</v>
      </c>
    </row>
    <row r="1188" spans="1:5" x14ac:dyDescent="0.25">
      <c r="A1188" s="45" t="str">
        <v>(1187, 'F17452UC', '2026-10-03 22:00:00'),</v>
      </c>
      <c r="B1188" s="46">
        <v>1187</v>
      </c>
      <c r="C1188" s="46" t="s">
        <v>1496</v>
      </c>
      <c r="D1188" s="47" t="s">
        <v>16889</v>
      </c>
      <c r="E1188" s="43" t="str">
        <f t="shared" si="18"/>
        <v>(1187, 'F17452UC', '2026-10-03 22:00:00'),</v>
      </c>
    </row>
    <row r="1189" spans="1:5" x14ac:dyDescent="0.25">
      <c r="A1189" s="45" t="str">
        <v>(1188, 'F17442UC', '2026-10-03 22:00:00'),</v>
      </c>
      <c r="B1189" s="46">
        <v>1188</v>
      </c>
      <c r="C1189" s="46" t="s">
        <v>1497</v>
      </c>
      <c r="D1189" s="47" t="s">
        <v>16889</v>
      </c>
      <c r="E1189" s="43" t="str">
        <f t="shared" si="18"/>
        <v>(1188, 'F17442UC', '2026-10-03 22:00:00'),</v>
      </c>
    </row>
    <row r="1190" spans="1:5" x14ac:dyDescent="0.25">
      <c r="A1190" s="45" t="str">
        <v>(1189, 'F17392UC', '2026-10-03 22:00:00'),</v>
      </c>
      <c r="B1190" s="46">
        <v>1189</v>
      </c>
      <c r="C1190" s="46" t="s">
        <v>1498</v>
      </c>
      <c r="D1190" s="47" t="s">
        <v>16889</v>
      </c>
      <c r="E1190" s="43" t="str">
        <f t="shared" si="18"/>
        <v>(1189, 'F17392UC', '2026-10-03 22:00:00'),</v>
      </c>
    </row>
    <row r="1191" spans="1:5" x14ac:dyDescent="0.25">
      <c r="A1191" s="45" t="str">
        <v>(1190, '34N1220065', '2026-10-03 22:00:00'),</v>
      </c>
      <c r="B1191" s="46">
        <v>1190</v>
      </c>
      <c r="C1191" s="46" t="s">
        <v>1499</v>
      </c>
      <c r="D1191" s="47" t="s">
        <v>16889</v>
      </c>
      <c r="E1191" s="43" t="str">
        <f t="shared" si="18"/>
        <v>(1190, '34N1220065', '2026-10-03 22:00:00'),</v>
      </c>
    </row>
    <row r="1192" spans="1:5" x14ac:dyDescent="0.25">
      <c r="A1192" s="45" t="str">
        <v>(1191, '34N1220063', '2026-10-03 22:00:00'),</v>
      </c>
      <c r="B1192" s="46">
        <v>1191</v>
      </c>
      <c r="C1192" s="46" t="s">
        <v>1500</v>
      </c>
      <c r="D1192" s="47" t="s">
        <v>16889</v>
      </c>
      <c r="E1192" s="43" t="str">
        <f t="shared" si="18"/>
        <v>(1191, '34N1220063', '2026-10-03 22:00:00'),</v>
      </c>
    </row>
    <row r="1193" spans="1:5" x14ac:dyDescent="0.25">
      <c r="A1193" s="45" t="str">
        <v>(1192, '34N1220062', '2026-10-03 22:00:00'),</v>
      </c>
      <c r="B1193" s="46">
        <v>1192</v>
      </c>
      <c r="C1193" s="46" t="s">
        <v>1501</v>
      </c>
      <c r="D1193" s="47" t="s">
        <v>16889</v>
      </c>
      <c r="E1193" s="43" t="str">
        <f t="shared" si="18"/>
        <v>(1192, '34N1220062', '2026-10-03 22:00:00'),</v>
      </c>
    </row>
    <row r="1194" spans="1:5" x14ac:dyDescent="0.25">
      <c r="A1194" s="45" t="str">
        <v>(1193, '34N1220067', '2026-10-03 22:00:00'),</v>
      </c>
      <c r="B1194" s="46">
        <v>1193</v>
      </c>
      <c r="C1194" s="46" t="s">
        <v>1502</v>
      </c>
      <c r="D1194" s="47" t="s">
        <v>16889</v>
      </c>
      <c r="E1194" s="43" t="str">
        <f t="shared" si="18"/>
        <v>(1193, '34N1220067', '2026-10-03 22:00:00'),</v>
      </c>
    </row>
    <row r="1195" spans="1:5" x14ac:dyDescent="0.25">
      <c r="A1195" s="45" t="str">
        <v>(1194, '34N1220068', '2026-10-03 22:00:00'),</v>
      </c>
      <c r="B1195" s="46">
        <v>1194</v>
      </c>
      <c r="C1195" s="46" t="s">
        <v>1503</v>
      </c>
      <c r="D1195" s="47" t="s">
        <v>16889</v>
      </c>
      <c r="E1195" s="43" t="str">
        <f t="shared" si="18"/>
        <v>(1194, '34N1220068', '2026-10-03 22:00:00'),</v>
      </c>
    </row>
    <row r="1196" spans="1:5" x14ac:dyDescent="0.25">
      <c r="A1196" s="45" t="str">
        <v>(1195, '34N1220070', '2026-10-03 22:00:00'),</v>
      </c>
      <c r="B1196" s="46">
        <v>1195</v>
      </c>
      <c r="C1196" s="46" t="s">
        <v>1504</v>
      </c>
      <c r="D1196" s="47" t="s">
        <v>16889</v>
      </c>
      <c r="E1196" s="43" t="str">
        <f t="shared" si="18"/>
        <v>(1195, '34N1220070', '2026-10-03 22:00:00'),</v>
      </c>
    </row>
    <row r="1197" spans="1:5" x14ac:dyDescent="0.25">
      <c r="A1197" s="45" t="str">
        <v>(1196, '34N1220064', '2026-10-03 22:00:00'),</v>
      </c>
      <c r="B1197" s="46">
        <v>1196</v>
      </c>
      <c r="C1197" s="46" t="s">
        <v>1505</v>
      </c>
      <c r="D1197" s="47" t="s">
        <v>16889</v>
      </c>
      <c r="E1197" s="43" t="str">
        <f t="shared" si="18"/>
        <v>(1196, '34N1220064', '2026-10-03 22:00:00'),</v>
      </c>
    </row>
    <row r="1198" spans="1:5" x14ac:dyDescent="0.25">
      <c r="A1198" s="45" t="str">
        <v>(1197, '34N1220071', '2026-10-03 22:00:00'),</v>
      </c>
      <c r="B1198" s="46">
        <v>1197</v>
      </c>
      <c r="C1198" s="46" t="s">
        <v>1506</v>
      </c>
      <c r="D1198" s="47" t="s">
        <v>16889</v>
      </c>
      <c r="E1198" s="43" t="str">
        <f t="shared" si="18"/>
        <v>(1197, '34N1220071', '2026-10-03 22:00:00'),</v>
      </c>
    </row>
    <row r="1199" spans="1:5" x14ac:dyDescent="0.25">
      <c r="A1199" s="45" t="str">
        <v>(1198, '34N1220072', '2026-10-03 22:00:00'),</v>
      </c>
      <c r="B1199" s="46">
        <v>1198</v>
      </c>
      <c r="C1199" s="46" t="s">
        <v>1507</v>
      </c>
      <c r="D1199" s="47" t="s">
        <v>16889</v>
      </c>
      <c r="E1199" s="43" t="str">
        <f t="shared" si="18"/>
        <v>(1198, '34N1220072', '2026-10-03 22:00:00'),</v>
      </c>
    </row>
    <row r="1200" spans="1:5" x14ac:dyDescent="0.25">
      <c r="A1200" s="45" t="str">
        <v>(1199, '34N1220066', '2026-10-03 22:00:00'),</v>
      </c>
      <c r="B1200" s="46">
        <v>1199</v>
      </c>
      <c r="C1200" s="46" t="s">
        <v>1508</v>
      </c>
      <c r="D1200" s="47" t="s">
        <v>16889</v>
      </c>
      <c r="E1200" s="43" t="str">
        <f t="shared" si="18"/>
        <v>(1199, '34N1220066', '2026-10-03 22:00:00'),</v>
      </c>
    </row>
    <row r="1201" spans="1:5" x14ac:dyDescent="0.25">
      <c r="A1201" s="45" t="str">
        <v>(1200, '34N1220077', '2026-10-03 22:00:00'),</v>
      </c>
      <c r="B1201" s="46">
        <v>1200</v>
      </c>
      <c r="C1201" s="46" t="s">
        <v>1509</v>
      </c>
      <c r="D1201" s="47" t="s">
        <v>16889</v>
      </c>
      <c r="E1201" s="43" t="str">
        <f t="shared" si="18"/>
        <v>(1200, '34N1220077', '2026-10-03 22:00:00'),</v>
      </c>
    </row>
    <row r="1202" spans="1:5" x14ac:dyDescent="0.25">
      <c r="A1202" s="45" t="str">
        <v>(1201, '34N1220079', '2026-10-03 22:00:00'),</v>
      </c>
      <c r="B1202" s="46">
        <v>1201</v>
      </c>
      <c r="C1202" s="46" t="s">
        <v>1510</v>
      </c>
      <c r="D1202" s="47" t="s">
        <v>16889</v>
      </c>
      <c r="E1202" s="43" t="str">
        <f t="shared" si="18"/>
        <v>(1201, '34N1220079', '2026-10-03 22:00:00'),</v>
      </c>
    </row>
    <row r="1203" spans="1:5" x14ac:dyDescent="0.25">
      <c r="A1203" s="45" t="str">
        <v>(1202, '34N1220081', '2026-10-03 22:00:00'),</v>
      </c>
      <c r="B1203" s="46">
        <v>1202</v>
      </c>
      <c r="C1203" s="46" t="s">
        <v>1511</v>
      </c>
      <c r="D1203" s="47" t="s">
        <v>16889</v>
      </c>
      <c r="E1203" s="43" t="str">
        <f t="shared" si="18"/>
        <v>(1202, '34N1220081', '2026-10-03 22:00:00'),</v>
      </c>
    </row>
    <row r="1204" spans="1:5" x14ac:dyDescent="0.25">
      <c r="A1204" s="45" t="str">
        <v>(1203, '34N1220082', '2026-10-03 22:00:00'),</v>
      </c>
      <c r="B1204" s="46">
        <v>1203</v>
      </c>
      <c r="C1204" s="46" t="s">
        <v>1512</v>
      </c>
      <c r="D1204" s="47" t="s">
        <v>16889</v>
      </c>
      <c r="E1204" s="43" t="str">
        <f t="shared" si="18"/>
        <v>(1203, '34N1220082', '2026-10-03 22:00:00'),</v>
      </c>
    </row>
    <row r="1205" spans="1:5" x14ac:dyDescent="0.25">
      <c r="A1205" s="45" t="str">
        <v>(1204, '34N1220073', '2026-10-03 22:00:00'),</v>
      </c>
      <c r="B1205" s="46">
        <v>1204</v>
      </c>
      <c r="C1205" s="46" t="s">
        <v>1513</v>
      </c>
      <c r="D1205" s="47" t="s">
        <v>16889</v>
      </c>
      <c r="E1205" s="43" t="str">
        <f t="shared" si="18"/>
        <v>(1204, '34N1220073', '2026-10-03 22:00:00'),</v>
      </c>
    </row>
    <row r="1206" spans="1:5" x14ac:dyDescent="0.25">
      <c r="A1206" s="45" t="str">
        <v>(1205, '34N1220076', '2026-10-03 22:00:00'),</v>
      </c>
      <c r="B1206" s="46">
        <v>1205</v>
      </c>
      <c r="C1206" s="46" t="s">
        <v>1514</v>
      </c>
      <c r="D1206" s="47" t="s">
        <v>16889</v>
      </c>
      <c r="E1206" s="43" t="str">
        <f t="shared" si="18"/>
        <v>(1205, '34N1220076', '2026-10-03 22:00:00'),</v>
      </c>
    </row>
    <row r="1207" spans="1:5" x14ac:dyDescent="0.25">
      <c r="A1207" s="45" t="str">
        <v>(1206, '34N1220080', '2026-10-03 22:00:00'),</v>
      </c>
      <c r="B1207" s="46">
        <v>1206</v>
      </c>
      <c r="C1207" s="46" t="s">
        <v>1515</v>
      </c>
      <c r="D1207" s="47" t="s">
        <v>16889</v>
      </c>
      <c r="E1207" s="43" t="str">
        <f t="shared" si="18"/>
        <v>(1206, '34N1220080', '2026-10-03 22:00:00'),</v>
      </c>
    </row>
    <row r="1208" spans="1:5" x14ac:dyDescent="0.25">
      <c r="A1208" s="45" t="str">
        <v>(1207, '34N1220074', '2026-10-03 22:00:00'),</v>
      </c>
      <c r="B1208" s="46">
        <v>1207</v>
      </c>
      <c r="C1208" s="46" t="s">
        <v>1516</v>
      </c>
      <c r="D1208" s="47" t="s">
        <v>16889</v>
      </c>
      <c r="E1208" s="43" t="str">
        <f t="shared" si="18"/>
        <v>(1207, '34N1220074', '2026-10-03 22:00:00'),</v>
      </c>
    </row>
    <row r="1209" spans="1:5" x14ac:dyDescent="0.25">
      <c r="A1209" s="45" t="str">
        <v>(1208, '34N1220075', '2026-10-03 22:00:00'),</v>
      </c>
      <c r="B1209" s="46">
        <v>1208</v>
      </c>
      <c r="C1209" s="46" t="s">
        <v>1517</v>
      </c>
      <c r="D1209" s="47" t="s">
        <v>16889</v>
      </c>
      <c r="E1209" s="43" t="str">
        <f t="shared" si="18"/>
        <v>(1208, '34N1220075', '2026-10-03 22:00:00'),</v>
      </c>
    </row>
    <row r="1210" spans="1:5" x14ac:dyDescent="0.25">
      <c r="A1210" s="45" t="str">
        <v>(1209, '34N1220078', '2026-10-03 22:00:00'),</v>
      </c>
      <c r="B1210" s="46">
        <v>1209</v>
      </c>
      <c r="C1210" s="46" t="s">
        <v>1518</v>
      </c>
      <c r="D1210" s="47" t="s">
        <v>16889</v>
      </c>
      <c r="E1210" s="43" t="str">
        <f t="shared" si="18"/>
        <v>(1209, '34N1220078', '2026-10-03 22:00:00'),</v>
      </c>
    </row>
    <row r="1211" spans="1:5" x14ac:dyDescent="0.25">
      <c r="A1211" s="45" t="str">
        <v>(1210, '34N1220059', '2026-10-03 22:00:00'),</v>
      </c>
      <c r="B1211" s="46">
        <v>1210</v>
      </c>
      <c r="C1211" s="46" t="s">
        <v>1519</v>
      </c>
      <c r="D1211" s="47" t="s">
        <v>16889</v>
      </c>
      <c r="E1211" s="43" t="str">
        <f t="shared" si="18"/>
        <v>(1210, '34N1220059', '2026-10-03 22:00:00'),</v>
      </c>
    </row>
    <row r="1212" spans="1:5" x14ac:dyDescent="0.25">
      <c r="A1212" s="45" t="str">
        <v>(1211, '34N1220058', '2026-10-03 22:00:00'),</v>
      </c>
      <c r="B1212" s="46">
        <v>1211</v>
      </c>
      <c r="C1212" s="46" t="s">
        <v>1520</v>
      </c>
      <c r="D1212" s="47" t="s">
        <v>16889</v>
      </c>
      <c r="E1212" s="43" t="str">
        <f t="shared" si="18"/>
        <v>(1211, '34N1220058', '2026-10-03 22:00:00'),</v>
      </c>
    </row>
    <row r="1213" spans="1:5" x14ac:dyDescent="0.25">
      <c r="A1213" s="45" t="str">
        <v>(1212, '34N1220056', '2026-10-03 22:00:00'),</v>
      </c>
      <c r="B1213" s="46">
        <v>1212</v>
      </c>
      <c r="C1213" s="46" t="s">
        <v>1521</v>
      </c>
      <c r="D1213" s="47" t="s">
        <v>16889</v>
      </c>
      <c r="E1213" s="43" t="str">
        <f t="shared" si="18"/>
        <v>(1212, '34N1220056', '2026-10-03 22:00:00'),</v>
      </c>
    </row>
    <row r="1214" spans="1:5" x14ac:dyDescent="0.25">
      <c r="A1214" s="45" t="str">
        <v>(1213, '34N1220057', '2026-10-03 22:00:00'),</v>
      </c>
      <c r="B1214" s="46">
        <v>1213</v>
      </c>
      <c r="C1214" s="46" t="s">
        <v>1522</v>
      </c>
      <c r="D1214" s="47" t="s">
        <v>16889</v>
      </c>
      <c r="E1214" s="43" t="str">
        <f t="shared" si="18"/>
        <v>(1213, '34N1220057', '2026-10-03 22:00:00'),</v>
      </c>
    </row>
    <row r="1215" spans="1:5" x14ac:dyDescent="0.25">
      <c r="A1215" s="45" t="str">
        <v>(1214, '34N1220054', '2026-10-03 22:00:00'),</v>
      </c>
      <c r="B1215" s="46">
        <v>1214</v>
      </c>
      <c r="C1215" s="46" t="s">
        <v>1523</v>
      </c>
      <c r="D1215" s="47" t="s">
        <v>16889</v>
      </c>
      <c r="E1215" s="43" t="str">
        <f t="shared" si="18"/>
        <v>(1214, '34N1220054', '2026-10-03 22:00:00'),</v>
      </c>
    </row>
    <row r="1216" spans="1:5" x14ac:dyDescent="0.25">
      <c r="A1216" s="45" t="str">
        <v>(1215, '34N1220052', '2026-10-03 22:00:00'),</v>
      </c>
      <c r="B1216" s="46">
        <v>1215</v>
      </c>
      <c r="C1216" s="46" t="s">
        <v>1524</v>
      </c>
      <c r="D1216" s="47" t="s">
        <v>16889</v>
      </c>
      <c r="E1216" s="43" t="str">
        <f t="shared" si="18"/>
        <v>(1215, '34N1220052', '2026-10-03 22:00:00'),</v>
      </c>
    </row>
    <row r="1217" spans="1:5" x14ac:dyDescent="0.25">
      <c r="A1217" s="45" t="str">
        <v>(1216, '34N1220053', '2026-10-03 22:00:00'),</v>
      </c>
      <c r="B1217" s="46">
        <v>1216</v>
      </c>
      <c r="C1217" s="46" t="s">
        <v>1525</v>
      </c>
      <c r="D1217" s="47" t="s">
        <v>16889</v>
      </c>
      <c r="E1217" s="43" t="str">
        <f t="shared" si="18"/>
        <v>(1216, '34N1220053', '2026-10-03 22:00:00'),</v>
      </c>
    </row>
    <row r="1218" spans="1:5" x14ac:dyDescent="0.25">
      <c r="A1218" s="45" t="str">
        <v>(1217, '34N1220055', '2026-10-03 22:00:00'),</v>
      </c>
      <c r="B1218" s="46">
        <v>1217</v>
      </c>
      <c r="C1218" s="46" t="s">
        <v>1526</v>
      </c>
      <c r="D1218" s="47" t="s">
        <v>16889</v>
      </c>
      <c r="E1218" s="43" t="str">
        <f t="shared" ref="E1218:E1281" si="19">"(" &amp; B1218&amp; ", '" &amp; C1218 &amp; "', '" &amp; TEXT(D1218, "yyyy-mm-dd hh:mm:ss") &amp; "'),"</f>
        <v>(1217, '34N1220055', '2026-10-03 22:00:00'),</v>
      </c>
    </row>
    <row r="1219" spans="1:5" x14ac:dyDescent="0.25">
      <c r="A1219" s="45" t="str">
        <v>(1218, '34N1220061', '2026-10-03 22:00:00'),</v>
      </c>
      <c r="B1219" s="46">
        <v>1218</v>
      </c>
      <c r="C1219" s="46" t="s">
        <v>1527</v>
      </c>
      <c r="D1219" s="47" t="s">
        <v>16889</v>
      </c>
      <c r="E1219" s="43" t="str">
        <f t="shared" si="19"/>
        <v>(1218, '34N1220061', '2026-10-03 22:00:00'),</v>
      </c>
    </row>
    <row r="1220" spans="1:5" x14ac:dyDescent="0.25">
      <c r="A1220" s="45" t="str">
        <v>(1219, '34N1220060', '2026-10-03 22:00:00'),</v>
      </c>
      <c r="B1220" s="46">
        <v>1219</v>
      </c>
      <c r="C1220" s="46" t="s">
        <v>1528</v>
      </c>
      <c r="D1220" s="47" t="s">
        <v>16889</v>
      </c>
      <c r="E1220" s="43" t="str">
        <f t="shared" si="19"/>
        <v>(1219, '34N1220060', '2026-10-03 22:00:00'),</v>
      </c>
    </row>
    <row r="1221" spans="1:5" x14ac:dyDescent="0.25">
      <c r="A1221" s="45" t="str">
        <v>(1220, 'F17343UC', '2026-10-03 22:00:00'),</v>
      </c>
      <c r="B1221" s="46">
        <v>1220</v>
      </c>
      <c r="C1221" s="46" t="s">
        <v>1529</v>
      </c>
      <c r="D1221" s="47" t="s">
        <v>16889</v>
      </c>
      <c r="E1221" s="43" t="str">
        <f t="shared" si="19"/>
        <v>(1220, 'F17343UC', '2026-10-03 22:00:00'),</v>
      </c>
    </row>
    <row r="1222" spans="1:5" x14ac:dyDescent="0.25">
      <c r="A1222" s="45" t="str">
        <v>(1221, 'F17391UC', '2026-10-03 22:00:00'),</v>
      </c>
      <c r="B1222" s="46">
        <v>1221</v>
      </c>
      <c r="C1222" s="46" t="s">
        <v>1530</v>
      </c>
      <c r="D1222" s="47" t="s">
        <v>16889</v>
      </c>
      <c r="E1222" s="43" t="str">
        <f t="shared" si="19"/>
        <v>(1221, 'F17391UC', '2026-10-03 22:00:00'),</v>
      </c>
    </row>
    <row r="1223" spans="1:5" x14ac:dyDescent="0.25">
      <c r="A1223" s="45" t="str">
        <v>(1222, 'F17474UC', '2026-10-03 22:00:00'),</v>
      </c>
      <c r="B1223" s="46">
        <v>1222</v>
      </c>
      <c r="C1223" s="46" t="s">
        <v>1531</v>
      </c>
      <c r="D1223" s="47" t="s">
        <v>16889</v>
      </c>
      <c r="E1223" s="43" t="str">
        <f t="shared" si="19"/>
        <v>(1222, 'F17474UC', '2026-10-03 22:00:00'),</v>
      </c>
    </row>
    <row r="1224" spans="1:5" x14ac:dyDescent="0.25">
      <c r="A1224" s="45" t="str">
        <v>(1223, 'F17475UC', '2026-10-03 22:00:00'),</v>
      </c>
      <c r="B1224" s="46">
        <v>1223</v>
      </c>
      <c r="C1224" s="46" t="s">
        <v>1532</v>
      </c>
      <c r="D1224" s="47" t="s">
        <v>16889</v>
      </c>
      <c r="E1224" s="43" t="str">
        <f t="shared" si="19"/>
        <v>(1223, 'F17475UC', '2026-10-03 22:00:00'),</v>
      </c>
    </row>
    <row r="1225" spans="1:5" x14ac:dyDescent="0.25">
      <c r="A1225" s="45" t="str">
        <v>(1224, 'F17476UC', '2026-10-03 22:00:00'),</v>
      </c>
      <c r="B1225" s="46">
        <v>1224</v>
      </c>
      <c r="C1225" s="46" t="s">
        <v>1533</v>
      </c>
      <c r="D1225" s="47" t="s">
        <v>16889</v>
      </c>
      <c r="E1225" s="43" t="str">
        <f t="shared" si="19"/>
        <v>(1224, 'F17476UC', '2026-10-03 22:00:00'),</v>
      </c>
    </row>
    <row r="1226" spans="1:5" x14ac:dyDescent="0.25">
      <c r="A1226" s="45" t="str">
        <v>(1225, 'F17479UC', '2026-10-03 22:00:00'),</v>
      </c>
      <c r="B1226" s="46">
        <v>1225</v>
      </c>
      <c r="C1226" s="46" t="s">
        <v>1534</v>
      </c>
      <c r="D1226" s="47" t="s">
        <v>16889</v>
      </c>
      <c r="E1226" s="43" t="str">
        <f t="shared" si="19"/>
        <v>(1225, 'F17479UC', '2026-10-03 22:00:00'),</v>
      </c>
    </row>
    <row r="1227" spans="1:5" x14ac:dyDescent="0.25">
      <c r="A1227" s="45" t="str">
        <v>(1226, 'F17480UC', '2026-10-03 22:00:00'),</v>
      </c>
      <c r="B1227" s="46">
        <v>1226</v>
      </c>
      <c r="C1227" s="46" t="s">
        <v>1535</v>
      </c>
      <c r="D1227" s="47" t="s">
        <v>16889</v>
      </c>
      <c r="E1227" s="43" t="str">
        <f t="shared" si="19"/>
        <v>(1226, 'F17480UC', '2026-10-03 22:00:00'),</v>
      </c>
    </row>
    <row r="1228" spans="1:5" x14ac:dyDescent="0.25">
      <c r="A1228" s="45" t="str">
        <v>(1227, 'F17521UC', '2026-10-03 22:00:00'),</v>
      </c>
      <c r="B1228" s="46">
        <v>1227</v>
      </c>
      <c r="C1228" s="46" t="s">
        <v>1536</v>
      </c>
      <c r="D1228" s="47" t="s">
        <v>16889</v>
      </c>
      <c r="E1228" s="43" t="str">
        <f t="shared" si="19"/>
        <v>(1227, 'F17521UC', '2026-10-03 22:00:00'),</v>
      </c>
    </row>
    <row r="1229" spans="1:5" x14ac:dyDescent="0.25">
      <c r="A1229" s="45" t="str">
        <v>(1228, 'F17528UC', '2026-10-03 22:00:00'),</v>
      </c>
      <c r="B1229" s="46">
        <v>1228</v>
      </c>
      <c r="C1229" s="46" t="s">
        <v>1537</v>
      </c>
      <c r="D1229" s="47" t="s">
        <v>16889</v>
      </c>
      <c r="E1229" s="43" t="str">
        <f t="shared" si="19"/>
        <v>(1228, 'F17528UC', '2026-10-03 22:00:00'),</v>
      </c>
    </row>
    <row r="1230" spans="1:5" x14ac:dyDescent="0.25">
      <c r="A1230" s="45" t="str">
        <v>(1229, 'F17530UC', '2026-10-03 22:00:00'),</v>
      </c>
      <c r="B1230" s="46">
        <v>1229</v>
      </c>
      <c r="C1230" s="46" t="s">
        <v>1538</v>
      </c>
      <c r="D1230" s="47" t="s">
        <v>16889</v>
      </c>
      <c r="E1230" s="43" t="str">
        <f t="shared" si="19"/>
        <v>(1229, 'F17530UC', '2026-10-03 22:00:00'),</v>
      </c>
    </row>
    <row r="1231" spans="1:5" x14ac:dyDescent="0.25">
      <c r="A1231" s="45" t="str">
        <v>(1230, 'F17533UC', '2026-10-03 22:00:00'),</v>
      </c>
      <c r="B1231" s="46">
        <v>1230</v>
      </c>
      <c r="C1231" s="46" t="s">
        <v>1539</v>
      </c>
      <c r="D1231" s="47" t="s">
        <v>16889</v>
      </c>
      <c r="E1231" s="43" t="str">
        <f t="shared" si="19"/>
        <v>(1230, 'F17533UC', '2026-10-03 22:00:00'),</v>
      </c>
    </row>
    <row r="1232" spans="1:5" x14ac:dyDescent="0.25">
      <c r="A1232" s="45" t="str">
        <v>(1231, 'F17534UC', '2026-10-03 22:00:00'),</v>
      </c>
      <c r="B1232" s="46">
        <v>1231</v>
      </c>
      <c r="C1232" s="46" t="s">
        <v>1540</v>
      </c>
      <c r="D1232" s="47" t="s">
        <v>16889</v>
      </c>
      <c r="E1232" s="43" t="str">
        <f t="shared" si="19"/>
        <v>(1231, 'F17534UC', '2026-10-03 22:00:00'),</v>
      </c>
    </row>
    <row r="1233" spans="1:5" x14ac:dyDescent="0.25">
      <c r="A1233" s="45" t="str">
        <v>(1232, 'F17535UC', '2026-10-03 22:00:00'),</v>
      </c>
      <c r="B1233" s="46">
        <v>1232</v>
      </c>
      <c r="C1233" s="46" t="s">
        <v>1541</v>
      </c>
      <c r="D1233" s="47" t="s">
        <v>16889</v>
      </c>
      <c r="E1233" s="43" t="str">
        <f t="shared" si="19"/>
        <v>(1232, 'F17535UC', '2026-10-03 22:00:00'),</v>
      </c>
    </row>
    <row r="1234" spans="1:5" x14ac:dyDescent="0.25">
      <c r="A1234" s="45" t="str">
        <v>(1233, 'F17536UC', '2026-10-03 22:00:00'),</v>
      </c>
      <c r="B1234" s="46">
        <v>1233</v>
      </c>
      <c r="C1234" s="46" t="s">
        <v>1542</v>
      </c>
      <c r="D1234" s="47" t="s">
        <v>16889</v>
      </c>
      <c r="E1234" s="43" t="str">
        <f t="shared" si="19"/>
        <v>(1233, 'F17536UC', '2026-10-03 22:00:00'),</v>
      </c>
    </row>
    <row r="1235" spans="1:5" x14ac:dyDescent="0.25">
      <c r="A1235" s="45" t="str">
        <v>(1234, 'F17542UC', '2026-10-03 22:00:00'),</v>
      </c>
      <c r="B1235" s="46">
        <v>1234</v>
      </c>
      <c r="C1235" s="46" t="s">
        <v>1543</v>
      </c>
      <c r="D1235" s="47" t="s">
        <v>16889</v>
      </c>
      <c r="E1235" s="43" t="str">
        <f t="shared" si="19"/>
        <v>(1234, 'F17542UC', '2026-10-03 22:00:00'),</v>
      </c>
    </row>
    <row r="1236" spans="1:5" x14ac:dyDescent="0.25">
      <c r="A1236" s="45" t="str">
        <v>(1235, 'F17546UC', '2026-10-03 22:00:00'),</v>
      </c>
      <c r="B1236" s="46">
        <v>1235</v>
      </c>
      <c r="C1236" s="46" t="s">
        <v>1544</v>
      </c>
      <c r="D1236" s="47" t="s">
        <v>16889</v>
      </c>
      <c r="E1236" s="43" t="str">
        <f t="shared" si="19"/>
        <v>(1235, 'F17546UC', '2026-10-03 22:00:00'),</v>
      </c>
    </row>
    <row r="1237" spans="1:5" x14ac:dyDescent="0.25">
      <c r="A1237" s="45" t="str">
        <v>(1236, 'F17497UC', '2026-10-03 22:00:00'),</v>
      </c>
      <c r="B1237" s="46">
        <v>1236</v>
      </c>
      <c r="C1237" s="46" t="s">
        <v>1545</v>
      </c>
      <c r="D1237" s="47" t="s">
        <v>16889</v>
      </c>
      <c r="E1237" s="43" t="str">
        <f t="shared" si="19"/>
        <v>(1236, 'F17497UC', '2026-10-03 22:00:00'),</v>
      </c>
    </row>
    <row r="1238" spans="1:5" x14ac:dyDescent="0.25">
      <c r="A1238" s="45" t="str">
        <v>(1237, 'F17545UC', '2026-10-03 22:00:00'),</v>
      </c>
      <c r="B1238" s="46">
        <v>1237</v>
      </c>
      <c r="C1238" s="46" t="s">
        <v>1546</v>
      </c>
      <c r="D1238" s="47" t="s">
        <v>16889</v>
      </c>
      <c r="E1238" s="43" t="str">
        <f t="shared" si="19"/>
        <v>(1237, 'F17545UC', '2026-10-03 22:00:00'),</v>
      </c>
    </row>
    <row r="1239" spans="1:5" x14ac:dyDescent="0.25">
      <c r="A1239" s="45" t="str">
        <v>(1238, 'F17558UC', '2026-10-03 22:00:00'),</v>
      </c>
      <c r="B1239" s="46">
        <v>1238</v>
      </c>
      <c r="C1239" s="46" t="s">
        <v>1547</v>
      </c>
      <c r="D1239" s="47" t="s">
        <v>16889</v>
      </c>
      <c r="E1239" s="43" t="str">
        <f t="shared" si="19"/>
        <v>(1238, 'F17558UC', '2026-10-03 22:00:00'),</v>
      </c>
    </row>
    <row r="1240" spans="1:5" x14ac:dyDescent="0.25">
      <c r="A1240" s="45" t="str">
        <v>(1239, 'F17407UC', '2026-10-03 22:00:00'),</v>
      </c>
      <c r="B1240" s="46">
        <v>1239</v>
      </c>
      <c r="C1240" s="46" t="s">
        <v>1548</v>
      </c>
      <c r="D1240" s="47" t="s">
        <v>16889</v>
      </c>
      <c r="E1240" s="43" t="str">
        <f t="shared" si="19"/>
        <v>(1239, 'F17407UC', '2026-10-03 22:00:00'),</v>
      </c>
    </row>
    <row r="1241" spans="1:5" x14ac:dyDescent="0.25">
      <c r="A1241" s="45" t="str">
        <v>(1240, 'F17483UC', '2026-10-03 22:00:00'),</v>
      </c>
      <c r="B1241" s="46">
        <v>1240</v>
      </c>
      <c r="C1241" s="46" t="s">
        <v>1549</v>
      </c>
      <c r="D1241" s="47" t="s">
        <v>16889</v>
      </c>
      <c r="E1241" s="43" t="str">
        <f t="shared" si="19"/>
        <v>(1240, 'F17483UC', '2026-10-03 22:00:00'),</v>
      </c>
    </row>
    <row r="1242" spans="1:5" x14ac:dyDescent="0.25">
      <c r="A1242" s="45" t="str">
        <v>(1241, 'F17478UC', '2026-10-03 22:00:00'),</v>
      </c>
      <c r="B1242" s="46">
        <v>1241</v>
      </c>
      <c r="C1242" s="46" t="s">
        <v>1550</v>
      </c>
      <c r="D1242" s="47" t="s">
        <v>16889</v>
      </c>
      <c r="E1242" s="43" t="str">
        <f t="shared" si="19"/>
        <v>(1241, 'F17478UC', '2026-10-03 22:00:00'),</v>
      </c>
    </row>
    <row r="1243" spans="1:5" x14ac:dyDescent="0.25">
      <c r="A1243" s="45" t="str">
        <v>(1242, 'F17590UC', '2026-10-03 22:00:00'),</v>
      </c>
      <c r="B1243" s="46">
        <v>1242</v>
      </c>
      <c r="C1243" s="46" t="s">
        <v>1551</v>
      </c>
      <c r="D1243" s="47" t="s">
        <v>16889</v>
      </c>
      <c r="E1243" s="43" t="str">
        <f t="shared" si="19"/>
        <v>(1242, 'F17590UC', '2026-10-03 22:00:00'),</v>
      </c>
    </row>
    <row r="1244" spans="1:5" x14ac:dyDescent="0.25">
      <c r="A1244" s="45" t="str">
        <v>(1243, 'F17543UC', '2026-10-03 22:00:00'),</v>
      </c>
      <c r="B1244" s="46">
        <v>1243</v>
      </c>
      <c r="C1244" s="46" t="s">
        <v>1552</v>
      </c>
      <c r="D1244" s="47" t="s">
        <v>16889</v>
      </c>
      <c r="E1244" s="43" t="str">
        <f t="shared" si="19"/>
        <v>(1243, 'F17543UC', '2026-10-03 22:00:00'),</v>
      </c>
    </row>
    <row r="1245" spans="1:5" x14ac:dyDescent="0.25">
      <c r="A1245" s="45" t="str">
        <v>(1244, 'F17438UC', '2026-10-03 22:00:00'),</v>
      </c>
      <c r="B1245" s="46">
        <v>1244</v>
      </c>
      <c r="C1245" s="46" t="s">
        <v>1553</v>
      </c>
      <c r="D1245" s="47" t="s">
        <v>16889</v>
      </c>
      <c r="E1245" s="43" t="str">
        <f t="shared" si="19"/>
        <v>(1244, 'F17438UC', '2026-10-03 22:00:00'),</v>
      </c>
    </row>
    <row r="1246" spans="1:5" x14ac:dyDescent="0.25">
      <c r="A1246" s="45" t="str">
        <v>(1245, 'F17477UC', '2026-10-03 22:00:00'),</v>
      </c>
      <c r="B1246" s="46">
        <v>1245</v>
      </c>
      <c r="C1246" s="46" t="s">
        <v>1554</v>
      </c>
      <c r="D1246" s="47" t="s">
        <v>16889</v>
      </c>
      <c r="E1246" s="43" t="str">
        <f t="shared" si="19"/>
        <v>(1245, 'F17477UC', '2026-10-03 22:00:00'),</v>
      </c>
    </row>
    <row r="1247" spans="1:5" x14ac:dyDescent="0.25">
      <c r="A1247" s="45" t="str">
        <v>(1246, 'F17481UC', '2026-10-03 22:00:00'),</v>
      </c>
      <c r="B1247" s="46">
        <v>1246</v>
      </c>
      <c r="C1247" s="46" t="s">
        <v>1555</v>
      </c>
      <c r="D1247" s="47" t="s">
        <v>16889</v>
      </c>
      <c r="E1247" s="43" t="str">
        <f t="shared" si="19"/>
        <v>(1246, 'F17481UC', '2026-10-03 22:00:00'),</v>
      </c>
    </row>
    <row r="1248" spans="1:5" x14ac:dyDescent="0.25">
      <c r="A1248" s="45" t="str">
        <v>(1247, 'F17482UC', '2026-10-03 22:00:00'),</v>
      </c>
      <c r="B1248" s="46">
        <v>1247</v>
      </c>
      <c r="C1248" s="46" t="s">
        <v>1556</v>
      </c>
      <c r="D1248" s="47" t="s">
        <v>16889</v>
      </c>
      <c r="E1248" s="43" t="str">
        <f t="shared" si="19"/>
        <v>(1247, 'F17482UC', '2026-10-03 22:00:00'),</v>
      </c>
    </row>
    <row r="1249" spans="1:5" x14ac:dyDescent="0.25">
      <c r="A1249" s="45" t="str">
        <v>(1248, 'F17559UC', '2026-10-03 22:00:00'),</v>
      </c>
      <c r="B1249" s="46">
        <v>1248</v>
      </c>
      <c r="C1249" s="46" t="s">
        <v>1557</v>
      </c>
      <c r="D1249" s="47" t="s">
        <v>16889</v>
      </c>
      <c r="E1249" s="43" t="str">
        <f t="shared" si="19"/>
        <v>(1248, 'F17559UC', '2026-10-03 22:00:00'),</v>
      </c>
    </row>
    <row r="1250" spans="1:5" x14ac:dyDescent="0.25">
      <c r="A1250" s="45" t="str">
        <v>(1249, 'JSW0030431', '2026-10-03 22:00:00'),</v>
      </c>
      <c r="B1250" s="46">
        <v>1249</v>
      </c>
      <c r="C1250" s="46" t="s">
        <v>1558</v>
      </c>
      <c r="D1250" s="47" t="s">
        <v>16889</v>
      </c>
      <c r="E1250" s="43" t="str">
        <f t="shared" si="19"/>
        <v>(1249, 'JSW0030431', '2026-10-03 22:00:00'),</v>
      </c>
    </row>
    <row r="1251" spans="1:5" x14ac:dyDescent="0.25">
      <c r="A1251" s="45" t="str">
        <v>(1250, 'JSW0030416', '2026-10-03 22:00:00'),</v>
      </c>
      <c r="B1251" s="46">
        <v>1250</v>
      </c>
      <c r="C1251" s="46" t="s">
        <v>1559</v>
      </c>
      <c r="D1251" s="47" t="s">
        <v>16889</v>
      </c>
      <c r="E1251" s="43" t="str">
        <f t="shared" si="19"/>
        <v>(1250, 'JSW0030416', '2026-10-03 22:00:00'),</v>
      </c>
    </row>
    <row r="1252" spans="1:5" x14ac:dyDescent="0.25">
      <c r="A1252" s="45" t="str">
        <v>(1251, 'JSW0030420', '2026-10-03 22:00:00'),</v>
      </c>
      <c r="B1252" s="46">
        <v>1251</v>
      </c>
      <c r="C1252" s="46" t="s">
        <v>1560</v>
      </c>
      <c r="D1252" s="47" t="s">
        <v>16889</v>
      </c>
      <c r="E1252" s="43" t="str">
        <f t="shared" si="19"/>
        <v>(1251, 'JSW0030420', '2026-10-03 22:00:00'),</v>
      </c>
    </row>
    <row r="1253" spans="1:5" x14ac:dyDescent="0.25">
      <c r="A1253" s="45" t="str">
        <v>(1252, 'JSW0030421', '2026-10-03 22:00:00'),</v>
      </c>
      <c r="B1253" s="46">
        <v>1252</v>
      </c>
      <c r="C1253" s="46" t="s">
        <v>1561</v>
      </c>
      <c r="D1253" s="47" t="s">
        <v>16889</v>
      </c>
      <c r="E1253" s="43" t="str">
        <f t="shared" si="19"/>
        <v>(1252, 'JSW0030421', '2026-10-03 22:00:00'),</v>
      </c>
    </row>
    <row r="1254" spans="1:5" x14ac:dyDescent="0.25">
      <c r="A1254" s="45" t="str">
        <v>(1253, 'JSW0030434', '2026-10-03 22:00:00'),</v>
      </c>
      <c r="B1254" s="46">
        <v>1253</v>
      </c>
      <c r="C1254" s="46" t="s">
        <v>1562</v>
      </c>
      <c r="D1254" s="47" t="s">
        <v>16889</v>
      </c>
      <c r="E1254" s="43" t="str">
        <f t="shared" si="19"/>
        <v>(1253, 'JSW0030434', '2026-10-03 22:00:00'),</v>
      </c>
    </row>
    <row r="1255" spans="1:5" x14ac:dyDescent="0.25">
      <c r="A1255" s="45" t="str">
        <v>(1254, 'JSW0030433', '2026-10-03 22:00:00'),</v>
      </c>
      <c r="B1255" s="46">
        <v>1254</v>
      </c>
      <c r="C1255" s="46" t="s">
        <v>1563</v>
      </c>
      <c r="D1255" s="47" t="s">
        <v>16889</v>
      </c>
      <c r="E1255" s="43" t="str">
        <f t="shared" si="19"/>
        <v>(1254, 'JSW0030433', '2026-10-03 22:00:00'),</v>
      </c>
    </row>
    <row r="1256" spans="1:5" x14ac:dyDescent="0.25">
      <c r="A1256" s="45" t="str">
        <v>(1255, 'JSW0030423', '2026-10-03 22:00:00'),</v>
      </c>
      <c r="B1256" s="46">
        <v>1255</v>
      </c>
      <c r="C1256" s="46" t="s">
        <v>1564</v>
      </c>
      <c r="D1256" s="47" t="s">
        <v>16889</v>
      </c>
      <c r="E1256" s="43" t="str">
        <f t="shared" si="19"/>
        <v>(1255, 'JSW0030423', '2026-10-03 22:00:00'),</v>
      </c>
    </row>
    <row r="1257" spans="1:5" x14ac:dyDescent="0.25">
      <c r="A1257" s="45" t="str">
        <v>(1256, 'JSW0030432', '2026-10-03 22:00:00'),</v>
      </c>
      <c r="B1257" s="46">
        <v>1256</v>
      </c>
      <c r="C1257" s="46" t="s">
        <v>1565</v>
      </c>
      <c r="D1257" s="47" t="s">
        <v>16889</v>
      </c>
      <c r="E1257" s="43" t="str">
        <f t="shared" si="19"/>
        <v>(1256, 'JSW0030432', '2026-10-03 22:00:00'),</v>
      </c>
    </row>
    <row r="1258" spans="1:5" x14ac:dyDescent="0.25">
      <c r="A1258" s="45" t="str">
        <v>(1257, 'JSW0030415', '2026-10-03 22:00:00'),</v>
      </c>
      <c r="B1258" s="46">
        <v>1257</v>
      </c>
      <c r="C1258" s="46" t="s">
        <v>1566</v>
      </c>
      <c r="D1258" s="47" t="s">
        <v>16889</v>
      </c>
      <c r="E1258" s="43" t="str">
        <f t="shared" si="19"/>
        <v>(1257, 'JSW0030415', '2026-10-03 22:00:00'),</v>
      </c>
    </row>
    <row r="1259" spans="1:5" x14ac:dyDescent="0.25">
      <c r="A1259" s="45" t="str">
        <v>(1258, 'JSW0030414', '2026-10-03 22:00:00'),</v>
      </c>
      <c r="B1259" s="46">
        <v>1258</v>
      </c>
      <c r="C1259" s="46" t="s">
        <v>1567</v>
      </c>
      <c r="D1259" s="47" t="s">
        <v>16889</v>
      </c>
      <c r="E1259" s="43" t="str">
        <f t="shared" si="19"/>
        <v>(1258, 'JSW0030414', '2026-10-03 22:00:00'),</v>
      </c>
    </row>
    <row r="1260" spans="1:5" x14ac:dyDescent="0.25">
      <c r="A1260" s="45" t="str">
        <v>(1259, 'JSW0030427', '2026-10-03 22:00:00'),</v>
      </c>
      <c r="B1260" s="46">
        <v>1259</v>
      </c>
      <c r="C1260" s="46" t="s">
        <v>1568</v>
      </c>
      <c r="D1260" s="47" t="s">
        <v>16889</v>
      </c>
      <c r="E1260" s="43" t="str">
        <f t="shared" si="19"/>
        <v>(1259, 'JSW0030427', '2026-10-03 22:00:00'),</v>
      </c>
    </row>
    <row r="1261" spans="1:5" x14ac:dyDescent="0.25">
      <c r="A1261" s="45" t="str">
        <v>(1260, 'JSW0030430', '2026-10-03 22:00:00'),</v>
      </c>
      <c r="B1261" s="46">
        <v>1260</v>
      </c>
      <c r="C1261" s="46" t="s">
        <v>1569</v>
      </c>
      <c r="D1261" s="47" t="s">
        <v>16889</v>
      </c>
      <c r="E1261" s="43" t="str">
        <f t="shared" si="19"/>
        <v>(1260, 'JSW0030430', '2026-10-03 22:00:00'),</v>
      </c>
    </row>
    <row r="1262" spans="1:5" x14ac:dyDescent="0.25">
      <c r="A1262" s="45" t="str">
        <v>(1261, 'JSW0030428', '2026-10-03 22:00:00'),</v>
      </c>
      <c r="B1262" s="46">
        <v>1261</v>
      </c>
      <c r="C1262" s="46" t="s">
        <v>1570</v>
      </c>
      <c r="D1262" s="47" t="s">
        <v>16889</v>
      </c>
      <c r="E1262" s="43" t="str">
        <f t="shared" si="19"/>
        <v>(1261, 'JSW0030428', '2026-10-03 22:00:00'),</v>
      </c>
    </row>
    <row r="1263" spans="1:5" x14ac:dyDescent="0.25">
      <c r="A1263" s="45" t="str">
        <v>(1262, 'JSW0030435', '2026-10-03 22:00:00'),</v>
      </c>
      <c r="B1263" s="46">
        <v>1262</v>
      </c>
      <c r="C1263" s="46" t="s">
        <v>1571</v>
      </c>
      <c r="D1263" s="47" t="s">
        <v>16889</v>
      </c>
      <c r="E1263" s="43" t="str">
        <f t="shared" si="19"/>
        <v>(1262, 'JSW0030435', '2026-10-03 22:00:00'),</v>
      </c>
    </row>
    <row r="1264" spans="1:5" x14ac:dyDescent="0.25">
      <c r="A1264" s="45" t="str">
        <v>(1263, 'JSW0030425', '2026-10-03 22:00:00'),</v>
      </c>
      <c r="B1264" s="46">
        <v>1263</v>
      </c>
      <c r="C1264" s="46" t="s">
        <v>1572</v>
      </c>
      <c r="D1264" s="47" t="s">
        <v>16889</v>
      </c>
      <c r="E1264" s="43" t="str">
        <f t="shared" si="19"/>
        <v>(1263, 'JSW0030425', '2026-10-03 22:00:00'),</v>
      </c>
    </row>
    <row r="1265" spans="1:5" x14ac:dyDescent="0.25">
      <c r="A1265" s="45" t="str">
        <v>(1264, 'JSW0030417', '2026-10-03 22:00:00'),</v>
      </c>
      <c r="B1265" s="46">
        <v>1264</v>
      </c>
      <c r="C1265" s="46" t="s">
        <v>1573</v>
      </c>
      <c r="D1265" s="47" t="s">
        <v>16889</v>
      </c>
      <c r="E1265" s="43" t="str">
        <f t="shared" si="19"/>
        <v>(1264, 'JSW0030417', '2026-10-03 22:00:00'),</v>
      </c>
    </row>
    <row r="1266" spans="1:5" x14ac:dyDescent="0.25">
      <c r="A1266" s="45" t="str">
        <v>(1265, 'JSW0030422', '2026-10-03 22:00:00'),</v>
      </c>
      <c r="B1266" s="46">
        <v>1265</v>
      </c>
      <c r="C1266" s="46" t="s">
        <v>1574</v>
      </c>
      <c r="D1266" s="47" t="s">
        <v>16889</v>
      </c>
      <c r="E1266" s="43" t="str">
        <f t="shared" si="19"/>
        <v>(1265, 'JSW0030422', '2026-10-03 22:00:00'),</v>
      </c>
    </row>
    <row r="1267" spans="1:5" x14ac:dyDescent="0.25">
      <c r="A1267" s="45" t="str">
        <v>(1266, 'JSW0030424', '2026-10-03 22:00:00'),</v>
      </c>
      <c r="B1267" s="46">
        <v>1266</v>
      </c>
      <c r="C1267" s="46" t="s">
        <v>1575</v>
      </c>
      <c r="D1267" s="47" t="s">
        <v>16889</v>
      </c>
      <c r="E1267" s="43" t="str">
        <f t="shared" si="19"/>
        <v>(1266, 'JSW0030424', '2026-10-03 22:00:00'),</v>
      </c>
    </row>
    <row r="1268" spans="1:5" x14ac:dyDescent="0.25">
      <c r="A1268" s="45" t="str">
        <v>(1267, 'JSW0030429', '2026-10-03 22:00:00'),</v>
      </c>
      <c r="B1268" s="46">
        <v>1267</v>
      </c>
      <c r="C1268" s="46" t="s">
        <v>1576</v>
      </c>
      <c r="D1268" s="47" t="s">
        <v>16889</v>
      </c>
      <c r="E1268" s="43" t="str">
        <f t="shared" si="19"/>
        <v>(1267, 'JSW0030429', '2026-10-03 22:00:00'),</v>
      </c>
    </row>
    <row r="1269" spans="1:5" x14ac:dyDescent="0.25">
      <c r="A1269" s="45" t="str">
        <v>(1268, 'JSW0030418', '2026-10-03 22:00:00'),</v>
      </c>
      <c r="B1269" s="46">
        <v>1268</v>
      </c>
      <c r="C1269" s="46" t="s">
        <v>1577</v>
      </c>
      <c r="D1269" s="47" t="s">
        <v>16889</v>
      </c>
      <c r="E1269" s="43" t="str">
        <f t="shared" si="19"/>
        <v>(1268, 'JSW0030418', '2026-10-03 22:00:00'),</v>
      </c>
    </row>
    <row r="1270" spans="1:5" x14ac:dyDescent="0.25">
      <c r="A1270" s="45" t="str">
        <v>(1269, 'JSW0030419', '2026-10-03 22:00:00'),</v>
      </c>
      <c r="B1270" s="46">
        <v>1269</v>
      </c>
      <c r="C1270" s="46" t="s">
        <v>1578</v>
      </c>
      <c r="D1270" s="47" t="s">
        <v>16889</v>
      </c>
      <c r="E1270" s="43" t="str">
        <f t="shared" si="19"/>
        <v>(1269, 'JSW0030419', '2026-10-03 22:00:00'),</v>
      </c>
    </row>
    <row r="1271" spans="1:5" x14ac:dyDescent="0.25">
      <c r="A1271" s="45" t="str">
        <v>(1270, 'JSW0030426', '2026-10-03 22:00:00'),</v>
      </c>
      <c r="B1271" s="46">
        <v>1270</v>
      </c>
      <c r="C1271" s="46" t="s">
        <v>1579</v>
      </c>
      <c r="D1271" s="47" t="s">
        <v>16889</v>
      </c>
      <c r="E1271" s="43" t="str">
        <f t="shared" si="19"/>
        <v>(1270, 'JSW0030426', '2026-10-03 22:00:00'),</v>
      </c>
    </row>
    <row r="1272" spans="1:5" x14ac:dyDescent="0.25">
      <c r="A1272" s="45" t="str">
        <v>(1271, 'JSW0029609', '2026-10-03 22:00:00'),</v>
      </c>
      <c r="B1272" s="46">
        <v>1271</v>
      </c>
      <c r="C1272" s="46" t="s">
        <v>1580</v>
      </c>
      <c r="D1272" s="47" t="s">
        <v>16889</v>
      </c>
      <c r="E1272" s="43" t="str">
        <f t="shared" si="19"/>
        <v>(1271, 'JSW0029609', '2026-10-03 22:00:00'),</v>
      </c>
    </row>
    <row r="1273" spans="1:5" x14ac:dyDescent="0.25">
      <c r="A1273" s="45" t="str">
        <v>(1272, 'JSW0029603', '2026-10-03 22:00:00'),</v>
      </c>
      <c r="B1273" s="46">
        <v>1272</v>
      </c>
      <c r="C1273" s="46" t="s">
        <v>1581</v>
      </c>
      <c r="D1273" s="47" t="s">
        <v>16889</v>
      </c>
      <c r="E1273" s="43" t="str">
        <f t="shared" si="19"/>
        <v>(1272, 'JSW0029603', '2026-10-03 22:00:00'),</v>
      </c>
    </row>
    <row r="1274" spans="1:5" x14ac:dyDescent="0.25">
      <c r="A1274" s="45" t="str">
        <v>(1273, 'JSW0029599', '2026-10-03 22:00:00'),</v>
      </c>
      <c r="B1274" s="46">
        <v>1273</v>
      </c>
      <c r="C1274" s="46" t="s">
        <v>1582</v>
      </c>
      <c r="D1274" s="47" t="s">
        <v>16889</v>
      </c>
      <c r="E1274" s="43" t="str">
        <f t="shared" si="19"/>
        <v>(1273, 'JSW0029599', '2026-10-03 22:00:00'),</v>
      </c>
    </row>
    <row r="1275" spans="1:5" x14ac:dyDescent="0.25">
      <c r="A1275" s="45" t="str">
        <v>(1274, '34N1220083', '2026-10-03 22:00:00'),</v>
      </c>
      <c r="B1275" s="46">
        <v>1274</v>
      </c>
      <c r="C1275" s="46" t="s">
        <v>1583</v>
      </c>
      <c r="D1275" s="47" t="s">
        <v>16889</v>
      </c>
      <c r="E1275" s="43" t="str">
        <f t="shared" si="19"/>
        <v>(1274, '34N1220083', '2026-10-03 22:00:00'),</v>
      </c>
    </row>
    <row r="1276" spans="1:5" x14ac:dyDescent="0.25">
      <c r="A1276" s="45" t="str">
        <v>(1275, '34N1220084', '2026-10-03 22:00:00'),</v>
      </c>
      <c r="B1276" s="46">
        <v>1275</v>
      </c>
      <c r="C1276" s="46" t="s">
        <v>1584</v>
      </c>
      <c r="D1276" s="47" t="s">
        <v>16889</v>
      </c>
      <c r="E1276" s="43" t="str">
        <f t="shared" si="19"/>
        <v>(1275, '34N1220084', '2026-10-03 22:00:00'),</v>
      </c>
    </row>
    <row r="1277" spans="1:5" x14ac:dyDescent="0.25">
      <c r="A1277" s="45" t="str">
        <v>(1276, '34N1220085', '2026-10-03 22:00:00'),</v>
      </c>
      <c r="B1277" s="46">
        <v>1276</v>
      </c>
      <c r="C1277" s="46" t="s">
        <v>1585</v>
      </c>
      <c r="D1277" s="47" t="s">
        <v>16889</v>
      </c>
      <c r="E1277" s="43" t="str">
        <f t="shared" si="19"/>
        <v>(1276, '34N1220085', '2026-10-03 22:00:00'),</v>
      </c>
    </row>
    <row r="1278" spans="1:5" x14ac:dyDescent="0.25">
      <c r="A1278" s="45" t="str">
        <v>(1277, '34N1230001', '2026-10-03 22:00:00'),</v>
      </c>
      <c r="B1278" s="46">
        <v>1277</v>
      </c>
      <c r="C1278" s="46" t="s">
        <v>1586</v>
      </c>
      <c r="D1278" s="47" t="s">
        <v>16889</v>
      </c>
      <c r="E1278" s="43" t="str">
        <f t="shared" si="19"/>
        <v>(1277, '34N1230001', '2026-10-03 22:00:00'),</v>
      </c>
    </row>
    <row r="1279" spans="1:5" x14ac:dyDescent="0.25">
      <c r="A1279" s="45" t="str">
        <v>(1278, '34N1230002', '2026-10-03 22:00:00'),</v>
      </c>
      <c r="B1279" s="46">
        <v>1278</v>
      </c>
      <c r="C1279" s="46" t="s">
        <v>1587</v>
      </c>
      <c r="D1279" s="47" t="s">
        <v>16889</v>
      </c>
      <c r="E1279" s="43" t="str">
        <f t="shared" si="19"/>
        <v>(1278, '34N1230002', '2026-10-03 22:00:00'),</v>
      </c>
    </row>
    <row r="1280" spans="1:5" x14ac:dyDescent="0.25">
      <c r="A1280" s="45" t="str">
        <v>(1279, '34N1230003', '2026-10-03 22:00:00'),</v>
      </c>
      <c r="B1280" s="46">
        <v>1279</v>
      </c>
      <c r="C1280" s="46" t="s">
        <v>1588</v>
      </c>
      <c r="D1280" s="47" t="s">
        <v>16889</v>
      </c>
      <c r="E1280" s="43" t="str">
        <f t="shared" si="19"/>
        <v>(1279, '34N1230003', '2026-10-03 22:00:00'),</v>
      </c>
    </row>
    <row r="1281" spans="1:5" x14ac:dyDescent="0.25">
      <c r="A1281" s="45" t="str">
        <v>(1280, '34N1230004', '2026-10-03 22:00:00'),</v>
      </c>
      <c r="B1281" s="46">
        <v>1280</v>
      </c>
      <c r="C1281" s="46" t="s">
        <v>1589</v>
      </c>
      <c r="D1281" s="47" t="s">
        <v>16889</v>
      </c>
      <c r="E1281" s="43" t="str">
        <f t="shared" si="19"/>
        <v>(1280, '34N1230004', '2026-10-03 22:00:00'),</v>
      </c>
    </row>
    <row r="1282" spans="1:5" x14ac:dyDescent="0.25">
      <c r="A1282" s="45" t="str">
        <v>(1281, '34N1230005', '2026-10-03 22:00:00'),</v>
      </c>
      <c r="B1282" s="46">
        <v>1281</v>
      </c>
      <c r="C1282" s="46" t="s">
        <v>1590</v>
      </c>
      <c r="D1282" s="47" t="s">
        <v>16889</v>
      </c>
      <c r="E1282" s="43" t="str">
        <f t="shared" ref="E1282:E1345" si="20">"(" &amp; B1282&amp; ", '" &amp; C1282 &amp; "', '" &amp; TEXT(D1282, "yyyy-mm-dd hh:mm:ss") &amp; "'),"</f>
        <v>(1281, '34N1230005', '2026-10-03 22:00:00'),</v>
      </c>
    </row>
    <row r="1283" spans="1:5" x14ac:dyDescent="0.25">
      <c r="A1283" s="45" t="str">
        <v>(1282, '34N1230006', '2026-10-03 22:00:00'),</v>
      </c>
      <c r="B1283" s="46">
        <v>1282</v>
      </c>
      <c r="C1283" s="46" t="s">
        <v>1591</v>
      </c>
      <c r="D1283" s="47" t="s">
        <v>16889</v>
      </c>
      <c r="E1283" s="43" t="str">
        <f t="shared" si="20"/>
        <v>(1282, '34N1230006', '2026-10-03 22:00:00'),</v>
      </c>
    </row>
    <row r="1284" spans="1:5" x14ac:dyDescent="0.25">
      <c r="A1284" s="45" t="str">
        <v>(1283, '34N1230007', '2026-10-03 22:00:00'),</v>
      </c>
      <c r="B1284" s="46">
        <v>1283</v>
      </c>
      <c r="C1284" s="46" t="s">
        <v>1592</v>
      </c>
      <c r="D1284" s="47" t="s">
        <v>16889</v>
      </c>
      <c r="E1284" s="43" t="str">
        <f t="shared" si="20"/>
        <v>(1283, '34N1230007', '2026-10-03 22:00:00'),</v>
      </c>
    </row>
    <row r="1285" spans="1:5" x14ac:dyDescent="0.25">
      <c r="A1285" s="45" t="str">
        <v>(1284, '34N1230008', '2026-10-03 22:00:00'),</v>
      </c>
      <c r="B1285" s="46">
        <v>1284</v>
      </c>
      <c r="C1285" s="46" t="s">
        <v>1593</v>
      </c>
      <c r="D1285" s="47" t="s">
        <v>16889</v>
      </c>
      <c r="E1285" s="43" t="str">
        <f t="shared" si="20"/>
        <v>(1284, '34N1230008', '2026-10-03 22:00:00'),</v>
      </c>
    </row>
    <row r="1286" spans="1:5" x14ac:dyDescent="0.25">
      <c r="A1286" s="45" t="str">
        <v>(1285, '34N1230009', '2026-10-03 22:00:00'),</v>
      </c>
      <c r="B1286" s="46">
        <v>1285</v>
      </c>
      <c r="C1286" s="46" t="s">
        <v>1594</v>
      </c>
      <c r="D1286" s="47" t="s">
        <v>16889</v>
      </c>
      <c r="E1286" s="43" t="str">
        <f t="shared" si="20"/>
        <v>(1285, '34N1230009', '2026-10-03 22:00:00'),</v>
      </c>
    </row>
    <row r="1287" spans="1:5" x14ac:dyDescent="0.25">
      <c r="A1287" s="45" t="str">
        <v>(1286, '34N1230010', '2026-10-03 22:00:00'),</v>
      </c>
      <c r="B1287" s="46">
        <v>1286</v>
      </c>
      <c r="C1287" s="46" t="s">
        <v>1595</v>
      </c>
      <c r="D1287" s="47" t="s">
        <v>16889</v>
      </c>
      <c r="E1287" s="43" t="str">
        <f t="shared" si="20"/>
        <v>(1286, '34N1230010', '2026-10-03 22:00:00'),</v>
      </c>
    </row>
    <row r="1288" spans="1:5" x14ac:dyDescent="0.25">
      <c r="A1288" s="45" t="str">
        <v>(1287, '34N1230011', '2026-10-03 22:00:00'),</v>
      </c>
      <c r="B1288" s="46">
        <v>1287</v>
      </c>
      <c r="C1288" s="46" t="s">
        <v>1596</v>
      </c>
      <c r="D1288" s="47" t="s">
        <v>16889</v>
      </c>
      <c r="E1288" s="43" t="str">
        <f t="shared" si="20"/>
        <v>(1287, '34N1230011', '2026-10-03 22:00:00'),</v>
      </c>
    </row>
    <row r="1289" spans="1:5" x14ac:dyDescent="0.25">
      <c r="A1289" s="45" t="str">
        <v>(1288, '34N1230012', '2026-10-03 22:00:00'),</v>
      </c>
      <c r="B1289" s="46">
        <v>1288</v>
      </c>
      <c r="C1289" s="46" t="s">
        <v>1597</v>
      </c>
      <c r="D1289" s="47" t="s">
        <v>16889</v>
      </c>
      <c r="E1289" s="43" t="str">
        <f t="shared" si="20"/>
        <v>(1288, '34N1230012', '2026-10-03 22:00:00'),</v>
      </c>
    </row>
    <row r="1290" spans="1:5" x14ac:dyDescent="0.25">
      <c r="A1290" s="45" t="str">
        <v>(1289, '34N1230013', '2026-10-03 22:00:00'),</v>
      </c>
      <c r="B1290" s="46">
        <v>1289</v>
      </c>
      <c r="C1290" s="46" t="s">
        <v>1598</v>
      </c>
      <c r="D1290" s="47" t="s">
        <v>16889</v>
      </c>
      <c r="E1290" s="43" t="str">
        <f t="shared" si="20"/>
        <v>(1289, '34N1230013', '2026-10-03 22:00:00'),</v>
      </c>
    </row>
    <row r="1291" spans="1:5" x14ac:dyDescent="0.25">
      <c r="A1291" s="45" t="str">
        <v>(1290, '34N1230014', '2026-10-03 22:00:00'),</v>
      </c>
      <c r="B1291" s="46">
        <v>1290</v>
      </c>
      <c r="C1291" s="46" t="s">
        <v>1599</v>
      </c>
      <c r="D1291" s="47" t="s">
        <v>16889</v>
      </c>
      <c r="E1291" s="43" t="str">
        <f t="shared" si="20"/>
        <v>(1290, '34N1230014', '2026-10-03 22:00:00'),</v>
      </c>
    </row>
    <row r="1292" spans="1:5" x14ac:dyDescent="0.25">
      <c r="A1292" s="45" t="str">
        <v>(1291, '34N1230015', '2026-10-03 22:00:00'),</v>
      </c>
      <c r="B1292" s="46">
        <v>1291</v>
      </c>
      <c r="C1292" s="46" t="s">
        <v>1600</v>
      </c>
      <c r="D1292" s="47" t="s">
        <v>16889</v>
      </c>
      <c r="E1292" s="43" t="str">
        <f t="shared" si="20"/>
        <v>(1291, '34N1230015', '2026-10-03 22:00:00'),</v>
      </c>
    </row>
    <row r="1293" spans="1:5" x14ac:dyDescent="0.25">
      <c r="A1293" s="45" t="str">
        <v>(1292, '34N1230016', '2026-10-03 22:00:00'),</v>
      </c>
      <c r="B1293" s="46">
        <v>1292</v>
      </c>
      <c r="C1293" s="46" t="s">
        <v>1601</v>
      </c>
      <c r="D1293" s="47" t="s">
        <v>16889</v>
      </c>
      <c r="E1293" s="43" t="str">
        <f t="shared" si="20"/>
        <v>(1292, '34N1230016', '2026-10-03 22:00:00'),</v>
      </c>
    </row>
    <row r="1294" spans="1:5" x14ac:dyDescent="0.25">
      <c r="A1294" s="45" t="str">
        <v>(1293, '34N1230017', '2026-10-03 22:00:00'),</v>
      </c>
      <c r="B1294" s="46">
        <v>1293</v>
      </c>
      <c r="C1294" s="46" t="s">
        <v>1602</v>
      </c>
      <c r="D1294" s="47" t="s">
        <v>16889</v>
      </c>
      <c r="E1294" s="43" t="str">
        <f t="shared" si="20"/>
        <v>(1293, '34N1230017', '2026-10-03 22:00:00'),</v>
      </c>
    </row>
    <row r="1295" spans="1:5" x14ac:dyDescent="0.25">
      <c r="A1295" s="45" t="str">
        <v>(1294, '34N1230018', '2026-10-03 22:00:00'),</v>
      </c>
      <c r="B1295" s="46">
        <v>1294</v>
      </c>
      <c r="C1295" s="46" t="s">
        <v>1603</v>
      </c>
      <c r="D1295" s="47" t="s">
        <v>16889</v>
      </c>
      <c r="E1295" s="43" t="str">
        <f t="shared" si="20"/>
        <v>(1294, '34N1230018', '2026-10-03 22:00:00'),</v>
      </c>
    </row>
    <row r="1296" spans="1:5" x14ac:dyDescent="0.25">
      <c r="A1296" s="45" t="str">
        <v>(1295, '34N1230019', '2026-10-03 22:00:00'),</v>
      </c>
      <c r="B1296" s="46">
        <v>1295</v>
      </c>
      <c r="C1296" s="46" t="s">
        <v>1604</v>
      </c>
      <c r="D1296" s="47" t="s">
        <v>16889</v>
      </c>
      <c r="E1296" s="43" t="str">
        <f t="shared" si="20"/>
        <v>(1295, '34N1230019', '2026-10-03 22:00:00'),</v>
      </c>
    </row>
    <row r="1297" spans="1:5" x14ac:dyDescent="0.25">
      <c r="A1297" s="45" t="str">
        <v>(1296, '34N1230020', '2026-10-03 22:00:00'),</v>
      </c>
      <c r="B1297" s="46">
        <v>1296</v>
      </c>
      <c r="C1297" s="46" t="s">
        <v>1605</v>
      </c>
      <c r="D1297" s="47" t="s">
        <v>16889</v>
      </c>
      <c r="E1297" s="43" t="str">
        <f t="shared" si="20"/>
        <v>(1296, '34N1230020', '2026-10-03 22:00:00'),</v>
      </c>
    </row>
    <row r="1298" spans="1:5" x14ac:dyDescent="0.25">
      <c r="A1298" s="45" t="str">
        <v>(1297, '34N1230021', '2026-10-03 22:00:00'),</v>
      </c>
      <c r="B1298" s="46">
        <v>1297</v>
      </c>
      <c r="C1298" s="46" t="s">
        <v>1606</v>
      </c>
      <c r="D1298" s="47" t="s">
        <v>16889</v>
      </c>
      <c r="E1298" s="43" t="str">
        <f t="shared" si="20"/>
        <v>(1297, '34N1230021', '2026-10-03 22:00:00'),</v>
      </c>
    </row>
    <row r="1299" spans="1:5" x14ac:dyDescent="0.25">
      <c r="A1299" s="45" t="str">
        <v>(1298, '34N1230022', '2026-10-03 22:00:00'),</v>
      </c>
      <c r="B1299" s="46">
        <v>1298</v>
      </c>
      <c r="C1299" s="46" t="s">
        <v>1607</v>
      </c>
      <c r="D1299" s="47" t="s">
        <v>16889</v>
      </c>
      <c r="E1299" s="43" t="str">
        <f t="shared" si="20"/>
        <v>(1298, '34N1230022', '2026-10-03 22:00:00'),</v>
      </c>
    </row>
    <row r="1300" spans="1:5" x14ac:dyDescent="0.25">
      <c r="A1300" s="45" t="str">
        <v>(1299, '34N1230023', '2026-10-03 22:00:00'),</v>
      </c>
      <c r="B1300" s="46">
        <v>1299</v>
      </c>
      <c r="C1300" s="46" t="s">
        <v>1608</v>
      </c>
      <c r="D1300" s="47" t="s">
        <v>16889</v>
      </c>
      <c r="E1300" s="43" t="str">
        <f t="shared" si="20"/>
        <v>(1299, '34N1230023', '2026-10-03 22:00:00'),</v>
      </c>
    </row>
    <row r="1301" spans="1:5" x14ac:dyDescent="0.25">
      <c r="A1301" s="45" t="str">
        <v>(1300, '34N1230024', '2026-10-03 22:00:00'),</v>
      </c>
      <c r="B1301" s="46">
        <v>1300</v>
      </c>
      <c r="C1301" s="46" t="s">
        <v>1609</v>
      </c>
      <c r="D1301" s="47" t="s">
        <v>16889</v>
      </c>
      <c r="E1301" s="43" t="str">
        <f t="shared" si="20"/>
        <v>(1300, '34N1230024', '2026-10-03 22:00:00'),</v>
      </c>
    </row>
    <row r="1302" spans="1:5" x14ac:dyDescent="0.25">
      <c r="A1302" s="45" t="str">
        <v>(1301, '34N1230025', '2026-10-03 22:00:00'),</v>
      </c>
      <c r="B1302" s="46">
        <v>1301</v>
      </c>
      <c r="C1302" s="46" t="s">
        <v>1610</v>
      </c>
      <c r="D1302" s="47" t="s">
        <v>16889</v>
      </c>
      <c r="E1302" s="43" t="str">
        <f t="shared" si="20"/>
        <v>(1301, '34N1230025', '2026-10-03 22:00:00'),</v>
      </c>
    </row>
    <row r="1303" spans="1:5" x14ac:dyDescent="0.25">
      <c r="A1303" s="45" t="str">
        <v>(1302, '34N1230026', '2026-10-03 22:00:00'),</v>
      </c>
      <c r="B1303" s="46">
        <v>1302</v>
      </c>
      <c r="C1303" s="46" t="s">
        <v>1611</v>
      </c>
      <c r="D1303" s="47" t="s">
        <v>16889</v>
      </c>
      <c r="E1303" s="43" t="str">
        <f t="shared" si="20"/>
        <v>(1302, '34N1230026', '2026-10-03 22:00:00'),</v>
      </c>
    </row>
    <row r="1304" spans="1:5" x14ac:dyDescent="0.25">
      <c r="A1304" s="45" t="str">
        <v>(1303, '34N1230027', '2026-10-03 22:00:00'),</v>
      </c>
      <c r="B1304" s="46">
        <v>1303</v>
      </c>
      <c r="C1304" s="46" t="s">
        <v>1612</v>
      </c>
      <c r="D1304" s="47" t="s">
        <v>16889</v>
      </c>
      <c r="E1304" s="43" t="str">
        <f t="shared" si="20"/>
        <v>(1303, '34N1230027', '2026-10-03 22:00:00'),</v>
      </c>
    </row>
    <row r="1305" spans="1:5" x14ac:dyDescent="0.25">
      <c r="A1305" s="45" t="str">
        <v>(1304, 'F17453UC', '2026-10-03 22:00:00'),</v>
      </c>
      <c r="B1305" s="46">
        <v>1304</v>
      </c>
      <c r="C1305" s="46" t="s">
        <v>1613</v>
      </c>
      <c r="D1305" s="47" t="s">
        <v>16889</v>
      </c>
      <c r="E1305" s="43" t="str">
        <f t="shared" si="20"/>
        <v>(1304, 'F17453UC', '2026-10-03 22:00:00'),</v>
      </c>
    </row>
    <row r="1306" spans="1:5" x14ac:dyDescent="0.25">
      <c r="A1306" s="45" t="str">
        <v>(1305, 'F17484UC', '2026-10-03 22:00:00'),</v>
      </c>
      <c r="B1306" s="46">
        <v>1305</v>
      </c>
      <c r="C1306" s="46" t="s">
        <v>1614</v>
      </c>
      <c r="D1306" s="47" t="s">
        <v>16889</v>
      </c>
      <c r="E1306" s="43" t="str">
        <f t="shared" si="20"/>
        <v>(1305, 'F17484UC', '2026-10-03 22:00:00'),</v>
      </c>
    </row>
    <row r="1307" spans="1:5" x14ac:dyDescent="0.25">
      <c r="A1307" s="45" t="str">
        <v>(1306, 'F17498UC', '2026-10-03 22:00:00'),</v>
      </c>
      <c r="B1307" s="46">
        <v>1306</v>
      </c>
      <c r="C1307" s="46" t="s">
        <v>1615</v>
      </c>
      <c r="D1307" s="47" t="s">
        <v>16889</v>
      </c>
      <c r="E1307" s="43" t="str">
        <f t="shared" si="20"/>
        <v>(1306, 'F17498UC', '2026-10-03 22:00:00'),</v>
      </c>
    </row>
    <row r="1308" spans="1:5" x14ac:dyDescent="0.25">
      <c r="A1308" s="45" t="str">
        <v>(1307, 'F17499UC', '2026-10-03 22:00:00'),</v>
      </c>
      <c r="B1308" s="46">
        <v>1307</v>
      </c>
      <c r="C1308" s="46" t="s">
        <v>1616</v>
      </c>
      <c r="D1308" s="47" t="s">
        <v>16889</v>
      </c>
      <c r="E1308" s="43" t="str">
        <f t="shared" si="20"/>
        <v>(1307, 'F17499UC', '2026-10-03 22:00:00'),</v>
      </c>
    </row>
    <row r="1309" spans="1:5" x14ac:dyDescent="0.25">
      <c r="A1309" s="45" t="str">
        <v>(1308, 'F17500UC', '2026-10-03 22:00:00'),</v>
      </c>
      <c r="B1309" s="46">
        <v>1308</v>
      </c>
      <c r="C1309" s="46" t="s">
        <v>1617</v>
      </c>
      <c r="D1309" s="47" t="s">
        <v>16889</v>
      </c>
      <c r="E1309" s="43" t="str">
        <f t="shared" si="20"/>
        <v>(1308, 'F17500UC', '2026-10-03 22:00:00'),</v>
      </c>
    </row>
    <row r="1310" spans="1:5" x14ac:dyDescent="0.25">
      <c r="A1310" s="45" t="str">
        <v>(1309, 'F17501UC', '2026-10-03 22:00:00'),</v>
      </c>
      <c r="B1310" s="46">
        <v>1309</v>
      </c>
      <c r="C1310" s="46" t="s">
        <v>1618</v>
      </c>
      <c r="D1310" s="47" t="s">
        <v>16889</v>
      </c>
      <c r="E1310" s="43" t="str">
        <f t="shared" si="20"/>
        <v>(1309, 'F17501UC', '2026-10-03 22:00:00'),</v>
      </c>
    </row>
    <row r="1311" spans="1:5" x14ac:dyDescent="0.25">
      <c r="A1311" s="45" t="str">
        <v>(1310, 'F17502UC', '2026-10-03 22:00:00'),</v>
      </c>
      <c r="B1311" s="46">
        <v>1310</v>
      </c>
      <c r="C1311" s="46" t="s">
        <v>1619</v>
      </c>
      <c r="D1311" s="47" t="s">
        <v>16889</v>
      </c>
      <c r="E1311" s="43" t="str">
        <f t="shared" si="20"/>
        <v>(1310, 'F17502UC', '2026-10-03 22:00:00'),</v>
      </c>
    </row>
    <row r="1312" spans="1:5" x14ac:dyDescent="0.25">
      <c r="A1312" s="45" t="str">
        <v>(1311, 'F17503UC', '2026-10-03 22:00:00'),</v>
      </c>
      <c r="B1312" s="46">
        <v>1311</v>
      </c>
      <c r="C1312" s="46" t="s">
        <v>1620</v>
      </c>
      <c r="D1312" s="47" t="s">
        <v>16889</v>
      </c>
      <c r="E1312" s="43" t="str">
        <f t="shared" si="20"/>
        <v>(1311, 'F17503UC', '2026-10-03 22:00:00'),</v>
      </c>
    </row>
    <row r="1313" spans="1:5" x14ac:dyDescent="0.25">
      <c r="A1313" s="45" t="str">
        <v>(1312, 'F17505UC', '2026-10-03 22:00:00'),</v>
      </c>
      <c r="B1313" s="46">
        <v>1312</v>
      </c>
      <c r="C1313" s="46" t="s">
        <v>1621</v>
      </c>
      <c r="D1313" s="47" t="s">
        <v>16889</v>
      </c>
      <c r="E1313" s="43" t="str">
        <f t="shared" si="20"/>
        <v>(1312, 'F17505UC', '2026-10-03 22:00:00'),</v>
      </c>
    </row>
    <row r="1314" spans="1:5" x14ac:dyDescent="0.25">
      <c r="A1314" s="45" t="str">
        <v>(1313, 'F17506UC', '2026-10-03 22:00:00'),</v>
      </c>
      <c r="B1314" s="46">
        <v>1313</v>
      </c>
      <c r="C1314" s="46" t="s">
        <v>1622</v>
      </c>
      <c r="D1314" s="47" t="s">
        <v>16889</v>
      </c>
      <c r="E1314" s="43" t="str">
        <f t="shared" si="20"/>
        <v>(1313, 'F17506UC', '2026-10-03 22:00:00'),</v>
      </c>
    </row>
    <row r="1315" spans="1:5" x14ac:dyDescent="0.25">
      <c r="A1315" s="45" t="str">
        <v>(1314, 'F17507UC', '2026-10-03 22:00:00'),</v>
      </c>
      <c r="B1315" s="46">
        <v>1314</v>
      </c>
      <c r="C1315" s="46" t="s">
        <v>1623</v>
      </c>
      <c r="D1315" s="47" t="s">
        <v>16889</v>
      </c>
      <c r="E1315" s="43" t="str">
        <f t="shared" si="20"/>
        <v>(1314, 'F17507UC', '2026-10-03 22:00:00'),</v>
      </c>
    </row>
    <row r="1316" spans="1:5" x14ac:dyDescent="0.25">
      <c r="A1316" s="45" t="str">
        <v>(1315, 'F17508UC', '2026-10-03 22:00:00'),</v>
      </c>
      <c r="B1316" s="46">
        <v>1315</v>
      </c>
      <c r="C1316" s="46" t="s">
        <v>1624</v>
      </c>
      <c r="D1316" s="47" t="s">
        <v>16889</v>
      </c>
      <c r="E1316" s="43" t="str">
        <f t="shared" si="20"/>
        <v>(1315, 'F17508UC', '2026-10-03 22:00:00'),</v>
      </c>
    </row>
    <row r="1317" spans="1:5" x14ac:dyDescent="0.25">
      <c r="A1317" s="45" t="str">
        <v>(1316, 'F17509UC', '2026-10-03 22:00:00'),</v>
      </c>
      <c r="B1317" s="46">
        <v>1316</v>
      </c>
      <c r="C1317" s="46" t="s">
        <v>1625</v>
      </c>
      <c r="D1317" s="47" t="s">
        <v>16889</v>
      </c>
      <c r="E1317" s="43" t="str">
        <f t="shared" si="20"/>
        <v>(1316, 'F17509UC', '2026-10-03 22:00:00'),</v>
      </c>
    </row>
    <row r="1318" spans="1:5" x14ac:dyDescent="0.25">
      <c r="A1318" s="45" t="str">
        <v>(1317, 'F17510UC', '2026-10-03 22:00:00'),</v>
      </c>
      <c r="B1318" s="46">
        <v>1317</v>
      </c>
      <c r="C1318" s="46" t="s">
        <v>1626</v>
      </c>
      <c r="D1318" s="47" t="s">
        <v>16889</v>
      </c>
      <c r="E1318" s="43" t="str">
        <f t="shared" si="20"/>
        <v>(1317, 'F17510UC', '2026-10-03 22:00:00'),</v>
      </c>
    </row>
    <row r="1319" spans="1:5" x14ac:dyDescent="0.25">
      <c r="A1319" s="45" t="str">
        <v>(1318, 'F17577UC', '2026-10-03 22:00:00'),</v>
      </c>
      <c r="B1319" s="46">
        <v>1318</v>
      </c>
      <c r="C1319" s="46" t="s">
        <v>1627</v>
      </c>
      <c r="D1319" s="47" t="s">
        <v>16889</v>
      </c>
      <c r="E1319" s="43" t="str">
        <f t="shared" si="20"/>
        <v>(1318, 'F17577UC', '2026-10-03 22:00:00'),</v>
      </c>
    </row>
    <row r="1320" spans="1:5" x14ac:dyDescent="0.25">
      <c r="A1320" s="45" t="str">
        <v>(1319, 'F17591UC', '2026-10-03 22:00:00'),</v>
      </c>
      <c r="B1320" s="46">
        <v>1319</v>
      </c>
      <c r="C1320" s="46" t="s">
        <v>1628</v>
      </c>
      <c r="D1320" s="47" t="s">
        <v>16889</v>
      </c>
      <c r="E1320" s="43" t="str">
        <f t="shared" si="20"/>
        <v>(1319, 'F17591UC', '2026-10-03 22:00:00'),</v>
      </c>
    </row>
    <row r="1321" spans="1:5" x14ac:dyDescent="0.25">
      <c r="A1321" s="45" t="str">
        <v>(1320, 'F17592UC', '2026-10-03 22:00:00'),</v>
      </c>
      <c r="B1321" s="46">
        <v>1320</v>
      </c>
      <c r="C1321" s="46" t="s">
        <v>1629</v>
      </c>
      <c r="D1321" s="47" t="s">
        <v>16889</v>
      </c>
      <c r="E1321" s="43" t="str">
        <f t="shared" si="20"/>
        <v>(1320, 'F17592UC', '2026-10-03 22:00:00'),</v>
      </c>
    </row>
    <row r="1322" spans="1:5" x14ac:dyDescent="0.25">
      <c r="A1322" s="45" t="str">
        <v>(1321, 'F17593UC', '2026-10-03 22:00:00'),</v>
      </c>
      <c r="B1322" s="46">
        <v>1321</v>
      </c>
      <c r="C1322" s="46" t="s">
        <v>1630</v>
      </c>
      <c r="D1322" s="47" t="s">
        <v>16889</v>
      </c>
      <c r="E1322" s="43" t="str">
        <f t="shared" si="20"/>
        <v>(1321, 'F17593UC', '2026-10-03 22:00:00'),</v>
      </c>
    </row>
    <row r="1323" spans="1:5" x14ac:dyDescent="0.25">
      <c r="A1323" s="45" t="str">
        <v>(1322, 'F17594UC', '2026-10-03 22:00:00'),</v>
      </c>
      <c r="B1323" s="46">
        <v>1322</v>
      </c>
      <c r="C1323" s="46" t="s">
        <v>1631</v>
      </c>
      <c r="D1323" s="47" t="s">
        <v>16889</v>
      </c>
      <c r="E1323" s="43" t="str">
        <f t="shared" si="20"/>
        <v>(1322, 'F17594UC', '2026-10-03 22:00:00'),</v>
      </c>
    </row>
    <row r="1324" spans="1:5" x14ac:dyDescent="0.25">
      <c r="A1324" s="45" t="str">
        <v>(1323, 'F17595UC', '2026-10-03 22:00:00'),</v>
      </c>
      <c r="B1324" s="46">
        <v>1323</v>
      </c>
      <c r="C1324" s="46" t="s">
        <v>1632</v>
      </c>
      <c r="D1324" s="47" t="s">
        <v>16889</v>
      </c>
      <c r="E1324" s="43" t="str">
        <f t="shared" si="20"/>
        <v>(1323, 'F17595UC', '2026-10-03 22:00:00'),</v>
      </c>
    </row>
    <row r="1325" spans="1:5" x14ac:dyDescent="0.25">
      <c r="A1325" s="45" t="str">
        <v>(1324, 'F17596UC', '2026-10-03 22:00:00'),</v>
      </c>
      <c r="B1325" s="46">
        <v>1324</v>
      </c>
      <c r="C1325" s="46" t="s">
        <v>1633</v>
      </c>
      <c r="D1325" s="47" t="s">
        <v>16889</v>
      </c>
      <c r="E1325" s="43" t="str">
        <f t="shared" si="20"/>
        <v>(1324, 'F17596UC', '2026-10-03 22:00:00'),</v>
      </c>
    </row>
    <row r="1326" spans="1:5" x14ac:dyDescent="0.25">
      <c r="A1326" s="45" t="str">
        <v>(1325, 'F17597UC', '2026-10-03 22:00:00'),</v>
      </c>
      <c r="B1326" s="46">
        <v>1325</v>
      </c>
      <c r="C1326" s="46" t="s">
        <v>1634</v>
      </c>
      <c r="D1326" s="47" t="s">
        <v>16889</v>
      </c>
      <c r="E1326" s="43" t="str">
        <f t="shared" si="20"/>
        <v>(1325, 'F17597UC', '2026-10-03 22:00:00'),</v>
      </c>
    </row>
    <row r="1327" spans="1:5" x14ac:dyDescent="0.25">
      <c r="A1327" s="45" t="str">
        <v>(1326, 'F17599UC', '2026-10-03 22:00:00'),</v>
      </c>
      <c r="B1327" s="46">
        <v>1326</v>
      </c>
      <c r="C1327" s="46" t="s">
        <v>1635</v>
      </c>
      <c r="D1327" s="47" t="s">
        <v>16889</v>
      </c>
      <c r="E1327" s="43" t="str">
        <f t="shared" si="20"/>
        <v>(1326, 'F17599UC', '2026-10-03 22:00:00'),</v>
      </c>
    </row>
    <row r="1328" spans="1:5" x14ac:dyDescent="0.25">
      <c r="A1328" s="45" t="str">
        <v>(1327, 'F17600UC', '2026-10-03 22:00:00'),</v>
      </c>
      <c r="B1328" s="46">
        <v>1327</v>
      </c>
      <c r="C1328" s="46" t="s">
        <v>1636</v>
      </c>
      <c r="D1328" s="47" t="s">
        <v>16889</v>
      </c>
      <c r="E1328" s="43" t="str">
        <f t="shared" si="20"/>
        <v>(1327, 'F17600UC', '2026-10-03 22:00:00'),</v>
      </c>
    </row>
    <row r="1329" spans="1:5" x14ac:dyDescent="0.25">
      <c r="A1329" s="45" t="str">
        <v>(1328, 'F17601UC', '2026-10-03 22:00:00'),</v>
      </c>
      <c r="B1329" s="46">
        <v>1328</v>
      </c>
      <c r="C1329" s="46" t="s">
        <v>1637</v>
      </c>
      <c r="D1329" s="47" t="s">
        <v>16889</v>
      </c>
      <c r="E1329" s="43" t="str">
        <f t="shared" si="20"/>
        <v>(1328, 'F17601UC', '2026-10-03 22:00:00'),</v>
      </c>
    </row>
    <row r="1330" spans="1:5" x14ac:dyDescent="0.25">
      <c r="A1330" s="45" t="str">
        <v>(1329, 'F17602UC', '2026-10-03 22:00:00'),</v>
      </c>
      <c r="B1330" s="46">
        <v>1329</v>
      </c>
      <c r="C1330" s="46" t="s">
        <v>1638</v>
      </c>
      <c r="D1330" s="47" t="s">
        <v>16889</v>
      </c>
      <c r="E1330" s="43" t="str">
        <f t="shared" si="20"/>
        <v>(1329, 'F17602UC', '2026-10-03 22:00:00'),</v>
      </c>
    </row>
    <row r="1331" spans="1:5" x14ac:dyDescent="0.25">
      <c r="A1331" s="45" t="str">
        <v>(1330, 'F17603UC', '2026-10-03 22:00:00'),</v>
      </c>
      <c r="B1331" s="46">
        <v>1330</v>
      </c>
      <c r="C1331" s="46" t="s">
        <v>1639</v>
      </c>
      <c r="D1331" s="47" t="s">
        <v>16889</v>
      </c>
      <c r="E1331" s="43" t="str">
        <f t="shared" si="20"/>
        <v>(1330, 'F17603UC', '2026-10-03 22:00:00'),</v>
      </c>
    </row>
    <row r="1332" spans="1:5" x14ac:dyDescent="0.25">
      <c r="A1332" s="45" t="str">
        <v>(1331, 'F17605UC', '2026-10-03 22:00:00'),</v>
      </c>
      <c r="B1332" s="46">
        <v>1331</v>
      </c>
      <c r="C1332" s="46" t="s">
        <v>1640</v>
      </c>
      <c r="D1332" s="47" t="s">
        <v>16889</v>
      </c>
      <c r="E1332" s="43" t="str">
        <f t="shared" si="20"/>
        <v>(1331, 'F17605UC', '2026-10-03 22:00:00'),</v>
      </c>
    </row>
    <row r="1333" spans="1:5" x14ac:dyDescent="0.25">
      <c r="A1333" s="45" t="str">
        <v>(1332, 'F17607UC', '2026-10-03 22:00:00'),</v>
      </c>
      <c r="B1333" s="46">
        <v>1332</v>
      </c>
      <c r="C1333" s="46" t="s">
        <v>1641</v>
      </c>
      <c r="D1333" s="47" t="s">
        <v>16889</v>
      </c>
      <c r="E1333" s="43" t="str">
        <f t="shared" si="20"/>
        <v>(1332, 'F17607UC', '2026-10-03 22:00:00'),</v>
      </c>
    </row>
    <row r="1334" spans="1:5" x14ac:dyDescent="0.25">
      <c r="A1334" s="45" t="str">
        <v>(1333, 'F17608UC', '2026-10-03 22:00:00'),</v>
      </c>
      <c r="B1334" s="46">
        <v>1333</v>
      </c>
      <c r="C1334" s="46" t="s">
        <v>1642</v>
      </c>
      <c r="D1334" s="47" t="s">
        <v>16889</v>
      </c>
      <c r="E1334" s="43" t="str">
        <f t="shared" si="20"/>
        <v>(1333, 'F17608UC', '2026-10-03 22:00:00'),</v>
      </c>
    </row>
    <row r="1335" spans="1:5" x14ac:dyDescent="0.25">
      <c r="A1335" s="45" t="str">
        <v>(1334, 'F17639UC', '2026-10-03 22:00:00'),</v>
      </c>
      <c r="B1335" s="46">
        <v>1334</v>
      </c>
      <c r="C1335" s="46" t="s">
        <v>1643</v>
      </c>
      <c r="D1335" s="47" t="s">
        <v>16889</v>
      </c>
      <c r="E1335" s="43" t="str">
        <f t="shared" si="20"/>
        <v>(1334, 'F17639UC', '2026-10-03 22:00:00'),</v>
      </c>
    </row>
    <row r="1336" spans="1:5" x14ac:dyDescent="0.25">
      <c r="A1336" s="45" t="str">
        <v>(1335, 'F17427AL', '2026-10-03 22:00:00'),</v>
      </c>
      <c r="B1336" s="46">
        <v>1335</v>
      </c>
      <c r="C1336" s="46" t="s">
        <v>1644</v>
      </c>
      <c r="D1336" s="47" t="s">
        <v>16889</v>
      </c>
      <c r="E1336" s="43" t="str">
        <f t="shared" si="20"/>
        <v>(1335, 'F17427AL', '2026-10-03 22:00:00'),</v>
      </c>
    </row>
    <row r="1337" spans="1:5" x14ac:dyDescent="0.25">
      <c r="A1337" s="45" t="str">
        <v>(1336, 'F17203AL', '2026-10-03 22:00:00'),</v>
      </c>
      <c r="B1337" s="46">
        <v>1336</v>
      </c>
      <c r="C1337" s="46" t="s">
        <v>1645</v>
      </c>
      <c r="D1337" s="47" t="s">
        <v>16889</v>
      </c>
      <c r="E1337" s="43" t="str">
        <f t="shared" si="20"/>
        <v>(1336, 'F17203AL', '2026-10-03 22:00:00'),</v>
      </c>
    </row>
    <row r="1338" spans="1:5" x14ac:dyDescent="0.25">
      <c r="A1338" s="45" t="str">
        <v>(1337, 'F17466AL', '2026-10-03 22:00:00'),</v>
      </c>
      <c r="B1338" s="46">
        <v>1337</v>
      </c>
      <c r="C1338" s="46" t="s">
        <v>1646</v>
      </c>
      <c r="D1338" s="47" t="s">
        <v>16889</v>
      </c>
      <c r="E1338" s="43" t="str">
        <f t="shared" si="20"/>
        <v>(1337, 'F17466AL', '2026-10-03 22:00:00'),</v>
      </c>
    </row>
    <row r="1339" spans="1:5" x14ac:dyDescent="0.25">
      <c r="A1339" s="45" t="str">
        <v>(1338, 'F17465AL', '2026-10-03 22:00:00'),</v>
      </c>
      <c r="B1339" s="46">
        <v>1338</v>
      </c>
      <c r="C1339" s="46" t="s">
        <v>1647</v>
      </c>
      <c r="D1339" s="47" t="s">
        <v>16889</v>
      </c>
      <c r="E1339" s="43" t="str">
        <f t="shared" si="20"/>
        <v>(1338, 'F17465AL', '2026-10-03 22:00:00'),</v>
      </c>
    </row>
    <row r="1340" spans="1:5" x14ac:dyDescent="0.25">
      <c r="A1340" s="45" t="str">
        <v>(1339, 'F17402UC', '2026-10-03 22:00:00'),</v>
      </c>
      <c r="B1340" s="46">
        <v>1339</v>
      </c>
      <c r="C1340" s="46" t="s">
        <v>1648</v>
      </c>
      <c r="D1340" s="47" t="s">
        <v>16889</v>
      </c>
      <c r="E1340" s="43" t="str">
        <f t="shared" si="20"/>
        <v>(1339, 'F17402UC', '2026-10-03 22:00:00'),</v>
      </c>
    </row>
    <row r="1341" spans="1:5" x14ac:dyDescent="0.25">
      <c r="A1341" s="45" t="str">
        <v>(1340, 'F17511UC', '2026-10-03 22:00:00'),</v>
      </c>
      <c r="B1341" s="46">
        <v>1340</v>
      </c>
      <c r="C1341" s="46" t="s">
        <v>1649</v>
      </c>
      <c r="D1341" s="47" t="s">
        <v>16889</v>
      </c>
      <c r="E1341" s="43" t="str">
        <f t="shared" si="20"/>
        <v>(1340, 'F17511UC', '2026-10-03 22:00:00'),</v>
      </c>
    </row>
    <row r="1342" spans="1:5" x14ac:dyDescent="0.25">
      <c r="A1342" s="45" t="str">
        <v>(1341, 'F17578UC', '2026-10-03 22:00:00'),</v>
      </c>
      <c r="B1342" s="46">
        <v>1341</v>
      </c>
      <c r="C1342" s="46" t="s">
        <v>1650</v>
      </c>
      <c r="D1342" s="47" t="s">
        <v>16889</v>
      </c>
      <c r="E1342" s="43" t="str">
        <f t="shared" si="20"/>
        <v>(1341, 'F17578UC', '2026-10-03 22:00:00'),</v>
      </c>
    </row>
    <row r="1343" spans="1:5" x14ac:dyDescent="0.25">
      <c r="A1343" s="45" t="str">
        <v>(1342, 'F17579UC', '2026-10-03 22:00:00'),</v>
      </c>
      <c r="B1343" s="46">
        <v>1342</v>
      </c>
      <c r="C1343" s="46" t="s">
        <v>1651</v>
      </c>
      <c r="D1343" s="47" t="s">
        <v>16889</v>
      </c>
      <c r="E1343" s="43" t="str">
        <f t="shared" si="20"/>
        <v>(1342, 'F17579UC', '2026-10-03 22:00:00'),</v>
      </c>
    </row>
    <row r="1344" spans="1:5" x14ac:dyDescent="0.25">
      <c r="A1344" s="45" t="str">
        <v>(1343, 'F17581UC', '2026-10-03 22:00:00'),</v>
      </c>
      <c r="B1344" s="46">
        <v>1343</v>
      </c>
      <c r="C1344" s="46" t="s">
        <v>1652</v>
      </c>
      <c r="D1344" s="47" t="s">
        <v>16889</v>
      </c>
      <c r="E1344" s="43" t="str">
        <f t="shared" si="20"/>
        <v>(1343, 'F17581UC', '2026-10-03 22:00:00'),</v>
      </c>
    </row>
    <row r="1345" spans="1:5" x14ac:dyDescent="0.25">
      <c r="A1345" s="45" t="str">
        <v>(1344, 'F17582UC', '2026-10-03 22:00:00'),</v>
      </c>
      <c r="B1345" s="46">
        <v>1344</v>
      </c>
      <c r="C1345" s="46" t="s">
        <v>1653</v>
      </c>
      <c r="D1345" s="47" t="s">
        <v>16889</v>
      </c>
      <c r="E1345" s="43" t="str">
        <f t="shared" si="20"/>
        <v>(1344, 'F17582UC', '2026-10-03 22:00:00'),</v>
      </c>
    </row>
    <row r="1346" spans="1:5" x14ac:dyDescent="0.25">
      <c r="A1346" s="45" t="str">
        <v>(1345, 'F17583UC', '2026-10-03 22:00:00'),</v>
      </c>
      <c r="B1346" s="46">
        <v>1345</v>
      </c>
      <c r="C1346" s="46" t="s">
        <v>1654</v>
      </c>
      <c r="D1346" s="47" t="s">
        <v>16889</v>
      </c>
      <c r="E1346" s="43" t="str">
        <f t="shared" ref="E1346:E1409" si="21">"(" &amp; B1346&amp; ", '" &amp; C1346 &amp; "', '" &amp; TEXT(D1346, "yyyy-mm-dd hh:mm:ss") &amp; "'),"</f>
        <v>(1345, 'F17583UC', '2026-10-03 22:00:00'),</v>
      </c>
    </row>
    <row r="1347" spans="1:5" x14ac:dyDescent="0.25">
      <c r="A1347" s="45" t="str">
        <v>(1346, 'F17584UC', '2026-10-03 22:00:00'),</v>
      </c>
      <c r="B1347" s="46">
        <v>1346</v>
      </c>
      <c r="C1347" s="46" t="s">
        <v>1655</v>
      </c>
      <c r="D1347" s="47" t="s">
        <v>16889</v>
      </c>
      <c r="E1347" s="43" t="str">
        <f t="shared" si="21"/>
        <v>(1346, 'F17584UC', '2026-10-03 22:00:00'),</v>
      </c>
    </row>
    <row r="1348" spans="1:5" x14ac:dyDescent="0.25">
      <c r="A1348" s="45" t="str">
        <v>(1347, 'F17585UC', '2026-10-03 22:00:00'),</v>
      </c>
      <c r="B1348" s="46">
        <v>1347</v>
      </c>
      <c r="C1348" s="46" t="s">
        <v>1656</v>
      </c>
      <c r="D1348" s="47" t="s">
        <v>16889</v>
      </c>
      <c r="E1348" s="43" t="str">
        <f t="shared" si="21"/>
        <v>(1347, 'F17585UC', '2026-10-03 22:00:00'),</v>
      </c>
    </row>
    <row r="1349" spans="1:5" x14ac:dyDescent="0.25">
      <c r="A1349" s="45" t="str">
        <v>(1348, 'F17586UC', '2026-10-03 22:00:00'),</v>
      </c>
      <c r="B1349" s="46">
        <v>1348</v>
      </c>
      <c r="C1349" s="46" t="s">
        <v>1657</v>
      </c>
      <c r="D1349" s="47" t="s">
        <v>16889</v>
      </c>
      <c r="E1349" s="43" t="str">
        <f t="shared" si="21"/>
        <v>(1348, 'F17586UC', '2026-10-03 22:00:00'),</v>
      </c>
    </row>
    <row r="1350" spans="1:5" x14ac:dyDescent="0.25">
      <c r="A1350" s="45" t="str">
        <v>(1349, 'F17587UC', '2026-10-03 22:00:00'),</v>
      </c>
      <c r="B1350" s="46">
        <v>1349</v>
      </c>
      <c r="C1350" s="46" t="s">
        <v>1658</v>
      </c>
      <c r="D1350" s="47" t="s">
        <v>16889</v>
      </c>
      <c r="E1350" s="43" t="str">
        <f t="shared" si="21"/>
        <v>(1349, 'F17587UC', '2026-10-03 22:00:00'),</v>
      </c>
    </row>
    <row r="1351" spans="1:5" x14ac:dyDescent="0.25">
      <c r="A1351" s="45" t="str">
        <v>(1350, 'F17614UC', '2026-10-03 22:00:00'),</v>
      </c>
      <c r="B1351" s="46">
        <v>1350</v>
      </c>
      <c r="C1351" s="46" t="s">
        <v>1659</v>
      </c>
      <c r="D1351" s="47" t="s">
        <v>16889</v>
      </c>
      <c r="E1351" s="43" t="str">
        <f t="shared" si="21"/>
        <v>(1350, 'F17614UC', '2026-10-03 22:00:00'),</v>
      </c>
    </row>
    <row r="1352" spans="1:5" x14ac:dyDescent="0.25">
      <c r="A1352" s="45" t="str">
        <v>(1351, 'F17636UC', '2026-10-03 22:00:00'),</v>
      </c>
      <c r="B1352" s="46">
        <v>1351</v>
      </c>
      <c r="C1352" s="46" t="s">
        <v>1660</v>
      </c>
      <c r="D1352" s="47" t="s">
        <v>16889</v>
      </c>
      <c r="E1352" s="43" t="str">
        <f t="shared" si="21"/>
        <v>(1351, 'F17636UC', '2026-10-03 22:00:00'),</v>
      </c>
    </row>
    <row r="1353" spans="1:5" x14ac:dyDescent="0.25">
      <c r="A1353" s="45" t="str">
        <v>(1352, 'F17638UC', '2026-10-03 22:00:00'),</v>
      </c>
      <c r="B1353" s="46">
        <v>1352</v>
      </c>
      <c r="C1353" s="46" t="s">
        <v>1661</v>
      </c>
      <c r="D1353" s="47" t="s">
        <v>16889</v>
      </c>
      <c r="E1353" s="43" t="str">
        <f t="shared" si="21"/>
        <v>(1352, 'F17638UC', '2026-10-03 22:00:00'),</v>
      </c>
    </row>
    <row r="1354" spans="1:5" x14ac:dyDescent="0.25">
      <c r="A1354" s="45" t="str">
        <v>(1353, 'F17640UC', '2026-10-03 22:00:00'),</v>
      </c>
      <c r="B1354" s="46">
        <v>1353</v>
      </c>
      <c r="C1354" s="46" t="s">
        <v>1662</v>
      </c>
      <c r="D1354" s="47" t="s">
        <v>16889</v>
      </c>
      <c r="E1354" s="43" t="str">
        <f t="shared" si="21"/>
        <v>(1353, 'F17640UC', '2026-10-03 22:00:00'),</v>
      </c>
    </row>
    <row r="1355" spans="1:5" x14ac:dyDescent="0.25">
      <c r="A1355" s="45" t="str">
        <v>(1354, 'F17641UC', '2026-10-03 22:00:00'),</v>
      </c>
      <c r="B1355" s="46">
        <v>1354</v>
      </c>
      <c r="C1355" s="46" t="s">
        <v>1663</v>
      </c>
      <c r="D1355" s="47" t="s">
        <v>16889</v>
      </c>
      <c r="E1355" s="43" t="str">
        <f t="shared" si="21"/>
        <v>(1354, 'F17641UC', '2026-10-03 22:00:00'),</v>
      </c>
    </row>
    <row r="1356" spans="1:5" x14ac:dyDescent="0.25">
      <c r="A1356" s="45" t="str">
        <v>(1355, 'F17645UC', '2026-10-03 22:00:00'),</v>
      </c>
      <c r="B1356" s="46">
        <v>1355</v>
      </c>
      <c r="C1356" s="46" t="s">
        <v>1664</v>
      </c>
      <c r="D1356" s="47" t="s">
        <v>16889</v>
      </c>
      <c r="E1356" s="43" t="str">
        <f t="shared" si="21"/>
        <v>(1355, 'F17645UC', '2026-10-03 22:00:00'),</v>
      </c>
    </row>
    <row r="1357" spans="1:5" x14ac:dyDescent="0.25">
      <c r="A1357" s="45" t="str">
        <v>(1356, 'F17647UC', '2026-10-03 22:00:00'),</v>
      </c>
      <c r="B1357" s="46">
        <v>1356</v>
      </c>
      <c r="C1357" s="46" t="s">
        <v>1665</v>
      </c>
      <c r="D1357" s="47" t="s">
        <v>16889</v>
      </c>
      <c r="E1357" s="43" t="str">
        <f t="shared" si="21"/>
        <v>(1356, 'F17647UC', '2026-10-03 22:00:00'),</v>
      </c>
    </row>
    <row r="1358" spans="1:5" x14ac:dyDescent="0.25">
      <c r="A1358" s="45" t="str">
        <v>(1357, 'F17648UC', '2026-10-03 22:00:00'),</v>
      </c>
      <c r="B1358" s="46">
        <v>1357</v>
      </c>
      <c r="C1358" s="46" t="s">
        <v>1666</v>
      </c>
      <c r="D1358" s="47" t="s">
        <v>16889</v>
      </c>
      <c r="E1358" s="43" t="str">
        <f t="shared" si="21"/>
        <v>(1357, 'F17648UC', '2026-10-03 22:00:00'),</v>
      </c>
    </row>
    <row r="1359" spans="1:5" x14ac:dyDescent="0.25">
      <c r="A1359" s="45" t="str">
        <v>(1358, 'F17649UC', '2026-10-03 22:00:00'),</v>
      </c>
      <c r="B1359" s="46">
        <v>1358</v>
      </c>
      <c r="C1359" s="46" t="s">
        <v>1667</v>
      </c>
      <c r="D1359" s="47" t="s">
        <v>16889</v>
      </c>
      <c r="E1359" s="43" t="str">
        <f t="shared" si="21"/>
        <v>(1358, 'F17649UC', '2026-10-03 22:00:00'),</v>
      </c>
    </row>
    <row r="1360" spans="1:5" x14ac:dyDescent="0.25">
      <c r="A1360" s="45" t="str">
        <v>(1359, 'F17650UC', '2026-10-03 22:00:00'),</v>
      </c>
      <c r="B1360" s="46">
        <v>1359</v>
      </c>
      <c r="C1360" s="46" t="s">
        <v>1668</v>
      </c>
      <c r="D1360" s="47" t="s">
        <v>16889</v>
      </c>
      <c r="E1360" s="43" t="str">
        <f t="shared" si="21"/>
        <v>(1359, 'F17650UC', '2026-10-03 22:00:00'),</v>
      </c>
    </row>
    <row r="1361" spans="1:5" x14ac:dyDescent="0.25">
      <c r="A1361" s="45" t="str">
        <v>(1360, 'F17651UC', '2026-10-03 22:00:00'),</v>
      </c>
      <c r="B1361" s="46">
        <v>1360</v>
      </c>
      <c r="C1361" s="46" t="s">
        <v>1669</v>
      </c>
      <c r="D1361" s="47" t="s">
        <v>16889</v>
      </c>
      <c r="E1361" s="43" t="str">
        <f t="shared" si="21"/>
        <v>(1360, 'F17651UC', '2026-10-03 22:00:00'),</v>
      </c>
    </row>
    <row r="1362" spans="1:5" x14ac:dyDescent="0.25">
      <c r="A1362" s="45" t="str">
        <v>(1361, 'F17652UC', '2026-10-03 22:00:00'),</v>
      </c>
      <c r="B1362" s="46">
        <v>1361</v>
      </c>
      <c r="C1362" s="46" t="s">
        <v>1670</v>
      </c>
      <c r="D1362" s="47" t="s">
        <v>16889</v>
      </c>
      <c r="E1362" s="43" t="str">
        <f t="shared" si="21"/>
        <v>(1361, 'F17652UC', '2026-10-03 22:00:00'),</v>
      </c>
    </row>
    <row r="1363" spans="1:5" x14ac:dyDescent="0.25">
      <c r="A1363" s="45" t="str">
        <v>(1362, 'F17653UC', '2026-10-03 22:00:00'),</v>
      </c>
      <c r="B1363" s="46">
        <v>1362</v>
      </c>
      <c r="C1363" s="46" t="s">
        <v>1671</v>
      </c>
      <c r="D1363" s="47" t="s">
        <v>16889</v>
      </c>
      <c r="E1363" s="43" t="str">
        <f t="shared" si="21"/>
        <v>(1362, 'F17653UC', '2026-10-03 22:00:00'),</v>
      </c>
    </row>
    <row r="1364" spans="1:5" x14ac:dyDescent="0.25">
      <c r="A1364" s="45" t="str">
        <v>(1363, 'F17655UC', '2026-10-03 22:00:00'),</v>
      </c>
      <c r="B1364" s="46">
        <v>1363</v>
      </c>
      <c r="C1364" s="46" t="s">
        <v>1672</v>
      </c>
      <c r="D1364" s="47" t="s">
        <v>16889</v>
      </c>
      <c r="E1364" s="43" t="str">
        <f t="shared" si="21"/>
        <v>(1363, 'F17655UC', '2026-10-03 22:00:00'),</v>
      </c>
    </row>
    <row r="1365" spans="1:5" x14ac:dyDescent="0.25">
      <c r="A1365" s="45" t="str">
        <v>(1364, 'F17656UC', '2026-10-03 22:00:00'),</v>
      </c>
      <c r="B1365" s="46">
        <v>1364</v>
      </c>
      <c r="C1365" s="46" t="s">
        <v>1673</v>
      </c>
      <c r="D1365" s="47" t="s">
        <v>16889</v>
      </c>
      <c r="E1365" s="43" t="str">
        <f t="shared" si="21"/>
        <v>(1364, 'F17656UC', '2026-10-03 22:00:00'),</v>
      </c>
    </row>
    <row r="1366" spans="1:5" x14ac:dyDescent="0.25">
      <c r="A1366" s="45" t="str">
        <v>(1365, 'F17657UC', '2026-10-03 22:00:00'),</v>
      </c>
      <c r="B1366" s="46">
        <v>1365</v>
      </c>
      <c r="C1366" s="46" t="s">
        <v>1674</v>
      </c>
      <c r="D1366" s="47" t="s">
        <v>16889</v>
      </c>
      <c r="E1366" s="43" t="str">
        <f t="shared" si="21"/>
        <v>(1365, 'F17657UC', '2026-10-03 22:00:00'),</v>
      </c>
    </row>
    <row r="1367" spans="1:5" x14ac:dyDescent="0.25">
      <c r="A1367" s="45" t="str">
        <v>(1366, 'F17670UC', '2026-10-03 22:00:00'),</v>
      </c>
      <c r="B1367" s="46">
        <v>1366</v>
      </c>
      <c r="C1367" s="46" t="s">
        <v>1675</v>
      </c>
      <c r="D1367" s="47" t="s">
        <v>16889</v>
      </c>
      <c r="E1367" s="43" t="str">
        <f t="shared" si="21"/>
        <v>(1366, 'F17670UC', '2026-10-03 22:00:00'),</v>
      </c>
    </row>
    <row r="1368" spans="1:5" x14ac:dyDescent="0.25">
      <c r="A1368" s="45" t="str">
        <v>(1367, 'F17671UC', '2026-10-03 22:00:00'),</v>
      </c>
      <c r="B1368" s="46">
        <v>1367</v>
      </c>
      <c r="C1368" s="46" t="s">
        <v>1676</v>
      </c>
      <c r="D1368" s="47" t="s">
        <v>16889</v>
      </c>
      <c r="E1368" s="43" t="str">
        <f t="shared" si="21"/>
        <v>(1367, 'F17671UC', '2026-10-03 22:00:00'),</v>
      </c>
    </row>
    <row r="1369" spans="1:5" x14ac:dyDescent="0.25">
      <c r="A1369" s="45" t="str">
        <v>(1368, 'F17673UC', '2026-10-03 22:00:00'),</v>
      </c>
      <c r="B1369" s="46">
        <v>1368</v>
      </c>
      <c r="C1369" s="46" t="s">
        <v>1677</v>
      </c>
      <c r="D1369" s="47" t="s">
        <v>16889</v>
      </c>
      <c r="E1369" s="43" t="str">
        <f t="shared" si="21"/>
        <v>(1368, 'F17673UC', '2026-10-03 22:00:00'),</v>
      </c>
    </row>
    <row r="1370" spans="1:5" x14ac:dyDescent="0.25">
      <c r="A1370" s="45" t="str">
        <v>(1369, 'F17677UC', '2026-10-03 22:00:00'),</v>
      </c>
      <c r="B1370" s="46">
        <v>1369</v>
      </c>
      <c r="C1370" s="46" t="s">
        <v>1678</v>
      </c>
      <c r="D1370" s="47" t="s">
        <v>16889</v>
      </c>
      <c r="E1370" s="43" t="str">
        <f t="shared" si="21"/>
        <v>(1369, 'F17677UC', '2026-10-03 22:00:00'),</v>
      </c>
    </row>
    <row r="1371" spans="1:5" x14ac:dyDescent="0.25">
      <c r="A1371" s="45" t="str">
        <v>(1370, 'F17725UC', '2026-10-03 22:00:00'),</v>
      </c>
      <c r="B1371" s="46">
        <v>1370</v>
      </c>
      <c r="C1371" s="46" t="s">
        <v>1679</v>
      </c>
      <c r="D1371" s="47" t="s">
        <v>16889</v>
      </c>
      <c r="E1371" s="43" t="str">
        <f t="shared" si="21"/>
        <v>(1370, 'F17725UC', '2026-10-03 22:00:00'),</v>
      </c>
    </row>
    <row r="1372" spans="1:5" x14ac:dyDescent="0.25">
      <c r="A1372" s="45" t="str">
        <v>(1371, 'F17726UC', '2026-10-03 22:00:00'),</v>
      </c>
      <c r="B1372" s="46">
        <v>1371</v>
      </c>
      <c r="C1372" s="46" t="s">
        <v>1680</v>
      </c>
      <c r="D1372" s="47" t="s">
        <v>16889</v>
      </c>
      <c r="E1372" s="43" t="str">
        <f t="shared" si="21"/>
        <v>(1371, 'F17726UC', '2026-10-03 22:00:00'),</v>
      </c>
    </row>
    <row r="1373" spans="1:5" x14ac:dyDescent="0.25">
      <c r="A1373" s="45" t="str">
        <v>(1372, 'F17729UC', '2026-10-03 22:00:00'),</v>
      </c>
      <c r="B1373" s="46">
        <v>1372</v>
      </c>
      <c r="C1373" s="46" t="s">
        <v>1681</v>
      </c>
      <c r="D1373" s="47" t="s">
        <v>16889</v>
      </c>
      <c r="E1373" s="43" t="str">
        <f t="shared" si="21"/>
        <v>(1372, 'F17729UC', '2026-10-03 22:00:00'),</v>
      </c>
    </row>
    <row r="1374" spans="1:5" x14ac:dyDescent="0.25">
      <c r="A1374" s="45" t="str">
        <v>(1373, 'F17733UC', '2026-10-03 22:00:00'),</v>
      </c>
      <c r="B1374" s="46">
        <v>1373</v>
      </c>
      <c r="C1374" s="46" t="s">
        <v>1682</v>
      </c>
      <c r="D1374" s="47" t="s">
        <v>16889</v>
      </c>
      <c r="E1374" s="43" t="str">
        <f t="shared" si="21"/>
        <v>(1373, 'F17733UC', '2026-10-03 22:00:00'),</v>
      </c>
    </row>
    <row r="1375" spans="1:5" x14ac:dyDescent="0.25">
      <c r="A1375" s="45" t="str">
        <v>(1374, '34N1230028', '2026-10-03 22:00:00'),</v>
      </c>
      <c r="B1375" s="46">
        <v>1374</v>
      </c>
      <c r="C1375" s="46" t="s">
        <v>1683</v>
      </c>
      <c r="D1375" s="47" t="s">
        <v>16889</v>
      </c>
      <c r="E1375" s="43" t="str">
        <f t="shared" si="21"/>
        <v>(1374, '34N1230028', '2026-10-03 22:00:00'),</v>
      </c>
    </row>
    <row r="1376" spans="1:5" x14ac:dyDescent="0.25">
      <c r="A1376" s="45" t="str">
        <v>(1375, '34N1230029', '2026-10-03 22:00:00'),</v>
      </c>
      <c r="B1376" s="46">
        <v>1375</v>
      </c>
      <c r="C1376" s="46" t="s">
        <v>1684</v>
      </c>
      <c r="D1376" s="47" t="s">
        <v>16889</v>
      </c>
      <c r="E1376" s="43" t="str">
        <f t="shared" si="21"/>
        <v>(1375, '34N1230029', '2026-10-03 22:00:00'),</v>
      </c>
    </row>
    <row r="1377" spans="1:5" x14ac:dyDescent="0.25">
      <c r="A1377" s="45" t="str">
        <v>(1376, '34N1230030', '2026-10-03 22:00:00'),</v>
      </c>
      <c r="B1377" s="46">
        <v>1376</v>
      </c>
      <c r="C1377" s="46" t="s">
        <v>1685</v>
      </c>
      <c r="D1377" s="47" t="s">
        <v>16889</v>
      </c>
      <c r="E1377" s="43" t="str">
        <f t="shared" si="21"/>
        <v>(1376, '34N1230030', '2026-10-03 22:00:00'),</v>
      </c>
    </row>
    <row r="1378" spans="1:5" x14ac:dyDescent="0.25">
      <c r="A1378" s="45" t="str">
        <v>(1377, '34N1230031', '2026-10-03 22:00:00'),</v>
      </c>
      <c r="B1378" s="46">
        <v>1377</v>
      </c>
      <c r="C1378" s="46" t="s">
        <v>1686</v>
      </c>
      <c r="D1378" s="47" t="s">
        <v>16889</v>
      </c>
      <c r="E1378" s="43" t="str">
        <f t="shared" si="21"/>
        <v>(1377, '34N1230031', '2026-10-03 22:00:00'),</v>
      </c>
    </row>
    <row r="1379" spans="1:5" x14ac:dyDescent="0.25">
      <c r="A1379" s="45" t="str">
        <v>(1378, '34N1230032', '2026-10-03 22:00:00'),</v>
      </c>
      <c r="B1379" s="46">
        <v>1378</v>
      </c>
      <c r="C1379" s="46" t="s">
        <v>1687</v>
      </c>
      <c r="D1379" s="47" t="s">
        <v>16889</v>
      </c>
      <c r="E1379" s="43" t="str">
        <f t="shared" si="21"/>
        <v>(1378, '34N1230032', '2026-10-03 22:00:00'),</v>
      </c>
    </row>
    <row r="1380" spans="1:5" x14ac:dyDescent="0.25">
      <c r="A1380" s="45" t="str">
        <v>(1379, '34N1230033', '2026-10-03 22:00:00'),</v>
      </c>
      <c r="B1380" s="46">
        <v>1379</v>
      </c>
      <c r="C1380" s="46" t="s">
        <v>1688</v>
      </c>
      <c r="D1380" s="47" t="s">
        <v>16889</v>
      </c>
      <c r="E1380" s="43" t="str">
        <f t="shared" si="21"/>
        <v>(1379, '34N1230033', '2026-10-03 22:00:00'),</v>
      </c>
    </row>
    <row r="1381" spans="1:5" x14ac:dyDescent="0.25">
      <c r="A1381" s="45" t="str">
        <v>(1380, '34N1230034', '2026-10-03 22:00:00'),</v>
      </c>
      <c r="B1381" s="46">
        <v>1380</v>
      </c>
      <c r="C1381" s="46" t="s">
        <v>1689</v>
      </c>
      <c r="D1381" s="47" t="s">
        <v>16889</v>
      </c>
      <c r="E1381" s="43" t="str">
        <f t="shared" si="21"/>
        <v>(1380, '34N1230034', '2026-10-03 22:00:00'),</v>
      </c>
    </row>
    <row r="1382" spans="1:5" x14ac:dyDescent="0.25">
      <c r="A1382" s="45" t="str">
        <v>(1381, '34N1230035', '2026-10-03 22:00:00'),</v>
      </c>
      <c r="B1382" s="46">
        <v>1381</v>
      </c>
      <c r="C1382" s="46" t="s">
        <v>1690</v>
      </c>
      <c r="D1382" s="47" t="s">
        <v>16889</v>
      </c>
      <c r="E1382" s="43" t="str">
        <f t="shared" si="21"/>
        <v>(1381, '34N1230035', '2026-10-03 22:00:00'),</v>
      </c>
    </row>
    <row r="1383" spans="1:5" x14ac:dyDescent="0.25">
      <c r="A1383" s="45" t="str">
        <v>(1382, '34N1230036', '2026-10-03 22:00:00'),</v>
      </c>
      <c r="B1383" s="46">
        <v>1382</v>
      </c>
      <c r="C1383" s="46" t="s">
        <v>1691</v>
      </c>
      <c r="D1383" s="47" t="s">
        <v>16889</v>
      </c>
      <c r="E1383" s="43" t="str">
        <f t="shared" si="21"/>
        <v>(1382, '34N1230036', '2026-10-03 22:00:00'),</v>
      </c>
    </row>
    <row r="1384" spans="1:5" x14ac:dyDescent="0.25">
      <c r="A1384" s="45" t="str">
        <v>(1383, '34N1230037', '2026-10-03 22:00:00'),</v>
      </c>
      <c r="B1384" s="46">
        <v>1383</v>
      </c>
      <c r="C1384" s="46" t="s">
        <v>1692</v>
      </c>
      <c r="D1384" s="47" t="s">
        <v>16889</v>
      </c>
      <c r="E1384" s="43" t="str">
        <f t="shared" si="21"/>
        <v>(1383, '34N1230037', '2026-10-03 22:00:00'),</v>
      </c>
    </row>
    <row r="1385" spans="1:5" x14ac:dyDescent="0.25">
      <c r="A1385" s="45" t="str">
        <v>(1384, '34N1230038', '2026-10-03 22:00:00'),</v>
      </c>
      <c r="B1385" s="46">
        <v>1384</v>
      </c>
      <c r="C1385" s="46" t="s">
        <v>1693</v>
      </c>
      <c r="D1385" s="47" t="s">
        <v>16889</v>
      </c>
      <c r="E1385" s="43" t="str">
        <f t="shared" si="21"/>
        <v>(1384, '34N1230038', '2026-10-03 22:00:00'),</v>
      </c>
    </row>
    <row r="1386" spans="1:5" x14ac:dyDescent="0.25">
      <c r="A1386" s="45" t="str">
        <v>(1385, '34N1230039', '2026-10-03 22:00:00'),</v>
      </c>
      <c r="B1386" s="46">
        <v>1385</v>
      </c>
      <c r="C1386" s="46" t="s">
        <v>1694</v>
      </c>
      <c r="D1386" s="47" t="s">
        <v>16889</v>
      </c>
      <c r="E1386" s="43" t="str">
        <f t="shared" si="21"/>
        <v>(1385, '34N1230039', '2026-10-03 22:00:00'),</v>
      </c>
    </row>
    <row r="1387" spans="1:5" x14ac:dyDescent="0.25">
      <c r="A1387" s="45" t="str">
        <v>(1386, '34N1230040', '2026-10-03 22:00:00'),</v>
      </c>
      <c r="B1387" s="46">
        <v>1386</v>
      </c>
      <c r="C1387" s="46" t="s">
        <v>1695</v>
      </c>
      <c r="D1387" s="47" t="s">
        <v>16889</v>
      </c>
      <c r="E1387" s="43" t="str">
        <f t="shared" si="21"/>
        <v>(1386, '34N1230040', '2026-10-03 22:00:00'),</v>
      </c>
    </row>
    <row r="1388" spans="1:5" x14ac:dyDescent="0.25">
      <c r="A1388" s="45" t="str">
        <v>(1387, '34N1230041', '2026-10-03 22:00:00'),</v>
      </c>
      <c r="B1388" s="46">
        <v>1387</v>
      </c>
      <c r="C1388" s="46" t="s">
        <v>1696</v>
      </c>
      <c r="D1388" s="47" t="s">
        <v>16889</v>
      </c>
      <c r="E1388" s="43" t="str">
        <f t="shared" si="21"/>
        <v>(1387, '34N1230041', '2026-10-03 22:00:00'),</v>
      </c>
    </row>
    <row r="1389" spans="1:5" x14ac:dyDescent="0.25">
      <c r="A1389" s="45" t="str">
        <v>(1388, '34N1230042', '2026-10-03 22:00:00'),</v>
      </c>
      <c r="B1389" s="46">
        <v>1388</v>
      </c>
      <c r="C1389" s="46" t="s">
        <v>1697</v>
      </c>
      <c r="D1389" s="47" t="s">
        <v>16889</v>
      </c>
      <c r="E1389" s="43" t="str">
        <f t="shared" si="21"/>
        <v>(1388, '34N1230042', '2026-10-03 22:00:00'),</v>
      </c>
    </row>
    <row r="1390" spans="1:5" x14ac:dyDescent="0.25">
      <c r="A1390" s="45" t="str">
        <v>(1389, '34N1230043', '2026-10-03 22:00:00'),</v>
      </c>
      <c r="B1390" s="46">
        <v>1389</v>
      </c>
      <c r="C1390" s="46" t="s">
        <v>1698</v>
      </c>
      <c r="D1390" s="47" t="s">
        <v>16889</v>
      </c>
      <c r="E1390" s="43" t="str">
        <f t="shared" si="21"/>
        <v>(1389, '34N1230043', '2026-10-03 22:00:00'),</v>
      </c>
    </row>
    <row r="1391" spans="1:5" x14ac:dyDescent="0.25">
      <c r="A1391" s="45" t="str">
        <v>(1390, '34N1230044', '2026-10-03 22:00:00'),</v>
      </c>
      <c r="B1391" s="46">
        <v>1390</v>
      </c>
      <c r="C1391" s="46" t="s">
        <v>1699</v>
      </c>
      <c r="D1391" s="47" t="s">
        <v>16889</v>
      </c>
      <c r="E1391" s="43" t="str">
        <f t="shared" si="21"/>
        <v>(1390, '34N1230044', '2026-10-03 22:00:00'),</v>
      </c>
    </row>
    <row r="1392" spans="1:5" x14ac:dyDescent="0.25">
      <c r="A1392" s="45" t="str">
        <v>(1391, '34N1230045', '2026-10-03 22:00:00'),</v>
      </c>
      <c r="B1392" s="46">
        <v>1391</v>
      </c>
      <c r="C1392" s="46" t="s">
        <v>1700</v>
      </c>
      <c r="D1392" s="47" t="s">
        <v>16889</v>
      </c>
      <c r="E1392" s="43" t="str">
        <f t="shared" si="21"/>
        <v>(1391, '34N1230045', '2026-10-03 22:00:00'),</v>
      </c>
    </row>
    <row r="1393" spans="1:5" x14ac:dyDescent="0.25">
      <c r="A1393" s="45" t="str">
        <v>(1392, '34N1230046', '2026-10-03 22:00:00'),</v>
      </c>
      <c r="B1393" s="46">
        <v>1392</v>
      </c>
      <c r="C1393" s="46" t="s">
        <v>1701</v>
      </c>
      <c r="D1393" s="47" t="s">
        <v>16889</v>
      </c>
      <c r="E1393" s="43" t="str">
        <f t="shared" si="21"/>
        <v>(1392, '34N1230046', '2026-10-03 22:00:00'),</v>
      </c>
    </row>
    <row r="1394" spans="1:5" x14ac:dyDescent="0.25">
      <c r="A1394" s="45" t="str">
        <v>(1393, '34N1230047', '2026-10-03 22:00:00'),</v>
      </c>
      <c r="B1394" s="46">
        <v>1393</v>
      </c>
      <c r="C1394" s="46" t="s">
        <v>1702</v>
      </c>
      <c r="D1394" s="47" t="s">
        <v>16889</v>
      </c>
      <c r="E1394" s="43" t="str">
        <f t="shared" si="21"/>
        <v>(1393, '34N1230047', '2026-10-03 22:00:00'),</v>
      </c>
    </row>
    <row r="1395" spans="1:5" x14ac:dyDescent="0.25">
      <c r="A1395" s="45" t="str">
        <v>(1394, '34N1230048', '2026-10-03 22:00:00'),</v>
      </c>
      <c r="B1395" s="46">
        <v>1394</v>
      </c>
      <c r="C1395" s="46" t="s">
        <v>1703</v>
      </c>
      <c r="D1395" s="47" t="s">
        <v>16889</v>
      </c>
      <c r="E1395" s="43" t="str">
        <f t="shared" si="21"/>
        <v>(1394, '34N1230048', '2026-10-03 22:00:00'),</v>
      </c>
    </row>
    <row r="1396" spans="1:5" x14ac:dyDescent="0.25">
      <c r="A1396" s="45" t="str">
        <v>(1395, '34N1230049', '2026-10-03 22:00:00'),</v>
      </c>
      <c r="B1396" s="46">
        <v>1395</v>
      </c>
      <c r="C1396" s="46" t="s">
        <v>1704</v>
      </c>
      <c r="D1396" s="47" t="s">
        <v>16889</v>
      </c>
      <c r="E1396" s="43" t="str">
        <f t="shared" si="21"/>
        <v>(1395, '34N1230049', '2026-10-03 22:00:00'),</v>
      </c>
    </row>
    <row r="1397" spans="1:5" x14ac:dyDescent="0.25">
      <c r="A1397" s="45" t="str">
        <v>(1396, '34N1230050', '2026-10-03 22:00:00'),</v>
      </c>
      <c r="B1397" s="46">
        <v>1396</v>
      </c>
      <c r="C1397" s="46" t="s">
        <v>1705</v>
      </c>
      <c r="D1397" s="47" t="s">
        <v>16889</v>
      </c>
      <c r="E1397" s="43" t="str">
        <f t="shared" si="21"/>
        <v>(1396, '34N1230050', '2026-10-03 22:00:00'),</v>
      </c>
    </row>
    <row r="1398" spans="1:5" x14ac:dyDescent="0.25">
      <c r="A1398" s="45" t="str">
        <v>(1397, '34N1230051', '2026-10-03 22:00:00'),</v>
      </c>
      <c r="B1398" s="46">
        <v>1397</v>
      </c>
      <c r="C1398" s="46" t="s">
        <v>1706</v>
      </c>
      <c r="D1398" s="47" t="s">
        <v>16889</v>
      </c>
      <c r="E1398" s="43" t="str">
        <f t="shared" si="21"/>
        <v>(1397, '34N1230051', '2026-10-03 22:00:00'),</v>
      </c>
    </row>
    <row r="1399" spans="1:5" x14ac:dyDescent="0.25">
      <c r="A1399" s="45" t="str">
        <v>(1398, '34N1230052', '2026-10-03 22:00:00'),</v>
      </c>
      <c r="B1399" s="46">
        <v>1398</v>
      </c>
      <c r="C1399" s="46" t="s">
        <v>1707</v>
      </c>
      <c r="D1399" s="47" t="s">
        <v>16889</v>
      </c>
      <c r="E1399" s="43" t="str">
        <f t="shared" si="21"/>
        <v>(1398, '34N1230052', '2026-10-03 22:00:00'),</v>
      </c>
    </row>
    <row r="1400" spans="1:5" x14ac:dyDescent="0.25">
      <c r="A1400" s="45" t="str">
        <v>(1399, '34N1230053', '2026-10-03 22:00:00'),</v>
      </c>
      <c r="B1400" s="46">
        <v>1399</v>
      </c>
      <c r="C1400" s="46" t="s">
        <v>1708</v>
      </c>
      <c r="D1400" s="47" t="s">
        <v>16889</v>
      </c>
      <c r="E1400" s="43" t="str">
        <f t="shared" si="21"/>
        <v>(1399, '34N1230053', '2026-10-03 22:00:00'),</v>
      </c>
    </row>
    <row r="1401" spans="1:5" x14ac:dyDescent="0.25">
      <c r="A1401" s="45" t="str">
        <v>(1400, '34N1230054', '2026-10-03 22:00:00'),</v>
      </c>
      <c r="B1401" s="46">
        <v>1400</v>
      </c>
      <c r="C1401" s="46" t="s">
        <v>1709</v>
      </c>
      <c r="D1401" s="47" t="s">
        <v>16889</v>
      </c>
      <c r="E1401" s="43" t="str">
        <f t="shared" si="21"/>
        <v>(1400, '34N1230054', '2026-10-03 22:00:00'),</v>
      </c>
    </row>
    <row r="1402" spans="1:5" x14ac:dyDescent="0.25">
      <c r="A1402" s="45" t="str">
        <v>(1401, '34N1230055', '2026-10-03 22:00:00'),</v>
      </c>
      <c r="B1402" s="46">
        <v>1401</v>
      </c>
      <c r="C1402" s="46" t="s">
        <v>1710</v>
      </c>
      <c r="D1402" s="47" t="s">
        <v>16889</v>
      </c>
      <c r="E1402" s="43" t="str">
        <f t="shared" si="21"/>
        <v>(1401, '34N1230055', '2026-10-03 22:00:00'),</v>
      </c>
    </row>
    <row r="1403" spans="1:5" x14ac:dyDescent="0.25">
      <c r="A1403" s="45" t="str">
        <v>(1402, '34N1230056', '2026-10-03 22:00:00'),</v>
      </c>
      <c r="B1403" s="46">
        <v>1402</v>
      </c>
      <c r="C1403" s="46" t="s">
        <v>1711</v>
      </c>
      <c r="D1403" s="47" t="s">
        <v>16889</v>
      </c>
      <c r="E1403" s="43" t="str">
        <f t="shared" si="21"/>
        <v>(1402, '34N1230056', '2026-10-03 22:00:00'),</v>
      </c>
    </row>
    <row r="1404" spans="1:5" x14ac:dyDescent="0.25">
      <c r="A1404" s="45" t="str">
        <v>(1403, '34N1230060', '2026-10-03 22:00:00'),</v>
      </c>
      <c r="B1404" s="46">
        <v>1403</v>
      </c>
      <c r="C1404" s="46" t="s">
        <v>1712</v>
      </c>
      <c r="D1404" s="47" t="s">
        <v>16889</v>
      </c>
      <c r="E1404" s="43" t="str">
        <f t="shared" si="21"/>
        <v>(1403, '34N1230060', '2026-10-03 22:00:00'),</v>
      </c>
    </row>
    <row r="1405" spans="1:5" x14ac:dyDescent="0.25">
      <c r="A1405" s="45" t="str">
        <v>(1404, '3629931034', '2026-10-03 22:00:00'),</v>
      </c>
      <c r="B1405" s="46">
        <v>1404</v>
      </c>
      <c r="C1405" s="46" t="s">
        <v>1713</v>
      </c>
      <c r="D1405" s="47" t="s">
        <v>16889</v>
      </c>
      <c r="E1405" s="43" t="str">
        <f t="shared" si="21"/>
        <v>(1404, '3629931034', '2026-10-03 22:00:00'),</v>
      </c>
    </row>
    <row r="1406" spans="1:5" x14ac:dyDescent="0.25">
      <c r="A1406" s="45" t="str">
        <v>(1405, '3629931035', '2026-10-03 22:00:00'),</v>
      </c>
      <c r="B1406" s="46">
        <v>1405</v>
      </c>
      <c r="C1406" s="46" t="s">
        <v>1714</v>
      </c>
      <c r="D1406" s="47" t="s">
        <v>16889</v>
      </c>
      <c r="E1406" s="43" t="str">
        <f t="shared" si="21"/>
        <v>(1405, '3629931035', '2026-10-03 22:00:00'),</v>
      </c>
    </row>
    <row r="1407" spans="1:5" x14ac:dyDescent="0.25">
      <c r="A1407" s="45" t="str">
        <v>(1406, '3629931040', '2026-10-03 22:00:00'),</v>
      </c>
      <c r="B1407" s="46">
        <v>1406</v>
      </c>
      <c r="C1407" s="46" t="s">
        <v>1715</v>
      </c>
      <c r="D1407" s="47" t="s">
        <v>16889</v>
      </c>
      <c r="E1407" s="43" t="str">
        <f t="shared" si="21"/>
        <v>(1406, '3629931040', '2026-10-03 22:00:00'),</v>
      </c>
    </row>
    <row r="1408" spans="1:5" x14ac:dyDescent="0.25">
      <c r="A1408" s="45" t="str">
        <v>(1407, '3629931041', '2026-10-03 22:00:00'),</v>
      </c>
      <c r="B1408" s="46">
        <v>1407</v>
      </c>
      <c r="C1408" s="46" t="s">
        <v>1716</v>
      </c>
      <c r="D1408" s="47" t="s">
        <v>16889</v>
      </c>
      <c r="E1408" s="43" t="str">
        <f t="shared" si="21"/>
        <v>(1407, '3629931041', '2026-10-03 22:00:00'),</v>
      </c>
    </row>
    <row r="1409" spans="1:5" x14ac:dyDescent="0.25">
      <c r="A1409" s="45" t="str">
        <v>(1408, '3629931042', '2026-10-03 22:00:00'),</v>
      </c>
      <c r="B1409" s="46">
        <v>1408</v>
      </c>
      <c r="C1409" s="46" t="s">
        <v>1717</v>
      </c>
      <c r="D1409" s="47" t="s">
        <v>16889</v>
      </c>
      <c r="E1409" s="43" t="str">
        <f t="shared" si="21"/>
        <v>(1408, '3629931042', '2026-10-03 22:00:00'),</v>
      </c>
    </row>
    <row r="1410" spans="1:5" x14ac:dyDescent="0.25">
      <c r="A1410" s="45" t="str">
        <v>(1409, '3629931043', '2026-10-03 22:00:00'),</v>
      </c>
      <c r="B1410" s="46">
        <v>1409</v>
      </c>
      <c r="C1410" s="46" t="s">
        <v>1718</v>
      </c>
      <c r="D1410" s="47" t="s">
        <v>16889</v>
      </c>
      <c r="E1410" s="43" t="str">
        <f t="shared" ref="E1410:E1473" si="22">"(" &amp; B1410&amp; ", '" &amp; C1410 &amp; "', '" &amp; TEXT(D1410, "yyyy-mm-dd hh:mm:ss") &amp; "'),"</f>
        <v>(1409, '3629931043', '2026-10-03 22:00:00'),</v>
      </c>
    </row>
    <row r="1411" spans="1:5" x14ac:dyDescent="0.25">
      <c r="A1411" s="45" t="str">
        <v>(1410, '3629931044', '2026-10-03 22:00:00'),</v>
      </c>
      <c r="B1411" s="46">
        <v>1410</v>
      </c>
      <c r="C1411" s="46" t="s">
        <v>1719</v>
      </c>
      <c r="D1411" s="47" t="s">
        <v>16889</v>
      </c>
      <c r="E1411" s="43" t="str">
        <f t="shared" si="22"/>
        <v>(1410, '3629931044', '2026-10-03 22:00:00'),</v>
      </c>
    </row>
    <row r="1412" spans="1:5" x14ac:dyDescent="0.25">
      <c r="A1412" s="45" t="str">
        <v>(1411, 'F17728AL', '2026-10-03 22:00:00'),</v>
      </c>
      <c r="B1412" s="46">
        <v>1411</v>
      </c>
      <c r="C1412" s="46" t="s">
        <v>1720</v>
      </c>
      <c r="D1412" s="47" t="s">
        <v>16889</v>
      </c>
      <c r="E1412" s="43" t="str">
        <f t="shared" si="22"/>
        <v>(1411, 'F17728AL', '2026-10-03 22:00:00'),</v>
      </c>
    </row>
    <row r="1413" spans="1:5" x14ac:dyDescent="0.25">
      <c r="A1413" s="45" t="str">
        <v>(1412, 'F17674UC', '2026-10-03 22:00:00'),</v>
      </c>
      <c r="B1413" s="46">
        <v>1412</v>
      </c>
      <c r="C1413" s="46" t="s">
        <v>1721</v>
      </c>
      <c r="D1413" s="47" t="s">
        <v>16889</v>
      </c>
      <c r="E1413" s="43" t="str">
        <f t="shared" si="22"/>
        <v>(1412, 'F17674UC', '2026-10-03 22:00:00'),</v>
      </c>
    </row>
    <row r="1414" spans="1:5" x14ac:dyDescent="0.25">
      <c r="A1414" s="45" t="str">
        <v>(1413, 'F17730UC', '2026-10-03 22:00:00'),</v>
      </c>
      <c r="B1414" s="46">
        <v>1413</v>
      </c>
      <c r="C1414" s="46" t="s">
        <v>1722</v>
      </c>
      <c r="D1414" s="47" t="s">
        <v>16889</v>
      </c>
      <c r="E1414" s="43" t="str">
        <f t="shared" si="22"/>
        <v>(1413, 'F17730UC', '2026-10-03 22:00:00'),</v>
      </c>
    </row>
    <row r="1415" spans="1:5" x14ac:dyDescent="0.25">
      <c r="A1415" s="45" t="str">
        <v>(1414, 'F17731UC', '2026-10-03 22:00:00'),</v>
      </c>
      <c r="B1415" s="46">
        <v>1414</v>
      </c>
      <c r="C1415" s="46" t="s">
        <v>1723</v>
      </c>
      <c r="D1415" s="47" t="s">
        <v>16889</v>
      </c>
      <c r="E1415" s="43" t="str">
        <f t="shared" si="22"/>
        <v>(1414, 'F17731UC', '2026-10-03 22:00:00'),</v>
      </c>
    </row>
    <row r="1416" spans="1:5" x14ac:dyDescent="0.25">
      <c r="A1416" s="45" t="str">
        <v>(1415, 'F17732UC', '2026-10-03 22:00:00'),</v>
      </c>
      <c r="B1416" s="46">
        <v>1415</v>
      </c>
      <c r="C1416" s="46" t="s">
        <v>1724</v>
      </c>
      <c r="D1416" s="47" t="s">
        <v>16889</v>
      </c>
      <c r="E1416" s="43" t="str">
        <f t="shared" si="22"/>
        <v>(1415, 'F17732UC', '2026-10-03 22:00:00'),</v>
      </c>
    </row>
    <row r="1417" spans="1:5" x14ac:dyDescent="0.25">
      <c r="A1417" s="45" t="str">
        <v>(1416, 'F17735UC', '2026-10-03 22:00:00'),</v>
      </c>
      <c r="B1417" s="46">
        <v>1416</v>
      </c>
      <c r="C1417" s="46" t="s">
        <v>1725</v>
      </c>
      <c r="D1417" s="47" t="s">
        <v>16889</v>
      </c>
      <c r="E1417" s="43" t="str">
        <f t="shared" si="22"/>
        <v>(1416, 'F17735UC', '2026-10-03 22:00:00'),</v>
      </c>
    </row>
    <row r="1418" spans="1:5" x14ac:dyDescent="0.25">
      <c r="A1418" s="45" t="str">
        <v>(1417, 'F17736UC', '2026-10-03 22:00:00'),</v>
      </c>
      <c r="B1418" s="46">
        <v>1417</v>
      </c>
      <c r="C1418" s="46" t="s">
        <v>1726</v>
      </c>
      <c r="D1418" s="47" t="s">
        <v>16889</v>
      </c>
      <c r="E1418" s="43" t="str">
        <f t="shared" si="22"/>
        <v>(1417, 'F17736UC', '2026-10-03 22:00:00'),</v>
      </c>
    </row>
    <row r="1419" spans="1:5" x14ac:dyDescent="0.25">
      <c r="A1419" s="45" t="str">
        <v>(1418, 'F17738UC', '2026-10-03 22:00:00'),</v>
      </c>
      <c r="B1419" s="46">
        <v>1418</v>
      </c>
      <c r="C1419" s="46" t="s">
        <v>1727</v>
      </c>
      <c r="D1419" s="47" t="s">
        <v>16889</v>
      </c>
      <c r="E1419" s="43" t="str">
        <f t="shared" si="22"/>
        <v>(1418, 'F17738UC', '2026-10-03 22:00:00'),</v>
      </c>
    </row>
    <row r="1420" spans="1:5" x14ac:dyDescent="0.25">
      <c r="A1420" s="45" t="str">
        <v>(1419, 'F17739UC', '2026-10-03 22:00:00'),</v>
      </c>
      <c r="B1420" s="46">
        <v>1419</v>
      </c>
      <c r="C1420" s="46" t="s">
        <v>1728</v>
      </c>
      <c r="D1420" s="47" t="s">
        <v>16889</v>
      </c>
      <c r="E1420" s="43" t="str">
        <f t="shared" si="22"/>
        <v>(1419, 'F17739UC', '2026-10-03 22:00:00'),</v>
      </c>
    </row>
    <row r="1421" spans="1:5" x14ac:dyDescent="0.25">
      <c r="A1421" s="45" t="str">
        <v>(1420, 'F17740UC', '2026-10-03 22:00:00'),</v>
      </c>
      <c r="B1421" s="46">
        <v>1420</v>
      </c>
      <c r="C1421" s="46" t="s">
        <v>1729</v>
      </c>
      <c r="D1421" s="47" t="s">
        <v>16889</v>
      </c>
      <c r="E1421" s="43" t="str">
        <f t="shared" si="22"/>
        <v>(1420, 'F17740UC', '2026-10-03 22:00:00'),</v>
      </c>
    </row>
    <row r="1422" spans="1:5" x14ac:dyDescent="0.25">
      <c r="A1422" s="45" t="str">
        <v>(1421, 'F17741UC', '2026-10-03 22:00:00'),</v>
      </c>
      <c r="B1422" s="46">
        <v>1421</v>
      </c>
      <c r="C1422" s="46" t="s">
        <v>1730</v>
      </c>
      <c r="D1422" s="47" t="s">
        <v>16889</v>
      </c>
      <c r="E1422" s="43" t="str">
        <f t="shared" si="22"/>
        <v>(1421, 'F17741UC', '2026-10-03 22:00:00'),</v>
      </c>
    </row>
    <row r="1423" spans="1:5" x14ac:dyDescent="0.25">
      <c r="A1423" s="45" t="str">
        <v>(1422, 'F17745UC', '2026-10-03 22:00:00'),</v>
      </c>
      <c r="B1423" s="46">
        <v>1422</v>
      </c>
      <c r="C1423" s="46" t="s">
        <v>1731</v>
      </c>
      <c r="D1423" s="47" t="s">
        <v>16889</v>
      </c>
      <c r="E1423" s="43" t="str">
        <f t="shared" si="22"/>
        <v>(1422, 'F17745UC', '2026-10-03 22:00:00'),</v>
      </c>
    </row>
    <row r="1424" spans="1:5" x14ac:dyDescent="0.25">
      <c r="A1424" s="45" t="str">
        <v>(1423, 'F17746UC', '2026-10-03 22:00:00'),</v>
      </c>
      <c r="B1424" s="46">
        <v>1423</v>
      </c>
      <c r="C1424" s="46" t="s">
        <v>1732</v>
      </c>
      <c r="D1424" s="47" t="s">
        <v>16889</v>
      </c>
      <c r="E1424" s="43" t="str">
        <f t="shared" si="22"/>
        <v>(1423, 'F17746UC', '2026-10-03 22:00:00'),</v>
      </c>
    </row>
    <row r="1425" spans="1:5" x14ac:dyDescent="0.25">
      <c r="A1425" s="45" t="str">
        <v>(1424, 'F17752UC', '2026-10-03 22:00:00'),</v>
      </c>
      <c r="B1425" s="46">
        <v>1424</v>
      </c>
      <c r="C1425" s="46" t="s">
        <v>1733</v>
      </c>
      <c r="D1425" s="47" t="s">
        <v>16889</v>
      </c>
      <c r="E1425" s="43" t="str">
        <f t="shared" si="22"/>
        <v>(1424, 'F17752UC', '2026-10-03 22:00:00'),</v>
      </c>
    </row>
    <row r="1426" spans="1:5" x14ac:dyDescent="0.25">
      <c r="A1426" s="45" t="str">
        <v>(1425, 'F17755UC', '2026-10-03 22:00:00'),</v>
      </c>
      <c r="B1426" s="46">
        <v>1425</v>
      </c>
      <c r="C1426" s="46" t="s">
        <v>1734</v>
      </c>
      <c r="D1426" s="47" t="s">
        <v>16889</v>
      </c>
      <c r="E1426" s="43" t="str">
        <f t="shared" si="22"/>
        <v>(1425, 'F17755UC', '2026-10-03 22:00:00'),</v>
      </c>
    </row>
    <row r="1427" spans="1:5" x14ac:dyDescent="0.25">
      <c r="A1427" s="45" t="str">
        <v>(1426, 'F17775UC', '2026-10-03 22:00:00'),</v>
      </c>
      <c r="B1427" s="46">
        <v>1426</v>
      </c>
      <c r="C1427" s="46" t="s">
        <v>1735</v>
      </c>
      <c r="D1427" s="47" t="s">
        <v>16889</v>
      </c>
      <c r="E1427" s="43" t="str">
        <f t="shared" si="22"/>
        <v>(1426, 'F17775UC', '2026-10-03 22:00:00'),</v>
      </c>
    </row>
    <row r="1428" spans="1:5" x14ac:dyDescent="0.25">
      <c r="A1428" s="45" t="str">
        <v>(1427, 'F17776UC', '2026-10-03 22:00:00'),</v>
      </c>
      <c r="B1428" s="46">
        <v>1427</v>
      </c>
      <c r="C1428" s="46" t="s">
        <v>1736</v>
      </c>
      <c r="D1428" s="47" t="s">
        <v>16889</v>
      </c>
      <c r="E1428" s="43" t="str">
        <f t="shared" si="22"/>
        <v>(1427, 'F17776UC', '2026-10-03 22:00:00'),</v>
      </c>
    </row>
    <row r="1429" spans="1:5" x14ac:dyDescent="0.25">
      <c r="A1429" s="45" t="str">
        <v>(1428, 'F17777UC', '2026-10-03 22:00:00'),</v>
      </c>
      <c r="B1429" s="46">
        <v>1428</v>
      </c>
      <c r="C1429" s="46" t="s">
        <v>1737</v>
      </c>
      <c r="D1429" s="47" t="s">
        <v>16889</v>
      </c>
      <c r="E1429" s="43" t="str">
        <f t="shared" si="22"/>
        <v>(1428, 'F17777UC', '2026-10-03 22:00:00'),</v>
      </c>
    </row>
    <row r="1430" spans="1:5" x14ac:dyDescent="0.25">
      <c r="A1430" s="45" t="str">
        <v>(1429, 'F17778UC', '2026-10-03 22:00:00'),</v>
      </c>
      <c r="B1430" s="46">
        <v>1429</v>
      </c>
      <c r="C1430" s="46" t="s">
        <v>1738</v>
      </c>
      <c r="D1430" s="47" t="s">
        <v>16889</v>
      </c>
      <c r="E1430" s="43" t="str">
        <f t="shared" si="22"/>
        <v>(1429, 'F17778UC', '2026-10-03 22:00:00'),</v>
      </c>
    </row>
    <row r="1431" spans="1:5" x14ac:dyDescent="0.25">
      <c r="A1431" s="45" t="str">
        <v>(1430, 'F17779UC', '2026-10-03 22:00:00'),</v>
      </c>
      <c r="B1431" s="46">
        <v>1430</v>
      </c>
      <c r="C1431" s="46" t="s">
        <v>1739</v>
      </c>
      <c r="D1431" s="47" t="s">
        <v>16889</v>
      </c>
      <c r="E1431" s="43" t="str">
        <f t="shared" si="22"/>
        <v>(1430, 'F17779UC', '2026-10-03 22:00:00'),</v>
      </c>
    </row>
    <row r="1432" spans="1:5" x14ac:dyDescent="0.25">
      <c r="A1432" s="45" t="str">
        <v>(1431, 'F17780UC', '2026-10-03 22:00:00'),</v>
      </c>
      <c r="B1432" s="46">
        <v>1431</v>
      </c>
      <c r="C1432" s="46" t="s">
        <v>1740</v>
      </c>
      <c r="D1432" s="47" t="s">
        <v>16889</v>
      </c>
      <c r="E1432" s="43" t="str">
        <f t="shared" si="22"/>
        <v>(1431, 'F17780UC', '2026-10-03 22:00:00'),</v>
      </c>
    </row>
    <row r="1433" spans="1:5" x14ac:dyDescent="0.25">
      <c r="A1433" s="45" t="str">
        <v>(1432, 'F17784UC', '2026-10-03 22:00:00'),</v>
      </c>
      <c r="B1433" s="46">
        <v>1432</v>
      </c>
      <c r="C1433" s="46" t="s">
        <v>1741</v>
      </c>
      <c r="D1433" s="47" t="s">
        <v>16889</v>
      </c>
      <c r="E1433" s="43" t="str">
        <f t="shared" si="22"/>
        <v>(1432, 'F17784UC', '2026-10-03 22:00:00'),</v>
      </c>
    </row>
    <row r="1434" spans="1:5" x14ac:dyDescent="0.25">
      <c r="A1434" s="45" t="str">
        <v>(1433, 'F17785UC', '2026-10-03 22:00:00'),</v>
      </c>
      <c r="B1434" s="46">
        <v>1433</v>
      </c>
      <c r="C1434" s="46" t="s">
        <v>1742</v>
      </c>
      <c r="D1434" s="47" t="s">
        <v>16889</v>
      </c>
      <c r="E1434" s="43" t="str">
        <f t="shared" si="22"/>
        <v>(1433, 'F17785UC', '2026-10-03 22:00:00'),</v>
      </c>
    </row>
    <row r="1435" spans="1:5" x14ac:dyDescent="0.25">
      <c r="A1435" s="45" t="str">
        <v>(1434, 'F17787UC', '2026-10-03 22:00:00'),</v>
      </c>
      <c r="B1435" s="46">
        <v>1434</v>
      </c>
      <c r="C1435" s="46" t="s">
        <v>1743</v>
      </c>
      <c r="D1435" s="47" t="s">
        <v>16889</v>
      </c>
      <c r="E1435" s="43" t="str">
        <f t="shared" si="22"/>
        <v>(1434, 'F17787UC', '2026-10-03 22:00:00'),</v>
      </c>
    </row>
    <row r="1436" spans="1:5" x14ac:dyDescent="0.25">
      <c r="A1436" s="45" t="str">
        <v>(1435, 'F17805UC', '2026-10-03 22:00:00'),</v>
      </c>
      <c r="B1436" s="46">
        <v>1435</v>
      </c>
      <c r="C1436" s="46" t="s">
        <v>1744</v>
      </c>
      <c r="D1436" s="47" t="s">
        <v>16889</v>
      </c>
      <c r="E1436" s="43" t="str">
        <f t="shared" si="22"/>
        <v>(1435, 'F17805UC', '2026-10-03 22:00:00'),</v>
      </c>
    </row>
    <row r="1437" spans="1:5" x14ac:dyDescent="0.25">
      <c r="A1437" s="45" t="str">
        <v>(1436, 'F17808UC', '2026-10-03 22:00:00'),</v>
      </c>
      <c r="B1437" s="46">
        <v>1436</v>
      </c>
      <c r="C1437" s="46" t="s">
        <v>1745</v>
      </c>
      <c r="D1437" s="47" t="s">
        <v>16889</v>
      </c>
      <c r="E1437" s="43" t="str">
        <f t="shared" si="22"/>
        <v>(1436, 'F17808UC', '2026-10-03 22:00:00'),</v>
      </c>
    </row>
    <row r="1438" spans="1:5" x14ac:dyDescent="0.25">
      <c r="A1438" s="45" t="str">
        <v>(1437, 'F17809UC', '2026-10-03 22:00:00'),</v>
      </c>
      <c r="B1438" s="46">
        <v>1437</v>
      </c>
      <c r="C1438" s="46" t="s">
        <v>1746</v>
      </c>
      <c r="D1438" s="47" t="s">
        <v>16889</v>
      </c>
      <c r="E1438" s="43" t="str">
        <f t="shared" si="22"/>
        <v>(1437, 'F17809UC', '2026-10-03 22:00:00'),</v>
      </c>
    </row>
    <row r="1439" spans="1:5" x14ac:dyDescent="0.25">
      <c r="A1439" s="45" t="str">
        <v>(1438, 'F17810UC', '2026-10-03 22:00:00'),</v>
      </c>
      <c r="B1439" s="46">
        <v>1438</v>
      </c>
      <c r="C1439" s="46" t="s">
        <v>1747</v>
      </c>
      <c r="D1439" s="47" t="s">
        <v>16889</v>
      </c>
      <c r="E1439" s="43" t="str">
        <f t="shared" si="22"/>
        <v>(1438, 'F17810UC', '2026-10-03 22:00:00'),</v>
      </c>
    </row>
    <row r="1440" spans="1:5" x14ac:dyDescent="0.25">
      <c r="A1440" s="45" t="str">
        <v>(1439, 'F17820UC', '2026-10-03 22:00:00'),</v>
      </c>
      <c r="B1440" s="46">
        <v>1439</v>
      </c>
      <c r="C1440" s="46" t="s">
        <v>1748</v>
      </c>
      <c r="D1440" s="47" t="s">
        <v>16889</v>
      </c>
      <c r="E1440" s="43" t="str">
        <f t="shared" si="22"/>
        <v>(1439, 'F17820UC', '2026-10-03 22:00:00'),</v>
      </c>
    </row>
    <row r="1441" spans="1:5" x14ac:dyDescent="0.25">
      <c r="A1441" s="45" t="str">
        <v>(1440, 'F17828UC', '2026-10-03 22:00:00'),</v>
      </c>
      <c r="B1441" s="46">
        <v>1440</v>
      </c>
      <c r="C1441" s="46" t="s">
        <v>1749</v>
      </c>
      <c r="D1441" s="47" t="s">
        <v>16889</v>
      </c>
      <c r="E1441" s="43" t="str">
        <f t="shared" si="22"/>
        <v>(1440, 'F17828UC', '2026-10-03 22:00:00'),</v>
      </c>
    </row>
    <row r="1442" spans="1:5" x14ac:dyDescent="0.25">
      <c r="A1442" s="45" t="str">
        <v>(1441, 'F17829UC', '2026-10-03 22:00:00'),</v>
      </c>
      <c r="B1442" s="46">
        <v>1441</v>
      </c>
      <c r="C1442" s="46" t="s">
        <v>1750</v>
      </c>
      <c r="D1442" s="47" t="s">
        <v>16889</v>
      </c>
      <c r="E1442" s="43" t="str">
        <f t="shared" si="22"/>
        <v>(1441, 'F17829UC', '2026-10-03 22:00:00'),</v>
      </c>
    </row>
    <row r="1443" spans="1:5" x14ac:dyDescent="0.25">
      <c r="A1443" s="45" t="str">
        <v>(1442, 'F17838UC', '2026-10-03 22:00:00'),</v>
      </c>
      <c r="B1443" s="46">
        <v>1442</v>
      </c>
      <c r="C1443" s="46" t="s">
        <v>1751</v>
      </c>
      <c r="D1443" s="47" t="s">
        <v>16889</v>
      </c>
      <c r="E1443" s="43" t="str">
        <f t="shared" si="22"/>
        <v>(1442, 'F17838UC', '2026-10-03 22:00:00'),</v>
      </c>
    </row>
    <row r="1444" spans="1:5" x14ac:dyDescent="0.25">
      <c r="A1444" s="45" t="str">
        <v>(1443, 'F17839UC', '2026-10-03 22:00:00'),</v>
      </c>
      <c r="B1444" s="46">
        <v>1443</v>
      </c>
      <c r="C1444" s="46" t="s">
        <v>1752</v>
      </c>
      <c r="D1444" s="47" t="s">
        <v>16889</v>
      </c>
      <c r="E1444" s="43" t="str">
        <f t="shared" si="22"/>
        <v>(1443, 'F17839UC', '2026-10-03 22:00:00'),</v>
      </c>
    </row>
    <row r="1445" spans="1:5" x14ac:dyDescent="0.25">
      <c r="A1445" s="45" t="str">
        <v>(1444, 'F17840UC', '2026-10-03 22:00:00'),</v>
      </c>
      <c r="B1445" s="46">
        <v>1444</v>
      </c>
      <c r="C1445" s="46" t="s">
        <v>1753</v>
      </c>
      <c r="D1445" s="47" t="s">
        <v>16889</v>
      </c>
      <c r="E1445" s="43" t="str">
        <f t="shared" si="22"/>
        <v>(1444, 'F17840UC', '2026-10-03 22:00:00'),</v>
      </c>
    </row>
    <row r="1446" spans="1:5" x14ac:dyDescent="0.25">
      <c r="A1446" s="45" t="str">
        <v>(1445, 'F17848UCW2', '2026-10-03 22:00:00'),</v>
      </c>
      <c r="B1446" s="46">
        <v>1445</v>
      </c>
      <c r="C1446" s="46" t="s">
        <v>1754</v>
      </c>
      <c r="D1446" s="47" t="s">
        <v>16889</v>
      </c>
      <c r="E1446" s="43" t="str">
        <f t="shared" si="22"/>
        <v>(1445, 'F17848UCW2', '2026-10-03 22:00:00'),</v>
      </c>
    </row>
    <row r="1447" spans="1:5" x14ac:dyDescent="0.25">
      <c r="A1447" s="45" t="str">
        <v>(1446, 'F17849UCW2', '2026-10-03 22:00:00'),</v>
      </c>
      <c r="B1447" s="46">
        <v>1446</v>
      </c>
      <c r="C1447" s="46" t="s">
        <v>1755</v>
      </c>
      <c r="D1447" s="47" t="s">
        <v>16889</v>
      </c>
      <c r="E1447" s="43" t="str">
        <f t="shared" si="22"/>
        <v>(1446, 'F17849UCW2', '2026-10-03 22:00:00'),</v>
      </c>
    </row>
    <row r="1448" spans="1:5" x14ac:dyDescent="0.25">
      <c r="A1448" s="45" t="str">
        <v>(1447, 'F17850UCW2', '2026-10-03 22:00:00'),</v>
      </c>
      <c r="B1448" s="46">
        <v>1447</v>
      </c>
      <c r="C1448" s="46" t="s">
        <v>1756</v>
      </c>
      <c r="D1448" s="47" t="s">
        <v>16889</v>
      </c>
      <c r="E1448" s="43" t="str">
        <f t="shared" si="22"/>
        <v>(1447, 'F17850UCW2', '2026-10-03 22:00:00'),</v>
      </c>
    </row>
    <row r="1449" spans="1:5" x14ac:dyDescent="0.25">
      <c r="A1449" s="45" t="str">
        <v>(1448, 'F17906UCW', '2026-10-03 22:00:00'),</v>
      </c>
      <c r="B1449" s="46">
        <v>1448</v>
      </c>
      <c r="C1449" s="46" t="s">
        <v>1757</v>
      </c>
      <c r="D1449" s="47" t="s">
        <v>16889</v>
      </c>
      <c r="E1449" s="43" t="str">
        <f t="shared" si="22"/>
        <v>(1448, 'F17906UCW', '2026-10-03 22:00:00'),</v>
      </c>
    </row>
    <row r="1450" spans="1:5" x14ac:dyDescent="0.25">
      <c r="A1450" s="45" t="str">
        <v>(1449, 'F17907UCW', '2026-10-03 22:00:00'),</v>
      </c>
      <c r="B1450" s="46">
        <v>1449</v>
      </c>
      <c r="C1450" s="46" t="s">
        <v>1758</v>
      </c>
      <c r="D1450" s="47" t="s">
        <v>16889</v>
      </c>
      <c r="E1450" s="43" t="str">
        <f t="shared" si="22"/>
        <v>(1449, 'F17907UCW', '2026-10-03 22:00:00'),</v>
      </c>
    </row>
    <row r="1451" spans="1:5" x14ac:dyDescent="0.25">
      <c r="A1451" s="45" t="str">
        <v>(1450, 'F17675UC', '2026-10-03 22:00:00'),</v>
      </c>
      <c r="B1451" s="46">
        <v>1450</v>
      </c>
      <c r="C1451" s="46" t="s">
        <v>1759</v>
      </c>
      <c r="D1451" s="47" t="s">
        <v>16889</v>
      </c>
      <c r="E1451" s="43" t="str">
        <f t="shared" si="22"/>
        <v>(1450, 'F17675UC', '2026-10-03 22:00:00'),</v>
      </c>
    </row>
    <row r="1452" spans="1:5" x14ac:dyDescent="0.25">
      <c r="A1452" s="45" t="str">
        <v>(1451, 'F17781UC', '2026-10-03 22:00:00'),</v>
      </c>
      <c r="B1452" s="46">
        <v>1451</v>
      </c>
      <c r="C1452" s="46" t="s">
        <v>1760</v>
      </c>
      <c r="D1452" s="47" t="s">
        <v>16889</v>
      </c>
      <c r="E1452" s="43" t="str">
        <f t="shared" si="22"/>
        <v>(1451, 'F17781UC', '2026-10-03 22:00:00'),</v>
      </c>
    </row>
    <row r="1453" spans="1:5" x14ac:dyDescent="0.25">
      <c r="A1453" s="45" t="str">
        <v>(1452, 'F17783UC', '2026-10-03 22:00:00'),</v>
      </c>
      <c r="B1453" s="46">
        <v>1452</v>
      </c>
      <c r="C1453" s="46" t="s">
        <v>1761</v>
      </c>
      <c r="D1453" s="47" t="s">
        <v>16889</v>
      </c>
      <c r="E1453" s="43" t="str">
        <f t="shared" si="22"/>
        <v>(1452, 'F17783UC', '2026-10-03 22:00:00'),</v>
      </c>
    </row>
    <row r="1454" spans="1:5" x14ac:dyDescent="0.25">
      <c r="A1454" s="45" t="str">
        <v>(1453, 'F17811UC', '2026-10-03 22:00:00'),</v>
      </c>
      <c r="B1454" s="46">
        <v>1453</v>
      </c>
      <c r="C1454" s="46" t="s">
        <v>1762</v>
      </c>
      <c r="D1454" s="47" t="s">
        <v>16889</v>
      </c>
      <c r="E1454" s="43" t="str">
        <f t="shared" si="22"/>
        <v>(1453, 'F17811UC', '2026-10-03 22:00:00'),</v>
      </c>
    </row>
    <row r="1455" spans="1:5" x14ac:dyDescent="0.25">
      <c r="A1455" s="45" t="str">
        <v>(1454, 'F17812UC', '2026-10-03 22:00:00'),</v>
      </c>
      <c r="B1455" s="46">
        <v>1454</v>
      </c>
      <c r="C1455" s="46" t="s">
        <v>1763</v>
      </c>
      <c r="D1455" s="47" t="s">
        <v>16889</v>
      </c>
      <c r="E1455" s="43" t="str">
        <f t="shared" si="22"/>
        <v>(1454, 'F17812UC', '2026-10-03 22:00:00'),</v>
      </c>
    </row>
    <row r="1456" spans="1:5" x14ac:dyDescent="0.25">
      <c r="A1456" s="45" t="str">
        <v>(1455, 'F17813UC', '2026-10-03 22:00:00'),</v>
      </c>
      <c r="B1456" s="46">
        <v>1455</v>
      </c>
      <c r="C1456" s="46" t="s">
        <v>1764</v>
      </c>
      <c r="D1456" s="47" t="s">
        <v>16889</v>
      </c>
      <c r="E1456" s="43" t="str">
        <f t="shared" si="22"/>
        <v>(1455, 'F17813UC', '2026-10-03 22:00:00'),</v>
      </c>
    </row>
    <row r="1457" spans="1:5" x14ac:dyDescent="0.25">
      <c r="A1457" s="45" t="str">
        <v>(1456, 'F17814UC', '2026-10-03 22:00:00'),</v>
      </c>
      <c r="B1457" s="46">
        <v>1456</v>
      </c>
      <c r="C1457" s="46" t="s">
        <v>1765</v>
      </c>
      <c r="D1457" s="47" t="s">
        <v>16889</v>
      </c>
      <c r="E1457" s="43" t="str">
        <f t="shared" si="22"/>
        <v>(1456, 'F17814UC', '2026-10-03 22:00:00'),</v>
      </c>
    </row>
    <row r="1458" spans="1:5" x14ac:dyDescent="0.25">
      <c r="A1458" s="45" t="str">
        <v>(1457, 'F17815UC', '2026-10-03 22:00:00'),</v>
      </c>
      <c r="B1458" s="46">
        <v>1457</v>
      </c>
      <c r="C1458" s="46" t="s">
        <v>1766</v>
      </c>
      <c r="D1458" s="47" t="s">
        <v>16889</v>
      </c>
      <c r="E1458" s="43" t="str">
        <f t="shared" si="22"/>
        <v>(1457, 'F17815UC', '2026-10-03 22:00:00'),</v>
      </c>
    </row>
    <row r="1459" spans="1:5" x14ac:dyDescent="0.25">
      <c r="A1459" s="45" t="str">
        <v>(1458, 'F17816UC', '2026-10-03 22:00:00'),</v>
      </c>
      <c r="B1459" s="46">
        <v>1458</v>
      </c>
      <c r="C1459" s="46" t="s">
        <v>1767</v>
      </c>
      <c r="D1459" s="47" t="s">
        <v>16889</v>
      </c>
      <c r="E1459" s="43" t="str">
        <f t="shared" si="22"/>
        <v>(1458, 'F17816UC', '2026-10-03 22:00:00'),</v>
      </c>
    </row>
    <row r="1460" spans="1:5" x14ac:dyDescent="0.25">
      <c r="A1460" s="45" t="str">
        <v>(1459, 'F17817UC', '2026-10-03 22:00:00'),</v>
      </c>
      <c r="B1460" s="46">
        <v>1459</v>
      </c>
      <c r="C1460" s="46" t="s">
        <v>1768</v>
      </c>
      <c r="D1460" s="47" t="s">
        <v>16889</v>
      </c>
      <c r="E1460" s="43" t="str">
        <f t="shared" si="22"/>
        <v>(1459, 'F17817UC', '2026-10-03 22:00:00'),</v>
      </c>
    </row>
    <row r="1461" spans="1:5" x14ac:dyDescent="0.25">
      <c r="A1461" s="45" t="str">
        <v>(1460, 'F17818UC', '2026-10-03 22:00:00'),</v>
      </c>
      <c r="B1461" s="46">
        <v>1460</v>
      </c>
      <c r="C1461" s="46" t="s">
        <v>1769</v>
      </c>
      <c r="D1461" s="47" t="s">
        <v>16889</v>
      </c>
      <c r="E1461" s="43" t="str">
        <f t="shared" si="22"/>
        <v>(1460, 'F17818UC', '2026-10-03 22:00:00'),</v>
      </c>
    </row>
    <row r="1462" spans="1:5" x14ac:dyDescent="0.25">
      <c r="A1462" s="45" t="str">
        <v>(1461, 'F17819UC', '2026-10-03 22:00:00'),</v>
      </c>
      <c r="B1462" s="46">
        <v>1461</v>
      </c>
      <c r="C1462" s="46" t="s">
        <v>1770</v>
      </c>
      <c r="D1462" s="47" t="s">
        <v>16889</v>
      </c>
      <c r="E1462" s="43" t="str">
        <f t="shared" si="22"/>
        <v>(1461, 'F17819UC', '2026-10-03 22:00:00'),</v>
      </c>
    </row>
    <row r="1463" spans="1:5" x14ac:dyDescent="0.25">
      <c r="A1463" s="45" t="str">
        <v>(1462, 'F17821UC', '2026-10-03 22:00:00'),</v>
      </c>
      <c r="B1463" s="46">
        <v>1462</v>
      </c>
      <c r="C1463" s="46" t="s">
        <v>1771</v>
      </c>
      <c r="D1463" s="47" t="s">
        <v>16889</v>
      </c>
      <c r="E1463" s="43" t="str">
        <f t="shared" si="22"/>
        <v>(1462, 'F17821UC', '2026-10-03 22:00:00'),</v>
      </c>
    </row>
    <row r="1464" spans="1:5" x14ac:dyDescent="0.25">
      <c r="A1464" s="45" t="str">
        <v>(1463, 'F17822UC', '2026-10-03 22:00:00'),</v>
      </c>
      <c r="B1464" s="46">
        <v>1463</v>
      </c>
      <c r="C1464" s="46" t="s">
        <v>1772</v>
      </c>
      <c r="D1464" s="47" t="s">
        <v>16889</v>
      </c>
      <c r="E1464" s="43" t="str">
        <f t="shared" si="22"/>
        <v>(1463, 'F17822UC', '2026-10-03 22:00:00'),</v>
      </c>
    </row>
    <row r="1465" spans="1:5" x14ac:dyDescent="0.25">
      <c r="A1465" s="45" t="str">
        <v>(1464, 'F17823UC', '2026-10-03 22:00:00'),</v>
      </c>
      <c r="B1465" s="46">
        <v>1464</v>
      </c>
      <c r="C1465" s="46" t="s">
        <v>1773</v>
      </c>
      <c r="D1465" s="47" t="s">
        <v>16889</v>
      </c>
      <c r="E1465" s="43" t="str">
        <f t="shared" si="22"/>
        <v>(1464, 'F17823UC', '2026-10-03 22:00:00'),</v>
      </c>
    </row>
    <row r="1466" spans="1:5" x14ac:dyDescent="0.25">
      <c r="A1466" s="45" t="str">
        <v>(1465, 'F17824UC', '2026-10-03 22:00:00'),</v>
      </c>
      <c r="B1466" s="46">
        <v>1465</v>
      </c>
      <c r="C1466" s="46" t="s">
        <v>1774</v>
      </c>
      <c r="D1466" s="47" t="s">
        <v>16889</v>
      </c>
      <c r="E1466" s="43" t="str">
        <f t="shared" si="22"/>
        <v>(1465, 'F17824UC', '2026-10-03 22:00:00'),</v>
      </c>
    </row>
    <row r="1467" spans="1:5" x14ac:dyDescent="0.25">
      <c r="A1467" s="45" t="str">
        <v>(1466, 'F17825UC', '2026-10-03 22:00:00'),</v>
      </c>
      <c r="B1467" s="46">
        <v>1466</v>
      </c>
      <c r="C1467" s="46" t="s">
        <v>1775</v>
      </c>
      <c r="D1467" s="47" t="s">
        <v>16889</v>
      </c>
      <c r="E1467" s="43" t="str">
        <f t="shared" si="22"/>
        <v>(1466, 'F17825UC', '2026-10-03 22:00:00'),</v>
      </c>
    </row>
    <row r="1468" spans="1:5" x14ac:dyDescent="0.25">
      <c r="A1468" s="45" t="str">
        <v>(1467, 'F17831UC', '2026-10-03 22:00:00'),</v>
      </c>
      <c r="B1468" s="46">
        <v>1467</v>
      </c>
      <c r="C1468" s="46" t="s">
        <v>1776</v>
      </c>
      <c r="D1468" s="47" t="s">
        <v>16889</v>
      </c>
      <c r="E1468" s="43" t="str">
        <f t="shared" si="22"/>
        <v>(1467, 'F17831UC', '2026-10-03 22:00:00'),</v>
      </c>
    </row>
    <row r="1469" spans="1:5" x14ac:dyDescent="0.25">
      <c r="A1469" s="45" t="str">
        <v>(1468, 'F17832UC', '2026-10-03 22:00:00'),</v>
      </c>
      <c r="B1469" s="46">
        <v>1468</v>
      </c>
      <c r="C1469" s="46" t="s">
        <v>1777</v>
      </c>
      <c r="D1469" s="47" t="s">
        <v>16889</v>
      </c>
      <c r="E1469" s="43" t="str">
        <f t="shared" si="22"/>
        <v>(1468, 'F17832UC', '2026-10-03 22:00:00'),</v>
      </c>
    </row>
    <row r="1470" spans="1:5" x14ac:dyDescent="0.25">
      <c r="A1470" s="45" t="str">
        <v>(1469, 'F17835UC', '2026-10-03 22:00:00'),</v>
      </c>
      <c r="B1470" s="46">
        <v>1469</v>
      </c>
      <c r="C1470" s="46" t="s">
        <v>1778</v>
      </c>
      <c r="D1470" s="47" t="s">
        <v>16889</v>
      </c>
      <c r="E1470" s="43" t="str">
        <f t="shared" si="22"/>
        <v>(1469, 'F17835UC', '2026-10-03 22:00:00'),</v>
      </c>
    </row>
    <row r="1471" spans="1:5" x14ac:dyDescent="0.25">
      <c r="A1471" s="45" t="str">
        <v>(1470, 'F17837UC', '2026-10-03 22:00:00'),</v>
      </c>
      <c r="B1471" s="46">
        <v>1470</v>
      </c>
      <c r="C1471" s="46" t="s">
        <v>1779</v>
      </c>
      <c r="D1471" s="47" t="s">
        <v>16889</v>
      </c>
      <c r="E1471" s="43" t="str">
        <f t="shared" si="22"/>
        <v>(1470, 'F17837UC', '2026-10-03 22:00:00'),</v>
      </c>
    </row>
    <row r="1472" spans="1:5" x14ac:dyDescent="0.25">
      <c r="A1472" s="45" t="str">
        <v>(1471, 'F17844UC', '2026-10-03 22:00:00'),</v>
      </c>
      <c r="B1472" s="46">
        <v>1471</v>
      </c>
      <c r="C1472" s="46" t="s">
        <v>1780</v>
      </c>
      <c r="D1472" s="47" t="s">
        <v>16889</v>
      </c>
      <c r="E1472" s="43" t="str">
        <f t="shared" si="22"/>
        <v>(1471, 'F17844UC', '2026-10-03 22:00:00'),</v>
      </c>
    </row>
    <row r="1473" spans="1:5" x14ac:dyDescent="0.25">
      <c r="A1473" s="45" t="str">
        <v>(1472, 'F17845UC', '2026-10-03 22:00:00'),</v>
      </c>
      <c r="B1473" s="46">
        <v>1472</v>
      </c>
      <c r="C1473" s="46" t="s">
        <v>1781</v>
      </c>
      <c r="D1473" s="47" t="s">
        <v>16889</v>
      </c>
      <c r="E1473" s="43" t="str">
        <f t="shared" si="22"/>
        <v>(1472, 'F17845UC', '2026-10-03 22:00:00'),</v>
      </c>
    </row>
    <row r="1474" spans="1:5" x14ac:dyDescent="0.25">
      <c r="A1474" s="45" t="str">
        <v>(1473, 'F17846UC', '2026-10-03 22:00:00'),</v>
      </c>
      <c r="B1474" s="46">
        <v>1473</v>
      </c>
      <c r="C1474" s="46" t="s">
        <v>1782</v>
      </c>
      <c r="D1474" s="47" t="s">
        <v>16889</v>
      </c>
      <c r="E1474" s="43" t="str">
        <f t="shared" ref="E1474:E1537" si="23">"(" &amp; B1474&amp; ", '" &amp; C1474 &amp; "', '" &amp; TEXT(D1474, "yyyy-mm-dd hh:mm:ss") &amp; "'),"</f>
        <v>(1473, 'F17846UC', '2026-10-03 22:00:00'),</v>
      </c>
    </row>
    <row r="1475" spans="1:5" x14ac:dyDescent="0.25">
      <c r="A1475" s="45" t="str">
        <v>(1474, 'F17847UC', '2026-10-03 22:00:00'),</v>
      </c>
      <c r="B1475" s="46">
        <v>1474</v>
      </c>
      <c r="C1475" s="46" t="s">
        <v>1783</v>
      </c>
      <c r="D1475" s="47" t="s">
        <v>16889</v>
      </c>
      <c r="E1475" s="43" t="str">
        <f t="shared" si="23"/>
        <v>(1474, 'F17847UC', '2026-10-03 22:00:00'),</v>
      </c>
    </row>
    <row r="1476" spans="1:5" x14ac:dyDescent="0.25">
      <c r="A1476" s="45" t="str">
        <v>(1475, 'F17851UC', '2026-10-03 22:00:00'),</v>
      </c>
      <c r="B1476" s="46">
        <v>1475</v>
      </c>
      <c r="C1476" s="46" t="s">
        <v>1784</v>
      </c>
      <c r="D1476" s="47" t="s">
        <v>16889</v>
      </c>
      <c r="E1476" s="43" t="str">
        <f t="shared" si="23"/>
        <v>(1475, 'F17851UC', '2026-10-03 22:00:00'),</v>
      </c>
    </row>
    <row r="1477" spans="1:5" x14ac:dyDescent="0.25">
      <c r="A1477" s="45" t="str">
        <v>(1476, 'F17852UC', '2026-10-03 22:00:00'),</v>
      </c>
      <c r="B1477" s="46">
        <v>1476</v>
      </c>
      <c r="C1477" s="46" t="s">
        <v>1785</v>
      </c>
      <c r="D1477" s="47" t="s">
        <v>16889</v>
      </c>
      <c r="E1477" s="43" t="str">
        <f t="shared" si="23"/>
        <v>(1476, 'F17852UC', '2026-10-03 22:00:00'),</v>
      </c>
    </row>
    <row r="1478" spans="1:5" x14ac:dyDescent="0.25">
      <c r="A1478" s="45" t="str">
        <v>(1477, 'F17855UC', '2026-10-03 22:00:00'),</v>
      </c>
      <c r="B1478" s="46">
        <v>1477</v>
      </c>
      <c r="C1478" s="46" t="s">
        <v>1786</v>
      </c>
      <c r="D1478" s="47" t="s">
        <v>16889</v>
      </c>
      <c r="E1478" s="43" t="str">
        <f t="shared" si="23"/>
        <v>(1477, 'F17855UC', '2026-10-03 22:00:00'),</v>
      </c>
    </row>
    <row r="1479" spans="1:5" x14ac:dyDescent="0.25">
      <c r="A1479" s="45" t="str">
        <v>(1478, 'F17856UC', '2026-10-03 22:00:00'),</v>
      </c>
      <c r="B1479" s="46">
        <v>1478</v>
      </c>
      <c r="C1479" s="46" t="s">
        <v>1787</v>
      </c>
      <c r="D1479" s="47" t="s">
        <v>16889</v>
      </c>
      <c r="E1479" s="43" t="str">
        <f t="shared" si="23"/>
        <v>(1478, 'F17856UC', '2026-10-03 22:00:00'),</v>
      </c>
    </row>
    <row r="1480" spans="1:5" x14ac:dyDescent="0.25">
      <c r="A1480" s="45" t="str">
        <v>(1479, 'F17857UC', '2026-10-03 22:00:00'),</v>
      </c>
      <c r="B1480" s="46">
        <v>1479</v>
      </c>
      <c r="C1480" s="46" t="s">
        <v>1788</v>
      </c>
      <c r="D1480" s="47" t="s">
        <v>16889</v>
      </c>
      <c r="E1480" s="43" t="str">
        <f t="shared" si="23"/>
        <v>(1479, 'F17857UC', '2026-10-03 22:00:00'),</v>
      </c>
    </row>
    <row r="1481" spans="1:5" x14ac:dyDescent="0.25">
      <c r="A1481" s="45" t="str">
        <v>(1480, 'F17858UC', '2026-10-03 22:00:00'),</v>
      </c>
      <c r="B1481" s="46">
        <v>1480</v>
      </c>
      <c r="C1481" s="46" t="s">
        <v>1789</v>
      </c>
      <c r="D1481" s="47" t="s">
        <v>16889</v>
      </c>
      <c r="E1481" s="43" t="str">
        <f t="shared" si="23"/>
        <v>(1480, 'F17858UC', '2026-10-03 22:00:00'),</v>
      </c>
    </row>
    <row r="1482" spans="1:5" x14ac:dyDescent="0.25">
      <c r="A1482" s="45" t="str">
        <v>(1481, 'F17859UC', '2026-10-03 22:00:00'),</v>
      </c>
      <c r="B1482" s="46">
        <v>1481</v>
      </c>
      <c r="C1482" s="46" t="s">
        <v>1790</v>
      </c>
      <c r="D1482" s="47" t="s">
        <v>16889</v>
      </c>
      <c r="E1482" s="43" t="str">
        <f t="shared" si="23"/>
        <v>(1481, 'F17859UC', '2026-10-03 22:00:00'),</v>
      </c>
    </row>
    <row r="1483" spans="1:5" x14ac:dyDescent="0.25">
      <c r="A1483" s="45" t="str">
        <v>(1482, 'F17892UC', '2026-10-03 22:00:00'),</v>
      </c>
      <c r="B1483" s="46">
        <v>1482</v>
      </c>
      <c r="C1483" s="46" t="s">
        <v>1791</v>
      </c>
      <c r="D1483" s="47" t="s">
        <v>16889</v>
      </c>
      <c r="E1483" s="43" t="str">
        <f t="shared" si="23"/>
        <v>(1482, 'F17892UC', '2026-10-03 22:00:00'),</v>
      </c>
    </row>
    <row r="1484" spans="1:5" x14ac:dyDescent="0.25">
      <c r="A1484" s="45" t="str">
        <v>(1483, 'F17893UC', '2026-10-03 22:00:00'),</v>
      </c>
      <c r="B1484" s="46">
        <v>1483</v>
      </c>
      <c r="C1484" s="46" t="s">
        <v>1792</v>
      </c>
      <c r="D1484" s="47" t="s">
        <v>16889</v>
      </c>
      <c r="E1484" s="43" t="str">
        <f t="shared" si="23"/>
        <v>(1483, 'F17893UC', '2026-10-03 22:00:00'),</v>
      </c>
    </row>
    <row r="1485" spans="1:5" x14ac:dyDescent="0.25">
      <c r="A1485" s="45" t="str">
        <v>(1484, 'F17894UC', '2026-10-03 22:00:00'),</v>
      </c>
      <c r="B1485" s="46">
        <v>1484</v>
      </c>
      <c r="C1485" s="46" t="s">
        <v>1793</v>
      </c>
      <c r="D1485" s="47" t="s">
        <v>16889</v>
      </c>
      <c r="E1485" s="43" t="str">
        <f t="shared" si="23"/>
        <v>(1484, 'F17894UC', '2026-10-03 22:00:00'),</v>
      </c>
    </row>
    <row r="1486" spans="1:5" x14ac:dyDescent="0.25">
      <c r="A1486" s="45" t="str">
        <v>(1485, 'F17896UC', '2026-10-03 22:00:00'),</v>
      </c>
      <c r="B1486" s="46">
        <v>1485</v>
      </c>
      <c r="C1486" s="46" t="s">
        <v>1794</v>
      </c>
      <c r="D1486" s="47" t="s">
        <v>16889</v>
      </c>
      <c r="E1486" s="43" t="str">
        <f t="shared" si="23"/>
        <v>(1485, 'F17896UC', '2026-10-03 22:00:00'),</v>
      </c>
    </row>
    <row r="1487" spans="1:5" x14ac:dyDescent="0.25">
      <c r="A1487" s="45" t="str">
        <v>(1486, 'F17897UC', '2026-10-03 22:00:00'),</v>
      </c>
      <c r="B1487" s="46">
        <v>1486</v>
      </c>
      <c r="C1487" s="46" t="s">
        <v>1795</v>
      </c>
      <c r="D1487" s="47" t="s">
        <v>16889</v>
      </c>
      <c r="E1487" s="43" t="str">
        <f t="shared" si="23"/>
        <v>(1486, 'F17897UC', '2026-10-03 22:00:00'),</v>
      </c>
    </row>
    <row r="1488" spans="1:5" x14ac:dyDescent="0.25">
      <c r="A1488" s="45" t="str">
        <v>(1487, 'F17898UC', '2026-10-03 22:00:00'),</v>
      </c>
      <c r="B1488" s="46">
        <v>1487</v>
      </c>
      <c r="C1488" s="46" t="s">
        <v>1796</v>
      </c>
      <c r="D1488" s="47" t="s">
        <v>16889</v>
      </c>
      <c r="E1488" s="43" t="str">
        <f t="shared" si="23"/>
        <v>(1487, 'F17898UC', '2026-10-03 22:00:00'),</v>
      </c>
    </row>
    <row r="1489" spans="1:5" x14ac:dyDescent="0.25">
      <c r="A1489" s="45" t="str">
        <v>(1488, 'F17908UCW', '2026-10-03 22:00:00'),</v>
      </c>
      <c r="B1489" s="46">
        <v>1488</v>
      </c>
      <c r="C1489" s="46" t="s">
        <v>1797</v>
      </c>
      <c r="D1489" s="47" t="s">
        <v>16889</v>
      </c>
      <c r="E1489" s="43" t="str">
        <f t="shared" si="23"/>
        <v>(1488, 'F17908UCW', '2026-10-03 22:00:00'),</v>
      </c>
    </row>
    <row r="1490" spans="1:5" x14ac:dyDescent="0.25">
      <c r="A1490" s="45" t="str">
        <v>(1489, 'F17909UCW', '2026-10-03 22:00:00'),</v>
      </c>
      <c r="B1490" s="46">
        <v>1489</v>
      </c>
      <c r="C1490" s="46" t="s">
        <v>1798</v>
      </c>
      <c r="D1490" s="47" t="s">
        <v>16889</v>
      </c>
      <c r="E1490" s="43" t="str">
        <f t="shared" si="23"/>
        <v>(1489, 'F17909UCW', '2026-10-03 22:00:00'),</v>
      </c>
    </row>
    <row r="1491" spans="1:5" x14ac:dyDescent="0.25">
      <c r="A1491" s="45" t="str">
        <v>(1490, 'F17910UCW', '2026-10-03 22:00:00'),</v>
      </c>
      <c r="B1491" s="46">
        <v>1490</v>
      </c>
      <c r="C1491" s="46" t="s">
        <v>1799</v>
      </c>
      <c r="D1491" s="47" t="s">
        <v>16889</v>
      </c>
      <c r="E1491" s="43" t="str">
        <f t="shared" si="23"/>
        <v>(1490, 'F17910UCW', '2026-10-03 22:00:00'),</v>
      </c>
    </row>
    <row r="1492" spans="1:5" x14ac:dyDescent="0.25">
      <c r="A1492" s="45" t="str">
        <v>(1491, 'F17912UCW', '2026-10-03 22:00:00'),</v>
      </c>
      <c r="B1492" s="46">
        <v>1491</v>
      </c>
      <c r="C1492" s="46" t="s">
        <v>1800</v>
      </c>
      <c r="D1492" s="47" t="s">
        <v>16889</v>
      </c>
      <c r="E1492" s="43" t="str">
        <f t="shared" si="23"/>
        <v>(1491, 'F17912UCW', '2026-10-03 22:00:00'),</v>
      </c>
    </row>
    <row r="1493" spans="1:5" x14ac:dyDescent="0.25">
      <c r="A1493" s="45" t="str">
        <v>(1492, 'F17913UCW', '2026-10-03 22:00:00'),</v>
      </c>
      <c r="B1493" s="46">
        <v>1492</v>
      </c>
      <c r="C1493" s="46" t="s">
        <v>1801</v>
      </c>
      <c r="D1493" s="47" t="s">
        <v>16889</v>
      </c>
      <c r="E1493" s="43" t="str">
        <f t="shared" si="23"/>
        <v>(1492, 'F17913UCW', '2026-10-03 22:00:00'),</v>
      </c>
    </row>
    <row r="1494" spans="1:5" x14ac:dyDescent="0.25">
      <c r="A1494" s="45" t="str">
        <v>(1493, 'F17918UCW', '2026-10-03 22:00:00'),</v>
      </c>
      <c r="B1494" s="46">
        <v>1493</v>
      </c>
      <c r="C1494" s="46" t="s">
        <v>1802</v>
      </c>
      <c r="D1494" s="47" t="s">
        <v>16889</v>
      </c>
      <c r="E1494" s="43" t="str">
        <f t="shared" si="23"/>
        <v>(1493, 'F17918UCW', '2026-10-03 22:00:00'),</v>
      </c>
    </row>
    <row r="1495" spans="1:5" x14ac:dyDescent="0.25">
      <c r="A1495" s="45" t="str">
        <v>(1494, 'F17921UCW', '2026-10-03 22:00:00'),</v>
      </c>
      <c r="B1495" s="46">
        <v>1494</v>
      </c>
      <c r="C1495" s="46" t="s">
        <v>1803</v>
      </c>
      <c r="D1495" s="47" t="s">
        <v>16889</v>
      </c>
      <c r="E1495" s="43" t="str">
        <f t="shared" si="23"/>
        <v>(1494, 'F17921UCW', '2026-10-03 22:00:00'),</v>
      </c>
    </row>
    <row r="1496" spans="1:5" x14ac:dyDescent="0.25">
      <c r="A1496" s="45" t="str">
        <v>(1495, 'F17922UCW', '2026-10-03 22:00:00'),</v>
      </c>
      <c r="B1496" s="46">
        <v>1495</v>
      </c>
      <c r="C1496" s="46" t="s">
        <v>1804</v>
      </c>
      <c r="D1496" s="47" t="s">
        <v>16889</v>
      </c>
      <c r="E1496" s="43" t="str">
        <f t="shared" si="23"/>
        <v>(1495, 'F17922UCW', '2026-10-03 22:00:00'),</v>
      </c>
    </row>
    <row r="1497" spans="1:5" x14ac:dyDescent="0.25">
      <c r="A1497" s="45" t="str">
        <v>(1496, 'F17923UCW', '2026-10-03 22:00:00'),</v>
      </c>
      <c r="B1497" s="46">
        <v>1496</v>
      </c>
      <c r="C1497" s="46" t="s">
        <v>1805</v>
      </c>
      <c r="D1497" s="47" t="s">
        <v>16889</v>
      </c>
      <c r="E1497" s="43" t="str">
        <f t="shared" si="23"/>
        <v>(1496, 'F17923UCW', '2026-10-03 22:00:00'),</v>
      </c>
    </row>
    <row r="1498" spans="1:5" x14ac:dyDescent="0.25">
      <c r="A1498" s="45" t="str">
        <v>(1497, 'F17924UCW', '2026-10-03 22:00:00'),</v>
      </c>
      <c r="B1498" s="46">
        <v>1497</v>
      </c>
      <c r="C1498" s="46" t="s">
        <v>1806</v>
      </c>
      <c r="D1498" s="47" t="s">
        <v>16889</v>
      </c>
      <c r="E1498" s="43" t="str">
        <f t="shared" si="23"/>
        <v>(1497, 'F17924UCW', '2026-10-03 22:00:00'),</v>
      </c>
    </row>
    <row r="1499" spans="1:5" x14ac:dyDescent="0.25">
      <c r="A1499" s="45" t="str">
        <v>(1498, 'F17928UCW', '2026-10-03 22:00:00'),</v>
      </c>
      <c r="B1499" s="46">
        <v>1498</v>
      </c>
      <c r="C1499" s="46" t="s">
        <v>1807</v>
      </c>
      <c r="D1499" s="47" t="s">
        <v>16889</v>
      </c>
      <c r="E1499" s="43" t="str">
        <f t="shared" si="23"/>
        <v>(1498, 'F17928UCW', '2026-10-03 22:00:00'),</v>
      </c>
    </row>
    <row r="1500" spans="1:5" x14ac:dyDescent="0.25">
      <c r="A1500" s="45" t="str">
        <v>(1499, 'F17929UCW', '2026-10-03 22:00:00'),</v>
      </c>
      <c r="B1500" s="46">
        <v>1499</v>
      </c>
      <c r="C1500" s="46" t="s">
        <v>1808</v>
      </c>
      <c r="D1500" s="47" t="s">
        <v>16889</v>
      </c>
      <c r="E1500" s="43" t="str">
        <f t="shared" si="23"/>
        <v>(1499, 'F17929UCW', '2026-10-03 22:00:00'),</v>
      </c>
    </row>
    <row r="1501" spans="1:5" x14ac:dyDescent="0.25">
      <c r="A1501" s="45" t="str">
        <v>(1500, 'F17930UCW', '2026-10-03 22:00:00'),</v>
      </c>
      <c r="B1501" s="46">
        <v>1500</v>
      </c>
      <c r="C1501" s="46" t="s">
        <v>1809</v>
      </c>
      <c r="D1501" s="47" t="s">
        <v>16889</v>
      </c>
      <c r="E1501" s="43" t="str">
        <f t="shared" si="23"/>
        <v>(1500, 'F17930UCW', '2026-10-03 22:00:00'),</v>
      </c>
    </row>
    <row r="1502" spans="1:5" x14ac:dyDescent="0.25">
      <c r="A1502" s="45" t="str">
        <v>(1501, 'F17931UCW', '2026-10-03 22:00:00'),</v>
      </c>
      <c r="B1502" s="46">
        <v>1501</v>
      </c>
      <c r="C1502" s="46" t="s">
        <v>1810</v>
      </c>
      <c r="D1502" s="47" t="s">
        <v>16889</v>
      </c>
      <c r="E1502" s="43" t="str">
        <f t="shared" si="23"/>
        <v>(1501, 'F17931UCW', '2026-10-03 22:00:00'),</v>
      </c>
    </row>
    <row r="1503" spans="1:5" x14ac:dyDescent="0.25">
      <c r="A1503" s="45" t="str">
        <v>(1502, 'F17935UCW', '2026-10-03 22:00:00'),</v>
      </c>
      <c r="B1503" s="46">
        <v>1502</v>
      </c>
      <c r="C1503" s="46" t="s">
        <v>1811</v>
      </c>
      <c r="D1503" s="47" t="s">
        <v>16889</v>
      </c>
      <c r="E1503" s="43" t="str">
        <f t="shared" si="23"/>
        <v>(1502, 'F17935UCW', '2026-10-03 22:00:00'),</v>
      </c>
    </row>
    <row r="1504" spans="1:5" x14ac:dyDescent="0.25">
      <c r="A1504" s="45" t="str">
        <v>(1503, '34N1230057', '2026-10-03 22:00:00'),</v>
      </c>
      <c r="B1504" s="46">
        <v>1503</v>
      </c>
      <c r="C1504" s="46" t="s">
        <v>1812</v>
      </c>
      <c r="D1504" s="47" t="s">
        <v>16889</v>
      </c>
      <c r="E1504" s="43" t="str">
        <f t="shared" si="23"/>
        <v>(1503, '34N1230057', '2026-10-03 22:00:00'),</v>
      </c>
    </row>
    <row r="1505" spans="1:5" x14ac:dyDescent="0.25">
      <c r="A1505" s="45" t="str">
        <v>(1504, '34N1230058', '2026-10-03 22:00:00'),</v>
      </c>
      <c r="B1505" s="46">
        <v>1504</v>
      </c>
      <c r="C1505" s="46" t="s">
        <v>1813</v>
      </c>
      <c r="D1505" s="47" t="s">
        <v>16889</v>
      </c>
      <c r="E1505" s="43" t="str">
        <f t="shared" si="23"/>
        <v>(1504, '34N1230058', '2026-10-03 22:00:00'),</v>
      </c>
    </row>
    <row r="1506" spans="1:5" x14ac:dyDescent="0.25">
      <c r="A1506" s="45" t="str">
        <v>(1505, '34N1230059', '2026-10-03 22:00:00'),</v>
      </c>
      <c r="B1506" s="46">
        <v>1505</v>
      </c>
      <c r="C1506" s="46" t="s">
        <v>1814</v>
      </c>
      <c r="D1506" s="47" t="s">
        <v>16889</v>
      </c>
      <c r="E1506" s="43" t="str">
        <f t="shared" si="23"/>
        <v>(1505, '34N1230059', '2026-10-03 22:00:00'),</v>
      </c>
    </row>
    <row r="1507" spans="1:5" x14ac:dyDescent="0.25">
      <c r="A1507" s="45" t="str">
        <v>(1506, '34N1230061', '2026-10-03 22:00:00'),</v>
      </c>
      <c r="B1507" s="46">
        <v>1506</v>
      </c>
      <c r="C1507" s="46" t="s">
        <v>1815</v>
      </c>
      <c r="D1507" s="47" t="s">
        <v>16889</v>
      </c>
      <c r="E1507" s="43" t="str">
        <f t="shared" si="23"/>
        <v>(1506, '34N1230061', '2026-10-03 22:00:00'),</v>
      </c>
    </row>
    <row r="1508" spans="1:5" x14ac:dyDescent="0.25">
      <c r="A1508" s="45" t="str">
        <v>(1507, '34N1230062', '2026-10-03 22:00:00'),</v>
      </c>
      <c r="B1508" s="46">
        <v>1507</v>
      </c>
      <c r="C1508" s="46" t="s">
        <v>1816</v>
      </c>
      <c r="D1508" s="47" t="s">
        <v>16889</v>
      </c>
      <c r="E1508" s="43" t="str">
        <f t="shared" si="23"/>
        <v>(1507, '34N1230062', '2026-10-03 22:00:00'),</v>
      </c>
    </row>
    <row r="1509" spans="1:5" x14ac:dyDescent="0.25">
      <c r="A1509" s="45" t="str">
        <v>(1508, '34N1230063', '2026-10-03 22:00:00'),</v>
      </c>
      <c r="B1509" s="46">
        <v>1508</v>
      </c>
      <c r="C1509" s="46" t="s">
        <v>1817</v>
      </c>
      <c r="D1509" s="47" t="s">
        <v>16889</v>
      </c>
      <c r="E1509" s="43" t="str">
        <f t="shared" si="23"/>
        <v>(1508, '34N1230063', '2026-10-03 22:00:00'),</v>
      </c>
    </row>
    <row r="1510" spans="1:5" x14ac:dyDescent="0.25">
      <c r="A1510" s="45" t="str">
        <v>(1509, '34N1230064', '2026-10-03 22:00:00'),</v>
      </c>
      <c r="B1510" s="46">
        <v>1509</v>
      </c>
      <c r="C1510" s="46" t="s">
        <v>1818</v>
      </c>
      <c r="D1510" s="47" t="s">
        <v>16889</v>
      </c>
      <c r="E1510" s="43" t="str">
        <f t="shared" si="23"/>
        <v>(1509, '34N1230064', '2026-10-03 22:00:00'),</v>
      </c>
    </row>
    <row r="1511" spans="1:5" x14ac:dyDescent="0.25">
      <c r="A1511" s="45" t="str">
        <v>(1510, '34N1230065', '2026-10-03 22:00:00'),</v>
      </c>
      <c r="B1511" s="46">
        <v>1510</v>
      </c>
      <c r="C1511" s="46" t="s">
        <v>1819</v>
      </c>
      <c r="D1511" s="47" t="s">
        <v>16889</v>
      </c>
      <c r="E1511" s="43" t="str">
        <f t="shared" si="23"/>
        <v>(1510, '34N1230065', '2026-10-03 22:00:00'),</v>
      </c>
    </row>
    <row r="1512" spans="1:5" x14ac:dyDescent="0.25">
      <c r="A1512" s="45" t="str">
        <v>(1511, '34N1230066', '2026-10-03 22:00:00'),</v>
      </c>
      <c r="B1512" s="46">
        <v>1511</v>
      </c>
      <c r="C1512" s="46" t="s">
        <v>1820</v>
      </c>
      <c r="D1512" s="47" t="s">
        <v>16889</v>
      </c>
      <c r="E1512" s="43" t="str">
        <f t="shared" si="23"/>
        <v>(1511, '34N1230066', '2026-10-03 22:00:00'),</v>
      </c>
    </row>
    <row r="1513" spans="1:5" x14ac:dyDescent="0.25">
      <c r="A1513" s="45" t="str">
        <v>(1512, '34N1230067', '2026-10-03 22:00:00'),</v>
      </c>
      <c r="B1513" s="46">
        <v>1512</v>
      </c>
      <c r="C1513" s="46" t="s">
        <v>1821</v>
      </c>
      <c r="D1513" s="47" t="s">
        <v>16889</v>
      </c>
      <c r="E1513" s="43" t="str">
        <f t="shared" si="23"/>
        <v>(1512, '34N1230067', '2026-10-03 22:00:00'),</v>
      </c>
    </row>
    <row r="1514" spans="1:5" x14ac:dyDescent="0.25">
      <c r="A1514" s="45" t="str">
        <v>(1513, '34N1230068', '2026-10-03 22:00:00'),</v>
      </c>
      <c r="B1514" s="46">
        <v>1513</v>
      </c>
      <c r="C1514" s="46" t="s">
        <v>1822</v>
      </c>
      <c r="D1514" s="47" t="s">
        <v>16889</v>
      </c>
      <c r="E1514" s="43" t="str">
        <f t="shared" si="23"/>
        <v>(1513, '34N1230068', '2026-10-03 22:00:00'),</v>
      </c>
    </row>
    <row r="1515" spans="1:5" x14ac:dyDescent="0.25">
      <c r="A1515" s="45" t="str">
        <v>(1514, '34N1230069', '2026-10-03 22:00:00'),</v>
      </c>
      <c r="B1515" s="46">
        <v>1514</v>
      </c>
      <c r="C1515" s="46" t="s">
        <v>1823</v>
      </c>
      <c r="D1515" s="47" t="s">
        <v>16889</v>
      </c>
      <c r="E1515" s="43" t="str">
        <f t="shared" si="23"/>
        <v>(1514, '34N1230069', '2026-10-03 22:00:00'),</v>
      </c>
    </row>
    <row r="1516" spans="1:5" x14ac:dyDescent="0.25">
      <c r="A1516" s="45" t="str">
        <v>(1515, '34N1230070', '2026-10-03 22:00:00'),</v>
      </c>
      <c r="B1516" s="46">
        <v>1515</v>
      </c>
      <c r="C1516" s="46" t="s">
        <v>1824</v>
      </c>
      <c r="D1516" s="47" t="s">
        <v>16889</v>
      </c>
      <c r="E1516" s="43" t="str">
        <f t="shared" si="23"/>
        <v>(1515, '34N1230070', '2026-10-03 22:00:00'),</v>
      </c>
    </row>
    <row r="1517" spans="1:5" x14ac:dyDescent="0.25">
      <c r="A1517" s="45" t="str">
        <v>(1516, '34N1230071', '2026-10-03 22:00:00'),</v>
      </c>
      <c r="B1517" s="46">
        <v>1516</v>
      </c>
      <c r="C1517" s="46" t="s">
        <v>1825</v>
      </c>
      <c r="D1517" s="47" t="s">
        <v>16889</v>
      </c>
      <c r="E1517" s="43" t="str">
        <f t="shared" si="23"/>
        <v>(1516, '34N1230071', '2026-10-03 22:00:00'),</v>
      </c>
    </row>
    <row r="1518" spans="1:5" x14ac:dyDescent="0.25">
      <c r="A1518" s="45" t="str">
        <v>(1517, '34N1230072', '2026-10-03 22:00:00'),</v>
      </c>
      <c r="B1518" s="46">
        <v>1517</v>
      </c>
      <c r="C1518" s="46" t="s">
        <v>1826</v>
      </c>
      <c r="D1518" s="47" t="s">
        <v>16889</v>
      </c>
      <c r="E1518" s="43" t="str">
        <f t="shared" si="23"/>
        <v>(1517, '34N1230072', '2026-10-03 22:00:00'),</v>
      </c>
    </row>
    <row r="1519" spans="1:5" x14ac:dyDescent="0.25">
      <c r="A1519" s="45" t="str">
        <v>(1518, '34N1230073', '2026-10-03 22:00:00'),</v>
      </c>
      <c r="B1519" s="46">
        <v>1518</v>
      </c>
      <c r="C1519" s="46" t="s">
        <v>1827</v>
      </c>
      <c r="D1519" s="47" t="s">
        <v>16889</v>
      </c>
      <c r="E1519" s="43" t="str">
        <f t="shared" si="23"/>
        <v>(1518, '34N1230073', '2026-10-03 22:00:00'),</v>
      </c>
    </row>
    <row r="1520" spans="1:5" x14ac:dyDescent="0.25">
      <c r="A1520" s="45" t="str">
        <v>(1519, '34N1230074', '2026-10-03 22:00:00'),</v>
      </c>
      <c r="B1520" s="46">
        <v>1519</v>
      </c>
      <c r="C1520" s="46" t="s">
        <v>1828</v>
      </c>
      <c r="D1520" s="47" t="s">
        <v>16889</v>
      </c>
      <c r="E1520" s="43" t="str">
        <f t="shared" si="23"/>
        <v>(1519, '34N1230074', '2026-10-03 22:00:00'),</v>
      </c>
    </row>
    <row r="1521" spans="1:5" x14ac:dyDescent="0.25">
      <c r="A1521" s="45" t="str">
        <v>(1520, '34N1230075', '2026-10-03 22:00:00'),</v>
      </c>
      <c r="B1521" s="46">
        <v>1520</v>
      </c>
      <c r="C1521" s="46" t="s">
        <v>1829</v>
      </c>
      <c r="D1521" s="47" t="s">
        <v>16889</v>
      </c>
      <c r="E1521" s="43" t="str">
        <f t="shared" si="23"/>
        <v>(1520, '34N1230075', '2026-10-03 22:00:00'),</v>
      </c>
    </row>
    <row r="1522" spans="1:5" x14ac:dyDescent="0.25">
      <c r="A1522" s="45" t="str">
        <v>(1521, '34N1230076', '2026-10-03 22:00:00'),</v>
      </c>
      <c r="B1522" s="46">
        <v>1521</v>
      </c>
      <c r="C1522" s="46" t="s">
        <v>1830</v>
      </c>
      <c r="D1522" s="47" t="s">
        <v>16889</v>
      </c>
      <c r="E1522" s="43" t="str">
        <f t="shared" si="23"/>
        <v>(1521, '34N1230076', '2026-10-03 22:00:00'),</v>
      </c>
    </row>
    <row r="1523" spans="1:5" x14ac:dyDescent="0.25">
      <c r="A1523" s="45" t="str">
        <v>(1522, '34N1230077', '2026-10-03 22:00:00'),</v>
      </c>
      <c r="B1523" s="46">
        <v>1522</v>
      </c>
      <c r="C1523" s="46" t="s">
        <v>1831</v>
      </c>
      <c r="D1523" s="47" t="s">
        <v>16889</v>
      </c>
      <c r="E1523" s="43" t="str">
        <f t="shared" si="23"/>
        <v>(1522, '34N1230077', '2026-10-03 22:00:00'),</v>
      </c>
    </row>
    <row r="1524" spans="1:5" x14ac:dyDescent="0.25">
      <c r="A1524" s="45" t="str">
        <v>(1523, '34N1230078', '2026-10-03 22:00:00'),</v>
      </c>
      <c r="B1524" s="46">
        <v>1523</v>
      </c>
      <c r="C1524" s="46" t="s">
        <v>1832</v>
      </c>
      <c r="D1524" s="47" t="s">
        <v>16889</v>
      </c>
      <c r="E1524" s="43" t="str">
        <f t="shared" si="23"/>
        <v>(1523, '34N1230078', '2026-10-03 22:00:00'),</v>
      </c>
    </row>
    <row r="1525" spans="1:5" x14ac:dyDescent="0.25">
      <c r="A1525" s="45" t="str">
        <v>(1524, '34N1230079', '2026-10-03 22:00:00'),</v>
      </c>
      <c r="B1525" s="46">
        <v>1524</v>
      </c>
      <c r="C1525" s="46" t="s">
        <v>1833</v>
      </c>
      <c r="D1525" s="47" t="s">
        <v>16889</v>
      </c>
      <c r="E1525" s="43" t="str">
        <f t="shared" si="23"/>
        <v>(1524, '34N1230079', '2026-10-03 22:00:00'),</v>
      </c>
    </row>
    <row r="1526" spans="1:5" x14ac:dyDescent="0.25">
      <c r="A1526" s="45" t="str">
        <v>(1525, '34N1230080', '2026-10-03 22:00:00'),</v>
      </c>
      <c r="B1526" s="46">
        <v>1525</v>
      </c>
      <c r="C1526" s="46" t="s">
        <v>1834</v>
      </c>
      <c r="D1526" s="47" t="s">
        <v>16889</v>
      </c>
      <c r="E1526" s="43" t="str">
        <f t="shared" si="23"/>
        <v>(1525, '34N1230080', '2026-10-03 22:00:00'),</v>
      </c>
    </row>
    <row r="1527" spans="1:5" x14ac:dyDescent="0.25">
      <c r="A1527" s="45" t="str">
        <v>(1526, '34N1230081', '2026-10-03 22:00:00'),</v>
      </c>
      <c r="B1527" s="46">
        <v>1526</v>
      </c>
      <c r="C1527" s="46" t="s">
        <v>1835</v>
      </c>
      <c r="D1527" s="47" t="s">
        <v>16889</v>
      </c>
      <c r="E1527" s="43" t="str">
        <f t="shared" si="23"/>
        <v>(1526, '34N1230081', '2026-10-03 22:00:00'),</v>
      </c>
    </row>
    <row r="1528" spans="1:5" x14ac:dyDescent="0.25">
      <c r="A1528" s="45" t="str">
        <v>(1527, '34N1230082', '2026-10-03 22:00:00'),</v>
      </c>
      <c r="B1528" s="46">
        <v>1527</v>
      </c>
      <c r="C1528" s="46" t="s">
        <v>1836</v>
      </c>
      <c r="D1528" s="47" t="s">
        <v>16889</v>
      </c>
      <c r="E1528" s="43" t="str">
        <f t="shared" si="23"/>
        <v>(1527, '34N1230082', '2026-10-03 22:00:00'),</v>
      </c>
    </row>
    <row r="1529" spans="1:5" x14ac:dyDescent="0.25">
      <c r="A1529" s="45" t="str">
        <v>(1528, '34N1230083', '2026-10-03 22:00:00'),</v>
      </c>
      <c r="B1529" s="46">
        <v>1528</v>
      </c>
      <c r="C1529" s="46" t="s">
        <v>1837</v>
      </c>
      <c r="D1529" s="47" t="s">
        <v>16889</v>
      </c>
      <c r="E1529" s="43" t="str">
        <f t="shared" si="23"/>
        <v>(1528, '34N1230083', '2026-10-03 22:00:00'),</v>
      </c>
    </row>
    <row r="1530" spans="1:5" x14ac:dyDescent="0.25">
      <c r="A1530" s="45" t="str">
        <v>(1529, '34N1230084', '2026-10-03 22:00:00'),</v>
      </c>
      <c r="B1530" s="46">
        <v>1529</v>
      </c>
      <c r="C1530" s="46" t="s">
        <v>1838</v>
      </c>
      <c r="D1530" s="47" t="s">
        <v>16889</v>
      </c>
      <c r="E1530" s="43" t="str">
        <f t="shared" si="23"/>
        <v>(1529, '34N1230084', '2026-10-03 22:00:00'),</v>
      </c>
    </row>
    <row r="1531" spans="1:5" x14ac:dyDescent="0.25">
      <c r="A1531" s="45" t="str">
        <v>(1530, '34N1230085', '2026-10-03 22:00:00'),</v>
      </c>
      <c r="B1531" s="46">
        <v>1530</v>
      </c>
      <c r="C1531" s="46" t="s">
        <v>1839</v>
      </c>
      <c r="D1531" s="47" t="s">
        <v>16889</v>
      </c>
      <c r="E1531" s="43" t="str">
        <f t="shared" si="23"/>
        <v>(1530, '34N1230085', '2026-10-03 22:00:00'),</v>
      </c>
    </row>
    <row r="1532" spans="1:5" x14ac:dyDescent="0.25">
      <c r="A1532" s="45" t="str">
        <v>(1531, '34N1230086', '2026-10-03 22:00:00'),</v>
      </c>
      <c r="B1532" s="46">
        <v>1531</v>
      </c>
      <c r="C1532" s="46" t="s">
        <v>1840</v>
      </c>
      <c r="D1532" s="47" t="s">
        <v>16889</v>
      </c>
      <c r="E1532" s="43" t="str">
        <f t="shared" si="23"/>
        <v>(1531, '34N1230086', '2026-10-03 22:00:00'),</v>
      </c>
    </row>
    <row r="1533" spans="1:5" x14ac:dyDescent="0.25">
      <c r="A1533" s="45" t="str">
        <v>(1532, '34N1230087', '2026-10-03 22:00:00'),</v>
      </c>
      <c r="B1533" s="46">
        <v>1532</v>
      </c>
      <c r="C1533" s="46" t="s">
        <v>1841</v>
      </c>
      <c r="D1533" s="47" t="s">
        <v>16889</v>
      </c>
      <c r="E1533" s="43" t="str">
        <f t="shared" si="23"/>
        <v>(1532, '34N1230087', '2026-10-03 22:00:00'),</v>
      </c>
    </row>
    <row r="1534" spans="1:5" x14ac:dyDescent="0.25">
      <c r="A1534" s="45" t="str">
        <v>(1533, 'E394POTA-587', '2026-10-03 22:00:00'),</v>
      </c>
      <c r="B1534" s="46">
        <v>1533</v>
      </c>
      <c r="C1534" s="46" t="s">
        <v>1842</v>
      </c>
      <c r="D1534" s="47" t="s">
        <v>16889</v>
      </c>
      <c r="E1534" s="43" t="str">
        <f t="shared" si="23"/>
        <v>(1533, 'E394POTA-587', '2026-10-03 22:00:00'),</v>
      </c>
    </row>
    <row r="1535" spans="1:5" x14ac:dyDescent="0.25">
      <c r="A1535" s="45" t="str">
        <v>(1534, '36A9931B05', '2026-10-03 22:00:00'),</v>
      </c>
      <c r="B1535" s="46">
        <v>1534</v>
      </c>
      <c r="C1535" s="46" t="s">
        <v>1843</v>
      </c>
      <c r="D1535" s="47" t="s">
        <v>16889</v>
      </c>
      <c r="E1535" s="43" t="str">
        <f t="shared" si="23"/>
        <v>(1534, '36A9931B05', '2026-10-03 22:00:00'),</v>
      </c>
    </row>
    <row r="1536" spans="1:5" x14ac:dyDescent="0.25">
      <c r="A1536" s="45" t="str">
        <v>(1535, '36A9931B04', '2026-10-03 22:00:00'),</v>
      </c>
      <c r="B1536" s="46">
        <v>1535</v>
      </c>
      <c r="C1536" s="46" t="s">
        <v>1844</v>
      </c>
      <c r="D1536" s="47" t="s">
        <v>16889</v>
      </c>
      <c r="E1536" s="43" t="str">
        <f t="shared" si="23"/>
        <v>(1535, '36A9931B04', '2026-10-03 22:00:00'),</v>
      </c>
    </row>
    <row r="1537" spans="1:5" x14ac:dyDescent="0.25">
      <c r="A1537" s="45" t="str">
        <v>(1536, '36A9931B03', '2026-10-03 22:00:00'),</v>
      </c>
      <c r="B1537" s="46">
        <v>1536</v>
      </c>
      <c r="C1537" s="46" t="s">
        <v>1845</v>
      </c>
      <c r="D1537" s="47" t="s">
        <v>16889</v>
      </c>
      <c r="E1537" s="43" t="str">
        <f t="shared" si="23"/>
        <v>(1536, '36A9931B03', '2026-10-03 22:00:00'),</v>
      </c>
    </row>
    <row r="1538" spans="1:5" x14ac:dyDescent="0.25">
      <c r="A1538" s="45" t="str">
        <v>(1537, '36A9931A02', '2026-10-03 22:00:00'),</v>
      </c>
      <c r="B1538" s="46">
        <v>1537</v>
      </c>
      <c r="C1538" s="46" t="s">
        <v>1846</v>
      </c>
      <c r="D1538" s="47" t="s">
        <v>16889</v>
      </c>
      <c r="E1538" s="43" t="str">
        <f t="shared" ref="E1538:E1601" si="24">"(" &amp; B1538&amp; ", '" &amp; C1538 &amp; "', '" &amp; TEXT(D1538, "yyyy-mm-dd hh:mm:ss") &amp; "'),"</f>
        <v>(1537, '36A9931A02', '2026-10-03 22:00:00'),</v>
      </c>
    </row>
    <row r="1539" spans="1:5" x14ac:dyDescent="0.25">
      <c r="A1539" s="45" t="str">
        <v>(1538, '3629931O44', '2026-10-03 22:00:00'),</v>
      </c>
      <c r="B1539" s="46">
        <v>1538</v>
      </c>
      <c r="C1539" s="46" t="s">
        <v>1847</v>
      </c>
      <c r="D1539" s="47" t="s">
        <v>16889</v>
      </c>
      <c r="E1539" s="43" t="str">
        <f t="shared" si="24"/>
        <v>(1538, '3629931O44', '2026-10-03 22:00:00'),</v>
      </c>
    </row>
    <row r="1540" spans="1:5" x14ac:dyDescent="0.25">
      <c r="A1540" s="45" t="str">
        <v>(1539, '36A9931B02', '2026-10-03 22:00:00'),</v>
      </c>
      <c r="B1540" s="46">
        <v>1539</v>
      </c>
      <c r="C1540" s="46" t="s">
        <v>1848</v>
      </c>
      <c r="D1540" s="47" t="s">
        <v>16889</v>
      </c>
      <c r="E1540" s="43" t="str">
        <f t="shared" si="24"/>
        <v>(1539, '36A9931B02', '2026-10-03 22:00:00'),</v>
      </c>
    </row>
    <row r="1541" spans="1:5" x14ac:dyDescent="0.25">
      <c r="A1541" s="45" t="str">
        <v>(1540, '36A9931B01', '2026-10-03 22:00:00'),</v>
      </c>
      <c r="B1541" s="46">
        <v>1540</v>
      </c>
      <c r="C1541" s="46" t="s">
        <v>1849</v>
      </c>
      <c r="D1541" s="47" t="s">
        <v>16889</v>
      </c>
      <c r="E1541" s="43" t="str">
        <f t="shared" si="24"/>
        <v>(1540, '36A9931B01', '2026-10-03 22:00:00'),</v>
      </c>
    </row>
    <row r="1542" spans="1:5" x14ac:dyDescent="0.25">
      <c r="A1542" s="45" t="str">
        <v>(1541, '36A9931B06', '2026-10-03 22:00:00'),</v>
      </c>
      <c r="B1542" s="46">
        <v>1541</v>
      </c>
      <c r="C1542" s="46" t="s">
        <v>1850</v>
      </c>
      <c r="D1542" s="47" t="s">
        <v>16889</v>
      </c>
      <c r="E1542" s="43" t="str">
        <f t="shared" si="24"/>
        <v>(1541, '36A9931B06', '2026-10-03 22:00:00'),</v>
      </c>
    </row>
    <row r="1543" spans="1:5" x14ac:dyDescent="0.25">
      <c r="A1543" s="45" t="str">
        <v>(1542, '36A9931B07', '2026-10-03 22:00:00'),</v>
      </c>
      <c r="B1543" s="46">
        <v>1542</v>
      </c>
      <c r="C1543" s="46" t="s">
        <v>1851</v>
      </c>
      <c r="D1543" s="47" t="s">
        <v>16889</v>
      </c>
      <c r="E1543" s="43" t="str">
        <f t="shared" si="24"/>
        <v>(1542, '36A9931B07', '2026-10-03 22:00:00'),</v>
      </c>
    </row>
    <row r="1544" spans="1:5" x14ac:dyDescent="0.25">
      <c r="A1544" s="45" t="str">
        <v>(1543, '36A9931B09', '2026-10-03 22:00:00'),</v>
      </c>
      <c r="B1544" s="46">
        <v>1543</v>
      </c>
      <c r="C1544" s="46" t="s">
        <v>1852</v>
      </c>
      <c r="D1544" s="47" t="s">
        <v>16889</v>
      </c>
      <c r="E1544" s="43" t="str">
        <f t="shared" si="24"/>
        <v>(1543, '36A9931B09', '2026-10-03 22:00:00'),</v>
      </c>
    </row>
    <row r="1545" spans="1:5" x14ac:dyDescent="0.25">
      <c r="A1545" s="45" t="str">
        <v>(1544, '36A9931B10', '2026-10-03 22:00:00'),</v>
      </c>
      <c r="B1545" s="46">
        <v>1544</v>
      </c>
      <c r="C1545" s="46" t="s">
        <v>1853</v>
      </c>
      <c r="D1545" s="47" t="s">
        <v>16889</v>
      </c>
      <c r="E1545" s="43" t="str">
        <f t="shared" si="24"/>
        <v>(1544, '36A9931B10', '2026-10-03 22:00:00'),</v>
      </c>
    </row>
    <row r="1546" spans="1:5" x14ac:dyDescent="0.25">
      <c r="A1546" s="45" t="str">
        <v>(1545, 'F17830UCW', '2026-10-03 22:00:00'),</v>
      </c>
      <c r="B1546" s="46">
        <v>1545</v>
      </c>
      <c r="C1546" s="46" t="s">
        <v>1854</v>
      </c>
      <c r="D1546" s="47" t="s">
        <v>16889</v>
      </c>
      <c r="E1546" s="43" t="str">
        <f t="shared" si="24"/>
        <v>(1545, 'F17830UCW', '2026-10-03 22:00:00'),</v>
      </c>
    </row>
    <row r="1547" spans="1:5" x14ac:dyDescent="0.25">
      <c r="A1547" s="45" t="str">
        <v>(1546, 'F17925UCW', '2026-10-03 22:00:00'),</v>
      </c>
      <c r="B1547" s="46">
        <v>1546</v>
      </c>
      <c r="C1547" s="46" t="s">
        <v>1855</v>
      </c>
      <c r="D1547" s="47" t="s">
        <v>16889</v>
      </c>
      <c r="E1547" s="43" t="str">
        <f t="shared" si="24"/>
        <v>(1546, 'F17925UCW', '2026-10-03 22:00:00'),</v>
      </c>
    </row>
    <row r="1548" spans="1:5" x14ac:dyDescent="0.25">
      <c r="A1548" s="45" t="str">
        <v>(1547, 'F17926UCW', '2026-10-03 22:00:00'),</v>
      </c>
      <c r="B1548" s="46">
        <v>1547</v>
      </c>
      <c r="C1548" s="46" t="s">
        <v>1856</v>
      </c>
      <c r="D1548" s="47" t="s">
        <v>16889</v>
      </c>
      <c r="E1548" s="43" t="str">
        <f t="shared" si="24"/>
        <v>(1547, 'F17926UCW', '2026-10-03 22:00:00'),</v>
      </c>
    </row>
    <row r="1549" spans="1:5" x14ac:dyDescent="0.25">
      <c r="A1549" s="45" t="str">
        <v>(1548, 'F17927UCW', '2026-10-03 22:00:00'),</v>
      </c>
      <c r="B1549" s="46">
        <v>1548</v>
      </c>
      <c r="C1549" s="46" t="s">
        <v>1857</v>
      </c>
      <c r="D1549" s="47" t="s">
        <v>16889</v>
      </c>
      <c r="E1549" s="43" t="str">
        <f t="shared" si="24"/>
        <v>(1548, 'F17927UCW', '2026-10-03 22:00:00'),</v>
      </c>
    </row>
    <row r="1550" spans="1:5" x14ac:dyDescent="0.25">
      <c r="A1550" s="45" t="str">
        <v>(1549, 'F17932UCW', '2026-10-03 22:00:00'),</v>
      </c>
      <c r="B1550" s="46">
        <v>1549</v>
      </c>
      <c r="C1550" s="46" t="s">
        <v>1858</v>
      </c>
      <c r="D1550" s="47" t="s">
        <v>16889</v>
      </c>
      <c r="E1550" s="43" t="str">
        <f t="shared" si="24"/>
        <v>(1549, 'F17932UCW', '2026-10-03 22:00:00'),</v>
      </c>
    </row>
    <row r="1551" spans="1:5" x14ac:dyDescent="0.25">
      <c r="A1551" s="45" t="str">
        <v>(1550, 'F17933UCW', '2026-10-03 22:00:00'),</v>
      </c>
      <c r="B1551" s="46">
        <v>1550</v>
      </c>
      <c r="C1551" s="46" t="s">
        <v>1859</v>
      </c>
      <c r="D1551" s="47" t="s">
        <v>16889</v>
      </c>
      <c r="E1551" s="43" t="str">
        <f t="shared" si="24"/>
        <v>(1550, 'F17933UCW', '2026-10-03 22:00:00'),</v>
      </c>
    </row>
    <row r="1552" spans="1:5" x14ac:dyDescent="0.25">
      <c r="A1552" s="45" t="str">
        <v>(1551, 'F17934UCW', '2026-10-03 22:00:00'),</v>
      </c>
      <c r="B1552" s="46">
        <v>1551</v>
      </c>
      <c r="C1552" s="46" t="s">
        <v>1860</v>
      </c>
      <c r="D1552" s="47" t="s">
        <v>16889</v>
      </c>
      <c r="E1552" s="43" t="str">
        <f t="shared" si="24"/>
        <v>(1551, 'F17934UCW', '2026-10-03 22:00:00'),</v>
      </c>
    </row>
    <row r="1553" spans="1:5" x14ac:dyDescent="0.25">
      <c r="A1553" s="45" t="str">
        <v>(1552, 'F17937UCW', '2026-10-03 22:00:00'),</v>
      </c>
      <c r="B1553" s="46">
        <v>1552</v>
      </c>
      <c r="C1553" s="46" t="s">
        <v>1861</v>
      </c>
      <c r="D1553" s="47" t="s">
        <v>16889</v>
      </c>
      <c r="E1553" s="43" t="str">
        <f t="shared" si="24"/>
        <v>(1552, 'F17937UCW', '2026-10-03 22:00:00'),</v>
      </c>
    </row>
    <row r="1554" spans="1:5" x14ac:dyDescent="0.25">
      <c r="A1554" s="45" t="str">
        <v>(1553, 'F17938UCW', '2026-10-03 22:00:00'),</v>
      </c>
      <c r="B1554" s="46">
        <v>1553</v>
      </c>
      <c r="C1554" s="46" t="s">
        <v>1862</v>
      </c>
      <c r="D1554" s="47" t="s">
        <v>16889</v>
      </c>
      <c r="E1554" s="43" t="str">
        <f t="shared" si="24"/>
        <v>(1553, 'F17938UCW', '2026-10-03 22:00:00'),</v>
      </c>
    </row>
    <row r="1555" spans="1:5" x14ac:dyDescent="0.25">
      <c r="A1555" s="45" t="str">
        <v>(1554, 'F17939UCW', '2026-10-03 22:00:00'),</v>
      </c>
      <c r="B1555" s="46">
        <v>1554</v>
      </c>
      <c r="C1555" s="46" t="s">
        <v>1863</v>
      </c>
      <c r="D1555" s="47" t="s">
        <v>16889</v>
      </c>
      <c r="E1555" s="43" t="str">
        <f t="shared" si="24"/>
        <v>(1554, 'F17939UCW', '2026-10-03 22:00:00'),</v>
      </c>
    </row>
    <row r="1556" spans="1:5" x14ac:dyDescent="0.25">
      <c r="A1556" s="45" t="str">
        <v>(1555, 'F17940UCW', '2026-10-03 22:00:00'),</v>
      </c>
      <c r="B1556" s="46">
        <v>1555</v>
      </c>
      <c r="C1556" s="46" t="s">
        <v>1864</v>
      </c>
      <c r="D1556" s="47" t="s">
        <v>16889</v>
      </c>
      <c r="E1556" s="43" t="str">
        <f t="shared" si="24"/>
        <v>(1555, 'F17940UCW', '2026-10-03 22:00:00'),</v>
      </c>
    </row>
    <row r="1557" spans="1:5" x14ac:dyDescent="0.25">
      <c r="A1557" s="45" t="str">
        <v>(1556, 'F17941UCW', '2026-10-03 22:00:00'),</v>
      </c>
      <c r="B1557" s="46">
        <v>1556</v>
      </c>
      <c r="C1557" s="46" t="s">
        <v>1865</v>
      </c>
      <c r="D1557" s="47" t="s">
        <v>16889</v>
      </c>
      <c r="E1557" s="43" t="str">
        <f t="shared" si="24"/>
        <v>(1556, 'F17941UCW', '2026-10-03 22:00:00'),</v>
      </c>
    </row>
    <row r="1558" spans="1:5" x14ac:dyDescent="0.25">
      <c r="A1558" s="45" t="str">
        <v>(1557, 'F17942UCW', '2026-10-03 22:00:00'),</v>
      </c>
      <c r="B1558" s="46">
        <v>1557</v>
      </c>
      <c r="C1558" s="46" t="s">
        <v>1866</v>
      </c>
      <c r="D1558" s="47" t="s">
        <v>16889</v>
      </c>
      <c r="E1558" s="43" t="str">
        <f t="shared" si="24"/>
        <v>(1557, 'F17942UCW', '2026-10-03 22:00:00'),</v>
      </c>
    </row>
    <row r="1559" spans="1:5" x14ac:dyDescent="0.25">
      <c r="A1559" s="45" t="str">
        <v>(1558, 'F17943UCW', '2026-10-03 22:00:00'),</v>
      </c>
      <c r="B1559" s="46">
        <v>1558</v>
      </c>
      <c r="C1559" s="46" t="s">
        <v>1867</v>
      </c>
      <c r="D1559" s="47" t="s">
        <v>16889</v>
      </c>
      <c r="E1559" s="43" t="str">
        <f t="shared" si="24"/>
        <v>(1558, 'F17943UCW', '2026-10-03 22:00:00'),</v>
      </c>
    </row>
    <row r="1560" spans="1:5" x14ac:dyDescent="0.25">
      <c r="A1560" s="45" t="str">
        <v>(1559, 'F17944UCW', '2026-10-03 22:00:00'),</v>
      </c>
      <c r="B1560" s="46">
        <v>1559</v>
      </c>
      <c r="C1560" s="46" t="s">
        <v>1868</v>
      </c>
      <c r="D1560" s="47" t="s">
        <v>16889</v>
      </c>
      <c r="E1560" s="43" t="str">
        <f t="shared" si="24"/>
        <v>(1559, 'F17944UCW', '2026-10-03 22:00:00'),</v>
      </c>
    </row>
    <row r="1561" spans="1:5" x14ac:dyDescent="0.25">
      <c r="A1561" s="45" t="str">
        <v>(1560, 'F17945UCW', '2026-10-03 22:00:00'),</v>
      </c>
      <c r="B1561" s="46">
        <v>1560</v>
      </c>
      <c r="C1561" s="46" t="s">
        <v>1869</v>
      </c>
      <c r="D1561" s="47" t="s">
        <v>16889</v>
      </c>
      <c r="E1561" s="43" t="str">
        <f t="shared" si="24"/>
        <v>(1560, 'F17945UCW', '2026-10-03 22:00:00'),</v>
      </c>
    </row>
    <row r="1562" spans="1:5" x14ac:dyDescent="0.25">
      <c r="A1562" s="45" t="str">
        <v>(1561, 'F17946UCW', '2026-10-03 22:00:00'),</v>
      </c>
      <c r="B1562" s="46">
        <v>1561</v>
      </c>
      <c r="C1562" s="46" t="s">
        <v>1870</v>
      </c>
      <c r="D1562" s="47" t="s">
        <v>16889</v>
      </c>
      <c r="E1562" s="43" t="str">
        <f t="shared" si="24"/>
        <v>(1561, 'F17946UCW', '2026-10-03 22:00:00'),</v>
      </c>
    </row>
    <row r="1563" spans="1:5" x14ac:dyDescent="0.25">
      <c r="A1563" s="45" t="str">
        <v>(1562, 'F17951UCW', '2026-10-03 22:00:00'),</v>
      </c>
      <c r="B1563" s="46">
        <v>1562</v>
      </c>
      <c r="C1563" s="46" t="s">
        <v>1871</v>
      </c>
      <c r="D1563" s="47" t="s">
        <v>16889</v>
      </c>
      <c r="E1563" s="43" t="str">
        <f t="shared" si="24"/>
        <v>(1562, 'F17951UCW', '2026-10-03 22:00:00'),</v>
      </c>
    </row>
    <row r="1564" spans="1:5" x14ac:dyDescent="0.25">
      <c r="A1564" s="45" t="str">
        <v>(1563, 'F17955UCW', '2026-10-03 22:00:00'),</v>
      </c>
      <c r="B1564" s="46">
        <v>1563</v>
      </c>
      <c r="C1564" s="46" t="s">
        <v>1872</v>
      </c>
      <c r="D1564" s="47" t="s">
        <v>16889</v>
      </c>
      <c r="E1564" s="43" t="str">
        <f t="shared" si="24"/>
        <v>(1563, 'F17955UCW', '2026-10-03 22:00:00'),</v>
      </c>
    </row>
    <row r="1565" spans="1:5" x14ac:dyDescent="0.25">
      <c r="A1565" s="45" t="str">
        <v>(1564, 'F17956UCW', '2026-10-03 22:00:00'),</v>
      </c>
      <c r="B1565" s="46">
        <v>1564</v>
      </c>
      <c r="C1565" s="46" t="s">
        <v>1873</v>
      </c>
      <c r="D1565" s="47" t="s">
        <v>16889</v>
      </c>
      <c r="E1565" s="43" t="str">
        <f t="shared" si="24"/>
        <v>(1564, 'F17956UCW', '2026-10-03 22:00:00'),</v>
      </c>
    </row>
    <row r="1566" spans="1:5" x14ac:dyDescent="0.25">
      <c r="A1566" s="45" t="str">
        <v>(1565, 'F17957UCW', '2026-10-03 22:00:00'),</v>
      </c>
      <c r="B1566" s="46">
        <v>1565</v>
      </c>
      <c r="C1566" s="46" t="s">
        <v>1874</v>
      </c>
      <c r="D1566" s="47" t="s">
        <v>16889</v>
      </c>
      <c r="E1566" s="43" t="str">
        <f t="shared" si="24"/>
        <v>(1565, 'F17957UCW', '2026-10-03 22:00:00'),</v>
      </c>
    </row>
    <row r="1567" spans="1:5" x14ac:dyDescent="0.25">
      <c r="A1567" s="45" t="str">
        <v>(1566, 'F17958UCW', '2026-10-03 22:00:00'),</v>
      </c>
      <c r="B1567" s="46">
        <v>1566</v>
      </c>
      <c r="C1567" s="46" t="s">
        <v>1875</v>
      </c>
      <c r="D1567" s="47" t="s">
        <v>16889</v>
      </c>
      <c r="E1567" s="43" t="str">
        <f t="shared" si="24"/>
        <v>(1566, 'F17958UCW', '2026-10-03 22:00:00'),</v>
      </c>
    </row>
    <row r="1568" spans="1:5" x14ac:dyDescent="0.25">
      <c r="A1568" s="45" t="str">
        <v>(1567, 'F17959UCW', '2026-10-03 22:00:00'),</v>
      </c>
      <c r="B1568" s="46">
        <v>1567</v>
      </c>
      <c r="C1568" s="46" t="s">
        <v>1876</v>
      </c>
      <c r="D1568" s="47" t="s">
        <v>16889</v>
      </c>
      <c r="E1568" s="43" t="str">
        <f t="shared" si="24"/>
        <v>(1567, 'F17959UCW', '2026-10-03 22:00:00'),</v>
      </c>
    </row>
    <row r="1569" spans="1:5" x14ac:dyDescent="0.25">
      <c r="A1569" s="45" t="str">
        <v>(1568, 'F17960UCW', '2026-10-03 22:00:00'),</v>
      </c>
      <c r="B1569" s="46">
        <v>1568</v>
      </c>
      <c r="C1569" s="46" t="s">
        <v>1877</v>
      </c>
      <c r="D1569" s="47" t="s">
        <v>16889</v>
      </c>
      <c r="E1569" s="43" t="str">
        <f t="shared" si="24"/>
        <v>(1568, 'F17960UCW', '2026-10-03 22:00:00'),</v>
      </c>
    </row>
    <row r="1570" spans="1:5" x14ac:dyDescent="0.25">
      <c r="A1570" s="45" t="str">
        <v>(1569, 'F17961UCW', '2026-10-03 22:00:00'),</v>
      </c>
      <c r="B1570" s="46">
        <v>1569</v>
      </c>
      <c r="C1570" s="46" t="s">
        <v>1878</v>
      </c>
      <c r="D1570" s="47" t="s">
        <v>16889</v>
      </c>
      <c r="E1570" s="43" t="str">
        <f t="shared" si="24"/>
        <v>(1569, 'F17961UCW', '2026-10-03 22:00:00'),</v>
      </c>
    </row>
    <row r="1571" spans="1:5" x14ac:dyDescent="0.25">
      <c r="A1571" s="45" t="str">
        <v>(1570, 'F17962UCW', '2026-10-03 22:00:00'),</v>
      </c>
      <c r="B1571" s="46">
        <v>1570</v>
      </c>
      <c r="C1571" s="46" t="s">
        <v>1879</v>
      </c>
      <c r="D1571" s="47" t="s">
        <v>16889</v>
      </c>
      <c r="E1571" s="43" t="str">
        <f t="shared" si="24"/>
        <v>(1570, 'F17962UCW', '2026-10-03 22:00:00'),</v>
      </c>
    </row>
    <row r="1572" spans="1:5" x14ac:dyDescent="0.25">
      <c r="A1572" s="45" t="str">
        <v>(1571, 'F17963UCW', '2026-10-03 22:00:00'),</v>
      </c>
      <c r="B1572" s="46">
        <v>1571</v>
      </c>
      <c r="C1572" s="46" t="s">
        <v>1880</v>
      </c>
      <c r="D1572" s="47" t="s">
        <v>16889</v>
      </c>
      <c r="E1572" s="43" t="str">
        <f t="shared" si="24"/>
        <v>(1571, 'F17963UCW', '2026-10-03 22:00:00'),</v>
      </c>
    </row>
    <row r="1573" spans="1:5" x14ac:dyDescent="0.25">
      <c r="A1573" s="45" t="str">
        <v>(1572, 'F17964UCW', '2026-10-03 22:00:00'),</v>
      </c>
      <c r="B1573" s="46">
        <v>1572</v>
      </c>
      <c r="C1573" s="46" t="s">
        <v>1881</v>
      </c>
      <c r="D1573" s="47" t="s">
        <v>16889</v>
      </c>
      <c r="E1573" s="43" t="str">
        <f t="shared" si="24"/>
        <v>(1572, 'F17964UCW', '2026-10-03 22:00:00'),</v>
      </c>
    </row>
    <row r="1574" spans="1:5" x14ac:dyDescent="0.25">
      <c r="A1574" s="45" t="str">
        <v>(1573, 'F17965UCW', '2026-10-03 22:00:00'),</v>
      </c>
      <c r="B1574" s="46">
        <v>1573</v>
      </c>
      <c r="C1574" s="46" t="s">
        <v>1882</v>
      </c>
      <c r="D1574" s="47" t="s">
        <v>16889</v>
      </c>
      <c r="E1574" s="43" t="str">
        <f t="shared" si="24"/>
        <v>(1573, 'F17965UCW', '2026-10-03 22:00:00'),</v>
      </c>
    </row>
    <row r="1575" spans="1:5" x14ac:dyDescent="0.25">
      <c r="A1575" s="45" t="str">
        <v>(1574, 'F17966UCW', '2026-10-03 22:00:00'),</v>
      </c>
      <c r="B1575" s="46">
        <v>1574</v>
      </c>
      <c r="C1575" s="46" t="s">
        <v>1883</v>
      </c>
      <c r="D1575" s="47" t="s">
        <v>16889</v>
      </c>
      <c r="E1575" s="43" t="str">
        <f t="shared" si="24"/>
        <v>(1574, 'F17966UCW', '2026-10-03 22:00:00'),</v>
      </c>
    </row>
    <row r="1576" spans="1:5" x14ac:dyDescent="0.25">
      <c r="A1576" s="45" t="str">
        <v>(1575, 'F17967UCW', '2026-10-03 22:00:00'),</v>
      </c>
      <c r="B1576" s="46">
        <v>1575</v>
      </c>
      <c r="C1576" s="46" t="s">
        <v>1884</v>
      </c>
      <c r="D1576" s="47" t="s">
        <v>16889</v>
      </c>
      <c r="E1576" s="43" t="str">
        <f t="shared" si="24"/>
        <v>(1575, 'F17967UCW', '2026-10-03 22:00:00'),</v>
      </c>
    </row>
    <row r="1577" spans="1:5" x14ac:dyDescent="0.25">
      <c r="A1577" s="45" t="str">
        <v>(1576, 'F17968UCW', '2026-10-03 22:00:00'),</v>
      </c>
      <c r="B1577" s="46">
        <v>1576</v>
      </c>
      <c r="C1577" s="46" t="s">
        <v>1885</v>
      </c>
      <c r="D1577" s="47" t="s">
        <v>16889</v>
      </c>
      <c r="E1577" s="43" t="str">
        <f t="shared" si="24"/>
        <v>(1576, 'F17968UCW', '2026-10-03 22:00:00'),</v>
      </c>
    </row>
    <row r="1578" spans="1:5" x14ac:dyDescent="0.25">
      <c r="A1578" s="45" t="str">
        <v>(1577, 'F17969UCW', '2026-10-03 22:00:00'),</v>
      </c>
      <c r="B1578" s="46">
        <v>1577</v>
      </c>
      <c r="C1578" s="46" t="s">
        <v>1886</v>
      </c>
      <c r="D1578" s="47" t="s">
        <v>16889</v>
      </c>
      <c r="E1578" s="43" t="str">
        <f t="shared" si="24"/>
        <v>(1577, 'F17969UCW', '2026-10-03 22:00:00'),</v>
      </c>
    </row>
    <row r="1579" spans="1:5" x14ac:dyDescent="0.25">
      <c r="A1579" s="45" t="str">
        <v>(1578, 'F17986UCW', '2026-10-03 22:00:00'),</v>
      </c>
      <c r="B1579" s="46">
        <v>1578</v>
      </c>
      <c r="C1579" s="46" t="s">
        <v>1887</v>
      </c>
      <c r="D1579" s="47" t="s">
        <v>16889</v>
      </c>
      <c r="E1579" s="43" t="str">
        <f t="shared" si="24"/>
        <v>(1578, 'F17986UCW', '2026-10-03 22:00:00'),</v>
      </c>
    </row>
    <row r="1580" spans="1:5" x14ac:dyDescent="0.25">
      <c r="A1580" s="45" t="str">
        <v>(1579, 'F17987UCW', '2026-10-03 22:00:00'),</v>
      </c>
      <c r="B1580" s="46">
        <v>1579</v>
      </c>
      <c r="C1580" s="46" t="s">
        <v>1888</v>
      </c>
      <c r="D1580" s="47" t="s">
        <v>16889</v>
      </c>
      <c r="E1580" s="43" t="str">
        <f t="shared" si="24"/>
        <v>(1579, 'F17987UCW', '2026-10-03 22:00:00'),</v>
      </c>
    </row>
    <row r="1581" spans="1:5" x14ac:dyDescent="0.25">
      <c r="A1581" s="45" t="str">
        <v>(1580, 'F17988UCW', '2026-10-03 22:00:00'),</v>
      </c>
      <c r="B1581" s="46">
        <v>1580</v>
      </c>
      <c r="C1581" s="46" t="s">
        <v>1889</v>
      </c>
      <c r="D1581" s="47" t="s">
        <v>16889</v>
      </c>
      <c r="E1581" s="43" t="str">
        <f t="shared" si="24"/>
        <v>(1580, 'F17988UCW', '2026-10-03 22:00:00'),</v>
      </c>
    </row>
    <row r="1582" spans="1:5" x14ac:dyDescent="0.25">
      <c r="A1582" s="45" t="str">
        <v>(1581, 'F17989UCW', '2026-10-03 22:00:00'),</v>
      </c>
      <c r="B1582" s="46">
        <v>1581</v>
      </c>
      <c r="C1582" s="46" t="s">
        <v>1890</v>
      </c>
      <c r="D1582" s="47" t="s">
        <v>16889</v>
      </c>
      <c r="E1582" s="43" t="str">
        <f t="shared" si="24"/>
        <v>(1581, 'F17989UCW', '2026-10-03 22:00:00'),</v>
      </c>
    </row>
    <row r="1583" spans="1:5" x14ac:dyDescent="0.25">
      <c r="A1583" s="45" t="str">
        <v>(1582, 'F17990UCW', '2026-10-03 22:00:00'),</v>
      </c>
      <c r="B1583" s="46">
        <v>1582</v>
      </c>
      <c r="C1583" s="46" t="s">
        <v>1891</v>
      </c>
      <c r="D1583" s="47" t="s">
        <v>16889</v>
      </c>
      <c r="E1583" s="43" t="str">
        <f t="shared" si="24"/>
        <v>(1582, 'F17990UCW', '2026-10-03 22:00:00'),</v>
      </c>
    </row>
    <row r="1584" spans="1:5" x14ac:dyDescent="0.25">
      <c r="A1584" s="45" t="str">
        <v>(1583, 'F17991UCW', '2026-10-03 22:00:00'),</v>
      </c>
      <c r="B1584" s="46">
        <v>1583</v>
      </c>
      <c r="C1584" s="46" t="s">
        <v>1892</v>
      </c>
      <c r="D1584" s="47" t="s">
        <v>16889</v>
      </c>
      <c r="E1584" s="43" t="str">
        <f t="shared" si="24"/>
        <v>(1583, 'F17991UCW', '2026-10-03 22:00:00'),</v>
      </c>
    </row>
    <row r="1585" spans="1:5" x14ac:dyDescent="0.25">
      <c r="A1585" s="45" t="str">
        <v>(1584, 'F17992UCW', '2026-10-03 22:00:00'),</v>
      </c>
      <c r="B1585" s="46">
        <v>1584</v>
      </c>
      <c r="C1585" s="46" t="s">
        <v>1893</v>
      </c>
      <c r="D1585" s="47" t="s">
        <v>16889</v>
      </c>
      <c r="E1585" s="43" t="str">
        <f t="shared" si="24"/>
        <v>(1584, 'F17992UCW', '2026-10-03 22:00:00'),</v>
      </c>
    </row>
    <row r="1586" spans="1:5" x14ac:dyDescent="0.25">
      <c r="A1586" s="45" t="str">
        <v>(1585, 'F17993UCW', '2026-10-03 22:00:00'),</v>
      </c>
      <c r="B1586" s="46">
        <v>1585</v>
      </c>
      <c r="C1586" s="46" t="s">
        <v>1894</v>
      </c>
      <c r="D1586" s="47" t="s">
        <v>16889</v>
      </c>
      <c r="E1586" s="43" t="str">
        <f t="shared" si="24"/>
        <v>(1585, 'F17993UCW', '2026-10-03 22:00:00'),</v>
      </c>
    </row>
    <row r="1587" spans="1:5" x14ac:dyDescent="0.25">
      <c r="A1587" s="45" t="str">
        <v>(1586, 'F17994UCW', '2026-10-03 22:00:00'),</v>
      </c>
      <c r="B1587" s="46">
        <v>1586</v>
      </c>
      <c r="C1587" s="46" t="s">
        <v>1895</v>
      </c>
      <c r="D1587" s="47" t="s">
        <v>16889</v>
      </c>
      <c r="E1587" s="43" t="str">
        <f t="shared" si="24"/>
        <v>(1586, 'F17994UCW', '2026-10-03 22:00:00'),</v>
      </c>
    </row>
    <row r="1588" spans="1:5" x14ac:dyDescent="0.25">
      <c r="A1588" s="45" t="str">
        <v>(1587, 'F17996UCW', '2026-10-03 22:00:00'),</v>
      </c>
      <c r="B1588" s="46">
        <v>1587</v>
      </c>
      <c r="C1588" s="46" t="s">
        <v>1896</v>
      </c>
      <c r="D1588" s="47" t="s">
        <v>16889</v>
      </c>
      <c r="E1588" s="43" t="str">
        <f t="shared" si="24"/>
        <v>(1587, 'F17996UCW', '2026-10-03 22:00:00'),</v>
      </c>
    </row>
    <row r="1589" spans="1:5" x14ac:dyDescent="0.25">
      <c r="A1589" s="45" t="str">
        <v>(1588, 'F17997UCW', '2026-10-03 22:00:00'),</v>
      </c>
      <c r="B1589" s="46">
        <v>1588</v>
      </c>
      <c r="C1589" s="46" t="s">
        <v>1897</v>
      </c>
      <c r="D1589" s="47" t="s">
        <v>16889</v>
      </c>
      <c r="E1589" s="43" t="str">
        <f t="shared" si="24"/>
        <v>(1588, 'F17997UCW', '2026-10-03 22:00:00'),</v>
      </c>
    </row>
    <row r="1590" spans="1:5" x14ac:dyDescent="0.25">
      <c r="A1590" s="45" t="str">
        <v>(1589, 'F17998UCW', '2026-10-03 22:00:00'),</v>
      </c>
      <c r="B1590" s="46">
        <v>1589</v>
      </c>
      <c r="C1590" s="46" t="s">
        <v>1898</v>
      </c>
      <c r="D1590" s="47" t="s">
        <v>16889</v>
      </c>
      <c r="E1590" s="43" t="str">
        <f t="shared" si="24"/>
        <v>(1589, 'F17998UCW', '2026-10-03 22:00:00'),</v>
      </c>
    </row>
    <row r="1591" spans="1:5" x14ac:dyDescent="0.25">
      <c r="A1591" s="45" t="str">
        <v>(1590, 'F17999UCW', '2026-10-03 22:00:00'),</v>
      </c>
      <c r="B1591" s="46">
        <v>1590</v>
      </c>
      <c r="C1591" s="46" t="s">
        <v>1899</v>
      </c>
      <c r="D1591" s="47" t="s">
        <v>16889</v>
      </c>
      <c r="E1591" s="43" t="str">
        <f t="shared" si="24"/>
        <v>(1590, 'F17999UCW', '2026-10-03 22:00:00'),</v>
      </c>
    </row>
    <row r="1592" spans="1:5" x14ac:dyDescent="0.25">
      <c r="A1592" s="45" t="str">
        <v>(1591, 'F18000UCW', '2026-10-03 22:00:00'),</v>
      </c>
      <c r="B1592" s="46">
        <v>1591</v>
      </c>
      <c r="C1592" s="46" t="s">
        <v>1900</v>
      </c>
      <c r="D1592" s="47" t="s">
        <v>16889</v>
      </c>
      <c r="E1592" s="43" t="str">
        <f t="shared" si="24"/>
        <v>(1591, 'F18000UCW', '2026-10-03 22:00:00'),</v>
      </c>
    </row>
    <row r="1593" spans="1:5" x14ac:dyDescent="0.25">
      <c r="A1593" s="45" t="str">
        <v>(1592, 'F18001UCW', '2026-10-03 22:00:00'),</v>
      </c>
      <c r="B1593" s="46">
        <v>1592</v>
      </c>
      <c r="C1593" s="46" t="s">
        <v>1901</v>
      </c>
      <c r="D1593" s="47" t="s">
        <v>16889</v>
      </c>
      <c r="E1593" s="43" t="str">
        <f t="shared" si="24"/>
        <v>(1592, 'F18001UCW', '2026-10-03 22:00:00'),</v>
      </c>
    </row>
    <row r="1594" spans="1:5" x14ac:dyDescent="0.25">
      <c r="A1594" s="45" t="str">
        <v>(1593, 'F18002UCW', '2026-10-03 22:00:00'),</v>
      </c>
      <c r="B1594" s="46">
        <v>1593</v>
      </c>
      <c r="C1594" s="46" t="s">
        <v>1902</v>
      </c>
      <c r="D1594" s="47" t="s">
        <v>16889</v>
      </c>
      <c r="E1594" s="43" t="str">
        <f t="shared" si="24"/>
        <v>(1593, 'F18002UCW', '2026-10-03 22:00:00'),</v>
      </c>
    </row>
    <row r="1595" spans="1:5" x14ac:dyDescent="0.25">
      <c r="A1595" s="45" t="str">
        <v>(1594, 'F18003UCW', '2026-10-03 22:00:00'),</v>
      </c>
      <c r="B1595" s="46">
        <v>1594</v>
      </c>
      <c r="C1595" s="46" t="s">
        <v>1903</v>
      </c>
      <c r="D1595" s="47" t="s">
        <v>16889</v>
      </c>
      <c r="E1595" s="43" t="str">
        <f t="shared" si="24"/>
        <v>(1594, 'F18003UCW', '2026-10-03 22:00:00'),</v>
      </c>
    </row>
    <row r="1596" spans="1:5" x14ac:dyDescent="0.25">
      <c r="A1596" s="45" t="str">
        <v>(1595, '34N1230088', '2026-10-03 22:00:00'),</v>
      </c>
      <c r="B1596" s="46">
        <v>1595</v>
      </c>
      <c r="C1596" s="46" t="s">
        <v>1904</v>
      </c>
      <c r="D1596" s="47" t="s">
        <v>16889</v>
      </c>
      <c r="E1596" s="43" t="str">
        <f t="shared" si="24"/>
        <v>(1595, '34N1230088', '2026-10-03 22:00:00'),</v>
      </c>
    </row>
    <row r="1597" spans="1:5" x14ac:dyDescent="0.25">
      <c r="A1597" s="45" t="str">
        <v>(1596, '34N1230089', '2026-10-03 22:00:00'),</v>
      </c>
      <c r="B1597" s="46">
        <v>1596</v>
      </c>
      <c r="C1597" s="46" t="s">
        <v>1905</v>
      </c>
      <c r="D1597" s="47" t="s">
        <v>16889</v>
      </c>
      <c r="E1597" s="43" t="str">
        <f t="shared" si="24"/>
        <v>(1596, '34N1230089', '2026-10-03 22:00:00'),</v>
      </c>
    </row>
    <row r="1598" spans="1:5" x14ac:dyDescent="0.25">
      <c r="A1598" s="45" t="str">
        <v>(1597, '34N1230090', '2026-10-03 22:00:00'),</v>
      </c>
      <c r="B1598" s="46">
        <v>1597</v>
      </c>
      <c r="C1598" s="46" t="s">
        <v>1906</v>
      </c>
      <c r="D1598" s="47" t="s">
        <v>16889</v>
      </c>
      <c r="E1598" s="43" t="str">
        <f t="shared" si="24"/>
        <v>(1597, '34N1230090', '2026-10-03 22:00:00'),</v>
      </c>
    </row>
    <row r="1599" spans="1:5" x14ac:dyDescent="0.25">
      <c r="A1599" s="45" t="str">
        <v>(1598, '34N1230091', '2026-10-03 22:00:00'),</v>
      </c>
      <c r="B1599" s="46">
        <v>1598</v>
      </c>
      <c r="C1599" s="46" t="s">
        <v>1907</v>
      </c>
      <c r="D1599" s="47" t="s">
        <v>16889</v>
      </c>
      <c r="E1599" s="43" t="str">
        <f t="shared" si="24"/>
        <v>(1598, '34N1230091', '2026-10-03 22:00:00'),</v>
      </c>
    </row>
    <row r="1600" spans="1:5" x14ac:dyDescent="0.25">
      <c r="A1600" s="45" t="str">
        <v>(1599, '34N1230092', '2026-10-03 22:00:00'),</v>
      </c>
      <c r="B1600" s="46">
        <v>1599</v>
      </c>
      <c r="C1600" s="46" t="s">
        <v>1908</v>
      </c>
      <c r="D1600" s="47" t="s">
        <v>16889</v>
      </c>
      <c r="E1600" s="43" t="str">
        <f t="shared" si="24"/>
        <v>(1599, '34N1230092', '2026-10-03 22:00:00'),</v>
      </c>
    </row>
    <row r="1601" spans="1:5" x14ac:dyDescent="0.25">
      <c r="A1601" s="45" t="str">
        <v>(1600, '34N1230093', '2026-10-03 22:00:00'),</v>
      </c>
      <c r="B1601" s="46">
        <v>1600</v>
      </c>
      <c r="C1601" s="46" t="s">
        <v>1909</v>
      </c>
      <c r="D1601" s="47" t="s">
        <v>16889</v>
      </c>
      <c r="E1601" s="43" t="str">
        <f t="shared" si="24"/>
        <v>(1600, '34N1230093', '2026-10-03 22:00:00'),</v>
      </c>
    </row>
    <row r="1602" spans="1:5" x14ac:dyDescent="0.25">
      <c r="A1602" s="45" t="str">
        <v>(1601, '34N1230094', '2026-10-03 22:00:00'),</v>
      </c>
      <c r="B1602" s="46">
        <v>1601</v>
      </c>
      <c r="C1602" s="46" t="s">
        <v>1910</v>
      </c>
      <c r="D1602" s="47" t="s">
        <v>16889</v>
      </c>
      <c r="E1602" s="43" t="str">
        <f t="shared" ref="E1602:E1665" si="25">"(" &amp; B1602&amp; ", '" &amp; C1602 &amp; "', '" &amp; TEXT(D1602, "yyyy-mm-dd hh:mm:ss") &amp; "'),"</f>
        <v>(1601, '34N1230094', '2026-10-03 22:00:00'),</v>
      </c>
    </row>
    <row r="1603" spans="1:5" x14ac:dyDescent="0.25">
      <c r="A1603" s="45" t="str">
        <v>(1602, '34N1230095', '2026-10-03 22:00:00'),</v>
      </c>
      <c r="B1603" s="46">
        <v>1602</v>
      </c>
      <c r="C1603" s="46" t="s">
        <v>1911</v>
      </c>
      <c r="D1603" s="47" t="s">
        <v>16889</v>
      </c>
      <c r="E1603" s="43" t="str">
        <f t="shared" si="25"/>
        <v>(1602, '34N1230095', '2026-10-03 22:00:00'),</v>
      </c>
    </row>
    <row r="1604" spans="1:5" x14ac:dyDescent="0.25">
      <c r="A1604" s="45" t="str">
        <v>(1603, '34N1230096', '2026-10-03 22:00:00'),</v>
      </c>
      <c r="B1604" s="46">
        <v>1603</v>
      </c>
      <c r="C1604" s="46" t="s">
        <v>1912</v>
      </c>
      <c r="D1604" s="47" t="s">
        <v>16889</v>
      </c>
      <c r="E1604" s="43" t="str">
        <f t="shared" si="25"/>
        <v>(1603, '34N1230096', '2026-10-03 22:00:00'),</v>
      </c>
    </row>
    <row r="1605" spans="1:5" x14ac:dyDescent="0.25">
      <c r="A1605" s="45" t="str">
        <v>(1604, '34N1230097', '2026-10-03 22:00:00'),</v>
      </c>
      <c r="B1605" s="46">
        <v>1604</v>
      </c>
      <c r="C1605" s="46" t="s">
        <v>1913</v>
      </c>
      <c r="D1605" s="47" t="s">
        <v>16889</v>
      </c>
      <c r="E1605" s="43" t="str">
        <f t="shared" si="25"/>
        <v>(1604, '34N1230097', '2026-10-03 22:00:00'),</v>
      </c>
    </row>
    <row r="1606" spans="1:5" x14ac:dyDescent="0.25">
      <c r="A1606" s="45" t="str">
        <v>(1605, '34N1230098', '2026-10-03 22:00:00'),</v>
      </c>
      <c r="B1606" s="46">
        <v>1605</v>
      </c>
      <c r="C1606" s="46" t="s">
        <v>1914</v>
      </c>
      <c r="D1606" s="47" t="s">
        <v>16889</v>
      </c>
      <c r="E1606" s="43" t="str">
        <f t="shared" si="25"/>
        <v>(1605, '34N1230098', '2026-10-03 22:00:00'),</v>
      </c>
    </row>
    <row r="1607" spans="1:5" x14ac:dyDescent="0.25">
      <c r="A1607" s="45" t="str">
        <v>(1606, '34N1230099', '2026-10-03 22:00:00'),</v>
      </c>
      <c r="B1607" s="46">
        <v>1606</v>
      </c>
      <c r="C1607" s="46" t="s">
        <v>1915</v>
      </c>
      <c r="D1607" s="47" t="s">
        <v>16889</v>
      </c>
      <c r="E1607" s="43" t="str">
        <f t="shared" si="25"/>
        <v>(1606, '34N1230099', '2026-10-03 22:00:00'),</v>
      </c>
    </row>
    <row r="1608" spans="1:5" x14ac:dyDescent="0.25">
      <c r="A1608" s="45" t="str">
        <v>(1607, '34N1230100', '2026-10-03 22:00:00'),</v>
      </c>
      <c r="B1608" s="46">
        <v>1607</v>
      </c>
      <c r="C1608" s="46" t="s">
        <v>1916</v>
      </c>
      <c r="D1608" s="47" t="s">
        <v>16889</v>
      </c>
      <c r="E1608" s="43" t="str">
        <f t="shared" si="25"/>
        <v>(1607, '34N1230100', '2026-10-03 22:00:00'),</v>
      </c>
    </row>
    <row r="1609" spans="1:5" x14ac:dyDescent="0.25">
      <c r="A1609" s="45" t="str">
        <v>(1608, '34N1230101', '2026-10-03 22:00:00'),</v>
      </c>
      <c r="B1609" s="46">
        <v>1608</v>
      </c>
      <c r="C1609" s="46" t="s">
        <v>1917</v>
      </c>
      <c r="D1609" s="47" t="s">
        <v>16889</v>
      </c>
      <c r="E1609" s="43" t="str">
        <f t="shared" si="25"/>
        <v>(1608, '34N1230101', '2026-10-03 22:00:00'),</v>
      </c>
    </row>
    <row r="1610" spans="1:5" x14ac:dyDescent="0.25">
      <c r="A1610" s="45" t="str">
        <v>(1609, '34N1230102', '2026-10-03 22:00:00'),</v>
      </c>
      <c r="B1610" s="46">
        <v>1609</v>
      </c>
      <c r="C1610" s="46" t="s">
        <v>1918</v>
      </c>
      <c r="D1610" s="47" t="s">
        <v>16889</v>
      </c>
      <c r="E1610" s="43" t="str">
        <f t="shared" si="25"/>
        <v>(1609, '34N1230102', '2026-10-03 22:00:00'),</v>
      </c>
    </row>
    <row r="1611" spans="1:5" x14ac:dyDescent="0.25">
      <c r="A1611" s="45" t="str">
        <v>(1610, '34N1230103', '2026-10-03 22:00:00'),</v>
      </c>
      <c r="B1611" s="46">
        <v>1610</v>
      </c>
      <c r="C1611" s="46" t="s">
        <v>1919</v>
      </c>
      <c r="D1611" s="47" t="s">
        <v>16889</v>
      </c>
      <c r="E1611" s="43" t="str">
        <f t="shared" si="25"/>
        <v>(1610, '34N1230103', '2026-10-03 22:00:00'),</v>
      </c>
    </row>
    <row r="1612" spans="1:5" x14ac:dyDescent="0.25">
      <c r="A1612" s="45" t="str">
        <v>(1611, '34N1230104', '2026-10-03 22:00:00'),</v>
      </c>
      <c r="B1612" s="46">
        <v>1611</v>
      </c>
      <c r="C1612" s="46" t="s">
        <v>1920</v>
      </c>
      <c r="D1612" s="47" t="s">
        <v>16889</v>
      </c>
      <c r="E1612" s="43" t="str">
        <f t="shared" si="25"/>
        <v>(1611, '34N1230104', '2026-10-03 22:00:00'),</v>
      </c>
    </row>
    <row r="1613" spans="1:5" x14ac:dyDescent="0.25">
      <c r="A1613" s="45" t="str">
        <v>(1612, '34N1230105', '2026-10-03 22:00:00'),</v>
      </c>
      <c r="B1613" s="46">
        <v>1612</v>
      </c>
      <c r="C1613" s="46" t="s">
        <v>1921</v>
      </c>
      <c r="D1613" s="47" t="s">
        <v>16889</v>
      </c>
      <c r="E1613" s="43" t="str">
        <f t="shared" si="25"/>
        <v>(1612, '34N1230105', '2026-10-03 22:00:00'),</v>
      </c>
    </row>
    <row r="1614" spans="1:5" x14ac:dyDescent="0.25">
      <c r="A1614" s="45" t="str">
        <v>(1613, '34N1230106', '2026-10-03 22:00:00'),</v>
      </c>
      <c r="B1614" s="46">
        <v>1613</v>
      </c>
      <c r="C1614" s="46" t="s">
        <v>1922</v>
      </c>
      <c r="D1614" s="47" t="s">
        <v>16889</v>
      </c>
      <c r="E1614" s="43" t="str">
        <f t="shared" si="25"/>
        <v>(1613, '34N1230106', '2026-10-03 22:00:00'),</v>
      </c>
    </row>
    <row r="1615" spans="1:5" x14ac:dyDescent="0.25">
      <c r="A1615" s="45" t="str">
        <v>(1614, '34N1230107', '2026-10-03 22:00:00'),</v>
      </c>
      <c r="B1615" s="46">
        <v>1614</v>
      </c>
      <c r="C1615" s="46" t="s">
        <v>1923</v>
      </c>
      <c r="D1615" s="47" t="s">
        <v>16889</v>
      </c>
      <c r="E1615" s="43" t="str">
        <f t="shared" si="25"/>
        <v>(1614, '34N1230107', '2026-10-03 22:00:00'),</v>
      </c>
    </row>
    <row r="1616" spans="1:5" x14ac:dyDescent="0.25">
      <c r="A1616" s="45" t="str">
        <v>(1615, '34N1230108', '2026-10-03 22:00:00'),</v>
      </c>
      <c r="B1616" s="46">
        <v>1615</v>
      </c>
      <c r="C1616" s="46" t="s">
        <v>1924</v>
      </c>
      <c r="D1616" s="47" t="s">
        <v>16889</v>
      </c>
      <c r="E1616" s="43" t="str">
        <f t="shared" si="25"/>
        <v>(1615, '34N1230108', '2026-10-03 22:00:00'),</v>
      </c>
    </row>
    <row r="1617" spans="1:5" x14ac:dyDescent="0.25">
      <c r="A1617" s="45" t="str">
        <v>(1616, '34N1230109', '2026-10-03 22:00:00'),</v>
      </c>
      <c r="B1617" s="46">
        <v>1616</v>
      </c>
      <c r="C1617" s="46" t="s">
        <v>1925</v>
      </c>
      <c r="D1617" s="47" t="s">
        <v>16889</v>
      </c>
      <c r="E1617" s="43" t="str">
        <f t="shared" si="25"/>
        <v>(1616, '34N1230109', '2026-10-03 22:00:00'),</v>
      </c>
    </row>
    <row r="1618" spans="1:5" x14ac:dyDescent="0.25">
      <c r="A1618" s="45" t="str">
        <v>(1617, '34N1230110', '2026-10-03 22:00:00'),</v>
      </c>
      <c r="B1618" s="46">
        <v>1617</v>
      </c>
      <c r="C1618" s="46" t="s">
        <v>1926</v>
      </c>
      <c r="D1618" s="47" t="s">
        <v>16889</v>
      </c>
      <c r="E1618" s="43" t="str">
        <f t="shared" si="25"/>
        <v>(1617, '34N1230110', '2026-10-03 22:00:00'),</v>
      </c>
    </row>
    <row r="1619" spans="1:5" x14ac:dyDescent="0.25">
      <c r="A1619" s="45" t="str">
        <v>(1618, '34N1230111', '2026-10-03 22:00:00'),</v>
      </c>
      <c r="B1619" s="46">
        <v>1618</v>
      </c>
      <c r="C1619" s="46" t="s">
        <v>1927</v>
      </c>
      <c r="D1619" s="47" t="s">
        <v>16889</v>
      </c>
      <c r="E1619" s="43" t="str">
        <f t="shared" si="25"/>
        <v>(1618, '34N1230111', '2026-10-03 22:00:00'),</v>
      </c>
    </row>
    <row r="1620" spans="1:5" x14ac:dyDescent="0.25">
      <c r="A1620" s="45" t="str">
        <v>(1619, '34N1230112', '2026-10-03 22:00:00'),</v>
      </c>
      <c r="B1620" s="46">
        <v>1619</v>
      </c>
      <c r="C1620" s="46" t="s">
        <v>1928</v>
      </c>
      <c r="D1620" s="47" t="s">
        <v>16889</v>
      </c>
      <c r="E1620" s="43" t="str">
        <f t="shared" si="25"/>
        <v>(1619, '34N1230112', '2026-10-03 22:00:00'),</v>
      </c>
    </row>
    <row r="1621" spans="1:5" x14ac:dyDescent="0.25">
      <c r="A1621" s="45" t="str">
        <v>(1620, '34N1230113', '2026-10-03 22:00:00'),</v>
      </c>
      <c r="B1621" s="46">
        <v>1620</v>
      </c>
      <c r="C1621" s="46" t="s">
        <v>1929</v>
      </c>
      <c r="D1621" s="47" t="s">
        <v>16889</v>
      </c>
      <c r="E1621" s="43" t="str">
        <f t="shared" si="25"/>
        <v>(1620, '34N1230113', '2026-10-03 22:00:00'),</v>
      </c>
    </row>
    <row r="1622" spans="1:5" x14ac:dyDescent="0.25">
      <c r="A1622" s="45" t="str">
        <v>(1621, '34N1230114', '2026-10-03 22:00:00'),</v>
      </c>
      <c r="B1622" s="46">
        <v>1621</v>
      </c>
      <c r="C1622" s="46" t="s">
        <v>1930</v>
      </c>
      <c r="D1622" s="47" t="s">
        <v>16889</v>
      </c>
      <c r="E1622" s="43" t="str">
        <f t="shared" si="25"/>
        <v>(1621, '34N1230114', '2026-10-03 22:00:00'),</v>
      </c>
    </row>
    <row r="1623" spans="1:5" x14ac:dyDescent="0.25">
      <c r="A1623" s="45" t="str">
        <v>(1622, '34N1230115', '2026-10-03 22:00:00'),</v>
      </c>
      <c r="B1623" s="46">
        <v>1622</v>
      </c>
      <c r="C1623" s="46" t="s">
        <v>1931</v>
      </c>
      <c r="D1623" s="47" t="s">
        <v>16889</v>
      </c>
      <c r="E1623" s="43" t="str">
        <f t="shared" si="25"/>
        <v>(1622, '34N1230115', '2026-10-03 22:00:00'),</v>
      </c>
    </row>
    <row r="1624" spans="1:5" x14ac:dyDescent="0.25">
      <c r="A1624" s="45" t="str">
        <v>(1623, '34N1230116', '2026-10-03 22:00:00'),</v>
      </c>
      <c r="B1624" s="46">
        <v>1623</v>
      </c>
      <c r="C1624" s="46" t="s">
        <v>1932</v>
      </c>
      <c r="D1624" s="47" t="s">
        <v>16889</v>
      </c>
      <c r="E1624" s="43" t="str">
        <f t="shared" si="25"/>
        <v>(1623, '34N1230116', '2026-10-03 22:00:00'),</v>
      </c>
    </row>
    <row r="1625" spans="1:5" x14ac:dyDescent="0.25">
      <c r="A1625" s="45" t="str">
        <v>(1624, '34N1230117', '2026-10-03 22:00:00'),</v>
      </c>
      <c r="B1625" s="46">
        <v>1624</v>
      </c>
      <c r="C1625" s="46" t="s">
        <v>1933</v>
      </c>
      <c r="D1625" s="47" t="s">
        <v>16889</v>
      </c>
      <c r="E1625" s="43" t="str">
        <f t="shared" si="25"/>
        <v>(1624, '34N1230117', '2026-10-03 22:00:00'),</v>
      </c>
    </row>
    <row r="1626" spans="1:5" x14ac:dyDescent="0.25">
      <c r="A1626" s="45" t="str">
        <v>(1625, 'F17947UCW', '2026-10-03 22:00:00'),</v>
      </c>
      <c r="B1626" s="46">
        <v>1625</v>
      </c>
      <c r="C1626" s="46" t="s">
        <v>1934</v>
      </c>
      <c r="D1626" s="47" t="s">
        <v>16889</v>
      </c>
      <c r="E1626" s="43" t="str">
        <f t="shared" si="25"/>
        <v>(1625, 'F17947UCW', '2026-10-03 22:00:00'),</v>
      </c>
    </row>
    <row r="1627" spans="1:5" x14ac:dyDescent="0.25">
      <c r="A1627" s="45" t="str">
        <v>(1626, 'F17948UCW', '2026-10-03 22:00:00'),</v>
      </c>
      <c r="B1627" s="46">
        <v>1626</v>
      </c>
      <c r="C1627" s="46" t="s">
        <v>1935</v>
      </c>
      <c r="D1627" s="47" t="s">
        <v>16889</v>
      </c>
      <c r="E1627" s="43" t="str">
        <f t="shared" si="25"/>
        <v>(1626, 'F17948UCW', '2026-10-03 22:00:00'),</v>
      </c>
    </row>
    <row r="1628" spans="1:5" x14ac:dyDescent="0.25">
      <c r="A1628" s="45" t="str">
        <v>(1627, 'F17949UCW', '2026-10-03 22:00:00'),</v>
      </c>
      <c r="B1628" s="46">
        <v>1627</v>
      </c>
      <c r="C1628" s="46" t="s">
        <v>1936</v>
      </c>
      <c r="D1628" s="47" t="s">
        <v>16889</v>
      </c>
      <c r="E1628" s="43" t="str">
        <f t="shared" si="25"/>
        <v>(1627, 'F17949UCW', '2026-10-03 22:00:00'),</v>
      </c>
    </row>
    <row r="1629" spans="1:5" x14ac:dyDescent="0.25">
      <c r="A1629" s="45" t="str">
        <v>(1628, 'F17950UCW', '2026-10-03 22:00:00'),</v>
      </c>
      <c r="B1629" s="46">
        <v>1628</v>
      </c>
      <c r="C1629" s="46" t="s">
        <v>1937</v>
      </c>
      <c r="D1629" s="47" t="s">
        <v>16889</v>
      </c>
      <c r="E1629" s="43" t="str">
        <f t="shared" si="25"/>
        <v>(1628, 'F17950UCW', '2026-10-03 22:00:00'),</v>
      </c>
    </row>
    <row r="1630" spans="1:5" x14ac:dyDescent="0.25">
      <c r="A1630" s="45" t="str">
        <v>(1629, 'F17995UCW', '2026-10-03 22:00:00'),</v>
      </c>
      <c r="B1630" s="46">
        <v>1629</v>
      </c>
      <c r="C1630" s="46" t="s">
        <v>1938</v>
      </c>
      <c r="D1630" s="47" t="s">
        <v>16889</v>
      </c>
      <c r="E1630" s="43" t="str">
        <f t="shared" si="25"/>
        <v>(1629, 'F17995UCW', '2026-10-03 22:00:00'),</v>
      </c>
    </row>
    <row r="1631" spans="1:5" x14ac:dyDescent="0.25">
      <c r="A1631" s="45" t="str">
        <v>(1630, 'F18004UCW', '2026-10-03 22:00:00'),</v>
      </c>
      <c r="B1631" s="46">
        <v>1630</v>
      </c>
      <c r="C1631" s="46" t="s">
        <v>1939</v>
      </c>
      <c r="D1631" s="47" t="s">
        <v>16889</v>
      </c>
      <c r="E1631" s="43" t="str">
        <f t="shared" si="25"/>
        <v>(1630, 'F18004UCW', '2026-10-03 22:00:00'),</v>
      </c>
    </row>
    <row r="1632" spans="1:5" x14ac:dyDescent="0.25">
      <c r="A1632" s="45" t="str">
        <v>(1631, 'F18005UCW', '2026-10-03 22:00:00'),</v>
      </c>
      <c r="B1632" s="46">
        <v>1631</v>
      </c>
      <c r="C1632" s="46" t="s">
        <v>1940</v>
      </c>
      <c r="D1632" s="47" t="s">
        <v>16889</v>
      </c>
      <c r="E1632" s="43" t="str">
        <f t="shared" si="25"/>
        <v>(1631, 'F18005UCW', '2026-10-03 22:00:00'),</v>
      </c>
    </row>
    <row r="1633" spans="1:5" x14ac:dyDescent="0.25">
      <c r="A1633" s="45" t="str">
        <v>(1632, 'F18006UCW', '2026-10-03 22:00:00'),</v>
      </c>
      <c r="B1633" s="46">
        <v>1632</v>
      </c>
      <c r="C1633" s="46" t="s">
        <v>1941</v>
      </c>
      <c r="D1633" s="47" t="s">
        <v>16889</v>
      </c>
      <c r="E1633" s="43" t="str">
        <f t="shared" si="25"/>
        <v>(1632, 'F18006UCW', '2026-10-03 22:00:00'),</v>
      </c>
    </row>
    <row r="1634" spans="1:5" x14ac:dyDescent="0.25">
      <c r="A1634" s="45" t="str">
        <v>(1633, 'F18009UCW', '2026-10-03 22:00:00'),</v>
      </c>
      <c r="B1634" s="46">
        <v>1633</v>
      </c>
      <c r="C1634" s="46" t="s">
        <v>1942</v>
      </c>
      <c r="D1634" s="47" t="s">
        <v>16889</v>
      </c>
      <c r="E1634" s="43" t="str">
        <f t="shared" si="25"/>
        <v>(1633, 'F18009UCW', '2026-10-03 22:00:00'),</v>
      </c>
    </row>
    <row r="1635" spans="1:5" x14ac:dyDescent="0.25">
      <c r="A1635" s="45" t="str">
        <v>(1634, 'F18010UCW', '2026-10-03 22:00:00'),</v>
      </c>
      <c r="B1635" s="46">
        <v>1634</v>
      </c>
      <c r="C1635" s="46" t="s">
        <v>1943</v>
      </c>
      <c r="D1635" s="47" t="s">
        <v>16889</v>
      </c>
      <c r="E1635" s="43" t="str">
        <f t="shared" si="25"/>
        <v>(1634, 'F18010UCW', '2026-10-03 22:00:00'),</v>
      </c>
    </row>
    <row r="1636" spans="1:5" x14ac:dyDescent="0.25">
      <c r="A1636" s="45" t="str">
        <v>(1635, 'F18011UCW', '2026-10-03 22:00:00'),</v>
      </c>
      <c r="B1636" s="46">
        <v>1635</v>
      </c>
      <c r="C1636" s="46" t="s">
        <v>1944</v>
      </c>
      <c r="D1636" s="47" t="s">
        <v>16889</v>
      </c>
      <c r="E1636" s="43" t="str">
        <f t="shared" si="25"/>
        <v>(1635, 'F18011UCW', '2026-10-03 22:00:00'),</v>
      </c>
    </row>
    <row r="1637" spans="1:5" x14ac:dyDescent="0.25">
      <c r="A1637" s="45" t="str">
        <v>(1636, 'F18013UCW', '2026-10-03 22:00:00'),</v>
      </c>
      <c r="B1637" s="46">
        <v>1636</v>
      </c>
      <c r="C1637" s="46" t="s">
        <v>1945</v>
      </c>
      <c r="D1637" s="47" t="s">
        <v>16889</v>
      </c>
      <c r="E1637" s="43" t="str">
        <f t="shared" si="25"/>
        <v>(1636, 'F18013UCW', '2026-10-03 22:00:00'),</v>
      </c>
    </row>
    <row r="1638" spans="1:5" x14ac:dyDescent="0.25">
      <c r="A1638" s="45" t="str">
        <v>(1637, 'F18014UCW', '2026-10-03 22:00:00'),</v>
      </c>
      <c r="B1638" s="46">
        <v>1637</v>
      </c>
      <c r="C1638" s="46" t="s">
        <v>1946</v>
      </c>
      <c r="D1638" s="47" t="s">
        <v>16889</v>
      </c>
      <c r="E1638" s="43" t="str">
        <f t="shared" si="25"/>
        <v>(1637, 'F18014UCW', '2026-10-03 22:00:00'),</v>
      </c>
    </row>
    <row r="1639" spans="1:5" x14ac:dyDescent="0.25">
      <c r="A1639" s="45" t="str">
        <v>(1638, 'F18015UCW', '2026-10-03 22:00:00'),</v>
      </c>
      <c r="B1639" s="46">
        <v>1638</v>
      </c>
      <c r="C1639" s="46" t="s">
        <v>1947</v>
      </c>
      <c r="D1639" s="47" t="s">
        <v>16889</v>
      </c>
      <c r="E1639" s="43" t="str">
        <f t="shared" si="25"/>
        <v>(1638, 'F18015UCW', '2026-10-03 22:00:00'),</v>
      </c>
    </row>
    <row r="1640" spans="1:5" x14ac:dyDescent="0.25">
      <c r="A1640" s="45" t="str">
        <v>(1639, 'F18016UCW', '2026-10-03 22:00:00'),</v>
      </c>
      <c r="B1640" s="46">
        <v>1639</v>
      </c>
      <c r="C1640" s="46" t="s">
        <v>1948</v>
      </c>
      <c r="D1640" s="47" t="s">
        <v>16889</v>
      </c>
      <c r="E1640" s="43" t="str">
        <f t="shared" si="25"/>
        <v>(1639, 'F18016UCW', '2026-10-03 22:00:00'),</v>
      </c>
    </row>
    <row r="1641" spans="1:5" x14ac:dyDescent="0.25">
      <c r="A1641" s="45" t="str">
        <v>(1640, 'F18017UCW', '2026-10-03 22:00:00'),</v>
      </c>
      <c r="B1641" s="46">
        <v>1640</v>
      </c>
      <c r="C1641" s="46" t="s">
        <v>1949</v>
      </c>
      <c r="D1641" s="47" t="s">
        <v>16889</v>
      </c>
      <c r="E1641" s="43" t="str">
        <f t="shared" si="25"/>
        <v>(1640, 'F18017UCW', '2026-10-03 22:00:00'),</v>
      </c>
    </row>
    <row r="1642" spans="1:5" x14ac:dyDescent="0.25">
      <c r="A1642" s="45" t="str">
        <v>(1641, 'F18018UCW', '2026-10-03 22:00:00'),</v>
      </c>
      <c r="B1642" s="46">
        <v>1641</v>
      </c>
      <c r="C1642" s="46" t="s">
        <v>1950</v>
      </c>
      <c r="D1642" s="47" t="s">
        <v>16889</v>
      </c>
      <c r="E1642" s="43" t="str">
        <f t="shared" si="25"/>
        <v>(1641, 'F18018UCW', '2026-10-03 22:00:00'),</v>
      </c>
    </row>
    <row r="1643" spans="1:5" x14ac:dyDescent="0.25">
      <c r="A1643" s="45" t="str">
        <v>(1642, 'F18019UCW', '2026-10-03 22:00:00'),</v>
      </c>
      <c r="B1643" s="46">
        <v>1642</v>
      </c>
      <c r="C1643" s="46" t="s">
        <v>1951</v>
      </c>
      <c r="D1643" s="47" t="s">
        <v>16889</v>
      </c>
      <c r="E1643" s="43" t="str">
        <f t="shared" si="25"/>
        <v>(1642, 'F18019UCW', '2026-10-03 22:00:00'),</v>
      </c>
    </row>
    <row r="1644" spans="1:5" x14ac:dyDescent="0.25">
      <c r="A1644" s="45" t="str">
        <v>(1643, 'F18020UCW', '2026-10-03 22:00:00'),</v>
      </c>
      <c r="B1644" s="46">
        <v>1643</v>
      </c>
      <c r="C1644" s="46" t="s">
        <v>1952</v>
      </c>
      <c r="D1644" s="47" t="s">
        <v>16889</v>
      </c>
      <c r="E1644" s="43" t="str">
        <f t="shared" si="25"/>
        <v>(1643, 'F18020UCW', '2026-10-03 22:00:00'),</v>
      </c>
    </row>
    <row r="1645" spans="1:5" x14ac:dyDescent="0.25">
      <c r="A1645" s="45" t="str">
        <v>(1644, 'F18035UCW', '2026-10-03 22:00:00'),</v>
      </c>
      <c r="B1645" s="46">
        <v>1644</v>
      </c>
      <c r="C1645" s="46" t="s">
        <v>1953</v>
      </c>
      <c r="D1645" s="47" t="s">
        <v>16889</v>
      </c>
      <c r="E1645" s="43" t="str">
        <f t="shared" si="25"/>
        <v>(1644, 'F18035UCW', '2026-10-03 22:00:00'),</v>
      </c>
    </row>
    <row r="1646" spans="1:5" x14ac:dyDescent="0.25">
      <c r="A1646" s="45" t="str">
        <v>(1645, 'F18036UCW', '2026-10-03 22:00:00'),</v>
      </c>
      <c r="B1646" s="46">
        <v>1645</v>
      </c>
      <c r="C1646" s="46" t="s">
        <v>1954</v>
      </c>
      <c r="D1646" s="47" t="s">
        <v>16889</v>
      </c>
      <c r="E1646" s="43" t="str">
        <f t="shared" si="25"/>
        <v>(1645, 'F18036UCW', '2026-10-03 22:00:00'),</v>
      </c>
    </row>
    <row r="1647" spans="1:5" x14ac:dyDescent="0.25">
      <c r="A1647" s="45" t="str">
        <v>(1646, 'F18037UCW', '2026-10-03 22:00:00'),</v>
      </c>
      <c r="B1647" s="46">
        <v>1646</v>
      </c>
      <c r="C1647" s="46" t="s">
        <v>1955</v>
      </c>
      <c r="D1647" s="47" t="s">
        <v>16889</v>
      </c>
      <c r="E1647" s="43" t="str">
        <f t="shared" si="25"/>
        <v>(1646, 'F18037UCW', '2026-10-03 22:00:00'),</v>
      </c>
    </row>
    <row r="1648" spans="1:5" x14ac:dyDescent="0.25">
      <c r="A1648" s="45" t="str">
        <v>(1647, 'F18038UCW', '2026-10-03 22:00:00'),</v>
      </c>
      <c r="B1648" s="46">
        <v>1647</v>
      </c>
      <c r="C1648" s="46" t="s">
        <v>1956</v>
      </c>
      <c r="D1648" s="47" t="s">
        <v>16889</v>
      </c>
      <c r="E1648" s="43" t="str">
        <f t="shared" si="25"/>
        <v>(1647, 'F18038UCW', '2026-10-03 22:00:00'),</v>
      </c>
    </row>
    <row r="1649" spans="1:5" x14ac:dyDescent="0.25">
      <c r="A1649" s="45" t="str">
        <v>(1648, 'F18039UCW', '2026-10-03 22:00:00'),</v>
      </c>
      <c r="B1649" s="46">
        <v>1648</v>
      </c>
      <c r="C1649" s="46" t="s">
        <v>1957</v>
      </c>
      <c r="D1649" s="47" t="s">
        <v>16889</v>
      </c>
      <c r="E1649" s="43" t="str">
        <f t="shared" si="25"/>
        <v>(1648, 'F18039UCW', '2026-10-03 22:00:00'),</v>
      </c>
    </row>
    <row r="1650" spans="1:5" x14ac:dyDescent="0.25">
      <c r="A1650" s="45" t="str">
        <v>(1649, 'F18040UCW', '2026-10-03 22:00:00'),</v>
      </c>
      <c r="B1650" s="46">
        <v>1649</v>
      </c>
      <c r="C1650" s="46" t="s">
        <v>1958</v>
      </c>
      <c r="D1650" s="47" t="s">
        <v>16889</v>
      </c>
      <c r="E1650" s="43" t="str">
        <f t="shared" si="25"/>
        <v>(1649, 'F18040UCW', '2026-10-03 22:00:00'),</v>
      </c>
    </row>
    <row r="1651" spans="1:5" x14ac:dyDescent="0.25">
      <c r="A1651" s="45" t="str">
        <v>(1650, 'F18041UCW', '2026-10-03 22:00:00'),</v>
      </c>
      <c r="B1651" s="46">
        <v>1650</v>
      </c>
      <c r="C1651" s="46" t="s">
        <v>1959</v>
      </c>
      <c r="D1651" s="47" t="s">
        <v>16889</v>
      </c>
      <c r="E1651" s="43" t="str">
        <f t="shared" si="25"/>
        <v>(1650, 'F18041UCW', '2026-10-03 22:00:00'),</v>
      </c>
    </row>
    <row r="1652" spans="1:5" x14ac:dyDescent="0.25">
      <c r="A1652" s="45" t="str">
        <v>(1651, 'F18042UCW', '2026-10-03 22:00:00'),</v>
      </c>
      <c r="B1652" s="46">
        <v>1651</v>
      </c>
      <c r="C1652" s="46" t="s">
        <v>1960</v>
      </c>
      <c r="D1652" s="47" t="s">
        <v>16889</v>
      </c>
      <c r="E1652" s="43" t="str">
        <f t="shared" si="25"/>
        <v>(1651, 'F18042UCW', '2026-10-03 22:00:00'),</v>
      </c>
    </row>
    <row r="1653" spans="1:5" x14ac:dyDescent="0.25">
      <c r="A1653" s="45" t="str">
        <v>(1652, 'F18043UCW', '2026-10-03 22:00:00'),</v>
      </c>
      <c r="B1653" s="46">
        <v>1652</v>
      </c>
      <c r="C1653" s="46" t="s">
        <v>1961</v>
      </c>
      <c r="D1653" s="47" t="s">
        <v>16889</v>
      </c>
      <c r="E1653" s="43" t="str">
        <f t="shared" si="25"/>
        <v>(1652, 'F18043UCW', '2026-10-03 22:00:00'),</v>
      </c>
    </row>
    <row r="1654" spans="1:5" x14ac:dyDescent="0.25">
      <c r="A1654" s="45" t="str">
        <v>(1653, 'F18044UCW', '2026-10-03 22:00:00'),</v>
      </c>
      <c r="B1654" s="46">
        <v>1653</v>
      </c>
      <c r="C1654" s="46" t="s">
        <v>1962</v>
      </c>
      <c r="D1654" s="47" t="s">
        <v>16889</v>
      </c>
      <c r="E1654" s="43" t="str">
        <f t="shared" si="25"/>
        <v>(1653, 'F18044UCW', '2026-10-03 22:00:00'),</v>
      </c>
    </row>
    <row r="1655" spans="1:5" x14ac:dyDescent="0.25">
      <c r="A1655" s="45" t="str">
        <v>(1654, 'F18047UCW', '2026-10-03 22:00:00'),</v>
      </c>
      <c r="B1655" s="46">
        <v>1654</v>
      </c>
      <c r="C1655" s="46" t="s">
        <v>1963</v>
      </c>
      <c r="D1655" s="47" t="s">
        <v>16889</v>
      </c>
      <c r="E1655" s="43" t="str">
        <f t="shared" si="25"/>
        <v>(1654, 'F18047UCW', '2026-10-03 22:00:00'),</v>
      </c>
    </row>
    <row r="1656" spans="1:5" x14ac:dyDescent="0.25">
      <c r="A1656" s="45" t="str">
        <v>(1655, 'F18048UCW', '2026-10-03 22:00:00'),</v>
      </c>
      <c r="B1656" s="46">
        <v>1655</v>
      </c>
      <c r="C1656" s="46" t="s">
        <v>1964</v>
      </c>
      <c r="D1656" s="47" t="s">
        <v>16889</v>
      </c>
      <c r="E1656" s="43" t="str">
        <f t="shared" si="25"/>
        <v>(1655, 'F18048UCW', '2026-10-03 22:00:00'),</v>
      </c>
    </row>
    <row r="1657" spans="1:5" x14ac:dyDescent="0.25">
      <c r="A1657" s="45" t="str">
        <v>(1656, 'F18049UCW', '2026-10-03 22:00:00'),</v>
      </c>
      <c r="B1657" s="46">
        <v>1656</v>
      </c>
      <c r="C1657" s="46" t="s">
        <v>1965</v>
      </c>
      <c r="D1657" s="47" t="s">
        <v>16889</v>
      </c>
      <c r="E1657" s="43" t="str">
        <f t="shared" si="25"/>
        <v>(1656, 'F18049UCW', '2026-10-03 22:00:00'),</v>
      </c>
    </row>
    <row r="1658" spans="1:5" x14ac:dyDescent="0.25">
      <c r="A1658" s="45" t="str">
        <v>(1657, 'F18050UCW', '2026-10-03 22:00:00'),</v>
      </c>
      <c r="B1658" s="46">
        <v>1657</v>
      </c>
      <c r="C1658" s="46" t="s">
        <v>1966</v>
      </c>
      <c r="D1658" s="47" t="s">
        <v>16889</v>
      </c>
      <c r="E1658" s="43" t="str">
        <f t="shared" si="25"/>
        <v>(1657, 'F18050UCW', '2026-10-03 22:00:00'),</v>
      </c>
    </row>
    <row r="1659" spans="1:5" x14ac:dyDescent="0.25">
      <c r="A1659" s="45" t="str">
        <v>(1658, 'F18051UCW', '2026-10-03 22:00:00'),</v>
      </c>
      <c r="B1659" s="46">
        <v>1658</v>
      </c>
      <c r="C1659" s="46" t="s">
        <v>1967</v>
      </c>
      <c r="D1659" s="47" t="s">
        <v>16889</v>
      </c>
      <c r="E1659" s="43" t="str">
        <f t="shared" si="25"/>
        <v>(1658, 'F18051UCW', '2026-10-03 22:00:00'),</v>
      </c>
    </row>
    <row r="1660" spans="1:5" x14ac:dyDescent="0.25">
      <c r="A1660" s="45" t="str">
        <v>(1659, 'F18090UCW', '2026-10-03 22:00:00'),</v>
      </c>
      <c r="B1660" s="46">
        <v>1659</v>
      </c>
      <c r="C1660" s="46" t="s">
        <v>1968</v>
      </c>
      <c r="D1660" s="47" t="s">
        <v>16889</v>
      </c>
      <c r="E1660" s="43" t="str">
        <f t="shared" si="25"/>
        <v>(1659, 'F18090UCW', '2026-10-03 22:00:00'),</v>
      </c>
    </row>
    <row r="1661" spans="1:5" x14ac:dyDescent="0.25">
      <c r="A1661" s="45" t="str">
        <v>(1660, 'F18091UCW', '2026-10-03 22:00:00'),</v>
      </c>
      <c r="B1661" s="46">
        <v>1660</v>
      </c>
      <c r="C1661" s="46" t="s">
        <v>1969</v>
      </c>
      <c r="D1661" s="47" t="s">
        <v>16889</v>
      </c>
      <c r="E1661" s="43" t="str">
        <f t="shared" si="25"/>
        <v>(1660, 'F18091UCW', '2026-10-03 22:00:00'),</v>
      </c>
    </row>
    <row r="1662" spans="1:5" x14ac:dyDescent="0.25">
      <c r="A1662" s="45" t="str">
        <v>(1661, 'F18093UCW', '2026-10-03 22:00:00'),</v>
      </c>
      <c r="B1662" s="46">
        <v>1661</v>
      </c>
      <c r="C1662" s="46" t="s">
        <v>1970</v>
      </c>
      <c r="D1662" s="47" t="s">
        <v>16889</v>
      </c>
      <c r="E1662" s="43" t="str">
        <f t="shared" si="25"/>
        <v>(1661, 'F18093UCW', '2026-10-03 22:00:00'),</v>
      </c>
    </row>
    <row r="1663" spans="1:5" x14ac:dyDescent="0.25">
      <c r="A1663" s="45" t="str">
        <v>(1662, 'F18094UCW', '2026-10-03 22:00:00'),</v>
      </c>
      <c r="B1663" s="46">
        <v>1662</v>
      </c>
      <c r="C1663" s="46" t="s">
        <v>1971</v>
      </c>
      <c r="D1663" s="47" t="s">
        <v>16889</v>
      </c>
      <c r="E1663" s="43" t="str">
        <f t="shared" si="25"/>
        <v>(1662, 'F18094UCW', '2026-10-03 22:00:00'),</v>
      </c>
    </row>
    <row r="1664" spans="1:5" x14ac:dyDescent="0.25">
      <c r="A1664" s="45" t="str">
        <v>(1663, 'F18095UCW', '2026-10-03 22:00:00'),</v>
      </c>
      <c r="B1664" s="46">
        <v>1663</v>
      </c>
      <c r="C1664" s="46" t="s">
        <v>1972</v>
      </c>
      <c r="D1664" s="47" t="s">
        <v>16889</v>
      </c>
      <c r="E1664" s="43" t="str">
        <f t="shared" si="25"/>
        <v>(1663, 'F18095UCW', '2026-10-03 22:00:00'),</v>
      </c>
    </row>
    <row r="1665" spans="1:5" x14ac:dyDescent="0.25">
      <c r="A1665" s="45" t="str">
        <v>(1664, 'F18100UCW', '2026-10-03 22:00:00'),</v>
      </c>
      <c r="B1665" s="46">
        <v>1664</v>
      </c>
      <c r="C1665" s="46" t="s">
        <v>1973</v>
      </c>
      <c r="D1665" s="47" t="s">
        <v>16889</v>
      </c>
      <c r="E1665" s="43" t="str">
        <f t="shared" si="25"/>
        <v>(1664, 'F18100UCW', '2026-10-03 22:00:00'),</v>
      </c>
    </row>
    <row r="1666" spans="1:5" x14ac:dyDescent="0.25">
      <c r="A1666" s="45" t="str">
        <v>(1665, 'F18054UCW', '2026-10-03 22:00:00'),</v>
      </c>
      <c r="B1666" s="46">
        <v>1665</v>
      </c>
      <c r="C1666" s="46" t="s">
        <v>1974</v>
      </c>
      <c r="D1666" s="47" t="s">
        <v>16889</v>
      </c>
      <c r="E1666" s="43" t="str">
        <f t="shared" ref="E1666:E1729" si="26">"(" &amp; B1666&amp; ", '" &amp; C1666 &amp; "', '" &amp; TEXT(D1666, "yyyy-mm-dd hh:mm:ss") &amp; "'),"</f>
        <v>(1665, 'F18054UCW', '2026-10-03 22:00:00'),</v>
      </c>
    </row>
    <row r="1667" spans="1:5" x14ac:dyDescent="0.25">
      <c r="A1667" s="45" t="str">
        <v>(1666, 'F18092UCW', '2026-10-03 22:00:00'),</v>
      </c>
      <c r="B1667" s="46">
        <v>1666</v>
      </c>
      <c r="C1667" s="46" t="s">
        <v>1975</v>
      </c>
      <c r="D1667" s="47" t="s">
        <v>16889</v>
      </c>
      <c r="E1667" s="43" t="str">
        <f t="shared" si="26"/>
        <v>(1666, 'F18092UCW', '2026-10-03 22:00:00'),</v>
      </c>
    </row>
    <row r="1668" spans="1:5" x14ac:dyDescent="0.25">
      <c r="A1668" s="45" t="str">
        <v>(1667, 'F18097UCW', '2026-10-03 22:00:00'),</v>
      </c>
      <c r="B1668" s="46">
        <v>1667</v>
      </c>
      <c r="C1668" s="46" t="s">
        <v>1976</v>
      </c>
      <c r="D1668" s="47" t="s">
        <v>16889</v>
      </c>
      <c r="E1668" s="43" t="str">
        <f t="shared" si="26"/>
        <v>(1667, 'F18097UCW', '2026-10-03 22:00:00'),</v>
      </c>
    </row>
    <row r="1669" spans="1:5" x14ac:dyDescent="0.25">
      <c r="A1669" s="45" t="str">
        <v>(1668, 'F18098UCW', '2026-10-03 22:00:00'),</v>
      </c>
      <c r="B1669" s="46">
        <v>1668</v>
      </c>
      <c r="C1669" s="46" t="s">
        <v>1977</v>
      </c>
      <c r="D1669" s="47" t="s">
        <v>16889</v>
      </c>
      <c r="E1669" s="43" t="str">
        <f t="shared" si="26"/>
        <v>(1668, 'F18098UCW', '2026-10-03 22:00:00'),</v>
      </c>
    </row>
    <row r="1670" spans="1:5" x14ac:dyDescent="0.25">
      <c r="A1670" s="45" t="str">
        <v>(1669, 'F18052UCW', '2026-10-03 22:00:00'),</v>
      </c>
      <c r="B1670" s="46">
        <v>1669</v>
      </c>
      <c r="C1670" s="46" t="s">
        <v>1978</v>
      </c>
      <c r="D1670" s="47" t="s">
        <v>16889</v>
      </c>
      <c r="E1670" s="43" t="str">
        <f t="shared" si="26"/>
        <v>(1669, 'F18052UCW', '2026-10-03 22:00:00'),</v>
      </c>
    </row>
    <row r="1671" spans="1:5" x14ac:dyDescent="0.25">
      <c r="A1671" s="45" t="str">
        <v>(1670, 'F18099UCW', '2026-10-03 22:00:00'),</v>
      </c>
      <c r="B1671" s="46">
        <v>1670</v>
      </c>
      <c r="C1671" s="46" t="s">
        <v>1979</v>
      </c>
      <c r="D1671" s="47" t="s">
        <v>16889</v>
      </c>
      <c r="E1671" s="43" t="str">
        <f t="shared" si="26"/>
        <v>(1670, 'F18099UCW', '2026-10-03 22:00:00'),</v>
      </c>
    </row>
    <row r="1672" spans="1:5" x14ac:dyDescent="0.25">
      <c r="A1672" s="45" t="str">
        <v>(1671, 'F18096UCW', '2026-10-03 22:00:00'),</v>
      </c>
      <c r="B1672" s="46">
        <v>1671</v>
      </c>
      <c r="C1672" s="46" t="s">
        <v>1980</v>
      </c>
      <c r="D1672" s="47" t="s">
        <v>16889</v>
      </c>
      <c r="E1672" s="43" t="str">
        <f t="shared" si="26"/>
        <v>(1671, 'F18096UCW', '2026-10-03 22:00:00'),</v>
      </c>
    </row>
    <row r="1673" spans="1:5" x14ac:dyDescent="0.25">
      <c r="A1673" s="45" t="str">
        <v>(1672, 'F18053UCW', '2026-10-03 22:00:00'),</v>
      </c>
      <c r="B1673" s="46">
        <v>1672</v>
      </c>
      <c r="C1673" s="46" t="s">
        <v>1981</v>
      </c>
      <c r="D1673" s="47" t="s">
        <v>16889</v>
      </c>
      <c r="E1673" s="43" t="str">
        <f t="shared" si="26"/>
        <v>(1672, 'F18053UCW', '2026-10-03 22:00:00'),</v>
      </c>
    </row>
    <row r="1674" spans="1:5" x14ac:dyDescent="0.25">
      <c r="A1674" s="45" t="str">
        <v>(1673, 'F18055UCW', '2026-10-03 22:00:00'),</v>
      </c>
      <c r="B1674" s="46">
        <v>1673</v>
      </c>
      <c r="C1674" s="46" t="s">
        <v>1982</v>
      </c>
      <c r="D1674" s="47" t="s">
        <v>16889</v>
      </c>
      <c r="E1674" s="43" t="str">
        <f t="shared" si="26"/>
        <v>(1673, 'F18055UCW', '2026-10-03 22:00:00'),</v>
      </c>
    </row>
    <row r="1675" spans="1:5" x14ac:dyDescent="0.25">
      <c r="A1675" s="45" t="str">
        <v>(1674, 'F18151UCW', '2026-10-03 22:00:00'),</v>
      </c>
      <c r="B1675" s="46">
        <v>1674</v>
      </c>
      <c r="C1675" s="46" t="s">
        <v>1983</v>
      </c>
      <c r="D1675" s="47" t="s">
        <v>16889</v>
      </c>
      <c r="E1675" s="43" t="str">
        <f t="shared" si="26"/>
        <v>(1674, 'F18151UCW', '2026-10-03 22:00:00'),</v>
      </c>
    </row>
    <row r="1676" spans="1:5" x14ac:dyDescent="0.25">
      <c r="A1676" s="45" t="str">
        <v>(1675, 'F18125UCW', '2026-10-03 22:00:00'),</v>
      </c>
      <c r="B1676" s="46">
        <v>1675</v>
      </c>
      <c r="C1676" s="46" t="s">
        <v>1984</v>
      </c>
      <c r="D1676" s="47" t="s">
        <v>16889</v>
      </c>
      <c r="E1676" s="43" t="str">
        <f t="shared" si="26"/>
        <v>(1675, 'F18125UCW', '2026-10-03 22:00:00'),</v>
      </c>
    </row>
    <row r="1677" spans="1:5" x14ac:dyDescent="0.25">
      <c r="A1677" s="45" t="str">
        <v>(1676, 'F18135UCW', '2026-10-03 22:00:00'),</v>
      </c>
      <c r="B1677" s="46">
        <v>1676</v>
      </c>
      <c r="C1677" s="46" t="s">
        <v>1985</v>
      </c>
      <c r="D1677" s="47" t="s">
        <v>16889</v>
      </c>
      <c r="E1677" s="43" t="str">
        <f t="shared" si="26"/>
        <v>(1676, 'F18135UCW', '2026-10-03 22:00:00'),</v>
      </c>
    </row>
    <row r="1678" spans="1:5" x14ac:dyDescent="0.25">
      <c r="A1678" s="45" t="str">
        <v>(1677, 'F18130UCW', '2026-10-03 22:00:00'),</v>
      </c>
      <c r="B1678" s="46">
        <v>1677</v>
      </c>
      <c r="C1678" s="46" t="s">
        <v>1986</v>
      </c>
      <c r="D1678" s="47" t="s">
        <v>16889</v>
      </c>
      <c r="E1678" s="43" t="str">
        <f t="shared" si="26"/>
        <v>(1677, 'F18130UCW', '2026-10-03 22:00:00'),</v>
      </c>
    </row>
    <row r="1679" spans="1:5" x14ac:dyDescent="0.25">
      <c r="A1679" s="45" t="str">
        <v>(1678, 'F18059UCW', '2026-10-03 22:00:00'),</v>
      </c>
      <c r="B1679" s="46">
        <v>1678</v>
      </c>
      <c r="C1679" s="46" t="s">
        <v>1987</v>
      </c>
      <c r="D1679" s="47" t="s">
        <v>16889</v>
      </c>
      <c r="E1679" s="43" t="str">
        <f t="shared" si="26"/>
        <v>(1678, 'F18059UCW', '2026-10-03 22:00:00'),</v>
      </c>
    </row>
    <row r="1680" spans="1:5" x14ac:dyDescent="0.25">
      <c r="A1680" s="45" t="str">
        <v>(1679, 'F18156UCW', '2026-10-03 22:00:00'),</v>
      </c>
      <c r="B1680" s="46">
        <v>1679</v>
      </c>
      <c r="C1680" s="46" t="s">
        <v>1988</v>
      </c>
      <c r="D1680" s="47" t="s">
        <v>16889</v>
      </c>
      <c r="E1680" s="43" t="str">
        <f t="shared" si="26"/>
        <v>(1679, 'F18156UCW', '2026-10-03 22:00:00'),</v>
      </c>
    </row>
    <row r="1681" spans="1:5" x14ac:dyDescent="0.25">
      <c r="A1681" s="45" t="str">
        <v>(1680, 'F18060UCW', '2026-10-03 22:00:00'),</v>
      </c>
      <c r="B1681" s="46">
        <v>1680</v>
      </c>
      <c r="C1681" s="46" t="s">
        <v>1989</v>
      </c>
      <c r="D1681" s="47" t="s">
        <v>16889</v>
      </c>
      <c r="E1681" s="43" t="str">
        <f t="shared" si="26"/>
        <v>(1680, 'F18060UCW', '2026-10-03 22:00:00'),</v>
      </c>
    </row>
    <row r="1682" spans="1:5" x14ac:dyDescent="0.25">
      <c r="A1682" s="45" t="str">
        <v>(1681, 'F18131UCW', '2026-10-03 22:00:00'),</v>
      </c>
      <c r="B1682" s="46">
        <v>1681</v>
      </c>
      <c r="C1682" s="46" t="s">
        <v>1990</v>
      </c>
      <c r="D1682" s="47" t="s">
        <v>16889</v>
      </c>
      <c r="E1682" s="43" t="str">
        <f t="shared" si="26"/>
        <v>(1681, 'F18131UCW', '2026-10-03 22:00:00'),</v>
      </c>
    </row>
    <row r="1683" spans="1:5" x14ac:dyDescent="0.25">
      <c r="A1683" s="45" t="str">
        <v>(1682, 'F18133UCW', '2026-10-03 22:00:00'),</v>
      </c>
      <c r="B1683" s="46">
        <v>1682</v>
      </c>
      <c r="C1683" s="46" t="s">
        <v>1991</v>
      </c>
      <c r="D1683" s="47" t="s">
        <v>16889</v>
      </c>
      <c r="E1683" s="43" t="str">
        <f t="shared" si="26"/>
        <v>(1682, 'F18133UCW', '2026-10-03 22:00:00'),</v>
      </c>
    </row>
    <row r="1684" spans="1:5" x14ac:dyDescent="0.25">
      <c r="A1684" s="45" t="str">
        <v>(1683, 'F18058UCW', '2026-10-03 22:00:00'),</v>
      </c>
      <c r="B1684" s="46">
        <v>1683</v>
      </c>
      <c r="C1684" s="46" t="s">
        <v>1992</v>
      </c>
      <c r="D1684" s="47" t="s">
        <v>16889</v>
      </c>
      <c r="E1684" s="43" t="str">
        <f t="shared" si="26"/>
        <v>(1683, 'F18058UCW', '2026-10-03 22:00:00'),</v>
      </c>
    </row>
    <row r="1685" spans="1:5" x14ac:dyDescent="0.25">
      <c r="A1685" s="45" t="str">
        <v>(1684, 'F18127UCW', '2026-10-03 22:00:00'),</v>
      </c>
      <c r="B1685" s="46">
        <v>1684</v>
      </c>
      <c r="C1685" s="46" t="s">
        <v>1993</v>
      </c>
      <c r="D1685" s="47" t="s">
        <v>16889</v>
      </c>
      <c r="E1685" s="43" t="str">
        <f t="shared" si="26"/>
        <v>(1684, 'F18127UCW', '2026-10-03 22:00:00'),</v>
      </c>
    </row>
    <row r="1686" spans="1:5" x14ac:dyDescent="0.25">
      <c r="A1686" s="45" t="str">
        <v>(1685, 'F18128UCW', '2026-10-03 22:00:00'),</v>
      </c>
      <c r="B1686" s="46">
        <v>1685</v>
      </c>
      <c r="C1686" s="46" t="s">
        <v>1994</v>
      </c>
      <c r="D1686" s="47" t="s">
        <v>16889</v>
      </c>
      <c r="E1686" s="43" t="str">
        <f t="shared" si="26"/>
        <v>(1685, 'F18128UCW', '2026-10-03 22:00:00'),</v>
      </c>
    </row>
    <row r="1687" spans="1:5" x14ac:dyDescent="0.25">
      <c r="A1687" s="45" t="str">
        <v>(1686, 'F18129UCW', '2026-10-03 22:00:00'),</v>
      </c>
      <c r="B1687" s="46">
        <v>1686</v>
      </c>
      <c r="C1687" s="46" t="s">
        <v>1995</v>
      </c>
      <c r="D1687" s="47" t="s">
        <v>16889</v>
      </c>
      <c r="E1687" s="43" t="str">
        <f t="shared" si="26"/>
        <v>(1686, 'F18129UCW', '2026-10-03 22:00:00'),</v>
      </c>
    </row>
    <row r="1688" spans="1:5" x14ac:dyDescent="0.25">
      <c r="A1688" s="45" t="str">
        <v>(1687, 'F18126UCW', '2026-10-03 22:00:00'),</v>
      </c>
      <c r="B1688" s="46">
        <v>1687</v>
      </c>
      <c r="C1688" s="46" t="s">
        <v>1996</v>
      </c>
      <c r="D1688" s="47" t="s">
        <v>16889</v>
      </c>
      <c r="E1688" s="43" t="str">
        <f t="shared" si="26"/>
        <v>(1687, 'F18126UCW', '2026-10-03 22:00:00'),</v>
      </c>
    </row>
    <row r="1689" spans="1:5" x14ac:dyDescent="0.25">
      <c r="A1689" s="45" t="str">
        <v>(1688, 'F18134UCW', '2026-10-03 22:00:00'),</v>
      </c>
      <c r="B1689" s="46">
        <v>1688</v>
      </c>
      <c r="C1689" s="46" t="s">
        <v>1997</v>
      </c>
      <c r="D1689" s="47" t="s">
        <v>16889</v>
      </c>
      <c r="E1689" s="43" t="str">
        <f t="shared" si="26"/>
        <v>(1688, 'F18134UCW', '2026-10-03 22:00:00'),</v>
      </c>
    </row>
    <row r="1690" spans="1:5" x14ac:dyDescent="0.25">
      <c r="A1690" s="45" t="str">
        <v>(1689, 'F18132UCW', '2026-10-03 22:00:00'),</v>
      </c>
      <c r="B1690" s="46">
        <v>1689</v>
      </c>
      <c r="C1690" s="46" t="s">
        <v>1998</v>
      </c>
      <c r="D1690" s="47" t="s">
        <v>16889</v>
      </c>
      <c r="E1690" s="43" t="str">
        <f t="shared" si="26"/>
        <v>(1689, 'F18132UCW', '2026-10-03 22:00:00'),</v>
      </c>
    </row>
    <row r="1691" spans="1:5" x14ac:dyDescent="0.25">
      <c r="A1691" s="45" t="str">
        <v>(1690, 'F18057UCW', '2026-10-03 22:00:00'),</v>
      </c>
      <c r="B1691" s="46">
        <v>1690</v>
      </c>
      <c r="C1691" s="46" t="s">
        <v>1999</v>
      </c>
      <c r="D1691" s="47" t="s">
        <v>16889</v>
      </c>
      <c r="E1691" s="43" t="str">
        <f t="shared" si="26"/>
        <v>(1690, 'F18057UCW', '2026-10-03 22:00:00'),</v>
      </c>
    </row>
    <row r="1692" spans="1:5" x14ac:dyDescent="0.25">
      <c r="A1692" s="45" t="str">
        <v>(1691, 'F18124UCW', '2026-10-03 22:00:00'),</v>
      </c>
      <c r="B1692" s="46">
        <v>1691</v>
      </c>
      <c r="C1692" s="46" t="s">
        <v>2000</v>
      </c>
      <c r="D1692" s="47" t="s">
        <v>16889</v>
      </c>
      <c r="E1692" s="43" t="str">
        <f t="shared" si="26"/>
        <v>(1691, 'F18124UCW', '2026-10-03 22:00:00'),</v>
      </c>
    </row>
    <row r="1693" spans="1:5" x14ac:dyDescent="0.25">
      <c r="A1693" s="45" t="str">
        <v>(1692, 'F18056UCW', '2026-10-03 22:00:00'),</v>
      </c>
      <c r="B1693" s="46">
        <v>1692</v>
      </c>
      <c r="C1693" s="46" t="s">
        <v>2001</v>
      </c>
      <c r="D1693" s="47" t="s">
        <v>16889</v>
      </c>
      <c r="E1693" s="43" t="str">
        <f t="shared" si="26"/>
        <v>(1692, 'F18056UCW', '2026-10-03 22:00:00'),</v>
      </c>
    </row>
    <row r="1694" spans="1:5" x14ac:dyDescent="0.25">
      <c r="A1694" s="45" t="str">
        <v>(1693, 'F18104UCW', '2026-10-03 22:00:00'),</v>
      </c>
      <c r="B1694" s="46">
        <v>1693</v>
      </c>
      <c r="C1694" s="46" t="s">
        <v>2002</v>
      </c>
      <c r="D1694" s="47" t="s">
        <v>16889</v>
      </c>
      <c r="E1694" s="43" t="str">
        <f t="shared" si="26"/>
        <v>(1693, 'F18104UCW', '2026-10-03 22:00:00'),</v>
      </c>
    </row>
    <row r="1695" spans="1:5" x14ac:dyDescent="0.25">
      <c r="A1695" s="45" t="str">
        <v>(1694, 'F18112UCW', '2026-10-03 22:00:00'),</v>
      </c>
      <c r="B1695" s="46">
        <v>1694</v>
      </c>
      <c r="C1695" s="46" t="s">
        <v>2003</v>
      </c>
      <c r="D1695" s="47" t="s">
        <v>16889</v>
      </c>
      <c r="E1695" s="43" t="str">
        <f t="shared" si="26"/>
        <v>(1694, 'F18112UCW', '2026-10-03 22:00:00'),</v>
      </c>
    </row>
    <row r="1696" spans="1:5" x14ac:dyDescent="0.25">
      <c r="A1696" s="45" t="str">
        <v>(1695, 'F18105UCW', '2026-10-03 22:00:00'),</v>
      </c>
      <c r="B1696" s="46">
        <v>1695</v>
      </c>
      <c r="C1696" s="46" t="s">
        <v>2004</v>
      </c>
      <c r="D1696" s="47" t="s">
        <v>16889</v>
      </c>
      <c r="E1696" s="43" t="str">
        <f t="shared" si="26"/>
        <v>(1695, 'F18105UCW', '2026-10-03 22:00:00'),</v>
      </c>
    </row>
    <row r="1697" spans="1:5" x14ac:dyDescent="0.25">
      <c r="A1697" s="45" t="str">
        <v>(1696, 'F18103UCW', '2026-10-03 22:00:00'),</v>
      </c>
      <c r="B1697" s="46">
        <v>1696</v>
      </c>
      <c r="C1697" s="46" t="s">
        <v>2005</v>
      </c>
      <c r="D1697" s="47" t="s">
        <v>16889</v>
      </c>
      <c r="E1697" s="43" t="str">
        <f t="shared" si="26"/>
        <v>(1696, 'F18103UCW', '2026-10-03 22:00:00'),</v>
      </c>
    </row>
    <row r="1698" spans="1:5" x14ac:dyDescent="0.25">
      <c r="A1698" s="45" t="str">
        <v>(1697, 'F18108UCW', '2026-10-03 22:00:00'),</v>
      </c>
      <c r="B1698" s="46">
        <v>1697</v>
      </c>
      <c r="C1698" s="46" t="s">
        <v>2006</v>
      </c>
      <c r="D1698" s="47" t="s">
        <v>16889</v>
      </c>
      <c r="E1698" s="43" t="str">
        <f t="shared" si="26"/>
        <v>(1697, 'F18108UCW', '2026-10-03 22:00:00'),</v>
      </c>
    </row>
    <row r="1699" spans="1:5" x14ac:dyDescent="0.25">
      <c r="A1699" s="45" t="str">
        <v>(1698, 'F18107UCW', '2026-10-03 22:00:00'),</v>
      </c>
      <c r="B1699" s="46">
        <v>1698</v>
      </c>
      <c r="C1699" s="46" t="s">
        <v>2007</v>
      </c>
      <c r="D1699" s="47" t="s">
        <v>16889</v>
      </c>
      <c r="E1699" s="43" t="str">
        <f t="shared" si="26"/>
        <v>(1698, 'F18107UCW', '2026-10-03 22:00:00'),</v>
      </c>
    </row>
    <row r="1700" spans="1:5" x14ac:dyDescent="0.25">
      <c r="A1700" s="45" t="str">
        <v>(1699, 'F18106UCW', '2026-10-03 22:00:00'),</v>
      </c>
      <c r="B1700" s="46">
        <v>1699</v>
      </c>
      <c r="C1700" s="46" t="s">
        <v>2008</v>
      </c>
      <c r="D1700" s="47" t="s">
        <v>16889</v>
      </c>
      <c r="E1700" s="43" t="str">
        <f t="shared" si="26"/>
        <v>(1699, 'F18106UCW', '2026-10-03 22:00:00'),</v>
      </c>
    </row>
    <row r="1701" spans="1:5" x14ac:dyDescent="0.25">
      <c r="A1701" s="45" t="str">
        <v>(1700, 'F18109UCW', '2026-10-03 22:00:00'),</v>
      </c>
      <c r="B1701" s="46">
        <v>1700</v>
      </c>
      <c r="C1701" s="46" t="s">
        <v>2009</v>
      </c>
      <c r="D1701" s="47" t="s">
        <v>16889</v>
      </c>
      <c r="E1701" s="43" t="str">
        <f t="shared" si="26"/>
        <v>(1700, 'F18109UCW', '2026-10-03 22:00:00'),</v>
      </c>
    </row>
    <row r="1702" spans="1:5" x14ac:dyDescent="0.25">
      <c r="A1702" s="45" t="str">
        <v>(1701, 'F18102UCW', '2026-10-03 22:00:00'),</v>
      </c>
      <c r="B1702" s="46">
        <v>1701</v>
      </c>
      <c r="C1702" s="46" t="s">
        <v>2010</v>
      </c>
      <c r="D1702" s="47" t="s">
        <v>16889</v>
      </c>
      <c r="E1702" s="43" t="str">
        <f t="shared" si="26"/>
        <v>(1701, 'F18102UCW', '2026-10-03 22:00:00'),</v>
      </c>
    </row>
    <row r="1703" spans="1:5" x14ac:dyDescent="0.25">
      <c r="A1703" s="45" t="str">
        <v>(1702, 'F18062UCW', '2026-10-03 22:00:00'),</v>
      </c>
      <c r="B1703" s="46">
        <v>1702</v>
      </c>
      <c r="C1703" s="46" t="s">
        <v>2011</v>
      </c>
      <c r="D1703" s="47" t="s">
        <v>16889</v>
      </c>
      <c r="E1703" s="43" t="str">
        <f t="shared" si="26"/>
        <v>(1702, 'F18062UCW', '2026-10-03 22:00:00'),</v>
      </c>
    </row>
    <row r="1704" spans="1:5" x14ac:dyDescent="0.25">
      <c r="A1704" s="45" t="str">
        <v>(1703, 'F18063UCW', '2026-10-03 22:00:00'),</v>
      </c>
      <c r="B1704" s="46">
        <v>1703</v>
      </c>
      <c r="C1704" s="46" t="s">
        <v>2012</v>
      </c>
      <c r="D1704" s="47" t="s">
        <v>16889</v>
      </c>
      <c r="E1704" s="43" t="str">
        <f t="shared" si="26"/>
        <v>(1703, 'F18063UCW', '2026-10-03 22:00:00'),</v>
      </c>
    </row>
    <row r="1705" spans="1:5" x14ac:dyDescent="0.25">
      <c r="A1705" s="45" t="str">
        <v>(1704, 'F18064UCW', '2026-10-03 22:00:00'),</v>
      </c>
      <c r="B1705" s="46">
        <v>1704</v>
      </c>
      <c r="C1705" s="46" t="s">
        <v>2013</v>
      </c>
      <c r="D1705" s="47" t="s">
        <v>16889</v>
      </c>
      <c r="E1705" s="43" t="str">
        <f t="shared" si="26"/>
        <v>(1704, 'F18064UCW', '2026-10-03 22:00:00'),</v>
      </c>
    </row>
    <row r="1706" spans="1:5" x14ac:dyDescent="0.25">
      <c r="A1706" s="45" t="str">
        <v>(1705, 'F18152UCW', '2026-10-03 22:00:00'),</v>
      </c>
      <c r="B1706" s="46">
        <v>1705</v>
      </c>
      <c r="C1706" s="46" t="s">
        <v>2014</v>
      </c>
      <c r="D1706" s="47" t="s">
        <v>16889</v>
      </c>
      <c r="E1706" s="43" t="str">
        <f t="shared" si="26"/>
        <v>(1705, 'F18152UCW', '2026-10-03 22:00:00'),</v>
      </c>
    </row>
    <row r="1707" spans="1:5" x14ac:dyDescent="0.25">
      <c r="A1707" s="45" t="str">
        <v>(1706, 'F18153UCW', '2026-10-03 22:00:00'),</v>
      </c>
      <c r="B1707" s="46">
        <v>1706</v>
      </c>
      <c r="C1707" s="46" t="s">
        <v>2015</v>
      </c>
      <c r="D1707" s="47" t="s">
        <v>16889</v>
      </c>
      <c r="E1707" s="43" t="str">
        <f t="shared" si="26"/>
        <v>(1706, 'F18153UCW', '2026-10-03 22:00:00'),</v>
      </c>
    </row>
    <row r="1708" spans="1:5" x14ac:dyDescent="0.25">
      <c r="A1708" s="45" t="str">
        <v>(1707, 'F18154UCW', '2026-10-03 22:00:00'),</v>
      </c>
      <c r="B1708" s="46">
        <v>1707</v>
      </c>
      <c r="C1708" s="46" t="s">
        <v>2016</v>
      </c>
      <c r="D1708" s="47" t="s">
        <v>16889</v>
      </c>
      <c r="E1708" s="43" t="str">
        <f t="shared" si="26"/>
        <v>(1707, 'F18154UCW', '2026-10-03 22:00:00'),</v>
      </c>
    </row>
    <row r="1709" spans="1:5" x14ac:dyDescent="0.25">
      <c r="A1709" s="45" t="str">
        <v>(1708, 'F18155UCW', '2026-10-03 22:00:00'),</v>
      </c>
      <c r="B1709" s="46">
        <v>1708</v>
      </c>
      <c r="C1709" s="46" t="s">
        <v>2017</v>
      </c>
      <c r="D1709" s="47" t="s">
        <v>16889</v>
      </c>
      <c r="E1709" s="43" t="str">
        <f t="shared" si="26"/>
        <v>(1708, 'F18155UCW', '2026-10-03 22:00:00'),</v>
      </c>
    </row>
    <row r="1710" spans="1:5" x14ac:dyDescent="0.25">
      <c r="A1710" s="45" t="str">
        <v>(1709, 'F18158UCW', '2026-10-03 22:00:00'),</v>
      </c>
      <c r="B1710" s="46">
        <v>1709</v>
      </c>
      <c r="C1710" s="46" t="s">
        <v>2018</v>
      </c>
      <c r="D1710" s="47" t="s">
        <v>16889</v>
      </c>
      <c r="E1710" s="43" t="str">
        <f t="shared" si="26"/>
        <v>(1709, 'F18158UCW', '2026-10-03 22:00:00'),</v>
      </c>
    </row>
    <row r="1711" spans="1:5" x14ac:dyDescent="0.25">
      <c r="A1711" s="45" t="str">
        <v>(1710, 'F18159UCW', '2026-10-03 22:00:00'),</v>
      </c>
      <c r="B1711" s="46">
        <v>1710</v>
      </c>
      <c r="C1711" s="46" t="s">
        <v>2019</v>
      </c>
      <c r="D1711" s="47" t="s">
        <v>16889</v>
      </c>
      <c r="E1711" s="43" t="str">
        <f t="shared" si="26"/>
        <v>(1710, 'F18159UCW', '2026-10-03 22:00:00'),</v>
      </c>
    </row>
    <row r="1712" spans="1:5" x14ac:dyDescent="0.25">
      <c r="A1712" s="45" t="str">
        <v>(1711, 'F18160UCW', '2026-10-03 22:00:00'),</v>
      </c>
      <c r="B1712" s="46">
        <v>1711</v>
      </c>
      <c r="C1712" s="46" t="s">
        <v>2020</v>
      </c>
      <c r="D1712" s="47" t="s">
        <v>16889</v>
      </c>
      <c r="E1712" s="43" t="str">
        <f t="shared" si="26"/>
        <v>(1711, 'F18160UCW', '2026-10-03 22:00:00'),</v>
      </c>
    </row>
    <row r="1713" spans="1:5" x14ac:dyDescent="0.25">
      <c r="A1713" s="45" t="str">
        <v>(1712, 'F18161UCW', '2026-10-03 22:00:00'),</v>
      </c>
      <c r="B1713" s="46">
        <v>1712</v>
      </c>
      <c r="C1713" s="46" t="s">
        <v>2021</v>
      </c>
      <c r="D1713" s="47" t="s">
        <v>16889</v>
      </c>
      <c r="E1713" s="43" t="str">
        <f t="shared" si="26"/>
        <v>(1712, 'F18161UCW', '2026-10-03 22:00:00'),</v>
      </c>
    </row>
    <row r="1714" spans="1:5" x14ac:dyDescent="0.25">
      <c r="A1714" s="45" t="str">
        <v>(1713, 'F18162UCW', '2026-10-03 22:00:00'),</v>
      </c>
      <c r="B1714" s="46">
        <v>1713</v>
      </c>
      <c r="C1714" s="46" t="s">
        <v>2022</v>
      </c>
      <c r="D1714" s="47" t="s">
        <v>16889</v>
      </c>
      <c r="E1714" s="43" t="str">
        <f t="shared" si="26"/>
        <v>(1713, 'F18162UCW', '2026-10-03 22:00:00'),</v>
      </c>
    </row>
    <row r="1715" spans="1:5" x14ac:dyDescent="0.25">
      <c r="A1715" s="45" t="str">
        <v>(1714, 'F18163UCW', '2026-10-03 22:00:00'),</v>
      </c>
      <c r="B1715" s="46">
        <v>1714</v>
      </c>
      <c r="C1715" s="46" t="s">
        <v>2023</v>
      </c>
      <c r="D1715" s="47" t="s">
        <v>16889</v>
      </c>
      <c r="E1715" s="43" t="str">
        <f t="shared" si="26"/>
        <v>(1714, 'F18163UCW', '2026-10-03 22:00:00'),</v>
      </c>
    </row>
    <row r="1716" spans="1:5" x14ac:dyDescent="0.25">
      <c r="A1716" s="45" t="str">
        <v>(1715, 'F18164UCW', '2026-10-03 22:00:00'),</v>
      </c>
      <c r="B1716" s="46">
        <v>1715</v>
      </c>
      <c r="C1716" s="46" t="s">
        <v>2024</v>
      </c>
      <c r="D1716" s="47" t="s">
        <v>16889</v>
      </c>
      <c r="E1716" s="43" t="str">
        <f t="shared" si="26"/>
        <v>(1715, 'F18164UCW', '2026-10-03 22:00:00'),</v>
      </c>
    </row>
    <row r="1717" spans="1:5" x14ac:dyDescent="0.25">
      <c r="A1717" s="45" t="str">
        <v>(1716, 'F18165UCW', '2026-10-03 22:00:00'),</v>
      </c>
      <c r="B1717" s="46">
        <v>1716</v>
      </c>
      <c r="C1717" s="46" t="s">
        <v>2025</v>
      </c>
      <c r="D1717" s="47" t="s">
        <v>16889</v>
      </c>
      <c r="E1717" s="43" t="str">
        <f t="shared" si="26"/>
        <v>(1716, 'F18165UCW', '2026-10-03 22:00:00'),</v>
      </c>
    </row>
    <row r="1718" spans="1:5" x14ac:dyDescent="0.25">
      <c r="A1718" s="45" t="str">
        <v>(1717, 'F18166UCW', '2026-10-03 22:00:00'),</v>
      </c>
      <c r="B1718" s="46">
        <v>1717</v>
      </c>
      <c r="C1718" s="46" t="s">
        <v>2026</v>
      </c>
      <c r="D1718" s="47" t="s">
        <v>16889</v>
      </c>
      <c r="E1718" s="43" t="str">
        <f t="shared" si="26"/>
        <v>(1717, 'F18166UCW', '2026-10-03 22:00:00'),</v>
      </c>
    </row>
    <row r="1719" spans="1:5" x14ac:dyDescent="0.25">
      <c r="A1719" s="45" t="str">
        <v>(1718, 'F18167UCW', '2026-10-03 22:00:00'),</v>
      </c>
      <c r="B1719" s="46">
        <v>1718</v>
      </c>
      <c r="C1719" s="46" t="s">
        <v>2027</v>
      </c>
      <c r="D1719" s="47" t="s">
        <v>16889</v>
      </c>
      <c r="E1719" s="43" t="str">
        <f t="shared" si="26"/>
        <v>(1718, 'F18167UCW', '2026-10-03 22:00:00'),</v>
      </c>
    </row>
    <row r="1720" spans="1:5" x14ac:dyDescent="0.25">
      <c r="A1720" s="45" t="str">
        <v>(1719, 'F18168UCW', '2026-10-03 22:00:00'),</v>
      </c>
      <c r="B1720" s="46">
        <v>1719</v>
      </c>
      <c r="C1720" s="46" t="s">
        <v>2028</v>
      </c>
      <c r="D1720" s="47" t="s">
        <v>16889</v>
      </c>
      <c r="E1720" s="43" t="str">
        <f t="shared" si="26"/>
        <v>(1719, 'F18168UCW', '2026-10-03 22:00:00'),</v>
      </c>
    </row>
    <row r="1721" spans="1:5" x14ac:dyDescent="0.25">
      <c r="A1721" s="45" t="str">
        <v>(1720, 'F18169UCW', '2026-10-03 22:00:00'),</v>
      </c>
      <c r="B1721" s="46">
        <v>1720</v>
      </c>
      <c r="C1721" s="46" t="s">
        <v>2029</v>
      </c>
      <c r="D1721" s="47" t="s">
        <v>16889</v>
      </c>
      <c r="E1721" s="43" t="str">
        <f t="shared" si="26"/>
        <v>(1720, 'F18169UCW', '2026-10-03 22:00:00'),</v>
      </c>
    </row>
    <row r="1722" spans="1:5" x14ac:dyDescent="0.25">
      <c r="A1722" s="45" t="str">
        <v>(1721, 'F18170UCW', '2026-10-03 22:00:00'),</v>
      </c>
      <c r="B1722" s="46">
        <v>1721</v>
      </c>
      <c r="C1722" s="46" t="s">
        <v>2030</v>
      </c>
      <c r="D1722" s="47" t="s">
        <v>16889</v>
      </c>
      <c r="E1722" s="43" t="str">
        <f t="shared" si="26"/>
        <v>(1721, 'F18170UCW', '2026-10-03 22:00:00'),</v>
      </c>
    </row>
    <row r="1723" spans="1:5" x14ac:dyDescent="0.25">
      <c r="A1723" s="45" t="str">
        <v>(1722, 'F18171UCW', '2026-10-03 22:00:00'),</v>
      </c>
      <c r="B1723" s="46">
        <v>1722</v>
      </c>
      <c r="C1723" s="46" t="s">
        <v>2031</v>
      </c>
      <c r="D1723" s="47" t="s">
        <v>16889</v>
      </c>
      <c r="E1723" s="43" t="str">
        <f t="shared" si="26"/>
        <v>(1722, 'F18171UCW', '2026-10-03 22:00:00'),</v>
      </c>
    </row>
    <row r="1724" spans="1:5" x14ac:dyDescent="0.25">
      <c r="A1724" s="45" t="str">
        <v>(1723, 'F18172UCW', '2026-10-03 22:00:00'),</v>
      </c>
      <c r="B1724" s="46">
        <v>1723</v>
      </c>
      <c r="C1724" s="46" t="s">
        <v>2032</v>
      </c>
      <c r="D1724" s="47" t="s">
        <v>16889</v>
      </c>
      <c r="E1724" s="43" t="str">
        <f t="shared" si="26"/>
        <v>(1723, 'F18172UCW', '2026-10-03 22:00:00'),</v>
      </c>
    </row>
    <row r="1725" spans="1:5" x14ac:dyDescent="0.25">
      <c r="A1725" s="45" t="str">
        <v>(1724, 'F18173UCW', '2026-10-03 22:00:00'),</v>
      </c>
      <c r="B1725" s="46">
        <v>1724</v>
      </c>
      <c r="C1725" s="46" t="s">
        <v>2033</v>
      </c>
      <c r="D1725" s="47" t="s">
        <v>16889</v>
      </c>
      <c r="E1725" s="43" t="str">
        <f t="shared" si="26"/>
        <v>(1724, 'F18173UCW', '2026-10-03 22:00:00'),</v>
      </c>
    </row>
    <row r="1726" spans="1:5" x14ac:dyDescent="0.25">
      <c r="A1726" s="45" t="str">
        <v>(1725, 'F18195UCW', '2026-10-03 22:00:00'),</v>
      </c>
      <c r="B1726" s="46">
        <v>1725</v>
      </c>
      <c r="C1726" s="46" t="s">
        <v>2034</v>
      </c>
      <c r="D1726" s="47" t="s">
        <v>16889</v>
      </c>
      <c r="E1726" s="43" t="str">
        <f t="shared" si="26"/>
        <v>(1725, 'F18195UCW', '2026-10-03 22:00:00'),</v>
      </c>
    </row>
    <row r="1727" spans="1:5" x14ac:dyDescent="0.25">
      <c r="A1727" s="45" t="str">
        <v>(1726, 'F18196UCW', '2026-10-03 22:00:00'),</v>
      </c>
      <c r="B1727" s="46">
        <v>1726</v>
      </c>
      <c r="C1727" s="46" t="s">
        <v>2035</v>
      </c>
      <c r="D1727" s="47" t="s">
        <v>16889</v>
      </c>
      <c r="E1727" s="43" t="str">
        <f t="shared" si="26"/>
        <v>(1726, 'F18196UCW', '2026-10-03 22:00:00'),</v>
      </c>
    </row>
    <row r="1728" spans="1:5" x14ac:dyDescent="0.25">
      <c r="A1728" s="45" t="str">
        <v>(1727, 'F18199UCW', '2026-10-03 22:00:00'),</v>
      </c>
      <c r="B1728" s="46">
        <v>1727</v>
      </c>
      <c r="C1728" s="46" t="s">
        <v>2036</v>
      </c>
      <c r="D1728" s="47" t="s">
        <v>16889</v>
      </c>
      <c r="E1728" s="43" t="str">
        <f t="shared" si="26"/>
        <v>(1727, 'F18199UCW', '2026-10-03 22:00:00'),</v>
      </c>
    </row>
    <row r="1729" spans="1:5" x14ac:dyDescent="0.25">
      <c r="A1729" s="45" t="str">
        <v>(1728, 'F18200UCW', '2026-10-03 22:00:00'),</v>
      </c>
      <c r="B1729" s="46">
        <v>1728</v>
      </c>
      <c r="C1729" s="46" t="s">
        <v>2037</v>
      </c>
      <c r="D1729" s="47" t="s">
        <v>16889</v>
      </c>
      <c r="E1729" s="43" t="str">
        <f t="shared" si="26"/>
        <v>(1728, 'F18200UCW', '2026-10-03 22:00:00'),</v>
      </c>
    </row>
    <row r="1730" spans="1:5" x14ac:dyDescent="0.25">
      <c r="A1730" s="45" t="str">
        <v>(1729, '34N1230118', '2026-10-03 22:00:00'),</v>
      </c>
      <c r="B1730" s="46">
        <v>1729</v>
      </c>
      <c r="C1730" s="46" t="s">
        <v>2038</v>
      </c>
      <c r="D1730" s="47" t="s">
        <v>16889</v>
      </c>
      <c r="E1730" s="43" t="str">
        <f t="shared" ref="E1730:E1793" si="27">"(" &amp; B1730&amp; ", '" &amp; C1730 &amp; "', '" &amp; TEXT(D1730, "yyyy-mm-dd hh:mm:ss") &amp; "'),"</f>
        <v>(1729, '34N1230118', '2026-10-03 22:00:00'),</v>
      </c>
    </row>
    <row r="1731" spans="1:5" x14ac:dyDescent="0.25">
      <c r="A1731" s="45" t="str">
        <v>(1730, '34N1230119', '2026-10-03 22:00:00'),</v>
      </c>
      <c r="B1731" s="46">
        <v>1730</v>
      </c>
      <c r="C1731" s="46" t="s">
        <v>2039</v>
      </c>
      <c r="D1731" s="47" t="s">
        <v>16889</v>
      </c>
      <c r="E1731" s="43" t="str">
        <f t="shared" si="27"/>
        <v>(1730, '34N1230119', '2026-10-03 22:00:00'),</v>
      </c>
    </row>
    <row r="1732" spans="1:5" x14ac:dyDescent="0.25">
      <c r="A1732" s="45" t="str">
        <v>(1731, '34N1230120', '2026-10-03 22:00:00'),</v>
      </c>
      <c r="B1732" s="46">
        <v>1731</v>
      </c>
      <c r="C1732" s="46" t="s">
        <v>2040</v>
      </c>
      <c r="D1732" s="47" t="s">
        <v>16889</v>
      </c>
      <c r="E1732" s="43" t="str">
        <f t="shared" si="27"/>
        <v>(1731, '34N1230120', '2026-10-03 22:00:00'),</v>
      </c>
    </row>
    <row r="1733" spans="1:5" x14ac:dyDescent="0.25">
      <c r="A1733" s="45" t="str">
        <v>(1732, '34N1230121', '2026-10-03 22:00:00'),</v>
      </c>
      <c r="B1733" s="46">
        <v>1732</v>
      </c>
      <c r="C1733" s="46" t="s">
        <v>2041</v>
      </c>
      <c r="D1733" s="47" t="s">
        <v>16889</v>
      </c>
      <c r="E1733" s="43" t="str">
        <f t="shared" si="27"/>
        <v>(1732, '34N1230121', '2026-10-03 22:00:00'),</v>
      </c>
    </row>
    <row r="1734" spans="1:5" x14ac:dyDescent="0.25">
      <c r="A1734" s="45" t="str">
        <v>(1733, '34N1230122', '2026-10-03 22:00:00'),</v>
      </c>
      <c r="B1734" s="46">
        <v>1733</v>
      </c>
      <c r="C1734" s="46" t="s">
        <v>2042</v>
      </c>
      <c r="D1734" s="47" t="s">
        <v>16889</v>
      </c>
      <c r="E1734" s="43" t="str">
        <f t="shared" si="27"/>
        <v>(1733, '34N1230122', '2026-10-03 22:00:00'),</v>
      </c>
    </row>
    <row r="1735" spans="1:5" x14ac:dyDescent="0.25">
      <c r="A1735" s="45" t="str">
        <v>(1734, '34N1230123', '2026-10-03 22:00:00'),</v>
      </c>
      <c r="B1735" s="46">
        <v>1734</v>
      </c>
      <c r="C1735" s="46" t="s">
        <v>2043</v>
      </c>
      <c r="D1735" s="47" t="s">
        <v>16889</v>
      </c>
      <c r="E1735" s="43" t="str">
        <f t="shared" si="27"/>
        <v>(1734, '34N1230123', '2026-10-03 22:00:00'),</v>
      </c>
    </row>
    <row r="1736" spans="1:5" x14ac:dyDescent="0.25">
      <c r="A1736" s="45" t="str">
        <v>(1735, '34N1230124', '2026-10-03 22:00:00'),</v>
      </c>
      <c r="B1736" s="46">
        <v>1735</v>
      </c>
      <c r="C1736" s="46" t="s">
        <v>2044</v>
      </c>
      <c r="D1736" s="47" t="s">
        <v>16889</v>
      </c>
      <c r="E1736" s="43" t="str">
        <f t="shared" si="27"/>
        <v>(1735, '34N1230124', '2026-10-03 22:00:00'),</v>
      </c>
    </row>
    <row r="1737" spans="1:5" x14ac:dyDescent="0.25">
      <c r="A1737" s="45" t="str">
        <v>(1736, '34N1230125', '2026-10-03 22:00:00'),</v>
      </c>
      <c r="B1737" s="46">
        <v>1736</v>
      </c>
      <c r="C1737" s="46" t="s">
        <v>2045</v>
      </c>
      <c r="D1737" s="47" t="s">
        <v>16889</v>
      </c>
      <c r="E1737" s="43" t="str">
        <f t="shared" si="27"/>
        <v>(1736, '34N1230125', '2026-10-03 22:00:00'),</v>
      </c>
    </row>
    <row r="1738" spans="1:5" x14ac:dyDescent="0.25">
      <c r="A1738" s="45" t="str">
        <v>(1737, '34N1230126', '2026-10-03 22:00:00'),</v>
      </c>
      <c r="B1738" s="46">
        <v>1737</v>
      </c>
      <c r="C1738" s="46" t="s">
        <v>2046</v>
      </c>
      <c r="D1738" s="47" t="s">
        <v>16889</v>
      </c>
      <c r="E1738" s="43" t="str">
        <f t="shared" si="27"/>
        <v>(1737, '34N1230126', '2026-10-03 22:00:00'),</v>
      </c>
    </row>
    <row r="1739" spans="1:5" x14ac:dyDescent="0.25">
      <c r="A1739" s="45" t="str">
        <v>(1738, '34N1230127', '2026-10-03 22:00:00'),</v>
      </c>
      <c r="B1739" s="46">
        <v>1738</v>
      </c>
      <c r="C1739" s="46" t="s">
        <v>2047</v>
      </c>
      <c r="D1739" s="47" t="s">
        <v>16889</v>
      </c>
      <c r="E1739" s="43" t="str">
        <f t="shared" si="27"/>
        <v>(1738, '34N1230127', '2026-10-03 22:00:00'),</v>
      </c>
    </row>
    <row r="1740" spans="1:5" x14ac:dyDescent="0.25">
      <c r="A1740" s="45" t="str">
        <v>(1739, '34N1230128', '2026-10-03 22:00:00'),</v>
      </c>
      <c r="B1740" s="46">
        <v>1739</v>
      </c>
      <c r="C1740" s="46" t="s">
        <v>2048</v>
      </c>
      <c r="D1740" s="47" t="s">
        <v>16889</v>
      </c>
      <c r="E1740" s="43" t="str">
        <f t="shared" si="27"/>
        <v>(1739, '34N1230128', '2026-10-03 22:00:00'),</v>
      </c>
    </row>
    <row r="1741" spans="1:5" x14ac:dyDescent="0.25">
      <c r="A1741" s="45" t="str">
        <v>(1740, '34N1230129', '2026-10-03 22:00:00'),</v>
      </c>
      <c r="B1741" s="46">
        <v>1740</v>
      </c>
      <c r="C1741" s="46" t="s">
        <v>2049</v>
      </c>
      <c r="D1741" s="47" t="s">
        <v>16889</v>
      </c>
      <c r="E1741" s="43" t="str">
        <f t="shared" si="27"/>
        <v>(1740, '34N1230129', '2026-10-03 22:00:00'),</v>
      </c>
    </row>
    <row r="1742" spans="1:5" x14ac:dyDescent="0.25">
      <c r="A1742" s="45" t="str">
        <v>(1741, '34N1230130', '2026-10-03 22:00:00'),</v>
      </c>
      <c r="B1742" s="46">
        <v>1741</v>
      </c>
      <c r="C1742" s="46" t="s">
        <v>2050</v>
      </c>
      <c r="D1742" s="47" t="s">
        <v>16889</v>
      </c>
      <c r="E1742" s="43" t="str">
        <f t="shared" si="27"/>
        <v>(1741, '34N1230130', '2026-10-03 22:00:00'),</v>
      </c>
    </row>
    <row r="1743" spans="1:5" x14ac:dyDescent="0.25">
      <c r="A1743" s="45" t="str">
        <v>(1742, '34N1230131', '2026-10-03 22:00:00'),</v>
      </c>
      <c r="B1743" s="46">
        <v>1742</v>
      </c>
      <c r="C1743" s="46" t="s">
        <v>2051</v>
      </c>
      <c r="D1743" s="47" t="s">
        <v>16889</v>
      </c>
      <c r="E1743" s="43" t="str">
        <f t="shared" si="27"/>
        <v>(1742, '34N1230131', '2026-10-03 22:00:00'),</v>
      </c>
    </row>
    <row r="1744" spans="1:5" x14ac:dyDescent="0.25">
      <c r="A1744" s="45" t="str">
        <v>(1743, '34N1230132', '2026-10-03 22:00:00'),</v>
      </c>
      <c r="B1744" s="46">
        <v>1743</v>
      </c>
      <c r="C1744" s="46" t="s">
        <v>2052</v>
      </c>
      <c r="D1744" s="47" t="s">
        <v>16889</v>
      </c>
      <c r="E1744" s="43" t="str">
        <f t="shared" si="27"/>
        <v>(1743, '34N1230132', '2026-10-03 22:00:00'),</v>
      </c>
    </row>
    <row r="1745" spans="1:5" x14ac:dyDescent="0.25">
      <c r="A1745" s="45" t="str">
        <v>(1744, '34N1230133', '2026-10-03 22:00:00'),</v>
      </c>
      <c r="B1745" s="46">
        <v>1744</v>
      </c>
      <c r="C1745" s="46" t="s">
        <v>2053</v>
      </c>
      <c r="D1745" s="47" t="s">
        <v>16889</v>
      </c>
      <c r="E1745" s="43" t="str">
        <f t="shared" si="27"/>
        <v>(1744, '34N1230133', '2026-10-03 22:00:00'),</v>
      </c>
    </row>
    <row r="1746" spans="1:5" x14ac:dyDescent="0.25">
      <c r="A1746" s="45" t="str">
        <v>(1745, '34N1230134', '2026-10-03 22:00:00'),</v>
      </c>
      <c r="B1746" s="46">
        <v>1745</v>
      </c>
      <c r="C1746" s="46" t="s">
        <v>2054</v>
      </c>
      <c r="D1746" s="47" t="s">
        <v>16889</v>
      </c>
      <c r="E1746" s="43" t="str">
        <f t="shared" si="27"/>
        <v>(1745, '34N1230134', '2026-10-03 22:00:00'),</v>
      </c>
    </row>
    <row r="1747" spans="1:5" x14ac:dyDescent="0.25">
      <c r="A1747" s="45" t="str">
        <v>(1746, '34N1230135', '2026-10-03 22:00:00'),</v>
      </c>
      <c r="B1747" s="46">
        <v>1746</v>
      </c>
      <c r="C1747" s="46" t="s">
        <v>2055</v>
      </c>
      <c r="D1747" s="47" t="s">
        <v>16889</v>
      </c>
      <c r="E1747" s="43" t="str">
        <f t="shared" si="27"/>
        <v>(1746, '34N1230135', '2026-10-03 22:00:00'),</v>
      </c>
    </row>
    <row r="1748" spans="1:5" x14ac:dyDescent="0.25">
      <c r="A1748" s="45" t="str">
        <v>(1747, '34N1230136', '2026-10-03 22:00:00'),</v>
      </c>
      <c r="B1748" s="46">
        <v>1747</v>
      </c>
      <c r="C1748" s="46" t="s">
        <v>2056</v>
      </c>
      <c r="D1748" s="47" t="s">
        <v>16889</v>
      </c>
      <c r="E1748" s="43" t="str">
        <f t="shared" si="27"/>
        <v>(1747, '34N1230136', '2026-10-03 22:00:00'),</v>
      </c>
    </row>
    <row r="1749" spans="1:5" x14ac:dyDescent="0.25">
      <c r="A1749" s="45" t="str">
        <v>(1748, '34N1230137', '2026-10-03 22:00:00'),</v>
      </c>
      <c r="B1749" s="46">
        <v>1748</v>
      </c>
      <c r="C1749" s="46" t="s">
        <v>2057</v>
      </c>
      <c r="D1749" s="47" t="s">
        <v>16889</v>
      </c>
      <c r="E1749" s="43" t="str">
        <f t="shared" si="27"/>
        <v>(1748, '34N1230137', '2026-10-03 22:00:00'),</v>
      </c>
    </row>
    <row r="1750" spans="1:5" x14ac:dyDescent="0.25">
      <c r="A1750" s="45" t="str">
        <v>(1749, '34N1230138', '2026-10-03 22:00:00'),</v>
      </c>
      <c r="B1750" s="46">
        <v>1749</v>
      </c>
      <c r="C1750" s="46" t="s">
        <v>2058</v>
      </c>
      <c r="D1750" s="47" t="s">
        <v>16889</v>
      </c>
      <c r="E1750" s="43" t="str">
        <f t="shared" si="27"/>
        <v>(1749, '34N1230138', '2026-10-03 22:00:00'),</v>
      </c>
    </row>
    <row r="1751" spans="1:5" x14ac:dyDescent="0.25">
      <c r="A1751" s="45" t="str">
        <v>(1750, '34N1230139', '2026-10-03 22:00:00'),</v>
      </c>
      <c r="B1751" s="46">
        <v>1750</v>
      </c>
      <c r="C1751" s="46" t="s">
        <v>2059</v>
      </c>
      <c r="D1751" s="47" t="s">
        <v>16889</v>
      </c>
      <c r="E1751" s="43" t="str">
        <f t="shared" si="27"/>
        <v>(1750, '34N1230139', '2026-10-03 22:00:00'),</v>
      </c>
    </row>
    <row r="1752" spans="1:5" x14ac:dyDescent="0.25">
      <c r="A1752" s="45" t="str">
        <v>(1751, '34N1230140', '2026-10-03 22:00:00'),</v>
      </c>
      <c r="B1752" s="46">
        <v>1751</v>
      </c>
      <c r="C1752" s="46" t="s">
        <v>2060</v>
      </c>
      <c r="D1752" s="47" t="s">
        <v>16889</v>
      </c>
      <c r="E1752" s="43" t="str">
        <f t="shared" si="27"/>
        <v>(1751, '34N1230140', '2026-10-03 22:00:00'),</v>
      </c>
    </row>
    <row r="1753" spans="1:5" x14ac:dyDescent="0.25">
      <c r="A1753" s="45" t="str">
        <v>(1752, '34N1230141', '2026-10-03 22:00:00'),</v>
      </c>
      <c r="B1753" s="46">
        <v>1752</v>
      </c>
      <c r="C1753" s="46" t="s">
        <v>2061</v>
      </c>
      <c r="D1753" s="47" t="s">
        <v>16889</v>
      </c>
      <c r="E1753" s="43" t="str">
        <f t="shared" si="27"/>
        <v>(1752, '34N1230141', '2026-10-03 22:00:00'),</v>
      </c>
    </row>
    <row r="1754" spans="1:5" x14ac:dyDescent="0.25">
      <c r="A1754" s="45" t="str">
        <v>(1753, '34N1230142', '2026-10-03 22:00:00'),</v>
      </c>
      <c r="B1754" s="46">
        <v>1753</v>
      </c>
      <c r="C1754" s="46" t="s">
        <v>2062</v>
      </c>
      <c r="D1754" s="47" t="s">
        <v>16889</v>
      </c>
      <c r="E1754" s="43" t="str">
        <f t="shared" si="27"/>
        <v>(1753, '34N1230142', '2026-10-03 22:00:00'),</v>
      </c>
    </row>
    <row r="1755" spans="1:5" x14ac:dyDescent="0.25">
      <c r="A1755" s="45" t="str">
        <v>(1754, '34N1230143', '2026-10-03 22:00:00'),</v>
      </c>
      <c r="B1755" s="46">
        <v>1754</v>
      </c>
      <c r="C1755" s="46" t="s">
        <v>2063</v>
      </c>
      <c r="D1755" s="47" t="s">
        <v>16889</v>
      </c>
      <c r="E1755" s="43" t="str">
        <f t="shared" si="27"/>
        <v>(1754, '34N1230143', '2026-10-03 22:00:00'),</v>
      </c>
    </row>
    <row r="1756" spans="1:5" x14ac:dyDescent="0.25">
      <c r="A1756" s="45" t="str">
        <v>(1755, '34N1230144', '2026-10-03 22:00:00'),</v>
      </c>
      <c r="B1756" s="46">
        <v>1755</v>
      </c>
      <c r="C1756" s="46" t="s">
        <v>2064</v>
      </c>
      <c r="D1756" s="47" t="s">
        <v>16889</v>
      </c>
      <c r="E1756" s="43" t="str">
        <f t="shared" si="27"/>
        <v>(1755, '34N1230144', '2026-10-03 22:00:00'),</v>
      </c>
    </row>
    <row r="1757" spans="1:5" x14ac:dyDescent="0.25">
      <c r="A1757" s="45" t="str">
        <v>(1756, '34N1230145', '2026-10-03 22:00:00'),</v>
      </c>
      <c r="B1757" s="46">
        <v>1756</v>
      </c>
      <c r="C1757" s="46" t="s">
        <v>2065</v>
      </c>
      <c r="D1757" s="47" t="s">
        <v>16889</v>
      </c>
      <c r="E1757" s="43" t="str">
        <f t="shared" si="27"/>
        <v>(1756, '34N1230145', '2026-10-03 22:00:00'),</v>
      </c>
    </row>
    <row r="1758" spans="1:5" x14ac:dyDescent="0.25">
      <c r="A1758" s="45" t="str">
        <v>(1757, '34N1230146', '2026-10-03 22:00:00'),</v>
      </c>
      <c r="B1758" s="46">
        <v>1757</v>
      </c>
      <c r="C1758" s="46" t="s">
        <v>2066</v>
      </c>
      <c r="D1758" s="47" t="s">
        <v>16889</v>
      </c>
      <c r="E1758" s="43" t="str">
        <f t="shared" si="27"/>
        <v>(1757, '34N1230146', '2026-10-03 22:00:00'),</v>
      </c>
    </row>
    <row r="1759" spans="1:5" x14ac:dyDescent="0.25">
      <c r="A1759" s="45" t="str">
        <v>(1758, '34N1230147', '2026-10-03 22:00:00'),</v>
      </c>
      <c r="B1759" s="46">
        <v>1758</v>
      </c>
      <c r="C1759" s="46" t="s">
        <v>2067</v>
      </c>
      <c r="D1759" s="47" t="s">
        <v>16889</v>
      </c>
      <c r="E1759" s="43" t="str">
        <f t="shared" si="27"/>
        <v>(1758, '34N1230147', '2026-10-03 22:00:00'),</v>
      </c>
    </row>
    <row r="1760" spans="1:5" x14ac:dyDescent="0.25">
      <c r="A1760" s="45" t="str">
        <v>(1759, '36A9931B12', '2026-10-03 22:00:00'),</v>
      </c>
      <c r="B1760" s="46">
        <v>1759</v>
      </c>
      <c r="C1760" s="46" t="s">
        <v>2068</v>
      </c>
      <c r="D1760" s="47" t="s">
        <v>16889</v>
      </c>
      <c r="E1760" s="43" t="str">
        <f t="shared" si="27"/>
        <v>(1759, '36A9931B12', '2026-10-03 22:00:00'),</v>
      </c>
    </row>
    <row r="1761" spans="1:5" x14ac:dyDescent="0.25">
      <c r="A1761" s="45" t="str">
        <v>(1760, '36A9931B11', '2026-10-03 22:00:00'),</v>
      </c>
      <c r="B1761" s="46">
        <v>1760</v>
      </c>
      <c r="C1761" s="46" t="s">
        <v>2069</v>
      </c>
      <c r="D1761" s="47" t="s">
        <v>16889</v>
      </c>
      <c r="E1761" s="43" t="str">
        <f t="shared" si="27"/>
        <v>(1760, '36A9931B11', '2026-10-03 22:00:00'),</v>
      </c>
    </row>
    <row r="1762" spans="1:5" x14ac:dyDescent="0.25">
      <c r="A1762" s="45" t="str">
        <v>(1761, '36A9931C01', '2026-10-03 22:00:00'),</v>
      </c>
      <c r="B1762" s="46">
        <v>1761</v>
      </c>
      <c r="C1762" s="46" t="s">
        <v>2070</v>
      </c>
      <c r="D1762" s="47" t="s">
        <v>16889</v>
      </c>
      <c r="E1762" s="43" t="str">
        <f t="shared" si="27"/>
        <v>(1761, '36A9931C01', '2026-10-03 22:00:00'),</v>
      </c>
    </row>
    <row r="1763" spans="1:5" x14ac:dyDescent="0.25">
      <c r="A1763" s="45" t="str">
        <v>(1762, '36A9931C05', '2026-10-03 22:00:00'),</v>
      </c>
      <c r="B1763" s="46">
        <v>1762</v>
      </c>
      <c r="C1763" s="46" t="s">
        <v>2071</v>
      </c>
      <c r="D1763" s="47" t="s">
        <v>16889</v>
      </c>
      <c r="E1763" s="43" t="str">
        <f t="shared" si="27"/>
        <v>(1762, '36A9931C05', '2026-10-03 22:00:00'),</v>
      </c>
    </row>
    <row r="1764" spans="1:5" x14ac:dyDescent="0.25">
      <c r="A1764" s="45" t="str">
        <v>(1763, '36A9931C04', '2026-10-03 22:00:00'),</v>
      </c>
      <c r="B1764" s="46">
        <v>1763</v>
      </c>
      <c r="C1764" s="46" t="s">
        <v>2072</v>
      </c>
      <c r="D1764" s="47" t="s">
        <v>16889</v>
      </c>
      <c r="E1764" s="43" t="str">
        <f t="shared" si="27"/>
        <v>(1763, '36A9931C04', '2026-10-03 22:00:00'),</v>
      </c>
    </row>
    <row r="1765" spans="1:5" x14ac:dyDescent="0.25">
      <c r="A1765" s="45" t="str">
        <v>(1764, '36A9931C02', '2026-10-03 22:00:00'),</v>
      </c>
      <c r="B1765" s="46">
        <v>1764</v>
      </c>
      <c r="C1765" s="46" t="s">
        <v>2073</v>
      </c>
      <c r="D1765" s="47" t="s">
        <v>16889</v>
      </c>
      <c r="E1765" s="43" t="str">
        <f t="shared" si="27"/>
        <v>(1764, '36A9931C02', '2026-10-03 22:00:00'),</v>
      </c>
    </row>
    <row r="1766" spans="1:5" x14ac:dyDescent="0.25">
      <c r="A1766" s="45" t="str">
        <v>(1765, '36A9931C03', '2026-10-03 22:00:00'),</v>
      </c>
      <c r="B1766" s="46">
        <v>1765</v>
      </c>
      <c r="C1766" s="46" t="s">
        <v>2074</v>
      </c>
      <c r="D1766" s="47" t="s">
        <v>16889</v>
      </c>
      <c r="E1766" s="43" t="str">
        <f t="shared" si="27"/>
        <v>(1765, '36A9931C03', '2026-10-03 22:00:00'),</v>
      </c>
    </row>
    <row r="1767" spans="1:5" x14ac:dyDescent="0.25">
      <c r="A1767" s="45" t="str">
        <v>(1766, '34N1230154', '2026-10-03 22:00:00'),</v>
      </c>
      <c r="B1767" s="46">
        <v>1766</v>
      </c>
      <c r="C1767" s="46" t="s">
        <v>2075</v>
      </c>
      <c r="D1767" s="47" t="s">
        <v>16889</v>
      </c>
      <c r="E1767" s="43" t="str">
        <f t="shared" si="27"/>
        <v>(1766, '34N1230154', '2026-10-03 22:00:00'),</v>
      </c>
    </row>
    <row r="1768" spans="1:5" x14ac:dyDescent="0.25">
      <c r="A1768" s="45" t="str">
        <v>(1767, '34N1230156', '2026-10-03 22:00:00'),</v>
      </c>
      <c r="B1768" s="46">
        <v>1767</v>
      </c>
      <c r="C1768" s="46" t="s">
        <v>2076</v>
      </c>
      <c r="D1768" s="47" t="s">
        <v>16889</v>
      </c>
      <c r="E1768" s="43" t="str">
        <f t="shared" si="27"/>
        <v>(1767, '34N1230156', '2026-10-03 22:00:00'),</v>
      </c>
    </row>
    <row r="1769" spans="1:5" x14ac:dyDescent="0.25">
      <c r="A1769" s="45" t="str">
        <v>(1768, '34N1230155', '2026-10-03 22:00:00'),</v>
      </c>
      <c r="B1769" s="46">
        <v>1768</v>
      </c>
      <c r="C1769" s="46" t="s">
        <v>2077</v>
      </c>
      <c r="D1769" s="47" t="s">
        <v>16889</v>
      </c>
      <c r="E1769" s="43" t="str">
        <f t="shared" si="27"/>
        <v>(1768, '34N1230155', '2026-10-03 22:00:00'),</v>
      </c>
    </row>
    <row r="1770" spans="1:5" x14ac:dyDescent="0.25">
      <c r="A1770" s="45" t="str">
        <v>(1769, '34N1230153', '2026-10-03 22:00:00'),</v>
      </c>
      <c r="B1770" s="46">
        <v>1769</v>
      </c>
      <c r="C1770" s="46" t="s">
        <v>2078</v>
      </c>
      <c r="D1770" s="47" t="s">
        <v>16889</v>
      </c>
      <c r="E1770" s="43" t="str">
        <f t="shared" si="27"/>
        <v>(1769, '34N1230153', '2026-10-03 22:00:00'),</v>
      </c>
    </row>
    <row r="1771" spans="1:5" x14ac:dyDescent="0.25">
      <c r="A1771" s="45" t="str">
        <v>(1770, '34N1230157', '2026-10-03 22:00:00'),</v>
      </c>
      <c r="B1771" s="46">
        <v>1770</v>
      </c>
      <c r="C1771" s="46" t="s">
        <v>2079</v>
      </c>
      <c r="D1771" s="47" t="s">
        <v>16889</v>
      </c>
      <c r="E1771" s="43" t="str">
        <f t="shared" si="27"/>
        <v>(1770, '34N1230157', '2026-10-03 22:00:00'),</v>
      </c>
    </row>
    <row r="1772" spans="1:5" x14ac:dyDescent="0.25">
      <c r="A1772" s="45" t="str">
        <v>(1771, '34N1230148', '2026-10-03 22:00:00'),</v>
      </c>
      <c r="B1772" s="46">
        <v>1771</v>
      </c>
      <c r="C1772" s="46" t="s">
        <v>2080</v>
      </c>
      <c r="D1772" s="47" t="s">
        <v>16889</v>
      </c>
      <c r="E1772" s="43" t="str">
        <f t="shared" si="27"/>
        <v>(1771, '34N1230148', '2026-10-03 22:00:00'),</v>
      </c>
    </row>
    <row r="1773" spans="1:5" x14ac:dyDescent="0.25">
      <c r="A1773" s="45" t="str">
        <v>(1772, '34N1230151', '2026-10-03 22:00:00'),</v>
      </c>
      <c r="B1773" s="46">
        <v>1772</v>
      </c>
      <c r="C1773" s="46" t="s">
        <v>2081</v>
      </c>
      <c r="D1773" s="47" t="s">
        <v>16889</v>
      </c>
      <c r="E1773" s="43" t="str">
        <f t="shared" si="27"/>
        <v>(1772, '34N1230151', '2026-10-03 22:00:00'),</v>
      </c>
    </row>
    <row r="1774" spans="1:5" x14ac:dyDescent="0.25">
      <c r="A1774" s="45" t="str">
        <v>(1773, '34N1230152', '2026-10-03 22:00:00'),</v>
      </c>
      <c r="B1774" s="46">
        <v>1773</v>
      </c>
      <c r="C1774" s="46" t="s">
        <v>2082</v>
      </c>
      <c r="D1774" s="47" t="s">
        <v>16889</v>
      </c>
      <c r="E1774" s="43" t="str">
        <f t="shared" si="27"/>
        <v>(1773, '34N1230152', '2026-10-03 22:00:00'),</v>
      </c>
    </row>
    <row r="1775" spans="1:5" x14ac:dyDescent="0.25">
      <c r="A1775" s="45" t="str">
        <v>(1774, '34N1230150', '2026-10-03 22:00:00'),</v>
      </c>
      <c r="B1775" s="46">
        <v>1774</v>
      </c>
      <c r="C1775" s="46" t="s">
        <v>2083</v>
      </c>
      <c r="D1775" s="47" t="s">
        <v>16889</v>
      </c>
      <c r="E1775" s="43" t="str">
        <f t="shared" si="27"/>
        <v>(1774, '34N1230150', '2026-10-03 22:00:00'),</v>
      </c>
    </row>
    <row r="1776" spans="1:5" x14ac:dyDescent="0.25">
      <c r="A1776" s="45" t="str">
        <v>(1775, '34N1230149', '2026-10-03 22:00:00'),</v>
      </c>
      <c r="B1776" s="46">
        <v>1775</v>
      </c>
      <c r="C1776" s="46" t="s">
        <v>2084</v>
      </c>
      <c r="D1776" s="47" t="s">
        <v>16889</v>
      </c>
      <c r="E1776" s="43" t="str">
        <f t="shared" si="27"/>
        <v>(1775, '34N1230149', '2026-10-03 22:00:00'),</v>
      </c>
    </row>
    <row r="1777" spans="1:5" x14ac:dyDescent="0.25">
      <c r="A1777" s="45" t="str">
        <v>(1776, '34N1230164', '2026-10-03 22:00:00'),</v>
      </c>
      <c r="B1777" s="46">
        <v>1776</v>
      </c>
      <c r="C1777" s="46" t="s">
        <v>2085</v>
      </c>
      <c r="D1777" s="47" t="s">
        <v>16889</v>
      </c>
      <c r="E1777" s="43" t="str">
        <f t="shared" si="27"/>
        <v>(1776, '34N1230164', '2026-10-03 22:00:00'),</v>
      </c>
    </row>
    <row r="1778" spans="1:5" x14ac:dyDescent="0.25">
      <c r="A1778" s="45" t="str">
        <v>(1777, '34N1230166', '2026-10-03 22:00:00'),</v>
      </c>
      <c r="B1778" s="46">
        <v>1777</v>
      </c>
      <c r="C1778" s="46" t="s">
        <v>2086</v>
      </c>
      <c r="D1778" s="47" t="s">
        <v>16889</v>
      </c>
      <c r="E1778" s="43" t="str">
        <f t="shared" si="27"/>
        <v>(1777, '34N1230166', '2026-10-03 22:00:00'),</v>
      </c>
    </row>
    <row r="1779" spans="1:5" x14ac:dyDescent="0.25">
      <c r="A1779" s="45" t="str">
        <v>(1778, '34N1230167', '2026-10-03 22:00:00'),</v>
      </c>
      <c r="B1779" s="46">
        <v>1778</v>
      </c>
      <c r="C1779" s="46" t="s">
        <v>2087</v>
      </c>
      <c r="D1779" s="47" t="s">
        <v>16889</v>
      </c>
      <c r="E1779" s="43" t="str">
        <f t="shared" si="27"/>
        <v>(1778, '34N1230167', '2026-10-03 22:00:00'),</v>
      </c>
    </row>
    <row r="1780" spans="1:5" x14ac:dyDescent="0.25">
      <c r="A1780" s="45" t="str">
        <v>(1779, '34N1230165', '2026-10-03 22:00:00'),</v>
      </c>
      <c r="B1780" s="46">
        <v>1779</v>
      </c>
      <c r="C1780" s="46" t="s">
        <v>2088</v>
      </c>
      <c r="D1780" s="47" t="s">
        <v>16889</v>
      </c>
      <c r="E1780" s="43" t="str">
        <f t="shared" si="27"/>
        <v>(1779, '34N1230165', '2026-10-03 22:00:00'),</v>
      </c>
    </row>
    <row r="1781" spans="1:5" x14ac:dyDescent="0.25">
      <c r="A1781" s="45" t="str">
        <v>(1780, '34N1230158', '2026-10-03 22:00:00'),</v>
      </c>
      <c r="B1781" s="46">
        <v>1780</v>
      </c>
      <c r="C1781" s="46" t="s">
        <v>2089</v>
      </c>
      <c r="D1781" s="47" t="s">
        <v>16889</v>
      </c>
      <c r="E1781" s="43" t="str">
        <f t="shared" si="27"/>
        <v>(1780, '34N1230158', '2026-10-03 22:00:00'),</v>
      </c>
    </row>
    <row r="1782" spans="1:5" x14ac:dyDescent="0.25">
      <c r="A1782" s="45" t="str">
        <v>(1781, '34N1230160', '2026-10-03 22:00:00'),</v>
      </c>
      <c r="B1782" s="46">
        <v>1781</v>
      </c>
      <c r="C1782" s="46" t="s">
        <v>2090</v>
      </c>
      <c r="D1782" s="47" t="s">
        <v>16889</v>
      </c>
      <c r="E1782" s="43" t="str">
        <f t="shared" si="27"/>
        <v>(1781, '34N1230160', '2026-10-03 22:00:00'),</v>
      </c>
    </row>
    <row r="1783" spans="1:5" x14ac:dyDescent="0.25">
      <c r="A1783" s="45" t="str">
        <v>(1782, '34N1230161', '2026-10-03 22:00:00'),</v>
      </c>
      <c r="B1783" s="46">
        <v>1782</v>
      </c>
      <c r="C1783" s="46" t="s">
        <v>2091</v>
      </c>
      <c r="D1783" s="47" t="s">
        <v>16889</v>
      </c>
      <c r="E1783" s="43" t="str">
        <f t="shared" si="27"/>
        <v>(1782, '34N1230161', '2026-10-03 22:00:00'),</v>
      </c>
    </row>
    <row r="1784" spans="1:5" x14ac:dyDescent="0.25">
      <c r="A1784" s="45" t="str">
        <v>(1783, '34N1230159', '2026-10-03 22:00:00'),</v>
      </c>
      <c r="B1784" s="46">
        <v>1783</v>
      </c>
      <c r="C1784" s="46" t="s">
        <v>2092</v>
      </c>
      <c r="D1784" s="47" t="s">
        <v>16889</v>
      </c>
      <c r="E1784" s="43" t="str">
        <f t="shared" si="27"/>
        <v>(1783, '34N1230159', '2026-10-03 22:00:00'),</v>
      </c>
    </row>
    <row r="1785" spans="1:5" x14ac:dyDescent="0.25">
      <c r="A1785" s="45" t="str">
        <v>(1784, '34N1230163', '2026-10-03 22:00:00'),</v>
      </c>
      <c r="B1785" s="46">
        <v>1784</v>
      </c>
      <c r="C1785" s="46" t="s">
        <v>2093</v>
      </c>
      <c r="D1785" s="47" t="s">
        <v>16889</v>
      </c>
      <c r="E1785" s="43" t="str">
        <f t="shared" si="27"/>
        <v>(1784, '34N1230163', '2026-10-03 22:00:00'),</v>
      </c>
    </row>
    <row r="1786" spans="1:5" x14ac:dyDescent="0.25">
      <c r="A1786" s="45" t="str">
        <v>(1785, '34N1230162', '2026-10-03 22:00:00'),</v>
      </c>
      <c r="B1786" s="46">
        <v>1785</v>
      </c>
      <c r="C1786" s="46" t="s">
        <v>2094</v>
      </c>
      <c r="D1786" s="47" t="s">
        <v>16889</v>
      </c>
      <c r="E1786" s="43" t="str">
        <f t="shared" si="27"/>
        <v>(1785, '34N1230162', '2026-10-03 22:00:00'),</v>
      </c>
    </row>
    <row r="1787" spans="1:5" x14ac:dyDescent="0.25">
      <c r="A1787" s="45" t="str">
        <v>(1786, '34N1230174', '2026-10-03 22:00:00'),</v>
      </c>
      <c r="B1787" s="46">
        <v>1786</v>
      </c>
      <c r="C1787" s="46" t="s">
        <v>2095</v>
      </c>
      <c r="D1787" s="47" t="s">
        <v>16889</v>
      </c>
      <c r="E1787" s="43" t="str">
        <f t="shared" si="27"/>
        <v>(1786, '34N1230174', '2026-10-03 22:00:00'),</v>
      </c>
    </row>
    <row r="1788" spans="1:5" x14ac:dyDescent="0.25">
      <c r="A1788" s="45" t="str">
        <v>(1787, '34N1230173', '2026-10-03 22:00:00'),</v>
      </c>
      <c r="B1788" s="46">
        <v>1787</v>
      </c>
      <c r="C1788" s="46" t="s">
        <v>2096</v>
      </c>
      <c r="D1788" s="47" t="s">
        <v>16889</v>
      </c>
      <c r="E1788" s="43" t="str">
        <f t="shared" si="27"/>
        <v>(1787, '34N1230173', '2026-10-03 22:00:00'),</v>
      </c>
    </row>
    <row r="1789" spans="1:5" x14ac:dyDescent="0.25">
      <c r="A1789" s="45" t="str">
        <v>(1788, '34N1230177', '2026-10-03 22:00:00'),</v>
      </c>
      <c r="B1789" s="46">
        <v>1788</v>
      </c>
      <c r="C1789" s="46" t="s">
        <v>2097</v>
      </c>
      <c r="D1789" s="47" t="s">
        <v>16889</v>
      </c>
      <c r="E1789" s="43" t="str">
        <f t="shared" si="27"/>
        <v>(1788, '34N1230177', '2026-10-03 22:00:00'),</v>
      </c>
    </row>
    <row r="1790" spans="1:5" x14ac:dyDescent="0.25">
      <c r="A1790" s="45" t="str">
        <v>(1789, '34N1230176', '2026-10-03 22:00:00'),</v>
      </c>
      <c r="B1790" s="46">
        <v>1789</v>
      </c>
      <c r="C1790" s="46" t="s">
        <v>2098</v>
      </c>
      <c r="D1790" s="47" t="s">
        <v>16889</v>
      </c>
      <c r="E1790" s="43" t="str">
        <f t="shared" si="27"/>
        <v>(1789, '34N1230176', '2026-10-03 22:00:00'),</v>
      </c>
    </row>
    <row r="1791" spans="1:5" x14ac:dyDescent="0.25">
      <c r="A1791" s="45" t="str">
        <v>(1790, '34N1230175', '2026-10-03 22:00:00'),</v>
      </c>
      <c r="B1791" s="46">
        <v>1790</v>
      </c>
      <c r="C1791" s="46" t="s">
        <v>2099</v>
      </c>
      <c r="D1791" s="47" t="s">
        <v>16889</v>
      </c>
      <c r="E1791" s="43" t="str">
        <f t="shared" si="27"/>
        <v>(1790, '34N1230175', '2026-10-03 22:00:00'),</v>
      </c>
    </row>
    <row r="1792" spans="1:5" x14ac:dyDescent="0.25">
      <c r="A1792" s="45" t="str">
        <v>(1791, '34N1230168', '2026-10-03 22:00:00'),</v>
      </c>
      <c r="B1792" s="46">
        <v>1791</v>
      </c>
      <c r="C1792" s="46" t="s">
        <v>2100</v>
      </c>
      <c r="D1792" s="47" t="s">
        <v>16889</v>
      </c>
      <c r="E1792" s="43" t="str">
        <f t="shared" si="27"/>
        <v>(1791, '34N1230168', '2026-10-03 22:00:00'),</v>
      </c>
    </row>
    <row r="1793" spans="1:5" x14ac:dyDescent="0.25">
      <c r="A1793" s="45" t="str">
        <v>(1792, '34N1230172', '2026-10-03 22:00:00'),</v>
      </c>
      <c r="B1793" s="46">
        <v>1792</v>
      </c>
      <c r="C1793" s="46" t="s">
        <v>2101</v>
      </c>
      <c r="D1793" s="47" t="s">
        <v>16889</v>
      </c>
      <c r="E1793" s="43" t="str">
        <f t="shared" si="27"/>
        <v>(1792, '34N1230172', '2026-10-03 22:00:00'),</v>
      </c>
    </row>
    <row r="1794" spans="1:5" x14ac:dyDescent="0.25">
      <c r="A1794" s="45" t="str">
        <v>(1793, '34N1230170', '2026-10-03 22:00:00'),</v>
      </c>
      <c r="B1794" s="46">
        <v>1793</v>
      </c>
      <c r="C1794" s="46" t="s">
        <v>2102</v>
      </c>
      <c r="D1794" s="47" t="s">
        <v>16889</v>
      </c>
      <c r="E1794" s="43" t="str">
        <f t="shared" ref="E1794:E1857" si="28">"(" &amp; B1794&amp; ", '" &amp; C1794 &amp; "', '" &amp; TEXT(D1794, "yyyy-mm-dd hh:mm:ss") &amp; "'),"</f>
        <v>(1793, '34N1230170', '2026-10-03 22:00:00'),</v>
      </c>
    </row>
    <row r="1795" spans="1:5" x14ac:dyDescent="0.25">
      <c r="A1795" s="45" t="str">
        <v>(1794, '34N1230171', '2026-10-03 22:00:00'),</v>
      </c>
      <c r="B1795" s="46">
        <v>1794</v>
      </c>
      <c r="C1795" s="46" t="s">
        <v>2103</v>
      </c>
      <c r="D1795" s="47" t="s">
        <v>16889</v>
      </c>
      <c r="E1795" s="43" t="str">
        <f t="shared" si="28"/>
        <v>(1794, '34N1230171', '2026-10-03 22:00:00'),</v>
      </c>
    </row>
    <row r="1796" spans="1:5" x14ac:dyDescent="0.25">
      <c r="A1796" s="45" t="str">
        <v>(1795, '34N1230169', '2026-10-03 22:00:00'),</v>
      </c>
      <c r="B1796" s="46">
        <v>1795</v>
      </c>
      <c r="C1796" s="46" t="s">
        <v>2104</v>
      </c>
      <c r="D1796" s="47" t="s">
        <v>16889</v>
      </c>
      <c r="E1796" s="43" t="str">
        <f t="shared" si="28"/>
        <v>(1795, '34N1230169', '2026-10-03 22:00:00'),</v>
      </c>
    </row>
    <row r="1797" spans="1:5" x14ac:dyDescent="0.25">
      <c r="A1797" s="45" t="str">
        <v>(1796, 'F18061UCW', '2026-10-03 22:00:00'),</v>
      </c>
      <c r="B1797" s="46">
        <v>1796</v>
      </c>
      <c r="C1797" s="46" t="s">
        <v>2105</v>
      </c>
      <c r="D1797" s="47" t="s">
        <v>16889</v>
      </c>
      <c r="E1797" s="43" t="str">
        <f t="shared" si="28"/>
        <v>(1796, 'F18061UCW', '2026-10-03 22:00:00'),</v>
      </c>
    </row>
    <row r="1798" spans="1:5" x14ac:dyDescent="0.25">
      <c r="A1798" s="45" t="str">
        <v>(1797, 'F18174UCW', '2026-10-03 22:00:00'),</v>
      </c>
      <c r="B1798" s="46">
        <v>1797</v>
      </c>
      <c r="C1798" s="46" t="s">
        <v>2106</v>
      </c>
      <c r="D1798" s="47" t="s">
        <v>16889</v>
      </c>
      <c r="E1798" s="43" t="str">
        <f t="shared" si="28"/>
        <v>(1797, 'F18174UCW', '2026-10-03 22:00:00'),</v>
      </c>
    </row>
    <row r="1799" spans="1:5" x14ac:dyDescent="0.25">
      <c r="A1799" s="45" t="str">
        <v>(1798, 'F18175UCW', '2026-10-03 22:00:00'),</v>
      </c>
      <c r="B1799" s="46">
        <v>1798</v>
      </c>
      <c r="C1799" s="46" t="s">
        <v>2107</v>
      </c>
      <c r="D1799" s="47" t="s">
        <v>16889</v>
      </c>
      <c r="E1799" s="43" t="str">
        <f t="shared" si="28"/>
        <v>(1798, 'F18175UCW', '2026-10-03 22:00:00'),</v>
      </c>
    </row>
    <row r="1800" spans="1:5" x14ac:dyDescent="0.25">
      <c r="A1800" s="45" t="str">
        <v>(1799, 'F18176UCW', '2026-10-03 22:00:00'),</v>
      </c>
      <c r="B1800" s="46">
        <v>1799</v>
      </c>
      <c r="C1800" s="46" t="s">
        <v>2108</v>
      </c>
      <c r="D1800" s="47" t="s">
        <v>16889</v>
      </c>
      <c r="E1800" s="43" t="str">
        <f t="shared" si="28"/>
        <v>(1799, 'F18176UCW', '2026-10-03 22:00:00'),</v>
      </c>
    </row>
    <row r="1801" spans="1:5" x14ac:dyDescent="0.25">
      <c r="A1801" s="45" t="str">
        <v>(1800, 'F18177UCW', '2026-10-03 22:00:00'),</v>
      </c>
      <c r="B1801" s="46">
        <v>1800</v>
      </c>
      <c r="C1801" s="46" t="s">
        <v>2109</v>
      </c>
      <c r="D1801" s="47" t="s">
        <v>16889</v>
      </c>
      <c r="E1801" s="43" t="str">
        <f t="shared" si="28"/>
        <v>(1800, 'F18177UCW', '2026-10-03 22:00:00'),</v>
      </c>
    </row>
    <row r="1802" spans="1:5" x14ac:dyDescent="0.25">
      <c r="A1802" s="45" t="str">
        <v>(1801, 'F18178UCW', '2026-10-03 22:00:00'),</v>
      </c>
      <c r="B1802" s="46">
        <v>1801</v>
      </c>
      <c r="C1802" s="46" t="s">
        <v>2110</v>
      </c>
      <c r="D1802" s="47" t="s">
        <v>16889</v>
      </c>
      <c r="E1802" s="43" t="str">
        <f t="shared" si="28"/>
        <v>(1801, 'F18178UCW', '2026-10-03 22:00:00'),</v>
      </c>
    </row>
    <row r="1803" spans="1:5" x14ac:dyDescent="0.25">
      <c r="A1803" s="45" t="str">
        <v>(1802, 'F18197UCW', '2026-10-03 22:00:00'),</v>
      </c>
      <c r="B1803" s="46">
        <v>1802</v>
      </c>
      <c r="C1803" s="46" t="s">
        <v>2111</v>
      </c>
      <c r="D1803" s="47" t="s">
        <v>16889</v>
      </c>
      <c r="E1803" s="43" t="str">
        <f t="shared" si="28"/>
        <v>(1802, 'F18197UCW', '2026-10-03 22:00:00'),</v>
      </c>
    </row>
    <row r="1804" spans="1:5" x14ac:dyDescent="0.25">
      <c r="A1804" s="45" t="str">
        <v>(1803, 'F18198UCW', '2026-10-03 22:00:00'),</v>
      </c>
      <c r="B1804" s="46">
        <v>1803</v>
      </c>
      <c r="C1804" s="46" t="s">
        <v>2112</v>
      </c>
      <c r="D1804" s="47" t="s">
        <v>16889</v>
      </c>
      <c r="E1804" s="43" t="str">
        <f t="shared" si="28"/>
        <v>(1803, 'F18198UCW', '2026-10-03 22:00:00'),</v>
      </c>
    </row>
    <row r="1805" spans="1:5" x14ac:dyDescent="0.25">
      <c r="A1805" s="45" t="str">
        <v>(1804, 'F18205UCW', '2026-10-03 22:00:00'),</v>
      </c>
      <c r="B1805" s="46">
        <v>1804</v>
      </c>
      <c r="C1805" s="46" t="s">
        <v>2113</v>
      </c>
      <c r="D1805" s="47" t="s">
        <v>16889</v>
      </c>
      <c r="E1805" s="43" t="str">
        <f t="shared" si="28"/>
        <v>(1804, 'F18205UCW', '2026-10-03 22:00:00'),</v>
      </c>
    </row>
    <row r="1806" spans="1:5" x14ac:dyDescent="0.25">
      <c r="A1806" s="45" t="str">
        <v>(1805, 'F18206UCW', '2026-10-03 22:00:00'),</v>
      </c>
      <c r="B1806" s="46">
        <v>1805</v>
      </c>
      <c r="C1806" s="46" t="s">
        <v>2114</v>
      </c>
      <c r="D1806" s="47" t="s">
        <v>16889</v>
      </c>
      <c r="E1806" s="43" t="str">
        <f t="shared" si="28"/>
        <v>(1805, 'F18206UCW', '2026-10-03 22:00:00'),</v>
      </c>
    </row>
    <row r="1807" spans="1:5" x14ac:dyDescent="0.25">
      <c r="A1807" s="45" t="str">
        <v>(1806, 'F18207UCW', '2026-10-03 22:00:00'),</v>
      </c>
      <c r="B1807" s="46">
        <v>1806</v>
      </c>
      <c r="C1807" s="46" t="s">
        <v>2115</v>
      </c>
      <c r="D1807" s="47" t="s">
        <v>16889</v>
      </c>
      <c r="E1807" s="43" t="str">
        <f t="shared" si="28"/>
        <v>(1806, 'F18207UCW', '2026-10-03 22:00:00'),</v>
      </c>
    </row>
    <row r="1808" spans="1:5" x14ac:dyDescent="0.25">
      <c r="A1808" s="45" t="str">
        <v>(1807, 'F18208UCW', '2026-10-03 22:00:00'),</v>
      </c>
      <c r="B1808" s="46">
        <v>1807</v>
      </c>
      <c r="C1808" s="46" t="s">
        <v>2116</v>
      </c>
      <c r="D1808" s="47" t="s">
        <v>16889</v>
      </c>
      <c r="E1808" s="43" t="str">
        <f t="shared" si="28"/>
        <v>(1807, 'F18208UCW', '2026-10-03 22:00:00'),</v>
      </c>
    </row>
    <row r="1809" spans="1:5" x14ac:dyDescent="0.25">
      <c r="A1809" s="45" t="str">
        <v>(1808, 'F18209UCW', '2026-10-03 22:00:00'),</v>
      </c>
      <c r="B1809" s="46">
        <v>1808</v>
      </c>
      <c r="C1809" s="46" t="s">
        <v>2117</v>
      </c>
      <c r="D1809" s="47" t="s">
        <v>16889</v>
      </c>
      <c r="E1809" s="43" t="str">
        <f t="shared" si="28"/>
        <v>(1808, 'F18209UCW', '2026-10-03 22:00:00'),</v>
      </c>
    </row>
    <row r="1810" spans="1:5" x14ac:dyDescent="0.25">
      <c r="A1810" s="45" t="str">
        <v>(1809, 'F18210UCW', '2026-10-03 22:00:00'),</v>
      </c>
      <c r="B1810" s="46">
        <v>1809</v>
      </c>
      <c r="C1810" s="46" t="s">
        <v>2118</v>
      </c>
      <c r="D1810" s="47" t="s">
        <v>16889</v>
      </c>
      <c r="E1810" s="43" t="str">
        <f t="shared" si="28"/>
        <v>(1809, 'F18210UCW', '2026-10-03 22:00:00'),</v>
      </c>
    </row>
    <row r="1811" spans="1:5" x14ac:dyDescent="0.25">
      <c r="A1811" s="45" t="str">
        <v>(1810, 'F18224UCW2', '2026-10-03 22:00:00'),</v>
      </c>
      <c r="B1811" s="46">
        <v>1810</v>
      </c>
      <c r="C1811" s="46" t="s">
        <v>2119</v>
      </c>
      <c r="D1811" s="47" t="s">
        <v>16889</v>
      </c>
      <c r="E1811" s="43" t="str">
        <f t="shared" si="28"/>
        <v>(1810, 'F18224UCW2', '2026-10-03 22:00:00'),</v>
      </c>
    </row>
    <row r="1812" spans="1:5" x14ac:dyDescent="0.25">
      <c r="A1812" s="45" t="str">
        <v>(1811, 'F18225UCW2', '2026-10-03 22:00:00'),</v>
      </c>
      <c r="B1812" s="46">
        <v>1811</v>
      </c>
      <c r="C1812" s="46" t="s">
        <v>2120</v>
      </c>
      <c r="D1812" s="47" t="s">
        <v>16889</v>
      </c>
      <c r="E1812" s="43" t="str">
        <f t="shared" si="28"/>
        <v>(1811, 'F18225UCW2', '2026-10-03 22:00:00'),</v>
      </c>
    </row>
    <row r="1813" spans="1:5" x14ac:dyDescent="0.25">
      <c r="A1813" s="45" t="str">
        <v>(1812, 'F18226UCW2', '2026-10-03 22:00:00'),</v>
      </c>
      <c r="B1813" s="46">
        <v>1812</v>
      </c>
      <c r="C1813" s="46" t="s">
        <v>2121</v>
      </c>
      <c r="D1813" s="47" t="s">
        <v>16889</v>
      </c>
      <c r="E1813" s="43" t="str">
        <f t="shared" si="28"/>
        <v>(1812, 'F18226UCW2', '2026-10-03 22:00:00'),</v>
      </c>
    </row>
    <row r="1814" spans="1:5" x14ac:dyDescent="0.25">
      <c r="A1814" s="45" t="str">
        <v>(1813, 'F18227UCW2', '2026-10-03 22:00:00'),</v>
      </c>
      <c r="B1814" s="46">
        <v>1813</v>
      </c>
      <c r="C1814" s="46" t="s">
        <v>2122</v>
      </c>
      <c r="D1814" s="47" t="s">
        <v>16889</v>
      </c>
      <c r="E1814" s="43" t="str">
        <f t="shared" si="28"/>
        <v>(1813, 'F18227UCW2', '2026-10-03 22:00:00'),</v>
      </c>
    </row>
    <row r="1815" spans="1:5" x14ac:dyDescent="0.25">
      <c r="A1815" s="45" t="str">
        <v>(1814, 'F18246UCW', '2026-10-03 22:00:00'),</v>
      </c>
      <c r="B1815" s="46">
        <v>1814</v>
      </c>
      <c r="C1815" s="46" t="s">
        <v>2123</v>
      </c>
      <c r="D1815" s="47" t="s">
        <v>16889</v>
      </c>
      <c r="E1815" s="43" t="str">
        <f t="shared" si="28"/>
        <v>(1814, 'F18246UCW', '2026-10-03 22:00:00'),</v>
      </c>
    </row>
    <row r="1816" spans="1:5" x14ac:dyDescent="0.25">
      <c r="A1816" s="45" t="str">
        <v>(1815, 'F18247UCW', '2026-10-03 22:00:00'),</v>
      </c>
      <c r="B1816" s="46">
        <v>1815</v>
      </c>
      <c r="C1816" s="46" t="s">
        <v>2124</v>
      </c>
      <c r="D1816" s="47" t="s">
        <v>16889</v>
      </c>
      <c r="E1816" s="43" t="str">
        <f t="shared" si="28"/>
        <v>(1815, 'F18247UCW', '2026-10-03 22:00:00'),</v>
      </c>
    </row>
    <row r="1817" spans="1:5" x14ac:dyDescent="0.25">
      <c r="A1817" s="45" t="str">
        <v>(1816, 'F18248UCW', '2026-10-03 22:00:00'),</v>
      </c>
      <c r="B1817" s="46">
        <v>1816</v>
      </c>
      <c r="C1817" s="46" t="s">
        <v>2125</v>
      </c>
      <c r="D1817" s="47" t="s">
        <v>16889</v>
      </c>
      <c r="E1817" s="43" t="str">
        <f t="shared" si="28"/>
        <v>(1816, 'F18248UCW', '2026-10-03 22:00:00'),</v>
      </c>
    </row>
    <row r="1818" spans="1:5" x14ac:dyDescent="0.25">
      <c r="A1818" s="45" t="str">
        <v>(1817, 'F18250UCW2', '2026-10-03 22:00:00'),</v>
      </c>
      <c r="B1818" s="46">
        <v>1817</v>
      </c>
      <c r="C1818" s="46" t="s">
        <v>2126</v>
      </c>
      <c r="D1818" s="47" t="s">
        <v>16889</v>
      </c>
      <c r="E1818" s="43" t="str">
        <f t="shared" si="28"/>
        <v>(1817, 'F18250UCW2', '2026-10-03 22:00:00'),</v>
      </c>
    </row>
    <row r="1819" spans="1:5" x14ac:dyDescent="0.25">
      <c r="A1819" s="45" t="str">
        <v>(1818, 'F18251UCW2', '2026-10-03 22:00:00'),</v>
      </c>
      <c r="B1819" s="46">
        <v>1818</v>
      </c>
      <c r="C1819" s="46" t="s">
        <v>2127</v>
      </c>
      <c r="D1819" s="47" t="s">
        <v>16889</v>
      </c>
      <c r="E1819" s="43" t="str">
        <f t="shared" si="28"/>
        <v>(1818, 'F18251UCW2', '2026-10-03 22:00:00'),</v>
      </c>
    </row>
    <row r="1820" spans="1:5" x14ac:dyDescent="0.25">
      <c r="A1820" s="45" t="str">
        <v>(1819, 'F18252UCW2', '2026-10-03 22:00:00'),</v>
      </c>
      <c r="B1820" s="46">
        <v>1819</v>
      </c>
      <c r="C1820" s="46" t="s">
        <v>2128</v>
      </c>
      <c r="D1820" s="47" t="s">
        <v>16889</v>
      </c>
      <c r="E1820" s="43" t="str">
        <f t="shared" si="28"/>
        <v>(1819, 'F18252UCW2', '2026-10-03 22:00:00'),</v>
      </c>
    </row>
    <row r="1821" spans="1:5" x14ac:dyDescent="0.25">
      <c r="A1821" s="45" t="str">
        <v>(1820, 'F18253UCW2', '2026-10-03 22:00:00'),</v>
      </c>
      <c r="B1821" s="46">
        <v>1820</v>
      </c>
      <c r="C1821" s="46" t="s">
        <v>2129</v>
      </c>
      <c r="D1821" s="47" t="s">
        <v>16889</v>
      </c>
      <c r="E1821" s="43" t="str">
        <f t="shared" si="28"/>
        <v>(1820, 'F18253UCW2', '2026-10-03 22:00:00'),</v>
      </c>
    </row>
    <row r="1822" spans="1:5" x14ac:dyDescent="0.25">
      <c r="A1822" s="45" t="str">
        <v>(1821, 'F18254UCW2', '2026-10-03 22:00:00'),</v>
      </c>
      <c r="B1822" s="46">
        <v>1821</v>
      </c>
      <c r="C1822" s="46" t="s">
        <v>2130</v>
      </c>
      <c r="D1822" s="47" t="s">
        <v>16889</v>
      </c>
      <c r="E1822" s="43" t="str">
        <f t="shared" si="28"/>
        <v>(1821, 'F18254UCW2', '2026-10-03 22:00:00'),</v>
      </c>
    </row>
    <row r="1823" spans="1:5" x14ac:dyDescent="0.25">
      <c r="A1823" s="45" t="str">
        <v>(1822, 'F18255UCW2', '2026-10-03 22:00:00'),</v>
      </c>
      <c r="B1823" s="46">
        <v>1822</v>
      </c>
      <c r="C1823" s="46" t="s">
        <v>2131</v>
      </c>
      <c r="D1823" s="47" t="s">
        <v>16889</v>
      </c>
      <c r="E1823" s="43" t="str">
        <f t="shared" si="28"/>
        <v>(1822, 'F18255UCW2', '2026-10-03 22:00:00'),</v>
      </c>
    </row>
    <row r="1824" spans="1:5" x14ac:dyDescent="0.25">
      <c r="A1824" s="45" t="str">
        <v>(1823, 'F18258UCW', '2026-10-03 22:00:00'),</v>
      </c>
      <c r="B1824" s="46">
        <v>1823</v>
      </c>
      <c r="C1824" s="46" t="s">
        <v>2132</v>
      </c>
      <c r="D1824" s="47" t="s">
        <v>16889</v>
      </c>
      <c r="E1824" s="43" t="str">
        <f t="shared" si="28"/>
        <v>(1823, 'F18258UCW', '2026-10-03 22:00:00'),</v>
      </c>
    </row>
    <row r="1825" spans="1:5" x14ac:dyDescent="0.25">
      <c r="A1825" s="45" t="str">
        <v>(1824, 'F18259UCW', '2026-10-03 22:00:00'),</v>
      </c>
      <c r="B1825" s="46">
        <v>1824</v>
      </c>
      <c r="C1825" s="46" t="s">
        <v>2133</v>
      </c>
      <c r="D1825" s="47" t="s">
        <v>16889</v>
      </c>
      <c r="E1825" s="43" t="str">
        <f t="shared" si="28"/>
        <v>(1824, 'F18259UCW', '2026-10-03 22:00:00'),</v>
      </c>
    </row>
    <row r="1826" spans="1:5" x14ac:dyDescent="0.25">
      <c r="A1826" s="45" t="str">
        <v>(1825, 'F18260UCW', '2026-10-03 22:00:00'),</v>
      </c>
      <c r="B1826" s="46">
        <v>1825</v>
      </c>
      <c r="C1826" s="46" t="s">
        <v>2134</v>
      </c>
      <c r="D1826" s="47" t="s">
        <v>16889</v>
      </c>
      <c r="E1826" s="43" t="str">
        <f t="shared" si="28"/>
        <v>(1825, 'F18260UCW', '2026-10-03 22:00:00'),</v>
      </c>
    </row>
    <row r="1827" spans="1:5" x14ac:dyDescent="0.25">
      <c r="A1827" s="45" t="str">
        <v>(1826, 'F18263UCW2', '2026-10-03 22:00:00'),</v>
      </c>
      <c r="B1827" s="46">
        <v>1826</v>
      </c>
      <c r="C1827" s="46" t="s">
        <v>2135</v>
      </c>
      <c r="D1827" s="47" t="s">
        <v>16889</v>
      </c>
      <c r="E1827" s="43" t="str">
        <f t="shared" si="28"/>
        <v>(1826, 'F18263UCW2', '2026-10-03 22:00:00'),</v>
      </c>
    </row>
    <row r="1828" spans="1:5" x14ac:dyDescent="0.25">
      <c r="A1828" s="45" t="str">
        <v>(1827, 'F18256UCW2', '2026-10-03 22:00:00'),</v>
      </c>
      <c r="B1828" s="46">
        <v>1827</v>
      </c>
      <c r="C1828" s="46" t="s">
        <v>2136</v>
      </c>
      <c r="D1828" s="47" t="s">
        <v>16889</v>
      </c>
      <c r="E1828" s="43" t="str">
        <f t="shared" si="28"/>
        <v>(1827, 'F18256UCW2', '2026-10-03 22:00:00'),</v>
      </c>
    </row>
    <row r="1829" spans="1:5" x14ac:dyDescent="0.25">
      <c r="A1829" s="45" t="str">
        <v>(1828, 'F18257UCW2', '2026-10-03 22:00:00'),</v>
      </c>
      <c r="B1829" s="46">
        <v>1828</v>
      </c>
      <c r="C1829" s="46" t="s">
        <v>2137</v>
      </c>
      <c r="D1829" s="47" t="s">
        <v>16889</v>
      </c>
      <c r="E1829" s="43" t="str">
        <f t="shared" si="28"/>
        <v>(1828, 'F18257UCW2', '2026-10-03 22:00:00'),</v>
      </c>
    </row>
    <row r="1830" spans="1:5" x14ac:dyDescent="0.25">
      <c r="A1830" s="45" t="str">
        <v>(1829, 'F18264UCW2', '2026-10-03 22:00:00'),</v>
      </c>
      <c r="B1830" s="46">
        <v>1829</v>
      </c>
      <c r="C1830" s="46" t="s">
        <v>2138</v>
      </c>
      <c r="D1830" s="47" t="s">
        <v>16889</v>
      </c>
      <c r="E1830" s="43" t="str">
        <f t="shared" si="28"/>
        <v>(1829, 'F18264UCW2', '2026-10-03 22:00:00'),</v>
      </c>
    </row>
    <row r="1831" spans="1:5" x14ac:dyDescent="0.25">
      <c r="A1831" s="45" t="str">
        <v>(1830, 'F18265UCW2', '2026-10-03 22:00:00'),</v>
      </c>
      <c r="B1831" s="46">
        <v>1830</v>
      </c>
      <c r="C1831" s="46" t="s">
        <v>2139</v>
      </c>
      <c r="D1831" s="47" t="s">
        <v>16889</v>
      </c>
      <c r="E1831" s="43" t="str">
        <f t="shared" si="28"/>
        <v>(1830, 'F18265UCW2', '2026-10-03 22:00:00'),</v>
      </c>
    </row>
    <row r="1832" spans="1:5" x14ac:dyDescent="0.25">
      <c r="A1832" s="45" t="str">
        <v>(1831, 'F18266UCW2', '2026-10-03 22:00:00'),</v>
      </c>
      <c r="B1832" s="46">
        <v>1831</v>
      </c>
      <c r="C1832" s="46" t="s">
        <v>2140</v>
      </c>
      <c r="D1832" s="47" t="s">
        <v>16889</v>
      </c>
      <c r="E1832" s="43" t="str">
        <f t="shared" si="28"/>
        <v>(1831, 'F18266UCW2', '2026-10-03 22:00:00'),</v>
      </c>
    </row>
    <row r="1833" spans="1:5" x14ac:dyDescent="0.25">
      <c r="A1833" s="45" t="str">
        <v>(1832, 'F18267UCW2', '2026-10-03 22:00:00'),</v>
      </c>
      <c r="B1833" s="46">
        <v>1832</v>
      </c>
      <c r="C1833" s="46" t="s">
        <v>2141</v>
      </c>
      <c r="D1833" s="47" t="s">
        <v>16889</v>
      </c>
      <c r="E1833" s="43" t="str">
        <f t="shared" si="28"/>
        <v>(1832, 'F18267UCW2', '2026-10-03 22:00:00'),</v>
      </c>
    </row>
    <row r="1834" spans="1:5" x14ac:dyDescent="0.25">
      <c r="A1834" s="45" t="str">
        <v>(1833, 'F18268UCW2', '2026-10-03 22:00:00'),</v>
      </c>
      <c r="B1834" s="46">
        <v>1833</v>
      </c>
      <c r="C1834" s="46" t="s">
        <v>2142</v>
      </c>
      <c r="D1834" s="47" t="s">
        <v>16889</v>
      </c>
      <c r="E1834" s="43" t="str">
        <f t="shared" si="28"/>
        <v>(1833, 'F18268UCW2', '2026-10-03 22:00:00'),</v>
      </c>
    </row>
    <row r="1835" spans="1:5" x14ac:dyDescent="0.25">
      <c r="A1835" s="45" t="str">
        <v>(1834, 'F18269UCW2', '2026-10-03 22:00:00'),</v>
      </c>
      <c r="B1835" s="46">
        <v>1834</v>
      </c>
      <c r="C1835" s="46" t="s">
        <v>2143</v>
      </c>
      <c r="D1835" s="47" t="s">
        <v>16889</v>
      </c>
      <c r="E1835" s="43" t="str">
        <f t="shared" si="28"/>
        <v>(1834, 'F18269UCW2', '2026-10-03 22:00:00'),</v>
      </c>
    </row>
    <row r="1836" spans="1:5" x14ac:dyDescent="0.25">
      <c r="A1836" s="45" t="str">
        <v>(1835, 'F18270UCW2', '2026-10-03 22:00:00'),</v>
      </c>
      <c r="B1836" s="46">
        <v>1835</v>
      </c>
      <c r="C1836" s="46" t="s">
        <v>2144</v>
      </c>
      <c r="D1836" s="47" t="s">
        <v>16889</v>
      </c>
      <c r="E1836" s="43" t="str">
        <f t="shared" si="28"/>
        <v>(1835, 'F18270UCW2', '2026-10-03 22:00:00'),</v>
      </c>
    </row>
    <row r="1837" spans="1:5" x14ac:dyDescent="0.25">
      <c r="A1837" s="45" t="str">
        <v>(1836, 'F18271UCW2', '2026-10-03 22:00:00'),</v>
      </c>
      <c r="B1837" s="46">
        <v>1836</v>
      </c>
      <c r="C1837" s="46" t="s">
        <v>2145</v>
      </c>
      <c r="D1837" s="47" t="s">
        <v>16889</v>
      </c>
      <c r="E1837" s="43" t="str">
        <f t="shared" si="28"/>
        <v>(1836, 'F18271UCW2', '2026-10-03 22:00:00'),</v>
      </c>
    </row>
    <row r="1838" spans="1:5" x14ac:dyDescent="0.25">
      <c r="A1838" s="45" t="str">
        <v>(1837, 'F18288UCW2', '2026-10-03 22:00:00'),</v>
      </c>
      <c r="B1838" s="46">
        <v>1837</v>
      </c>
      <c r="C1838" s="46" t="s">
        <v>2146</v>
      </c>
      <c r="D1838" s="47" t="s">
        <v>16889</v>
      </c>
      <c r="E1838" s="43" t="str">
        <f t="shared" si="28"/>
        <v>(1837, 'F18288UCW2', '2026-10-03 22:00:00'),</v>
      </c>
    </row>
    <row r="1839" spans="1:5" x14ac:dyDescent="0.25">
      <c r="A1839" s="45" t="str">
        <v>(1838, 'F18289UCW2', '2026-10-03 22:00:00'),</v>
      </c>
      <c r="B1839" s="46">
        <v>1838</v>
      </c>
      <c r="C1839" s="46" t="s">
        <v>2147</v>
      </c>
      <c r="D1839" s="47" t="s">
        <v>16889</v>
      </c>
      <c r="E1839" s="43" t="str">
        <f t="shared" si="28"/>
        <v>(1838, 'F18289UCW2', '2026-10-03 22:00:00'),</v>
      </c>
    </row>
    <row r="1840" spans="1:5" x14ac:dyDescent="0.25">
      <c r="A1840" s="45" t="str">
        <v>(1839, 'F18290UCW2', '2026-10-03 22:00:00'),</v>
      </c>
      <c r="B1840" s="46">
        <v>1839</v>
      </c>
      <c r="C1840" s="46" t="s">
        <v>2148</v>
      </c>
      <c r="D1840" s="47" t="s">
        <v>16889</v>
      </c>
      <c r="E1840" s="43" t="str">
        <f t="shared" si="28"/>
        <v>(1839, 'F18290UCW2', '2026-10-03 22:00:00'),</v>
      </c>
    </row>
    <row r="1841" spans="1:5" x14ac:dyDescent="0.25">
      <c r="A1841" s="45" t="str">
        <v>(1840, 'F18291UCW2', '2026-10-03 22:00:00'),</v>
      </c>
      <c r="B1841" s="46">
        <v>1840</v>
      </c>
      <c r="C1841" s="46" t="s">
        <v>2149</v>
      </c>
      <c r="D1841" s="47" t="s">
        <v>16889</v>
      </c>
      <c r="E1841" s="43" t="str">
        <f t="shared" si="28"/>
        <v>(1840, 'F18291UCW2', '2026-10-03 22:00:00'),</v>
      </c>
    </row>
    <row r="1842" spans="1:5" x14ac:dyDescent="0.25">
      <c r="A1842" s="45" t="str">
        <v>(1841, 'F18295UCW2', '2026-10-03 22:00:00'),</v>
      </c>
      <c r="B1842" s="46">
        <v>1841</v>
      </c>
      <c r="C1842" s="46" t="s">
        <v>2150</v>
      </c>
      <c r="D1842" s="47" t="s">
        <v>16889</v>
      </c>
      <c r="E1842" s="43" t="str">
        <f t="shared" si="28"/>
        <v>(1841, 'F18295UCW2', '2026-10-03 22:00:00'),</v>
      </c>
    </row>
    <row r="1843" spans="1:5" x14ac:dyDescent="0.25">
      <c r="A1843" s="45" t="str">
        <v>(1842, 'F18296UCW2', '2026-10-03 22:00:00'),</v>
      </c>
      <c r="B1843" s="46">
        <v>1842</v>
      </c>
      <c r="C1843" s="46" t="s">
        <v>2151</v>
      </c>
      <c r="D1843" s="47" t="s">
        <v>16889</v>
      </c>
      <c r="E1843" s="43" t="str">
        <f t="shared" si="28"/>
        <v>(1842, 'F18296UCW2', '2026-10-03 22:00:00'),</v>
      </c>
    </row>
    <row r="1844" spans="1:5" x14ac:dyDescent="0.25">
      <c r="A1844" s="45" t="str">
        <v>(1843, 'F18297UCW2', '2026-10-03 22:00:00'),</v>
      </c>
      <c r="B1844" s="46">
        <v>1843</v>
      </c>
      <c r="C1844" s="46" t="s">
        <v>2152</v>
      </c>
      <c r="D1844" s="47" t="s">
        <v>16889</v>
      </c>
      <c r="E1844" s="43" t="str">
        <f t="shared" si="28"/>
        <v>(1843, 'F18297UCW2', '2026-10-03 22:00:00'),</v>
      </c>
    </row>
    <row r="1845" spans="1:5" x14ac:dyDescent="0.25">
      <c r="A1845" s="45" t="str">
        <v>(1844, 'F18298UCW2', '2026-10-03 22:00:00'),</v>
      </c>
      <c r="B1845" s="46">
        <v>1844</v>
      </c>
      <c r="C1845" s="46" t="s">
        <v>2153</v>
      </c>
      <c r="D1845" s="47" t="s">
        <v>16889</v>
      </c>
      <c r="E1845" s="43" t="str">
        <f t="shared" si="28"/>
        <v>(1844, 'F18298UCW2', '2026-10-03 22:00:00'),</v>
      </c>
    </row>
    <row r="1846" spans="1:5" x14ac:dyDescent="0.25">
      <c r="A1846" s="45" t="str">
        <v>(1845, 'F18299UCW2', '2026-10-03 22:00:00'),</v>
      </c>
      <c r="B1846" s="46">
        <v>1845</v>
      </c>
      <c r="C1846" s="46" t="s">
        <v>2154</v>
      </c>
      <c r="D1846" s="47" t="s">
        <v>16889</v>
      </c>
      <c r="E1846" s="43" t="str">
        <f t="shared" si="28"/>
        <v>(1845, 'F18299UCW2', '2026-10-03 22:00:00'),</v>
      </c>
    </row>
    <row r="1847" spans="1:5" x14ac:dyDescent="0.25">
      <c r="A1847" s="45" t="str">
        <v>(1846, 'F18300UCW2', '2026-10-03 22:00:00'),</v>
      </c>
      <c r="B1847" s="46">
        <v>1846</v>
      </c>
      <c r="C1847" s="46" t="s">
        <v>2155</v>
      </c>
      <c r="D1847" s="47" t="s">
        <v>16889</v>
      </c>
      <c r="E1847" s="43" t="str">
        <f t="shared" si="28"/>
        <v>(1846, 'F18300UCW2', '2026-10-03 22:00:00'),</v>
      </c>
    </row>
    <row r="1848" spans="1:5" x14ac:dyDescent="0.25">
      <c r="A1848" s="45" t="str">
        <v>(1847, 'F18301UCW2', '2026-10-03 22:00:00'),</v>
      </c>
      <c r="B1848" s="46">
        <v>1847</v>
      </c>
      <c r="C1848" s="46" t="s">
        <v>2156</v>
      </c>
      <c r="D1848" s="47" t="s">
        <v>16889</v>
      </c>
      <c r="E1848" s="43" t="str">
        <f t="shared" si="28"/>
        <v>(1847, 'F18301UCW2', '2026-10-03 22:00:00'),</v>
      </c>
    </row>
    <row r="1849" spans="1:5" x14ac:dyDescent="0.25">
      <c r="A1849" s="45" t="str">
        <v>(1848, 'F18302UCW2', '2026-10-03 22:00:00'),</v>
      </c>
      <c r="B1849" s="46">
        <v>1848</v>
      </c>
      <c r="C1849" s="46" t="s">
        <v>2157</v>
      </c>
      <c r="D1849" s="47" t="s">
        <v>16889</v>
      </c>
      <c r="E1849" s="43" t="str">
        <f t="shared" si="28"/>
        <v>(1848, 'F18302UCW2', '2026-10-03 22:00:00'),</v>
      </c>
    </row>
    <row r="1850" spans="1:5" x14ac:dyDescent="0.25">
      <c r="A1850" s="45" t="str">
        <v>(1849, 'F18303UCW2', '2026-10-03 22:00:00'),</v>
      </c>
      <c r="B1850" s="46">
        <v>1849</v>
      </c>
      <c r="C1850" s="46" t="s">
        <v>2158</v>
      </c>
      <c r="D1850" s="47" t="s">
        <v>16889</v>
      </c>
      <c r="E1850" s="43" t="str">
        <f t="shared" si="28"/>
        <v>(1849, 'F18303UCW2', '2026-10-03 22:00:00'),</v>
      </c>
    </row>
    <row r="1851" spans="1:5" x14ac:dyDescent="0.25">
      <c r="A1851" s="45" t="str">
        <v>(1850, 'F18304UCW2', '2026-10-03 22:00:00'),</v>
      </c>
      <c r="B1851" s="46">
        <v>1850</v>
      </c>
      <c r="C1851" s="46" t="s">
        <v>2159</v>
      </c>
      <c r="D1851" s="47" t="s">
        <v>16889</v>
      </c>
      <c r="E1851" s="43" t="str">
        <f t="shared" si="28"/>
        <v>(1850, 'F18304UCW2', '2026-10-03 22:00:00'),</v>
      </c>
    </row>
    <row r="1852" spans="1:5" x14ac:dyDescent="0.25">
      <c r="A1852" s="45" t="str">
        <v>(1851, 'F18311UCW2', '2026-10-03 22:00:00'),</v>
      </c>
      <c r="B1852" s="46">
        <v>1851</v>
      </c>
      <c r="C1852" s="46" t="s">
        <v>2160</v>
      </c>
      <c r="D1852" s="47" t="s">
        <v>16889</v>
      </c>
      <c r="E1852" s="43" t="str">
        <f t="shared" si="28"/>
        <v>(1851, 'F18311UCW2', '2026-10-03 22:00:00'),</v>
      </c>
    </row>
    <row r="1853" spans="1:5" x14ac:dyDescent="0.25">
      <c r="A1853" s="45" t="str">
        <v>(1852, 'F18312UCW2', '2026-10-03 22:00:00'),</v>
      </c>
      <c r="B1853" s="46">
        <v>1852</v>
      </c>
      <c r="C1853" s="46" t="s">
        <v>2161</v>
      </c>
      <c r="D1853" s="47" t="s">
        <v>16889</v>
      </c>
      <c r="E1853" s="43" t="str">
        <f t="shared" si="28"/>
        <v>(1852, 'F18312UCW2', '2026-10-03 22:00:00'),</v>
      </c>
    </row>
    <row r="1854" spans="1:5" x14ac:dyDescent="0.25">
      <c r="A1854" s="45" t="str">
        <v>(1853, 'F18313UCW2', '2026-10-03 22:00:00'),</v>
      </c>
      <c r="B1854" s="46">
        <v>1853</v>
      </c>
      <c r="C1854" s="46" t="s">
        <v>2162</v>
      </c>
      <c r="D1854" s="47" t="s">
        <v>16889</v>
      </c>
      <c r="E1854" s="43" t="str">
        <f t="shared" si="28"/>
        <v>(1853, 'F18313UCW2', '2026-10-03 22:00:00'),</v>
      </c>
    </row>
    <row r="1855" spans="1:5" x14ac:dyDescent="0.25">
      <c r="A1855" s="45" t="str">
        <v>(1854, 'F18314UCW2', '2026-10-03 22:00:00'),</v>
      </c>
      <c r="B1855" s="46">
        <v>1854</v>
      </c>
      <c r="C1855" s="46" t="s">
        <v>2163</v>
      </c>
      <c r="D1855" s="47" t="s">
        <v>16889</v>
      </c>
      <c r="E1855" s="43" t="str">
        <f t="shared" si="28"/>
        <v>(1854, 'F18314UCW2', '2026-10-03 22:00:00'),</v>
      </c>
    </row>
    <row r="1856" spans="1:5" x14ac:dyDescent="0.25">
      <c r="A1856" s="45" t="str">
        <v>(1855, 'F18315UCW2', '2026-10-03 22:00:00'),</v>
      </c>
      <c r="B1856" s="46">
        <v>1855</v>
      </c>
      <c r="C1856" s="46" t="s">
        <v>2164</v>
      </c>
      <c r="D1856" s="47" t="s">
        <v>16889</v>
      </c>
      <c r="E1856" s="43" t="str">
        <f t="shared" si="28"/>
        <v>(1855, 'F18315UCW2', '2026-10-03 22:00:00'),</v>
      </c>
    </row>
    <row r="1857" spans="1:5" x14ac:dyDescent="0.25">
      <c r="A1857" s="45" t="str">
        <v>(1856, 'F18316UCW2', '2026-10-03 22:00:00'),</v>
      </c>
      <c r="B1857" s="46">
        <v>1856</v>
      </c>
      <c r="C1857" s="46" t="s">
        <v>2165</v>
      </c>
      <c r="D1857" s="47" t="s">
        <v>16889</v>
      </c>
      <c r="E1857" s="43" t="str">
        <f t="shared" si="28"/>
        <v>(1856, 'F18316UCW2', '2026-10-03 22:00:00'),</v>
      </c>
    </row>
    <row r="1858" spans="1:5" x14ac:dyDescent="0.25">
      <c r="A1858" s="45" t="str">
        <v>(1857, 'F18317UCW2', '2026-10-03 22:00:00'),</v>
      </c>
      <c r="B1858" s="46">
        <v>1857</v>
      </c>
      <c r="C1858" s="46" t="s">
        <v>2166</v>
      </c>
      <c r="D1858" s="47" t="s">
        <v>16889</v>
      </c>
      <c r="E1858" s="43" t="str">
        <f t="shared" ref="E1858:E1921" si="29">"(" &amp; B1858&amp; ", '" &amp; C1858 &amp; "', '" &amp; TEXT(D1858, "yyyy-mm-dd hh:mm:ss") &amp; "'),"</f>
        <v>(1857, 'F18317UCW2', '2026-10-03 22:00:00'),</v>
      </c>
    </row>
    <row r="1859" spans="1:5" x14ac:dyDescent="0.25">
      <c r="A1859" s="45" t="str">
        <v>(1858, 'F18318UCW2', '2026-10-03 22:00:00'),</v>
      </c>
      <c r="B1859" s="46">
        <v>1858</v>
      </c>
      <c r="C1859" s="46" t="s">
        <v>2167</v>
      </c>
      <c r="D1859" s="47" t="s">
        <v>16889</v>
      </c>
      <c r="E1859" s="43" t="str">
        <f t="shared" si="29"/>
        <v>(1858, 'F18318UCW2', '2026-10-03 22:00:00'),</v>
      </c>
    </row>
    <row r="1860" spans="1:5" x14ac:dyDescent="0.25">
      <c r="A1860" s="45" t="str">
        <v>(1859, 'F18319UCW2', '2026-10-03 22:00:00'),</v>
      </c>
      <c r="B1860" s="46">
        <v>1859</v>
      </c>
      <c r="C1860" s="46" t="s">
        <v>2168</v>
      </c>
      <c r="D1860" s="47" t="s">
        <v>16889</v>
      </c>
      <c r="E1860" s="43" t="str">
        <f t="shared" si="29"/>
        <v>(1859, 'F18319UCW2', '2026-10-03 22:00:00'),</v>
      </c>
    </row>
    <row r="1861" spans="1:5" x14ac:dyDescent="0.25">
      <c r="A1861" s="45" t="str">
        <v>(1860, 'F18320UCW2', '2026-10-03 22:00:00'),</v>
      </c>
      <c r="B1861" s="46">
        <v>1860</v>
      </c>
      <c r="C1861" s="46" t="s">
        <v>2169</v>
      </c>
      <c r="D1861" s="47" t="s">
        <v>16889</v>
      </c>
      <c r="E1861" s="43" t="str">
        <f t="shared" si="29"/>
        <v>(1860, 'F18320UCW2', '2026-10-03 22:00:00'),</v>
      </c>
    </row>
    <row r="1862" spans="1:5" x14ac:dyDescent="0.25">
      <c r="A1862" s="45" t="str">
        <v>(1861, 'F18321UCW2', '2026-10-03 22:00:00'),</v>
      </c>
      <c r="B1862" s="46">
        <v>1861</v>
      </c>
      <c r="C1862" s="46" t="s">
        <v>2170</v>
      </c>
      <c r="D1862" s="47" t="s">
        <v>16889</v>
      </c>
      <c r="E1862" s="43" t="str">
        <f t="shared" si="29"/>
        <v>(1861, 'F18321UCW2', '2026-10-03 22:00:00'),</v>
      </c>
    </row>
    <row r="1863" spans="1:5" x14ac:dyDescent="0.25">
      <c r="A1863" s="45" t="str">
        <v>(1862, 'F18322UCW2', '2026-10-03 22:00:00'),</v>
      </c>
      <c r="B1863" s="46">
        <v>1862</v>
      </c>
      <c r="C1863" s="46" t="s">
        <v>2171</v>
      </c>
      <c r="D1863" s="47" t="s">
        <v>16889</v>
      </c>
      <c r="E1863" s="43" t="str">
        <f t="shared" si="29"/>
        <v>(1862, 'F18322UCW2', '2026-10-03 22:00:00'),</v>
      </c>
    </row>
    <row r="1864" spans="1:5" x14ac:dyDescent="0.25">
      <c r="A1864" s="45" t="str">
        <v>(1863, 'F18327UCW2', '2026-10-03 22:00:00'),</v>
      </c>
      <c r="B1864" s="46">
        <v>1863</v>
      </c>
      <c r="C1864" s="46" t="s">
        <v>2172</v>
      </c>
      <c r="D1864" s="47" t="s">
        <v>16889</v>
      </c>
      <c r="E1864" s="43" t="str">
        <f t="shared" si="29"/>
        <v>(1863, 'F18327UCW2', '2026-10-03 22:00:00'),</v>
      </c>
    </row>
    <row r="1865" spans="1:5" x14ac:dyDescent="0.25">
      <c r="A1865" s="45" t="str">
        <v>(1864, 'F18328UCW2', '2026-10-03 22:00:00'),</v>
      </c>
      <c r="B1865" s="46">
        <v>1864</v>
      </c>
      <c r="C1865" s="46" t="s">
        <v>2173</v>
      </c>
      <c r="D1865" s="47" t="s">
        <v>16889</v>
      </c>
      <c r="E1865" s="43" t="str">
        <f t="shared" si="29"/>
        <v>(1864, 'F18328UCW2', '2026-10-03 22:00:00'),</v>
      </c>
    </row>
    <row r="1866" spans="1:5" x14ac:dyDescent="0.25">
      <c r="A1866" s="45" t="str">
        <v>(1865, 'F18329UCW2', '2026-10-03 22:00:00'),</v>
      </c>
      <c r="B1866" s="46">
        <v>1865</v>
      </c>
      <c r="C1866" s="46" t="s">
        <v>2174</v>
      </c>
      <c r="D1866" s="47" t="s">
        <v>16889</v>
      </c>
      <c r="E1866" s="43" t="str">
        <f t="shared" si="29"/>
        <v>(1865, 'F18329UCW2', '2026-10-03 22:00:00'),</v>
      </c>
    </row>
    <row r="1867" spans="1:5" x14ac:dyDescent="0.25">
      <c r="A1867" s="45" t="str">
        <v>(1866, '36A9931D05', '2026-10-03 22:00:00'),</v>
      </c>
      <c r="B1867" s="46">
        <v>1866</v>
      </c>
      <c r="C1867" s="46" t="s">
        <v>2175</v>
      </c>
      <c r="D1867" s="47" t="s">
        <v>16889</v>
      </c>
      <c r="E1867" s="43" t="str">
        <f t="shared" si="29"/>
        <v>(1866, '36A9931D05', '2026-10-03 22:00:00'),</v>
      </c>
    </row>
    <row r="1868" spans="1:5" x14ac:dyDescent="0.25">
      <c r="A1868" s="45" t="str">
        <v>(1867, '36A9931D04', '2026-10-03 22:00:00'),</v>
      </c>
      <c r="B1868" s="46">
        <v>1867</v>
      </c>
      <c r="C1868" s="46" t="s">
        <v>2176</v>
      </c>
      <c r="D1868" s="47" t="s">
        <v>16889</v>
      </c>
      <c r="E1868" s="43" t="str">
        <f t="shared" si="29"/>
        <v>(1867, '36A9931D04', '2026-10-03 22:00:00'),</v>
      </c>
    </row>
    <row r="1869" spans="1:5" x14ac:dyDescent="0.25">
      <c r="A1869" s="45" t="str">
        <v>(1868, '36A9931D06', '2026-10-03 22:00:00'),</v>
      </c>
      <c r="B1869" s="46">
        <v>1868</v>
      </c>
      <c r="C1869" s="46" t="s">
        <v>2177</v>
      </c>
      <c r="D1869" s="47" t="s">
        <v>16889</v>
      </c>
      <c r="E1869" s="43" t="str">
        <f t="shared" si="29"/>
        <v>(1868, '36A9931D06', '2026-10-03 22:00:00'),</v>
      </c>
    </row>
    <row r="1870" spans="1:5" x14ac:dyDescent="0.25">
      <c r="A1870" s="45" t="str">
        <v>(1869, '36A9931D07', '2026-10-03 22:00:00'),</v>
      </c>
      <c r="B1870" s="46">
        <v>1869</v>
      </c>
      <c r="C1870" s="46" t="s">
        <v>2178</v>
      </c>
      <c r="D1870" s="47" t="s">
        <v>16889</v>
      </c>
      <c r="E1870" s="43" t="str">
        <f t="shared" si="29"/>
        <v>(1869, '36A9931D07', '2026-10-03 22:00:00'),</v>
      </c>
    </row>
    <row r="1871" spans="1:5" x14ac:dyDescent="0.25">
      <c r="A1871" s="45" t="str">
        <v>(1870, '36A9931D03', '2026-10-03 22:00:00'),</v>
      </c>
      <c r="B1871" s="46">
        <v>1870</v>
      </c>
      <c r="C1871" s="46" t="s">
        <v>2179</v>
      </c>
      <c r="D1871" s="47" t="s">
        <v>16889</v>
      </c>
      <c r="E1871" s="43" t="str">
        <f t="shared" si="29"/>
        <v>(1870, '36A9931D03', '2026-10-03 22:00:00'),</v>
      </c>
    </row>
    <row r="1872" spans="1:5" x14ac:dyDescent="0.25">
      <c r="A1872" s="45" t="str">
        <v>(1871, '36A9931D02', '2026-10-03 22:00:00'),</v>
      </c>
      <c r="B1872" s="46">
        <v>1871</v>
      </c>
      <c r="C1872" s="46" t="s">
        <v>2180</v>
      </c>
      <c r="D1872" s="47" t="s">
        <v>16889</v>
      </c>
      <c r="E1872" s="43" t="str">
        <f t="shared" si="29"/>
        <v>(1871, '36A9931D02', '2026-10-03 22:00:00'),</v>
      </c>
    </row>
    <row r="1873" spans="1:5" x14ac:dyDescent="0.25">
      <c r="A1873" s="45" t="str">
        <v>(1872, '36A9931D08', '2026-10-03 22:00:00'),</v>
      </c>
      <c r="B1873" s="46">
        <v>1872</v>
      </c>
      <c r="C1873" s="46" t="s">
        <v>2181</v>
      </c>
      <c r="D1873" s="47" t="s">
        <v>16889</v>
      </c>
      <c r="E1873" s="43" t="str">
        <f t="shared" si="29"/>
        <v>(1872, '36A9931D08', '2026-10-03 22:00:00'),</v>
      </c>
    </row>
    <row r="1874" spans="1:5" x14ac:dyDescent="0.25">
      <c r="A1874" s="45" t="str">
        <v>(1873, '36A9931C08', '2026-10-03 22:00:00'),</v>
      </c>
      <c r="B1874" s="46">
        <v>1873</v>
      </c>
      <c r="C1874" s="46" t="s">
        <v>2182</v>
      </c>
      <c r="D1874" s="47" t="s">
        <v>16889</v>
      </c>
      <c r="E1874" s="43" t="str">
        <f t="shared" si="29"/>
        <v>(1873, '36A9931C08', '2026-10-03 22:00:00'),</v>
      </c>
    </row>
    <row r="1875" spans="1:5" x14ac:dyDescent="0.25">
      <c r="A1875" s="45" t="str">
        <v>(1874, '36A9931C07', '2026-10-03 22:00:00'),</v>
      </c>
      <c r="B1875" s="46">
        <v>1874</v>
      </c>
      <c r="C1875" s="46" t="s">
        <v>2183</v>
      </c>
      <c r="D1875" s="47" t="s">
        <v>16889</v>
      </c>
      <c r="E1875" s="43" t="str">
        <f t="shared" si="29"/>
        <v>(1874, '36A9931C07', '2026-10-03 22:00:00'),</v>
      </c>
    </row>
    <row r="1876" spans="1:5" x14ac:dyDescent="0.25">
      <c r="A1876" s="45" t="str">
        <v>(1875, '36A9931D01', '2026-10-03 22:00:00'),</v>
      </c>
      <c r="B1876" s="46">
        <v>1875</v>
      </c>
      <c r="C1876" s="46" t="s">
        <v>2184</v>
      </c>
      <c r="D1876" s="47" t="s">
        <v>16889</v>
      </c>
      <c r="E1876" s="43" t="str">
        <f t="shared" si="29"/>
        <v>(1875, '36A9931D01', '2026-10-03 22:00:00'),</v>
      </c>
    </row>
    <row r="1877" spans="1:5" x14ac:dyDescent="0.25">
      <c r="A1877" s="45" t="str">
        <v>(1876, '36A9931C06', '2026-10-03 22:00:00'),</v>
      </c>
      <c r="B1877" s="46">
        <v>1876</v>
      </c>
      <c r="C1877" s="46" t="s">
        <v>2185</v>
      </c>
      <c r="D1877" s="47" t="s">
        <v>16889</v>
      </c>
      <c r="E1877" s="43" t="str">
        <f t="shared" si="29"/>
        <v>(1876, '36A9931C06', '2026-10-03 22:00:00'),</v>
      </c>
    </row>
    <row r="1878" spans="1:5" x14ac:dyDescent="0.25">
      <c r="A1878" s="45" t="str">
        <v>(1877, 'F18330UCW2', '2026-10-03 22:00:00'),</v>
      </c>
      <c r="B1878" s="46">
        <v>1877</v>
      </c>
      <c r="C1878" s="46" t="s">
        <v>2186</v>
      </c>
      <c r="D1878" s="47" t="s">
        <v>16889</v>
      </c>
      <c r="E1878" s="43" t="str">
        <f t="shared" si="29"/>
        <v>(1877, 'F18330UCW2', '2026-10-03 22:00:00'),</v>
      </c>
    </row>
    <row r="1879" spans="1:5" x14ac:dyDescent="0.25">
      <c r="A1879" s="45" t="str">
        <v>(1878, 'F18331UCW2', '2026-10-03 22:00:00'),</v>
      </c>
      <c r="B1879" s="46">
        <v>1878</v>
      </c>
      <c r="C1879" s="46" t="s">
        <v>2187</v>
      </c>
      <c r="D1879" s="47" t="s">
        <v>16889</v>
      </c>
      <c r="E1879" s="43" t="str">
        <f t="shared" si="29"/>
        <v>(1878, 'F18331UCW2', '2026-10-03 22:00:00'),</v>
      </c>
    </row>
    <row r="1880" spans="1:5" x14ac:dyDescent="0.25">
      <c r="A1880" s="45" t="str">
        <v>(1879, 'F18332UCW2', '2026-10-03 22:00:00'),</v>
      </c>
      <c r="B1880" s="46">
        <v>1879</v>
      </c>
      <c r="C1880" s="46" t="s">
        <v>2188</v>
      </c>
      <c r="D1880" s="47" t="s">
        <v>16889</v>
      </c>
      <c r="E1880" s="43" t="str">
        <f t="shared" si="29"/>
        <v>(1879, 'F18332UCW2', '2026-10-03 22:00:00'),</v>
      </c>
    </row>
    <row r="1881" spans="1:5" x14ac:dyDescent="0.25">
      <c r="A1881" s="45" t="str">
        <v>(1880, 'F18333UCW2', '2026-10-03 22:00:00'),</v>
      </c>
      <c r="B1881" s="46">
        <v>1880</v>
      </c>
      <c r="C1881" s="46" t="s">
        <v>2189</v>
      </c>
      <c r="D1881" s="47" t="s">
        <v>16889</v>
      </c>
      <c r="E1881" s="43" t="str">
        <f t="shared" si="29"/>
        <v>(1880, 'F18333UCW2', '2026-10-03 22:00:00'),</v>
      </c>
    </row>
    <row r="1882" spans="1:5" x14ac:dyDescent="0.25">
      <c r="A1882" s="45" t="str">
        <v>(1881, 'F18334UCW2', '2026-10-03 22:00:00'),</v>
      </c>
      <c r="B1882" s="46">
        <v>1881</v>
      </c>
      <c r="C1882" s="46" t="s">
        <v>2190</v>
      </c>
      <c r="D1882" s="47" t="s">
        <v>16889</v>
      </c>
      <c r="E1882" s="43" t="str">
        <f t="shared" si="29"/>
        <v>(1881, 'F18334UCW2', '2026-10-03 22:00:00'),</v>
      </c>
    </row>
    <row r="1883" spans="1:5" x14ac:dyDescent="0.25">
      <c r="A1883" s="45" t="str">
        <v>(1882, 'F18339UCW2', '2026-10-03 22:00:00'),</v>
      </c>
      <c r="B1883" s="46">
        <v>1882</v>
      </c>
      <c r="C1883" s="46" t="s">
        <v>2191</v>
      </c>
      <c r="D1883" s="47" t="s">
        <v>16889</v>
      </c>
      <c r="E1883" s="43" t="str">
        <f t="shared" si="29"/>
        <v>(1882, 'F18339UCW2', '2026-10-03 22:00:00'),</v>
      </c>
    </row>
    <row r="1884" spans="1:5" x14ac:dyDescent="0.25">
      <c r="A1884" s="45" t="str">
        <v>(1883, 'F18340UCW2', '2026-10-03 22:00:00'),</v>
      </c>
      <c r="B1884" s="46">
        <v>1883</v>
      </c>
      <c r="C1884" s="46" t="s">
        <v>2192</v>
      </c>
      <c r="D1884" s="47" t="s">
        <v>16889</v>
      </c>
      <c r="E1884" s="43" t="str">
        <f t="shared" si="29"/>
        <v>(1883, 'F18340UCW2', '2026-10-03 22:00:00'),</v>
      </c>
    </row>
    <row r="1885" spans="1:5" x14ac:dyDescent="0.25">
      <c r="A1885" s="45" t="str">
        <v>(1884, 'F18341UCW2', '2026-10-03 22:00:00'),</v>
      </c>
      <c r="B1885" s="46">
        <v>1884</v>
      </c>
      <c r="C1885" s="46" t="s">
        <v>2193</v>
      </c>
      <c r="D1885" s="47" t="s">
        <v>16889</v>
      </c>
      <c r="E1885" s="43" t="str">
        <f t="shared" si="29"/>
        <v>(1884, 'F18341UCW2', '2026-10-03 22:00:00'),</v>
      </c>
    </row>
    <row r="1886" spans="1:5" x14ac:dyDescent="0.25">
      <c r="A1886" s="45" t="str">
        <v>(1885, 'F18342UCW2', '2026-10-03 22:00:00'),</v>
      </c>
      <c r="B1886" s="46">
        <v>1885</v>
      </c>
      <c r="C1886" s="46" t="s">
        <v>2194</v>
      </c>
      <c r="D1886" s="47" t="s">
        <v>16889</v>
      </c>
      <c r="E1886" s="43" t="str">
        <f t="shared" si="29"/>
        <v>(1885, 'F18342UCW2', '2026-10-03 22:00:00'),</v>
      </c>
    </row>
    <row r="1887" spans="1:5" x14ac:dyDescent="0.25">
      <c r="A1887" s="45" t="str">
        <v>(1886, 'F18343UCW2', '2026-10-03 22:00:00'),</v>
      </c>
      <c r="B1887" s="46">
        <v>1886</v>
      </c>
      <c r="C1887" s="46" t="s">
        <v>2195</v>
      </c>
      <c r="D1887" s="47" t="s">
        <v>16889</v>
      </c>
      <c r="E1887" s="43" t="str">
        <f t="shared" si="29"/>
        <v>(1886, 'F18343UCW2', '2026-10-03 22:00:00'),</v>
      </c>
    </row>
    <row r="1888" spans="1:5" x14ac:dyDescent="0.25">
      <c r="A1888" s="45" t="str">
        <v>(1887, 'F18344UCW2', '2026-10-03 22:00:00'),</v>
      </c>
      <c r="B1888" s="46">
        <v>1887</v>
      </c>
      <c r="C1888" s="46" t="s">
        <v>2196</v>
      </c>
      <c r="D1888" s="47" t="s">
        <v>16889</v>
      </c>
      <c r="E1888" s="43" t="str">
        <f t="shared" si="29"/>
        <v>(1887, 'F18344UCW2', '2026-10-03 22:00:00'),</v>
      </c>
    </row>
    <row r="1889" spans="1:5" x14ac:dyDescent="0.25">
      <c r="A1889" s="45" t="str">
        <v>(1888, 'F18345UCW2', '2026-10-03 22:00:00'),</v>
      </c>
      <c r="B1889" s="46">
        <v>1888</v>
      </c>
      <c r="C1889" s="46" t="s">
        <v>2197</v>
      </c>
      <c r="D1889" s="47" t="s">
        <v>16889</v>
      </c>
      <c r="E1889" s="43" t="str">
        <f t="shared" si="29"/>
        <v>(1888, 'F18345UCW2', '2026-10-03 22:00:00'),</v>
      </c>
    </row>
    <row r="1890" spans="1:5" x14ac:dyDescent="0.25">
      <c r="A1890" s="45" t="str">
        <v>(1889, 'F18346UCW2', '2026-10-03 22:00:00'),</v>
      </c>
      <c r="B1890" s="46">
        <v>1889</v>
      </c>
      <c r="C1890" s="46" t="s">
        <v>2198</v>
      </c>
      <c r="D1890" s="47" t="s">
        <v>16889</v>
      </c>
      <c r="E1890" s="43" t="str">
        <f t="shared" si="29"/>
        <v>(1889, 'F18346UCW2', '2026-10-03 22:00:00'),</v>
      </c>
    </row>
    <row r="1891" spans="1:5" x14ac:dyDescent="0.25">
      <c r="A1891" s="45" t="str">
        <v>(1890, 'F18375UCW2', '2026-10-03 22:00:00'),</v>
      </c>
      <c r="B1891" s="46">
        <v>1890</v>
      </c>
      <c r="C1891" s="46" t="s">
        <v>2199</v>
      </c>
      <c r="D1891" s="47" t="s">
        <v>16889</v>
      </c>
      <c r="E1891" s="43" t="str">
        <f t="shared" si="29"/>
        <v>(1890, 'F18375UCW2', '2026-10-03 22:00:00'),</v>
      </c>
    </row>
    <row r="1892" spans="1:5" x14ac:dyDescent="0.25">
      <c r="A1892" s="45" t="str">
        <v>(1891, 'F18376UCW2', '2026-10-03 22:00:00'),</v>
      </c>
      <c r="B1892" s="46">
        <v>1891</v>
      </c>
      <c r="C1892" s="46" t="s">
        <v>2200</v>
      </c>
      <c r="D1892" s="47" t="s">
        <v>16889</v>
      </c>
      <c r="E1892" s="43" t="str">
        <f t="shared" si="29"/>
        <v>(1891, 'F18376UCW2', '2026-10-03 22:00:00'),</v>
      </c>
    </row>
    <row r="1893" spans="1:5" x14ac:dyDescent="0.25">
      <c r="A1893" s="45" t="str">
        <v>(1892, 'F18398UCW2', '2026-10-03 22:00:00'),</v>
      </c>
      <c r="B1893" s="46">
        <v>1892</v>
      </c>
      <c r="C1893" s="46" t="s">
        <v>2201</v>
      </c>
      <c r="D1893" s="47" t="s">
        <v>16889</v>
      </c>
      <c r="E1893" s="43" t="str">
        <f t="shared" si="29"/>
        <v>(1892, 'F18398UCW2', '2026-10-03 22:00:00'),</v>
      </c>
    </row>
    <row r="1894" spans="1:5" x14ac:dyDescent="0.25">
      <c r="A1894" s="45" t="str">
        <v>(1893, 'F18399UCW2', '2026-10-03 22:00:00'),</v>
      </c>
      <c r="B1894" s="46">
        <v>1893</v>
      </c>
      <c r="C1894" s="46" t="s">
        <v>2202</v>
      </c>
      <c r="D1894" s="47" t="s">
        <v>16889</v>
      </c>
      <c r="E1894" s="43" t="str">
        <f t="shared" si="29"/>
        <v>(1893, 'F18399UCW2', '2026-10-03 22:00:00'),</v>
      </c>
    </row>
    <row r="1895" spans="1:5" x14ac:dyDescent="0.25">
      <c r="A1895" s="45" t="str">
        <v>(1894, 'F18400UCW2', '2026-10-03 22:00:00'),</v>
      </c>
      <c r="B1895" s="46">
        <v>1894</v>
      </c>
      <c r="C1895" s="46" t="s">
        <v>2203</v>
      </c>
      <c r="D1895" s="47" t="s">
        <v>16889</v>
      </c>
      <c r="E1895" s="43" t="str">
        <f t="shared" si="29"/>
        <v>(1894, 'F18400UCW2', '2026-10-03 22:00:00'),</v>
      </c>
    </row>
    <row r="1896" spans="1:5" x14ac:dyDescent="0.25">
      <c r="A1896" s="45" t="str">
        <v>(1895, 'F18401UCW2', '2026-10-03 22:00:00'),</v>
      </c>
      <c r="B1896" s="46">
        <v>1895</v>
      </c>
      <c r="C1896" s="46" t="s">
        <v>2204</v>
      </c>
      <c r="D1896" s="47" t="s">
        <v>16889</v>
      </c>
      <c r="E1896" s="43" t="str">
        <f t="shared" si="29"/>
        <v>(1895, 'F18401UCW2', '2026-10-03 22:00:00'),</v>
      </c>
    </row>
    <row r="1897" spans="1:5" x14ac:dyDescent="0.25">
      <c r="A1897" s="45" t="str">
        <v>(1896, 'F18402UCW2', '2026-10-03 22:00:00'),</v>
      </c>
      <c r="B1897" s="46">
        <v>1896</v>
      </c>
      <c r="C1897" s="46" t="s">
        <v>2205</v>
      </c>
      <c r="D1897" s="47" t="s">
        <v>16889</v>
      </c>
      <c r="E1897" s="43" t="str">
        <f t="shared" si="29"/>
        <v>(1896, 'F18402UCW2', '2026-10-03 22:00:00'),</v>
      </c>
    </row>
    <row r="1898" spans="1:5" x14ac:dyDescent="0.25">
      <c r="A1898" s="45" t="str">
        <v>(1897, 'F18404UCW2', '2026-10-03 22:00:00'),</v>
      </c>
      <c r="B1898" s="46">
        <v>1897</v>
      </c>
      <c r="C1898" s="46" t="s">
        <v>2206</v>
      </c>
      <c r="D1898" s="47" t="s">
        <v>16889</v>
      </c>
      <c r="E1898" s="43" t="str">
        <f t="shared" si="29"/>
        <v>(1897, 'F18404UCW2', '2026-10-03 22:00:00'),</v>
      </c>
    </row>
    <row r="1899" spans="1:5" x14ac:dyDescent="0.25">
      <c r="A1899" s="45" t="str">
        <v>(1898, 'F18377UCW2', '2026-10-03 22:00:00'),</v>
      </c>
      <c r="B1899" s="46">
        <v>1898</v>
      </c>
      <c r="C1899" s="46" t="s">
        <v>2207</v>
      </c>
      <c r="D1899" s="47" t="s">
        <v>16889</v>
      </c>
      <c r="E1899" s="43" t="str">
        <f t="shared" si="29"/>
        <v>(1898, 'F18377UCW2', '2026-10-03 22:00:00'),</v>
      </c>
    </row>
    <row r="1900" spans="1:5" x14ac:dyDescent="0.25">
      <c r="A1900" s="45" t="str">
        <v>(1899, 'F18378UCW2', '2026-10-03 22:00:00'),</v>
      </c>
      <c r="B1900" s="46">
        <v>1899</v>
      </c>
      <c r="C1900" s="46" t="s">
        <v>2208</v>
      </c>
      <c r="D1900" s="47" t="s">
        <v>16889</v>
      </c>
      <c r="E1900" s="43" t="str">
        <f t="shared" si="29"/>
        <v>(1899, 'F18378UCW2', '2026-10-03 22:00:00'),</v>
      </c>
    </row>
    <row r="1901" spans="1:5" x14ac:dyDescent="0.25">
      <c r="A1901" s="45" t="str">
        <v>(1900, 'F18379UCW2', '2026-10-03 22:00:00'),</v>
      </c>
      <c r="B1901" s="46">
        <v>1900</v>
      </c>
      <c r="C1901" s="46" t="s">
        <v>2209</v>
      </c>
      <c r="D1901" s="47" t="s">
        <v>16889</v>
      </c>
      <c r="E1901" s="43" t="str">
        <f t="shared" si="29"/>
        <v>(1900, 'F18379UCW2', '2026-10-03 22:00:00'),</v>
      </c>
    </row>
    <row r="1902" spans="1:5" x14ac:dyDescent="0.25">
      <c r="A1902" s="45" t="str">
        <v>(1901, 'F18380UCW2', '2026-10-03 22:00:00'),</v>
      </c>
      <c r="B1902" s="46">
        <v>1901</v>
      </c>
      <c r="C1902" s="46" t="s">
        <v>2210</v>
      </c>
      <c r="D1902" s="47" t="s">
        <v>16889</v>
      </c>
      <c r="E1902" s="43" t="str">
        <f t="shared" si="29"/>
        <v>(1901, 'F18380UCW2', '2026-10-03 22:00:00'),</v>
      </c>
    </row>
    <row r="1903" spans="1:5" x14ac:dyDescent="0.25">
      <c r="A1903" s="45" t="str">
        <v>(1902, 'F18403UCW2', '2026-10-03 22:00:00'),</v>
      </c>
      <c r="B1903" s="46">
        <v>1902</v>
      </c>
      <c r="C1903" s="46" t="s">
        <v>2211</v>
      </c>
      <c r="D1903" s="47" t="s">
        <v>16889</v>
      </c>
      <c r="E1903" s="43" t="str">
        <f t="shared" si="29"/>
        <v>(1902, 'F18403UCW2', '2026-10-03 22:00:00'),</v>
      </c>
    </row>
    <row r="1904" spans="1:5" x14ac:dyDescent="0.25">
      <c r="A1904" s="45" t="str">
        <v>(1903, 'F18405UCW2', '2026-10-03 22:00:00'),</v>
      </c>
      <c r="B1904" s="46">
        <v>1903</v>
      </c>
      <c r="C1904" s="46" t="s">
        <v>2212</v>
      </c>
      <c r="D1904" s="47" t="s">
        <v>16889</v>
      </c>
      <c r="E1904" s="43" t="str">
        <f t="shared" si="29"/>
        <v>(1903, 'F18405UCW2', '2026-10-03 22:00:00'),</v>
      </c>
    </row>
    <row r="1905" spans="1:5" x14ac:dyDescent="0.25">
      <c r="A1905" s="45" t="str">
        <v>(1904, 'F18406UCW2', '2026-10-03 22:00:00'),</v>
      </c>
      <c r="B1905" s="46">
        <v>1904</v>
      </c>
      <c r="C1905" s="46" t="s">
        <v>2213</v>
      </c>
      <c r="D1905" s="47" t="s">
        <v>16889</v>
      </c>
      <c r="E1905" s="43" t="str">
        <f t="shared" si="29"/>
        <v>(1904, 'F18406UCW2', '2026-10-03 22:00:00'),</v>
      </c>
    </row>
    <row r="1906" spans="1:5" x14ac:dyDescent="0.25">
      <c r="A1906" s="45" t="str">
        <v>(1905, 'F18407UCW2', '2026-10-03 22:00:00'),</v>
      </c>
      <c r="B1906" s="46">
        <v>1905</v>
      </c>
      <c r="C1906" s="46" t="s">
        <v>2214</v>
      </c>
      <c r="D1906" s="47" t="s">
        <v>16889</v>
      </c>
      <c r="E1906" s="43" t="str">
        <f t="shared" si="29"/>
        <v>(1905, 'F18407UCW2', '2026-10-03 22:00:00'),</v>
      </c>
    </row>
    <row r="1907" spans="1:5" x14ac:dyDescent="0.25">
      <c r="A1907" s="45" t="str">
        <v>(1906, 'F18412UCW2', '2026-10-03 22:00:00'),</v>
      </c>
      <c r="B1907" s="46">
        <v>1906</v>
      </c>
      <c r="C1907" s="46" t="s">
        <v>2215</v>
      </c>
      <c r="D1907" s="47" t="s">
        <v>16889</v>
      </c>
      <c r="E1907" s="43" t="str">
        <f t="shared" si="29"/>
        <v>(1906, 'F18412UCW2', '2026-10-03 22:00:00'),</v>
      </c>
    </row>
    <row r="1908" spans="1:5" x14ac:dyDescent="0.25">
      <c r="A1908" s="45" t="str">
        <v>(1907, 'F18414UCW2', '2026-10-03 22:00:00'),</v>
      </c>
      <c r="B1908" s="46">
        <v>1907</v>
      </c>
      <c r="C1908" s="46" t="s">
        <v>2216</v>
      </c>
      <c r="D1908" s="47" t="s">
        <v>16889</v>
      </c>
      <c r="E1908" s="43" t="str">
        <f t="shared" si="29"/>
        <v>(1907, 'F18414UCW2', '2026-10-03 22:00:00'),</v>
      </c>
    </row>
    <row r="1909" spans="1:5" x14ac:dyDescent="0.25">
      <c r="A1909" s="45" t="str">
        <v>(1908, 'F18415UCW2', '2026-10-03 22:00:00'),</v>
      </c>
      <c r="B1909" s="46">
        <v>1908</v>
      </c>
      <c r="C1909" s="46" t="s">
        <v>2217</v>
      </c>
      <c r="D1909" s="47" t="s">
        <v>16889</v>
      </c>
      <c r="E1909" s="43" t="str">
        <f t="shared" si="29"/>
        <v>(1908, 'F18415UCW2', '2026-10-03 22:00:00'),</v>
      </c>
    </row>
    <row r="1910" spans="1:5" x14ac:dyDescent="0.25">
      <c r="A1910" s="45" t="str">
        <v>(1909, 'F18416UCW2', '2026-10-03 22:00:00'),</v>
      </c>
      <c r="B1910" s="46">
        <v>1909</v>
      </c>
      <c r="C1910" s="46" t="s">
        <v>2218</v>
      </c>
      <c r="D1910" s="47" t="s">
        <v>16889</v>
      </c>
      <c r="E1910" s="43" t="str">
        <f t="shared" si="29"/>
        <v>(1909, 'F18416UCW2', '2026-10-03 22:00:00'),</v>
      </c>
    </row>
    <row r="1911" spans="1:5" x14ac:dyDescent="0.25">
      <c r="A1911" s="45" t="str">
        <v>(1910, 'F18417UCW2', '2026-10-03 22:00:00'),</v>
      </c>
      <c r="B1911" s="46">
        <v>1910</v>
      </c>
      <c r="C1911" s="46" t="s">
        <v>2219</v>
      </c>
      <c r="D1911" s="47" t="s">
        <v>16889</v>
      </c>
      <c r="E1911" s="43" t="str">
        <f t="shared" si="29"/>
        <v>(1910, 'F18417UCW2', '2026-10-03 22:00:00'),</v>
      </c>
    </row>
    <row r="1912" spans="1:5" x14ac:dyDescent="0.25">
      <c r="A1912" s="45" t="str">
        <v>(1911, 'F18418UCW2', '2026-10-03 22:00:00'),</v>
      </c>
      <c r="B1912" s="46">
        <v>1911</v>
      </c>
      <c r="C1912" s="46" t="s">
        <v>2220</v>
      </c>
      <c r="D1912" s="47" t="s">
        <v>16889</v>
      </c>
      <c r="E1912" s="43" t="str">
        <f t="shared" si="29"/>
        <v>(1911, 'F18418UCW2', '2026-10-03 22:00:00'),</v>
      </c>
    </row>
    <row r="1913" spans="1:5" x14ac:dyDescent="0.25">
      <c r="A1913" s="45" t="str">
        <v>(1912, 'F18419UCW2', '2026-10-03 22:00:00'),</v>
      </c>
      <c r="B1913" s="46">
        <v>1912</v>
      </c>
      <c r="C1913" s="46" t="s">
        <v>2221</v>
      </c>
      <c r="D1913" s="47" t="s">
        <v>16889</v>
      </c>
      <c r="E1913" s="43" t="str">
        <f t="shared" si="29"/>
        <v>(1912, 'F18419UCW2', '2026-10-03 22:00:00'),</v>
      </c>
    </row>
    <row r="1914" spans="1:5" x14ac:dyDescent="0.25">
      <c r="A1914" s="45" t="str">
        <v>(1913, 'F18420UCW2', '2026-10-03 22:00:00'),</v>
      </c>
      <c r="B1914" s="46">
        <v>1913</v>
      </c>
      <c r="C1914" s="46" t="s">
        <v>2222</v>
      </c>
      <c r="D1914" s="47" t="s">
        <v>16889</v>
      </c>
      <c r="E1914" s="43" t="str">
        <f t="shared" si="29"/>
        <v>(1913, 'F18420UCW2', '2026-10-03 22:00:00'),</v>
      </c>
    </row>
    <row r="1915" spans="1:5" x14ac:dyDescent="0.25">
      <c r="A1915" s="45" t="str">
        <v>(1914, 'F18437UCW2', '2026-10-03 22:00:00'),</v>
      </c>
      <c r="B1915" s="46">
        <v>1914</v>
      </c>
      <c r="C1915" s="46" t="s">
        <v>2223</v>
      </c>
      <c r="D1915" s="47" t="s">
        <v>16889</v>
      </c>
      <c r="E1915" s="43" t="str">
        <f t="shared" si="29"/>
        <v>(1914, 'F18437UCW2', '2026-10-03 22:00:00'),</v>
      </c>
    </row>
    <row r="1916" spans="1:5" x14ac:dyDescent="0.25">
      <c r="A1916" s="45" t="str">
        <v>(1915, 'F18438UCW2', '2026-10-03 22:00:00'),</v>
      </c>
      <c r="B1916" s="46">
        <v>1915</v>
      </c>
      <c r="C1916" s="46" t="s">
        <v>2224</v>
      </c>
      <c r="D1916" s="47" t="s">
        <v>16889</v>
      </c>
      <c r="E1916" s="43" t="str">
        <f t="shared" si="29"/>
        <v>(1915, 'F18438UCW2', '2026-10-03 22:00:00'),</v>
      </c>
    </row>
    <row r="1917" spans="1:5" x14ac:dyDescent="0.25">
      <c r="A1917" s="45" t="str">
        <v>(1916, 'F18439UCW2', '2026-10-03 22:00:00'),</v>
      </c>
      <c r="B1917" s="46">
        <v>1916</v>
      </c>
      <c r="C1917" s="46" t="s">
        <v>2225</v>
      </c>
      <c r="D1917" s="47" t="s">
        <v>16889</v>
      </c>
      <c r="E1917" s="43" t="str">
        <f t="shared" si="29"/>
        <v>(1916, 'F18439UCW2', '2026-10-03 22:00:00'),</v>
      </c>
    </row>
    <row r="1918" spans="1:5" x14ac:dyDescent="0.25">
      <c r="A1918" s="45" t="str">
        <v>(1917, 'F18440UCW2', '2026-10-03 22:00:00'),</v>
      </c>
      <c r="B1918" s="46">
        <v>1917</v>
      </c>
      <c r="C1918" s="46" t="s">
        <v>2226</v>
      </c>
      <c r="D1918" s="47" t="s">
        <v>16889</v>
      </c>
      <c r="E1918" s="43" t="str">
        <f t="shared" si="29"/>
        <v>(1917, 'F18440UCW2', '2026-10-03 22:00:00'),</v>
      </c>
    </row>
    <row r="1919" spans="1:5" x14ac:dyDescent="0.25">
      <c r="A1919" s="45" t="str">
        <v>(1918, 'F18441UCW2', '2026-10-03 22:00:00'),</v>
      </c>
      <c r="B1919" s="46">
        <v>1918</v>
      </c>
      <c r="C1919" s="46" t="s">
        <v>2227</v>
      </c>
      <c r="D1919" s="47" t="s">
        <v>16889</v>
      </c>
      <c r="E1919" s="43" t="str">
        <f t="shared" si="29"/>
        <v>(1918, 'F18441UCW2', '2026-10-03 22:00:00'),</v>
      </c>
    </row>
    <row r="1920" spans="1:5" x14ac:dyDescent="0.25">
      <c r="A1920" s="45" t="str">
        <v>(1919, '34N1230178', '2026-10-03 22:00:00'),</v>
      </c>
      <c r="B1920" s="46">
        <v>1919</v>
      </c>
      <c r="C1920" s="46" t="s">
        <v>2228</v>
      </c>
      <c r="D1920" s="47" t="s">
        <v>16889</v>
      </c>
      <c r="E1920" s="43" t="str">
        <f t="shared" si="29"/>
        <v>(1919, '34N1230178', '2026-10-03 22:00:00'),</v>
      </c>
    </row>
    <row r="1921" spans="1:5" x14ac:dyDescent="0.25">
      <c r="A1921" s="45" t="str">
        <v>(1920, '34N1230179', '2026-10-03 22:00:00'),</v>
      </c>
      <c r="B1921" s="46">
        <v>1920</v>
      </c>
      <c r="C1921" s="46" t="s">
        <v>2229</v>
      </c>
      <c r="D1921" s="47" t="s">
        <v>16889</v>
      </c>
      <c r="E1921" s="43" t="str">
        <f t="shared" si="29"/>
        <v>(1920, '34N1230179', '2026-10-03 22:00:00'),</v>
      </c>
    </row>
    <row r="1922" spans="1:5" x14ac:dyDescent="0.25">
      <c r="A1922" s="45" t="str">
        <v>(1921, '34N1230180', '2026-10-03 22:00:00'),</v>
      </c>
      <c r="B1922" s="46">
        <v>1921</v>
      </c>
      <c r="C1922" s="46" t="s">
        <v>2230</v>
      </c>
      <c r="D1922" s="47" t="s">
        <v>16889</v>
      </c>
      <c r="E1922" s="43" t="str">
        <f t="shared" ref="E1922:E1985" si="30">"(" &amp; B1922&amp; ", '" &amp; C1922 &amp; "', '" &amp; TEXT(D1922, "yyyy-mm-dd hh:mm:ss") &amp; "'),"</f>
        <v>(1921, '34N1230180', '2026-10-03 22:00:00'),</v>
      </c>
    </row>
    <row r="1923" spans="1:5" x14ac:dyDescent="0.25">
      <c r="A1923" s="45" t="str">
        <v>(1922, '34N1230181', '2026-10-03 22:00:00'),</v>
      </c>
      <c r="B1923" s="46">
        <v>1922</v>
      </c>
      <c r="C1923" s="46" t="s">
        <v>2231</v>
      </c>
      <c r="D1923" s="47" t="s">
        <v>16889</v>
      </c>
      <c r="E1923" s="43" t="str">
        <f t="shared" si="30"/>
        <v>(1922, '34N1230181', '2026-10-03 22:00:00'),</v>
      </c>
    </row>
    <row r="1924" spans="1:5" x14ac:dyDescent="0.25">
      <c r="A1924" s="45" t="str">
        <v>(1923, '34N1230182', '2026-10-03 22:00:00'),</v>
      </c>
      <c r="B1924" s="46">
        <v>1923</v>
      </c>
      <c r="C1924" s="46" t="s">
        <v>2232</v>
      </c>
      <c r="D1924" s="47" t="s">
        <v>16889</v>
      </c>
      <c r="E1924" s="43" t="str">
        <f t="shared" si="30"/>
        <v>(1923, '34N1230182', '2026-10-03 22:00:00'),</v>
      </c>
    </row>
    <row r="1925" spans="1:5" x14ac:dyDescent="0.25">
      <c r="A1925" s="45" t="str">
        <v>(1924, '34N1230183', '2026-10-03 22:00:00'),</v>
      </c>
      <c r="B1925" s="46">
        <v>1924</v>
      </c>
      <c r="C1925" s="46" t="s">
        <v>2233</v>
      </c>
      <c r="D1925" s="47" t="s">
        <v>16889</v>
      </c>
      <c r="E1925" s="43" t="str">
        <f t="shared" si="30"/>
        <v>(1924, '34N1230183', '2026-10-03 22:00:00'),</v>
      </c>
    </row>
    <row r="1926" spans="1:5" x14ac:dyDescent="0.25">
      <c r="A1926" s="45" t="str">
        <v>(1925, '34N1230184', '2026-10-03 22:00:00'),</v>
      </c>
      <c r="B1926" s="46">
        <v>1925</v>
      </c>
      <c r="C1926" s="46" t="s">
        <v>2234</v>
      </c>
      <c r="D1926" s="47" t="s">
        <v>16889</v>
      </c>
      <c r="E1926" s="43" t="str">
        <f t="shared" si="30"/>
        <v>(1925, '34N1230184', '2026-10-03 22:00:00'),</v>
      </c>
    </row>
    <row r="1927" spans="1:5" x14ac:dyDescent="0.25">
      <c r="A1927" s="45" t="str">
        <v>(1926, '34N1230185', '2026-10-03 22:00:00'),</v>
      </c>
      <c r="B1927" s="46">
        <v>1926</v>
      </c>
      <c r="C1927" s="46" t="s">
        <v>2235</v>
      </c>
      <c r="D1927" s="47" t="s">
        <v>16889</v>
      </c>
      <c r="E1927" s="43" t="str">
        <f t="shared" si="30"/>
        <v>(1926, '34N1230185', '2026-10-03 22:00:00'),</v>
      </c>
    </row>
    <row r="1928" spans="1:5" x14ac:dyDescent="0.25">
      <c r="A1928" s="45" t="str">
        <v>(1927, '34N1230186', '2026-10-03 22:00:00'),</v>
      </c>
      <c r="B1928" s="46">
        <v>1927</v>
      </c>
      <c r="C1928" s="46" t="s">
        <v>2236</v>
      </c>
      <c r="D1928" s="47" t="s">
        <v>16889</v>
      </c>
      <c r="E1928" s="43" t="str">
        <f t="shared" si="30"/>
        <v>(1927, '34N1230186', '2026-10-03 22:00:00'),</v>
      </c>
    </row>
    <row r="1929" spans="1:5" x14ac:dyDescent="0.25">
      <c r="A1929" s="45" t="str">
        <v>(1928, '34N1230187', '2026-10-03 22:00:00'),</v>
      </c>
      <c r="B1929" s="46">
        <v>1928</v>
      </c>
      <c r="C1929" s="46" t="s">
        <v>2237</v>
      </c>
      <c r="D1929" s="47" t="s">
        <v>16889</v>
      </c>
      <c r="E1929" s="43" t="str">
        <f t="shared" si="30"/>
        <v>(1928, '34N1230187', '2026-10-03 22:00:00'),</v>
      </c>
    </row>
    <row r="1930" spans="1:5" x14ac:dyDescent="0.25">
      <c r="A1930" s="45" t="str">
        <v>(1929, '34N1230188', '2026-10-03 22:00:00'),</v>
      </c>
      <c r="B1930" s="46">
        <v>1929</v>
      </c>
      <c r="C1930" s="46" t="s">
        <v>2238</v>
      </c>
      <c r="D1930" s="47" t="s">
        <v>16889</v>
      </c>
      <c r="E1930" s="43" t="str">
        <f t="shared" si="30"/>
        <v>(1929, '34N1230188', '2026-10-03 22:00:00'),</v>
      </c>
    </row>
    <row r="1931" spans="1:5" x14ac:dyDescent="0.25">
      <c r="A1931" s="45" t="str">
        <v>(1930, '34N1230189', '2026-10-03 22:00:00'),</v>
      </c>
      <c r="B1931" s="46">
        <v>1930</v>
      </c>
      <c r="C1931" s="46" t="s">
        <v>2239</v>
      </c>
      <c r="D1931" s="47" t="s">
        <v>16889</v>
      </c>
      <c r="E1931" s="43" t="str">
        <f t="shared" si="30"/>
        <v>(1930, '34N1230189', '2026-10-03 22:00:00'),</v>
      </c>
    </row>
    <row r="1932" spans="1:5" x14ac:dyDescent="0.25">
      <c r="A1932" s="45" t="str">
        <v>(1931, '34N1230190', '2026-10-03 22:00:00'),</v>
      </c>
      <c r="B1932" s="46">
        <v>1931</v>
      </c>
      <c r="C1932" s="46" t="s">
        <v>2240</v>
      </c>
      <c r="D1932" s="47" t="s">
        <v>16889</v>
      </c>
      <c r="E1932" s="43" t="str">
        <f t="shared" si="30"/>
        <v>(1931, '34N1230190', '2026-10-03 22:00:00'),</v>
      </c>
    </row>
    <row r="1933" spans="1:5" x14ac:dyDescent="0.25">
      <c r="A1933" s="45" t="str">
        <v>(1932, '34N1230191', '2026-10-03 22:00:00'),</v>
      </c>
      <c r="B1933" s="46">
        <v>1932</v>
      </c>
      <c r="C1933" s="46" t="s">
        <v>2241</v>
      </c>
      <c r="D1933" s="47" t="s">
        <v>16889</v>
      </c>
      <c r="E1933" s="43" t="str">
        <f t="shared" si="30"/>
        <v>(1932, '34N1230191', '2026-10-03 22:00:00'),</v>
      </c>
    </row>
    <row r="1934" spans="1:5" x14ac:dyDescent="0.25">
      <c r="A1934" s="45" t="str">
        <v>(1933, '34N1230192', '2026-10-03 22:00:00'),</v>
      </c>
      <c r="B1934" s="46">
        <v>1933</v>
      </c>
      <c r="C1934" s="46" t="s">
        <v>2242</v>
      </c>
      <c r="D1934" s="47" t="s">
        <v>16889</v>
      </c>
      <c r="E1934" s="43" t="str">
        <f t="shared" si="30"/>
        <v>(1933, '34N1230192', '2026-10-03 22:00:00'),</v>
      </c>
    </row>
    <row r="1935" spans="1:5" x14ac:dyDescent="0.25">
      <c r="A1935" s="45" t="str">
        <v>(1934, '34N1230193', '2026-10-03 22:00:00'),</v>
      </c>
      <c r="B1935" s="46">
        <v>1934</v>
      </c>
      <c r="C1935" s="46" t="s">
        <v>2243</v>
      </c>
      <c r="D1935" s="47" t="s">
        <v>16889</v>
      </c>
      <c r="E1935" s="43" t="str">
        <f t="shared" si="30"/>
        <v>(1934, '34N1230193', '2026-10-03 22:00:00'),</v>
      </c>
    </row>
    <row r="1936" spans="1:5" x14ac:dyDescent="0.25">
      <c r="A1936" s="45" t="str">
        <v>(1935, '34N1230194', '2026-10-03 22:00:00'),</v>
      </c>
      <c r="B1936" s="46">
        <v>1935</v>
      </c>
      <c r="C1936" s="46" t="s">
        <v>2244</v>
      </c>
      <c r="D1936" s="47" t="s">
        <v>16889</v>
      </c>
      <c r="E1936" s="43" t="str">
        <f t="shared" si="30"/>
        <v>(1935, '34N1230194', '2026-10-03 22:00:00'),</v>
      </c>
    </row>
    <row r="1937" spans="1:5" x14ac:dyDescent="0.25">
      <c r="A1937" s="45" t="str">
        <v>(1936, '34N1230195', '2026-10-03 22:00:00'),</v>
      </c>
      <c r="B1937" s="46">
        <v>1936</v>
      </c>
      <c r="C1937" s="46" t="s">
        <v>2245</v>
      </c>
      <c r="D1937" s="47" t="s">
        <v>16889</v>
      </c>
      <c r="E1937" s="43" t="str">
        <f t="shared" si="30"/>
        <v>(1936, '34N1230195', '2026-10-03 22:00:00'),</v>
      </c>
    </row>
    <row r="1938" spans="1:5" x14ac:dyDescent="0.25">
      <c r="A1938" s="45" t="str">
        <v>(1937, '34N1230196', '2026-10-03 22:00:00'),</v>
      </c>
      <c r="B1938" s="46">
        <v>1937</v>
      </c>
      <c r="C1938" s="46" t="s">
        <v>2246</v>
      </c>
      <c r="D1938" s="47" t="s">
        <v>16889</v>
      </c>
      <c r="E1938" s="43" t="str">
        <f t="shared" si="30"/>
        <v>(1937, '34N1230196', '2026-10-03 22:00:00'),</v>
      </c>
    </row>
    <row r="1939" spans="1:5" x14ac:dyDescent="0.25">
      <c r="A1939" s="45" t="str">
        <v>(1938, '34N1230197', '2026-10-03 22:00:00'),</v>
      </c>
      <c r="B1939" s="46">
        <v>1938</v>
      </c>
      <c r="C1939" s="46" t="s">
        <v>2247</v>
      </c>
      <c r="D1939" s="47" t="s">
        <v>16889</v>
      </c>
      <c r="E1939" s="43" t="str">
        <f t="shared" si="30"/>
        <v>(1938, '34N1230197', '2026-10-03 22:00:00'),</v>
      </c>
    </row>
    <row r="1940" spans="1:5" x14ac:dyDescent="0.25">
      <c r="A1940" s="45" t="str">
        <v>(1939, '34N1230198', '2026-10-03 22:00:00'),</v>
      </c>
      <c r="B1940" s="46">
        <v>1939</v>
      </c>
      <c r="C1940" s="46" t="s">
        <v>2248</v>
      </c>
      <c r="D1940" s="47" t="s">
        <v>16889</v>
      </c>
      <c r="E1940" s="43" t="str">
        <f t="shared" si="30"/>
        <v>(1939, '34N1230198', '2026-10-03 22:00:00'),</v>
      </c>
    </row>
    <row r="1941" spans="1:5" x14ac:dyDescent="0.25">
      <c r="A1941" s="45" t="str">
        <v>(1940, '34N1230199', '2026-10-03 22:00:00'),</v>
      </c>
      <c r="B1941" s="46">
        <v>1940</v>
      </c>
      <c r="C1941" s="46" t="s">
        <v>2249</v>
      </c>
      <c r="D1941" s="47" t="s">
        <v>16889</v>
      </c>
      <c r="E1941" s="43" t="str">
        <f t="shared" si="30"/>
        <v>(1940, '34N1230199', '2026-10-03 22:00:00'),</v>
      </c>
    </row>
    <row r="1942" spans="1:5" x14ac:dyDescent="0.25">
      <c r="A1942" s="45" t="str">
        <v>(1941, '34N1230200', '2026-10-03 22:00:00'),</v>
      </c>
      <c r="B1942" s="46">
        <v>1941</v>
      </c>
      <c r="C1942" s="46" t="s">
        <v>2250</v>
      </c>
      <c r="D1942" s="47" t="s">
        <v>16889</v>
      </c>
      <c r="E1942" s="43" t="str">
        <f t="shared" si="30"/>
        <v>(1941, '34N1230200', '2026-10-03 22:00:00'),</v>
      </c>
    </row>
    <row r="1943" spans="1:5" x14ac:dyDescent="0.25">
      <c r="A1943" s="45" t="str">
        <v>(1942, '34N1230201', '2026-10-03 22:00:00'),</v>
      </c>
      <c r="B1943" s="46">
        <v>1942</v>
      </c>
      <c r="C1943" s="46" t="s">
        <v>2251</v>
      </c>
      <c r="D1943" s="47" t="s">
        <v>16889</v>
      </c>
      <c r="E1943" s="43" t="str">
        <f t="shared" si="30"/>
        <v>(1942, '34N1230201', '2026-10-03 22:00:00'),</v>
      </c>
    </row>
    <row r="1944" spans="1:5" x14ac:dyDescent="0.25">
      <c r="A1944" s="45" t="str">
        <v>(1943, '34N1230202', '2026-10-03 22:00:00'),</v>
      </c>
      <c r="B1944" s="46">
        <v>1943</v>
      </c>
      <c r="C1944" s="46" t="s">
        <v>2252</v>
      </c>
      <c r="D1944" s="47" t="s">
        <v>16889</v>
      </c>
      <c r="E1944" s="43" t="str">
        <f t="shared" si="30"/>
        <v>(1943, '34N1230202', '2026-10-03 22:00:00'),</v>
      </c>
    </row>
    <row r="1945" spans="1:5" x14ac:dyDescent="0.25">
      <c r="A1945" s="45" t="str">
        <v>(1944, '34N1230203', '2026-10-03 22:00:00'),</v>
      </c>
      <c r="B1945" s="46">
        <v>1944</v>
      </c>
      <c r="C1945" s="46" t="s">
        <v>2253</v>
      </c>
      <c r="D1945" s="47" t="s">
        <v>16889</v>
      </c>
      <c r="E1945" s="43" t="str">
        <f t="shared" si="30"/>
        <v>(1944, '34N1230203', '2026-10-03 22:00:00'),</v>
      </c>
    </row>
    <row r="1946" spans="1:5" x14ac:dyDescent="0.25">
      <c r="A1946" s="45" t="str">
        <v>(1945, '34N1230204', '2026-10-03 22:00:00'),</v>
      </c>
      <c r="B1946" s="46">
        <v>1945</v>
      </c>
      <c r="C1946" s="46" t="s">
        <v>2254</v>
      </c>
      <c r="D1946" s="47" t="s">
        <v>16889</v>
      </c>
      <c r="E1946" s="43" t="str">
        <f t="shared" si="30"/>
        <v>(1945, '34N1230204', '2026-10-03 22:00:00'),</v>
      </c>
    </row>
    <row r="1947" spans="1:5" x14ac:dyDescent="0.25">
      <c r="A1947" s="45" t="str">
        <v>(1946, '34N1230205', '2026-10-03 22:00:00'),</v>
      </c>
      <c r="B1947" s="46">
        <v>1946</v>
      </c>
      <c r="C1947" s="46" t="s">
        <v>2255</v>
      </c>
      <c r="D1947" s="47" t="s">
        <v>16889</v>
      </c>
      <c r="E1947" s="43" t="str">
        <f t="shared" si="30"/>
        <v>(1946, '34N1230205', '2026-10-03 22:00:00'),</v>
      </c>
    </row>
    <row r="1948" spans="1:5" x14ac:dyDescent="0.25">
      <c r="A1948" s="45" t="str">
        <v>(1947, '34N1230206', '2026-10-03 22:00:00'),</v>
      </c>
      <c r="B1948" s="46">
        <v>1947</v>
      </c>
      <c r="C1948" s="46" t="s">
        <v>2256</v>
      </c>
      <c r="D1948" s="47" t="s">
        <v>16889</v>
      </c>
      <c r="E1948" s="43" t="str">
        <f t="shared" si="30"/>
        <v>(1947, '34N1230206', '2026-10-03 22:00:00'),</v>
      </c>
    </row>
    <row r="1949" spans="1:5" x14ac:dyDescent="0.25">
      <c r="A1949" s="45" t="str">
        <v>(1948, '34N1230207', '2026-10-03 22:00:00'),</v>
      </c>
      <c r="B1949" s="46">
        <v>1948</v>
      </c>
      <c r="C1949" s="46" t="s">
        <v>2257</v>
      </c>
      <c r="D1949" s="47" t="s">
        <v>16889</v>
      </c>
      <c r="E1949" s="43" t="str">
        <f t="shared" si="30"/>
        <v>(1948, '34N1230207', '2026-10-03 22:00:00'),</v>
      </c>
    </row>
    <row r="1950" spans="1:5" x14ac:dyDescent="0.25">
      <c r="A1950" s="45" t="str">
        <v>(1949, 'F18363AL', '2026-10-03 22:00:00'),</v>
      </c>
      <c r="B1950" s="46">
        <v>1949</v>
      </c>
      <c r="C1950" s="46" t="s">
        <v>2258</v>
      </c>
      <c r="D1950" s="47" t="s">
        <v>16889</v>
      </c>
      <c r="E1950" s="43" t="str">
        <f t="shared" si="30"/>
        <v>(1949, 'F18363AL', '2026-10-03 22:00:00'),</v>
      </c>
    </row>
    <row r="1951" spans="1:5" x14ac:dyDescent="0.25">
      <c r="A1951" s="45" t="str">
        <v>(1950, 'F18362AL', '2026-10-03 22:00:00'),</v>
      </c>
      <c r="B1951" s="46">
        <v>1950</v>
      </c>
      <c r="C1951" s="46" t="s">
        <v>2259</v>
      </c>
      <c r="D1951" s="47" t="s">
        <v>16889</v>
      </c>
      <c r="E1951" s="43" t="str">
        <f t="shared" si="30"/>
        <v>(1950, 'F18362AL', '2026-10-03 22:00:00'),</v>
      </c>
    </row>
    <row r="1952" spans="1:5" x14ac:dyDescent="0.25">
      <c r="A1952" s="45" t="str">
        <v>(1951, '36A9931E06', '2026-10-03 22:00:00'),</v>
      </c>
      <c r="B1952" s="46">
        <v>1951</v>
      </c>
      <c r="C1952" s="46" t="s">
        <v>2260</v>
      </c>
      <c r="D1952" s="47" t="s">
        <v>16889</v>
      </c>
      <c r="E1952" s="43" t="str">
        <f t="shared" si="30"/>
        <v>(1951, '36A9931E06', '2026-10-03 22:00:00'),</v>
      </c>
    </row>
    <row r="1953" spans="1:5" x14ac:dyDescent="0.25">
      <c r="A1953" s="45" t="str">
        <v>(1952, '36A9931E05', '2026-10-03 22:00:00'),</v>
      </c>
      <c r="B1953" s="46">
        <v>1952</v>
      </c>
      <c r="C1953" s="46" t="s">
        <v>2261</v>
      </c>
      <c r="D1953" s="47" t="s">
        <v>16889</v>
      </c>
      <c r="E1953" s="43" t="str">
        <f t="shared" si="30"/>
        <v>(1952, '36A9931E05', '2026-10-03 22:00:00'),</v>
      </c>
    </row>
    <row r="1954" spans="1:5" x14ac:dyDescent="0.25">
      <c r="A1954" s="45" t="str">
        <v>(1953, '36A9931E07', '2026-10-03 22:00:00'),</v>
      </c>
      <c r="B1954" s="46">
        <v>1953</v>
      </c>
      <c r="C1954" s="46" t="s">
        <v>2262</v>
      </c>
      <c r="D1954" s="47" t="s">
        <v>16889</v>
      </c>
      <c r="E1954" s="43" t="str">
        <f t="shared" si="30"/>
        <v>(1953, '36A9931E07', '2026-10-03 22:00:00'),</v>
      </c>
    </row>
    <row r="1955" spans="1:5" x14ac:dyDescent="0.25">
      <c r="A1955" s="45" t="str">
        <v>(1954, '36A9931E01', '2026-10-03 22:00:00'),</v>
      </c>
      <c r="B1955" s="46">
        <v>1954</v>
      </c>
      <c r="C1955" s="46" t="s">
        <v>2263</v>
      </c>
      <c r="D1955" s="47" t="s">
        <v>16889</v>
      </c>
      <c r="E1955" s="43" t="str">
        <f t="shared" si="30"/>
        <v>(1954, '36A9931E01', '2026-10-03 22:00:00'),</v>
      </c>
    </row>
    <row r="1956" spans="1:5" x14ac:dyDescent="0.25">
      <c r="A1956" s="45" t="str">
        <v>(1955, '36A9931E02', '2026-10-03 22:00:00'),</v>
      </c>
      <c r="B1956" s="46">
        <v>1955</v>
      </c>
      <c r="C1956" s="46" t="s">
        <v>2264</v>
      </c>
      <c r="D1956" s="47" t="s">
        <v>16889</v>
      </c>
      <c r="E1956" s="43" t="str">
        <f t="shared" si="30"/>
        <v>(1955, '36A9931E02', '2026-10-03 22:00:00'),</v>
      </c>
    </row>
    <row r="1957" spans="1:5" x14ac:dyDescent="0.25">
      <c r="A1957" s="45" t="str">
        <v>(1956, '36A9931E03', '2026-10-03 22:00:00'),</v>
      </c>
      <c r="B1957" s="46">
        <v>1956</v>
      </c>
      <c r="C1957" s="46" t="s">
        <v>2265</v>
      </c>
      <c r="D1957" s="47" t="s">
        <v>16889</v>
      </c>
      <c r="E1957" s="43" t="str">
        <f t="shared" si="30"/>
        <v>(1956, '36A9931E03', '2026-10-03 22:00:00'),</v>
      </c>
    </row>
    <row r="1958" spans="1:5" x14ac:dyDescent="0.25">
      <c r="A1958" s="45" t="str">
        <v>(1957, '34N1230211', '2026-10-03 22:00:00'),</v>
      </c>
      <c r="B1958" s="46">
        <v>1957</v>
      </c>
      <c r="C1958" s="46" t="s">
        <v>2266</v>
      </c>
      <c r="D1958" s="47" t="s">
        <v>16889</v>
      </c>
      <c r="E1958" s="43" t="str">
        <f t="shared" si="30"/>
        <v>(1957, '34N1230211', '2026-10-03 22:00:00'),</v>
      </c>
    </row>
    <row r="1959" spans="1:5" x14ac:dyDescent="0.25">
      <c r="A1959" s="45" t="str">
        <v>(1958, '34N1230212', '2026-10-03 22:00:00'),</v>
      </c>
      <c r="B1959" s="46">
        <v>1958</v>
      </c>
      <c r="C1959" s="46" t="s">
        <v>2267</v>
      </c>
      <c r="D1959" s="47" t="s">
        <v>16889</v>
      </c>
      <c r="E1959" s="43" t="str">
        <f t="shared" si="30"/>
        <v>(1958, '34N1230212', '2026-10-03 22:00:00'),</v>
      </c>
    </row>
    <row r="1960" spans="1:5" x14ac:dyDescent="0.25">
      <c r="A1960" s="45" t="str">
        <v>(1959, '34N1230209', '2026-10-03 22:00:00'),</v>
      </c>
      <c r="B1960" s="46">
        <v>1959</v>
      </c>
      <c r="C1960" s="46" t="s">
        <v>2268</v>
      </c>
      <c r="D1960" s="47" t="s">
        <v>16889</v>
      </c>
      <c r="E1960" s="43" t="str">
        <f t="shared" si="30"/>
        <v>(1959, '34N1230209', '2026-10-03 22:00:00'),</v>
      </c>
    </row>
    <row r="1961" spans="1:5" x14ac:dyDescent="0.25">
      <c r="A1961" s="45" t="str">
        <v>(1960, '34N1230221', '2026-10-03 22:00:00'),</v>
      </c>
      <c r="B1961" s="46">
        <v>1960</v>
      </c>
      <c r="C1961" s="46" t="s">
        <v>2269</v>
      </c>
      <c r="D1961" s="47" t="s">
        <v>16889</v>
      </c>
      <c r="E1961" s="43" t="str">
        <f t="shared" si="30"/>
        <v>(1960, '34N1230221', '2026-10-03 22:00:00'),</v>
      </c>
    </row>
    <row r="1962" spans="1:5" x14ac:dyDescent="0.25">
      <c r="A1962" s="45" t="str">
        <v>(1961, '34N1230210', '2026-10-03 22:00:00'),</v>
      </c>
      <c r="B1962" s="46">
        <v>1961</v>
      </c>
      <c r="C1962" s="46" t="s">
        <v>2270</v>
      </c>
      <c r="D1962" s="47" t="s">
        <v>16889</v>
      </c>
      <c r="E1962" s="43" t="str">
        <f t="shared" si="30"/>
        <v>(1961, '34N1230210', '2026-10-03 22:00:00'),</v>
      </c>
    </row>
    <row r="1963" spans="1:5" x14ac:dyDescent="0.25">
      <c r="A1963" s="45" t="str">
        <v>(1962, '34N1230208', '2026-10-03 22:00:00'),</v>
      </c>
      <c r="B1963" s="46">
        <v>1962</v>
      </c>
      <c r="C1963" s="46" t="s">
        <v>2271</v>
      </c>
      <c r="D1963" s="47" t="s">
        <v>16889</v>
      </c>
      <c r="E1963" s="43" t="str">
        <f t="shared" si="30"/>
        <v>(1962, '34N1230208', '2026-10-03 22:00:00'),</v>
      </c>
    </row>
    <row r="1964" spans="1:5" x14ac:dyDescent="0.25">
      <c r="A1964" s="45" t="str">
        <v>(1963, '34N1230213', '2026-10-03 22:00:00'),</v>
      </c>
      <c r="B1964" s="46">
        <v>1963</v>
      </c>
      <c r="C1964" s="46" t="s">
        <v>2272</v>
      </c>
      <c r="D1964" s="47" t="s">
        <v>16889</v>
      </c>
      <c r="E1964" s="43" t="str">
        <f t="shared" si="30"/>
        <v>(1963, '34N1230213', '2026-10-03 22:00:00'),</v>
      </c>
    </row>
    <row r="1965" spans="1:5" x14ac:dyDescent="0.25">
      <c r="A1965" s="45" t="str">
        <v>(1964, '34N1230217', '2026-10-03 22:00:00'),</v>
      </c>
      <c r="B1965" s="46">
        <v>1964</v>
      </c>
      <c r="C1965" s="46" t="s">
        <v>2273</v>
      </c>
      <c r="D1965" s="47" t="s">
        <v>16889</v>
      </c>
      <c r="E1965" s="43" t="str">
        <f t="shared" si="30"/>
        <v>(1964, '34N1230217', '2026-10-03 22:00:00'),</v>
      </c>
    </row>
    <row r="1966" spans="1:5" x14ac:dyDescent="0.25">
      <c r="A1966" s="45" t="str">
        <v>(1965, '34N1230215', '2026-10-03 22:00:00'),</v>
      </c>
      <c r="B1966" s="46">
        <v>1965</v>
      </c>
      <c r="C1966" s="46" t="s">
        <v>2274</v>
      </c>
      <c r="D1966" s="47" t="s">
        <v>16889</v>
      </c>
      <c r="E1966" s="43" t="str">
        <f t="shared" si="30"/>
        <v>(1965, '34N1230215', '2026-10-03 22:00:00'),</v>
      </c>
    </row>
    <row r="1967" spans="1:5" x14ac:dyDescent="0.25">
      <c r="A1967" s="45" t="str">
        <v>(1966, '34N1230216', '2026-10-03 22:00:00'),</v>
      </c>
      <c r="B1967" s="46">
        <v>1966</v>
      </c>
      <c r="C1967" s="46" t="s">
        <v>2275</v>
      </c>
      <c r="D1967" s="47" t="s">
        <v>16889</v>
      </c>
      <c r="E1967" s="43" t="str">
        <f t="shared" si="30"/>
        <v>(1966, '34N1230216', '2026-10-03 22:00:00'),</v>
      </c>
    </row>
    <row r="1968" spans="1:5" x14ac:dyDescent="0.25">
      <c r="A1968" s="45" t="str">
        <v>(1967, '34N1230214', '2026-10-03 22:00:00'),</v>
      </c>
      <c r="B1968" s="46">
        <v>1967</v>
      </c>
      <c r="C1968" s="46" t="s">
        <v>2276</v>
      </c>
      <c r="D1968" s="47" t="s">
        <v>16889</v>
      </c>
      <c r="E1968" s="43" t="str">
        <f t="shared" si="30"/>
        <v>(1967, '34N1230214', '2026-10-03 22:00:00'),</v>
      </c>
    </row>
    <row r="1969" spans="1:5" x14ac:dyDescent="0.25">
      <c r="A1969" s="45" t="str">
        <v>(1968, '34N1230220', '2026-10-03 22:00:00'),</v>
      </c>
      <c r="B1969" s="46">
        <v>1968</v>
      </c>
      <c r="C1969" s="46" t="s">
        <v>2277</v>
      </c>
      <c r="D1969" s="47" t="s">
        <v>16889</v>
      </c>
      <c r="E1969" s="43" t="str">
        <f t="shared" si="30"/>
        <v>(1968, '34N1230220', '2026-10-03 22:00:00'),</v>
      </c>
    </row>
    <row r="1970" spans="1:5" x14ac:dyDescent="0.25">
      <c r="A1970" s="45" t="str">
        <v>(1969, '34N1230218', '2026-10-03 22:00:00'),</v>
      </c>
      <c r="B1970" s="46">
        <v>1969</v>
      </c>
      <c r="C1970" s="46" t="s">
        <v>2278</v>
      </c>
      <c r="D1970" s="47" t="s">
        <v>16889</v>
      </c>
      <c r="E1970" s="43" t="str">
        <f t="shared" si="30"/>
        <v>(1969, '34N1230218', '2026-10-03 22:00:00'),</v>
      </c>
    </row>
    <row r="1971" spans="1:5" x14ac:dyDescent="0.25">
      <c r="A1971" s="45" t="str">
        <v>(1970, '34N1230225', '2026-10-03 22:00:00'),</v>
      </c>
      <c r="B1971" s="46">
        <v>1970</v>
      </c>
      <c r="C1971" s="46" t="s">
        <v>2279</v>
      </c>
      <c r="D1971" s="47" t="s">
        <v>16889</v>
      </c>
      <c r="E1971" s="43" t="str">
        <f t="shared" si="30"/>
        <v>(1970, '34N1230225', '2026-10-03 22:00:00'),</v>
      </c>
    </row>
    <row r="1972" spans="1:5" x14ac:dyDescent="0.25">
      <c r="A1972" s="45" t="str">
        <v>(1971, '34N1230226', '2026-10-03 22:00:00'),</v>
      </c>
      <c r="B1972" s="46">
        <v>1971</v>
      </c>
      <c r="C1972" s="46" t="s">
        <v>2280</v>
      </c>
      <c r="D1972" s="47" t="s">
        <v>16889</v>
      </c>
      <c r="E1972" s="43" t="str">
        <f t="shared" si="30"/>
        <v>(1971, '34N1230226', '2026-10-03 22:00:00'),</v>
      </c>
    </row>
    <row r="1973" spans="1:5" x14ac:dyDescent="0.25">
      <c r="A1973" s="45" t="str">
        <v>(1972, '34N1230223', '2026-10-03 22:00:00'),</v>
      </c>
      <c r="B1973" s="46">
        <v>1972</v>
      </c>
      <c r="C1973" s="46" t="s">
        <v>2281</v>
      </c>
      <c r="D1973" s="47" t="s">
        <v>16889</v>
      </c>
      <c r="E1973" s="43" t="str">
        <f t="shared" si="30"/>
        <v>(1972, '34N1230223', '2026-10-03 22:00:00'),</v>
      </c>
    </row>
    <row r="1974" spans="1:5" x14ac:dyDescent="0.25">
      <c r="A1974" s="45" t="str">
        <v>(1973, '34N1230224', '2026-10-03 22:00:00'),</v>
      </c>
      <c r="B1974" s="46">
        <v>1973</v>
      </c>
      <c r="C1974" s="46" t="s">
        <v>2282</v>
      </c>
      <c r="D1974" s="47" t="s">
        <v>16889</v>
      </c>
      <c r="E1974" s="43" t="str">
        <f t="shared" si="30"/>
        <v>(1973, '34N1230224', '2026-10-03 22:00:00'),</v>
      </c>
    </row>
    <row r="1975" spans="1:5" x14ac:dyDescent="0.25">
      <c r="A1975" s="45" t="str">
        <v>(1974, '34N1230227', '2026-10-03 22:00:00'),</v>
      </c>
      <c r="B1975" s="46">
        <v>1974</v>
      </c>
      <c r="C1975" s="46" t="s">
        <v>2283</v>
      </c>
      <c r="D1975" s="47" t="s">
        <v>16889</v>
      </c>
      <c r="E1975" s="43" t="str">
        <f t="shared" si="30"/>
        <v>(1974, '34N1230227', '2026-10-03 22:00:00'),</v>
      </c>
    </row>
    <row r="1976" spans="1:5" x14ac:dyDescent="0.25">
      <c r="A1976" s="45" t="str">
        <v>(1975, '34N1230219', '2026-10-03 22:00:00'),</v>
      </c>
      <c r="B1976" s="46">
        <v>1975</v>
      </c>
      <c r="C1976" s="46" t="s">
        <v>2284</v>
      </c>
      <c r="D1976" s="47" t="s">
        <v>16889</v>
      </c>
      <c r="E1976" s="43" t="str">
        <f t="shared" si="30"/>
        <v>(1975, '34N1230219', '2026-10-03 22:00:00'),</v>
      </c>
    </row>
    <row r="1977" spans="1:5" x14ac:dyDescent="0.25">
      <c r="A1977" s="45" t="str">
        <v>(1976, '34N1230222', '2026-10-03 22:00:00'),</v>
      </c>
      <c r="B1977" s="46">
        <v>1976</v>
      </c>
      <c r="C1977" s="46" t="s">
        <v>2285</v>
      </c>
      <c r="D1977" s="47" t="s">
        <v>16889</v>
      </c>
      <c r="E1977" s="43" t="str">
        <f t="shared" si="30"/>
        <v>(1976, '34N1230222', '2026-10-03 22:00:00'),</v>
      </c>
    </row>
    <row r="1978" spans="1:5" x14ac:dyDescent="0.25">
      <c r="A1978" s="45" t="str">
        <v>(1977, '34N1230237', '2026-10-03 22:00:00'),</v>
      </c>
      <c r="B1978" s="46">
        <v>1977</v>
      </c>
      <c r="C1978" s="46" t="s">
        <v>2286</v>
      </c>
      <c r="D1978" s="47" t="s">
        <v>16889</v>
      </c>
      <c r="E1978" s="43" t="str">
        <f t="shared" si="30"/>
        <v>(1977, '34N1230237', '2026-10-03 22:00:00'),</v>
      </c>
    </row>
    <row r="1979" spans="1:5" x14ac:dyDescent="0.25">
      <c r="A1979" s="45" t="str">
        <v>(1978, '34N1230230', '2026-10-03 22:00:00'),</v>
      </c>
      <c r="B1979" s="46">
        <v>1978</v>
      </c>
      <c r="C1979" s="46" t="s">
        <v>2287</v>
      </c>
      <c r="D1979" s="47" t="s">
        <v>16889</v>
      </c>
      <c r="E1979" s="43" t="str">
        <f t="shared" si="30"/>
        <v>(1978, '34N1230230', '2026-10-03 22:00:00'),</v>
      </c>
    </row>
    <row r="1980" spans="1:5" x14ac:dyDescent="0.25">
      <c r="A1980" s="45" t="str">
        <v>(1979, '34N1230229', '2026-10-03 22:00:00'),</v>
      </c>
      <c r="B1980" s="46">
        <v>1979</v>
      </c>
      <c r="C1980" s="46" t="s">
        <v>2288</v>
      </c>
      <c r="D1980" s="47" t="s">
        <v>16889</v>
      </c>
      <c r="E1980" s="43" t="str">
        <f t="shared" si="30"/>
        <v>(1979, '34N1230229', '2026-10-03 22:00:00'),</v>
      </c>
    </row>
    <row r="1981" spans="1:5" x14ac:dyDescent="0.25">
      <c r="A1981" s="45" t="str">
        <v>(1980, '34N1230233', '2026-10-03 22:00:00'),</v>
      </c>
      <c r="B1981" s="46">
        <v>1980</v>
      </c>
      <c r="C1981" s="46" t="s">
        <v>2289</v>
      </c>
      <c r="D1981" s="47" t="s">
        <v>16889</v>
      </c>
      <c r="E1981" s="43" t="str">
        <f t="shared" si="30"/>
        <v>(1980, '34N1230233', '2026-10-03 22:00:00'),</v>
      </c>
    </row>
    <row r="1982" spans="1:5" x14ac:dyDescent="0.25">
      <c r="A1982" s="45" t="str">
        <v>(1981, '34N1230228', '2026-10-03 22:00:00'),</v>
      </c>
      <c r="B1982" s="46">
        <v>1981</v>
      </c>
      <c r="C1982" s="46" t="s">
        <v>2290</v>
      </c>
      <c r="D1982" s="47" t="s">
        <v>16889</v>
      </c>
      <c r="E1982" s="43" t="str">
        <f t="shared" si="30"/>
        <v>(1981, '34N1230228', '2026-10-03 22:00:00'),</v>
      </c>
    </row>
    <row r="1983" spans="1:5" x14ac:dyDescent="0.25">
      <c r="A1983" s="45" t="str">
        <v>(1982, '34N1230235', '2026-10-03 22:00:00'),</v>
      </c>
      <c r="B1983" s="46">
        <v>1982</v>
      </c>
      <c r="C1983" s="46" t="s">
        <v>2291</v>
      </c>
      <c r="D1983" s="47" t="s">
        <v>16889</v>
      </c>
      <c r="E1983" s="43" t="str">
        <f t="shared" si="30"/>
        <v>(1982, '34N1230235', '2026-10-03 22:00:00'),</v>
      </c>
    </row>
    <row r="1984" spans="1:5" x14ac:dyDescent="0.25">
      <c r="A1984" s="45" t="str">
        <v>(1983, '34N1230234', '2026-10-03 22:00:00'),</v>
      </c>
      <c r="B1984" s="46">
        <v>1983</v>
      </c>
      <c r="C1984" s="46" t="s">
        <v>2292</v>
      </c>
      <c r="D1984" s="47" t="s">
        <v>16889</v>
      </c>
      <c r="E1984" s="43" t="str">
        <f t="shared" si="30"/>
        <v>(1983, '34N1230234', '2026-10-03 22:00:00'),</v>
      </c>
    </row>
    <row r="1985" spans="1:5" x14ac:dyDescent="0.25">
      <c r="A1985" s="45" t="str">
        <v>(1984, '34N1230232', '2026-10-03 22:00:00'),</v>
      </c>
      <c r="B1985" s="46">
        <v>1984</v>
      </c>
      <c r="C1985" s="46" t="s">
        <v>2293</v>
      </c>
      <c r="D1985" s="47" t="s">
        <v>16889</v>
      </c>
      <c r="E1985" s="43" t="str">
        <f t="shared" si="30"/>
        <v>(1984, '34N1230232', '2026-10-03 22:00:00'),</v>
      </c>
    </row>
    <row r="1986" spans="1:5" x14ac:dyDescent="0.25">
      <c r="A1986" s="45" t="str">
        <v>(1985, '34N1230231', '2026-10-03 22:00:00'),</v>
      </c>
      <c r="B1986" s="46">
        <v>1985</v>
      </c>
      <c r="C1986" s="46" t="s">
        <v>2294</v>
      </c>
      <c r="D1986" s="47" t="s">
        <v>16889</v>
      </c>
      <c r="E1986" s="43" t="str">
        <f t="shared" ref="E1986:E2049" si="31">"(" &amp; B1986&amp; ", '" &amp; C1986 &amp; "', '" &amp; TEXT(D1986, "yyyy-mm-dd hh:mm:ss") &amp; "'),"</f>
        <v>(1985, '34N1230231', '2026-10-03 22:00:00'),</v>
      </c>
    </row>
    <row r="1987" spans="1:5" x14ac:dyDescent="0.25">
      <c r="A1987" s="45" t="str">
        <v>(1986, '34N1230236', '2026-10-03 22:00:00'),</v>
      </c>
      <c r="B1987" s="46">
        <v>1986</v>
      </c>
      <c r="C1987" s="46" t="s">
        <v>2295</v>
      </c>
      <c r="D1987" s="47" t="s">
        <v>16889</v>
      </c>
      <c r="E1987" s="43" t="str">
        <f t="shared" si="31"/>
        <v>(1986, '34N1230236', '2026-10-03 22:00:00'),</v>
      </c>
    </row>
    <row r="1988" spans="1:5" x14ac:dyDescent="0.25">
      <c r="A1988" s="45" t="str">
        <v>(1987, 'F18467UCW2', '2026-10-03 22:00:00'),</v>
      </c>
      <c r="B1988" s="46">
        <v>1987</v>
      </c>
      <c r="C1988" s="46" t="s">
        <v>2296</v>
      </c>
      <c r="D1988" s="47" t="s">
        <v>16889</v>
      </c>
      <c r="E1988" s="43" t="str">
        <f t="shared" si="31"/>
        <v>(1987, 'F18467UCW2', '2026-10-03 22:00:00'),</v>
      </c>
    </row>
    <row r="1989" spans="1:5" x14ac:dyDescent="0.25">
      <c r="A1989" s="45" t="str">
        <v>(1988, 'F18497UCW2', '2026-10-03 22:00:00'),</v>
      </c>
      <c r="B1989" s="46">
        <v>1988</v>
      </c>
      <c r="C1989" s="46" t="s">
        <v>2297</v>
      </c>
      <c r="D1989" s="47" t="s">
        <v>16889</v>
      </c>
      <c r="E1989" s="43" t="str">
        <f t="shared" si="31"/>
        <v>(1988, 'F18497UCW2', '2026-10-03 22:00:00'),</v>
      </c>
    </row>
    <row r="1990" spans="1:5" x14ac:dyDescent="0.25">
      <c r="A1990" s="45" t="str">
        <v>(1989, 'F18494UCW2', '2026-10-03 22:00:00'),</v>
      </c>
      <c r="B1990" s="46">
        <v>1989</v>
      </c>
      <c r="C1990" s="46" t="s">
        <v>2298</v>
      </c>
      <c r="D1990" s="47" t="s">
        <v>16889</v>
      </c>
      <c r="E1990" s="43" t="str">
        <f t="shared" si="31"/>
        <v>(1989, 'F18494UCW2', '2026-10-03 22:00:00'),</v>
      </c>
    </row>
    <row r="1991" spans="1:5" x14ac:dyDescent="0.25">
      <c r="A1991" s="45" t="str">
        <v>(1990, 'F18463UCW2', '2026-10-03 22:00:00'),</v>
      </c>
      <c r="B1991" s="46">
        <v>1990</v>
      </c>
      <c r="C1991" s="46" t="s">
        <v>2299</v>
      </c>
      <c r="D1991" s="47" t="s">
        <v>16889</v>
      </c>
      <c r="E1991" s="43" t="str">
        <f t="shared" si="31"/>
        <v>(1990, 'F18463UCW2', '2026-10-03 22:00:00'),</v>
      </c>
    </row>
    <row r="1992" spans="1:5" x14ac:dyDescent="0.25">
      <c r="A1992" s="45" t="str">
        <v>(1991, 'F18529UCW2', '2026-10-03 22:00:00'),</v>
      </c>
      <c r="B1992" s="46">
        <v>1991</v>
      </c>
      <c r="C1992" s="46" t="s">
        <v>2300</v>
      </c>
      <c r="D1992" s="47" t="s">
        <v>16889</v>
      </c>
      <c r="E1992" s="43" t="str">
        <f t="shared" si="31"/>
        <v>(1991, 'F18529UCW2', '2026-10-03 22:00:00'),</v>
      </c>
    </row>
    <row r="1993" spans="1:5" x14ac:dyDescent="0.25">
      <c r="A1993" s="45" t="str">
        <v>(1992, 'F18462UCW2', '2026-10-03 22:00:00'),</v>
      </c>
      <c r="B1993" s="46">
        <v>1992</v>
      </c>
      <c r="C1993" s="46" t="s">
        <v>2301</v>
      </c>
      <c r="D1993" s="47" t="s">
        <v>16889</v>
      </c>
      <c r="E1993" s="43" t="str">
        <f t="shared" si="31"/>
        <v>(1992, 'F18462UCW2', '2026-10-03 22:00:00'),</v>
      </c>
    </row>
    <row r="1994" spans="1:5" x14ac:dyDescent="0.25">
      <c r="A1994" s="45" t="str">
        <v>(1993, 'F18548UCW2', '2026-10-03 22:00:00'),</v>
      </c>
      <c r="B1994" s="46">
        <v>1993</v>
      </c>
      <c r="C1994" s="46" t="s">
        <v>2302</v>
      </c>
      <c r="D1994" s="47" t="s">
        <v>16889</v>
      </c>
      <c r="E1994" s="43" t="str">
        <f t="shared" si="31"/>
        <v>(1993, 'F18548UCW2', '2026-10-03 22:00:00'),</v>
      </c>
    </row>
    <row r="1995" spans="1:5" x14ac:dyDescent="0.25">
      <c r="A1995" s="45" t="str">
        <v>(1994, 'F18549UCW2', '2026-10-03 22:00:00'),</v>
      </c>
      <c r="B1995" s="46">
        <v>1994</v>
      </c>
      <c r="C1995" s="46" t="s">
        <v>2303</v>
      </c>
      <c r="D1995" s="47" t="s">
        <v>16889</v>
      </c>
      <c r="E1995" s="43" t="str">
        <f t="shared" si="31"/>
        <v>(1994, 'F18549UCW2', '2026-10-03 22:00:00'),</v>
      </c>
    </row>
    <row r="1996" spans="1:5" x14ac:dyDescent="0.25">
      <c r="A1996" s="45" t="str">
        <v>(1995, 'F18520UCW2', '2026-10-03 22:00:00'),</v>
      </c>
      <c r="B1996" s="46">
        <v>1995</v>
      </c>
      <c r="C1996" s="46" t="s">
        <v>2304</v>
      </c>
      <c r="D1996" s="47" t="s">
        <v>16889</v>
      </c>
      <c r="E1996" s="43" t="str">
        <f t="shared" si="31"/>
        <v>(1995, 'F18520UCW2', '2026-10-03 22:00:00'),</v>
      </c>
    </row>
    <row r="1997" spans="1:5" x14ac:dyDescent="0.25">
      <c r="A1997" s="45" t="str">
        <v>(1996, 'F18466UCW2', '2026-10-03 22:00:00'),</v>
      </c>
      <c r="B1997" s="46">
        <v>1996</v>
      </c>
      <c r="C1997" s="46" t="s">
        <v>2305</v>
      </c>
      <c r="D1997" s="47" t="s">
        <v>16889</v>
      </c>
      <c r="E1997" s="43" t="str">
        <f t="shared" si="31"/>
        <v>(1996, 'F18466UCW2', '2026-10-03 22:00:00'),</v>
      </c>
    </row>
    <row r="1998" spans="1:5" x14ac:dyDescent="0.25">
      <c r="A1998" s="45" t="str">
        <v>(1997, 'F18461UCW2', '2026-10-03 22:00:00'),</v>
      </c>
      <c r="B1998" s="46">
        <v>1997</v>
      </c>
      <c r="C1998" s="46" t="s">
        <v>2306</v>
      </c>
      <c r="D1998" s="47" t="s">
        <v>16889</v>
      </c>
      <c r="E1998" s="43" t="str">
        <f t="shared" si="31"/>
        <v>(1997, 'F18461UCW2', '2026-10-03 22:00:00'),</v>
      </c>
    </row>
    <row r="1999" spans="1:5" x14ac:dyDescent="0.25">
      <c r="A1999" s="45" t="str">
        <v>(1998, 'F18465UCW2', '2026-10-03 22:00:00'),</v>
      </c>
      <c r="B1999" s="46">
        <v>1998</v>
      </c>
      <c r="C1999" s="46" t="s">
        <v>2307</v>
      </c>
      <c r="D1999" s="47" t="s">
        <v>16889</v>
      </c>
      <c r="E1999" s="43" t="str">
        <f t="shared" si="31"/>
        <v>(1998, 'F18465UCW2', '2026-10-03 22:00:00'),</v>
      </c>
    </row>
    <row r="2000" spans="1:5" x14ac:dyDescent="0.25">
      <c r="A2000" s="45" t="str">
        <v>(1999, 'F18547UCW2', '2026-10-03 22:00:00'),</v>
      </c>
      <c r="B2000" s="46">
        <v>1999</v>
      </c>
      <c r="C2000" s="46" t="s">
        <v>2308</v>
      </c>
      <c r="D2000" s="47" t="s">
        <v>16889</v>
      </c>
      <c r="E2000" s="43" t="str">
        <f t="shared" si="31"/>
        <v>(1999, 'F18547UCW2', '2026-10-03 22:00:00'),</v>
      </c>
    </row>
    <row r="2001" spans="1:5" x14ac:dyDescent="0.25">
      <c r="A2001" s="45" t="str">
        <v>(2000, 'F18546UCW2', '2026-10-03 22:00:00'),</v>
      </c>
      <c r="B2001" s="46">
        <v>2000</v>
      </c>
      <c r="C2001" s="46" t="s">
        <v>2309</v>
      </c>
      <c r="D2001" s="47" t="s">
        <v>16889</v>
      </c>
      <c r="E2001" s="43" t="str">
        <f t="shared" si="31"/>
        <v>(2000, 'F18546UCW2', '2026-10-03 22:00:00'),</v>
      </c>
    </row>
    <row r="2002" spans="1:5" x14ac:dyDescent="0.25">
      <c r="A2002" s="45" t="str">
        <v>(2001, 'F18519UCW2', '2026-10-03 22:00:00'),</v>
      </c>
      <c r="B2002" s="46">
        <v>2001</v>
      </c>
      <c r="C2002" s="46" t="s">
        <v>2310</v>
      </c>
      <c r="D2002" s="47" t="s">
        <v>16889</v>
      </c>
      <c r="E2002" s="43" t="str">
        <f t="shared" si="31"/>
        <v>(2001, 'F18519UCW2', '2026-10-03 22:00:00'),</v>
      </c>
    </row>
    <row r="2003" spans="1:5" x14ac:dyDescent="0.25">
      <c r="A2003" s="45" t="str">
        <v>(2002, 'F18517UCW2', '2026-10-03 22:00:00'),</v>
      </c>
      <c r="B2003" s="46">
        <v>2002</v>
      </c>
      <c r="C2003" s="46" t="s">
        <v>2311</v>
      </c>
      <c r="D2003" s="47" t="s">
        <v>16889</v>
      </c>
      <c r="E2003" s="43" t="str">
        <f t="shared" si="31"/>
        <v>(2002, 'F18517UCW2', '2026-10-03 22:00:00'),</v>
      </c>
    </row>
    <row r="2004" spans="1:5" x14ac:dyDescent="0.25">
      <c r="A2004" s="45" t="str">
        <v>(2003, 'F18580UCW2', '2026-10-03 22:00:00'),</v>
      </c>
      <c r="B2004" s="46">
        <v>2003</v>
      </c>
      <c r="C2004" s="46" t="s">
        <v>2312</v>
      </c>
      <c r="D2004" s="47" t="s">
        <v>16889</v>
      </c>
      <c r="E2004" s="43" t="str">
        <f t="shared" si="31"/>
        <v>(2003, 'F18580UCW2', '2026-10-03 22:00:00'),</v>
      </c>
    </row>
    <row r="2005" spans="1:5" x14ac:dyDescent="0.25">
      <c r="A2005" s="45" t="str">
        <v>(2004, 'F18613UCW2', '2026-10-03 22:00:00'),</v>
      </c>
      <c r="B2005" s="46">
        <v>2004</v>
      </c>
      <c r="C2005" s="46" t="s">
        <v>2313</v>
      </c>
      <c r="D2005" s="47" t="s">
        <v>16889</v>
      </c>
      <c r="E2005" s="43" t="str">
        <f t="shared" si="31"/>
        <v>(2004, 'F18613UCW2', '2026-10-03 22:00:00'),</v>
      </c>
    </row>
    <row r="2006" spans="1:5" x14ac:dyDescent="0.25">
      <c r="A2006" s="45" t="str">
        <v>(2005, 'F18518UCW2', '2026-10-03 22:00:00'),</v>
      </c>
      <c r="B2006" s="46">
        <v>2005</v>
      </c>
      <c r="C2006" s="46" t="s">
        <v>2314</v>
      </c>
      <c r="D2006" s="47" t="s">
        <v>16889</v>
      </c>
      <c r="E2006" s="43" t="str">
        <f t="shared" si="31"/>
        <v>(2005, 'F18518UCW2', '2026-10-03 22:00:00'),</v>
      </c>
    </row>
    <row r="2007" spans="1:5" x14ac:dyDescent="0.25">
      <c r="A2007" s="45" t="str">
        <v>(2006, 'F18516UCW2', '2026-10-03 22:00:00'),</v>
      </c>
      <c r="B2007" s="46">
        <v>2006</v>
      </c>
      <c r="C2007" s="46" t="s">
        <v>2315</v>
      </c>
      <c r="D2007" s="47" t="s">
        <v>16889</v>
      </c>
      <c r="E2007" s="43" t="str">
        <f t="shared" si="31"/>
        <v>(2006, 'F18516UCW2', '2026-10-03 22:00:00'),</v>
      </c>
    </row>
    <row r="2008" spans="1:5" x14ac:dyDescent="0.25">
      <c r="A2008" s="45" t="str">
        <v>(2007, 'F18543UCW2', '2026-10-03 22:00:00'),</v>
      </c>
      <c r="B2008" s="46">
        <v>2007</v>
      </c>
      <c r="C2008" s="46" t="s">
        <v>2316</v>
      </c>
      <c r="D2008" s="47" t="s">
        <v>16889</v>
      </c>
      <c r="E2008" s="43" t="str">
        <f t="shared" si="31"/>
        <v>(2007, 'F18543UCW2', '2026-10-03 22:00:00'),</v>
      </c>
    </row>
    <row r="2009" spans="1:5" x14ac:dyDescent="0.25">
      <c r="A2009" s="45" t="str">
        <v>(2008, 'F18579UCW2', '2026-10-03 22:00:00'),</v>
      </c>
      <c r="B2009" s="46">
        <v>2008</v>
      </c>
      <c r="C2009" s="46" t="s">
        <v>2317</v>
      </c>
      <c r="D2009" s="47" t="s">
        <v>16889</v>
      </c>
      <c r="E2009" s="43" t="str">
        <f t="shared" si="31"/>
        <v>(2008, 'F18579UCW2', '2026-10-03 22:00:00'),</v>
      </c>
    </row>
    <row r="2010" spans="1:5" x14ac:dyDescent="0.25">
      <c r="A2010" s="45" t="str">
        <v>(2009, 'F18581UCW2', '2026-10-03 22:00:00'),</v>
      </c>
      <c r="B2010" s="46">
        <v>2009</v>
      </c>
      <c r="C2010" s="46" t="s">
        <v>2318</v>
      </c>
      <c r="D2010" s="47" t="s">
        <v>16889</v>
      </c>
      <c r="E2010" s="43" t="str">
        <f t="shared" si="31"/>
        <v>(2009, 'F18581UCW2', '2026-10-03 22:00:00'),</v>
      </c>
    </row>
    <row r="2011" spans="1:5" x14ac:dyDescent="0.25">
      <c r="A2011" s="45" t="str">
        <v>(2010, 'F18528UCW2', '2026-10-03 22:00:00'),</v>
      </c>
      <c r="B2011" s="46">
        <v>2010</v>
      </c>
      <c r="C2011" s="46" t="s">
        <v>2319</v>
      </c>
      <c r="D2011" s="47" t="s">
        <v>16889</v>
      </c>
      <c r="E2011" s="43" t="str">
        <f t="shared" si="31"/>
        <v>(2010, 'F18528UCW2', '2026-10-03 22:00:00'),</v>
      </c>
    </row>
    <row r="2012" spans="1:5" x14ac:dyDescent="0.25">
      <c r="A2012" s="45" t="str">
        <v>(2011, 'F18527UCW2', '2026-10-03 22:00:00'),</v>
      </c>
      <c r="B2012" s="46">
        <v>2011</v>
      </c>
      <c r="C2012" s="46" t="s">
        <v>2320</v>
      </c>
      <c r="D2012" s="47" t="s">
        <v>16889</v>
      </c>
      <c r="E2012" s="43" t="str">
        <f t="shared" si="31"/>
        <v>(2011, 'F18527UCW2', '2026-10-03 22:00:00'),</v>
      </c>
    </row>
    <row r="2013" spans="1:5" x14ac:dyDescent="0.25">
      <c r="A2013" s="45" t="str">
        <v>(2012, 'F18542UCW2', '2026-10-03 22:00:00'),</v>
      </c>
      <c r="B2013" s="46">
        <v>2012</v>
      </c>
      <c r="C2013" s="46" t="s">
        <v>2321</v>
      </c>
      <c r="D2013" s="47" t="s">
        <v>16889</v>
      </c>
      <c r="E2013" s="43" t="str">
        <f t="shared" si="31"/>
        <v>(2012, 'F18542UCW2', '2026-10-03 22:00:00'),</v>
      </c>
    </row>
    <row r="2014" spans="1:5" x14ac:dyDescent="0.25">
      <c r="A2014" s="45" t="str">
        <v>(2013, 'F18582UCW2', '2026-10-03 22:00:00'),</v>
      </c>
      <c r="B2014" s="46">
        <v>2013</v>
      </c>
      <c r="C2014" s="46" t="s">
        <v>2322</v>
      </c>
      <c r="D2014" s="47" t="s">
        <v>16889</v>
      </c>
      <c r="E2014" s="43" t="str">
        <f t="shared" si="31"/>
        <v>(2013, 'F18582UCW2', '2026-10-03 22:00:00'),</v>
      </c>
    </row>
    <row r="2015" spans="1:5" x14ac:dyDescent="0.25">
      <c r="A2015" s="45" t="str">
        <v>(2014, 'F18544UCW2', '2026-10-03 22:00:00'),</v>
      </c>
      <c r="B2015" s="46">
        <v>2014</v>
      </c>
      <c r="C2015" s="46" t="s">
        <v>2323</v>
      </c>
      <c r="D2015" s="47" t="s">
        <v>16889</v>
      </c>
      <c r="E2015" s="43" t="str">
        <f t="shared" si="31"/>
        <v>(2014, 'F18544UCW2', '2026-10-03 22:00:00'),</v>
      </c>
    </row>
    <row r="2016" spans="1:5" x14ac:dyDescent="0.25">
      <c r="A2016" s="45" t="str">
        <v>(2015, 'F18533UCW2', '2026-10-03 22:00:00'),</v>
      </c>
      <c r="B2016" s="46">
        <v>2015</v>
      </c>
      <c r="C2016" s="46" t="s">
        <v>2324</v>
      </c>
      <c r="D2016" s="47" t="s">
        <v>16889</v>
      </c>
      <c r="E2016" s="43" t="str">
        <f t="shared" si="31"/>
        <v>(2015, 'F18533UCW2', '2026-10-03 22:00:00'),</v>
      </c>
    </row>
    <row r="2017" spans="1:5" x14ac:dyDescent="0.25">
      <c r="A2017" s="45" t="str">
        <v>(2016, 'F18498UCW2', '2026-10-03 22:00:00'),</v>
      </c>
      <c r="B2017" s="46">
        <v>2016</v>
      </c>
      <c r="C2017" s="46" t="s">
        <v>2325</v>
      </c>
      <c r="D2017" s="47" t="s">
        <v>16889</v>
      </c>
      <c r="E2017" s="43" t="str">
        <f t="shared" si="31"/>
        <v>(2016, 'F18498UCW2', '2026-10-03 22:00:00'),</v>
      </c>
    </row>
    <row r="2018" spans="1:5" x14ac:dyDescent="0.25">
      <c r="A2018" s="45" t="str">
        <v>(2017, 'F18495UCW2', '2026-10-03 22:00:00'),</v>
      </c>
      <c r="B2018" s="46">
        <v>2017</v>
      </c>
      <c r="C2018" s="46" t="s">
        <v>2326</v>
      </c>
      <c r="D2018" s="47" t="s">
        <v>16889</v>
      </c>
      <c r="E2018" s="43" t="str">
        <f t="shared" si="31"/>
        <v>(2017, 'F18495UCW2', '2026-10-03 22:00:00'),</v>
      </c>
    </row>
    <row r="2019" spans="1:5" x14ac:dyDescent="0.25">
      <c r="A2019" s="45" t="str">
        <v>(2018, 'F18442UCW2', '2026-10-03 22:00:00'),</v>
      </c>
      <c r="B2019" s="46">
        <v>2018</v>
      </c>
      <c r="C2019" s="46" t="s">
        <v>2327</v>
      </c>
      <c r="D2019" s="47" t="s">
        <v>16889</v>
      </c>
      <c r="E2019" s="43" t="str">
        <f t="shared" si="31"/>
        <v>(2018, 'F18442UCW2', '2026-10-03 22:00:00'),</v>
      </c>
    </row>
    <row r="2020" spans="1:5" x14ac:dyDescent="0.25">
      <c r="A2020" s="45" t="str">
        <v>(2019, 'F18468UCW2', '2026-10-03 22:00:00'),</v>
      </c>
      <c r="B2020" s="46">
        <v>2019</v>
      </c>
      <c r="C2020" s="46" t="s">
        <v>2328</v>
      </c>
      <c r="D2020" s="47" t="s">
        <v>16889</v>
      </c>
      <c r="E2020" s="43" t="str">
        <f t="shared" si="31"/>
        <v>(2019, 'F18468UCW2', '2026-10-03 22:00:00'),</v>
      </c>
    </row>
    <row r="2021" spans="1:5" x14ac:dyDescent="0.25">
      <c r="A2021" s="45" t="str">
        <v>(2020, 'F18464UCW2', '2026-10-03 22:00:00'),</v>
      </c>
      <c r="B2021" s="46">
        <v>2020</v>
      </c>
      <c r="C2021" s="46" t="s">
        <v>2329</v>
      </c>
      <c r="D2021" s="47" t="s">
        <v>16889</v>
      </c>
      <c r="E2021" s="43" t="str">
        <f t="shared" si="31"/>
        <v>(2020, 'F18464UCW2', '2026-10-03 22:00:00'),</v>
      </c>
    </row>
    <row r="2022" spans="1:5" x14ac:dyDescent="0.25">
      <c r="A2022" s="45" t="str">
        <v>(2021, 'F18615UCW2', '2026-10-03 22:00:00'),</v>
      </c>
      <c r="B2022" s="46">
        <v>2021</v>
      </c>
      <c r="C2022" s="46" t="s">
        <v>2330</v>
      </c>
      <c r="D2022" s="47" t="s">
        <v>16889</v>
      </c>
      <c r="E2022" s="43" t="str">
        <f t="shared" si="31"/>
        <v>(2021, 'F18615UCW2', '2026-10-03 22:00:00'),</v>
      </c>
    </row>
    <row r="2023" spans="1:5" x14ac:dyDescent="0.25">
      <c r="A2023" s="45" t="str">
        <v>(2022, 'F18499UCW2', '2026-10-03 22:00:00'),</v>
      </c>
      <c r="B2023" s="46">
        <v>2022</v>
      </c>
      <c r="C2023" s="46" t="s">
        <v>2331</v>
      </c>
      <c r="D2023" s="47" t="s">
        <v>16889</v>
      </c>
      <c r="E2023" s="43" t="str">
        <f t="shared" si="31"/>
        <v>(2022, 'F18499UCW2', '2026-10-03 22:00:00'),</v>
      </c>
    </row>
    <row r="2024" spans="1:5" x14ac:dyDescent="0.25">
      <c r="A2024" s="45" t="str">
        <v>(2023, 'F18501UCW2', '2026-10-03 22:00:00'),</v>
      </c>
      <c r="B2024" s="46">
        <v>2023</v>
      </c>
      <c r="C2024" s="46" t="s">
        <v>2332</v>
      </c>
      <c r="D2024" s="47" t="s">
        <v>16889</v>
      </c>
      <c r="E2024" s="43" t="str">
        <f t="shared" si="31"/>
        <v>(2023, 'F18501UCW2', '2026-10-03 22:00:00'),</v>
      </c>
    </row>
    <row r="2025" spans="1:5" x14ac:dyDescent="0.25">
      <c r="A2025" s="45" t="str">
        <v>(2024, 'F18500UCW2', '2026-10-03 22:00:00'),</v>
      </c>
      <c r="B2025" s="46">
        <v>2024</v>
      </c>
      <c r="C2025" s="46" t="s">
        <v>2333</v>
      </c>
      <c r="D2025" s="47" t="s">
        <v>16889</v>
      </c>
      <c r="E2025" s="43" t="str">
        <f t="shared" si="31"/>
        <v>(2024, 'F18500UCW2', '2026-10-03 22:00:00'),</v>
      </c>
    </row>
    <row r="2026" spans="1:5" x14ac:dyDescent="0.25">
      <c r="A2026" s="45" t="str">
        <v>(2025, 'F18496UCW2', '2026-10-03 22:00:00'),</v>
      </c>
      <c r="B2026" s="46">
        <v>2025</v>
      </c>
      <c r="C2026" s="46" t="s">
        <v>2334</v>
      </c>
      <c r="D2026" s="47" t="s">
        <v>16889</v>
      </c>
      <c r="E2026" s="43" t="str">
        <f t="shared" si="31"/>
        <v>(2025, 'F18496UCW2', '2026-10-03 22:00:00'),</v>
      </c>
    </row>
    <row r="2027" spans="1:5" x14ac:dyDescent="0.25">
      <c r="A2027" s="45" t="str">
        <v>(2026, 'F18577UCW2', '2026-10-03 22:00:00'),</v>
      </c>
      <c r="B2027" s="46">
        <v>2026</v>
      </c>
      <c r="C2027" s="46" t="s">
        <v>2335</v>
      </c>
      <c r="D2027" s="47" t="s">
        <v>16889</v>
      </c>
      <c r="E2027" s="43" t="str">
        <f t="shared" si="31"/>
        <v>(2026, 'F18577UCW2', '2026-10-03 22:00:00'),</v>
      </c>
    </row>
    <row r="2028" spans="1:5" x14ac:dyDescent="0.25">
      <c r="A2028" s="45" t="str">
        <v>(2027, 'F18521UCW2', '2026-10-03 22:00:00'),</v>
      </c>
      <c r="B2028" s="46">
        <v>2027</v>
      </c>
      <c r="C2028" s="46" t="s">
        <v>2336</v>
      </c>
      <c r="D2028" s="47" t="s">
        <v>16889</v>
      </c>
      <c r="E2028" s="43" t="str">
        <f t="shared" si="31"/>
        <v>(2027, 'F18521UCW2', '2026-10-03 22:00:00'),</v>
      </c>
    </row>
    <row r="2029" spans="1:5" x14ac:dyDescent="0.25">
      <c r="A2029" s="45" t="str">
        <v>(2028, 'F18526UCW2', '2026-10-03 22:00:00'),</v>
      </c>
      <c r="B2029" s="46">
        <v>2028</v>
      </c>
      <c r="C2029" s="46" t="s">
        <v>2337</v>
      </c>
      <c r="D2029" s="47" t="s">
        <v>16889</v>
      </c>
      <c r="E2029" s="43" t="str">
        <f t="shared" si="31"/>
        <v>(2028, 'F18526UCW2', '2026-10-03 22:00:00'),</v>
      </c>
    </row>
    <row r="2030" spans="1:5" x14ac:dyDescent="0.25">
      <c r="A2030" s="45" t="str">
        <v>(2029, 'F18530UCW2', '2026-10-03 22:00:00'),</v>
      </c>
      <c r="B2030" s="46">
        <v>2029</v>
      </c>
      <c r="C2030" s="46" t="s">
        <v>2338</v>
      </c>
      <c r="D2030" s="47" t="s">
        <v>16889</v>
      </c>
      <c r="E2030" s="43" t="str">
        <f t="shared" si="31"/>
        <v>(2029, 'F18530UCW2', '2026-10-03 22:00:00'),</v>
      </c>
    </row>
    <row r="2031" spans="1:5" x14ac:dyDescent="0.25">
      <c r="A2031" s="45" t="str">
        <v>(2030, 'F18531UCW2', '2026-10-03 22:00:00'),</v>
      </c>
      <c r="B2031" s="46">
        <v>2030</v>
      </c>
      <c r="C2031" s="46" t="s">
        <v>2339</v>
      </c>
      <c r="D2031" s="47" t="s">
        <v>16889</v>
      </c>
      <c r="E2031" s="43" t="str">
        <f t="shared" si="31"/>
        <v>(2030, 'F18531UCW2', '2026-10-03 22:00:00'),</v>
      </c>
    </row>
    <row r="2032" spans="1:5" x14ac:dyDescent="0.25">
      <c r="A2032" s="45" t="str">
        <v>(2031, '34N1230242', '2026-10-03 22:00:00'),</v>
      </c>
      <c r="B2032" s="46">
        <v>2031</v>
      </c>
      <c r="C2032" s="46" t="s">
        <v>2340</v>
      </c>
      <c r="D2032" s="47" t="s">
        <v>16889</v>
      </c>
      <c r="E2032" s="43" t="str">
        <f t="shared" si="31"/>
        <v>(2031, '34N1230242', '2026-10-03 22:00:00'),</v>
      </c>
    </row>
    <row r="2033" spans="1:5" x14ac:dyDescent="0.25">
      <c r="A2033" s="45" t="str">
        <v>(2032, '34N1230241', '2026-10-03 22:00:00'),</v>
      </c>
      <c r="B2033" s="46">
        <v>2032</v>
      </c>
      <c r="C2033" s="46" t="s">
        <v>2341</v>
      </c>
      <c r="D2033" s="47" t="s">
        <v>16889</v>
      </c>
      <c r="E2033" s="43" t="str">
        <f t="shared" si="31"/>
        <v>(2032, '34N1230241', '2026-10-03 22:00:00'),</v>
      </c>
    </row>
    <row r="2034" spans="1:5" x14ac:dyDescent="0.25">
      <c r="A2034" s="45" t="str">
        <v>(2033, '34N1230244', '2026-10-03 22:00:00'),</v>
      </c>
      <c r="B2034" s="46">
        <v>2033</v>
      </c>
      <c r="C2034" s="46" t="s">
        <v>2342</v>
      </c>
      <c r="D2034" s="47" t="s">
        <v>16889</v>
      </c>
      <c r="E2034" s="43" t="str">
        <f t="shared" si="31"/>
        <v>(2033, '34N1230244', '2026-10-03 22:00:00'),</v>
      </c>
    </row>
    <row r="2035" spans="1:5" x14ac:dyDescent="0.25">
      <c r="A2035" s="45" t="str">
        <v>(2034, '34N1230246', '2026-10-03 22:00:00'),</v>
      </c>
      <c r="B2035" s="46">
        <v>2034</v>
      </c>
      <c r="C2035" s="46" t="s">
        <v>2343</v>
      </c>
      <c r="D2035" s="47" t="s">
        <v>16889</v>
      </c>
      <c r="E2035" s="43" t="str">
        <f t="shared" si="31"/>
        <v>(2034, '34N1230246', '2026-10-03 22:00:00'),</v>
      </c>
    </row>
    <row r="2036" spans="1:5" x14ac:dyDescent="0.25">
      <c r="A2036" s="45" t="str">
        <v>(2035, '34N1230239', '2026-10-03 22:00:00'),</v>
      </c>
      <c r="B2036" s="46">
        <v>2035</v>
      </c>
      <c r="C2036" s="46" t="s">
        <v>2344</v>
      </c>
      <c r="D2036" s="47" t="s">
        <v>16889</v>
      </c>
      <c r="E2036" s="43" t="str">
        <f t="shared" si="31"/>
        <v>(2035, '34N1230239', '2026-10-03 22:00:00'),</v>
      </c>
    </row>
    <row r="2037" spans="1:5" x14ac:dyDescent="0.25">
      <c r="A2037" s="45" t="str">
        <v>(2036, '34N1230243', '2026-10-03 22:00:00'),</v>
      </c>
      <c r="B2037" s="46">
        <v>2036</v>
      </c>
      <c r="C2037" s="46" t="s">
        <v>2345</v>
      </c>
      <c r="D2037" s="47" t="s">
        <v>16889</v>
      </c>
      <c r="E2037" s="43" t="str">
        <f t="shared" si="31"/>
        <v>(2036, '34N1230243', '2026-10-03 22:00:00'),</v>
      </c>
    </row>
    <row r="2038" spans="1:5" x14ac:dyDescent="0.25">
      <c r="A2038" s="45" t="str">
        <v>(2037, '34N1230247', '2026-10-03 22:00:00'),</v>
      </c>
      <c r="B2038" s="46">
        <v>2037</v>
      </c>
      <c r="C2038" s="46" t="s">
        <v>2346</v>
      </c>
      <c r="D2038" s="47" t="s">
        <v>16889</v>
      </c>
      <c r="E2038" s="43" t="str">
        <f t="shared" si="31"/>
        <v>(2037, '34N1230247', '2026-10-03 22:00:00'),</v>
      </c>
    </row>
    <row r="2039" spans="1:5" x14ac:dyDescent="0.25">
      <c r="A2039" s="45" t="str">
        <v>(2038, '34N1230240', '2026-10-03 22:00:00'),</v>
      </c>
      <c r="B2039" s="46">
        <v>2038</v>
      </c>
      <c r="C2039" s="46" t="s">
        <v>2347</v>
      </c>
      <c r="D2039" s="47" t="s">
        <v>16889</v>
      </c>
      <c r="E2039" s="43" t="str">
        <f t="shared" si="31"/>
        <v>(2038, '34N1230240', '2026-10-03 22:00:00'),</v>
      </c>
    </row>
    <row r="2040" spans="1:5" x14ac:dyDescent="0.25">
      <c r="A2040" s="45" t="str">
        <v>(2039, '34N1230245', '2026-10-03 22:00:00'),</v>
      </c>
      <c r="B2040" s="46">
        <v>2039</v>
      </c>
      <c r="C2040" s="46" t="s">
        <v>2348</v>
      </c>
      <c r="D2040" s="47" t="s">
        <v>16889</v>
      </c>
      <c r="E2040" s="43" t="str">
        <f t="shared" si="31"/>
        <v>(2039, '34N1230245', '2026-10-03 22:00:00'),</v>
      </c>
    </row>
    <row r="2041" spans="1:5" x14ac:dyDescent="0.25">
      <c r="A2041" s="45" t="str">
        <v>(2040, '34N1230238', '2026-10-03 22:00:00'),</v>
      </c>
      <c r="B2041" s="46">
        <v>2040</v>
      </c>
      <c r="C2041" s="46" t="s">
        <v>2349</v>
      </c>
      <c r="D2041" s="47" t="s">
        <v>16889</v>
      </c>
      <c r="E2041" s="43" t="str">
        <f t="shared" si="31"/>
        <v>(2040, '34N1230238', '2026-10-03 22:00:00'),</v>
      </c>
    </row>
    <row r="2042" spans="1:5" x14ac:dyDescent="0.25">
      <c r="A2042" s="45" t="str">
        <v>(2041, '34N1230265', '2026-10-03 22:00:00'),</v>
      </c>
      <c r="B2042" s="46">
        <v>2041</v>
      </c>
      <c r="C2042" s="46" t="s">
        <v>2350</v>
      </c>
      <c r="D2042" s="47" t="s">
        <v>16889</v>
      </c>
      <c r="E2042" s="43" t="str">
        <f t="shared" si="31"/>
        <v>(2041, '34N1230265', '2026-10-03 22:00:00'),</v>
      </c>
    </row>
    <row r="2043" spans="1:5" x14ac:dyDescent="0.25">
      <c r="A2043" s="45" t="str">
        <v>(2042, '34N1230266', '2026-10-03 22:00:00'),</v>
      </c>
      <c r="B2043" s="46">
        <v>2042</v>
      </c>
      <c r="C2043" s="46" t="s">
        <v>2351</v>
      </c>
      <c r="D2043" s="47" t="s">
        <v>16889</v>
      </c>
      <c r="E2043" s="43" t="str">
        <f t="shared" si="31"/>
        <v>(2042, '34N1230266', '2026-10-03 22:00:00'),</v>
      </c>
    </row>
    <row r="2044" spans="1:5" x14ac:dyDescent="0.25">
      <c r="A2044" s="45" t="str">
        <v>(2043, '34N1230258', '2026-10-03 22:00:00'),</v>
      </c>
      <c r="B2044" s="46">
        <v>2043</v>
      </c>
      <c r="C2044" s="46" t="s">
        <v>2352</v>
      </c>
      <c r="D2044" s="47" t="s">
        <v>16889</v>
      </c>
      <c r="E2044" s="43" t="str">
        <f t="shared" si="31"/>
        <v>(2043, '34N1230258', '2026-10-03 22:00:00'),</v>
      </c>
    </row>
    <row r="2045" spans="1:5" x14ac:dyDescent="0.25">
      <c r="A2045" s="45" t="str">
        <v>(2044, '34N1230262', '2026-10-03 22:00:00'),</v>
      </c>
      <c r="B2045" s="46">
        <v>2044</v>
      </c>
      <c r="C2045" s="46" t="s">
        <v>2353</v>
      </c>
      <c r="D2045" s="47" t="s">
        <v>16889</v>
      </c>
      <c r="E2045" s="43" t="str">
        <f t="shared" si="31"/>
        <v>(2044, '34N1230262', '2026-10-03 22:00:00'),</v>
      </c>
    </row>
    <row r="2046" spans="1:5" x14ac:dyDescent="0.25">
      <c r="A2046" s="45" t="str">
        <v>(2045, '34N1230261', '2026-10-03 22:00:00'),</v>
      </c>
      <c r="B2046" s="46">
        <v>2045</v>
      </c>
      <c r="C2046" s="46" t="s">
        <v>2354</v>
      </c>
      <c r="D2046" s="47" t="s">
        <v>16889</v>
      </c>
      <c r="E2046" s="43" t="str">
        <f t="shared" si="31"/>
        <v>(2045, '34N1230261', '2026-10-03 22:00:00'),</v>
      </c>
    </row>
    <row r="2047" spans="1:5" x14ac:dyDescent="0.25">
      <c r="A2047" s="45" t="str">
        <v>(2046, '34N1230259', '2026-10-03 22:00:00'),</v>
      </c>
      <c r="B2047" s="46">
        <v>2046</v>
      </c>
      <c r="C2047" s="46" t="s">
        <v>2355</v>
      </c>
      <c r="D2047" s="47" t="s">
        <v>16889</v>
      </c>
      <c r="E2047" s="43" t="str">
        <f t="shared" si="31"/>
        <v>(2046, '34N1230259', '2026-10-03 22:00:00'),</v>
      </c>
    </row>
    <row r="2048" spans="1:5" x14ac:dyDescent="0.25">
      <c r="A2048" s="45" t="str">
        <v>(2047, '34N1230267', '2026-10-03 22:00:00'),</v>
      </c>
      <c r="B2048" s="46">
        <v>2047</v>
      </c>
      <c r="C2048" s="46" t="s">
        <v>2356</v>
      </c>
      <c r="D2048" s="47" t="s">
        <v>16889</v>
      </c>
      <c r="E2048" s="43" t="str">
        <f t="shared" si="31"/>
        <v>(2047, '34N1230267', '2026-10-03 22:00:00'),</v>
      </c>
    </row>
    <row r="2049" spans="1:5" x14ac:dyDescent="0.25">
      <c r="A2049" s="45" t="str">
        <v>(2048, '34N1230263', '2026-10-03 22:00:00'),</v>
      </c>
      <c r="B2049" s="46">
        <v>2048</v>
      </c>
      <c r="C2049" s="46" t="s">
        <v>2357</v>
      </c>
      <c r="D2049" s="47" t="s">
        <v>16889</v>
      </c>
      <c r="E2049" s="43" t="str">
        <f t="shared" si="31"/>
        <v>(2048, '34N1230263', '2026-10-03 22:00:00'),</v>
      </c>
    </row>
    <row r="2050" spans="1:5" x14ac:dyDescent="0.25">
      <c r="A2050" s="45" t="str">
        <v>(2049, '34N1230260', '2026-10-03 22:00:00'),</v>
      </c>
      <c r="B2050" s="46">
        <v>2049</v>
      </c>
      <c r="C2050" s="46" t="s">
        <v>2358</v>
      </c>
      <c r="D2050" s="47" t="s">
        <v>16889</v>
      </c>
      <c r="E2050" s="43" t="str">
        <f t="shared" ref="E2050:E2113" si="32">"(" &amp; B2050&amp; ", '" &amp; C2050 &amp; "', '" &amp; TEXT(D2050, "yyyy-mm-dd hh:mm:ss") &amp; "'),"</f>
        <v>(2049, '34N1230260', '2026-10-03 22:00:00'),</v>
      </c>
    </row>
    <row r="2051" spans="1:5" x14ac:dyDescent="0.25">
      <c r="A2051" s="45" t="str">
        <v>(2050, '34N1230264', '2026-10-03 22:00:00'),</v>
      </c>
      <c r="B2051" s="46">
        <v>2050</v>
      </c>
      <c r="C2051" s="46" t="s">
        <v>2359</v>
      </c>
      <c r="D2051" s="47" t="s">
        <v>16889</v>
      </c>
      <c r="E2051" s="43" t="str">
        <f t="shared" si="32"/>
        <v>(2050, '34N1230264', '2026-10-03 22:00:00'),</v>
      </c>
    </row>
    <row r="2052" spans="1:5" x14ac:dyDescent="0.25">
      <c r="A2052" s="45" t="str">
        <v>(2051, '34N1230254', '2026-10-03 22:00:00'),</v>
      </c>
      <c r="B2052" s="46">
        <v>2051</v>
      </c>
      <c r="C2052" s="46" t="s">
        <v>2360</v>
      </c>
      <c r="D2052" s="47" t="s">
        <v>16889</v>
      </c>
      <c r="E2052" s="43" t="str">
        <f t="shared" si="32"/>
        <v>(2051, '34N1230254', '2026-10-03 22:00:00'),</v>
      </c>
    </row>
    <row r="2053" spans="1:5" x14ac:dyDescent="0.25">
      <c r="A2053" s="45" t="str">
        <v>(2052, '34N1230250', '2026-10-03 22:00:00'),</v>
      </c>
      <c r="B2053" s="46">
        <v>2052</v>
      </c>
      <c r="C2053" s="46" t="s">
        <v>2361</v>
      </c>
      <c r="D2053" s="47" t="s">
        <v>16889</v>
      </c>
      <c r="E2053" s="43" t="str">
        <f t="shared" si="32"/>
        <v>(2052, '34N1230250', '2026-10-03 22:00:00'),</v>
      </c>
    </row>
    <row r="2054" spans="1:5" x14ac:dyDescent="0.25">
      <c r="A2054" s="45" t="str">
        <v>(2053, '34N1230252', '2026-10-03 22:00:00'),</v>
      </c>
      <c r="B2054" s="46">
        <v>2053</v>
      </c>
      <c r="C2054" s="46" t="s">
        <v>2362</v>
      </c>
      <c r="D2054" s="47" t="s">
        <v>16889</v>
      </c>
      <c r="E2054" s="43" t="str">
        <f t="shared" si="32"/>
        <v>(2053, '34N1230252', '2026-10-03 22:00:00'),</v>
      </c>
    </row>
    <row r="2055" spans="1:5" x14ac:dyDescent="0.25">
      <c r="A2055" s="45" t="str">
        <v>(2054, '34N1230249', '2026-10-03 22:00:00'),</v>
      </c>
      <c r="B2055" s="46">
        <v>2054</v>
      </c>
      <c r="C2055" s="46" t="s">
        <v>2363</v>
      </c>
      <c r="D2055" s="47" t="s">
        <v>16889</v>
      </c>
      <c r="E2055" s="43" t="str">
        <f t="shared" si="32"/>
        <v>(2054, '34N1230249', '2026-10-03 22:00:00'),</v>
      </c>
    </row>
    <row r="2056" spans="1:5" x14ac:dyDescent="0.25">
      <c r="A2056" s="45" t="str">
        <v>(2055, '34N1230251', '2026-10-03 22:00:00'),</v>
      </c>
      <c r="B2056" s="46">
        <v>2055</v>
      </c>
      <c r="C2056" s="46" t="s">
        <v>2364</v>
      </c>
      <c r="D2056" s="47" t="s">
        <v>16889</v>
      </c>
      <c r="E2056" s="43" t="str">
        <f t="shared" si="32"/>
        <v>(2055, '34N1230251', '2026-10-03 22:00:00'),</v>
      </c>
    </row>
    <row r="2057" spans="1:5" x14ac:dyDescent="0.25">
      <c r="A2057" s="45" t="str">
        <v>(2056, '34N1230253', '2026-10-03 22:00:00'),</v>
      </c>
      <c r="B2057" s="46">
        <v>2056</v>
      </c>
      <c r="C2057" s="46" t="s">
        <v>2365</v>
      </c>
      <c r="D2057" s="47" t="s">
        <v>16889</v>
      </c>
      <c r="E2057" s="43" t="str">
        <f t="shared" si="32"/>
        <v>(2056, '34N1230253', '2026-10-03 22:00:00'),</v>
      </c>
    </row>
    <row r="2058" spans="1:5" x14ac:dyDescent="0.25">
      <c r="A2058" s="45" t="str">
        <v>(2057, '34N1230257', '2026-10-03 22:00:00'),</v>
      </c>
      <c r="B2058" s="46">
        <v>2057</v>
      </c>
      <c r="C2058" s="46" t="s">
        <v>2366</v>
      </c>
      <c r="D2058" s="47" t="s">
        <v>16889</v>
      </c>
      <c r="E2058" s="43" t="str">
        <f t="shared" si="32"/>
        <v>(2057, '34N1230257', '2026-10-03 22:00:00'),</v>
      </c>
    </row>
    <row r="2059" spans="1:5" x14ac:dyDescent="0.25">
      <c r="A2059" s="45" t="str">
        <v>(2058, '34N1230256', '2026-10-03 22:00:00'),</v>
      </c>
      <c r="B2059" s="46">
        <v>2058</v>
      </c>
      <c r="C2059" s="46" t="s">
        <v>2367</v>
      </c>
      <c r="D2059" s="47" t="s">
        <v>16889</v>
      </c>
      <c r="E2059" s="43" t="str">
        <f t="shared" si="32"/>
        <v>(2058, '34N1230256', '2026-10-03 22:00:00'),</v>
      </c>
    </row>
    <row r="2060" spans="1:5" x14ac:dyDescent="0.25">
      <c r="A2060" s="45" t="str">
        <v>(2059, '34N1230255', '2026-10-03 22:00:00'),</v>
      </c>
      <c r="B2060" s="46">
        <v>2059</v>
      </c>
      <c r="C2060" s="46" t="s">
        <v>2368</v>
      </c>
      <c r="D2060" s="47" t="s">
        <v>16889</v>
      </c>
      <c r="E2060" s="43" t="str">
        <f t="shared" si="32"/>
        <v>(2059, '34N1230255', '2026-10-03 22:00:00'),</v>
      </c>
    </row>
    <row r="2061" spans="1:5" x14ac:dyDescent="0.25">
      <c r="A2061" s="45" t="str">
        <v>(2060, '34N1230248', '2026-10-03 22:00:00'),</v>
      </c>
      <c r="B2061" s="46">
        <v>2060</v>
      </c>
      <c r="C2061" s="46" t="s">
        <v>2369</v>
      </c>
      <c r="D2061" s="47" t="s">
        <v>16889</v>
      </c>
      <c r="E2061" s="43" t="str">
        <f t="shared" si="32"/>
        <v>(2060, '34N1230248', '2026-10-03 22:00:00'),</v>
      </c>
    </row>
    <row r="2062" spans="1:5" x14ac:dyDescent="0.25">
      <c r="A2062" s="45" t="str">
        <v>(2061, 'F18532UCW2', '2026-10-03 22:00:00'),</v>
      </c>
      <c r="B2062" s="46">
        <v>2061</v>
      </c>
      <c r="C2062" s="46" t="s">
        <v>2370</v>
      </c>
      <c r="D2062" s="47" t="s">
        <v>16889</v>
      </c>
      <c r="E2062" s="43" t="str">
        <f t="shared" si="32"/>
        <v>(2061, 'F18532UCW2', '2026-10-03 22:00:00'),</v>
      </c>
    </row>
    <row r="2063" spans="1:5" x14ac:dyDescent="0.25">
      <c r="A2063" s="45" t="str">
        <v>(2062, 'F18545UCW2', '2026-10-03 22:00:00'),</v>
      </c>
      <c r="B2063" s="46">
        <v>2062</v>
      </c>
      <c r="C2063" s="46" t="s">
        <v>2371</v>
      </c>
      <c r="D2063" s="47" t="s">
        <v>16889</v>
      </c>
      <c r="E2063" s="43" t="str">
        <f t="shared" si="32"/>
        <v>(2062, 'F18545UCW2', '2026-10-03 22:00:00'),</v>
      </c>
    </row>
    <row r="2064" spans="1:5" x14ac:dyDescent="0.25">
      <c r="A2064" s="45" t="str">
        <v>(2063, 'F18578UCW2', '2026-10-03 22:00:00'),</v>
      </c>
      <c r="B2064" s="46">
        <v>2063</v>
      </c>
      <c r="C2064" s="46" t="s">
        <v>2372</v>
      </c>
      <c r="D2064" s="47" t="s">
        <v>16889</v>
      </c>
      <c r="E2064" s="43" t="str">
        <f t="shared" si="32"/>
        <v>(2063, 'F18578UCW2', '2026-10-03 22:00:00'),</v>
      </c>
    </row>
    <row r="2065" spans="1:5" x14ac:dyDescent="0.25">
      <c r="A2065" s="45" t="str">
        <v>(2064, 'F18614UCW2', '2026-10-03 22:00:00'),</v>
      </c>
      <c r="B2065" s="46">
        <v>2064</v>
      </c>
      <c r="C2065" s="46" t="s">
        <v>2373</v>
      </c>
      <c r="D2065" s="47" t="s">
        <v>16889</v>
      </c>
      <c r="E2065" s="43" t="str">
        <f t="shared" si="32"/>
        <v>(2064, 'F18614UCW2', '2026-10-03 22:00:00'),</v>
      </c>
    </row>
    <row r="2066" spans="1:5" x14ac:dyDescent="0.25">
      <c r="A2066" s="45" t="str">
        <v>(2065, 'F18616UCW2', '2026-10-03 22:00:00'),</v>
      </c>
      <c r="B2066" s="46">
        <v>2065</v>
      </c>
      <c r="C2066" s="46" t="s">
        <v>2374</v>
      </c>
      <c r="D2066" s="47" t="s">
        <v>16889</v>
      </c>
      <c r="E2066" s="43" t="str">
        <f t="shared" si="32"/>
        <v>(2065, 'F18616UCW2', '2026-10-03 22:00:00'),</v>
      </c>
    </row>
    <row r="2067" spans="1:5" x14ac:dyDescent="0.25">
      <c r="A2067" s="45" t="str">
        <v>(2066, 'F18617UCW2', '2026-10-03 22:00:00'),</v>
      </c>
      <c r="B2067" s="46">
        <v>2066</v>
      </c>
      <c r="C2067" s="46" t="s">
        <v>2375</v>
      </c>
      <c r="D2067" s="47" t="s">
        <v>16889</v>
      </c>
      <c r="E2067" s="43" t="str">
        <f t="shared" si="32"/>
        <v>(2066, 'F18617UCW2', '2026-10-03 22:00:00'),</v>
      </c>
    </row>
    <row r="2068" spans="1:5" x14ac:dyDescent="0.25">
      <c r="A2068" s="45" t="str">
        <v>(2067, 'F18618UCW2', '2026-10-03 22:00:00'),</v>
      </c>
      <c r="B2068" s="46">
        <v>2067</v>
      </c>
      <c r="C2068" s="46" t="s">
        <v>2376</v>
      </c>
      <c r="D2068" s="47" t="s">
        <v>16889</v>
      </c>
      <c r="E2068" s="43" t="str">
        <f t="shared" si="32"/>
        <v>(2067, 'F18618UCW2', '2026-10-03 22:00:00'),</v>
      </c>
    </row>
    <row r="2069" spans="1:5" x14ac:dyDescent="0.25">
      <c r="A2069" s="45" t="str">
        <v>(2068, 'F18619UCW2', '2026-10-03 22:00:00'),</v>
      </c>
      <c r="B2069" s="46">
        <v>2068</v>
      </c>
      <c r="C2069" s="46" t="s">
        <v>2377</v>
      </c>
      <c r="D2069" s="47" t="s">
        <v>16889</v>
      </c>
      <c r="E2069" s="43" t="str">
        <f t="shared" si="32"/>
        <v>(2068, 'F18619UCW2', '2026-10-03 22:00:00'),</v>
      </c>
    </row>
    <row r="2070" spans="1:5" x14ac:dyDescent="0.25">
      <c r="A2070" s="45" t="str">
        <v>(2069, 'F18620UCW2', '2026-10-03 22:00:00'),</v>
      </c>
      <c r="B2070" s="46">
        <v>2069</v>
      </c>
      <c r="C2070" s="46" t="s">
        <v>2378</v>
      </c>
      <c r="D2070" s="47" t="s">
        <v>16889</v>
      </c>
      <c r="E2070" s="43" t="str">
        <f t="shared" si="32"/>
        <v>(2069, 'F18620UCW2', '2026-10-03 22:00:00'),</v>
      </c>
    </row>
    <row r="2071" spans="1:5" x14ac:dyDescent="0.25">
      <c r="A2071" s="45" t="str">
        <v>(2070, 'F18621UCW2', '2026-10-03 22:00:00'),</v>
      </c>
      <c r="B2071" s="46">
        <v>2070</v>
      </c>
      <c r="C2071" s="46" t="s">
        <v>2379</v>
      </c>
      <c r="D2071" s="47" t="s">
        <v>16889</v>
      </c>
      <c r="E2071" s="43" t="str">
        <f t="shared" si="32"/>
        <v>(2070, 'F18621UCW2', '2026-10-03 22:00:00'),</v>
      </c>
    </row>
    <row r="2072" spans="1:5" x14ac:dyDescent="0.25">
      <c r="A2072" s="45" t="str">
        <v>(2071, 'F18622UCW2', '2026-10-03 22:00:00'),</v>
      </c>
      <c r="B2072" s="46">
        <v>2071</v>
      </c>
      <c r="C2072" s="46" t="s">
        <v>2380</v>
      </c>
      <c r="D2072" s="47" t="s">
        <v>16889</v>
      </c>
      <c r="E2072" s="43" t="str">
        <f t="shared" si="32"/>
        <v>(2071, 'F18622UCW2', '2026-10-03 22:00:00'),</v>
      </c>
    </row>
    <row r="2073" spans="1:5" x14ac:dyDescent="0.25">
      <c r="A2073" s="45" t="str">
        <v>(2072, 'F18623UCW2', '2026-10-03 22:00:00'),</v>
      </c>
      <c r="B2073" s="46">
        <v>2072</v>
      </c>
      <c r="C2073" s="46" t="s">
        <v>2381</v>
      </c>
      <c r="D2073" s="47" t="s">
        <v>16889</v>
      </c>
      <c r="E2073" s="43" t="str">
        <f t="shared" si="32"/>
        <v>(2072, 'F18623UCW2', '2026-10-03 22:00:00'),</v>
      </c>
    </row>
    <row r="2074" spans="1:5" x14ac:dyDescent="0.25">
      <c r="A2074" s="45" t="str">
        <v>(2073, 'F18626UCW2', '2026-10-03 22:00:00'),</v>
      </c>
      <c r="B2074" s="46">
        <v>2073</v>
      </c>
      <c r="C2074" s="46" t="s">
        <v>2382</v>
      </c>
      <c r="D2074" s="47" t="s">
        <v>16889</v>
      </c>
      <c r="E2074" s="43" t="str">
        <f t="shared" si="32"/>
        <v>(2073, 'F18626UCW2', '2026-10-03 22:00:00'),</v>
      </c>
    </row>
    <row r="2075" spans="1:5" x14ac:dyDescent="0.25">
      <c r="A2075" s="45" t="str">
        <v>(2074, 'F18629UCW2', '2026-10-03 22:00:00'),</v>
      </c>
      <c r="B2075" s="46">
        <v>2074</v>
      </c>
      <c r="C2075" s="46" t="s">
        <v>2383</v>
      </c>
      <c r="D2075" s="47" t="s">
        <v>16889</v>
      </c>
      <c r="E2075" s="43" t="str">
        <f t="shared" si="32"/>
        <v>(2074, 'F18629UCW2', '2026-10-03 22:00:00'),</v>
      </c>
    </row>
    <row r="2076" spans="1:5" x14ac:dyDescent="0.25">
      <c r="A2076" s="45" t="str">
        <v>(2075, 'F18630UCW2', '2026-10-03 22:00:00'),</v>
      </c>
      <c r="B2076" s="46">
        <v>2075</v>
      </c>
      <c r="C2076" s="46" t="s">
        <v>2384</v>
      </c>
      <c r="D2076" s="47" t="s">
        <v>16889</v>
      </c>
      <c r="E2076" s="43" t="str">
        <f t="shared" si="32"/>
        <v>(2075, 'F18630UCW2', '2026-10-03 22:00:00'),</v>
      </c>
    </row>
    <row r="2077" spans="1:5" x14ac:dyDescent="0.25">
      <c r="A2077" s="45" t="str">
        <v>(2076, 'F18631UCW2', '2026-10-03 22:00:00'),</v>
      </c>
      <c r="B2077" s="46">
        <v>2076</v>
      </c>
      <c r="C2077" s="46" t="s">
        <v>2385</v>
      </c>
      <c r="D2077" s="47" t="s">
        <v>16889</v>
      </c>
      <c r="E2077" s="43" t="str">
        <f t="shared" si="32"/>
        <v>(2076, 'F18631UCW2', '2026-10-03 22:00:00'),</v>
      </c>
    </row>
    <row r="2078" spans="1:5" x14ac:dyDescent="0.25">
      <c r="A2078" s="45" t="str">
        <v>(2077, 'F18632UCW2', '2026-10-03 22:00:00'),</v>
      </c>
      <c r="B2078" s="46">
        <v>2077</v>
      </c>
      <c r="C2078" s="46" t="s">
        <v>2386</v>
      </c>
      <c r="D2078" s="47" t="s">
        <v>16889</v>
      </c>
      <c r="E2078" s="43" t="str">
        <f t="shared" si="32"/>
        <v>(2077, 'F18632UCW2', '2026-10-03 22:00:00'),</v>
      </c>
    </row>
    <row r="2079" spans="1:5" x14ac:dyDescent="0.25">
      <c r="A2079" s="45" t="str">
        <v>(2078, 'F18639UCW2', '2026-10-03 22:00:00'),</v>
      </c>
      <c r="B2079" s="46">
        <v>2078</v>
      </c>
      <c r="C2079" s="46" t="s">
        <v>2387</v>
      </c>
      <c r="D2079" s="47" t="s">
        <v>16889</v>
      </c>
      <c r="E2079" s="43" t="str">
        <f t="shared" si="32"/>
        <v>(2078, 'F18639UCW2', '2026-10-03 22:00:00'),</v>
      </c>
    </row>
    <row r="2080" spans="1:5" x14ac:dyDescent="0.25">
      <c r="A2080" s="45" t="str">
        <v>(2079, 'F18640UCW2', '2026-10-03 22:00:00'),</v>
      </c>
      <c r="B2080" s="46">
        <v>2079</v>
      </c>
      <c r="C2080" s="46" t="s">
        <v>2388</v>
      </c>
      <c r="D2080" s="47" t="s">
        <v>16889</v>
      </c>
      <c r="E2080" s="43" t="str">
        <f t="shared" si="32"/>
        <v>(2079, 'F18640UCW2', '2026-10-03 22:00:00'),</v>
      </c>
    </row>
    <row r="2081" spans="1:5" x14ac:dyDescent="0.25">
      <c r="A2081" s="45" t="str">
        <v>(2080, 'F18641UCW2', '2026-10-03 22:00:00'),</v>
      </c>
      <c r="B2081" s="46">
        <v>2080</v>
      </c>
      <c r="C2081" s="46" t="s">
        <v>2389</v>
      </c>
      <c r="D2081" s="47" t="s">
        <v>16889</v>
      </c>
      <c r="E2081" s="43" t="str">
        <f t="shared" si="32"/>
        <v>(2080, 'F18641UCW2', '2026-10-03 22:00:00'),</v>
      </c>
    </row>
    <row r="2082" spans="1:5" x14ac:dyDescent="0.25">
      <c r="A2082" s="45" t="str">
        <v>(2081, 'F18642UCW2', '2026-10-03 22:00:00'),</v>
      </c>
      <c r="B2082" s="46">
        <v>2081</v>
      </c>
      <c r="C2082" s="46" t="s">
        <v>2390</v>
      </c>
      <c r="D2082" s="47" t="s">
        <v>16889</v>
      </c>
      <c r="E2082" s="43" t="str">
        <f t="shared" si="32"/>
        <v>(2081, 'F18642UCW2', '2026-10-03 22:00:00'),</v>
      </c>
    </row>
    <row r="2083" spans="1:5" x14ac:dyDescent="0.25">
      <c r="A2083" s="45" t="str">
        <v>(2082, 'F18643UCW2', '2026-10-03 22:00:00'),</v>
      </c>
      <c r="B2083" s="46">
        <v>2082</v>
      </c>
      <c r="C2083" s="46" t="s">
        <v>2391</v>
      </c>
      <c r="D2083" s="47" t="s">
        <v>16889</v>
      </c>
      <c r="E2083" s="43" t="str">
        <f t="shared" si="32"/>
        <v>(2082, 'F18643UCW2', '2026-10-03 22:00:00'),</v>
      </c>
    </row>
    <row r="2084" spans="1:5" x14ac:dyDescent="0.25">
      <c r="A2084" s="45" t="str">
        <v>(2083, 'F18644UCW2', '2026-10-03 22:00:00'),</v>
      </c>
      <c r="B2084" s="46">
        <v>2083</v>
      </c>
      <c r="C2084" s="46" t="s">
        <v>2392</v>
      </c>
      <c r="D2084" s="47" t="s">
        <v>16889</v>
      </c>
      <c r="E2084" s="43" t="str">
        <f t="shared" si="32"/>
        <v>(2083, 'F18644UCW2', '2026-10-03 22:00:00'),</v>
      </c>
    </row>
    <row r="2085" spans="1:5" x14ac:dyDescent="0.25">
      <c r="A2085" s="45" t="str">
        <v>(2084, 'F18645UCW2', '2026-10-03 22:00:00'),</v>
      </c>
      <c r="B2085" s="46">
        <v>2084</v>
      </c>
      <c r="C2085" s="46" t="s">
        <v>2393</v>
      </c>
      <c r="D2085" s="47" t="s">
        <v>16889</v>
      </c>
      <c r="E2085" s="43" t="str">
        <f t="shared" si="32"/>
        <v>(2084, 'F18645UCW2', '2026-10-03 22:00:00'),</v>
      </c>
    </row>
    <row r="2086" spans="1:5" x14ac:dyDescent="0.25">
      <c r="A2086" s="45" t="str">
        <v>(2085, 'F18652UCW2', '2026-10-03 22:00:00'),</v>
      </c>
      <c r="B2086" s="46">
        <v>2085</v>
      </c>
      <c r="C2086" s="46" t="s">
        <v>2394</v>
      </c>
      <c r="D2086" s="47" t="s">
        <v>16889</v>
      </c>
      <c r="E2086" s="43" t="str">
        <f t="shared" si="32"/>
        <v>(2085, 'F18652UCW2', '2026-10-03 22:00:00'),</v>
      </c>
    </row>
    <row r="2087" spans="1:5" x14ac:dyDescent="0.25">
      <c r="A2087" s="45" t="str">
        <v>(2086, 'F18653UCW2', '2026-10-03 22:00:00'),</v>
      </c>
      <c r="B2087" s="46">
        <v>2086</v>
      </c>
      <c r="C2087" s="46" t="s">
        <v>2395</v>
      </c>
      <c r="D2087" s="47" t="s">
        <v>16889</v>
      </c>
      <c r="E2087" s="43" t="str">
        <f t="shared" si="32"/>
        <v>(2086, 'F18653UCW2', '2026-10-03 22:00:00'),</v>
      </c>
    </row>
    <row r="2088" spans="1:5" x14ac:dyDescent="0.25">
      <c r="A2088" s="45" t="str">
        <v>(2087, 'F18654UCW2', '2026-10-03 22:00:00'),</v>
      </c>
      <c r="B2088" s="46">
        <v>2087</v>
      </c>
      <c r="C2088" s="46" t="s">
        <v>2396</v>
      </c>
      <c r="D2088" s="47" t="s">
        <v>16889</v>
      </c>
      <c r="E2088" s="43" t="str">
        <f t="shared" si="32"/>
        <v>(2087, 'F18654UCW2', '2026-10-03 22:00:00'),</v>
      </c>
    </row>
    <row r="2089" spans="1:5" x14ac:dyDescent="0.25">
      <c r="A2089" s="45" t="str">
        <v>(2088, 'F18655UCW2', '2026-10-03 22:00:00'),</v>
      </c>
      <c r="B2089" s="46">
        <v>2088</v>
      </c>
      <c r="C2089" s="46" t="s">
        <v>2397</v>
      </c>
      <c r="D2089" s="47" t="s">
        <v>16889</v>
      </c>
      <c r="E2089" s="43" t="str">
        <f t="shared" si="32"/>
        <v>(2088, 'F18655UCW2', '2026-10-03 22:00:00'),</v>
      </c>
    </row>
    <row r="2090" spans="1:5" x14ac:dyDescent="0.25">
      <c r="A2090" s="45" t="str">
        <v>(2089, 'F18656UCW2', '2026-10-03 22:00:00'),</v>
      </c>
      <c r="B2090" s="46">
        <v>2089</v>
      </c>
      <c r="C2090" s="46" t="s">
        <v>2398</v>
      </c>
      <c r="D2090" s="47" t="s">
        <v>16889</v>
      </c>
      <c r="E2090" s="43" t="str">
        <f t="shared" si="32"/>
        <v>(2089, 'F18656UCW2', '2026-10-03 22:00:00'),</v>
      </c>
    </row>
    <row r="2091" spans="1:5" x14ac:dyDescent="0.25">
      <c r="A2091" s="45" t="str">
        <v>(2090, 'F18657UCW2', '2026-10-03 22:00:00'),</v>
      </c>
      <c r="B2091" s="46">
        <v>2090</v>
      </c>
      <c r="C2091" s="46" t="s">
        <v>2399</v>
      </c>
      <c r="D2091" s="47" t="s">
        <v>16889</v>
      </c>
      <c r="E2091" s="43" t="str">
        <f t="shared" si="32"/>
        <v>(2090, 'F18657UCW2', '2026-10-03 22:00:00'),</v>
      </c>
    </row>
    <row r="2092" spans="1:5" x14ac:dyDescent="0.25">
      <c r="A2092" s="45" t="str">
        <v>(2091, 'F18658UCW2', '2026-10-03 22:00:00'),</v>
      </c>
      <c r="B2092" s="46">
        <v>2091</v>
      </c>
      <c r="C2092" s="46" t="s">
        <v>2400</v>
      </c>
      <c r="D2092" s="47" t="s">
        <v>16889</v>
      </c>
      <c r="E2092" s="43" t="str">
        <f t="shared" si="32"/>
        <v>(2091, 'F18658UCW2', '2026-10-03 22:00:00'),</v>
      </c>
    </row>
    <row r="2093" spans="1:5" x14ac:dyDescent="0.25">
      <c r="A2093" s="45" t="str">
        <v>(2092, 'F18659UCW2', '2026-10-03 22:00:00'),</v>
      </c>
      <c r="B2093" s="46">
        <v>2092</v>
      </c>
      <c r="C2093" s="46" t="s">
        <v>2401</v>
      </c>
      <c r="D2093" s="47" t="s">
        <v>16889</v>
      </c>
      <c r="E2093" s="43" t="str">
        <f t="shared" si="32"/>
        <v>(2092, 'F18659UCW2', '2026-10-03 22:00:00'),</v>
      </c>
    </row>
    <row r="2094" spans="1:5" x14ac:dyDescent="0.25">
      <c r="A2094" s="45" t="str">
        <v>(2093, 'F18660UCW2', '2026-10-03 22:00:00'),</v>
      </c>
      <c r="B2094" s="46">
        <v>2093</v>
      </c>
      <c r="C2094" s="46" t="s">
        <v>2402</v>
      </c>
      <c r="D2094" s="47" t="s">
        <v>16889</v>
      </c>
      <c r="E2094" s="43" t="str">
        <f t="shared" si="32"/>
        <v>(2093, 'F18660UCW2', '2026-10-03 22:00:00'),</v>
      </c>
    </row>
    <row r="2095" spans="1:5" x14ac:dyDescent="0.25">
      <c r="A2095" s="45" t="str">
        <v>(2094, 'F18661UCW2', '2026-10-03 22:00:00'),</v>
      </c>
      <c r="B2095" s="46">
        <v>2094</v>
      </c>
      <c r="C2095" s="46" t="s">
        <v>2403</v>
      </c>
      <c r="D2095" s="47" t="s">
        <v>16889</v>
      </c>
      <c r="E2095" s="43" t="str">
        <f t="shared" si="32"/>
        <v>(2094, 'F18661UCW2', '2026-10-03 22:00:00'),</v>
      </c>
    </row>
    <row r="2096" spans="1:5" x14ac:dyDescent="0.25">
      <c r="A2096" s="45" t="str">
        <v>(2095, 'F18662UCW2', '2026-10-03 22:00:00'),</v>
      </c>
      <c r="B2096" s="46">
        <v>2095</v>
      </c>
      <c r="C2096" s="46" t="s">
        <v>2404</v>
      </c>
      <c r="D2096" s="47" t="s">
        <v>16889</v>
      </c>
      <c r="E2096" s="43" t="str">
        <f t="shared" si="32"/>
        <v>(2095, 'F18662UCW2', '2026-10-03 22:00:00'),</v>
      </c>
    </row>
    <row r="2097" spans="1:5" x14ac:dyDescent="0.25">
      <c r="A2097" s="45" t="str">
        <v>(2096, 'F18663UCW2', '2026-10-03 22:00:00'),</v>
      </c>
      <c r="B2097" s="46">
        <v>2096</v>
      </c>
      <c r="C2097" s="46" t="s">
        <v>2405</v>
      </c>
      <c r="D2097" s="47" t="s">
        <v>16889</v>
      </c>
      <c r="E2097" s="43" t="str">
        <f t="shared" si="32"/>
        <v>(2096, 'F18663UCW2', '2026-10-03 22:00:00'),</v>
      </c>
    </row>
    <row r="2098" spans="1:5" x14ac:dyDescent="0.25">
      <c r="A2098" s="45" t="str">
        <v>(2097, 'F18673UCW2', '2026-10-03 22:00:00'),</v>
      </c>
      <c r="B2098" s="46">
        <v>2097</v>
      </c>
      <c r="C2098" s="46" t="s">
        <v>2406</v>
      </c>
      <c r="D2098" s="47" t="s">
        <v>16889</v>
      </c>
      <c r="E2098" s="43" t="str">
        <f t="shared" si="32"/>
        <v>(2097, 'F18673UCW2', '2026-10-03 22:00:00'),</v>
      </c>
    </row>
    <row r="2099" spans="1:5" x14ac:dyDescent="0.25">
      <c r="A2099" s="45" t="str">
        <v>(2098, 'F18674UCW2', '2026-10-03 22:00:00'),</v>
      </c>
      <c r="B2099" s="46">
        <v>2098</v>
      </c>
      <c r="C2099" s="46" t="s">
        <v>2407</v>
      </c>
      <c r="D2099" s="47" t="s">
        <v>16889</v>
      </c>
      <c r="E2099" s="43" t="str">
        <f t="shared" si="32"/>
        <v>(2098, 'F18674UCW2', '2026-10-03 22:00:00'),</v>
      </c>
    </row>
    <row r="2100" spans="1:5" x14ac:dyDescent="0.25">
      <c r="A2100" s="45" t="str">
        <v>(2099, 'F18675UCW2', '2026-10-03 22:00:00'),</v>
      </c>
      <c r="B2100" s="46">
        <v>2099</v>
      </c>
      <c r="C2100" s="46" t="s">
        <v>2408</v>
      </c>
      <c r="D2100" s="47" t="s">
        <v>16889</v>
      </c>
      <c r="E2100" s="43" t="str">
        <f t="shared" si="32"/>
        <v>(2099, 'F18675UCW2', '2026-10-03 22:00:00'),</v>
      </c>
    </row>
    <row r="2101" spans="1:5" x14ac:dyDescent="0.25">
      <c r="A2101" s="45" t="str">
        <v>(2100, 'F18676UCW2', '2026-10-03 22:00:00'),</v>
      </c>
      <c r="B2101" s="46">
        <v>2100</v>
      </c>
      <c r="C2101" s="46" t="s">
        <v>2409</v>
      </c>
      <c r="D2101" s="47" t="s">
        <v>16889</v>
      </c>
      <c r="E2101" s="43" t="str">
        <f t="shared" si="32"/>
        <v>(2100, 'F18676UCW2', '2026-10-03 22:00:00'),</v>
      </c>
    </row>
    <row r="2102" spans="1:5" x14ac:dyDescent="0.25">
      <c r="A2102" s="45" t="str">
        <v>(2101, 'F18677UCW2', '2026-10-03 22:00:00'),</v>
      </c>
      <c r="B2102" s="46">
        <v>2101</v>
      </c>
      <c r="C2102" s="46" t="s">
        <v>2410</v>
      </c>
      <c r="D2102" s="47" t="s">
        <v>16889</v>
      </c>
      <c r="E2102" s="43" t="str">
        <f t="shared" si="32"/>
        <v>(2101, 'F18677UCW2', '2026-10-03 22:00:00'),</v>
      </c>
    </row>
    <row r="2103" spans="1:5" x14ac:dyDescent="0.25">
      <c r="A2103" s="45" t="str">
        <v>(2102, 'F18678UCW2', '2026-10-03 22:00:00'),</v>
      </c>
      <c r="B2103" s="46">
        <v>2102</v>
      </c>
      <c r="C2103" s="46" t="s">
        <v>2411</v>
      </c>
      <c r="D2103" s="47" t="s">
        <v>16889</v>
      </c>
      <c r="E2103" s="43" t="str">
        <f t="shared" si="32"/>
        <v>(2102, 'F18678UCW2', '2026-10-03 22:00:00'),</v>
      </c>
    </row>
    <row r="2104" spans="1:5" x14ac:dyDescent="0.25">
      <c r="A2104" s="45" t="str">
        <v>(2103, 'F18679UCW2', '2026-10-03 22:00:00'),</v>
      </c>
      <c r="B2104" s="46">
        <v>2103</v>
      </c>
      <c r="C2104" s="46" t="s">
        <v>2412</v>
      </c>
      <c r="D2104" s="47" t="s">
        <v>16889</v>
      </c>
      <c r="E2104" s="43" t="str">
        <f t="shared" si="32"/>
        <v>(2103, 'F18679UCW2', '2026-10-03 22:00:00'),</v>
      </c>
    </row>
    <row r="2105" spans="1:5" x14ac:dyDescent="0.25">
      <c r="A2105" s="45" t="str">
        <v>(2104, 'F18680UCW2', '2026-10-03 22:00:00'),</v>
      </c>
      <c r="B2105" s="46">
        <v>2104</v>
      </c>
      <c r="C2105" s="46" t="s">
        <v>2413</v>
      </c>
      <c r="D2105" s="47" t="s">
        <v>16889</v>
      </c>
      <c r="E2105" s="43" t="str">
        <f t="shared" si="32"/>
        <v>(2104, 'F18680UCW2', '2026-10-03 22:00:00'),</v>
      </c>
    </row>
    <row r="2106" spans="1:5" x14ac:dyDescent="0.25">
      <c r="A2106" s="45" t="str">
        <v>(2105, 'F18681UCW2', '2026-10-03 22:00:00'),</v>
      </c>
      <c r="B2106" s="46">
        <v>2105</v>
      </c>
      <c r="C2106" s="46" t="s">
        <v>2414</v>
      </c>
      <c r="D2106" s="47" t="s">
        <v>16889</v>
      </c>
      <c r="E2106" s="43" t="str">
        <f t="shared" si="32"/>
        <v>(2105, 'F18681UCW2', '2026-10-03 22:00:00'),</v>
      </c>
    </row>
    <row r="2107" spans="1:5" x14ac:dyDescent="0.25">
      <c r="A2107" s="45" t="str">
        <v>(2106, 'F18682UCW2', '2026-10-03 22:00:00'),</v>
      </c>
      <c r="B2107" s="46">
        <v>2106</v>
      </c>
      <c r="C2107" s="46" t="s">
        <v>2415</v>
      </c>
      <c r="D2107" s="47" t="s">
        <v>16889</v>
      </c>
      <c r="E2107" s="43" t="str">
        <f t="shared" si="32"/>
        <v>(2106, 'F18682UCW2', '2026-10-03 22:00:00'),</v>
      </c>
    </row>
    <row r="2108" spans="1:5" x14ac:dyDescent="0.25">
      <c r="A2108" s="45" t="str">
        <v>(2107, 'F18683UCW2', '2026-10-03 22:00:00'),</v>
      </c>
      <c r="B2108" s="46">
        <v>2107</v>
      </c>
      <c r="C2108" s="46" t="s">
        <v>2416</v>
      </c>
      <c r="D2108" s="47" t="s">
        <v>16889</v>
      </c>
      <c r="E2108" s="43" t="str">
        <f t="shared" si="32"/>
        <v>(2107, 'F18683UCW2', '2026-10-03 22:00:00'),</v>
      </c>
    </row>
    <row r="2109" spans="1:5" x14ac:dyDescent="0.25">
      <c r="A2109" s="45" t="str">
        <v>(2108, 'F18684UCW2', '2026-10-03 22:00:00'),</v>
      </c>
      <c r="B2109" s="46">
        <v>2108</v>
      </c>
      <c r="C2109" s="46" t="s">
        <v>2417</v>
      </c>
      <c r="D2109" s="47" t="s">
        <v>16889</v>
      </c>
      <c r="E2109" s="43" t="str">
        <f t="shared" si="32"/>
        <v>(2108, 'F18684UCW2', '2026-10-03 22:00:00'),</v>
      </c>
    </row>
    <row r="2110" spans="1:5" x14ac:dyDescent="0.25">
      <c r="A2110" s="45" t="str">
        <v>(2109, 'F18685UCW2', '2026-10-03 22:00:00'),</v>
      </c>
      <c r="B2110" s="46">
        <v>2109</v>
      </c>
      <c r="C2110" s="46" t="s">
        <v>2418</v>
      </c>
      <c r="D2110" s="47" t="s">
        <v>16889</v>
      </c>
      <c r="E2110" s="43" t="str">
        <f t="shared" si="32"/>
        <v>(2109, 'F18685UCW2', '2026-10-03 22:00:00'),</v>
      </c>
    </row>
    <row r="2111" spans="1:5" x14ac:dyDescent="0.25">
      <c r="A2111" s="45" t="str">
        <v>(2110, 'F18686UCW2', '2026-10-03 22:00:00'),</v>
      </c>
      <c r="B2111" s="46">
        <v>2110</v>
      </c>
      <c r="C2111" s="46" t="s">
        <v>2419</v>
      </c>
      <c r="D2111" s="47" t="s">
        <v>16889</v>
      </c>
      <c r="E2111" s="43" t="str">
        <f t="shared" si="32"/>
        <v>(2110, 'F18686UCW2', '2026-10-03 22:00:00'),</v>
      </c>
    </row>
    <row r="2112" spans="1:5" x14ac:dyDescent="0.25">
      <c r="A2112" s="45" t="str">
        <v>(2111, 'F18719UCW2', '2026-10-03 22:00:00'),</v>
      </c>
      <c r="B2112" s="46">
        <v>2111</v>
      </c>
      <c r="C2112" s="46" t="s">
        <v>2420</v>
      </c>
      <c r="D2112" s="47" t="s">
        <v>16889</v>
      </c>
      <c r="E2112" s="43" t="str">
        <f t="shared" si="32"/>
        <v>(2111, 'F18719UCW2', '2026-10-03 22:00:00'),</v>
      </c>
    </row>
    <row r="2113" spans="1:5" x14ac:dyDescent="0.25">
      <c r="A2113" s="45" t="str">
        <v>(2112, 'F18720UCW2', '2026-10-03 22:00:00'),</v>
      </c>
      <c r="B2113" s="46">
        <v>2112</v>
      </c>
      <c r="C2113" s="46" t="s">
        <v>2421</v>
      </c>
      <c r="D2113" s="47" t="s">
        <v>16889</v>
      </c>
      <c r="E2113" s="43" t="str">
        <f t="shared" si="32"/>
        <v>(2112, 'F18720UCW2', '2026-10-03 22:00:00'),</v>
      </c>
    </row>
    <row r="2114" spans="1:5" x14ac:dyDescent="0.25">
      <c r="A2114" s="45" t="str">
        <v>(2113, 'F18721UCW2', '2026-10-03 22:00:00'),</v>
      </c>
      <c r="B2114" s="46">
        <v>2113</v>
      </c>
      <c r="C2114" s="46" t="s">
        <v>2422</v>
      </c>
      <c r="D2114" s="47" t="s">
        <v>16889</v>
      </c>
      <c r="E2114" s="43" t="str">
        <f t="shared" ref="E2114:E2177" si="33">"(" &amp; B2114&amp; ", '" &amp; C2114 &amp; "', '" &amp; TEXT(D2114, "yyyy-mm-dd hh:mm:ss") &amp; "'),"</f>
        <v>(2113, 'F18721UCW2', '2026-10-03 22:00:00'),</v>
      </c>
    </row>
    <row r="2115" spans="1:5" x14ac:dyDescent="0.25">
      <c r="A2115" s="45" t="str">
        <v>(2114, 'F18722UCW2', '2026-10-03 22:00:00'),</v>
      </c>
      <c r="B2115" s="46">
        <v>2114</v>
      </c>
      <c r="C2115" s="46" t="s">
        <v>2423</v>
      </c>
      <c r="D2115" s="47" t="s">
        <v>16889</v>
      </c>
      <c r="E2115" s="43" t="str">
        <f t="shared" si="33"/>
        <v>(2114, 'F18722UCW2', '2026-10-03 22:00:00'),</v>
      </c>
    </row>
    <row r="2116" spans="1:5" x14ac:dyDescent="0.25">
      <c r="A2116" s="45" t="str">
        <v>(2115, 'F18723UCW2', '2026-10-03 22:00:00'),</v>
      </c>
      <c r="B2116" s="46">
        <v>2115</v>
      </c>
      <c r="C2116" s="46" t="s">
        <v>2424</v>
      </c>
      <c r="D2116" s="47" t="s">
        <v>16889</v>
      </c>
      <c r="E2116" s="43" t="str">
        <f t="shared" si="33"/>
        <v>(2115, 'F18723UCW2', '2026-10-03 22:00:00'),</v>
      </c>
    </row>
    <row r="2117" spans="1:5" x14ac:dyDescent="0.25">
      <c r="A2117" s="45" t="str">
        <v>(2116, 'F18724UCW2', '2026-10-03 22:00:00'),</v>
      </c>
      <c r="B2117" s="46">
        <v>2116</v>
      </c>
      <c r="C2117" s="46" t="s">
        <v>2425</v>
      </c>
      <c r="D2117" s="47" t="s">
        <v>16889</v>
      </c>
      <c r="E2117" s="43" t="str">
        <f t="shared" si="33"/>
        <v>(2116, 'F18724UCW2', '2026-10-03 22:00:00'),</v>
      </c>
    </row>
    <row r="2118" spans="1:5" x14ac:dyDescent="0.25">
      <c r="A2118" s="45" t="str">
        <v>(2117, 'F18725UCW2', '2026-10-03 22:00:00'),</v>
      </c>
      <c r="B2118" s="46">
        <v>2117</v>
      </c>
      <c r="C2118" s="46" t="s">
        <v>2426</v>
      </c>
      <c r="D2118" s="47" t="s">
        <v>16889</v>
      </c>
      <c r="E2118" s="43" t="str">
        <f t="shared" si="33"/>
        <v>(2117, 'F18725UCW2', '2026-10-03 22:00:00'),</v>
      </c>
    </row>
    <row r="2119" spans="1:5" x14ac:dyDescent="0.25">
      <c r="A2119" s="45" t="str">
        <v>(2118, 'F18726UCW2', '2026-10-03 22:00:00'),</v>
      </c>
      <c r="B2119" s="46">
        <v>2118</v>
      </c>
      <c r="C2119" s="46" t="s">
        <v>2427</v>
      </c>
      <c r="D2119" s="47" t="s">
        <v>16889</v>
      </c>
      <c r="E2119" s="43" t="str">
        <f t="shared" si="33"/>
        <v>(2118, 'F18726UCW2', '2026-10-03 22:00:00'),</v>
      </c>
    </row>
    <row r="2120" spans="1:5" x14ac:dyDescent="0.25">
      <c r="A2120" s="45" t="str">
        <v>(2119, 'F18733UCW2', '2026-10-03 22:00:00'),</v>
      </c>
      <c r="B2120" s="46">
        <v>2119</v>
      </c>
      <c r="C2120" s="46" t="s">
        <v>2428</v>
      </c>
      <c r="D2120" s="47" t="s">
        <v>16889</v>
      </c>
      <c r="E2120" s="43" t="str">
        <f t="shared" si="33"/>
        <v>(2119, 'F18733UCW2', '2026-10-03 22:00:00'),</v>
      </c>
    </row>
    <row r="2121" spans="1:5" x14ac:dyDescent="0.25">
      <c r="A2121" s="45" t="str">
        <v>(2120, 'F18734UCW2', '2026-10-03 22:00:00'),</v>
      </c>
      <c r="B2121" s="46">
        <v>2120</v>
      </c>
      <c r="C2121" s="46" t="s">
        <v>2429</v>
      </c>
      <c r="D2121" s="47" t="s">
        <v>16889</v>
      </c>
      <c r="E2121" s="43" t="str">
        <f t="shared" si="33"/>
        <v>(2120, 'F18734UCW2', '2026-10-03 22:00:00'),</v>
      </c>
    </row>
    <row r="2122" spans="1:5" x14ac:dyDescent="0.25">
      <c r="A2122" s="45" t="str">
        <v>(2121, 'F18735UCW2', '2026-10-03 22:00:00'),</v>
      </c>
      <c r="B2122" s="46">
        <v>2121</v>
      </c>
      <c r="C2122" s="46" t="s">
        <v>2430</v>
      </c>
      <c r="D2122" s="47" t="s">
        <v>16889</v>
      </c>
      <c r="E2122" s="43" t="str">
        <f t="shared" si="33"/>
        <v>(2121, 'F18735UCW2', '2026-10-03 22:00:00'),</v>
      </c>
    </row>
    <row r="2123" spans="1:5" x14ac:dyDescent="0.25">
      <c r="A2123" s="45" t="str">
        <v>(2122, 'F18736UCW2', '2026-10-03 22:00:00'),</v>
      </c>
      <c r="B2123" s="46">
        <v>2122</v>
      </c>
      <c r="C2123" s="46" t="s">
        <v>2431</v>
      </c>
      <c r="D2123" s="47" t="s">
        <v>16889</v>
      </c>
      <c r="E2123" s="43" t="str">
        <f t="shared" si="33"/>
        <v>(2122, 'F18736UCW2', '2026-10-03 22:00:00'),</v>
      </c>
    </row>
    <row r="2124" spans="1:5" x14ac:dyDescent="0.25">
      <c r="A2124" s="45" t="str">
        <v>(2123, 'F18741UCW2', '2026-10-03 22:00:00'),</v>
      </c>
      <c r="B2124" s="46">
        <v>2123</v>
      </c>
      <c r="C2124" s="46" t="s">
        <v>2432</v>
      </c>
      <c r="D2124" s="47" t="s">
        <v>16889</v>
      </c>
      <c r="E2124" s="43" t="str">
        <f t="shared" si="33"/>
        <v>(2123, 'F18741UCW2', '2026-10-03 22:00:00'),</v>
      </c>
    </row>
    <row r="2125" spans="1:5" x14ac:dyDescent="0.25">
      <c r="A2125" s="45" t="str">
        <v>(2124, 'F18742UCW2', '2026-10-03 22:00:00'),</v>
      </c>
      <c r="B2125" s="46">
        <v>2124</v>
      </c>
      <c r="C2125" s="46" t="s">
        <v>2433</v>
      </c>
      <c r="D2125" s="47" t="s">
        <v>16889</v>
      </c>
      <c r="E2125" s="43" t="str">
        <f t="shared" si="33"/>
        <v>(2124, 'F18742UCW2', '2026-10-03 22:00:00'),</v>
      </c>
    </row>
    <row r="2126" spans="1:5" x14ac:dyDescent="0.25">
      <c r="A2126" s="45" t="str">
        <v>(2125, 'F18743UCW2', '2026-10-03 22:00:00'),</v>
      </c>
      <c r="B2126" s="46">
        <v>2125</v>
      </c>
      <c r="C2126" s="46" t="s">
        <v>2434</v>
      </c>
      <c r="D2126" s="47" t="s">
        <v>16889</v>
      </c>
      <c r="E2126" s="43" t="str">
        <f t="shared" si="33"/>
        <v>(2125, 'F18743UCW2', '2026-10-03 22:00:00'),</v>
      </c>
    </row>
    <row r="2127" spans="1:5" x14ac:dyDescent="0.25">
      <c r="A2127" s="45" t="str">
        <v>(2126, 'F18745UCW2', '2026-10-03 22:00:00'),</v>
      </c>
      <c r="B2127" s="46">
        <v>2126</v>
      </c>
      <c r="C2127" s="46" t="s">
        <v>2435</v>
      </c>
      <c r="D2127" s="47" t="s">
        <v>16889</v>
      </c>
      <c r="E2127" s="43" t="str">
        <f t="shared" si="33"/>
        <v>(2126, 'F18745UCW2', '2026-10-03 22:00:00'),</v>
      </c>
    </row>
    <row r="2128" spans="1:5" x14ac:dyDescent="0.25">
      <c r="A2128" s="45" t="str">
        <v>(2127, 'F18754UCW2', '2026-10-03 22:00:00'),</v>
      </c>
      <c r="B2128" s="46">
        <v>2127</v>
      </c>
      <c r="C2128" s="46" t="s">
        <v>2436</v>
      </c>
      <c r="D2128" s="47" t="s">
        <v>16889</v>
      </c>
      <c r="E2128" s="43" t="str">
        <f t="shared" si="33"/>
        <v>(2127, 'F18754UCW2', '2026-10-03 22:00:00'),</v>
      </c>
    </row>
    <row r="2129" spans="1:5" x14ac:dyDescent="0.25">
      <c r="A2129" s="45" t="str">
        <v>(2128, '36A9931E13', '2026-10-03 22:00:00'),</v>
      </c>
      <c r="B2129" s="46">
        <v>2128</v>
      </c>
      <c r="C2129" s="46" t="s">
        <v>2437</v>
      </c>
      <c r="D2129" s="47" t="s">
        <v>16889</v>
      </c>
      <c r="E2129" s="43" t="str">
        <f t="shared" si="33"/>
        <v>(2128, '36A9931E13', '2026-10-03 22:00:00'),</v>
      </c>
    </row>
    <row r="2130" spans="1:5" x14ac:dyDescent="0.25">
      <c r="A2130" s="45" t="str">
        <v>(2129, '36A9931E12', '2026-10-03 22:00:00'),</v>
      </c>
      <c r="B2130" s="46">
        <v>2129</v>
      </c>
      <c r="C2130" s="46" t="s">
        <v>2438</v>
      </c>
      <c r="D2130" s="47" t="s">
        <v>16889</v>
      </c>
      <c r="E2130" s="43" t="str">
        <f t="shared" si="33"/>
        <v>(2129, '36A9931E12', '2026-10-03 22:00:00'),</v>
      </c>
    </row>
    <row r="2131" spans="1:5" x14ac:dyDescent="0.25">
      <c r="A2131" s="45" t="str">
        <v>(2130, '36A9931E08', '2026-10-03 22:00:00'),</v>
      </c>
      <c r="B2131" s="46">
        <v>2130</v>
      </c>
      <c r="C2131" s="46" t="s">
        <v>2439</v>
      </c>
      <c r="D2131" s="47" t="s">
        <v>16889</v>
      </c>
      <c r="E2131" s="43" t="str">
        <f t="shared" si="33"/>
        <v>(2130, '36A9931E08', '2026-10-03 22:00:00'),</v>
      </c>
    </row>
    <row r="2132" spans="1:5" x14ac:dyDescent="0.25">
      <c r="A2132" s="45" t="str">
        <v>(2131, '36A9931E11', '2026-10-03 22:00:00'),</v>
      </c>
      <c r="B2132" s="46">
        <v>2131</v>
      </c>
      <c r="C2132" s="46" t="s">
        <v>2440</v>
      </c>
      <c r="D2132" s="47" t="s">
        <v>16889</v>
      </c>
      <c r="E2132" s="43" t="str">
        <f t="shared" si="33"/>
        <v>(2131, '36A9931E11', '2026-10-03 22:00:00'),</v>
      </c>
    </row>
    <row r="2133" spans="1:5" x14ac:dyDescent="0.25">
      <c r="A2133" s="45" t="str">
        <v>(2132, '36A9931E10', '2026-10-03 22:00:00'),</v>
      </c>
      <c r="B2133" s="46">
        <v>2132</v>
      </c>
      <c r="C2133" s="46" t="s">
        <v>2441</v>
      </c>
      <c r="D2133" s="47" t="s">
        <v>16889</v>
      </c>
      <c r="E2133" s="43" t="str">
        <f t="shared" si="33"/>
        <v>(2132, '36A9931E10', '2026-10-03 22:00:00'),</v>
      </c>
    </row>
    <row r="2134" spans="1:5" x14ac:dyDescent="0.25">
      <c r="A2134" s="45" t="str">
        <v>(2133, '34N1230268', '2026-10-03 22:00:00'),</v>
      </c>
      <c r="B2134" s="46">
        <v>2133</v>
      </c>
      <c r="C2134" s="46" t="s">
        <v>2442</v>
      </c>
      <c r="D2134" s="47" t="s">
        <v>16889</v>
      </c>
      <c r="E2134" s="43" t="str">
        <f t="shared" si="33"/>
        <v>(2133, '34N1230268', '2026-10-03 22:00:00'),</v>
      </c>
    </row>
    <row r="2135" spans="1:5" x14ac:dyDescent="0.25">
      <c r="A2135" s="45" t="str">
        <v>(2134, '34N1230269', '2026-10-03 22:00:00'),</v>
      </c>
      <c r="B2135" s="46">
        <v>2134</v>
      </c>
      <c r="C2135" s="46" t="s">
        <v>2443</v>
      </c>
      <c r="D2135" s="47" t="s">
        <v>16889</v>
      </c>
      <c r="E2135" s="43" t="str">
        <f t="shared" si="33"/>
        <v>(2134, '34N1230269', '2026-10-03 22:00:00'),</v>
      </c>
    </row>
    <row r="2136" spans="1:5" x14ac:dyDescent="0.25">
      <c r="A2136" s="45" t="str">
        <v>(2135, '34N1230270', '2026-10-03 22:00:00'),</v>
      </c>
      <c r="B2136" s="46">
        <v>2135</v>
      </c>
      <c r="C2136" s="46" t="s">
        <v>2444</v>
      </c>
      <c r="D2136" s="47" t="s">
        <v>16889</v>
      </c>
      <c r="E2136" s="43" t="str">
        <f t="shared" si="33"/>
        <v>(2135, '34N1230270', '2026-10-03 22:00:00'),</v>
      </c>
    </row>
    <row r="2137" spans="1:5" x14ac:dyDescent="0.25">
      <c r="A2137" s="45" t="str">
        <v>(2136, '34N1230271', '2026-10-03 22:00:00'),</v>
      </c>
      <c r="B2137" s="46">
        <v>2136</v>
      </c>
      <c r="C2137" s="46" t="s">
        <v>2445</v>
      </c>
      <c r="D2137" s="47" t="s">
        <v>16889</v>
      </c>
      <c r="E2137" s="43" t="str">
        <f t="shared" si="33"/>
        <v>(2136, '34N1230271', '2026-10-03 22:00:00'),</v>
      </c>
    </row>
    <row r="2138" spans="1:5" x14ac:dyDescent="0.25">
      <c r="A2138" s="45" t="str">
        <v>(2137, '34N1230272', '2026-10-03 22:00:00'),</v>
      </c>
      <c r="B2138" s="46">
        <v>2137</v>
      </c>
      <c r="C2138" s="46" t="s">
        <v>2446</v>
      </c>
      <c r="D2138" s="47" t="s">
        <v>16889</v>
      </c>
      <c r="E2138" s="43" t="str">
        <f t="shared" si="33"/>
        <v>(2137, '34N1230272', '2026-10-03 22:00:00'),</v>
      </c>
    </row>
    <row r="2139" spans="1:5" x14ac:dyDescent="0.25">
      <c r="A2139" s="45" t="str">
        <v>(2138, '34N1230273', '2026-10-03 22:00:00'),</v>
      </c>
      <c r="B2139" s="46">
        <v>2138</v>
      </c>
      <c r="C2139" s="46" t="s">
        <v>2447</v>
      </c>
      <c r="D2139" s="47" t="s">
        <v>16889</v>
      </c>
      <c r="E2139" s="43" t="str">
        <f t="shared" si="33"/>
        <v>(2138, '34N1230273', '2026-10-03 22:00:00'),</v>
      </c>
    </row>
    <row r="2140" spans="1:5" x14ac:dyDescent="0.25">
      <c r="A2140" s="45" t="str">
        <v>(2139, '34N1230274', '2026-10-03 22:00:00'),</v>
      </c>
      <c r="B2140" s="46">
        <v>2139</v>
      </c>
      <c r="C2140" s="46" t="s">
        <v>2448</v>
      </c>
      <c r="D2140" s="47" t="s">
        <v>16889</v>
      </c>
      <c r="E2140" s="43" t="str">
        <f t="shared" si="33"/>
        <v>(2139, '34N1230274', '2026-10-03 22:00:00'),</v>
      </c>
    </row>
    <row r="2141" spans="1:5" x14ac:dyDescent="0.25">
      <c r="A2141" s="45" t="str">
        <v>(2140, '34N1230275', '2026-10-03 22:00:00'),</v>
      </c>
      <c r="B2141" s="46">
        <v>2140</v>
      </c>
      <c r="C2141" s="46" t="s">
        <v>2449</v>
      </c>
      <c r="D2141" s="47" t="s">
        <v>16889</v>
      </c>
      <c r="E2141" s="43" t="str">
        <f t="shared" si="33"/>
        <v>(2140, '34N1230275', '2026-10-03 22:00:00'),</v>
      </c>
    </row>
    <row r="2142" spans="1:5" x14ac:dyDescent="0.25">
      <c r="A2142" s="45" t="str">
        <v>(2141, '34N1230276', '2026-10-03 22:00:00'),</v>
      </c>
      <c r="B2142" s="46">
        <v>2141</v>
      </c>
      <c r="C2142" s="46" t="s">
        <v>2450</v>
      </c>
      <c r="D2142" s="47" t="s">
        <v>16889</v>
      </c>
      <c r="E2142" s="43" t="str">
        <f t="shared" si="33"/>
        <v>(2141, '34N1230276', '2026-10-03 22:00:00'),</v>
      </c>
    </row>
    <row r="2143" spans="1:5" x14ac:dyDescent="0.25">
      <c r="A2143" s="45" t="str">
        <v>(2142, '34N1230277', '2026-10-03 22:00:00'),</v>
      </c>
      <c r="B2143" s="46">
        <v>2142</v>
      </c>
      <c r="C2143" s="46" t="s">
        <v>2451</v>
      </c>
      <c r="D2143" s="47" t="s">
        <v>16889</v>
      </c>
      <c r="E2143" s="43" t="str">
        <f t="shared" si="33"/>
        <v>(2142, '34N1230277', '2026-10-03 22:00:00'),</v>
      </c>
    </row>
    <row r="2144" spans="1:5" x14ac:dyDescent="0.25">
      <c r="A2144" s="45" t="str">
        <v>(2143, '34N1230278', '2026-10-03 22:00:00'),</v>
      </c>
      <c r="B2144" s="46">
        <v>2143</v>
      </c>
      <c r="C2144" s="46" t="s">
        <v>2452</v>
      </c>
      <c r="D2144" s="47" t="s">
        <v>16889</v>
      </c>
      <c r="E2144" s="43" t="str">
        <f t="shared" si="33"/>
        <v>(2143, '34N1230278', '2026-10-03 22:00:00'),</v>
      </c>
    </row>
    <row r="2145" spans="1:5" x14ac:dyDescent="0.25">
      <c r="A2145" s="45" t="str">
        <v>(2144, '34N1230279', '2026-10-03 22:00:00'),</v>
      </c>
      <c r="B2145" s="46">
        <v>2144</v>
      </c>
      <c r="C2145" s="46" t="s">
        <v>2453</v>
      </c>
      <c r="D2145" s="47" t="s">
        <v>16889</v>
      </c>
      <c r="E2145" s="43" t="str">
        <f t="shared" si="33"/>
        <v>(2144, '34N1230279', '2026-10-03 22:00:00'),</v>
      </c>
    </row>
    <row r="2146" spans="1:5" x14ac:dyDescent="0.25">
      <c r="A2146" s="45" t="str">
        <v>(2145, '34N1230280', '2026-10-03 22:00:00'),</v>
      </c>
      <c r="B2146" s="46">
        <v>2145</v>
      </c>
      <c r="C2146" s="46" t="s">
        <v>2454</v>
      </c>
      <c r="D2146" s="47" t="s">
        <v>16889</v>
      </c>
      <c r="E2146" s="43" t="str">
        <f t="shared" si="33"/>
        <v>(2145, '34N1230280', '2026-10-03 22:00:00'),</v>
      </c>
    </row>
    <row r="2147" spans="1:5" x14ac:dyDescent="0.25">
      <c r="A2147" s="45" t="str">
        <v>(2146, '34N1230281', '2026-10-03 22:00:00'),</v>
      </c>
      <c r="B2147" s="46">
        <v>2146</v>
      </c>
      <c r="C2147" s="46" t="s">
        <v>2455</v>
      </c>
      <c r="D2147" s="47" t="s">
        <v>16889</v>
      </c>
      <c r="E2147" s="43" t="str">
        <f t="shared" si="33"/>
        <v>(2146, '34N1230281', '2026-10-03 22:00:00'),</v>
      </c>
    </row>
    <row r="2148" spans="1:5" x14ac:dyDescent="0.25">
      <c r="A2148" s="45" t="str">
        <v>(2147, '34N1230282', '2026-10-03 22:00:00'),</v>
      </c>
      <c r="B2148" s="46">
        <v>2147</v>
      </c>
      <c r="C2148" s="46" t="s">
        <v>2456</v>
      </c>
      <c r="D2148" s="47" t="s">
        <v>16889</v>
      </c>
      <c r="E2148" s="43" t="str">
        <f t="shared" si="33"/>
        <v>(2147, '34N1230282', '2026-10-03 22:00:00'),</v>
      </c>
    </row>
    <row r="2149" spans="1:5" x14ac:dyDescent="0.25">
      <c r="A2149" s="45" t="str">
        <v>(2148, '34N1230283', '2026-10-03 22:00:00'),</v>
      </c>
      <c r="B2149" s="46">
        <v>2148</v>
      </c>
      <c r="C2149" s="46" t="s">
        <v>2457</v>
      </c>
      <c r="D2149" s="47" t="s">
        <v>16889</v>
      </c>
      <c r="E2149" s="43" t="str">
        <f t="shared" si="33"/>
        <v>(2148, '34N1230283', '2026-10-03 22:00:00'),</v>
      </c>
    </row>
    <row r="2150" spans="1:5" x14ac:dyDescent="0.25">
      <c r="A2150" s="45" t="str">
        <v>(2149, '34N1230284', '2026-10-03 22:00:00'),</v>
      </c>
      <c r="B2150" s="46">
        <v>2149</v>
      </c>
      <c r="C2150" s="46" t="s">
        <v>2458</v>
      </c>
      <c r="D2150" s="47" t="s">
        <v>16889</v>
      </c>
      <c r="E2150" s="43" t="str">
        <f t="shared" si="33"/>
        <v>(2149, '34N1230284', '2026-10-03 22:00:00'),</v>
      </c>
    </row>
    <row r="2151" spans="1:5" x14ac:dyDescent="0.25">
      <c r="A2151" s="45" t="str">
        <v>(2150, '34N1230285', '2026-10-03 22:00:00'),</v>
      </c>
      <c r="B2151" s="46">
        <v>2150</v>
      </c>
      <c r="C2151" s="46" t="s">
        <v>2459</v>
      </c>
      <c r="D2151" s="47" t="s">
        <v>16889</v>
      </c>
      <c r="E2151" s="43" t="str">
        <f t="shared" si="33"/>
        <v>(2150, '34N1230285', '2026-10-03 22:00:00'),</v>
      </c>
    </row>
    <row r="2152" spans="1:5" x14ac:dyDescent="0.25">
      <c r="A2152" s="45" t="str">
        <v>(2151, '34N1230286', '2026-10-03 22:00:00'),</v>
      </c>
      <c r="B2152" s="46">
        <v>2151</v>
      </c>
      <c r="C2152" s="46" t="s">
        <v>2460</v>
      </c>
      <c r="D2152" s="47" t="s">
        <v>16889</v>
      </c>
      <c r="E2152" s="43" t="str">
        <f t="shared" si="33"/>
        <v>(2151, '34N1230286', '2026-10-03 22:00:00'),</v>
      </c>
    </row>
    <row r="2153" spans="1:5" x14ac:dyDescent="0.25">
      <c r="A2153" s="45" t="str">
        <v>(2152, '34N1230287', '2026-10-03 22:00:00'),</v>
      </c>
      <c r="B2153" s="46">
        <v>2152</v>
      </c>
      <c r="C2153" s="46" t="s">
        <v>2461</v>
      </c>
      <c r="D2153" s="47" t="s">
        <v>16889</v>
      </c>
      <c r="E2153" s="43" t="str">
        <f t="shared" si="33"/>
        <v>(2152, '34N1230287', '2026-10-03 22:00:00'),</v>
      </c>
    </row>
    <row r="2154" spans="1:5" x14ac:dyDescent="0.25">
      <c r="A2154" s="45" t="str">
        <v>(2153, '34N1230288', '2026-10-03 22:00:00'),</v>
      </c>
      <c r="B2154" s="46">
        <v>2153</v>
      </c>
      <c r="C2154" s="46" t="s">
        <v>2462</v>
      </c>
      <c r="D2154" s="47" t="s">
        <v>16889</v>
      </c>
      <c r="E2154" s="43" t="str">
        <f t="shared" si="33"/>
        <v>(2153, '34N1230288', '2026-10-03 22:00:00'),</v>
      </c>
    </row>
    <row r="2155" spans="1:5" x14ac:dyDescent="0.25">
      <c r="A2155" s="45" t="str">
        <v>(2154, '34N1230289', '2026-10-03 22:00:00'),</v>
      </c>
      <c r="B2155" s="46">
        <v>2154</v>
      </c>
      <c r="C2155" s="46" t="s">
        <v>2463</v>
      </c>
      <c r="D2155" s="47" t="s">
        <v>16889</v>
      </c>
      <c r="E2155" s="43" t="str">
        <f t="shared" si="33"/>
        <v>(2154, '34N1230289', '2026-10-03 22:00:00'),</v>
      </c>
    </row>
    <row r="2156" spans="1:5" x14ac:dyDescent="0.25">
      <c r="A2156" s="45" t="str">
        <v>(2155, '34N1230290', '2026-10-03 22:00:00'),</v>
      </c>
      <c r="B2156" s="46">
        <v>2155</v>
      </c>
      <c r="C2156" s="46" t="s">
        <v>2464</v>
      </c>
      <c r="D2156" s="47" t="s">
        <v>16889</v>
      </c>
      <c r="E2156" s="43" t="str">
        <f t="shared" si="33"/>
        <v>(2155, '34N1230290', '2026-10-03 22:00:00'),</v>
      </c>
    </row>
    <row r="2157" spans="1:5" x14ac:dyDescent="0.25">
      <c r="A2157" s="45" t="str">
        <v>(2156, '34N1230291', '2026-10-03 22:00:00'),</v>
      </c>
      <c r="B2157" s="46">
        <v>2156</v>
      </c>
      <c r="C2157" s="46" t="s">
        <v>2465</v>
      </c>
      <c r="D2157" s="47" t="s">
        <v>16889</v>
      </c>
      <c r="E2157" s="43" t="str">
        <f t="shared" si="33"/>
        <v>(2156, '34N1230291', '2026-10-03 22:00:00'),</v>
      </c>
    </row>
    <row r="2158" spans="1:5" x14ac:dyDescent="0.25">
      <c r="A2158" s="45" t="str">
        <v>(2157, '34N1230292', '2026-10-03 22:00:00'),</v>
      </c>
      <c r="B2158" s="46">
        <v>2157</v>
      </c>
      <c r="C2158" s="46" t="s">
        <v>2466</v>
      </c>
      <c r="D2158" s="47" t="s">
        <v>16889</v>
      </c>
      <c r="E2158" s="43" t="str">
        <f t="shared" si="33"/>
        <v>(2157, '34N1230292', '2026-10-03 22:00:00'),</v>
      </c>
    </row>
    <row r="2159" spans="1:5" x14ac:dyDescent="0.25">
      <c r="A2159" s="45" t="str">
        <v>(2158, '34N1230293', '2026-10-03 22:00:00'),</v>
      </c>
      <c r="B2159" s="46">
        <v>2158</v>
      </c>
      <c r="C2159" s="46" t="s">
        <v>2467</v>
      </c>
      <c r="D2159" s="47" t="s">
        <v>16889</v>
      </c>
      <c r="E2159" s="43" t="str">
        <f t="shared" si="33"/>
        <v>(2158, '34N1230293', '2026-10-03 22:00:00'),</v>
      </c>
    </row>
    <row r="2160" spans="1:5" x14ac:dyDescent="0.25">
      <c r="A2160" s="45" t="str">
        <v>(2159, '34N1230294', '2026-10-03 22:00:00'),</v>
      </c>
      <c r="B2160" s="46">
        <v>2159</v>
      </c>
      <c r="C2160" s="46" t="s">
        <v>2468</v>
      </c>
      <c r="D2160" s="47" t="s">
        <v>16889</v>
      </c>
      <c r="E2160" s="43" t="str">
        <f t="shared" si="33"/>
        <v>(2159, '34N1230294', '2026-10-03 22:00:00'),</v>
      </c>
    </row>
    <row r="2161" spans="1:5" x14ac:dyDescent="0.25">
      <c r="A2161" s="45" t="str">
        <v>(2160, '34N1230295', '2026-10-03 22:00:00'),</v>
      </c>
      <c r="B2161" s="46">
        <v>2160</v>
      </c>
      <c r="C2161" s="46" t="s">
        <v>2469</v>
      </c>
      <c r="D2161" s="47" t="s">
        <v>16889</v>
      </c>
      <c r="E2161" s="43" t="str">
        <f t="shared" si="33"/>
        <v>(2160, '34N1230295', '2026-10-03 22:00:00'),</v>
      </c>
    </row>
    <row r="2162" spans="1:5" x14ac:dyDescent="0.25">
      <c r="A2162" s="45" t="str">
        <v>(2161, '34N1230296', '2026-10-03 22:00:00'),</v>
      </c>
      <c r="B2162" s="46">
        <v>2161</v>
      </c>
      <c r="C2162" s="46" t="s">
        <v>2470</v>
      </c>
      <c r="D2162" s="47" t="s">
        <v>16889</v>
      </c>
      <c r="E2162" s="43" t="str">
        <f t="shared" si="33"/>
        <v>(2161, '34N1230296', '2026-10-03 22:00:00'),</v>
      </c>
    </row>
    <row r="2163" spans="1:5" x14ac:dyDescent="0.25">
      <c r="A2163" s="45" t="str">
        <v>(2162, '34N1230297', '2026-10-03 22:00:00'),</v>
      </c>
      <c r="B2163" s="46">
        <v>2162</v>
      </c>
      <c r="C2163" s="46" t="s">
        <v>2471</v>
      </c>
      <c r="D2163" s="47" t="s">
        <v>16889</v>
      </c>
      <c r="E2163" s="43" t="str">
        <f t="shared" si="33"/>
        <v>(2162, '34N1230297', '2026-10-03 22:00:00'),</v>
      </c>
    </row>
    <row r="2164" spans="1:5" x14ac:dyDescent="0.25">
      <c r="A2164" s="45" t="str">
        <v>(2163, 'F18664UCW2', '2026-10-03 22:00:00'),</v>
      </c>
      <c r="B2164" s="46">
        <v>2163</v>
      </c>
      <c r="C2164" s="46" t="s">
        <v>2472</v>
      </c>
      <c r="D2164" s="47" t="s">
        <v>16889</v>
      </c>
      <c r="E2164" s="43" t="str">
        <f t="shared" si="33"/>
        <v>(2163, 'F18664UCW2', '2026-10-03 22:00:00'),</v>
      </c>
    </row>
    <row r="2165" spans="1:5" x14ac:dyDescent="0.25">
      <c r="A2165" s="45" t="str">
        <v>(2164, 'F18727UCW2', '2026-10-03 22:00:00'),</v>
      </c>
      <c r="B2165" s="46">
        <v>2164</v>
      </c>
      <c r="C2165" s="46" t="s">
        <v>2473</v>
      </c>
      <c r="D2165" s="47" t="s">
        <v>16889</v>
      </c>
      <c r="E2165" s="43" t="str">
        <f t="shared" si="33"/>
        <v>(2164, 'F18727UCW2', '2026-10-03 22:00:00'),</v>
      </c>
    </row>
    <row r="2166" spans="1:5" x14ac:dyDescent="0.25">
      <c r="A2166" s="45" t="str">
        <v>(2165, 'F18744UCW2', '2026-10-03 22:00:00'),</v>
      </c>
      <c r="B2166" s="46">
        <v>2165</v>
      </c>
      <c r="C2166" s="46" t="s">
        <v>2474</v>
      </c>
      <c r="D2166" s="47" t="s">
        <v>16889</v>
      </c>
      <c r="E2166" s="43" t="str">
        <f t="shared" si="33"/>
        <v>(2165, 'F18744UCW2', '2026-10-03 22:00:00'),</v>
      </c>
    </row>
    <row r="2167" spans="1:5" x14ac:dyDescent="0.25">
      <c r="A2167" s="45" t="str">
        <v>(2166, 'F18746UCW2', '2026-10-03 22:00:00'),</v>
      </c>
      <c r="B2167" s="46">
        <v>2166</v>
      </c>
      <c r="C2167" s="46" t="s">
        <v>2475</v>
      </c>
      <c r="D2167" s="47" t="s">
        <v>16889</v>
      </c>
      <c r="E2167" s="43" t="str">
        <f t="shared" si="33"/>
        <v>(2166, 'F18746UCW2', '2026-10-03 22:00:00'),</v>
      </c>
    </row>
    <row r="2168" spans="1:5" x14ac:dyDescent="0.25">
      <c r="A2168" s="45" t="str">
        <v>(2167, 'F18747UCW2', '2026-10-03 22:00:00'),</v>
      </c>
      <c r="B2168" s="46">
        <v>2167</v>
      </c>
      <c r="C2168" s="46" t="s">
        <v>2476</v>
      </c>
      <c r="D2168" s="47" t="s">
        <v>16889</v>
      </c>
      <c r="E2168" s="43" t="str">
        <f t="shared" si="33"/>
        <v>(2167, 'F18747UCW2', '2026-10-03 22:00:00'),</v>
      </c>
    </row>
    <row r="2169" spans="1:5" x14ac:dyDescent="0.25">
      <c r="A2169" s="45" t="str">
        <v>(2168, 'F18748UCW2', '2026-10-03 22:00:00'),</v>
      </c>
      <c r="B2169" s="46">
        <v>2168</v>
      </c>
      <c r="C2169" s="46" t="s">
        <v>2477</v>
      </c>
      <c r="D2169" s="47" t="s">
        <v>16889</v>
      </c>
      <c r="E2169" s="43" t="str">
        <f t="shared" si="33"/>
        <v>(2168, 'F18748UCW2', '2026-10-03 22:00:00'),</v>
      </c>
    </row>
    <row r="2170" spans="1:5" x14ac:dyDescent="0.25">
      <c r="A2170" s="45" t="str">
        <v>(2169, 'F18749UCW2', '2026-10-03 22:00:00'),</v>
      </c>
      <c r="B2170" s="46">
        <v>2169</v>
      </c>
      <c r="C2170" s="46" t="s">
        <v>2478</v>
      </c>
      <c r="D2170" s="47" t="s">
        <v>16889</v>
      </c>
      <c r="E2170" s="43" t="str">
        <f t="shared" si="33"/>
        <v>(2169, 'F18749UCW2', '2026-10-03 22:00:00'),</v>
      </c>
    </row>
    <row r="2171" spans="1:5" x14ac:dyDescent="0.25">
      <c r="A2171" s="45" t="str">
        <v>(2170, 'F18750UCW2', '2026-10-03 22:00:00'),</v>
      </c>
      <c r="B2171" s="46">
        <v>2170</v>
      </c>
      <c r="C2171" s="46" t="s">
        <v>2479</v>
      </c>
      <c r="D2171" s="47" t="s">
        <v>16889</v>
      </c>
      <c r="E2171" s="43" t="str">
        <f t="shared" si="33"/>
        <v>(2170, 'F18750UCW2', '2026-10-03 22:00:00'),</v>
      </c>
    </row>
    <row r="2172" spans="1:5" x14ac:dyDescent="0.25">
      <c r="A2172" s="45" t="str">
        <v>(2171, 'F18751UCW2', '2026-10-03 22:00:00'),</v>
      </c>
      <c r="B2172" s="46">
        <v>2171</v>
      </c>
      <c r="C2172" s="46" t="s">
        <v>2480</v>
      </c>
      <c r="D2172" s="47" t="s">
        <v>16889</v>
      </c>
      <c r="E2172" s="43" t="str">
        <f t="shared" si="33"/>
        <v>(2171, 'F18751UCW2', '2026-10-03 22:00:00'),</v>
      </c>
    </row>
    <row r="2173" spans="1:5" x14ac:dyDescent="0.25">
      <c r="A2173" s="45" t="str">
        <v>(2172, 'F18752UCW2', '2026-10-03 22:00:00'),</v>
      </c>
      <c r="B2173" s="46">
        <v>2172</v>
      </c>
      <c r="C2173" s="46" t="s">
        <v>2481</v>
      </c>
      <c r="D2173" s="47" t="s">
        <v>16889</v>
      </c>
      <c r="E2173" s="43" t="str">
        <f t="shared" si="33"/>
        <v>(2172, 'F18752UCW2', '2026-10-03 22:00:00'),</v>
      </c>
    </row>
    <row r="2174" spans="1:5" x14ac:dyDescent="0.25">
      <c r="A2174" s="45" t="str">
        <v>(2173, 'F18753UCW2', '2026-10-03 22:00:00'),</v>
      </c>
      <c r="B2174" s="46">
        <v>2173</v>
      </c>
      <c r="C2174" s="46" t="s">
        <v>2482</v>
      </c>
      <c r="D2174" s="47" t="s">
        <v>16889</v>
      </c>
      <c r="E2174" s="43" t="str">
        <f t="shared" si="33"/>
        <v>(2173, 'F18753UCW2', '2026-10-03 22:00:00'),</v>
      </c>
    </row>
    <row r="2175" spans="1:5" x14ac:dyDescent="0.25">
      <c r="A2175" s="45" t="str">
        <v>(2174, 'F18764UCW2', '2026-10-03 22:00:00'),</v>
      </c>
      <c r="B2175" s="46">
        <v>2174</v>
      </c>
      <c r="C2175" s="46" t="s">
        <v>2483</v>
      </c>
      <c r="D2175" s="47" t="s">
        <v>16889</v>
      </c>
      <c r="E2175" s="43" t="str">
        <f t="shared" si="33"/>
        <v>(2174, 'F18764UCW2', '2026-10-03 22:00:00'),</v>
      </c>
    </row>
    <row r="2176" spans="1:5" x14ac:dyDescent="0.25">
      <c r="A2176" s="45" t="str">
        <v>(2175, 'F18765UCW2', '2026-10-03 22:00:00'),</v>
      </c>
      <c r="B2176" s="46">
        <v>2175</v>
      </c>
      <c r="C2176" s="46" t="s">
        <v>2484</v>
      </c>
      <c r="D2176" s="47" t="s">
        <v>16889</v>
      </c>
      <c r="E2176" s="43" t="str">
        <f t="shared" si="33"/>
        <v>(2175, 'F18765UCW2', '2026-10-03 22:00:00'),</v>
      </c>
    </row>
    <row r="2177" spans="1:5" x14ac:dyDescent="0.25">
      <c r="A2177" s="45" t="str">
        <v>(2176, 'F18766UCW2', '2026-10-03 22:00:00'),</v>
      </c>
      <c r="B2177" s="46">
        <v>2176</v>
      </c>
      <c r="C2177" s="46" t="s">
        <v>2485</v>
      </c>
      <c r="D2177" s="47" t="s">
        <v>16889</v>
      </c>
      <c r="E2177" s="43" t="str">
        <f t="shared" si="33"/>
        <v>(2176, 'F18766UCW2', '2026-10-03 22:00:00'),</v>
      </c>
    </row>
    <row r="2178" spans="1:5" x14ac:dyDescent="0.25">
      <c r="A2178" s="45" t="str">
        <v>(2177, 'F18767UCW2', '2026-10-03 22:00:00'),</v>
      </c>
      <c r="B2178" s="46">
        <v>2177</v>
      </c>
      <c r="C2178" s="46" t="s">
        <v>2486</v>
      </c>
      <c r="D2178" s="47" t="s">
        <v>16889</v>
      </c>
      <c r="E2178" s="43" t="str">
        <f t="shared" ref="E2178:E2241" si="34">"(" &amp; B2178&amp; ", '" &amp; C2178 &amp; "', '" &amp; TEXT(D2178, "yyyy-mm-dd hh:mm:ss") &amp; "'),"</f>
        <v>(2177, 'F18767UCW2', '2026-10-03 22:00:00'),</v>
      </c>
    </row>
    <row r="2179" spans="1:5" x14ac:dyDescent="0.25">
      <c r="A2179" s="45" t="str">
        <v>(2178, 'F18769UCW2', '2026-10-03 22:00:00'),</v>
      </c>
      <c r="B2179" s="46">
        <v>2178</v>
      </c>
      <c r="C2179" s="46" t="s">
        <v>2487</v>
      </c>
      <c r="D2179" s="47" t="s">
        <v>16889</v>
      </c>
      <c r="E2179" s="43" t="str">
        <f t="shared" si="34"/>
        <v>(2178, 'F18769UCW2', '2026-10-03 22:00:00'),</v>
      </c>
    </row>
    <row r="2180" spans="1:5" x14ac:dyDescent="0.25">
      <c r="A2180" s="45" t="str">
        <v>(2179, 'F18770UCW2', '2026-10-03 22:00:00'),</v>
      </c>
      <c r="B2180" s="46">
        <v>2179</v>
      </c>
      <c r="C2180" s="46" t="s">
        <v>2488</v>
      </c>
      <c r="D2180" s="47" t="s">
        <v>16889</v>
      </c>
      <c r="E2180" s="43" t="str">
        <f t="shared" si="34"/>
        <v>(2179, 'F18770UCW2', '2026-10-03 22:00:00'),</v>
      </c>
    </row>
    <row r="2181" spans="1:5" x14ac:dyDescent="0.25">
      <c r="A2181" s="45" t="str">
        <v>(2180, 'F18771UCW2', '2026-10-03 22:00:00'),</v>
      </c>
      <c r="B2181" s="46">
        <v>2180</v>
      </c>
      <c r="C2181" s="46" t="s">
        <v>2489</v>
      </c>
      <c r="D2181" s="47" t="s">
        <v>16889</v>
      </c>
      <c r="E2181" s="43" t="str">
        <f t="shared" si="34"/>
        <v>(2180, 'F18771UCW2', '2026-10-03 22:00:00'),</v>
      </c>
    </row>
    <row r="2182" spans="1:5" x14ac:dyDescent="0.25">
      <c r="A2182" s="45" t="str">
        <v>(2181, 'F18772UCW2', '2026-10-03 22:00:00'),</v>
      </c>
      <c r="B2182" s="46">
        <v>2181</v>
      </c>
      <c r="C2182" s="46" t="s">
        <v>2490</v>
      </c>
      <c r="D2182" s="47" t="s">
        <v>16889</v>
      </c>
      <c r="E2182" s="43" t="str">
        <f t="shared" si="34"/>
        <v>(2181, 'F18772UCW2', '2026-10-03 22:00:00'),</v>
      </c>
    </row>
    <row r="2183" spans="1:5" x14ac:dyDescent="0.25">
      <c r="A2183" s="45" t="str">
        <v>(2182, 'F18779UCW2', '2026-10-03 22:00:00'),</v>
      </c>
      <c r="B2183" s="46">
        <v>2182</v>
      </c>
      <c r="C2183" s="46" t="s">
        <v>2491</v>
      </c>
      <c r="D2183" s="47" t="s">
        <v>16889</v>
      </c>
      <c r="E2183" s="43" t="str">
        <f t="shared" si="34"/>
        <v>(2182, 'F18779UCW2', '2026-10-03 22:00:00'),</v>
      </c>
    </row>
    <row r="2184" spans="1:5" x14ac:dyDescent="0.25">
      <c r="A2184" s="45" t="str">
        <v>(2183, 'F18780UCW2', '2026-10-03 22:00:00'),</v>
      </c>
      <c r="B2184" s="46">
        <v>2183</v>
      </c>
      <c r="C2184" s="46" t="s">
        <v>2492</v>
      </c>
      <c r="D2184" s="47" t="s">
        <v>16889</v>
      </c>
      <c r="E2184" s="43" t="str">
        <f t="shared" si="34"/>
        <v>(2183, 'F18780UCW2', '2026-10-03 22:00:00'),</v>
      </c>
    </row>
    <row r="2185" spans="1:5" x14ac:dyDescent="0.25">
      <c r="A2185" s="45" t="str">
        <v>(2184, 'F18781UCW2', '2026-10-03 22:00:00'),</v>
      </c>
      <c r="B2185" s="46">
        <v>2184</v>
      </c>
      <c r="C2185" s="46" t="s">
        <v>2493</v>
      </c>
      <c r="D2185" s="47" t="s">
        <v>16889</v>
      </c>
      <c r="E2185" s="43" t="str">
        <f t="shared" si="34"/>
        <v>(2184, 'F18781UCW2', '2026-10-03 22:00:00'),</v>
      </c>
    </row>
    <row r="2186" spans="1:5" x14ac:dyDescent="0.25">
      <c r="A2186" s="45" t="str">
        <v>(2185, 'F18782UCW2', '2026-10-03 22:00:00'),</v>
      </c>
      <c r="B2186" s="46">
        <v>2185</v>
      </c>
      <c r="C2186" s="46" t="s">
        <v>2494</v>
      </c>
      <c r="D2186" s="47" t="s">
        <v>16889</v>
      </c>
      <c r="E2186" s="43" t="str">
        <f t="shared" si="34"/>
        <v>(2185, 'F18782UCW2', '2026-10-03 22:00:00'),</v>
      </c>
    </row>
    <row r="2187" spans="1:5" x14ac:dyDescent="0.25">
      <c r="A2187" s="45" t="str">
        <v>(2186, 'F18783UCW2', '2026-10-03 22:00:00'),</v>
      </c>
      <c r="B2187" s="46">
        <v>2186</v>
      </c>
      <c r="C2187" s="46" t="s">
        <v>2495</v>
      </c>
      <c r="D2187" s="47" t="s">
        <v>16889</v>
      </c>
      <c r="E2187" s="43" t="str">
        <f t="shared" si="34"/>
        <v>(2186, 'F18783UCW2', '2026-10-03 22:00:00'),</v>
      </c>
    </row>
    <row r="2188" spans="1:5" x14ac:dyDescent="0.25">
      <c r="A2188" s="45" t="str">
        <v>(2187, 'F18784UCW2', '2026-10-03 22:00:00'),</v>
      </c>
      <c r="B2188" s="46">
        <v>2187</v>
      </c>
      <c r="C2188" s="46" t="s">
        <v>2496</v>
      </c>
      <c r="D2188" s="47" t="s">
        <v>16889</v>
      </c>
      <c r="E2188" s="43" t="str">
        <f t="shared" si="34"/>
        <v>(2187, 'F18784UCW2', '2026-10-03 22:00:00'),</v>
      </c>
    </row>
    <row r="2189" spans="1:5" x14ac:dyDescent="0.25">
      <c r="A2189" s="45" t="str">
        <v>(2188, 'F18785UCW2', '2026-10-03 22:00:00'),</v>
      </c>
      <c r="B2189" s="46">
        <v>2188</v>
      </c>
      <c r="C2189" s="46" t="s">
        <v>2497</v>
      </c>
      <c r="D2189" s="47" t="s">
        <v>16889</v>
      </c>
      <c r="E2189" s="43" t="str">
        <f t="shared" si="34"/>
        <v>(2188, 'F18785UCW2', '2026-10-03 22:00:00'),</v>
      </c>
    </row>
    <row r="2190" spans="1:5" x14ac:dyDescent="0.25">
      <c r="A2190" s="45" t="str">
        <v>(2189, 'F18787UCW2', '2026-10-03 22:00:00'),</v>
      </c>
      <c r="B2190" s="46">
        <v>2189</v>
      </c>
      <c r="C2190" s="46" t="s">
        <v>2498</v>
      </c>
      <c r="D2190" s="47" t="s">
        <v>16889</v>
      </c>
      <c r="E2190" s="43" t="str">
        <f t="shared" si="34"/>
        <v>(2189, 'F18787UCW2', '2026-10-03 22:00:00'),</v>
      </c>
    </row>
    <row r="2191" spans="1:5" x14ac:dyDescent="0.25">
      <c r="A2191" s="45" t="str">
        <v>(2190, 'F18788UCW2', '2026-10-03 22:00:00'),</v>
      </c>
      <c r="B2191" s="46">
        <v>2190</v>
      </c>
      <c r="C2191" s="46" t="s">
        <v>2499</v>
      </c>
      <c r="D2191" s="47" t="s">
        <v>16889</v>
      </c>
      <c r="E2191" s="43" t="str">
        <f t="shared" si="34"/>
        <v>(2190, 'F18788UCW2', '2026-10-03 22:00:00'),</v>
      </c>
    </row>
    <row r="2192" spans="1:5" x14ac:dyDescent="0.25">
      <c r="A2192" s="45" t="str">
        <v>(2191, 'F18789UCW2', '2026-10-03 22:00:00'),</v>
      </c>
      <c r="B2192" s="46">
        <v>2191</v>
      </c>
      <c r="C2192" s="46" t="s">
        <v>2500</v>
      </c>
      <c r="D2192" s="47" t="s">
        <v>16889</v>
      </c>
      <c r="E2192" s="43" t="str">
        <f t="shared" si="34"/>
        <v>(2191, 'F18789UCW2', '2026-10-03 22:00:00'),</v>
      </c>
    </row>
    <row r="2193" spans="1:5" x14ac:dyDescent="0.25">
      <c r="A2193" s="45" t="str">
        <v>(2192, 'F18790UCW2', '2026-10-03 22:00:00'),</v>
      </c>
      <c r="B2193" s="46">
        <v>2192</v>
      </c>
      <c r="C2193" s="46" t="s">
        <v>2501</v>
      </c>
      <c r="D2193" s="47" t="s">
        <v>16889</v>
      </c>
      <c r="E2193" s="43" t="str">
        <f t="shared" si="34"/>
        <v>(2192, 'F18790UCW2', '2026-10-03 22:00:00'),</v>
      </c>
    </row>
    <row r="2194" spans="1:5" x14ac:dyDescent="0.25">
      <c r="A2194" s="45" t="str">
        <v>(2193, 'F18792UCW2', '2026-10-03 22:00:00'),</v>
      </c>
      <c r="B2194" s="46">
        <v>2193</v>
      </c>
      <c r="C2194" s="46" t="s">
        <v>2502</v>
      </c>
      <c r="D2194" s="47" t="s">
        <v>16889</v>
      </c>
      <c r="E2194" s="43" t="str">
        <f t="shared" si="34"/>
        <v>(2193, 'F18792UCW2', '2026-10-03 22:00:00'),</v>
      </c>
    </row>
    <row r="2195" spans="1:5" x14ac:dyDescent="0.25">
      <c r="A2195" s="45" t="str">
        <v>(2194, 'F18793UCW2', '2026-10-03 22:00:00'),</v>
      </c>
      <c r="B2195" s="46">
        <v>2194</v>
      </c>
      <c r="C2195" s="46" t="s">
        <v>2503</v>
      </c>
      <c r="D2195" s="47" t="s">
        <v>16889</v>
      </c>
      <c r="E2195" s="43" t="str">
        <f t="shared" si="34"/>
        <v>(2194, 'F18793UCW2', '2026-10-03 22:00:00'),</v>
      </c>
    </row>
    <row r="2196" spans="1:5" x14ac:dyDescent="0.25">
      <c r="A2196" s="45" t="str">
        <v>(2195, 'F18794UCW2', '2026-10-03 22:00:00'),</v>
      </c>
      <c r="B2196" s="46">
        <v>2195</v>
      </c>
      <c r="C2196" s="46" t="s">
        <v>2504</v>
      </c>
      <c r="D2196" s="47" t="s">
        <v>16889</v>
      </c>
      <c r="E2196" s="43" t="str">
        <f t="shared" si="34"/>
        <v>(2195, 'F18794UCW2', '2026-10-03 22:00:00'),</v>
      </c>
    </row>
    <row r="2197" spans="1:5" x14ac:dyDescent="0.25">
      <c r="A2197" s="45" t="str">
        <v>(2196, 'F18822UCW2', '2026-10-03 22:00:00'),</v>
      </c>
      <c r="B2197" s="46">
        <v>2196</v>
      </c>
      <c r="C2197" s="46" t="s">
        <v>2505</v>
      </c>
      <c r="D2197" s="47" t="s">
        <v>16889</v>
      </c>
      <c r="E2197" s="43" t="str">
        <f t="shared" si="34"/>
        <v>(2196, 'F18822UCW2', '2026-10-03 22:00:00'),</v>
      </c>
    </row>
    <row r="2198" spans="1:5" x14ac:dyDescent="0.25">
      <c r="A2198" s="45" t="str">
        <v>(2197, 'F18823UCW2', '2026-10-03 22:00:00'),</v>
      </c>
      <c r="B2198" s="46">
        <v>2197</v>
      </c>
      <c r="C2198" s="46" t="s">
        <v>2506</v>
      </c>
      <c r="D2198" s="47" t="s">
        <v>16889</v>
      </c>
      <c r="E2198" s="43" t="str">
        <f t="shared" si="34"/>
        <v>(2197, 'F18823UCW2', '2026-10-03 22:00:00'),</v>
      </c>
    </row>
    <row r="2199" spans="1:5" x14ac:dyDescent="0.25">
      <c r="A2199" s="45" t="str">
        <v>(2198, 'F18824UCW2', '2026-10-03 22:00:00'),</v>
      </c>
      <c r="B2199" s="46">
        <v>2198</v>
      </c>
      <c r="C2199" s="46" t="s">
        <v>2507</v>
      </c>
      <c r="D2199" s="47" t="s">
        <v>16889</v>
      </c>
      <c r="E2199" s="43" t="str">
        <f t="shared" si="34"/>
        <v>(2198, 'F18824UCW2', '2026-10-03 22:00:00'),</v>
      </c>
    </row>
    <row r="2200" spans="1:5" x14ac:dyDescent="0.25">
      <c r="A2200" s="45" t="str">
        <v>(2199, 'F18825UCW2', '2026-10-03 22:00:00'),</v>
      </c>
      <c r="B2200" s="46">
        <v>2199</v>
      </c>
      <c r="C2200" s="46" t="s">
        <v>2508</v>
      </c>
      <c r="D2200" s="47" t="s">
        <v>16889</v>
      </c>
      <c r="E2200" s="43" t="str">
        <f t="shared" si="34"/>
        <v>(2199, 'F18825UCW2', '2026-10-03 22:00:00'),</v>
      </c>
    </row>
    <row r="2201" spans="1:5" x14ac:dyDescent="0.25">
      <c r="A2201" s="45" t="str">
        <v>(2200, 'F18826UCW2', '2026-10-03 22:00:00'),</v>
      </c>
      <c r="B2201" s="46">
        <v>2200</v>
      </c>
      <c r="C2201" s="46" t="s">
        <v>2509</v>
      </c>
      <c r="D2201" s="47" t="s">
        <v>16889</v>
      </c>
      <c r="E2201" s="43" t="str">
        <f t="shared" si="34"/>
        <v>(2200, 'F18826UCW2', '2026-10-03 22:00:00'),</v>
      </c>
    </row>
    <row r="2202" spans="1:5" x14ac:dyDescent="0.25">
      <c r="A2202" s="45" t="str">
        <v>(2201, 'F18827UCW2', '2026-10-03 22:00:00'),</v>
      </c>
      <c r="B2202" s="46">
        <v>2201</v>
      </c>
      <c r="C2202" s="46" t="s">
        <v>2510</v>
      </c>
      <c r="D2202" s="47" t="s">
        <v>16889</v>
      </c>
      <c r="E2202" s="43" t="str">
        <f t="shared" si="34"/>
        <v>(2201, 'F18827UCW2', '2026-10-03 22:00:00'),</v>
      </c>
    </row>
    <row r="2203" spans="1:5" x14ac:dyDescent="0.25">
      <c r="A2203" s="45" t="str">
        <v>(2202, 'F18828UCW2', '2026-10-03 22:00:00'),</v>
      </c>
      <c r="B2203" s="46">
        <v>2202</v>
      </c>
      <c r="C2203" s="46" t="s">
        <v>2511</v>
      </c>
      <c r="D2203" s="47" t="s">
        <v>16889</v>
      </c>
      <c r="E2203" s="43" t="str">
        <f t="shared" si="34"/>
        <v>(2202, 'F18828UCW2', '2026-10-03 22:00:00'),</v>
      </c>
    </row>
    <row r="2204" spans="1:5" x14ac:dyDescent="0.25">
      <c r="A2204" s="45" t="str">
        <v>(2203, 'F18829UCW2', '2026-10-03 22:00:00'),</v>
      </c>
      <c r="B2204" s="46">
        <v>2203</v>
      </c>
      <c r="C2204" s="46" t="s">
        <v>2512</v>
      </c>
      <c r="D2204" s="47" t="s">
        <v>16889</v>
      </c>
      <c r="E2204" s="43" t="str">
        <f t="shared" si="34"/>
        <v>(2203, 'F18829UCW2', '2026-10-03 22:00:00'),</v>
      </c>
    </row>
    <row r="2205" spans="1:5" x14ac:dyDescent="0.25">
      <c r="A2205" s="45" t="str">
        <v>(2204, 'F18830UCW2', '2026-10-03 22:00:00'),</v>
      </c>
      <c r="B2205" s="46">
        <v>2204</v>
      </c>
      <c r="C2205" s="46" t="s">
        <v>2513</v>
      </c>
      <c r="D2205" s="47" t="s">
        <v>16889</v>
      </c>
      <c r="E2205" s="43" t="str">
        <f t="shared" si="34"/>
        <v>(2204, 'F18830UCW2', '2026-10-03 22:00:00'),</v>
      </c>
    </row>
    <row r="2206" spans="1:5" x14ac:dyDescent="0.25">
      <c r="A2206" s="45" t="str">
        <v>(2205, 'F18831UCW2', '2026-10-03 22:00:00'),</v>
      </c>
      <c r="B2206" s="46">
        <v>2205</v>
      </c>
      <c r="C2206" s="46" t="s">
        <v>2514</v>
      </c>
      <c r="D2206" s="47" t="s">
        <v>16889</v>
      </c>
      <c r="E2206" s="43" t="str">
        <f t="shared" si="34"/>
        <v>(2205, 'F18831UCW2', '2026-10-03 22:00:00'),</v>
      </c>
    </row>
    <row r="2207" spans="1:5" x14ac:dyDescent="0.25">
      <c r="A2207" s="45" t="str">
        <v>(2206, 'F18832UCW2', '2026-10-03 22:00:00'),</v>
      </c>
      <c r="B2207" s="46">
        <v>2206</v>
      </c>
      <c r="C2207" s="46" t="s">
        <v>2515</v>
      </c>
      <c r="D2207" s="47" t="s">
        <v>16889</v>
      </c>
      <c r="E2207" s="43" t="str">
        <f t="shared" si="34"/>
        <v>(2206, 'F18832UCW2', '2026-10-03 22:00:00'),</v>
      </c>
    </row>
    <row r="2208" spans="1:5" x14ac:dyDescent="0.25">
      <c r="A2208" s="45" t="str">
        <v>(2207, 'F18833UCW2', '2026-10-03 22:00:00'),</v>
      </c>
      <c r="B2208" s="46">
        <v>2207</v>
      </c>
      <c r="C2208" s="46" t="s">
        <v>2516</v>
      </c>
      <c r="D2208" s="47" t="s">
        <v>16889</v>
      </c>
      <c r="E2208" s="43" t="str">
        <f t="shared" si="34"/>
        <v>(2207, 'F18833UCW2', '2026-10-03 22:00:00'),</v>
      </c>
    </row>
    <row r="2209" spans="1:5" x14ac:dyDescent="0.25">
      <c r="A2209" s="45" t="str">
        <v>(2208, 'F18834UCW2', '2026-10-03 22:00:00'),</v>
      </c>
      <c r="B2209" s="46">
        <v>2208</v>
      </c>
      <c r="C2209" s="46" t="s">
        <v>2517</v>
      </c>
      <c r="D2209" s="47" t="s">
        <v>16889</v>
      </c>
      <c r="E2209" s="43" t="str">
        <f t="shared" si="34"/>
        <v>(2208, 'F18834UCW2', '2026-10-03 22:00:00'),</v>
      </c>
    </row>
    <row r="2210" spans="1:5" x14ac:dyDescent="0.25">
      <c r="A2210" s="45" t="str">
        <v>(2209, 'F18835UCW2', '2026-10-03 22:00:00'),</v>
      </c>
      <c r="B2210" s="46">
        <v>2209</v>
      </c>
      <c r="C2210" s="46" t="s">
        <v>2518</v>
      </c>
      <c r="D2210" s="47" t="s">
        <v>16889</v>
      </c>
      <c r="E2210" s="43" t="str">
        <f t="shared" si="34"/>
        <v>(2209, 'F18835UCW2', '2026-10-03 22:00:00'),</v>
      </c>
    </row>
    <row r="2211" spans="1:5" x14ac:dyDescent="0.25">
      <c r="A2211" s="45" t="str">
        <v>(2210, 'F18836UCW2', '2026-10-03 22:00:00'),</v>
      </c>
      <c r="B2211" s="46">
        <v>2210</v>
      </c>
      <c r="C2211" s="46" t="s">
        <v>2519</v>
      </c>
      <c r="D2211" s="47" t="s">
        <v>16889</v>
      </c>
      <c r="E2211" s="43" t="str">
        <f t="shared" si="34"/>
        <v>(2210, 'F18836UCW2', '2026-10-03 22:00:00'),</v>
      </c>
    </row>
    <row r="2212" spans="1:5" x14ac:dyDescent="0.25">
      <c r="A2212" s="45" t="str">
        <v>(2211, 'F18840UCW2', '2026-10-03 22:00:00'),</v>
      </c>
      <c r="B2212" s="46">
        <v>2211</v>
      </c>
      <c r="C2212" s="46" t="s">
        <v>2520</v>
      </c>
      <c r="D2212" s="47" t="s">
        <v>16889</v>
      </c>
      <c r="E2212" s="43" t="str">
        <f t="shared" si="34"/>
        <v>(2211, 'F18840UCW2', '2026-10-03 22:00:00'),</v>
      </c>
    </row>
    <row r="2213" spans="1:5" x14ac:dyDescent="0.25">
      <c r="A2213" s="45" t="str">
        <v>(2212, 'F18841UCW2', '2026-10-03 22:00:00'),</v>
      </c>
      <c r="B2213" s="46">
        <v>2212</v>
      </c>
      <c r="C2213" s="46" t="s">
        <v>2521</v>
      </c>
      <c r="D2213" s="47" t="s">
        <v>16889</v>
      </c>
      <c r="E2213" s="43" t="str">
        <f t="shared" si="34"/>
        <v>(2212, 'F18841UCW2', '2026-10-03 22:00:00'),</v>
      </c>
    </row>
    <row r="2214" spans="1:5" x14ac:dyDescent="0.25">
      <c r="A2214" s="45" t="str">
        <v>(2213, 'F18842UCW2', '2026-10-03 22:00:00'),</v>
      </c>
      <c r="B2214" s="46">
        <v>2213</v>
      </c>
      <c r="C2214" s="46" t="s">
        <v>2522</v>
      </c>
      <c r="D2214" s="47" t="s">
        <v>16889</v>
      </c>
      <c r="E2214" s="43" t="str">
        <f t="shared" si="34"/>
        <v>(2213, 'F18842UCW2', '2026-10-03 22:00:00'),</v>
      </c>
    </row>
    <row r="2215" spans="1:5" x14ac:dyDescent="0.25">
      <c r="A2215" s="45" t="str">
        <v>(2214, 'F18843UCW2', '2026-10-03 22:00:00'),</v>
      </c>
      <c r="B2215" s="46">
        <v>2214</v>
      </c>
      <c r="C2215" s="46" t="s">
        <v>2523</v>
      </c>
      <c r="D2215" s="47" t="s">
        <v>16889</v>
      </c>
      <c r="E2215" s="43" t="str">
        <f t="shared" si="34"/>
        <v>(2214, 'F18843UCW2', '2026-10-03 22:00:00'),</v>
      </c>
    </row>
    <row r="2216" spans="1:5" x14ac:dyDescent="0.25">
      <c r="A2216" s="45" t="str">
        <v>(2215, 'F18844UCW2', '2026-10-03 22:00:00'),</v>
      </c>
      <c r="B2216" s="46">
        <v>2215</v>
      </c>
      <c r="C2216" s="46" t="s">
        <v>2524</v>
      </c>
      <c r="D2216" s="47" t="s">
        <v>16889</v>
      </c>
      <c r="E2216" s="43" t="str">
        <f t="shared" si="34"/>
        <v>(2215, 'F18844UCW2', '2026-10-03 22:00:00'),</v>
      </c>
    </row>
    <row r="2217" spans="1:5" x14ac:dyDescent="0.25">
      <c r="A2217" s="45" t="str">
        <v>(2216, 'F18856UCW2', '2026-10-03 22:00:00'),</v>
      </c>
      <c r="B2217" s="46">
        <v>2216</v>
      </c>
      <c r="C2217" s="46" t="s">
        <v>2525</v>
      </c>
      <c r="D2217" s="47" t="s">
        <v>16889</v>
      </c>
      <c r="E2217" s="43" t="str">
        <f t="shared" si="34"/>
        <v>(2216, 'F18856UCW2', '2026-10-03 22:00:00'),</v>
      </c>
    </row>
    <row r="2218" spans="1:5" x14ac:dyDescent="0.25">
      <c r="A2218" s="45" t="str">
        <v>(2217, 'F18858UCW2', '2026-10-03 22:00:00'),</v>
      </c>
      <c r="B2218" s="46">
        <v>2217</v>
      </c>
      <c r="C2218" s="46" t="s">
        <v>2526</v>
      </c>
      <c r="D2218" s="47" t="s">
        <v>16889</v>
      </c>
      <c r="E2218" s="43" t="str">
        <f t="shared" si="34"/>
        <v>(2217, 'F18858UCW2', '2026-10-03 22:00:00'),</v>
      </c>
    </row>
    <row r="2219" spans="1:5" x14ac:dyDescent="0.25">
      <c r="A2219" s="45" t="str">
        <v>(2218, 'F18861UCW2', '2026-10-03 22:00:00'),</v>
      </c>
      <c r="B2219" s="46">
        <v>2218</v>
      </c>
      <c r="C2219" s="46" t="s">
        <v>2527</v>
      </c>
      <c r="D2219" s="47" t="s">
        <v>16889</v>
      </c>
      <c r="E2219" s="43" t="str">
        <f t="shared" si="34"/>
        <v>(2218, 'F18861UCW2', '2026-10-03 22:00:00'),</v>
      </c>
    </row>
    <row r="2220" spans="1:5" x14ac:dyDescent="0.25">
      <c r="A2220" s="45" t="str">
        <v>(2219, 'F18863UCW2', '2026-10-03 22:00:00'),</v>
      </c>
      <c r="B2220" s="46">
        <v>2219</v>
      </c>
      <c r="C2220" s="46" t="s">
        <v>2528</v>
      </c>
      <c r="D2220" s="47" t="s">
        <v>16889</v>
      </c>
      <c r="E2220" s="43" t="str">
        <f t="shared" si="34"/>
        <v>(2219, 'F18863UCW2', '2026-10-03 22:00:00'),</v>
      </c>
    </row>
    <row r="2221" spans="1:5" x14ac:dyDescent="0.25">
      <c r="A2221" s="45" t="str">
        <v>(2220, 'F18864UCW2', '2026-10-03 22:00:00'),</v>
      </c>
      <c r="B2221" s="46">
        <v>2220</v>
      </c>
      <c r="C2221" s="46" t="s">
        <v>2529</v>
      </c>
      <c r="D2221" s="47" t="s">
        <v>16889</v>
      </c>
      <c r="E2221" s="43" t="str">
        <f t="shared" si="34"/>
        <v>(2220, 'F18864UCW2', '2026-10-03 22:00:00'),</v>
      </c>
    </row>
    <row r="2222" spans="1:5" x14ac:dyDescent="0.25">
      <c r="A2222" s="45" t="str">
        <v>(2221, 'F18865UCW2', '2026-10-03 22:00:00'),</v>
      </c>
      <c r="B2222" s="46">
        <v>2221</v>
      </c>
      <c r="C2222" s="46" t="s">
        <v>2530</v>
      </c>
      <c r="D2222" s="47" t="s">
        <v>16889</v>
      </c>
      <c r="E2222" s="43" t="str">
        <f t="shared" si="34"/>
        <v>(2221, 'F18865UCW2', '2026-10-03 22:00:00'),</v>
      </c>
    </row>
    <row r="2223" spans="1:5" x14ac:dyDescent="0.25">
      <c r="A2223" s="45" t="str">
        <v>(2222, 'F18866UCW2', '2026-10-03 22:00:00'),</v>
      </c>
      <c r="B2223" s="46">
        <v>2222</v>
      </c>
      <c r="C2223" s="46" t="s">
        <v>2531</v>
      </c>
      <c r="D2223" s="47" t="s">
        <v>16889</v>
      </c>
      <c r="E2223" s="43" t="str">
        <f t="shared" si="34"/>
        <v>(2222, 'F18866UCW2', '2026-10-03 22:00:00'),</v>
      </c>
    </row>
    <row r="2224" spans="1:5" x14ac:dyDescent="0.25">
      <c r="A2224" s="45" t="str">
        <v>(2223, 'F18867UCW2', '2026-10-03 22:00:00'),</v>
      </c>
      <c r="B2224" s="46">
        <v>2223</v>
      </c>
      <c r="C2224" s="46" t="s">
        <v>2532</v>
      </c>
      <c r="D2224" s="47" t="s">
        <v>16889</v>
      </c>
      <c r="E2224" s="43" t="str">
        <f t="shared" si="34"/>
        <v>(2223, 'F18867UCW2', '2026-10-03 22:00:00'),</v>
      </c>
    </row>
    <row r="2225" spans="1:5" x14ac:dyDescent="0.25">
      <c r="A2225" s="45" t="str">
        <v>(2224, 'F18868UCW2', '2026-10-03 22:00:00'),</v>
      </c>
      <c r="B2225" s="46">
        <v>2224</v>
      </c>
      <c r="C2225" s="46" t="s">
        <v>2533</v>
      </c>
      <c r="D2225" s="47" t="s">
        <v>16889</v>
      </c>
      <c r="E2225" s="43" t="str">
        <f t="shared" si="34"/>
        <v>(2224, 'F18868UCW2', '2026-10-03 22:00:00'),</v>
      </c>
    </row>
    <row r="2226" spans="1:5" x14ac:dyDescent="0.25">
      <c r="A2226" s="45" t="str">
        <v>(2225, 'F18890UCW2', '2026-10-03 22:00:00'),</v>
      </c>
      <c r="B2226" s="46">
        <v>2225</v>
      </c>
      <c r="C2226" s="46" t="s">
        <v>2534</v>
      </c>
      <c r="D2226" s="47" t="s">
        <v>16889</v>
      </c>
      <c r="E2226" s="43" t="str">
        <f t="shared" si="34"/>
        <v>(2225, 'F18890UCW2', '2026-10-03 22:00:00'),</v>
      </c>
    </row>
    <row r="2227" spans="1:5" x14ac:dyDescent="0.25">
      <c r="A2227" s="45" t="str">
        <v>(2226, 'F18891UCW2', '2026-10-03 22:00:00'),</v>
      </c>
      <c r="B2227" s="46">
        <v>2226</v>
      </c>
      <c r="C2227" s="46" t="s">
        <v>2535</v>
      </c>
      <c r="D2227" s="47" t="s">
        <v>16889</v>
      </c>
      <c r="E2227" s="43" t="str">
        <f t="shared" si="34"/>
        <v>(2226, 'F18891UCW2', '2026-10-03 22:00:00'),</v>
      </c>
    </row>
    <row r="2228" spans="1:5" x14ac:dyDescent="0.25">
      <c r="A2228" s="45" t="str">
        <v>(2227, 'F18892UCW2', '2026-10-03 22:00:00'),</v>
      </c>
      <c r="B2228" s="46">
        <v>2227</v>
      </c>
      <c r="C2228" s="46" t="s">
        <v>2536</v>
      </c>
      <c r="D2228" s="47" t="s">
        <v>16889</v>
      </c>
      <c r="E2228" s="43" t="str">
        <f t="shared" si="34"/>
        <v>(2227, 'F18892UCW2', '2026-10-03 22:00:00'),</v>
      </c>
    </row>
    <row r="2229" spans="1:5" x14ac:dyDescent="0.25">
      <c r="A2229" s="45" t="str">
        <v>(2228, 'F18894UCW2', '2026-10-03 22:00:00'),</v>
      </c>
      <c r="B2229" s="46">
        <v>2228</v>
      </c>
      <c r="C2229" s="46" t="s">
        <v>2537</v>
      </c>
      <c r="D2229" s="47" t="s">
        <v>16889</v>
      </c>
      <c r="E2229" s="43" t="str">
        <f t="shared" si="34"/>
        <v>(2228, 'F18894UCW2', '2026-10-03 22:00:00'),</v>
      </c>
    </row>
    <row r="2230" spans="1:5" x14ac:dyDescent="0.25">
      <c r="A2230" s="45" t="str">
        <v>(2229, 'F18895UCW2', '2026-10-03 22:00:00'),</v>
      </c>
      <c r="B2230" s="46">
        <v>2229</v>
      </c>
      <c r="C2230" s="46" t="s">
        <v>2538</v>
      </c>
      <c r="D2230" s="47" t="s">
        <v>16889</v>
      </c>
      <c r="E2230" s="43" t="str">
        <f t="shared" si="34"/>
        <v>(2229, 'F18895UCW2', '2026-10-03 22:00:00'),</v>
      </c>
    </row>
    <row r="2231" spans="1:5" x14ac:dyDescent="0.25">
      <c r="A2231" s="45" t="str">
        <v>(2230, 'F18896UCW2', '2026-10-03 22:00:00'),</v>
      </c>
      <c r="B2231" s="46">
        <v>2230</v>
      </c>
      <c r="C2231" s="46" t="s">
        <v>2539</v>
      </c>
      <c r="D2231" s="47" t="s">
        <v>16889</v>
      </c>
      <c r="E2231" s="43" t="str">
        <f t="shared" si="34"/>
        <v>(2230, 'F18896UCW2', '2026-10-03 22:00:00'),</v>
      </c>
    </row>
    <row r="2232" spans="1:5" x14ac:dyDescent="0.25">
      <c r="A2232" s="45" t="str">
        <v>(2231, 'F18897UCW2', '2026-10-03 22:00:00'),</v>
      </c>
      <c r="B2232" s="46">
        <v>2231</v>
      </c>
      <c r="C2232" s="46" t="s">
        <v>2540</v>
      </c>
      <c r="D2232" s="47" t="s">
        <v>16889</v>
      </c>
      <c r="E2232" s="43" t="str">
        <f t="shared" si="34"/>
        <v>(2231, 'F18897UCW2', '2026-10-03 22:00:00'),</v>
      </c>
    </row>
    <row r="2233" spans="1:5" x14ac:dyDescent="0.25">
      <c r="A2233" s="45" t="str">
        <v>(2232, 'F18898UCW2', '2026-10-03 22:00:00'),</v>
      </c>
      <c r="B2233" s="46">
        <v>2232</v>
      </c>
      <c r="C2233" s="46" t="s">
        <v>2541</v>
      </c>
      <c r="D2233" s="47" t="s">
        <v>16889</v>
      </c>
      <c r="E2233" s="43" t="str">
        <f t="shared" si="34"/>
        <v>(2232, 'F18898UCW2', '2026-10-03 22:00:00'),</v>
      </c>
    </row>
    <row r="2234" spans="1:5" x14ac:dyDescent="0.25">
      <c r="A2234" s="45" t="str">
        <v>(2233, 'F18909UCW2', '2026-10-03 22:00:00'),</v>
      </c>
      <c r="B2234" s="46">
        <v>2233</v>
      </c>
      <c r="C2234" s="46" t="s">
        <v>2542</v>
      </c>
      <c r="D2234" s="47" t="s">
        <v>16889</v>
      </c>
      <c r="E2234" s="43" t="str">
        <f t="shared" si="34"/>
        <v>(2233, 'F18909UCW2', '2026-10-03 22:00:00'),</v>
      </c>
    </row>
    <row r="2235" spans="1:5" x14ac:dyDescent="0.25">
      <c r="A2235" s="45" t="str">
        <v>(2234, 'F18923UCW2', '2026-10-03 22:00:00'),</v>
      </c>
      <c r="B2235" s="46">
        <v>2234</v>
      </c>
      <c r="C2235" s="46" t="s">
        <v>2543</v>
      </c>
      <c r="D2235" s="47" t="s">
        <v>16889</v>
      </c>
      <c r="E2235" s="43" t="str">
        <f t="shared" si="34"/>
        <v>(2234, 'F18923UCW2', '2026-10-03 22:00:00'),</v>
      </c>
    </row>
    <row r="2236" spans="1:5" x14ac:dyDescent="0.25">
      <c r="A2236" s="45" t="str">
        <v>(2235, 'F19106MB50', '2026-10-03 22:00:00'),</v>
      </c>
      <c r="B2236" s="46">
        <v>2235</v>
      </c>
      <c r="C2236" s="46" t="s">
        <v>2544</v>
      </c>
      <c r="D2236" s="47" t="s">
        <v>16889</v>
      </c>
      <c r="E2236" s="43" t="str">
        <f t="shared" si="34"/>
        <v>(2235, 'F19106MB50', '2026-10-03 22:00:00'),</v>
      </c>
    </row>
    <row r="2237" spans="1:5" x14ac:dyDescent="0.25">
      <c r="A2237" s="45" t="str">
        <v>(2236, '34N1230298', '2026-10-03 22:00:00'),</v>
      </c>
      <c r="B2237" s="46">
        <v>2236</v>
      </c>
      <c r="C2237" s="46" t="s">
        <v>2545</v>
      </c>
      <c r="D2237" s="47" t="s">
        <v>16889</v>
      </c>
      <c r="E2237" s="43" t="str">
        <f t="shared" si="34"/>
        <v>(2236, '34N1230298', '2026-10-03 22:00:00'),</v>
      </c>
    </row>
    <row r="2238" spans="1:5" x14ac:dyDescent="0.25">
      <c r="A2238" s="45" t="str">
        <v>(2237, '34N1230299', '2026-10-03 22:00:00'),</v>
      </c>
      <c r="B2238" s="46">
        <v>2237</v>
      </c>
      <c r="C2238" s="46" t="s">
        <v>2546</v>
      </c>
      <c r="D2238" s="47" t="s">
        <v>16889</v>
      </c>
      <c r="E2238" s="43" t="str">
        <f t="shared" si="34"/>
        <v>(2237, '34N1230299', '2026-10-03 22:00:00'),</v>
      </c>
    </row>
    <row r="2239" spans="1:5" x14ac:dyDescent="0.25">
      <c r="A2239" s="45" t="str">
        <v>(2238, '34N1230300', '2026-10-03 22:00:00'),</v>
      </c>
      <c r="B2239" s="46">
        <v>2238</v>
      </c>
      <c r="C2239" s="46" t="s">
        <v>2547</v>
      </c>
      <c r="D2239" s="47" t="s">
        <v>16889</v>
      </c>
      <c r="E2239" s="43" t="str">
        <f t="shared" si="34"/>
        <v>(2238, '34N1230300', '2026-10-03 22:00:00'),</v>
      </c>
    </row>
    <row r="2240" spans="1:5" x14ac:dyDescent="0.25">
      <c r="A2240" s="45" t="str">
        <v>(2239, '34N1230301', '2026-10-03 22:00:00'),</v>
      </c>
      <c r="B2240" s="46">
        <v>2239</v>
      </c>
      <c r="C2240" s="46" t="s">
        <v>2548</v>
      </c>
      <c r="D2240" s="47" t="s">
        <v>16889</v>
      </c>
      <c r="E2240" s="43" t="str">
        <f t="shared" si="34"/>
        <v>(2239, '34N1230301', '2026-10-03 22:00:00'),</v>
      </c>
    </row>
    <row r="2241" spans="1:5" x14ac:dyDescent="0.25">
      <c r="A2241" s="45" t="str">
        <v>(2240, '34N1230302', '2026-10-03 22:00:00'),</v>
      </c>
      <c r="B2241" s="46">
        <v>2240</v>
      </c>
      <c r="C2241" s="46" t="s">
        <v>2549</v>
      </c>
      <c r="D2241" s="47" t="s">
        <v>16889</v>
      </c>
      <c r="E2241" s="43" t="str">
        <f t="shared" si="34"/>
        <v>(2240, '34N1230302', '2026-10-03 22:00:00'),</v>
      </c>
    </row>
    <row r="2242" spans="1:5" x14ac:dyDescent="0.25">
      <c r="A2242" s="45" t="str">
        <v>(2241, '34N1230303', '2026-10-03 22:00:00'),</v>
      </c>
      <c r="B2242" s="46">
        <v>2241</v>
      </c>
      <c r="C2242" s="46" t="s">
        <v>2550</v>
      </c>
      <c r="D2242" s="47" t="s">
        <v>16889</v>
      </c>
      <c r="E2242" s="43" t="str">
        <f t="shared" ref="E2242:E2305" si="35">"(" &amp; B2242&amp; ", '" &amp; C2242 &amp; "', '" &amp; TEXT(D2242, "yyyy-mm-dd hh:mm:ss") &amp; "'),"</f>
        <v>(2241, '34N1230303', '2026-10-03 22:00:00'),</v>
      </c>
    </row>
    <row r="2243" spans="1:5" x14ac:dyDescent="0.25">
      <c r="A2243" s="45" t="str">
        <v>(2242, '34N1230304', '2026-10-03 22:00:00'),</v>
      </c>
      <c r="B2243" s="46">
        <v>2242</v>
      </c>
      <c r="C2243" s="46" t="s">
        <v>2551</v>
      </c>
      <c r="D2243" s="47" t="s">
        <v>16889</v>
      </c>
      <c r="E2243" s="43" t="str">
        <f t="shared" si="35"/>
        <v>(2242, '34N1230304', '2026-10-03 22:00:00'),</v>
      </c>
    </row>
    <row r="2244" spans="1:5" x14ac:dyDescent="0.25">
      <c r="A2244" s="45" t="str">
        <v>(2243, '34N1230305', '2026-10-03 22:00:00'),</v>
      </c>
      <c r="B2244" s="46">
        <v>2243</v>
      </c>
      <c r="C2244" s="46" t="s">
        <v>2552</v>
      </c>
      <c r="D2244" s="47" t="s">
        <v>16889</v>
      </c>
      <c r="E2244" s="43" t="str">
        <f t="shared" si="35"/>
        <v>(2243, '34N1230305', '2026-10-03 22:00:00'),</v>
      </c>
    </row>
    <row r="2245" spans="1:5" x14ac:dyDescent="0.25">
      <c r="A2245" s="45" t="str">
        <v>(2244, '34N1230306', '2026-10-03 22:00:00'),</v>
      </c>
      <c r="B2245" s="46">
        <v>2244</v>
      </c>
      <c r="C2245" s="46" t="s">
        <v>2553</v>
      </c>
      <c r="D2245" s="47" t="s">
        <v>16889</v>
      </c>
      <c r="E2245" s="43" t="str">
        <f t="shared" si="35"/>
        <v>(2244, '34N1230306', '2026-10-03 22:00:00'),</v>
      </c>
    </row>
    <row r="2246" spans="1:5" x14ac:dyDescent="0.25">
      <c r="A2246" s="45" t="str">
        <v>(2245, '34N1230307', '2026-10-03 22:00:00'),</v>
      </c>
      <c r="B2246" s="46">
        <v>2245</v>
      </c>
      <c r="C2246" s="46" t="s">
        <v>2554</v>
      </c>
      <c r="D2246" s="47" t="s">
        <v>16889</v>
      </c>
      <c r="E2246" s="43" t="str">
        <f t="shared" si="35"/>
        <v>(2245, '34N1230307', '2026-10-03 22:00:00'),</v>
      </c>
    </row>
    <row r="2247" spans="1:5" x14ac:dyDescent="0.25">
      <c r="A2247" s="45" t="str">
        <v>(2246, '34N1230308', '2026-10-03 22:00:00'),</v>
      </c>
      <c r="B2247" s="46">
        <v>2246</v>
      </c>
      <c r="C2247" s="46" t="s">
        <v>2555</v>
      </c>
      <c r="D2247" s="47" t="s">
        <v>16889</v>
      </c>
      <c r="E2247" s="43" t="str">
        <f t="shared" si="35"/>
        <v>(2246, '34N1230308', '2026-10-03 22:00:00'),</v>
      </c>
    </row>
    <row r="2248" spans="1:5" x14ac:dyDescent="0.25">
      <c r="A2248" s="45" t="str">
        <v>(2247, '34N1230309', '2026-10-03 22:00:00'),</v>
      </c>
      <c r="B2248" s="46">
        <v>2247</v>
      </c>
      <c r="C2248" s="46" t="s">
        <v>2556</v>
      </c>
      <c r="D2248" s="47" t="s">
        <v>16889</v>
      </c>
      <c r="E2248" s="43" t="str">
        <f t="shared" si="35"/>
        <v>(2247, '34N1230309', '2026-10-03 22:00:00'),</v>
      </c>
    </row>
    <row r="2249" spans="1:5" x14ac:dyDescent="0.25">
      <c r="A2249" s="45" t="str">
        <v>(2248, '34N1230310', '2026-10-03 22:00:00'),</v>
      </c>
      <c r="B2249" s="46">
        <v>2248</v>
      </c>
      <c r="C2249" s="46" t="s">
        <v>2557</v>
      </c>
      <c r="D2249" s="47" t="s">
        <v>16889</v>
      </c>
      <c r="E2249" s="43" t="str">
        <f t="shared" si="35"/>
        <v>(2248, '34N1230310', '2026-10-03 22:00:00'),</v>
      </c>
    </row>
    <row r="2250" spans="1:5" x14ac:dyDescent="0.25">
      <c r="A2250" s="45" t="str">
        <v>(2249, '34N1230311', '2026-10-03 22:00:00'),</v>
      </c>
      <c r="B2250" s="46">
        <v>2249</v>
      </c>
      <c r="C2250" s="46" t="s">
        <v>2558</v>
      </c>
      <c r="D2250" s="47" t="s">
        <v>16889</v>
      </c>
      <c r="E2250" s="43" t="str">
        <f t="shared" si="35"/>
        <v>(2249, '34N1230311', '2026-10-03 22:00:00'),</v>
      </c>
    </row>
    <row r="2251" spans="1:5" x14ac:dyDescent="0.25">
      <c r="A2251" s="45" t="str">
        <v>(2250, '34N1230312', '2026-10-03 22:00:00'),</v>
      </c>
      <c r="B2251" s="46">
        <v>2250</v>
      </c>
      <c r="C2251" s="46" t="s">
        <v>2559</v>
      </c>
      <c r="D2251" s="47" t="s">
        <v>16889</v>
      </c>
      <c r="E2251" s="43" t="str">
        <f t="shared" si="35"/>
        <v>(2250, '34N1230312', '2026-10-03 22:00:00'),</v>
      </c>
    </row>
    <row r="2252" spans="1:5" x14ac:dyDescent="0.25">
      <c r="A2252" s="45" t="str">
        <v>(2251, '34N1230313', '2026-10-03 22:00:00'),</v>
      </c>
      <c r="B2252" s="46">
        <v>2251</v>
      </c>
      <c r="C2252" s="46" t="s">
        <v>2560</v>
      </c>
      <c r="D2252" s="47" t="s">
        <v>16889</v>
      </c>
      <c r="E2252" s="43" t="str">
        <f t="shared" si="35"/>
        <v>(2251, '34N1230313', '2026-10-03 22:00:00'),</v>
      </c>
    </row>
    <row r="2253" spans="1:5" x14ac:dyDescent="0.25">
      <c r="A2253" s="45" t="str">
        <v>(2252, '34N1230314', '2026-10-03 22:00:00'),</v>
      </c>
      <c r="B2253" s="46">
        <v>2252</v>
      </c>
      <c r="C2253" s="46" t="s">
        <v>2561</v>
      </c>
      <c r="D2253" s="47" t="s">
        <v>16889</v>
      </c>
      <c r="E2253" s="43" t="str">
        <f t="shared" si="35"/>
        <v>(2252, '34N1230314', '2026-10-03 22:00:00'),</v>
      </c>
    </row>
    <row r="2254" spans="1:5" x14ac:dyDescent="0.25">
      <c r="A2254" s="45" t="str">
        <v>(2253, '34N1230315', '2026-10-03 22:00:00'),</v>
      </c>
      <c r="B2254" s="46">
        <v>2253</v>
      </c>
      <c r="C2254" s="46" t="s">
        <v>2562</v>
      </c>
      <c r="D2254" s="47" t="s">
        <v>16889</v>
      </c>
      <c r="E2254" s="43" t="str">
        <f t="shared" si="35"/>
        <v>(2253, '34N1230315', '2026-10-03 22:00:00'),</v>
      </c>
    </row>
    <row r="2255" spans="1:5" x14ac:dyDescent="0.25">
      <c r="A2255" s="45" t="str">
        <v>(2254, '34N1230316', '2026-10-03 22:00:00'),</v>
      </c>
      <c r="B2255" s="46">
        <v>2254</v>
      </c>
      <c r="C2255" s="46" t="s">
        <v>2563</v>
      </c>
      <c r="D2255" s="47" t="s">
        <v>16889</v>
      </c>
      <c r="E2255" s="43" t="str">
        <f t="shared" si="35"/>
        <v>(2254, '34N1230316', '2026-10-03 22:00:00'),</v>
      </c>
    </row>
    <row r="2256" spans="1:5" x14ac:dyDescent="0.25">
      <c r="A2256" s="45" t="str">
        <v>(2255, '34N1230317', '2026-10-03 22:00:00'),</v>
      </c>
      <c r="B2256" s="46">
        <v>2255</v>
      </c>
      <c r="C2256" s="46" t="s">
        <v>2564</v>
      </c>
      <c r="D2256" s="47" t="s">
        <v>16889</v>
      </c>
      <c r="E2256" s="43" t="str">
        <f t="shared" si="35"/>
        <v>(2255, '34N1230317', '2026-10-03 22:00:00'),</v>
      </c>
    </row>
    <row r="2257" spans="1:5" x14ac:dyDescent="0.25">
      <c r="A2257" s="45" t="str">
        <v>(2256, '34N1230318', '2026-10-03 22:00:00'),</v>
      </c>
      <c r="B2257" s="46">
        <v>2256</v>
      </c>
      <c r="C2257" s="46" t="s">
        <v>2565</v>
      </c>
      <c r="D2257" s="47" t="s">
        <v>16889</v>
      </c>
      <c r="E2257" s="43" t="str">
        <f t="shared" si="35"/>
        <v>(2256, '34N1230318', '2026-10-03 22:00:00'),</v>
      </c>
    </row>
    <row r="2258" spans="1:5" x14ac:dyDescent="0.25">
      <c r="A2258" s="45" t="str">
        <v>(2257, '34N1230319', '2026-10-03 22:00:00'),</v>
      </c>
      <c r="B2258" s="46">
        <v>2257</v>
      </c>
      <c r="C2258" s="46" t="s">
        <v>2566</v>
      </c>
      <c r="D2258" s="47" t="s">
        <v>16889</v>
      </c>
      <c r="E2258" s="43" t="str">
        <f t="shared" si="35"/>
        <v>(2257, '34N1230319', '2026-10-03 22:00:00'),</v>
      </c>
    </row>
    <row r="2259" spans="1:5" x14ac:dyDescent="0.25">
      <c r="A2259" s="45" t="str">
        <v>(2258, '34N1230320', '2026-10-03 22:00:00'),</v>
      </c>
      <c r="B2259" s="46">
        <v>2258</v>
      </c>
      <c r="C2259" s="46" t="s">
        <v>2567</v>
      </c>
      <c r="D2259" s="47" t="s">
        <v>16889</v>
      </c>
      <c r="E2259" s="43" t="str">
        <f t="shared" si="35"/>
        <v>(2258, '34N1230320', '2026-10-03 22:00:00'),</v>
      </c>
    </row>
    <row r="2260" spans="1:5" x14ac:dyDescent="0.25">
      <c r="A2260" s="45" t="str">
        <v>(2259, '34N1230321', '2026-10-03 22:00:00'),</v>
      </c>
      <c r="B2260" s="46">
        <v>2259</v>
      </c>
      <c r="C2260" s="46" t="s">
        <v>2568</v>
      </c>
      <c r="D2260" s="47" t="s">
        <v>16889</v>
      </c>
      <c r="E2260" s="43" t="str">
        <f t="shared" si="35"/>
        <v>(2259, '34N1230321', '2026-10-03 22:00:00'),</v>
      </c>
    </row>
    <row r="2261" spans="1:5" x14ac:dyDescent="0.25">
      <c r="A2261" s="45" t="str">
        <v>(2260, '34N1230322', '2026-10-03 22:00:00'),</v>
      </c>
      <c r="B2261" s="46">
        <v>2260</v>
      </c>
      <c r="C2261" s="46" t="s">
        <v>2569</v>
      </c>
      <c r="D2261" s="47" t="s">
        <v>16889</v>
      </c>
      <c r="E2261" s="43" t="str">
        <f t="shared" si="35"/>
        <v>(2260, '34N1230322', '2026-10-03 22:00:00'),</v>
      </c>
    </row>
    <row r="2262" spans="1:5" x14ac:dyDescent="0.25">
      <c r="A2262" s="45" t="str">
        <v>(2261, '34N1230323', '2026-10-03 22:00:00'),</v>
      </c>
      <c r="B2262" s="46">
        <v>2261</v>
      </c>
      <c r="C2262" s="46" t="s">
        <v>2570</v>
      </c>
      <c r="D2262" s="47" t="s">
        <v>16889</v>
      </c>
      <c r="E2262" s="43" t="str">
        <f t="shared" si="35"/>
        <v>(2261, '34N1230323', '2026-10-03 22:00:00'),</v>
      </c>
    </row>
    <row r="2263" spans="1:5" x14ac:dyDescent="0.25">
      <c r="A2263" s="45" t="str">
        <v>(2262, '34N1230324', '2026-10-03 22:00:00'),</v>
      </c>
      <c r="B2263" s="46">
        <v>2262</v>
      </c>
      <c r="C2263" s="46" t="s">
        <v>2571</v>
      </c>
      <c r="D2263" s="47" t="s">
        <v>16889</v>
      </c>
      <c r="E2263" s="43" t="str">
        <f t="shared" si="35"/>
        <v>(2262, '34N1230324', '2026-10-03 22:00:00'),</v>
      </c>
    </row>
    <row r="2264" spans="1:5" x14ac:dyDescent="0.25">
      <c r="A2264" s="45" t="str">
        <v>(2263, '34N1230325', '2026-10-03 22:00:00'),</v>
      </c>
      <c r="B2264" s="46">
        <v>2263</v>
      </c>
      <c r="C2264" s="46" t="s">
        <v>2572</v>
      </c>
      <c r="D2264" s="47" t="s">
        <v>16889</v>
      </c>
      <c r="E2264" s="43" t="str">
        <f t="shared" si="35"/>
        <v>(2263, '34N1230325', '2026-10-03 22:00:00'),</v>
      </c>
    </row>
    <row r="2265" spans="1:5" x14ac:dyDescent="0.25">
      <c r="A2265" s="45" t="str">
        <v>(2264, '34N1230326', '2026-10-03 22:00:00'),</v>
      </c>
      <c r="B2265" s="46">
        <v>2264</v>
      </c>
      <c r="C2265" s="46" t="s">
        <v>2573</v>
      </c>
      <c r="D2265" s="47" t="s">
        <v>16889</v>
      </c>
      <c r="E2265" s="43" t="str">
        <f t="shared" si="35"/>
        <v>(2264, '34N1230326', '2026-10-03 22:00:00'),</v>
      </c>
    </row>
    <row r="2266" spans="1:5" x14ac:dyDescent="0.25">
      <c r="A2266" s="45" t="str">
        <v>(2265, '34N1230327', '2026-10-03 22:00:00'),</v>
      </c>
      <c r="B2266" s="46">
        <v>2265</v>
      </c>
      <c r="C2266" s="46" t="s">
        <v>2574</v>
      </c>
      <c r="D2266" s="47" t="s">
        <v>16889</v>
      </c>
      <c r="E2266" s="43" t="str">
        <f t="shared" si="35"/>
        <v>(2265, '34N1230327', '2026-10-03 22:00:00'),</v>
      </c>
    </row>
    <row r="2267" spans="1:5" x14ac:dyDescent="0.25">
      <c r="A2267" s="45" t="str">
        <v>(2266, 'F18845UCW2', '2026-10-03 22:00:00'),</v>
      </c>
      <c r="B2267" s="46">
        <v>2266</v>
      </c>
      <c r="C2267" s="46" t="s">
        <v>2575</v>
      </c>
      <c r="D2267" s="47" t="s">
        <v>16889</v>
      </c>
      <c r="E2267" s="43" t="str">
        <f t="shared" si="35"/>
        <v>(2266, 'F18845UCW2', '2026-10-03 22:00:00'),</v>
      </c>
    </row>
    <row r="2268" spans="1:5" x14ac:dyDescent="0.25">
      <c r="A2268" s="45" t="str">
        <v>(2267, 'F18846UCW2', '2026-10-03 22:00:00'),</v>
      </c>
      <c r="B2268" s="46">
        <v>2267</v>
      </c>
      <c r="C2268" s="46" t="s">
        <v>2576</v>
      </c>
      <c r="D2268" s="47" t="s">
        <v>16889</v>
      </c>
      <c r="E2268" s="43" t="str">
        <f t="shared" si="35"/>
        <v>(2267, 'F18846UCW2', '2026-10-03 22:00:00'),</v>
      </c>
    </row>
    <row r="2269" spans="1:5" x14ac:dyDescent="0.25">
      <c r="A2269" s="45" t="str">
        <v>(2268, 'F18847UCW2', '2026-10-03 22:00:00'),</v>
      </c>
      <c r="B2269" s="46">
        <v>2268</v>
      </c>
      <c r="C2269" s="46" t="s">
        <v>2577</v>
      </c>
      <c r="D2269" s="47" t="s">
        <v>16889</v>
      </c>
      <c r="E2269" s="43" t="str">
        <f t="shared" si="35"/>
        <v>(2268, 'F18847UCW2', '2026-10-03 22:00:00'),</v>
      </c>
    </row>
    <row r="2270" spans="1:5" x14ac:dyDescent="0.25">
      <c r="A2270" s="45" t="str">
        <v>(2269, 'F18848UCW2', '2026-10-03 22:00:00'),</v>
      </c>
      <c r="B2270" s="46">
        <v>2269</v>
      </c>
      <c r="C2270" s="46" t="s">
        <v>2578</v>
      </c>
      <c r="D2270" s="47" t="s">
        <v>16889</v>
      </c>
      <c r="E2270" s="43" t="str">
        <f t="shared" si="35"/>
        <v>(2269, 'F18848UCW2', '2026-10-03 22:00:00'),</v>
      </c>
    </row>
    <row r="2271" spans="1:5" x14ac:dyDescent="0.25">
      <c r="A2271" s="45" t="str">
        <v>(2270, 'F18849UCW2', '2026-10-03 22:00:00'),</v>
      </c>
      <c r="B2271" s="46">
        <v>2270</v>
      </c>
      <c r="C2271" s="46" t="s">
        <v>2579</v>
      </c>
      <c r="D2271" s="47" t="s">
        <v>16889</v>
      </c>
      <c r="E2271" s="43" t="str">
        <f t="shared" si="35"/>
        <v>(2270, 'F18849UCW2', '2026-10-03 22:00:00'),</v>
      </c>
    </row>
    <row r="2272" spans="1:5" x14ac:dyDescent="0.25">
      <c r="A2272" s="45" t="str">
        <v>(2271, 'F18855UCW2', '2026-10-03 22:00:00'),</v>
      </c>
      <c r="B2272" s="46">
        <v>2271</v>
      </c>
      <c r="C2272" s="46" t="s">
        <v>2580</v>
      </c>
      <c r="D2272" s="47" t="s">
        <v>16889</v>
      </c>
      <c r="E2272" s="43" t="str">
        <f t="shared" si="35"/>
        <v>(2271, 'F18855UCW2', '2026-10-03 22:00:00'),</v>
      </c>
    </row>
    <row r="2273" spans="1:5" x14ac:dyDescent="0.25">
      <c r="A2273" s="45" t="str">
        <v>(2272, 'F18862UCW2', '2026-10-03 22:00:00'),</v>
      </c>
      <c r="B2273" s="46">
        <v>2272</v>
      </c>
      <c r="C2273" s="46" t="s">
        <v>2581</v>
      </c>
      <c r="D2273" s="47" t="s">
        <v>16889</v>
      </c>
      <c r="E2273" s="43" t="str">
        <f t="shared" si="35"/>
        <v>(2272, 'F18862UCW2', '2026-10-03 22:00:00'),</v>
      </c>
    </row>
    <row r="2274" spans="1:5" x14ac:dyDescent="0.25">
      <c r="A2274" s="45" t="str">
        <v>(2273, 'F18893UCW2', '2026-10-03 22:00:00'),</v>
      </c>
      <c r="B2274" s="46">
        <v>2273</v>
      </c>
      <c r="C2274" s="46" t="s">
        <v>2582</v>
      </c>
      <c r="D2274" s="47" t="s">
        <v>16889</v>
      </c>
      <c r="E2274" s="43" t="str">
        <f t="shared" si="35"/>
        <v>(2273, 'F18893UCW2', '2026-10-03 22:00:00'),</v>
      </c>
    </row>
    <row r="2275" spans="1:5" x14ac:dyDescent="0.25">
      <c r="A2275" s="45" t="str">
        <v>(2274, 'F18908UCW2', '2026-10-03 22:00:00'),</v>
      </c>
      <c r="B2275" s="46">
        <v>2274</v>
      </c>
      <c r="C2275" s="46" t="s">
        <v>2583</v>
      </c>
      <c r="D2275" s="47" t="s">
        <v>16889</v>
      </c>
      <c r="E2275" s="43" t="str">
        <f t="shared" si="35"/>
        <v>(2274, 'F18908UCW2', '2026-10-03 22:00:00'),</v>
      </c>
    </row>
    <row r="2276" spans="1:5" x14ac:dyDescent="0.25">
      <c r="A2276" s="45" t="str">
        <v>(2275, 'F18910UCW2', '2026-10-03 22:00:00'),</v>
      </c>
      <c r="B2276" s="46">
        <v>2275</v>
      </c>
      <c r="C2276" s="46" t="s">
        <v>2584</v>
      </c>
      <c r="D2276" s="47" t="s">
        <v>16889</v>
      </c>
      <c r="E2276" s="43" t="str">
        <f t="shared" si="35"/>
        <v>(2275, 'F18910UCW2', '2026-10-03 22:00:00'),</v>
      </c>
    </row>
    <row r="2277" spans="1:5" x14ac:dyDescent="0.25">
      <c r="A2277" s="45" t="str">
        <v>(2276, 'F18911UCW2', '2026-10-03 22:00:00'),</v>
      </c>
      <c r="B2277" s="46">
        <v>2276</v>
      </c>
      <c r="C2277" s="46" t="s">
        <v>2585</v>
      </c>
      <c r="D2277" s="47" t="s">
        <v>16889</v>
      </c>
      <c r="E2277" s="43" t="str">
        <f t="shared" si="35"/>
        <v>(2276, 'F18911UCW2', '2026-10-03 22:00:00'),</v>
      </c>
    </row>
    <row r="2278" spans="1:5" x14ac:dyDescent="0.25">
      <c r="A2278" s="45" t="str">
        <v>(2277, 'F18912UCW2', '2026-10-03 22:00:00'),</v>
      </c>
      <c r="B2278" s="46">
        <v>2277</v>
      </c>
      <c r="C2278" s="46" t="s">
        <v>2586</v>
      </c>
      <c r="D2278" s="47" t="s">
        <v>16889</v>
      </c>
      <c r="E2278" s="43" t="str">
        <f t="shared" si="35"/>
        <v>(2277, 'F18912UCW2', '2026-10-03 22:00:00'),</v>
      </c>
    </row>
    <row r="2279" spans="1:5" x14ac:dyDescent="0.25">
      <c r="A2279" s="45" t="str">
        <v>(2278, 'F18913UCW2', '2026-10-03 22:00:00'),</v>
      </c>
      <c r="B2279" s="46">
        <v>2278</v>
      </c>
      <c r="C2279" s="46" t="s">
        <v>2587</v>
      </c>
      <c r="D2279" s="47" t="s">
        <v>16889</v>
      </c>
      <c r="E2279" s="43" t="str">
        <f t="shared" si="35"/>
        <v>(2278, 'F18913UCW2', '2026-10-03 22:00:00'),</v>
      </c>
    </row>
    <row r="2280" spans="1:5" x14ac:dyDescent="0.25">
      <c r="A2280" s="45" t="str">
        <v>(2279, 'F18914UCW2', '2026-10-03 22:00:00'),</v>
      </c>
      <c r="B2280" s="46">
        <v>2279</v>
      </c>
      <c r="C2280" s="46" t="s">
        <v>2588</v>
      </c>
      <c r="D2280" s="47" t="s">
        <v>16889</v>
      </c>
      <c r="E2280" s="43" t="str">
        <f t="shared" si="35"/>
        <v>(2279, 'F18914UCW2', '2026-10-03 22:00:00'),</v>
      </c>
    </row>
    <row r="2281" spans="1:5" x14ac:dyDescent="0.25">
      <c r="A2281" s="45" t="str">
        <v>(2280, 'F18915UCW2', '2026-10-03 22:00:00'),</v>
      </c>
      <c r="B2281" s="46">
        <v>2280</v>
      </c>
      <c r="C2281" s="46" t="s">
        <v>2589</v>
      </c>
      <c r="D2281" s="47" t="s">
        <v>16889</v>
      </c>
      <c r="E2281" s="43" t="str">
        <f t="shared" si="35"/>
        <v>(2280, 'F18915UCW2', '2026-10-03 22:00:00'),</v>
      </c>
    </row>
    <row r="2282" spans="1:5" x14ac:dyDescent="0.25">
      <c r="A2282" s="45" t="str">
        <v>(2281, 'F18916UCW2', '2026-10-03 22:00:00'),</v>
      </c>
      <c r="B2282" s="46">
        <v>2281</v>
      </c>
      <c r="C2282" s="46" t="s">
        <v>2590</v>
      </c>
      <c r="D2282" s="47" t="s">
        <v>16889</v>
      </c>
      <c r="E2282" s="43" t="str">
        <f t="shared" si="35"/>
        <v>(2281, 'F18916UCW2', '2026-10-03 22:00:00'),</v>
      </c>
    </row>
    <row r="2283" spans="1:5" x14ac:dyDescent="0.25">
      <c r="A2283" s="45" t="str">
        <v>(2282, 'F18917UCW2', '2026-10-03 22:00:00'),</v>
      </c>
      <c r="B2283" s="46">
        <v>2282</v>
      </c>
      <c r="C2283" s="46" t="s">
        <v>2591</v>
      </c>
      <c r="D2283" s="47" t="s">
        <v>16889</v>
      </c>
      <c r="E2283" s="43" t="str">
        <f t="shared" si="35"/>
        <v>(2282, 'F18917UCW2', '2026-10-03 22:00:00'),</v>
      </c>
    </row>
    <row r="2284" spans="1:5" x14ac:dyDescent="0.25">
      <c r="A2284" s="45" t="str">
        <v>(2283, 'F18918UCW2', '2026-10-03 22:00:00'),</v>
      </c>
      <c r="B2284" s="46">
        <v>2283</v>
      </c>
      <c r="C2284" s="46" t="s">
        <v>2592</v>
      </c>
      <c r="D2284" s="47" t="s">
        <v>16889</v>
      </c>
      <c r="E2284" s="43" t="str">
        <f t="shared" si="35"/>
        <v>(2283, 'F18918UCW2', '2026-10-03 22:00:00'),</v>
      </c>
    </row>
    <row r="2285" spans="1:5" x14ac:dyDescent="0.25">
      <c r="A2285" s="45" t="str">
        <v>(2284, 'F18920UCW2', '2026-10-03 22:00:00'),</v>
      </c>
      <c r="B2285" s="46">
        <v>2284</v>
      </c>
      <c r="C2285" s="46" t="s">
        <v>2593</v>
      </c>
      <c r="D2285" s="47" t="s">
        <v>16889</v>
      </c>
      <c r="E2285" s="43" t="str">
        <f t="shared" si="35"/>
        <v>(2284, 'F18920UCW2', '2026-10-03 22:00:00'),</v>
      </c>
    </row>
    <row r="2286" spans="1:5" x14ac:dyDescent="0.25">
      <c r="A2286" s="45" t="str">
        <v>(2285, 'F18922UCW2', '2026-10-03 22:00:00'),</v>
      </c>
      <c r="B2286" s="46">
        <v>2285</v>
      </c>
      <c r="C2286" s="46" t="s">
        <v>2594</v>
      </c>
      <c r="D2286" s="47" t="s">
        <v>16889</v>
      </c>
      <c r="E2286" s="43" t="str">
        <f t="shared" si="35"/>
        <v>(2285, 'F18922UCW2', '2026-10-03 22:00:00'),</v>
      </c>
    </row>
    <row r="2287" spans="1:5" x14ac:dyDescent="0.25">
      <c r="A2287" s="45" t="str">
        <v>(2286, 'F18924UCW2', '2026-10-03 22:00:00'),</v>
      </c>
      <c r="B2287" s="46">
        <v>2286</v>
      </c>
      <c r="C2287" s="46" t="s">
        <v>2595</v>
      </c>
      <c r="D2287" s="47" t="s">
        <v>16889</v>
      </c>
      <c r="E2287" s="43" t="str">
        <f t="shared" si="35"/>
        <v>(2286, 'F18924UCW2', '2026-10-03 22:00:00'),</v>
      </c>
    </row>
    <row r="2288" spans="1:5" x14ac:dyDescent="0.25">
      <c r="A2288" s="45" t="str">
        <v>(2287, 'F18925UCW2', '2026-10-03 22:00:00'),</v>
      </c>
      <c r="B2288" s="46">
        <v>2287</v>
      </c>
      <c r="C2288" s="46" t="s">
        <v>2596</v>
      </c>
      <c r="D2288" s="47" t="s">
        <v>16889</v>
      </c>
      <c r="E2288" s="43" t="str">
        <f t="shared" si="35"/>
        <v>(2287, 'F18925UCW2', '2026-10-03 22:00:00'),</v>
      </c>
    </row>
    <row r="2289" spans="1:5" x14ac:dyDescent="0.25">
      <c r="A2289" s="45" t="str">
        <v>(2288, 'F18926UCW2', '2026-10-03 22:00:00'),</v>
      </c>
      <c r="B2289" s="46">
        <v>2288</v>
      </c>
      <c r="C2289" s="46" t="s">
        <v>2597</v>
      </c>
      <c r="D2289" s="47" t="s">
        <v>16889</v>
      </c>
      <c r="E2289" s="43" t="str">
        <f t="shared" si="35"/>
        <v>(2288, 'F18926UCW2', '2026-10-03 22:00:00'),</v>
      </c>
    </row>
    <row r="2290" spans="1:5" x14ac:dyDescent="0.25">
      <c r="A2290" s="45" t="str">
        <v>(2289, 'F18927UCW2', '2026-10-03 22:00:00'),</v>
      </c>
      <c r="B2290" s="46">
        <v>2289</v>
      </c>
      <c r="C2290" s="46" t="s">
        <v>2598</v>
      </c>
      <c r="D2290" s="47" t="s">
        <v>16889</v>
      </c>
      <c r="E2290" s="43" t="str">
        <f t="shared" si="35"/>
        <v>(2289, 'F18927UCW2', '2026-10-03 22:00:00'),</v>
      </c>
    </row>
    <row r="2291" spans="1:5" x14ac:dyDescent="0.25">
      <c r="A2291" s="45" t="str">
        <v>(2290, 'F18928UCW2', '2026-10-03 22:00:00'),</v>
      </c>
      <c r="B2291" s="46">
        <v>2290</v>
      </c>
      <c r="C2291" s="46" t="s">
        <v>2599</v>
      </c>
      <c r="D2291" s="47" t="s">
        <v>16889</v>
      </c>
      <c r="E2291" s="43" t="str">
        <f t="shared" si="35"/>
        <v>(2290, 'F18928UCW2', '2026-10-03 22:00:00'),</v>
      </c>
    </row>
    <row r="2292" spans="1:5" x14ac:dyDescent="0.25">
      <c r="A2292" s="45" t="str">
        <v>(2291, 'F18929UCW2', '2026-10-03 22:00:00'),</v>
      </c>
      <c r="B2292" s="46">
        <v>2291</v>
      </c>
      <c r="C2292" s="46" t="s">
        <v>2600</v>
      </c>
      <c r="D2292" s="47" t="s">
        <v>16889</v>
      </c>
      <c r="E2292" s="43" t="str">
        <f t="shared" si="35"/>
        <v>(2291, 'F18929UCW2', '2026-10-03 22:00:00'),</v>
      </c>
    </row>
    <row r="2293" spans="1:5" x14ac:dyDescent="0.25">
      <c r="A2293" s="45" t="str">
        <v>(2292, 'F18930UCW2', '2026-10-03 22:00:00'),</v>
      </c>
      <c r="B2293" s="46">
        <v>2292</v>
      </c>
      <c r="C2293" s="46" t="s">
        <v>2601</v>
      </c>
      <c r="D2293" s="47" t="s">
        <v>16889</v>
      </c>
      <c r="E2293" s="43" t="str">
        <f t="shared" si="35"/>
        <v>(2292, 'F18930UCW2', '2026-10-03 22:00:00'),</v>
      </c>
    </row>
    <row r="2294" spans="1:5" x14ac:dyDescent="0.25">
      <c r="A2294" s="45" t="str">
        <v>(2293, 'F18931UCW2', '2026-10-03 22:00:00'),</v>
      </c>
      <c r="B2294" s="46">
        <v>2293</v>
      </c>
      <c r="C2294" s="46" t="s">
        <v>2602</v>
      </c>
      <c r="D2294" s="47" t="s">
        <v>16889</v>
      </c>
      <c r="E2294" s="43" t="str">
        <f t="shared" si="35"/>
        <v>(2293, 'F18931UCW2', '2026-10-03 22:00:00'),</v>
      </c>
    </row>
    <row r="2295" spans="1:5" x14ac:dyDescent="0.25">
      <c r="A2295" s="45" t="str">
        <v>(2294, 'F18932UCW2', '2026-10-03 22:00:00'),</v>
      </c>
      <c r="B2295" s="46">
        <v>2294</v>
      </c>
      <c r="C2295" s="46" t="s">
        <v>2603</v>
      </c>
      <c r="D2295" s="47" t="s">
        <v>16889</v>
      </c>
      <c r="E2295" s="43" t="str">
        <f t="shared" si="35"/>
        <v>(2294, 'F18932UCW2', '2026-10-03 22:00:00'),</v>
      </c>
    </row>
    <row r="2296" spans="1:5" x14ac:dyDescent="0.25">
      <c r="A2296" s="45" t="str">
        <v>(2295, 'F18933UCW2', '2026-10-03 22:00:00'),</v>
      </c>
      <c r="B2296" s="46">
        <v>2295</v>
      </c>
      <c r="C2296" s="46" t="s">
        <v>2604</v>
      </c>
      <c r="D2296" s="47" t="s">
        <v>16889</v>
      </c>
      <c r="E2296" s="43" t="str">
        <f t="shared" si="35"/>
        <v>(2295, 'F18933UCW2', '2026-10-03 22:00:00'),</v>
      </c>
    </row>
    <row r="2297" spans="1:5" x14ac:dyDescent="0.25">
      <c r="A2297" s="45" t="str">
        <v>(2296, 'F18934UCW2', '2026-10-03 22:00:00'),</v>
      </c>
      <c r="B2297" s="46">
        <v>2296</v>
      </c>
      <c r="C2297" s="46" t="s">
        <v>2605</v>
      </c>
      <c r="D2297" s="47" t="s">
        <v>16889</v>
      </c>
      <c r="E2297" s="43" t="str">
        <f t="shared" si="35"/>
        <v>(2296, 'F18934UCW2', '2026-10-03 22:00:00'),</v>
      </c>
    </row>
    <row r="2298" spans="1:5" x14ac:dyDescent="0.25">
      <c r="A2298" s="45" t="str">
        <v>(2297, 'F18935UCW2', '2026-10-03 22:00:00'),</v>
      </c>
      <c r="B2298" s="46">
        <v>2297</v>
      </c>
      <c r="C2298" s="46" t="s">
        <v>2606</v>
      </c>
      <c r="D2298" s="47" t="s">
        <v>16889</v>
      </c>
      <c r="E2298" s="43" t="str">
        <f t="shared" si="35"/>
        <v>(2297, 'F18935UCW2', '2026-10-03 22:00:00'),</v>
      </c>
    </row>
    <row r="2299" spans="1:5" x14ac:dyDescent="0.25">
      <c r="A2299" s="45" t="str">
        <v>(2298, 'F18936UCW2', '2026-10-03 22:00:00'),</v>
      </c>
      <c r="B2299" s="46">
        <v>2298</v>
      </c>
      <c r="C2299" s="46" t="s">
        <v>2607</v>
      </c>
      <c r="D2299" s="47" t="s">
        <v>16889</v>
      </c>
      <c r="E2299" s="43" t="str">
        <f t="shared" si="35"/>
        <v>(2298, 'F18936UCW2', '2026-10-03 22:00:00'),</v>
      </c>
    </row>
    <row r="2300" spans="1:5" x14ac:dyDescent="0.25">
      <c r="A2300" s="45" t="str">
        <v>(2299, 'F18942UCW2', '2026-10-03 22:00:00'),</v>
      </c>
      <c r="B2300" s="46">
        <v>2299</v>
      </c>
      <c r="C2300" s="46" t="s">
        <v>2608</v>
      </c>
      <c r="D2300" s="47" t="s">
        <v>16889</v>
      </c>
      <c r="E2300" s="43" t="str">
        <f t="shared" si="35"/>
        <v>(2299, 'F18942UCW2', '2026-10-03 22:00:00'),</v>
      </c>
    </row>
    <row r="2301" spans="1:5" x14ac:dyDescent="0.25">
      <c r="A2301" s="45" t="str">
        <v>(2300, 'F18943UCW2', '2026-10-03 22:00:00'),</v>
      </c>
      <c r="B2301" s="46">
        <v>2300</v>
      </c>
      <c r="C2301" s="46" t="s">
        <v>2609</v>
      </c>
      <c r="D2301" s="47" t="s">
        <v>16889</v>
      </c>
      <c r="E2301" s="43" t="str">
        <f t="shared" si="35"/>
        <v>(2300, 'F18943UCW2', '2026-10-03 22:00:00'),</v>
      </c>
    </row>
    <row r="2302" spans="1:5" x14ac:dyDescent="0.25">
      <c r="A2302" s="45" t="str">
        <v>(2301, 'F18944UCW2', '2026-10-03 22:00:00'),</v>
      </c>
      <c r="B2302" s="46">
        <v>2301</v>
      </c>
      <c r="C2302" s="46" t="s">
        <v>2610</v>
      </c>
      <c r="D2302" s="47" t="s">
        <v>16889</v>
      </c>
      <c r="E2302" s="43" t="str">
        <f t="shared" si="35"/>
        <v>(2301, 'F18944UCW2', '2026-10-03 22:00:00'),</v>
      </c>
    </row>
    <row r="2303" spans="1:5" x14ac:dyDescent="0.25">
      <c r="A2303" s="45" t="str">
        <v>(2302, 'F18956UCW2', '2026-10-03 22:00:00'),</v>
      </c>
      <c r="B2303" s="46">
        <v>2302</v>
      </c>
      <c r="C2303" s="46" t="s">
        <v>2611</v>
      </c>
      <c r="D2303" s="47" t="s">
        <v>16889</v>
      </c>
      <c r="E2303" s="43" t="str">
        <f t="shared" si="35"/>
        <v>(2302, 'F18956UCW2', '2026-10-03 22:00:00'),</v>
      </c>
    </row>
    <row r="2304" spans="1:5" x14ac:dyDescent="0.25">
      <c r="A2304" s="45" t="str">
        <v>(2303, 'F18957UCW2', '2026-10-03 22:00:00'),</v>
      </c>
      <c r="B2304" s="46">
        <v>2303</v>
      </c>
      <c r="C2304" s="46" t="s">
        <v>2612</v>
      </c>
      <c r="D2304" s="47" t="s">
        <v>16889</v>
      </c>
      <c r="E2304" s="43" t="str">
        <f t="shared" si="35"/>
        <v>(2303, 'F18957UCW2', '2026-10-03 22:00:00'),</v>
      </c>
    </row>
    <row r="2305" spans="1:5" x14ac:dyDescent="0.25">
      <c r="A2305" s="45" t="str">
        <v>(2304, 'F18958UCW2', '2026-10-03 22:00:00'),</v>
      </c>
      <c r="B2305" s="46">
        <v>2304</v>
      </c>
      <c r="C2305" s="46" t="s">
        <v>2613</v>
      </c>
      <c r="D2305" s="47" t="s">
        <v>16889</v>
      </c>
      <c r="E2305" s="43" t="str">
        <f t="shared" si="35"/>
        <v>(2304, 'F18958UCW2', '2026-10-03 22:00:00'),</v>
      </c>
    </row>
    <row r="2306" spans="1:5" x14ac:dyDescent="0.25">
      <c r="A2306" s="45" t="str">
        <v>(2305, 'F18959UCW2', '2026-10-03 22:00:00'),</v>
      </c>
      <c r="B2306" s="46">
        <v>2305</v>
      </c>
      <c r="C2306" s="46" t="s">
        <v>2614</v>
      </c>
      <c r="D2306" s="47" t="s">
        <v>16889</v>
      </c>
      <c r="E2306" s="43" t="str">
        <f t="shared" ref="E2306:E2369" si="36">"(" &amp; B2306&amp; ", '" &amp; C2306 &amp; "', '" &amp; TEXT(D2306, "yyyy-mm-dd hh:mm:ss") &amp; "'),"</f>
        <v>(2305, 'F18959UCW2', '2026-10-03 22:00:00'),</v>
      </c>
    </row>
    <row r="2307" spans="1:5" x14ac:dyDescent="0.25">
      <c r="A2307" s="45" t="str">
        <v>(2306, 'F18961UCW2', '2026-10-03 22:00:00'),</v>
      </c>
      <c r="B2307" s="46">
        <v>2306</v>
      </c>
      <c r="C2307" s="46" t="s">
        <v>2615</v>
      </c>
      <c r="D2307" s="47" t="s">
        <v>16889</v>
      </c>
      <c r="E2307" s="43" t="str">
        <f t="shared" si="36"/>
        <v>(2306, 'F18961UCW2', '2026-10-03 22:00:00'),</v>
      </c>
    </row>
    <row r="2308" spans="1:5" x14ac:dyDescent="0.25">
      <c r="A2308" s="45" t="str">
        <v>(2307, 'F18962UCW2', '2026-10-03 22:00:00'),</v>
      </c>
      <c r="B2308" s="46">
        <v>2307</v>
      </c>
      <c r="C2308" s="46" t="s">
        <v>2616</v>
      </c>
      <c r="D2308" s="47" t="s">
        <v>16889</v>
      </c>
      <c r="E2308" s="43" t="str">
        <f t="shared" si="36"/>
        <v>(2307, 'F18962UCW2', '2026-10-03 22:00:00'),</v>
      </c>
    </row>
    <row r="2309" spans="1:5" x14ac:dyDescent="0.25">
      <c r="A2309" s="45" t="str">
        <v>(2308, 'F18963UCW2', '2026-10-03 22:00:00'),</v>
      </c>
      <c r="B2309" s="46">
        <v>2308</v>
      </c>
      <c r="C2309" s="46" t="s">
        <v>2617</v>
      </c>
      <c r="D2309" s="47" t="s">
        <v>16889</v>
      </c>
      <c r="E2309" s="43" t="str">
        <f t="shared" si="36"/>
        <v>(2308, 'F18963UCW2', '2026-10-03 22:00:00'),</v>
      </c>
    </row>
    <row r="2310" spans="1:5" x14ac:dyDescent="0.25">
      <c r="A2310" s="45" t="str">
        <v>(2309, 'F18964UCW2', '2026-10-03 22:00:00'),</v>
      </c>
      <c r="B2310" s="46">
        <v>2309</v>
      </c>
      <c r="C2310" s="46" t="s">
        <v>2618</v>
      </c>
      <c r="D2310" s="47" t="s">
        <v>16889</v>
      </c>
      <c r="E2310" s="43" t="str">
        <f t="shared" si="36"/>
        <v>(2309, 'F18964UCW2', '2026-10-03 22:00:00'),</v>
      </c>
    </row>
    <row r="2311" spans="1:5" x14ac:dyDescent="0.25">
      <c r="A2311" s="45" t="str">
        <v>(2310, 'F18965UCW2', '2026-10-03 22:00:00'),</v>
      </c>
      <c r="B2311" s="46">
        <v>2310</v>
      </c>
      <c r="C2311" s="46" t="s">
        <v>2619</v>
      </c>
      <c r="D2311" s="47" t="s">
        <v>16889</v>
      </c>
      <c r="E2311" s="43" t="str">
        <f t="shared" si="36"/>
        <v>(2310, 'F18965UCW2', '2026-10-03 22:00:00'),</v>
      </c>
    </row>
    <row r="2312" spans="1:5" x14ac:dyDescent="0.25">
      <c r="A2312" s="45" t="str">
        <v>(2311, 'F18968UCW2', '2026-10-03 22:00:00'),</v>
      </c>
      <c r="B2312" s="46">
        <v>2311</v>
      </c>
      <c r="C2312" s="46" t="s">
        <v>2620</v>
      </c>
      <c r="D2312" s="47" t="s">
        <v>16889</v>
      </c>
      <c r="E2312" s="43" t="str">
        <f t="shared" si="36"/>
        <v>(2311, 'F18968UCW2', '2026-10-03 22:00:00'),</v>
      </c>
    </row>
    <row r="2313" spans="1:5" x14ac:dyDescent="0.25">
      <c r="A2313" s="45" t="str">
        <v>(2312, 'F18970UCW2', '2026-10-03 22:00:00'),</v>
      </c>
      <c r="B2313" s="46">
        <v>2312</v>
      </c>
      <c r="C2313" s="46" t="s">
        <v>2621</v>
      </c>
      <c r="D2313" s="47" t="s">
        <v>16889</v>
      </c>
      <c r="E2313" s="43" t="str">
        <f t="shared" si="36"/>
        <v>(2312, 'F18970UCW2', '2026-10-03 22:00:00'),</v>
      </c>
    </row>
    <row r="2314" spans="1:5" x14ac:dyDescent="0.25">
      <c r="A2314" s="45" t="str">
        <v>(2313, 'F18971UCW2', '2026-10-03 22:00:00'),</v>
      </c>
      <c r="B2314" s="46">
        <v>2313</v>
      </c>
      <c r="C2314" s="46" t="s">
        <v>2622</v>
      </c>
      <c r="D2314" s="47" t="s">
        <v>16889</v>
      </c>
      <c r="E2314" s="43" t="str">
        <f t="shared" si="36"/>
        <v>(2313, 'F18971UCW2', '2026-10-03 22:00:00'),</v>
      </c>
    </row>
    <row r="2315" spans="1:5" x14ac:dyDescent="0.25">
      <c r="A2315" s="45" t="str">
        <v>(2314, 'F18972UCW2', '2026-10-03 22:00:00'),</v>
      </c>
      <c r="B2315" s="46">
        <v>2314</v>
      </c>
      <c r="C2315" s="46" t="s">
        <v>2623</v>
      </c>
      <c r="D2315" s="47" t="s">
        <v>16889</v>
      </c>
      <c r="E2315" s="43" t="str">
        <f t="shared" si="36"/>
        <v>(2314, 'F18972UCW2', '2026-10-03 22:00:00'),</v>
      </c>
    </row>
    <row r="2316" spans="1:5" x14ac:dyDescent="0.25">
      <c r="A2316" s="45" t="str">
        <v>(2315, 'F18973UCW2', '2026-10-03 22:00:00'),</v>
      </c>
      <c r="B2316" s="46">
        <v>2315</v>
      </c>
      <c r="C2316" s="46" t="s">
        <v>2624</v>
      </c>
      <c r="D2316" s="47" t="s">
        <v>16889</v>
      </c>
      <c r="E2316" s="43" t="str">
        <f t="shared" si="36"/>
        <v>(2315, 'F18973UCW2', '2026-10-03 22:00:00'),</v>
      </c>
    </row>
    <row r="2317" spans="1:5" x14ac:dyDescent="0.25">
      <c r="A2317" s="45" t="str">
        <v>(2316, 'F18974UCW2', '2026-10-03 22:00:00'),</v>
      </c>
      <c r="B2317" s="46">
        <v>2316</v>
      </c>
      <c r="C2317" s="46" t="s">
        <v>2625</v>
      </c>
      <c r="D2317" s="47" t="s">
        <v>16889</v>
      </c>
      <c r="E2317" s="43" t="str">
        <f t="shared" si="36"/>
        <v>(2316, 'F18974UCW2', '2026-10-03 22:00:00'),</v>
      </c>
    </row>
    <row r="2318" spans="1:5" x14ac:dyDescent="0.25">
      <c r="A2318" s="45" t="str">
        <v>(2317, 'F18975UCW2', '2026-10-03 22:00:00'),</v>
      </c>
      <c r="B2318" s="46">
        <v>2317</v>
      </c>
      <c r="C2318" s="46" t="s">
        <v>2626</v>
      </c>
      <c r="D2318" s="47" t="s">
        <v>16889</v>
      </c>
      <c r="E2318" s="43" t="str">
        <f t="shared" si="36"/>
        <v>(2317, 'F18975UCW2', '2026-10-03 22:00:00'),</v>
      </c>
    </row>
    <row r="2319" spans="1:5" x14ac:dyDescent="0.25">
      <c r="A2319" s="45" t="str">
        <v>(2318, 'F18976UCW2', '2026-10-03 22:00:00'),</v>
      </c>
      <c r="B2319" s="46">
        <v>2318</v>
      </c>
      <c r="C2319" s="46" t="s">
        <v>2627</v>
      </c>
      <c r="D2319" s="47" t="s">
        <v>16889</v>
      </c>
      <c r="E2319" s="43" t="str">
        <f t="shared" si="36"/>
        <v>(2318, 'F18976UCW2', '2026-10-03 22:00:00'),</v>
      </c>
    </row>
    <row r="2320" spans="1:5" x14ac:dyDescent="0.25">
      <c r="A2320" s="45" t="str">
        <v>(2319, 'F19001UCW2', '2026-10-03 22:00:00'),</v>
      </c>
      <c r="B2320" s="46">
        <v>2319</v>
      </c>
      <c r="C2320" s="46" t="s">
        <v>2628</v>
      </c>
      <c r="D2320" s="47" t="s">
        <v>16889</v>
      </c>
      <c r="E2320" s="43" t="str">
        <f t="shared" si="36"/>
        <v>(2319, 'F19001UCW2', '2026-10-03 22:00:00'),</v>
      </c>
    </row>
    <row r="2321" spans="1:5" x14ac:dyDescent="0.25">
      <c r="A2321" s="45" t="str">
        <v>(2320, 'F19002UCW2', '2026-10-03 22:00:00'),</v>
      </c>
      <c r="B2321" s="46">
        <v>2320</v>
      </c>
      <c r="C2321" s="46" t="s">
        <v>2629</v>
      </c>
      <c r="D2321" s="47" t="s">
        <v>16889</v>
      </c>
      <c r="E2321" s="43" t="str">
        <f t="shared" si="36"/>
        <v>(2320, 'F19002UCW2', '2026-10-03 22:00:00'),</v>
      </c>
    </row>
    <row r="2322" spans="1:5" x14ac:dyDescent="0.25">
      <c r="A2322" s="45" t="str">
        <v>(2321, 'F19003UCW2', '2026-10-03 22:00:00'),</v>
      </c>
      <c r="B2322" s="46">
        <v>2321</v>
      </c>
      <c r="C2322" s="46" t="s">
        <v>2630</v>
      </c>
      <c r="D2322" s="47" t="s">
        <v>16889</v>
      </c>
      <c r="E2322" s="43" t="str">
        <f t="shared" si="36"/>
        <v>(2321, 'F19003UCW2', '2026-10-03 22:00:00'),</v>
      </c>
    </row>
    <row r="2323" spans="1:5" x14ac:dyDescent="0.25">
      <c r="A2323" s="45" t="str">
        <v>(2322, 'F19005UCW2', '2026-10-03 22:00:00'),</v>
      </c>
      <c r="B2323" s="46">
        <v>2322</v>
      </c>
      <c r="C2323" s="46" t="s">
        <v>2631</v>
      </c>
      <c r="D2323" s="47" t="s">
        <v>16889</v>
      </c>
      <c r="E2323" s="43" t="str">
        <f t="shared" si="36"/>
        <v>(2322, 'F19005UCW2', '2026-10-03 22:00:00'),</v>
      </c>
    </row>
    <row r="2324" spans="1:5" x14ac:dyDescent="0.25">
      <c r="A2324" s="45" t="str">
        <v>(2323, 'F19007UCW2', '2026-10-03 22:00:00'),</v>
      </c>
      <c r="B2324" s="46">
        <v>2323</v>
      </c>
      <c r="C2324" s="46" t="s">
        <v>2632</v>
      </c>
      <c r="D2324" s="47" t="s">
        <v>16889</v>
      </c>
      <c r="E2324" s="43" t="str">
        <f t="shared" si="36"/>
        <v>(2323, 'F19007UCW2', '2026-10-03 22:00:00'),</v>
      </c>
    </row>
    <row r="2325" spans="1:5" x14ac:dyDescent="0.25">
      <c r="A2325" s="45" t="str">
        <v>(2324, 'F19008UCW2', '2026-10-03 22:00:00'),</v>
      </c>
      <c r="B2325" s="46">
        <v>2324</v>
      </c>
      <c r="C2325" s="46" t="s">
        <v>2633</v>
      </c>
      <c r="D2325" s="47" t="s">
        <v>16889</v>
      </c>
      <c r="E2325" s="43" t="str">
        <f t="shared" si="36"/>
        <v>(2324, 'F19008UCW2', '2026-10-03 22:00:00'),</v>
      </c>
    </row>
    <row r="2326" spans="1:5" x14ac:dyDescent="0.25">
      <c r="A2326" s="45" t="str">
        <v>(2325, 'F19009UCW2', '2026-10-03 22:00:00'),</v>
      </c>
      <c r="B2326" s="46">
        <v>2325</v>
      </c>
      <c r="C2326" s="46" t="s">
        <v>2634</v>
      </c>
      <c r="D2326" s="47" t="s">
        <v>16889</v>
      </c>
      <c r="E2326" s="43" t="str">
        <f t="shared" si="36"/>
        <v>(2325, 'F19009UCW2', '2026-10-03 22:00:00'),</v>
      </c>
    </row>
    <row r="2327" spans="1:5" x14ac:dyDescent="0.25">
      <c r="A2327" s="45" t="str">
        <v>(2326, 'F19011UCW2', '2026-10-03 22:00:00'),</v>
      </c>
      <c r="B2327" s="46">
        <v>2326</v>
      </c>
      <c r="C2327" s="46" t="s">
        <v>2635</v>
      </c>
      <c r="D2327" s="47" t="s">
        <v>16889</v>
      </c>
      <c r="E2327" s="43" t="str">
        <f t="shared" si="36"/>
        <v>(2326, 'F19011UCW2', '2026-10-03 22:00:00'),</v>
      </c>
    </row>
    <row r="2328" spans="1:5" x14ac:dyDescent="0.25">
      <c r="A2328" s="45" t="str">
        <v>(2327, 'F19012UCW2', '2026-10-03 22:00:00'),</v>
      </c>
      <c r="B2328" s="46">
        <v>2327</v>
      </c>
      <c r="C2328" s="46" t="s">
        <v>2636</v>
      </c>
      <c r="D2328" s="47" t="s">
        <v>16889</v>
      </c>
      <c r="E2328" s="43" t="str">
        <f t="shared" si="36"/>
        <v>(2327, 'F19012UCW2', '2026-10-03 22:00:00'),</v>
      </c>
    </row>
    <row r="2329" spans="1:5" x14ac:dyDescent="0.25">
      <c r="A2329" s="45" t="str">
        <v>(2328, 'F19027UCW2', '2026-10-03 22:00:00'),</v>
      </c>
      <c r="B2329" s="46">
        <v>2328</v>
      </c>
      <c r="C2329" s="46" t="s">
        <v>2637</v>
      </c>
      <c r="D2329" s="47" t="s">
        <v>16889</v>
      </c>
      <c r="E2329" s="43" t="str">
        <f t="shared" si="36"/>
        <v>(2328, 'F19027UCW2', '2026-10-03 22:00:00'),</v>
      </c>
    </row>
    <row r="2330" spans="1:5" x14ac:dyDescent="0.25">
      <c r="A2330" s="45" t="str">
        <v>(2329, 'F19028UCW2', '2026-10-03 22:00:00'),</v>
      </c>
      <c r="B2330" s="46">
        <v>2329</v>
      </c>
      <c r="C2330" s="46" t="s">
        <v>2638</v>
      </c>
      <c r="D2330" s="47" t="s">
        <v>16889</v>
      </c>
      <c r="E2330" s="43" t="str">
        <f t="shared" si="36"/>
        <v>(2329, 'F19028UCW2', '2026-10-03 22:00:00'),</v>
      </c>
    </row>
    <row r="2331" spans="1:5" x14ac:dyDescent="0.25">
      <c r="A2331" s="45" t="str">
        <v>(2330, 'F19029UCW2', '2026-10-03 22:00:00'),</v>
      </c>
      <c r="B2331" s="46">
        <v>2330</v>
      </c>
      <c r="C2331" s="46" t="s">
        <v>2639</v>
      </c>
      <c r="D2331" s="47" t="s">
        <v>16889</v>
      </c>
      <c r="E2331" s="43" t="str">
        <f t="shared" si="36"/>
        <v>(2330, 'F19029UCW2', '2026-10-03 22:00:00'),</v>
      </c>
    </row>
    <row r="2332" spans="1:5" x14ac:dyDescent="0.25">
      <c r="A2332" s="45" t="str">
        <v>(2331, 'F19030UCW2', '2026-10-03 22:00:00'),</v>
      </c>
      <c r="B2332" s="46">
        <v>2331</v>
      </c>
      <c r="C2332" s="46" t="s">
        <v>2640</v>
      </c>
      <c r="D2332" s="47" t="s">
        <v>16889</v>
      </c>
      <c r="E2332" s="43" t="str">
        <f t="shared" si="36"/>
        <v>(2331, 'F19030UCW2', '2026-10-03 22:00:00'),</v>
      </c>
    </row>
    <row r="2333" spans="1:5" x14ac:dyDescent="0.25">
      <c r="A2333" s="45" t="str">
        <v>(2332, 'F18969UCW2', '2026-10-03 22:00:00'),</v>
      </c>
      <c r="B2333" s="46">
        <v>2332</v>
      </c>
      <c r="C2333" s="46" t="s">
        <v>2641</v>
      </c>
      <c r="D2333" s="47" t="s">
        <v>16889</v>
      </c>
      <c r="E2333" s="43" t="str">
        <f t="shared" si="36"/>
        <v>(2332, 'F18969UCW2', '2026-10-03 22:00:00'),</v>
      </c>
    </row>
    <row r="2334" spans="1:5" x14ac:dyDescent="0.25">
      <c r="A2334" s="45" t="str">
        <v>(2333, 'F19004UCW2', '2026-10-03 22:00:00'),</v>
      </c>
      <c r="B2334" s="46">
        <v>2333</v>
      </c>
      <c r="C2334" s="46" t="s">
        <v>2642</v>
      </c>
      <c r="D2334" s="47" t="s">
        <v>16889</v>
      </c>
      <c r="E2334" s="43" t="str">
        <f t="shared" si="36"/>
        <v>(2333, 'F19004UCW2', '2026-10-03 22:00:00'),</v>
      </c>
    </row>
    <row r="2335" spans="1:5" x14ac:dyDescent="0.25">
      <c r="A2335" s="45" t="str">
        <v>(2334, 'F19006UCW2', '2026-10-03 22:00:00'),</v>
      </c>
      <c r="B2335" s="46">
        <v>2334</v>
      </c>
      <c r="C2335" s="46" t="s">
        <v>2643</v>
      </c>
      <c r="D2335" s="47" t="s">
        <v>16889</v>
      </c>
      <c r="E2335" s="43" t="str">
        <f t="shared" si="36"/>
        <v>(2334, 'F19006UCW2', '2026-10-03 22:00:00'),</v>
      </c>
    </row>
    <row r="2336" spans="1:5" x14ac:dyDescent="0.25">
      <c r="A2336" s="45" t="str">
        <v>(2335, 'F19010UCW2', '2026-10-03 22:00:00'),</v>
      </c>
      <c r="B2336" s="46">
        <v>2335</v>
      </c>
      <c r="C2336" s="46" t="s">
        <v>2644</v>
      </c>
      <c r="D2336" s="47" t="s">
        <v>16889</v>
      </c>
      <c r="E2336" s="43" t="str">
        <f t="shared" si="36"/>
        <v>(2335, 'F19010UCW2', '2026-10-03 22:00:00'),</v>
      </c>
    </row>
    <row r="2337" spans="1:5" x14ac:dyDescent="0.25">
      <c r="A2337" s="45" t="str">
        <v>(2336, 'F19024UCW2', '2026-10-03 22:00:00'),</v>
      </c>
      <c r="B2337" s="46">
        <v>2336</v>
      </c>
      <c r="C2337" s="46" t="s">
        <v>2645</v>
      </c>
      <c r="D2337" s="47" t="s">
        <v>16889</v>
      </c>
      <c r="E2337" s="43" t="str">
        <f t="shared" si="36"/>
        <v>(2336, 'F19024UCW2', '2026-10-03 22:00:00'),</v>
      </c>
    </row>
    <row r="2338" spans="1:5" x14ac:dyDescent="0.25">
      <c r="A2338" s="45" t="str">
        <v>(2337, 'F19025UCW2', '2026-10-03 22:00:00'),</v>
      </c>
      <c r="B2338" s="46">
        <v>2337</v>
      </c>
      <c r="C2338" s="46" t="s">
        <v>2646</v>
      </c>
      <c r="D2338" s="47" t="s">
        <v>16889</v>
      </c>
      <c r="E2338" s="43" t="str">
        <f t="shared" si="36"/>
        <v>(2337, 'F19025UCW2', '2026-10-03 22:00:00'),</v>
      </c>
    </row>
    <row r="2339" spans="1:5" x14ac:dyDescent="0.25">
      <c r="A2339" s="45" t="str">
        <v>(2338, 'F19026UCW2', '2026-10-03 22:00:00'),</v>
      </c>
      <c r="B2339" s="46">
        <v>2338</v>
      </c>
      <c r="C2339" s="46" t="s">
        <v>2647</v>
      </c>
      <c r="D2339" s="47" t="s">
        <v>16889</v>
      </c>
      <c r="E2339" s="43" t="str">
        <f t="shared" si="36"/>
        <v>(2338, 'F19026UCW2', '2026-10-03 22:00:00'),</v>
      </c>
    </row>
    <row r="2340" spans="1:5" x14ac:dyDescent="0.25">
      <c r="A2340" s="45" t="str">
        <v>(2339, 'F19031UCW2', '2026-10-03 22:00:00'),</v>
      </c>
      <c r="B2340" s="46">
        <v>2339</v>
      </c>
      <c r="C2340" s="46" t="s">
        <v>2648</v>
      </c>
      <c r="D2340" s="47" t="s">
        <v>16889</v>
      </c>
      <c r="E2340" s="43" t="str">
        <f t="shared" si="36"/>
        <v>(2339, 'F19031UCW2', '2026-10-03 22:00:00'),</v>
      </c>
    </row>
    <row r="2341" spans="1:5" x14ac:dyDescent="0.25">
      <c r="A2341" s="45" t="str">
        <v>(2340, 'F19032UCW2', '2026-10-03 22:00:00'),</v>
      </c>
      <c r="B2341" s="46">
        <v>2340</v>
      </c>
      <c r="C2341" s="46" t="s">
        <v>2649</v>
      </c>
      <c r="D2341" s="47" t="s">
        <v>16889</v>
      </c>
      <c r="E2341" s="43" t="str">
        <f t="shared" si="36"/>
        <v>(2340, 'F19032UCW2', '2026-10-03 22:00:00'),</v>
      </c>
    </row>
    <row r="2342" spans="1:5" x14ac:dyDescent="0.25">
      <c r="A2342" s="45" t="str">
        <v>(2341, 'F19050UCW2', '2026-10-03 22:00:00'),</v>
      </c>
      <c r="B2342" s="46">
        <v>2341</v>
      </c>
      <c r="C2342" s="46" t="s">
        <v>2650</v>
      </c>
      <c r="D2342" s="47" t="s">
        <v>16889</v>
      </c>
      <c r="E2342" s="43" t="str">
        <f t="shared" si="36"/>
        <v>(2341, 'F19050UCW2', '2026-10-03 22:00:00'),</v>
      </c>
    </row>
    <row r="2343" spans="1:5" x14ac:dyDescent="0.25">
      <c r="A2343" s="45" t="str">
        <v>(2342, 'F19051UCW2', '2026-10-03 22:00:00'),</v>
      </c>
      <c r="B2343" s="46">
        <v>2342</v>
      </c>
      <c r="C2343" s="46" t="s">
        <v>2651</v>
      </c>
      <c r="D2343" s="47" t="s">
        <v>16889</v>
      </c>
      <c r="E2343" s="43" t="str">
        <f t="shared" si="36"/>
        <v>(2342, 'F19051UCW2', '2026-10-03 22:00:00'),</v>
      </c>
    </row>
    <row r="2344" spans="1:5" x14ac:dyDescent="0.25">
      <c r="A2344" s="45" t="str">
        <v>(2343, 'F19052UCW2', '2026-10-03 22:00:00'),</v>
      </c>
      <c r="B2344" s="46">
        <v>2343</v>
      </c>
      <c r="C2344" s="46" t="s">
        <v>2652</v>
      </c>
      <c r="D2344" s="47" t="s">
        <v>16889</v>
      </c>
      <c r="E2344" s="43" t="str">
        <f t="shared" si="36"/>
        <v>(2343, 'F19052UCW2', '2026-10-03 22:00:00'),</v>
      </c>
    </row>
    <row r="2345" spans="1:5" x14ac:dyDescent="0.25">
      <c r="A2345" s="45" t="str">
        <v>(2344, 'F19053UCW2', '2026-10-03 22:00:00'),</v>
      </c>
      <c r="B2345" s="46">
        <v>2344</v>
      </c>
      <c r="C2345" s="46" t="s">
        <v>2653</v>
      </c>
      <c r="D2345" s="47" t="s">
        <v>16889</v>
      </c>
      <c r="E2345" s="43" t="str">
        <f t="shared" si="36"/>
        <v>(2344, 'F19053UCW2', '2026-10-03 22:00:00'),</v>
      </c>
    </row>
    <row r="2346" spans="1:5" x14ac:dyDescent="0.25">
      <c r="A2346" s="45" t="str">
        <v>(2345, 'F19054UCW2', '2026-10-03 22:00:00'),</v>
      </c>
      <c r="B2346" s="46">
        <v>2345</v>
      </c>
      <c r="C2346" s="46" t="s">
        <v>2654</v>
      </c>
      <c r="D2346" s="47" t="s">
        <v>16889</v>
      </c>
      <c r="E2346" s="43" t="str">
        <f t="shared" si="36"/>
        <v>(2345, 'F19054UCW2', '2026-10-03 22:00:00'),</v>
      </c>
    </row>
    <row r="2347" spans="1:5" x14ac:dyDescent="0.25">
      <c r="A2347" s="45" t="str">
        <v>(2346, 'F19055UCW2', '2026-10-03 22:00:00'),</v>
      </c>
      <c r="B2347" s="46">
        <v>2346</v>
      </c>
      <c r="C2347" s="46" t="s">
        <v>2655</v>
      </c>
      <c r="D2347" s="47" t="s">
        <v>16889</v>
      </c>
      <c r="E2347" s="43" t="str">
        <f t="shared" si="36"/>
        <v>(2346, 'F19055UCW2', '2026-10-03 22:00:00'),</v>
      </c>
    </row>
    <row r="2348" spans="1:5" x14ac:dyDescent="0.25">
      <c r="A2348" s="45" t="str">
        <v>(2347, 'F19056UCW2', '2026-10-03 22:00:00'),</v>
      </c>
      <c r="B2348" s="46">
        <v>2347</v>
      </c>
      <c r="C2348" s="46" t="s">
        <v>2656</v>
      </c>
      <c r="D2348" s="47" t="s">
        <v>16889</v>
      </c>
      <c r="E2348" s="43" t="str">
        <f t="shared" si="36"/>
        <v>(2347, 'F19056UCW2', '2026-10-03 22:00:00'),</v>
      </c>
    </row>
    <row r="2349" spans="1:5" x14ac:dyDescent="0.25">
      <c r="A2349" s="45" t="str">
        <v>(2348, 'F19057UCW2', '2026-10-03 22:00:00'),</v>
      </c>
      <c r="B2349" s="46">
        <v>2348</v>
      </c>
      <c r="C2349" s="46" t="s">
        <v>2657</v>
      </c>
      <c r="D2349" s="47" t="s">
        <v>16889</v>
      </c>
      <c r="E2349" s="43" t="str">
        <f t="shared" si="36"/>
        <v>(2348, 'F19057UCW2', '2026-10-03 22:00:00'),</v>
      </c>
    </row>
    <row r="2350" spans="1:5" x14ac:dyDescent="0.25">
      <c r="A2350" s="45" t="str">
        <v>(2349, 'F19058UCW2', '2026-10-03 22:00:00'),</v>
      </c>
      <c r="B2350" s="46">
        <v>2349</v>
      </c>
      <c r="C2350" s="46" t="s">
        <v>2658</v>
      </c>
      <c r="D2350" s="47" t="s">
        <v>16889</v>
      </c>
      <c r="E2350" s="43" t="str">
        <f t="shared" si="36"/>
        <v>(2349, 'F19058UCW2', '2026-10-03 22:00:00'),</v>
      </c>
    </row>
    <row r="2351" spans="1:5" x14ac:dyDescent="0.25">
      <c r="A2351" s="45" t="str">
        <v>(2350, 'F19059UCW2', '2026-10-03 22:00:00'),</v>
      </c>
      <c r="B2351" s="46">
        <v>2350</v>
      </c>
      <c r="C2351" s="46" t="s">
        <v>2659</v>
      </c>
      <c r="D2351" s="47" t="s">
        <v>16889</v>
      </c>
      <c r="E2351" s="43" t="str">
        <f t="shared" si="36"/>
        <v>(2350, 'F19059UCW2', '2026-10-03 22:00:00'),</v>
      </c>
    </row>
    <row r="2352" spans="1:5" x14ac:dyDescent="0.25">
      <c r="A2352" s="45" t="str">
        <v>(2351, 'F19060UCW2', '2026-10-03 22:00:00'),</v>
      </c>
      <c r="B2352" s="46">
        <v>2351</v>
      </c>
      <c r="C2352" s="46" t="s">
        <v>2660</v>
      </c>
      <c r="D2352" s="47" t="s">
        <v>16889</v>
      </c>
      <c r="E2352" s="43" t="str">
        <f t="shared" si="36"/>
        <v>(2351, 'F19060UCW2', '2026-10-03 22:00:00'),</v>
      </c>
    </row>
    <row r="2353" spans="1:5" x14ac:dyDescent="0.25">
      <c r="A2353" s="45" t="str">
        <v>(2352, 'F19061UCW2', '2026-10-03 22:00:00'),</v>
      </c>
      <c r="B2353" s="46">
        <v>2352</v>
      </c>
      <c r="C2353" s="46" t="s">
        <v>2661</v>
      </c>
      <c r="D2353" s="47" t="s">
        <v>16889</v>
      </c>
      <c r="E2353" s="43" t="str">
        <f t="shared" si="36"/>
        <v>(2352, 'F19061UCW2', '2026-10-03 22:00:00'),</v>
      </c>
    </row>
    <row r="2354" spans="1:5" x14ac:dyDescent="0.25">
      <c r="A2354" s="45" t="str">
        <v>(2353, 'F19062UCW2', '2026-10-03 22:00:00'),</v>
      </c>
      <c r="B2354" s="46">
        <v>2353</v>
      </c>
      <c r="C2354" s="46" t="s">
        <v>2662</v>
      </c>
      <c r="D2354" s="47" t="s">
        <v>16889</v>
      </c>
      <c r="E2354" s="43" t="str">
        <f t="shared" si="36"/>
        <v>(2353, 'F19062UCW2', '2026-10-03 22:00:00'),</v>
      </c>
    </row>
    <row r="2355" spans="1:5" x14ac:dyDescent="0.25">
      <c r="A2355" s="45" t="str">
        <v>(2354, 'F19063UCW2', '2026-10-03 22:00:00'),</v>
      </c>
      <c r="B2355" s="46">
        <v>2354</v>
      </c>
      <c r="C2355" s="46" t="s">
        <v>2663</v>
      </c>
      <c r="D2355" s="47" t="s">
        <v>16889</v>
      </c>
      <c r="E2355" s="43" t="str">
        <f t="shared" si="36"/>
        <v>(2354, 'F19063UCW2', '2026-10-03 22:00:00'),</v>
      </c>
    </row>
    <row r="2356" spans="1:5" x14ac:dyDescent="0.25">
      <c r="A2356" s="45" t="str">
        <v>(2355, 'F19097UCW2', '2026-10-03 22:00:00'),</v>
      </c>
      <c r="B2356" s="46">
        <v>2355</v>
      </c>
      <c r="C2356" s="46" t="s">
        <v>2664</v>
      </c>
      <c r="D2356" s="47" t="s">
        <v>16889</v>
      </c>
      <c r="E2356" s="43" t="str">
        <f t="shared" si="36"/>
        <v>(2355, 'F19097UCW2', '2026-10-03 22:00:00'),</v>
      </c>
    </row>
    <row r="2357" spans="1:5" x14ac:dyDescent="0.25">
      <c r="A2357" s="45" t="str">
        <v>(2356, 'F19098UCW2', '2026-10-03 22:00:00'),</v>
      </c>
      <c r="B2357" s="46">
        <v>2356</v>
      </c>
      <c r="C2357" s="46" t="s">
        <v>2665</v>
      </c>
      <c r="D2357" s="47" t="s">
        <v>16889</v>
      </c>
      <c r="E2357" s="43" t="str">
        <f t="shared" si="36"/>
        <v>(2356, 'F19098UCW2', '2026-10-03 22:00:00'),</v>
      </c>
    </row>
    <row r="2358" spans="1:5" x14ac:dyDescent="0.25">
      <c r="A2358" s="45" t="str">
        <v>(2357, 'F19099UCW2', '2026-10-03 22:00:00'),</v>
      </c>
      <c r="B2358" s="46">
        <v>2357</v>
      </c>
      <c r="C2358" s="46" t="s">
        <v>2666</v>
      </c>
      <c r="D2358" s="47" t="s">
        <v>16889</v>
      </c>
      <c r="E2358" s="43" t="str">
        <f t="shared" si="36"/>
        <v>(2357, 'F19099UCW2', '2026-10-03 22:00:00'),</v>
      </c>
    </row>
    <row r="2359" spans="1:5" x14ac:dyDescent="0.25">
      <c r="A2359" s="45" t="str">
        <v>(2358, 'F19100UCW2', '2026-10-03 22:00:00'),</v>
      </c>
      <c r="B2359" s="46">
        <v>2358</v>
      </c>
      <c r="C2359" s="46" t="s">
        <v>2667</v>
      </c>
      <c r="D2359" s="47" t="s">
        <v>16889</v>
      </c>
      <c r="E2359" s="43" t="str">
        <f t="shared" si="36"/>
        <v>(2358, 'F19100UCW2', '2026-10-03 22:00:00'),</v>
      </c>
    </row>
    <row r="2360" spans="1:5" x14ac:dyDescent="0.25">
      <c r="A2360" s="45" t="str">
        <v>(2359, 'F19101UCW2', '2026-10-03 22:00:00'),</v>
      </c>
      <c r="B2360" s="46">
        <v>2359</v>
      </c>
      <c r="C2360" s="46" t="s">
        <v>2668</v>
      </c>
      <c r="D2360" s="47" t="s">
        <v>16889</v>
      </c>
      <c r="E2360" s="43" t="str">
        <f t="shared" si="36"/>
        <v>(2359, 'F19101UCW2', '2026-10-03 22:00:00'),</v>
      </c>
    </row>
    <row r="2361" spans="1:5" x14ac:dyDescent="0.25">
      <c r="A2361" s="45" t="str">
        <v>(2360, 'F19102UCW2', '2026-10-03 22:00:00'),</v>
      </c>
      <c r="B2361" s="46">
        <v>2360</v>
      </c>
      <c r="C2361" s="46" t="s">
        <v>2669</v>
      </c>
      <c r="D2361" s="47" t="s">
        <v>16889</v>
      </c>
      <c r="E2361" s="43" t="str">
        <f t="shared" si="36"/>
        <v>(2360, 'F19102UCW2', '2026-10-03 22:00:00'),</v>
      </c>
    </row>
    <row r="2362" spans="1:5" x14ac:dyDescent="0.25">
      <c r="A2362" s="45" t="str">
        <v>(2361, 'F19103UCW2', '2026-10-03 22:00:00'),</v>
      </c>
      <c r="B2362" s="46">
        <v>2361</v>
      </c>
      <c r="C2362" s="46" t="s">
        <v>2670</v>
      </c>
      <c r="D2362" s="47" t="s">
        <v>16889</v>
      </c>
      <c r="E2362" s="43" t="str">
        <f t="shared" si="36"/>
        <v>(2361, 'F19103UCW2', '2026-10-03 22:00:00'),</v>
      </c>
    </row>
    <row r="2363" spans="1:5" x14ac:dyDescent="0.25">
      <c r="A2363" s="45" t="str">
        <v>(2362, 'F19104UCW2', '2026-10-03 22:00:00'),</v>
      </c>
      <c r="B2363" s="46">
        <v>2362</v>
      </c>
      <c r="C2363" s="46" t="s">
        <v>2671</v>
      </c>
      <c r="D2363" s="47" t="s">
        <v>16889</v>
      </c>
      <c r="E2363" s="43" t="str">
        <f t="shared" si="36"/>
        <v>(2362, 'F19104UCW2', '2026-10-03 22:00:00'),</v>
      </c>
    </row>
    <row r="2364" spans="1:5" x14ac:dyDescent="0.25">
      <c r="A2364" s="45" t="str">
        <v>(2363, 'F19105UCW2', '2026-10-03 22:00:00'),</v>
      </c>
      <c r="B2364" s="46">
        <v>2363</v>
      </c>
      <c r="C2364" s="46" t="s">
        <v>2672</v>
      </c>
      <c r="D2364" s="47" t="s">
        <v>16889</v>
      </c>
      <c r="E2364" s="43" t="str">
        <f t="shared" si="36"/>
        <v>(2363, 'F19105UCW2', '2026-10-03 22:00:00'),</v>
      </c>
    </row>
    <row r="2365" spans="1:5" x14ac:dyDescent="0.25">
      <c r="A2365" s="45" t="str">
        <v>(2364, 'F19109UCW2', '2026-10-03 22:00:00'),</v>
      </c>
      <c r="B2365" s="46">
        <v>2364</v>
      </c>
      <c r="C2365" s="46" t="s">
        <v>2673</v>
      </c>
      <c r="D2365" s="47" t="s">
        <v>16889</v>
      </c>
      <c r="E2365" s="43" t="str">
        <f t="shared" si="36"/>
        <v>(2364, 'F19109UCW2', '2026-10-03 22:00:00'),</v>
      </c>
    </row>
    <row r="2366" spans="1:5" x14ac:dyDescent="0.25">
      <c r="A2366" s="45" t="str">
        <v>(2365, 'F19110UCW2', '2026-10-03 22:00:00'),</v>
      </c>
      <c r="B2366" s="46">
        <v>2365</v>
      </c>
      <c r="C2366" s="46" t="s">
        <v>2674</v>
      </c>
      <c r="D2366" s="47" t="s">
        <v>16889</v>
      </c>
      <c r="E2366" s="43" t="str">
        <f t="shared" si="36"/>
        <v>(2365, 'F19110UCW2', '2026-10-03 22:00:00'),</v>
      </c>
    </row>
    <row r="2367" spans="1:5" x14ac:dyDescent="0.25">
      <c r="A2367" s="45" t="str">
        <v>(2366, 'F19111UCW2', '2026-10-03 22:00:00'),</v>
      </c>
      <c r="B2367" s="46">
        <v>2366</v>
      </c>
      <c r="C2367" s="46" t="s">
        <v>2675</v>
      </c>
      <c r="D2367" s="47" t="s">
        <v>16889</v>
      </c>
      <c r="E2367" s="43" t="str">
        <f t="shared" si="36"/>
        <v>(2366, 'F19111UCW2', '2026-10-03 22:00:00'),</v>
      </c>
    </row>
    <row r="2368" spans="1:5" x14ac:dyDescent="0.25">
      <c r="A2368" s="45" t="str">
        <v>(2367, 'F19112UCW2', '2026-10-03 22:00:00'),</v>
      </c>
      <c r="B2368" s="46">
        <v>2367</v>
      </c>
      <c r="C2368" s="46" t="s">
        <v>2676</v>
      </c>
      <c r="D2368" s="47" t="s">
        <v>16889</v>
      </c>
      <c r="E2368" s="43" t="str">
        <f t="shared" si="36"/>
        <v>(2367, 'F19112UCW2', '2026-10-03 22:00:00'),</v>
      </c>
    </row>
    <row r="2369" spans="1:5" x14ac:dyDescent="0.25">
      <c r="A2369" s="45" t="str">
        <v>(2368, 'F19113UCW2', '2026-10-03 22:00:00'),</v>
      </c>
      <c r="B2369" s="46">
        <v>2368</v>
      </c>
      <c r="C2369" s="46" t="s">
        <v>2677</v>
      </c>
      <c r="D2369" s="47" t="s">
        <v>16889</v>
      </c>
      <c r="E2369" s="43" t="str">
        <f t="shared" si="36"/>
        <v>(2368, 'F19113UCW2', '2026-10-03 22:00:00'),</v>
      </c>
    </row>
    <row r="2370" spans="1:5" x14ac:dyDescent="0.25">
      <c r="A2370" s="45" t="str">
        <v>(2369, 'F19114UCW2', '2026-10-03 22:00:00'),</v>
      </c>
      <c r="B2370" s="46">
        <v>2369</v>
      </c>
      <c r="C2370" s="46" t="s">
        <v>2678</v>
      </c>
      <c r="D2370" s="47" t="s">
        <v>16889</v>
      </c>
      <c r="E2370" s="43" t="str">
        <f t="shared" ref="E2370:E2433" si="37">"(" &amp; B2370&amp; ", '" &amp; C2370 &amp; "', '" &amp; TEXT(D2370, "yyyy-mm-dd hh:mm:ss") &amp; "'),"</f>
        <v>(2369, 'F19114UCW2', '2026-10-03 22:00:00'),</v>
      </c>
    </row>
    <row r="2371" spans="1:5" x14ac:dyDescent="0.25">
      <c r="A2371" s="45" t="str">
        <v>(2370, 'F19115UCW2', '2026-10-03 22:00:00'),</v>
      </c>
      <c r="B2371" s="46">
        <v>2370</v>
      </c>
      <c r="C2371" s="46" t="s">
        <v>2679</v>
      </c>
      <c r="D2371" s="47" t="s">
        <v>16889</v>
      </c>
      <c r="E2371" s="43" t="str">
        <f t="shared" si="37"/>
        <v>(2370, 'F19115UCW2', '2026-10-03 22:00:00'),</v>
      </c>
    </row>
    <row r="2372" spans="1:5" x14ac:dyDescent="0.25">
      <c r="A2372" s="45" t="str">
        <v>(2371, 'F19116UCW2', '2026-10-03 22:00:00'),</v>
      </c>
      <c r="B2372" s="46">
        <v>2371</v>
      </c>
      <c r="C2372" s="46" t="s">
        <v>2680</v>
      </c>
      <c r="D2372" s="47" t="s">
        <v>16889</v>
      </c>
      <c r="E2372" s="43" t="str">
        <f t="shared" si="37"/>
        <v>(2371, 'F19116UCW2', '2026-10-03 22:00:00'),</v>
      </c>
    </row>
    <row r="2373" spans="1:5" x14ac:dyDescent="0.25">
      <c r="A2373" s="45" t="str">
        <v>(2372, 'F19117UCW2', '2026-10-03 22:00:00'),</v>
      </c>
      <c r="B2373" s="46">
        <v>2372</v>
      </c>
      <c r="C2373" s="46" t="s">
        <v>2681</v>
      </c>
      <c r="D2373" s="47" t="s">
        <v>16889</v>
      </c>
      <c r="E2373" s="43" t="str">
        <f t="shared" si="37"/>
        <v>(2372, 'F19117UCW2', '2026-10-03 22:00:00'),</v>
      </c>
    </row>
    <row r="2374" spans="1:5" x14ac:dyDescent="0.25">
      <c r="A2374" s="45" t="str">
        <v>(2373, 'F19139UCW2', '2026-10-03 22:00:00'),</v>
      </c>
      <c r="B2374" s="46">
        <v>2373</v>
      </c>
      <c r="C2374" s="46" t="s">
        <v>2682</v>
      </c>
      <c r="D2374" s="47" t="s">
        <v>16889</v>
      </c>
      <c r="E2374" s="43" t="str">
        <f t="shared" si="37"/>
        <v>(2373, 'F19139UCW2', '2026-10-03 22:00:00'),</v>
      </c>
    </row>
    <row r="2375" spans="1:5" x14ac:dyDescent="0.25">
      <c r="A2375" s="45" t="str">
        <v>(2374, 'F19140UCW2', '2026-10-03 22:00:00'),</v>
      </c>
      <c r="B2375" s="46">
        <v>2374</v>
      </c>
      <c r="C2375" s="46" t="s">
        <v>2683</v>
      </c>
      <c r="D2375" s="47" t="s">
        <v>16889</v>
      </c>
      <c r="E2375" s="43" t="str">
        <f t="shared" si="37"/>
        <v>(2374, 'F19140UCW2', '2026-10-03 22:00:00'),</v>
      </c>
    </row>
    <row r="2376" spans="1:5" x14ac:dyDescent="0.25">
      <c r="A2376" s="45" t="str">
        <v>(2375, 'F19141UCW2', '2026-10-03 22:00:00'),</v>
      </c>
      <c r="B2376" s="46">
        <v>2375</v>
      </c>
      <c r="C2376" s="46" t="s">
        <v>2684</v>
      </c>
      <c r="D2376" s="47" t="s">
        <v>16889</v>
      </c>
      <c r="E2376" s="43" t="str">
        <f t="shared" si="37"/>
        <v>(2375, 'F19141UCW2', '2026-10-03 22:00:00'),</v>
      </c>
    </row>
    <row r="2377" spans="1:5" x14ac:dyDescent="0.25">
      <c r="A2377" s="45" t="str">
        <v>(2376, 'F19143UCW2', '2026-10-03 22:00:00'),</v>
      </c>
      <c r="B2377" s="46">
        <v>2376</v>
      </c>
      <c r="C2377" s="46" t="s">
        <v>2685</v>
      </c>
      <c r="D2377" s="47" t="s">
        <v>16889</v>
      </c>
      <c r="E2377" s="43" t="str">
        <f t="shared" si="37"/>
        <v>(2376, 'F19143UCW2', '2026-10-03 22:00:00'),</v>
      </c>
    </row>
    <row r="2378" spans="1:5" x14ac:dyDescent="0.25">
      <c r="A2378" s="45" t="str">
        <v>(2377, 'F19144UCW2', '2026-10-03 22:00:00'),</v>
      </c>
      <c r="B2378" s="46">
        <v>2377</v>
      </c>
      <c r="C2378" s="46" t="s">
        <v>2686</v>
      </c>
      <c r="D2378" s="47" t="s">
        <v>16889</v>
      </c>
      <c r="E2378" s="43" t="str">
        <f t="shared" si="37"/>
        <v>(2377, 'F19144UCW2', '2026-10-03 22:00:00'),</v>
      </c>
    </row>
    <row r="2379" spans="1:5" x14ac:dyDescent="0.25">
      <c r="A2379" s="45" t="str">
        <v>(2378, 'F19145UCW2', '2026-10-03 22:00:00'),</v>
      </c>
      <c r="B2379" s="46">
        <v>2378</v>
      </c>
      <c r="C2379" s="46" t="s">
        <v>2687</v>
      </c>
      <c r="D2379" s="47" t="s">
        <v>16889</v>
      </c>
      <c r="E2379" s="43" t="str">
        <f t="shared" si="37"/>
        <v>(2378, 'F19145UCW2', '2026-10-03 22:00:00'),</v>
      </c>
    </row>
    <row r="2380" spans="1:5" x14ac:dyDescent="0.25">
      <c r="A2380" s="45" t="str">
        <v>(2379, 'F19146UCW2', '2026-10-03 22:00:00'),</v>
      </c>
      <c r="B2380" s="46">
        <v>2379</v>
      </c>
      <c r="C2380" s="46" t="s">
        <v>2688</v>
      </c>
      <c r="D2380" s="47" t="s">
        <v>16889</v>
      </c>
      <c r="E2380" s="43" t="str">
        <f t="shared" si="37"/>
        <v>(2379, 'F19146UCW2', '2026-10-03 22:00:00'),</v>
      </c>
    </row>
    <row r="2381" spans="1:5" x14ac:dyDescent="0.25">
      <c r="A2381" s="45" t="str">
        <v>(2380, 'F19148UCW2', '2026-10-03 22:00:00'),</v>
      </c>
      <c r="B2381" s="46">
        <v>2380</v>
      </c>
      <c r="C2381" s="46" t="s">
        <v>2689</v>
      </c>
      <c r="D2381" s="47" t="s">
        <v>16889</v>
      </c>
      <c r="E2381" s="43" t="str">
        <f t="shared" si="37"/>
        <v>(2380, 'F19148UCW2', '2026-10-03 22:00:00'),</v>
      </c>
    </row>
    <row r="2382" spans="1:5" x14ac:dyDescent="0.25">
      <c r="A2382" s="45" t="str">
        <v>(2381, 'F19149UCW2', '2026-10-03 22:00:00'),</v>
      </c>
      <c r="B2382" s="46">
        <v>2381</v>
      </c>
      <c r="C2382" s="46" t="s">
        <v>2690</v>
      </c>
      <c r="D2382" s="47" t="s">
        <v>16889</v>
      </c>
      <c r="E2382" s="43" t="str">
        <f t="shared" si="37"/>
        <v>(2381, 'F19149UCW2', '2026-10-03 22:00:00'),</v>
      </c>
    </row>
    <row r="2383" spans="1:5" x14ac:dyDescent="0.25">
      <c r="A2383" s="45" t="str">
        <v>(2382, 'F19150UCW2', '2026-10-03 22:00:00'),</v>
      </c>
      <c r="B2383" s="46">
        <v>2382</v>
      </c>
      <c r="C2383" s="46" t="s">
        <v>2691</v>
      </c>
      <c r="D2383" s="47" t="s">
        <v>16889</v>
      </c>
      <c r="E2383" s="43" t="str">
        <f t="shared" si="37"/>
        <v>(2382, 'F19150UCW2', '2026-10-03 22:00:00'),</v>
      </c>
    </row>
    <row r="2384" spans="1:5" x14ac:dyDescent="0.25">
      <c r="A2384" s="45" t="str">
        <v>(2383, 'F19155UCW2', '2026-10-03 22:00:00'),</v>
      </c>
      <c r="B2384" s="46">
        <v>2383</v>
      </c>
      <c r="C2384" s="46" t="s">
        <v>2692</v>
      </c>
      <c r="D2384" s="47" t="s">
        <v>16889</v>
      </c>
      <c r="E2384" s="43" t="str">
        <f t="shared" si="37"/>
        <v>(2383, 'F19155UCW2', '2026-10-03 22:00:00'),</v>
      </c>
    </row>
    <row r="2385" spans="1:5" x14ac:dyDescent="0.25">
      <c r="A2385" s="45" t="str">
        <v>(2384, 'F19156UCW2', '2026-10-03 22:00:00'),</v>
      </c>
      <c r="B2385" s="46">
        <v>2384</v>
      </c>
      <c r="C2385" s="46" t="s">
        <v>2693</v>
      </c>
      <c r="D2385" s="47" t="s">
        <v>16889</v>
      </c>
      <c r="E2385" s="43" t="str">
        <f t="shared" si="37"/>
        <v>(2384, 'F19156UCW2', '2026-10-03 22:00:00'),</v>
      </c>
    </row>
    <row r="2386" spans="1:5" x14ac:dyDescent="0.25">
      <c r="A2386" s="45" t="str">
        <v>(2385, 'F19157UCW2', '2026-10-03 22:00:00'),</v>
      </c>
      <c r="B2386" s="46">
        <v>2385</v>
      </c>
      <c r="C2386" s="46" t="s">
        <v>2694</v>
      </c>
      <c r="D2386" s="47" t="s">
        <v>16889</v>
      </c>
      <c r="E2386" s="43" t="str">
        <f t="shared" si="37"/>
        <v>(2385, 'F19157UCW2', '2026-10-03 22:00:00'),</v>
      </c>
    </row>
    <row r="2387" spans="1:5" x14ac:dyDescent="0.25">
      <c r="A2387" s="45" t="str">
        <v>(2386, 'F19159UCW2', '2026-10-03 22:00:00'),</v>
      </c>
      <c r="B2387" s="46">
        <v>2386</v>
      </c>
      <c r="C2387" s="46" t="s">
        <v>2695</v>
      </c>
      <c r="D2387" s="47" t="s">
        <v>16889</v>
      </c>
      <c r="E2387" s="43" t="str">
        <f t="shared" si="37"/>
        <v>(2386, 'F19159UCW2', '2026-10-03 22:00:00'),</v>
      </c>
    </row>
    <row r="2388" spans="1:5" x14ac:dyDescent="0.25">
      <c r="A2388" s="45" t="str">
        <v>(2387, 'F19160UCW2', '2026-10-03 22:00:00'),</v>
      </c>
      <c r="B2388" s="46">
        <v>2387</v>
      </c>
      <c r="C2388" s="46" t="s">
        <v>2696</v>
      </c>
      <c r="D2388" s="47" t="s">
        <v>16889</v>
      </c>
      <c r="E2388" s="43" t="str">
        <f t="shared" si="37"/>
        <v>(2387, 'F19160UCW2', '2026-10-03 22:00:00'),</v>
      </c>
    </row>
    <row r="2389" spans="1:5" x14ac:dyDescent="0.25">
      <c r="A2389" s="45" t="str">
        <v>(2388, 'F19161UCW2', '2026-10-03 22:00:00'),</v>
      </c>
      <c r="B2389" s="46">
        <v>2388</v>
      </c>
      <c r="C2389" s="46" t="s">
        <v>2697</v>
      </c>
      <c r="D2389" s="47" t="s">
        <v>16889</v>
      </c>
      <c r="E2389" s="43" t="str">
        <f t="shared" si="37"/>
        <v>(2388, 'F19161UCW2', '2026-10-03 22:00:00'),</v>
      </c>
    </row>
    <row r="2390" spans="1:5" x14ac:dyDescent="0.25">
      <c r="A2390" s="45" t="str">
        <v>(2389, 'F19162UCW2', '2026-10-03 22:00:00'),</v>
      </c>
      <c r="B2390" s="46">
        <v>2389</v>
      </c>
      <c r="C2390" s="46" t="s">
        <v>2698</v>
      </c>
      <c r="D2390" s="47" t="s">
        <v>16889</v>
      </c>
      <c r="E2390" s="43" t="str">
        <f t="shared" si="37"/>
        <v>(2389, 'F19162UCW2', '2026-10-03 22:00:00'),</v>
      </c>
    </row>
    <row r="2391" spans="1:5" x14ac:dyDescent="0.25">
      <c r="A2391" s="45" t="str">
        <v>(2390, 'F19163UCW2', '2026-10-03 22:00:00'),</v>
      </c>
      <c r="B2391" s="46">
        <v>2390</v>
      </c>
      <c r="C2391" s="46" t="s">
        <v>2699</v>
      </c>
      <c r="D2391" s="47" t="s">
        <v>16889</v>
      </c>
      <c r="E2391" s="43" t="str">
        <f t="shared" si="37"/>
        <v>(2390, 'F19163UCW2', '2026-10-03 22:00:00'),</v>
      </c>
    </row>
    <row r="2392" spans="1:5" x14ac:dyDescent="0.25">
      <c r="A2392" s="45" t="str">
        <v>(2391, 'F19185UCW2', '2026-10-03 22:00:00'),</v>
      </c>
      <c r="B2392" s="46">
        <v>2391</v>
      </c>
      <c r="C2392" s="46" t="s">
        <v>2700</v>
      </c>
      <c r="D2392" s="47" t="s">
        <v>16889</v>
      </c>
      <c r="E2392" s="43" t="str">
        <f t="shared" si="37"/>
        <v>(2391, 'F19185UCW2', '2026-10-03 22:00:00'),</v>
      </c>
    </row>
    <row r="2393" spans="1:5" x14ac:dyDescent="0.25">
      <c r="A2393" s="45" t="str">
        <v>(2392, '34N1240003', '2026-10-03 22:00:00'),</v>
      </c>
      <c r="B2393" s="46">
        <v>2392</v>
      </c>
      <c r="C2393" s="46" t="s">
        <v>2701</v>
      </c>
      <c r="D2393" s="47" t="s">
        <v>16889</v>
      </c>
      <c r="E2393" s="43" t="str">
        <f t="shared" si="37"/>
        <v>(2392, '34N1240003', '2026-10-03 22:00:00'),</v>
      </c>
    </row>
    <row r="2394" spans="1:5" x14ac:dyDescent="0.25">
      <c r="A2394" s="45" t="str">
        <v>(2393, '34N1240001', '2026-10-03 22:00:00'),</v>
      </c>
      <c r="B2394" s="46">
        <v>2393</v>
      </c>
      <c r="C2394" s="46" t="s">
        <v>2702</v>
      </c>
      <c r="D2394" s="47" t="s">
        <v>16889</v>
      </c>
      <c r="E2394" s="43" t="str">
        <f t="shared" si="37"/>
        <v>(2393, '34N1240001', '2026-10-03 22:00:00'),</v>
      </c>
    </row>
    <row r="2395" spans="1:5" x14ac:dyDescent="0.25">
      <c r="A2395" s="45" t="str">
        <v>(2394, '34N1240002', '2026-10-03 22:00:00'),</v>
      </c>
      <c r="B2395" s="46">
        <v>2394</v>
      </c>
      <c r="C2395" s="46" t="s">
        <v>2703</v>
      </c>
      <c r="D2395" s="47" t="s">
        <v>16889</v>
      </c>
      <c r="E2395" s="43" t="str">
        <f t="shared" si="37"/>
        <v>(2394, '34N1240002', '2026-10-03 22:00:00'),</v>
      </c>
    </row>
    <row r="2396" spans="1:5" x14ac:dyDescent="0.25">
      <c r="A2396" s="45" t="str">
        <v>(2395, 'F19142UCW2', '2026-10-03 22:00:00'),</v>
      </c>
      <c r="B2396" s="46">
        <v>2395</v>
      </c>
      <c r="C2396" s="46" t="s">
        <v>2704</v>
      </c>
      <c r="D2396" s="47" t="s">
        <v>16889</v>
      </c>
      <c r="E2396" s="43" t="str">
        <f t="shared" si="37"/>
        <v>(2395, 'F19142UCW2', '2026-10-03 22:00:00'),</v>
      </c>
    </row>
    <row r="2397" spans="1:5" x14ac:dyDescent="0.25">
      <c r="A2397" s="45" t="str">
        <v>(2396, 'F19158UCW2', '2026-10-03 22:00:00'),</v>
      </c>
      <c r="B2397" s="46">
        <v>2396</v>
      </c>
      <c r="C2397" s="46" t="s">
        <v>2705</v>
      </c>
      <c r="D2397" s="47" t="s">
        <v>16889</v>
      </c>
      <c r="E2397" s="43" t="str">
        <f t="shared" si="37"/>
        <v>(2396, 'F19158UCW2', '2026-10-03 22:00:00'),</v>
      </c>
    </row>
    <row r="2398" spans="1:5" x14ac:dyDescent="0.25">
      <c r="A2398" s="45" t="str">
        <v>(2397, 'F19174UCW2', '2026-10-03 22:00:00'),</v>
      </c>
      <c r="B2398" s="46">
        <v>2397</v>
      </c>
      <c r="C2398" s="46" t="s">
        <v>2706</v>
      </c>
      <c r="D2398" s="47" t="s">
        <v>16889</v>
      </c>
      <c r="E2398" s="43" t="str">
        <f t="shared" si="37"/>
        <v>(2397, 'F19174UCW2', '2026-10-03 22:00:00'),</v>
      </c>
    </row>
    <row r="2399" spans="1:5" x14ac:dyDescent="0.25">
      <c r="A2399" s="45" t="str">
        <v>(2398, 'F19175UCW2', '2026-10-03 22:00:00'),</v>
      </c>
      <c r="B2399" s="46">
        <v>2398</v>
      </c>
      <c r="C2399" s="46" t="s">
        <v>2707</v>
      </c>
      <c r="D2399" s="47" t="s">
        <v>16889</v>
      </c>
      <c r="E2399" s="43" t="str">
        <f t="shared" si="37"/>
        <v>(2398, 'F19175UCW2', '2026-10-03 22:00:00'),</v>
      </c>
    </row>
    <row r="2400" spans="1:5" x14ac:dyDescent="0.25">
      <c r="A2400" s="45" t="str">
        <v>(2399, 'F19176UCW2', '2026-10-03 22:00:00'),</v>
      </c>
      <c r="B2400" s="46">
        <v>2399</v>
      </c>
      <c r="C2400" s="46" t="s">
        <v>2708</v>
      </c>
      <c r="D2400" s="47" t="s">
        <v>16889</v>
      </c>
      <c r="E2400" s="43" t="str">
        <f t="shared" si="37"/>
        <v>(2399, 'F19176UCW2', '2026-10-03 22:00:00'),</v>
      </c>
    </row>
    <row r="2401" spans="1:5" x14ac:dyDescent="0.25">
      <c r="A2401" s="45" t="str">
        <v>(2400, 'F19177UCW2', '2026-10-03 22:00:00'),</v>
      </c>
      <c r="B2401" s="46">
        <v>2400</v>
      </c>
      <c r="C2401" s="46" t="s">
        <v>2709</v>
      </c>
      <c r="D2401" s="47" t="s">
        <v>16889</v>
      </c>
      <c r="E2401" s="43" t="str">
        <f t="shared" si="37"/>
        <v>(2400, 'F19177UCW2', '2026-10-03 22:00:00'),</v>
      </c>
    </row>
    <row r="2402" spans="1:5" x14ac:dyDescent="0.25">
      <c r="A2402" s="45" t="str">
        <v>(2401, 'F19178UCW2', '2026-10-03 22:00:00'),</v>
      </c>
      <c r="B2402" s="46">
        <v>2401</v>
      </c>
      <c r="C2402" s="46" t="s">
        <v>2710</v>
      </c>
      <c r="D2402" s="47" t="s">
        <v>16889</v>
      </c>
      <c r="E2402" s="43" t="str">
        <f t="shared" si="37"/>
        <v>(2401, 'F19178UCW2', '2026-10-03 22:00:00'),</v>
      </c>
    </row>
    <row r="2403" spans="1:5" x14ac:dyDescent="0.25">
      <c r="A2403" s="45" t="str">
        <v>(2402, 'F19179UCW2', '2026-10-03 22:00:00'),</v>
      </c>
      <c r="B2403" s="46">
        <v>2402</v>
      </c>
      <c r="C2403" s="46" t="s">
        <v>2711</v>
      </c>
      <c r="D2403" s="47" t="s">
        <v>16889</v>
      </c>
      <c r="E2403" s="43" t="str">
        <f t="shared" si="37"/>
        <v>(2402, 'F19179UCW2', '2026-10-03 22:00:00'),</v>
      </c>
    </row>
    <row r="2404" spans="1:5" x14ac:dyDescent="0.25">
      <c r="A2404" s="45" t="str">
        <v>(2403, 'F19180UCW2', '2026-10-03 22:00:00'),</v>
      </c>
      <c r="B2404" s="46">
        <v>2403</v>
      </c>
      <c r="C2404" s="46" t="s">
        <v>2712</v>
      </c>
      <c r="D2404" s="47" t="s">
        <v>16889</v>
      </c>
      <c r="E2404" s="43" t="str">
        <f t="shared" si="37"/>
        <v>(2403, 'F19180UCW2', '2026-10-03 22:00:00'),</v>
      </c>
    </row>
    <row r="2405" spans="1:5" x14ac:dyDescent="0.25">
      <c r="A2405" s="45" t="str">
        <v>(2404, 'F19181UCW2', '2026-10-03 22:00:00'),</v>
      </c>
      <c r="B2405" s="46">
        <v>2404</v>
      </c>
      <c r="C2405" s="46" t="s">
        <v>2713</v>
      </c>
      <c r="D2405" s="47" t="s">
        <v>16889</v>
      </c>
      <c r="E2405" s="43" t="str">
        <f t="shared" si="37"/>
        <v>(2404, 'F19181UCW2', '2026-10-03 22:00:00'),</v>
      </c>
    </row>
    <row r="2406" spans="1:5" x14ac:dyDescent="0.25">
      <c r="A2406" s="45" t="str">
        <v>(2405, 'F19182UCW2', '2026-10-03 22:00:00'),</v>
      </c>
      <c r="B2406" s="46">
        <v>2405</v>
      </c>
      <c r="C2406" s="46" t="s">
        <v>2714</v>
      </c>
      <c r="D2406" s="47" t="s">
        <v>16889</v>
      </c>
      <c r="E2406" s="43" t="str">
        <f t="shared" si="37"/>
        <v>(2405, 'F19182UCW2', '2026-10-03 22:00:00'),</v>
      </c>
    </row>
    <row r="2407" spans="1:5" x14ac:dyDescent="0.25">
      <c r="A2407" s="45" t="str">
        <v>(2406, 'F19183UCW2', '2026-10-03 22:00:00'),</v>
      </c>
      <c r="B2407" s="46">
        <v>2406</v>
      </c>
      <c r="C2407" s="46" t="s">
        <v>2715</v>
      </c>
      <c r="D2407" s="47" t="s">
        <v>16889</v>
      </c>
      <c r="E2407" s="43" t="str">
        <f t="shared" si="37"/>
        <v>(2406, 'F19183UCW2', '2026-10-03 22:00:00'),</v>
      </c>
    </row>
    <row r="2408" spans="1:5" x14ac:dyDescent="0.25">
      <c r="A2408" s="45" t="str">
        <v>(2407, 'F19184UCW2', '2026-10-03 22:00:00'),</v>
      </c>
      <c r="B2408" s="46">
        <v>2407</v>
      </c>
      <c r="C2408" s="46" t="s">
        <v>2716</v>
      </c>
      <c r="D2408" s="47" t="s">
        <v>16889</v>
      </c>
      <c r="E2408" s="43" t="str">
        <f t="shared" si="37"/>
        <v>(2407, 'F19184UCW2', '2026-10-03 22:00:00'),</v>
      </c>
    </row>
    <row r="2409" spans="1:5" x14ac:dyDescent="0.25">
      <c r="A2409" s="45" t="str">
        <v>(2408, 'F19186UCW2', '2026-10-03 22:00:00'),</v>
      </c>
      <c r="B2409" s="46">
        <v>2408</v>
      </c>
      <c r="C2409" s="46" t="s">
        <v>2717</v>
      </c>
      <c r="D2409" s="47" t="s">
        <v>16889</v>
      </c>
      <c r="E2409" s="43" t="str">
        <f t="shared" si="37"/>
        <v>(2408, 'F19186UCW2', '2026-10-03 22:00:00'),</v>
      </c>
    </row>
    <row r="2410" spans="1:5" x14ac:dyDescent="0.25">
      <c r="A2410" s="45" t="str">
        <v>(2409, 'F19187UCW2', '2026-10-03 22:00:00'),</v>
      </c>
      <c r="B2410" s="46">
        <v>2409</v>
      </c>
      <c r="C2410" s="46" t="s">
        <v>2718</v>
      </c>
      <c r="D2410" s="47" t="s">
        <v>16889</v>
      </c>
      <c r="E2410" s="43" t="str">
        <f t="shared" si="37"/>
        <v>(2409, 'F19187UCW2', '2026-10-03 22:00:00'),</v>
      </c>
    </row>
    <row r="2411" spans="1:5" x14ac:dyDescent="0.25">
      <c r="A2411" s="45" t="str">
        <v>(2410, 'F19194UCW2', '2026-10-03 22:00:00'),</v>
      </c>
      <c r="B2411" s="46">
        <v>2410</v>
      </c>
      <c r="C2411" s="46" t="s">
        <v>2719</v>
      </c>
      <c r="D2411" s="47" t="s">
        <v>16889</v>
      </c>
      <c r="E2411" s="43" t="str">
        <f t="shared" si="37"/>
        <v>(2410, 'F19194UCW2', '2026-10-03 22:00:00'),</v>
      </c>
    </row>
    <row r="2412" spans="1:5" x14ac:dyDescent="0.25">
      <c r="A2412" s="45" t="str">
        <v>(2411, 'F19195UCW2', '2026-10-03 22:00:00'),</v>
      </c>
      <c r="B2412" s="46">
        <v>2411</v>
      </c>
      <c r="C2412" s="46" t="s">
        <v>2720</v>
      </c>
      <c r="D2412" s="47" t="s">
        <v>16889</v>
      </c>
      <c r="E2412" s="43" t="str">
        <f t="shared" si="37"/>
        <v>(2411, 'F19195UCW2', '2026-10-03 22:00:00'),</v>
      </c>
    </row>
    <row r="2413" spans="1:5" x14ac:dyDescent="0.25">
      <c r="A2413" s="45" t="str">
        <v>(2412, 'F19196UCW2', '2026-10-03 22:00:00'),</v>
      </c>
      <c r="B2413" s="46">
        <v>2412</v>
      </c>
      <c r="C2413" s="46" t="s">
        <v>2721</v>
      </c>
      <c r="D2413" s="47" t="s">
        <v>16889</v>
      </c>
      <c r="E2413" s="43" t="str">
        <f t="shared" si="37"/>
        <v>(2412, 'F19196UCW2', '2026-10-03 22:00:00'),</v>
      </c>
    </row>
    <row r="2414" spans="1:5" x14ac:dyDescent="0.25">
      <c r="A2414" s="45" t="str">
        <v>(2413, 'F19197UCW2', '2026-10-03 22:00:00'),</v>
      </c>
      <c r="B2414" s="46">
        <v>2413</v>
      </c>
      <c r="C2414" s="46" t="s">
        <v>2722</v>
      </c>
      <c r="D2414" s="47" t="s">
        <v>16889</v>
      </c>
      <c r="E2414" s="43" t="str">
        <f t="shared" si="37"/>
        <v>(2413, 'F19197UCW2', '2026-10-03 22:00:00'),</v>
      </c>
    </row>
    <row r="2415" spans="1:5" x14ac:dyDescent="0.25">
      <c r="A2415" s="45" t="str">
        <v>(2414, 'F19198UCW2', '2026-10-03 22:00:00'),</v>
      </c>
      <c r="B2415" s="46">
        <v>2414</v>
      </c>
      <c r="C2415" s="46" t="s">
        <v>2723</v>
      </c>
      <c r="D2415" s="47" t="s">
        <v>16889</v>
      </c>
      <c r="E2415" s="43" t="str">
        <f t="shared" si="37"/>
        <v>(2414, 'F19198UCW2', '2026-10-03 22:00:00'),</v>
      </c>
    </row>
    <row r="2416" spans="1:5" x14ac:dyDescent="0.25">
      <c r="A2416" s="45" t="str">
        <v>(2415, 'F19199UCW2', '2026-10-03 22:00:00'),</v>
      </c>
      <c r="B2416" s="46">
        <v>2415</v>
      </c>
      <c r="C2416" s="46" t="s">
        <v>2724</v>
      </c>
      <c r="D2416" s="47" t="s">
        <v>16889</v>
      </c>
      <c r="E2416" s="43" t="str">
        <f t="shared" si="37"/>
        <v>(2415, 'F19199UCW2', '2026-10-03 22:00:00'),</v>
      </c>
    </row>
    <row r="2417" spans="1:5" x14ac:dyDescent="0.25">
      <c r="A2417" s="45" t="str">
        <v>(2416, 'F19200UCW2', '2026-10-03 22:00:00'),</v>
      </c>
      <c r="B2417" s="46">
        <v>2416</v>
      </c>
      <c r="C2417" s="46" t="s">
        <v>2725</v>
      </c>
      <c r="D2417" s="47" t="s">
        <v>16889</v>
      </c>
      <c r="E2417" s="43" t="str">
        <f t="shared" si="37"/>
        <v>(2416, 'F19200UCW2', '2026-10-03 22:00:00'),</v>
      </c>
    </row>
    <row r="2418" spans="1:5" x14ac:dyDescent="0.25">
      <c r="A2418" s="45" t="str">
        <v>(2417, 'F19201UCW2', '2026-10-03 22:00:00'),</v>
      </c>
      <c r="B2418" s="46">
        <v>2417</v>
      </c>
      <c r="C2418" s="46" t="s">
        <v>2726</v>
      </c>
      <c r="D2418" s="47" t="s">
        <v>16889</v>
      </c>
      <c r="E2418" s="43" t="str">
        <f t="shared" si="37"/>
        <v>(2417, 'F19201UCW2', '2026-10-03 22:00:00'),</v>
      </c>
    </row>
    <row r="2419" spans="1:5" x14ac:dyDescent="0.25">
      <c r="A2419" s="45" t="str">
        <v>(2418, 'F19202UCW2', '2026-10-03 22:00:00'),</v>
      </c>
      <c r="B2419" s="46">
        <v>2418</v>
      </c>
      <c r="C2419" s="46" t="s">
        <v>2727</v>
      </c>
      <c r="D2419" s="47" t="s">
        <v>16889</v>
      </c>
      <c r="E2419" s="43" t="str">
        <f t="shared" si="37"/>
        <v>(2418, 'F19202UCW2', '2026-10-03 22:00:00'),</v>
      </c>
    </row>
    <row r="2420" spans="1:5" x14ac:dyDescent="0.25">
      <c r="A2420" s="45" t="str">
        <v>(2419, 'F19203UCW2', '2026-10-03 22:00:00'),</v>
      </c>
      <c r="B2420" s="46">
        <v>2419</v>
      </c>
      <c r="C2420" s="46" t="s">
        <v>2728</v>
      </c>
      <c r="D2420" s="47" t="s">
        <v>16889</v>
      </c>
      <c r="E2420" s="43" t="str">
        <f t="shared" si="37"/>
        <v>(2419, 'F19203UCW2', '2026-10-03 22:00:00'),</v>
      </c>
    </row>
    <row r="2421" spans="1:5" x14ac:dyDescent="0.25">
      <c r="A2421" s="45" t="str">
        <v>(2420, 'F19238UCW2', '2026-10-03 22:00:00'),</v>
      </c>
      <c r="B2421" s="46">
        <v>2420</v>
      </c>
      <c r="C2421" s="46" t="s">
        <v>2729</v>
      </c>
      <c r="D2421" s="47" t="s">
        <v>16889</v>
      </c>
      <c r="E2421" s="43" t="str">
        <f t="shared" si="37"/>
        <v>(2420, 'F19238UCW2', '2026-10-03 22:00:00'),</v>
      </c>
    </row>
    <row r="2422" spans="1:5" x14ac:dyDescent="0.25">
      <c r="A2422" s="45" t="str">
        <v>(2421, 'F19239UCW2', '2026-10-03 22:00:00'),</v>
      </c>
      <c r="B2422" s="46">
        <v>2421</v>
      </c>
      <c r="C2422" s="46" t="s">
        <v>2730</v>
      </c>
      <c r="D2422" s="47" t="s">
        <v>16889</v>
      </c>
      <c r="E2422" s="43" t="str">
        <f t="shared" si="37"/>
        <v>(2421, 'F19239UCW2', '2026-10-03 22:00:00'),</v>
      </c>
    </row>
    <row r="2423" spans="1:5" x14ac:dyDescent="0.25">
      <c r="A2423" s="45" t="str">
        <v>(2422, 'F19240UCW2', '2026-10-03 22:00:00'),</v>
      </c>
      <c r="B2423" s="46">
        <v>2422</v>
      </c>
      <c r="C2423" s="46" t="s">
        <v>2731</v>
      </c>
      <c r="D2423" s="47" t="s">
        <v>16889</v>
      </c>
      <c r="E2423" s="43" t="str">
        <f t="shared" si="37"/>
        <v>(2422, 'F19240UCW2', '2026-10-03 22:00:00'),</v>
      </c>
    </row>
    <row r="2424" spans="1:5" x14ac:dyDescent="0.25">
      <c r="A2424" s="45" t="str">
        <v>(2423, 'F19241UCW2', '2026-10-03 22:00:00'),</v>
      </c>
      <c r="B2424" s="46">
        <v>2423</v>
      </c>
      <c r="C2424" s="46" t="s">
        <v>2732</v>
      </c>
      <c r="D2424" s="47" t="s">
        <v>16889</v>
      </c>
      <c r="E2424" s="43" t="str">
        <f t="shared" si="37"/>
        <v>(2423, 'F19241UCW2', '2026-10-03 22:00:00'),</v>
      </c>
    </row>
    <row r="2425" spans="1:5" x14ac:dyDescent="0.25">
      <c r="A2425" s="45" t="str">
        <v>(2424, 'F19242UCW2', '2026-10-03 22:00:00'),</v>
      </c>
      <c r="B2425" s="46">
        <v>2424</v>
      </c>
      <c r="C2425" s="46" t="s">
        <v>2733</v>
      </c>
      <c r="D2425" s="47" t="s">
        <v>16889</v>
      </c>
      <c r="E2425" s="43" t="str">
        <f t="shared" si="37"/>
        <v>(2424, 'F19242UCW2', '2026-10-03 22:00:00'),</v>
      </c>
    </row>
    <row r="2426" spans="1:5" x14ac:dyDescent="0.25">
      <c r="A2426" s="45" t="str">
        <v>(2425, 'F19243UCW2', '2026-10-03 22:00:00'),</v>
      </c>
      <c r="B2426" s="46">
        <v>2425</v>
      </c>
      <c r="C2426" s="46" t="s">
        <v>2734</v>
      </c>
      <c r="D2426" s="47" t="s">
        <v>16889</v>
      </c>
      <c r="E2426" s="43" t="str">
        <f t="shared" si="37"/>
        <v>(2425, 'F19243UCW2', '2026-10-03 22:00:00'),</v>
      </c>
    </row>
    <row r="2427" spans="1:5" x14ac:dyDescent="0.25">
      <c r="A2427" s="45" t="str">
        <v>(2426, 'F19244UCW2', '2026-10-03 22:00:00'),</v>
      </c>
      <c r="B2427" s="46">
        <v>2426</v>
      </c>
      <c r="C2427" s="46" t="s">
        <v>2735</v>
      </c>
      <c r="D2427" s="47" t="s">
        <v>16889</v>
      </c>
      <c r="E2427" s="43" t="str">
        <f t="shared" si="37"/>
        <v>(2426, 'F19244UCW2', '2026-10-03 22:00:00'),</v>
      </c>
    </row>
    <row r="2428" spans="1:5" x14ac:dyDescent="0.25">
      <c r="A2428" s="45" t="str">
        <v>(2427, 'F19245UCW2', '2026-10-03 22:00:00'),</v>
      </c>
      <c r="B2428" s="46">
        <v>2427</v>
      </c>
      <c r="C2428" s="46" t="s">
        <v>2736</v>
      </c>
      <c r="D2428" s="47" t="s">
        <v>16889</v>
      </c>
      <c r="E2428" s="43" t="str">
        <f t="shared" si="37"/>
        <v>(2427, 'F19245UCW2', '2026-10-03 22:00:00'),</v>
      </c>
    </row>
    <row r="2429" spans="1:5" x14ac:dyDescent="0.25">
      <c r="A2429" s="45" t="str">
        <v>(2428, 'F19246UCW2', '2026-10-03 22:00:00'),</v>
      </c>
      <c r="B2429" s="46">
        <v>2428</v>
      </c>
      <c r="C2429" s="46" t="s">
        <v>2737</v>
      </c>
      <c r="D2429" s="47" t="s">
        <v>16889</v>
      </c>
      <c r="E2429" s="43" t="str">
        <f t="shared" si="37"/>
        <v>(2428, 'F19246UCW2', '2026-10-03 22:00:00'),</v>
      </c>
    </row>
    <row r="2430" spans="1:5" x14ac:dyDescent="0.25">
      <c r="A2430" s="45" t="str">
        <v>(2429, 'F19247UCW2', '2026-10-03 22:00:00'),</v>
      </c>
      <c r="B2430" s="46">
        <v>2429</v>
      </c>
      <c r="C2430" s="46" t="s">
        <v>2738</v>
      </c>
      <c r="D2430" s="47" t="s">
        <v>16889</v>
      </c>
      <c r="E2430" s="43" t="str">
        <f t="shared" si="37"/>
        <v>(2429, 'F19247UCW2', '2026-10-03 22:00:00'),</v>
      </c>
    </row>
    <row r="2431" spans="1:5" x14ac:dyDescent="0.25">
      <c r="A2431" s="45" t="str">
        <v>(2430, 'F19248UCW2', '2026-10-03 22:00:00'),</v>
      </c>
      <c r="B2431" s="46">
        <v>2430</v>
      </c>
      <c r="C2431" s="46" t="s">
        <v>2739</v>
      </c>
      <c r="D2431" s="47" t="s">
        <v>16889</v>
      </c>
      <c r="E2431" s="43" t="str">
        <f t="shared" si="37"/>
        <v>(2430, 'F19248UCW2', '2026-10-03 22:00:00'),</v>
      </c>
    </row>
    <row r="2432" spans="1:5" x14ac:dyDescent="0.25">
      <c r="A2432" s="45" t="str">
        <v>(2431, 'F19249UCW2', '2026-10-03 22:00:00'),</v>
      </c>
      <c r="B2432" s="46">
        <v>2431</v>
      </c>
      <c r="C2432" s="46" t="s">
        <v>2740</v>
      </c>
      <c r="D2432" s="47" t="s">
        <v>16889</v>
      </c>
      <c r="E2432" s="43" t="str">
        <f t="shared" si="37"/>
        <v>(2431, 'F19249UCW2', '2026-10-03 22:00:00'),</v>
      </c>
    </row>
    <row r="2433" spans="1:5" x14ac:dyDescent="0.25">
      <c r="A2433" s="45" t="str">
        <v>(2432, 'F19250UCW2', '2026-10-03 22:00:00'),</v>
      </c>
      <c r="B2433" s="46">
        <v>2432</v>
      </c>
      <c r="C2433" s="46" t="s">
        <v>2741</v>
      </c>
      <c r="D2433" s="47" t="s">
        <v>16889</v>
      </c>
      <c r="E2433" s="43" t="str">
        <f t="shared" si="37"/>
        <v>(2432, 'F19250UCW2', '2026-10-03 22:00:00'),</v>
      </c>
    </row>
    <row r="2434" spans="1:5" x14ac:dyDescent="0.25">
      <c r="A2434" s="45" t="str">
        <v>(2433, 'F19252UCW2', '2026-10-03 22:00:00'),</v>
      </c>
      <c r="B2434" s="46">
        <v>2433</v>
      </c>
      <c r="C2434" s="46" t="s">
        <v>2742</v>
      </c>
      <c r="D2434" s="47" t="s">
        <v>16889</v>
      </c>
      <c r="E2434" s="43" t="str">
        <f t="shared" ref="E2434:E2497" si="38">"(" &amp; B2434&amp; ", '" &amp; C2434 &amp; "', '" &amp; TEXT(D2434, "yyyy-mm-dd hh:mm:ss") &amp; "'),"</f>
        <v>(2433, 'F19252UCW2', '2026-10-03 22:00:00'),</v>
      </c>
    </row>
    <row r="2435" spans="1:5" x14ac:dyDescent="0.25">
      <c r="A2435" s="45" t="str">
        <v>(2434, 'F19253UCW2', '2026-10-03 22:00:00'),</v>
      </c>
      <c r="B2435" s="46">
        <v>2434</v>
      </c>
      <c r="C2435" s="46" t="s">
        <v>2743</v>
      </c>
      <c r="D2435" s="47" t="s">
        <v>16889</v>
      </c>
      <c r="E2435" s="43" t="str">
        <f t="shared" si="38"/>
        <v>(2434, 'F19253UCW2', '2026-10-03 22:00:00'),</v>
      </c>
    </row>
    <row r="2436" spans="1:5" x14ac:dyDescent="0.25">
      <c r="A2436" s="45" t="str">
        <v>(2435, 'F19254UCW2', '2026-10-03 22:00:00'),</v>
      </c>
      <c r="B2436" s="46">
        <v>2435</v>
      </c>
      <c r="C2436" s="46" t="s">
        <v>2744</v>
      </c>
      <c r="D2436" s="47" t="s">
        <v>16889</v>
      </c>
      <c r="E2436" s="43" t="str">
        <f t="shared" si="38"/>
        <v>(2435, 'F19254UCW2', '2026-10-03 22:00:00'),</v>
      </c>
    </row>
    <row r="2437" spans="1:5" x14ac:dyDescent="0.25">
      <c r="A2437" s="45" t="str">
        <v>(2436, 'F19255UCW2', '2026-10-03 22:00:00'),</v>
      </c>
      <c r="B2437" s="46">
        <v>2436</v>
      </c>
      <c r="C2437" s="46" t="s">
        <v>2745</v>
      </c>
      <c r="D2437" s="47" t="s">
        <v>16889</v>
      </c>
      <c r="E2437" s="43" t="str">
        <f t="shared" si="38"/>
        <v>(2436, 'F19255UCW2', '2026-10-03 22:00:00'),</v>
      </c>
    </row>
    <row r="2438" spans="1:5" x14ac:dyDescent="0.25">
      <c r="A2438" s="45" t="str">
        <v>(2437, 'F19256UCW2', '2026-10-03 22:00:00'),</v>
      </c>
      <c r="B2438" s="46">
        <v>2437</v>
      </c>
      <c r="C2438" s="46" t="s">
        <v>2746</v>
      </c>
      <c r="D2438" s="47" t="s">
        <v>16889</v>
      </c>
      <c r="E2438" s="43" t="str">
        <f t="shared" si="38"/>
        <v>(2437, 'F19256UCW2', '2026-10-03 22:00:00'),</v>
      </c>
    </row>
    <row r="2439" spans="1:5" x14ac:dyDescent="0.25">
      <c r="A2439" s="45" t="str">
        <v>(2438, 'F19257UCW2', '2026-10-03 22:00:00'),</v>
      </c>
      <c r="B2439" s="46">
        <v>2438</v>
      </c>
      <c r="C2439" s="46" t="s">
        <v>2747</v>
      </c>
      <c r="D2439" s="47" t="s">
        <v>16889</v>
      </c>
      <c r="E2439" s="43" t="str">
        <f t="shared" si="38"/>
        <v>(2438, 'F19257UCW2', '2026-10-03 22:00:00'),</v>
      </c>
    </row>
    <row r="2440" spans="1:5" x14ac:dyDescent="0.25">
      <c r="A2440" s="45" t="str">
        <v>(2439, 'F19258UCW2', '2026-10-03 22:00:00'),</v>
      </c>
      <c r="B2440" s="46">
        <v>2439</v>
      </c>
      <c r="C2440" s="46" t="s">
        <v>2748</v>
      </c>
      <c r="D2440" s="47" t="s">
        <v>16889</v>
      </c>
      <c r="E2440" s="43" t="str">
        <f t="shared" si="38"/>
        <v>(2439, 'F19258UCW2', '2026-10-03 22:00:00'),</v>
      </c>
    </row>
    <row r="2441" spans="1:5" x14ac:dyDescent="0.25">
      <c r="A2441" s="45" t="str">
        <v>(2440, 'F19259UCW2', '2026-10-03 22:00:00'),</v>
      </c>
      <c r="B2441" s="46">
        <v>2440</v>
      </c>
      <c r="C2441" s="46" t="s">
        <v>2749</v>
      </c>
      <c r="D2441" s="47" t="s">
        <v>16889</v>
      </c>
      <c r="E2441" s="43" t="str">
        <f t="shared" si="38"/>
        <v>(2440, 'F19259UCW2', '2026-10-03 22:00:00'),</v>
      </c>
    </row>
    <row r="2442" spans="1:5" x14ac:dyDescent="0.25">
      <c r="A2442" s="45" t="str">
        <v>(2441, 'F19260UCW2', '2026-10-03 22:00:00'),</v>
      </c>
      <c r="B2442" s="46">
        <v>2441</v>
      </c>
      <c r="C2442" s="46" t="s">
        <v>2750</v>
      </c>
      <c r="D2442" s="47" t="s">
        <v>16889</v>
      </c>
      <c r="E2442" s="43" t="str">
        <f t="shared" si="38"/>
        <v>(2441, 'F19260UCW2', '2026-10-03 22:00:00'),</v>
      </c>
    </row>
    <row r="2443" spans="1:5" x14ac:dyDescent="0.25">
      <c r="A2443" s="45" t="str">
        <v>(2442, 'F19261UCW2', '2026-10-03 22:00:00'),</v>
      </c>
      <c r="B2443" s="46">
        <v>2442</v>
      </c>
      <c r="C2443" s="46" t="s">
        <v>2751</v>
      </c>
      <c r="D2443" s="47" t="s">
        <v>16889</v>
      </c>
      <c r="E2443" s="43" t="str">
        <f t="shared" si="38"/>
        <v>(2442, 'F19261UCW2', '2026-10-03 22:00:00'),</v>
      </c>
    </row>
    <row r="2444" spans="1:5" x14ac:dyDescent="0.25">
      <c r="A2444" s="45" t="str">
        <v>(2443, 'F19262UCW2', '2026-10-03 22:00:00'),</v>
      </c>
      <c r="B2444" s="46">
        <v>2443</v>
      </c>
      <c r="C2444" s="46" t="s">
        <v>2752</v>
      </c>
      <c r="D2444" s="47" t="s">
        <v>16889</v>
      </c>
      <c r="E2444" s="43" t="str">
        <f t="shared" si="38"/>
        <v>(2443, 'F19262UCW2', '2026-10-03 22:00:00'),</v>
      </c>
    </row>
    <row r="2445" spans="1:5" x14ac:dyDescent="0.25">
      <c r="A2445" s="45" t="str">
        <v>(2444, 'F19279UCW2', '2026-10-03 22:00:00'),</v>
      </c>
      <c r="B2445" s="46">
        <v>2444</v>
      </c>
      <c r="C2445" s="46" t="s">
        <v>2753</v>
      </c>
      <c r="D2445" s="47" t="s">
        <v>16889</v>
      </c>
      <c r="E2445" s="43" t="str">
        <f t="shared" si="38"/>
        <v>(2444, 'F19279UCW2', '2026-10-03 22:00:00'),</v>
      </c>
    </row>
    <row r="2446" spans="1:5" x14ac:dyDescent="0.25">
      <c r="A2446" s="45" t="str">
        <v>(2445, 'F19280UCW2', '2026-10-03 22:00:00'),</v>
      </c>
      <c r="B2446" s="46">
        <v>2445</v>
      </c>
      <c r="C2446" s="46" t="s">
        <v>2754</v>
      </c>
      <c r="D2446" s="47" t="s">
        <v>16889</v>
      </c>
      <c r="E2446" s="43" t="str">
        <f t="shared" si="38"/>
        <v>(2445, 'F19280UCW2', '2026-10-03 22:00:00'),</v>
      </c>
    </row>
    <row r="2447" spans="1:5" x14ac:dyDescent="0.25">
      <c r="A2447" s="45" t="str">
        <v>(2446, 'F19281UCW2', '2026-10-03 22:00:00'),</v>
      </c>
      <c r="B2447" s="46">
        <v>2446</v>
      </c>
      <c r="C2447" s="46" t="s">
        <v>2755</v>
      </c>
      <c r="D2447" s="47" t="s">
        <v>16889</v>
      </c>
      <c r="E2447" s="43" t="str">
        <f t="shared" si="38"/>
        <v>(2446, 'F19281UCW2', '2026-10-03 22:00:00'),</v>
      </c>
    </row>
    <row r="2448" spans="1:5" x14ac:dyDescent="0.25">
      <c r="A2448" s="45" t="str">
        <v>(2447, 'F19282UCW2', '2026-10-03 22:00:00'),</v>
      </c>
      <c r="B2448" s="46">
        <v>2447</v>
      </c>
      <c r="C2448" s="46" t="s">
        <v>2756</v>
      </c>
      <c r="D2448" s="47" t="s">
        <v>16889</v>
      </c>
      <c r="E2448" s="43" t="str">
        <f t="shared" si="38"/>
        <v>(2447, 'F19282UCW2', '2026-10-03 22:00:00'),</v>
      </c>
    </row>
    <row r="2449" spans="1:5" x14ac:dyDescent="0.25">
      <c r="A2449" s="45" t="str">
        <v>(2448, 'F19283UCW2', '2026-10-03 22:00:00'),</v>
      </c>
      <c r="B2449" s="46">
        <v>2448</v>
      </c>
      <c r="C2449" s="46" t="s">
        <v>2757</v>
      </c>
      <c r="D2449" s="47" t="s">
        <v>16889</v>
      </c>
      <c r="E2449" s="43" t="str">
        <f t="shared" si="38"/>
        <v>(2448, 'F19283UCW2', '2026-10-03 22:00:00'),</v>
      </c>
    </row>
    <row r="2450" spans="1:5" x14ac:dyDescent="0.25">
      <c r="A2450" s="45" t="str">
        <v>(2449, 'F19284UCW2', '2026-10-03 22:00:00'),</v>
      </c>
      <c r="B2450" s="46">
        <v>2449</v>
      </c>
      <c r="C2450" s="46" t="s">
        <v>2758</v>
      </c>
      <c r="D2450" s="47" t="s">
        <v>16889</v>
      </c>
      <c r="E2450" s="43" t="str">
        <f t="shared" si="38"/>
        <v>(2449, 'F19284UCW2', '2026-10-03 22:00:00'),</v>
      </c>
    </row>
    <row r="2451" spans="1:5" x14ac:dyDescent="0.25">
      <c r="A2451" s="45" t="str">
        <v>(2450, 'F19285UCW2', '2026-10-03 22:00:00'),</v>
      </c>
      <c r="B2451" s="46">
        <v>2450</v>
      </c>
      <c r="C2451" s="46" t="s">
        <v>2759</v>
      </c>
      <c r="D2451" s="47" t="s">
        <v>16889</v>
      </c>
      <c r="E2451" s="43" t="str">
        <f t="shared" si="38"/>
        <v>(2450, 'F19285UCW2', '2026-10-03 22:00:00'),</v>
      </c>
    </row>
    <row r="2452" spans="1:5" x14ac:dyDescent="0.25">
      <c r="A2452" s="45" t="str">
        <v>(2451, 'F19286UCW2', '2026-10-03 22:00:00'),</v>
      </c>
      <c r="B2452" s="46">
        <v>2451</v>
      </c>
      <c r="C2452" s="46" t="s">
        <v>2760</v>
      </c>
      <c r="D2452" s="47" t="s">
        <v>16889</v>
      </c>
      <c r="E2452" s="43" t="str">
        <f t="shared" si="38"/>
        <v>(2451, 'F19286UCW2', '2026-10-03 22:00:00'),</v>
      </c>
    </row>
    <row r="2453" spans="1:5" x14ac:dyDescent="0.25">
      <c r="A2453" s="45" t="str">
        <v>(2452, 'F19287UCW2', '2026-10-03 22:00:00'),</v>
      </c>
      <c r="B2453" s="46">
        <v>2452</v>
      </c>
      <c r="C2453" s="46" t="s">
        <v>2761</v>
      </c>
      <c r="D2453" s="47" t="s">
        <v>16889</v>
      </c>
      <c r="E2453" s="43" t="str">
        <f t="shared" si="38"/>
        <v>(2452, 'F19287UCW2', '2026-10-03 22:00:00'),</v>
      </c>
    </row>
    <row r="2454" spans="1:5" x14ac:dyDescent="0.25">
      <c r="A2454" s="45" t="str">
        <v>(2453, 'F19288UCW2', '2026-10-03 22:00:00'),</v>
      </c>
      <c r="B2454" s="46">
        <v>2453</v>
      </c>
      <c r="C2454" s="46" t="s">
        <v>2762</v>
      </c>
      <c r="D2454" s="47" t="s">
        <v>16889</v>
      </c>
      <c r="E2454" s="43" t="str">
        <f t="shared" si="38"/>
        <v>(2453, 'F19288UCW2', '2026-10-03 22:00:00'),</v>
      </c>
    </row>
    <row r="2455" spans="1:5" x14ac:dyDescent="0.25">
      <c r="A2455" s="45" t="str">
        <v>(2454, 'F19298UCW2', '2026-10-03 22:00:00'),</v>
      </c>
      <c r="B2455" s="46">
        <v>2454</v>
      </c>
      <c r="C2455" s="46" t="s">
        <v>2763</v>
      </c>
      <c r="D2455" s="47" t="s">
        <v>16889</v>
      </c>
      <c r="E2455" s="43" t="str">
        <f t="shared" si="38"/>
        <v>(2454, 'F19298UCW2', '2026-10-03 22:00:00'),</v>
      </c>
    </row>
    <row r="2456" spans="1:5" x14ac:dyDescent="0.25">
      <c r="A2456" s="45" t="str">
        <v>(2455, 'F19299UCW2', '2026-10-03 22:00:00'),</v>
      </c>
      <c r="B2456" s="46">
        <v>2455</v>
      </c>
      <c r="C2456" s="46" t="s">
        <v>2764</v>
      </c>
      <c r="D2456" s="47" t="s">
        <v>16889</v>
      </c>
      <c r="E2456" s="43" t="str">
        <f t="shared" si="38"/>
        <v>(2455, 'F19299UCW2', '2026-10-03 22:00:00'),</v>
      </c>
    </row>
    <row r="2457" spans="1:5" x14ac:dyDescent="0.25">
      <c r="A2457" s="45" t="str">
        <v>(2456, 'F19125AL', '2026-10-03 22:00:00'),</v>
      </c>
      <c r="B2457" s="46">
        <v>2456</v>
      </c>
      <c r="C2457" s="46" t="s">
        <v>2765</v>
      </c>
      <c r="D2457" s="47" t="s">
        <v>16889</v>
      </c>
      <c r="E2457" s="43" t="str">
        <f t="shared" si="38"/>
        <v>(2456, 'F19125AL', '2026-10-03 22:00:00'),</v>
      </c>
    </row>
    <row r="2458" spans="1:5" x14ac:dyDescent="0.25">
      <c r="A2458" s="45" t="str">
        <v>(2457, 'F19340AL', '2026-10-03 22:00:00'),</v>
      </c>
      <c r="B2458" s="46">
        <v>2457</v>
      </c>
      <c r="C2458" s="46" t="s">
        <v>2766</v>
      </c>
      <c r="D2458" s="47" t="s">
        <v>16889</v>
      </c>
      <c r="E2458" s="43" t="str">
        <f t="shared" si="38"/>
        <v>(2457, 'F19340AL', '2026-10-03 22:00:00'),</v>
      </c>
    </row>
    <row r="2459" spans="1:5" x14ac:dyDescent="0.25">
      <c r="A2459" s="45" t="str">
        <v>(2458, 'F19343AL', '2026-10-03 22:00:00'),</v>
      </c>
      <c r="B2459" s="46">
        <v>2458</v>
      </c>
      <c r="C2459" s="46" t="s">
        <v>2767</v>
      </c>
      <c r="D2459" s="47" t="s">
        <v>16889</v>
      </c>
      <c r="E2459" s="43" t="str">
        <f t="shared" si="38"/>
        <v>(2458, 'F19343AL', '2026-10-03 22:00:00'),</v>
      </c>
    </row>
    <row r="2460" spans="1:5" x14ac:dyDescent="0.25">
      <c r="A2460" s="45" t="str">
        <v>(2459, 'F19342AL', '2026-10-03 22:00:00'),</v>
      </c>
      <c r="B2460" s="46">
        <v>2459</v>
      </c>
      <c r="C2460" s="46" t="s">
        <v>2768</v>
      </c>
      <c r="D2460" s="47" t="s">
        <v>16889</v>
      </c>
      <c r="E2460" s="43" t="str">
        <f t="shared" si="38"/>
        <v>(2459, 'F19342AL', '2026-10-03 22:00:00'),</v>
      </c>
    </row>
    <row r="2461" spans="1:5" x14ac:dyDescent="0.25">
      <c r="A2461" s="45" t="str">
        <v>(2460, 'F19289UCW2', '2026-10-03 22:00:00'),</v>
      </c>
      <c r="B2461" s="46">
        <v>2460</v>
      </c>
      <c r="C2461" s="46" t="s">
        <v>2769</v>
      </c>
      <c r="D2461" s="47" t="s">
        <v>16889</v>
      </c>
      <c r="E2461" s="43" t="str">
        <f t="shared" si="38"/>
        <v>(2460, 'F19289UCW2', '2026-10-03 22:00:00'),</v>
      </c>
    </row>
    <row r="2462" spans="1:5" x14ac:dyDescent="0.25">
      <c r="A2462" s="45" t="str">
        <v>(2461, 'F19300UCW2', '2026-10-03 22:00:00'),</v>
      </c>
      <c r="B2462" s="46">
        <v>2461</v>
      </c>
      <c r="C2462" s="46" t="s">
        <v>2770</v>
      </c>
      <c r="D2462" s="47" t="s">
        <v>16889</v>
      </c>
      <c r="E2462" s="43" t="str">
        <f t="shared" si="38"/>
        <v>(2461, 'F19300UCW2', '2026-10-03 22:00:00'),</v>
      </c>
    </row>
    <row r="2463" spans="1:5" x14ac:dyDescent="0.25">
      <c r="A2463" s="45" t="str">
        <v>(2462, 'F19301UCW2', '2026-10-03 22:00:00'),</v>
      </c>
      <c r="B2463" s="46">
        <v>2462</v>
      </c>
      <c r="C2463" s="46" t="s">
        <v>2771</v>
      </c>
      <c r="D2463" s="47" t="s">
        <v>16889</v>
      </c>
      <c r="E2463" s="43" t="str">
        <f t="shared" si="38"/>
        <v>(2462, 'F19301UCW2', '2026-10-03 22:00:00'),</v>
      </c>
    </row>
    <row r="2464" spans="1:5" x14ac:dyDescent="0.25">
      <c r="A2464" s="45" t="str">
        <v>(2463, 'F19302UCW2', '2026-10-03 22:00:00'),</v>
      </c>
      <c r="B2464" s="46">
        <v>2463</v>
      </c>
      <c r="C2464" s="46" t="s">
        <v>2772</v>
      </c>
      <c r="D2464" s="47" t="s">
        <v>16889</v>
      </c>
      <c r="E2464" s="43" t="str">
        <f t="shared" si="38"/>
        <v>(2463, 'F19302UCW2', '2026-10-03 22:00:00'),</v>
      </c>
    </row>
    <row r="2465" spans="1:5" x14ac:dyDescent="0.25">
      <c r="A2465" s="45" t="str">
        <v>(2464, 'F19303UCW2', '2026-10-03 22:00:00'),</v>
      </c>
      <c r="B2465" s="46">
        <v>2464</v>
      </c>
      <c r="C2465" s="46" t="s">
        <v>2773</v>
      </c>
      <c r="D2465" s="47" t="s">
        <v>16889</v>
      </c>
      <c r="E2465" s="43" t="str">
        <f t="shared" si="38"/>
        <v>(2464, 'F19303UCW2', '2026-10-03 22:00:00'),</v>
      </c>
    </row>
    <row r="2466" spans="1:5" x14ac:dyDescent="0.25">
      <c r="A2466" s="45" t="str">
        <v>(2465, 'F19304UCW2', '2026-10-03 22:00:00'),</v>
      </c>
      <c r="B2466" s="46">
        <v>2465</v>
      </c>
      <c r="C2466" s="46" t="s">
        <v>2774</v>
      </c>
      <c r="D2466" s="47" t="s">
        <v>16889</v>
      </c>
      <c r="E2466" s="43" t="str">
        <f t="shared" si="38"/>
        <v>(2465, 'F19304UCW2', '2026-10-03 22:00:00'),</v>
      </c>
    </row>
    <row r="2467" spans="1:5" x14ac:dyDescent="0.25">
      <c r="A2467" s="45" t="str">
        <v>(2466, 'F19305UCW2', '2026-10-03 22:00:00'),</v>
      </c>
      <c r="B2467" s="46">
        <v>2466</v>
      </c>
      <c r="C2467" s="46" t="s">
        <v>2775</v>
      </c>
      <c r="D2467" s="47" t="s">
        <v>16889</v>
      </c>
      <c r="E2467" s="43" t="str">
        <f t="shared" si="38"/>
        <v>(2466, 'F19305UCW2', '2026-10-03 22:00:00'),</v>
      </c>
    </row>
    <row r="2468" spans="1:5" x14ac:dyDescent="0.25">
      <c r="A2468" s="45" t="str">
        <v>(2467, 'F19306UCW2', '2026-10-03 22:00:00'),</v>
      </c>
      <c r="B2468" s="46">
        <v>2467</v>
      </c>
      <c r="C2468" s="46" t="s">
        <v>2776</v>
      </c>
      <c r="D2468" s="47" t="s">
        <v>16889</v>
      </c>
      <c r="E2468" s="43" t="str">
        <f t="shared" si="38"/>
        <v>(2467, 'F19306UCW2', '2026-10-03 22:00:00'),</v>
      </c>
    </row>
    <row r="2469" spans="1:5" x14ac:dyDescent="0.25">
      <c r="A2469" s="45" t="str">
        <v>(2468, 'F19307UCW2', '2026-10-03 22:00:00'),</v>
      </c>
      <c r="B2469" s="46">
        <v>2468</v>
      </c>
      <c r="C2469" s="46" t="s">
        <v>2777</v>
      </c>
      <c r="D2469" s="47" t="s">
        <v>16889</v>
      </c>
      <c r="E2469" s="43" t="str">
        <f t="shared" si="38"/>
        <v>(2468, 'F19307UCW2', '2026-10-03 22:00:00'),</v>
      </c>
    </row>
    <row r="2470" spans="1:5" x14ac:dyDescent="0.25">
      <c r="A2470" s="45" t="str">
        <v>(2469, 'F19308UCW2', '2026-10-03 22:00:00'),</v>
      </c>
      <c r="B2470" s="46">
        <v>2469</v>
      </c>
      <c r="C2470" s="46" t="s">
        <v>2778</v>
      </c>
      <c r="D2470" s="47" t="s">
        <v>16889</v>
      </c>
      <c r="E2470" s="43" t="str">
        <f t="shared" si="38"/>
        <v>(2469, 'F19308UCW2', '2026-10-03 22:00:00'),</v>
      </c>
    </row>
    <row r="2471" spans="1:5" x14ac:dyDescent="0.25">
      <c r="A2471" s="45" t="str">
        <v>(2470, 'F19309UCW2', '2026-10-03 22:00:00'),</v>
      </c>
      <c r="B2471" s="46">
        <v>2470</v>
      </c>
      <c r="C2471" s="46" t="s">
        <v>2779</v>
      </c>
      <c r="D2471" s="47" t="s">
        <v>16889</v>
      </c>
      <c r="E2471" s="43" t="str">
        <f t="shared" si="38"/>
        <v>(2470, 'F19309UCW2', '2026-10-03 22:00:00'),</v>
      </c>
    </row>
    <row r="2472" spans="1:5" x14ac:dyDescent="0.25">
      <c r="A2472" s="45" t="str">
        <v>(2471, 'F19310UCW2', '2026-10-03 22:00:00'),</v>
      </c>
      <c r="B2472" s="46">
        <v>2471</v>
      </c>
      <c r="C2472" s="46" t="s">
        <v>2780</v>
      </c>
      <c r="D2472" s="47" t="s">
        <v>16889</v>
      </c>
      <c r="E2472" s="43" t="str">
        <f t="shared" si="38"/>
        <v>(2471, 'F19310UCW2', '2026-10-03 22:00:00'),</v>
      </c>
    </row>
    <row r="2473" spans="1:5" x14ac:dyDescent="0.25">
      <c r="A2473" s="45" t="str">
        <v>(2472, 'F19321UCW2', '2026-10-03 22:00:00'),</v>
      </c>
      <c r="B2473" s="46">
        <v>2472</v>
      </c>
      <c r="C2473" s="46" t="s">
        <v>2781</v>
      </c>
      <c r="D2473" s="47" t="s">
        <v>16889</v>
      </c>
      <c r="E2473" s="43" t="str">
        <f t="shared" si="38"/>
        <v>(2472, 'F19321UCW2', '2026-10-03 22:00:00'),</v>
      </c>
    </row>
    <row r="2474" spans="1:5" x14ac:dyDescent="0.25">
      <c r="A2474" s="45" t="str">
        <v>(2473, 'F19322UCW2', '2026-10-03 22:00:00'),</v>
      </c>
      <c r="B2474" s="46">
        <v>2473</v>
      </c>
      <c r="C2474" s="46" t="s">
        <v>2782</v>
      </c>
      <c r="D2474" s="47" t="s">
        <v>16889</v>
      </c>
      <c r="E2474" s="43" t="str">
        <f t="shared" si="38"/>
        <v>(2473, 'F19322UCW2', '2026-10-03 22:00:00'),</v>
      </c>
    </row>
    <row r="2475" spans="1:5" x14ac:dyDescent="0.25">
      <c r="A2475" s="45" t="str">
        <v>(2474, 'F19323UCW2', '2026-10-03 22:00:00'),</v>
      </c>
      <c r="B2475" s="46">
        <v>2474</v>
      </c>
      <c r="C2475" s="46" t="s">
        <v>2783</v>
      </c>
      <c r="D2475" s="47" t="s">
        <v>16889</v>
      </c>
      <c r="E2475" s="43" t="str">
        <f t="shared" si="38"/>
        <v>(2474, 'F19323UCW2', '2026-10-03 22:00:00'),</v>
      </c>
    </row>
    <row r="2476" spans="1:5" x14ac:dyDescent="0.25">
      <c r="A2476" s="45" t="str">
        <v>(2475, 'F19324UCW2', '2026-10-03 22:00:00'),</v>
      </c>
      <c r="B2476" s="46">
        <v>2475</v>
      </c>
      <c r="C2476" s="46" t="s">
        <v>2784</v>
      </c>
      <c r="D2476" s="47" t="s">
        <v>16889</v>
      </c>
      <c r="E2476" s="43" t="str">
        <f t="shared" si="38"/>
        <v>(2475, 'F19324UCW2', '2026-10-03 22:00:00'),</v>
      </c>
    </row>
    <row r="2477" spans="1:5" x14ac:dyDescent="0.25">
      <c r="A2477" s="45" t="str">
        <v>(2476, 'F19325UCW2', '2026-10-03 22:00:00'),</v>
      </c>
      <c r="B2477" s="46">
        <v>2476</v>
      </c>
      <c r="C2477" s="46" t="s">
        <v>2785</v>
      </c>
      <c r="D2477" s="47" t="s">
        <v>16889</v>
      </c>
      <c r="E2477" s="43" t="str">
        <f t="shared" si="38"/>
        <v>(2476, 'F19325UCW2', '2026-10-03 22:00:00'),</v>
      </c>
    </row>
    <row r="2478" spans="1:5" x14ac:dyDescent="0.25">
      <c r="A2478" s="45" t="str">
        <v>(2477, 'F19326UCW2', '2026-10-03 22:00:00'),</v>
      </c>
      <c r="B2478" s="46">
        <v>2477</v>
      </c>
      <c r="C2478" s="46" t="s">
        <v>2786</v>
      </c>
      <c r="D2478" s="47" t="s">
        <v>16889</v>
      </c>
      <c r="E2478" s="43" t="str">
        <f t="shared" si="38"/>
        <v>(2477, 'F19326UCW2', '2026-10-03 22:00:00'),</v>
      </c>
    </row>
    <row r="2479" spans="1:5" x14ac:dyDescent="0.25">
      <c r="A2479" s="45" t="str">
        <v>(2478, 'F19327UCW2', '2026-10-03 22:00:00'),</v>
      </c>
      <c r="B2479" s="46">
        <v>2478</v>
      </c>
      <c r="C2479" s="46" t="s">
        <v>2787</v>
      </c>
      <c r="D2479" s="47" t="s">
        <v>16889</v>
      </c>
      <c r="E2479" s="43" t="str">
        <f t="shared" si="38"/>
        <v>(2478, 'F19327UCW2', '2026-10-03 22:00:00'),</v>
      </c>
    </row>
    <row r="2480" spans="1:5" x14ac:dyDescent="0.25">
      <c r="A2480" s="45" t="str">
        <v>(2479, 'F19328UCW2', '2026-10-03 22:00:00'),</v>
      </c>
      <c r="B2480" s="46">
        <v>2479</v>
      </c>
      <c r="C2480" s="46" t="s">
        <v>2788</v>
      </c>
      <c r="D2480" s="47" t="s">
        <v>16889</v>
      </c>
      <c r="E2480" s="43" t="str">
        <f t="shared" si="38"/>
        <v>(2479, 'F19328UCW2', '2026-10-03 22:00:00'),</v>
      </c>
    </row>
    <row r="2481" spans="1:5" x14ac:dyDescent="0.25">
      <c r="A2481" s="45" t="str">
        <v>(2480, 'F19329UCW2', '2026-10-03 22:00:00'),</v>
      </c>
      <c r="B2481" s="46">
        <v>2480</v>
      </c>
      <c r="C2481" s="46" t="s">
        <v>2789</v>
      </c>
      <c r="D2481" s="47" t="s">
        <v>16889</v>
      </c>
      <c r="E2481" s="43" t="str">
        <f t="shared" si="38"/>
        <v>(2480, 'F19329UCW2', '2026-10-03 22:00:00'),</v>
      </c>
    </row>
    <row r="2482" spans="1:5" x14ac:dyDescent="0.25">
      <c r="A2482" s="45" t="str">
        <v>(2481, 'F19366UCW2', '2026-10-03 22:00:00'),</v>
      </c>
      <c r="B2482" s="46">
        <v>2481</v>
      </c>
      <c r="C2482" s="46" t="s">
        <v>2790</v>
      </c>
      <c r="D2482" s="47" t="s">
        <v>16889</v>
      </c>
      <c r="E2482" s="43" t="str">
        <f t="shared" si="38"/>
        <v>(2481, 'F19366UCW2', '2026-10-03 22:00:00'),</v>
      </c>
    </row>
    <row r="2483" spans="1:5" x14ac:dyDescent="0.25">
      <c r="A2483" s="45" t="str">
        <v>(2482, 'F19367UCW2', '2026-10-03 22:00:00'),</v>
      </c>
      <c r="B2483" s="46">
        <v>2482</v>
      </c>
      <c r="C2483" s="46" t="s">
        <v>2791</v>
      </c>
      <c r="D2483" s="47" t="s">
        <v>16889</v>
      </c>
      <c r="E2483" s="43" t="str">
        <f t="shared" si="38"/>
        <v>(2482, 'F19367UCW2', '2026-10-03 22:00:00'),</v>
      </c>
    </row>
    <row r="2484" spans="1:5" x14ac:dyDescent="0.25">
      <c r="A2484" s="45" t="str">
        <v>(2483, 'F19368UCW2', '2026-10-03 22:00:00'),</v>
      </c>
      <c r="B2484" s="46">
        <v>2483</v>
      </c>
      <c r="C2484" s="46" t="s">
        <v>2792</v>
      </c>
      <c r="D2484" s="47" t="s">
        <v>16889</v>
      </c>
      <c r="E2484" s="43" t="str">
        <f t="shared" si="38"/>
        <v>(2483, 'F19368UCW2', '2026-10-03 22:00:00'),</v>
      </c>
    </row>
    <row r="2485" spans="1:5" x14ac:dyDescent="0.25">
      <c r="A2485" s="45" t="str">
        <v>(2484, 'F19369UCW2', '2026-10-03 22:00:00'),</v>
      </c>
      <c r="B2485" s="46">
        <v>2484</v>
      </c>
      <c r="C2485" s="46" t="s">
        <v>2793</v>
      </c>
      <c r="D2485" s="47" t="s">
        <v>16889</v>
      </c>
      <c r="E2485" s="43" t="str">
        <f t="shared" si="38"/>
        <v>(2484, 'F19369UCW2', '2026-10-03 22:00:00'),</v>
      </c>
    </row>
    <row r="2486" spans="1:5" x14ac:dyDescent="0.25">
      <c r="A2486" s="45" t="str">
        <v>(2485, 'F19370UCW2', '2026-10-03 22:00:00'),</v>
      </c>
      <c r="B2486" s="46">
        <v>2485</v>
      </c>
      <c r="C2486" s="46" t="s">
        <v>2794</v>
      </c>
      <c r="D2486" s="47" t="s">
        <v>16889</v>
      </c>
      <c r="E2486" s="43" t="str">
        <f t="shared" si="38"/>
        <v>(2485, 'F19370UCW2', '2026-10-03 22:00:00'),</v>
      </c>
    </row>
    <row r="2487" spans="1:5" x14ac:dyDescent="0.25">
      <c r="A2487" s="45" t="str">
        <v>(2486, 'F19371UCW2', '2026-10-03 22:00:00'),</v>
      </c>
      <c r="B2487" s="46">
        <v>2486</v>
      </c>
      <c r="C2487" s="46" t="s">
        <v>2795</v>
      </c>
      <c r="D2487" s="47" t="s">
        <v>16889</v>
      </c>
      <c r="E2487" s="43" t="str">
        <f t="shared" si="38"/>
        <v>(2486, 'F19371UCW2', '2026-10-03 22:00:00'),</v>
      </c>
    </row>
    <row r="2488" spans="1:5" x14ac:dyDescent="0.25">
      <c r="A2488" s="45" t="str">
        <v>(2487, 'F19372UCW2', '2026-10-03 22:00:00'),</v>
      </c>
      <c r="B2488" s="46">
        <v>2487</v>
      </c>
      <c r="C2488" s="46" t="s">
        <v>2796</v>
      </c>
      <c r="D2488" s="47" t="s">
        <v>16889</v>
      </c>
      <c r="E2488" s="43" t="str">
        <f t="shared" si="38"/>
        <v>(2487, 'F19372UCW2', '2026-10-03 22:00:00'),</v>
      </c>
    </row>
    <row r="2489" spans="1:5" x14ac:dyDescent="0.25">
      <c r="A2489" s="45" t="str">
        <v>(2488, 'F19374UCW2', '2026-10-03 22:00:00'),</v>
      </c>
      <c r="B2489" s="46">
        <v>2488</v>
      </c>
      <c r="C2489" s="46" t="s">
        <v>2797</v>
      </c>
      <c r="D2489" s="47" t="s">
        <v>16889</v>
      </c>
      <c r="E2489" s="43" t="str">
        <f t="shared" si="38"/>
        <v>(2488, 'F19374UCW2', '2026-10-03 22:00:00'),</v>
      </c>
    </row>
    <row r="2490" spans="1:5" x14ac:dyDescent="0.25">
      <c r="A2490" s="45" t="str">
        <v>(2489, 'F19375UCW2', '2026-10-03 22:00:00'),</v>
      </c>
      <c r="B2490" s="46">
        <v>2489</v>
      </c>
      <c r="C2490" s="46" t="s">
        <v>2798</v>
      </c>
      <c r="D2490" s="47" t="s">
        <v>16889</v>
      </c>
      <c r="E2490" s="43" t="str">
        <f t="shared" si="38"/>
        <v>(2489, 'F19375UCW2', '2026-10-03 22:00:00'),</v>
      </c>
    </row>
    <row r="2491" spans="1:5" x14ac:dyDescent="0.25">
      <c r="A2491" s="45" t="str">
        <v>(2490, 'F19376UCW2', '2026-10-03 22:00:00'),</v>
      </c>
      <c r="B2491" s="46">
        <v>2490</v>
      </c>
      <c r="C2491" s="46" t="s">
        <v>2799</v>
      </c>
      <c r="D2491" s="47" t="s">
        <v>16889</v>
      </c>
      <c r="E2491" s="43" t="str">
        <f t="shared" si="38"/>
        <v>(2490, 'F19376UCW2', '2026-10-03 22:00:00'),</v>
      </c>
    </row>
    <row r="2492" spans="1:5" x14ac:dyDescent="0.25">
      <c r="A2492" s="45" t="str">
        <v>(2491, 'F19377UCW2', '2026-10-03 22:00:00'),</v>
      </c>
      <c r="B2492" s="46">
        <v>2491</v>
      </c>
      <c r="C2492" s="46" t="s">
        <v>2800</v>
      </c>
      <c r="D2492" s="47" t="s">
        <v>16889</v>
      </c>
      <c r="E2492" s="43" t="str">
        <f t="shared" si="38"/>
        <v>(2491, 'F19377UCW2', '2026-10-03 22:00:00'),</v>
      </c>
    </row>
    <row r="2493" spans="1:5" x14ac:dyDescent="0.25">
      <c r="A2493" s="45" t="str">
        <v>(2492, 'F19378UCW2', '2026-10-03 22:00:00'),</v>
      </c>
      <c r="B2493" s="46">
        <v>2492</v>
      </c>
      <c r="C2493" s="46" t="s">
        <v>2801</v>
      </c>
      <c r="D2493" s="47" t="s">
        <v>16889</v>
      </c>
      <c r="E2493" s="43" t="str">
        <f t="shared" si="38"/>
        <v>(2492, 'F19378UCW2', '2026-10-03 22:00:00'),</v>
      </c>
    </row>
    <row r="2494" spans="1:5" x14ac:dyDescent="0.25">
      <c r="A2494" s="45" t="str">
        <v>(2493, 'F19379UCW2', '2026-10-03 22:00:00'),</v>
      </c>
      <c r="B2494" s="46">
        <v>2493</v>
      </c>
      <c r="C2494" s="46" t="s">
        <v>2802</v>
      </c>
      <c r="D2494" s="47" t="s">
        <v>16889</v>
      </c>
      <c r="E2494" s="43" t="str">
        <f t="shared" si="38"/>
        <v>(2493, 'F19379UCW2', '2026-10-03 22:00:00'),</v>
      </c>
    </row>
    <row r="2495" spans="1:5" x14ac:dyDescent="0.25">
      <c r="A2495" s="45" t="str">
        <v>(2494, 'F19380UCW2', '2026-10-03 22:00:00'),</v>
      </c>
      <c r="B2495" s="46">
        <v>2494</v>
      </c>
      <c r="C2495" s="46" t="s">
        <v>2803</v>
      </c>
      <c r="D2495" s="47" t="s">
        <v>16889</v>
      </c>
      <c r="E2495" s="43" t="str">
        <f t="shared" si="38"/>
        <v>(2494, 'F19380UCW2', '2026-10-03 22:00:00'),</v>
      </c>
    </row>
    <row r="2496" spans="1:5" x14ac:dyDescent="0.25">
      <c r="A2496" s="45" t="str">
        <v>(2495, 'F19381UCW2', '2026-10-03 22:00:00'),</v>
      </c>
      <c r="B2496" s="46">
        <v>2495</v>
      </c>
      <c r="C2496" s="46" t="s">
        <v>2804</v>
      </c>
      <c r="D2496" s="47" t="s">
        <v>16889</v>
      </c>
      <c r="E2496" s="43" t="str">
        <f t="shared" si="38"/>
        <v>(2495, 'F19381UCW2', '2026-10-03 22:00:00'),</v>
      </c>
    </row>
    <row r="2497" spans="1:5" x14ac:dyDescent="0.25">
      <c r="A2497" s="45" t="str">
        <v>(2496, 'F19382UCW2', '2026-10-03 22:00:00'),</v>
      </c>
      <c r="B2497" s="46">
        <v>2496</v>
      </c>
      <c r="C2497" s="46" t="s">
        <v>2805</v>
      </c>
      <c r="D2497" s="47" t="s">
        <v>16889</v>
      </c>
      <c r="E2497" s="43" t="str">
        <f t="shared" si="38"/>
        <v>(2496, 'F19382UCW2', '2026-10-03 22:00:00'),</v>
      </c>
    </row>
    <row r="2498" spans="1:5" x14ac:dyDescent="0.25">
      <c r="A2498" s="45" t="str">
        <v>(2497, 'F19383UCW2', '2026-10-03 22:00:00'),</v>
      </c>
      <c r="B2498" s="46">
        <v>2497</v>
      </c>
      <c r="C2498" s="46" t="s">
        <v>2806</v>
      </c>
      <c r="D2498" s="47" t="s">
        <v>16889</v>
      </c>
      <c r="E2498" s="43" t="str">
        <f t="shared" ref="E2498:E2561" si="39">"(" &amp; B2498&amp; ", '" &amp; C2498 &amp; "', '" &amp; TEXT(D2498, "yyyy-mm-dd hh:mm:ss") &amp; "'),"</f>
        <v>(2497, 'F19383UCW2', '2026-10-03 22:00:00'),</v>
      </c>
    </row>
    <row r="2499" spans="1:5" x14ac:dyDescent="0.25">
      <c r="A2499" s="45" t="str">
        <v>(2498, 'F19384UCW2', '2026-10-03 22:00:00'),</v>
      </c>
      <c r="B2499" s="46">
        <v>2498</v>
      </c>
      <c r="C2499" s="46" t="s">
        <v>2807</v>
      </c>
      <c r="D2499" s="47" t="s">
        <v>16889</v>
      </c>
      <c r="E2499" s="43" t="str">
        <f t="shared" si="39"/>
        <v>(2498, 'F19384UCW2', '2026-10-03 22:00:00'),</v>
      </c>
    </row>
    <row r="2500" spans="1:5" x14ac:dyDescent="0.25">
      <c r="A2500" s="45" t="str">
        <v>(2499, 'F19389UCW2', '2026-10-03 22:00:00'),</v>
      </c>
      <c r="B2500" s="46">
        <v>2499</v>
      </c>
      <c r="C2500" s="46" t="s">
        <v>2808</v>
      </c>
      <c r="D2500" s="47" t="s">
        <v>16889</v>
      </c>
      <c r="E2500" s="43" t="str">
        <f t="shared" si="39"/>
        <v>(2499, 'F19389UCW2', '2026-10-03 22:00:00'),</v>
      </c>
    </row>
    <row r="2501" spans="1:5" x14ac:dyDescent="0.25">
      <c r="A2501" s="45" t="str">
        <v>(2500, 'F19390UCW2', '2026-10-03 22:00:00'),</v>
      </c>
      <c r="B2501" s="46">
        <v>2500</v>
      </c>
      <c r="C2501" s="46" t="s">
        <v>2809</v>
      </c>
      <c r="D2501" s="47" t="s">
        <v>16889</v>
      </c>
      <c r="E2501" s="43" t="str">
        <f t="shared" si="39"/>
        <v>(2500, 'F19390UCW2', '2026-10-03 22:00:00'),</v>
      </c>
    </row>
    <row r="2502" spans="1:5" x14ac:dyDescent="0.25">
      <c r="A2502" s="45" t="str">
        <v>(2501, 'F19391UCW2', '2026-10-03 22:00:00'),</v>
      </c>
      <c r="B2502" s="46">
        <v>2501</v>
      </c>
      <c r="C2502" s="46" t="s">
        <v>2810</v>
      </c>
      <c r="D2502" s="47" t="s">
        <v>16889</v>
      </c>
      <c r="E2502" s="43" t="str">
        <f t="shared" si="39"/>
        <v>(2501, 'F19391UCW2', '2026-10-03 22:00:00'),</v>
      </c>
    </row>
    <row r="2503" spans="1:5" x14ac:dyDescent="0.25">
      <c r="A2503" s="45" t="str">
        <v>(2502, 'F19393UCW2', '2026-10-03 22:00:00'),</v>
      </c>
      <c r="B2503" s="46">
        <v>2502</v>
      </c>
      <c r="C2503" s="46" t="s">
        <v>2811</v>
      </c>
      <c r="D2503" s="47" t="s">
        <v>16889</v>
      </c>
      <c r="E2503" s="43" t="str">
        <f t="shared" si="39"/>
        <v>(2502, 'F19393UCW2', '2026-10-03 22:00:00'),</v>
      </c>
    </row>
    <row r="2504" spans="1:5" x14ac:dyDescent="0.25">
      <c r="A2504" s="45" t="str">
        <v>(2503, 'F19394UCW2', '2026-10-03 22:00:00'),</v>
      </c>
      <c r="B2504" s="46">
        <v>2503</v>
      </c>
      <c r="C2504" s="46" t="s">
        <v>2812</v>
      </c>
      <c r="D2504" s="47" t="s">
        <v>16889</v>
      </c>
      <c r="E2504" s="43" t="str">
        <f t="shared" si="39"/>
        <v>(2503, 'F19394UCW2', '2026-10-03 22:00:00'),</v>
      </c>
    </row>
    <row r="2505" spans="1:5" x14ac:dyDescent="0.25">
      <c r="A2505" s="45" t="str">
        <v>(2504, 'F19395UCW2', '2026-10-03 22:00:00'),</v>
      </c>
      <c r="B2505" s="46">
        <v>2504</v>
      </c>
      <c r="C2505" s="46" t="s">
        <v>2813</v>
      </c>
      <c r="D2505" s="47" t="s">
        <v>16889</v>
      </c>
      <c r="E2505" s="43" t="str">
        <f t="shared" si="39"/>
        <v>(2504, 'F19395UCW2', '2026-10-03 22:00:00'),</v>
      </c>
    </row>
    <row r="2506" spans="1:5" x14ac:dyDescent="0.25">
      <c r="A2506" s="45" t="str">
        <v>(2505, 'F19396UCW2', '2026-10-03 22:00:00'),</v>
      </c>
      <c r="B2506" s="46">
        <v>2505</v>
      </c>
      <c r="C2506" s="46" t="s">
        <v>2814</v>
      </c>
      <c r="D2506" s="47" t="s">
        <v>16889</v>
      </c>
      <c r="E2506" s="43" t="str">
        <f t="shared" si="39"/>
        <v>(2505, 'F19396UCW2', '2026-10-03 22:00:00'),</v>
      </c>
    </row>
    <row r="2507" spans="1:5" x14ac:dyDescent="0.25">
      <c r="A2507" s="45" t="str">
        <v>(2506, 'F19397UCW2', '2026-10-03 22:00:00'),</v>
      </c>
      <c r="B2507" s="46">
        <v>2506</v>
      </c>
      <c r="C2507" s="46" t="s">
        <v>2815</v>
      </c>
      <c r="D2507" s="47" t="s">
        <v>16889</v>
      </c>
      <c r="E2507" s="43" t="str">
        <f t="shared" si="39"/>
        <v>(2506, 'F19397UCW2', '2026-10-03 22:00:00'),</v>
      </c>
    </row>
    <row r="2508" spans="1:5" x14ac:dyDescent="0.25">
      <c r="A2508" s="45" t="str">
        <v>(2507, 'F19405UCW2', '2026-10-03 22:00:00'),</v>
      </c>
      <c r="B2508" s="46">
        <v>2507</v>
      </c>
      <c r="C2508" s="46" t="s">
        <v>2816</v>
      </c>
      <c r="D2508" s="47" t="s">
        <v>16889</v>
      </c>
      <c r="E2508" s="43" t="str">
        <f t="shared" si="39"/>
        <v>(2507, 'F19405UCW2', '2026-10-03 22:00:00'),</v>
      </c>
    </row>
    <row r="2509" spans="1:5" x14ac:dyDescent="0.25">
      <c r="A2509" s="45" t="str">
        <v>(2508, 'F19406UCW2', '2026-10-03 22:00:00'),</v>
      </c>
      <c r="B2509" s="46">
        <v>2508</v>
      </c>
      <c r="C2509" s="46" t="s">
        <v>2817</v>
      </c>
      <c r="D2509" s="47" t="s">
        <v>16889</v>
      </c>
      <c r="E2509" s="43" t="str">
        <f t="shared" si="39"/>
        <v>(2508, 'F19406UCW2', '2026-10-03 22:00:00'),</v>
      </c>
    </row>
    <row r="2510" spans="1:5" x14ac:dyDescent="0.25">
      <c r="A2510" s="45" t="str">
        <v>(2509, 'F19407UCW2', '2026-10-03 22:00:00'),</v>
      </c>
      <c r="B2510" s="46">
        <v>2509</v>
      </c>
      <c r="C2510" s="46" t="s">
        <v>2818</v>
      </c>
      <c r="D2510" s="47" t="s">
        <v>16889</v>
      </c>
      <c r="E2510" s="43" t="str">
        <f t="shared" si="39"/>
        <v>(2509, 'F19407UCW2', '2026-10-03 22:00:00'),</v>
      </c>
    </row>
    <row r="2511" spans="1:5" x14ac:dyDescent="0.25">
      <c r="A2511" s="45" t="str">
        <v>(2510, 'F19408UCW2', '2026-10-03 22:00:00'),</v>
      </c>
      <c r="B2511" s="46">
        <v>2510</v>
      </c>
      <c r="C2511" s="46" t="s">
        <v>2819</v>
      </c>
      <c r="D2511" s="47" t="s">
        <v>16889</v>
      </c>
      <c r="E2511" s="43" t="str">
        <f t="shared" si="39"/>
        <v>(2510, 'F19408UCW2', '2026-10-03 22:00:00'),</v>
      </c>
    </row>
    <row r="2512" spans="1:5" x14ac:dyDescent="0.25">
      <c r="A2512" s="45" t="str">
        <v>(2511, 'F19409UCW2', '2026-10-03 22:00:00'),</v>
      </c>
      <c r="B2512" s="46">
        <v>2511</v>
      </c>
      <c r="C2512" s="46" t="s">
        <v>2820</v>
      </c>
      <c r="D2512" s="47" t="s">
        <v>16889</v>
      </c>
      <c r="E2512" s="43" t="str">
        <f t="shared" si="39"/>
        <v>(2511, 'F19409UCW2', '2026-10-03 22:00:00'),</v>
      </c>
    </row>
    <row r="2513" spans="1:5" x14ac:dyDescent="0.25">
      <c r="A2513" s="45" t="str">
        <v>(2512, 'F19410UCW2', '2026-10-03 22:00:00'),</v>
      </c>
      <c r="B2513" s="46">
        <v>2512</v>
      </c>
      <c r="C2513" s="46" t="s">
        <v>2821</v>
      </c>
      <c r="D2513" s="47" t="s">
        <v>16889</v>
      </c>
      <c r="E2513" s="43" t="str">
        <f t="shared" si="39"/>
        <v>(2512, 'F19410UCW2', '2026-10-03 22:00:00'),</v>
      </c>
    </row>
    <row r="2514" spans="1:5" x14ac:dyDescent="0.25">
      <c r="A2514" s="45" t="str">
        <v>(2513, 'F19411UCW2', '2026-10-03 22:00:00'),</v>
      </c>
      <c r="B2514" s="46">
        <v>2513</v>
      </c>
      <c r="C2514" s="46" t="s">
        <v>2822</v>
      </c>
      <c r="D2514" s="47" t="s">
        <v>16889</v>
      </c>
      <c r="E2514" s="43" t="str">
        <f t="shared" si="39"/>
        <v>(2513, 'F19411UCW2', '2026-10-03 22:00:00'),</v>
      </c>
    </row>
    <row r="2515" spans="1:5" x14ac:dyDescent="0.25">
      <c r="A2515" s="45" t="str">
        <v>(2514, 'F19412UCW2', '2026-10-03 22:00:00'),</v>
      </c>
      <c r="B2515" s="46">
        <v>2514</v>
      </c>
      <c r="C2515" s="46" t="s">
        <v>2823</v>
      </c>
      <c r="D2515" s="47" t="s">
        <v>16889</v>
      </c>
      <c r="E2515" s="43" t="str">
        <f t="shared" si="39"/>
        <v>(2514, 'F19412UCW2', '2026-10-03 22:00:00'),</v>
      </c>
    </row>
    <row r="2516" spans="1:5" x14ac:dyDescent="0.25">
      <c r="A2516" s="45" t="str">
        <v>(2515, 'F19435UCW2', '2026-10-03 22:00:00'),</v>
      </c>
      <c r="B2516" s="46">
        <v>2515</v>
      </c>
      <c r="C2516" s="46" t="s">
        <v>2824</v>
      </c>
      <c r="D2516" s="47" t="s">
        <v>16889</v>
      </c>
      <c r="E2516" s="43" t="str">
        <f t="shared" si="39"/>
        <v>(2515, 'F19435UCW2', '2026-10-03 22:00:00'),</v>
      </c>
    </row>
    <row r="2517" spans="1:5" x14ac:dyDescent="0.25">
      <c r="A2517" s="45" t="str">
        <v>(2516, 'F19437UCW2', '2026-10-03 22:00:00'),</v>
      </c>
      <c r="B2517" s="46">
        <v>2516</v>
      </c>
      <c r="C2517" s="46" t="s">
        <v>2825</v>
      </c>
      <c r="D2517" s="47" t="s">
        <v>16889</v>
      </c>
      <c r="E2517" s="43" t="str">
        <f t="shared" si="39"/>
        <v>(2516, 'F19437UCW2', '2026-10-03 22:00:00'),</v>
      </c>
    </row>
    <row r="2518" spans="1:5" x14ac:dyDescent="0.25">
      <c r="A2518" s="45" t="str">
        <v>(2517, 'F19438UCW2', '2026-10-03 22:00:00'),</v>
      </c>
      <c r="B2518" s="46">
        <v>2517</v>
      </c>
      <c r="C2518" s="46" t="s">
        <v>2826</v>
      </c>
      <c r="D2518" s="47" t="s">
        <v>16889</v>
      </c>
      <c r="E2518" s="43" t="str">
        <f t="shared" si="39"/>
        <v>(2517, 'F19438UCW2', '2026-10-03 22:00:00'),</v>
      </c>
    </row>
    <row r="2519" spans="1:5" x14ac:dyDescent="0.25">
      <c r="A2519" s="45" t="str">
        <v>(2518, 'F19439UCW2', '2026-10-03 22:00:00'),</v>
      </c>
      <c r="B2519" s="46">
        <v>2518</v>
      </c>
      <c r="C2519" s="46" t="s">
        <v>2827</v>
      </c>
      <c r="D2519" s="47" t="s">
        <v>16889</v>
      </c>
      <c r="E2519" s="43" t="str">
        <f t="shared" si="39"/>
        <v>(2518, 'F19439UCW2', '2026-10-03 22:00:00'),</v>
      </c>
    </row>
    <row r="2520" spans="1:5" x14ac:dyDescent="0.25">
      <c r="A2520" s="45" t="str">
        <v>(2519, 'F19441UCW2', '2026-10-03 22:00:00'),</v>
      </c>
      <c r="B2520" s="46">
        <v>2519</v>
      </c>
      <c r="C2520" s="46" t="s">
        <v>2828</v>
      </c>
      <c r="D2520" s="47" t="s">
        <v>16889</v>
      </c>
      <c r="E2520" s="43" t="str">
        <f t="shared" si="39"/>
        <v>(2519, 'F19441UCW2', '2026-10-03 22:00:00'),</v>
      </c>
    </row>
    <row r="2521" spans="1:5" x14ac:dyDescent="0.25">
      <c r="A2521" s="45" t="str">
        <v>(2520, 'F19442UCW2', '2026-10-03 22:00:00'),</v>
      </c>
      <c r="B2521" s="46">
        <v>2520</v>
      </c>
      <c r="C2521" s="46" t="s">
        <v>2829</v>
      </c>
      <c r="D2521" s="47" t="s">
        <v>16889</v>
      </c>
      <c r="E2521" s="43" t="str">
        <f t="shared" si="39"/>
        <v>(2520, 'F19442UCW2', '2026-10-03 22:00:00'),</v>
      </c>
    </row>
    <row r="2522" spans="1:5" x14ac:dyDescent="0.25">
      <c r="A2522" s="45" t="str">
        <v>(2521, 'F19444UCW2', '2026-10-03 22:00:00'),</v>
      </c>
      <c r="B2522" s="46">
        <v>2521</v>
      </c>
      <c r="C2522" s="46" t="s">
        <v>2830</v>
      </c>
      <c r="D2522" s="47" t="s">
        <v>16889</v>
      </c>
      <c r="E2522" s="43" t="str">
        <f t="shared" si="39"/>
        <v>(2521, 'F19444UCW2', '2026-10-03 22:00:00'),</v>
      </c>
    </row>
    <row r="2523" spans="1:5" x14ac:dyDescent="0.25">
      <c r="A2523" s="45" t="str">
        <v>(2522, 'F19446UCW2', '2026-10-03 22:00:00'),</v>
      </c>
      <c r="B2523" s="46">
        <v>2522</v>
      </c>
      <c r="C2523" s="46" t="s">
        <v>2831</v>
      </c>
      <c r="D2523" s="47" t="s">
        <v>16889</v>
      </c>
      <c r="E2523" s="43" t="str">
        <f t="shared" si="39"/>
        <v>(2522, 'F19446UCW2', '2026-10-03 22:00:00'),</v>
      </c>
    </row>
    <row r="2524" spans="1:5" x14ac:dyDescent="0.25">
      <c r="A2524" s="45" t="str">
        <v>(2523, 'F19455UCW2', '2026-10-03 22:00:00'),</v>
      </c>
      <c r="B2524" s="46">
        <v>2523</v>
      </c>
      <c r="C2524" s="46" t="s">
        <v>2832</v>
      </c>
      <c r="D2524" s="47" t="s">
        <v>16889</v>
      </c>
      <c r="E2524" s="43" t="str">
        <f t="shared" si="39"/>
        <v>(2523, 'F19455UCW2', '2026-10-03 22:00:00'),</v>
      </c>
    </row>
    <row r="2525" spans="1:5" x14ac:dyDescent="0.25">
      <c r="A2525" s="45" t="str">
        <v>(2524, 'F19502UCW2', '2026-10-03 22:00:00'),</v>
      </c>
      <c r="B2525" s="46">
        <v>2524</v>
      </c>
      <c r="C2525" s="46" t="s">
        <v>2833</v>
      </c>
      <c r="D2525" s="47" t="s">
        <v>16889</v>
      </c>
      <c r="E2525" s="43" t="str">
        <f t="shared" si="39"/>
        <v>(2524, 'F19502UCW2', '2026-10-03 22:00:00'),</v>
      </c>
    </row>
    <row r="2526" spans="1:5" x14ac:dyDescent="0.25">
      <c r="A2526" s="45" t="str">
        <v>(2525, 'F19472UCW2', '2026-10-03 22:00:00'),</v>
      </c>
      <c r="B2526" s="46">
        <v>2525</v>
      </c>
      <c r="C2526" s="46" t="s">
        <v>2834</v>
      </c>
      <c r="D2526" s="47" t="s">
        <v>16889</v>
      </c>
      <c r="E2526" s="43" t="str">
        <f t="shared" si="39"/>
        <v>(2525, 'F19472UCW2', '2026-10-03 22:00:00'),</v>
      </c>
    </row>
    <row r="2527" spans="1:5" x14ac:dyDescent="0.25">
      <c r="A2527" s="45" t="str">
        <v>(2526, 'F19452UCW2', '2026-10-03 22:00:00'),</v>
      </c>
      <c r="B2527" s="46">
        <v>2526</v>
      </c>
      <c r="C2527" s="46" t="s">
        <v>2835</v>
      </c>
      <c r="D2527" s="47" t="s">
        <v>16889</v>
      </c>
      <c r="E2527" s="43" t="str">
        <f t="shared" si="39"/>
        <v>(2526, 'F19452UCW2', '2026-10-03 22:00:00'),</v>
      </c>
    </row>
    <row r="2528" spans="1:5" x14ac:dyDescent="0.25">
      <c r="A2528" s="45" t="str">
        <v>(2527, 'F19476UCW2', '2026-10-03 22:00:00'),</v>
      </c>
      <c r="B2528" s="46">
        <v>2527</v>
      </c>
      <c r="C2528" s="46" t="s">
        <v>2836</v>
      </c>
      <c r="D2528" s="47" t="s">
        <v>16889</v>
      </c>
      <c r="E2528" s="43" t="str">
        <f t="shared" si="39"/>
        <v>(2527, 'F19476UCW2', '2026-10-03 22:00:00'),</v>
      </c>
    </row>
    <row r="2529" spans="1:5" x14ac:dyDescent="0.25">
      <c r="A2529" s="45" t="str">
        <v>(2528, 'F19477UCW2', '2026-10-03 22:00:00'),</v>
      </c>
      <c r="B2529" s="46">
        <v>2528</v>
      </c>
      <c r="C2529" s="46" t="s">
        <v>2837</v>
      </c>
      <c r="D2529" s="47" t="s">
        <v>16889</v>
      </c>
      <c r="E2529" s="43" t="str">
        <f t="shared" si="39"/>
        <v>(2528, 'F19477UCW2', '2026-10-03 22:00:00'),</v>
      </c>
    </row>
    <row r="2530" spans="1:5" x14ac:dyDescent="0.25">
      <c r="A2530" s="45" t="str">
        <v>(2529, 'F19462UCW2', '2026-10-03 22:00:00'),</v>
      </c>
      <c r="B2530" s="46">
        <v>2529</v>
      </c>
      <c r="C2530" s="46" t="s">
        <v>2838</v>
      </c>
      <c r="D2530" s="47" t="s">
        <v>16889</v>
      </c>
      <c r="E2530" s="43" t="str">
        <f t="shared" si="39"/>
        <v>(2529, 'F19462UCW2', '2026-10-03 22:00:00'),</v>
      </c>
    </row>
    <row r="2531" spans="1:5" x14ac:dyDescent="0.25">
      <c r="A2531" s="45" t="str">
        <v>(2530, 'F19461UCW2', '2026-10-03 22:00:00'),</v>
      </c>
      <c r="B2531" s="46">
        <v>2530</v>
      </c>
      <c r="C2531" s="46" t="s">
        <v>2839</v>
      </c>
      <c r="D2531" s="47" t="s">
        <v>16889</v>
      </c>
      <c r="E2531" s="43" t="str">
        <f t="shared" si="39"/>
        <v>(2530, 'F19461UCW2', '2026-10-03 22:00:00'),</v>
      </c>
    </row>
    <row r="2532" spans="1:5" x14ac:dyDescent="0.25">
      <c r="A2532" s="45" t="str">
        <v>(2531, 'F19453UCW2', '2026-10-03 22:00:00'),</v>
      </c>
      <c r="B2532" s="46">
        <v>2531</v>
      </c>
      <c r="C2532" s="46" t="s">
        <v>2840</v>
      </c>
      <c r="D2532" s="47" t="s">
        <v>16889</v>
      </c>
      <c r="E2532" s="43" t="str">
        <f t="shared" si="39"/>
        <v>(2531, 'F19453UCW2', '2026-10-03 22:00:00'),</v>
      </c>
    </row>
    <row r="2533" spans="1:5" x14ac:dyDescent="0.25">
      <c r="A2533" s="45" t="str">
        <v>(2532, 'F19392UCW2', '2026-10-03 22:00:00'),</v>
      </c>
      <c r="B2533" s="46">
        <v>2532</v>
      </c>
      <c r="C2533" s="46" t="s">
        <v>2841</v>
      </c>
      <c r="D2533" s="47" t="s">
        <v>16889</v>
      </c>
      <c r="E2533" s="43" t="str">
        <f t="shared" si="39"/>
        <v>(2532, 'F19392UCW2', '2026-10-03 22:00:00'),</v>
      </c>
    </row>
    <row r="2534" spans="1:5" x14ac:dyDescent="0.25">
      <c r="A2534" s="45" t="str">
        <v>(2533, 'F19458UCW2', '2026-10-03 22:00:00'),</v>
      </c>
      <c r="B2534" s="46">
        <v>2533</v>
      </c>
      <c r="C2534" s="46" t="s">
        <v>2842</v>
      </c>
      <c r="D2534" s="47" t="s">
        <v>16889</v>
      </c>
      <c r="E2534" s="43" t="str">
        <f t="shared" si="39"/>
        <v>(2533, 'F19458UCW2', '2026-10-03 22:00:00'),</v>
      </c>
    </row>
    <row r="2535" spans="1:5" x14ac:dyDescent="0.25">
      <c r="A2535" s="45" t="str">
        <v>(2534, 'F19450UCW2', '2026-10-03 22:00:00'),</v>
      </c>
      <c r="B2535" s="46">
        <v>2534</v>
      </c>
      <c r="C2535" s="46" t="s">
        <v>2843</v>
      </c>
      <c r="D2535" s="47" t="s">
        <v>16889</v>
      </c>
      <c r="E2535" s="43" t="str">
        <f t="shared" si="39"/>
        <v>(2534, 'F19450UCW2', '2026-10-03 22:00:00'),</v>
      </c>
    </row>
    <row r="2536" spans="1:5" x14ac:dyDescent="0.25">
      <c r="A2536" s="45" t="str">
        <v>(2535, 'F19460UCW2', '2026-10-03 22:00:00'),</v>
      </c>
      <c r="B2536" s="46">
        <v>2535</v>
      </c>
      <c r="C2536" s="46" t="s">
        <v>2844</v>
      </c>
      <c r="D2536" s="47" t="s">
        <v>16889</v>
      </c>
      <c r="E2536" s="43" t="str">
        <f t="shared" si="39"/>
        <v>(2535, 'F19460UCW2', '2026-10-03 22:00:00'),</v>
      </c>
    </row>
    <row r="2537" spans="1:5" x14ac:dyDescent="0.25">
      <c r="A2537" s="45" t="str">
        <v>(2536, 'F19447UCW2', '2026-10-03 22:00:00'),</v>
      </c>
      <c r="B2537" s="46">
        <v>2536</v>
      </c>
      <c r="C2537" s="46" t="s">
        <v>2845</v>
      </c>
      <c r="D2537" s="47" t="s">
        <v>16889</v>
      </c>
      <c r="E2537" s="43" t="str">
        <f t="shared" si="39"/>
        <v>(2536, 'F19447UCW2', '2026-10-03 22:00:00'),</v>
      </c>
    </row>
    <row r="2538" spans="1:5" x14ac:dyDescent="0.25">
      <c r="A2538" s="45" t="str">
        <v>(2537, 'F19456UCW2', '2026-10-03 22:00:00'),</v>
      </c>
      <c r="B2538" s="46">
        <v>2537</v>
      </c>
      <c r="C2538" s="46" t="s">
        <v>2846</v>
      </c>
      <c r="D2538" s="47" t="s">
        <v>16889</v>
      </c>
      <c r="E2538" s="43" t="str">
        <f t="shared" si="39"/>
        <v>(2537, 'F19456UCW2', '2026-10-03 22:00:00'),</v>
      </c>
    </row>
    <row r="2539" spans="1:5" x14ac:dyDescent="0.25">
      <c r="A2539" s="45" t="str">
        <v>(2538, 'F19459UCW2', '2026-10-03 22:00:00'),</v>
      </c>
      <c r="B2539" s="46">
        <v>2538</v>
      </c>
      <c r="C2539" s="46" t="s">
        <v>2847</v>
      </c>
      <c r="D2539" s="47" t="s">
        <v>16889</v>
      </c>
      <c r="E2539" s="43" t="str">
        <f t="shared" si="39"/>
        <v>(2538, 'F19459UCW2', '2026-10-03 22:00:00'),</v>
      </c>
    </row>
    <row r="2540" spans="1:5" x14ac:dyDescent="0.25">
      <c r="A2540" s="45" t="str">
        <v>(2539, 'F19445UCW2', '2026-10-03 22:00:00'),</v>
      </c>
      <c r="B2540" s="46">
        <v>2539</v>
      </c>
      <c r="C2540" s="46" t="s">
        <v>2848</v>
      </c>
      <c r="D2540" s="47" t="s">
        <v>16889</v>
      </c>
      <c r="E2540" s="43" t="str">
        <f t="shared" si="39"/>
        <v>(2539, 'F19445UCW2', '2026-10-03 22:00:00'),</v>
      </c>
    </row>
    <row r="2541" spans="1:5" x14ac:dyDescent="0.25">
      <c r="A2541" s="45" t="str">
        <v>(2540, 'F19451UCW2', '2026-10-03 22:00:00'),</v>
      </c>
      <c r="B2541" s="46">
        <v>2540</v>
      </c>
      <c r="C2541" s="46" t="s">
        <v>2849</v>
      </c>
      <c r="D2541" s="47" t="s">
        <v>16889</v>
      </c>
      <c r="E2541" s="43" t="str">
        <f t="shared" si="39"/>
        <v>(2540, 'F19451UCW2', '2026-10-03 22:00:00'),</v>
      </c>
    </row>
    <row r="2542" spans="1:5" x14ac:dyDescent="0.25">
      <c r="A2542" s="45" t="str">
        <v>(2541, 'F19436UCW2', '2026-10-03 22:00:00'),</v>
      </c>
      <c r="B2542" s="46">
        <v>2541</v>
      </c>
      <c r="C2542" s="46" t="s">
        <v>2850</v>
      </c>
      <c r="D2542" s="47" t="s">
        <v>16889</v>
      </c>
      <c r="E2542" s="43" t="str">
        <f t="shared" si="39"/>
        <v>(2541, 'F19436UCW2', '2026-10-03 22:00:00'),</v>
      </c>
    </row>
    <row r="2543" spans="1:5" x14ac:dyDescent="0.25">
      <c r="A2543" s="45" t="str">
        <v>(2542, 'F19443UCW2', '2026-10-03 22:00:00'),</v>
      </c>
      <c r="B2543" s="46">
        <v>2542</v>
      </c>
      <c r="C2543" s="46" t="s">
        <v>2851</v>
      </c>
      <c r="D2543" s="47" t="s">
        <v>16889</v>
      </c>
      <c r="E2543" s="43" t="str">
        <f t="shared" si="39"/>
        <v>(2542, 'F19443UCW2', '2026-10-03 22:00:00'),</v>
      </c>
    </row>
    <row r="2544" spans="1:5" x14ac:dyDescent="0.25">
      <c r="A2544" s="45" t="str">
        <v>(2543, 'F19454UCW2', '2026-10-03 22:00:00'),</v>
      </c>
      <c r="B2544" s="46">
        <v>2543</v>
      </c>
      <c r="C2544" s="46" t="s">
        <v>2852</v>
      </c>
      <c r="D2544" s="47" t="s">
        <v>16889</v>
      </c>
      <c r="E2544" s="43" t="str">
        <f t="shared" si="39"/>
        <v>(2543, 'F19454UCW2', '2026-10-03 22:00:00'),</v>
      </c>
    </row>
    <row r="2545" spans="1:5" x14ac:dyDescent="0.25">
      <c r="A2545" s="45" t="str">
        <v>(2544, 'F19457UCW2', '2026-10-03 22:00:00'),</v>
      </c>
      <c r="B2545" s="46">
        <v>2544</v>
      </c>
      <c r="C2545" s="46" t="s">
        <v>2853</v>
      </c>
      <c r="D2545" s="47" t="s">
        <v>16889</v>
      </c>
      <c r="E2545" s="43" t="str">
        <f t="shared" si="39"/>
        <v>(2544, 'F19457UCW2', '2026-10-03 22:00:00'),</v>
      </c>
    </row>
    <row r="2546" spans="1:5" x14ac:dyDescent="0.25">
      <c r="A2546" s="45" t="str">
        <v>(2545, 'F19440UCW2', '2026-10-03 22:00:00'),</v>
      </c>
      <c r="B2546" s="46">
        <v>2545</v>
      </c>
      <c r="C2546" s="46" t="s">
        <v>2854</v>
      </c>
      <c r="D2546" s="47" t="s">
        <v>16889</v>
      </c>
      <c r="E2546" s="43" t="str">
        <f t="shared" si="39"/>
        <v>(2545, 'F19440UCW2', '2026-10-03 22:00:00'),</v>
      </c>
    </row>
    <row r="2547" spans="1:5" x14ac:dyDescent="0.25">
      <c r="A2547" s="45" t="str">
        <v>(2546, 'F19473UCW2', '2026-10-03 22:00:00'),</v>
      </c>
      <c r="B2547" s="46">
        <v>2546</v>
      </c>
      <c r="C2547" s="46" t="s">
        <v>2855</v>
      </c>
      <c r="D2547" s="47" t="s">
        <v>16889</v>
      </c>
      <c r="E2547" s="43" t="str">
        <f t="shared" si="39"/>
        <v>(2546, 'F19473UCW2', '2026-10-03 22:00:00'),</v>
      </c>
    </row>
    <row r="2548" spans="1:5" x14ac:dyDescent="0.25">
      <c r="A2548" s="45" t="str">
        <v>(2547, 'F19474UCW2', '2026-10-03 22:00:00'),</v>
      </c>
      <c r="B2548" s="46">
        <v>2547</v>
      </c>
      <c r="C2548" s="46" t="s">
        <v>2856</v>
      </c>
      <c r="D2548" s="47" t="s">
        <v>16889</v>
      </c>
      <c r="E2548" s="43" t="str">
        <f t="shared" si="39"/>
        <v>(2547, 'F19474UCW2', '2026-10-03 22:00:00'),</v>
      </c>
    </row>
    <row r="2549" spans="1:5" x14ac:dyDescent="0.25">
      <c r="A2549" s="45" t="str">
        <v>(2548, 'F19475UCW2', '2026-10-03 22:00:00'),</v>
      </c>
      <c r="B2549" s="46">
        <v>2548</v>
      </c>
      <c r="C2549" s="46" t="s">
        <v>2857</v>
      </c>
      <c r="D2549" s="47" t="s">
        <v>16889</v>
      </c>
      <c r="E2549" s="43" t="str">
        <f t="shared" si="39"/>
        <v>(2548, 'F19475UCW2', '2026-10-03 22:00:00'),</v>
      </c>
    </row>
    <row r="2550" spans="1:5" x14ac:dyDescent="0.25">
      <c r="A2550" s="45" t="str">
        <v>(2549, 'F19478UCW2', '2026-10-03 22:00:00'),</v>
      </c>
      <c r="B2550" s="46">
        <v>2549</v>
      </c>
      <c r="C2550" s="46" t="s">
        <v>2858</v>
      </c>
      <c r="D2550" s="47" t="s">
        <v>16889</v>
      </c>
      <c r="E2550" s="43" t="str">
        <f t="shared" si="39"/>
        <v>(2549, 'F19478UCW2', '2026-10-03 22:00:00'),</v>
      </c>
    </row>
    <row r="2551" spans="1:5" x14ac:dyDescent="0.25">
      <c r="A2551" s="45" t="str">
        <v>(2550, 'F19479UCW2', '2026-10-03 22:00:00'),</v>
      </c>
      <c r="B2551" s="46">
        <v>2550</v>
      </c>
      <c r="C2551" s="46" t="s">
        <v>2859</v>
      </c>
      <c r="D2551" s="47" t="s">
        <v>16889</v>
      </c>
      <c r="E2551" s="43" t="str">
        <f t="shared" si="39"/>
        <v>(2550, 'F19479UCW2', '2026-10-03 22:00:00'),</v>
      </c>
    </row>
    <row r="2552" spans="1:5" x14ac:dyDescent="0.25">
      <c r="A2552" s="45" t="str">
        <v>(2551, 'F19480UCW2', '2026-10-03 22:00:00'),</v>
      </c>
      <c r="B2552" s="46">
        <v>2551</v>
      </c>
      <c r="C2552" s="46" t="s">
        <v>2860</v>
      </c>
      <c r="D2552" s="47" t="s">
        <v>16889</v>
      </c>
      <c r="E2552" s="43" t="str">
        <f t="shared" si="39"/>
        <v>(2551, 'F19480UCW2', '2026-10-03 22:00:00'),</v>
      </c>
    </row>
    <row r="2553" spans="1:5" x14ac:dyDescent="0.25">
      <c r="A2553" s="45" t="str">
        <v>(2552, 'F19482UCW2', '2026-10-03 22:00:00'),</v>
      </c>
      <c r="B2553" s="46">
        <v>2552</v>
      </c>
      <c r="C2553" s="46" t="s">
        <v>2861</v>
      </c>
      <c r="D2553" s="47" t="s">
        <v>16889</v>
      </c>
      <c r="E2553" s="43" t="str">
        <f t="shared" si="39"/>
        <v>(2552, 'F19482UCW2', '2026-10-03 22:00:00'),</v>
      </c>
    </row>
    <row r="2554" spans="1:5" x14ac:dyDescent="0.25">
      <c r="A2554" s="45" t="str">
        <v>(2553, 'F19484UCW2', '2026-10-03 22:00:00'),</v>
      </c>
      <c r="B2554" s="46">
        <v>2553</v>
      </c>
      <c r="C2554" s="46" t="s">
        <v>2862</v>
      </c>
      <c r="D2554" s="47" t="s">
        <v>16889</v>
      </c>
      <c r="E2554" s="43" t="str">
        <f t="shared" si="39"/>
        <v>(2553, 'F19484UCW2', '2026-10-03 22:00:00'),</v>
      </c>
    </row>
    <row r="2555" spans="1:5" x14ac:dyDescent="0.25">
      <c r="A2555" s="45" t="str">
        <v>(2554, 'F19485UCW2', '2026-10-03 22:00:00'),</v>
      </c>
      <c r="B2555" s="46">
        <v>2554</v>
      </c>
      <c r="C2555" s="46" t="s">
        <v>2863</v>
      </c>
      <c r="D2555" s="47" t="s">
        <v>16889</v>
      </c>
      <c r="E2555" s="43" t="str">
        <f t="shared" si="39"/>
        <v>(2554, 'F19485UCW2', '2026-10-03 22:00:00'),</v>
      </c>
    </row>
    <row r="2556" spans="1:5" x14ac:dyDescent="0.25">
      <c r="A2556" s="45" t="str">
        <v>(2555, 'F19486UCW2', '2026-10-03 22:00:00'),</v>
      </c>
      <c r="B2556" s="46">
        <v>2555</v>
      </c>
      <c r="C2556" s="46" t="s">
        <v>2864</v>
      </c>
      <c r="D2556" s="47" t="s">
        <v>16889</v>
      </c>
      <c r="E2556" s="43" t="str">
        <f t="shared" si="39"/>
        <v>(2555, 'F19486UCW2', '2026-10-03 22:00:00'),</v>
      </c>
    </row>
    <row r="2557" spans="1:5" x14ac:dyDescent="0.25">
      <c r="A2557" s="45" t="str">
        <v>(2556, 'F19487UCW2', '2026-10-03 22:00:00'),</v>
      </c>
      <c r="B2557" s="46">
        <v>2556</v>
      </c>
      <c r="C2557" s="46" t="s">
        <v>2865</v>
      </c>
      <c r="D2557" s="47" t="s">
        <v>16889</v>
      </c>
      <c r="E2557" s="43" t="str">
        <f t="shared" si="39"/>
        <v>(2556, 'F19487UCW2', '2026-10-03 22:00:00'),</v>
      </c>
    </row>
    <row r="2558" spans="1:5" x14ac:dyDescent="0.25">
      <c r="A2558" s="45" t="str">
        <v>(2557, 'F19488UCW2', '2026-10-03 22:00:00'),</v>
      </c>
      <c r="B2558" s="46">
        <v>2557</v>
      </c>
      <c r="C2558" s="46" t="s">
        <v>2866</v>
      </c>
      <c r="D2558" s="47" t="s">
        <v>16889</v>
      </c>
      <c r="E2558" s="43" t="str">
        <f t="shared" si="39"/>
        <v>(2557, 'F19488UCW2', '2026-10-03 22:00:00'),</v>
      </c>
    </row>
    <row r="2559" spans="1:5" x14ac:dyDescent="0.25">
      <c r="A2559" s="45" t="str">
        <v>(2558, 'F19490UCW2', '2026-10-03 22:00:00'),</v>
      </c>
      <c r="B2559" s="46">
        <v>2558</v>
      </c>
      <c r="C2559" s="46" t="s">
        <v>2867</v>
      </c>
      <c r="D2559" s="47" t="s">
        <v>16889</v>
      </c>
      <c r="E2559" s="43" t="str">
        <f t="shared" si="39"/>
        <v>(2558, 'F19490UCW2', '2026-10-03 22:00:00'),</v>
      </c>
    </row>
    <row r="2560" spans="1:5" x14ac:dyDescent="0.25">
      <c r="A2560" s="45" t="str">
        <v>(2559, 'F19493UCW2', '2026-10-03 22:00:00'),</v>
      </c>
      <c r="B2560" s="46">
        <v>2559</v>
      </c>
      <c r="C2560" s="46" t="s">
        <v>2868</v>
      </c>
      <c r="D2560" s="47" t="s">
        <v>16889</v>
      </c>
      <c r="E2560" s="43" t="str">
        <f t="shared" si="39"/>
        <v>(2559, 'F19493UCW2', '2026-10-03 22:00:00'),</v>
      </c>
    </row>
    <row r="2561" spans="1:5" x14ac:dyDescent="0.25">
      <c r="A2561" s="45" t="str">
        <v>(2560, 'F19508UCW2', '2026-10-03 22:00:00'),</v>
      </c>
      <c r="B2561" s="46">
        <v>2560</v>
      </c>
      <c r="C2561" s="46" t="s">
        <v>2869</v>
      </c>
      <c r="D2561" s="47" t="s">
        <v>16889</v>
      </c>
      <c r="E2561" s="43" t="str">
        <f t="shared" si="39"/>
        <v>(2560, 'F19508UCW2', '2026-10-03 22:00:00'),</v>
      </c>
    </row>
    <row r="2562" spans="1:5" x14ac:dyDescent="0.25">
      <c r="A2562" s="45" t="str">
        <v>(2561, 'F19515UCW2', '2026-10-03 22:00:00'),</v>
      </c>
      <c r="B2562" s="46">
        <v>2561</v>
      </c>
      <c r="C2562" s="46" t="s">
        <v>2870</v>
      </c>
      <c r="D2562" s="47" t="s">
        <v>16889</v>
      </c>
      <c r="E2562" s="43" t="str">
        <f t="shared" ref="E2562:E2625" si="40">"(" &amp; B2562&amp; ", '" &amp; C2562 &amp; "', '" &amp; TEXT(D2562, "yyyy-mm-dd hh:mm:ss") &amp; "'),"</f>
        <v>(2561, 'F19515UCW2', '2026-10-03 22:00:00'),</v>
      </c>
    </row>
    <row r="2563" spans="1:5" x14ac:dyDescent="0.25">
      <c r="A2563" s="45" t="str">
        <v>(2562, 'F19516UCW2', '2026-10-03 22:00:00'),</v>
      </c>
      <c r="B2563" s="46">
        <v>2562</v>
      </c>
      <c r="C2563" s="46" t="s">
        <v>2871</v>
      </c>
      <c r="D2563" s="47" t="s">
        <v>16889</v>
      </c>
      <c r="E2563" s="43" t="str">
        <f t="shared" si="40"/>
        <v>(2562, 'F19516UCW2', '2026-10-03 22:00:00'),</v>
      </c>
    </row>
    <row r="2564" spans="1:5" x14ac:dyDescent="0.25">
      <c r="A2564" s="45" t="str">
        <v>(2563, 'F19517UCW2', '2026-10-03 22:00:00'),</v>
      </c>
      <c r="B2564" s="46">
        <v>2563</v>
      </c>
      <c r="C2564" s="46" t="s">
        <v>2872</v>
      </c>
      <c r="D2564" s="47" t="s">
        <v>16889</v>
      </c>
      <c r="E2564" s="43" t="str">
        <f t="shared" si="40"/>
        <v>(2563, 'F19517UCW2', '2026-10-03 22:00:00'),</v>
      </c>
    </row>
    <row r="2565" spans="1:5" x14ac:dyDescent="0.25">
      <c r="A2565" s="45" t="str">
        <v>(2564, 'F19552UCW2', '2026-10-03 22:00:00'),</v>
      </c>
      <c r="B2565" s="46">
        <v>2564</v>
      </c>
      <c r="C2565" s="46" t="s">
        <v>2873</v>
      </c>
      <c r="D2565" s="47" t="s">
        <v>16889</v>
      </c>
      <c r="E2565" s="43" t="str">
        <f t="shared" si="40"/>
        <v>(2564, 'F19552UCW2', '2026-10-03 22:00:00'),</v>
      </c>
    </row>
    <row r="2566" spans="1:5" x14ac:dyDescent="0.25">
      <c r="A2566" s="45" t="str">
        <v>(2565, 'F19628AL', '2026-10-03 22:00:00'),</v>
      </c>
      <c r="B2566" s="46">
        <v>2565</v>
      </c>
      <c r="C2566" s="46" t="s">
        <v>2874</v>
      </c>
      <c r="D2566" s="47" t="s">
        <v>16889</v>
      </c>
      <c r="E2566" s="43" t="str">
        <f t="shared" si="40"/>
        <v>(2565, 'F19628AL', '2026-10-03 22:00:00'),</v>
      </c>
    </row>
    <row r="2567" spans="1:5" x14ac:dyDescent="0.25">
      <c r="A2567" s="45" t="str">
        <v>(2566, 'F19514UCW2', '2026-10-03 22:00:00'),</v>
      </c>
      <c r="B2567" s="46">
        <v>2566</v>
      </c>
      <c r="C2567" s="46" t="s">
        <v>2875</v>
      </c>
      <c r="D2567" s="47" t="s">
        <v>16889</v>
      </c>
      <c r="E2567" s="43" t="str">
        <f t="shared" si="40"/>
        <v>(2566, 'F19514UCW2', '2026-10-03 22:00:00'),</v>
      </c>
    </row>
    <row r="2568" spans="1:5" x14ac:dyDescent="0.25">
      <c r="A2568" s="45" t="str">
        <v>(2567, 'F19511UCW2', '2026-10-03 22:00:00'),</v>
      </c>
      <c r="B2568" s="46">
        <v>2567</v>
      </c>
      <c r="C2568" s="46" t="s">
        <v>2876</v>
      </c>
      <c r="D2568" s="47" t="s">
        <v>16889</v>
      </c>
      <c r="E2568" s="43" t="str">
        <f t="shared" si="40"/>
        <v>(2567, 'F19511UCW2', '2026-10-03 22:00:00'),</v>
      </c>
    </row>
    <row r="2569" spans="1:5" x14ac:dyDescent="0.25">
      <c r="A2569" s="45" t="str">
        <v>(2568, 'F19509UCW2', '2026-10-03 22:00:00'),</v>
      </c>
      <c r="B2569" s="46">
        <v>2568</v>
      </c>
      <c r="C2569" s="46" t="s">
        <v>2877</v>
      </c>
      <c r="D2569" s="47" t="s">
        <v>16889</v>
      </c>
      <c r="E2569" s="43" t="str">
        <f t="shared" si="40"/>
        <v>(2568, 'F19509UCW2', '2026-10-03 22:00:00'),</v>
      </c>
    </row>
    <row r="2570" spans="1:5" x14ac:dyDescent="0.25">
      <c r="A2570" s="45" t="str">
        <v>(2569, 'F19510UCW2', '2026-10-03 22:00:00'),</v>
      </c>
      <c r="B2570" s="46">
        <v>2569</v>
      </c>
      <c r="C2570" s="46" t="s">
        <v>2878</v>
      </c>
      <c r="D2570" s="47" t="s">
        <v>16889</v>
      </c>
      <c r="E2570" s="43" t="str">
        <f t="shared" si="40"/>
        <v>(2569, 'F19510UCW2', '2026-10-03 22:00:00'),</v>
      </c>
    </row>
    <row r="2571" spans="1:5" x14ac:dyDescent="0.25">
      <c r="A2571" s="45" t="str">
        <v>(2570, 'F19556UCW2', '2026-10-03 22:00:00'),</v>
      </c>
      <c r="B2571" s="46">
        <v>2570</v>
      </c>
      <c r="C2571" s="46" t="s">
        <v>2879</v>
      </c>
      <c r="D2571" s="47" t="s">
        <v>16889</v>
      </c>
      <c r="E2571" s="43" t="str">
        <f t="shared" si="40"/>
        <v>(2570, 'F19556UCW2', '2026-10-03 22:00:00'),</v>
      </c>
    </row>
    <row r="2572" spans="1:5" x14ac:dyDescent="0.25">
      <c r="A2572" s="45" t="str">
        <v>(2571, 'F19565UCW2', '2026-10-03 22:00:00'),</v>
      </c>
      <c r="B2572" s="46">
        <v>2571</v>
      </c>
      <c r="C2572" s="46" t="s">
        <v>2880</v>
      </c>
      <c r="D2572" s="47" t="s">
        <v>16889</v>
      </c>
      <c r="E2572" s="43" t="str">
        <f t="shared" si="40"/>
        <v>(2571, 'F19565UCW2', '2026-10-03 22:00:00'),</v>
      </c>
    </row>
    <row r="2573" spans="1:5" x14ac:dyDescent="0.25">
      <c r="A2573" s="45" t="str">
        <v>(2572, 'F19492UCW2', '2026-10-03 22:00:00'),</v>
      </c>
      <c r="B2573" s="46">
        <v>2572</v>
      </c>
      <c r="C2573" s="46" t="s">
        <v>2881</v>
      </c>
      <c r="D2573" s="47" t="s">
        <v>16889</v>
      </c>
      <c r="E2573" s="43" t="str">
        <f t="shared" si="40"/>
        <v>(2572, 'F19492UCW2', '2026-10-03 22:00:00'),</v>
      </c>
    </row>
    <row r="2574" spans="1:5" x14ac:dyDescent="0.25">
      <c r="A2574" s="45" t="str">
        <v>(2573, 'F19491UCW2', '2026-10-03 22:00:00'),</v>
      </c>
      <c r="B2574" s="46">
        <v>2573</v>
      </c>
      <c r="C2574" s="46" t="s">
        <v>2882</v>
      </c>
      <c r="D2574" s="47" t="s">
        <v>16889</v>
      </c>
      <c r="E2574" s="43" t="str">
        <f t="shared" si="40"/>
        <v>(2573, 'F19491UCW2', '2026-10-03 22:00:00'),</v>
      </c>
    </row>
    <row r="2575" spans="1:5" x14ac:dyDescent="0.25">
      <c r="A2575" s="45" t="str">
        <v>(2574, 'F19481UCW2', '2026-10-03 22:00:00'),</v>
      </c>
      <c r="B2575" s="46">
        <v>2574</v>
      </c>
      <c r="C2575" s="46" t="s">
        <v>2883</v>
      </c>
      <c r="D2575" s="47" t="s">
        <v>16889</v>
      </c>
      <c r="E2575" s="43" t="str">
        <f t="shared" si="40"/>
        <v>(2574, 'F19481UCW2', '2026-10-03 22:00:00'),</v>
      </c>
    </row>
    <row r="2576" spans="1:5" x14ac:dyDescent="0.25">
      <c r="A2576" s="45" t="str">
        <v>(2575, 'F19555UCW2', '2026-10-03 22:00:00'),</v>
      </c>
      <c r="B2576" s="46">
        <v>2575</v>
      </c>
      <c r="C2576" s="46" t="s">
        <v>2884</v>
      </c>
      <c r="D2576" s="47" t="s">
        <v>16889</v>
      </c>
      <c r="E2576" s="43" t="str">
        <f t="shared" si="40"/>
        <v>(2575, 'F19555UCW2', '2026-10-03 22:00:00'),</v>
      </c>
    </row>
    <row r="2577" spans="1:5" x14ac:dyDescent="0.25">
      <c r="A2577" s="45" t="str">
        <v>(2576, 'F19512UCW2', '2026-10-03 22:00:00'),</v>
      </c>
      <c r="B2577" s="46">
        <v>2576</v>
      </c>
      <c r="C2577" s="46" t="s">
        <v>2885</v>
      </c>
      <c r="D2577" s="47" t="s">
        <v>16889</v>
      </c>
      <c r="E2577" s="43" t="str">
        <f t="shared" si="40"/>
        <v>(2576, 'F19512UCW2', '2026-10-03 22:00:00'),</v>
      </c>
    </row>
    <row r="2578" spans="1:5" x14ac:dyDescent="0.25">
      <c r="A2578" s="45" t="str">
        <v>(2577, 'F19553UCW2', '2026-10-03 22:00:00'),</v>
      </c>
      <c r="B2578" s="46">
        <v>2577</v>
      </c>
      <c r="C2578" s="46" t="s">
        <v>2886</v>
      </c>
      <c r="D2578" s="47" t="s">
        <v>16889</v>
      </c>
      <c r="E2578" s="43" t="str">
        <f t="shared" si="40"/>
        <v>(2577, 'F19553UCW2', '2026-10-03 22:00:00'),</v>
      </c>
    </row>
    <row r="2579" spans="1:5" x14ac:dyDescent="0.25">
      <c r="A2579" s="45" t="str">
        <v>(2578, 'F19489UCW2', '2026-10-03 22:00:00'),</v>
      </c>
      <c r="B2579" s="46">
        <v>2578</v>
      </c>
      <c r="C2579" s="46" t="s">
        <v>2887</v>
      </c>
      <c r="D2579" s="47" t="s">
        <v>16889</v>
      </c>
      <c r="E2579" s="43" t="str">
        <f t="shared" si="40"/>
        <v>(2578, 'F19489UCW2', '2026-10-03 22:00:00'),</v>
      </c>
    </row>
    <row r="2580" spans="1:5" x14ac:dyDescent="0.25">
      <c r="A2580" s="45" t="str">
        <v>(2579, 'F19561UCW2', '2026-10-03 22:00:00'),</v>
      </c>
      <c r="B2580" s="46">
        <v>2579</v>
      </c>
      <c r="C2580" s="46" t="s">
        <v>2888</v>
      </c>
      <c r="D2580" s="47" t="s">
        <v>16889</v>
      </c>
      <c r="E2580" s="43" t="str">
        <f t="shared" si="40"/>
        <v>(2579, 'F19561UCW2', '2026-10-03 22:00:00'),</v>
      </c>
    </row>
    <row r="2581" spans="1:5" x14ac:dyDescent="0.25">
      <c r="A2581" s="45" t="str">
        <v>(2580, 'F19554UCW2', '2026-10-03 22:00:00'),</v>
      </c>
      <c r="B2581" s="46">
        <v>2580</v>
      </c>
      <c r="C2581" s="46" t="s">
        <v>2889</v>
      </c>
      <c r="D2581" s="47" t="s">
        <v>16889</v>
      </c>
      <c r="E2581" s="43" t="str">
        <f t="shared" si="40"/>
        <v>(2580, 'F19554UCW2', '2026-10-03 22:00:00'),</v>
      </c>
    </row>
    <row r="2582" spans="1:5" x14ac:dyDescent="0.25">
      <c r="A2582" s="45" t="str">
        <v>(2581, 'F19559UCW2', '2026-10-03 22:00:00'),</v>
      </c>
      <c r="B2582" s="46">
        <v>2581</v>
      </c>
      <c r="C2582" s="46" t="s">
        <v>2890</v>
      </c>
      <c r="D2582" s="47" t="s">
        <v>16889</v>
      </c>
      <c r="E2582" s="43" t="str">
        <f t="shared" si="40"/>
        <v>(2581, 'F19559UCW2', '2026-10-03 22:00:00'),</v>
      </c>
    </row>
    <row r="2583" spans="1:5" x14ac:dyDescent="0.25">
      <c r="A2583" s="45" t="str">
        <v>(2582, 'F19557UCW2', '2026-10-03 22:00:00'),</v>
      </c>
      <c r="B2583" s="46">
        <v>2582</v>
      </c>
      <c r="C2583" s="46" t="s">
        <v>2891</v>
      </c>
      <c r="D2583" s="47" t="s">
        <v>16889</v>
      </c>
      <c r="E2583" s="43" t="str">
        <f t="shared" si="40"/>
        <v>(2582, 'F19557UCW2', '2026-10-03 22:00:00'),</v>
      </c>
    </row>
    <row r="2584" spans="1:5" x14ac:dyDescent="0.25">
      <c r="A2584" s="45" t="str">
        <v>(2583, 'F19558UCW2', '2026-10-03 22:00:00'),</v>
      </c>
      <c r="B2584" s="46">
        <v>2583</v>
      </c>
      <c r="C2584" s="46" t="s">
        <v>2892</v>
      </c>
      <c r="D2584" s="47" t="s">
        <v>16889</v>
      </c>
      <c r="E2584" s="43" t="str">
        <f t="shared" si="40"/>
        <v>(2583, 'F19558UCW2', '2026-10-03 22:00:00'),</v>
      </c>
    </row>
    <row r="2585" spans="1:5" x14ac:dyDescent="0.25">
      <c r="A2585" s="45" t="str">
        <v>(2584, 'F19566UCW2', '2026-10-03 22:00:00'),</v>
      </c>
      <c r="B2585" s="46">
        <v>2584</v>
      </c>
      <c r="C2585" s="46" t="s">
        <v>2893</v>
      </c>
      <c r="D2585" s="47" t="s">
        <v>16889</v>
      </c>
      <c r="E2585" s="43" t="str">
        <f t="shared" si="40"/>
        <v>(2584, 'F19566UCW2', '2026-10-03 22:00:00'),</v>
      </c>
    </row>
    <row r="2586" spans="1:5" x14ac:dyDescent="0.25">
      <c r="A2586" s="45" t="str">
        <v>(2585, 'F19550UCW2', '2026-10-03 22:00:00'),</v>
      </c>
      <c r="B2586" s="46">
        <v>2585</v>
      </c>
      <c r="C2586" s="46" t="s">
        <v>2894</v>
      </c>
      <c r="D2586" s="47" t="s">
        <v>16889</v>
      </c>
      <c r="E2586" s="43" t="str">
        <f t="shared" si="40"/>
        <v>(2585, 'F19550UCW2', '2026-10-03 22:00:00'),</v>
      </c>
    </row>
    <row r="2587" spans="1:5" x14ac:dyDescent="0.25">
      <c r="A2587" s="45" t="str">
        <v>(2586, 'F19560UCW2', '2026-10-03 22:00:00'),</v>
      </c>
      <c r="B2587" s="46">
        <v>2586</v>
      </c>
      <c r="C2587" s="46" t="s">
        <v>2895</v>
      </c>
      <c r="D2587" s="47" t="s">
        <v>16889</v>
      </c>
      <c r="E2587" s="43" t="str">
        <f t="shared" si="40"/>
        <v>(2586, 'F19560UCW2', '2026-10-03 22:00:00'),</v>
      </c>
    </row>
    <row r="2588" spans="1:5" x14ac:dyDescent="0.25">
      <c r="A2588" s="45" t="str">
        <v>(2587, 'F19563UCW2', '2026-10-03 22:00:00'),</v>
      </c>
      <c r="B2588" s="46">
        <v>2587</v>
      </c>
      <c r="C2588" s="46" t="s">
        <v>2896</v>
      </c>
      <c r="D2588" s="47" t="s">
        <v>16889</v>
      </c>
      <c r="E2588" s="43" t="str">
        <f t="shared" si="40"/>
        <v>(2587, 'F19563UCW2', '2026-10-03 22:00:00'),</v>
      </c>
    </row>
    <row r="2589" spans="1:5" x14ac:dyDescent="0.25">
      <c r="A2589" s="45" t="str">
        <v>(2588, 'F19601UCW2', '2026-10-03 22:00:00'),</v>
      </c>
      <c r="B2589" s="46">
        <v>2588</v>
      </c>
      <c r="C2589" s="46" t="s">
        <v>2897</v>
      </c>
      <c r="D2589" s="47" t="s">
        <v>16889</v>
      </c>
      <c r="E2589" s="43" t="str">
        <f t="shared" si="40"/>
        <v>(2588, 'F19601UCW2', '2026-10-03 22:00:00'),</v>
      </c>
    </row>
    <row r="2590" spans="1:5" x14ac:dyDescent="0.25">
      <c r="A2590" s="45" t="str">
        <v>(2589, 'F19513UCW2', '2026-10-03 22:00:00'),</v>
      </c>
      <c r="B2590" s="46">
        <v>2589</v>
      </c>
      <c r="C2590" s="46" t="s">
        <v>2898</v>
      </c>
      <c r="D2590" s="47" t="s">
        <v>16889</v>
      </c>
      <c r="E2590" s="43" t="str">
        <f t="shared" si="40"/>
        <v>(2589, 'F19513UCW2', '2026-10-03 22:00:00'),</v>
      </c>
    </row>
    <row r="2591" spans="1:5" x14ac:dyDescent="0.25">
      <c r="A2591" s="45" t="str">
        <v>(2590, 'F19595UCW2', '2026-10-03 22:00:00'),</v>
      </c>
      <c r="B2591" s="46">
        <v>2590</v>
      </c>
      <c r="C2591" s="46" t="s">
        <v>2899</v>
      </c>
      <c r="D2591" s="47" t="s">
        <v>16889</v>
      </c>
      <c r="E2591" s="43" t="str">
        <f t="shared" si="40"/>
        <v>(2590, 'F19595UCW2', '2026-10-03 22:00:00'),</v>
      </c>
    </row>
    <row r="2592" spans="1:5" x14ac:dyDescent="0.25">
      <c r="A2592" s="45" t="str">
        <v>(2591, 'F19596UCW2', '2026-10-03 22:00:00'),</v>
      </c>
      <c r="B2592" s="46">
        <v>2591</v>
      </c>
      <c r="C2592" s="46" t="s">
        <v>2900</v>
      </c>
      <c r="D2592" s="47" t="s">
        <v>16889</v>
      </c>
      <c r="E2592" s="43" t="str">
        <f t="shared" si="40"/>
        <v>(2591, 'F19596UCW2', '2026-10-03 22:00:00'),</v>
      </c>
    </row>
    <row r="2593" spans="1:5" x14ac:dyDescent="0.25">
      <c r="A2593" s="45" t="str">
        <v>(2592, 'F19594UCW2', '2026-10-03 22:00:00'),</v>
      </c>
      <c r="B2593" s="46">
        <v>2592</v>
      </c>
      <c r="C2593" s="46" t="s">
        <v>2901</v>
      </c>
      <c r="D2593" s="47" t="s">
        <v>16889</v>
      </c>
      <c r="E2593" s="43" t="str">
        <f t="shared" si="40"/>
        <v>(2592, 'F19594UCW2', '2026-10-03 22:00:00'),</v>
      </c>
    </row>
    <row r="2594" spans="1:5" x14ac:dyDescent="0.25">
      <c r="A2594" s="45" t="str">
        <v>(2593, 'F19562UCW2', '2026-10-03 22:00:00'),</v>
      </c>
      <c r="B2594" s="46">
        <v>2593</v>
      </c>
      <c r="C2594" s="46" t="s">
        <v>2902</v>
      </c>
      <c r="D2594" s="47" t="s">
        <v>16889</v>
      </c>
      <c r="E2594" s="43" t="str">
        <f t="shared" si="40"/>
        <v>(2593, 'F19562UCW2', '2026-10-03 22:00:00'),</v>
      </c>
    </row>
    <row r="2595" spans="1:5" x14ac:dyDescent="0.25">
      <c r="A2595" s="45" t="str">
        <v>(2594, 'F19593UCW2', '2026-10-03 22:00:00'),</v>
      </c>
      <c r="B2595" s="46">
        <v>2594</v>
      </c>
      <c r="C2595" s="46" t="s">
        <v>2903</v>
      </c>
      <c r="D2595" s="47" t="s">
        <v>16889</v>
      </c>
      <c r="E2595" s="43" t="str">
        <f t="shared" si="40"/>
        <v>(2594, 'F19593UCW2', '2026-10-03 22:00:00'),</v>
      </c>
    </row>
    <row r="2596" spans="1:5" x14ac:dyDescent="0.25">
      <c r="A2596" s="45" t="str">
        <v>(2595, 'F19551UCW2', '2026-10-03 22:00:00'),</v>
      </c>
      <c r="B2596" s="46">
        <v>2595</v>
      </c>
      <c r="C2596" s="46" t="s">
        <v>2904</v>
      </c>
      <c r="D2596" s="47" t="s">
        <v>16889</v>
      </c>
      <c r="E2596" s="43" t="str">
        <f t="shared" si="40"/>
        <v>(2595, 'F19551UCW2', '2026-10-03 22:00:00'),</v>
      </c>
    </row>
    <row r="2597" spans="1:5" x14ac:dyDescent="0.25">
      <c r="A2597" s="45" t="str">
        <v>(2596, 'F20006UCW2', '2026-10-03 22:00:00'),</v>
      </c>
      <c r="B2597" s="46">
        <v>2596</v>
      </c>
      <c r="C2597" s="46" t="s">
        <v>2905</v>
      </c>
      <c r="D2597" s="47" t="s">
        <v>16889</v>
      </c>
      <c r="E2597" s="43" t="str">
        <f t="shared" si="40"/>
        <v>(2596, 'F20006UCW2', '2026-10-03 22:00:00'),</v>
      </c>
    </row>
    <row r="2598" spans="1:5" x14ac:dyDescent="0.25">
      <c r="A2598" s="45" t="str">
        <v>(2597, 'F20005UCW2', '2026-10-03 22:00:00'),</v>
      </c>
      <c r="B2598" s="46">
        <v>2597</v>
      </c>
      <c r="C2598" s="46" t="s">
        <v>2906</v>
      </c>
      <c r="D2598" s="47" t="s">
        <v>16889</v>
      </c>
      <c r="E2598" s="43" t="str">
        <f t="shared" si="40"/>
        <v>(2597, 'F20005UCW2', '2026-10-03 22:00:00'),</v>
      </c>
    </row>
    <row r="2599" spans="1:5" x14ac:dyDescent="0.25">
      <c r="A2599" s="45" t="str">
        <v>(2598, 'F19564UCW2', '2026-10-03 22:00:00'),</v>
      </c>
      <c r="B2599" s="46">
        <v>2598</v>
      </c>
      <c r="C2599" s="46" t="s">
        <v>2907</v>
      </c>
      <c r="D2599" s="47" t="s">
        <v>16889</v>
      </c>
      <c r="E2599" s="43" t="str">
        <f t="shared" si="40"/>
        <v>(2598, 'F19564UCW2', '2026-10-03 22:00:00'),</v>
      </c>
    </row>
    <row r="2600" spans="1:5" x14ac:dyDescent="0.25">
      <c r="A2600" s="45" t="str">
        <v>(2599, 'F19592UCW2', '2026-10-03 22:00:00'),</v>
      </c>
      <c r="B2600" s="46">
        <v>2599</v>
      </c>
      <c r="C2600" s="46" t="s">
        <v>2908</v>
      </c>
      <c r="D2600" s="47" t="s">
        <v>16889</v>
      </c>
      <c r="E2600" s="43" t="str">
        <f t="shared" si="40"/>
        <v>(2599, 'F19592UCW2', '2026-10-03 22:00:00'),</v>
      </c>
    </row>
    <row r="2601" spans="1:5" x14ac:dyDescent="0.25">
      <c r="A2601" s="45" t="str">
        <v>(2600, 'F19600UCW2', '2026-10-03 22:00:00'),</v>
      </c>
      <c r="B2601" s="46">
        <v>2600</v>
      </c>
      <c r="C2601" s="46" t="s">
        <v>2909</v>
      </c>
      <c r="D2601" s="47" t="s">
        <v>16889</v>
      </c>
      <c r="E2601" s="43" t="str">
        <f t="shared" si="40"/>
        <v>(2600, 'F19600UCW2', '2026-10-03 22:00:00'),</v>
      </c>
    </row>
    <row r="2602" spans="1:5" x14ac:dyDescent="0.25">
      <c r="A2602" s="45" t="str">
        <v>(2601, 'F19590UCW2', '2026-10-03 22:00:00'),</v>
      </c>
      <c r="B2602" s="46">
        <v>2601</v>
      </c>
      <c r="C2602" s="46" t="s">
        <v>2910</v>
      </c>
      <c r="D2602" s="47" t="s">
        <v>16889</v>
      </c>
      <c r="E2602" s="43" t="str">
        <f t="shared" si="40"/>
        <v>(2601, 'F19590UCW2', '2026-10-03 22:00:00'),</v>
      </c>
    </row>
    <row r="2603" spans="1:5" x14ac:dyDescent="0.25">
      <c r="A2603" s="45" t="str">
        <v>(2602, 'F19591UCW2', '2026-10-03 22:00:00'),</v>
      </c>
      <c r="B2603" s="46">
        <v>2602</v>
      </c>
      <c r="C2603" s="46" t="s">
        <v>2911</v>
      </c>
      <c r="D2603" s="47" t="s">
        <v>16889</v>
      </c>
      <c r="E2603" s="43" t="str">
        <f t="shared" si="40"/>
        <v>(2602, 'F19591UCW2', '2026-10-03 22:00:00'),</v>
      </c>
    </row>
    <row r="2604" spans="1:5" x14ac:dyDescent="0.25">
      <c r="A2604" s="45" t="str">
        <v>(2603, 'F19588UCW2', '2026-10-03 22:00:00'),</v>
      </c>
      <c r="B2604" s="46">
        <v>2603</v>
      </c>
      <c r="C2604" s="46" t="s">
        <v>2912</v>
      </c>
      <c r="D2604" s="47" t="s">
        <v>16889</v>
      </c>
      <c r="E2604" s="43" t="str">
        <f t="shared" si="40"/>
        <v>(2603, 'F19588UCW2', '2026-10-03 22:00:00'),</v>
      </c>
    </row>
    <row r="2605" spans="1:5" x14ac:dyDescent="0.25">
      <c r="A2605" s="45" t="str">
        <v>(2604, 'F19589UCW2', '2026-10-03 22:00:00'),</v>
      </c>
      <c r="B2605" s="46">
        <v>2604</v>
      </c>
      <c r="C2605" s="46" t="s">
        <v>2913</v>
      </c>
      <c r="D2605" s="47" t="s">
        <v>16889</v>
      </c>
      <c r="E2605" s="43" t="str">
        <f t="shared" si="40"/>
        <v>(2604, 'F19589UCW2', '2026-10-03 22:00:00'),</v>
      </c>
    </row>
    <row r="2606" spans="1:5" x14ac:dyDescent="0.25">
      <c r="A2606" s="45" t="str">
        <v>(2605, 'F19978AL', '2026-10-03 22:00:00'),</v>
      </c>
      <c r="B2606" s="46">
        <v>2605</v>
      </c>
      <c r="C2606" s="46" t="s">
        <v>2914</v>
      </c>
      <c r="D2606" s="47" t="s">
        <v>16889</v>
      </c>
      <c r="E2606" s="43" t="str">
        <f t="shared" si="40"/>
        <v>(2605, 'F19978AL', '2026-10-03 22:00:00'),</v>
      </c>
    </row>
    <row r="2607" spans="1:5" x14ac:dyDescent="0.25">
      <c r="A2607" s="45" t="str">
        <v>(2606, 'F19646UCW2', '2026-10-03 22:00:00'),</v>
      </c>
      <c r="B2607" s="46">
        <v>2606</v>
      </c>
      <c r="C2607" s="46" t="s">
        <v>2915</v>
      </c>
      <c r="D2607" s="47" t="s">
        <v>16889</v>
      </c>
      <c r="E2607" s="43" t="str">
        <f t="shared" si="40"/>
        <v>(2606, 'F19646UCW2', '2026-10-03 22:00:00'),</v>
      </c>
    </row>
    <row r="2608" spans="1:5" x14ac:dyDescent="0.25">
      <c r="A2608" s="45" t="str">
        <v>(2607, 'F19604UCW2', '2026-10-03 22:00:00'),</v>
      </c>
      <c r="B2608" s="46">
        <v>2607</v>
      </c>
      <c r="C2608" s="46" t="s">
        <v>2916</v>
      </c>
      <c r="D2608" s="47" t="s">
        <v>16889</v>
      </c>
      <c r="E2608" s="43" t="str">
        <f t="shared" si="40"/>
        <v>(2607, 'F19604UCW2', '2026-10-03 22:00:00'),</v>
      </c>
    </row>
    <row r="2609" spans="1:5" x14ac:dyDescent="0.25">
      <c r="A2609" s="45" t="str">
        <v>(2608, 'F19606UCW2', '2026-10-03 22:00:00'),</v>
      </c>
      <c r="B2609" s="46">
        <v>2608</v>
      </c>
      <c r="C2609" s="46" t="s">
        <v>2917</v>
      </c>
      <c r="D2609" s="47" t="s">
        <v>16889</v>
      </c>
      <c r="E2609" s="43" t="str">
        <f t="shared" si="40"/>
        <v>(2608, 'F19606UCW2', '2026-10-03 22:00:00'),</v>
      </c>
    </row>
    <row r="2610" spans="1:5" x14ac:dyDescent="0.25">
      <c r="A2610" s="45" t="str">
        <v>(2609, 'F19602UCW2', '2026-10-03 22:00:00'),</v>
      </c>
      <c r="B2610" s="46">
        <v>2609</v>
      </c>
      <c r="C2610" s="46" t="s">
        <v>2918</v>
      </c>
      <c r="D2610" s="47" t="s">
        <v>16889</v>
      </c>
      <c r="E2610" s="43" t="str">
        <f t="shared" si="40"/>
        <v>(2609, 'F19602UCW2', '2026-10-03 22:00:00'),</v>
      </c>
    </row>
    <row r="2611" spans="1:5" x14ac:dyDescent="0.25">
      <c r="A2611" s="45" t="str">
        <v>(2610, 'F19645UCW2', '2026-10-03 22:00:00'),</v>
      </c>
      <c r="B2611" s="46">
        <v>2610</v>
      </c>
      <c r="C2611" s="46" t="s">
        <v>2919</v>
      </c>
      <c r="D2611" s="47" t="s">
        <v>16889</v>
      </c>
      <c r="E2611" s="43" t="str">
        <f t="shared" si="40"/>
        <v>(2610, 'F19645UCW2', '2026-10-03 22:00:00'),</v>
      </c>
    </row>
    <row r="2612" spans="1:5" x14ac:dyDescent="0.25">
      <c r="A2612" s="45" t="str">
        <v>(2611, 'F19647UCW2', '2026-10-03 22:00:00'),</v>
      </c>
      <c r="B2612" s="46">
        <v>2611</v>
      </c>
      <c r="C2612" s="46" t="s">
        <v>2920</v>
      </c>
      <c r="D2612" s="47" t="s">
        <v>16889</v>
      </c>
      <c r="E2612" s="43" t="str">
        <f t="shared" si="40"/>
        <v>(2611, 'F19647UCW2', '2026-10-03 22:00:00'),</v>
      </c>
    </row>
    <row r="2613" spans="1:5" x14ac:dyDescent="0.25">
      <c r="A2613" s="45" t="str">
        <v>(2612, 'F19644UCW2', '2026-10-03 22:00:00'),</v>
      </c>
      <c r="B2613" s="46">
        <v>2612</v>
      </c>
      <c r="C2613" s="46" t="s">
        <v>2921</v>
      </c>
      <c r="D2613" s="47" t="s">
        <v>16889</v>
      </c>
      <c r="E2613" s="43" t="str">
        <f t="shared" si="40"/>
        <v>(2612, 'F19644UCW2', '2026-10-03 22:00:00'),</v>
      </c>
    </row>
    <row r="2614" spans="1:5" x14ac:dyDescent="0.25">
      <c r="A2614" s="45" t="str">
        <v>(2613, 'F19651UCW2', '2026-10-03 22:00:00'),</v>
      </c>
      <c r="B2614" s="46">
        <v>2613</v>
      </c>
      <c r="C2614" s="46" t="s">
        <v>2922</v>
      </c>
      <c r="D2614" s="47" t="s">
        <v>16889</v>
      </c>
      <c r="E2614" s="43" t="str">
        <f t="shared" si="40"/>
        <v>(2613, 'F19651UCW2', '2026-10-03 22:00:00'),</v>
      </c>
    </row>
    <row r="2615" spans="1:5" x14ac:dyDescent="0.25">
      <c r="A2615" s="45" t="str">
        <v>(2614, 'F18919UCW2', '2026-10-03 22:00:00'),</v>
      </c>
      <c r="B2615" s="46">
        <v>2614</v>
      </c>
      <c r="C2615" s="46" t="s">
        <v>2923</v>
      </c>
      <c r="D2615" s="47" t="s">
        <v>16889</v>
      </c>
      <c r="E2615" s="43" t="str">
        <f t="shared" si="40"/>
        <v>(2614, 'F18919UCW2', '2026-10-03 22:00:00'),</v>
      </c>
    </row>
    <row r="2616" spans="1:5" x14ac:dyDescent="0.25">
      <c r="A2616" s="45" t="str">
        <v>(2615, 'F19605UCW2', '2026-10-03 22:00:00'),</v>
      </c>
      <c r="B2616" s="46">
        <v>2615</v>
      </c>
      <c r="C2616" s="46" t="s">
        <v>2924</v>
      </c>
      <c r="D2616" s="47" t="s">
        <v>16889</v>
      </c>
      <c r="E2616" s="43" t="str">
        <f t="shared" si="40"/>
        <v>(2615, 'F19605UCW2', '2026-10-03 22:00:00'),</v>
      </c>
    </row>
    <row r="2617" spans="1:5" x14ac:dyDescent="0.25">
      <c r="A2617" s="45" t="str">
        <v>(2616, 'F19603UCW2', '2026-10-03 22:00:00'),</v>
      </c>
      <c r="B2617" s="46">
        <v>2616</v>
      </c>
      <c r="C2617" s="46" t="s">
        <v>2925</v>
      </c>
      <c r="D2617" s="47" t="s">
        <v>16889</v>
      </c>
      <c r="E2617" s="43" t="str">
        <f t="shared" si="40"/>
        <v>(2616, 'F19603UCW2', '2026-10-03 22:00:00'),</v>
      </c>
    </row>
    <row r="2618" spans="1:5" x14ac:dyDescent="0.25">
      <c r="A2618" s="45" t="str">
        <v>(2617, 'F19648UCW2', '2026-10-03 22:00:00'),</v>
      </c>
      <c r="B2618" s="46">
        <v>2617</v>
      </c>
      <c r="C2618" s="46" t="s">
        <v>2926</v>
      </c>
      <c r="D2618" s="47" t="s">
        <v>16889</v>
      </c>
      <c r="E2618" s="43" t="str">
        <f t="shared" si="40"/>
        <v>(2617, 'F19648UCW2', '2026-10-03 22:00:00'),</v>
      </c>
    </row>
    <row r="2619" spans="1:5" x14ac:dyDescent="0.25">
      <c r="A2619" s="45" t="str">
        <v>(2618, 'F19639UCW2', '2026-10-03 22:00:00'),</v>
      </c>
      <c r="B2619" s="46">
        <v>2618</v>
      </c>
      <c r="C2619" s="46" t="s">
        <v>2927</v>
      </c>
      <c r="D2619" s="47" t="s">
        <v>16889</v>
      </c>
      <c r="E2619" s="43" t="str">
        <f t="shared" si="40"/>
        <v>(2618, 'F19639UCW2', '2026-10-03 22:00:00'),</v>
      </c>
    </row>
    <row r="2620" spans="1:5" x14ac:dyDescent="0.25">
      <c r="A2620" s="45" t="str">
        <v>(2619, 'F19640UCW2', '2026-10-03 22:00:00'),</v>
      </c>
      <c r="B2620" s="46">
        <v>2619</v>
      </c>
      <c r="C2620" s="46" t="s">
        <v>2928</v>
      </c>
      <c r="D2620" s="47" t="s">
        <v>16889</v>
      </c>
      <c r="E2620" s="43" t="str">
        <f t="shared" si="40"/>
        <v>(2619, 'F19640UCW2', '2026-10-03 22:00:00'),</v>
      </c>
    </row>
    <row r="2621" spans="1:5" x14ac:dyDescent="0.25">
      <c r="A2621" s="45" t="str">
        <v>(2620, 'F18960UCW2', '2026-10-03 22:00:00'),</v>
      </c>
      <c r="B2621" s="46">
        <v>2620</v>
      </c>
      <c r="C2621" s="46" t="s">
        <v>2929</v>
      </c>
      <c r="D2621" s="47" t="s">
        <v>16889</v>
      </c>
      <c r="E2621" s="43" t="str">
        <f t="shared" si="40"/>
        <v>(2620, 'F18960UCW2', '2026-10-03 22:00:00'),</v>
      </c>
    </row>
    <row r="2622" spans="1:5" x14ac:dyDescent="0.25">
      <c r="A2622" s="45" t="str">
        <v>(2621, 'F19649UCW2', '2026-10-03 22:00:00'),</v>
      </c>
      <c r="B2622" s="46">
        <v>2621</v>
      </c>
      <c r="C2622" s="46" t="s">
        <v>2930</v>
      </c>
      <c r="D2622" s="47" t="s">
        <v>16889</v>
      </c>
      <c r="E2622" s="43" t="str">
        <f t="shared" si="40"/>
        <v>(2621, 'F19649UCW2', '2026-10-03 22:00:00'),</v>
      </c>
    </row>
    <row r="2623" spans="1:5" x14ac:dyDescent="0.25">
      <c r="A2623" s="45" t="str">
        <v>(2622, 'F19650UCW2', '2026-10-03 22:00:00'),</v>
      </c>
      <c r="B2623" s="46">
        <v>2622</v>
      </c>
      <c r="C2623" s="46" t="s">
        <v>2931</v>
      </c>
      <c r="D2623" s="47" t="s">
        <v>16889</v>
      </c>
      <c r="E2623" s="43" t="str">
        <f t="shared" si="40"/>
        <v>(2622, 'F19650UCW2', '2026-10-03 22:00:00'),</v>
      </c>
    </row>
    <row r="2624" spans="1:5" x14ac:dyDescent="0.25">
      <c r="A2624" s="45" t="str">
        <v>(2623, 'F19643UCW2', '2026-10-03 22:00:00'),</v>
      </c>
      <c r="B2624" s="46">
        <v>2623</v>
      </c>
      <c r="C2624" s="46" t="s">
        <v>2932</v>
      </c>
      <c r="D2624" s="47" t="s">
        <v>16889</v>
      </c>
      <c r="E2624" s="43" t="str">
        <f t="shared" si="40"/>
        <v>(2623, 'F19643UCW2', '2026-10-03 22:00:00'),</v>
      </c>
    </row>
    <row r="2625" spans="1:5" x14ac:dyDescent="0.25">
      <c r="A2625" s="45" t="str">
        <v>(2624, 'F19610UCW2', '2026-10-03 22:00:00'),</v>
      </c>
      <c r="B2625" s="46">
        <v>2624</v>
      </c>
      <c r="C2625" s="46" t="s">
        <v>2933</v>
      </c>
      <c r="D2625" s="47" t="s">
        <v>16889</v>
      </c>
      <c r="E2625" s="43" t="str">
        <f t="shared" si="40"/>
        <v>(2624, 'F19610UCW2', '2026-10-03 22:00:00'),</v>
      </c>
    </row>
    <row r="2626" spans="1:5" x14ac:dyDescent="0.25">
      <c r="A2626" s="45" t="str">
        <v>(2625, 'F19598UCW2', '2026-10-03 22:00:00'),</v>
      </c>
      <c r="B2626" s="46">
        <v>2625</v>
      </c>
      <c r="C2626" s="46" t="s">
        <v>2934</v>
      </c>
      <c r="D2626" s="47" t="s">
        <v>16889</v>
      </c>
      <c r="E2626" s="43" t="str">
        <f t="shared" ref="E2626:E2689" si="41">"(" &amp; B2626&amp; ", '" &amp; C2626 &amp; "', '" &amp; TEXT(D2626, "yyyy-mm-dd hh:mm:ss") &amp; "'),"</f>
        <v>(2625, 'F19598UCW2', '2026-10-03 22:00:00'),</v>
      </c>
    </row>
    <row r="2627" spans="1:5" x14ac:dyDescent="0.25">
      <c r="A2627" s="45" t="str">
        <v>(2626, 'F19599UCW2', '2026-10-03 22:00:00'),</v>
      </c>
      <c r="B2627" s="46">
        <v>2626</v>
      </c>
      <c r="C2627" s="46" t="s">
        <v>2935</v>
      </c>
      <c r="D2627" s="47" t="s">
        <v>16889</v>
      </c>
      <c r="E2627" s="43" t="str">
        <f t="shared" si="41"/>
        <v>(2626, 'F19599UCW2', '2026-10-03 22:00:00'),</v>
      </c>
    </row>
    <row r="2628" spans="1:5" x14ac:dyDescent="0.25">
      <c r="A2628" s="45" t="str">
        <v>(2627, 'F19607UCW2', '2026-10-03 22:00:00'),</v>
      </c>
      <c r="B2628" s="46">
        <v>2627</v>
      </c>
      <c r="C2628" s="46" t="s">
        <v>2936</v>
      </c>
      <c r="D2628" s="47" t="s">
        <v>16889</v>
      </c>
      <c r="E2628" s="43" t="str">
        <f t="shared" si="41"/>
        <v>(2627, 'F19607UCW2', '2026-10-03 22:00:00'),</v>
      </c>
    </row>
    <row r="2629" spans="1:5" x14ac:dyDescent="0.25">
      <c r="A2629" s="45" t="str">
        <v>(2628, 'F19609UCW2', '2026-10-03 22:00:00'),</v>
      </c>
      <c r="B2629" s="46">
        <v>2628</v>
      </c>
      <c r="C2629" s="46" t="s">
        <v>2937</v>
      </c>
      <c r="D2629" s="47" t="s">
        <v>16889</v>
      </c>
      <c r="E2629" s="43" t="str">
        <f t="shared" si="41"/>
        <v>(2628, 'F19609UCW2', '2026-10-03 22:00:00'),</v>
      </c>
    </row>
    <row r="2630" spans="1:5" x14ac:dyDescent="0.25">
      <c r="A2630" s="45" t="str">
        <v>(2629, 'F19608UCW2', '2026-10-03 22:00:00'),</v>
      </c>
      <c r="B2630" s="46">
        <v>2629</v>
      </c>
      <c r="C2630" s="46" t="s">
        <v>2938</v>
      </c>
      <c r="D2630" s="47" t="s">
        <v>16889</v>
      </c>
      <c r="E2630" s="43" t="str">
        <f t="shared" si="41"/>
        <v>(2629, 'F19608UCW2', '2026-10-03 22:00:00'),</v>
      </c>
    </row>
    <row r="2631" spans="1:5" x14ac:dyDescent="0.25">
      <c r="A2631" s="45" t="str">
        <v>(2630, 'TUMB-W', '2026-10-03 22:00:00'),</v>
      </c>
      <c r="B2631" s="46">
        <v>2630</v>
      </c>
      <c r="C2631" s="46" t="s">
        <v>2939</v>
      </c>
      <c r="D2631" s="47" t="s">
        <v>16889</v>
      </c>
      <c r="E2631" s="43" t="str">
        <f t="shared" si="41"/>
        <v>(2630, 'TUMB-W', '2026-10-03 22:00:00'),</v>
      </c>
    </row>
    <row r="2632" spans="1:5" x14ac:dyDescent="0.25">
      <c r="A2632" s="45" t="str">
        <v>(2631, 'F19641UCW2', '2026-10-03 22:00:00'),</v>
      </c>
      <c r="B2632" s="46">
        <v>2631</v>
      </c>
      <c r="C2632" s="46" t="s">
        <v>2940</v>
      </c>
      <c r="D2632" s="47" t="s">
        <v>16889</v>
      </c>
      <c r="E2632" s="43" t="str">
        <f t="shared" si="41"/>
        <v>(2631, 'F19641UCW2', '2026-10-03 22:00:00'),</v>
      </c>
    </row>
    <row r="2633" spans="1:5" x14ac:dyDescent="0.25">
      <c r="A2633" s="45" t="str">
        <v>(2632, 'F19642UCW2', '2026-10-03 22:00:00'),</v>
      </c>
      <c r="B2633" s="46">
        <v>2632</v>
      </c>
      <c r="C2633" s="46" t="s">
        <v>2941</v>
      </c>
      <c r="D2633" s="47" t="s">
        <v>16889</v>
      </c>
      <c r="E2633" s="43" t="str">
        <f t="shared" si="41"/>
        <v>(2632, 'F19642UCW2', '2026-10-03 22:00:00'),</v>
      </c>
    </row>
    <row r="2634" spans="1:5" x14ac:dyDescent="0.25">
      <c r="A2634" s="45" t="str">
        <v>(2633, 'F19716UCW2', '2026-10-03 22:00:00'),</v>
      </c>
      <c r="B2634" s="46">
        <v>2633</v>
      </c>
      <c r="C2634" s="46" t="s">
        <v>2942</v>
      </c>
      <c r="D2634" s="47" t="s">
        <v>16889</v>
      </c>
      <c r="E2634" s="43" t="str">
        <f t="shared" si="41"/>
        <v>(2633, 'F19716UCW2', '2026-10-03 22:00:00'),</v>
      </c>
    </row>
    <row r="2635" spans="1:5" x14ac:dyDescent="0.25">
      <c r="A2635" s="45" t="str">
        <v>(2634, 'F19717UCW2', '2026-10-03 22:00:00'),</v>
      </c>
      <c r="B2635" s="46">
        <v>2634</v>
      </c>
      <c r="C2635" s="46" t="s">
        <v>2943</v>
      </c>
      <c r="D2635" s="47" t="s">
        <v>16889</v>
      </c>
      <c r="E2635" s="43" t="str">
        <f t="shared" si="41"/>
        <v>(2634, 'F19717UCW2', '2026-10-03 22:00:00'),</v>
      </c>
    </row>
    <row r="2636" spans="1:5" x14ac:dyDescent="0.25">
      <c r="A2636" s="45" t="str">
        <v>(2635, 'F19660UCW2', '2026-10-03 22:00:00'),</v>
      </c>
      <c r="B2636" s="46">
        <v>2635</v>
      </c>
      <c r="C2636" s="46" t="s">
        <v>2944</v>
      </c>
      <c r="D2636" s="47" t="s">
        <v>16889</v>
      </c>
      <c r="E2636" s="43" t="str">
        <f t="shared" si="41"/>
        <v>(2635, 'F19660UCW2', '2026-10-03 22:00:00'),</v>
      </c>
    </row>
    <row r="2637" spans="1:5" x14ac:dyDescent="0.25">
      <c r="A2637" s="45" t="str">
        <v>(2636, 'F19147UCW2', '2026-10-03 22:00:00'),</v>
      </c>
      <c r="B2637" s="46">
        <v>2636</v>
      </c>
      <c r="C2637" s="46" t="s">
        <v>2945</v>
      </c>
      <c r="D2637" s="47" t="s">
        <v>16889</v>
      </c>
      <c r="E2637" s="43" t="str">
        <f t="shared" si="41"/>
        <v>(2636, 'F19147UCW2', '2026-10-03 22:00:00'),</v>
      </c>
    </row>
    <row r="2638" spans="1:5" x14ac:dyDescent="0.25">
      <c r="A2638" s="45" t="str">
        <v>(2637, 'F19699UCW2', '2026-10-03 22:00:00'),</v>
      </c>
      <c r="B2638" s="46">
        <v>2637</v>
      </c>
      <c r="C2638" s="46" t="s">
        <v>2946</v>
      </c>
      <c r="D2638" s="47" t="s">
        <v>16889</v>
      </c>
      <c r="E2638" s="43" t="str">
        <f t="shared" si="41"/>
        <v>(2637, 'F19699UCW2', '2026-10-03 22:00:00'),</v>
      </c>
    </row>
    <row r="2639" spans="1:5" x14ac:dyDescent="0.25">
      <c r="A2639" s="45" t="str">
        <v>(2638, 'F19701UCW2', '2026-10-03 22:00:00'),</v>
      </c>
      <c r="B2639" s="46">
        <v>2638</v>
      </c>
      <c r="C2639" s="46" t="s">
        <v>2947</v>
      </c>
      <c r="D2639" s="47" t="s">
        <v>16889</v>
      </c>
      <c r="E2639" s="43" t="str">
        <f t="shared" si="41"/>
        <v>(2638, 'F19701UCW2', '2026-10-03 22:00:00'),</v>
      </c>
    </row>
    <row r="2640" spans="1:5" x14ac:dyDescent="0.25">
      <c r="A2640" s="45" t="str">
        <v>(2639, 'F19695UCW2', '2026-10-03 22:00:00'),</v>
      </c>
      <c r="B2640" s="46">
        <v>2639</v>
      </c>
      <c r="C2640" s="46" t="s">
        <v>2948</v>
      </c>
      <c r="D2640" s="47" t="s">
        <v>16889</v>
      </c>
      <c r="E2640" s="43" t="str">
        <f t="shared" si="41"/>
        <v>(2639, 'F19695UCW2', '2026-10-03 22:00:00'),</v>
      </c>
    </row>
    <row r="2641" spans="1:5" x14ac:dyDescent="0.25">
      <c r="A2641" s="45" t="str">
        <v>(2640, 'F19702UCW2', '2026-10-03 22:00:00'),</v>
      </c>
      <c r="B2641" s="46">
        <v>2640</v>
      </c>
      <c r="C2641" s="46" t="s">
        <v>2949</v>
      </c>
      <c r="D2641" s="47" t="s">
        <v>16889</v>
      </c>
      <c r="E2641" s="43" t="str">
        <f t="shared" si="41"/>
        <v>(2640, 'F19702UCW2', '2026-10-03 22:00:00'),</v>
      </c>
    </row>
    <row r="2642" spans="1:5" x14ac:dyDescent="0.25">
      <c r="A2642" s="45" t="str">
        <v>(2641, 'F19720UCW2', '2026-10-03 22:00:00'),</v>
      </c>
      <c r="B2642" s="46">
        <v>2641</v>
      </c>
      <c r="C2642" s="46" t="s">
        <v>2950</v>
      </c>
      <c r="D2642" s="47" t="s">
        <v>16889</v>
      </c>
      <c r="E2642" s="43" t="str">
        <f t="shared" si="41"/>
        <v>(2641, 'F19720UCW2', '2026-10-03 22:00:00'),</v>
      </c>
    </row>
    <row r="2643" spans="1:5" x14ac:dyDescent="0.25">
      <c r="A2643" s="45" t="str">
        <v>(2642, 'F19719UCW2', '2026-10-03 22:00:00'),</v>
      </c>
      <c r="B2643" s="46">
        <v>2642</v>
      </c>
      <c r="C2643" s="46" t="s">
        <v>2951</v>
      </c>
      <c r="D2643" s="47" t="s">
        <v>16889</v>
      </c>
      <c r="E2643" s="43" t="str">
        <f t="shared" si="41"/>
        <v>(2642, 'F19719UCW2', '2026-10-03 22:00:00'),</v>
      </c>
    </row>
    <row r="2644" spans="1:5" x14ac:dyDescent="0.25">
      <c r="A2644" s="45" t="str">
        <v>(2643, 'F19715UCW2', '2026-10-03 22:00:00'),</v>
      </c>
      <c r="B2644" s="46">
        <v>2643</v>
      </c>
      <c r="C2644" s="46" t="s">
        <v>2952</v>
      </c>
      <c r="D2644" s="47" t="s">
        <v>16889</v>
      </c>
      <c r="E2644" s="43" t="str">
        <f t="shared" si="41"/>
        <v>(2643, 'F19715UCW2', '2026-10-03 22:00:00'),</v>
      </c>
    </row>
    <row r="2645" spans="1:5" x14ac:dyDescent="0.25">
      <c r="A2645" s="45" t="str">
        <v>(2644, 'F19705UCW2', '2026-10-03 22:00:00'),</v>
      </c>
      <c r="B2645" s="46">
        <v>2644</v>
      </c>
      <c r="C2645" s="46" t="s">
        <v>2953</v>
      </c>
      <c r="D2645" s="47" t="s">
        <v>16889</v>
      </c>
      <c r="E2645" s="43" t="str">
        <f t="shared" si="41"/>
        <v>(2644, 'F19705UCW2', '2026-10-03 22:00:00'),</v>
      </c>
    </row>
    <row r="2646" spans="1:5" x14ac:dyDescent="0.25">
      <c r="A2646" s="45" t="str">
        <v>(2645, 'F19700UCW2', '2026-10-03 22:00:00'),</v>
      </c>
      <c r="B2646" s="46">
        <v>2645</v>
      </c>
      <c r="C2646" s="46" t="s">
        <v>2954</v>
      </c>
      <c r="D2646" s="47" t="s">
        <v>16889</v>
      </c>
      <c r="E2646" s="43" t="str">
        <f t="shared" si="41"/>
        <v>(2645, 'F19700UCW2', '2026-10-03 22:00:00'),</v>
      </c>
    </row>
    <row r="2647" spans="1:5" x14ac:dyDescent="0.25">
      <c r="A2647" s="45" t="str">
        <v>(2646, 'F20167UCW5', '2026-10-03 22:00:00'),</v>
      </c>
      <c r="B2647" s="46">
        <v>2646</v>
      </c>
      <c r="C2647" s="46" t="s">
        <v>2955</v>
      </c>
      <c r="D2647" s="47" t="s">
        <v>16889</v>
      </c>
      <c r="E2647" s="43" t="str">
        <f t="shared" si="41"/>
        <v>(2646, 'F20167UCW5', '2026-10-03 22:00:00'),</v>
      </c>
    </row>
    <row r="2648" spans="1:5" x14ac:dyDescent="0.25">
      <c r="A2648" s="45" t="str">
        <v>(2647, 'F20166UCW3', '2026-10-03 22:00:00'),</v>
      </c>
      <c r="B2648" s="46">
        <v>2647</v>
      </c>
      <c r="C2648" s="46" t="s">
        <v>2956</v>
      </c>
      <c r="D2648" s="47" t="s">
        <v>16889</v>
      </c>
      <c r="E2648" s="43" t="str">
        <f t="shared" si="41"/>
        <v>(2647, 'F20166UCW3', '2026-10-03 22:00:00'),</v>
      </c>
    </row>
    <row r="2649" spans="1:5" x14ac:dyDescent="0.25">
      <c r="A2649" s="45" t="str">
        <v>(2648, 'F19697UCW2', '2026-10-03 22:00:00'),</v>
      </c>
      <c r="B2649" s="46">
        <v>2648</v>
      </c>
      <c r="C2649" s="46" t="s">
        <v>2957</v>
      </c>
      <c r="D2649" s="47" t="s">
        <v>16889</v>
      </c>
      <c r="E2649" s="43" t="str">
        <f t="shared" si="41"/>
        <v>(2648, 'F19697UCW2', '2026-10-03 22:00:00'),</v>
      </c>
    </row>
    <row r="2650" spans="1:5" x14ac:dyDescent="0.25">
      <c r="A2650" s="45" t="str">
        <v>(2649, 'F19698UCW2', '2026-10-03 22:00:00'),</v>
      </c>
      <c r="B2650" s="46">
        <v>2649</v>
      </c>
      <c r="C2650" s="46" t="s">
        <v>2958</v>
      </c>
      <c r="D2650" s="47" t="s">
        <v>16889</v>
      </c>
      <c r="E2650" s="43" t="str">
        <f t="shared" si="41"/>
        <v>(2649, 'F19698UCW2', '2026-10-03 22:00:00'),</v>
      </c>
    </row>
    <row r="2651" spans="1:5" x14ac:dyDescent="0.25">
      <c r="A2651" s="45" t="str">
        <v>(2650, 'F19713UCW2', '2026-10-03 22:00:00'),</v>
      </c>
      <c r="B2651" s="46">
        <v>2650</v>
      </c>
      <c r="C2651" s="46" t="s">
        <v>2959</v>
      </c>
      <c r="D2651" s="47" t="s">
        <v>16889</v>
      </c>
      <c r="E2651" s="43" t="str">
        <f t="shared" si="41"/>
        <v>(2650, 'F19713UCW2', '2026-10-03 22:00:00'),</v>
      </c>
    </row>
    <row r="2652" spans="1:5" x14ac:dyDescent="0.25">
      <c r="A2652" s="45" t="str">
        <v>(2651, 'F19714UCW2', '2026-10-03 22:00:00'),</v>
      </c>
      <c r="B2652" s="46">
        <v>2651</v>
      </c>
      <c r="C2652" s="46" t="s">
        <v>2960</v>
      </c>
      <c r="D2652" s="47" t="s">
        <v>16889</v>
      </c>
      <c r="E2652" s="43" t="str">
        <f t="shared" si="41"/>
        <v>(2651, 'F19714UCW2', '2026-10-03 22:00:00'),</v>
      </c>
    </row>
    <row r="2653" spans="1:5" x14ac:dyDescent="0.25">
      <c r="A2653" s="45" t="str">
        <v>(2652, '34N1240008', '2026-10-03 22:00:00'),</v>
      </c>
      <c r="B2653" s="46">
        <v>2652</v>
      </c>
      <c r="C2653" s="46" t="s">
        <v>2961</v>
      </c>
      <c r="D2653" s="47" t="s">
        <v>16889</v>
      </c>
      <c r="E2653" s="43" t="str">
        <f t="shared" si="41"/>
        <v>(2652, '34N1240008', '2026-10-03 22:00:00'),</v>
      </c>
    </row>
    <row r="2654" spans="1:5" x14ac:dyDescent="0.25">
      <c r="A2654" s="45" t="str">
        <v>(2653, '34N1240007', '2026-10-03 22:00:00'),</v>
      </c>
      <c r="B2654" s="46">
        <v>2653</v>
      </c>
      <c r="C2654" s="46" t="s">
        <v>2962</v>
      </c>
      <c r="D2654" s="47" t="s">
        <v>16889</v>
      </c>
      <c r="E2654" s="43" t="str">
        <f t="shared" si="41"/>
        <v>(2653, '34N1240007', '2026-10-03 22:00:00'),</v>
      </c>
    </row>
    <row r="2655" spans="1:5" x14ac:dyDescent="0.25">
      <c r="A2655" s="45" t="str">
        <v>(2654, '34N1240005', '2026-10-03 22:00:00'),</v>
      </c>
      <c r="B2655" s="46">
        <v>2654</v>
      </c>
      <c r="C2655" s="46" t="s">
        <v>2963</v>
      </c>
      <c r="D2655" s="47" t="s">
        <v>16889</v>
      </c>
      <c r="E2655" s="43" t="str">
        <f t="shared" si="41"/>
        <v>(2654, '34N1240005', '2026-10-03 22:00:00'),</v>
      </c>
    </row>
    <row r="2656" spans="1:5" x14ac:dyDescent="0.25">
      <c r="A2656" s="45" t="str">
        <v>(2655, '34N1240009', '2026-10-03 22:00:00'),</v>
      </c>
      <c r="B2656" s="46">
        <v>2655</v>
      </c>
      <c r="C2656" s="46" t="s">
        <v>2964</v>
      </c>
      <c r="D2656" s="47" t="s">
        <v>16889</v>
      </c>
      <c r="E2656" s="43" t="str">
        <f t="shared" si="41"/>
        <v>(2655, '34N1240009', '2026-10-03 22:00:00'),</v>
      </c>
    </row>
    <row r="2657" spans="1:5" x14ac:dyDescent="0.25">
      <c r="A2657" s="45" t="str">
        <v>(2656, '34N1240006', '2026-10-03 22:00:00'),</v>
      </c>
      <c r="B2657" s="46">
        <v>2656</v>
      </c>
      <c r="C2657" s="46" t="s">
        <v>2965</v>
      </c>
      <c r="D2657" s="47" t="s">
        <v>16889</v>
      </c>
      <c r="E2657" s="43" t="str">
        <f t="shared" si="41"/>
        <v>(2656, '34N1240006', '2026-10-03 22:00:00'),</v>
      </c>
    </row>
    <row r="2658" spans="1:5" x14ac:dyDescent="0.25">
      <c r="A2658" s="45" t="str">
        <v>(2657, '34N1240012', '2026-10-03 22:00:00'),</v>
      </c>
      <c r="B2658" s="46">
        <v>2657</v>
      </c>
      <c r="C2658" s="46" t="s">
        <v>2966</v>
      </c>
      <c r="D2658" s="47" t="s">
        <v>16889</v>
      </c>
      <c r="E2658" s="43" t="str">
        <f t="shared" si="41"/>
        <v>(2657, '34N1240012', '2026-10-03 22:00:00'),</v>
      </c>
    </row>
    <row r="2659" spans="1:5" x14ac:dyDescent="0.25">
      <c r="A2659" s="45" t="str">
        <v>(2658, '34N1240011', '2026-10-03 22:00:00'),</v>
      </c>
      <c r="B2659" s="46">
        <v>2658</v>
      </c>
      <c r="C2659" s="46" t="s">
        <v>2967</v>
      </c>
      <c r="D2659" s="47" t="s">
        <v>16889</v>
      </c>
      <c r="E2659" s="43" t="str">
        <f t="shared" si="41"/>
        <v>(2658, '34N1240011', '2026-10-03 22:00:00'),</v>
      </c>
    </row>
    <row r="2660" spans="1:5" x14ac:dyDescent="0.25">
      <c r="A2660" s="45" t="str">
        <v>(2659, '34N1240013', '2026-10-03 22:00:00'),</v>
      </c>
      <c r="B2660" s="46">
        <v>2659</v>
      </c>
      <c r="C2660" s="46" t="s">
        <v>2968</v>
      </c>
      <c r="D2660" s="47" t="s">
        <v>16889</v>
      </c>
      <c r="E2660" s="43" t="str">
        <f t="shared" si="41"/>
        <v>(2659, '34N1240013', '2026-10-03 22:00:00'),</v>
      </c>
    </row>
    <row r="2661" spans="1:5" x14ac:dyDescent="0.25">
      <c r="A2661" s="45" t="str">
        <v>(2660, '34N1240010', '2026-10-03 22:00:00'),</v>
      </c>
      <c r="B2661" s="46">
        <v>2660</v>
      </c>
      <c r="C2661" s="46" t="s">
        <v>2969</v>
      </c>
      <c r="D2661" s="47" t="s">
        <v>16889</v>
      </c>
      <c r="E2661" s="43" t="str">
        <f t="shared" si="41"/>
        <v>(2660, '34N1240010', '2026-10-03 22:00:00'),</v>
      </c>
    </row>
    <row r="2662" spans="1:5" x14ac:dyDescent="0.25">
      <c r="A2662" s="45" t="str">
        <v>(2661, '34N1240004', '2026-10-03 22:00:00'),</v>
      </c>
      <c r="B2662" s="46">
        <v>2661</v>
      </c>
      <c r="C2662" s="46" t="s">
        <v>2970</v>
      </c>
      <c r="D2662" s="47" t="s">
        <v>16889</v>
      </c>
      <c r="E2662" s="43" t="str">
        <f t="shared" si="41"/>
        <v>(2661, '34N1240004', '2026-10-03 22:00:00'),</v>
      </c>
    </row>
    <row r="2663" spans="1:5" x14ac:dyDescent="0.25">
      <c r="A2663" s="45" t="str">
        <v>(2662, 'F19783UCW2', '2026-10-03 22:00:00'),</v>
      </c>
      <c r="B2663" s="46">
        <v>2662</v>
      </c>
      <c r="C2663" s="46" t="s">
        <v>2971</v>
      </c>
      <c r="D2663" s="47" t="s">
        <v>16889</v>
      </c>
      <c r="E2663" s="43" t="str">
        <f t="shared" si="41"/>
        <v>(2662, 'F19783UCW2', '2026-10-03 22:00:00'),</v>
      </c>
    </row>
    <row r="2664" spans="1:5" x14ac:dyDescent="0.25">
      <c r="A2664" s="45" t="str">
        <v>(2663, 'F19796UCW2', '2026-10-03 22:00:00'),</v>
      </c>
      <c r="B2664" s="46">
        <v>2663</v>
      </c>
      <c r="C2664" s="46" t="s">
        <v>2972</v>
      </c>
      <c r="D2664" s="47" t="s">
        <v>16889</v>
      </c>
      <c r="E2664" s="43" t="str">
        <f t="shared" si="41"/>
        <v>(2663, 'F19796UCW2', '2026-10-03 22:00:00'),</v>
      </c>
    </row>
    <row r="2665" spans="1:5" x14ac:dyDescent="0.25">
      <c r="A2665" s="45" t="str">
        <v>(2664, 'F19799UCW2', '2026-10-03 22:00:00'),</v>
      </c>
      <c r="B2665" s="46">
        <v>2664</v>
      </c>
      <c r="C2665" s="46" t="s">
        <v>2973</v>
      </c>
      <c r="D2665" s="47" t="s">
        <v>16889</v>
      </c>
      <c r="E2665" s="43" t="str">
        <f t="shared" si="41"/>
        <v>(2664, 'F19799UCW2', '2026-10-03 22:00:00'),</v>
      </c>
    </row>
    <row r="2666" spans="1:5" x14ac:dyDescent="0.25">
      <c r="A2666" s="45" t="str">
        <v>(2665, 'F19785UCW2', '2026-10-03 22:00:00'),</v>
      </c>
      <c r="B2666" s="46">
        <v>2665</v>
      </c>
      <c r="C2666" s="46" t="s">
        <v>2974</v>
      </c>
      <c r="D2666" s="47" t="s">
        <v>16889</v>
      </c>
      <c r="E2666" s="43" t="str">
        <f t="shared" si="41"/>
        <v>(2665, 'F19785UCW2', '2026-10-03 22:00:00'),</v>
      </c>
    </row>
    <row r="2667" spans="1:5" x14ac:dyDescent="0.25">
      <c r="A2667" s="45" t="str">
        <v>(2666, 'F19786UCW2', '2026-10-03 22:00:00'),</v>
      </c>
      <c r="B2667" s="46">
        <v>2666</v>
      </c>
      <c r="C2667" s="46" t="s">
        <v>2975</v>
      </c>
      <c r="D2667" s="47" t="s">
        <v>16889</v>
      </c>
      <c r="E2667" s="43" t="str">
        <f t="shared" si="41"/>
        <v>(2666, 'F19786UCW2', '2026-10-03 22:00:00'),</v>
      </c>
    </row>
    <row r="2668" spans="1:5" x14ac:dyDescent="0.25">
      <c r="A2668" s="45" t="str">
        <v>(2667, 'F19787UCW2', '2026-10-03 22:00:00'),</v>
      </c>
      <c r="B2668" s="46">
        <v>2667</v>
      </c>
      <c r="C2668" s="46" t="s">
        <v>2976</v>
      </c>
      <c r="D2668" s="47" t="s">
        <v>16889</v>
      </c>
      <c r="E2668" s="43" t="str">
        <f t="shared" si="41"/>
        <v>(2667, 'F19787UCW2', '2026-10-03 22:00:00'),</v>
      </c>
    </row>
    <row r="2669" spans="1:5" x14ac:dyDescent="0.25">
      <c r="A2669" s="45" t="str">
        <v>(2668, 'F19800UCW2', '2026-10-03 22:00:00'),</v>
      </c>
      <c r="B2669" s="46">
        <v>2668</v>
      </c>
      <c r="C2669" s="46" t="s">
        <v>2977</v>
      </c>
      <c r="D2669" s="47" t="s">
        <v>16889</v>
      </c>
      <c r="E2669" s="43" t="str">
        <f t="shared" si="41"/>
        <v>(2668, 'F19800UCW2', '2026-10-03 22:00:00'),</v>
      </c>
    </row>
    <row r="2670" spans="1:5" x14ac:dyDescent="0.25">
      <c r="A2670" s="45" t="str">
        <v>(2669, 'F19749UCW2', '2026-10-03 22:00:00'),</v>
      </c>
      <c r="B2670" s="46">
        <v>2669</v>
      </c>
      <c r="C2670" s="46" t="s">
        <v>2978</v>
      </c>
      <c r="D2670" s="47" t="s">
        <v>16889</v>
      </c>
      <c r="E2670" s="43" t="str">
        <f t="shared" si="41"/>
        <v>(2669, 'F19749UCW2', '2026-10-03 22:00:00'),</v>
      </c>
    </row>
    <row r="2671" spans="1:5" x14ac:dyDescent="0.25">
      <c r="A2671" s="45" t="str">
        <v>(2670, 'F19777UCW2', '2026-10-03 22:00:00'),</v>
      </c>
      <c r="B2671" s="46">
        <v>2670</v>
      </c>
      <c r="C2671" s="46" t="s">
        <v>2979</v>
      </c>
      <c r="D2671" s="47" t="s">
        <v>16889</v>
      </c>
      <c r="E2671" s="43" t="str">
        <f t="shared" si="41"/>
        <v>(2670, 'F19777UCW2', '2026-10-03 22:00:00'),</v>
      </c>
    </row>
    <row r="2672" spans="1:5" x14ac:dyDescent="0.25">
      <c r="A2672" s="45" t="str">
        <v>(2671, 'F19778UCW2', '2026-10-03 22:00:00'),</v>
      </c>
      <c r="B2672" s="46">
        <v>2671</v>
      </c>
      <c r="C2672" s="46" t="s">
        <v>2980</v>
      </c>
      <c r="D2672" s="47" t="s">
        <v>16889</v>
      </c>
      <c r="E2672" s="43" t="str">
        <f t="shared" si="41"/>
        <v>(2671, 'F19778UCW2', '2026-10-03 22:00:00'),</v>
      </c>
    </row>
    <row r="2673" spans="1:5" x14ac:dyDescent="0.25">
      <c r="A2673" s="45" t="str">
        <v>(2672, 'F19782UCW2', '2026-10-03 22:00:00'),</v>
      </c>
      <c r="B2673" s="46">
        <v>2672</v>
      </c>
      <c r="C2673" s="46" t="s">
        <v>2981</v>
      </c>
      <c r="D2673" s="47" t="s">
        <v>16889</v>
      </c>
      <c r="E2673" s="43" t="str">
        <f t="shared" si="41"/>
        <v>(2672, 'F19782UCW2', '2026-10-03 22:00:00'),</v>
      </c>
    </row>
    <row r="2674" spans="1:5" x14ac:dyDescent="0.25">
      <c r="A2674" s="45" t="str">
        <v>(2673, 'F19748UCW2', '2026-10-03 22:00:00'),</v>
      </c>
      <c r="B2674" s="46">
        <v>2673</v>
      </c>
      <c r="C2674" s="46" t="s">
        <v>2982</v>
      </c>
      <c r="D2674" s="47" t="s">
        <v>16889</v>
      </c>
      <c r="E2674" s="43" t="str">
        <f t="shared" si="41"/>
        <v>(2673, 'F19748UCW2', '2026-10-03 22:00:00'),</v>
      </c>
    </row>
    <row r="2675" spans="1:5" x14ac:dyDescent="0.25">
      <c r="A2675" s="45" t="str">
        <v>(2674, 'F19750UCW2', '2026-10-03 22:00:00'),</v>
      </c>
      <c r="B2675" s="46">
        <v>2674</v>
      </c>
      <c r="C2675" s="46" t="s">
        <v>2983</v>
      </c>
      <c r="D2675" s="47" t="s">
        <v>16889</v>
      </c>
      <c r="E2675" s="43" t="str">
        <f t="shared" si="41"/>
        <v>(2674, 'F19750UCW2', '2026-10-03 22:00:00'),</v>
      </c>
    </row>
    <row r="2676" spans="1:5" x14ac:dyDescent="0.25">
      <c r="A2676" s="45" t="str">
        <v>(2675, 'F19751UCW2', '2026-10-03 22:00:00'),</v>
      </c>
      <c r="B2676" s="46">
        <v>2675</v>
      </c>
      <c r="C2676" s="46" t="s">
        <v>2984</v>
      </c>
      <c r="D2676" s="47" t="s">
        <v>16889</v>
      </c>
      <c r="E2676" s="43" t="str">
        <f t="shared" si="41"/>
        <v>(2675, 'F19751UCW2', '2026-10-03 22:00:00'),</v>
      </c>
    </row>
    <row r="2677" spans="1:5" x14ac:dyDescent="0.25">
      <c r="A2677" s="45" t="str">
        <v>(2676, 'F19747UCW2', '2026-10-03 22:00:00'),</v>
      </c>
      <c r="B2677" s="46">
        <v>2676</v>
      </c>
      <c r="C2677" s="46" t="s">
        <v>2985</v>
      </c>
      <c r="D2677" s="47" t="s">
        <v>16889</v>
      </c>
      <c r="E2677" s="43" t="str">
        <f t="shared" si="41"/>
        <v>(2676, 'F19747UCW2', '2026-10-03 22:00:00'),</v>
      </c>
    </row>
    <row r="2678" spans="1:5" x14ac:dyDescent="0.25">
      <c r="A2678" s="45" t="str">
        <v>(2677, 'F19745UCW2', '2026-10-03 22:00:00'),</v>
      </c>
      <c r="B2678" s="46">
        <v>2677</v>
      </c>
      <c r="C2678" s="46" t="s">
        <v>2986</v>
      </c>
      <c r="D2678" s="47" t="s">
        <v>16889</v>
      </c>
      <c r="E2678" s="43" t="str">
        <f t="shared" si="41"/>
        <v>(2677, 'F19745UCW2', '2026-10-03 22:00:00'),</v>
      </c>
    </row>
    <row r="2679" spans="1:5" x14ac:dyDescent="0.25">
      <c r="A2679" s="45" t="str">
        <v>(2678, 'F19718UCW2', '2026-10-03 22:00:00'),</v>
      </c>
      <c r="B2679" s="46">
        <v>2678</v>
      </c>
      <c r="C2679" s="46" t="s">
        <v>2987</v>
      </c>
      <c r="D2679" s="47" t="s">
        <v>16889</v>
      </c>
      <c r="E2679" s="43" t="str">
        <f t="shared" si="41"/>
        <v>(2678, 'F19718UCW2', '2026-10-03 22:00:00'),</v>
      </c>
    </row>
    <row r="2680" spans="1:5" x14ac:dyDescent="0.25">
      <c r="A2680" s="45" t="str">
        <v>(2679, 'F19744UCW2', '2026-10-03 22:00:00'),</v>
      </c>
      <c r="B2680" s="46">
        <v>2679</v>
      </c>
      <c r="C2680" s="46" t="s">
        <v>2988</v>
      </c>
      <c r="D2680" s="47" t="s">
        <v>16889</v>
      </c>
      <c r="E2680" s="43" t="str">
        <f t="shared" si="41"/>
        <v>(2679, 'F19744UCW2', '2026-10-03 22:00:00'),</v>
      </c>
    </row>
    <row r="2681" spans="1:5" x14ac:dyDescent="0.25">
      <c r="A2681" s="45" t="str">
        <v>(2680, 'F19746UCW2', '2026-10-03 22:00:00'),</v>
      </c>
      <c r="B2681" s="46">
        <v>2680</v>
      </c>
      <c r="C2681" s="46" t="s">
        <v>2989</v>
      </c>
      <c r="D2681" s="47" t="s">
        <v>16889</v>
      </c>
      <c r="E2681" s="43" t="str">
        <f t="shared" si="41"/>
        <v>(2680, 'F19746UCW2', '2026-10-03 22:00:00'),</v>
      </c>
    </row>
    <row r="2682" spans="1:5" x14ac:dyDescent="0.25">
      <c r="A2682" s="45" t="str">
        <v>(2681, 'F19803UCW2', '2026-10-03 22:00:00'),</v>
      </c>
      <c r="B2682" s="46">
        <v>2681</v>
      </c>
      <c r="C2682" s="46" t="s">
        <v>2990</v>
      </c>
      <c r="D2682" s="47" t="s">
        <v>16889</v>
      </c>
      <c r="E2682" s="43" t="str">
        <f t="shared" si="41"/>
        <v>(2681, 'F19803UCW2', '2026-10-03 22:00:00'),</v>
      </c>
    </row>
    <row r="2683" spans="1:5" x14ac:dyDescent="0.25">
      <c r="A2683" s="45" t="str">
        <v>(2682, 'F19727UCW2', '2026-10-03 22:00:00'),</v>
      </c>
      <c r="B2683" s="46">
        <v>2682</v>
      </c>
      <c r="C2683" s="46" t="s">
        <v>2991</v>
      </c>
      <c r="D2683" s="47" t="s">
        <v>16889</v>
      </c>
      <c r="E2683" s="43" t="str">
        <f t="shared" si="41"/>
        <v>(2682, 'F19727UCW2', '2026-10-03 22:00:00'),</v>
      </c>
    </row>
    <row r="2684" spans="1:5" x14ac:dyDescent="0.25">
      <c r="A2684" s="45" t="str">
        <v>(2683, 'F19726UCW2', '2026-10-03 22:00:00'),</v>
      </c>
      <c r="B2684" s="46">
        <v>2683</v>
      </c>
      <c r="C2684" s="46" t="s">
        <v>2992</v>
      </c>
      <c r="D2684" s="47" t="s">
        <v>16889</v>
      </c>
      <c r="E2684" s="43" t="str">
        <f t="shared" si="41"/>
        <v>(2683, 'F19726UCW2', '2026-10-03 22:00:00'),</v>
      </c>
    </row>
    <row r="2685" spans="1:5" x14ac:dyDescent="0.25">
      <c r="A2685" s="45" t="str">
        <v>(2684, 'F19805UCW2', '2026-10-03 22:00:00'),</v>
      </c>
      <c r="B2685" s="46">
        <v>2684</v>
      </c>
      <c r="C2685" s="46" t="s">
        <v>2993</v>
      </c>
      <c r="D2685" s="47" t="s">
        <v>16889</v>
      </c>
      <c r="E2685" s="43" t="str">
        <f t="shared" si="41"/>
        <v>(2684, 'F19805UCW2', '2026-10-03 22:00:00'),</v>
      </c>
    </row>
    <row r="2686" spans="1:5" x14ac:dyDescent="0.25">
      <c r="A2686" s="45" t="str">
        <v>(2685, 'F19722UCW2', '2026-10-03 22:00:00'),</v>
      </c>
      <c r="B2686" s="46">
        <v>2685</v>
      </c>
      <c r="C2686" s="46" t="s">
        <v>2994</v>
      </c>
      <c r="D2686" s="47" t="s">
        <v>16889</v>
      </c>
      <c r="E2686" s="43" t="str">
        <f t="shared" si="41"/>
        <v>(2685, 'F19722UCW2', '2026-10-03 22:00:00'),</v>
      </c>
    </row>
    <row r="2687" spans="1:5" x14ac:dyDescent="0.25">
      <c r="A2687" s="45" t="str">
        <v>(2686, 'F19804UCW2', '2026-10-03 22:00:00'),</v>
      </c>
      <c r="B2687" s="46">
        <v>2686</v>
      </c>
      <c r="C2687" s="46" t="s">
        <v>2995</v>
      </c>
      <c r="D2687" s="47" t="s">
        <v>16889</v>
      </c>
      <c r="E2687" s="43" t="str">
        <f t="shared" si="41"/>
        <v>(2686, 'F19804UCW2', '2026-10-03 22:00:00'),</v>
      </c>
    </row>
    <row r="2688" spans="1:5" x14ac:dyDescent="0.25">
      <c r="A2688" s="45" t="str">
        <v>(2687, 'F19725UCW2', '2026-10-03 22:00:00'),</v>
      </c>
      <c r="B2688" s="46">
        <v>2687</v>
      </c>
      <c r="C2688" s="46" t="s">
        <v>2996</v>
      </c>
      <c r="D2688" s="47" t="s">
        <v>16889</v>
      </c>
      <c r="E2688" s="43" t="str">
        <f t="shared" si="41"/>
        <v>(2687, 'F19725UCW2', '2026-10-03 22:00:00'),</v>
      </c>
    </row>
    <row r="2689" spans="1:5" x14ac:dyDescent="0.25">
      <c r="A2689" s="45" t="str">
        <v>(2688, 'F19846UCW2', '2026-10-03 22:00:00'),</v>
      </c>
      <c r="B2689" s="46">
        <v>2688</v>
      </c>
      <c r="C2689" s="46" t="s">
        <v>2997</v>
      </c>
      <c r="D2689" s="47" t="s">
        <v>16889</v>
      </c>
      <c r="E2689" s="43" t="str">
        <f t="shared" si="41"/>
        <v>(2688, 'F19846UCW2', '2026-10-03 22:00:00'),</v>
      </c>
    </row>
    <row r="2690" spans="1:5" x14ac:dyDescent="0.25">
      <c r="A2690" s="45" t="str">
        <v>(2689, 'F19724UCW2', '2026-10-03 22:00:00'),</v>
      </c>
      <c r="B2690" s="46">
        <v>2689</v>
      </c>
      <c r="C2690" s="46" t="s">
        <v>2998</v>
      </c>
      <c r="D2690" s="47" t="s">
        <v>16889</v>
      </c>
      <c r="E2690" s="43" t="str">
        <f t="shared" ref="E2690:E2753" si="42">"(" &amp; B2690&amp; ", '" &amp; C2690 &amp; "', '" &amp; TEXT(D2690, "yyyy-mm-dd hh:mm:ss") &amp; "'),"</f>
        <v>(2689, 'F19724UCW2', '2026-10-03 22:00:00'),</v>
      </c>
    </row>
    <row r="2691" spans="1:5" x14ac:dyDescent="0.25">
      <c r="A2691" s="45" t="str">
        <v>(2690, 'F19723UCW2', '2026-10-03 22:00:00'),</v>
      </c>
      <c r="B2691" s="46">
        <v>2690</v>
      </c>
      <c r="C2691" s="46" t="s">
        <v>2999</v>
      </c>
      <c r="D2691" s="47" t="s">
        <v>16889</v>
      </c>
      <c r="E2691" s="43" t="str">
        <f t="shared" si="42"/>
        <v>(2690, 'F19723UCW2', '2026-10-03 22:00:00'),</v>
      </c>
    </row>
    <row r="2692" spans="1:5" x14ac:dyDescent="0.25">
      <c r="A2692" s="45" t="str">
        <v>(2691, 'F19830UCW2', '2026-10-03 22:00:00'),</v>
      </c>
      <c r="B2692" s="46">
        <v>2691</v>
      </c>
      <c r="C2692" s="46" t="s">
        <v>3000</v>
      </c>
      <c r="D2692" s="47" t="s">
        <v>16889</v>
      </c>
      <c r="E2692" s="43" t="str">
        <f t="shared" si="42"/>
        <v>(2691, 'F19830UCW2', '2026-10-03 22:00:00'),</v>
      </c>
    </row>
    <row r="2693" spans="1:5" x14ac:dyDescent="0.25">
      <c r="A2693" s="45" t="str">
        <v>(2692, 'F19662UCW2', '2026-10-03 22:00:00'),</v>
      </c>
      <c r="B2693" s="46">
        <v>2692</v>
      </c>
      <c r="C2693" s="46" t="s">
        <v>3001</v>
      </c>
      <c r="D2693" s="47" t="s">
        <v>16889</v>
      </c>
      <c r="E2693" s="43" t="str">
        <f t="shared" si="42"/>
        <v>(2692, 'F19662UCW2', '2026-10-03 22:00:00'),</v>
      </c>
    </row>
    <row r="2694" spans="1:5" x14ac:dyDescent="0.25">
      <c r="A2694" s="45" t="str">
        <v>(2693, 'F19728UCW2', '2026-10-03 22:00:00'),</v>
      </c>
      <c r="B2694" s="46">
        <v>2693</v>
      </c>
      <c r="C2694" s="46" t="s">
        <v>3002</v>
      </c>
      <c r="D2694" s="47" t="s">
        <v>16889</v>
      </c>
      <c r="E2694" s="43" t="str">
        <f t="shared" si="42"/>
        <v>(2693, 'F19728UCW2', '2026-10-03 22:00:00'),</v>
      </c>
    </row>
    <row r="2695" spans="1:5" x14ac:dyDescent="0.25">
      <c r="A2695" s="45" t="str">
        <v>(2694, 'F19806UCW2', '2026-10-03 22:00:00'),</v>
      </c>
      <c r="B2695" s="46">
        <v>2694</v>
      </c>
      <c r="C2695" s="46" t="s">
        <v>3003</v>
      </c>
      <c r="D2695" s="47" t="s">
        <v>16889</v>
      </c>
      <c r="E2695" s="43" t="str">
        <f t="shared" si="42"/>
        <v>(2694, 'F19806UCW2', '2026-10-03 22:00:00'),</v>
      </c>
    </row>
    <row r="2696" spans="1:5" x14ac:dyDescent="0.25">
      <c r="A2696" s="45" t="str">
        <v>(2695, 'F19656UCW2', '2026-10-03 22:00:00'),</v>
      </c>
      <c r="B2696" s="46">
        <v>2695</v>
      </c>
      <c r="C2696" s="46" t="s">
        <v>3004</v>
      </c>
      <c r="D2696" s="47" t="s">
        <v>16889</v>
      </c>
      <c r="E2696" s="43" t="str">
        <f t="shared" si="42"/>
        <v>(2695, 'F19656UCW2', '2026-10-03 22:00:00'),</v>
      </c>
    </row>
    <row r="2697" spans="1:5" x14ac:dyDescent="0.25">
      <c r="A2697" s="45" t="str">
        <v>(2696, 'F19807UCW2', '2026-10-03 22:00:00'),</v>
      </c>
      <c r="B2697" s="46">
        <v>2696</v>
      </c>
      <c r="C2697" s="46" t="s">
        <v>3005</v>
      </c>
      <c r="D2697" s="47" t="s">
        <v>16889</v>
      </c>
      <c r="E2697" s="43" t="str">
        <f t="shared" si="42"/>
        <v>(2696, 'F19807UCW2', '2026-10-03 22:00:00'),</v>
      </c>
    </row>
    <row r="2698" spans="1:5" x14ac:dyDescent="0.25">
      <c r="A2698" s="45" t="str">
        <v>(2697, 'F19848UCW2', '2026-10-03 22:00:00'),</v>
      </c>
      <c r="B2698" s="46">
        <v>2697</v>
      </c>
      <c r="C2698" s="46" t="s">
        <v>3006</v>
      </c>
      <c r="D2698" s="47" t="s">
        <v>16889</v>
      </c>
      <c r="E2698" s="43" t="str">
        <f t="shared" si="42"/>
        <v>(2697, 'F19848UCW2', '2026-10-03 22:00:00'),</v>
      </c>
    </row>
    <row r="2699" spans="1:5" x14ac:dyDescent="0.25">
      <c r="A2699" s="45" t="str">
        <v>(2698, 'F19798UCW2', '2026-10-03 22:00:00'),</v>
      </c>
      <c r="B2699" s="46">
        <v>2698</v>
      </c>
      <c r="C2699" s="46" t="s">
        <v>3007</v>
      </c>
      <c r="D2699" s="47" t="s">
        <v>16889</v>
      </c>
      <c r="E2699" s="43" t="str">
        <f t="shared" si="42"/>
        <v>(2698, 'F19798UCW2', '2026-10-03 22:00:00'),</v>
      </c>
    </row>
    <row r="2700" spans="1:5" x14ac:dyDescent="0.25">
      <c r="A2700" s="45" t="str">
        <v>(2699, 'F19663UCW2', '2026-10-03 22:00:00'),</v>
      </c>
      <c r="B2700" s="46">
        <v>2699</v>
      </c>
      <c r="C2700" s="46" t="s">
        <v>3008</v>
      </c>
      <c r="D2700" s="47" t="s">
        <v>16889</v>
      </c>
      <c r="E2700" s="43" t="str">
        <f t="shared" si="42"/>
        <v>(2699, 'F19663UCW2', '2026-10-03 22:00:00'),</v>
      </c>
    </row>
    <row r="2701" spans="1:5" x14ac:dyDescent="0.25">
      <c r="A2701" s="45" t="str">
        <v>(2700, 'F19784UCW2', '2026-10-03 22:00:00'),</v>
      </c>
      <c r="B2701" s="46">
        <v>2700</v>
      </c>
      <c r="C2701" s="46" t="s">
        <v>3009</v>
      </c>
      <c r="D2701" s="47" t="s">
        <v>16889</v>
      </c>
      <c r="E2701" s="43" t="str">
        <f t="shared" si="42"/>
        <v>(2700, 'F19784UCW2', '2026-10-03 22:00:00'),</v>
      </c>
    </row>
    <row r="2702" spans="1:5" x14ac:dyDescent="0.25">
      <c r="A2702" s="45" t="str">
        <v>(2701, 'F19797UCW2', '2026-10-03 22:00:00'),</v>
      </c>
      <c r="B2702" s="46">
        <v>2701</v>
      </c>
      <c r="C2702" s="46" t="s">
        <v>3010</v>
      </c>
      <c r="D2702" s="47" t="s">
        <v>16889</v>
      </c>
      <c r="E2702" s="43" t="str">
        <f t="shared" si="42"/>
        <v>(2701, 'F19797UCW2', '2026-10-03 22:00:00'),</v>
      </c>
    </row>
    <row r="2703" spans="1:5" x14ac:dyDescent="0.25">
      <c r="A2703" s="45" t="str">
        <v>(2702, 'F19780UCW2', '2026-10-03 22:00:00'),</v>
      </c>
      <c r="B2703" s="46">
        <v>2702</v>
      </c>
      <c r="C2703" s="46" t="s">
        <v>3011</v>
      </c>
      <c r="D2703" s="47" t="s">
        <v>16889</v>
      </c>
      <c r="E2703" s="43" t="str">
        <f t="shared" si="42"/>
        <v>(2702, 'F19780UCW2', '2026-10-03 22:00:00'),</v>
      </c>
    </row>
    <row r="2704" spans="1:5" x14ac:dyDescent="0.25">
      <c r="A2704" s="45" t="str">
        <v>(2703, 'F19781UCW2', '2026-10-03 22:00:00'),</v>
      </c>
      <c r="B2704" s="46">
        <v>2703</v>
      </c>
      <c r="C2704" s="46" t="s">
        <v>3012</v>
      </c>
      <c r="D2704" s="47" t="s">
        <v>16889</v>
      </c>
      <c r="E2704" s="43" t="str">
        <f t="shared" si="42"/>
        <v>(2703, 'F19781UCW2', '2026-10-03 22:00:00'),</v>
      </c>
    </row>
    <row r="2705" spans="1:5" x14ac:dyDescent="0.25">
      <c r="A2705" s="45" t="str">
        <v>(2704, 'F19795UCW2', '2026-10-03 22:00:00'),</v>
      </c>
      <c r="B2705" s="46">
        <v>2704</v>
      </c>
      <c r="C2705" s="46" t="s">
        <v>3013</v>
      </c>
      <c r="D2705" s="47" t="s">
        <v>16889</v>
      </c>
      <c r="E2705" s="43" t="str">
        <f t="shared" si="42"/>
        <v>(2704, 'F19795UCW2', '2026-10-03 22:00:00'),</v>
      </c>
    </row>
    <row r="2706" spans="1:5" x14ac:dyDescent="0.25">
      <c r="A2706" s="45" t="str">
        <v>(2705, 'F19836UCW2', '2026-10-03 22:00:00'),</v>
      </c>
      <c r="B2706" s="46">
        <v>2705</v>
      </c>
      <c r="C2706" s="46" t="s">
        <v>3014</v>
      </c>
      <c r="D2706" s="47" t="s">
        <v>16889</v>
      </c>
      <c r="E2706" s="43" t="str">
        <f t="shared" si="42"/>
        <v>(2705, 'F19836UCW2', '2026-10-03 22:00:00'),</v>
      </c>
    </row>
    <row r="2707" spans="1:5" x14ac:dyDescent="0.25">
      <c r="A2707" s="45" t="str">
        <v>(2706, 'F19664UCW2', '2026-10-03 22:00:00'),</v>
      </c>
      <c r="B2707" s="46">
        <v>2706</v>
      </c>
      <c r="C2707" s="46" t="s">
        <v>3015</v>
      </c>
      <c r="D2707" s="47" t="s">
        <v>16889</v>
      </c>
      <c r="E2707" s="43" t="str">
        <f t="shared" si="42"/>
        <v>(2706, 'F19664UCW2', '2026-10-03 22:00:00'),</v>
      </c>
    </row>
    <row r="2708" spans="1:5" x14ac:dyDescent="0.25">
      <c r="A2708" s="45" t="str">
        <v>(2707, 'F19802UCW2', '2026-10-03 22:00:00'),</v>
      </c>
      <c r="B2708" s="46">
        <v>2707</v>
      </c>
      <c r="C2708" s="46" t="s">
        <v>3016</v>
      </c>
      <c r="D2708" s="47" t="s">
        <v>16889</v>
      </c>
      <c r="E2708" s="43" t="str">
        <f t="shared" si="42"/>
        <v>(2707, 'F19802UCW2', '2026-10-03 22:00:00'),</v>
      </c>
    </row>
    <row r="2709" spans="1:5" x14ac:dyDescent="0.25">
      <c r="A2709" s="45" t="str">
        <v>(2708, 'F19837UCW2', '2026-10-03 22:00:00'),</v>
      </c>
      <c r="B2709" s="46">
        <v>2708</v>
      </c>
      <c r="C2709" s="46" t="s">
        <v>3017</v>
      </c>
      <c r="D2709" s="47" t="s">
        <v>16889</v>
      </c>
      <c r="E2709" s="43" t="str">
        <f t="shared" si="42"/>
        <v>(2708, 'F19837UCW2', '2026-10-03 22:00:00'),</v>
      </c>
    </row>
    <row r="2710" spans="1:5" x14ac:dyDescent="0.25">
      <c r="A2710" s="45" t="str">
        <v>(2709, 'F19801UCW2', '2026-10-03 22:00:00'),</v>
      </c>
      <c r="B2710" s="46">
        <v>2709</v>
      </c>
      <c r="C2710" s="46" t="s">
        <v>3018</v>
      </c>
      <c r="D2710" s="47" t="s">
        <v>16889</v>
      </c>
      <c r="E2710" s="43" t="str">
        <f t="shared" si="42"/>
        <v>(2709, 'F19801UCW2', '2026-10-03 22:00:00'),</v>
      </c>
    </row>
    <row r="2711" spans="1:5" x14ac:dyDescent="0.25">
      <c r="A2711" s="45" t="str">
        <v>(2710, 'F19831UCW2', '2026-10-03 22:00:00'),</v>
      </c>
      <c r="B2711" s="46">
        <v>2710</v>
      </c>
      <c r="C2711" s="46" t="s">
        <v>3019</v>
      </c>
      <c r="D2711" s="47" t="s">
        <v>16889</v>
      </c>
      <c r="E2711" s="43" t="str">
        <f t="shared" si="42"/>
        <v>(2710, 'F19831UCW2', '2026-10-03 22:00:00'),</v>
      </c>
    </row>
    <row r="2712" spans="1:5" x14ac:dyDescent="0.25">
      <c r="A2712" s="45" t="str">
        <v>(2711, 'F19770UCW2', '2026-10-03 22:00:00'),</v>
      </c>
      <c r="B2712" s="46">
        <v>2711</v>
      </c>
      <c r="C2712" s="46" t="s">
        <v>3020</v>
      </c>
      <c r="D2712" s="47" t="s">
        <v>16889</v>
      </c>
      <c r="E2712" s="43" t="str">
        <f t="shared" si="42"/>
        <v>(2711, 'F19770UCW2', '2026-10-03 22:00:00'),</v>
      </c>
    </row>
    <row r="2713" spans="1:5" x14ac:dyDescent="0.25">
      <c r="A2713" s="45" t="str">
        <v>(2712, 'F19832UCW2', '2026-10-03 22:00:00'),</v>
      </c>
      <c r="B2713" s="46">
        <v>2712</v>
      </c>
      <c r="C2713" s="46" t="s">
        <v>3021</v>
      </c>
      <c r="D2713" s="47" t="s">
        <v>16889</v>
      </c>
      <c r="E2713" s="43" t="str">
        <f t="shared" si="42"/>
        <v>(2712, 'F19832UCW2', '2026-10-03 22:00:00'),</v>
      </c>
    </row>
    <row r="2714" spans="1:5" x14ac:dyDescent="0.25">
      <c r="A2714" s="45" t="str">
        <v>(2713, 'F19835UCW2', '2026-10-03 22:00:00'),</v>
      </c>
      <c r="B2714" s="46">
        <v>2713</v>
      </c>
      <c r="C2714" s="46" t="s">
        <v>3022</v>
      </c>
      <c r="D2714" s="47" t="s">
        <v>16889</v>
      </c>
      <c r="E2714" s="43" t="str">
        <f t="shared" si="42"/>
        <v>(2713, 'F19835UCW2', '2026-10-03 22:00:00'),</v>
      </c>
    </row>
    <row r="2715" spans="1:5" x14ac:dyDescent="0.25">
      <c r="A2715" s="45" t="str">
        <v>(2714, 'F19774UCW2', '2026-10-03 22:00:00'),</v>
      </c>
      <c r="B2715" s="46">
        <v>2714</v>
      </c>
      <c r="C2715" s="46" t="s">
        <v>3023</v>
      </c>
      <c r="D2715" s="47" t="s">
        <v>16889</v>
      </c>
      <c r="E2715" s="43" t="str">
        <f t="shared" si="42"/>
        <v>(2714, 'F19774UCW2', '2026-10-03 22:00:00'),</v>
      </c>
    </row>
    <row r="2716" spans="1:5" x14ac:dyDescent="0.25">
      <c r="A2716" s="45" t="str">
        <v>(2715, 'F19771UCW2', '2026-10-03 22:00:00'),</v>
      </c>
      <c r="B2716" s="46">
        <v>2715</v>
      </c>
      <c r="C2716" s="46" t="s">
        <v>3024</v>
      </c>
      <c r="D2716" s="47" t="s">
        <v>16889</v>
      </c>
      <c r="E2716" s="43" t="str">
        <f t="shared" si="42"/>
        <v>(2715, 'F19771UCW2', '2026-10-03 22:00:00'),</v>
      </c>
    </row>
    <row r="2717" spans="1:5" x14ac:dyDescent="0.25">
      <c r="A2717" s="45" t="str">
        <v>(2716, 'F19772UCW2', '2026-10-03 22:00:00'),</v>
      </c>
      <c r="B2717" s="46">
        <v>2716</v>
      </c>
      <c r="C2717" s="46" t="s">
        <v>3025</v>
      </c>
      <c r="D2717" s="47" t="s">
        <v>16889</v>
      </c>
      <c r="E2717" s="43" t="str">
        <f t="shared" si="42"/>
        <v>(2716, 'F19772UCW2', '2026-10-03 22:00:00'),</v>
      </c>
    </row>
    <row r="2718" spans="1:5" x14ac:dyDescent="0.25">
      <c r="A2718" s="45" t="str">
        <v>(2717, 'F19833UCW2', '2026-10-03 22:00:00'),</v>
      </c>
      <c r="B2718" s="46">
        <v>2717</v>
      </c>
      <c r="C2718" s="46" t="s">
        <v>3026</v>
      </c>
      <c r="D2718" s="47" t="s">
        <v>16889</v>
      </c>
      <c r="E2718" s="43" t="str">
        <f t="shared" si="42"/>
        <v>(2717, 'F19833UCW2', '2026-10-03 22:00:00'),</v>
      </c>
    </row>
    <row r="2719" spans="1:5" x14ac:dyDescent="0.25">
      <c r="A2719" s="45" t="str">
        <v>(2718, 'F19773UCW2', '2026-10-03 22:00:00'),</v>
      </c>
      <c r="B2719" s="46">
        <v>2718</v>
      </c>
      <c r="C2719" s="46" t="s">
        <v>3027</v>
      </c>
      <c r="D2719" s="47" t="s">
        <v>16889</v>
      </c>
      <c r="E2719" s="43" t="str">
        <f t="shared" si="42"/>
        <v>(2718, 'F19773UCW2', '2026-10-03 22:00:00'),</v>
      </c>
    </row>
    <row r="2720" spans="1:5" x14ac:dyDescent="0.25">
      <c r="A2720" s="45" t="str">
        <v>(2719, 'F19834UCW2', '2026-10-03 22:00:00'),</v>
      </c>
      <c r="B2720" s="46">
        <v>2719</v>
      </c>
      <c r="C2720" s="46" t="s">
        <v>3028</v>
      </c>
      <c r="D2720" s="47" t="s">
        <v>16889</v>
      </c>
      <c r="E2720" s="43" t="str">
        <f t="shared" si="42"/>
        <v>(2719, 'F19834UCW2', '2026-10-03 22:00:00'),</v>
      </c>
    </row>
    <row r="2721" spans="1:5" x14ac:dyDescent="0.25">
      <c r="A2721" s="45" t="str">
        <v>(2720, 'F19779UCW2', '2026-10-03 22:00:00'),</v>
      </c>
      <c r="B2721" s="46">
        <v>2720</v>
      </c>
      <c r="C2721" s="46" t="s">
        <v>3029</v>
      </c>
      <c r="D2721" s="47" t="s">
        <v>16889</v>
      </c>
      <c r="E2721" s="43" t="str">
        <f t="shared" si="42"/>
        <v>(2720, 'F19779UCW2', '2026-10-03 22:00:00'),</v>
      </c>
    </row>
    <row r="2722" spans="1:5" x14ac:dyDescent="0.25">
      <c r="A2722" s="45" t="str">
        <v>(2721, 'F19776UCW2', '2026-10-03 22:00:00'),</v>
      </c>
      <c r="B2722" s="46">
        <v>2721</v>
      </c>
      <c r="C2722" s="46" t="s">
        <v>3030</v>
      </c>
      <c r="D2722" s="47" t="s">
        <v>16889</v>
      </c>
      <c r="E2722" s="43" t="str">
        <f t="shared" si="42"/>
        <v>(2721, 'F19776UCW2', '2026-10-03 22:00:00'),</v>
      </c>
    </row>
    <row r="2723" spans="1:5" x14ac:dyDescent="0.25">
      <c r="A2723" s="45" t="str">
        <v>(2722, 'F19788UCW2', '2026-10-03 22:00:00'),</v>
      </c>
      <c r="B2723" s="46">
        <v>2722</v>
      </c>
      <c r="C2723" s="46" t="s">
        <v>3031</v>
      </c>
      <c r="D2723" s="47" t="s">
        <v>16889</v>
      </c>
      <c r="E2723" s="43" t="str">
        <f t="shared" si="42"/>
        <v>(2722, 'F19788UCW2', '2026-10-03 22:00:00'),</v>
      </c>
    </row>
    <row r="2724" spans="1:5" x14ac:dyDescent="0.25">
      <c r="A2724" s="45" t="str">
        <v>(2723, 'F19775UCW2', '2026-10-03 22:00:00'),</v>
      </c>
      <c r="B2724" s="46">
        <v>2723</v>
      </c>
      <c r="C2724" s="46" t="s">
        <v>3032</v>
      </c>
      <c r="D2724" s="47" t="s">
        <v>16889</v>
      </c>
      <c r="E2724" s="43" t="str">
        <f t="shared" si="42"/>
        <v>(2723, 'F19775UCW2', '2026-10-03 22:00:00'),</v>
      </c>
    </row>
    <row r="2725" spans="1:5" x14ac:dyDescent="0.25">
      <c r="A2725" s="45" t="str">
        <v>(2724, 'F19721UCW2', '2026-10-03 22:00:00'),</v>
      </c>
      <c r="B2725" s="46">
        <v>2724</v>
      </c>
      <c r="C2725" s="46" t="s">
        <v>3033</v>
      </c>
      <c r="D2725" s="47" t="s">
        <v>16889</v>
      </c>
      <c r="E2725" s="43" t="str">
        <f t="shared" si="42"/>
        <v>(2724, 'F19721UCW2', '2026-10-03 22:00:00'),</v>
      </c>
    </row>
    <row r="2726" spans="1:5" x14ac:dyDescent="0.25">
      <c r="A2726" s="45" t="str">
        <v>(2725, 'F20280AL', '2026-10-03 22:00:00'),</v>
      </c>
      <c r="B2726" s="46">
        <v>2725</v>
      </c>
      <c r="C2726" s="46" t="s">
        <v>3034</v>
      </c>
      <c r="D2726" s="47" t="s">
        <v>16889</v>
      </c>
      <c r="E2726" s="43" t="str">
        <f t="shared" si="42"/>
        <v>(2725, 'F20280AL', '2026-10-03 22:00:00'),</v>
      </c>
    </row>
    <row r="2727" spans="1:5" x14ac:dyDescent="0.25">
      <c r="A2727" s="45" t="str">
        <v>(2726, 'F20237AL', '2026-10-03 22:00:00'),</v>
      </c>
      <c r="B2727" s="46">
        <v>2726</v>
      </c>
      <c r="C2727" s="46" t="s">
        <v>3035</v>
      </c>
      <c r="D2727" s="47" t="s">
        <v>16889</v>
      </c>
      <c r="E2727" s="43" t="str">
        <f t="shared" si="42"/>
        <v>(2726, 'F20237AL', '2026-10-03 22:00:00'),</v>
      </c>
    </row>
    <row r="2728" spans="1:5" x14ac:dyDescent="0.25">
      <c r="A2728" s="45" t="str">
        <v>(2727, 'F19906UCW2', '2026-10-03 22:00:00'),</v>
      </c>
      <c r="B2728" s="46">
        <v>2727</v>
      </c>
      <c r="C2728" s="46" t="s">
        <v>3036</v>
      </c>
      <c r="D2728" s="47" t="s">
        <v>16889</v>
      </c>
      <c r="E2728" s="43" t="str">
        <f t="shared" si="42"/>
        <v>(2727, 'F19906UCW2', '2026-10-03 22:00:00'),</v>
      </c>
    </row>
    <row r="2729" spans="1:5" x14ac:dyDescent="0.25">
      <c r="A2729" s="45" t="str">
        <v>(2728, 'F19847UCW2', '2026-10-03 22:00:00'),</v>
      </c>
      <c r="B2729" s="46">
        <v>2728</v>
      </c>
      <c r="C2729" s="46" t="s">
        <v>3037</v>
      </c>
      <c r="D2729" s="47" t="s">
        <v>16889</v>
      </c>
      <c r="E2729" s="43" t="str">
        <f t="shared" si="42"/>
        <v>(2728, 'F19847UCW2', '2026-10-03 22:00:00'),</v>
      </c>
    </row>
    <row r="2730" spans="1:5" x14ac:dyDescent="0.25">
      <c r="A2730" s="45" t="str">
        <v>(2729, 'F19838UCW2', '2026-10-03 22:00:00'),</v>
      </c>
      <c r="B2730" s="46">
        <v>2729</v>
      </c>
      <c r="C2730" s="46" t="s">
        <v>3038</v>
      </c>
      <c r="D2730" s="47" t="s">
        <v>16889</v>
      </c>
      <c r="E2730" s="43" t="str">
        <f t="shared" si="42"/>
        <v>(2729, 'F19838UCW2', '2026-10-03 22:00:00'),</v>
      </c>
    </row>
    <row r="2731" spans="1:5" x14ac:dyDescent="0.25">
      <c r="A2731" s="45" t="str">
        <v>(2730, 'F19905UCW2', '2026-10-03 22:00:00'),</v>
      </c>
      <c r="B2731" s="46">
        <v>2730</v>
      </c>
      <c r="C2731" s="46" t="s">
        <v>3039</v>
      </c>
      <c r="D2731" s="47" t="s">
        <v>16889</v>
      </c>
      <c r="E2731" s="43" t="str">
        <f t="shared" si="42"/>
        <v>(2730, 'F19905UCW2', '2026-10-03 22:00:00'),</v>
      </c>
    </row>
    <row r="2732" spans="1:5" x14ac:dyDescent="0.25">
      <c r="A2732" s="45" t="str">
        <v>(2731, 'F19904UCW2', '2026-10-03 22:00:00'),</v>
      </c>
      <c r="B2732" s="46">
        <v>2731</v>
      </c>
      <c r="C2732" s="46" t="s">
        <v>3040</v>
      </c>
      <c r="D2732" s="47" t="s">
        <v>16889</v>
      </c>
      <c r="E2732" s="43" t="str">
        <f t="shared" si="42"/>
        <v>(2731, 'F19904UCW2', '2026-10-03 22:00:00'),</v>
      </c>
    </row>
    <row r="2733" spans="1:5" x14ac:dyDescent="0.25">
      <c r="A2733" s="45" t="str">
        <v>(2732, 'F19909UCW2', '2026-10-03 22:00:00'),</v>
      </c>
      <c r="B2733" s="46">
        <v>2732</v>
      </c>
      <c r="C2733" s="46" t="s">
        <v>3041</v>
      </c>
      <c r="D2733" s="47" t="s">
        <v>16889</v>
      </c>
      <c r="E2733" s="43" t="str">
        <f t="shared" si="42"/>
        <v>(2732, 'F19909UCW2', '2026-10-03 22:00:00'),</v>
      </c>
    </row>
    <row r="2734" spans="1:5" x14ac:dyDescent="0.25">
      <c r="A2734" s="45" t="str">
        <v>(2733, 'F19921UCW2', '2026-10-03 22:00:00'),</v>
      </c>
      <c r="B2734" s="46">
        <v>2733</v>
      </c>
      <c r="C2734" s="46" t="s">
        <v>3042</v>
      </c>
      <c r="D2734" s="47" t="s">
        <v>16889</v>
      </c>
      <c r="E2734" s="43" t="str">
        <f t="shared" si="42"/>
        <v>(2733, 'F19921UCW2', '2026-10-03 22:00:00'),</v>
      </c>
    </row>
    <row r="2735" spans="1:5" x14ac:dyDescent="0.25">
      <c r="A2735" s="45" t="str">
        <v>(2734, 'F19918UCW2', '2026-10-03 22:00:00'),</v>
      </c>
      <c r="B2735" s="46">
        <v>2734</v>
      </c>
      <c r="C2735" s="46" t="s">
        <v>3043</v>
      </c>
      <c r="D2735" s="47" t="s">
        <v>16889</v>
      </c>
      <c r="E2735" s="43" t="str">
        <f t="shared" si="42"/>
        <v>(2734, 'F19918UCW2', '2026-10-03 22:00:00'),</v>
      </c>
    </row>
    <row r="2736" spans="1:5" x14ac:dyDescent="0.25">
      <c r="A2736" s="45" t="str">
        <v>(2735, 'F19919UCW2', '2026-10-03 22:00:00'),</v>
      </c>
      <c r="B2736" s="46">
        <v>2735</v>
      </c>
      <c r="C2736" s="46" t="s">
        <v>3044</v>
      </c>
      <c r="D2736" s="47" t="s">
        <v>16889</v>
      </c>
      <c r="E2736" s="43" t="str">
        <f t="shared" si="42"/>
        <v>(2735, 'F19919UCW2', '2026-10-03 22:00:00'),</v>
      </c>
    </row>
    <row r="2737" spans="1:5" x14ac:dyDescent="0.25">
      <c r="A2737" s="45" t="str">
        <v>(2736, 'F19931UCW2', '2026-10-03 22:00:00'),</v>
      </c>
      <c r="B2737" s="46">
        <v>2736</v>
      </c>
      <c r="C2737" s="46" t="s">
        <v>3045</v>
      </c>
      <c r="D2737" s="47" t="s">
        <v>16889</v>
      </c>
      <c r="E2737" s="43" t="str">
        <f t="shared" si="42"/>
        <v>(2736, 'F19931UCW2', '2026-10-03 22:00:00'),</v>
      </c>
    </row>
    <row r="2738" spans="1:5" x14ac:dyDescent="0.25">
      <c r="A2738" s="45" t="str">
        <v>(2737, 'F19907UCW2', '2026-10-03 22:00:00'),</v>
      </c>
      <c r="B2738" s="46">
        <v>2737</v>
      </c>
      <c r="C2738" s="46" t="s">
        <v>3046</v>
      </c>
      <c r="D2738" s="47" t="s">
        <v>16889</v>
      </c>
      <c r="E2738" s="43" t="str">
        <f t="shared" si="42"/>
        <v>(2737, 'F19907UCW2', '2026-10-03 22:00:00'),</v>
      </c>
    </row>
    <row r="2739" spans="1:5" x14ac:dyDescent="0.25">
      <c r="A2739" s="45" t="str">
        <v>(2738, 'F19910UCW2', '2026-10-03 22:00:00'),</v>
      </c>
      <c r="B2739" s="46">
        <v>2738</v>
      </c>
      <c r="C2739" s="46" t="s">
        <v>3047</v>
      </c>
      <c r="D2739" s="47" t="s">
        <v>16889</v>
      </c>
      <c r="E2739" s="43" t="str">
        <f t="shared" si="42"/>
        <v>(2738, 'F19910UCW2', '2026-10-03 22:00:00'),</v>
      </c>
    </row>
    <row r="2740" spans="1:5" x14ac:dyDescent="0.25">
      <c r="A2740" s="45" t="str">
        <v>(2739, 'F19908UCW2', '2026-10-03 22:00:00'),</v>
      </c>
      <c r="B2740" s="46">
        <v>2739</v>
      </c>
      <c r="C2740" s="46" t="s">
        <v>3048</v>
      </c>
      <c r="D2740" s="47" t="s">
        <v>16889</v>
      </c>
      <c r="E2740" s="43" t="str">
        <f t="shared" si="42"/>
        <v>(2739, 'F19908UCW2', '2026-10-03 22:00:00'),</v>
      </c>
    </row>
    <row r="2741" spans="1:5" x14ac:dyDescent="0.25">
      <c r="A2741" s="45" t="str">
        <v>(2740, 'F19917UCW2', '2026-10-03 22:00:00'),</v>
      </c>
      <c r="B2741" s="46">
        <v>2740</v>
      </c>
      <c r="C2741" s="46" t="s">
        <v>3049</v>
      </c>
      <c r="D2741" s="47" t="s">
        <v>16889</v>
      </c>
      <c r="E2741" s="43" t="str">
        <f t="shared" si="42"/>
        <v>(2740, 'F19917UCW2', '2026-10-03 22:00:00'),</v>
      </c>
    </row>
    <row r="2742" spans="1:5" x14ac:dyDescent="0.25">
      <c r="A2742" s="45" t="str">
        <v>(2741, 'F19985UCW2', '2026-10-03 22:00:00'),</v>
      </c>
      <c r="B2742" s="46">
        <v>2741</v>
      </c>
      <c r="C2742" s="46" t="s">
        <v>3050</v>
      </c>
      <c r="D2742" s="47" t="s">
        <v>16889</v>
      </c>
      <c r="E2742" s="43" t="str">
        <f t="shared" si="42"/>
        <v>(2741, 'F19985UCW2', '2026-10-03 22:00:00'),</v>
      </c>
    </row>
    <row r="2743" spans="1:5" x14ac:dyDescent="0.25">
      <c r="A2743" s="45" t="str">
        <v>(2742, 'F19986UCW2', '2026-10-03 22:00:00'),</v>
      </c>
      <c r="B2743" s="46">
        <v>2742</v>
      </c>
      <c r="C2743" s="46" t="s">
        <v>3051</v>
      </c>
      <c r="D2743" s="47" t="s">
        <v>16889</v>
      </c>
      <c r="E2743" s="43" t="str">
        <f t="shared" si="42"/>
        <v>(2742, 'F19986UCW2', '2026-10-03 22:00:00'),</v>
      </c>
    </row>
    <row r="2744" spans="1:5" x14ac:dyDescent="0.25">
      <c r="A2744" s="45" t="str">
        <v>(2743, 'F19852UCW2', '2026-10-03 22:00:00'),</v>
      </c>
      <c r="B2744" s="46">
        <v>2743</v>
      </c>
      <c r="C2744" s="46" t="s">
        <v>3052</v>
      </c>
      <c r="D2744" s="47" t="s">
        <v>16889</v>
      </c>
      <c r="E2744" s="43" t="str">
        <f t="shared" si="42"/>
        <v>(2743, 'F19852UCW2', '2026-10-03 22:00:00'),</v>
      </c>
    </row>
    <row r="2745" spans="1:5" x14ac:dyDescent="0.25">
      <c r="A2745" s="45" t="str">
        <v>(2744, 'F19853UCW2', '2026-10-03 22:00:00'),</v>
      </c>
      <c r="B2745" s="46">
        <v>2744</v>
      </c>
      <c r="C2745" s="46" t="s">
        <v>3053</v>
      </c>
      <c r="D2745" s="47" t="s">
        <v>16889</v>
      </c>
      <c r="E2745" s="43" t="str">
        <f t="shared" si="42"/>
        <v>(2744, 'F19853UCW2', '2026-10-03 22:00:00'),</v>
      </c>
    </row>
    <row r="2746" spans="1:5" x14ac:dyDescent="0.25">
      <c r="A2746" s="45" t="str">
        <v>(2745, 'F19850UCW2', '2026-10-03 22:00:00'),</v>
      </c>
      <c r="B2746" s="46">
        <v>2745</v>
      </c>
      <c r="C2746" s="46" t="s">
        <v>3054</v>
      </c>
      <c r="D2746" s="47" t="s">
        <v>16889</v>
      </c>
      <c r="E2746" s="43" t="str">
        <f t="shared" si="42"/>
        <v>(2745, 'F19850UCW2', '2026-10-03 22:00:00'),</v>
      </c>
    </row>
    <row r="2747" spans="1:5" x14ac:dyDescent="0.25">
      <c r="A2747" s="45" t="str">
        <v>(2746, 'F20022UCW2', '2026-10-03 22:00:00'),</v>
      </c>
      <c r="B2747" s="46">
        <v>2746</v>
      </c>
      <c r="C2747" s="46" t="s">
        <v>3055</v>
      </c>
      <c r="D2747" s="47" t="s">
        <v>16889</v>
      </c>
      <c r="E2747" s="43" t="str">
        <f t="shared" si="42"/>
        <v>(2746, 'F20022UCW2', '2026-10-03 22:00:00'),</v>
      </c>
    </row>
    <row r="2748" spans="1:5" x14ac:dyDescent="0.25">
      <c r="A2748" s="45" t="str">
        <v>(2747, 'F19851UCW2', '2026-10-03 22:00:00'),</v>
      </c>
      <c r="B2748" s="46">
        <v>2747</v>
      </c>
      <c r="C2748" s="46" t="s">
        <v>3056</v>
      </c>
      <c r="D2748" s="47" t="s">
        <v>16889</v>
      </c>
      <c r="E2748" s="43" t="str">
        <f t="shared" si="42"/>
        <v>(2747, 'F19851UCW2', '2026-10-03 22:00:00'),</v>
      </c>
    </row>
    <row r="2749" spans="1:5" x14ac:dyDescent="0.25">
      <c r="A2749" s="45" t="str">
        <v>(2748, 'F19849UCW2', '2026-10-03 22:00:00'),</v>
      </c>
      <c r="B2749" s="46">
        <v>2748</v>
      </c>
      <c r="C2749" s="46" t="s">
        <v>3057</v>
      </c>
      <c r="D2749" s="47" t="s">
        <v>16889</v>
      </c>
      <c r="E2749" s="43" t="str">
        <f t="shared" si="42"/>
        <v>(2748, 'F19849UCW2', '2026-10-03 22:00:00'),</v>
      </c>
    </row>
    <row r="2750" spans="1:5" x14ac:dyDescent="0.25">
      <c r="A2750" s="45" t="str">
        <v>(2749, 'F19983UCW2', '2026-10-03 22:00:00'),</v>
      </c>
      <c r="B2750" s="46">
        <v>2749</v>
      </c>
      <c r="C2750" s="46" t="s">
        <v>3058</v>
      </c>
      <c r="D2750" s="47" t="s">
        <v>16889</v>
      </c>
      <c r="E2750" s="43" t="str">
        <f t="shared" si="42"/>
        <v>(2749, 'F19983UCW2', '2026-10-03 22:00:00'),</v>
      </c>
    </row>
    <row r="2751" spans="1:5" x14ac:dyDescent="0.25">
      <c r="A2751" s="45" t="str">
        <v>(2750, 'F20017UCW2', '2026-10-03 22:00:00'),</v>
      </c>
      <c r="B2751" s="46">
        <v>2750</v>
      </c>
      <c r="C2751" s="46" t="s">
        <v>3059</v>
      </c>
      <c r="D2751" s="47" t="s">
        <v>16889</v>
      </c>
      <c r="E2751" s="43" t="str">
        <f t="shared" si="42"/>
        <v>(2750, 'F20017UCW2', '2026-10-03 22:00:00'),</v>
      </c>
    </row>
    <row r="2752" spans="1:5" x14ac:dyDescent="0.25">
      <c r="A2752" s="45" t="str">
        <v>(2751, 'F19982UCW2', '2026-10-03 22:00:00'),</v>
      </c>
      <c r="B2752" s="46">
        <v>2751</v>
      </c>
      <c r="C2752" s="46" t="s">
        <v>3060</v>
      </c>
      <c r="D2752" s="47" t="s">
        <v>16889</v>
      </c>
      <c r="E2752" s="43" t="str">
        <f t="shared" si="42"/>
        <v>(2751, 'F19982UCW2', '2026-10-03 22:00:00'),</v>
      </c>
    </row>
    <row r="2753" spans="1:5" x14ac:dyDescent="0.25">
      <c r="A2753" s="45" t="str">
        <v>(2752, 'F19984UCW2', '2026-10-03 22:00:00'),</v>
      </c>
      <c r="B2753" s="46">
        <v>2752</v>
      </c>
      <c r="C2753" s="46" t="s">
        <v>3061</v>
      </c>
      <c r="D2753" s="47" t="s">
        <v>16889</v>
      </c>
      <c r="E2753" s="43" t="str">
        <f t="shared" si="42"/>
        <v>(2752, 'F19984UCW2', '2026-10-03 22:00:00'),</v>
      </c>
    </row>
    <row r="2754" spans="1:5" x14ac:dyDescent="0.25">
      <c r="A2754" s="45" t="str">
        <v>(2753, 'F20018UCW2', '2026-10-03 22:00:00'),</v>
      </c>
      <c r="B2754" s="46">
        <v>2753</v>
      </c>
      <c r="C2754" s="46" t="s">
        <v>3062</v>
      </c>
      <c r="D2754" s="47" t="s">
        <v>16889</v>
      </c>
      <c r="E2754" s="43" t="str">
        <f t="shared" ref="E2754:E2817" si="43">"(" &amp; B2754&amp; ", '" &amp; C2754 &amp; "', '" &amp; TEXT(D2754, "yyyy-mm-dd hh:mm:ss") &amp; "'),"</f>
        <v>(2753, 'F20018UCW2', '2026-10-03 22:00:00'),</v>
      </c>
    </row>
    <row r="2755" spans="1:5" x14ac:dyDescent="0.25">
      <c r="A2755" s="45" t="str">
        <v>(2754, 'F20019UCW2', '2026-10-03 22:00:00'),</v>
      </c>
      <c r="B2755" s="46">
        <v>2754</v>
      </c>
      <c r="C2755" s="46" t="s">
        <v>3063</v>
      </c>
      <c r="D2755" s="47" t="s">
        <v>16889</v>
      </c>
      <c r="E2755" s="43" t="str">
        <f t="shared" si="43"/>
        <v>(2754, 'F20019UCW2', '2026-10-03 22:00:00'),</v>
      </c>
    </row>
    <row r="2756" spans="1:5" x14ac:dyDescent="0.25">
      <c r="A2756" s="45" t="str">
        <v>(2755, 'F20020UCW2', '2026-10-03 22:00:00'),</v>
      </c>
      <c r="B2756" s="46">
        <v>2755</v>
      </c>
      <c r="C2756" s="46" t="s">
        <v>3064</v>
      </c>
      <c r="D2756" s="47" t="s">
        <v>16889</v>
      </c>
      <c r="E2756" s="43" t="str">
        <f t="shared" si="43"/>
        <v>(2755, 'F20020UCW2', '2026-10-03 22:00:00'),</v>
      </c>
    </row>
    <row r="2757" spans="1:5" x14ac:dyDescent="0.25">
      <c r="A2757" s="45" t="str">
        <v>(2756, 'F20021UCW2', '2026-10-03 22:00:00'),</v>
      </c>
      <c r="B2757" s="46">
        <v>2756</v>
      </c>
      <c r="C2757" s="46" t="s">
        <v>3065</v>
      </c>
      <c r="D2757" s="47" t="s">
        <v>16889</v>
      </c>
      <c r="E2757" s="43" t="str">
        <f t="shared" si="43"/>
        <v>(2756, 'F20021UCW2', '2026-10-03 22:00:00'),</v>
      </c>
    </row>
    <row r="2758" spans="1:5" x14ac:dyDescent="0.25">
      <c r="A2758" s="45" t="str">
        <v>(2757, 'F19930UCW2', '2026-10-03 22:00:00'),</v>
      </c>
      <c r="B2758" s="46">
        <v>2757</v>
      </c>
      <c r="C2758" s="46" t="s">
        <v>3066</v>
      </c>
      <c r="D2758" s="47" t="s">
        <v>16889</v>
      </c>
      <c r="E2758" s="43" t="str">
        <f t="shared" si="43"/>
        <v>(2757, 'F19930UCW2', '2026-10-03 22:00:00'),</v>
      </c>
    </row>
    <row r="2759" spans="1:5" x14ac:dyDescent="0.25">
      <c r="A2759" s="45" t="str">
        <v>(2758, 'F19920UCW2', '2026-10-03 22:00:00'),</v>
      </c>
      <c r="B2759" s="46">
        <v>2758</v>
      </c>
      <c r="C2759" s="46" t="s">
        <v>3067</v>
      </c>
      <c r="D2759" s="47" t="s">
        <v>16889</v>
      </c>
      <c r="E2759" s="43" t="str">
        <f t="shared" si="43"/>
        <v>(2758, 'F19920UCW2', '2026-10-03 22:00:00'),</v>
      </c>
    </row>
    <row r="2760" spans="1:5" x14ac:dyDescent="0.25">
      <c r="A2760" s="45" t="str">
        <v>(2759, 'F19922UCW2', '2026-10-03 22:00:00'),</v>
      </c>
      <c r="B2760" s="46">
        <v>2759</v>
      </c>
      <c r="C2760" s="46" t="s">
        <v>3068</v>
      </c>
      <c r="D2760" s="47" t="s">
        <v>16889</v>
      </c>
      <c r="E2760" s="43" t="str">
        <f t="shared" si="43"/>
        <v>(2759, 'F19922UCW2', '2026-10-03 22:00:00'),</v>
      </c>
    </row>
    <row r="2761" spans="1:5" x14ac:dyDescent="0.25">
      <c r="A2761" s="45" t="str">
        <v>(2760, 'F19934UCW2', '2026-10-03 22:00:00'),</v>
      </c>
      <c r="B2761" s="46">
        <v>2760</v>
      </c>
      <c r="C2761" s="46" t="s">
        <v>3069</v>
      </c>
      <c r="D2761" s="47" t="s">
        <v>16889</v>
      </c>
      <c r="E2761" s="43" t="str">
        <f t="shared" si="43"/>
        <v>(2760, 'F19934UCW2', '2026-10-03 22:00:00'),</v>
      </c>
    </row>
    <row r="2762" spans="1:5" x14ac:dyDescent="0.25">
      <c r="A2762" s="45" t="str">
        <v>(2761, 'F19933UCW2', '2026-10-03 22:00:00'),</v>
      </c>
      <c r="B2762" s="46">
        <v>2761</v>
      </c>
      <c r="C2762" s="46" t="s">
        <v>3070</v>
      </c>
      <c r="D2762" s="47" t="s">
        <v>16889</v>
      </c>
      <c r="E2762" s="43" t="str">
        <f t="shared" si="43"/>
        <v>(2761, 'F19933UCW2', '2026-10-03 22:00:00'),</v>
      </c>
    </row>
    <row r="2763" spans="1:5" x14ac:dyDescent="0.25">
      <c r="A2763" s="45" t="str">
        <v>(2762, 'F19932UCW2', '2026-10-03 22:00:00'),</v>
      </c>
      <c r="B2763" s="46">
        <v>2762</v>
      </c>
      <c r="C2763" s="46" t="s">
        <v>3071</v>
      </c>
      <c r="D2763" s="47" t="s">
        <v>16889</v>
      </c>
      <c r="E2763" s="43" t="str">
        <f t="shared" si="43"/>
        <v>(2762, 'F19932UCW2', '2026-10-03 22:00:00'),</v>
      </c>
    </row>
    <row r="2764" spans="1:5" x14ac:dyDescent="0.25">
      <c r="A2764" s="45" t="str">
        <v>(2763, 'F19935UCW2', '2026-10-03 22:00:00'),</v>
      </c>
      <c r="B2764" s="46">
        <v>2763</v>
      </c>
      <c r="C2764" s="46" t="s">
        <v>3072</v>
      </c>
      <c r="D2764" s="47" t="s">
        <v>16889</v>
      </c>
      <c r="E2764" s="43" t="str">
        <f t="shared" si="43"/>
        <v>(2763, 'F19935UCW2', '2026-10-03 22:00:00'),</v>
      </c>
    </row>
    <row r="2765" spans="1:5" x14ac:dyDescent="0.25">
      <c r="A2765" s="45" t="str">
        <v>(2764, 'F19936UCW2', '2026-10-03 22:00:00'),</v>
      </c>
      <c r="B2765" s="46">
        <v>2764</v>
      </c>
      <c r="C2765" s="46" t="s">
        <v>3073</v>
      </c>
      <c r="D2765" s="47" t="s">
        <v>16889</v>
      </c>
      <c r="E2765" s="43" t="str">
        <f t="shared" si="43"/>
        <v>(2764, 'F19936UCW2', '2026-10-03 22:00:00'),</v>
      </c>
    </row>
    <row r="2766" spans="1:5" x14ac:dyDescent="0.25">
      <c r="A2766" s="45" t="str">
        <v>(2765, 'F19979UCW2', '2026-10-03 22:00:00'),</v>
      </c>
      <c r="B2766" s="46">
        <v>2765</v>
      </c>
      <c r="C2766" s="46" t="s">
        <v>3074</v>
      </c>
      <c r="D2766" s="47" t="s">
        <v>16889</v>
      </c>
      <c r="E2766" s="43" t="str">
        <f t="shared" si="43"/>
        <v>(2765, 'F19979UCW2', '2026-10-03 22:00:00'),</v>
      </c>
    </row>
    <row r="2767" spans="1:5" x14ac:dyDescent="0.25">
      <c r="A2767" s="45" t="str">
        <v>(2766, 'F19980UCW2', '2026-10-03 22:00:00'),</v>
      </c>
      <c r="B2767" s="46">
        <v>2766</v>
      </c>
      <c r="C2767" s="46" t="s">
        <v>3075</v>
      </c>
      <c r="D2767" s="47" t="s">
        <v>16889</v>
      </c>
      <c r="E2767" s="43" t="str">
        <f t="shared" si="43"/>
        <v>(2766, 'F19980UCW2', '2026-10-03 22:00:00'),</v>
      </c>
    </row>
    <row r="2768" spans="1:5" x14ac:dyDescent="0.25">
      <c r="A2768" s="45" t="str">
        <v>(2767, 'F19981UCW2', '2026-10-03 22:00:00'),</v>
      </c>
      <c r="B2768" s="46">
        <v>2767</v>
      </c>
      <c r="C2768" s="46" t="s">
        <v>3076</v>
      </c>
      <c r="D2768" s="47" t="s">
        <v>16889</v>
      </c>
      <c r="E2768" s="43" t="str">
        <f t="shared" si="43"/>
        <v>(2767, 'F19981UCW2', '2026-10-03 22:00:00'),</v>
      </c>
    </row>
    <row r="2769" spans="1:5" x14ac:dyDescent="0.25">
      <c r="A2769" s="45" t="str">
        <v>(2768, '34N1240023', '2026-10-03 22:00:00'),</v>
      </c>
      <c r="B2769" s="46">
        <v>2768</v>
      </c>
      <c r="C2769" s="46" t="s">
        <v>3077</v>
      </c>
      <c r="D2769" s="47" t="s">
        <v>16889</v>
      </c>
      <c r="E2769" s="43" t="str">
        <f t="shared" si="43"/>
        <v>(2768, '34N1240023', '2026-10-03 22:00:00'),</v>
      </c>
    </row>
    <row r="2770" spans="1:5" x14ac:dyDescent="0.25">
      <c r="A2770" s="45" t="str">
        <v>(2769, '34N1240022', '2026-10-03 22:00:00'),</v>
      </c>
      <c r="B2770" s="46">
        <v>2769</v>
      </c>
      <c r="C2770" s="46" t="s">
        <v>3078</v>
      </c>
      <c r="D2770" s="47" t="s">
        <v>16889</v>
      </c>
      <c r="E2770" s="43" t="str">
        <f t="shared" si="43"/>
        <v>(2769, '34N1240022', '2026-10-03 22:00:00'),</v>
      </c>
    </row>
    <row r="2771" spans="1:5" x14ac:dyDescent="0.25">
      <c r="A2771" s="45" t="str">
        <v>(2770, '34N1240017', '2026-10-03 22:00:00'),</v>
      </c>
      <c r="B2771" s="46">
        <v>2770</v>
      </c>
      <c r="C2771" s="46" t="s">
        <v>3079</v>
      </c>
      <c r="D2771" s="47" t="s">
        <v>16889</v>
      </c>
      <c r="E2771" s="43" t="str">
        <f t="shared" si="43"/>
        <v>(2770, '34N1240017', '2026-10-03 22:00:00'),</v>
      </c>
    </row>
    <row r="2772" spans="1:5" x14ac:dyDescent="0.25">
      <c r="A2772" s="45" t="str">
        <v>(2771, '34N1240019', '2026-10-03 22:00:00'),</v>
      </c>
      <c r="B2772" s="46">
        <v>2771</v>
      </c>
      <c r="C2772" s="46" t="s">
        <v>3080</v>
      </c>
      <c r="D2772" s="47" t="s">
        <v>16889</v>
      </c>
      <c r="E2772" s="43" t="str">
        <f t="shared" si="43"/>
        <v>(2771, '34N1240019', '2026-10-03 22:00:00'),</v>
      </c>
    </row>
    <row r="2773" spans="1:5" x14ac:dyDescent="0.25">
      <c r="A2773" s="45" t="str">
        <v>(2772, '34N1240018', '2026-10-03 22:00:00'),</v>
      </c>
      <c r="B2773" s="46">
        <v>2772</v>
      </c>
      <c r="C2773" s="46" t="s">
        <v>3081</v>
      </c>
      <c r="D2773" s="47" t="s">
        <v>16889</v>
      </c>
      <c r="E2773" s="43" t="str">
        <f t="shared" si="43"/>
        <v>(2772, '34N1240018', '2026-10-03 22:00:00'),</v>
      </c>
    </row>
    <row r="2774" spans="1:5" x14ac:dyDescent="0.25">
      <c r="A2774" s="45" t="str">
        <v>(2773, '34N1240020', '2026-10-03 22:00:00'),</v>
      </c>
      <c r="B2774" s="46">
        <v>2773</v>
      </c>
      <c r="C2774" s="46" t="s">
        <v>3082</v>
      </c>
      <c r="D2774" s="47" t="s">
        <v>16889</v>
      </c>
      <c r="E2774" s="43" t="str">
        <f t="shared" si="43"/>
        <v>(2773, '34N1240020', '2026-10-03 22:00:00'),</v>
      </c>
    </row>
    <row r="2775" spans="1:5" x14ac:dyDescent="0.25">
      <c r="A2775" s="45" t="str">
        <v>(2774, '34N1240014', '2026-10-03 22:00:00'),</v>
      </c>
      <c r="B2775" s="46">
        <v>2774</v>
      </c>
      <c r="C2775" s="46" t="s">
        <v>3083</v>
      </c>
      <c r="D2775" s="47" t="s">
        <v>16889</v>
      </c>
      <c r="E2775" s="43" t="str">
        <f t="shared" si="43"/>
        <v>(2774, '34N1240014', '2026-10-03 22:00:00'),</v>
      </c>
    </row>
    <row r="2776" spans="1:5" x14ac:dyDescent="0.25">
      <c r="A2776" s="45" t="str">
        <v>(2775, '34N1240015', '2026-10-03 22:00:00'),</v>
      </c>
      <c r="B2776" s="46">
        <v>2775</v>
      </c>
      <c r="C2776" s="46" t="s">
        <v>3084</v>
      </c>
      <c r="D2776" s="47" t="s">
        <v>16889</v>
      </c>
      <c r="E2776" s="43" t="str">
        <f t="shared" si="43"/>
        <v>(2775, '34N1240015', '2026-10-03 22:00:00'),</v>
      </c>
    </row>
    <row r="2777" spans="1:5" x14ac:dyDescent="0.25">
      <c r="A2777" s="45" t="str">
        <v>(2776, '34N1240016', '2026-10-03 22:00:00'),</v>
      </c>
      <c r="B2777" s="46">
        <v>2776</v>
      </c>
      <c r="C2777" s="46" t="s">
        <v>3085</v>
      </c>
      <c r="D2777" s="47" t="s">
        <v>16889</v>
      </c>
      <c r="E2777" s="43" t="str">
        <f t="shared" si="43"/>
        <v>(2776, '34N1240016', '2026-10-03 22:00:00'),</v>
      </c>
    </row>
    <row r="2778" spans="1:5" x14ac:dyDescent="0.25">
      <c r="A2778" s="45" t="str">
        <v>(2777, '34N1240021', '2026-10-03 22:00:00'),</v>
      </c>
      <c r="B2778" s="46">
        <v>2777</v>
      </c>
      <c r="C2778" s="46" t="s">
        <v>3086</v>
      </c>
      <c r="D2778" s="47" t="s">
        <v>16889</v>
      </c>
      <c r="E2778" s="43" t="str">
        <f t="shared" si="43"/>
        <v>(2777, '34N1240021', '2026-10-03 22:00:00'),</v>
      </c>
    </row>
    <row r="2779" spans="1:5" x14ac:dyDescent="0.25">
      <c r="A2779" s="45" t="str">
        <v>(2778, '34N1240033', '2026-10-03 22:00:00'),</v>
      </c>
      <c r="B2779" s="46">
        <v>2778</v>
      </c>
      <c r="C2779" s="46" t="s">
        <v>3087</v>
      </c>
      <c r="D2779" s="47" t="s">
        <v>16889</v>
      </c>
      <c r="E2779" s="43" t="str">
        <f t="shared" si="43"/>
        <v>(2778, '34N1240033', '2026-10-03 22:00:00'),</v>
      </c>
    </row>
    <row r="2780" spans="1:5" x14ac:dyDescent="0.25">
      <c r="A2780" s="45" t="str">
        <v>(2779, '34N1240032', '2026-10-03 22:00:00'),</v>
      </c>
      <c r="B2780" s="46">
        <v>2779</v>
      </c>
      <c r="C2780" s="46" t="s">
        <v>3088</v>
      </c>
      <c r="D2780" s="47" t="s">
        <v>16889</v>
      </c>
      <c r="E2780" s="43" t="str">
        <f t="shared" si="43"/>
        <v>(2779, '34N1240032', '2026-10-03 22:00:00'),</v>
      </c>
    </row>
    <row r="2781" spans="1:5" x14ac:dyDescent="0.25">
      <c r="A2781" s="45" t="str">
        <v>(2780, '34N1240028', '2026-10-03 22:00:00'),</v>
      </c>
      <c r="B2781" s="46">
        <v>2780</v>
      </c>
      <c r="C2781" s="46" t="s">
        <v>3089</v>
      </c>
      <c r="D2781" s="47" t="s">
        <v>16889</v>
      </c>
      <c r="E2781" s="43" t="str">
        <f t="shared" si="43"/>
        <v>(2780, '34N1240028', '2026-10-03 22:00:00'),</v>
      </c>
    </row>
    <row r="2782" spans="1:5" x14ac:dyDescent="0.25">
      <c r="A2782" s="45" t="str">
        <v>(2781, '34N1240024', '2026-10-03 22:00:00'),</v>
      </c>
      <c r="B2782" s="46">
        <v>2781</v>
      </c>
      <c r="C2782" s="46" t="s">
        <v>3090</v>
      </c>
      <c r="D2782" s="47" t="s">
        <v>16889</v>
      </c>
      <c r="E2782" s="43" t="str">
        <f t="shared" si="43"/>
        <v>(2781, '34N1240024', '2026-10-03 22:00:00'),</v>
      </c>
    </row>
    <row r="2783" spans="1:5" x14ac:dyDescent="0.25">
      <c r="A2783" s="45" t="str">
        <v>(2782, '34N1240025', '2026-10-03 22:00:00'),</v>
      </c>
      <c r="B2783" s="46">
        <v>2782</v>
      </c>
      <c r="C2783" s="46" t="s">
        <v>3091</v>
      </c>
      <c r="D2783" s="47" t="s">
        <v>16889</v>
      </c>
      <c r="E2783" s="43" t="str">
        <f t="shared" si="43"/>
        <v>(2782, '34N1240025', '2026-10-03 22:00:00'),</v>
      </c>
    </row>
    <row r="2784" spans="1:5" x14ac:dyDescent="0.25">
      <c r="A2784" s="45" t="str">
        <v>(2783, '34N1240027', '2026-10-03 22:00:00'),</v>
      </c>
      <c r="B2784" s="46">
        <v>2783</v>
      </c>
      <c r="C2784" s="46" t="s">
        <v>3092</v>
      </c>
      <c r="D2784" s="47" t="s">
        <v>16889</v>
      </c>
      <c r="E2784" s="43" t="str">
        <f t="shared" si="43"/>
        <v>(2783, '34N1240027', '2026-10-03 22:00:00'),</v>
      </c>
    </row>
    <row r="2785" spans="1:5" x14ac:dyDescent="0.25">
      <c r="A2785" s="45" t="str">
        <v>(2784, '34N1240026', '2026-10-03 22:00:00'),</v>
      </c>
      <c r="B2785" s="46">
        <v>2784</v>
      </c>
      <c r="C2785" s="46" t="s">
        <v>3093</v>
      </c>
      <c r="D2785" s="47" t="s">
        <v>16889</v>
      </c>
      <c r="E2785" s="43" t="str">
        <f t="shared" si="43"/>
        <v>(2784, '34N1240026', '2026-10-03 22:00:00'),</v>
      </c>
    </row>
    <row r="2786" spans="1:5" x14ac:dyDescent="0.25">
      <c r="A2786" s="45" t="str">
        <v>(2785, '34N1240030', '2026-10-03 22:00:00'),</v>
      </c>
      <c r="B2786" s="46">
        <v>2785</v>
      </c>
      <c r="C2786" s="46" t="s">
        <v>3094</v>
      </c>
      <c r="D2786" s="47" t="s">
        <v>16889</v>
      </c>
      <c r="E2786" s="43" t="str">
        <f t="shared" si="43"/>
        <v>(2785, '34N1240030', '2026-10-03 22:00:00'),</v>
      </c>
    </row>
    <row r="2787" spans="1:5" x14ac:dyDescent="0.25">
      <c r="A2787" s="45" t="str">
        <v>(2786, '34N1240029', '2026-10-03 22:00:00'),</v>
      </c>
      <c r="B2787" s="46">
        <v>2786</v>
      </c>
      <c r="C2787" s="46" t="s">
        <v>3095</v>
      </c>
      <c r="D2787" s="47" t="s">
        <v>16889</v>
      </c>
      <c r="E2787" s="43" t="str">
        <f t="shared" si="43"/>
        <v>(2786, '34N1240029', '2026-10-03 22:00:00'),</v>
      </c>
    </row>
    <row r="2788" spans="1:5" x14ac:dyDescent="0.25">
      <c r="A2788" s="45" t="str">
        <v>(2787, '34N1240031', '2026-10-03 22:00:00'),</v>
      </c>
      <c r="B2788" s="46">
        <v>2787</v>
      </c>
      <c r="C2788" s="46" t="s">
        <v>3096</v>
      </c>
      <c r="D2788" s="47" t="s">
        <v>16889</v>
      </c>
      <c r="E2788" s="43" t="str">
        <f t="shared" si="43"/>
        <v>(2787, '34N1240031', '2026-10-03 22:00:00'),</v>
      </c>
    </row>
    <row r="2789" spans="1:5" x14ac:dyDescent="0.25">
      <c r="A2789" s="45" t="str">
        <v>(2788, 'F20374AL', '2026-10-03 22:00:00'),</v>
      </c>
      <c r="B2789" s="46">
        <v>2788</v>
      </c>
      <c r="C2789" s="46" t="s">
        <v>3097</v>
      </c>
      <c r="D2789" s="47" t="s">
        <v>16889</v>
      </c>
      <c r="E2789" s="43" t="str">
        <f t="shared" si="43"/>
        <v>(2788, 'F20374AL', '2026-10-03 22:00:00'),</v>
      </c>
    </row>
    <row r="2790" spans="1:5" x14ac:dyDescent="0.25">
      <c r="A2790" s="45" t="str">
        <v>(2789, 'F20344AL', '2026-10-03 22:00:00'),</v>
      </c>
      <c r="B2790" s="46">
        <v>2789</v>
      </c>
      <c r="C2790" s="46" t="s">
        <v>3098</v>
      </c>
      <c r="D2790" s="47" t="s">
        <v>16889</v>
      </c>
      <c r="E2790" s="43" t="str">
        <f t="shared" si="43"/>
        <v>(2789, 'F20344AL', '2026-10-03 22:00:00'),</v>
      </c>
    </row>
    <row r="2791" spans="1:5" x14ac:dyDescent="0.25">
      <c r="A2791" s="45" t="str">
        <v>(2790, 'F20076UCW2', '2026-10-03 22:00:00'),</v>
      </c>
      <c r="B2791" s="46">
        <v>2790</v>
      </c>
      <c r="C2791" s="46" t="s">
        <v>3099</v>
      </c>
      <c r="D2791" s="47" t="s">
        <v>16889</v>
      </c>
      <c r="E2791" s="43" t="str">
        <f t="shared" si="43"/>
        <v>(2790, 'F20076UCW2', '2026-10-03 22:00:00'),</v>
      </c>
    </row>
    <row r="2792" spans="1:5" x14ac:dyDescent="0.25">
      <c r="A2792" s="45" t="str">
        <v>(2791, 'F20075UCW2', '2026-10-03 22:00:00'),</v>
      </c>
      <c r="B2792" s="46">
        <v>2791</v>
      </c>
      <c r="C2792" s="46" t="s">
        <v>3100</v>
      </c>
      <c r="D2792" s="47" t="s">
        <v>16889</v>
      </c>
      <c r="E2792" s="43" t="str">
        <f t="shared" si="43"/>
        <v>(2791, 'F20075UCW2', '2026-10-03 22:00:00'),</v>
      </c>
    </row>
    <row r="2793" spans="1:5" x14ac:dyDescent="0.25">
      <c r="A2793" s="45" t="str">
        <v>(2792, 'F20073UCW2', '2026-10-03 22:00:00'),</v>
      </c>
      <c r="B2793" s="46">
        <v>2792</v>
      </c>
      <c r="C2793" s="46" t="s">
        <v>3101</v>
      </c>
      <c r="D2793" s="47" t="s">
        <v>16889</v>
      </c>
      <c r="E2793" s="43" t="str">
        <f t="shared" si="43"/>
        <v>(2792, 'F20073UCW2', '2026-10-03 22:00:00'),</v>
      </c>
    </row>
    <row r="2794" spans="1:5" x14ac:dyDescent="0.25">
      <c r="A2794" s="45" t="str">
        <v>(2793, 'F20074UCW2', '2026-10-03 22:00:00'),</v>
      </c>
      <c r="B2794" s="46">
        <v>2793</v>
      </c>
      <c r="C2794" s="46" t="s">
        <v>3102</v>
      </c>
      <c r="D2794" s="47" t="s">
        <v>16889</v>
      </c>
      <c r="E2794" s="43" t="str">
        <f t="shared" si="43"/>
        <v>(2793, 'F20074UCW2', '2026-10-03 22:00:00'),</v>
      </c>
    </row>
    <row r="2795" spans="1:5" x14ac:dyDescent="0.25">
      <c r="A2795" s="45" t="str">
        <v>(2794, 'F20212UCW2', '2026-10-03 22:00:00'),</v>
      </c>
      <c r="B2795" s="46">
        <v>2794</v>
      </c>
      <c r="C2795" s="46" t="s">
        <v>3103</v>
      </c>
      <c r="D2795" s="47" t="s">
        <v>16889</v>
      </c>
      <c r="E2795" s="43" t="str">
        <f t="shared" si="43"/>
        <v>(2794, 'F20212UCW2', '2026-10-03 22:00:00'),</v>
      </c>
    </row>
    <row r="2796" spans="1:5" x14ac:dyDescent="0.25">
      <c r="A2796" s="45" t="str">
        <v>(2795, 'F20183UCW2', '2026-10-03 22:00:00'),</v>
      </c>
      <c r="B2796" s="46">
        <v>2795</v>
      </c>
      <c r="C2796" s="46" t="s">
        <v>3104</v>
      </c>
      <c r="D2796" s="47" t="s">
        <v>16889</v>
      </c>
      <c r="E2796" s="43" t="str">
        <f t="shared" si="43"/>
        <v>(2795, 'F20183UCW2', '2026-10-03 22:00:00'),</v>
      </c>
    </row>
    <row r="2797" spans="1:5" x14ac:dyDescent="0.25">
      <c r="A2797" s="45" t="str">
        <v>(2796, 'F19483UCW2', '2026-10-03 22:00:00'),</v>
      </c>
      <c r="B2797" s="46">
        <v>2796</v>
      </c>
      <c r="C2797" s="46" t="s">
        <v>3105</v>
      </c>
      <c r="D2797" s="47" t="s">
        <v>16889</v>
      </c>
      <c r="E2797" s="43" t="str">
        <f t="shared" si="43"/>
        <v>(2796, 'F19483UCW2', '2026-10-03 22:00:00'),</v>
      </c>
    </row>
    <row r="2798" spans="1:5" x14ac:dyDescent="0.25">
      <c r="A2798" s="45" t="str">
        <v>(2797, 'F20109UCW2', '2026-10-03 22:00:00'),</v>
      </c>
      <c r="B2798" s="46">
        <v>2797</v>
      </c>
      <c r="C2798" s="46" t="s">
        <v>3106</v>
      </c>
      <c r="D2798" s="47" t="s">
        <v>16889</v>
      </c>
      <c r="E2798" s="43" t="str">
        <f t="shared" si="43"/>
        <v>(2797, 'F20109UCW2', '2026-10-03 22:00:00'),</v>
      </c>
    </row>
    <row r="2799" spans="1:5" x14ac:dyDescent="0.25">
      <c r="A2799" s="45" t="str">
        <v>(2798, 'F20163UCW2', '2026-10-03 22:00:00'),</v>
      </c>
      <c r="B2799" s="46">
        <v>2798</v>
      </c>
      <c r="C2799" s="46" t="s">
        <v>3107</v>
      </c>
      <c r="D2799" s="47" t="s">
        <v>16889</v>
      </c>
      <c r="E2799" s="43" t="str">
        <f t="shared" si="43"/>
        <v>(2798, 'F20163UCW2', '2026-10-03 22:00:00'),</v>
      </c>
    </row>
    <row r="2800" spans="1:5" x14ac:dyDescent="0.25">
      <c r="A2800" s="45" t="str">
        <v>(2799, 'F20159UCW2', '2026-10-03 22:00:00'),</v>
      </c>
      <c r="B2800" s="46">
        <v>2799</v>
      </c>
      <c r="C2800" s="46" t="s">
        <v>3108</v>
      </c>
      <c r="D2800" s="47" t="s">
        <v>16889</v>
      </c>
      <c r="E2800" s="43" t="str">
        <f t="shared" si="43"/>
        <v>(2799, 'F20159UCW2', '2026-10-03 22:00:00'),</v>
      </c>
    </row>
    <row r="2801" spans="1:5" x14ac:dyDescent="0.25">
      <c r="A2801" s="45" t="str">
        <v>(2800, 'F20160UCW2', '2026-10-03 22:00:00'),</v>
      </c>
      <c r="B2801" s="46">
        <v>2800</v>
      </c>
      <c r="C2801" s="46" t="s">
        <v>3109</v>
      </c>
      <c r="D2801" s="47" t="s">
        <v>16889</v>
      </c>
      <c r="E2801" s="43" t="str">
        <f t="shared" si="43"/>
        <v>(2800, 'F20160UCW2', '2026-10-03 22:00:00'),</v>
      </c>
    </row>
    <row r="2802" spans="1:5" x14ac:dyDescent="0.25">
      <c r="A2802" s="45" t="str">
        <v>(2801, 'F20108UCW2', '2026-10-03 22:00:00'),</v>
      </c>
      <c r="B2802" s="46">
        <v>2801</v>
      </c>
      <c r="C2802" s="46" t="s">
        <v>3110</v>
      </c>
      <c r="D2802" s="47" t="s">
        <v>16889</v>
      </c>
      <c r="E2802" s="43" t="str">
        <f t="shared" si="43"/>
        <v>(2801, 'F20108UCW2', '2026-10-03 22:00:00'),</v>
      </c>
    </row>
    <row r="2803" spans="1:5" x14ac:dyDescent="0.25">
      <c r="A2803" s="45" t="str">
        <v>(2802, 'F20106UCW2', '2026-10-03 22:00:00'),</v>
      </c>
      <c r="B2803" s="46">
        <v>2802</v>
      </c>
      <c r="C2803" s="46" t="s">
        <v>3111</v>
      </c>
      <c r="D2803" s="47" t="s">
        <v>16889</v>
      </c>
      <c r="E2803" s="43" t="str">
        <f t="shared" si="43"/>
        <v>(2802, 'F20106UCW2', '2026-10-03 22:00:00'),</v>
      </c>
    </row>
    <row r="2804" spans="1:5" x14ac:dyDescent="0.25">
      <c r="A2804" s="45" t="str">
        <v>(2803, 'F19661UCW2', '2026-10-03 22:00:00'),</v>
      </c>
      <c r="B2804" s="46">
        <v>2803</v>
      </c>
      <c r="C2804" s="46" t="s">
        <v>3112</v>
      </c>
      <c r="D2804" s="47" t="s">
        <v>16889</v>
      </c>
      <c r="E2804" s="43" t="str">
        <f t="shared" si="43"/>
        <v>(2803, 'F19661UCW2', '2026-10-03 22:00:00'),</v>
      </c>
    </row>
    <row r="2805" spans="1:5" x14ac:dyDescent="0.25">
      <c r="A2805" s="45" t="str">
        <v>(2804, 'F20103UCW2', '2026-10-03 22:00:00'),</v>
      </c>
      <c r="B2805" s="46">
        <v>2804</v>
      </c>
      <c r="C2805" s="46" t="s">
        <v>3113</v>
      </c>
      <c r="D2805" s="47" t="s">
        <v>16889</v>
      </c>
      <c r="E2805" s="43" t="str">
        <f t="shared" si="43"/>
        <v>(2804, 'F20103UCW2', '2026-10-03 22:00:00'),</v>
      </c>
    </row>
    <row r="2806" spans="1:5" x14ac:dyDescent="0.25">
      <c r="A2806" s="45" t="str">
        <v>(2805, 'F20077UCW2', '2026-10-03 22:00:00'),</v>
      </c>
      <c r="B2806" s="46">
        <v>2805</v>
      </c>
      <c r="C2806" s="46" t="s">
        <v>3114</v>
      </c>
      <c r="D2806" s="47" t="s">
        <v>16889</v>
      </c>
      <c r="E2806" s="43" t="str">
        <f t="shared" si="43"/>
        <v>(2805, 'F20077UCW2', '2026-10-03 22:00:00'),</v>
      </c>
    </row>
    <row r="2807" spans="1:5" x14ac:dyDescent="0.25">
      <c r="A2807" s="45" t="str">
        <v>(2806, 'F20023UCW2', '2026-10-03 22:00:00'),</v>
      </c>
      <c r="B2807" s="46">
        <v>2806</v>
      </c>
      <c r="C2807" s="46" t="s">
        <v>3115</v>
      </c>
      <c r="D2807" s="47" t="s">
        <v>16889</v>
      </c>
      <c r="E2807" s="43" t="str">
        <f t="shared" si="43"/>
        <v>(2806, 'F20023UCW2', '2026-10-03 22:00:00'),</v>
      </c>
    </row>
    <row r="2808" spans="1:5" x14ac:dyDescent="0.25">
      <c r="A2808" s="45" t="str">
        <v>(2807, 'F20024UCW2', '2026-10-03 22:00:00'),</v>
      </c>
      <c r="B2808" s="46">
        <v>2807</v>
      </c>
      <c r="C2808" s="46" t="s">
        <v>3116</v>
      </c>
      <c r="D2808" s="47" t="s">
        <v>16889</v>
      </c>
      <c r="E2808" s="43" t="str">
        <f t="shared" si="43"/>
        <v>(2807, 'F20024UCW2', '2026-10-03 22:00:00'),</v>
      </c>
    </row>
    <row r="2809" spans="1:5" x14ac:dyDescent="0.25">
      <c r="A2809" s="45" t="str">
        <v>(2808, 'F19703UCW2', '2026-10-03 22:00:00'),</v>
      </c>
      <c r="B2809" s="46">
        <v>2808</v>
      </c>
      <c r="C2809" s="46" t="s">
        <v>3117</v>
      </c>
      <c r="D2809" s="47" t="s">
        <v>16889</v>
      </c>
      <c r="E2809" s="43" t="str">
        <f t="shared" si="43"/>
        <v>(2808, 'F19703UCW2', '2026-10-03 22:00:00'),</v>
      </c>
    </row>
    <row r="2810" spans="1:5" x14ac:dyDescent="0.25">
      <c r="A2810" s="45" t="str">
        <v>(2809, 'F20176UCW2', '2026-10-03 22:00:00'),</v>
      </c>
      <c r="B2810" s="46">
        <v>2809</v>
      </c>
      <c r="C2810" s="46" t="s">
        <v>3118</v>
      </c>
      <c r="D2810" s="47" t="s">
        <v>16889</v>
      </c>
      <c r="E2810" s="43" t="str">
        <f t="shared" si="43"/>
        <v>(2809, 'F20176UCW2', '2026-10-03 22:00:00'),</v>
      </c>
    </row>
    <row r="2811" spans="1:5" x14ac:dyDescent="0.25">
      <c r="A2811" s="45" t="str">
        <v>(2810, 'F20177UCW2', '2026-10-03 22:00:00'),</v>
      </c>
      <c r="B2811" s="46">
        <v>2810</v>
      </c>
      <c r="C2811" s="46" t="s">
        <v>3119</v>
      </c>
      <c r="D2811" s="47" t="s">
        <v>16889</v>
      </c>
      <c r="E2811" s="43" t="str">
        <f t="shared" si="43"/>
        <v>(2810, 'F20177UCW2', '2026-10-03 22:00:00'),</v>
      </c>
    </row>
    <row r="2812" spans="1:5" x14ac:dyDescent="0.25">
      <c r="A2812" s="45" t="str">
        <v>(2811, 'F20178UCW2', '2026-10-03 22:00:00'),</v>
      </c>
      <c r="B2812" s="46">
        <v>2811</v>
      </c>
      <c r="C2812" s="46" t="s">
        <v>3120</v>
      </c>
      <c r="D2812" s="47" t="s">
        <v>16889</v>
      </c>
      <c r="E2812" s="43" t="str">
        <f t="shared" si="43"/>
        <v>(2811, 'F20178UCW2', '2026-10-03 22:00:00'),</v>
      </c>
    </row>
    <row r="2813" spans="1:5" x14ac:dyDescent="0.25">
      <c r="A2813" s="45" t="str">
        <v>(2812, 'F20179UCW2', '2026-10-03 22:00:00'),</v>
      </c>
      <c r="B2813" s="46">
        <v>2812</v>
      </c>
      <c r="C2813" s="46" t="s">
        <v>3121</v>
      </c>
      <c r="D2813" s="47" t="s">
        <v>16889</v>
      </c>
      <c r="E2813" s="43" t="str">
        <f t="shared" si="43"/>
        <v>(2812, 'F20179UCW2', '2026-10-03 22:00:00'),</v>
      </c>
    </row>
    <row r="2814" spans="1:5" x14ac:dyDescent="0.25">
      <c r="A2814" s="45" t="str">
        <v>(2813, 'F20180UCW2', '2026-10-03 22:00:00'),</v>
      </c>
      <c r="B2814" s="46">
        <v>2813</v>
      </c>
      <c r="C2814" s="46" t="s">
        <v>3122</v>
      </c>
      <c r="D2814" s="47" t="s">
        <v>16889</v>
      </c>
      <c r="E2814" s="43" t="str">
        <f t="shared" si="43"/>
        <v>(2813, 'F20180UCW2', '2026-10-03 22:00:00'),</v>
      </c>
    </row>
    <row r="2815" spans="1:5" x14ac:dyDescent="0.25">
      <c r="A2815" s="45" t="str">
        <v>(2814, 'F20161UCW2', '2026-10-03 22:00:00'),</v>
      </c>
      <c r="B2815" s="46">
        <v>2814</v>
      </c>
      <c r="C2815" s="46" t="s">
        <v>3123</v>
      </c>
      <c r="D2815" s="47" t="s">
        <v>16889</v>
      </c>
      <c r="E2815" s="43" t="str">
        <f t="shared" si="43"/>
        <v>(2814, 'F20161UCW2', '2026-10-03 22:00:00'),</v>
      </c>
    </row>
    <row r="2816" spans="1:5" x14ac:dyDescent="0.25">
      <c r="A2816" s="45" t="str">
        <v>(2815, 'F20162UCW2', '2026-10-03 22:00:00'),</v>
      </c>
      <c r="B2816" s="46">
        <v>2815</v>
      </c>
      <c r="C2816" s="46" t="s">
        <v>3124</v>
      </c>
      <c r="D2816" s="47" t="s">
        <v>16889</v>
      </c>
      <c r="E2816" s="43" t="str">
        <f t="shared" si="43"/>
        <v>(2815, 'F20162UCW2', '2026-10-03 22:00:00'),</v>
      </c>
    </row>
    <row r="2817" spans="1:5" x14ac:dyDescent="0.25">
      <c r="A2817" s="45" t="str">
        <v>(2816, 'F20175UCW2', '2026-10-03 22:00:00'),</v>
      </c>
      <c r="B2817" s="46">
        <v>2816</v>
      </c>
      <c r="C2817" s="46" t="s">
        <v>3125</v>
      </c>
      <c r="D2817" s="47" t="s">
        <v>16889</v>
      </c>
      <c r="E2817" s="43" t="str">
        <f t="shared" si="43"/>
        <v>(2816, 'F20175UCW2', '2026-10-03 22:00:00'),</v>
      </c>
    </row>
    <row r="2818" spans="1:5" x14ac:dyDescent="0.25">
      <c r="A2818" s="45" t="str">
        <v>(2817, 'F20211UCW2', '2026-10-03 22:00:00'),</v>
      </c>
      <c r="B2818" s="46">
        <v>2817</v>
      </c>
      <c r="C2818" s="46" t="s">
        <v>3126</v>
      </c>
      <c r="D2818" s="47" t="s">
        <v>16889</v>
      </c>
      <c r="E2818" s="43" t="str">
        <f t="shared" ref="E2818:E2881" si="44">"(" &amp; B2818&amp; ", '" &amp; C2818 &amp; "', '" &amp; TEXT(D2818, "yyyy-mm-dd hh:mm:ss") &amp; "'),"</f>
        <v>(2817, 'F20211UCW2', '2026-10-03 22:00:00'),</v>
      </c>
    </row>
    <row r="2819" spans="1:5" x14ac:dyDescent="0.25">
      <c r="A2819" s="45" t="str">
        <v>(2818, 'F20181UCW2', '2026-10-03 22:00:00'),</v>
      </c>
      <c r="B2819" s="46">
        <v>2818</v>
      </c>
      <c r="C2819" s="46" t="s">
        <v>3127</v>
      </c>
      <c r="D2819" s="47" t="s">
        <v>16889</v>
      </c>
      <c r="E2819" s="43" t="str">
        <f t="shared" si="44"/>
        <v>(2818, 'F20181UCW2', '2026-10-03 22:00:00'),</v>
      </c>
    </row>
    <row r="2820" spans="1:5" x14ac:dyDescent="0.25">
      <c r="A2820" s="45" t="str">
        <v>(2819, 'F20182UCW2', '2026-10-03 22:00:00'),</v>
      </c>
      <c r="B2820" s="46">
        <v>2819</v>
      </c>
      <c r="C2820" s="46" t="s">
        <v>3128</v>
      </c>
      <c r="D2820" s="47" t="s">
        <v>16889</v>
      </c>
      <c r="E2820" s="43" t="str">
        <f t="shared" si="44"/>
        <v>(2819, 'F20182UCW2', '2026-10-03 22:00:00'),</v>
      </c>
    </row>
    <row r="2821" spans="1:5" x14ac:dyDescent="0.25">
      <c r="A2821" s="45" t="str">
        <v>(2820, 'F20107UCW2', '2026-10-03 22:00:00'),</v>
      </c>
      <c r="B2821" s="46">
        <v>2820</v>
      </c>
      <c r="C2821" s="46" t="s">
        <v>3129</v>
      </c>
      <c r="D2821" s="47" t="s">
        <v>16889</v>
      </c>
      <c r="E2821" s="43" t="str">
        <f t="shared" si="44"/>
        <v>(2820, 'F20107UCW2', '2026-10-03 22:00:00'),</v>
      </c>
    </row>
    <row r="2822" spans="1:5" x14ac:dyDescent="0.25">
      <c r="A2822" s="45" t="str">
        <v>(2821, 'F20164UCW2', '2026-10-03 22:00:00'),</v>
      </c>
      <c r="B2822" s="46">
        <v>2821</v>
      </c>
      <c r="C2822" s="46" t="s">
        <v>3130</v>
      </c>
      <c r="D2822" s="47" t="s">
        <v>16889</v>
      </c>
      <c r="E2822" s="43" t="str">
        <f t="shared" si="44"/>
        <v>(2821, 'F20164UCW2', '2026-10-03 22:00:00'),</v>
      </c>
    </row>
    <row r="2823" spans="1:5" x14ac:dyDescent="0.25">
      <c r="A2823" s="45" t="str">
        <v>(2822, 'F19706UCW2', '2026-10-03 22:00:00'),</v>
      </c>
      <c r="B2823" s="46">
        <v>2822</v>
      </c>
      <c r="C2823" s="46" t="s">
        <v>3131</v>
      </c>
      <c r="D2823" s="47" t="s">
        <v>16889</v>
      </c>
      <c r="E2823" s="43" t="str">
        <f t="shared" si="44"/>
        <v>(2822, 'F19706UCW2', '2026-10-03 22:00:00'),</v>
      </c>
    </row>
    <row r="2824" spans="1:5" x14ac:dyDescent="0.25">
      <c r="A2824" s="45" t="str">
        <v>(2823, 'F19696UCW2', '2026-10-03 22:00:00'),</v>
      </c>
      <c r="B2824" s="46">
        <v>2823</v>
      </c>
      <c r="C2824" s="46" t="s">
        <v>3132</v>
      </c>
      <c r="D2824" s="47" t="s">
        <v>16889</v>
      </c>
      <c r="E2824" s="43" t="str">
        <f t="shared" si="44"/>
        <v>(2823, 'F19696UCW2', '2026-10-03 22:00:00'),</v>
      </c>
    </row>
    <row r="2825" spans="1:5" x14ac:dyDescent="0.25">
      <c r="A2825" s="45" t="str">
        <v>(2824, 'F20105UCW2', '2026-10-03 22:00:00'),</v>
      </c>
      <c r="B2825" s="46">
        <v>2824</v>
      </c>
      <c r="C2825" s="46" t="s">
        <v>3133</v>
      </c>
      <c r="D2825" s="47" t="s">
        <v>16889</v>
      </c>
      <c r="E2825" s="43" t="str">
        <f t="shared" si="44"/>
        <v>(2824, 'F20105UCW2', '2026-10-03 22:00:00'),</v>
      </c>
    </row>
    <row r="2826" spans="1:5" x14ac:dyDescent="0.25">
      <c r="A2826" s="45" t="str">
        <v>(2825, 'F20102UCW2', '2026-10-03 22:00:00'),</v>
      </c>
      <c r="B2826" s="46">
        <v>2825</v>
      </c>
      <c r="C2826" s="46" t="s">
        <v>3134</v>
      </c>
      <c r="D2826" s="47" t="s">
        <v>16889</v>
      </c>
      <c r="E2826" s="43" t="str">
        <f t="shared" si="44"/>
        <v>(2825, 'F20102UCW2', '2026-10-03 22:00:00'),</v>
      </c>
    </row>
    <row r="2827" spans="1:5" x14ac:dyDescent="0.25">
      <c r="A2827" s="45" t="str">
        <v>(2826, 'F20104UCW2', '2026-10-03 22:00:00'),</v>
      </c>
      <c r="B2827" s="46">
        <v>2826</v>
      </c>
      <c r="C2827" s="46" t="s">
        <v>3135</v>
      </c>
      <c r="D2827" s="47" t="s">
        <v>16889</v>
      </c>
      <c r="E2827" s="43" t="str">
        <f t="shared" si="44"/>
        <v>(2826, 'F20104UCW2', '2026-10-03 22:00:00'),</v>
      </c>
    </row>
    <row r="2828" spans="1:5" x14ac:dyDescent="0.25">
      <c r="A2828" s="45" t="str">
        <v>(2827, 'F19704UCW2', '2026-10-03 22:00:00'),</v>
      </c>
      <c r="B2828" s="46">
        <v>2827</v>
      </c>
      <c r="C2828" s="46" t="s">
        <v>3136</v>
      </c>
      <c r="D2828" s="47" t="s">
        <v>16889</v>
      </c>
      <c r="E2828" s="43" t="str">
        <f t="shared" si="44"/>
        <v>(2827, 'F19704UCW2', '2026-10-03 22:00:00'),</v>
      </c>
    </row>
    <row r="2829" spans="1:5" x14ac:dyDescent="0.25">
      <c r="A2829" s="45" t="str">
        <v>(2828, 'F20101UCW2', '2026-10-03 22:00:00'),</v>
      </c>
      <c r="B2829" s="46">
        <v>2828</v>
      </c>
      <c r="C2829" s="46" t="s">
        <v>3137</v>
      </c>
      <c r="D2829" s="47" t="s">
        <v>16889</v>
      </c>
      <c r="E2829" s="43" t="str">
        <f t="shared" si="44"/>
        <v>(2828, 'F20101UCW2', '2026-10-03 22:00:00'),</v>
      </c>
    </row>
    <row r="2830" spans="1:5" x14ac:dyDescent="0.25">
      <c r="A2830" s="45" t="str">
        <v>(2829, 'F20100UCW2', '2026-10-03 22:00:00'),</v>
      </c>
      <c r="B2830" s="46">
        <v>2829</v>
      </c>
      <c r="C2830" s="46" t="s">
        <v>3138</v>
      </c>
      <c r="D2830" s="47" t="s">
        <v>16889</v>
      </c>
      <c r="E2830" s="43" t="str">
        <f t="shared" si="44"/>
        <v>(2829, 'F20100UCW2', '2026-10-03 22:00:00'),</v>
      </c>
    </row>
    <row r="2831" spans="1:5" x14ac:dyDescent="0.25">
      <c r="A2831" s="45" t="str">
        <v>(2830, '34N1240038', '2026-10-03 22:00:00'),</v>
      </c>
      <c r="B2831" s="46">
        <v>2830</v>
      </c>
      <c r="C2831" s="46" t="s">
        <v>3139</v>
      </c>
      <c r="D2831" s="47" t="s">
        <v>16889</v>
      </c>
      <c r="E2831" s="43" t="str">
        <f t="shared" si="44"/>
        <v>(2830, '34N1240038', '2026-10-03 22:00:00'),</v>
      </c>
    </row>
    <row r="2832" spans="1:5" x14ac:dyDescent="0.25">
      <c r="A2832" s="45" t="str">
        <v>(2831, '34N1240036', '2026-10-03 22:00:00'),</v>
      </c>
      <c r="B2832" s="46">
        <v>2831</v>
      </c>
      <c r="C2832" s="46" t="s">
        <v>3140</v>
      </c>
      <c r="D2832" s="47" t="s">
        <v>16889</v>
      </c>
      <c r="E2832" s="43" t="str">
        <f t="shared" si="44"/>
        <v>(2831, '34N1240036', '2026-10-03 22:00:00'),</v>
      </c>
    </row>
    <row r="2833" spans="1:5" x14ac:dyDescent="0.25">
      <c r="A2833" s="45" t="str">
        <v>(2832, '34N1240035', '2026-10-03 22:00:00'),</v>
      </c>
      <c r="B2833" s="46">
        <v>2832</v>
      </c>
      <c r="C2833" s="46" t="s">
        <v>3141</v>
      </c>
      <c r="D2833" s="47" t="s">
        <v>16889</v>
      </c>
      <c r="E2833" s="43" t="str">
        <f t="shared" si="44"/>
        <v>(2832, '34N1240035', '2026-10-03 22:00:00'),</v>
      </c>
    </row>
    <row r="2834" spans="1:5" x14ac:dyDescent="0.25">
      <c r="A2834" s="45" t="str">
        <v>(2833, '34N1240034', '2026-10-03 22:00:00'),</v>
      </c>
      <c r="B2834" s="46">
        <v>2833</v>
      </c>
      <c r="C2834" s="46" t="s">
        <v>3142</v>
      </c>
      <c r="D2834" s="47" t="s">
        <v>16889</v>
      </c>
      <c r="E2834" s="43" t="str">
        <f t="shared" si="44"/>
        <v>(2833, '34N1240034', '2026-10-03 22:00:00'),</v>
      </c>
    </row>
    <row r="2835" spans="1:5" x14ac:dyDescent="0.25">
      <c r="A2835" s="45" t="str">
        <v>(2834, '34N1240037', '2026-10-03 22:00:00'),</v>
      </c>
      <c r="B2835" s="46">
        <v>2834</v>
      </c>
      <c r="C2835" s="46" t="s">
        <v>3143</v>
      </c>
      <c r="D2835" s="47" t="s">
        <v>16889</v>
      </c>
      <c r="E2835" s="43" t="str">
        <f t="shared" si="44"/>
        <v>(2834, '34N1240037', '2026-10-03 22:00:00'),</v>
      </c>
    </row>
    <row r="2836" spans="1:5" x14ac:dyDescent="0.25">
      <c r="A2836" s="45" t="str">
        <v>(2835, '34N1240042', '2026-10-03 22:00:00'),</v>
      </c>
      <c r="B2836" s="46">
        <v>2835</v>
      </c>
      <c r="C2836" s="46" t="s">
        <v>3144</v>
      </c>
      <c r="D2836" s="47" t="s">
        <v>16889</v>
      </c>
      <c r="E2836" s="43" t="str">
        <f t="shared" si="44"/>
        <v>(2835, '34N1240042', '2026-10-03 22:00:00'),</v>
      </c>
    </row>
    <row r="2837" spans="1:5" x14ac:dyDescent="0.25">
      <c r="A2837" s="45" t="str">
        <v>(2836, '34N1240043', '2026-10-03 22:00:00'),</v>
      </c>
      <c r="B2837" s="46">
        <v>2836</v>
      </c>
      <c r="C2837" s="46" t="s">
        <v>3145</v>
      </c>
      <c r="D2837" s="47" t="s">
        <v>16889</v>
      </c>
      <c r="E2837" s="43" t="str">
        <f t="shared" si="44"/>
        <v>(2836, '34N1240043', '2026-10-03 22:00:00'),</v>
      </c>
    </row>
    <row r="2838" spans="1:5" x14ac:dyDescent="0.25">
      <c r="A2838" s="45" t="str">
        <v>(2837, '34N1240040', '2026-10-03 22:00:00'),</v>
      </c>
      <c r="B2838" s="46">
        <v>2837</v>
      </c>
      <c r="C2838" s="46" t="s">
        <v>3146</v>
      </c>
      <c r="D2838" s="47" t="s">
        <v>16889</v>
      </c>
      <c r="E2838" s="43" t="str">
        <f t="shared" si="44"/>
        <v>(2837, '34N1240040', '2026-10-03 22:00:00'),</v>
      </c>
    </row>
    <row r="2839" spans="1:5" x14ac:dyDescent="0.25">
      <c r="A2839" s="45" t="str">
        <v>(2838, '34N1240041', '2026-10-03 22:00:00'),</v>
      </c>
      <c r="B2839" s="46">
        <v>2838</v>
      </c>
      <c r="C2839" s="46" t="s">
        <v>3147</v>
      </c>
      <c r="D2839" s="47" t="s">
        <v>16889</v>
      </c>
      <c r="E2839" s="43" t="str">
        <f t="shared" si="44"/>
        <v>(2838, '34N1240041', '2026-10-03 22:00:00'),</v>
      </c>
    </row>
    <row r="2840" spans="1:5" x14ac:dyDescent="0.25">
      <c r="A2840" s="45" t="str">
        <v>(2839, '34N1240039', '2026-10-03 22:00:00'),</v>
      </c>
      <c r="B2840" s="46">
        <v>2839</v>
      </c>
      <c r="C2840" s="46" t="s">
        <v>3148</v>
      </c>
      <c r="D2840" s="47" t="s">
        <v>16889</v>
      </c>
      <c r="E2840" s="43" t="str">
        <f t="shared" si="44"/>
        <v>(2839, '34N1240039', '2026-10-03 22:00:00'),</v>
      </c>
    </row>
    <row r="2841" spans="1:5" x14ac:dyDescent="0.25">
      <c r="A2841" s="45" t="str">
        <v>(2840, 'F20275UCW2', '2026-10-03 22:00:00'),</v>
      </c>
      <c r="B2841" s="46">
        <v>2840</v>
      </c>
      <c r="C2841" s="46" t="s">
        <v>3149</v>
      </c>
      <c r="D2841" s="47" t="s">
        <v>16889</v>
      </c>
      <c r="E2841" s="43" t="str">
        <f t="shared" si="44"/>
        <v>(2840, 'F20275UCW2', '2026-10-03 22:00:00'),</v>
      </c>
    </row>
    <row r="2842" spans="1:5" x14ac:dyDescent="0.25">
      <c r="A2842" s="45" t="str">
        <v>(2841, 'F20276UCW2', '2026-10-03 22:00:00'),</v>
      </c>
      <c r="B2842" s="46">
        <v>2841</v>
      </c>
      <c r="C2842" s="46" t="s">
        <v>3150</v>
      </c>
      <c r="D2842" s="47" t="s">
        <v>16889</v>
      </c>
      <c r="E2842" s="43" t="str">
        <f t="shared" si="44"/>
        <v>(2841, 'F20276UCW2', '2026-10-03 22:00:00'),</v>
      </c>
    </row>
    <row r="2843" spans="1:5" x14ac:dyDescent="0.25">
      <c r="A2843" s="45" t="str">
        <v>(2842, 'F20277UCW2', '2026-10-03 22:00:00'),</v>
      </c>
      <c r="B2843" s="46">
        <v>2842</v>
      </c>
      <c r="C2843" s="46" t="s">
        <v>3151</v>
      </c>
      <c r="D2843" s="47" t="s">
        <v>16889</v>
      </c>
      <c r="E2843" s="43" t="str">
        <f t="shared" si="44"/>
        <v>(2842, 'F20277UCW2', '2026-10-03 22:00:00'),</v>
      </c>
    </row>
    <row r="2844" spans="1:5" x14ac:dyDescent="0.25">
      <c r="A2844" s="45" t="str">
        <v>(2843, 'F20278UCW2', '2026-10-03 22:00:00'),</v>
      </c>
      <c r="B2844" s="46">
        <v>2843</v>
      </c>
      <c r="C2844" s="46" t="s">
        <v>3152</v>
      </c>
      <c r="D2844" s="47" t="s">
        <v>16889</v>
      </c>
      <c r="E2844" s="43" t="str">
        <f t="shared" si="44"/>
        <v>(2843, 'F20278UCW2', '2026-10-03 22:00:00'),</v>
      </c>
    </row>
    <row r="2845" spans="1:5" x14ac:dyDescent="0.25">
      <c r="A2845" s="45" t="str">
        <v>(2844, 'F20334UCW2', '2026-10-03 22:00:00'),</v>
      </c>
      <c r="B2845" s="46">
        <v>2844</v>
      </c>
      <c r="C2845" s="46" t="s">
        <v>3153</v>
      </c>
      <c r="D2845" s="47" t="s">
        <v>16889</v>
      </c>
      <c r="E2845" s="43" t="str">
        <f t="shared" si="44"/>
        <v>(2844, 'F20334UCW2', '2026-10-03 22:00:00'),</v>
      </c>
    </row>
    <row r="2846" spans="1:5" x14ac:dyDescent="0.25">
      <c r="A2846" s="45" t="str">
        <v>(2845, 'F20335UCW2', '2026-10-03 22:00:00'),</v>
      </c>
      <c r="B2846" s="46">
        <v>2845</v>
      </c>
      <c r="C2846" s="46" t="s">
        <v>3154</v>
      </c>
      <c r="D2846" s="47" t="s">
        <v>16889</v>
      </c>
      <c r="E2846" s="43" t="str">
        <f t="shared" si="44"/>
        <v>(2845, 'F20335UCW2', '2026-10-03 22:00:00'),</v>
      </c>
    </row>
    <row r="2847" spans="1:5" x14ac:dyDescent="0.25">
      <c r="A2847" s="45" t="str">
        <v>(2846, 'F20356UCW2', '2026-10-03 22:00:00'),</v>
      </c>
      <c r="B2847" s="46">
        <v>2846</v>
      </c>
      <c r="C2847" s="46" t="s">
        <v>3155</v>
      </c>
      <c r="D2847" s="47" t="s">
        <v>16889</v>
      </c>
      <c r="E2847" s="43" t="str">
        <f t="shared" si="44"/>
        <v>(2846, 'F20356UCW2', '2026-10-03 22:00:00'),</v>
      </c>
    </row>
    <row r="2848" spans="1:5" x14ac:dyDescent="0.25">
      <c r="A2848" s="45" t="str">
        <v>(2847, 'F20357UCW2', '2026-10-03 22:00:00'),</v>
      </c>
      <c r="B2848" s="46">
        <v>2847</v>
      </c>
      <c r="C2848" s="46" t="s">
        <v>3156</v>
      </c>
      <c r="D2848" s="47" t="s">
        <v>16889</v>
      </c>
      <c r="E2848" s="43" t="str">
        <f t="shared" si="44"/>
        <v>(2847, 'F20357UCW2', '2026-10-03 22:00:00'),</v>
      </c>
    </row>
    <row r="2849" spans="1:5" x14ac:dyDescent="0.25">
      <c r="A2849" s="45" t="str">
        <v>(2848, 'F20358UCW2', '2026-10-03 22:00:00'),</v>
      </c>
      <c r="B2849" s="46">
        <v>2848</v>
      </c>
      <c r="C2849" s="46" t="s">
        <v>3157</v>
      </c>
      <c r="D2849" s="47" t="s">
        <v>16889</v>
      </c>
      <c r="E2849" s="43" t="str">
        <f t="shared" si="44"/>
        <v>(2848, 'F20358UCW2', '2026-10-03 22:00:00'),</v>
      </c>
    </row>
    <row r="2850" spans="1:5" x14ac:dyDescent="0.25">
      <c r="A2850" s="45" t="str">
        <v>(2849, 'F20214UCW2', '2026-10-03 22:00:00'),</v>
      </c>
      <c r="B2850" s="46">
        <v>2849</v>
      </c>
      <c r="C2850" s="46" t="s">
        <v>3158</v>
      </c>
      <c r="D2850" s="47" t="s">
        <v>16889</v>
      </c>
      <c r="E2850" s="43" t="str">
        <f t="shared" si="44"/>
        <v>(2849, 'F20214UCW2', '2026-10-03 22:00:00'),</v>
      </c>
    </row>
    <row r="2851" spans="1:5" x14ac:dyDescent="0.25">
      <c r="A2851" s="45" t="str">
        <v>(2850, 'F20210UCW2', '2026-10-03 22:00:00'),</v>
      </c>
      <c r="B2851" s="46">
        <v>2850</v>
      </c>
      <c r="C2851" s="46" t="s">
        <v>3159</v>
      </c>
      <c r="D2851" s="47" t="s">
        <v>16889</v>
      </c>
      <c r="E2851" s="43" t="str">
        <f t="shared" si="44"/>
        <v>(2850, 'F20210UCW2', '2026-10-03 22:00:00'),</v>
      </c>
    </row>
    <row r="2852" spans="1:5" x14ac:dyDescent="0.25">
      <c r="A2852" s="45" t="str">
        <v>(2851, 'F20213UCW2', '2026-10-03 22:00:00'),</v>
      </c>
      <c r="B2852" s="46">
        <v>2851</v>
      </c>
      <c r="C2852" s="46" t="s">
        <v>3160</v>
      </c>
      <c r="D2852" s="47" t="s">
        <v>16889</v>
      </c>
      <c r="E2852" s="43" t="str">
        <f t="shared" si="44"/>
        <v>(2851, 'F20213UCW2', '2026-10-03 22:00:00'),</v>
      </c>
    </row>
    <row r="2853" spans="1:5" x14ac:dyDescent="0.25">
      <c r="A2853" s="45" t="str">
        <v>(2852, 'F20216UCW2', '2026-10-03 22:00:00'),</v>
      </c>
      <c r="B2853" s="46">
        <v>2852</v>
      </c>
      <c r="C2853" s="46" t="s">
        <v>3161</v>
      </c>
      <c r="D2853" s="47" t="s">
        <v>16889</v>
      </c>
      <c r="E2853" s="43" t="str">
        <f t="shared" si="44"/>
        <v>(2852, 'F20216UCW2', '2026-10-03 22:00:00'),</v>
      </c>
    </row>
    <row r="2854" spans="1:5" x14ac:dyDescent="0.25">
      <c r="A2854" s="45" t="str">
        <v>(2853, 'F20217UCW2', '2026-10-03 22:00:00'),</v>
      </c>
      <c r="B2854" s="46">
        <v>2853</v>
      </c>
      <c r="C2854" s="46" t="s">
        <v>3162</v>
      </c>
      <c r="D2854" s="47" t="s">
        <v>16889</v>
      </c>
      <c r="E2854" s="43" t="str">
        <f t="shared" si="44"/>
        <v>(2853, 'F20217UCW2', '2026-10-03 22:00:00'),</v>
      </c>
    </row>
    <row r="2855" spans="1:5" x14ac:dyDescent="0.25">
      <c r="A2855" s="45" t="str">
        <v>(2854, 'F20408UCW2', '2026-10-03 22:00:00'),</v>
      </c>
      <c r="B2855" s="46">
        <v>2854</v>
      </c>
      <c r="C2855" s="46" t="s">
        <v>3163</v>
      </c>
      <c r="D2855" s="47" t="s">
        <v>16889</v>
      </c>
      <c r="E2855" s="43" t="str">
        <f t="shared" si="44"/>
        <v>(2854, 'F20408UCW2', '2026-10-03 22:00:00'),</v>
      </c>
    </row>
    <row r="2856" spans="1:5" x14ac:dyDescent="0.25">
      <c r="A2856" s="45" t="str">
        <v>(2855, 'F20411UCW2', '2026-10-03 22:00:00'),</v>
      </c>
      <c r="B2856" s="46">
        <v>2855</v>
      </c>
      <c r="C2856" s="46" t="s">
        <v>3164</v>
      </c>
      <c r="D2856" s="47" t="s">
        <v>16889</v>
      </c>
      <c r="E2856" s="43" t="str">
        <f t="shared" si="44"/>
        <v>(2855, 'F20411UCW2', '2026-10-03 22:00:00'),</v>
      </c>
    </row>
    <row r="2857" spans="1:5" x14ac:dyDescent="0.25">
      <c r="A2857" s="45" t="str">
        <v>(2856, 'F20215UCW2', '2026-10-03 22:00:00'),</v>
      </c>
      <c r="B2857" s="46">
        <v>2856</v>
      </c>
      <c r="C2857" s="46" t="s">
        <v>3165</v>
      </c>
      <c r="D2857" s="47" t="s">
        <v>16889</v>
      </c>
      <c r="E2857" s="43" t="str">
        <f t="shared" si="44"/>
        <v>(2856, 'F20215UCW2', '2026-10-03 22:00:00'),</v>
      </c>
    </row>
    <row r="2858" spans="1:5" x14ac:dyDescent="0.25">
      <c r="A2858" s="45" t="str">
        <v>(2857, 'F20184UCW2', '2026-10-03 22:00:00'),</v>
      </c>
      <c r="B2858" s="46">
        <v>2857</v>
      </c>
      <c r="C2858" s="46" t="s">
        <v>3166</v>
      </c>
      <c r="D2858" s="47" t="s">
        <v>16889</v>
      </c>
      <c r="E2858" s="43" t="str">
        <f t="shared" si="44"/>
        <v>(2857, 'F20184UCW2', '2026-10-03 22:00:00'),</v>
      </c>
    </row>
    <row r="2859" spans="1:5" x14ac:dyDescent="0.25">
      <c r="A2859" s="45" t="str">
        <v>(2858, 'F20363UCW2', '2026-10-03 22:00:00'),</v>
      </c>
      <c r="B2859" s="46">
        <v>2858</v>
      </c>
      <c r="C2859" s="46" t="s">
        <v>3167</v>
      </c>
      <c r="D2859" s="47" t="s">
        <v>16889</v>
      </c>
      <c r="E2859" s="43" t="str">
        <f t="shared" si="44"/>
        <v>(2858, 'F20363UCW2', '2026-10-03 22:00:00'),</v>
      </c>
    </row>
    <row r="2860" spans="1:5" x14ac:dyDescent="0.25">
      <c r="A2860" s="45" t="str">
        <v>(2859, 'F20313UCW2', '2026-10-03 22:00:00'),</v>
      </c>
      <c r="B2860" s="46">
        <v>2859</v>
      </c>
      <c r="C2860" s="46" t="s">
        <v>3168</v>
      </c>
      <c r="D2860" s="47" t="s">
        <v>16889</v>
      </c>
      <c r="E2860" s="43" t="str">
        <f t="shared" si="44"/>
        <v>(2859, 'F20313UCW2', '2026-10-03 22:00:00'),</v>
      </c>
    </row>
    <row r="2861" spans="1:5" x14ac:dyDescent="0.25">
      <c r="A2861" s="45" t="str">
        <v>(2860, 'F20359UCW2', '2026-10-03 22:00:00'),</v>
      </c>
      <c r="B2861" s="46">
        <v>2860</v>
      </c>
      <c r="C2861" s="46" t="s">
        <v>3169</v>
      </c>
      <c r="D2861" s="47" t="s">
        <v>16889</v>
      </c>
      <c r="E2861" s="43" t="str">
        <f t="shared" si="44"/>
        <v>(2860, 'F20359UCW2', '2026-10-03 22:00:00'),</v>
      </c>
    </row>
    <row r="2862" spans="1:5" x14ac:dyDescent="0.25">
      <c r="A2862" s="45" t="str">
        <v>(2861, 'F20360UCW2', '2026-10-03 22:00:00'),</v>
      </c>
      <c r="B2862" s="46">
        <v>2861</v>
      </c>
      <c r="C2862" s="46" t="s">
        <v>3170</v>
      </c>
      <c r="D2862" s="47" t="s">
        <v>16889</v>
      </c>
      <c r="E2862" s="43" t="str">
        <f t="shared" si="44"/>
        <v>(2861, 'F20360UCW2', '2026-10-03 22:00:00'),</v>
      </c>
    </row>
    <row r="2863" spans="1:5" x14ac:dyDescent="0.25">
      <c r="A2863" s="45" t="str">
        <v>(2862, 'F20362UCW2', '2026-10-03 22:00:00'),</v>
      </c>
      <c r="B2863" s="46">
        <v>2862</v>
      </c>
      <c r="C2863" s="46" t="s">
        <v>3171</v>
      </c>
      <c r="D2863" s="47" t="s">
        <v>16889</v>
      </c>
      <c r="E2863" s="43" t="str">
        <f t="shared" si="44"/>
        <v>(2862, 'F20362UCW2', '2026-10-03 22:00:00'),</v>
      </c>
    </row>
    <row r="2864" spans="1:5" x14ac:dyDescent="0.25">
      <c r="A2864" s="45" t="str">
        <v>(2863, 'F20361UCW2', '2026-10-03 22:00:00'),</v>
      </c>
      <c r="B2864" s="46">
        <v>2863</v>
      </c>
      <c r="C2864" s="46" t="s">
        <v>3172</v>
      </c>
      <c r="D2864" s="47" t="s">
        <v>16889</v>
      </c>
      <c r="E2864" s="43" t="str">
        <f t="shared" si="44"/>
        <v>(2863, 'F20361UCW2', '2026-10-03 22:00:00'),</v>
      </c>
    </row>
    <row r="2865" spans="1:5" x14ac:dyDescent="0.25">
      <c r="A2865" s="45" t="str">
        <v>(2864, 'F20260UCW2', '2026-10-03 22:00:00'),</v>
      </c>
      <c r="B2865" s="46">
        <v>2864</v>
      </c>
      <c r="C2865" s="46" t="s">
        <v>3173</v>
      </c>
      <c r="D2865" s="47" t="s">
        <v>16889</v>
      </c>
      <c r="E2865" s="43" t="str">
        <f t="shared" si="44"/>
        <v>(2864, 'F20260UCW2', '2026-10-03 22:00:00'),</v>
      </c>
    </row>
    <row r="2866" spans="1:5" x14ac:dyDescent="0.25">
      <c r="A2866" s="45" t="str">
        <v>(2865, 'F20261UCW2', '2026-10-03 22:00:00'),</v>
      </c>
      <c r="B2866" s="46">
        <v>2865</v>
      </c>
      <c r="C2866" s="46" t="s">
        <v>3174</v>
      </c>
      <c r="D2866" s="47" t="s">
        <v>16889</v>
      </c>
      <c r="E2866" s="43" t="str">
        <f t="shared" si="44"/>
        <v>(2865, 'F20261UCW2', '2026-10-03 22:00:00'),</v>
      </c>
    </row>
    <row r="2867" spans="1:5" x14ac:dyDescent="0.25">
      <c r="A2867" s="45" t="str">
        <v>(2866, 'F20262UCW2', '2026-10-03 22:00:00'),</v>
      </c>
      <c r="B2867" s="46">
        <v>2866</v>
      </c>
      <c r="C2867" s="46" t="s">
        <v>3175</v>
      </c>
      <c r="D2867" s="47" t="s">
        <v>16889</v>
      </c>
      <c r="E2867" s="43" t="str">
        <f t="shared" si="44"/>
        <v>(2866, 'F20262UCW2', '2026-10-03 22:00:00'),</v>
      </c>
    </row>
    <row r="2868" spans="1:5" x14ac:dyDescent="0.25">
      <c r="A2868" s="45" t="str">
        <v>(2867, 'F20272UCW2', '2026-10-03 22:00:00'),</v>
      </c>
      <c r="B2868" s="46">
        <v>2867</v>
      </c>
      <c r="C2868" s="46" t="s">
        <v>3176</v>
      </c>
      <c r="D2868" s="47" t="s">
        <v>16889</v>
      </c>
      <c r="E2868" s="43" t="str">
        <f t="shared" si="44"/>
        <v>(2867, 'F20272UCW2', '2026-10-03 22:00:00'),</v>
      </c>
    </row>
    <row r="2869" spans="1:5" x14ac:dyDescent="0.25">
      <c r="A2869" s="45" t="str">
        <v>(2868, 'F20263UCW2', '2026-10-03 22:00:00'),</v>
      </c>
      <c r="B2869" s="46">
        <v>2868</v>
      </c>
      <c r="C2869" s="46" t="s">
        <v>3177</v>
      </c>
      <c r="D2869" s="47" t="s">
        <v>16889</v>
      </c>
      <c r="E2869" s="43" t="str">
        <f t="shared" si="44"/>
        <v>(2868, 'F20263UCW2', '2026-10-03 22:00:00'),</v>
      </c>
    </row>
    <row r="2870" spans="1:5" x14ac:dyDescent="0.25">
      <c r="A2870" s="45" t="str">
        <v>(2869, 'F20264UCW2', '2026-10-03 22:00:00'),</v>
      </c>
      <c r="B2870" s="46">
        <v>2869</v>
      </c>
      <c r="C2870" s="46" t="s">
        <v>3178</v>
      </c>
      <c r="D2870" s="47" t="s">
        <v>16889</v>
      </c>
      <c r="E2870" s="43" t="str">
        <f t="shared" si="44"/>
        <v>(2869, 'F20264UCW2', '2026-10-03 22:00:00'),</v>
      </c>
    </row>
    <row r="2871" spans="1:5" x14ac:dyDescent="0.25">
      <c r="A2871" s="45" t="str">
        <v>(2870, 'F20265UCW2', '2026-10-03 22:00:00'),</v>
      </c>
      <c r="B2871" s="46">
        <v>2870</v>
      </c>
      <c r="C2871" s="46" t="s">
        <v>3179</v>
      </c>
      <c r="D2871" s="47" t="s">
        <v>16889</v>
      </c>
      <c r="E2871" s="43" t="str">
        <f t="shared" si="44"/>
        <v>(2870, 'F20265UCW2', '2026-10-03 22:00:00'),</v>
      </c>
    </row>
    <row r="2872" spans="1:5" x14ac:dyDescent="0.25">
      <c r="A2872" s="45" t="str">
        <v>(2871, 'F20266UCW2', '2026-10-03 22:00:00'),</v>
      </c>
      <c r="B2872" s="46">
        <v>2871</v>
      </c>
      <c r="C2872" s="46" t="s">
        <v>3180</v>
      </c>
      <c r="D2872" s="47" t="s">
        <v>16889</v>
      </c>
      <c r="E2872" s="43" t="str">
        <f t="shared" si="44"/>
        <v>(2871, 'F20266UCW2', '2026-10-03 22:00:00'),</v>
      </c>
    </row>
    <row r="2873" spans="1:5" x14ac:dyDescent="0.25">
      <c r="A2873" s="45" t="str">
        <v>(2872, 'F20577UCW2', '2026-10-03 22:00:00'),</v>
      </c>
      <c r="B2873" s="46">
        <v>2872</v>
      </c>
      <c r="C2873" s="46" t="s">
        <v>3181</v>
      </c>
      <c r="D2873" s="47" t="s">
        <v>16889</v>
      </c>
      <c r="E2873" s="43" t="str">
        <f t="shared" si="44"/>
        <v>(2872, 'F20577UCW2', '2026-10-03 22:00:00'),</v>
      </c>
    </row>
    <row r="2874" spans="1:5" x14ac:dyDescent="0.25">
      <c r="A2874" s="45" t="str">
        <v>(2873, 'F20578UCW2', '2026-10-03 22:00:00'),</v>
      </c>
      <c r="B2874" s="46">
        <v>2873</v>
      </c>
      <c r="C2874" s="46" t="s">
        <v>3182</v>
      </c>
      <c r="D2874" s="47" t="s">
        <v>16889</v>
      </c>
      <c r="E2874" s="43" t="str">
        <f t="shared" si="44"/>
        <v>(2873, 'F20578UCW2', '2026-10-03 22:00:00'),</v>
      </c>
    </row>
    <row r="2875" spans="1:5" x14ac:dyDescent="0.25">
      <c r="A2875" s="45" t="str">
        <v>(2874, 'F20407UCW2', '2026-10-03 22:00:00'),</v>
      </c>
      <c r="B2875" s="46">
        <v>2874</v>
      </c>
      <c r="C2875" s="46" t="s">
        <v>3183</v>
      </c>
      <c r="D2875" s="47" t="s">
        <v>16889</v>
      </c>
      <c r="E2875" s="43" t="str">
        <f t="shared" si="44"/>
        <v>(2874, 'F20407UCW2', '2026-10-03 22:00:00'),</v>
      </c>
    </row>
    <row r="2876" spans="1:5" x14ac:dyDescent="0.25">
      <c r="A2876" s="45" t="str">
        <v>(2875, 'F20486UCW2', '2026-10-03 22:00:00'),</v>
      </c>
      <c r="B2876" s="46">
        <v>2875</v>
      </c>
      <c r="C2876" s="46" t="s">
        <v>3184</v>
      </c>
      <c r="D2876" s="47" t="s">
        <v>16889</v>
      </c>
      <c r="E2876" s="43" t="str">
        <f t="shared" si="44"/>
        <v>(2875, 'F20486UCW2', '2026-10-03 22:00:00'),</v>
      </c>
    </row>
    <row r="2877" spans="1:5" x14ac:dyDescent="0.25">
      <c r="A2877" s="45" t="str">
        <v>(2876, 'F20273UCW2', '2026-10-03 22:00:00'),</v>
      </c>
      <c r="B2877" s="46">
        <v>2876</v>
      </c>
      <c r="C2877" s="46" t="s">
        <v>3185</v>
      </c>
      <c r="D2877" s="47" t="s">
        <v>16889</v>
      </c>
      <c r="E2877" s="43" t="str">
        <f t="shared" si="44"/>
        <v>(2876, 'F20273UCW2', '2026-10-03 22:00:00'),</v>
      </c>
    </row>
    <row r="2878" spans="1:5" x14ac:dyDescent="0.25">
      <c r="A2878" s="45" t="str">
        <v>(2877, 'F20274UCW2', '2026-10-03 22:00:00'),</v>
      </c>
      <c r="B2878" s="46">
        <v>2877</v>
      </c>
      <c r="C2878" s="46" t="s">
        <v>3186</v>
      </c>
      <c r="D2878" s="47" t="s">
        <v>16889</v>
      </c>
      <c r="E2878" s="43" t="str">
        <f t="shared" si="44"/>
        <v>(2877, 'F20274UCW2', '2026-10-03 22:00:00'),</v>
      </c>
    </row>
    <row r="2879" spans="1:5" x14ac:dyDescent="0.25">
      <c r="A2879" s="45" t="str">
        <v>(2878, 'F20271UCW2', '2026-10-03 22:00:00'),</v>
      </c>
      <c r="B2879" s="46">
        <v>2878</v>
      </c>
      <c r="C2879" s="46" t="s">
        <v>3187</v>
      </c>
      <c r="D2879" s="47" t="s">
        <v>16889</v>
      </c>
      <c r="E2879" s="43" t="str">
        <f t="shared" si="44"/>
        <v>(2878, 'F20271UCW2', '2026-10-03 22:00:00'),</v>
      </c>
    </row>
    <row r="2880" spans="1:5" x14ac:dyDescent="0.25">
      <c r="A2880" s="45" t="str">
        <v>(2879, 'F20562AL', '2026-10-03 22:00:00'),</v>
      </c>
      <c r="B2880" s="46">
        <v>2879</v>
      </c>
      <c r="C2880" s="46" t="s">
        <v>3188</v>
      </c>
      <c r="D2880" s="47" t="s">
        <v>16889</v>
      </c>
      <c r="E2880" s="43" t="str">
        <f t="shared" si="44"/>
        <v>(2879, 'F20562AL', '2026-10-03 22:00:00'),</v>
      </c>
    </row>
    <row r="2881" spans="1:5" x14ac:dyDescent="0.25">
      <c r="A2881" s="45" t="str">
        <v>(2880, 'F20563AL', '2026-10-03 22:00:00'),</v>
      </c>
      <c r="B2881" s="46">
        <v>2880</v>
      </c>
      <c r="C2881" s="46" t="s">
        <v>3189</v>
      </c>
      <c r="D2881" s="47" t="s">
        <v>16889</v>
      </c>
      <c r="E2881" s="43" t="str">
        <f t="shared" si="44"/>
        <v>(2880, 'F20563AL', '2026-10-03 22:00:00'),</v>
      </c>
    </row>
    <row r="2882" spans="1:5" x14ac:dyDescent="0.25">
      <c r="A2882" s="45" t="str">
        <v>(2881, '34N1240044', '2026-10-03 22:00:00'),</v>
      </c>
      <c r="B2882" s="46">
        <v>2881</v>
      </c>
      <c r="C2882" s="46" t="s">
        <v>3190</v>
      </c>
      <c r="D2882" s="47" t="s">
        <v>16889</v>
      </c>
      <c r="E2882" s="43" t="str">
        <f t="shared" ref="E2882:E2945" si="45">"(" &amp; B2882&amp; ", '" &amp; C2882 &amp; "', '" &amp; TEXT(D2882, "yyyy-mm-dd hh:mm:ss") &amp; "'),"</f>
        <v>(2881, '34N1240044', '2026-10-03 22:00:00'),</v>
      </c>
    </row>
    <row r="2883" spans="1:5" x14ac:dyDescent="0.25">
      <c r="A2883" s="45" t="str">
        <v>(2882, '34N1240045', '2026-10-03 22:00:00'),</v>
      </c>
      <c r="B2883" s="46">
        <v>2882</v>
      </c>
      <c r="C2883" s="46" t="s">
        <v>3191</v>
      </c>
      <c r="D2883" s="47" t="s">
        <v>16889</v>
      </c>
      <c r="E2883" s="43" t="str">
        <f t="shared" si="45"/>
        <v>(2882, '34N1240045', '2026-10-03 22:00:00'),</v>
      </c>
    </row>
    <row r="2884" spans="1:5" x14ac:dyDescent="0.25">
      <c r="A2884" s="45" t="str">
        <v>(2883, '34N1240049', '2026-10-03 22:00:00'),</v>
      </c>
      <c r="B2884" s="46">
        <v>2883</v>
      </c>
      <c r="C2884" s="46" t="s">
        <v>3192</v>
      </c>
      <c r="D2884" s="47" t="s">
        <v>16889</v>
      </c>
      <c r="E2884" s="43" t="str">
        <f t="shared" si="45"/>
        <v>(2883, '34N1240049', '2026-10-03 22:00:00'),</v>
      </c>
    </row>
    <row r="2885" spans="1:5" x14ac:dyDescent="0.25">
      <c r="A2885" s="45" t="str">
        <v>(2884, '34N1240051', '2026-10-03 22:00:00'),</v>
      </c>
      <c r="B2885" s="46">
        <v>2884</v>
      </c>
      <c r="C2885" s="46" t="s">
        <v>3193</v>
      </c>
      <c r="D2885" s="47" t="s">
        <v>16889</v>
      </c>
      <c r="E2885" s="43" t="str">
        <f t="shared" si="45"/>
        <v>(2884, '34N1240051', '2026-10-03 22:00:00'),</v>
      </c>
    </row>
    <row r="2886" spans="1:5" x14ac:dyDescent="0.25">
      <c r="A2886" s="45" t="str">
        <v>(2885, '34N1240050', '2026-10-03 22:00:00'),</v>
      </c>
      <c r="B2886" s="46">
        <v>2885</v>
      </c>
      <c r="C2886" s="46" t="s">
        <v>3194</v>
      </c>
      <c r="D2886" s="47" t="s">
        <v>16889</v>
      </c>
      <c r="E2886" s="43" t="str">
        <f t="shared" si="45"/>
        <v>(2885, '34N1240050', '2026-10-03 22:00:00'),</v>
      </c>
    </row>
    <row r="2887" spans="1:5" x14ac:dyDescent="0.25">
      <c r="A2887" s="45" t="str">
        <v>(2886, '34N1240047', '2026-10-03 22:00:00'),</v>
      </c>
      <c r="B2887" s="46">
        <v>2886</v>
      </c>
      <c r="C2887" s="46" t="s">
        <v>3195</v>
      </c>
      <c r="D2887" s="47" t="s">
        <v>16889</v>
      </c>
      <c r="E2887" s="43" t="str">
        <f t="shared" si="45"/>
        <v>(2886, '34N1240047', '2026-10-03 22:00:00'),</v>
      </c>
    </row>
    <row r="2888" spans="1:5" x14ac:dyDescent="0.25">
      <c r="A2888" s="45" t="str">
        <v>(2887, '34N1240046', '2026-10-03 22:00:00'),</v>
      </c>
      <c r="B2888" s="46">
        <v>2887</v>
      </c>
      <c r="C2888" s="46" t="s">
        <v>3196</v>
      </c>
      <c r="D2888" s="47" t="s">
        <v>16889</v>
      </c>
      <c r="E2888" s="43" t="str">
        <f t="shared" si="45"/>
        <v>(2887, '34N1240046', '2026-10-03 22:00:00'),</v>
      </c>
    </row>
    <row r="2889" spans="1:5" x14ac:dyDescent="0.25">
      <c r="A2889" s="45" t="str">
        <v>(2888, '34N1240048', '2026-10-03 22:00:00'),</v>
      </c>
      <c r="B2889" s="46">
        <v>2888</v>
      </c>
      <c r="C2889" s="46" t="s">
        <v>3197</v>
      </c>
      <c r="D2889" s="47" t="s">
        <v>16889</v>
      </c>
      <c r="E2889" s="43" t="str">
        <f t="shared" si="45"/>
        <v>(2888, '34N1240048', '2026-10-03 22:00:00'),</v>
      </c>
    </row>
    <row r="2890" spans="1:5" x14ac:dyDescent="0.25">
      <c r="A2890" s="45" t="str">
        <v>(2889, '34N1250001', '2026-10-03 22:00:00'),</v>
      </c>
      <c r="B2890" s="46">
        <v>2889</v>
      </c>
      <c r="C2890" s="46" t="s">
        <v>3198</v>
      </c>
      <c r="D2890" s="47" t="s">
        <v>16889</v>
      </c>
      <c r="E2890" s="43" t="str">
        <f t="shared" si="45"/>
        <v>(2889, '34N1250001', '2026-10-03 22:00:00'),</v>
      </c>
    </row>
    <row r="2891" spans="1:5" x14ac:dyDescent="0.25">
      <c r="A2891" s="45" t="str">
        <v>(2890, '34N1250002', '2026-10-03 22:00:00'),</v>
      </c>
      <c r="B2891" s="46">
        <v>2890</v>
      </c>
      <c r="C2891" s="46" t="s">
        <v>3199</v>
      </c>
      <c r="D2891" s="47" t="s">
        <v>16889</v>
      </c>
      <c r="E2891" s="43" t="str">
        <f t="shared" si="45"/>
        <v>(2890, '34N1250002', '2026-10-03 22:00:00'),</v>
      </c>
    </row>
    <row r="2892" spans="1:5" x14ac:dyDescent="0.25">
      <c r="A2892" s="45" t="str">
        <v>(2891, 'F20585UCW2', '2026-10-03 22:00:00'),</v>
      </c>
      <c r="B2892" s="46">
        <v>2891</v>
      </c>
      <c r="C2892" s="46" t="s">
        <v>3200</v>
      </c>
      <c r="D2892" s="47" t="s">
        <v>16889</v>
      </c>
      <c r="E2892" s="43" t="str">
        <f t="shared" si="45"/>
        <v>(2891, 'F20585UCW2', '2026-10-03 22:00:00'),</v>
      </c>
    </row>
    <row r="2893" spans="1:5" x14ac:dyDescent="0.25">
      <c r="A2893" s="45" t="str">
        <v>(2892, 'F20572UCW2', '2026-10-03 22:00:00'),</v>
      </c>
      <c r="B2893" s="46">
        <v>2892</v>
      </c>
      <c r="C2893" s="46" t="s">
        <v>3201</v>
      </c>
      <c r="D2893" s="47" t="s">
        <v>16889</v>
      </c>
      <c r="E2893" s="43" t="str">
        <f t="shared" si="45"/>
        <v>(2892, 'F20572UCW2', '2026-10-03 22:00:00'),</v>
      </c>
    </row>
    <row r="2894" spans="1:5" x14ac:dyDescent="0.25">
      <c r="A2894" s="45" t="str">
        <v>(2893, 'F20586UCW2', '2026-10-03 22:00:00'),</v>
      </c>
      <c r="B2894" s="46">
        <v>2893</v>
      </c>
      <c r="C2894" s="46" t="s">
        <v>3202</v>
      </c>
      <c r="D2894" s="47" t="s">
        <v>16889</v>
      </c>
      <c r="E2894" s="43" t="str">
        <f t="shared" si="45"/>
        <v>(2893, 'F20586UCW2', '2026-10-03 22:00:00'),</v>
      </c>
    </row>
    <row r="2895" spans="1:5" x14ac:dyDescent="0.25">
      <c r="A2895" s="45" t="str">
        <v>(2894, 'F20569UCW2', '2026-10-03 22:00:00'),</v>
      </c>
      <c r="B2895" s="46">
        <v>2894</v>
      </c>
      <c r="C2895" s="46" t="s">
        <v>3203</v>
      </c>
      <c r="D2895" s="47" t="s">
        <v>16889</v>
      </c>
      <c r="E2895" s="43" t="str">
        <f t="shared" si="45"/>
        <v>(2894, 'F20569UCW2', '2026-10-03 22:00:00'),</v>
      </c>
    </row>
    <row r="2896" spans="1:5" x14ac:dyDescent="0.25">
      <c r="A2896" s="45" t="str">
        <v>(2895, 'F20570UCW2', '2026-10-03 22:00:00'),</v>
      </c>
      <c r="B2896" s="46">
        <v>2895</v>
      </c>
      <c r="C2896" s="46" t="s">
        <v>3204</v>
      </c>
      <c r="D2896" s="47" t="s">
        <v>16889</v>
      </c>
      <c r="E2896" s="43" t="str">
        <f t="shared" si="45"/>
        <v>(2895, 'F20570UCW2', '2026-10-03 22:00:00'),</v>
      </c>
    </row>
    <row r="2897" spans="1:5" x14ac:dyDescent="0.25">
      <c r="A2897" s="45" t="str">
        <v>(2896, 'F20482UCW2', '2026-10-03 22:00:00'),</v>
      </c>
      <c r="B2897" s="46">
        <v>2896</v>
      </c>
      <c r="C2897" s="46" t="s">
        <v>3205</v>
      </c>
      <c r="D2897" s="47" t="s">
        <v>16889</v>
      </c>
      <c r="E2897" s="43" t="str">
        <f t="shared" si="45"/>
        <v>(2896, 'F20482UCW2', '2026-10-03 22:00:00'),</v>
      </c>
    </row>
    <row r="2898" spans="1:5" x14ac:dyDescent="0.25">
      <c r="A2898" s="45" t="str">
        <v>(2897, 'F20483UCW2', '2026-10-03 22:00:00'),</v>
      </c>
      <c r="B2898" s="46">
        <v>2897</v>
      </c>
      <c r="C2898" s="46" t="s">
        <v>3206</v>
      </c>
      <c r="D2898" s="47" t="s">
        <v>16889</v>
      </c>
      <c r="E2898" s="43" t="str">
        <f t="shared" si="45"/>
        <v>(2897, 'F20483UCW2', '2026-10-03 22:00:00'),</v>
      </c>
    </row>
    <row r="2899" spans="1:5" x14ac:dyDescent="0.25">
      <c r="A2899" s="45" t="str">
        <v>(2898, 'F20498UCW2', '2026-10-03 22:00:00'),</v>
      </c>
      <c r="B2899" s="46">
        <v>2898</v>
      </c>
      <c r="C2899" s="46" t="s">
        <v>3207</v>
      </c>
      <c r="D2899" s="47" t="s">
        <v>16889</v>
      </c>
      <c r="E2899" s="43" t="str">
        <f t="shared" si="45"/>
        <v>(2898, 'F20498UCW2', '2026-10-03 22:00:00'),</v>
      </c>
    </row>
    <row r="2900" spans="1:5" x14ac:dyDescent="0.25">
      <c r="A2900" s="45" t="str">
        <v>(2899, 'F20484UCW2', '2026-10-03 22:00:00'),</v>
      </c>
      <c r="B2900" s="46">
        <v>2899</v>
      </c>
      <c r="C2900" s="46" t="s">
        <v>3208</v>
      </c>
      <c r="D2900" s="47" t="s">
        <v>16889</v>
      </c>
      <c r="E2900" s="43" t="str">
        <f t="shared" si="45"/>
        <v>(2899, 'F20484UCW2', '2026-10-03 22:00:00'),</v>
      </c>
    </row>
    <row r="2901" spans="1:5" x14ac:dyDescent="0.25">
      <c r="A2901" s="45" t="str">
        <v>(2900, 'F20499UCW2', '2026-10-03 22:00:00'),</v>
      </c>
      <c r="B2901" s="46">
        <v>2900</v>
      </c>
      <c r="C2901" s="46" t="s">
        <v>3209</v>
      </c>
      <c r="D2901" s="47" t="s">
        <v>16889</v>
      </c>
      <c r="E2901" s="43" t="str">
        <f t="shared" si="45"/>
        <v>(2900, 'F20499UCW2', '2026-10-03 22:00:00'),</v>
      </c>
    </row>
    <row r="2902" spans="1:5" x14ac:dyDescent="0.25">
      <c r="A2902" s="45" t="str">
        <v>(2901, 'F20568UCW2', '2026-10-03 22:00:00'),</v>
      </c>
      <c r="B2902" s="46">
        <v>2901</v>
      </c>
      <c r="C2902" s="46" t="s">
        <v>3210</v>
      </c>
      <c r="D2902" s="47" t="s">
        <v>16889</v>
      </c>
      <c r="E2902" s="43" t="str">
        <f t="shared" si="45"/>
        <v>(2901, 'F20568UCW2', '2026-10-03 22:00:00'),</v>
      </c>
    </row>
    <row r="2903" spans="1:5" x14ac:dyDescent="0.25">
      <c r="A2903" s="45" t="str">
        <v>(2902, 'F20571UCW2', '2026-10-03 22:00:00'),</v>
      </c>
      <c r="B2903" s="46">
        <v>2902</v>
      </c>
      <c r="C2903" s="46" t="s">
        <v>3211</v>
      </c>
      <c r="D2903" s="47" t="s">
        <v>16889</v>
      </c>
      <c r="E2903" s="43" t="str">
        <f t="shared" si="45"/>
        <v>(2902, 'F20571UCW2', '2026-10-03 22:00:00'),</v>
      </c>
    </row>
    <row r="2904" spans="1:5" x14ac:dyDescent="0.25">
      <c r="A2904" s="45" t="str">
        <v>(2903, 'F20555UCW2', '2026-10-03 22:00:00'),</v>
      </c>
      <c r="B2904" s="46">
        <v>2903</v>
      </c>
      <c r="C2904" s="46" t="s">
        <v>3212</v>
      </c>
      <c r="D2904" s="47" t="s">
        <v>16889</v>
      </c>
      <c r="E2904" s="43" t="str">
        <f t="shared" si="45"/>
        <v>(2903, 'F20555UCW2', '2026-10-03 22:00:00'),</v>
      </c>
    </row>
    <row r="2905" spans="1:5" x14ac:dyDescent="0.25">
      <c r="A2905" s="45" t="str">
        <v>(2904, 'F20500UCW2', '2026-10-03 22:00:00'),</v>
      </c>
      <c r="B2905" s="46">
        <v>2904</v>
      </c>
      <c r="C2905" s="46" t="s">
        <v>3213</v>
      </c>
      <c r="D2905" s="47" t="s">
        <v>16889</v>
      </c>
      <c r="E2905" s="43" t="str">
        <f t="shared" si="45"/>
        <v>(2904, 'F20500UCW2', '2026-10-03 22:00:00'),</v>
      </c>
    </row>
    <row r="2906" spans="1:5" x14ac:dyDescent="0.25">
      <c r="A2906" s="45" t="str">
        <v>(2905, 'F20485UCW2', '2026-10-03 22:00:00'),</v>
      </c>
      <c r="B2906" s="46">
        <v>2905</v>
      </c>
      <c r="C2906" s="46" t="s">
        <v>3214</v>
      </c>
      <c r="D2906" s="47" t="s">
        <v>16889</v>
      </c>
      <c r="E2906" s="43" t="str">
        <f t="shared" si="45"/>
        <v>(2905, 'F20485UCW2', '2026-10-03 22:00:00'),</v>
      </c>
    </row>
    <row r="2907" spans="1:5" x14ac:dyDescent="0.25">
      <c r="A2907" s="45" t="str">
        <v>(2906, 'F20436UCW2', '2026-10-03 22:00:00'),</v>
      </c>
      <c r="B2907" s="46">
        <v>2906</v>
      </c>
      <c r="C2907" s="46" t="s">
        <v>3215</v>
      </c>
      <c r="D2907" s="47" t="s">
        <v>16889</v>
      </c>
      <c r="E2907" s="43" t="str">
        <f t="shared" si="45"/>
        <v>(2906, 'F20436UCW2', '2026-10-03 22:00:00'),</v>
      </c>
    </row>
    <row r="2908" spans="1:5" x14ac:dyDescent="0.25">
      <c r="A2908" s="45" t="str">
        <v>(2907, 'F20437UCW2', '2026-10-03 22:00:00'),</v>
      </c>
      <c r="B2908" s="46">
        <v>2907</v>
      </c>
      <c r="C2908" s="46" t="s">
        <v>3216</v>
      </c>
      <c r="D2908" s="47" t="s">
        <v>16889</v>
      </c>
      <c r="E2908" s="43" t="str">
        <f t="shared" si="45"/>
        <v>(2907, 'F20437UCW2', '2026-10-03 22:00:00'),</v>
      </c>
    </row>
    <row r="2909" spans="1:5" x14ac:dyDescent="0.25">
      <c r="A2909" s="45" t="str">
        <v>(2908, 'F20441UCW2', '2026-10-03 22:00:00'),</v>
      </c>
      <c r="B2909" s="46">
        <v>2908</v>
      </c>
      <c r="C2909" s="46" t="s">
        <v>3217</v>
      </c>
      <c r="D2909" s="47" t="s">
        <v>16889</v>
      </c>
      <c r="E2909" s="43" t="str">
        <f t="shared" si="45"/>
        <v>(2908, 'F20441UCW2', '2026-10-03 22:00:00'),</v>
      </c>
    </row>
    <row r="2910" spans="1:5" x14ac:dyDescent="0.25">
      <c r="A2910" s="45" t="str">
        <v>(2909, 'F20438UCW2', '2026-10-03 22:00:00'),</v>
      </c>
      <c r="B2910" s="46">
        <v>2909</v>
      </c>
      <c r="C2910" s="46" t="s">
        <v>3218</v>
      </c>
      <c r="D2910" s="47" t="s">
        <v>16889</v>
      </c>
      <c r="E2910" s="43" t="str">
        <f t="shared" si="45"/>
        <v>(2909, 'F20438UCW2', '2026-10-03 22:00:00'),</v>
      </c>
    </row>
    <row r="2911" spans="1:5" x14ac:dyDescent="0.25">
      <c r="A2911" s="45" t="str">
        <v>(2910, 'F20481UCW2', '2026-10-03 22:00:00'),</v>
      </c>
      <c r="B2911" s="46">
        <v>2910</v>
      </c>
      <c r="C2911" s="46" t="s">
        <v>3219</v>
      </c>
      <c r="D2911" s="47" t="s">
        <v>16889</v>
      </c>
      <c r="E2911" s="43" t="str">
        <f t="shared" si="45"/>
        <v>(2910, 'F20481UCW2', '2026-10-03 22:00:00'),</v>
      </c>
    </row>
    <row r="2912" spans="1:5" x14ac:dyDescent="0.25">
      <c r="A2912" s="45" t="str">
        <v>(2911, 'F20480UCW2', '2026-10-03 22:00:00'),</v>
      </c>
      <c r="B2912" s="46">
        <v>2911</v>
      </c>
      <c r="C2912" s="46" t="s">
        <v>3220</v>
      </c>
      <c r="D2912" s="47" t="s">
        <v>16889</v>
      </c>
      <c r="E2912" s="43" t="str">
        <f t="shared" si="45"/>
        <v>(2911, 'F20480UCW2', '2026-10-03 22:00:00'),</v>
      </c>
    </row>
    <row r="2913" spans="1:5" x14ac:dyDescent="0.25">
      <c r="A2913" s="45" t="str">
        <v>(2912, 'F20440UCW2', '2026-10-03 22:00:00'),</v>
      </c>
      <c r="B2913" s="46">
        <v>2912</v>
      </c>
      <c r="C2913" s="46" t="s">
        <v>3221</v>
      </c>
      <c r="D2913" s="47" t="s">
        <v>16889</v>
      </c>
      <c r="E2913" s="43" t="str">
        <f t="shared" si="45"/>
        <v>(2912, 'F20440UCW2', '2026-10-03 22:00:00'),</v>
      </c>
    </row>
    <row r="2914" spans="1:5" x14ac:dyDescent="0.25">
      <c r="A2914" s="45" t="str">
        <v>(2913, 'F20439UCW2', '2026-10-03 22:00:00'),</v>
      </c>
      <c r="B2914" s="46">
        <v>2913</v>
      </c>
      <c r="C2914" s="46" t="s">
        <v>3222</v>
      </c>
      <c r="D2914" s="47" t="s">
        <v>16889</v>
      </c>
      <c r="E2914" s="43" t="str">
        <f t="shared" si="45"/>
        <v>(2913, 'F20439UCW2', '2026-10-03 22:00:00'),</v>
      </c>
    </row>
    <row r="2915" spans="1:5" x14ac:dyDescent="0.25">
      <c r="A2915" s="45" t="str">
        <v>(2914, 'F20495UCW2', '2026-10-03 22:00:00'),</v>
      </c>
      <c r="B2915" s="46">
        <v>2914</v>
      </c>
      <c r="C2915" s="46" t="s">
        <v>3223</v>
      </c>
      <c r="D2915" s="47" t="s">
        <v>16889</v>
      </c>
      <c r="E2915" s="43" t="str">
        <f t="shared" si="45"/>
        <v>(2914, 'F20495UCW2', '2026-10-03 22:00:00'),</v>
      </c>
    </row>
    <row r="2916" spans="1:5" x14ac:dyDescent="0.25">
      <c r="A2916" s="45" t="str">
        <v>(2915, 'F20496UCW2', '2026-10-03 22:00:00'),</v>
      </c>
      <c r="B2916" s="46">
        <v>2915</v>
      </c>
      <c r="C2916" s="46" t="s">
        <v>3224</v>
      </c>
      <c r="D2916" s="47" t="s">
        <v>16889</v>
      </c>
      <c r="E2916" s="43" t="str">
        <f t="shared" si="45"/>
        <v>(2915, 'F20496UCW2', '2026-10-03 22:00:00'),</v>
      </c>
    </row>
    <row r="2917" spans="1:5" x14ac:dyDescent="0.25">
      <c r="A2917" s="45" t="str">
        <v>(2916, 'F20497UCW2', '2026-10-03 22:00:00'),</v>
      </c>
      <c r="B2917" s="46">
        <v>2916</v>
      </c>
      <c r="C2917" s="46" t="s">
        <v>3225</v>
      </c>
      <c r="D2917" s="47" t="s">
        <v>16889</v>
      </c>
      <c r="E2917" s="43" t="str">
        <f t="shared" si="45"/>
        <v>(2916, 'F20497UCW2', '2026-10-03 22:00:00'),</v>
      </c>
    </row>
    <row r="2918" spans="1:5" x14ac:dyDescent="0.25">
      <c r="A2918" s="45" t="str">
        <v>(2917, 'F20554UCW2', '2026-10-03 22:00:00'),</v>
      </c>
      <c r="B2918" s="46">
        <v>2917</v>
      </c>
      <c r="C2918" s="46" t="s">
        <v>3226</v>
      </c>
      <c r="D2918" s="47" t="s">
        <v>16889</v>
      </c>
      <c r="E2918" s="43" t="str">
        <f t="shared" si="45"/>
        <v>(2917, 'F20554UCW2', '2026-10-03 22:00:00'),</v>
      </c>
    </row>
    <row r="2919" spans="1:5" x14ac:dyDescent="0.25">
      <c r="A2919" s="45" t="str">
        <v>(2918, 'F20487UCW2', '2026-10-03 22:00:00'),</v>
      </c>
      <c r="B2919" s="46">
        <v>2918</v>
      </c>
      <c r="C2919" s="46" t="s">
        <v>3227</v>
      </c>
      <c r="D2919" s="47" t="s">
        <v>16889</v>
      </c>
      <c r="E2919" s="43" t="str">
        <f t="shared" si="45"/>
        <v>(2918, 'F20487UCW2', '2026-10-03 22:00:00'),</v>
      </c>
    </row>
    <row r="2920" spans="1:5" x14ac:dyDescent="0.25">
      <c r="A2920" s="45" t="str">
        <v>(2919, 'F20434UCW2', '2026-10-03 22:00:00'),</v>
      </c>
      <c r="B2920" s="46">
        <v>2919</v>
      </c>
      <c r="C2920" s="46" t="s">
        <v>3228</v>
      </c>
      <c r="D2920" s="47" t="s">
        <v>16889</v>
      </c>
      <c r="E2920" s="43" t="str">
        <f t="shared" si="45"/>
        <v>(2919, 'F20434UCW2', '2026-10-03 22:00:00'),</v>
      </c>
    </row>
    <row r="2921" spans="1:5" x14ac:dyDescent="0.25">
      <c r="A2921" s="45" t="str">
        <v>(2920, 'F20417UCW2', '2026-10-03 22:00:00'),</v>
      </c>
      <c r="B2921" s="46">
        <v>2920</v>
      </c>
      <c r="C2921" s="46" t="s">
        <v>3229</v>
      </c>
      <c r="D2921" s="47" t="s">
        <v>16889</v>
      </c>
      <c r="E2921" s="43" t="str">
        <f t="shared" si="45"/>
        <v>(2920, 'F20417UCW2', '2026-10-03 22:00:00'),</v>
      </c>
    </row>
    <row r="2922" spans="1:5" x14ac:dyDescent="0.25">
      <c r="A2922" s="45" t="str">
        <v>(2921, 'F20416UCW2', '2026-10-03 22:00:00'),</v>
      </c>
      <c r="B2922" s="46">
        <v>2921</v>
      </c>
      <c r="C2922" s="46" t="s">
        <v>3230</v>
      </c>
      <c r="D2922" s="47" t="s">
        <v>16889</v>
      </c>
      <c r="E2922" s="43" t="str">
        <f t="shared" si="45"/>
        <v>(2921, 'F20416UCW2', '2026-10-03 22:00:00'),</v>
      </c>
    </row>
    <row r="2923" spans="1:5" x14ac:dyDescent="0.25">
      <c r="A2923" s="45" t="str">
        <v>(2922, 'F20435UCW2', '2026-10-03 22:00:00'),</v>
      </c>
      <c r="B2923" s="46">
        <v>2922</v>
      </c>
      <c r="C2923" s="46" t="s">
        <v>3231</v>
      </c>
      <c r="D2923" s="47" t="s">
        <v>16889</v>
      </c>
      <c r="E2923" s="43" t="str">
        <f t="shared" si="45"/>
        <v>(2922, 'F20435UCW2', '2026-10-03 22:00:00'),</v>
      </c>
    </row>
    <row r="2924" spans="1:5" x14ac:dyDescent="0.25">
      <c r="A2924" s="45" t="str">
        <v>(2923, 'F20413UCW2', '2026-10-03 22:00:00'),</v>
      </c>
      <c r="B2924" s="46">
        <v>2923</v>
      </c>
      <c r="C2924" s="46" t="s">
        <v>3232</v>
      </c>
      <c r="D2924" s="47" t="s">
        <v>16889</v>
      </c>
      <c r="E2924" s="43" t="str">
        <f t="shared" si="45"/>
        <v>(2923, 'F20413UCW2', '2026-10-03 22:00:00'),</v>
      </c>
    </row>
    <row r="2925" spans="1:5" x14ac:dyDescent="0.25">
      <c r="A2925" s="45" t="str">
        <v>(2924, 'F20412UCW2', '2026-10-03 22:00:00'),</v>
      </c>
      <c r="B2925" s="46">
        <v>2924</v>
      </c>
      <c r="C2925" s="46" t="s">
        <v>3233</v>
      </c>
      <c r="D2925" s="47" t="s">
        <v>16889</v>
      </c>
      <c r="E2925" s="43" t="str">
        <f t="shared" si="45"/>
        <v>(2924, 'F20412UCW2', '2026-10-03 22:00:00'),</v>
      </c>
    </row>
    <row r="2926" spans="1:5" x14ac:dyDescent="0.25">
      <c r="A2926" s="45" t="str">
        <v>(2925, 'F20415UCW2', '2026-10-03 22:00:00'),</v>
      </c>
      <c r="B2926" s="46">
        <v>2925</v>
      </c>
      <c r="C2926" s="46" t="s">
        <v>3234</v>
      </c>
      <c r="D2926" s="47" t="s">
        <v>16889</v>
      </c>
      <c r="E2926" s="43" t="str">
        <f t="shared" si="45"/>
        <v>(2925, 'F20415UCW2', '2026-10-03 22:00:00'),</v>
      </c>
    </row>
    <row r="2927" spans="1:5" x14ac:dyDescent="0.25">
      <c r="A2927" s="45" t="str">
        <v>(2926, 'F20414UCW2', '2026-10-03 22:00:00'),</v>
      </c>
      <c r="B2927" s="46">
        <v>2926</v>
      </c>
      <c r="C2927" s="46" t="s">
        <v>3235</v>
      </c>
      <c r="D2927" s="47" t="s">
        <v>16889</v>
      </c>
      <c r="E2927" s="43" t="str">
        <f t="shared" si="45"/>
        <v>(2926, 'F20414UCW2', '2026-10-03 22:00:00'),</v>
      </c>
    </row>
    <row r="2928" spans="1:5" x14ac:dyDescent="0.25">
      <c r="A2928" s="45" t="str">
        <v>(2927, '34N1250007', '2026-10-03 22:00:00'),</v>
      </c>
      <c r="B2928" s="46">
        <v>2927</v>
      </c>
      <c r="C2928" s="46" t="s">
        <v>3236</v>
      </c>
      <c r="D2928" s="47" t="s">
        <v>16889</v>
      </c>
      <c r="E2928" s="43" t="str">
        <f t="shared" si="45"/>
        <v>(2927, '34N1250007', '2026-10-03 22:00:00'),</v>
      </c>
    </row>
    <row r="2929" spans="1:5" x14ac:dyDescent="0.25">
      <c r="A2929" s="45" t="str">
        <v>(2928, '34N1250004', '2026-10-03 22:00:00'),</v>
      </c>
      <c r="B2929" s="46">
        <v>2928</v>
      </c>
      <c r="C2929" s="46" t="s">
        <v>3237</v>
      </c>
      <c r="D2929" s="47" t="s">
        <v>16889</v>
      </c>
      <c r="E2929" s="43" t="str">
        <f t="shared" si="45"/>
        <v>(2928, '34N1250004', '2026-10-03 22:00:00'),</v>
      </c>
    </row>
    <row r="2930" spans="1:5" x14ac:dyDescent="0.25">
      <c r="A2930" s="45" t="str">
        <v>(2929, '34N1250005', '2026-10-03 22:00:00'),</v>
      </c>
      <c r="B2930" s="46">
        <v>2929</v>
      </c>
      <c r="C2930" s="46" t="s">
        <v>3238</v>
      </c>
      <c r="D2930" s="47" t="s">
        <v>16889</v>
      </c>
      <c r="E2930" s="43" t="str">
        <f t="shared" si="45"/>
        <v>(2929, '34N1250005', '2026-10-03 22:00:00'),</v>
      </c>
    </row>
    <row r="2931" spans="1:5" x14ac:dyDescent="0.25">
      <c r="A2931" s="45" t="str">
        <v>(2930, '34N1250010', '2026-10-03 22:00:00'),</v>
      </c>
      <c r="B2931" s="46">
        <v>2930</v>
      </c>
      <c r="C2931" s="46" t="s">
        <v>3239</v>
      </c>
      <c r="D2931" s="47" t="s">
        <v>16889</v>
      </c>
      <c r="E2931" s="43" t="str">
        <f t="shared" si="45"/>
        <v>(2930, '34N1250010', '2026-10-03 22:00:00'),</v>
      </c>
    </row>
    <row r="2932" spans="1:5" x14ac:dyDescent="0.25">
      <c r="A2932" s="45" t="str">
        <v>(2931, '34N1250011', '2026-10-03 22:00:00'),</v>
      </c>
      <c r="B2932" s="46">
        <v>2931</v>
      </c>
      <c r="C2932" s="46" t="s">
        <v>3240</v>
      </c>
      <c r="D2932" s="47" t="s">
        <v>16889</v>
      </c>
      <c r="E2932" s="43" t="str">
        <f t="shared" si="45"/>
        <v>(2931, '34N1250011', '2026-10-03 22:00:00'),</v>
      </c>
    </row>
    <row r="2933" spans="1:5" x14ac:dyDescent="0.25">
      <c r="A2933" s="45" t="str">
        <v>(2932, '34N1250009', '2026-10-03 22:00:00'),</v>
      </c>
      <c r="B2933" s="46">
        <v>2932</v>
      </c>
      <c r="C2933" s="46" t="s">
        <v>3241</v>
      </c>
      <c r="D2933" s="47" t="s">
        <v>16889</v>
      </c>
      <c r="E2933" s="43" t="str">
        <f t="shared" si="45"/>
        <v>(2932, '34N1250009', '2026-10-03 22:00:00'),</v>
      </c>
    </row>
    <row r="2934" spans="1:5" x14ac:dyDescent="0.25">
      <c r="A2934" s="45" t="str">
        <v>(2933, '34N1250008', '2026-10-03 22:00:00'),</v>
      </c>
      <c r="B2934" s="46">
        <v>2933</v>
      </c>
      <c r="C2934" s="46" t="s">
        <v>3242</v>
      </c>
      <c r="D2934" s="47" t="s">
        <v>16889</v>
      </c>
      <c r="E2934" s="43" t="str">
        <f t="shared" si="45"/>
        <v>(2933, '34N1250008', '2026-10-03 22:00:00'),</v>
      </c>
    </row>
    <row r="2935" spans="1:5" x14ac:dyDescent="0.25">
      <c r="A2935" s="45" t="str">
        <v>(2934, '34N1250012', '2026-10-03 22:00:00'),</v>
      </c>
      <c r="B2935" s="46">
        <v>2934</v>
      </c>
      <c r="C2935" s="46" t="s">
        <v>3243</v>
      </c>
      <c r="D2935" s="47" t="s">
        <v>16889</v>
      </c>
      <c r="E2935" s="43" t="str">
        <f t="shared" si="45"/>
        <v>(2934, '34N1250012', '2026-10-03 22:00:00'),</v>
      </c>
    </row>
    <row r="2936" spans="1:5" x14ac:dyDescent="0.25">
      <c r="A2936" s="45" t="str">
        <v>(2935, '34N1250003', '2026-10-03 22:00:00'),</v>
      </c>
      <c r="B2936" s="46">
        <v>2935</v>
      </c>
      <c r="C2936" s="46" t="s">
        <v>3244</v>
      </c>
      <c r="D2936" s="47" t="s">
        <v>16889</v>
      </c>
      <c r="E2936" s="43" t="str">
        <f t="shared" si="45"/>
        <v>(2935, '34N1250003', '2026-10-03 22:00:00'),</v>
      </c>
    </row>
    <row r="2937" spans="1:5" x14ac:dyDescent="0.25">
      <c r="A2937" s="45" t="str">
        <v>(2936, '34N1250006', '2026-10-03 22:00:00'),</v>
      </c>
      <c r="B2937" s="46">
        <v>2936</v>
      </c>
      <c r="C2937" s="46" t="s">
        <v>3245</v>
      </c>
      <c r="D2937" s="47" t="s">
        <v>16889</v>
      </c>
      <c r="E2937" s="43" t="str">
        <f t="shared" si="45"/>
        <v>(2936, '34N1250006', '2026-10-03 22:00:00'),</v>
      </c>
    </row>
    <row r="2938" spans="1:5" x14ac:dyDescent="0.25">
      <c r="A2938" s="45" t="str">
        <v>(2937, 'AF20695W2', '2026-10-03 22:00:00'),</v>
      </c>
      <c r="B2938" s="46">
        <v>2937</v>
      </c>
      <c r="C2938" s="46" t="s">
        <v>3246</v>
      </c>
      <c r="D2938" s="47" t="s">
        <v>16889</v>
      </c>
      <c r="E2938" s="43" t="str">
        <f t="shared" si="45"/>
        <v>(2937, 'AF20695W2', '2026-10-03 22:00:00'),</v>
      </c>
    </row>
    <row r="2939" spans="1:5" x14ac:dyDescent="0.25">
      <c r="A2939" s="45" t="str">
        <v>(2938, 'AF20694W2', '2026-10-03 22:00:00'),</v>
      </c>
      <c r="B2939" s="46">
        <v>2938</v>
      </c>
      <c r="C2939" s="46" t="s">
        <v>3247</v>
      </c>
      <c r="D2939" s="47" t="s">
        <v>16889</v>
      </c>
      <c r="E2939" s="43" t="str">
        <f t="shared" si="45"/>
        <v>(2938, 'AF20694W2', '2026-10-03 22:00:00'),</v>
      </c>
    </row>
    <row r="2940" spans="1:5" x14ac:dyDescent="0.25">
      <c r="A2940" s="45" t="str">
        <v>(2939, 'F20678UCW2', '2026-10-03 22:00:00'),</v>
      </c>
      <c r="B2940" s="46">
        <v>2939</v>
      </c>
      <c r="C2940" s="46" t="s">
        <v>3248</v>
      </c>
      <c r="D2940" s="47" t="s">
        <v>16889</v>
      </c>
      <c r="E2940" s="43" t="str">
        <f t="shared" si="45"/>
        <v>(2939, 'F20678UCW2', '2026-10-03 22:00:00'),</v>
      </c>
    </row>
    <row r="2941" spans="1:5" x14ac:dyDescent="0.25">
      <c r="A2941" s="45" t="str">
        <v>(2940, 'AF20698W2', '2026-10-03 22:00:00'),</v>
      </c>
      <c r="B2941" s="46">
        <v>2940</v>
      </c>
      <c r="C2941" s="46" t="s">
        <v>3249</v>
      </c>
      <c r="D2941" s="47" t="s">
        <v>16889</v>
      </c>
      <c r="E2941" s="43" t="str">
        <f t="shared" si="45"/>
        <v>(2940, 'AF20698W2', '2026-10-03 22:00:00'),</v>
      </c>
    </row>
    <row r="2942" spans="1:5" x14ac:dyDescent="0.25">
      <c r="A2942" s="45" t="str">
        <v>(2941, 'AF20693W2', '2026-10-03 22:00:00'),</v>
      </c>
      <c r="B2942" s="46">
        <v>2941</v>
      </c>
      <c r="C2942" s="46" t="s">
        <v>3250</v>
      </c>
      <c r="D2942" s="47" t="s">
        <v>16889</v>
      </c>
      <c r="E2942" s="43" t="str">
        <f t="shared" si="45"/>
        <v>(2941, 'AF20693W2', '2026-10-03 22:00:00'),</v>
      </c>
    </row>
    <row r="2943" spans="1:5" x14ac:dyDescent="0.25">
      <c r="A2943" s="45" t="str">
        <v>(2942, 'AF20719W2', '2026-10-03 22:00:00'),</v>
      </c>
      <c r="B2943" s="46">
        <v>2942</v>
      </c>
      <c r="C2943" s="46" t="s">
        <v>3251</v>
      </c>
      <c r="D2943" s="47" t="s">
        <v>16889</v>
      </c>
      <c r="E2943" s="43" t="str">
        <f t="shared" si="45"/>
        <v>(2942, 'AF20719W2', '2026-10-03 22:00:00'),</v>
      </c>
    </row>
    <row r="2944" spans="1:5" x14ac:dyDescent="0.25">
      <c r="A2944" s="45" t="str">
        <v>(2943, 'AF20702W2', '2026-10-03 22:00:00'),</v>
      </c>
      <c r="B2944" s="46">
        <v>2943</v>
      </c>
      <c r="C2944" s="46" t="s">
        <v>3252</v>
      </c>
      <c r="D2944" s="47" t="s">
        <v>16889</v>
      </c>
      <c r="E2944" s="43" t="str">
        <f t="shared" si="45"/>
        <v>(2943, 'AF20702W2', '2026-10-03 22:00:00'),</v>
      </c>
    </row>
    <row r="2945" spans="1:5" x14ac:dyDescent="0.25">
      <c r="A2945" s="45" t="str">
        <v>(2944, 'AF20696W2', '2026-10-03 22:00:00'),</v>
      </c>
      <c r="B2945" s="46">
        <v>2944</v>
      </c>
      <c r="C2945" s="46" t="s">
        <v>3253</v>
      </c>
      <c r="D2945" s="47" t="s">
        <v>16889</v>
      </c>
      <c r="E2945" s="43" t="str">
        <f t="shared" si="45"/>
        <v>(2944, 'AF20696W2', '2026-10-03 22:00:00'),</v>
      </c>
    </row>
    <row r="2946" spans="1:5" x14ac:dyDescent="0.25">
      <c r="A2946" s="45" t="str">
        <v>(2945, 'AF20720W2', '2026-10-03 22:00:00'),</v>
      </c>
      <c r="B2946" s="46">
        <v>2945</v>
      </c>
      <c r="C2946" s="46" t="s">
        <v>3254</v>
      </c>
      <c r="D2946" s="47" t="s">
        <v>16889</v>
      </c>
      <c r="E2946" s="43" t="str">
        <f t="shared" ref="E2946:E3009" si="46">"(" &amp; B2946&amp; ", '" &amp; C2946 &amp; "', '" &amp; TEXT(D2946, "yyyy-mm-dd hh:mm:ss") &amp; "'),"</f>
        <v>(2945, 'AF20720W2', '2026-10-03 22:00:00'),</v>
      </c>
    </row>
    <row r="2947" spans="1:5" x14ac:dyDescent="0.25">
      <c r="A2947" s="45" t="str">
        <v>(2946, 'AF20701W2', '2026-10-03 22:00:00'),</v>
      </c>
      <c r="B2947" s="46">
        <v>2946</v>
      </c>
      <c r="C2947" s="46" t="s">
        <v>3255</v>
      </c>
      <c r="D2947" s="47" t="s">
        <v>16889</v>
      </c>
      <c r="E2947" s="43" t="str">
        <f t="shared" si="46"/>
        <v>(2946, 'AF20701W2', '2026-10-03 22:00:00'),</v>
      </c>
    </row>
    <row r="2948" spans="1:5" x14ac:dyDescent="0.25">
      <c r="A2948" s="45" t="str">
        <v>(2947, 'F20643UCW2', '2026-10-03 22:00:00'),</v>
      </c>
      <c r="B2948" s="46">
        <v>2947</v>
      </c>
      <c r="C2948" s="46" t="s">
        <v>3256</v>
      </c>
      <c r="D2948" s="47" t="s">
        <v>16889</v>
      </c>
      <c r="E2948" s="43" t="str">
        <f t="shared" si="46"/>
        <v>(2947, 'F20643UCW2', '2026-10-03 22:00:00'),</v>
      </c>
    </row>
    <row r="2949" spans="1:5" x14ac:dyDescent="0.25">
      <c r="A2949" s="45" t="str">
        <v>(2948, 'F20646UCW2', '2026-10-03 22:00:00'),</v>
      </c>
      <c r="B2949" s="46">
        <v>2948</v>
      </c>
      <c r="C2949" s="46" t="s">
        <v>3257</v>
      </c>
      <c r="D2949" s="47" t="s">
        <v>16889</v>
      </c>
      <c r="E2949" s="43" t="str">
        <f t="shared" si="46"/>
        <v>(2948, 'F20646UCW2', '2026-10-03 22:00:00'),</v>
      </c>
    </row>
    <row r="2950" spans="1:5" x14ac:dyDescent="0.25">
      <c r="A2950" s="45" t="str">
        <v>(2949, 'F20645UCW2', '2026-10-03 22:00:00'),</v>
      </c>
      <c r="B2950" s="46">
        <v>2949</v>
      </c>
      <c r="C2950" s="46" t="s">
        <v>3258</v>
      </c>
      <c r="D2950" s="47" t="s">
        <v>16889</v>
      </c>
      <c r="E2950" s="43" t="str">
        <f t="shared" si="46"/>
        <v>(2949, 'F20645UCW2', '2026-10-03 22:00:00'),</v>
      </c>
    </row>
    <row r="2951" spans="1:5" x14ac:dyDescent="0.25">
      <c r="A2951" s="45" t="str">
        <v>(2950, 'F20675UCW2', '2026-10-03 22:00:00'),</v>
      </c>
      <c r="B2951" s="46">
        <v>2950</v>
      </c>
      <c r="C2951" s="46" t="s">
        <v>3259</v>
      </c>
      <c r="D2951" s="47" t="s">
        <v>16889</v>
      </c>
      <c r="E2951" s="43" t="str">
        <f t="shared" si="46"/>
        <v>(2950, 'F20675UCW2', '2026-10-03 22:00:00'),</v>
      </c>
    </row>
    <row r="2952" spans="1:5" x14ac:dyDescent="0.25">
      <c r="A2952" s="45" t="str">
        <v>(2951, 'AF20692W2', '2026-10-03 22:00:00'),</v>
      </c>
      <c r="B2952" s="46">
        <v>2951</v>
      </c>
      <c r="C2952" s="46" t="s">
        <v>3260</v>
      </c>
      <c r="D2952" s="47" t="s">
        <v>16889</v>
      </c>
      <c r="E2952" s="43" t="str">
        <f t="shared" si="46"/>
        <v>(2951, 'AF20692W2', '2026-10-03 22:00:00'),</v>
      </c>
    </row>
    <row r="2953" spans="1:5" x14ac:dyDescent="0.25">
      <c r="A2953" s="45" t="str">
        <v>(2952, 'F20644UCW2', '2026-10-03 22:00:00'),</v>
      </c>
      <c r="B2953" s="46">
        <v>2952</v>
      </c>
      <c r="C2953" s="46" t="s">
        <v>3261</v>
      </c>
      <c r="D2953" s="47" t="s">
        <v>16889</v>
      </c>
      <c r="E2953" s="43" t="str">
        <f t="shared" si="46"/>
        <v>(2952, 'F20644UCW2', '2026-10-03 22:00:00'),</v>
      </c>
    </row>
    <row r="2954" spans="1:5" x14ac:dyDescent="0.25">
      <c r="A2954" s="45" t="str">
        <v>(2953, 'AF20699W2', '2026-10-03 22:00:00'),</v>
      </c>
      <c r="B2954" s="46">
        <v>2953</v>
      </c>
      <c r="C2954" s="46" t="s">
        <v>3262</v>
      </c>
      <c r="D2954" s="47" t="s">
        <v>16889</v>
      </c>
      <c r="E2954" s="43" t="str">
        <f t="shared" si="46"/>
        <v>(2953, 'AF20699W2', '2026-10-03 22:00:00'),</v>
      </c>
    </row>
    <row r="2955" spans="1:5" x14ac:dyDescent="0.25">
      <c r="A2955" s="45" t="str">
        <v>(2954, 'AF20700W2', '2026-10-03 22:00:00'),</v>
      </c>
      <c r="B2955" s="46">
        <v>2954</v>
      </c>
      <c r="C2955" s="46" t="s">
        <v>3263</v>
      </c>
      <c r="D2955" s="47" t="s">
        <v>16889</v>
      </c>
      <c r="E2955" s="43" t="str">
        <f t="shared" si="46"/>
        <v>(2954, 'AF20700W2', '2026-10-03 22:00:00'),</v>
      </c>
    </row>
    <row r="2956" spans="1:5" x14ac:dyDescent="0.25">
      <c r="A2956" s="45" t="str">
        <v>(2955, 'AF20718W2', '2026-10-03 22:00:00'),</v>
      </c>
      <c r="B2956" s="46">
        <v>2955</v>
      </c>
      <c r="C2956" s="46" t="s">
        <v>3264</v>
      </c>
      <c r="D2956" s="47" t="s">
        <v>16889</v>
      </c>
      <c r="E2956" s="43" t="str">
        <f t="shared" si="46"/>
        <v>(2955, 'AF20718W2', '2026-10-03 22:00:00'),</v>
      </c>
    </row>
    <row r="2957" spans="1:5" x14ac:dyDescent="0.25">
      <c r="A2957" s="45" t="str">
        <v>(2956, 'F20589UCW2', '2026-10-03 22:00:00'),</v>
      </c>
      <c r="B2957" s="46">
        <v>2956</v>
      </c>
      <c r="C2957" s="46" t="s">
        <v>3265</v>
      </c>
      <c r="D2957" s="47" t="s">
        <v>16889</v>
      </c>
      <c r="E2957" s="43" t="str">
        <f t="shared" si="46"/>
        <v>(2956, 'F20589UCW2', '2026-10-03 22:00:00'),</v>
      </c>
    </row>
    <row r="2958" spans="1:5" x14ac:dyDescent="0.25">
      <c r="A2958" s="45" t="str">
        <v>(2957, 'F20587UCW2', '2026-10-03 22:00:00'),</v>
      </c>
      <c r="B2958" s="46">
        <v>2957</v>
      </c>
      <c r="C2958" s="46" t="s">
        <v>3266</v>
      </c>
      <c r="D2958" s="47" t="s">
        <v>16889</v>
      </c>
      <c r="E2958" s="43" t="str">
        <f t="shared" si="46"/>
        <v>(2957, 'F20587UCW2', '2026-10-03 22:00:00'),</v>
      </c>
    </row>
    <row r="2959" spans="1:5" x14ac:dyDescent="0.25">
      <c r="A2959" s="45" t="str">
        <v>(2958, 'F20590UCW2', '2026-10-03 22:00:00'),</v>
      </c>
      <c r="B2959" s="46">
        <v>2958</v>
      </c>
      <c r="C2959" s="46" t="s">
        <v>3267</v>
      </c>
      <c r="D2959" s="47" t="s">
        <v>16889</v>
      </c>
      <c r="E2959" s="43" t="str">
        <f t="shared" si="46"/>
        <v>(2958, 'F20590UCW2', '2026-10-03 22:00:00'),</v>
      </c>
    </row>
    <row r="2960" spans="1:5" x14ac:dyDescent="0.25">
      <c r="A2960" s="45" t="str">
        <v>(2959, 'F20588UCW2', '2026-10-03 22:00:00'),</v>
      </c>
      <c r="B2960" s="46">
        <v>2959</v>
      </c>
      <c r="C2960" s="46" t="s">
        <v>3268</v>
      </c>
      <c r="D2960" s="47" t="s">
        <v>16889</v>
      </c>
      <c r="E2960" s="43" t="str">
        <f t="shared" si="46"/>
        <v>(2959, 'F20588UCW2', '2026-10-03 22:00:00'),</v>
      </c>
    </row>
    <row r="2961" spans="1:5" x14ac:dyDescent="0.25">
      <c r="A2961" s="45" t="str">
        <v>(2960, 'F20601UCW2', '2026-10-03 22:00:00'),</v>
      </c>
      <c r="B2961" s="46">
        <v>2960</v>
      </c>
      <c r="C2961" s="46" t="s">
        <v>3269</v>
      </c>
      <c r="D2961" s="47" t="s">
        <v>16889</v>
      </c>
      <c r="E2961" s="43" t="str">
        <f t="shared" si="46"/>
        <v>(2960, 'F20601UCW2', '2026-10-03 22:00:00'),</v>
      </c>
    </row>
    <row r="2962" spans="1:5" x14ac:dyDescent="0.25">
      <c r="A2962" s="45" t="str">
        <v>(2961, 'F20676UCW2', '2026-10-03 22:00:00'),</v>
      </c>
      <c r="B2962" s="46">
        <v>2961</v>
      </c>
      <c r="C2962" s="46" t="s">
        <v>3270</v>
      </c>
      <c r="D2962" s="47" t="s">
        <v>16889</v>
      </c>
      <c r="E2962" s="43" t="str">
        <f t="shared" si="46"/>
        <v>(2961, 'F20676UCW2', '2026-10-03 22:00:00'),</v>
      </c>
    </row>
    <row r="2963" spans="1:5" x14ac:dyDescent="0.25">
      <c r="A2963" s="45" t="str">
        <v>(2962, 'F20677UCW2', '2026-10-03 22:00:00'),</v>
      </c>
      <c r="B2963" s="46">
        <v>2962</v>
      </c>
      <c r="C2963" s="46" t="s">
        <v>3271</v>
      </c>
      <c r="D2963" s="47" t="s">
        <v>16889</v>
      </c>
      <c r="E2963" s="43" t="str">
        <f t="shared" si="46"/>
        <v>(2962, 'F20677UCW2', '2026-10-03 22:00:00'),</v>
      </c>
    </row>
    <row r="2964" spans="1:5" x14ac:dyDescent="0.25">
      <c r="A2964" s="45" t="str">
        <v>(2963, 'F20673UCW2', '2026-10-03 22:00:00'),</v>
      </c>
      <c r="B2964" s="46">
        <v>2963</v>
      </c>
      <c r="C2964" s="46" t="s">
        <v>3272</v>
      </c>
      <c r="D2964" s="47" t="s">
        <v>16889</v>
      </c>
      <c r="E2964" s="43" t="str">
        <f t="shared" si="46"/>
        <v>(2963, 'F20673UCW2', '2026-10-03 22:00:00'),</v>
      </c>
    </row>
    <row r="2965" spans="1:5" x14ac:dyDescent="0.25">
      <c r="A2965" s="45" t="str">
        <v>(2964, 'F20672UCW2', '2026-10-03 22:00:00'),</v>
      </c>
      <c r="B2965" s="46">
        <v>2964</v>
      </c>
      <c r="C2965" s="46" t="s">
        <v>3273</v>
      </c>
      <c r="D2965" s="47" t="s">
        <v>16889</v>
      </c>
      <c r="E2965" s="43" t="str">
        <f t="shared" si="46"/>
        <v>(2964, 'F20672UCW2', '2026-10-03 22:00:00'),</v>
      </c>
    </row>
    <row r="2966" spans="1:5" x14ac:dyDescent="0.25">
      <c r="A2966" s="45" t="str">
        <v>(2965, 'F20674UCW2', '2026-10-03 22:00:00'),</v>
      </c>
      <c r="B2966" s="46">
        <v>2965</v>
      </c>
      <c r="C2966" s="46" t="s">
        <v>3274</v>
      </c>
      <c r="D2966" s="47" t="s">
        <v>16889</v>
      </c>
      <c r="E2966" s="43" t="str">
        <f t="shared" si="46"/>
        <v>(2965, 'F20674UCW2', '2026-10-03 22:00:00'),</v>
      </c>
    </row>
    <row r="2967" spans="1:5" x14ac:dyDescent="0.25">
      <c r="A2967" s="45" t="str">
        <v>(2966, 'F20603UCW2', '2026-10-03 22:00:00'),</v>
      </c>
      <c r="B2967" s="46">
        <v>2966</v>
      </c>
      <c r="C2967" s="46" t="s">
        <v>3275</v>
      </c>
      <c r="D2967" s="47" t="s">
        <v>16889</v>
      </c>
      <c r="E2967" s="43" t="str">
        <f t="shared" si="46"/>
        <v>(2966, 'F20603UCW2', '2026-10-03 22:00:00'),</v>
      </c>
    </row>
    <row r="2968" spans="1:5" x14ac:dyDescent="0.25">
      <c r="A2968" s="45" t="str">
        <v>(2967, 'F20604UCW2', '2026-10-03 22:00:00'),</v>
      </c>
      <c r="B2968" s="46">
        <v>2967</v>
      </c>
      <c r="C2968" s="46" t="s">
        <v>3276</v>
      </c>
      <c r="D2968" s="47" t="s">
        <v>16889</v>
      </c>
      <c r="E2968" s="43" t="str">
        <f t="shared" si="46"/>
        <v>(2967, 'F20604UCW2', '2026-10-03 22:00:00'),</v>
      </c>
    </row>
    <row r="2969" spans="1:5" x14ac:dyDescent="0.25">
      <c r="A2969" s="45" t="str">
        <v>(2968, 'F20605UCW2', '2026-10-03 22:00:00'),</v>
      </c>
      <c r="B2969" s="46">
        <v>2968</v>
      </c>
      <c r="C2969" s="46" t="s">
        <v>3277</v>
      </c>
      <c r="D2969" s="47" t="s">
        <v>16889</v>
      </c>
      <c r="E2969" s="43" t="str">
        <f t="shared" si="46"/>
        <v>(2968, 'F20605UCW2', '2026-10-03 22:00:00'),</v>
      </c>
    </row>
    <row r="2970" spans="1:5" x14ac:dyDescent="0.25">
      <c r="A2970" s="45" t="str">
        <v>(2969, 'F20641UCW2', '2026-10-03 22:00:00'),</v>
      </c>
      <c r="B2970" s="46">
        <v>2969</v>
      </c>
      <c r="C2970" s="46" t="s">
        <v>3278</v>
      </c>
      <c r="D2970" s="47" t="s">
        <v>16889</v>
      </c>
      <c r="E2970" s="43" t="str">
        <f t="shared" si="46"/>
        <v>(2969, 'F20641UCW2', '2026-10-03 22:00:00'),</v>
      </c>
    </row>
    <row r="2971" spans="1:5" x14ac:dyDescent="0.25">
      <c r="A2971" s="45" t="str">
        <v>(2970, 'F20602UCW2', '2026-10-03 22:00:00'),</v>
      </c>
      <c r="B2971" s="46">
        <v>2970</v>
      </c>
      <c r="C2971" s="46" t="s">
        <v>3279</v>
      </c>
      <c r="D2971" s="47" t="s">
        <v>16889</v>
      </c>
      <c r="E2971" s="43" t="str">
        <f t="shared" si="46"/>
        <v>(2970, 'F20602UCW2', '2026-10-03 22:00:00'),</v>
      </c>
    </row>
    <row r="2972" spans="1:5" x14ac:dyDescent="0.25">
      <c r="A2972" s="45" t="str">
        <v>(2971, 'F20642UCW2', '2026-10-03 22:00:00'),</v>
      </c>
      <c r="B2972" s="46">
        <v>2971</v>
      </c>
      <c r="C2972" s="46" t="s">
        <v>3280</v>
      </c>
      <c r="D2972" s="47" t="s">
        <v>16889</v>
      </c>
      <c r="E2972" s="43" t="str">
        <f t="shared" si="46"/>
        <v>(2971, 'F20642UCW2', '2026-10-03 22:00:00'),</v>
      </c>
    </row>
    <row r="2973" spans="1:5" x14ac:dyDescent="0.25">
      <c r="A2973" s="45" t="str">
        <v>(2972, 'F20606UCW2', '2026-10-03 22:00:00'),</v>
      </c>
      <c r="B2973" s="46">
        <v>2972</v>
      </c>
      <c r="C2973" s="46" t="s">
        <v>3281</v>
      </c>
      <c r="D2973" s="47" t="s">
        <v>16889</v>
      </c>
      <c r="E2973" s="43" t="str">
        <f t="shared" si="46"/>
        <v>(2972, 'F20606UCW2', '2026-10-03 22:00:00'),</v>
      </c>
    </row>
    <row r="2974" spans="1:5" x14ac:dyDescent="0.25">
      <c r="A2974" s="45" t="str">
        <v>(2973, '34N1250019', '2026-10-03 22:00:00'),</v>
      </c>
      <c r="B2974" s="46">
        <v>2973</v>
      </c>
      <c r="C2974" s="46" t="s">
        <v>3282</v>
      </c>
      <c r="D2974" s="47" t="s">
        <v>16889</v>
      </c>
      <c r="E2974" s="43" t="str">
        <f t="shared" si="46"/>
        <v>(2973, '34N1250019', '2026-10-03 22:00:00'),</v>
      </c>
    </row>
    <row r="2975" spans="1:5" x14ac:dyDescent="0.25">
      <c r="A2975" s="45" t="str">
        <v>(2974, '34N1250022', '2026-10-03 22:00:00'),</v>
      </c>
      <c r="B2975" s="46">
        <v>2974</v>
      </c>
      <c r="C2975" s="46" t="s">
        <v>3283</v>
      </c>
      <c r="D2975" s="47" t="s">
        <v>16889</v>
      </c>
      <c r="E2975" s="43" t="str">
        <f t="shared" si="46"/>
        <v>(2974, '34N1250022', '2026-10-03 22:00:00'),</v>
      </c>
    </row>
    <row r="2976" spans="1:5" x14ac:dyDescent="0.25">
      <c r="A2976" s="45" t="str">
        <v>(2975, '34N1250014', '2026-10-03 22:00:00'),</v>
      </c>
      <c r="B2976" s="46">
        <v>2975</v>
      </c>
      <c r="C2976" s="46" t="s">
        <v>3284</v>
      </c>
      <c r="D2976" s="47" t="s">
        <v>16889</v>
      </c>
      <c r="E2976" s="43" t="str">
        <f t="shared" si="46"/>
        <v>(2975, '34N1250014', '2026-10-03 22:00:00'),</v>
      </c>
    </row>
    <row r="2977" spans="1:5" x14ac:dyDescent="0.25">
      <c r="A2977" s="45" t="str">
        <v>(2976, '34N1250015', '2026-10-03 22:00:00'),</v>
      </c>
      <c r="B2977" s="46">
        <v>2976</v>
      </c>
      <c r="C2977" s="46" t="s">
        <v>3285</v>
      </c>
      <c r="D2977" s="47" t="s">
        <v>16889</v>
      </c>
      <c r="E2977" s="43" t="str">
        <f t="shared" si="46"/>
        <v>(2976, '34N1250015', '2026-10-03 22:00:00'),</v>
      </c>
    </row>
    <row r="2978" spans="1:5" x14ac:dyDescent="0.25">
      <c r="A2978" s="45" t="str">
        <v>(2977, '34N1250023', '2026-10-03 22:00:00'),</v>
      </c>
      <c r="B2978" s="46">
        <v>2977</v>
      </c>
      <c r="C2978" s="46" t="s">
        <v>3286</v>
      </c>
      <c r="D2978" s="47" t="s">
        <v>16889</v>
      </c>
      <c r="E2978" s="43" t="str">
        <f t="shared" si="46"/>
        <v>(2977, '34N1250023', '2026-10-03 22:00:00'),</v>
      </c>
    </row>
    <row r="2979" spans="1:5" x14ac:dyDescent="0.25">
      <c r="A2979" s="45" t="str">
        <v>(2978, '34N1250026', '2026-10-03 22:00:00'),</v>
      </c>
      <c r="B2979" s="46">
        <v>2978</v>
      </c>
      <c r="C2979" s="46" t="s">
        <v>3287</v>
      </c>
      <c r="D2979" s="47" t="s">
        <v>16889</v>
      </c>
      <c r="E2979" s="43" t="str">
        <f t="shared" si="46"/>
        <v>(2978, '34N1250026', '2026-10-03 22:00:00'),</v>
      </c>
    </row>
    <row r="2980" spans="1:5" x14ac:dyDescent="0.25">
      <c r="A2980" s="45" t="str">
        <v>(2979, '34N1250013', '2026-10-03 22:00:00'),</v>
      </c>
      <c r="B2980" s="46">
        <v>2979</v>
      </c>
      <c r="C2980" s="46" t="s">
        <v>3288</v>
      </c>
      <c r="D2980" s="47" t="s">
        <v>16889</v>
      </c>
      <c r="E2980" s="43" t="str">
        <f t="shared" si="46"/>
        <v>(2979, '34N1250013', '2026-10-03 22:00:00'),</v>
      </c>
    </row>
    <row r="2981" spans="1:5" x14ac:dyDescent="0.25">
      <c r="A2981" s="45" t="str">
        <v>(2980, '34N1250021', '2026-10-03 22:00:00'),</v>
      </c>
      <c r="B2981" s="46">
        <v>2980</v>
      </c>
      <c r="C2981" s="46" t="s">
        <v>3289</v>
      </c>
      <c r="D2981" s="47" t="s">
        <v>16889</v>
      </c>
      <c r="E2981" s="43" t="str">
        <f t="shared" si="46"/>
        <v>(2980, '34N1250021', '2026-10-03 22:00:00'),</v>
      </c>
    </row>
    <row r="2982" spans="1:5" x14ac:dyDescent="0.25">
      <c r="A2982" s="45" t="str">
        <v>(2981, '34N1250016', '2026-10-03 22:00:00'),</v>
      </c>
      <c r="B2982" s="46">
        <v>2981</v>
      </c>
      <c r="C2982" s="46" t="s">
        <v>3290</v>
      </c>
      <c r="D2982" s="47" t="s">
        <v>16889</v>
      </c>
      <c r="E2982" s="43" t="str">
        <f t="shared" si="46"/>
        <v>(2981, '34N1250016', '2026-10-03 22:00:00'),</v>
      </c>
    </row>
    <row r="2983" spans="1:5" x14ac:dyDescent="0.25">
      <c r="A2983" s="45" t="str">
        <v>(2982, '34N1250017', '2026-10-03 22:00:00'),</v>
      </c>
      <c r="B2983" s="46">
        <v>2982</v>
      </c>
      <c r="C2983" s="46" t="s">
        <v>3291</v>
      </c>
      <c r="D2983" s="47" t="s">
        <v>16889</v>
      </c>
      <c r="E2983" s="43" t="str">
        <f t="shared" si="46"/>
        <v>(2982, '34N1250017', '2026-10-03 22:00:00'),</v>
      </c>
    </row>
    <row r="2984" spans="1:5" x14ac:dyDescent="0.25">
      <c r="A2984" s="45" t="str">
        <v>(2983, '34N1250020', '2026-10-03 22:00:00'),</v>
      </c>
      <c r="B2984" s="46">
        <v>2983</v>
      </c>
      <c r="C2984" s="46" t="s">
        <v>3292</v>
      </c>
      <c r="D2984" s="47" t="s">
        <v>16889</v>
      </c>
      <c r="E2984" s="43" t="str">
        <f t="shared" si="46"/>
        <v>(2983, '34N1250020', '2026-10-03 22:00:00'),</v>
      </c>
    </row>
    <row r="2985" spans="1:5" x14ac:dyDescent="0.25">
      <c r="A2985" s="45" t="str">
        <v>(2984, '34N1250025', '2026-10-03 22:00:00'),</v>
      </c>
      <c r="B2985" s="46">
        <v>2984</v>
      </c>
      <c r="C2985" s="46" t="s">
        <v>3293</v>
      </c>
      <c r="D2985" s="47" t="s">
        <v>16889</v>
      </c>
      <c r="E2985" s="43" t="str">
        <f t="shared" si="46"/>
        <v>(2984, '34N1250025', '2026-10-03 22:00:00'),</v>
      </c>
    </row>
    <row r="2986" spans="1:5" x14ac:dyDescent="0.25">
      <c r="A2986" s="45" t="str">
        <v>(2985, '34N1250027', '2026-10-03 22:00:00'),</v>
      </c>
      <c r="B2986" s="46">
        <v>2985</v>
      </c>
      <c r="C2986" s="46" t="s">
        <v>3294</v>
      </c>
      <c r="D2986" s="47" t="s">
        <v>16889</v>
      </c>
      <c r="E2986" s="43" t="str">
        <f t="shared" si="46"/>
        <v>(2985, '34N1250027', '2026-10-03 22:00:00'),</v>
      </c>
    </row>
    <row r="2987" spans="1:5" x14ac:dyDescent="0.25">
      <c r="A2987" s="45" t="str">
        <v>(2986, '34N1250024', '2026-10-03 22:00:00'),</v>
      </c>
      <c r="B2987" s="46">
        <v>2986</v>
      </c>
      <c r="C2987" s="46" t="s">
        <v>3295</v>
      </c>
      <c r="D2987" s="47" t="s">
        <v>16889</v>
      </c>
      <c r="E2987" s="43" t="str">
        <f t="shared" si="46"/>
        <v>(2986, '34N1250024', '2026-10-03 22:00:00'),</v>
      </c>
    </row>
    <row r="2988" spans="1:5" x14ac:dyDescent="0.25">
      <c r="A2988" s="45" t="str">
        <v>(2987, '34N1250018', '2026-10-03 22:00:00'),</v>
      </c>
      <c r="B2988" s="46">
        <v>2987</v>
      </c>
      <c r="C2988" s="46" t="s">
        <v>3296</v>
      </c>
      <c r="D2988" s="47" t="s">
        <v>16889</v>
      </c>
      <c r="E2988" s="43" t="str">
        <f t="shared" si="46"/>
        <v>(2987, '34N1250018', '2026-10-03 22:00:00'),</v>
      </c>
    </row>
    <row r="2989" spans="1:5" x14ac:dyDescent="0.25">
      <c r="A2989" s="45" t="str">
        <v>(2988, 'AF20691W2', '2026-10-03 22:00:00'),</v>
      </c>
      <c r="B2989" s="46">
        <v>2988</v>
      </c>
      <c r="C2989" s="46" t="s">
        <v>3297</v>
      </c>
      <c r="D2989" s="47" t="s">
        <v>16889</v>
      </c>
      <c r="E2989" s="43" t="str">
        <f t="shared" si="46"/>
        <v>(2988, 'AF20691W2', '2026-10-03 22:00:00'),</v>
      </c>
    </row>
    <row r="2990" spans="1:5" x14ac:dyDescent="0.25">
      <c r="A2990" s="45" t="str">
        <v>(2989, 'AF20764W2', '2026-10-03 22:00:00'),</v>
      </c>
      <c r="B2990" s="46">
        <v>2989</v>
      </c>
      <c r="C2990" s="46" t="s">
        <v>3298</v>
      </c>
      <c r="D2990" s="47" t="s">
        <v>16889</v>
      </c>
      <c r="E2990" s="43" t="str">
        <f t="shared" si="46"/>
        <v>(2989, 'AF20764W2', '2026-10-03 22:00:00'),</v>
      </c>
    </row>
    <row r="2991" spans="1:5" x14ac:dyDescent="0.25">
      <c r="A2991" s="45" t="str">
        <v>(2990, 'AF20703W2', '2026-10-03 22:00:00'),</v>
      </c>
      <c r="B2991" s="46">
        <v>2990</v>
      </c>
      <c r="C2991" s="46" t="s">
        <v>3299</v>
      </c>
      <c r="D2991" s="47" t="s">
        <v>16889</v>
      </c>
      <c r="E2991" s="43" t="str">
        <f t="shared" si="46"/>
        <v>(2990, 'AF20703W2', '2026-10-03 22:00:00'),</v>
      </c>
    </row>
    <row r="2992" spans="1:5" x14ac:dyDescent="0.25">
      <c r="A2992" s="45" t="str">
        <v>(2991, 'AF20755W2', '2026-10-03 22:00:00'),</v>
      </c>
      <c r="B2992" s="46">
        <v>2991</v>
      </c>
      <c r="C2992" s="46" t="s">
        <v>3300</v>
      </c>
      <c r="D2992" s="47" t="s">
        <v>16889</v>
      </c>
      <c r="E2992" s="43" t="str">
        <f t="shared" si="46"/>
        <v>(2991, 'AF20755W2', '2026-10-03 22:00:00'),</v>
      </c>
    </row>
    <row r="2993" spans="1:5" x14ac:dyDescent="0.25">
      <c r="A2993" s="45" t="str">
        <v>(2992, 'AF20722W2', '2026-10-03 22:00:00'),</v>
      </c>
      <c r="B2993" s="46">
        <v>2992</v>
      </c>
      <c r="C2993" s="46" t="s">
        <v>3301</v>
      </c>
      <c r="D2993" s="47" t="s">
        <v>16889</v>
      </c>
      <c r="E2993" s="43" t="str">
        <f t="shared" si="46"/>
        <v>(2992, 'AF20722W2', '2026-10-03 22:00:00'),</v>
      </c>
    </row>
    <row r="2994" spans="1:5" x14ac:dyDescent="0.25">
      <c r="A2994" s="45" t="str">
        <v>(2993, 'AF20723W2', '2026-10-03 22:00:00'),</v>
      </c>
      <c r="B2994" s="46">
        <v>2993</v>
      </c>
      <c r="C2994" s="46" t="s">
        <v>3302</v>
      </c>
      <c r="D2994" s="47" t="s">
        <v>16889</v>
      </c>
      <c r="E2994" s="43" t="str">
        <f t="shared" si="46"/>
        <v>(2993, 'AF20723W2', '2026-10-03 22:00:00'),</v>
      </c>
    </row>
    <row r="2995" spans="1:5" x14ac:dyDescent="0.25">
      <c r="A2995" s="45" t="str">
        <v>(2994, 'AF20762W2', '2026-10-03 22:00:00'),</v>
      </c>
      <c r="B2995" s="46">
        <v>2994</v>
      </c>
      <c r="C2995" s="46" t="s">
        <v>3303</v>
      </c>
      <c r="D2995" s="47" t="s">
        <v>16889</v>
      </c>
      <c r="E2995" s="43" t="str">
        <f t="shared" si="46"/>
        <v>(2994, 'AF20762W2', '2026-10-03 22:00:00'),</v>
      </c>
    </row>
    <row r="2996" spans="1:5" x14ac:dyDescent="0.25">
      <c r="A2996" s="45" t="str">
        <v>(2995, 'AF20763W2', '2026-10-03 22:00:00'),</v>
      </c>
      <c r="B2996" s="46">
        <v>2995</v>
      </c>
      <c r="C2996" s="46" t="s">
        <v>3304</v>
      </c>
      <c r="D2996" s="47" t="s">
        <v>16889</v>
      </c>
      <c r="E2996" s="43" t="str">
        <f t="shared" si="46"/>
        <v>(2995, 'AF20763W2', '2026-10-03 22:00:00'),</v>
      </c>
    </row>
    <row r="2997" spans="1:5" x14ac:dyDescent="0.25">
      <c r="A2997" s="45" t="str">
        <v>(2996, 'AF20732W2', '2026-10-03 22:00:00'),</v>
      </c>
      <c r="B2997" s="46">
        <v>2996</v>
      </c>
      <c r="C2997" s="46" t="s">
        <v>3305</v>
      </c>
      <c r="D2997" s="47" t="s">
        <v>16889</v>
      </c>
      <c r="E2997" s="43" t="str">
        <f t="shared" si="46"/>
        <v>(2996, 'AF20732W2', '2026-10-03 22:00:00'),</v>
      </c>
    </row>
    <row r="2998" spans="1:5" x14ac:dyDescent="0.25">
      <c r="A2998" s="45" t="str">
        <v>(2997, 'AF20733W2', '2026-10-03 22:00:00'),</v>
      </c>
      <c r="B2998" s="46">
        <v>2997</v>
      </c>
      <c r="C2998" s="46" t="s">
        <v>3306</v>
      </c>
      <c r="D2998" s="47" t="s">
        <v>16889</v>
      </c>
      <c r="E2998" s="43" t="str">
        <f t="shared" si="46"/>
        <v>(2997, 'AF20733W2', '2026-10-03 22:00:00'),</v>
      </c>
    </row>
    <row r="2999" spans="1:5" x14ac:dyDescent="0.25">
      <c r="A2999" s="45" t="str">
        <v>(2998, 'AF20721W2', '2026-10-03 22:00:00'),</v>
      </c>
      <c r="B2999" s="46">
        <v>2998</v>
      </c>
      <c r="C2999" s="46" t="s">
        <v>3307</v>
      </c>
      <c r="D2999" s="47" t="s">
        <v>16889</v>
      </c>
      <c r="E2999" s="43" t="str">
        <f t="shared" si="46"/>
        <v>(2998, 'AF20721W2', '2026-10-03 22:00:00'),</v>
      </c>
    </row>
    <row r="3000" spans="1:5" x14ac:dyDescent="0.25">
      <c r="A3000" s="45" t="str">
        <v>(2999, 'AF20730W2', '2026-10-03 22:00:00'),</v>
      </c>
      <c r="B3000" s="46">
        <v>2999</v>
      </c>
      <c r="C3000" s="46" t="s">
        <v>3308</v>
      </c>
      <c r="D3000" s="47" t="s">
        <v>16889</v>
      </c>
      <c r="E3000" s="43" t="str">
        <f t="shared" si="46"/>
        <v>(2999, 'AF20730W2', '2026-10-03 22:00:00'),</v>
      </c>
    </row>
    <row r="3001" spans="1:5" x14ac:dyDescent="0.25">
      <c r="A3001" s="45" t="str">
        <v>(3000, 'AF20758W2', '2026-10-03 22:00:00'),</v>
      </c>
      <c r="B3001" s="46">
        <v>3000</v>
      </c>
      <c r="C3001" s="46" t="s">
        <v>3309</v>
      </c>
      <c r="D3001" s="47" t="s">
        <v>16889</v>
      </c>
      <c r="E3001" s="43" t="str">
        <f t="shared" si="46"/>
        <v>(3000, 'AF20758W2', '2026-10-03 22:00:00'),</v>
      </c>
    </row>
    <row r="3002" spans="1:5" x14ac:dyDescent="0.25">
      <c r="A3002" s="45" t="str">
        <v>(3001, 'AF20757W2', '2026-10-03 22:00:00'),</v>
      </c>
      <c r="B3002" s="46">
        <v>3001</v>
      </c>
      <c r="C3002" s="46" t="s">
        <v>3310</v>
      </c>
      <c r="D3002" s="47" t="s">
        <v>16889</v>
      </c>
      <c r="E3002" s="43" t="str">
        <f t="shared" si="46"/>
        <v>(3001, 'AF20757W2', '2026-10-03 22:00:00'),</v>
      </c>
    </row>
    <row r="3003" spans="1:5" x14ac:dyDescent="0.25">
      <c r="A3003" s="45" t="str">
        <v>(3002, 'AF20760W2', '2026-10-03 22:00:00'),</v>
      </c>
      <c r="B3003" s="46">
        <v>3002</v>
      </c>
      <c r="C3003" s="46" t="s">
        <v>3311</v>
      </c>
      <c r="D3003" s="47" t="s">
        <v>16889</v>
      </c>
      <c r="E3003" s="43" t="str">
        <f t="shared" si="46"/>
        <v>(3002, 'AF20760W2', '2026-10-03 22:00:00'),</v>
      </c>
    </row>
    <row r="3004" spans="1:5" x14ac:dyDescent="0.25">
      <c r="A3004" s="45" t="str">
        <v>(3003, 'AF20856W2', '2026-10-03 22:00:00'),</v>
      </c>
      <c r="B3004" s="46">
        <v>3003</v>
      </c>
      <c r="C3004" s="46" t="s">
        <v>3312</v>
      </c>
      <c r="D3004" s="47" t="s">
        <v>16889</v>
      </c>
      <c r="E3004" s="43" t="str">
        <f t="shared" si="46"/>
        <v>(3003, 'AF20856W2', '2026-10-03 22:00:00'),</v>
      </c>
    </row>
    <row r="3005" spans="1:5" x14ac:dyDescent="0.25">
      <c r="A3005" s="45" t="str">
        <v>(3004, 'AF20889W3', '2026-10-03 22:00:00'),</v>
      </c>
      <c r="B3005" s="46">
        <v>3004</v>
      </c>
      <c r="C3005" s="46" t="s">
        <v>3313</v>
      </c>
      <c r="D3005" s="47" t="s">
        <v>16889</v>
      </c>
      <c r="E3005" s="43" t="str">
        <f t="shared" si="46"/>
        <v>(3004, 'AF20889W3', '2026-10-03 22:00:00'),</v>
      </c>
    </row>
    <row r="3006" spans="1:5" x14ac:dyDescent="0.25">
      <c r="A3006" s="45" t="str">
        <v>(3005, 'AF20766W2', '2026-10-03 22:00:00'),</v>
      </c>
      <c r="B3006" s="46">
        <v>3005</v>
      </c>
      <c r="C3006" s="46" t="s">
        <v>3314</v>
      </c>
      <c r="D3006" s="47" t="s">
        <v>16889</v>
      </c>
      <c r="E3006" s="43" t="str">
        <f t="shared" si="46"/>
        <v>(3005, 'AF20766W2', '2026-10-03 22:00:00'),</v>
      </c>
    </row>
    <row r="3007" spans="1:5" x14ac:dyDescent="0.25">
      <c r="A3007" s="45" t="str">
        <v>(3006, 'AF20754W2', '2026-10-03 22:00:00'),</v>
      </c>
      <c r="B3007" s="46">
        <v>3006</v>
      </c>
      <c r="C3007" s="46" t="s">
        <v>3315</v>
      </c>
      <c r="D3007" s="47" t="s">
        <v>16889</v>
      </c>
      <c r="E3007" s="43" t="str">
        <f t="shared" si="46"/>
        <v>(3006, 'AF20754W2', '2026-10-03 22:00:00'),</v>
      </c>
    </row>
    <row r="3008" spans="1:5" x14ac:dyDescent="0.25">
      <c r="A3008" s="45" t="str">
        <v>(3007, 'AF20756W2', '2026-10-03 22:00:00'),</v>
      </c>
      <c r="B3008" s="46">
        <v>3007</v>
      </c>
      <c r="C3008" s="46" t="s">
        <v>3316</v>
      </c>
      <c r="D3008" s="47" t="s">
        <v>16889</v>
      </c>
      <c r="E3008" s="43" t="str">
        <f t="shared" si="46"/>
        <v>(3007, 'AF20756W2', '2026-10-03 22:00:00'),</v>
      </c>
    </row>
    <row r="3009" spans="1:5" x14ac:dyDescent="0.25">
      <c r="A3009" s="45" t="str">
        <v>(3008, 'AF20734W2', '2026-10-03 22:00:00'),</v>
      </c>
      <c r="B3009" s="46">
        <v>3008</v>
      </c>
      <c r="C3009" s="46" t="s">
        <v>3317</v>
      </c>
      <c r="D3009" s="47" t="s">
        <v>16889</v>
      </c>
      <c r="E3009" s="43" t="str">
        <f t="shared" si="46"/>
        <v>(3008, 'AF20734W2', '2026-10-03 22:00:00'),</v>
      </c>
    </row>
    <row r="3010" spans="1:5" x14ac:dyDescent="0.25">
      <c r="A3010" s="45" t="str">
        <v>(3009, 'AF20759W2', '2026-10-03 22:00:00'),</v>
      </c>
      <c r="B3010" s="46">
        <v>3009</v>
      </c>
      <c r="C3010" s="46" t="s">
        <v>3318</v>
      </c>
      <c r="D3010" s="47" t="s">
        <v>16889</v>
      </c>
      <c r="E3010" s="43" t="str">
        <f t="shared" ref="E3010:E3073" si="47">"(" &amp; B3010&amp; ", '" &amp; C3010 &amp; "', '" &amp; TEXT(D3010, "yyyy-mm-dd hh:mm:ss") &amp; "'),"</f>
        <v>(3009, 'AF20759W2', '2026-10-03 22:00:00'),</v>
      </c>
    </row>
    <row r="3011" spans="1:5" x14ac:dyDescent="0.25">
      <c r="A3011" s="45" t="str">
        <v>(3010, 'AF20735W2', '2026-10-03 22:00:00'),</v>
      </c>
      <c r="B3011" s="46">
        <v>3010</v>
      </c>
      <c r="C3011" s="46" t="s">
        <v>3319</v>
      </c>
      <c r="D3011" s="47" t="s">
        <v>16889</v>
      </c>
      <c r="E3011" s="43" t="str">
        <f t="shared" si="47"/>
        <v>(3010, 'AF20735W2', '2026-10-03 22:00:00'),</v>
      </c>
    </row>
    <row r="3012" spans="1:5" x14ac:dyDescent="0.25">
      <c r="A3012" s="45" t="str">
        <v>(3011, 'AF20731W2', '2026-10-03 22:00:00'),</v>
      </c>
      <c r="B3012" s="46">
        <v>3011</v>
      </c>
      <c r="C3012" s="46" t="s">
        <v>3320</v>
      </c>
      <c r="D3012" s="47" t="s">
        <v>16889</v>
      </c>
      <c r="E3012" s="43" t="str">
        <f t="shared" si="47"/>
        <v>(3011, 'AF20731W2', '2026-10-03 22:00:00'),</v>
      </c>
    </row>
    <row r="3013" spans="1:5" x14ac:dyDescent="0.25">
      <c r="A3013" s="45" t="str">
        <v>(3012, 'AF20761W2', '2026-10-03 22:00:00'),</v>
      </c>
      <c r="B3013" s="46">
        <v>3012</v>
      </c>
      <c r="C3013" s="46" t="s">
        <v>3321</v>
      </c>
      <c r="D3013" s="47" t="s">
        <v>16889</v>
      </c>
      <c r="E3013" s="43" t="str">
        <f t="shared" si="47"/>
        <v>(3012, 'AF20761W2', '2026-10-03 22:00:00'),</v>
      </c>
    </row>
    <row r="3014" spans="1:5" x14ac:dyDescent="0.25">
      <c r="A3014" s="45" t="str">
        <v>(3013, 'L025415', '2026-10-03 22:00:00'),</v>
      </c>
      <c r="B3014" s="46">
        <v>3013</v>
      </c>
      <c r="C3014" s="46" t="s">
        <v>3322</v>
      </c>
      <c r="D3014" s="47" t="s">
        <v>16889</v>
      </c>
      <c r="E3014" s="43" t="str">
        <f t="shared" si="47"/>
        <v>(3013, 'L025415', '2026-10-03 22:00:00'),</v>
      </c>
    </row>
    <row r="3015" spans="1:5" x14ac:dyDescent="0.25">
      <c r="A3015" s="45" t="str">
        <v>(3014, 'L025416', '2026-10-03 22:00:00'),</v>
      </c>
      <c r="B3015" s="46">
        <v>3014</v>
      </c>
      <c r="C3015" s="46" t="s">
        <v>3323</v>
      </c>
      <c r="D3015" s="47" t="s">
        <v>16889</v>
      </c>
      <c r="E3015" s="43" t="str">
        <f t="shared" si="47"/>
        <v>(3014, 'L025416', '2026-10-03 22:00:00'),</v>
      </c>
    </row>
    <row r="3016" spans="1:5" x14ac:dyDescent="0.25">
      <c r="A3016" s="45" t="str">
        <v>(3015, 'L025417', '2026-10-03 22:00:00'),</v>
      </c>
      <c r="B3016" s="46">
        <v>3015</v>
      </c>
      <c r="C3016" s="46" t="s">
        <v>3324</v>
      </c>
      <c r="D3016" s="47" t="s">
        <v>16889</v>
      </c>
      <c r="E3016" s="43" t="str">
        <f t="shared" si="47"/>
        <v>(3015, 'L025417', '2026-10-03 22:00:00'),</v>
      </c>
    </row>
    <row r="3017" spans="1:5" x14ac:dyDescent="0.25">
      <c r="A3017" s="45" t="str">
        <v>(3016, 'L025418', '2026-10-03 22:00:00'),</v>
      </c>
      <c r="B3017" s="46">
        <v>3016</v>
      </c>
      <c r="C3017" s="46" t="s">
        <v>3325</v>
      </c>
      <c r="D3017" s="47" t="s">
        <v>16889</v>
      </c>
      <c r="E3017" s="43" t="str">
        <f t="shared" si="47"/>
        <v>(3016, 'L025418', '2026-10-03 22:00:00'),</v>
      </c>
    </row>
    <row r="3018" spans="1:5" x14ac:dyDescent="0.25">
      <c r="A3018" s="45" t="str">
        <v>(3017, 'L025419', '2026-10-03 22:00:00'),</v>
      </c>
      <c r="B3018" s="46">
        <v>3017</v>
      </c>
      <c r="C3018" s="46" t="s">
        <v>3326</v>
      </c>
      <c r="D3018" s="47" t="s">
        <v>16889</v>
      </c>
      <c r="E3018" s="43" t="str">
        <f t="shared" si="47"/>
        <v>(3017, 'L025419', '2026-10-03 22:00:00'),</v>
      </c>
    </row>
    <row r="3019" spans="1:5" x14ac:dyDescent="0.25">
      <c r="A3019" s="45" t="str">
        <v>(3018, 'L025420', '2026-10-03 22:00:00'),</v>
      </c>
      <c r="B3019" s="46">
        <v>3018</v>
      </c>
      <c r="C3019" s="46" t="s">
        <v>3327</v>
      </c>
      <c r="D3019" s="47" t="s">
        <v>16889</v>
      </c>
      <c r="E3019" s="43" t="str">
        <f t="shared" si="47"/>
        <v>(3018, 'L025420', '2026-10-03 22:00:00'),</v>
      </c>
    </row>
    <row r="3020" spans="1:5" x14ac:dyDescent="0.25">
      <c r="A3020" s="45" t="str">
        <v>(3019, 'F20736AL', '2026-10-03 22:00:00'),</v>
      </c>
      <c r="B3020" s="46">
        <v>3019</v>
      </c>
      <c r="C3020" s="46" t="s">
        <v>3328</v>
      </c>
      <c r="D3020" s="47" t="s">
        <v>16889</v>
      </c>
      <c r="E3020" s="43" t="str">
        <f t="shared" si="47"/>
        <v>(3019, 'F20736AL', '2026-10-03 22:00:00'),</v>
      </c>
    </row>
    <row r="3021" spans="1:5" x14ac:dyDescent="0.25">
      <c r="A3021" s="45" t="str">
        <v>(3020, 'F20747AL', '2026-10-03 22:00:00'),</v>
      </c>
      <c r="B3021" s="46">
        <v>3020</v>
      </c>
      <c r="C3021" s="46" t="s">
        <v>3329</v>
      </c>
      <c r="D3021" s="47" t="s">
        <v>16889</v>
      </c>
      <c r="E3021" s="43" t="str">
        <f t="shared" si="47"/>
        <v>(3020, 'F20747AL', '2026-10-03 22:00:00'),</v>
      </c>
    </row>
    <row r="3022" spans="1:5" x14ac:dyDescent="0.25">
      <c r="A3022" s="45" t="str">
        <v>(3021, 'F20737AL', '2026-10-03 22:00:00'),</v>
      </c>
      <c r="B3022" s="46">
        <v>3021</v>
      </c>
      <c r="C3022" s="46" t="s">
        <v>3330</v>
      </c>
      <c r="D3022" s="47" t="s">
        <v>16889</v>
      </c>
      <c r="E3022" s="43" t="str">
        <f t="shared" si="47"/>
        <v>(3021, 'F20737AL', '2026-10-03 22:00:00'),</v>
      </c>
    </row>
    <row r="3023" spans="1:5" x14ac:dyDescent="0.25">
      <c r="A3023" s="45" t="str">
        <v>(3022, '34N1250039', '2026-10-03 22:00:00'),</v>
      </c>
      <c r="B3023" s="46">
        <v>3022</v>
      </c>
      <c r="C3023" s="46" t="s">
        <v>3331</v>
      </c>
      <c r="D3023" s="47" t="s">
        <v>16889</v>
      </c>
      <c r="E3023" s="43" t="str">
        <f t="shared" si="47"/>
        <v>(3022, '34N1250039', '2026-10-03 22:00:00'),</v>
      </c>
    </row>
    <row r="3024" spans="1:5" x14ac:dyDescent="0.25">
      <c r="A3024" s="45" t="str">
        <v>(3023, '34N1250038', '2026-10-03 22:00:00'),</v>
      </c>
      <c r="B3024" s="46">
        <v>3023</v>
      </c>
      <c r="C3024" s="46" t="s">
        <v>3332</v>
      </c>
      <c r="D3024" s="47" t="s">
        <v>16889</v>
      </c>
      <c r="E3024" s="43" t="str">
        <f t="shared" si="47"/>
        <v>(3023, '34N1250038', '2026-10-03 22:00:00'),</v>
      </c>
    </row>
    <row r="3025" spans="1:5" x14ac:dyDescent="0.25">
      <c r="A3025" s="45" t="str">
        <v>(3024, '34N1250042', '2026-10-03 22:00:00'),</v>
      </c>
      <c r="B3025" s="46">
        <v>3024</v>
      </c>
      <c r="C3025" s="46" t="s">
        <v>3333</v>
      </c>
      <c r="D3025" s="47" t="s">
        <v>16889</v>
      </c>
      <c r="E3025" s="43" t="str">
        <f t="shared" si="47"/>
        <v>(3024, '34N1250042', '2026-10-03 22:00:00'),</v>
      </c>
    </row>
    <row r="3026" spans="1:5" x14ac:dyDescent="0.25">
      <c r="A3026" s="45" t="str">
        <v>(3025, '34N1250040', '2026-10-03 22:00:00'),</v>
      </c>
      <c r="B3026" s="46">
        <v>3025</v>
      </c>
      <c r="C3026" s="46" t="s">
        <v>3334</v>
      </c>
      <c r="D3026" s="47" t="s">
        <v>16889</v>
      </c>
      <c r="E3026" s="43" t="str">
        <f t="shared" si="47"/>
        <v>(3025, '34N1250040', '2026-10-03 22:00:00'),</v>
      </c>
    </row>
    <row r="3027" spans="1:5" x14ac:dyDescent="0.25">
      <c r="A3027" s="45" t="str">
        <v>(3026, '34N1250041', '2026-10-03 22:00:00'),</v>
      </c>
      <c r="B3027" s="46">
        <v>3026</v>
      </c>
      <c r="C3027" s="46" t="s">
        <v>3335</v>
      </c>
      <c r="D3027" s="47" t="s">
        <v>16889</v>
      </c>
      <c r="E3027" s="43" t="str">
        <f t="shared" si="47"/>
        <v>(3026, '34N1250041', '2026-10-03 22:00:00'),</v>
      </c>
    </row>
    <row r="3028" spans="1:5" x14ac:dyDescent="0.25">
      <c r="A3028" s="45" t="str">
        <v>(3027, '34N1250036', '2026-10-03 22:00:00'),</v>
      </c>
      <c r="B3028" s="46">
        <v>3027</v>
      </c>
      <c r="C3028" s="46" t="s">
        <v>3336</v>
      </c>
      <c r="D3028" s="47" t="s">
        <v>16889</v>
      </c>
      <c r="E3028" s="43" t="str">
        <f t="shared" si="47"/>
        <v>(3027, '34N1250036', '2026-10-03 22:00:00'),</v>
      </c>
    </row>
    <row r="3029" spans="1:5" x14ac:dyDescent="0.25">
      <c r="A3029" s="45" t="str">
        <v>(3028, '34N1250030', '2026-10-03 22:00:00'),</v>
      </c>
      <c r="B3029" s="46">
        <v>3028</v>
      </c>
      <c r="C3029" s="46" t="s">
        <v>3337</v>
      </c>
      <c r="D3029" s="47" t="s">
        <v>16889</v>
      </c>
      <c r="E3029" s="43" t="str">
        <f t="shared" si="47"/>
        <v>(3028, '34N1250030', '2026-10-03 22:00:00'),</v>
      </c>
    </row>
    <row r="3030" spans="1:5" x14ac:dyDescent="0.25">
      <c r="A3030" s="45" t="str">
        <v>(3029, '34N1250028', '2026-10-03 22:00:00'),</v>
      </c>
      <c r="B3030" s="46">
        <v>3029</v>
      </c>
      <c r="C3030" s="46" t="s">
        <v>3338</v>
      </c>
      <c r="D3030" s="47" t="s">
        <v>16889</v>
      </c>
      <c r="E3030" s="43" t="str">
        <f t="shared" si="47"/>
        <v>(3029, '34N1250028', '2026-10-03 22:00:00'),</v>
      </c>
    </row>
    <row r="3031" spans="1:5" x14ac:dyDescent="0.25">
      <c r="A3031" s="45" t="str">
        <v>(3030, '34N1250032', '2026-10-03 22:00:00'),</v>
      </c>
      <c r="B3031" s="46">
        <v>3030</v>
      </c>
      <c r="C3031" s="46" t="s">
        <v>3339</v>
      </c>
      <c r="D3031" s="47" t="s">
        <v>16889</v>
      </c>
      <c r="E3031" s="43" t="str">
        <f t="shared" si="47"/>
        <v>(3030, '34N1250032', '2026-10-03 22:00:00'),</v>
      </c>
    </row>
    <row r="3032" spans="1:5" x14ac:dyDescent="0.25">
      <c r="A3032" s="45" t="str">
        <v>(3031, '34N1250029', '2026-10-03 22:00:00'),</v>
      </c>
      <c r="B3032" s="46">
        <v>3031</v>
      </c>
      <c r="C3032" s="46" t="s">
        <v>3340</v>
      </c>
      <c r="D3032" s="47" t="s">
        <v>16889</v>
      </c>
      <c r="E3032" s="43" t="str">
        <f t="shared" si="47"/>
        <v>(3031, '34N1250029', '2026-10-03 22:00:00'),</v>
      </c>
    </row>
    <row r="3033" spans="1:5" x14ac:dyDescent="0.25">
      <c r="A3033" s="45" t="str">
        <v>(3032, '34N1250034', '2026-10-03 22:00:00'),</v>
      </c>
      <c r="B3033" s="46">
        <v>3032</v>
      </c>
      <c r="C3033" s="46" t="s">
        <v>3341</v>
      </c>
      <c r="D3033" s="47" t="s">
        <v>16889</v>
      </c>
      <c r="E3033" s="43" t="str">
        <f t="shared" si="47"/>
        <v>(3032, '34N1250034', '2026-10-03 22:00:00'),</v>
      </c>
    </row>
    <row r="3034" spans="1:5" x14ac:dyDescent="0.25">
      <c r="A3034" s="45" t="str">
        <v>(3033, '34N1250031', '2026-10-03 22:00:00'),</v>
      </c>
      <c r="B3034" s="46">
        <v>3033</v>
      </c>
      <c r="C3034" s="46" t="s">
        <v>3342</v>
      </c>
      <c r="D3034" s="47" t="s">
        <v>16889</v>
      </c>
      <c r="E3034" s="43" t="str">
        <f t="shared" si="47"/>
        <v>(3033, '34N1250031', '2026-10-03 22:00:00'),</v>
      </c>
    </row>
    <row r="3035" spans="1:5" x14ac:dyDescent="0.25">
      <c r="A3035" s="45" t="str">
        <v>(3034, '34N1250033', '2026-10-03 22:00:00'),</v>
      </c>
      <c r="B3035" s="46">
        <v>3034</v>
      </c>
      <c r="C3035" s="46" t="s">
        <v>3343</v>
      </c>
      <c r="D3035" s="47" t="s">
        <v>16889</v>
      </c>
      <c r="E3035" s="43" t="str">
        <f t="shared" si="47"/>
        <v>(3034, '34N1250033', '2026-10-03 22:00:00'),</v>
      </c>
    </row>
    <row r="3036" spans="1:5" x14ac:dyDescent="0.25">
      <c r="A3036" s="45" t="str">
        <v>(3035, '34N1250035', '2026-10-03 22:00:00'),</v>
      </c>
      <c r="B3036" s="46">
        <v>3035</v>
      </c>
      <c r="C3036" s="46" t="s">
        <v>3344</v>
      </c>
      <c r="D3036" s="47" t="s">
        <v>16889</v>
      </c>
      <c r="E3036" s="43" t="str">
        <f t="shared" si="47"/>
        <v>(3035, '34N1250035', '2026-10-03 22:00:00'),</v>
      </c>
    </row>
    <row r="3037" spans="1:5" x14ac:dyDescent="0.25">
      <c r="A3037" s="45" t="str">
        <v>(3036, '34N1250037', '2026-10-03 22:00:00'),</v>
      </c>
      <c r="B3037" s="46">
        <v>3036</v>
      </c>
      <c r="C3037" s="46" t="s">
        <v>3345</v>
      </c>
      <c r="D3037" s="47" t="s">
        <v>16889</v>
      </c>
      <c r="E3037" s="43" t="str">
        <f t="shared" si="47"/>
        <v>(3036, '34N1250037', '2026-10-03 22:00:00'),</v>
      </c>
    </row>
    <row r="3038" spans="1:5" x14ac:dyDescent="0.25">
      <c r="A3038" s="45" t="str">
        <v>(3037, 'AF20906W2', '2026-10-03 22:00:00'),</v>
      </c>
      <c r="B3038" s="46">
        <v>3037</v>
      </c>
      <c r="C3038" s="46" t="s">
        <v>3346</v>
      </c>
      <c r="D3038" s="47" t="s">
        <v>16889</v>
      </c>
      <c r="E3038" s="43" t="str">
        <f t="shared" si="47"/>
        <v>(3037, 'AF20906W2', '2026-10-03 22:00:00'),</v>
      </c>
    </row>
    <row r="3039" spans="1:5" x14ac:dyDescent="0.25">
      <c r="A3039" s="45" t="str">
        <v>(3038, 'AF20884W2', '2026-10-03 22:00:00'),</v>
      </c>
      <c r="B3039" s="46">
        <v>3038</v>
      </c>
      <c r="C3039" s="46" t="s">
        <v>3347</v>
      </c>
      <c r="D3039" s="47" t="s">
        <v>16889</v>
      </c>
      <c r="E3039" s="43" t="str">
        <f t="shared" si="47"/>
        <v>(3038, 'AF20884W2', '2026-10-03 22:00:00'),</v>
      </c>
    </row>
    <row r="3040" spans="1:5" x14ac:dyDescent="0.25">
      <c r="A3040" s="45" t="str">
        <v>(3039, 'AF20885W2', '2026-10-03 22:00:00'),</v>
      </c>
      <c r="B3040" s="46">
        <v>3039</v>
      </c>
      <c r="C3040" s="46" t="s">
        <v>3348</v>
      </c>
      <c r="D3040" s="47" t="s">
        <v>16889</v>
      </c>
      <c r="E3040" s="43" t="str">
        <f t="shared" si="47"/>
        <v>(3039, 'AF20885W2', '2026-10-03 22:00:00'),</v>
      </c>
    </row>
    <row r="3041" spans="1:5" x14ac:dyDescent="0.25">
      <c r="A3041" s="45" t="str">
        <v>(3040, 'AF20899W2', '2026-10-03 22:00:00'),</v>
      </c>
      <c r="B3041" s="46">
        <v>3040</v>
      </c>
      <c r="C3041" s="46" t="s">
        <v>3349</v>
      </c>
      <c r="D3041" s="47" t="s">
        <v>16889</v>
      </c>
      <c r="E3041" s="43" t="str">
        <f t="shared" si="47"/>
        <v>(3040, 'AF20899W2', '2026-10-03 22:00:00'),</v>
      </c>
    </row>
    <row r="3042" spans="1:5" x14ac:dyDescent="0.25">
      <c r="A3042" s="45" t="str">
        <v>(3041, 'AF20842W2', '2026-10-03 22:00:00'),</v>
      </c>
      <c r="B3042" s="46">
        <v>3041</v>
      </c>
      <c r="C3042" s="46" t="s">
        <v>3350</v>
      </c>
      <c r="D3042" s="47" t="s">
        <v>16889</v>
      </c>
      <c r="E3042" s="43" t="str">
        <f t="shared" si="47"/>
        <v>(3041, 'AF20842W2', '2026-10-03 22:00:00'),</v>
      </c>
    </row>
    <row r="3043" spans="1:5" x14ac:dyDescent="0.25">
      <c r="A3043" s="45" t="str">
        <v>(3042, 'AF20887W2', '2026-10-03 22:00:00'),</v>
      </c>
      <c r="B3043" s="46">
        <v>3042</v>
      </c>
      <c r="C3043" s="46" t="s">
        <v>3351</v>
      </c>
      <c r="D3043" s="47" t="s">
        <v>16889</v>
      </c>
      <c r="E3043" s="43" t="str">
        <f t="shared" si="47"/>
        <v>(3042, 'AF20887W2', '2026-10-03 22:00:00'),</v>
      </c>
    </row>
    <row r="3044" spans="1:5" x14ac:dyDescent="0.25">
      <c r="A3044" s="45" t="str">
        <v>(3043, 'AF20886W2', '2026-10-03 22:00:00'),</v>
      </c>
      <c r="B3044" s="46">
        <v>3043</v>
      </c>
      <c r="C3044" s="46" t="s">
        <v>3352</v>
      </c>
      <c r="D3044" s="47" t="s">
        <v>16889</v>
      </c>
      <c r="E3044" s="43" t="str">
        <f t="shared" si="47"/>
        <v>(3043, 'AF20886W2', '2026-10-03 22:00:00'),</v>
      </c>
    </row>
    <row r="3045" spans="1:5" x14ac:dyDescent="0.25">
      <c r="A3045" s="45" t="str">
        <v>(3044, 'AF20898W2', '2026-10-03 22:00:00'),</v>
      </c>
      <c r="B3045" s="46">
        <v>3044</v>
      </c>
      <c r="C3045" s="46" t="s">
        <v>3353</v>
      </c>
      <c r="D3045" s="47" t="s">
        <v>16889</v>
      </c>
      <c r="E3045" s="43" t="str">
        <f t="shared" si="47"/>
        <v>(3044, 'AF20898W2', '2026-10-03 22:00:00'),</v>
      </c>
    </row>
    <row r="3046" spans="1:5" x14ac:dyDescent="0.25">
      <c r="A3046" s="45" t="str">
        <v>(3045, 'AF20883W2', '2026-10-03 22:00:00'),</v>
      </c>
      <c r="B3046" s="46">
        <v>3045</v>
      </c>
      <c r="C3046" s="46" t="s">
        <v>3354</v>
      </c>
      <c r="D3046" s="47" t="s">
        <v>16889</v>
      </c>
      <c r="E3046" s="43" t="str">
        <f t="shared" si="47"/>
        <v>(3045, 'AF20883W2', '2026-10-03 22:00:00'),</v>
      </c>
    </row>
    <row r="3047" spans="1:5" x14ac:dyDescent="0.25">
      <c r="A3047" s="45" t="str">
        <v>(3046, 'AF20801W2', '2026-10-03 22:00:00'),</v>
      </c>
      <c r="B3047" s="46">
        <v>3046</v>
      </c>
      <c r="C3047" s="46" t="s">
        <v>3355</v>
      </c>
      <c r="D3047" s="47" t="s">
        <v>16889</v>
      </c>
      <c r="E3047" s="43" t="str">
        <f t="shared" si="47"/>
        <v>(3046, 'AF20801W2', '2026-10-03 22:00:00'),</v>
      </c>
    </row>
    <row r="3048" spans="1:5" x14ac:dyDescent="0.25">
      <c r="A3048" s="45" t="str">
        <v>(3047, 'AF20882W2', '2026-10-03 22:00:00'),</v>
      </c>
      <c r="B3048" s="46">
        <v>3047</v>
      </c>
      <c r="C3048" s="46" t="s">
        <v>3356</v>
      </c>
      <c r="D3048" s="47" t="s">
        <v>16889</v>
      </c>
      <c r="E3048" s="43" t="str">
        <f t="shared" si="47"/>
        <v>(3047, 'AF20882W2', '2026-10-03 22:00:00'),</v>
      </c>
    </row>
    <row r="3049" spans="1:5" x14ac:dyDescent="0.25">
      <c r="A3049" s="45" t="str">
        <v>(3048, 'AF20844W2', '2026-10-03 22:00:00'),</v>
      </c>
      <c r="B3049" s="46">
        <v>3048</v>
      </c>
      <c r="C3049" s="46" t="s">
        <v>3357</v>
      </c>
      <c r="D3049" s="47" t="s">
        <v>16889</v>
      </c>
      <c r="E3049" s="43" t="str">
        <f t="shared" si="47"/>
        <v>(3048, 'AF20844W2', '2026-10-03 22:00:00'),</v>
      </c>
    </row>
    <row r="3050" spans="1:5" x14ac:dyDescent="0.25">
      <c r="A3050" s="45" t="str">
        <v>(3049, 'AF20841W2', '2026-10-03 22:00:00'),</v>
      </c>
      <c r="B3050" s="46">
        <v>3049</v>
      </c>
      <c r="C3050" s="46" t="s">
        <v>3358</v>
      </c>
      <c r="D3050" s="47" t="s">
        <v>16889</v>
      </c>
      <c r="E3050" s="43" t="str">
        <f t="shared" si="47"/>
        <v>(3049, 'AF20841W2', '2026-10-03 22:00:00'),</v>
      </c>
    </row>
    <row r="3051" spans="1:5" x14ac:dyDescent="0.25">
      <c r="A3051" s="45" t="str">
        <v>(3050, 'AF20840W2', '2026-10-03 22:00:00'),</v>
      </c>
      <c r="B3051" s="46">
        <v>3050</v>
      </c>
      <c r="C3051" s="46" t="s">
        <v>3359</v>
      </c>
      <c r="D3051" s="47" t="s">
        <v>16889</v>
      </c>
      <c r="E3051" s="43" t="str">
        <f t="shared" si="47"/>
        <v>(3050, 'AF20840W2', '2026-10-03 22:00:00'),</v>
      </c>
    </row>
    <row r="3052" spans="1:5" x14ac:dyDescent="0.25">
      <c r="A3052" s="45" t="str">
        <v>(3051, 'AF20800W2', '2026-10-03 22:00:00'),</v>
      </c>
      <c r="B3052" s="46">
        <v>3051</v>
      </c>
      <c r="C3052" s="46" t="s">
        <v>3360</v>
      </c>
      <c r="D3052" s="47" t="s">
        <v>16889</v>
      </c>
      <c r="E3052" s="43" t="str">
        <f t="shared" si="47"/>
        <v>(3051, 'AF20800W2', '2026-10-03 22:00:00'),</v>
      </c>
    </row>
    <row r="3053" spans="1:5" x14ac:dyDescent="0.25">
      <c r="A3053" s="45" t="str">
        <v>(3052, 'AF20804W2', '2026-10-03 22:00:00'),</v>
      </c>
      <c r="B3053" s="46">
        <v>3052</v>
      </c>
      <c r="C3053" s="46" t="s">
        <v>3361</v>
      </c>
      <c r="D3053" s="47" t="s">
        <v>16889</v>
      </c>
      <c r="E3053" s="43" t="str">
        <f t="shared" si="47"/>
        <v>(3052, 'AF20804W2', '2026-10-03 22:00:00'),</v>
      </c>
    </row>
    <row r="3054" spans="1:5" x14ac:dyDescent="0.25">
      <c r="A3054" s="45" t="str">
        <v>(3053, 'AF20839W2', '2026-10-03 22:00:00'),</v>
      </c>
      <c r="B3054" s="46">
        <v>3053</v>
      </c>
      <c r="C3054" s="46" t="s">
        <v>3362</v>
      </c>
      <c r="D3054" s="47" t="s">
        <v>16889</v>
      </c>
      <c r="E3054" s="43" t="str">
        <f t="shared" si="47"/>
        <v>(3053, 'AF20839W2', '2026-10-03 22:00:00'),</v>
      </c>
    </row>
    <row r="3055" spans="1:5" x14ac:dyDescent="0.25">
      <c r="A3055" s="45" t="str">
        <v>(3054, 'AF20805W2', '2026-10-03 22:00:00'),</v>
      </c>
      <c r="B3055" s="46">
        <v>3054</v>
      </c>
      <c r="C3055" s="46" t="s">
        <v>3363</v>
      </c>
      <c r="D3055" s="47" t="s">
        <v>16889</v>
      </c>
      <c r="E3055" s="43" t="str">
        <f t="shared" si="47"/>
        <v>(3054, 'AF20805W2', '2026-10-03 22:00:00'),</v>
      </c>
    </row>
    <row r="3056" spans="1:5" x14ac:dyDescent="0.25">
      <c r="A3056" s="45" t="str">
        <v>(3055, 'AF20843W2', '2026-10-03 22:00:00'),</v>
      </c>
      <c r="B3056" s="46">
        <v>3055</v>
      </c>
      <c r="C3056" s="46" t="s">
        <v>3364</v>
      </c>
      <c r="D3056" s="47" t="s">
        <v>16889</v>
      </c>
      <c r="E3056" s="43" t="str">
        <f t="shared" si="47"/>
        <v>(3055, 'AF20843W2', '2026-10-03 22:00:00'),</v>
      </c>
    </row>
    <row r="3057" spans="1:5" x14ac:dyDescent="0.25">
      <c r="A3057" s="45" t="str">
        <v>(3056, 'AF20803W2', '2026-10-03 22:00:00'),</v>
      </c>
      <c r="B3057" s="46">
        <v>3056</v>
      </c>
      <c r="C3057" s="46" t="s">
        <v>3365</v>
      </c>
      <c r="D3057" s="47" t="s">
        <v>16889</v>
      </c>
      <c r="E3057" s="43" t="str">
        <f t="shared" si="47"/>
        <v>(3056, 'AF20803W2', '2026-10-03 22:00:00'),</v>
      </c>
    </row>
    <row r="3058" spans="1:5" x14ac:dyDescent="0.25">
      <c r="A3058" s="45" t="str">
        <v>(3057, 'AF20799W2', '2026-10-03 22:00:00'),</v>
      </c>
      <c r="B3058" s="46">
        <v>3057</v>
      </c>
      <c r="C3058" s="46" t="s">
        <v>3366</v>
      </c>
      <c r="D3058" s="47" t="s">
        <v>16889</v>
      </c>
      <c r="E3058" s="43" t="str">
        <f t="shared" si="47"/>
        <v>(3057, 'AF20799W2', '2026-10-03 22:00:00'),</v>
      </c>
    </row>
    <row r="3059" spans="1:5" x14ac:dyDescent="0.25">
      <c r="A3059" s="45" t="str">
        <v>(3058, 'AF20802W2', '2026-10-03 22:00:00'),</v>
      </c>
      <c r="B3059" s="46">
        <v>3058</v>
      </c>
      <c r="C3059" s="46" t="s">
        <v>3367</v>
      </c>
      <c r="D3059" s="47" t="s">
        <v>16889</v>
      </c>
      <c r="E3059" s="43" t="str">
        <f t="shared" si="47"/>
        <v>(3058, 'AF20802W2', '2026-10-03 22:00:00'),</v>
      </c>
    </row>
    <row r="3060" spans="1:5" x14ac:dyDescent="0.25">
      <c r="A3060" s="45" t="str">
        <v>(3059, 'AF20767W2', '2026-10-03 22:00:00'),</v>
      </c>
      <c r="B3060" s="46">
        <v>3059</v>
      </c>
      <c r="C3060" s="46" t="s">
        <v>3368</v>
      </c>
      <c r="D3060" s="47" t="s">
        <v>16889</v>
      </c>
      <c r="E3060" s="43" t="str">
        <f t="shared" si="47"/>
        <v>(3059, 'AF20767W2', '2026-10-03 22:00:00'),</v>
      </c>
    </row>
    <row r="3061" spans="1:5" x14ac:dyDescent="0.25">
      <c r="A3061" s="45" t="str">
        <v>(3060, 'AF20765W2', '2026-10-03 22:00:00'),</v>
      </c>
      <c r="B3061" s="46">
        <v>3060</v>
      </c>
      <c r="C3061" s="46" t="s">
        <v>3369</v>
      </c>
      <c r="D3061" s="47" t="s">
        <v>16889</v>
      </c>
      <c r="E3061" s="43" t="str">
        <f t="shared" si="47"/>
        <v>(3060, 'AF20765W2', '2026-10-03 22:00:00'),</v>
      </c>
    </row>
    <row r="3062" spans="1:5" x14ac:dyDescent="0.25">
      <c r="A3062" s="45" t="str">
        <v>(3061, '34N1250050', '2026-10-03 22:00:00'),</v>
      </c>
      <c r="B3062" s="46">
        <v>3061</v>
      </c>
      <c r="C3062" s="46" t="s">
        <v>3370</v>
      </c>
      <c r="D3062" s="47" t="s">
        <v>16889</v>
      </c>
      <c r="E3062" s="43" t="str">
        <f t="shared" si="47"/>
        <v>(3061, '34N1250050', '2026-10-03 22:00:00'),</v>
      </c>
    </row>
    <row r="3063" spans="1:5" x14ac:dyDescent="0.25">
      <c r="A3063" s="45" t="str">
        <v>(3062, '34N1250048', '2026-10-03 22:00:00'),</v>
      </c>
      <c r="B3063" s="46">
        <v>3062</v>
      </c>
      <c r="C3063" s="46" t="s">
        <v>3371</v>
      </c>
      <c r="D3063" s="47" t="s">
        <v>16889</v>
      </c>
      <c r="E3063" s="43" t="str">
        <f t="shared" si="47"/>
        <v>(3062, '34N1250048', '2026-10-03 22:00:00'),</v>
      </c>
    </row>
    <row r="3064" spans="1:5" x14ac:dyDescent="0.25">
      <c r="A3064" s="45" t="str">
        <v>(3063, '34N1250049', '2026-10-03 22:00:00'),</v>
      </c>
      <c r="B3064" s="46">
        <v>3063</v>
      </c>
      <c r="C3064" s="46" t="s">
        <v>3372</v>
      </c>
      <c r="D3064" s="47" t="s">
        <v>16889</v>
      </c>
      <c r="E3064" s="43" t="str">
        <f t="shared" si="47"/>
        <v>(3063, '34N1250049', '2026-10-03 22:00:00'),</v>
      </c>
    </row>
    <row r="3065" spans="1:5" x14ac:dyDescent="0.25">
      <c r="A3065" s="45" t="str">
        <v>(3064, '34N1250051', '2026-10-03 22:00:00'),</v>
      </c>
      <c r="B3065" s="46">
        <v>3064</v>
      </c>
      <c r="C3065" s="46" t="s">
        <v>3373</v>
      </c>
      <c r="D3065" s="47" t="s">
        <v>16889</v>
      </c>
      <c r="E3065" s="43" t="str">
        <f t="shared" si="47"/>
        <v>(3064, '34N1250051', '2026-10-03 22:00:00'),</v>
      </c>
    </row>
    <row r="3066" spans="1:5" x14ac:dyDescent="0.25">
      <c r="A3066" s="45" t="str">
        <v>(3065, '34N1250052', '2026-10-03 22:00:00'),</v>
      </c>
      <c r="B3066" s="46">
        <v>3065</v>
      </c>
      <c r="C3066" s="46" t="s">
        <v>3374</v>
      </c>
      <c r="D3066" s="47" t="s">
        <v>16889</v>
      </c>
      <c r="E3066" s="43" t="str">
        <f t="shared" si="47"/>
        <v>(3065, '34N1250052', '2026-10-03 22:00:00'),</v>
      </c>
    </row>
    <row r="3067" spans="1:5" x14ac:dyDescent="0.25">
      <c r="A3067" s="45" t="str">
        <v>(3066, '34N1250055', '2026-10-03 22:00:00'),</v>
      </c>
      <c r="B3067" s="46">
        <v>3066</v>
      </c>
      <c r="C3067" s="46" t="s">
        <v>3375</v>
      </c>
      <c r="D3067" s="47" t="s">
        <v>16889</v>
      </c>
      <c r="E3067" s="43" t="str">
        <f t="shared" si="47"/>
        <v>(3066, '34N1250055', '2026-10-03 22:00:00'),</v>
      </c>
    </row>
    <row r="3068" spans="1:5" x14ac:dyDescent="0.25">
      <c r="A3068" s="45" t="str">
        <v>(3067, '34N1250054', '2026-10-03 22:00:00'),</v>
      </c>
      <c r="B3068" s="46">
        <v>3067</v>
      </c>
      <c r="C3068" s="46" t="s">
        <v>3376</v>
      </c>
      <c r="D3068" s="47" t="s">
        <v>16889</v>
      </c>
      <c r="E3068" s="43" t="str">
        <f t="shared" si="47"/>
        <v>(3067, '34N1250054', '2026-10-03 22:00:00'),</v>
      </c>
    </row>
    <row r="3069" spans="1:5" x14ac:dyDescent="0.25">
      <c r="A3069" s="45" t="str">
        <v>(3068, '34N1250056', '2026-10-03 22:00:00'),</v>
      </c>
      <c r="B3069" s="46">
        <v>3068</v>
      </c>
      <c r="C3069" s="46" t="s">
        <v>3377</v>
      </c>
      <c r="D3069" s="47" t="s">
        <v>16889</v>
      </c>
      <c r="E3069" s="43" t="str">
        <f t="shared" si="47"/>
        <v>(3068, '34N1250056', '2026-10-03 22:00:00'),</v>
      </c>
    </row>
    <row r="3070" spans="1:5" x14ac:dyDescent="0.25">
      <c r="A3070" s="45" t="str">
        <v>(3069, '34N1250057', '2026-10-03 22:00:00'),</v>
      </c>
      <c r="B3070" s="46">
        <v>3069</v>
      </c>
      <c r="C3070" s="46" t="s">
        <v>3378</v>
      </c>
      <c r="D3070" s="47" t="s">
        <v>16889</v>
      </c>
      <c r="E3070" s="43" t="str">
        <f t="shared" si="47"/>
        <v>(3069, '34N1250057', '2026-10-03 22:00:00'),</v>
      </c>
    </row>
    <row r="3071" spans="1:5" x14ac:dyDescent="0.25">
      <c r="A3071" s="45" t="str">
        <v>(3070, '34N1250043', '2026-10-03 22:00:00'),</v>
      </c>
      <c r="B3071" s="46">
        <v>3070</v>
      </c>
      <c r="C3071" s="46" t="s">
        <v>3379</v>
      </c>
      <c r="D3071" s="47" t="s">
        <v>16889</v>
      </c>
      <c r="E3071" s="43" t="str">
        <f t="shared" si="47"/>
        <v>(3070, '34N1250043', '2026-10-03 22:00:00'),</v>
      </c>
    </row>
    <row r="3072" spans="1:5" x14ac:dyDescent="0.25">
      <c r="A3072" s="45" t="str">
        <v>(3071, '34N1250046', '2026-10-03 22:00:00'),</v>
      </c>
      <c r="B3072" s="46">
        <v>3071</v>
      </c>
      <c r="C3072" s="46" t="s">
        <v>3380</v>
      </c>
      <c r="D3072" s="47" t="s">
        <v>16889</v>
      </c>
      <c r="E3072" s="43" t="str">
        <f t="shared" si="47"/>
        <v>(3071, '34N1250046', '2026-10-03 22:00:00'),</v>
      </c>
    </row>
    <row r="3073" spans="1:5" x14ac:dyDescent="0.25">
      <c r="A3073" s="45" t="str">
        <v>(3072, '34N1250047', '2026-10-03 22:00:00'),</v>
      </c>
      <c r="B3073" s="46">
        <v>3072</v>
      </c>
      <c r="C3073" s="46" t="s">
        <v>3381</v>
      </c>
      <c r="D3073" s="47" t="s">
        <v>16889</v>
      </c>
      <c r="E3073" s="43" t="str">
        <f t="shared" si="47"/>
        <v>(3072, '34N1250047', '2026-10-03 22:00:00'),</v>
      </c>
    </row>
    <row r="3074" spans="1:5" x14ac:dyDescent="0.25">
      <c r="A3074" s="45" t="str">
        <v>(3073, '34N1250045', '2026-10-03 22:00:00'),</v>
      </c>
      <c r="B3074" s="46">
        <v>3073</v>
      </c>
      <c r="C3074" s="46" t="s">
        <v>3382</v>
      </c>
      <c r="D3074" s="47" t="s">
        <v>16889</v>
      </c>
      <c r="E3074" s="43" t="str">
        <f t="shared" ref="E3074:E3137" si="48">"(" &amp; B3074&amp; ", '" &amp; C3074 &amp; "', '" &amp; TEXT(D3074, "yyyy-mm-dd hh:mm:ss") &amp; "'),"</f>
        <v>(3073, '34N1250045', '2026-10-03 22:00:00'),</v>
      </c>
    </row>
    <row r="3075" spans="1:5" x14ac:dyDescent="0.25">
      <c r="A3075" s="45" t="str">
        <v>(3074, '34N1250044', '2026-10-03 22:00:00'),</v>
      </c>
      <c r="B3075" s="46">
        <v>3074</v>
      </c>
      <c r="C3075" s="46" t="s">
        <v>3383</v>
      </c>
      <c r="D3075" s="47" t="s">
        <v>16889</v>
      </c>
      <c r="E3075" s="43" t="str">
        <f t="shared" si="48"/>
        <v>(3074, '34N1250044', '2026-10-03 22:00:00'),</v>
      </c>
    </row>
    <row r="3076" spans="1:5" x14ac:dyDescent="0.25">
      <c r="A3076" s="45" t="str">
        <v>(3075, '34N1250053', '2026-10-03 22:00:00'),</v>
      </c>
      <c r="B3076" s="46">
        <v>3075</v>
      </c>
      <c r="C3076" s="46" t="s">
        <v>3384</v>
      </c>
      <c r="D3076" s="47" t="s">
        <v>16889</v>
      </c>
      <c r="E3076" s="43" t="str">
        <f t="shared" si="48"/>
        <v>(3075, '34N1250053', '2026-10-03 22:00:00'),</v>
      </c>
    </row>
    <row r="3077" spans="1:5" x14ac:dyDescent="0.25">
      <c r="A3077" s="45" t="str">
        <v>(3076, 'F20895MB50', '2026-10-03 22:00:00'),</v>
      </c>
      <c r="B3077" s="46">
        <v>3076</v>
      </c>
      <c r="C3077" s="46" t="s">
        <v>3385</v>
      </c>
      <c r="D3077" s="47" t="s">
        <v>16889</v>
      </c>
      <c r="E3077" s="43" t="str">
        <f t="shared" si="48"/>
        <v>(3076, 'F20895MB50', '2026-10-03 22:00:00'),</v>
      </c>
    </row>
    <row r="3078" spans="1:5" x14ac:dyDescent="0.25">
      <c r="A3078" s="45" t="str">
        <v>(3077, 'F20892AL', '2026-10-03 22:00:00'),</v>
      </c>
      <c r="B3078" s="46">
        <v>3077</v>
      </c>
      <c r="C3078" s="46" t="s">
        <v>3386</v>
      </c>
      <c r="D3078" s="47" t="s">
        <v>16889</v>
      </c>
      <c r="E3078" s="43" t="str">
        <f t="shared" si="48"/>
        <v>(3077, 'F20892AL', '2026-10-03 22:00:00'),</v>
      </c>
    </row>
    <row r="3079" spans="1:5" x14ac:dyDescent="0.25">
      <c r="A3079" s="45" t="str">
        <v>(3078, 'LO025421', '2026-10-03 22:00:00'),</v>
      </c>
      <c r="B3079" s="46">
        <v>3078</v>
      </c>
      <c r="C3079" s="46" t="s">
        <v>3387</v>
      </c>
      <c r="D3079" s="47" t="s">
        <v>16889</v>
      </c>
      <c r="E3079" s="43" t="str">
        <f t="shared" si="48"/>
        <v>(3078, 'LO025421', '2026-10-03 22:00:00'),</v>
      </c>
    </row>
    <row r="3080" spans="1:5" x14ac:dyDescent="0.25">
      <c r="A3080" s="45" t="str">
        <v>(3079, 'LO25424', '2026-10-03 22:00:00'),</v>
      </c>
      <c r="B3080" s="46">
        <v>3079</v>
      </c>
      <c r="C3080" s="46" t="s">
        <v>3388</v>
      </c>
      <c r="D3080" s="47" t="s">
        <v>16889</v>
      </c>
      <c r="E3080" s="43" t="str">
        <f t="shared" si="48"/>
        <v>(3079, 'LO25424', '2026-10-03 22:00:00'),</v>
      </c>
    </row>
    <row r="3081" spans="1:5" x14ac:dyDescent="0.25">
      <c r="A3081" s="45" t="str">
        <v>(3080, 'LO025420', '2026-10-03 22:00:00'),</v>
      </c>
      <c r="B3081" s="46">
        <v>3080</v>
      </c>
      <c r="C3081" s="46" t="s">
        <v>3389</v>
      </c>
      <c r="D3081" s="47" t="s">
        <v>16889</v>
      </c>
      <c r="E3081" s="43" t="str">
        <f t="shared" si="48"/>
        <v>(3080, 'LO025420', '2026-10-03 22:00:00'),</v>
      </c>
    </row>
    <row r="3082" spans="1:5" x14ac:dyDescent="0.25">
      <c r="A3082" s="45" t="str">
        <v>(3081, 'LO025422', '2026-10-03 22:00:00'),</v>
      </c>
      <c r="B3082" s="46">
        <v>3081</v>
      </c>
      <c r="C3082" s="46" t="s">
        <v>3390</v>
      </c>
      <c r="D3082" s="47" t="s">
        <v>16889</v>
      </c>
      <c r="E3082" s="43" t="str">
        <f t="shared" si="48"/>
        <v>(3081, 'LO025422', '2026-10-03 22:00:00'),</v>
      </c>
    </row>
    <row r="3083" spans="1:5" x14ac:dyDescent="0.25">
      <c r="A3083" s="45" t="str">
        <v>(3082, 'LO025423', '2026-10-03 22:00:00'),</v>
      </c>
      <c r="B3083" s="46">
        <v>3082</v>
      </c>
      <c r="C3083" s="46" t="s">
        <v>3391</v>
      </c>
      <c r="D3083" s="47" t="s">
        <v>16889</v>
      </c>
      <c r="E3083" s="43" t="str">
        <f t="shared" si="48"/>
        <v>(3082, 'LO025423', '2026-10-03 22:00:00'),</v>
      </c>
    </row>
    <row r="3084" spans="1:5" x14ac:dyDescent="0.25">
      <c r="A3084" s="45" t="str">
        <v>(3083, 'F20894AL', '2026-10-03 22:00:00'),</v>
      </c>
      <c r="B3084" s="46">
        <v>3083</v>
      </c>
      <c r="C3084" s="46" t="s">
        <v>3392</v>
      </c>
      <c r="D3084" s="47" t="s">
        <v>16889</v>
      </c>
      <c r="E3084" s="43" t="str">
        <f t="shared" si="48"/>
        <v>(3083, 'F20894AL', '2026-10-03 22:00:00'),</v>
      </c>
    </row>
    <row r="3085" spans="1:5" x14ac:dyDescent="0.25">
      <c r="A3085" s="45" t="str">
        <v>(3084, 'F20893AL', '2026-10-03 22:00:00'),</v>
      </c>
      <c r="B3085" s="46">
        <v>3084</v>
      </c>
      <c r="C3085" s="46" t="s">
        <v>3393</v>
      </c>
      <c r="D3085" s="47" t="s">
        <v>16889</v>
      </c>
      <c r="E3085" s="43" t="str">
        <f t="shared" si="48"/>
        <v>(3084, 'F20893AL', '2026-10-03 22:00:00'),</v>
      </c>
    </row>
    <row r="3086" spans="1:5" x14ac:dyDescent="0.25">
      <c r="A3086" s="45" t="str">
        <v>(3085, 'AF20941W2', '2026-10-03 22:00:00'),</v>
      </c>
      <c r="B3086" s="46">
        <v>3085</v>
      </c>
      <c r="C3086" s="46" t="s">
        <v>3394</v>
      </c>
      <c r="D3086" s="47" t="s">
        <v>16889</v>
      </c>
      <c r="E3086" s="43" t="str">
        <f t="shared" si="48"/>
        <v>(3085, 'AF20941W2', '2026-10-03 22:00:00'),</v>
      </c>
    </row>
    <row r="3087" spans="1:5" x14ac:dyDescent="0.25">
      <c r="A3087" s="45" t="str">
        <v>(3086, 'AF20976W2', '2026-10-03 22:00:00'),</v>
      </c>
      <c r="B3087" s="46">
        <v>3086</v>
      </c>
      <c r="C3087" s="46" t="s">
        <v>3395</v>
      </c>
      <c r="D3087" s="47" t="s">
        <v>16889</v>
      </c>
      <c r="E3087" s="43" t="str">
        <f t="shared" si="48"/>
        <v>(3086, 'AF20976W2', '2026-10-03 22:00:00'),</v>
      </c>
    </row>
    <row r="3088" spans="1:5" x14ac:dyDescent="0.25">
      <c r="A3088" s="45" t="str">
        <v>(3087, 'AF20901W2', '2026-10-03 22:00:00'),</v>
      </c>
      <c r="B3088" s="46">
        <v>3087</v>
      </c>
      <c r="C3088" s="46" t="s">
        <v>3396</v>
      </c>
      <c r="D3088" s="47" t="s">
        <v>16889</v>
      </c>
      <c r="E3088" s="43" t="str">
        <f t="shared" si="48"/>
        <v>(3087, 'AF20901W2', '2026-10-03 22:00:00'),</v>
      </c>
    </row>
    <row r="3089" spans="1:5" x14ac:dyDescent="0.25">
      <c r="A3089" s="45" t="str">
        <v>(3088, 'AF20900W2', '2026-10-03 22:00:00'),</v>
      </c>
      <c r="B3089" s="46">
        <v>3088</v>
      </c>
      <c r="C3089" s="46" t="s">
        <v>3397</v>
      </c>
      <c r="D3089" s="47" t="s">
        <v>16889</v>
      </c>
      <c r="E3089" s="43" t="str">
        <f t="shared" si="48"/>
        <v>(3088, 'AF20900W2', '2026-10-03 22:00:00'),</v>
      </c>
    </row>
    <row r="3090" spans="1:5" x14ac:dyDescent="0.25">
      <c r="A3090" s="45" t="str">
        <v>(3089, 'AF20975W2', '2026-10-03 22:00:00'),</v>
      </c>
      <c r="B3090" s="46">
        <v>3089</v>
      </c>
      <c r="C3090" s="46" t="s">
        <v>3398</v>
      </c>
      <c r="D3090" s="47" t="s">
        <v>16889</v>
      </c>
      <c r="E3090" s="43" t="str">
        <f t="shared" si="48"/>
        <v>(3089, 'AF20975W2', '2026-10-03 22:00:00'),</v>
      </c>
    </row>
    <row r="3091" spans="1:5" x14ac:dyDescent="0.25">
      <c r="A3091" s="45" t="str">
        <v>(3090, 'AF20978W2', '2026-10-03 22:00:00'),</v>
      </c>
      <c r="B3091" s="46">
        <v>3090</v>
      </c>
      <c r="C3091" s="46" t="s">
        <v>3399</v>
      </c>
      <c r="D3091" s="47" t="s">
        <v>16889</v>
      </c>
      <c r="E3091" s="43" t="str">
        <f t="shared" si="48"/>
        <v>(3090, 'AF20978W2', '2026-10-03 22:00:00'),</v>
      </c>
    </row>
    <row r="3092" spans="1:5" x14ac:dyDescent="0.25">
      <c r="A3092" s="45" t="str">
        <v>(3091, 'AF20908W2', '2026-10-03 22:00:00'),</v>
      </c>
      <c r="B3092" s="46">
        <v>3091</v>
      </c>
      <c r="C3092" s="46" t="s">
        <v>3400</v>
      </c>
      <c r="D3092" s="47" t="s">
        <v>16889</v>
      </c>
      <c r="E3092" s="43" t="str">
        <f t="shared" si="48"/>
        <v>(3091, 'AF20908W2', '2026-10-03 22:00:00'),</v>
      </c>
    </row>
    <row r="3093" spans="1:5" x14ac:dyDescent="0.25">
      <c r="A3093" s="45" t="str">
        <v>(3092, 'AF20939W2', '2026-10-03 22:00:00'),</v>
      </c>
      <c r="B3093" s="46">
        <v>3092</v>
      </c>
      <c r="C3093" s="46" t="s">
        <v>3401</v>
      </c>
      <c r="D3093" s="47" t="s">
        <v>16889</v>
      </c>
      <c r="E3093" s="43" t="str">
        <f t="shared" si="48"/>
        <v>(3092, 'AF20939W2', '2026-10-03 22:00:00'),</v>
      </c>
    </row>
    <row r="3094" spans="1:5" x14ac:dyDescent="0.25">
      <c r="A3094" s="45" t="str">
        <v>(3093, 'AF20904W2', '2026-10-03 22:00:00'),</v>
      </c>
      <c r="B3094" s="46">
        <v>3093</v>
      </c>
      <c r="C3094" s="46" t="s">
        <v>3402</v>
      </c>
      <c r="D3094" s="47" t="s">
        <v>16889</v>
      </c>
      <c r="E3094" s="43" t="str">
        <f t="shared" si="48"/>
        <v>(3093, 'AF20904W2', '2026-10-03 22:00:00'),</v>
      </c>
    </row>
    <row r="3095" spans="1:5" x14ac:dyDescent="0.25">
      <c r="A3095" s="45" t="str">
        <v>(3094, 'AF20940W2', '2026-10-03 22:00:00'),</v>
      </c>
      <c r="B3095" s="46">
        <v>3094</v>
      </c>
      <c r="C3095" s="46" t="s">
        <v>3403</v>
      </c>
      <c r="D3095" s="47" t="s">
        <v>16889</v>
      </c>
      <c r="E3095" s="43" t="str">
        <f t="shared" si="48"/>
        <v>(3094, 'AF20940W2', '2026-10-03 22:00:00'),</v>
      </c>
    </row>
    <row r="3096" spans="1:5" x14ac:dyDescent="0.25">
      <c r="A3096" s="45" t="str">
        <v>(3095, 'AF20909W2', '2026-10-03 22:00:00'),</v>
      </c>
      <c r="B3096" s="46">
        <v>3095</v>
      </c>
      <c r="C3096" s="46" t="s">
        <v>3404</v>
      </c>
      <c r="D3096" s="47" t="s">
        <v>16889</v>
      </c>
      <c r="E3096" s="43" t="str">
        <f t="shared" si="48"/>
        <v>(3095, 'AF20909W2', '2026-10-03 22:00:00'),</v>
      </c>
    </row>
    <row r="3097" spans="1:5" x14ac:dyDescent="0.25">
      <c r="A3097" s="45" t="str">
        <v>(3096, 'AF20912W2', '2026-10-03 22:00:00'),</v>
      </c>
      <c r="B3097" s="46">
        <v>3096</v>
      </c>
      <c r="C3097" s="46" t="s">
        <v>3405</v>
      </c>
      <c r="D3097" s="47" t="s">
        <v>16889</v>
      </c>
      <c r="E3097" s="43" t="str">
        <f t="shared" si="48"/>
        <v>(3096, 'AF20912W2', '2026-10-03 22:00:00'),</v>
      </c>
    </row>
    <row r="3098" spans="1:5" x14ac:dyDescent="0.25">
      <c r="A3098" s="45" t="str">
        <v>(3097, 'AF20911W2', '2026-10-03 22:00:00'),</v>
      </c>
      <c r="B3098" s="46">
        <v>3097</v>
      </c>
      <c r="C3098" s="46" t="s">
        <v>3406</v>
      </c>
      <c r="D3098" s="47" t="s">
        <v>16889</v>
      </c>
      <c r="E3098" s="43" t="str">
        <f t="shared" si="48"/>
        <v>(3097, 'AF20911W2', '2026-10-03 22:00:00'),</v>
      </c>
    </row>
    <row r="3099" spans="1:5" x14ac:dyDescent="0.25">
      <c r="A3099" s="45" t="str">
        <v>(3098, 'AF20910W2', '2026-10-03 22:00:00'),</v>
      </c>
      <c r="B3099" s="46">
        <v>3098</v>
      </c>
      <c r="C3099" s="46" t="s">
        <v>3407</v>
      </c>
      <c r="D3099" s="47" t="s">
        <v>16889</v>
      </c>
      <c r="E3099" s="43" t="str">
        <f t="shared" si="48"/>
        <v>(3098, 'AF20910W2', '2026-10-03 22:00:00'),</v>
      </c>
    </row>
    <row r="3100" spans="1:5" x14ac:dyDescent="0.25">
      <c r="A3100" s="45" t="str">
        <v>(3099, 'AF20943W2', '2026-10-03 22:00:00'),</v>
      </c>
      <c r="B3100" s="46">
        <v>3099</v>
      </c>
      <c r="C3100" s="46" t="s">
        <v>3408</v>
      </c>
      <c r="D3100" s="47" t="s">
        <v>16889</v>
      </c>
      <c r="E3100" s="43" t="str">
        <f t="shared" si="48"/>
        <v>(3099, 'AF20943W2', '2026-10-03 22:00:00'),</v>
      </c>
    </row>
    <row r="3101" spans="1:5" x14ac:dyDescent="0.25">
      <c r="A3101" s="45" t="str">
        <v>(3100, 'AF20942W2', '2026-10-03 22:00:00'),</v>
      </c>
      <c r="B3101" s="46">
        <v>3100</v>
      </c>
      <c r="C3101" s="46" t="s">
        <v>3409</v>
      </c>
      <c r="D3101" s="47" t="s">
        <v>16889</v>
      </c>
      <c r="E3101" s="43" t="str">
        <f t="shared" si="48"/>
        <v>(3100, 'AF20942W2', '2026-10-03 22:00:00'),</v>
      </c>
    </row>
    <row r="3102" spans="1:5" x14ac:dyDescent="0.25">
      <c r="A3102" s="45" t="str">
        <v>(3101, 'AF20907W2', '2026-10-03 22:00:00'),</v>
      </c>
      <c r="B3102" s="46">
        <v>3101</v>
      </c>
      <c r="C3102" s="46" t="s">
        <v>3410</v>
      </c>
      <c r="D3102" s="47" t="s">
        <v>16889</v>
      </c>
      <c r="E3102" s="43" t="str">
        <f t="shared" si="48"/>
        <v>(3101, 'AF20907W2', '2026-10-03 22:00:00'),</v>
      </c>
    </row>
    <row r="3103" spans="1:5" x14ac:dyDescent="0.25">
      <c r="A3103" s="45" t="str">
        <v>(3102, 'AF20903W2', '2026-10-03 22:00:00'),</v>
      </c>
      <c r="B3103" s="46">
        <v>3102</v>
      </c>
      <c r="C3103" s="46" t="s">
        <v>3411</v>
      </c>
      <c r="D3103" s="47" t="s">
        <v>16889</v>
      </c>
      <c r="E3103" s="43" t="str">
        <f t="shared" si="48"/>
        <v>(3102, 'AF20903W2', '2026-10-03 22:00:00'),</v>
      </c>
    </row>
    <row r="3104" spans="1:5" x14ac:dyDescent="0.25">
      <c r="A3104" s="45" t="str">
        <v>(3103, 'AF20979W2', '2026-10-03 22:00:00'),</v>
      </c>
      <c r="B3104" s="46">
        <v>3103</v>
      </c>
      <c r="C3104" s="46" t="s">
        <v>3412</v>
      </c>
      <c r="D3104" s="47" t="s">
        <v>16889</v>
      </c>
      <c r="E3104" s="43" t="str">
        <f t="shared" si="48"/>
        <v>(3103, 'AF20979W2', '2026-10-03 22:00:00'),</v>
      </c>
    </row>
    <row r="3105" spans="1:5" x14ac:dyDescent="0.25">
      <c r="A3105" s="45" t="str">
        <v>(3104, 'AF20990W2', '2026-10-03 22:00:00'),</v>
      </c>
      <c r="B3105" s="46">
        <v>3104</v>
      </c>
      <c r="C3105" s="46" t="s">
        <v>3413</v>
      </c>
      <c r="D3105" s="47" t="s">
        <v>16889</v>
      </c>
      <c r="E3105" s="43" t="str">
        <f t="shared" si="48"/>
        <v>(3104, 'AF20990W2', '2026-10-03 22:00:00'),</v>
      </c>
    </row>
    <row r="3106" spans="1:5" x14ac:dyDescent="0.25">
      <c r="A3106" s="45" t="str">
        <v>(3105, 'AF20977W2', '2026-10-03 22:00:00'),</v>
      </c>
      <c r="B3106" s="46">
        <v>3105</v>
      </c>
      <c r="C3106" s="46" t="s">
        <v>3414</v>
      </c>
      <c r="D3106" s="47" t="s">
        <v>16889</v>
      </c>
      <c r="E3106" s="43" t="str">
        <f t="shared" si="48"/>
        <v>(3105, 'AF20977W2', '2026-10-03 22:00:00'),</v>
      </c>
    </row>
    <row r="3107" spans="1:5" x14ac:dyDescent="0.25">
      <c r="A3107" s="45" t="str">
        <v>(3106, 'AF20902W2', '2026-10-03 22:00:00'),</v>
      </c>
      <c r="B3107" s="46">
        <v>3106</v>
      </c>
      <c r="C3107" s="46" t="s">
        <v>3415</v>
      </c>
      <c r="D3107" s="47" t="s">
        <v>16889</v>
      </c>
      <c r="E3107" s="43" t="str">
        <f t="shared" si="48"/>
        <v>(3106, 'AF20902W2', '2026-10-03 22:00:00'),</v>
      </c>
    </row>
    <row r="3108" spans="1:5" x14ac:dyDescent="0.25">
      <c r="A3108" s="45" t="str">
        <v>(3107, 'F20930AL', '2026-10-03 22:00:00'),</v>
      </c>
      <c r="B3108" s="46">
        <v>3107</v>
      </c>
      <c r="C3108" s="46" t="s">
        <v>3416</v>
      </c>
      <c r="D3108" s="47" t="s">
        <v>16889</v>
      </c>
      <c r="E3108" s="43" t="str">
        <f t="shared" si="48"/>
        <v>(3107, 'F20930AL', '2026-10-03 22:00:00'),</v>
      </c>
    </row>
    <row r="3109" spans="1:5" x14ac:dyDescent="0.25">
      <c r="A3109" s="45" t="str">
        <v>(3108, 'F20929AL', '2026-10-03 22:00:00'),</v>
      </c>
      <c r="B3109" s="46">
        <v>3108</v>
      </c>
      <c r="C3109" s="46" t="s">
        <v>3417</v>
      </c>
      <c r="D3109" s="47" t="s">
        <v>16889</v>
      </c>
      <c r="E3109" s="43" t="str">
        <f t="shared" si="48"/>
        <v>(3108, 'F20929AL', '2026-10-03 22:00:00'),</v>
      </c>
    </row>
    <row r="3110" spans="1:5" x14ac:dyDescent="0.25">
      <c r="A3110" s="45" t="str">
        <v>(3109, 'F20953AL', '2026-10-03 22:00:00'),</v>
      </c>
      <c r="B3110" s="46">
        <v>3109</v>
      </c>
      <c r="C3110" s="46" t="s">
        <v>3418</v>
      </c>
      <c r="D3110" s="47" t="s">
        <v>16889</v>
      </c>
      <c r="E3110" s="43" t="str">
        <f t="shared" si="48"/>
        <v>(3109, 'F20953AL', '2026-10-03 22:00:00'),</v>
      </c>
    </row>
    <row r="3111" spans="1:5" x14ac:dyDescent="0.25">
      <c r="A3111" s="45" t="str">
        <v>(3110, 'LO25426', '2026-10-03 22:00:00'),</v>
      </c>
      <c r="B3111" s="46">
        <v>3110</v>
      </c>
      <c r="C3111" s="46" t="s">
        <v>3419</v>
      </c>
      <c r="D3111" s="47" t="s">
        <v>16889</v>
      </c>
      <c r="E3111" s="43" t="str">
        <f t="shared" si="48"/>
        <v>(3110, 'LO25426', '2026-10-03 22:00:00'),</v>
      </c>
    </row>
    <row r="3112" spans="1:5" x14ac:dyDescent="0.25">
      <c r="A3112" s="45" t="str">
        <v>(3111, 'LO25425', '2026-10-03 22:00:00'),</v>
      </c>
      <c r="B3112" s="46">
        <v>3111</v>
      </c>
      <c r="C3112" s="46" t="s">
        <v>3420</v>
      </c>
      <c r="D3112" s="47" t="s">
        <v>16889</v>
      </c>
      <c r="E3112" s="43" t="str">
        <f t="shared" si="48"/>
        <v>(3111, 'LO25425', '2026-10-03 22:00:00'),</v>
      </c>
    </row>
    <row r="3113" spans="1:5" x14ac:dyDescent="0.25">
      <c r="A3113" s="45" t="str">
        <v>(3112, 'F21076AL', '2026-10-03 22:00:00'),</v>
      </c>
      <c r="B3113" s="46">
        <v>3112</v>
      </c>
      <c r="C3113" s="46" t="s">
        <v>3421</v>
      </c>
      <c r="D3113" s="47" t="s">
        <v>16889</v>
      </c>
      <c r="E3113" s="43" t="str">
        <f t="shared" si="48"/>
        <v>(3112, 'F21076AL', '2026-10-03 22:00:00'),</v>
      </c>
    </row>
    <row r="3114" spans="1:5" x14ac:dyDescent="0.25">
      <c r="A3114" s="45" t="str">
        <v>(3113, 'F21045AL', '2026-10-03 22:00:00'),</v>
      </c>
      <c r="B3114" s="46">
        <v>3113</v>
      </c>
      <c r="C3114" s="46" t="s">
        <v>3422</v>
      </c>
      <c r="D3114" s="47" t="s">
        <v>16889</v>
      </c>
      <c r="E3114" s="43" t="str">
        <f t="shared" si="48"/>
        <v>(3113, 'F21045AL', '2026-10-03 22:00:00'),</v>
      </c>
    </row>
    <row r="3115" spans="1:5" x14ac:dyDescent="0.25">
      <c r="A3115" s="45" t="str">
        <v>(3114, 'F21043AL', '2026-10-03 22:00:00'),</v>
      </c>
      <c r="B3115" s="46">
        <v>3114</v>
      </c>
      <c r="C3115" s="46" t="s">
        <v>3423</v>
      </c>
      <c r="D3115" s="47" t="s">
        <v>16889</v>
      </c>
      <c r="E3115" s="43" t="str">
        <f t="shared" si="48"/>
        <v>(3114, 'F21043AL', '2026-10-03 22:00:00'),</v>
      </c>
    </row>
    <row r="3116" spans="1:5" x14ac:dyDescent="0.25">
      <c r="A3116" s="45" t="str">
        <v>(3115, 'F21015AL', '2026-10-03 22:00:00'),</v>
      </c>
      <c r="B3116" s="46">
        <v>3115</v>
      </c>
      <c r="C3116" s="46" t="s">
        <v>3424</v>
      </c>
      <c r="D3116" s="47" t="s">
        <v>16889</v>
      </c>
      <c r="E3116" s="43" t="str">
        <f t="shared" si="48"/>
        <v>(3115, 'F21015AL', '2026-10-03 22:00:00'),</v>
      </c>
    </row>
    <row r="3117" spans="1:5" x14ac:dyDescent="0.25">
      <c r="A3117" s="45" t="str">
        <v>(3116, '34N1250058', '2026-10-03 22:00:00'),</v>
      </c>
      <c r="B3117" s="46">
        <v>3116</v>
      </c>
      <c r="C3117" s="46" t="s">
        <v>3425</v>
      </c>
      <c r="D3117" s="47" t="s">
        <v>16889</v>
      </c>
      <c r="E3117" s="43" t="str">
        <f t="shared" si="48"/>
        <v>(3116, '34N1250058', '2026-10-03 22:00:00'),</v>
      </c>
    </row>
    <row r="3118" spans="1:5" x14ac:dyDescent="0.25">
      <c r="A3118" s="45" t="str">
        <v>(3117, '34N1250059', '2026-10-03 22:00:00'),</v>
      </c>
      <c r="B3118" s="46">
        <v>3117</v>
      </c>
      <c r="C3118" s="46" t="s">
        <v>3426</v>
      </c>
      <c r="D3118" s="47" t="s">
        <v>16889</v>
      </c>
      <c r="E3118" s="43" t="str">
        <f t="shared" si="48"/>
        <v>(3117, '34N1250059', '2026-10-03 22:00:00'),</v>
      </c>
    </row>
    <row r="3119" spans="1:5" x14ac:dyDescent="0.25">
      <c r="A3119" s="45" t="str">
        <v>(3118, '34N1250060', '2026-10-03 22:00:00'),</v>
      </c>
      <c r="B3119" s="46">
        <v>3118</v>
      </c>
      <c r="C3119" s="46" t="s">
        <v>3427</v>
      </c>
      <c r="D3119" s="47" t="s">
        <v>16889</v>
      </c>
      <c r="E3119" s="43" t="str">
        <f t="shared" si="48"/>
        <v>(3118, '34N1250060', '2026-10-03 22:00:00'),</v>
      </c>
    </row>
    <row r="3120" spans="1:5" x14ac:dyDescent="0.25">
      <c r="A3120" s="45" t="str">
        <v>(3119, '34N1250061', '2026-10-03 22:00:00'),</v>
      </c>
      <c r="B3120" s="46">
        <v>3119</v>
      </c>
      <c r="C3120" s="46" t="s">
        <v>3428</v>
      </c>
      <c r="D3120" s="47" t="s">
        <v>16889</v>
      </c>
      <c r="E3120" s="43" t="str">
        <f t="shared" si="48"/>
        <v>(3119, '34N1250061', '2026-10-03 22:00:00'),</v>
      </c>
    </row>
    <row r="3121" spans="1:5" x14ac:dyDescent="0.25">
      <c r="A3121" s="45" t="str">
        <v>(3120, '34N1250062', '2026-10-03 22:00:00'),</v>
      </c>
      <c r="B3121" s="46">
        <v>3120</v>
      </c>
      <c r="C3121" s="46" t="s">
        <v>3429</v>
      </c>
      <c r="D3121" s="47" t="s">
        <v>16889</v>
      </c>
      <c r="E3121" s="43" t="str">
        <f t="shared" si="48"/>
        <v>(3120, '34N1250062', '2026-10-03 22:00:00'),</v>
      </c>
    </row>
    <row r="3122" spans="1:5" x14ac:dyDescent="0.25">
      <c r="A3122" s="45" t="str">
        <v>(3121, '34N1250063', '2026-10-03 22:00:00'),</v>
      </c>
      <c r="B3122" s="46">
        <v>3121</v>
      </c>
      <c r="C3122" s="46" t="s">
        <v>3430</v>
      </c>
      <c r="D3122" s="47" t="s">
        <v>16889</v>
      </c>
      <c r="E3122" s="43" t="str">
        <f t="shared" si="48"/>
        <v>(3121, '34N1250063', '2026-10-03 22:00:00'),</v>
      </c>
    </row>
    <row r="3123" spans="1:5" x14ac:dyDescent="0.25">
      <c r="A3123" s="45" t="str">
        <v>(3122, '34N1250064', '2026-10-03 22:00:00'),</v>
      </c>
      <c r="B3123" s="46">
        <v>3122</v>
      </c>
      <c r="C3123" s="46" t="s">
        <v>3431</v>
      </c>
      <c r="D3123" s="47" t="s">
        <v>16889</v>
      </c>
      <c r="E3123" s="43" t="str">
        <f t="shared" si="48"/>
        <v>(3122, '34N1250064', '2026-10-03 22:00:00'),</v>
      </c>
    </row>
    <row r="3124" spans="1:5" x14ac:dyDescent="0.25">
      <c r="A3124" s="45" t="str">
        <v>(3123, '34N1250065', '2026-10-03 22:00:00'),</v>
      </c>
      <c r="B3124" s="46">
        <v>3123</v>
      </c>
      <c r="C3124" s="46" t="s">
        <v>3432</v>
      </c>
      <c r="D3124" s="47" t="s">
        <v>16889</v>
      </c>
      <c r="E3124" s="43" t="str">
        <f t="shared" si="48"/>
        <v>(3123, '34N1250065', '2026-10-03 22:00:00'),</v>
      </c>
    </row>
    <row r="3125" spans="1:5" x14ac:dyDescent="0.25">
      <c r="A3125" s="45" t="str">
        <v>(3124, '34N1250066', '2026-10-03 22:00:00'),</v>
      </c>
      <c r="B3125" s="46">
        <v>3124</v>
      </c>
      <c r="C3125" s="46" t="s">
        <v>3433</v>
      </c>
      <c r="D3125" s="47" t="s">
        <v>16889</v>
      </c>
      <c r="E3125" s="43" t="str">
        <f t="shared" si="48"/>
        <v>(3124, '34N1250066', '2026-10-03 22:00:00'),</v>
      </c>
    </row>
    <row r="3126" spans="1:5" x14ac:dyDescent="0.25">
      <c r="A3126" s="45" t="str">
        <v>(3125, '34N1250067', '2026-10-03 22:00:00'),</v>
      </c>
      <c r="B3126" s="46">
        <v>3125</v>
      </c>
      <c r="C3126" s="46" t="s">
        <v>3434</v>
      </c>
      <c r="D3126" s="47" t="s">
        <v>16889</v>
      </c>
      <c r="E3126" s="43" t="str">
        <f t="shared" si="48"/>
        <v>(3125, '34N1250067', '2026-10-03 22:00:00'),</v>
      </c>
    </row>
    <row r="3127" spans="1:5" x14ac:dyDescent="0.25">
      <c r="A3127" s="45" t="str">
        <v>(3126, '34N1250068', '2026-10-03 22:00:00'),</v>
      </c>
      <c r="B3127" s="46">
        <v>3126</v>
      </c>
      <c r="C3127" s="46" t="s">
        <v>3435</v>
      </c>
      <c r="D3127" s="47" t="s">
        <v>16889</v>
      </c>
      <c r="E3127" s="43" t="str">
        <f t="shared" si="48"/>
        <v>(3126, '34N1250068', '2026-10-03 22:00:00'),</v>
      </c>
    </row>
    <row r="3128" spans="1:5" x14ac:dyDescent="0.25">
      <c r="A3128" s="45" t="str">
        <v>(3127, '34N1250069', '2026-10-03 22:00:00'),</v>
      </c>
      <c r="B3128" s="46">
        <v>3127</v>
      </c>
      <c r="C3128" s="46" t="s">
        <v>3436</v>
      </c>
      <c r="D3128" s="47" t="s">
        <v>16889</v>
      </c>
      <c r="E3128" s="43" t="str">
        <f t="shared" si="48"/>
        <v>(3127, '34N1250069', '2026-10-03 22:00:00'),</v>
      </c>
    </row>
    <row r="3129" spans="1:5" x14ac:dyDescent="0.25">
      <c r="A3129" s="45" t="str">
        <v>(3128, '34N1250070', '2026-10-03 22:00:00'),</v>
      </c>
      <c r="B3129" s="46">
        <v>3128</v>
      </c>
      <c r="C3129" s="46" t="s">
        <v>3437</v>
      </c>
      <c r="D3129" s="47" t="s">
        <v>16889</v>
      </c>
      <c r="E3129" s="43" t="str">
        <f t="shared" si="48"/>
        <v>(3128, '34N1250070', '2026-10-03 22:00:00'),</v>
      </c>
    </row>
    <row r="3130" spans="1:5" x14ac:dyDescent="0.25">
      <c r="A3130" s="45" t="str">
        <v>(3129, '34N1250071', '2026-10-03 22:00:00'),</v>
      </c>
      <c r="B3130" s="46">
        <v>3129</v>
      </c>
      <c r="C3130" s="46" t="s">
        <v>3438</v>
      </c>
      <c r="D3130" s="47" t="s">
        <v>16889</v>
      </c>
      <c r="E3130" s="43" t="str">
        <f t="shared" si="48"/>
        <v>(3129, '34N1250071', '2026-10-03 22:00:00'),</v>
      </c>
    </row>
    <row r="3131" spans="1:5" x14ac:dyDescent="0.25">
      <c r="A3131" s="45" t="str">
        <v>(3130, '34N1250072', '2026-10-03 22:00:00'),</v>
      </c>
      <c r="B3131" s="46">
        <v>3130</v>
      </c>
      <c r="C3131" s="46" t="s">
        <v>3439</v>
      </c>
      <c r="D3131" s="47" t="s">
        <v>16889</v>
      </c>
      <c r="E3131" s="43" t="str">
        <f t="shared" si="48"/>
        <v>(3130, '34N1250072', '2026-10-03 22:00:00'),</v>
      </c>
    </row>
    <row r="3132" spans="1:5" x14ac:dyDescent="0.25">
      <c r="A3132" s="45" t="str">
        <v>(3131, 'F21044AL', '2026-10-03 22:00:00'),</v>
      </c>
      <c r="B3132" s="46">
        <v>3131</v>
      </c>
      <c r="C3132" s="46" t="s">
        <v>3440</v>
      </c>
      <c r="D3132" s="47" t="s">
        <v>16889</v>
      </c>
      <c r="E3132" s="43" t="str">
        <f t="shared" si="48"/>
        <v>(3131, 'F21044AL', '2026-10-03 22:00:00'),</v>
      </c>
    </row>
    <row r="3133" spans="1:5" x14ac:dyDescent="0.25">
      <c r="A3133" s="45" t="str">
        <v>(3132, 'AF21052W2', '2026-10-03 22:00:00'),</v>
      </c>
      <c r="B3133" s="46">
        <v>3132</v>
      </c>
      <c r="C3133" s="46" t="s">
        <v>3441</v>
      </c>
      <c r="D3133" s="47" t="s">
        <v>16889</v>
      </c>
      <c r="E3133" s="43" t="str">
        <f t="shared" si="48"/>
        <v>(3132, 'AF21052W2', '2026-10-03 22:00:00'),</v>
      </c>
    </row>
    <row r="3134" spans="1:5" x14ac:dyDescent="0.25">
      <c r="A3134" s="45" t="str">
        <v>(3133, 'AF21064W2', '2026-10-03 22:00:00'),</v>
      </c>
      <c r="B3134" s="46">
        <v>3133</v>
      </c>
      <c r="C3134" s="46" t="s">
        <v>3442</v>
      </c>
      <c r="D3134" s="47" t="s">
        <v>16889</v>
      </c>
      <c r="E3134" s="43" t="str">
        <f t="shared" si="48"/>
        <v>(3133, 'AF21064W2', '2026-10-03 22:00:00'),</v>
      </c>
    </row>
    <row r="3135" spans="1:5" x14ac:dyDescent="0.25">
      <c r="A3135" s="45" t="str">
        <v>(3134, 'AF21104W2', '2026-10-03 22:00:00'),</v>
      </c>
      <c r="B3135" s="46">
        <v>3134</v>
      </c>
      <c r="C3135" s="46" t="s">
        <v>3443</v>
      </c>
      <c r="D3135" s="47" t="s">
        <v>16889</v>
      </c>
      <c r="E3135" s="43" t="str">
        <f t="shared" si="48"/>
        <v>(3134, 'AF21104W2', '2026-10-03 22:00:00'),</v>
      </c>
    </row>
    <row r="3136" spans="1:5" x14ac:dyDescent="0.25">
      <c r="A3136" s="45" t="str">
        <v>(3135, 'AF21063W2', '2026-10-03 22:00:00'),</v>
      </c>
      <c r="B3136" s="46">
        <v>3135</v>
      </c>
      <c r="C3136" s="46" t="s">
        <v>3444</v>
      </c>
      <c r="D3136" s="47" t="s">
        <v>16889</v>
      </c>
      <c r="E3136" s="43" t="str">
        <f t="shared" si="48"/>
        <v>(3135, 'AF21063W2', '2026-10-03 22:00:00'),</v>
      </c>
    </row>
    <row r="3137" spans="1:5" x14ac:dyDescent="0.25">
      <c r="A3137" s="45" t="str">
        <v>(3136, 'AF21065W2', '2026-10-03 22:00:00'),</v>
      </c>
      <c r="B3137" s="46">
        <v>3136</v>
      </c>
      <c r="C3137" s="46" t="s">
        <v>3445</v>
      </c>
      <c r="D3137" s="47" t="s">
        <v>16889</v>
      </c>
      <c r="E3137" s="43" t="str">
        <f t="shared" si="48"/>
        <v>(3136, 'AF21065W2', '2026-10-03 22:00:00'),</v>
      </c>
    </row>
    <row r="3138" spans="1:5" x14ac:dyDescent="0.25">
      <c r="A3138" s="45" t="str">
        <v>(3137, 'AF20999W2', '2026-10-03 22:00:00'),</v>
      </c>
      <c r="B3138" s="46">
        <v>3137</v>
      </c>
      <c r="C3138" s="46" t="s">
        <v>3446</v>
      </c>
      <c r="D3138" s="47" t="s">
        <v>16889</v>
      </c>
      <c r="E3138" s="43" t="str">
        <f t="shared" ref="E3138:E3201" si="49">"(" &amp; B3138&amp; ", '" &amp; C3138 &amp; "', '" &amp; TEXT(D3138, "yyyy-mm-dd hh:mm:ss") &amp; "'),"</f>
        <v>(3137, 'AF20999W2', '2026-10-03 22:00:00'),</v>
      </c>
    </row>
    <row r="3139" spans="1:5" x14ac:dyDescent="0.25">
      <c r="A3139" s="45" t="str">
        <v>(3138, 'AF21003W2', '2026-10-03 22:00:00'),</v>
      </c>
      <c r="B3139" s="46">
        <v>3138</v>
      </c>
      <c r="C3139" s="46" t="s">
        <v>3447</v>
      </c>
      <c r="D3139" s="47" t="s">
        <v>16889</v>
      </c>
      <c r="E3139" s="43" t="str">
        <f t="shared" si="49"/>
        <v>(3138, 'AF21003W2', '2026-10-03 22:00:00'),</v>
      </c>
    </row>
    <row r="3140" spans="1:5" x14ac:dyDescent="0.25">
      <c r="A3140" s="45" t="str">
        <v>(3139, 'AF21021W2', '2026-10-03 22:00:00'),</v>
      </c>
      <c r="B3140" s="46">
        <v>3139</v>
      </c>
      <c r="C3140" s="46" t="s">
        <v>3448</v>
      </c>
      <c r="D3140" s="47" t="s">
        <v>16889</v>
      </c>
      <c r="E3140" s="43" t="str">
        <f t="shared" si="49"/>
        <v>(3139, 'AF21021W2', '2026-10-03 22:00:00'),</v>
      </c>
    </row>
    <row r="3141" spans="1:5" x14ac:dyDescent="0.25">
      <c r="A3141" s="45" t="str">
        <v>(3140, 'AF21061W2', '2026-10-03 22:00:00'),</v>
      </c>
      <c r="B3141" s="46">
        <v>3140</v>
      </c>
      <c r="C3141" s="46" t="s">
        <v>3449</v>
      </c>
      <c r="D3141" s="47" t="s">
        <v>16889</v>
      </c>
      <c r="E3141" s="43" t="str">
        <f t="shared" si="49"/>
        <v>(3140, 'AF21061W2', '2026-10-03 22:00:00'),</v>
      </c>
    </row>
    <row r="3142" spans="1:5" x14ac:dyDescent="0.25">
      <c r="A3142" s="45" t="str">
        <v>(3141, 'AF21016W2', '2026-10-03 22:00:00'),</v>
      </c>
      <c r="B3142" s="46">
        <v>3141</v>
      </c>
      <c r="C3142" s="46" t="s">
        <v>3450</v>
      </c>
      <c r="D3142" s="47" t="s">
        <v>16889</v>
      </c>
      <c r="E3142" s="43" t="str">
        <f t="shared" si="49"/>
        <v>(3141, 'AF21016W2', '2026-10-03 22:00:00'),</v>
      </c>
    </row>
    <row r="3143" spans="1:5" x14ac:dyDescent="0.25">
      <c r="A3143" s="45" t="str">
        <v>(3142, 'AF21018W2', '2026-10-03 22:00:00'),</v>
      </c>
      <c r="B3143" s="46">
        <v>3142</v>
      </c>
      <c r="C3143" s="46" t="s">
        <v>3451</v>
      </c>
      <c r="D3143" s="47" t="s">
        <v>16889</v>
      </c>
      <c r="E3143" s="43" t="str">
        <f t="shared" si="49"/>
        <v>(3142, 'AF21018W2', '2026-10-03 22:00:00'),</v>
      </c>
    </row>
    <row r="3144" spans="1:5" x14ac:dyDescent="0.25">
      <c r="A3144" s="45" t="str">
        <v>(3143, 'AF20992W2', '2026-10-03 22:00:00'),</v>
      </c>
      <c r="B3144" s="46">
        <v>3143</v>
      </c>
      <c r="C3144" s="46" t="s">
        <v>3452</v>
      </c>
      <c r="D3144" s="47" t="s">
        <v>16889</v>
      </c>
      <c r="E3144" s="43" t="str">
        <f t="shared" si="49"/>
        <v>(3143, 'AF20992W2', '2026-10-03 22:00:00'),</v>
      </c>
    </row>
    <row r="3145" spans="1:5" x14ac:dyDescent="0.25">
      <c r="A3145" s="45" t="str">
        <v>(3144, 'AF21002W2', '2026-10-03 22:00:00'),</v>
      </c>
      <c r="B3145" s="46">
        <v>3144</v>
      </c>
      <c r="C3145" s="46" t="s">
        <v>3453</v>
      </c>
      <c r="D3145" s="47" t="s">
        <v>16889</v>
      </c>
      <c r="E3145" s="43" t="str">
        <f t="shared" si="49"/>
        <v>(3144, 'AF21002W2', '2026-10-03 22:00:00'),</v>
      </c>
    </row>
    <row r="3146" spans="1:5" x14ac:dyDescent="0.25">
      <c r="A3146" s="45" t="str">
        <v>(3145, 'AF20991W2', '2026-10-03 22:00:00'),</v>
      </c>
      <c r="B3146" s="46">
        <v>3145</v>
      </c>
      <c r="C3146" s="46" t="s">
        <v>3454</v>
      </c>
      <c r="D3146" s="47" t="s">
        <v>16889</v>
      </c>
      <c r="E3146" s="43" t="str">
        <f t="shared" si="49"/>
        <v>(3145, 'AF20991W2', '2026-10-03 22:00:00'),</v>
      </c>
    </row>
    <row r="3147" spans="1:5" x14ac:dyDescent="0.25">
      <c r="A3147" s="45" t="str">
        <v>(3146, 'AF21001W2', '2026-10-03 22:00:00'),</v>
      </c>
      <c r="B3147" s="46">
        <v>3146</v>
      </c>
      <c r="C3147" s="46" t="s">
        <v>3455</v>
      </c>
      <c r="D3147" s="47" t="s">
        <v>16889</v>
      </c>
      <c r="E3147" s="43" t="str">
        <f t="shared" si="49"/>
        <v>(3146, 'AF21001W2', '2026-10-03 22:00:00'),</v>
      </c>
    </row>
    <row r="3148" spans="1:5" x14ac:dyDescent="0.25">
      <c r="A3148" s="45" t="str">
        <v>(3147, 'AF21054W2', '2026-10-03 22:00:00'),</v>
      </c>
      <c r="B3148" s="46">
        <v>3147</v>
      </c>
      <c r="C3148" s="46" t="s">
        <v>3456</v>
      </c>
      <c r="D3148" s="47" t="s">
        <v>16889</v>
      </c>
      <c r="E3148" s="43" t="str">
        <f t="shared" si="49"/>
        <v>(3147, 'AF21054W2', '2026-10-03 22:00:00'),</v>
      </c>
    </row>
    <row r="3149" spans="1:5" x14ac:dyDescent="0.25">
      <c r="A3149" s="45" t="str">
        <v>(3148, 'AF21020W2', '2026-10-03 22:00:00'),</v>
      </c>
      <c r="B3149" s="46">
        <v>3148</v>
      </c>
      <c r="C3149" s="46" t="s">
        <v>3457</v>
      </c>
      <c r="D3149" s="47" t="s">
        <v>16889</v>
      </c>
      <c r="E3149" s="43" t="str">
        <f t="shared" si="49"/>
        <v>(3148, 'AF21020W2', '2026-10-03 22:00:00'),</v>
      </c>
    </row>
    <row r="3150" spans="1:5" x14ac:dyDescent="0.25">
      <c r="A3150" s="45" t="str">
        <v>(3149, 'AF21055W2', '2026-10-03 22:00:00'),</v>
      </c>
      <c r="B3150" s="46">
        <v>3149</v>
      </c>
      <c r="C3150" s="46" t="s">
        <v>3458</v>
      </c>
      <c r="D3150" s="47" t="s">
        <v>16889</v>
      </c>
      <c r="E3150" s="43" t="str">
        <f t="shared" si="49"/>
        <v>(3149, 'AF21055W2', '2026-10-03 22:00:00'),</v>
      </c>
    </row>
    <row r="3151" spans="1:5" x14ac:dyDescent="0.25">
      <c r="A3151" s="45" t="str">
        <v>(3150, 'AF21053W2', '2026-10-03 22:00:00'),</v>
      </c>
      <c r="B3151" s="46">
        <v>3150</v>
      </c>
      <c r="C3151" s="46" t="s">
        <v>3459</v>
      </c>
      <c r="D3151" s="47" t="s">
        <v>16889</v>
      </c>
      <c r="E3151" s="43" t="str">
        <f t="shared" si="49"/>
        <v>(3150, 'AF21053W2', '2026-10-03 22:00:00'),</v>
      </c>
    </row>
    <row r="3152" spans="1:5" x14ac:dyDescent="0.25">
      <c r="A3152" s="45" t="str">
        <v>(3151, 'AF20994W2', '2026-10-03 22:00:00'),</v>
      </c>
      <c r="B3152" s="46">
        <v>3151</v>
      </c>
      <c r="C3152" s="46" t="s">
        <v>3460</v>
      </c>
      <c r="D3152" s="47" t="s">
        <v>16889</v>
      </c>
      <c r="E3152" s="43" t="str">
        <f t="shared" si="49"/>
        <v>(3151, 'AF20994W2', '2026-10-03 22:00:00'),</v>
      </c>
    </row>
    <row r="3153" spans="1:5" x14ac:dyDescent="0.25">
      <c r="A3153" s="45" t="str">
        <v>(3152, 'AF21105W2', '2026-10-03 22:00:00'),</v>
      </c>
      <c r="B3153" s="46">
        <v>3152</v>
      </c>
      <c r="C3153" s="46" t="s">
        <v>3461</v>
      </c>
      <c r="D3153" s="47" t="s">
        <v>16889</v>
      </c>
      <c r="E3153" s="43" t="str">
        <f t="shared" si="49"/>
        <v>(3152, 'AF21105W2', '2026-10-03 22:00:00'),</v>
      </c>
    </row>
    <row r="3154" spans="1:5" x14ac:dyDescent="0.25">
      <c r="A3154" s="45" t="str">
        <v>(3153, 'AF21106W2', '2026-10-03 22:00:00'),</v>
      </c>
      <c r="B3154" s="46">
        <v>3153</v>
      </c>
      <c r="C3154" s="46" t="s">
        <v>3462</v>
      </c>
      <c r="D3154" s="47" t="s">
        <v>16889</v>
      </c>
      <c r="E3154" s="43" t="str">
        <f t="shared" si="49"/>
        <v>(3153, 'AF21106W2', '2026-10-03 22:00:00'),</v>
      </c>
    </row>
    <row r="3155" spans="1:5" x14ac:dyDescent="0.25">
      <c r="A3155" s="45" t="str">
        <v>(3154, 'AF21017W2', '2026-10-03 22:00:00'),</v>
      </c>
      <c r="B3155" s="46">
        <v>3154</v>
      </c>
      <c r="C3155" s="46" t="s">
        <v>3463</v>
      </c>
      <c r="D3155" s="47" t="s">
        <v>16889</v>
      </c>
      <c r="E3155" s="43" t="str">
        <f t="shared" si="49"/>
        <v>(3154, 'AF21017W2', '2026-10-03 22:00:00'),</v>
      </c>
    </row>
    <row r="3156" spans="1:5" x14ac:dyDescent="0.25">
      <c r="A3156" s="45" t="str">
        <v>(3155, 'AF21062W2', '2026-10-03 22:00:00'),</v>
      </c>
      <c r="B3156" s="46">
        <v>3155</v>
      </c>
      <c r="C3156" s="46" t="s">
        <v>3464</v>
      </c>
      <c r="D3156" s="47" t="s">
        <v>16889</v>
      </c>
      <c r="E3156" s="43" t="str">
        <f t="shared" si="49"/>
        <v>(3155, 'AF21062W2', '2026-10-03 22:00:00'),</v>
      </c>
    </row>
    <row r="3157" spans="1:5" x14ac:dyDescent="0.25">
      <c r="A3157" s="45" t="str">
        <v>(3156, 'AF20993W2', '2026-10-03 22:00:00'),</v>
      </c>
      <c r="B3157" s="46">
        <v>3156</v>
      </c>
      <c r="C3157" s="46" t="s">
        <v>3465</v>
      </c>
      <c r="D3157" s="47" t="s">
        <v>16889</v>
      </c>
      <c r="E3157" s="43" t="str">
        <f t="shared" si="49"/>
        <v>(3156, 'AF20993W2', '2026-10-03 22:00:00'),</v>
      </c>
    </row>
    <row r="3158" spans="1:5" x14ac:dyDescent="0.25">
      <c r="A3158" s="45" t="str">
        <v>(3157, 'AF21000W2', '2026-10-03 22:00:00'),</v>
      </c>
      <c r="B3158" s="46">
        <v>3157</v>
      </c>
      <c r="C3158" s="46" t="s">
        <v>3466</v>
      </c>
      <c r="D3158" s="47" t="s">
        <v>16889</v>
      </c>
      <c r="E3158" s="43" t="str">
        <f t="shared" si="49"/>
        <v>(3157, 'AF21000W2', '2026-10-03 22:00:00'),</v>
      </c>
    </row>
    <row r="3159" spans="1:5" x14ac:dyDescent="0.25">
      <c r="A3159" s="45" t="str">
        <v>(3158, 'AF21107W2', '2026-10-03 22:00:00'),</v>
      </c>
      <c r="B3159" s="46">
        <v>3158</v>
      </c>
      <c r="C3159" s="46" t="s">
        <v>3467</v>
      </c>
      <c r="D3159" s="47" t="s">
        <v>16889</v>
      </c>
      <c r="E3159" s="43" t="str">
        <f t="shared" si="49"/>
        <v>(3158, 'AF21107W2', '2026-10-03 22:00:00'),</v>
      </c>
    </row>
    <row r="3160" spans="1:5" x14ac:dyDescent="0.25">
      <c r="A3160" s="45" t="str">
        <v>(3159, 'AF21051W2', '2026-10-03 22:00:00'),</v>
      </c>
      <c r="B3160" s="46">
        <v>3159</v>
      </c>
      <c r="C3160" s="46" t="s">
        <v>3468</v>
      </c>
      <c r="D3160" s="47" t="s">
        <v>16889</v>
      </c>
      <c r="E3160" s="43" t="str">
        <f t="shared" si="49"/>
        <v>(3159, 'AF21051W2', '2026-10-03 22:00:00'),</v>
      </c>
    </row>
    <row r="3161" spans="1:5" x14ac:dyDescent="0.25">
      <c r="A3161" s="45" t="str">
        <v>(3160, 'AF21004W2', '2026-10-03 22:00:00'),</v>
      </c>
      <c r="B3161" s="46">
        <v>3160</v>
      </c>
      <c r="C3161" s="46" t="s">
        <v>3469</v>
      </c>
      <c r="D3161" s="47" t="s">
        <v>16889</v>
      </c>
      <c r="E3161" s="43" t="str">
        <f t="shared" si="49"/>
        <v>(3160, 'AF21004W2', '2026-10-03 22:00:00'),</v>
      </c>
    </row>
    <row r="3162" spans="1:5" x14ac:dyDescent="0.25">
      <c r="A3162" s="45" t="str">
        <v>(3161, 'AF21019W2', '2026-10-03 22:00:00'),</v>
      </c>
      <c r="B3162" s="46">
        <v>3161</v>
      </c>
      <c r="C3162" s="46" t="s">
        <v>3470</v>
      </c>
      <c r="D3162" s="47" t="s">
        <v>16889</v>
      </c>
      <c r="E3162" s="43" t="str">
        <f t="shared" si="49"/>
        <v>(3161, 'AF21019W2', '2026-10-03 22:00:00'),</v>
      </c>
    </row>
    <row r="3163" spans="1:5" x14ac:dyDescent="0.25">
      <c r="A3163" s="45" t="str">
        <v>(3162, 'AF20995W2', '2026-10-03 22:00:00'),</v>
      </c>
      <c r="B3163" s="46">
        <v>3162</v>
      </c>
      <c r="C3163" s="46" t="s">
        <v>3471</v>
      </c>
      <c r="D3163" s="47" t="s">
        <v>16889</v>
      </c>
      <c r="E3163" s="43" t="str">
        <f t="shared" si="49"/>
        <v>(3162, 'AF20995W2', '2026-10-03 22:00:00'),</v>
      </c>
    </row>
    <row r="3164" spans="1:5" x14ac:dyDescent="0.25">
      <c r="A3164" s="45" t="str">
        <v>(3163, 'AF20944W2', '2026-10-03 22:00:00'),</v>
      </c>
      <c r="B3164" s="46">
        <v>3163</v>
      </c>
      <c r="C3164" s="46" t="s">
        <v>3472</v>
      </c>
      <c r="D3164" s="47" t="s">
        <v>16889</v>
      </c>
      <c r="E3164" s="43" t="str">
        <f t="shared" si="49"/>
        <v>(3163, 'AF20944W2', '2026-10-03 22:00:00'),</v>
      </c>
    </row>
    <row r="3165" spans="1:5" x14ac:dyDescent="0.25">
      <c r="A3165" s="45" t="str">
        <v>(3164, 'AF21056W2', '2026-10-03 22:00:00'),</v>
      </c>
      <c r="B3165" s="46">
        <v>3164</v>
      </c>
      <c r="C3165" s="46" t="s">
        <v>3473</v>
      </c>
      <c r="D3165" s="47" t="s">
        <v>16889</v>
      </c>
      <c r="E3165" s="43" t="str">
        <f t="shared" si="49"/>
        <v>(3164, 'AF21056W2', '2026-10-03 22:00:00'),</v>
      </c>
    </row>
    <row r="3166" spans="1:5" x14ac:dyDescent="0.25">
      <c r="A3166" s="45" t="str">
        <v>(3165, 'AF20980W2', '2026-10-03 22:00:00'),</v>
      </c>
      <c r="B3166" s="46">
        <v>3165</v>
      </c>
      <c r="C3166" s="46" t="s">
        <v>3474</v>
      </c>
      <c r="D3166" s="47" t="s">
        <v>16889</v>
      </c>
      <c r="E3166" s="43" t="str">
        <f t="shared" si="49"/>
        <v>(3165, 'AF20980W2', '2026-10-03 22:00:00'),</v>
      </c>
    </row>
    <row r="3167" spans="1:5" x14ac:dyDescent="0.25">
      <c r="A3167" s="45" t="str">
        <v>(3166, 'AF21108W2', '2026-10-03 22:00:00'),</v>
      </c>
      <c r="B3167" s="46">
        <v>3166</v>
      </c>
      <c r="C3167" s="46" t="s">
        <v>3475</v>
      </c>
      <c r="D3167" s="47" t="s">
        <v>16889</v>
      </c>
      <c r="E3167" s="43" t="str">
        <f t="shared" si="49"/>
        <v>(3166, 'AF21108W2', '2026-10-03 22:00:00'),</v>
      </c>
    </row>
    <row r="3168" spans="1:5" x14ac:dyDescent="0.25">
      <c r="A3168" s="45" t="str">
        <v>(3167, 'AF21022W2', '2026-10-03 22:00:00'),</v>
      </c>
      <c r="B3168" s="46">
        <v>3167</v>
      </c>
      <c r="C3168" s="46" t="s">
        <v>3476</v>
      </c>
      <c r="D3168" s="47" t="s">
        <v>16889</v>
      </c>
      <c r="E3168" s="43" t="str">
        <f t="shared" si="49"/>
        <v>(3167, 'AF21022W2', '2026-10-03 22:00:00'),</v>
      </c>
    </row>
    <row r="3169" spans="1:5" x14ac:dyDescent="0.25">
      <c r="A3169" s="45" t="str">
        <v>(3168, 'AF21066W2', '2026-10-03 22:00:00'),</v>
      </c>
      <c r="B3169" s="46">
        <v>3168</v>
      </c>
      <c r="C3169" s="46" t="s">
        <v>3477</v>
      </c>
      <c r="D3169" s="47" t="s">
        <v>16889</v>
      </c>
      <c r="E3169" s="43" t="str">
        <f t="shared" si="49"/>
        <v>(3168, 'AF21066W2', '2026-10-03 22:00:00'),</v>
      </c>
    </row>
    <row r="3170" spans="1:5" x14ac:dyDescent="0.25">
      <c r="A3170" s="45" t="str">
        <v>(3169, 'AF21109W2', '2026-10-03 22:00:00'),</v>
      </c>
      <c r="B3170" s="46">
        <v>3169</v>
      </c>
      <c r="C3170" s="46" t="s">
        <v>3478</v>
      </c>
      <c r="D3170" s="47" t="s">
        <v>16889</v>
      </c>
      <c r="E3170" s="43" t="str">
        <f t="shared" si="49"/>
        <v>(3169, 'AF21109W2', '2026-10-03 22:00:00'),</v>
      </c>
    </row>
    <row r="3171" spans="1:5" x14ac:dyDescent="0.25">
      <c r="A3171" s="45" t="str">
        <v>(3170, 'AF21110W2', '2026-10-03 22:00:00'),</v>
      </c>
      <c r="B3171" s="46">
        <v>3170</v>
      </c>
      <c r="C3171" s="46" t="s">
        <v>3479</v>
      </c>
      <c r="D3171" s="47" t="s">
        <v>16889</v>
      </c>
      <c r="E3171" s="43" t="str">
        <f t="shared" si="49"/>
        <v>(3170, 'AF21110W2', '2026-10-03 22:00:00'),</v>
      </c>
    </row>
    <row r="3172" spans="1:5" x14ac:dyDescent="0.25">
      <c r="A3172" s="45" t="str">
        <v>(3171, 'AF21111W2', '2026-10-03 22:00:00'),</v>
      </c>
      <c r="B3172" s="46">
        <v>3171</v>
      </c>
      <c r="C3172" s="46" t="s">
        <v>3480</v>
      </c>
      <c r="D3172" s="47" t="s">
        <v>16889</v>
      </c>
      <c r="E3172" s="43" t="str">
        <f t="shared" si="49"/>
        <v>(3171, 'AF21111W2', '2026-10-03 22:00:00'),</v>
      </c>
    </row>
    <row r="3173" spans="1:5" x14ac:dyDescent="0.25">
      <c r="A3173" s="45" t="str">
        <v>(3172, 'AF21113W2', '2026-10-03 22:00:00'),</v>
      </c>
      <c r="B3173" s="46">
        <v>3172</v>
      </c>
      <c r="C3173" s="46" t="s">
        <v>3481</v>
      </c>
      <c r="D3173" s="47" t="s">
        <v>16889</v>
      </c>
      <c r="E3173" s="43" t="str">
        <f t="shared" si="49"/>
        <v>(3172, 'AF21113W2', '2026-10-03 22:00:00'),</v>
      </c>
    </row>
    <row r="3174" spans="1:5" x14ac:dyDescent="0.25">
      <c r="A3174" s="45" t="str">
        <v>(3173, 'AF21114W2', '2026-10-03 22:00:00'),</v>
      </c>
      <c r="B3174" s="46">
        <v>3173</v>
      </c>
      <c r="C3174" s="46" t="s">
        <v>3482</v>
      </c>
      <c r="D3174" s="47" t="s">
        <v>16889</v>
      </c>
      <c r="E3174" s="43" t="str">
        <f t="shared" si="49"/>
        <v>(3173, 'AF21114W2', '2026-10-03 22:00:00'),</v>
      </c>
    </row>
    <row r="3175" spans="1:5" x14ac:dyDescent="0.25">
      <c r="A3175" s="45" t="str">
        <v>(3174, 'AF21115W2', '2026-10-03 22:00:00'),</v>
      </c>
      <c r="B3175" s="46">
        <v>3174</v>
      </c>
      <c r="C3175" s="46" t="s">
        <v>3483</v>
      </c>
      <c r="D3175" s="47" t="s">
        <v>16889</v>
      </c>
      <c r="E3175" s="43" t="str">
        <f t="shared" si="49"/>
        <v>(3174, 'AF21115W2', '2026-10-03 22:00:00'),</v>
      </c>
    </row>
    <row r="3176" spans="1:5" x14ac:dyDescent="0.25">
      <c r="A3176" s="45" t="str">
        <v>(3175, 'AF21116W2', '2026-10-03 22:00:00'),</v>
      </c>
      <c r="B3176" s="46">
        <v>3175</v>
      </c>
      <c r="C3176" s="46" t="s">
        <v>3484</v>
      </c>
      <c r="D3176" s="47" t="s">
        <v>16889</v>
      </c>
      <c r="E3176" s="43" t="str">
        <f t="shared" si="49"/>
        <v>(3175, 'AF21116W2', '2026-10-03 22:00:00'),</v>
      </c>
    </row>
    <row r="3177" spans="1:5" x14ac:dyDescent="0.25">
      <c r="A3177" s="45" t="str">
        <v>(3176, 'AF21174W2', '2026-10-03 22:00:00'),</v>
      </c>
      <c r="B3177" s="46">
        <v>3176</v>
      </c>
      <c r="C3177" s="46" t="s">
        <v>3485</v>
      </c>
      <c r="D3177" s="47" t="s">
        <v>16889</v>
      </c>
      <c r="E3177" s="43" t="str">
        <f t="shared" si="49"/>
        <v>(3176, 'AF21174W2', '2026-10-03 22:00:00'),</v>
      </c>
    </row>
    <row r="3178" spans="1:5" x14ac:dyDescent="0.25">
      <c r="A3178" s="45" t="str">
        <v>(3177, 'AF21177W2', '2026-10-03 22:00:00'),</v>
      </c>
      <c r="B3178" s="46">
        <v>3177</v>
      </c>
      <c r="C3178" s="46" t="s">
        <v>3486</v>
      </c>
      <c r="D3178" s="47" t="s">
        <v>16889</v>
      </c>
      <c r="E3178" s="43" t="str">
        <f t="shared" si="49"/>
        <v>(3177, 'AF21177W2', '2026-10-03 22:00:00'),</v>
      </c>
    </row>
    <row r="3179" spans="1:5" x14ac:dyDescent="0.25">
      <c r="A3179" s="45" t="str">
        <v>(3178, 'AF21198W2', '2026-10-03 22:00:00'),</v>
      </c>
      <c r="B3179" s="46">
        <v>3178</v>
      </c>
      <c r="C3179" s="46" t="s">
        <v>3487</v>
      </c>
      <c r="D3179" s="47" t="s">
        <v>16889</v>
      </c>
      <c r="E3179" s="43" t="str">
        <f t="shared" si="49"/>
        <v>(3178, 'AF21198W2', '2026-10-03 22:00:00'),</v>
      </c>
    </row>
    <row r="3180" spans="1:5" x14ac:dyDescent="0.25">
      <c r="A3180" s="45" t="str">
        <v>(3179, 'AF21199W2', '2026-10-03 22:00:00'),</v>
      </c>
      <c r="B3180" s="46">
        <v>3179</v>
      </c>
      <c r="C3180" s="46" t="s">
        <v>3488</v>
      </c>
      <c r="D3180" s="47" t="s">
        <v>16889</v>
      </c>
      <c r="E3180" s="43" t="str">
        <f t="shared" si="49"/>
        <v>(3179, 'AF21199W2', '2026-10-03 22:00:00'),</v>
      </c>
    </row>
    <row r="3181" spans="1:5" x14ac:dyDescent="0.25">
      <c r="A3181" s="45" t="str">
        <v>(3180, 'AF21200W2', '2026-10-03 22:00:00'),</v>
      </c>
      <c r="B3181" s="46">
        <v>3180</v>
      </c>
      <c r="C3181" s="46" t="s">
        <v>3489</v>
      </c>
      <c r="D3181" s="47" t="s">
        <v>16889</v>
      </c>
      <c r="E3181" s="43" t="str">
        <f t="shared" si="49"/>
        <v>(3180, 'AF21200W2', '2026-10-03 22:00:00'),</v>
      </c>
    </row>
    <row r="3182" spans="1:5" x14ac:dyDescent="0.25">
      <c r="A3182" s="45" t="str">
        <v>(3181, 'AF21201W2', '2026-10-03 22:00:00'),</v>
      </c>
      <c r="B3182" s="46">
        <v>3181</v>
      </c>
      <c r="C3182" s="46" t="s">
        <v>3490</v>
      </c>
      <c r="D3182" s="47" t="s">
        <v>16889</v>
      </c>
      <c r="E3182" s="43" t="str">
        <f t="shared" si="49"/>
        <v>(3181, 'AF21201W2', '2026-10-03 22:00:00'),</v>
      </c>
    </row>
    <row r="3183" spans="1:5" x14ac:dyDescent="0.25">
      <c r="A3183" s="45" t="str">
        <v>(3182, '34N1250073', '2026-10-03 22:00:00'),</v>
      </c>
      <c r="B3183" s="46">
        <v>3182</v>
      </c>
      <c r="C3183" s="46" t="s">
        <v>3491</v>
      </c>
      <c r="D3183" s="47" t="s">
        <v>16889</v>
      </c>
      <c r="E3183" s="43" t="str">
        <f t="shared" si="49"/>
        <v>(3182, '34N1250073', '2026-10-03 22:00:00'),</v>
      </c>
    </row>
    <row r="3184" spans="1:5" x14ac:dyDescent="0.25">
      <c r="A3184" s="45" t="str">
        <v>(3183, '34N1250074', '2026-10-03 22:00:00'),</v>
      </c>
      <c r="B3184" s="46">
        <v>3183</v>
      </c>
      <c r="C3184" s="46" t="s">
        <v>3492</v>
      </c>
      <c r="D3184" s="47" t="s">
        <v>16889</v>
      </c>
      <c r="E3184" s="43" t="str">
        <f t="shared" si="49"/>
        <v>(3183, '34N1250074', '2026-10-03 22:00:00'),</v>
      </c>
    </row>
    <row r="3185" spans="1:5" x14ac:dyDescent="0.25">
      <c r="A3185" s="45" t="str">
        <v>(3184, '34N1250075', '2026-10-03 22:00:00'),</v>
      </c>
      <c r="B3185" s="46">
        <v>3184</v>
      </c>
      <c r="C3185" s="46" t="s">
        <v>3493</v>
      </c>
      <c r="D3185" s="47" t="s">
        <v>16889</v>
      </c>
      <c r="E3185" s="43" t="str">
        <f t="shared" si="49"/>
        <v>(3184, '34N1250075', '2026-10-03 22:00:00'),</v>
      </c>
    </row>
    <row r="3186" spans="1:5" x14ac:dyDescent="0.25">
      <c r="A3186" s="45" t="str">
        <v>(3185, '34N1250076', '2026-10-03 22:00:00'),</v>
      </c>
      <c r="B3186" s="46">
        <v>3185</v>
      </c>
      <c r="C3186" s="46" t="s">
        <v>3494</v>
      </c>
      <c r="D3186" s="47" t="s">
        <v>16889</v>
      </c>
      <c r="E3186" s="43" t="str">
        <f t="shared" si="49"/>
        <v>(3185, '34N1250076', '2026-10-03 22:00:00'),</v>
      </c>
    </row>
    <row r="3187" spans="1:5" x14ac:dyDescent="0.25">
      <c r="A3187" s="45" t="str">
        <v>(3186, '34N1250077', '2026-10-03 22:00:00'),</v>
      </c>
      <c r="B3187" s="46">
        <v>3186</v>
      </c>
      <c r="C3187" s="46" t="s">
        <v>3495</v>
      </c>
      <c r="D3187" s="47" t="s">
        <v>16889</v>
      </c>
      <c r="E3187" s="43" t="str">
        <f t="shared" si="49"/>
        <v>(3186, '34N1250077', '2026-10-03 22:00:00'),</v>
      </c>
    </row>
    <row r="3188" spans="1:5" x14ac:dyDescent="0.25">
      <c r="A3188" s="45" t="str">
        <v>(3187, '34N1250078', '2026-10-03 22:00:00'),</v>
      </c>
      <c r="B3188" s="46">
        <v>3187</v>
      </c>
      <c r="C3188" s="46" t="s">
        <v>3496</v>
      </c>
      <c r="D3188" s="47" t="s">
        <v>16889</v>
      </c>
      <c r="E3188" s="43" t="str">
        <f t="shared" si="49"/>
        <v>(3187, '34N1250078', '2026-10-03 22:00:00'),</v>
      </c>
    </row>
    <row r="3189" spans="1:5" x14ac:dyDescent="0.25">
      <c r="A3189" s="45" t="str">
        <v>(3188, '34N1250079', '2026-10-03 22:00:00'),</v>
      </c>
      <c r="B3189" s="46">
        <v>3188</v>
      </c>
      <c r="C3189" s="46" t="s">
        <v>3497</v>
      </c>
      <c r="D3189" s="47" t="s">
        <v>16889</v>
      </c>
      <c r="E3189" s="43" t="str">
        <f t="shared" si="49"/>
        <v>(3188, '34N1250079', '2026-10-03 22:00:00'),</v>
      </c>
    </row>
    <row r="3190" spans="1:5" x14ac:dyDescent="0.25">
      <c r="A3190" s="45" t="str">
        <v>(3189, '34N1250080', '2026-10-03 22:00:00'),</v>
      </c>
      <c r="B3190" s="46">
        <v>3189</v>
      </c>
      <c r="C3190" s="46" t="s">
        <v>3498</v>
      </c>
      <c r="D3190" s="47" t="s">
        <v>16889</v>
      </c>
      <c r="E3190" s="43" t="str">
        <f t="shared" si="49"/>
        <v>(3189, '34N1250080', '2026-10-03 22:00:00'),</v>
      </c>
    </row>
    <row r="3191" spans="1:5" x14ac:dyDescent="0.25">
      <c r="A3191" s="45" t="str">
        <v>(3190, '34N1250081', '2026-10-03 22:00:00'),</v>
      </c>
      <c r="B3191" s="46">
        <v>3190</v>
      </c>
      <c r="C3191" s="46" t="s">
        <v>3499</v>
      </c>
      <c r="D3191" s="47" t="s">
        <v>16889</v>
      </c>
      <c r="E3191" s="43" t="str">
        <f t="shared" si="49"/>
        <v>(3190, '34N1250081', '2026-10-03 22:00:00'),</v>
      </c>
    </row>
    <row r="3192" spans="1:5" x14ac:dyDescent="0.25">
      <c r="A3192" s="45" t="str">
        <v>(3191, '34N1250082', '2026-10-03 22:00:00'),</v>
      </c>
      <c r="B3192" s="46">
        <v>3191</v>
      </c>
      <c r="C3192" s="46" t="s">
        <v>3500</v>
      </c>
      <c r="D3192" s="47" t="s">
        <v>16889</v>
      </c>
      <c r="E3192" s="43" t="str">
        <f t="shared" si="49"/>
        <v>(3191, '34N1250082', '2026-10-03 22:00:00'),</v>
      </c>
    </row>
    <row r="3193" spans="1:5" x14ac:dyDescent="0.25">
      <c r="A3193" s="45" t="str">
        <v>(3192, '34N1250083', '2026-10-03 22:00:00'),</v>
      </c>
      <c r="B3193" s="46">
        <v>3192</v>
      </c>
      <c r="C3193" s="46" t="s">
        <v>3501</v>
      </c>
      <c r="D3193" s="47" t="s">
        <v>16889</v>
      </c>
      <c r="E3193" s="43" t="str">
        <f t="shared" si="49"/>
        <v>(3192, '34N1250083', '2026-10-03 22:00:00'),</v>
      </c>
    </row>
    <row r="3194" spans="1:5" x14ac:dyDescent="0.25">
      <c r="A3194" s="45" t="str">
        <v>(3193, '34N1250084', '2026-10-03 22:00:00'),</v>
      </c>
      <c r="B3194" s="46">
        <v>3193</v>
      </c>
      <c r="C3194" s="46" t="s">
        <v>3502</v>
      </c>
      <c r="D3194" s="47" t="s">
        <v>16889</v>
      </c>
      <c r="E3194" s="43" t="str">
        <f t="shared" si="49"/>
        <v>(3193, '34N1250084', '2026-10-03 22:00:00'),</v>
      </c>
    </row>
    <row r="3195" spans="1:5" x14ac:dyDescent="0.25">
      <c r="A3195" s="45" t="str">
        <v>(3194, '34N1250085', '2026-10-03 22:00:00'),</v>
      </c>
      <c r="B3195" s="46">
        <v>3194</v>
      </c>
      <c r="C3195" s="46" t="s">
        <v>3503</v>
      </c>
      <c r="D3195" s="47" t="s">
        <v>16889</v>
      </c>
      <c r="E3195" s="43" t="str">
        <f t="shared" si="49"/>
        <v>(3194, '34N1250085', '2026-10-03 22:00:00'),</v>
      </c>
    </row>
    <row r="3196" spans="1:5" x14ac:dyDescent="0.25">
      <c r="A3196" s="45" t="str">
        <v>(3195, '34N1250086', '2026-10-03 22:00:00'),</v>
      </c>
      <c r="B3196" s="46">
        <v>3195</v>
      </c>
      <c r="C3196" s="46" t="s">
        <v>3504</v>
      </c>
      <c r="D3196" s="47" t="s">
        <v>16889</v>
      </c>
      <c r="E3196" s="43" t="str">
        <f t="shared" si="49"/>
        <v>(3195, '34N1250086', '2026-10-03 22:00:00'),</v>
      </c>
    </row>
    <row r="3197" spans="1:5" x14ac:dyDescent="0.25">
      <c r="A3197" s="45" t="str">
        <v>(3196, '34N1250087', '2026-10-03 22:00:00'),</v>
      </c>
      <c r="B3197" s="46">
        <v>3196</v>
      </c>
      <c r="C3197" s="46" t="s">
        <v>3505</v>
      </c>
      <c r="D3197" s="47" t="s">
        <v>16889</v>
      </c>
      <c r="E3197" s="43" t="str">
        <f t="shared" si="49"/>
        <v>(3196, '34N1250087', '2026-10-03 22:00:00'),</v>
      </c>
    </row>
    <row r="3198" spans="1:5" x14ac:dyDescent="0.25">
      <c r="A3198" s="45" t="str">
        <v>(3197, 'AF21224W2', '2026-10-03 22:00:00'),</v>
      </c>
      <c r="B3198" s="46">
        <v>3197</v>
      </c>
      <c r="C3198" s="46" t="s">
        <v>3506</v>
      </c>
      <c r="D3198" s="47" t="s">
        <v>16889</v>
      </c>
      <c r="E3198" s="43" t="str">
        <f t="shared" si="49"/>
        <v>(3197, 'AF21224W2', '2026-10-03 22:00:00'),</v>
      </c>
    </row>
    <row r="3199" spans="1:5" x14ac:dyDescent="0.25">
      <c r="A3199" s="45" t="str">
        <v>(3198, 'AF21211W2', '2026-10-03 22:00:00'),</v>
      </c>
      <c r="B3199" s="46">
        <v>3198</v>
      </c>
      <c r="C3199" s="46" t="s">
        <v>3507</v>
      </c>
      <c r="D3199" s="47" t="s">
        <v>16889</v>
      </c>
      <c r="E3199" s="43" t="str">
        <f t="shared" si="49"/>
        <v>(3198, 'AF21211W2', '2026-10-03 22:00:00'),</v>
      </c>
    </row>
    <row r="3200" spans="1:5" x14ac:dyDescent="0.25">
      <c r="A3200" s="45" t="str">
        <v>(3199, 'AF21210W2', '2026-10-03 22:00:00'),</v>
      </c>
      <c r="B3200" s="46">
        <v>3199</v>
      </c>
      <c r="C3200" s="46" t="s">
        <v>3508</v>
      </c>
      <c r="D3200" s="47" t="s">
        <v>16889</v>
      </c>
      <c r="E3200" s="43" t="str">
        <f t="shared" si="49"/>
        <v>(3199, 'AF21210W2', '2026-10-03 22:00:00'),</v>
      </c>
    </row>
    <row r="3201" spans="1:5" x14ac:dyDescent="0.25">
      <c r="A3201" s="45" t="str">
        <v>(3200, 'AF21176W2', '2026-10-03 22:00:00'),</v>
      </c>
      <c r="B3201" s="46">
        <v>3200</v>
      </c>
      <c r="C3201" s="46" t="s">
        <v>3509</v>
      </c>
      <c r="D3201" s="47" t="s">
        <v>16889</v>
      </c>
      <c r="E3201" s="43" t="str">
        <f t="shared" si="49"/>
        <v>(3200, 'AF21176W2', '2026-10-03 22:00:00'),</v>
      </c>
    </row>
    <row r="3202" spans="1:5" x14ac:dyDescent="0.25">
      <c r="A3202" s="45" t="str">
        <v>(3201, 'AF21209W2', '2026-10-03 22:00:00'),</v>
      </c>
      <c r="B3202" s="46">
        <v>3201</v>
      </c>
      <c r="C3202" s="46" t="s">
        <v>3510</v>
      </c>
      <c r="D3202" s="47" t="s">
        <v>16889</v>
      </c>
      <c r="E3202" s="43" t="str">
        <f t="shared" ref="E3202:E3265" si="50">"(" &amp; B3202&amp; ", '" &amp; C3202 &amp; "', '" &amp; TEXT(D3202, "yyyy-mm-dd hh:mm:ss") &amp; "'),"</f>
        <v>(3201, 'AF21209W2', '2026-10-03 22:00:00'),</v>
      </c>
    </row>
    <row r="3203" spans="1:5" x14ac:dyDescent="0.25">
      <c r="A3203" s="45" t="str">
        <v>(3202, 'AF21175W2', '2026-10-03 22:00:00'),</v>
      </c>
      <c r="B3203" s="46">
        <v>3202</v>
      </c>
      <c r="C3203" s="46" t="s">
        <v>3511</v>
      </c>
      <c r="D3203" s="47" t="s">
        <v>16889</v>
      </c>
      <c r="E3203" s="43" t="str">
        <f t="shared" si="50"/>
        <v>(3202, 'AF21175W2', '2026-10-03 22:00:00'),</v>
      </c>
    </row>
    <row r="3204" spans="1:5" x14ac:dyDescent="0.25">
      <c r="A3204" s="45" t="str">
        <v>(3203, 'AF21208W2', '2026-10-03 22:00:00'),</v>
      </c>
      <c r="B3204" s="46">
        <v>3203</v>
      </c>
      <c r="C3204" s="46" t="s">
        <v>3512</v>
      </c>
      <c r="D3204" s="47" t="s">
        <v>16889</v>
      </c>
      <c r="E3204" s="43" t="str">
        <f t="shared" si="50"/>
        <v>(3203, 'AF21208W2', '2026-10-03 22:00:00'),</v>
      </c>
    </row>
    <row r="3205" spans="1:5" x14ac:dyDescent="0.25">
      <c r="A3205" s="45" t="str">
        <v>(3204, 'AF21207W2', '2026-10-03 22:00:00'),</v>
      </c>
      <c r="B3205" s="46">
        <v>3204</v>
      </c>
      <c r="C3205" s="46" t="s">
        <v>3513</v>
      </c>
      <c r="D3205" s="47" t="s">
        <v>16889</v>
      </c>
      <c r="E3205" s="43" t="str">
        <f t="shared" si="50"/>
        <v>(3204, 'AF21207W2', '2026-10-03 22:00:00'),</v>
      </c>
    </row>
    <row r="3206" spans="1:5" x14ac:dyDescent="0.25">
      <c r="A3206" s="45" t="str">
        <v>(3205, 'AF21203W2', '2026-10-03 22:00:00'),</v>
      </c>
      <c r="B3206" s="46">
        <v>3205</v>
      </c>
      <c r="C3206" s="46" t="s">
        <v>3514</v>
      </c>
      <c r="D3206" s="47" t="s">
        <v>16889</v>
      </c>
      <c r="E3206" s="43" t="str">
        <f t="shared" si="50"/>
        <v>(3205, 'AF21203W2', '2026-10-03 22:00:00'),</v>
      </c>
    </row>
    <row r="3207" spans="1:5" x14ac:dyDescent="0.25">
      <c r="A3207" s="45" t="str">
        <v>(3206, 'AF21227W2', '2026-10-03 22:00:00'),</v>
      </c>
      <c r="B3207" s="46">
        <v>3206</v>
      </c>
      <c r="C3207" s="46" t="s">
        <v>3515</v>
      </c>
      <c r="D3207" s="47" t="s">
        <v>16889</v>
      </c>
      <c r="E3207" s="43" t="str">
        <f t="shared" si="50"/>
        <v>(3206, 'AF21227W2', '2026-10-03 22:00:00'),</v>
      </c>
    </row>
    <row r="3208" spans="1:5" x14ac:dyDescent="0.25">
      <c r="A3208" s="45" t="str">
        <v>(3207, 'AF21228W2', '2026-10-03 22:00:00'),</v>
      </c>
      <c r="B3208" s="46">
        <v>3207</v>
      </c>
      <c r="C3208" s="46" t="s">
        <v>3516</v>
      </c>
      <c r="D3208" s="47" t="s">
        <v>16889</v>
      </c>
      <c r="E3208" s="43" t="str">
        <f t="shared" si="50"/>
        <v>(3207, 'AF21228W2', '2026-10-03 22:00:00'),</v>
      </c>
    </row>
    <row r="3209" spans="1:5" x14ac:dyDescent="0.25">
      <c r="A3209" s="45" t="str">
        <v>(3208, 'AF21226W2', '2026-10-03 22:00:00'),</v>
      </c>
      <c r="B3209" s="46">
        <v>3208</v>
      </c>
      <c r="C3209" s="46" t="s">
        <v>3517</v>
      </c>
      <c r="D3209" s="47" t="s">
        <v>16889</v>
      </c>
      <c r="E3209" s="43" t="str">
        <f t="shared" si="50"/>
        <v>(3208, 'AF21226W2', '2026-10-03 22:00:00'),</v>
      </c>
    </row>
    <row r="3210" spans="1:5" x14ac:dyDescent="0.25">
      <c r="A3210" s="45" t="str">
        <v>(3209, 'AF21225W2', '2026-10-03 22:00:00'),</v>
      </c>
      <c r="B3210" s="46">
        <v>3209</v>
      </c>
      <c r="C3210" s="46" t="s">
        <v>3518</v>
      </c>
      <c r="D3210" s="47" t="s">
        <v>16889</v>
      </c>
      <c r="E3210" s="43" t="str">
        <f t="shared" si="50"/>
        <v>(3209, 'AF21225W2', '2026-10-03 22:00:00'),</v>
      </c>
    </row>
    <row r="3211" spans="1:5" x14ac:dyDescent="0.25">
      <c r="A3211" s="45" t="str">
        <v>(3210, 'AF21178W2', '2026-10-03 22:00:00'),</v>
      </c>
      <c r="B3211" s="46">
        <v>3210</v>
      </c>
      <c r="C3211" s="46" t="s">
        <v>3519</v>
      </c>
      <c r="D3211" s="47" t="s">
        <v>16889</v>
      </c>
      <c r="E3211" s="43" t="str">
        <f t="shared" si="50"/>
        <v>(3210, 'AF21178W2', '2026-10-03 22:00:00'),</v>
      </c>
    </row>
    <row r="3212" spans="1:5" x14ac:dyDescent="0.25">
      <c r="A3212" s="45" t="str">
        <v>(3211, 'AF21202W2', '2026-10-03 22:00:00'),</v>
      </c>
      <c r="B3212" s="46">
        <v>3211</v>
      </c>
      <c r="C3212" s="46" t="s">
        <v>3520</v>
      </c>
      <c r="D3212" s="47" t="s">
        <v>16889</v>
      </c>
      <c r="E3212" s="43" t="str">
        <f t="shared" si="50"/>
        <v>(3211, 'AF21202W2', '2026-10-03 22:00:00'),</v>
      </c>
    </row>
    <row r="3213" spans="1:5" x14ac:dyDescent="0.25">
      <c r="A3213" s="45" t="str">
        <v>(3212, 'AF21180W2', '2026-10-03 22:00:00'),</v>
      </c>
      <c r="B3213" s="46">
        <v>3212</v>
      </c>
      <c r="C3213" s="46" t="s">
        <v>3521</v>
      </c>
      <c r="D3213" s="47" t="s">
        <v>16889</v>
      </c>
      <c r="E3213" s="43" t="str">
        <f t="shared" si="50"/>
        <v>(3212, 'AF21180W2', '2026-10-03 22:00:00'),</v>
      </c>
    </row>
    <row r="3214" spans="1:5" x14ac:dyDescent="0.25">
      <c r="A3214" s="45" t="str">
        <v>(3213, 'AF21179W2', '2026-10-03 22:00:00'),</v>
      </c>
      <c r="B3214" s="46">
        <v>3213</v>
      </c>
      <c r="C3214" s="46" t="s">
        <v>3522</v>
      </c>
      <c r="D3214" s="47" t="s">
        <v>16889</v>
      </c>
      <c r="E3214" s="43" t="str">
        <f t="shared" si="50"/>
        <v>(3213, 'AF21179W2', '2026-10-03 22:00:00'),</v>
      </c>
    </row>
    <row r="3215" spans="1:5" x14ac:dyDescent="0.25">
      <c r="A3215" s="45" t="str">
        <v>(3214, 'AF21223W2', '2026-10-03 22:00:00'),</v>
      </c>
      <c r="B3215" s="46">
        <v>3214</v>
      </c>
      <c r="C3215" s="46" t="s">
        <v>3523</v>
      </c>
      <c r="D3215" s="47" t="s">
        <v>16889</v>
      </c>
      <c r="E3215" s="43" t="str">
        <f t="shared" si="50"/>
        <v>(3214, 'AF21223W2', '2026-10-03 22:00:00'),</v>
      </c>
    </row>
    <row r="3216" spans="1:5" x14ac:dyDescent="0.25">
      <c r="A3216" s="45" t="str">
        <v>(3215, 'AF21234W2', '2026-10-03 22:00:00'),</v>
      </c>
      <c r="B3216" s="46">
        <v>3215</v>
      </c>
      <c r="C3216" s="46" t="s">
        <v>3524</v>
      </c>
      <c r="D3216" s="47" t="s">
        <v>16889</v>
      </c>
      <c r="E3216" s="43" t="str">
        <f t="shared" si="50"/>
        <v>(3215, 'AF21234W2', '2026-10-03 22:00:00'),</v>
      </c>
    </row>
    <row r="3217" spans="1:5" x14ac:dyDescent="0.25">
      <c r="A3217" s="45" t="str">
        <v>(3216, 'AF21232W2', '2026-10-03 22:00:00'),</v>
      </c>
      <c r="B3217" s="46">
        <v>3216</v>
      </c>
      <c r="C3217" s="46" t="s">
        <v>3525</v>
      </c>
      <c r="D3217" s="47" t="s">
        <v>16889</v>
      </c>
      <c r="E3217" s="43" t="str">
        <f t="shared" si="50"/>
        <v>(3216, 'AF21232W2', '2026-10-03 22:00:00'),</v>
      </c>
    </row>
    <row r="3218" spans="1:5" x14ac:dyDescent="0.25">
      <c r="A3218" s="45" t="str">
        <v>(3217, 'AF21212W2', '2026-10-03 22:00:00'),</v>
      </c>
      <c r="B3218" s="46">
        <v>3217</v>
      </c>
      <c r="C3218" s="46" t="s">
        <v>3526</v>
      </c>
      <c r="D3218" s="47" t="s">
        <v>16889</v>
      </c>
      <c r="E3218" s="43" t="str">
        <f t="shared" si="50"/>
        <v>(3217, 'AF21212W2', '2026-10-03 22:00:00'),</v>
      </c>
    </row>
    <row r="3219" spans="1:5" x14ac:dyDescent="0.25">
      <c r="A3219" s="45" t="str">
        <v>(3218, 'AF21233W2', '2026-10-03 22:00:00'),</v>
      </c>
      <c r="B3219" s="46">
        <v>3218</v>
      </c>
      <c r="C3219" s="46" t="s">
        <v>3527</v>
      </c>
      <c r="D3219" s="47" t="s">
        <v>16889</v>
      </c>
      <c r="E3219" s="43" t="str">
        <f t="shared" si="50"/>
        <v>(3218, 'AF21233W2', '2026-10-03 22:00:00'),</v>
      </c>
    </row>
    <row r="3220" spans="1:5" x14ac:dyDescent="0.25">
      <c r="A3220" s="45" t="str">
        <v>(3219, 'AF21213W2', '2026-10-03 22:00:00'),</v>
      </c>
      <c r="B3220" s="46">
        <v>3219</v>
      </c>
      <c r="C3220" s="46" t="s">
        <v>3528</v>
      </c>
      <c r="D3220" s="47" t="s">
        <v>16889</v>
      </c>
      <c r="E3220" s="43" t="str">
        <f t="shared" si="50"/>
        <v>(3219, 'AF21213W2', '2026-10-03 22:00:00'),</v>
      </c>
    </row>
    <row r="3221" spans="1:5" x14ac:dyDescent="0.25">
      <c r="A3221" s="45" t="str">
        <v>(3220, 'LO63953', '2026-10-03 22:00:00'),</v>
      </c>
      <c r="B3221" s="46">
        <v>3220</v>
      </c>
      <c r="C3221" s="46" t="s">
        <v>3529</v>
      </c>
      <c r="D3221" s="47" t="s">
        <v>16889</v>
      </c>
      <c r="E3221" s="43" t="str">
        <f t="shared" si="50"/>
        <v>(3220, 'LO63953', '2026-10-03 22:00:00'),</v>
      </c>
    </row>
    <row r="3222" spans="1:5" x14ac:dyDescent="0.25">
      <c r="A3222" s="45" t="str">
        <v>(3221, 'LO63954', '2026-10-03 22:00:00'),</v>
      </c>
      <c r="B3222" s="46">
        <v>3221</v>
      </c>
      <c r="C3222" s="46" t="s">
        <v>3530</v>
      </c>
      <c r="D3222" s="47" t="s">
        <v>16889</v>
      </c>
      <c r="E3222" s="43" t="str">
        <f t="shared" si="50"/>
        <v>(3221, 'LO63954', '2026-10-03 22:00:00'),</v>
      </c>
    </row>
    <row r="3223" spans="1:5" x14ac:dyDescent="0.25">
      <c r="A3223" s="45" t="str">
        <v>(3222, 'LO63955', '2026-10-03 22:00:00'),</v>
      </c>
      <c r="B3223" s="46">
        <v>3222</v>
      </c>
      <c r="C3223" s="46" t="s">
        <v>3531</v>
      </c>
      <c r="D3223" s="47" t="s">
        <v>16889</v>
      </c>
      <c r="E3223" s="43" t="str">
        <f t="shared" si="50"/>
        <v>(3222, 'LO63955', '2026-10-03 22:00:00'),</v>
      </c>
    </row>
    <row r="3224" spans="1:5" x14ac:dyDescent="0.25">
      <c r="A3224" s="45" t="str">
        <v>(3223, 'LO63956', '2026-10-03 22:00:00'),</v>
      </c>
      <c r="B3224" s="46">
        <v>3223</v>
      </c>
      <c r="C3224" s="46" t="s">
        <v>3532</v>
      </c>
      <c r="D3224" s="47" t="s">
        <v>16889</v>
      </c>
      <c r="E3224" s="43" t="str">
        <f t="shared" si="50"/>
        <v>(3223, 'LO63956', '2026-10-03 22:00:00'),</v>
      </c>
    </row>
    <row r="3225" spans="1:5" x14ac:dyDescent="0.25">
      <c r="A3225" s="45" t="str">
        <v>(3224, 'LO63957', '2026-10-03 22:00:00'),</v>
      </c>
      <c r="B3225" s="46">
        <v>3224</v>
      </c>
      <c r="C3225" s="46" t="s">
        <v>3533</v>
      </c>
      <c r="D3225" s="47" t="s">
        <v>16889</v>
      </c>
      <c r="E3225" s="43" t="str">
        <f t="shared" si="50"/>
        <v>(3224, 'LO63957', '2026-10-03 22:00:00'),</v>
      </c>
    </row>
    <row r="3226" spans="1:5" x14ac:dyDescent="0.25">
      <c r="A3226" s="45" t="str">
        <v>(3225, 'F21219MB50', '2026-10-03 22:00:00'),</v>
      </c>
      <c r="B3226" s="46">
        <v>3225</v>
      </c>
      <c r="C3226" s="46" t="s">
        <v>3534</v>
      </c>
      <c r="D3226" s="47" t="s">
        <v>16889</v>
      </c>
      <c r="E3226" s="43" t="str">
        <f t="shared" si="50"/>
        <v>(3225, 'F21219MB50', '2026-10-03 22:00:00'),</v>
      </c>
    </row>
    <row r="3227" spans="1:5" x14ac:dyDescent="0.25">
      <c r="A3227" s="45" t="str">
        <v>(3226, 'F21222AL', '2026-10-03 22:00:00'),</v>
      </c>
      <c r="B3227" s="46">
        <v>3226</v>
      </c>
      <c r="C3227" s="46" t="s">
        <v>3535</v>
      </c>
      <c r="D3227" s="47" t="s">
        <v>16889</v>
      </c>
      <c r="E3227" s="43" t="str">
        <f t="shared" si="50"/>
        <v>(3226, 'F21222AL', '2026-10-03 22:00:00'),</v>
      </c>
    </row>
    <row r="3228" spans="1:5" x14ac:dyDescent="0.25">
      <c r="A3228" s="45" t="str">
        <v>(3227, 'F21221AL', '2026-10-03 22:00:00'),</v>
      </c>
      <c r="B3228" s="46">
        <v>3227</v>
      </c>
      <c r="C3228" s="46" t="s">
        <v>3536</v>
      </c>
      <c r="D3228" s="47" t="s">
        <v>16889</v>
      </c>
      <c r="E3228" s="43" t="str">
        <f t="shared" si="50"/>
        <v>(3227, 'F21221AL', '2026-10-03 22:00:00'),</v>
      </c>
    </row>
    <row r="3229" spans="1:5" x14ac:dyDescent="0.25">
      <c r="A3229" s="45" t="str">
        <v>(3228, 'F21214AL', '2026-10-03 22:00:00'),</v>
      </c>
      <c r="B3229" s="46">
        <v>3228</v>
      </c>
      <c r="C3229" s="46" t="s">
        <v>3537</v>
      </c>
      <c r="D3229" s="47" t="s">
        <v>16889</v>
      </c>
      <c r="E3229" s="43" t="str">
        <f t="shared" si="50"/>
        <v>(3228, 'F21214AL', '2026-10-03 22:00:00'),</v>
      </c>
    </row>
    <row r="3230" spans="1:5" x14ac:dyDescent="0.25">
      <c r="A3230" s="45" t="str">
        <v>(3229, 'F21215AL', '2026-10-03 22:00:00'),</v>
      </c>
      <c r="B3230" s="46">
        <v>3229</v>
      </c>
      <c r="C3230" s="46" t="s">
        <v>3538</v>
      </c>
      <c r="D3230" s="47" t="s">
        <v>16889</v>
      </c>
      <c r="E3230" s="43" t="str">
        <f t="shared" si="50"/>
        <v>(3229, 'F21215AL', '2026-10-03 22:00:00'),</v>
      </c>
    </row>
    <row r="3231" spans="1:5" x14ac:dyDescent="0.25">
      <c r="A3231" s="45" t="str">
        <v>(3230, 'F21220AL', '2026-10-03 22:00:00'),</v>
      </c>
      <c r="B3231" s="46">
        <v>3230</v>
      </c>
      <c r="C3231" s="46" t="s">
        <v>3539</v>
      </c>
      <c r="D3231" s="47" t="s">
        <v>16889</v>
      </c>
      <c r="E3231" s="43" t="str">
        <f t="shared" si="50"/>
        <v>(3230, 'F21220AL', '2026-10-03 22:00:00'),</v>
      </c>
    </row>
    <row r="3232" spans="1:5" x14ac:dyDescent="0.25">
      <c r="A3232" s="45" t="str">
        <v>(3231, 'AF21229W2', '2026-10-03 22:00:00'),</v>
      </c>
      <c r="B3232" s="46">
        <v>3231</v>
      </c>
      <c r="C3232" s="46" t="s">
        <v>3540</v>
      </c>
      <c r="D3232" s="47" t="s">
        <v>16889</v>
      </c>
      <c r="E3232" s="43" t="str">
        <f t="shared" si="50"/>
        <v>(3231, 'AF21229W2', '2026-10-03 22:00:00'),</v>
      </c>
    </row>
    <row r="3233" spans="1:5" x14ac:dyDescent="0.25">
      <c r="A3233" s="45" t="str">
        <v>(3232, 'AF21235W2', '2026-10-03 22:00:00'),</v>
      </c>
      <c r="B3233" s="46">
        <v>3232</v>
      </c>
      <c r="C3233" s="46" t="s">
        <v>3541</v>
      </c>
      <c r="D3233" s="47" t="s">
        <v>16889</v>
      </c>
      <c r="E3233" s="43" t="str">
        <f t="shared" si="50"/>
        <v>(3232, 'AF21235W2', '2026-10-03 22:00:00'),</v>
      </c>
    </row>
    <row r="3234" spans="1:5" x14ac:dyDescent="0.25">
      <c r="A3234" s="45" t="str">
        <v>(3233, 'AF21236W2', '2026-10-03 22:00:00'),</v>
      </c>
      <c r="B3234" s="46">
        <v>3233</v>
      </c>
      <c r="C3234" s="46" t="s">
        <v>3542</v>
      </c>
      <c r="D3234" s="47" t="s">
        <v>16889</v>
      </c>
      <c r="E3234" s="43" t="str">
        <f t="shared" si="50"/>
        <v>(3233, 'AF21236W2', '2026-10-03 22:00:00'),</v>
      </c>
    </row>
    <row r="3235" spans="1:5" x14ac:dyDescent="0.25">
      <c r="A3235" s="45" t="str">
        <v>(3234, 'AF21237W2', '2026-10-03 22:00:00'),</v>
      </c>
      <c r="B3235" s="46">
        <v>3234</v>
      </c>
      <c r="C3235" s="46" t="s">
        <v>3543</v>
      </c>
      <c r="D3235" s="47" t="s">
        <v>16889</v>
      </c>
      <c r="E3235" s="43" t="str">
        <f t="shared" si="50"/>
        <v>(3234, 'AF21237W2', '2026-10-03 22:00:00'),</v>
      </c>
    </row>
    <row r="3236" spans="1:5" x14ac:dyDescent="0.25">
      <c r="A3236" s="45" t="str">
        <v>(3235, 'AF21256W2', '2026-10-03 22:00:00'),</v>
      </c>
      <c r="B3236" s="46">
        <v>3235</v>
      </c>
      <c r="C3236" s="46" t="s">
        <v>3544</v>
      </c>
      <c r="D3236" s="47" t="s">
        <v>16889</v>
      </c>
      <c r="E3236" s="43" t="str">
        <f t="shared" si="50"/>
        <v>(3235, 'AF21256W2', '2026-10-03 22:00:00'),</v>
      </c>
    </row>
    <row r="3237" spans="1:5" x14ac:dyDescent="0.25">
      <c r="A3237" s="45" t="str">
        <v>(3236, 'AF21257W2', '2026-10-03 22:00:00'),</v>
      </c>
      <c r="B3237" s="46">
        <v>3236</v>
      </c>
      <c r="C3237" s="46" t="s">
        <v>3545</v>
      </c>
      <c r="D3237" s="47" t="s">
        <v>16889</v>
      </c>
      <c r="E3237" s="43" t="str">
        <f t="shared" si="50"/>
        <v>(3236, 'AF21257W2', '2026-10-03 22:00:00'),</v>
      </c>
    </row>
    <row r="3238" spans="1:5" x14ac:dyDescent="0.25">
      <c r="A3238" s="45" t="str">
        <v>(3237, 'AF21258W2', '2026-10-03 22:00:00'),</v>
      </c>
      <c r="B3238" s="46">
        <v>3237</v>
      </c>
      <c r="C3238" s="46" t="s">
        <v>3546</v>
      </c>
      <c r="D3238" s="47" t="s">
        <v>16889</v>
      </c>
      <c r="E3238" s="43" t="str">
        <f t="shared" si="50"/>
        <v>(3237, 'AF21258W2', '2026-10-03 22:00:00'),</v>
      </c>
    </row>
    <row r="3239" spans="1:5" x14ac:dyDescent="0.25">
      <c r="A3239" s="45" t="str">
        <v>(3238, 'AF21259W2', '2026-10-03 22:00:00'),</v>
      </c>
      <c r="B3239" s="46">
        <v>3238</v>
      </c>
      <c r="C3239" s="46" t="s">
        <v>3547</v>
      </c>
      <c r="D3239" s="47" t="s">
        <v>16889</v>
      </c>
      <c r="E3239" s="43" t="str">
        <f t="shared" si="50"/>
        <v>(3238, 'AF21259W2', '2026-10-03 22:00:00'),</v>
      </c>
    </row>
    <row r="3240" spans="1:5" x14ac:dyDescent="0.25">
      <c r="A3240" s="45" t="str">
        <v>(3239, 'AF21260W2', '2026-10-03 22:00:00'),</v>
      </c>
      <c r="B3240" s="46">
        <v>3239</v>
      </c>
      <c r="C3240" s="46" t="s">
        <v>3548</v>
      </c>
      <c r="D3240" s="47" t="s">
        <v>16889</v>
      </c>
      <c r="E3240" s="43" t="str">
        <f t="shared" si="50"/>
        <v>(3239, 'AF21260W2', '2026-10-03 22:00:00'),</v>
      </c>
    </row>
    <row r="3241" spans="1:5" x14ac:dyDescent="0.25">
      <c r="A3241" s="45" t="str">
        <v>(3240, 'AF21261W2', '2026-10-03 22:00:00'),</v>
      </c>
      <c r="B3241" s="46">
        <v>3240</v>
      </c>
      <c r="C3241" s="46" t="s">
        <v>3549</v>
      </c>
      <c r="D3241" s="47" t="s">
        <v>16889</v>
      </c>
      <c r="E3241" s="43" t="str">
        <f t="shared" si="50"/>
        <v>(3240, 'AF21261W2', '2026-10-03 22:00:00'),</v>
      </c>
    </row>
    <row r="3242" spans="1:5" x14ac:dyDescent="0.25">
      <c r="A3242" s="45" t="str">
        <v>(3241, 'AF21267W2', '2026-10-03 22:00:00'),</v>
      </c>
      <c r="B3242" s="46">
        <v>3241</v>
      </c>
      <c r="C3242" s="46" t="s">
        <v>3550</v>
      </c>
      <c r="D3242" s="47" t="s">
        <v>16889</v>
      </c>
      <c r="E3242" s="43" t="str">
        <f t="shared" si="50"/>
        <v>(3241, 'AF21267W2', '2026-10-03 22:00:00'),</v>
      </c>
    </row>
    <row r="3243" spans="1:5" x14ac:dyDescent="0.25">
      <c r="A3243" s="45" t="str">
        <v>(3242, 'AF21269W2', '2026-10-03 22:00:00'),</v>
      </c>
      <c r="B3243" s="46">
        <v>3242</v>
      </c>
      <c r="C3243" s="46" t="s">
        <v>3551</v>
      </c>
      <c r="D3243" s="47" t="s">
        <v>16889</v>
      </c>
      <c r="E3243" s="43" t="str">
        <f t="shared" si="50"/>
        <v>(3242, 'AF21269W2', '2026-10-03 22:00:00'),</v>
      </c>
    </row>
    <row r="3244" spans="1:5" x14ac:dyDescent="0.25">
      <c r="A3244" s="45" t="str">
        <v>(3243, 'AF21270W2', '2026-10-03 22:00:00'),</v>
      </c>
      <c r="B3244" s="46">
        <v>3243</v>
      </c>
      <c r="C3244" s="46" t="s">
        <v>3552</v>
      </c>
      <c r="D3244" s="47" t="s">
        <v>16889</v>
      </c>
      <c r="E3244" s="43" t="str">
        <f t="shared" si="50"/>
        <v>(3243, 'AF21270W2', '2026-10-03 22:00:00'),</v>
      </c>
    </row>
    <row r="3245" spans="1:5" x14ac:dyDescent="0.25">
      <c r="A3245" s="45" t="str">
        <v>(3244, 'AF21271W2', '2026-10-03 22:00:00'),</v>
      </c>
      <c r="B3245" s="46">
        <v>3244</v>
      </c>
      <c r="C3245" s="46" t="s">
        <v>3553</v>
      </c>
      <c r="D3245" s="47" t="s">
        <v>16889</v>
      </c>
      <c r="E3245" s="43" t="str">
        <f t="shared" si="50"/>
        <v>(3244, 'AF21271W2', '2026-10-03 22:00:00'),</v>
      </c>
    </row>
    <row r="3246" spans="1:5" x14ac:dyDescent="0.25">
      <c r="A3246" s="45" t="str">
        <v>(3245, 'AF21272W2', '2026-10-03 22:00:00'),</v>
      </c>
      <c r="B3246" s="46">
        <v>3245</v>
      </c>
      <c r="C3246" s="46" t="s">
        <v>3554</v>
      </c>
      <c r="D3246" s="47" t="s">
        <v>16889</v>
      </c>
      <c r="E3246" s="43" t="str">
        <f t="shared" si="50"/>
        <v>(3245, 'AF21272W2', '2026-10-03 22:00:00'),</v>
      </c>
    </row>
    <row r="3247" spans="1:5" x14ac:dyDescent="0.25">
      <c r="A3247" s="45" t="str">
        <v>(3246, 'AF21292W2', '2026-10-03 22:00:00'),</v>
      </c>
      <c r="B3247" s="46">
        <v>3246</v>
      </c>
      <c r="C3247" s="46" t="s">
        <v>3555</v>
      </c>
      <c r="D3247" s="47" t="s">
        <v>16889</v>
      </c>
      <c r="E3247" s="43" t="str">
        <f t="shared" si="50"/>
        <v>(3246, 'AF21292W2', '2026-10-03 22:00:00'),</v>
      </c>
    </row>
    <row r="3248" spans="1:5" x14ac:dyDescent="0.25">
      <c r="A3248" s="45" t="str">
        <v>(3247, 'AF21293W2', '2026-10-03 22:00:00'),</v>
      </c>
      <c r="B3248" s="46">
        <v>3247</v>
      </c>
      <c r="C3248" s="46" t="s">
        <v>3556</v>
      </c>
      <c r="D3248" s="47" t="s">
        <v>16889</v>
      </c>
      <c r="E3248" s="43" t="str">
        <f t="shared" si="50"/>
        <v>(3247, 'AF21293W2', '2026-10-03 22:00:00'),</v>
      </c>
    </row>
    <row r="3249" spans="1:5" x14ac:dyDescent="0.25">
      <c r="A3249" s="45" t="str">
        <v>(3248, 'AF21294W2', '2026-10-03 22:00:00'),</v>
      </c>
      <c r="B3249" s="46">
        <v>3248</v>
      </c>
      <c r="C3249" s="46" t="s">
        <v>3557</v>
      </c>
      <c r="D3249" s="47" t="s">
        <v>16889</v>
      </c>
      <c r="E3249" s="43" t="str">
        <f t="shared" si="50"/>
        <v>(3248, 'AF21294W2', '2026-10-03 22:00:00'),</v>
      </c>
    </row>
    <row r="3250" spans="1:5" x14ac:dyDescent="0.25">
      <c r="A3250" s="45" t="str">
        <v>(3249, 'AF21295W2', '2026-10-03 22:00:00'),</v>
      </c>
      <c r="B3250" s="46">
        <v>3249</v>
      </c>
      <c r="C3250" s="46" t="s">
        <v>3558</v>
      </c>
      <c r="D3250" s="47" t="s">
        <v>16889</v>
      </c>
      <c r="E3250" s="43" t="str">
        <f t="shared" si="50"/>
        <v>(3249, 'AF21295W2', '2026-10-03 22:00:00'),</v>
      </c>
    </row>
    <row r="3251" spans="1:5" x14ac:dyDescent="0.25">
      <c r="A3251" s="45" t="str">
        <v>(3250, 'AF21296W2', '2026-10-03 22:00:00'),</v>
      </c>
      <c r="B3251" s="46">
        <v>3250</v>
      </c>
      <c r="C3251" s="46" t="s">
        <v>3559</v>
      </c>
      <c r="D3251" s="47" t="s">
        <v>16889</v>
      </c>
      <c r="E3251" s="43" t="str">
        <f t="shared" si="50"/>
        <v>(3250, 'AF21296W2', '2026-10-03 22:00:00'),</v>
      </c>
    </row>
    <row r="3252" spans="1:5" x14ac:dyDescent="0.25">
      <c r="A3252" s="45" t="str">
        <v>(3251, 'AF21297W2', '2026-10-03 22:00:00'),</v>
      </c>
      <c r="B3252" s="46">
        <v>3251</v>
      </c>
      <c r="C3252" s="46" t="s">
        <v>3560</v>
      </c>
      <c r="D3252" s="47" t="s">
        <v>16889</v>
      </c>
      <c r="E3252" s="43" t="str">
        <f t="shared" si="50"/>
        <v>(3251, 'AF21297W2', '2026-10-03 22:00:00'),</v>
      </c>
    </row>
    <row r="3253" spans="1:5" x14ac:dyDescent="0.25">
      <c r="A3253" s="45" t="str">
        <v>(3252, 'AF21298W2', '2026-10-03 22:00:00'),</v>
      </c>
      <c r="B3253" s="46">
        <v>3252</v>
      </c>
      <c r="C3253" s="46" t="s">
        <v>3561</v>
      </c>
      <c r="D3253" s="47" t="s">
        <v>16889</v>
      </c>
      <c r="E3253" s="43" t="str">
        <f t="shared" si="50"/>
        <v>(3252, 'AF21298W2', '2026-10-03 22:00:00'),</v>
      </c>
    </row>
    <row r="3254" spans="1:5" x14ac:dyDescent="0.25">
      <c r="A3254" s="45" t="str">
        <v>(3253, 'AF21305W2', '2026-10-03 22:00:00'),</v>
      </c>
      <c r="B3254" s="46">
        <v>3253</v>
      </c>
      <c r="C3254" s="46" t="s">
        <v>3562</v>
      </c>
      <c r="D3254" s="47" t="s">
        <v>16889</v>
      </c>
      <c r="E3254" s="43" t="str">
        <f t="shared" si="50"/>
        <v>(3253, 'AF21305W2', '2026-10-03 22:00:00'),</v>
      </c>
    </row>
    <row r="3255" spans="1:5" x14ac:dyDescent="0.25">
      <c r="A3255" s="45" t="str">
        <v>(3254, 'AF21306W2', '2026-10-03 22:00:00'),</v>
      </c>
      <c r="B3255" s="46">
        <v>3254</v>
      </c>
      <c r="C3255" s="46" t="s">
        <v>3563</v>
      </c>
      <c r="D3255" s="47" t="s">
        <v>16889</v>
      </c>
      <c r="E3255" s="43" t="str">
        <f t="shared" si="50"/>
        <v>(3254, 'AF21306W2', '2026-10-03 22:00:00'),</v>
      </c>
    </row>
    <row r="3256" spans="1:5" x14ac:dyDescent="0.25">
      <c r="A3256" s="45" t="str">
        <v>(3255, 'AF21307W2', '2026-10-03 22:00:00'),</v>
      </c>
      <c r="B3256" s="46">
        <v>3255</v>
      </c>
      <c r="C3256" s="46" t="s">
        <v>3564</v>
      </c>
      <c r="D3256" s="47" t="s">
        <v>16889</v>
      </c>
      <c r="E3256" s="43" t="str">
        <f t="shared" si="50"/>
        <v>(3255, 'AF21307W2', '2026-10-03 22:00:00'),</v>
      </c>
    </row>
    <row r="3257" spans="1:5" x14ac:dyDescent="0.25">
      <c r="A3257" s="45" t="str">
        <v>(3256, 'AF21308W2', '2026-10-03 22:00:00'),</v>
      </c>
      <c r="B3257" s="46">
        <v>3256</v>
      </c>
      <c r="C3257" s="46" t="s">
        <v>3565</v>
      </c>
      <c r="D3257" s="47" t="s">
        <v>16889</v>
      </c>
      <c r="E3257" s="43" t="str">
        <f t="shared" si="50"/>
        <v>(3256, 'AF21308W2', '2026-10-03 22:00:00'),</v>
      </c>
    </row>
    <row r="3258" spans="1:5" x14ac:dyDescent="0.25">
      <c r="A3258" s="45" t="str">
        <v>(3257, 'AF21309W2', '2026-10-03 22:00:00'),</v>
      </c>
      <c r="B3258" s="46">
        <v>3257</v>
      </c>
      <c r="C3258" s="46" t="s">
        <v>3566</v>
      </c>
      <c r="D3258" s="47" t="s">
        <v>16889</v>
      </c>
      <c r="E3258" s="43" t="str">
        <f t="shared" si="50"/>
        <v>(3257, 'AF21309W2', '2026-10-03 22:00:00'),</v>
      </c>
    </row>
    <row r="3259" spans="1:5" x14ac:dyDescent="0.25">
      <c r="A3259" s="45" t="str">
        <v>(3258, 'AF21310W2', '2026-10-03 22:00:00'),</v>
      </c>
      <c r="B3259" s="46">
        <v>3258</v>
      </c>
      <c r="C3259" s="46" t="s">
        <v>3567</v>
      </c>
      <c r="D3259" s="47" t="s">
        <v>16889</v>
      </c>
      <c r="E3259" s="43" t="str">
        <f t="shared" si="50"/>
        <v>(3258, 'AF21310W2', '2026-10-03 22:00:00'),</v>
      </c>
    </row>
    <row r="3260" spans="1:5" x14ac:dyDescent="0.25">
      <c r="A3260" s="45" t="str">
        <v>(3259, 'AF21311W2', '2026-10-03 22:00:00'),</v>
      </c>
      <c r="B3260" s="46">
        <v>3259</v>
      </c>
      <c r="C3260" s="46" t="s">
        <v>3568</v>
      </c>
      <c r="D3260" s="47" t="s">
        <v>16889</v>
      </c>
      <c r="E3260" s="43" t="str">
        <f t="shared" si="50"/>
        <v>(3259, 'AF21311W2', '2026-10-03 22:00:00'),</v>
      </c>
    </row>
    <row r="3261" spans="1:5" x14ac:dyDescent="0.25">
      <c r="A3261" s="45" t="str">
        <v>(3260, 'AF21322W2', '2026-10-03 22:00:00'),</v>
      </c>
      <c r="B3261" s="46">
        <v>3260</v>
      </c>
      <c r="C3261" s="46" t="s">
        <v>3569</v>
      </c>
      <c r="D3261" s="47" t="s">
        <v>16889</v>
      </c>
      <c r="E3261" s="43" t="str">
        <f t="shared" si="50"/>
        <v>(3260, 'AF21322W2', '2026-10-03 22:00:00'),</v>
      </c>
    </row>
    <row r="3262" spans="1:5" x14ac:dyDescent="0.25">
      <c r="A3262" s="45" t="str">
        <v>(3261, 'AF21323W2', '2026-10-03 22:00:00'),</v>
      </c>
      <c r="B3262" s="46">
        <v>3261</v>
      </c>
      <c r="C3262" s="46" t="s">
        <v>3570</v>
      </c>
      <c r="D3262" s="47" t="s">
        <v>16889</v>
      </c>
      <c r="E3262" s="43" t="str">
        <f t="shared" si="50"/>
        <v>(3261, 'AF21323W2', '2026-10-03 22:00:00'),</v>
      </c>
    </row>
    <row r="3263" spans="1:5" x14ac:dyDescent="0.25">
      <c r="A3263" s="45" t="str">
        <v>(3262, 'AF21324W2', '2026-10-03 22:00:00'),</v>
      </c>
      <c r="B3263" s="46">
        <v>3262</v>
      </c>
      <c r="C3263" s="46" t="s">
        <v>3571</v>
      </c>
      <c r="D3263" s="47" t="s">
        <v>16889</v>
      </c>
      <c r="E3263" s="43" t="str">
        <f t="shared" si="50"/>
        <v>(3262, 'AF21324W2', '2026-10-03 22:00:00'),</v>
      </c>
    </row>
    <row r="3264" spans="1:5" x14ac:dyDescent="0.25">
      <c r="A3264" s="45" t="str">
        <v>(3263, 'AF21325W2', '2026-10-03 22:00:00'),</v>
      </c>
      <c r="B3264" s="46">
        <v>3263</v>
      </c>
      <c r="C3264" s="46" t="s">
        <v>3572</v>
      </c>
      <c r="D3264" s="47" t="s">
        <v>16889</v>
      </c>
      <c r="E3264" s="43" t="str">
        <f t="shared" si="50"/>
        <v>(3263, 'AF21325W2', '2026-10-03 22:00:00'),</v>
      </c>
    </row>
    <row r="3265" spans="1:5" x14ac:dyDescent="0.25">
      <c r="A3265" s="45" t="str">
        <v>(3264, 'AF21326W2', '2026-10-03 22:00:00'),</v>
      </c>
      <c r="B3265" s="46">
        <v>3264</v>
      </c>
      <c r="C3265" s="46" t="s">
        <v>3573</v>
      </c>
      <c r="D3265" s="47" t="s">
        <v>16889</v>
      </c>
      <c r="E3265" s="43" t="str">
        <f t="shared" si="50"/>
        <v>(3264, 'AF21326W2', '2026-10-03 22:00:00'),</v>
      </c>
    </row>
    <row r="3266" spans="1:5" x14ac:dyDescent="0.25">
      <c r="A3266" s="45" t="str">
        <v>(3265, 'AF21327W2', '2026-10-03 22:00:00'),</v>
      </c>
      <c r="B3266" s="46">
        <v>3265</v>
      </c>
      <c r="C3266" s="46" t="s">
        <v>3574</v>
      </c>
      <c r="D3266" s="47" t="s">
        <v>16889</v>
      </c>
      <c r="E3266" s="43" t="str">
        <f t="shared" ref="E3266:E3329" si="51">"(" &amp; B3266&amp; ", '" &amp; C3266 &amp; "', '" &amp; TEXT(D3266, "yyyy-mm-dd hh:mm:ss") &amp; "'),"</f>
        <v>(3265, 'AF21327W2', '2026-10-03 22:00:00'),</v>
      </c>
    </row>
    <row r="3267" spans="1:5" x14ac:dyDescent="0.25">
      <c r="A3267" s="45" t="str">
        <v>(3266, 'AF21328W2', '2026-10-03 22:00:00'),</v>
      </c>
      <c r="B3267" s="46">
        <v>3266</v>
      </c>
      <c r="C3267" s="46" t="s">
        <v>3575</v>
      </c>
      <c r="D3267" s="47" t="s">
        <v>16889</v>
      </c>
      <c r="E3267" s="43" t="str">
        <f t="shared" si="51"/>
        <v>(3266, 'AF21328W2', '2026-10-03 22:00:00'),</v>
      </c>
    </row>
    <row r="3268" spans="1:5" x14ac:dyDescent="0.25">
      <c r="A3268" s="45" t="str">
        <v>(3267, 'AF21343W2', '2026-10-03 22:00:00'),</v>
      </c>
      <c r="B3268" s="46">
        <v>3267</v>
      </c>
      <c r="C3268" s="46" t="s">
        <v>3576</v>
      </c>
      <c r="D3268" s="47" t="s">
        <v>16889</v>
      </c>
      <c r="E3268" s="43" t="str">
        <f t="shared" si="51"/>
        <v>(3267, 'AF21343W2', '2026-10-03 22:00:00'),</v>
      </c>
    </row>
    <row r="3269" spans="1:5" x14ac:dyDescent="0.25">
      <c r="A3269" s="45" t="str">
        <v>(3268, 'AF21344W2', '2026-10-03 22:00:00'),</v>
      </c>
      <c r="B3269" s="46">
        <v>3268</v>
      </c>
      <c r="C3269" s="46" t="s">
        <v>3577</v>
      </c>
      <c r="D3269" s="47" t="s">
        <v>16889</v>
      </c>
      <c r="E3269" s="43" t="str">
        <f t="shared" si="51"/>
        <v>(3268, 'AF21344W2', '2026-10-03 22:00:00'),</v>
      </c>
    </row>
    <row r="3270" spans="1:5" x14ac:dyDescent="0.25">
      <c r="A3270" s="45" t="str">
        <v>(3269, 'AF21345W2', '2026-10-03 22:00:00'),</v>
      </c>
      <c r="B3270" s="46">
        <v>3269</v>
      </c>
      <c r="C3270" s="46" t="s">
        <v>3578</v>
      </c>
      <c r="D3270" s="47" t="s">
        <v>16889</v>
      </c>
      <c r="E3270" s="43" t="str">
        <f t="shared" si="51"/>
        <v>(3269, 'AF21345W2', '2026-10-03 22:00:00'),</v>
      </c>
    </row>
    <row r="3271" spans="1:5" x14ac:dyDescent="0.25">
      <c r="A3271" s="45" t="str">
        <v>(3270, 'AF21346W2', '2026-10-03 22:00:00'),</v>
      </c>
      <c r="B3271" s="46">
        <v>3270</v>
      </c>
      <c r="C3271" s="46" t="s">
        <v>3579</v>
      </c>
      <c r="D3271" s="47" t="s">
        <v>16889</v>
      </c>
      <c r="E3271" s="43" t="str">
        <f t="shared" si="51"/>
        <v>(3270, 'AF21346W2', '2026-10-03 22:00:00'),</v>
      </c>
    </row>
    <row r="3272" spans="1:5" x14ac:dyDescent="0.25">
      <c r="A3272" s="45" t="str">
        <v>(3271, 'AF21347W2', '2026-10-03 22:00:00'),</v>
      </c>
      <c r="B3272" s="46">
        <v>3271</v>
      </c>
      <c r="C3272" s="46" t="s">
        <v>3580</v>
      </c>
      <c r="D3272" s="47" t="s">
        <v>16889</v>
      </c>
      <c r="E3272" s="43" t="str">
        <f t="shared" si="51"/>
        <v>(3271, 'AF21347W2', '2026-10-03 22:00:00'),</v>
      </c>
    </row>
    <row r="3273" spans="1:5" x14ac:dyDescent="0.25">
      <c r="A3273" s="45" t="str">
        <v>(3272, 'AF21354W2', '2026-10-03 22:00:00'),</v>
      </c>
      <c r="B3273" s="46">
        <v>3272</v>
      </c>
      <c r="C3273" s="46" t="s">
        <v>3581</v>
      </c>
      <c r="D3273" s="47" t="s">
        <v>16889</v>
      </c>
      <c r="E3273" s="43" t="str">
        <f t="shared" si="51"/>
        <v>(3272, 'AF21354W2', '2026-10-03 22:00:00'),</v>
      </c>
    </row>
    <row r="3274" spans="1:5" x14ac:dyDescent="0.25">
      <c r="A3274" s="45" t="str">
        <v>(3273, '34N1250092', '2026-10-03 22:00:00'),</v>
      </c>
      <c r="B3274" s="46">
        <v>3273</v>
      </c>
      <c r="C3274" s="46" t="s">
        <v>3582</v>
      </c>
      <c r="D3274" s="47" t="s">
        <v>16889</v>
      </c>
      <c r="E3274" s="43" t="str">
        <f t="shared" si="51"/>
        <v>(3273, '34N1250092', '2026-10-03 22:00:00'),</v>
      </c>
    </row>
    <row r="3275" spans="1:5" x14ac:dyDescent="0.25">
      <c r="A3275" s="45" t="str">
        <v>(3274, '34N1250089', '2026-10-03 22:00:00'),</v>
      </c>
      <c r="B3275" s="46">
        <v>3274</v>
      </c>
      <c r="C3275" s="46" t="s">
        <v>3583</v>
      </c>
      <c r="D3275" s="47" t="s">
        <v>16889</v>
      </c>
      <c r="E3275" s="43" t="str">
        <f t="shared" si="51"/>
        <v>(3274, '34N1250089', '2026-10-03 22:00:00'),</v>
      </c>
    </row>
    <row r="3276" spans="1:5" x14ac:dyDescent="0.25">
      <c r="A3276" s="45" t="str">
        <v>(3275, '34N1250097', '2026-10-03 22:00:00'),</v>
      </c>
      <c r="B3276" s="46">
        <v>3275</v>
      </c>
      <c r="C3276" s="46" t="s">
        <v>3584</v>
      </c>
      <c r="D3276" s="47" t="s">
        <v>16889</v>
      </c>
      <c r="E3276" s="43" t="str">
        <f t="shared" si="51"/>
        <v>(3275, '34N1250097', '2026-10-03 22:00:00'),</v>
      </c>
    </row>
    <row r="3277" spans="1:5" x14ac:dyDescent="0.25">
      <c r="A3277" s="45" t="str">
        <v>(3276, '34N1250088', '2026-10-03 22:00:00'),</v>
      </c>
      <c r="B3277" s="46">
        <v>3276</v>
      </c>
      <c r="C3277" s="46" t="s">
        <v>3585</v>
      </c>
      <c r="D3277" s="47" t="s">
        <v>16889</v>
      </c>
      <c r="E3277" s="43" t="str">
        <f t="shared" si="51"/>
        <v>(3276, '34N1250088', '2026-10-03 22:00:00'),</v>
      </c>
    </row>
    <row r="3278" spans="1:5" x14ac:dyDescent="0.25">
      <c r="A3278" s="45" t="str">
        <v>(3277, '34N1250095', '2026-10-03 22:00:00'),</v>
      </c>
      <c r="B3278" s="46">
        <v>3277</v>
      </c>
      <c r="C3278" s="46" t="s">
        <v>3586</v>
      </c>
      <c r="D3278" s="47" t="s">
        <v>16889</v>
      </c>
      <c r="E3278" s="43" t="str">
        <f t="shared" si="51"/>
        <v>(3277, '34N1250095', '2026-10-03 22:00:00'),</v>
      </c>
    </row>
    <row r="3279" spans="1:5" x14ac:dyDescent="0.25">
      <c r="A3279" s="45" t="str">
        <v>(3278, '34N1250094', '2026-10-03 22:00:00'),</v>
      </c>
      <c r="B3279" s="46">
        <v>3278</v>
      </c>
      <c r="C3279" s="46" t="s">
        <v>3587</v>
      </c>
      <c r="D3279" s="47" t="s">
        <v>16889</v>
      </c>
      <c r="E3279" s="43" t="str">
        <f t="shared" si="51"/>
        <v>(3278, '34N1250094', '2026-10-03 22:00:00'),</v>
      </c>
    </row>
    <row r="3280" spans="1:5" x14ac:dyDescent="0.25">
      <c r="A3280" s="45" t="str">
        <v>(3279, '34N1250096', '2026-10-03 22:00:00'),</v>
      </c>
      <c r="B3280" s="46">
        <v>3279</v>
      </c>
      <c r="C3280" s="46" t="s">
        <v>3588</v>
      </c>
      <c r="D3280" s="47" t="s">
        <v>16889</v>
      </c>
      <c r="E3280" s="43" t="str">
        <f t="shared" si="51"/>
        <v>(3279, '34N1250096', '2026-10-03 22:00:00'),</v>
      </c>
    </row>
    <row r="3281" spans="1:5" x14ac:dyDescent="0.25">
      <c r="A3281" s="45" t="str">
        <v>(3280, '34N1250090', '2026-10-03 22:00:00'),</v>
      </c>
      <c r="B3281" s="46">
        <v>3280</v>
      </c>
      <c r="C3281" s="46" t="s">
        <v>3589</v>
      </c>
      <c r="D3281" s="47" t="s">
        <v>16889</v>
      </c>
      <c r="E3281" s="43" t="str">
        <f t="shared" si="51"/>
        <v>(3280, '34N1250090', '2026-10-03 22:00:00'),</v>
      </c>
    </row>
    <row r="3282" spans="1:5" x14ac:dyDescent="0.25">
      <c r="A3282" s="45" t="str">
        <v>(3281, '34N1250093', '2026-10-03 22:00:00'),</v>
      </c>
      <c r="B3282" s="46">
        <v>3281</v>
      </c>
      <c r="C3282" s="46" t="s">
        <v>3590</v>
      </c>
      <c r="D3282" s="47" t="s">
        <v>16889</v>
      </c>
      <c r="E3282" s="43" t="str">
        <f t="shared" si="51"/>
        <v>(3281, '34N1250093', '2026-10-03 22:00:00'),</v>
      </c>
    </row>
    <row r="3283" spans="1:5" x14ac:dyDescent="0.25">
      <c r="A3283" s="45" t="str">
        <v>(3282, '34N1250091', '2026-10-03 22:00:00'),</v>
      </c>
      <c r="B3283" s="46">
        <v>3282</v>
      </c>
      <c r="C3283" s="46" t="s">
        <v>3591</v>
      </c>
      <c r="D3283" s="47" t="s">
        <v>16889</v>
      </c>
      <c r="E3283" s="43" t="str">
        <f t="shared" si="51"/>
        <v>(3282, '34N1250091', '2026-10-03 22:00:00'),</v>
      </c>
    </row>
    <row r="3284" spans="1:5" x14ac:dyDescent="0.25">
      <c r="A3284" s="45" t="str">
        <v>(3283, '34N1250098', '2026-10-03 22:00:00'),</v>
      </c>
      <c r="B3284" s="46">
        <v>3283</v>
      </c>
      <c r="C3284" s="46" t="s">
        <v>3592</v>
      </c>
      <c r="D3284" s="47" t="s">
        <v>16889</v>
      </c>
      <c r="E3284" s="43" t="str">
        <f t="shared" si="51"/>
        <v>(3283, '34N1250098', '2026-10-03 22:00:00'),</v>
      </c>
    </row>
    <row r="3285" spans="1:5" x14ac:dyDescent="0.25">
      <c r="A3285" s="45" t="str">
        <v>(3284, '34N1250102', '2026-10-03 22:00:00'),</v>
      </c>
      <c r="B3285" s="46">
        <v>3284</v>
      </c>
      <c r="C3285" s="46" t="s">
        <v>3593</v>
      </c>
      <c r="D3285" s="47" t="s">
        <v>16889</v>
      </c>
      <c r="E3285" s="43" t="str">
        <f t="shared" si="51"/>
        <v>(3284, '34N1250102', '2026-10-03 22:00:00'),</v>
      </c>
    </row>
    <row r="3286" spans="1:5" x14ac:dyDescent="0.25">
      <c r="A3286" s="45" t="str">
        <v>(3285, '34N1250100', '2026-10-03 22:00:00'),</v>
      </c>
      <c r="B3286" s="46">
        <v>3285</v>
      </c>
      <c r="C3286" s="46" t="s">
        <v>3594</v>
      </c>
      <c r="D3286" s="47" t="s">
        <v>16889</v>
      </c>
      <c r="E3286" s="43" t="str">
        <f t="shared" si="51"/>
        <v>(3285, '34N1250100', '2026-10-03 22:00:00'),</v>
      </c>
    </row>
    <row r="3287" spans="1:5" x14ac:dyDescent="0.25">
      <c r="A3287" s="45" t="str">
        <v>(3286, '34N1250101', '2026-10-03 22:00:00'),</v>
      </c>
      <c r="B3287" s="46">
        <v>3286</v>
      </c>
      <c r="C3287" s="46" t="s">
        <v>3595</v>
      </c>
      <c r="D3287" s="47" t="s">
        <v>16889</v>
      </c>
      <c r="E3287" s="43" t="str">
        <f t="shared" si="51"/>
        <v>(3286, '34N1250101', '2026-10-03 22:00:00'),</v>
      </c>
    </row>
    <row r="3288" spans="1:5" x14ac:dyDescent="0.25">
      <c r="A3288" s="45" t="str">
        <v>(3287, '34N1250099', '2026-10-03 22:00:00'),</v>
      </c>
      <c r="B3288" s="46">
        <v>3287</v>
      </c>
      <c r="C3288" s="46" t="s">
        <v>3596</v>
      </c>
      <c r="D3288" s="47" t="s">
        <v>16889</v>
      </c>
      <c r="E3288" s="43" t="str">
        <f t="shared" si="51"/>
        <v>(3287, '34N1250099', '2026-10-03 22:00:00'),</v>
      </c>
    </row>
    <row r="3289" spans="1:5" x14ac:dyDescent="0.25">
      <c r="A3289" s="45" t="str">
        <v>(3288, 'F21410AL', '2026-10-03 22:00:00'),</v>
      </c>
      <c r="B3289" s="46">
        <v>3288</v>
      </c>
      <c r="C3289" s="46" t="s">
        <v>3597</v>
      </c>
      <c r="D3289" s="47" t="s">
        <v>16889</v>
      </c>
      <c r="E3289" s="43" t="str">
        <f t="shared" si="51"/>
        <v>(3288, 'F21410AL', '2026-10-03 22:00:00'),</v>
      </c>
    </row>
    <row r="3290" spans="1:5" x14ac:dyDescent="0.25">
      <c r="A3290" s="45" t="str">
        <v>(3289, 'F21403AL', '2026-10-03 22:00:00'),</v>
      </c>
      <c r="B3290" s="46">
        <v>3289</v>
      </c>
      <c r="C3290" s="46" t="s">
        <v>3598</v>
      </c>
      <c r="D3290" s="47" t="s">
        <v>16889</v>
      </c>
      <c r="E3290" s="43" t="str">
        <f t="shared" si="51"/>
        <v>(3289, 'F21403AL', '2026-10-03 22:00:00'),</v>
      </c>
    </row>
    <row r="3291" spans="1:5" x14ac:dyDescent="0.25">
      <c r="A3291" s="45" t="str">
        <v>(3290, 'F21408AL', '2026-10-03 22:00:00'),</v>
      </c>
      <c r="B3291" s="46">
        <v>3290</v>
      </c>
      <c r="C3291" s="46" t="s">
        <v>3599</v>
      </c>
      <c r="D3291" s="47" t="s">
        <v>16889</v>
      </c>
      <c r="E3291" s="43" t="str">
        <f t="shared" si="51"/>
        <v>(3290, 'F21408AL', '2026-10-03 22:00:00'),</v>
      </c>
    </row>
    <row r="3292" spans="1:5" x14ac:dyDescent="0.25">
      <c r="A3292" s="45" t="str">
        <v>(3291, 'F21404AL', '2026-10-03 22:00:00'),</v>
      </c>
      <c r="B3292" s="46">
        <v>3291</v>
      </c>
      <c r="C3292" s="46" t="s">
        <v>3600</v>
      </c>
      <c r="D3292" s="47" t="s">
        <v>16889</v>
      </c>
      <c r="E3292" s="43" t="str">
        <f t="shared" si="51"/>
        <v>(3291, 'F21404AL', '2026-10-03 22:00:00'),</v>
      </c>
    </row>
    <row r="3293" spans="1:5" x14ac:dyDescent="0.25">
      <c r="A3293" s="45" t="str">
        <v>(3292, 'F21409AL', '2026-10-03 22:00:00'),</v>
      </c>
      <c r="B3293" s="46">
        <v>3292</v>
      </c>
      <c r="C3293" s="46" t="s">
        <v>3601</v>
      </c>
      <c r="D3293" s="47" t="s">
        <v>16889</v>
      </c>
      <c r="E3293" s="43" t="str">
        <f t="shared" si="51"/>
        <v>(3292, 'F21409AL', '2026-10-03 22:00:00'),</v>
      </c>
    </row>
    <row r="3294" spans="1:5" x14ac:dyDescent="0.25">
      <c r="A3294" s="45" t="str">
        <v>(3293, 'F21411AL', '2026-10-03 22:00:00'),</v>
      </c>
      <c r="B3294" s="46">
        <v>3293</v>
      </c>
      <c r="C3294" s="46" t="s">
        <v>3602</v>
      </c>
      <c r="D3294" s="47" t="s">
        <v>16889</v>
      </c>
      <c r="E3294" s="43" t="str">
        <f t="shared" si="51"/>
        <v>(3293, 'F21411AL', '2026-10-03 22:00:00'),</v>
      </c>
    </row>
    <row r="3295" spans="1:5" x14ac:dyDescent="0.25">
      <c r="A3295" s="45" t="str">
        <v>(3294, 'F21407AL', '2026-10-03 22:00:00'),</v>
      </c>
      <c r="B3295" s="46">
        <v>3294</v>
      </c>
      <c r="C3295" s="46" t="s">
        <v>3603</v>
      </c>
      <c r="D3295" s="47" t="s">
        <v>16889</v>
      </c>
      <c r="E3295" s="43" t="str">
        <f t="shared" si="51"/>
        <v>(3294, 'F21407AL', '2026-10-03 22:00:00'),</v>
      </c>
    </row>
    <row r="3296" spans="1:5" x14ac:dyDescent="0.25">
      <c r="A3296" s="45" t="str">
        <v>(3295, 'F21405AL', '2026-10-03 22:00:00'),</v>
      </c>
      <c r="B3296" s="46">
        <v>3295</v>
      </c>
      <c r="C3296" s="46" t="s">
        <v>3604</v>
      </c>
      <c r="D3296" s="47" t="s">
        <v>16889</v>
      </c>
      <c r="E3296" s="43" t="str">
        <f t="shared" si="51"/>
        <v>(3295, 'F21405AL', '2026-10-03 22:00:00'),</v>
      </c>
    </row>
    <row r="3297" spans="1:5" x14ac:dyDescent="0.25">
      <c r="A3297" s="45" t="str">
        <v>(3296, 'AF21473W2', '2026-10-03 22:00:00'),</v>
      </c>
      <c r="B3297" s="46">
        <v>3296</v>
      </c>
      <c r="C3297" s="46" t="s">
        <v>3605</v>
      </c>
      <c r="D3297" s="47" t="s">
        <v>16889</v>
      </c>
      <c r="E3297" s="43" t="str">
        <f t="shared" si="51"/>
        <v>(3296, 'AF21473W2', '2026-10-03 22:00:00'),</v>
      </c>
    </row>
    <row r="3298" spans="1:5" x14ac:dyDescent="0.25">
      <c r="A3298" s="45" t="str">
        <v>(3297, 'AF21474W2', '2026-10-03 22:00:00'),</v>
      </c>
      <c r="B3298" s="46">
        <v>3297</v>
      </c>
      <c r="C3298" s="46" t="s">
        <v>3606</v>
      </c>
      <c r="D3298" s="47" t="s">
        <v>16889</v>
      </c>
      <c r="E3298" s="43" t="str">
        <f t="shared" si="51"/>
        <v>(3297, 'AF21474W2', '2026-10-03 22:00:00'),</v>
      </c>
    </row>
    <row r="3299" spans="1:5" x14ac:dyDescent="0.25">
      <c r="A3299" s="45" t="str">
        <v>(3298, 'AF21459W2', '2026-10-03 22:00:00'),</v>
      </c>
      <c r="B3299" s="46">
        <v>3298</v>
      </c>
      <c r="C3299" s="46" t="s">
        <v>3607</v>
      </c>
      <c r="D3299" s="47" t="s">
        <v>16889</v>
      </c>
      <c r="E3299" s="43" t="str">
        <f t="shared" si="51"/>
        <v>(3298, 'AF21459W2', '2026-10-03 22:00:00'),</v>
      </c>
    </row>
    <row r="3300" spans="1:5" x14ac:dyDescent="0.25">
      <c r="A3300" s="45" t="str">
        <v>(3299, 'AF21460W2', '2026-10-03 22:00:00'),</v>
      </c>
      <c r="B3300" s="46">
        <v>3299</v>
      </c>
      <c r="C3300" s="46" t="s">
        <v>3608</v>
      </c>
      <c r="D3300" s="47" t="s">
        <v>16889</v>
      </c>
      <c r="E3300" s="43" t="str">
        <f t="shared" si="51"/>
        <v>(3299, 'AF21460W2', '2026-10-03 22:00:00'),</v>
      </c>
    </row>
    <row r="3301" spans="1:5" x14ac:dyDescent="0.25">
      <c r="A3301" s="45" t="str">
        <v>(3300, 'AF21360W2', '2026-10-03 22:00:00'),</v>
      </c>
      <c r="B3301" s="46">
        <v>3300</v>
      </c>
      <c r="C3301" s="46" t="s">
        <v>3609</v>
      </c>
      <c r="D3301" s="47" t="s">
        <v>16889</v>
      </c>
      <c r="E3301" s="43" t="str">
        <f t="shared" si="51"/>
        <v>(3300, 'AF21360W2', '2026-10-03 22:00:00'),</v>
      </c>
    </row>
    <row r="3302" spans="1:5" x14ac:dyDescent="0.25">
      <c r="A3302" s="45" t="str">
        <v>(3301, 'AF21458W2', '2026-10-03 22:00:00'),</v>
      </c>
      <c r="B3302" s="46">
        <v>3301</v>
      </c>
      <c r="C3302" s="46" t="s">
        <v>3610</v>
      </c>
      <c r="D3302" s="47" t="s">
        <v>16889</v>
      </c>
      <c r="E3302" s="43" t="str">
        <f t="shared" si="51"/>
        <v>(3301, 'AF21458W2', '2026-10-03 22:00:00'),</v>
      </c>
    </row>
    <row r="3303" spans="1:5" x14ac:dyDescent="0.25">
      <c r="A3303" s="45" t="str">
        <v>(3302, 'AF21415W2', '2026-10-03 22:00:00'),</v>
      </c>
      <c r="B3303" s="46">
        <v>3302</v>
      </c>
      <c r="C3303" s="46" t="s">
        <v>3611</v>
      </c>
      <c r="D3303" s="47" t="s">
        <v>16889</v>
      </c>
      <c r="E3303" s="43" t="str">
        <f t="shared" si="51"/>
        <v>(3302, 'AF21415W2', '2026-10-03 22:00:00'),</v>
      </c>
    </row>
    <row r="3304" spans="1:5" x14ac:dyDescent="0.25">
      <c r="A3304" s="45" t="str">
        <v>(3303, 'AF21417W2', '2026-10-03 22:00:00'),</v>
      </c>
      <c r="B3304" s="46">
        <v>3303</v>
      </c>
      <c r="C3304" s="46" t="s">
        <v>3612</v>
      </c>
      <c r="D3304" s="47" t="s">
        <v>16889</v>
      </c>
      <c r="E3304" s="43" t="str">
        <f t="shared" si="51"/>
        <v>(3303, 'AF21417W2', '2026-10-03 22:00:00'),</v>
      </c>
    </row>
    <row r="3305" spans="1:5" x14ac:dyDescent="0.25">
      <c r="A3305" s="45" t="str">
        <v>(3304, 'AF21497W2Y', '2026-10-03 22:00:00'),</v>
      </c>
      <c r="B3305" s="46">
        <v>3304</v>
      </c>
      <c r="C3305" s="46" t="s">
        <v>3613</v>
      </c>
      <c r="D3305" s="47" t="s">
        <v>16889</v>
      </c>
      <c r="E3305" s="43" t="str">
        <f t="shared" si="51"/>
        <v>(3304, 'AF21497W2Y', '2026-10-03 22:00:00'),</v>
      </c>
    </row>
    <row r="3306" spans="1:5" x14ac:dyDescent="0.25">
      <c r="A3306" s="45" t="str">
        <v>(3305, 'AF21523W2Y', '2026-10-03 22:00:00'),</v>
      </c>
      <c r="B3306" s="46">
        <v>3305</v>
      </c>
      <c r="C3306" s="46" t="s">
        <v>3614</v>
      </c>
      <c r="D3306" s="47" t="s">
        <v>16889</v>
      </c>
      <c r="E3306" s="43" t="str">
        <f t="shared" si="51"/>
        <v>(3305, 'AF21523W2Y', '2026-10-03 22:00:00'),</v>
      </c>
    </row>
    <row r="3307" spans="1:5" x14ac:dyDescent="0.25">
      <c r="A3307" s="45" t="str">
        <v>(3306, 'AF21438W2Y', '2026-10-03 22:00:00'),</v>
      </c>
      <c r="B3307" s="46">
        <v>3306</v>
      </c>
      <c r="C3307" s="46" t="s">
        <v>3615</v>
      </c>
      <c r="D3307" s="47" t="s">
        <v>16889</v>
      </c>
      <c r="E3307" s="43" t="str">
        <f t="shared" si="51"/>
        <v>(3306, 'AF21438W2Y', '2026-10-03 22:00:00'),</v>
      </c>
    </row>
    <row r="3308" spans="1:5" x14ac:dyDescent="0.25">
      <c r="A3308" s="45" t="str">
        <v>(3307, 'AF21456W2Y', '2026-10-03 22:00:00'),</v>
      </c>
      <c r="B3308" s="46">
        <v>3307</v>
      </c>
      <c r="C3308" s="46" t="s">
        <v>3616</v>
      </c>
      <c r="D3308" s="47" t="s">
        <v>16889</v>
      </c>
      <c r="E3308" s="43" t="str">
        <f t="shared" si="51"/>
        <v>(3307, 'AF21456W2Y', '2026-10-03 22:00:00'),</v>
      </c>
    </row>
    <row r="3309" spans="1:5" x14ac:dyDescent="0.25">
      <c r="A3309" s="45" t="str">
        <v>(3308, 'AF21512W2', '2026-10-03 22:00:00'),</v>
      </c>
      <c r="B3309" s="46">
        <v>3308</v>
      </c>
      <c r="C3309" s="46" t="s">
        <v>3617</v>
      </c>
      <c r="D3309" s="47" t="s">
        <v>16889</v>
      </c>
      <c r="E3309" s="43" t="str">
        <f t="shared" si="51"/>
        <v>(3308, 'AF21512W2', '2026-10-03 22:00:00'),</v>
      </c>
    </row>
    <row r="3310" spans="1:5" x14ac:dyDescent="0.25">
      <c r="A3310" s="45" t="str">
        <v>(3309, 'AF21511W2', '2026-10-03 22:00:00'),</v>
      </c>
      <c r="B3310" s="46">
        <v>3309</v>
      </c>
      <c r="C3310" s="46" t="s">
        <v>3618</v>
      </c>
      <c r="D3310" s="47" t="s">
        <v>16889</v>
      </c>
      <c r="E3310" s="43" t="str">
        <f t="shared" si="51"/>
        <v>(3309, 'AF21511W2', '2026-10-03 22:00:00'),</v>
      </c>
    </row>
    <row r="3311" spans="1:5" x14ac:dyDescent="0.25">
      <c r="A3311" s="45" t="str">
        <v>(3310, 'AF21396W2', '2026-10-03 22:00:00'),</v>
      </c>
      <c r="B3311" s="46">
        <v>3310</v>
      </c>
      <c r="C3311" s="46" t="s">
        <v>3619</v>
      </c>
      <c r="D3311" s="47" t="s">
        <v>16889</v>
      </c>
      <c r="E3311" s="43" t="str">
        <f t="shared" si="51"/>
        <v>(3310, 'AF21396W2', '2026-10-03 22:00:00'),</v>
      </c>
    </row>
    <row r="3312" spans="1:5" x14ac:dyDescent="0.25">
      <c r="A3312" s="45" t="str">
        <v>(3311, 'AF21358W2', '2026-10-03 22:00:00'),</v>
      </c>
      <c r="B3312" s="46">
        <v>3311</v>
      </c>
      <c r="C3312" s="46" t="s">
        <v>3620</v>
      </c>
      <c r="D3312" s="47" t="s">
        <v>16889</v>
      </c>
      <c r="E3312" s="43" t="str">
        <f t="shared" si="51"/>
        <v>(3311, 'AF21358W2', '2026-10-03 22:00:00'),</v>
      </c>
    </row>
    <row r="3313" spans="1:5" x14ac:dyDescent="0.25">
      <c r="A3313" s="45" t="str">
        <v>(3312, 'AF21413W2', '2026-10-03 22:00:00'),</v>
      </c>
      <c r="B3313" s="46">
        <v>3312</v>
      </c>
      <c r="C3313" s="46" t="s">
        <v>3621</v>
      </c>
      <c r="D3313" s="47" t="s">
        <v>16889</v>
      </c>
      <c r="E3313" s="43" t="str">
        <f t="shared" si="51"/>
        <v>(3312, 'AF21413W2', '2026-10-03 22:00:00'),</v>
      </c>
    </row>
    <row r="3314" spans="1:5" x14ac:dyDescent="0.25">
      <c r="A3314" s="45" t="str">
        <v>(3313, 'AF21412W2', '2026-10-03 22:00:00'),</v>
      </c>
      <c r="B3314" s="46">
        <v>3313</v>
      </c>
      <c r="C3314" s="46" t="s">
        <v>3622</v>
      </c>
      <c r="D3314" s="47" t="s">
        <v>16889</v>
      </c>
      <c r="E3314" s="43" t="str">
        <f t="shared" si="51"/>
        <v>(3313, 'AF21412W2', '2026-10-03 22:00:00'),</v>
      </c>
    </row>
    <row r="3315" spans="1:5" x14ac:dyDescent="0.25">
      <c r="A3315" s="45" t="str">
        <v>(3314, 'AF21394W2', '2026-10-03 22:00:00'),</v>
      </c>
      <c r="B3315" s="46">
        <v>3314</v>
      </c>
      <c r="C3315" s="46" t="s">
        <v>3623</v>
      </c>
      <c r="D3315" s="47" t="s">
        <v>16889</v>
      </c>
      <c r="E3315" s="43" t="str">
        <f t="shared" si="51"/>
        <v>(3314, 'AF21394W2', '2026-10-03 22:00:00'),</v>
      </c>
    </row>
    <row r="3316" spans="1:5" x14ac:dyDescent="0.25">
      <c r="A3316" s="45" t="str">
        <v>(3315, 'AF21414W2', '2026-10-03 22:00:00'),</v>
      </c>
      <c r="B3316" s="46">
        <v>3315</v>
      </c>
      <c r="C3316" s="46" t="s">
        <v>3624</v>
      </c>
      <c r="D3316" s="47" t="s">
        <v>16889</v>
      </c>
      <c r="E3316" s="43" t="str">
        <f t="shared" si="51"/>
        <v>(3315, 'AF21414W2', '2026-10-03 22:00:00'),</v>
      </c>
    </row>
    <row r="3317" spans="1:5" x14ac:dyDescent="0.25">
      <c r="A3317" s="45" t="str">
        <v>(3316, 'AF21374W2Y', '2026-10-03 22:00:00'),</v>
      </c>
      <c r="B3317" s="46">
        <v>3316</v>
      </c>
      <c r="C3317" s="46" t="s">
        <v>3625</v>
      </c>
      <c r="D3317" s="47" t="s">
        <v>16889</v>
      </c>
      <c r="E3317" s="43" t="str">
        <f t="shared" si="51"/>
        <v>(3316, 'AF21374W2Y', '2026-10-03 22:00:00'),</v>
      </c>
    </row>
    <row r="3318" spans="1:5" x14ac:dyDescent="0.25">
      <c r="A3318" s="45" t="str">
        <v>(3317, 'AF21380W2Y', '2026-10-03 22:00:00'),</v>
      </c>
      <c r="B3318" s="46">
        <v>3317</v>
      </c>
      <c r="C3318" s="46" t="s">
        <v>3626</v>
      </c>
      <c r="D3318" s="47" t="s">
        <v>16889</v>
      </c>
      <c r="E3318" s="43" t="str">
        <f t="shared" si="51"/>
        <v>(3317, 'AF21380W2Y', '2026-10-03 22:00:00'),</v>
      </c>
    </row>
    <row r="3319" spans="1:5" x14ac:dyDescent="0.25">
      <c r="A3319" s="45" t="str">
        <v>(3318, 'AF21381W2Y', '2026-10-03 22:00:00'),</v>
      </c>
      <c r="B3319" s="46">
        <v>3318</v>
      </c>
      <c r="C3319" s="46" t="s">
        <v>3627</v>
      </c>
      <c r="D3319" s="47" t="s">
        <v>16889</v>
      </c>
      <c r="E3319" s="43" t="str">
        <f t="shared" si="51"/>
        <v>(3318, 'AF21381W2Y', '2026-10-03 22:00:00'),</v>
      </c>
    </row>
    <row r="3320" spans="1:5" x14ac:dyDescent="0.25">
      <c r="A3320" s="45" t="str">
        <v>(3319, 'AF21348W2', '2026-10-03 22:00:00'),</v>
      </c>
      <c r="B3320" s="46">
        <v>3319</v>
      </c>
      <c r="C3320" s="46" t="s">
        <v>3628</v>
      </c>
      <c r="D3320" s="47" t="s">
        <v>16889</v>
      </c>
      <c r="E3320" s="43" t="str">
        <f t="shared" si="51"/>
        <v>(3319, 'AF21348W2', '2026-10-03 22:00:00'),</v>
      </c>
    </row>
    <row r="3321" spans="1:5" x14ac:dyDescent="0.25">
      <c r="A3321" s="45" t="str">
        <v>(3320, 'AF21359W2', '2026-10-03 22:00:00'),</v>
      </c>
      <c r="B3321" s="46">
        <v>3320</v>
      </c>
      <c r="C3321" s="46" t="s">
        <v>3629</v>
      </c>
      <c r="D3321" s="47" t="s">
        <v>16889</v>
      </c>
      <c r="E3321" s="43" t="str">
        <f t="shared" si="51"/>
        <v>(3320, 'AF21359W2', '2026-10-03 22:00:00'),</v>
      </c>
    </row>
    <row r="3322" spans="1:5" x14ac:dyDescent="0.25">
      <c r="A3322" s="45" t="str">
        <v>(3321, 'AF21391W2', '2026-10-03 22:00:00'),</v>
      </c>
      <c r="B3322" s="46">
        <v>3321</v>
      </c>
      <c r="C3322" s="46" t="s">
        <v>3630</v>
      </c>
      <c r="D3322" s="47" t="s">
        <v>16889</v>
      </c>
      <c r="E3322" s="43" t="str">
        <f t="shared" si="51"/>
        <v>(3321, 'AF21391W2', '2026-10-03 22:00:00'),</v>
      </c>
    </row>
    <row r="3323" spans="1:5" x14ac:dyDescent="0.25">
      <c r="A3323" s="45" t="str">
        <v>(3322, 'AF21349W2', '2026-10-03 22:00:00'),</v>
      </c>
      <c r="B3323" s="46">
        <v>3322</v>
      </c>
      <c r="C3323" s="46" t="s">
        <v>3631</v>
      </c>
      <c r="D3323" s="47" t="s">
        <v>16889</v>
      </c>
      <c r="E3323" s="43" t="str">
        <f t="shared" si="51"/>
        <v>(3322, 'AF21349W2', '2026-10-03 22:00:00'),</v>
      </c>
    </row>
    <row r="3324" spans="1:5" x14ac:dyDescent="0.25">
      <c r="A3324" s="45" t="str">
        <v>(3323, 'AF21416W2', '2026-10-03 22:00:00'),</v>
      </c>
      <c r="B3324" s="46">
        <v>3323</v>
      </c>
      <c r="C3324" s="46" t="s">
        <v>3632</v>
      </c>
      <c r="D3324" s="47" t="s">
        <v>16889</v>
      </c>
      <c r="E3324" s="43" t="str">
        <f t="shared" si="51"/>
        <v>(3323, 'AF21416W2', '2026-10-03 22:00:00'),</v>
      </c>
    </row>
    <row r="3325" spans="1:5" x14ac:dyDescent="0.25">
      <c r="A3325" s="45" t="str">
        <v>(3324, 'AF21392W2', '2026-10-03 22:00:00'),</v>
      </c>
      <c r="B3325" s="46">
        <v>3324</v>
      </c>
      <c r="C3325" s="46" t="s">
        <v>3633</v>
      </c>
      <c r="D3325" s="47" t="s">
        <v>16889</v>
      </c>
      <c r="E3325" s="43" t="str">
        <f t="shared" si="51"/>
        <v>(3324, 'AF21392W2', '2026-10-03 22:00:00'),</v>
      </c>
    </row>
    <row r="3326" spans="1:5" x14ac:dyDescent="0.25">
      <c r="A3326" s="45" t="str">
        <v>(3325, 'AF21393W2', '2026-10-03 22:00:00'),</v>
      </c>
      <c r="B3326" s="46">
        <v>3325</v>
      </c>
      <c r="C3326" s="46" t="s">
        <v>3634</v>
      </c>
      <c r="D3326" s="47" t="s">
        <v>16889</v>
      </c>
      <c r="E3326" s="43" t="str">
        <f t="shared" si="51"/>
        <v>(3325, 'AF21393W2', '2026-10-03 22:00:00'),</v>
      </c>
    </row>
    <row r="3327" spans="1:5" x14ac:dyDescent="0.25">
      <c r="A3327" s="45" t="str">
        <v>(3326, 'AF21418W2', '2026-10-03 22:00:00'),</v>
      </c>
      <c r="B3327" s="46">
        <v>3326</v>
      </c>
      <c r="C3327" s="46" t="s">
        <v>3635</v>
      </c>
      <c r="D3327" s="47" t="s">
        <v>16889</v>
      </c>
      <c r="E3327" s="43" t="str">
        <f t="shared" si="51"/>
        <v>(3326, 'AF21418W2', '2026-10-03 22:00:00'),</v>
      </c>
    </row>
    <row r="3328" spans="1:5" x14ac:dyDescent="0.25">
      <c r="A3328" s="45" t="str">
        <v>(3327, 'AF21355W2', '2026-10-03 22:00:00'),</v>
      </c>
      <c r="B3328" s="46">
        <v>3327</v>
      </c>
      <c r="C3328" s="46" t="s">
        <v>3636</v>
      </c>
      <c r="D3328" s="47" t="s">
        <v>16889</v>
      </c>
      <c r="E3328" s="43" t="str">
        <f t="shared" si="51"/>
        <v>(3327, 'AF21355W2', '2026-10-03 22:00:00'),</v>
      </c>
    </row>
    <row r="3329" spans="1:5" x14ac:dyDescent="0.25">
      <c r="A3329" s="45" t="str">
        <v>(3328, 'AF21356W2', '2026-10-03 22:00:00'),</v>
      </c>
      <c r="B3329" s="46">
        <v>3328</v>
      </c>
      <c r="C3329" s="46" t="s">
        <v>3637</v>
      </c>
      <c r="D3329" s="47" t="s">
        <v>16889</v>
      </c>
      <c r="E3329" s="43" t="str">
        <f t="shared" si="51"/>
        <v>(3328, 'AF21356W2', '2026-10-03 22:00:00'),</v>
      </c>
    </row>
    <row r="3330" spans="1:5" x14ac:dyDescent="0.25">
      <c r="A3330" s="45" t="str">
        <v>(3329, 'AF21357W2', '2026-10-03 22:00:00'),</v>
      </c>
      <c r="B3330" s="46">
        <v>3329</v>
      </c>
      <c r="C3330" s="46" t="s">
        <v>3638</v>
      </c>
      <c r="D3330" s="47" t="s">
        <v>16889</v>
      </c>
      <c r="E3330" s="43" t="str">
        <f t="shared" ref="E3330:E3393" si="52">"(" &amp; B3330&amp; ", '" &amp; C3330 &amp; "', '" &amp; TEXT(D3330, "yyyy-mm-dd hh:mm:ss") &amp; "'),"</f>
        <v>(3329, 'AF21357W2', '2026-10-03 22:00:00'),</v>
      </c>
    </row>
    <row r="3331" spans="1:5" x14ac:dyDescent="0.25">
      <c r="A3331" s="45" t="str">
        <v>(3330, 'AF21379W2Y', '2026-10-03 22:00:00'),</v>
      </c>
      <c r="B3331" s="46">
        <v>3330</v>
      </c>
      <c r="C3331" s="46" t="s">
        <v>3639</v>
      </c>
      <c r="D3331" s="47" t="s">
        <v>16889</v>
      </c>
      <c r="E3331" s="43" t="str">
        <f t="shared" si="52"/>
        <v>(3330, 'AF21379W2Y', '2026-10-03 22:00:00'),</v>
      </c>
    </row>
    <row r="3332" spans="1:5" x14ac:dyDescent="0.25">
      <c r="A3332" s="45" t="str">
        <v>(3331, 'AF21465W2', '2026-10-03 22:00:00'),</v>
      </c>
      <c r="B3332" s="46">
        <v>3331</v>
      </c>
      <c r="C3332" s="46" t="s">
        <v>3640</v>
      </c>
      <c r="D3332" s="47" t="s">
        <v>16889</v>
      </c>
      <c r="E3332" s="43" t="str">
        <f t="shared" si="52"/>
        <v>(3331, 'AF21465W2', '2026-10-03 22:00:00'),</v>
      </c>
    </row>
    <row r="3333" spans="1:5" x14ac:dyDescent="0.25">
      <c r="A3333" s="45" t="str">
        <v>(3332, 'AF21513W2', '2026-10-03 22:00:00'),</v>
      </c>
      <c r="B3333" s="46">
        <v>3332</v>
      </c>
      <c r="C3333" s="46" t="s">
        <v>3641</v>
      </c>
      <c r="D3333" s="47" t="s">
        <v>16889</v>
      </c>
      <c r="E3333" s="43" t="str">
        <f t="shared" si="52"/>
        <v>(3332, 'AF21513W2', '2026-10-03 22:00:00'),</v>
      </c>
    </row>
    <row r="3334" spans="1:5" x14ac:dyDescent="0.25">
      <c r="A3334" s="45" t="str">
        <v>(3333, 'AF21502W2', '2026-10-03 22:00:00'),</v>
      </c>
      <c r="B3334" s="46">
        <v>3333</v>
      </c>
      <c r="C3334" s="46" t="s">
        <v>3642</v>
      </c>
      <c r="D3334" s="47" t="s">
        <v>16889</v>
      </c>
      <c r="E3334" s="43" t="str">
        <f t="shared" si="52"/>
        <v>(3333, 'AF21502W2', '2026-10-03 22:00:00'),</v>
      </c>
    </row>
    <row r="3335" spans="1:5" x14ac:dyDescent="0.25">
      <c r="A3335" s="45" t="str">
        <v>(3334, 'AF21475W2', '2026-10-03 22:00:00'),</v>
      </c>
      <c r="B3335" s="46">
        <v>3334</v>
      </c>
      <c r="C3335" s="46" t="s">
        <v>3643</v>
      </c>
      <c r="D3335" s="47" t="s">
        <v>16889</v>
      </c>
      <c r="E3335" s="43" t="str">
        <f t="shared" si="52"/>
        <v>(3334, 'AF21475W2', '2026-10-03 22:00:00'),</v>
      </c>
    </row>
    <row r="3336" spans="1:5" x14ac:dyDescent="0.25">
      <c r="A3336" s="45" t="str">
        <v>(3335, 'AF21462W2', '2026-10-03 22:00:00'),</v>
      </c>
      <c r="B3336" s="46">
        <v>3335</v>
      </c>
      <c r="C3336" s="46" t="s">
        <v>3644</v>
      </c>
      <c r="D3336" s="47" t="s">
        <v>16889</v>
      </c>
      <c r="E3336" s="43" t="str">
        <f t="shared" si="52"/>
        <v>(3335, 'AF21462W2', '2026-10-03 22:00:00'),</v>
      </c>
    </row>
    <row r="3337" spans="1:5" x14ac:dyDescent="0.25">
      <c r="A3337" s="45" t="str">
        <v>(3336, 'AF21479W2', '2026-10-03 22:00:00'),</v>
      </c>
      <c r="B3337" s="46">
        <v>3336</v>
      </c>
      <c r="C3337" s="46" t="s">
        <v>3645</v>
      </c>
      <c r="D3337" s="47" t="s">
        <v>16889</v>
      </c>
      <c r="E3337" s="43" t="str">
        <f t="shared" si="52"/>
        <v>(3336, 'AF21479W2', '2026-10-03 22:00:00'),</v>
      </c>
    </row>
    <row r="3338" spans="1:5" x14ac:dyDescent="0.25">
      <c r="A3338" s="45" t="str">
        <v>(3337, 'AF21480W2', '2026-10-03 22:00:00'),</v>
      </c>
      <c r="B3338" s="46">
        <v>3337</v>
      </c>
      <c r="C3338" s="46" t="s">
        <v>3646</v>
      </c>
      <c r="D3338" s="47" t="s">
        <v>16889</v>
      </c>
      <c r="E3338" s="43" t="str">
        <f t="shared" si="52"/>
        <v>(3337, 'AF21480W2', '2026-10-03 22:00:00'),</v>
      </c>
    </row>
    <row r="3339" spans="1:5" x14ac:dyDescent="0.25">
      <c r="A3339" s="45" t="str">
        <v>(3338, 'AF21476W2', '2026-10-03 22:00:00'),</v>
      </c>
      <c r="B3339" s="46">
        <v>3338</v>
      </c>
      <c r="C3339" s="46" t="s">
        <v>3647</v>
      </c>
      <c r="D3339" s="47" t="s">
        <v>16889</v>
      </c>
      <c r="E3339" s="43" t="str">
        <f t="shared" si="52"/>
        <v>(3338, 'AF21476W2', '2026-10-03 22:00:00'),</v>
      </c>
    </row>
    <row r="3340" spans="1:5" x14ac:dyDescent="0.25">
      <c r="A3340" s="45" t="str">
        <v>(3339, 'AF21482W2Y', '2026-10-03 22:00:00'),</v>
      </c>
      <c r="B3340" s="46">
        <v>3339</v>
      </c>
      <c r="C3340" s="46" t="s">
        <v>3648</v>
      </c>
      <c r="D3340" s="47" t="s">
        <v>16889</v>
      </c>
      <c r="E3340" s="43" t="str">
        <f t="shared" si="52"/>
        <v>(3339, 'AF21482W2Y', '2026-10-03 22:00:00'),</v>
      </c>
    </row>
    <row r="3341" spans="1:5" x14ac:dyDescent="0.25">
      <c r="A3341" s="45" t="str">
        <v>(3340, 'AF21395W2', '2026-10-03 22:00:00'),</v>
      </c>
      <c r="B3341" s="46">
        <v>3340</v>
      </c>
      <c r="C3341" s="46" t="s">
        <v>3649</v>
      </c>
      <c r="D3341" s="47" t="s">
        <v>16889</v>
      </c>
      <c r="E3341" s="43" t="str">
        <f t="shared" si="52"/>
        <v>(3340, 'AF21395W2', '2026-10-03 22:00:00'),</v>
      </c>
    </row>
    <row r="3342" spans="1:5" x14ac:dyDescent="0.25">
      <c r="A3342" s="45" t="str">
        <v>(3341, 'AF21397W2', '2026-10-03 22:00:00'),</v>
      </c>
      <c r="B3342" s="46">
        <v>3341</v>
      </c>
      <c r="C3342" s="46" t="s">
        <v>3650</v>
      </c>
      <c r="D3342" s="47" t="s">
        <v>16889</v>
      </c>
      <c r="E3342" s="43" t="str">
        <f t="shared" si="52"/>
        <v>(3341, 'AF21397W2', '2026-10-03 22:00:00'),</v>
      </c>
    </row>
    <row r="3343" spans="1:5" x14ac:dyDescent="0.25">
      <c r="A3343" s="45" t="str">
        <v>(3342, '35N1250103', '2026-10-03 22:00:00'),</v>
      </c>
      <c r="B3343" s="46">
        <v>3342</v>
      </c>
      <c r="C3343" s="46" t="s">
        <v>3651</v>
      </c>
      <c r="D3343" s="47" t="s">
        <v>16889</v>
      </c>
      <c r="E3343" s="43" t="str">
        <f t="shared" si="52"/>
        <v>(3342, '35N1250103', '2026-10-03 22:00:00'),</v>
      </c>
    </row>
    <row r="3344" spans="1:5" x14ac:dyDescent="0.25">
      <c r="A3344" s="45" t="str">
        <v>(3343, '35N1250104', '2026-10-03 22:00:00'),</v>
      </c>
      <c r="B3344" s="46">
        <v>3343</v>
      </c>
      <c r="C3344" s="46" t="s">
        <v>3652</v>
      </c>
      <c r="D3344" s="47" t="s">
        <v>16889</v>
      </c>
      <c r="E3344" s="43" t="str">
        <f t="shared" si="52"/>
        <v>(3343, '35N1250104', '2026-10-03 22:00:00'),</v>
      </c>
    </row>
    <row r="3345" spans="1:5" x14ac:dyDescent="0.25">
      <c r="A3345" s="45" t="str">
        <v>(3344, '35N1250105', '2026-10-03 22:00:00'),</v>
      </c>
      <c r="B3345" s="46">
        <v>3344</v>
      </c>
      <c r="C3345" s="46" t="s">
        <v>3653</v>
      </c>
      <c r="D3345" s="47" t="s">
        <v>16889</v>
      </c>
      <c r="E3345" s="43" t="str">
        <f t="shared" si="52"/>
        <v>(3344, '35N1250105', '2026-10-03 22:00:00'),</v>
      </c>
    </row>
    <row r="3346" spans="1:5" x14ac:dyDescent="0.25">
      <c r="A3346" s="45" t="str">
        <v>(3345, '35N1250106', '2026-10-03 22:00:00'),</v>
      </c>
      <c r="B3346" s="46">
        <v>3345</v>
      </c>
      <c r="C3346" s="46" t="s">
        <v>3654</v>
      </c>
      <c r="D3346" s="47" t="s">
        <v>16889</v>
      </c>
      <c r="E3346" s="43" t="str">
        <f t="shared" si="52"/>
        <v>(3345, '35N1250106', '2026-10-03 22:00:00'),</v>
      </c>
    </row>
    <row r="3347" spans="1:5" x14ac:dyDescent="0.25">
      <c r="A3347" s="45" t="str">
        <v>(3346, '35N1250107', '2026-10-03 22:00:00'),</v>
      </c>
      <c r="B3347" s="46">
        <v>3346</v>
      </c>
      <c r="C3347" s="46" t="s">
        <v>3655</v>
      </c>
      <c r="D3347" s="47" t="s">
        <v>16889</v>
      </c>
      <c r="E3347" s="43" t="str">
        <f t="shared" si="52"/>
        <v>(3346, '35N1250107', '2026-10-03 22:00:00'),</v>
      </c>
    </row>
    <row r="3348" spans="1:5" x14ac:dyDescent="0.25">
      <c r="A3348" s="45" t="str">
        <v>(3347, '35N1250108', '2026-10-03 22:00:00'),</v>
      </c>
      <c r="B3348" s="46">
        <v>3347</v>
      </c>
      <c r="C3348" s="46" t="s">
        <v>3656</v>
      </c>
      <c r="D3348" s="47" t="s">
        <v>16889</v>
      </c>
      <c r="E3348" s="43" t="str">
        <f t="shared" si="52"/>
        <v>(3347, '35N1250108', '2026-10-03 22:00:00'),</v>
      </c>
    </row>
    <row r="3349" spans="1:5" x14ac:dyDescent="0.25">
      <c r="A3349" s="45" t="str">
        <v>(3348, '35N1250109', '2026-10-03 22:00:00'),</v>
      </c>
      <c r="B3349" s="46">
        <v>3348</v>
      </c>
      <c r="C3349" s="46" t="s">
        <v>3657</v>
      </c>
      <c r="D3349" s="47" t="s">
        <v>16889</v>
      </c>
      <c r="E3349" s="43" t="str">
        <f t="shared" si="52"/>
        <v>(3348, '35N1250109', '2026-10-03 22:00:00'),</v>
      </c>
    </row>
    <row r="3350" spans="1:5" x14ac:dyDescent="0.25">
      <c r="A3350" s="45" t="str">
        <v>(3349, '35N1250110', '2026-10-03 22:00:00'),</v>
      </c>
      <c r="B3350" s="46">
        <v>3349</v>
      </c>
      <c r="C3350" s="46" t="s">
        <v>3658</v>
      </c>
      <c r="D3350" s="47" t="s">
        <v>16889</v>
      </c>
      <c r="E3350" s="43" t="str">
        <f t="shared" si="52"/>
        <v>(3349, '35N1250110', '2026-10-03 22:00:00'),</v>
      </c>
    </row>
    <row r="3351" spans="1:5" x14ac:dyDescent="0.25">
      <c r="A3351" s="45" t="str">
        <v>(3350, '35N1250111', '2026-10-03 22:00:00'),</v>
      </c>
      <c r="B3351" s="46">
        <v>3350</v>
      </c>
      <c r="C3351" s="46" t="s">
        <v>3659</v>
      </c>
      <c r="D3351" s="47" t="s">
        <v>16889</v>
      </c>
      <c r="E3351" s="43" t="str">
        <f t="shared" si="52"/>
        <v>(3350, '35N1250111', '2026-10-03 22:00:00'),</v>
      </c>
    </row>
    <row r="3352" spans="1:5" x14ac:dyDescent="0.25">
      <c r="A3352" s="45" t="str">
        <v>(3351, '35N1250112', '2026-10-03 22:00:00'),</v>
      </c>
      <c r="B3352" s="46">
        <v>3351</v>
      </c>
      <c r="C3352" s="46" t="s">
        <v>3660</v>
      </c>
      <c r="D3352" s="47" t="s">
        <v>16889</v>
      </c>
      <c r="E3352" s="43" t="str">
        <f t="shared" si="52"/>
        <v>(3351, '35N1250112', '2026-10-03 22:00:00'),</v>
      </c>
    </row>
    <row r="3353" spans="1:5" x14ac:dyDescent="0.25">
      <c r="A3353" s="45" t="str">
        <v>(3352, '35N1250113', '2026-10-03 22:00:00'),</v>
      </c>
      <c r="B3353" s="46">
        <v>3352</v>
      </c>
      <c r="C3353" s="46" t="s">
        <v>3661</v>
      </c>
      <c r="D3353" s="47" t="s">
        <v>16889</v>
      </c>
      <c r="E3353" s="43" t="str">
        <f t="shared" si="52"/>
        <v>(3352, '35N1250113', '2026-10-03 22:00:00'),</v>
      </c>
    </row>
    <row r="3354" spans="1:5" x14ac:dyDescent="0.25">
      <c r="A3354" s="45" t="str">
        <v>(3353, '35N1250114', '2026-10-03 22:00:00'),</v>
      </c>
      <c r="B3354" s="46">
        <v>3353</v>
      </c>
      <c r="C3354" s="46" t="s">
        <v>3662</v>
      </c>
      <c r="D3354" s="47" t="s">
        <v>16889</v>
      </c>
      <c r="E3354" s="43" t="str">
        <f t="shared" si="52"/>
        <v>(3353, '35N1250114', '2026-10-03 22:00:00'),</v>
      </c>
    </row>
    <row r="3355" spans="1:5" x14ac:dyDescent="0.25">
      <c r="A3355" s="45" t="str">
        <v>(3354, '35N1250115', '2026-10-03 22:00:00'),</v>
      </c>
      <c r="B3355" s="46">
        <v>3354</v>
      </c>
      <c r="C3355" s="46" t="s">
        <v>3663</v>
      </c>
      <c r="D3355" s="47" t="s">
        <v>16889</v>
      </c>
      <c r="E3355" s="43" t="str">
        <f t="shared" si="52"/>
        <v>(3354, '35N1250115', '2026-10-03 22:00:00'),</v>
      </c>
    </row>
    <row r="3356" spans="1:5" x14ac:dyDescent="0.25">
      <c r="A3356" s="45" t="str">
        <v>(3355, '35N1250116', '2026-10-03 22:00:00'),</v>
      </c>
      <c r="B3356" s="46">
        <v>3355</v>
      </c>
      <c r="C3356" s="46" t="s">
        <v>3664</v>
      </c>
      <c r="D3356" s="47" t="s">
        <v>16889</v>
      </c>
      <c r="E3356" s="43" t="str">
        <f t="shared" si="52"/>
        <v>(3355, '35N1250116', '2026-10-03 22:00:00'),</v>
      </c>
    </row>
    <row r="3357" spans="1:5" x14ac:dyDescent="0.25">
      <c r="A3357" s="45" t="str">
        <v>(3356, '35N1250117', '2026-10-03 22:00:00'),</v>
      </c>
      <c r="B3357" s="46">
        <v>3356</v>
      </c>
      <c r="C3357" s="46" t="s">
        <v>3665</v>
      </c>
      <c r="D3357" s="47" t="s">
        <v>16889</v>
      </c>
      <c r="E3357" s="43" t="str">
        <f t="shared" si="52"/>
        <v>(3356, '35N1250117', '2026-10-03 22:00:00'),</v>
      </c>
    </row>
    <row r="3358" spans="1:5" x14ac:dyDescent="0.25">
      <c r="A3358" s="45" t="str">
        <v>(3357, 'F21406AL', '2026-10-03 22:00:00'),</v>
      </c>
      <c r="B3358" s="46">
        <v>3357</v>
      </c>
      <c r="C3358" s="46" t="s">
        <v>3666</v>
      </c>
      <c r="D3358" s="47" t="s">
        <v>16889</v>
      </c>
      <c r="E3358" s="43" t="str">
        <f t="shared" si="52"/>
        <v>(3357, 'F21406AL', '2026-10-03 22:00:00'),</v>
      </c>
    </row>
    <row r="3359" spans="1:5" x14ac:dyDescent="0.25">
      <c r="A3359" s="45" t="str">
        <v>(3358, '34N1250123', '2026-10-03 22:00:00'),</v>
      </c>
      <c r="B3359" s="46">
        <v>3358</v>
      </c>
      <c r="C3359" s="46" t="s">
        <v>3667</v>
      </c>
      <c r="D3359" s="47" t="s">
        <v>16889</v>
      </c>
      <c r="E3359" s="43" t="str">
        <f t="shared" si="52"/>
        <v>(3358, '34N1250123', '2026-10-03 22:00:00'),</v>
      </c>
    </row>
    <row r="3360" spans="1:5" x14ac:dyDescent="0.25">
      <c r="A3360" s="45" t="str">
        <v>(3359, '34N1250124', '2026-10-03 22:00:00'),</v>
      </c>
      <c r="B3360" s="46">
        <v>3359</v>
      </c>
      <c r="C3360" s="46" t="s">
        <v>3668</v>
      </c>
      <c r="D3360" s="47" t="s">
        <v>16889</v>
      </c>
      <c r="E3360" s="43" t="str">
        <f t="shared" si="52"/>
        <v>(3359, '34N1250124', '2026-10-03 22:00:00'),</v>
      </c>
    </row>
    <row r="3361" spans="1:5" x14ac:dyDescent="0.25">
      <c r="A3361" s="45" t="str">
        <v>(3360, '34N1250125', '2026-10-03 22:00:00'),</v>
      </c>
      <c r="B3361" s="46">
        <v>3360</v>
      </c>
      <c r="C3361" s="46" t="s">
        <v>3669</v>
      </c>
      <c r="D3361" s="47" t="s">
        <v>16889</v>
      </c>
      <c r="E3361" s="43" t="str">
        <f t="shared" si="52"/>
        <v>(3360, '34N1250125', '2026-10-03 22:00:00'),</v>
      </c>
    </row>
    <row r="3362" spans="1:5" x14ac:dyDescent="0.25">
      <c r="A3362" s="45" t="str">
        <v>(3361, '34N1250126', '2026-10-03 22:00:00'),</v>
      </c>
      <c r="B3362" s="46">
        <v>3361</v>
      </c>
      <c r="C3362" s="46" t="s">
        <v>3670</v>
      </c>
      <c r="D3362" s="47" t="s">
        <v>16889</v>
      </c>
      <c r="E3362" s="43" t="str">
        <f t="shared" si="52"/>
        <v>(3361, '34N1250126', '2026-10-03 22:00:00'),</v>
      </c>
    </row>
    <row r="3363" spans="1:5" x14ac:dyDescent="0.25">
      <c r="A3363" s="45" t="str">
        <v>(3362, '34N1250127', '2026-10-03 22:00:00'),</v>
      </c>
      <c r="B3363" s="46">
        <v>3362</v>
      </c>
      <c r="C3363" s="46" t="s">
        <v>3671</v>
      </c>
      <c r="D3363" s="47" t="s">
        <v>16889</v>
      </c>
      <c r="E3363" s="43" t="str">
        <f t="shared" si="52"/>
        <v>(3362, '34N1250127', '2026-10-03 22:00:00'),</v>
      </c>
    </row>
    <row r="3364" spans="1:5" x14ac:dyDescent="0.25">
      <c r="A3364" s="45" t="str">
        <v>(3363, '34N1250118', '2026-10-03 22:00:00'),</v>
      </c>
      <c r="B3364" s="46">
        <v>3363</v>
      </c>
      <c r="C3364" s="46" t="s">
        <v>3672</v>
      </c>
      <c r="D3364" s="47" t="s">
        <v>16889</v>
      </c>
      <c r="E3364" s="43" t="str">
        <f t="shared" si="52"/>
        <v>(3363, '34N1250118', '2026-10-03 22:00:00'),</v>
      </c>
    </row>
    <row r="3365" spans="1:5" x14ac:dyDescent="0.25">
      <c r="A3365" s="45" t="str">
        <v>(3364, '34N1250119', '2026-10-03 22:00:00'),</v>
      </c>
      <c r="B3365" s="46">
        <v>3364</v>
      </c>
      <c r="C3365" s="46" t="s">
        <v>3673</v>
      </c>
      <c r="D3365" s="47" t="s">
        <v>16889</v>
      </c>
      <c r="E3365" s="43" t="str">
        <f t="shared" si="52"/>
        <v>(3364, '34N1250119', '2026-10-03 22:00:00'),</v>
      </c>
    </row>
    <row r="3366" spans="1:5" x14ac:dyDescent="0.25">
      <c r="A3366" s="45" t="str">
        <v>(3365, '34N1250120', '2026-10-03 22:00:00'),</v>
      </c>
      <c r="B3366" s="46">
        <v>3365</v>
      </c>
      <c r="C3366" s="46" t="s">
        <v>3674</v>
      </c>
      <c r="D3366" s="47" t="s">
        <v>16889</v>
      </c>
      <c r="E3366" s="43" t="str">
        <f t="shared" si="52"/>
        <v>(3365, '34N1250120', '2026-10-03 22:00:00'),</v>
      </c>
    </row>
    <row r="3367" spans="1:5" x14ac:dyDescent="0.25">
      <c r="A3367" s="45" t="str">
        <v>(3366, '34N1250121', '2026-10-03 22:00:00'),</v>
      </c>
      <c r="B3367" s="46">
        <v>3366</v>
      </c>
      <c r="C3367" s="46" t="s">
        <v>3675</v>
      </c>
      <c r="D3367" s="47" t="s">
        <v>16889</v>
      </c>
      <c r="E3367" s="43" t="str">
        <f t="shared" si="52"/>
        <v>(3366, '34N1250121', '2026-10-03 22:00:00'),</v>
      </c>
    </row>
    <row r="3368" spans="1:5" x14ac:dyDescent="0.25">
      <c r="A3368" s="45" t="str">
        <v>(3367, '34N1250122', '2026-10-03 22:00:00'),</v>
      </c>
      <c r="B3368" s="46">
        <v>3367</v>
      </c>
      <c r="C3368" s="46" t="s">
        <v>3676</v>
      </c>
      <c r="D3368" s="47" t="s">
        <v>16889</v>
      </c>
      <c r="E3368" s="43" t="str">
        <f t="shared" si="52"/>
        <v>(3367, '34N1250122', '2026-10-03 22:00:00'),</v>
      </c>
    </row>
    <row r="3369" spans="1:5" x14ac:dyDescent="0.25">
      <c r="A3369" s="45" t="str">
        <v>(3368, '34N1250128', '2026-10-03 22:00:00'),</v>
      </c>
      <c r="B3369" s="46">
        <v>3368</v>
      </c>
      <c r="C3369" s="46" t="s">
        <v>3677</v>
      </c>
      <c r="D3369" s="47" t="s">
        <v>16889</v>
      </c>
      <c r="E3369" s="43" t="str">
        <f t="shared" si="52"/>
        <v>(3368, '34N1250128', '2026-10-03 22:00:00'),</v>
      </c>
    </row>
    <row r="3370" spans="1:5" x14ac:dyDescent="0.25">
      <c r="A3370" s="45" t="str">
        <v>(3369, '34N1250129', '2026-10-03 22:00:00'),</v>
      </c>
      <c r="B3370" s="46">
        <v>3369</v>
      </c>
      <c r="C3370" s="46" t="s">
        <v>3678</v>
      </c>
      <c r="D3370" s="47" t="s">
        <v>16889</v>
      </c>
      <c r="E3370" s="43" t="str">
        <f t="shared" si="52"/>
        <v>(3369, '34N1250129', '2026-10-03 22:00:00'),</v>
      </c>
    </row>
    <row r="3371" spans="1:5" x14ac:dyDescent="0.25">
      <c r="A3371" s="45" t="str">
        <v>(3370, '34N1250130', '2026-10-03 22:00:00'),</v>
      </c>
      <c r="B3371" s="46">
        <v>3370</v>
      </c>
      <c r="C3371" s="46" t="s">
        <v>3679</v>
      </c>
      <c r="D3371" s="47" t="s">
        <v>16889</v>
      </c>
      <c r="E3371" s="43" t="str">
        <f t="shared" si="52"/>
        <v>(3370, '34N1250130', '2026-10-03 22:00:00'),</v>
      </c>
    </row>
    <row r="3372" spans="1:5" x14ac:dyDescent="0.25">
      <c r="A3372" s="45" t="str">
        <v>(3371, '34N1250131', '2026-10-03 22:00:00'),</v>
      </c>
      <c r="B3372" s="46">
        <v>3371</v>
      </c>
      <c r="C3372" s="46" t="s">
        <v>3680</v>
      </c>
      <c r="D3372" s="47" t="s">
        <v>16889</v>
      </c>
      <c r="E3372" s="43" t="str">
        <f t="shared" si="52"/>
        <v>(3371, '34N1250131', '2026-10-03 22:00:00'),</v>
      </c>
    </row>
    <row r="3373" spans="1:5" x14ac:dyDescent="0.25">
      <c r="A3373" s="45" t="str">
        <v>(3372, '34N1250132', '2026-10-03 22:00:00'),</v>
      </c>
      <c r="B3373" s="46">
        <v>3372</v>
      </c>
      <c r="C3373" s="46" t="s">
        <v>3681</v>
      </c>
      <c r="D3373" s="47" t="s">
        <v>16889</v>
      </c>
      <c r="E3373" s="43" t="str">
        <f t="shared" si="52"/>
        <v>(3372, '34N1250132', '2026-10-03 22:00:00'),</v>
      </c>
    </row>
    <row r="3374" spans="1:5" x14ac:dyDescent="0.25">
      <c r="A3374" s="45" t="str">
        <v>(3373, 'AF21514W2', '2026-10-03 22:00:00'),</v>
      </c>
      <c r="B3374" s="46">
        <v>3373</v>
      </c>
      <c r="C3374" s="46" t="s">
        <v>3682</v>
      </c>
      <c r="D3374" s="47" t="s">
        <v>16889</v>
      </c>
      <c r="E3374" s="43" t="str">
        <f t="shared" si="52"/>
        <v>(3373, 'AF21514W2', '2026-10-03 22:00:00'),</v>
      </c>
    </row>
    <row r="3375" spans="1:5" x14ac:dyDescent="0.25">
      <c r="A3375" s="45" t="str">
        <v>(3374, 'AF21515W2', '2026-10-03 22:00:00'),</v>
      </c>
      <c r="B3375" s="46">
        <v>3374</v>
      </c>
      <c r="C3375" s="46" t="s">
        <v>3683</v>
      </c>
      <c r="D3375" s="47" t="s">
        <v>16889</v>
      </c>
      <c r="E3375" s="43" t="str">
        <f t="shared" si="52"/>
        <v>(3374, 'AF21515W2', '2026-10-03 22:00:00'),</v>
      </c>
    </row>
    <row r="3376" spans="1:5" x14ac:dyDescent="0.25">
      <c r="A3376" s="45" t="str">
        <v>(3375, 'AF21562W2Y', '2026-10-03 22:00:00'),</v>
      </c>
      <c r="B3376" s="46">
        <v>3375</v>
      </c>
      <c r="C3376" s="46" t="s">
        <v>3684</v>
      </c>
      <c r="D3376" s="47" t="s">
        <v>16889</v>
      </c>
      <c r="E3376" s="43" t="str">
        <f t="shared" si="52"/>
        <v>(3375, 'AF21562W2Y', '2026-10-03 22:00:00'),</v>
      </c>
    </row>
    <row r="3377" spans="1:5" x14ac:dyDescent="0.25">
      <c r="A3377" s="45" t="str">
        <v>(3376, 'AF21505W2', '2026-10-03 22:00:00'),</v>
      </c>
      <c r="B3377" s="46">
        <v>3376</v>
      </c>
      <c r="C3377" s="46" t="s">
        <v>3685</v>
      </c>
      <c r="D3377" s="47" t="s">
        <v>16889</v>
      </c>
      <c r="E3377" s="43" t="str">
        <f t="shared" si="52"/>
        <v>(3376, 'AF21505W2', '2026-10-03 22:00:00'),</v>
      </c>
    </row>
    <row r="3378" spans="1:5" x14ac:dyDescent="0.25">
      <c r="A3378" s="45" t="str">
        <v>(3377, 'AF21516W2', '2026-10-03 22:00:00'),</v>
      </c>
      <c r="B3378" s="46">
        <v>3377</v>
      </c>
      <c r="C3378" s="46" t="s">
        <v>3686</v>
      </c>
      <c r="D3378" s="47" t="s">
        <v>16889</v>
      </c>
      <c r="E3378" s="43" t="str">
        <f t="shared" si="52"/>
        <v>(3377, 'AF21516W2', '2026-10-03 22:00:00'),</v>
      </c>
    </row>
    <row r="3379" spans="1:5" x14ac:dyDescent="0.25">
      <c r="A3379" s="45" t="str">
        <v>(3378, 'AF21498W2', '2026-10-03 22:00:00'),</v>
      </c>
      <c r="B3379" s="46">
        <v>3378</v>
      </c>
      <c r="C3379" s="46" t="s">
        <v>3687</v>
      </c>
      <c r="D3379" s="47" t="s">
        <v>16889</v>
      </c>
      <c r="E3379" s="43" t="str">
        <f t="shared" si="52"/>
        <v>(3378, 'AF21498W2', '2026-10-03 22:00:00'),</v>
      </c>
    </row>
    <row r="3380" spans="1:5" x14ac:dyDescent="0.25">
      <c r="A3380" s="45" t="str">
        <v>(3379, 'AF21499W2', '2026-10-03 22:00:00'),</v>
      </c>
      <c r="B3380" s="46">
        <v>3379</v>
      </c>
      <c r="C3380" s="46" t="s">
        <v>3688</v>
      </c>
      <c r="D3380" s="47" t="s">
        <v>16889</v>
      </c>
      <c r="E3380" s="43" t="str">
        <f t="shared" si="52"/>
        <v>(3379, 'AF21499W2', '2026-10-03 22:00:00'),</v>
      </c>
    </row>
    <row r="3381" spans="1:5" x14ac:dyDescent="0.25">
      <c r="A3381" s="45" t="str">
        <v>(3380, 'AF21517W2', '2026-10-03 22:00:00'),</v>
      </c>
      <c r="B3381" s="46">
        <v>3380</v>
      </c>
      <c r="C3381" s="46" t="s">
        <v>3689</v>
      </c>
      <c r="D3381" s="47" t="s">
        <v>16889</v>
      </c>
      <c r="E3381" s="43" t="str">
        <f t="shared" si="52"/>
        <v>(3380, 'AF21517W2', '2026-10-03 22:00:00'),</v>
      </c>
    </row>
    <row r="3382" spans="1:5" x14ac:dyDescent="0.25">
      <c r="A3382" s="45" t="str">
        <v>(3381, 'AF21563W2Y', '2026-10-03 22:00:00'),</v>
      </c>
      <c r="B3382" s="46">
        <v>3381</v>
      </c>
      <c r="C3382" s="46" t="s">
        <v>3690</v>
      </c>
      <c r="D3382" s="47" t="s">
        <v>16889</v>
      </c>
      <c r="E3382" s="43" t="str">
        <f t="shared" si="52"/>
        <v>(3381, 'AF21563W2Y', '2026-10-03 22:00:00'),</v>
      </c>
    </row>
    <row r="3383" spans="1:5" x14ac:dyDescent="0.25">
      <c r="A3383" s="45" t="str">
        <v>(3382, 'AF21503W2', '2026-10-03 22:00:00'),</v>
      </c>
      <c r="B3383" s="46">
        <v>3382</v>
      </c>
      <c r="C3383" s="46" t="s">
        <v>3691</v>
      </c>
      <c r="D3383" s="47" t="s">
        <v>16889</v>
      </c>
      <c r="E3383" s="43" t="str">
        <f t="shared" si="52"/>
        <v>(3382, 'AF21503W2', '2026-10-03 22:00:00'),</v>
      </c>
    </row>
    <row r="3384" spans="1:5" x14ac:dyDescent="0.25">
      <c r="A3384" s="45" t="str">
        <v>(3383, 'AF21545W2', '2026-10-03 22:00:00'),</v>
      </c>
      <c r="B3384" s="46">
        <v>3383</v>
      </c>
      <c r="C3384" s="46" t="s">
        <v>3692</v>
      </c>
      <c r="D3384" s="47" t="s">
        <v>16889</v>
      </c>
      <c r="E3384" s="43" t="str">
        <f t="shared" si="52"/>
        <v>(3383, 'AF21545W2', '2026-10-03 22:00:00'),</v>
      </c>
    </row>
    <row r="3385" spans="1:5" x14ac:dyDescent="0.25">
      <c r="A3385" s="45" t="str">
        <v>(3384, 'AF21546W2', '2026-10-03 22:00:00'),</v>
      </c>
      <c r="B3385" s="46">
        <v>3384</v>
      </c>
      <c r="C3385" s="46" t="s">
        <v>3693</v>
      </c>
      <c r="D3385" s="47" t="s">
        <v>16889</v>
      </c>
      <c r="E3385" s="43" t="str">
        <f t="shared" si="52"/>
        <v>(3384, 'AF21546W2', '2026-10-03 22:00:00'),</v>
      </c>
    </row>
    <row r="3386" spans="1:5" x14ac:dyDescent="0.25">
      <c r="A3386" s="45" t="str">
        <v>(3385, 'AF21547W2', '2026-10-03 22:00:00'),</v>
      </c>
      <c r="B3386" s="46">
        <v>3385</v>
      </c>
      <c r="C3386" s="46" t="s">
        <v>3694</v>
      </c>
      <c r="D3386" s="47" t="s">
        <v>16889</v>
      </c>
      <c r="E3386" s="43" t="str">
        <f t="shared" si="52"/>
        <v>(3385, 'AF21547W2', '2026-10-03 22:00:00'),</v>
      </c>
    </row>
    <row r="3387" spans="1:5" x14ac:dyDescent="0.25">
      <c r="A3387" s="45" t="str">
        <v>(3386, 'AF21500W2', '2026-10-03 22:00:00'),</v>
      </c>
      <c r="B3387" s="46">
        <v>3386</v>
      </c>
      <c r="C3387" s="46" t="s">
        <v>3695</v>
      </c>
      <c r="D3387" s="47" t="s">
        <v>16889</v>
      </c>
      <c r="E3387" s="43" t="str">
        <f t="shared" si="52"/>
        <v>(3386, 'AF21500W2', '2026-10-03 22:00:00'),</v>
      </c>
    </row>
    <row r="3388" spans="1:5" x14ac:dyDescent="0.25">
      <c r="A3388" s="45" t="str">
        <v>(3387, 'AF21504W2', '2026-10-03 22:00:00'),</v>
      </c>
      <c r="B3388" s="46">
        <v>3387</v>
      </c>
      <c r="C3388" s="46" t="s">
        <v>3696</v>
      </c>
      <c r="D3388" s="47" t="s">
        <v>16889</v>
      </c>
      <c r="E3388" s="43" t="str">
        <f t="shared" si="52"/>
        <v>(3387, 'AF21504W2', '2026-10-03 22:00:00'),</v>
      </c>
    </row>
    <row r="3389" spans="1:5" x14ac:dyDescent="0.25">
      <c r="A3389" s="45" t="str">
        <v>(3388, 'AF21579W2', '2026-10-03 22:00:00'),</v>
      </c>
      <c r="B3389" s="46">
        <v>3388</v>
      </c>
      <c r="C3389" s="46" t="s">
        <v>3697</v>
      </c>
      <c r="D3389" s="47" t="s">
        <v>16889</v>
      </c>
      <c r="E3389" s="43" t="str">
        <f t="shared" si="52"/>
        <v>(3388, 'AF21579W2', '2026-10-03 22:00:00'),</v>
      </c>
    </row>
    <row r="3390" spans="1:5" x14ac:dyDescent="0.25">
      <c r="A3390" s="45" t="str">
        <v>(3389, 'AF21548W2', '2026-10-03 22:00:00'),</v>
      </c>
      <c r="B3390" s="46">
        <v>3389</v>
      </c>
      <c r="C3390" s="46" t="s">
        <v>3698</v>
      </c>
      <c r="D3390" s="47" t="s">
        <v>16889</v>
      </c>
      <c r="E3390" s="43" t="str">
        <f t="shared" si="52"/>
        <v>(3389, 'AF21548W2', '2026-10-03 22:00:00'),</v>
      </c>
    </row>
    <row r="3391" spans="1:5" x14ac:dyDescent="0.25">
      <c r="A3391" s="45" t="str">
        <v>(3390, 'AF21549W2', '2026-10-03 22:00:00'),</v>
      </c>
      <c r="B3391" s="46">
        <v>3390</v>
      </c>
      <c r="C3391" s="46" t="s">
        <v>3699</v>
      </c>
      <c r="D3391" s="47" t="s">
        <v>16889</v>
      </c>
      <c r="E3391" s="43" t="str">
        <f t="shared" si="52"/>
        <v>(3390, 'AF21549W2', '2026-10-03 22:00:00'),</v>
      </c>
    </row>
    <row r="3392" spans="1:5" x14ac:dyDescent="0.25">
      <c r="A3392" s="45" t="str">
        <v>(3391, 'AF21501W2', '2026-10-03 22:00:00'),</v>
      </c>
      <c r="B3392" s="46">
        <v>3391</v>
      </c>
      <c r="C3392" s="46" t="s">
        <v>3700</v>
      </c>
      <c r="D3392" s="47" t="s">
        <v>16889</v>
      </c>
      <c r="E3392" s="43" t="str">
        <f t="shared" si="52"/>
        <v>(3391, 'AF21501W2', '2026-10-03 22:00:00'),</v>
      </c>
    </row>
    <row r="3393" spans="1:5" x14ac:dyDescent="0.25">
      <c r="A3393" s="45" t="str">
        <v>(3392, 'AF21518W2', '2026-10-03 22:00:00'),</v>
      </c>
      <c r="B3393" s="46">
        <v>3392</v>
      </c>
      <c r="C3393" s="46" t="s">
        <v>3701</v>
      </c>
      <c r="D3393" s="47" t="s">
        <v>16889</v>
      </c>
      <c r="E3393" s="43" t="str">
        <f t="shared" si="52"/>
        <v>(3392, 'AF21518W2', '2026-10-03 22:00:00'),</v>
      </c>
    </row>
    <row r="3394" spans="1:5" x14ac:dyDescent="0.25">
      <c r="A3394" s="45" t="str">
        <v>(3393, 'AF21576W2', '2026-10-03 22:00:00'),</v>
      </c>
      <c r="B3394" s="46">
        <v>3393</v>
      </c>
      <c r="C3394" s="46" t="s">
        <v>3702</v>
      </c>
      <c r="D3394" s="47" t="s">
        <v>16889</v>
      </c>
      <c r="E3394" s="43" t="str">
        <f t="shared" ref="E3394:E3457" si="53">"(" &amp; B3394&amp; ", '" &amp; C3394 &amp; "', '" &amp; TEXT(D3394, "yyyy-mm-dd hh:mm:ss") &amp; "'),"</f>
        <v>(3393, 'AF21576W2', '2026-10-03 22:00:00'),</v>
      </c>
    </row>
    <row r="3395" spans="1:5" x14ac:dyDescent="0.25">
      <c r="A3395" s="45" t="str">
        <v>(3394, 'AF21577W2', '2026-10-03 22:00:00'),</v>
      </c>
      <c r="B3395" s="46">
        <v>3394</v>
      </c>
      <c r="C3395" s="46" t="s">
        <v>3703</v>
      </c>
      <c r="D3395" s="47" t="s">
        <v>16889</v>
      </c>
      <c r="E3395" s="43" t="str">
        <f t="shared" si="53"/>
        <v>(3394, 'AF21577W2', '2026-10-03 22:00:00'),</v>
      </c>
    </row>
    <row r="3396" spans="1:5" x14ac:dyDescent="0.25">
      <c r="A3396" s="45" t="str">
        <v>(3395, 'AF21550W2', '2026-10-03 22:00:00'),</v>
      </c>
      <c r="B3396" s="46">
        <v>3395</v>
      </c>
      <c r="C3396" s="46" t="s">
        <v>3704</v>
      </c>
      <c r="D3396" s="47" t="s">
        <v>16889</v>
      </c>
      <c r="E3396" s="43" t="str">
        <f t="shared" si="53"/>
        <v>(3395, 'AF21550W2', '2026-10-03 22:00:00'),</v>
      </c>
    </row>
    <row r="3397" spans="1:5" x14ac:dyDescent="0.25">
      <c r="A3397" s="45" t="str">
        <v>(3396, 'AF21551W2', '2026-10-03 22:00:00'),</v>
      </c>
      <c r="B3397" s="46">
        <v>3396</v>
      </c>
      <c r="C3397" s="46" t="s">
        <v>3705</v>
      </c>
      <c r="D3397" s="47" t="s">
        <v>16889</v>
      </c>
      <c r="E3397" s="43" t="str">
        <f t="shared" si="53"/>
        <v>(3396, 'AF21551W2', '2026-10-03 22:00:00'),</v>
      </c>
    </row>
    <row r="3398" spans="1:5" x14ac:dyDescent="0.25">
      <c r="A3398" s="45" t="str">
        <v>(3397, 'AF21552W2', '2026-10-03 22:00:00'),</v>
      </c>
      <c r="B3398" s="46">
        <v>3397</v>
      </c>
      <c r="C3398" s="46" t="s">
        <v>3706</v>
      </c>
      <c r="D3398" s="47" t="s">
        <v>16889</v>
      </c>
      <c r="E3398" s="43" t="str">
        <f t="shared" si="53"/>
        <v>(3397, 'AF21552W2', '2026-10-03 22:00:00'),</v>
      </c>
    </row>
    <row r="3399" spans="1:5" x14ac:dyDescent="0.25">
      <c r="A3399" s="45" t="str">
        <v>(3398, 'AF21578W2', '2026-10-03 22:00:00'),</v>
      </c>
      <c r="B3399" s="46">
        <v>3398</v>
      </c>
      <c r="C3399" s="46" t="s">
        <v>3707</v>
      </c>
      <c r="D3399" s="47" t="s">
        <v>16889</v>
      </c>
      <c r="E3399" s="43" t="str">
        <f t="shared" si="53"/>
        <v>(3398, 'AF21578W2', '2026-10-03 22:00:00'),</v>
      </c>
    </row>
    <row r="3400" spans="1:5" x14ac:dyDescent="0.25">
      <c r="A3400" s="45" t="str">
        <v>(3399, 'AF21580W2', '2026-10-03 22:00:00'),</v>
      </c>
      <c r="B3400" s="46">
        <v>3399</v>
      </c>
      <c r="C3400" s="46" t="s">
        <v>3708</v>
      </c>
      <c r="D3400" s="47" t="s">
        <v>16889</v>
      </c>
      <c r="E3400" s="43" t="str">
        <f t="shared" si="53"/>
        <v>(3399, 'AF21580W2', '2026-10-03 22:00:00'),</v>
      </c>
    </row>
    <row r="3401" spans="1:5" x14ac:dyDescent="0.25">
      <c r="A3401" s="45" t="str">
        <v>(3400, 'AF21581W2', '2026-10-03 22:00:00'),</v>
      </c>
      <c r="B3401" s="46">
        <v>3400</v>
      </c>
      <c r="C3401" s="46" t="s">
        <v>3709</v>
      </c>
      <c r="D3401" s="47" t="s">
        <v>16889</v>
      </c>
      <c r="E3401" s="43" t="str">
        <f t="shared" si="53"/>
        <v>(3400, 'AF21581W2', '2026-10-03 22:00:00'),</v>
      </c>
    </row>
    <row r="3402" spans="1:5" x14ac:dyDescent="0.25">
      <c r="A3402" s="45" t="str">
        <v>(3401, 'AF21583W2', '2026-10-03 22:00:00'),</v>
      </c>
      <c r="B3402" s="46">
        <v>3401</v>
      </c>
      <c r="C3402" s="46" t="s">
        <v>3710</v>
      </c>
      <c r="D3402" s="47" t="s">
        <v>16889</v>
      </c>
      <c r="E3402" s="43" t="str">
        <f t="shared" si="53"/>
        <v>(3401, 'AF21583W2', '2026-10-03 22:00:00'),</v>
      </c>
    </row>
    <row r="3403" spans="1:5" x14ac:dyDescent="0.25">
      <c r="A3403" s="45" t="str">
        <v>(3402, 'AF21582W2', '2026-10-03 22:00:00'),</v>
      </c>
      <c r="B3403" s="46">
        <v>3402</v>
      </c>
      <c r="C3403" s="46" t="s">
        <v>3711</v>
      </c>
      <c r="D3403" s="47" t="s">
        <v>16889</v>
      </c>
      <c r="E3403" s="43" t="str">
        <f t="shared" si="53"/>
        <v>(3402, 'AF21582W2', '2026-10-03 22:00:00'),</v>
      </c>
    </row>
    <row r="3404" spans="1:5" x14ac:dyDescent="0.25">
      <c r="A3404" s="45" t="str">
        <v>(3403, 'AF21610W2', '2026-10-03 22:00:00'),</v>
      </c>
      <c r="B3404" s="46">
        <v>3403</v>
      </c>
      <c r="C3404" s="46" t="s">
        <v>3712</v>
      </c>
      <c r="D3404" s="47" t="s">
        <v>16889</v>
      </c>
      <c r="E3404" s="43" t="str">
        <f t="shared" si="53"/>
        <v>(3403, 'AF21610W2', '2026-10-03 22:00:00'),</v>
      </c>
    </row>
    <row r="3405" spans="1:5" x14ac:dyDescent="0.25">
      <c r="A3405" s="45" t="str">
        <v>(3404, 'AF21611W2', '2026-10-03 22:00:00'),</v>
      </c>
      <c r="B3405" s="46">
        <v>3404</v>
      </c>
      <c r="C3405" s="46" t="s">
        <v>3713</v>
      </c>
      <c r="D3405" s="47" t="s">
        <v>16889</v>
      </c>
      <c r="E3405" s="43" t="str">
        <f t="shared" si="53"/>
        <v>(3404, 'AF21611W2', '2026-10-03 22:00:00'),</v>
      </c>
    </row>
    <row r="3406" spans="1:5" x14ac:dyDescent="0.25">
      <c r="A3406" s="45" t="str">
        <v>(3405, 'AF21612W2', '2026-10-03 22:00:00'),</v>
      </c>
      <c r="B3406" s="46">
        <v>3405</v>
      </c>
      <c r="C3406" s="46" t="s">
        <v>3714</v>
      </c>
      <c r="D3406" s="47" t="s">
        <v>16889</v>
      </c>
      <c r="E3406" s="43" t="str">
        <f t="shared" si="53"/>
        <v>(3405, 'AF21612W2', '2026-10-03 22:00:00'),</v>
      </c>
    </row>
    <row r="3407" spans="1:5" x14ac:dyDescent="0.25">
      <c r="A3407" s="45" t="str">
        <v>(3406, 'AF21613W2', '2026-10-03 22:00:00'),</v>
      </c>
      <c r="B3407" s="46">
        <v>3406</v>
      </c>
      <c r="C3407" s="46" t="s">
        <v>3715</v>
      </c>
      <c r="D3407" s="47" t="s">
        <v>16889</v>
      </c>
      <c r="E3407" s="43" t="str">
        <f t="shared" si="53"/>
        <v>(3406, 'AF21613W2', '2026-10-03 22:00:00'),</v>
      </c>
    </row>
    <row r="3408" spans="1:5" x14ac:dyDescent="0.25">
      <c r="A3408" s="45" t="str">
        <v>(3407, 'AF21644W2', '2026-10-03 22:00:00'),</v>
      </c>
      <c r="B3408" s="46">
        <v>3407</v>
      </c>
      <c r="C3408" s="46" t="s">
        <v>3716</v>
      </c>
      <c r="D3408" s="47" t="s">
        <v>16889</v>
      </c>
      <c r="E3408" s="43" t="str">
        <f t="shared" si="53"/>
        <v>(3407, 'AF21644W2', '2026-10-03 22:00:00'),</v>
      </c>
    </row>
    <row r="3409" spans="1:5" x14ac:dyDescent="0.25">
      <c r="A3409" s="45" t="str">
        <v>(3408, 'AF21645W2', '2026-10-03 22:00:00'),</v>
      </c>
      <c r="B3409" s="46">
        <v>3408</v>
      </c>
      <c r="C3409" s="46" t="s">
        <v>3717</v>
      </c>
      <c r="D3409" s="47" t="s">
        <v>16889</v>
      </c>
      <c r="E3409" s="43" t="str">
        <f t="shared" si="53"/>
        <v>(3408, 'AF21645W2', '2026-10-03 22:00:00'),</v>
      </c>
    </row>
    <row r="3410" spans="1:5" x14ac:dyDescent="0.25">
      <c r="A3410" s="45" t="str">
        <v>(3409, 'AF21646W2', '2026-10-03 22:00:00'),</v>
      </c>
      <c r="B3410" s="46">
        <v>3409</v>
      </c>
      <c r="C3410" s="46" t="s">
        <v>3718</v>
      </c>
      <c r="D3410" s="47" t="s">
        <v>16889</v>
      </c>
      <c r="E3410" s="43" t="str">
        <f t="shared" si="53"/>
        <v>(3409, 'AF21646W2', '2026-10-03 22:00:00'),</v>
      </c>
    </row>
    <row r="3411" spans="1:5" x14ac:dyDescent="0.25">
      <c r="A3411" s="45" t="str">
        <v>(3410, 'AF21615W2', '2026-10-03 22:00:00'),</v>
      </c>
      <c r="B3411" s="46">
        <v>3410</v>
      </c>
      <c r="C3411" s="46" t="s">
        <v>3719</v>
      </c>
      <c r="D3411" s="47" t="s">
        <v>16889</v>
      </c>
      <c r="E3411" s="43" t="str">
        <f t="shared" si="53"/>
        <v>(3410, 'AF21615W2', '2026-10-03 22:00:00'),</v>
      </c>
    </row>
    <row r="3412" spans="1:5" x14ac:dyDescent="0.25">
      <c r="A3412" s="45" t="str">
        <v>(3411, 'AF21616W2', '2026-10-03 22:00:00'),</v>
      </c>
      <c r="B3412" s="46">
        <v>3411</v>
      </c>
      <c r="C3412" s="46" t="s">
        <v>3720</v>
      </c>
      <c r="D3412" s="47" t="s">
        <v>16889</v>
      </c>
      <c r="E3412" s="43" t="str">
        <f t="shared" si="53"/>
        <v>(3411, 'AF21616W2', '2026-10-03 22:00:00'),</v>
      </c>
    </row>
    <row r="3413" spans="1:5" x14ac:dyDescent="0.25">
      <c r="A3413" s="45" t="str">
        <v>(3412, 'AF21744W3', '2026-10-03 22:00:00'),</v>
      </c>
      <c r="B3413" s="46">
        <v>3412</v>
      </c>
      <c r="C3413" s="46" t="s">
        <v>3721</v>
      </c>
      <c r="D3413" s="47" t="s">
        <v>16889</v>
      </c>
      <c r="E3413" s="43" t="str">
        <f t="shared" si="53"/>
        <v>(3412, 'AF21744W3', '2026-10-03 22:00:00'),</v>
      </c>
    </row>
    <row r="3414" spans="1:5" x14ac:dyDescent="0.25">
      <c r="A3414" s="45" t="str">
        <v>(3413, 'F21558AL', '2026-10-03 22:00:00'),</v>
      </c>
      <c r="B3414" s="46">
        <v>3413</v>
      </c>
      <c r="C3414" s="46" t="s">
        <v>3722</v>
      </c>
      <c r="D3414" s="47" t="s">
        <v>16889</v>
      </c>
      <c r="E3414" s="43" t="str">
        <f t="shared" si="53"/>
        <v>(3413, 'F21558AL', '2026-10-03 22:00:00'),</v>
      </c>
    </row>
    <row r="3415" spans="1:5" x14ac:dyDescent="0.25">
      <c r="A3415" s="45" t="str">
        <v>(3414, 'F21557AL', '2026-10-03 22:00:00'),</v>
      </c>
      <c r="B3415" s="46">
        <v>3414</v>
      </c>
      <c r="C3415" s="46" t="s">
        <v>3723</v>
      </c>
      <c r="D3415" s="47" t="s">
        <v>16889</v>
      </c>
      <c r="E3415" s="43" t="str">
        <f t="shared" si="53"/>
        <v>(3414, 'F21557AL', '2026-10-03 22:00:00'),</v>
      </c>
    </row>
    <row r="3416" spans="1:5" x14ac:dyDescent="0.25">
      <c r="A3416" s="45" t="str">
        <v>(3415, 'F21591AL', '2026-10-03 22:00:00'),</v>
      </c>
      <c r="B3416" s="46">
        <v>3415</v>
      </c>
      <c r="C3416" s="46" t="s">
        <v>3724</v>
      </c>
      <c r="D3416" s="47" t="s">
        <v>16889</v>
      </c>
      <c r="E3416" s="43" t="str">
        <f t="shared" si="53"/>
        <v>(3415, 'F21591AL', '2026-10-03 22:00:00'),</v>
      </c>
    </row>
    <row r="3417" spans="1:5" x14ac:dyDescent="0.25">
      <c r="A3417" s="45" t="str">
        <v>(3416, 'F215559AL', '2026-10-03 22:00:00'),</v>
      </c>
      <c r="B3417" s="46">
        <v>3416</v>
      </c>
      <c r="C3417" s="46" t="s">
        <v>3725</v>
      </c>
      <c r="D3417" s="47" t="s">
        <v>16889</v>
      </c>
      <c r="E3417" s="43" t="str">
        <f t="shared" si="53"/>
        <v>(3416, 'F215559AL', '2026-10-03 22:00:00'),</v>
      </c>
    </row>
    <row r="3418" spans="1:5" x14ac:dyDescent="0.25">
      <c r="A3418" s="45" t="str">
        <v>(3417, '34N1250133', '2026-10-03 22:00:00'),</v>
      </c>
      <c r="B3418" s="46">
        <v>3417</v>
      </c>
      <c r="C3418" s="46" t="s">
        <v>3726</v>
      </c>
      <c r="D3418" s="47" t="s">
        <v>16889</v>
      </c>
      <c r="E3418" s="43" t="str">
        <f t="shared" si="53"/>
        <v>(3417, '34N1250133', '2026-10-03 22:00:00'),</v>
      </c>
    </row>
    <row r="3419" spans="1:5" x14ac:dyDescent="0.25">
      <c r="A3419" s="45" t="str">
        <v>(3418, '34N1250134', '2026-10-03 22:00:00'),</v>
      </c>
      <c r="B3419" s="46">
        <v>3418</v>
      </c>
      <c r="C3419" s="46" t="s">
        <v>3727</v>
      </c>
      <c r="D3419" s="47" t="s">
        <v>16889</v>
      </c>
      <c r="E3419" s="43" t="str">
        <f t="shared" si="53"/>
        <v>(3418, '34N1250134', '2026-10-03 22:00:00'),</v>
      </c>
    </row>
    <row r="3420" spans="1:5" x14ac:dyDescent="0.25">
      <c r="A3420" s="45" t="str">
        <v>(3419, '34N1250135', '2026-10-03 22:00:00'),</v>
      </c>
      <c r="B3420" s="46">
        <v>3419</v>
      </c>
      <c r="C3420" s="46" t="s">
        <v>3728</v>
      </c>
      <c r="D3420" s="47" t="s">
        <v>16889</v>
      </c>
      <c r="E3420" s="43" t="str">
        <f t="shared" si="53"/>
        <v>(3419, '34N1250135', '2026-10-03 22:00:00'),</v>
      </c>
    </row>
    <row r="3421" spans="1:5" x14ac:dyDescent="0.25">
      <c r="A3421" s="45" t="str">
        <v>(3420, '34N1250136', '2026-10-03 22:00:00'),</v>
      </c>
      <c r="B3421" s="46">
        <v>3420</v>
      </c>
      <c r="C3421" s="46" t="s">
        <v>3729</v>
      </c>
      <c r="D3421" s="47" t="s">
        <v>16889</v>
      </c>
      <c r="E3421" s="43" t="str">
        <f t="shared" si="53"/>
        <v>(3420, '34N1250136', '2026-10-03 22:00:00'),</v>
      </c>
    </row>
    <row r="3422" spans="1:5" x14ac:dyDescent="0.25">
      <c r="A3422" s="45" t="str">
        <v>(3421, '34N1250137', '2026-10-03 22:00:00'),</v>
      </c>
      <c r="B3422" s="46">
        <v>3421</v>
      </c>
      <c r="C3422" s="46" t="s">
        <v>3730</v>
      </c>
      <c r="D3422" s="47" t="s">
        <v>16889</v>
      </c>
      <c r="E3422" s="43" t="str">
        <f t="shared" si="53"/>
        <v>(3421, '34N1250137', '2026-10-03 22:00:00'),</v>
      </c>
    </row>
    <row r="3423" spans="1:5" x14ac:dyDescent="0.25">
      <c r="A3423" s="45" t="str">
        <v>(3422, '34N1250138', '2026-10-03 22:00:00'),</v>
      </c>
      <c r="B3423" s="46">
        <v>3422</v>
      </c>
      <c r="C3423" s="46" t="s">
        <v>3731</v>
      </c>
      <c r="D3423" s="47" t="s">
        <v>16889</v>
      </c>
      <c r="E3423" s="43" t="str">
        <f t="shared" si="53"/>
        <v>(3422, '34N1250138', '2026-10-03 22:00:00'),</v>
      </c>
    </row>
    <row r="3424" spans="1:5" x14ac:dyDescent="0.25">
      <c r="A3424" s="45" t="str">
        <v>(3423, '34N1250139', '2026-10-03 22:00:00'),</v>
      </c>
      <c r="B3424" s="46">
        <v>3423</v>
      </c>
      <c r="C3424" s="46" t="s">
        <v>3732</v>
      </c>
      <c r="D3424" s="47" t="s">
        <v>16889</v>
      </c>
      <c r="E3424" s="43" t="str">
        <f t="shared" si="53"/>
        <v>(3423, '34N1250139', '2026-10-03 22:00:00'),</v>
      </c>
    </row>
    <row r="3425" spans="1:5" x14ac:dyDescent="0.25">
      <c r="A3425" s="45" t="str">
        <v>(3424, '34N1250140', '2026-10-03 22:00:00'),</v>
      </c>
      <c r="B3425" s="46">
        <v>3424</v>
      </c>
      <c r="C3425" s="46" t="s">
        <v>3733</v>
      </c>
      <c r="D3425" s="47" t="s">
        <v>16889</v>
      </c>
      <c r="E3425" s="43" t="str">
        <f t="shared" si="53"/>
        <v>(3424, '34N1250140', '2026-10-03 22:00:00'),</v>
      </c>
    </row>
    <row r="3426" spans="1:5" x14ac:dyDescent="0.25">
      <c r="A3426" s="45" t="str">
        <v>(3425, '34N1250141', '2026-10-03 22:00:00'),</v>
      </c>
      <c r="B3426" s="46">
        <v>3425</v>
      </c>
      <c r="C3426" s="46" t="s">
        <v>3734</v>
      </c>
      <c r="D3426" s="47" t="s">
        <v>16889</v>
      </c>
      <c r="E3426" s="43" t="str">
        <f t="shared" si="53"/>
        <v>(3425, '34N1250141', '2026-10-03 22:00:00'),</v>
      </c>
    </row>
    <row r="3427" spans="1:5" x14ac:dyDescent="0.25">
      <c r="A3427" s="45" t="str">
        <v>(3426, '34N1250142', '2026-10-03 22:00:00'),</v>
      </c>
      <c r="B3427" s="46">
        <v>3426</v>
      </c>
      <c r="C3427" s="46" t="s">
        <v>3735</v>
      </c>
      <c r="D3427" s="47" t="s">
        <v>16889</v>
      </c>
      <c r="E3427" s="43" t="str">
        <f t="shared" si="53"/>
        <v>(3426, '34N1250142', '2026-10-03 22:00:00'),</v>
      </c>
    </row>
    <row r="3428" spans="1:5" x14ac:dyDescent="0.25">
      <c r="A3428" s="45" t="str">
        <v>(3427, '34N1250143', '2026-10-03 22:00:00'),</v>
      </c>
      <c r="B3428" s="46">
        <v>3427</v>
      </c>
      <c r="C3428" s="46" t="s">
        <v>3736</v>
      </c>
      <c r="D3428" s="47" t="s">
        <v>16889</v>
      </c>
      <c r="E3428" s="43" t="str">
        <f t="shared" si="53"/>
        <v>(3427, '34N1250143', '2026-10-03 22:00:00'),</v>
      </c>
    </row>
    <row r="3429" spans="1:5" x14ac:dyDescent="0.25">
      <c r="A3429" s="45" t="str">
        <v>(3428, '34N1250144', '2026-10-03 22:00:00'),</v>
      </c>
      <c r="B3429" s="46">
        <v>3428</v>
      </c>
      <c r="C3429" s="46" t="s">
        <v>3737</v>
      </c>
      <c r="D3429" s="47" t="s">
        <v>16889</v>
      </c>
      <c r="E3429" s="43" t="str">
        <f t="shared" si="53"/>
        <v>(3428, '34N1250144', '2026-10-03 22:00:00'),</v>
      </c>
    </row>
    <row r="3430" spans="1:5" x14ac:dyDescent="0.25">
      <c r="A3430" s="45" t="str">
        <v>(3429, '34N1250145', '2026-10-03 22:00:00'),</v>
      </c>
      <c r="B3430" s="46">
        <v>3429</v>
      </c>
      <c r="C3430" s="46" t="s">
        <v>3738</v>
      </c>
      <c r="D3430" s="47" t="s">
        <v>16889</v>
      </c>
      <c r="E3430" s="43" t="str">
        <f t="shared" si="53"/>
        <v>(3429, '34N1250145', '2026-10-03 22:00:00'),</v>
      </c>
    </row>
    <row r="3431" spans="1:5" x14ac:dyDescent="0.25">
      <c r="A3431" s="45" t="str">
        <v>(3430, '34N1250146', '2026-10-03 22:00:00'),</v>
      </c>
      <c r="B3431" s="46">
        <v>3430</v>
      </c>
      <c r="C3431" s="46" t="s">
        <v>3739</v>
      </c>
      <c r="D3431" s="47" t="s">
        <v>16889</v>
      </c>
      <c r="E3431" s="43" t="str">
        <f t="shared" si="53"/>
        <v>(3430, '34N1250146', '2026-10-03 22:00:00'),</v>
      </c>
    </row>
    <row r="3432" spans="1:5" x14ac:dyDescent="0.25">
      <c r="A3432" s="45" t="str">
        <v>(3431, '34N1250147', '2026-10-03 22:00:00'),</v>
      </c>
      <c r="B3432" s="46">
        <v>3431</v>
      </c>
      <c r="C3432" s="46" t="s">
        <v>3740</v>
      </c>
      <c r="D3432" s="47" t="s">
        <v>16889</v>
      </c>
      <c r="E3432" s="43" t="str">
        <f t="shared" si="53"/>
        <v>(3431, '34N1250147', '2026-10-03 22:00:00'),</v>
      </c>
    </row>
    <row r="3433" spans="1:5" x14ac:dyDescent="0.25">
      <c r="A3433" s="45" t="str">
        <v>(3432, 'F21669AL', '2026-10-03 22:00:00'),</v>
      </c>
      <c r="B3433" s="46">
        <v>3432</v>
      </c>
      <c r="C3433" s="46" t="s">
        <v>3741</v>
      </c>
      <c r="D3433" s="47" t="s">
        <v>16889</v>
      </c>
      <c r="E3433" s="43" t="str">
        <f t="shared" si="53"/>
        <v>(3432, 'F21669AL', '2026-10-03 22:00:00'),</v>
      </c>
    </row>
    <row r="3434" spans="1:5" x14ac:dyDescent="0.25">
      <c r="A3434" s="45" t="str">
        <v>(3433, 'F21677AL', '2026-10-03 22:00:00'),</v>
      </c>
      <c r="B3434" s="46">
        <v>3433</v>
      </c>
      <c r="C3434" s="46" t="s">
        <v>3742</v>
      </c>
      <c r="D3434" s="47" t="s">
        <v>16889</v>
      </c>
      <c r="E3434" s="43" t="str">
        <f t="shared" si="53"/>
        <v>(3433, 'F21677AL', '2026-10-03 22:00:00'),</v>
      </c>
    </row>
    <row r="3435" spans="1:5" x14ac:dyDescent="0.25">
      <c r="A3435" s="45" t="str">
        <v>(3434, 'AF21725W2', '2026-10-03 22:00:00'),</v>
      </c>
      <c r="B3435" s="46">
        <v>3434</v>
      </c>
      <c r="C3435" s="46" t="s">
        <v>3743</v>
      </c>
      <c r="D3435" s="47" t="s">
        <v>16889</v>
      </c>
      <c r="E3435" s="43" t="str">
        <f t="shared" si="53"/>
        <v>(3434, 'AF21725W2', '2026-10-03 22:00:00'),</v>
      </c>
    </row>
    <row r="3436" spans="1:5" x14ac:dyDescent="0.25">
      <c r="A3436" s="45" t="str">
        <v>(3435, 'AF21701W2', '2026-10-03 22:00:00'),</v>
      </c>
      <c r="B3436" s="46">
        <v>3435</v>
      </c>
      <c r="C3436" s="46" t="s">
        <v>3744</v>
      </c>
      <c r="D3436" s="47" t="s">
        <v>16889</v>
      </c>
      <c r="E3436" s="43" t="str">
        <f t="shared" si="53"/>
        <v>(3435, 'AF21701W2', '2026-10-03 22:00:00'),</v>
      </c>
    </row>
    <row r="3437" spans="1:5" x14ac:dyDescent="0.25">
      <c r="A3437" s="45" t="str">
        <v>(3436, 'AF21700W2', '2026-10-03 22:00:00'),</v>
      </c>
      <c r="B3437" s="46">
        <v>3436</v>
      </c>
      <c r="C3437" s="46" t="s">
        <v>3745</v>
      </c>
      <c r="D3437" s="47" t="s">
        <v>16889</v>
      </c>
      <c r="E3437" s="43" t="str">
        <f t="shared" si="53"/>
        <v>(3436, 'AF21700W2', '2026-10-03 22:00:00'),</v>
      </c>
    </row>
    <row r="3438" spans="1:5" x14ac:dyDescent="0.25">
      <c r="A3438" s="45" t="str">
        <v>(3437, 'AF21724W2', '2026-10-03 22:00:00'),</v>
      </c>
      <c r="B3438" s="46">
        <v>3437</v>
      </c>
      <c r="C3438" s="46" t="s">
        <v>3746</v>
      </c>
      <c r="D3438" s="47" t="s">
        <v>16889</v>
      </c>
      <c r="E3438" s="43" t="str">
        <f t="shared" si="53"/>
        <v>(3437, 'AF21724W2', '2026-10-03 22:00:00'),</v>
      </c>
    </row>
    <row r="3439" spans="1:5" x14ac:dyDescent="0.25">
      <c r="A3439" s="45" t="str">
        <v>(3438, 'AF21702W2', '2026-10-03 22:00:00'),</v>
      </c>
      <c r="B3439" s="46">
        <v>3438</v>
      </c>
      <c r="C3439" s="46" t="s">
        <v>3747</v>
      </c>
      <c r="D3439" s="47" t="s">
        <v>16889</v>
      </c>
      <c r="E3439" s="43" t="str">
        <f t="shared" si="53"/>
        <v>(3438, 'AF21702W2', '2026-10-03 22:00:00'),</v>
      </c>
    </row>
    <row r="3440" spans="1:5" x14ac:dyDescent="0.25">
      <c r="A3440" s="45" t="str">
        <v>(3439, 'AF21699W2', '2026-10-03 22:00:00'),</v>
      </c>
      <c r="B3440" s="46">
        <v>3439</v>
      </c>
      <c r="C3440" s="46" t="s">
        <v>3748</v>
      </c>
      <c r="D3440" s="47" t="s">
        <v>16889</v>
      </c>
      <c r="E3440" s="43" t="str">
        <f t="shared" si="53"/>
        <v>(3439, 'AF21699W2', '2026-10-03 22:00:00'),</v>
      </c>
    </row>
    <row r="3441" spans="1:5" x14ac:dyDescent="0.25">
      <c r="A3441" s="45" t="str">
        <v>(3440, 'AF21681W2', '2026-10-03 22:00:00'),</v>
      </c>
      <c r="B3441" s="46">
        <v>3440</v>
      </c>
      <c r="C3441" s="46" t="s">
        <v>3749</v>
      </c>
      <c r="D3441" s="47" t="s">
        <v>16889</v>
      </c>
      <c r="E3441" s="43" t="str">
        <f t="shared" si="53"/>
        <v>(3440, 'AF21681W2', '2026-10-03 22:00:00'),</v>
      </c>
    </row>
    <row r="3442" spans="1:5" x14ac:dyDescent="0.25">
      <c r="A3442" s="45" t="str">
        <v>(3441, 'AF21691W2', '2026-10-03 22:00:00'),</v>
      </c>
      <c r="B3442" s="46">
        <v>3441</v>
      </c>
      <c r="C3442" s="46" t="s">
        <v>3750</v>
      </c>
      <c r="D3442" s="47" t="s">
        <v>16889</v>
      </c>
      <c r="E3442" s="43" t="str">
        <f t="shared" si="53"/>
        <v>(3441, 'AF21691W2', '2026-10-03 22:00:00'),</v>
      </c>
    </row>
    <row r="3443" spans="1:5" x14ac:dyDescent="0.25">
      <c r="A3443" s="45" t="str">
        <v>(3442, 'AF21692W2', '2026-10-03 22:00:00'),</v>
      </c>
      <c r="B3443" s="46">
        <v>3442</v>
      </c>
      <c r="C3443" s="46" t="s">
        <v>3751</v>
      </c>
      <c r="D3443" s="47" t="s">
        <v>16889</v>
      </c>
      <c r="E3443" s="43" t="str">
        <f t="shared" si="53"/>
        <v>(3442, 'AF21692W2', '2026-10-03 22:00:00'),</v>
      </c>
    </row>
    <row r="3444" spans="1:5" x14ac:dyDescent="0.25">
      <c r="A3444" s="45" t="str">
        <v>(3443, 'AF21791W2', '2026-10-03 22:00:00'),</v>
      </c>
      <c r="B3444" s="46">
        <v>3443</v>
      </c>
      <c r="C3444" s="46" t="s">
        <v>3752</v>
      </c>
      <c r="D3444" s="47" t="s">
        <v>16889</v>
      </c>
      <c r="E3444" s="43" t="str">
        <f t="shared" si="53"/>
        <v>(3443, 'AF21791W2', '2026-10-03 22:00:00'),</v>
      </c>
    </row>
    <row r="3445" spans="1:5" x14ac:dyDescent="0.25">
      <c r="A3445" s="45" t="str">
        <v>(3444, 'AF21750W2', '2026-10-03 22:00:00'),</v>
      </c>
      <c r="B3445" s="46">
        <v>3444</v>
      </c>
      <c r="C3445" s="46" t="s">
        <v>3753</v>
      </c>
      <c r="D3445" s="47" t="s">
        <v>16889</v>
      </c>
      <c r="E3445" s="43" t="str">
        <f t="shared" si="53"/>
        <v>(3444, 'AF21750W2', '2026-10-03 22:00:00'),</v>
      </c>
    </row>
    <row r="3446" spans="1:5" x14ac:dyDescent="0.25">
      <c r="A3446" s="45" t="str">
        <v>(3445, 'AF21749W2', '2026-10-03 22:00:00'),</v>
      </c>
      <c r="B3446" s="46">
        <v>3445</v>
      </c>
      <c r="C3446" s="46" t="s">
        <v>3754</v>
      </c>
      <c r="D3446" s="47" t="s">
        <v>16889</v>
      </c>
      <c r="E3446" s="43" t="str">
        <f t="shared" si="53"/>
        <v>(3445, 'AF21749W2', '2026-10-03 22:00:00'),</v>
      </c>
    </row>
    <row r="3447" spans="1:5" x14ac:dyDescent="0.25">
      <c r="A3447" s="45" t="str">
        <v>(3446, 'AF21748W2', '2026-10-03 22:00:00'),</v>
      </c>
      <c r="B3447" s="46">
        <v>3446</v>
      </c>
      <c r="C3447" s="46" t="s">
        <v>3755</v>
      </c>
      <c r="D3447" s="47" t="s">
        <v>16889</v>
      </c>
      <c r="E3447" s="43" t="str">
        <f t="shared" si="53"/>
        <v>(3446, 'AF21748W2', '2026-10-03 22:00:00'),</v>
      </c>
    </row>
    <row r="3448" spans="1:5" x14ac:dyDescent="0.25">
      <c r="A3448" s="45" t="str">
        <v>(3447, 'AF21727W2', '2026-10-03 22:00:00'),</v>
      </c>
      <c r="B3448" s="46">
        <v>3447</v>
      </c>
      <c r="C3448" s="46" t="s">
        <v>3756</v>
      </c>
      <c r="D3448" s="47" t="s">
        <v>16889</v>
      </c>
      <c r="E3448" s="43" t="str">
        <f t="shared" si="53"/>
        <v>(3447, 'AF21727W2', '2026-10-03 22:00:00'),</v>
      </c>
    </row>
    <row r="3449" spans="1:5" x14ac:dyDescent="0.25">
      <c r="A3449" s="45" t="str">
        <v>(3448, 'AF21704W2', '2026-10-03 22:00:00'),</v>
      </c>
      <c r="B3449" s="46">
        <v>3448</v>
      </c>
      <c r="C3449" s="46" t="s">
        <v>3757</v>
      </c>
      <c r="D3449" s="47" t="s">
        <v>16889</v>
      </c>
      <c r="E3449" s="43" t="str">
        <f t="shared" si="53"/>
        <v>(3448, 'AF21704W2', '2026-10-03 22:00:00'),</v>
      </c>
    </row>
    <row r="3450" spans="1:5" x14ac:dyDescent="0.25">
      <c r="A3450" s="45" t="str">
        <v>(3449, 'AF21703W2', '2026-10-03 22:00:00'),</v>
      </c>
      <c r="B3450" s="46">
        <v>3449</v>
      </c>
      <c r="C3450" s="46" t="s">
        <v>3758</v>
      </c>
      <c r="D3450" s="47" t="s">
        <v>16889</v>
      </c>
      <c r="E3450" s="43" t="str">
        <f t="shared" si="53"/>
        <v>(3449, 'AF21703W2', '2026-10-03 22:00:00'),</v>
      </c>
    </row>
    <row r="3451" spans="1:5" x14ac:dyDescent="0.25">
      <c r="A3451" s="45" t="str">
        <v>(3450, 'AF21705W2', '2026-10-03 22:00:00'),</v>
      </c>
      <c r="B3451" s="46">
        <v>3450</v>
      </c>
      <c r="C3451" s="46" t="s">
        <v>3759</v>
      </c>
      <c r="D3451" s="47" t="s">
        <v>16889</v>
      </c>
      <c r="E3451" s="43" t="str">
        <f t="shared" si="53"/>
        <v>(3450, 'AF21705W2', '2026-10-03 22:00:00'),</v>
      </c>
    </row>
    <row r="3452" spans="1:5" x14ac:dyDescent="0.25">
      <c r="A3452" s="45" t="str">
        <v>(3451, 'AF21747W2', '2026-10-03 22:00:00'),</v>
      </c>
      <c r="B3452" s="46">
        <v>3451</v>
      </c>
      <c r="C3452" s="46" t="s">
        <v>3760</v>
      </c>
      <c r="D3452" s="47" t="s">
        <v>16889</v>
      </c>
      <c r="E3452" s="43" t="str">
        <f t="shared" si="53"/>
        <v>(3451, 'AF21747W2', '2026-10-03 22:00:00'),</v>
      </c>
    </row>
    <row r="3453" spans="1:5" x14ac:dyDescent="0.25">
      <c r="A3453" s="45" t="str">
        <v>(3452, 'AF21751W2', '2026-10-03 22:00:00'),</v>
      </c>
      <c r="B3453" s="46">
        <v>3452</v>
      </c>
      <c r="C3453" s="46" t="s">
        <v>3761</v>
      </c>
      <c r="D3453" s="47" t="s">
        <v>16889</v>
      </c>
      <c r="E3453" s="43" t="str">
        <f t="shared" si="53"/>
        <v>(3452, 'AF21751W2', '2026-10-03 22:00:00'),</v>
      </c>
    </row>
    <row r="3454" spans="1:5" x14ac:dyDescent="0.25">
      <c r="A3454" s="45" t="str">
        <v>(3453, 'AF21731W2', '2026-10-03 22:00:00'),</v>
      </c>
      <c r="B3454" s="46">
        <v>3453</v>
      </c>
      <c r="C3454" s="46" t="s">
        <v>3762</v>
      </c>
      <c r="D3454" s="47" t="s">
        <v>16889</v>
      </c>
      <c r="E3454" s="43" t="str">
        <f t="shared" si="53"/>
        <v>(3453, 'AF21731W2', '2026-10-03 22:00:00'),</v>
      </c>
    </row>
    <row r="3455" spans="1:5" x14ac:dyDescent="0.25">
      <c r="A3455" s="45" t="str">
        <v>(3454, 'AF21729W2', '2026-10-03 22:00:00'),</v>
      </c>
      <c r="B3455" s="46">
        <v>3454</v>
      </c>
      <c r="C3455" s="46" t="s">
        <v>3763</v>
      </c>
      <c r="D3455" s="47" t="s">
        <v>16889</v>
      </c>
      <c r="E3455" s="43" t="str">
        <f t="shared" si="53"/>
        <v>(3454, 'AF21729W2', '2026-10-03 22:00:00'),</v>
      </c>
    </row>
    <row r="3456" spans="1:5" x14ac:dyDescent="0.25">
      <c r="A3456" s="45" t="str">
        <v>(3455, 'AF21728W2', '2026-10-03 22:00:00'),</v>
      </c>
      <c r="B3456" s="46">
        <v>3455</v>
      </c>
      <c r="C3456" s="46" t="s">
        <v>3764</v>
      </c>
      <c r="D3456" s="47" t="s">
        <v>16889</v>
      </c>
      <c r="E3456" s="43" t="str">
        <f t="shared" si="53"/>
        <v>(3455, 'AF21728W2', '2026-10-03 22:00:00'),</v>
      </c>
    </row>
    <row r="3457" spans="1:5" x14ac:dyDescent="0.25">
      <c r="A3457" s="45" t="str">
        <v>(3456, 'AF21730W2', '2026-10-03 22:00:00'),</v>
      </c>
      <c r="B3457" s="46">
        <v>3456</v>
      </c>
      <c r="C3457" s="46" t="s">
        <v>3765</v>
      </c>
      <c r="D3457" s="47" t="s">
        <v>16889</v>
      </c>
      <c r="E3457" s="43" t="str">
        <f t="shared" si="53"/>
        <v>(3456, 'AF21730W2', '2026-10-03 22:00:00'),</v>
      </c>
    </row>
    <row r="3458" spans="1:5" x14ac:dyDescent="0.25">
      <c r="A3458" s="45" t="str">
        <v>(3457, 'AF21726W2', '2026-10-03 22:00:00'),</v>
      </c>
      <c r="B3458" s="46">
        <v>3457</v>
      </c>
      <c r="C3458" s="46" t="s">
        <v>3766</v>
      </c>
      <c r="D3458" s="47" t="s">
        <v>16889</v>
      </c>
      <c r="E3458" s="43" t="str">
        <f t="shared" ref="E3458:E3521" si="54">"(" &amp; B3458&amp; ", '" &amp; C3458 &amp; "', '" &amp; TEXT(D3458, "yyyy-mm-dd hh:mm:ss") &amp; "'),"</f>
        <v>(3457, 'AF21726W2', '2026-10-03 22:00:00'),</v>
      </c>
    </row>
    <row r="3459" spans="1:5" x14ac:dyDescent="0.25">
      <c r="A3459" s="45" t="str">
        <v>(3458, 'AF21614W2', '2026-10-03 22:00:00'),</v>
      </c>
      <c r="B3459" s="46">
        <v>3458</v>
      </c>
      <c r="C3459" s="46" t="s">
        <v>3767</v>
      </c>
      <c r="D3459" s="47" t="s">
        <v>16889</v>
      </c>
      <c r="E3459" s="43" t="str">
        <f t="shared" si="54"/>
        <v>(3458, 'AF21614W2', '2026-10-03 22:00:00'),</v>
      </c>
    </row>
    <row r="3460" spans="1:5" x14ac:dyDescent="0.25">
      <c r="A3460" s="45" t="str">
        <v>(3459, 'AF21678W2', '2026-10-03 22:00:00'),</v>
      </c>
      <c r="B3460" s="46">
        <v>3459</v>
      </c>
      <c r="C3460" s="46" t="s">
        <v>3768</v>
      </c>
      <c r="D3460" s="47" t="s">
        <v>16889</v>
      </c>
      <c r="E3460" s="43" t="str">
        <f t="shared" si="54"/>
        <v>(3459, 'AF21678W2', '2026-10-03 22:00:00'),</v>
      </c>
    </row>
    <row r="3461" spans="1:5" x14ac:dyDescent="0.25">
      <c r="A3461" s="45" t="str">
        <v>(3460, 'AF21679W2', '2026-10-03 22:00:00'),</v>
      </c>
      <c r="B3461" s="46">
        <v>3460</v>
      </c>
      <c r="C3461" s="46" t="s">
        <v>3769</v>
      </c>
      <c r="D3461" s="47" t="s">
        <v>16889</v>
      </c>
      <c r="E3461" s="43" t="str">
        <f t="shared" si="54"/>
        <v>(3460, 'AF21679W2', '2026-10-03 22:00:00'),</v>
      </c>
    </row>
    <row r="3462" spans="1:5" x14ac:dyDescent="0.25">
      <c r="A3462" s="45" t="str">
        <v>(3461, 'AF21680W2', '2026-10-03 22:00:00'),</v>
      </c>
      <c r="B3462" s="46">
        <v>3461</v>
      </c>
      <c r="C3462" s="46" t="s">
        <v>3770</v>
      </c>
      <c r="D3462" s="47" t="s">
        <v>16889</v>
      </c>
      <c r="E3462" s="43" t="str">
        <f t="shared" si="54"/>
        <v>(3461, 'AF21680W2', '2026-10-03 22:00:00'),</v>
      </c>
    </row>
    <row r="3463" spans="1:5" x14ac:dyDescent="0.25">
      <c r="A3463" s="45" t="str">
        <v>(3462, 'AF21650W2Y', '2026-10-03 22:00:00'),</v>
      </c>
      <c r="B3463" s="46">
        <v>3462</v>
      </c>
      <c r="C3463" s="46" t="s">
        <v>3771</v>
      </c>
      <c r="D3463" s="47" t="s">
        <v>16889</v>
      </c>
      <c r="E3463" s="43" t="str">
        <f t="shared" si="54"/>
        <v>(3462, 'AF21650W2Y', '2026-10-03 22:00:00'),</v>
      </c>
    </row>
    <row r="3464" spans="1:5" x14ac:dyDescent="0.25">
      <c r="A3464" s="45" t="str">
        <v>(3463, 'AF21649W2', '2026-10-03 22:00:00'),</v>
      </c>
      <c r="B3464" s="46">
        <v>3463</v>
      </c>
      <c r="C3464" s="46" t="s">
        <v>3772</v>
      </c>
      <c r="D3464" s="47" t="s">
        <v>16889</v>
      </c>
      <c r="E3464" s="43" t="str">
        <f t="shared" si="54"/>
        <v>(3463, 'AF21649W2', '2026-10-03 22:00:00'),</v>
      </c>
    </row>
    <row r="3465" spans="1:5" x14ac:dyDescent="0.25">
      <c r="A3465" s="45" t="str">
        <v>(3464, 'AF21648W2', '2026-10-03 22:00:00'),</v>
      </c>
      <c r="B3465" s="46">
        <v>3464</v>
      </c>
      <c r="C3465" s="46" t="s">
        <v>3773</v>
      </c>
      <c r="D3465" s="47" t="s">
        <v>16889</v>
      </c>
      <c r="E3465" s="43" t="str">
        <f t="shared" si="54"/>
        <v>(3464, 'AF21648W2', '2026-10-03 22:00:00'),</v>
      </c>
    </row>
    <row r="3466" spans="1:5" x14ac:dyDescent="0.25">
      <c r="A3466" s="45" t="str">
        <v>(3465, 'AF21647W2', '2026-10-03 22:00:00'),</v>
      </c>
      <c r="B3466" s="46">
        <v>3465</v>
      </c>
      <c r="C3466" s="46" t="s">
        <v>3774</v>
      </c>
      <c r="D3466" s="47" t="s">
        <v>16889</v>
      </c>
      <c r="E3466" s="43" t="str">
        <f t="shared" si="54"/>
        <v>(3465, 'AF21647W2', '2026-10-03 22:00:00'),</v>
      </c>
    </row>
    <row r="3467" spans="1:5" x14ac:dyDescent="0.25">
      <c r="A3467" s="45" t="str">
        <v>(3466, 'AF21690W2', '2026-10-03 22:00:00'),</v>
      </c>
      <c r="B3467" s="46">
        <v>3466</v>
      </c>
      <c r="C3467" s="46" t="s">
        <v>3775</v>
      </c>
      <c r="D3467" s="47" t="s">
        <v>16889</v>
      </c>
      <c r="E3467" s="43" t="str">
        <f t="shared" si="54"/>
        <v>(3466, 'AF21690W2', '2026-10-03 22:00:00'),</v>
      </c>
    </row>
    <row r="3468" spans="1:5" x14ac:dyDescent="0.25">
      <c r="A3468" s="45" t="str">
        <v>(3467, 'AF21617W2', '2026-10-03 22:00:00'),</v>
      </c>
      <c r="B3468" s="46">
        <v>3467</v>
      </c>
      <c r="C3468" s="46" t="s">
        <v>3776</v>
      </c>
      <c r="D3468" s="47" t="s">
        <v>16889</v>
      </c>
      <c r="E3468" s="43" t="str">
        <f t="shared" si="54"/>
        <v>(3467, 'AF21617W2', '2026-10-03 22:00:00'),</v>
      </c>
    </row>
    <row r="3469" spans="1:5" x14ac:dyDescent="0.25">
      <c r="A3469" s="45" t="str">
        <v>(3468, 'AF21689W2', '2026-10-03 22:00:00'),</v>
      </c>
      <c r="B3469" s="46">
        <v>3468</v>
      </c>
      <c r="C3469" s="46" t="s">
        <v>3777</v>
      </c>
      <c r="D3469" s="47" t="s">
        <v>16889</v>
      </c>
      <c r="E3469" s="43" t="str">
        <f t="shared" si="54"/>
        <v>(3468, 'AF21689W2', '2026-10-03 22:00:00'),</v>
      </c>
    </row>
    <row r="3470" spans="1:5" x14ac:dyDescent="0.25">
      <c r="A3470" s="45" t="str">
        <v>(3469, 'AF21794W2', '2026-10-03 22:00:00'),</v>
      </c>
      <c r="B3470" s="46">
        <v>3469</v>
      </c>
      <c r="C3470" s="46" t="s">
        <v>15973</v>
      </c>
      <c r="D3470" s="47" t="s">
        <v>16889</v>
      </c>
      <c r="E3470" s="43" t="str">
        <f t="shared" si="54"/>
        <v>(3469, 'AF21794W2', '2026-10-03 22:00:00'),</v>
      </c>
    </row>
    <row r="3471" spans="1:5" x14ac:dyDescent="0.25">
      <c r="A3471" s="45" t="str">
        <v>(3470, 'AF21793W2', '2026-10-03 22:00:00'),</v>
      </c>
      <c r="B3471" s="46">
        <v>3470</v>
      </c>
      <c r="C3471" s="46" t="s">
        <v>15974</v>
      </c>
      <c r="D3471" s="47" t="s">
        <v>16889</v>
      </c>
      <c r="E3471" s="43" t="str">
        <f t="shared" si="54"/>
        <v>(3470, 'AF21793W2', '2026-10-03 22:00:00'),</v>
      </c>
    </row>
    <row r="3472" spans="1:5" x14ac:dyDescent="0.25">
      <c r="A3472" s="45" t="str">
        <v>(3471, 'AF21752W2', '2026-10-03 22:00:00'),</v>
      </c>
      <c r="B3472" s="46">
        <v>3471</v>
      </c>
      <c r="C3472" s="46" t="s">
        <v>15975</v>
      </c>
      <c r="D3472" s="47" t="s">
        <v>16889</v>
      </c>
      <c r="E3472" s="43" t="str">
        <f t="shared" si="54"/>
        <v>(3471, 'AF21752W2', '2026-10-03 22:00:00'),</v>
      </c>
    </row>
    <row r="3473" spans="1:5" x14ac:dyDescent="0.25">
      <c r="A3473" s="45" t="str">
        <v>(3472, 'AF21792W2', '2026-10-03 22:00:00'),</v>
      </c>
      <c r="B3473" s="46">
        <v>3472</v>
      </c>
      <c r="C3473" s="46" t="s">
        <v>15976</v>
      </c>
      <c r="D3473" s="47" t="s">
        <v>16889</v>
      </c>
      <c r="E3473" s="43" t="str">
        <f t="shared" si="54"/>
        <v>(3472, 'AF21792W2', '2026-10-03 22:00:00'),</v>
      </c>
    </row>
    <row r="3474" spans="1:5" x14ac:dyDescent="0.25">
      <c r="A3474" s="45" t="str">
        <v>(3473, 'AF21754W2', '2026-10-03 22:00:00'),</v>
      </c>
      <c r="B3474" s="46">
        <v>3473</v>
      </c>
      <c r="C3474" s="46" t="s">
        <v>15977</v>
      </c>
      <c r="D3474" s="47" t="s">
        <v>16889</v>
      </c>
      <c r="E3474" s="43" t="str">
        <f t="shared" si="54"/>
        <v>(3473, 'AF21754W2', '2026-10-03 22:00:00'),</v>
      </c>
    </row>
    <row r="3475" spans="1:5" x14ac:dyDescent="0.25">
      <c r="A3475" s="45" t="str">
        <v>(3474, 'AF21795W2', '2026-10-03 22:00:00'),</v>
      </c>
      <c r="B3475" s="46">
        <v>3474</v>
      </c>
      <c r="C3475" s="46" t="s">
        <v>15978</v>
      </c>
      <c r="D3475" s="47" t="s">
        <v>16889</v>
      </c>
      <c r="E3475" s="43" t="str">
        <f t="shared" si="54"/>
        <v>(3474, 'AF21795W2', '2026-10-03 22:00:00'),</v>
      </c>
    </row>
    <row r="3476" spans="1:5" x14ac:dyDescent="0.25">
      <c r="A3476" s="45" t="str">
        <v>(3475, 'AF21796W2', '2026-10-03 22:00:00'),</v>
      </c>
      <c r="B3476" s="46">
        <v>3475</v>
      </c>
      <c r="C3476" s="46" t="s">
        <v>15979</v>
      </c>
      <c r="D3476" s="47" t="s">
        <v>16889</v>
      </c>
      <c r="E3476" s="43" t="str">
        <f t="shared" si="54"/>
        <v>(3475, 'AF21796W2', '2026-10-03 22:00:00'),</v>
      </c>
    </row>
    <row r="3477" spans="1:5" x14ac:dyDescent="0.25">
      <c r="A3477" s="45" t="str">
        <v>(3476, 'AF21841W2', '2026-10-03 22:00:00'),</v>
      </c>
      <c r="B3477" s="46">
        <v>3476</v>
      </c>
      <c r="C3477" s="46" t="s">
        <v>15980</v>
      </c>
      <c r="D3477" s="47" t="s">
        <v>16889</v>
      </c>
      <c r="E3477" s="43" t="str">
        <f t="shared" si="54"/>
        <v>(3476, 'AF21841W2', '2026-10-03 22:00:00'),</v>
      </c>
    </row>
    <row r="3478" spans="1:5" x14ac:dyDescent="0.25">
      <c r="A3478" s="45" t="str">
        <v>(3477, 'AF21869W2', '2026-10-03 22:00:00'),</v>
      </c>
      <c r="B3478" s="46">
        <v>3477</v>
      </c>
      <c r="C3478" s="46" t="s">
        <v>15981</v>
      </c>
      <c r="D3478" s="47" t="s">
        <v>16889</v>
      </c>
      <c r="E3478" s="43" t="str">
        <f t="shared" si="54"/>
        <v>(3477, 'AF21869W2', '2026-10-03 22:00:00'),</v>
      </c>
    </row>
    <row r="3479" spans="1:5" x14ac:dyDescent="0.25">
      <c r="A3479" s="45" t="str">
        <v>(3478, 'AF21867W2', '2026-10-03 22:00:00'),</v>
      </c>
      <c r="B3479" s="46">
        <v>3478</v>
      </c>
      <c r="C3479" s="46" t="s">
        <v>15982</v>
      </c>
      <c r="D3479" s="47" t="s">
        <v>16889</v>
      </c>
      <c r="E3479" s="43" t="str">
        <f t="shared" si="54"/>
        <v>(3478, 'AF21867W2', '2026-10-03 22:00:00'),</v>
      </c>
    </row>
    <row r="3480" spans="1:5" x14ac:dyDescent="0.25">
      <c r="A3480" s="45" t="str">
        <v>(3479, 'AF21713W2', '2026-10-03 22:00:00'),</v>
      </c>
      <c r="B3480" s="46">
        <v>3479</v>
      </c>
      <c r="C3480" s="46" t="s">
        <v>15983</v>
      </c>
      <c r="D3480" s="47" t="s">
        <v>16889</v>
      </c>
      <c r="E3480" s="43" t="str">
        <f t="shared" si="54"/>
        <v>(3479, 'AF21713W2', '2026-10-03 22:00:00'),</v>
      </c>
    </row>
    <row r="3481" spans="1:5" x14ac:dyDescent="0.25">
      <c r="A3481" s="45" t="str">
        <v>(3480, 'AF21839W2', '2026-10-03 22:00:00'),</v>
      </c>
      <c r="B3481" s="46">
        <v>3480</v>
      </c>
      <c r="C3481" s="46" t="s">
        <v>15984</v>
      </c>
      <c r="D3481" s="47" t="s">
        <v>16889</v>
      </c>
      <c r="E3481" s="43" t="str">
        <f t="shared" si="54"/>
        <v>(3480, 'AF21839W2', '2026-10-03 22:00:00'),</v>
      </c>
    </row>
    <row r="3482" spans="1:5" x14ac:dyDescent="0.25">
      <c r="A3482" s="45" t="str">
        <v>(3481, 'AF21715W2', '2026-10-03 22:00:00'),</v>
      </c>
      <c r="B3482" s="46">
        <v>3481</v>
      </c>
      <c r="C3482" s="46" t="s">
        <v>15985</v>
      </c>
      <c r="D3482" s="47" t="s">
        <v>16889</v>
      </c>
      <c r="E3482" s="43" t="str">
        <f t="shared" si="54"/>
        <v>(3481, 'AF21715W2', '2026-10-03 22:00:00'),</v>
      </c>
    </row>
    <row r="3483" spans="1:5" x14ac:dyDescent="0.25">
      <c r="A3483" s="45" t="str">
        <v>(3482, 'AF21753W2', '2026-10-03 22:00:00'),</v>
      </c>
      <c r="B3483" s="46">
        <v>3482</v>
      </c>
      <c r="C3483" s="46" t="s">
        <v>15986</v>
      </c>
      <c r="D3483" s="47" t="s">
        <v>16889</v>
      </c>
      <c r="E3483" s="43" t="str">
        <f t="shared" si="54"/>
        <v>(3482, 'AF21753W2', '2026-10-03 22:00:00'),</v>
      </c>
    </row>
    <row r="3484" spans="1:5" x14ac:dyDescent="0.25">
      <c r="A3484" s="45" t="str">
        <v>(3483, 'AF21712W2', '2026-10-03 22:00:00'),</v>
      </c>
      <c r="B3484" s="46">
        <v>3483</v>
      </c>
      <c r="C3484" s="46" t="s">
        <v>15987</v>
      </c>
      <c r="D3484" s="47" t="s">
        <v>16889</v>
      </c>
      <c r="E3484" s="43" t="str">
        <f t="shared" si="54"/>
        <v>(3483, 'AF21712W2', '2026-10-03 22:00:00'),</v>
      </c>
    </row>
    <row r="3485" spans="1:5" x14ac:dyDescent="0.25">
      <c r="A3485" s="45" t="str">
        <v>(3484, 'AF21921W2', '2026-10-03 22:00:00'),</v>
      </c>
      <c r="B3485" s="46">
        <v>3484</v>
      </c>
      <c r="C3485" s="46" t="s">
        <v>15988</v>
      </c>
      <c r="D3485" s="47" t="s">
        <v>16889</v>
      </c>
      <c r="E3485" s="43" t="str">
        <f t="shared" si="54"/>
        <v>(3484, 'AF21921W2', '2026-10-03 22:00:00'),</v>
      </c>
    </row>
    <row r="3486" spans="1:5" x14ac:dyDescent="0.25">
      <c r="A3486" s="45" t="str">
        <v>(3485, 'AF21870W2', '2026-10-03 22:00:00'),</v>
      </c>
      <c r="B3486" s="46">
        <v>3485</v>
      </c>
      <c r="C3486" s="46" t="s">
        <v>15989</v>
      </c>
      <c r="D3486" s="47" t="s">
        <v>16889</v>
      </c>
      <c r="E3486" s="43" t="str">
        <f t="shared" si="54"/>
        <v>(3485, 'AF21870W2', '2026-10-03 22:00:00'),</v>
      </c>
    </row>
    <row r="3487" spans="1:5" x14ac:dyDescent="0.25">
      <c r="A3487" s="45" t="str">
        <v>(3486, 'AF21878W2', '2026-10-03 22:00:00'),</v>
      </c>
      <c r="B3487" s="46">
        <v>3486</v>
      </c>
      <c r="C3487" s="46" t="s">
        <v>15990</v>
      </c>
      <c r="D3487" s="47" t="s">
        <v>16889</v>
      </c>
      <c r="E3487" s="43" t="str">
        <f t="shared" si="54"/>
        <v>(3486, 'AF21878W2', '2026-10-03 22:00:00'),</v>
      </c>
    </row>
    <row r="3488" spans="1:5" x14ac:dyDescent="0.25">
      <c r="A3488" s="45" t="str">
        <v>(3487, 'AF21879W2', '2026-10-03 22:00:00'),</v>
      </c>
      <c r="B3488" s="46">
        <v>3487</v>
      </c>
      <c r="C3488" s="46" t="s">
        <v>15991</v>
      </c>
      <c r="D3488" s="47" t="s">
        <v>16889</v>
      </c>
      <c r="E3488" s="43" t="str">
        <f t="shared" si="54"/>
        <v>(3487, 'AF21879W2', '2026-10-03 22:00:00'),</v>
      </c>
    </row>
    <row r="3489" spans="1:5" x14ac:dyDescent="0.25">
      <c r="A3489" s="45" t="str">
        <v>(3488, 'AF21840W2', '2026-10-03 22:00:00'),</v>
      </c>
      <c r="B3489" s="46">
        <v>3488</v>
      </c>
      <c r="C3489" s="46" t="s">
        <v>15992</v>
      </c>
      <c r="D3489" s="47" t="s">
        <v>16889</v>
      </c>
      <c r="E3489" s="43" t="str">
        <f t="shared" si="54"/>
        <v>(3488, 'AF21840W2', '2026-10-03 22:00:00'),</v>
      </c>
    </row>
    <row r="3490" spans="1:5" x14ac:dyDescent="0.25">
      <c r="A3490" s="45" t="str">
        <v>(3489, 'AF21714W2', '2026-10-03 22:00:00'),</v>
      </c>
      <c r="B3490" s="46">
        <v>3489</v>
      </c>
      <c r="C3490" s="46" t="s">
        <v>15993</v>
      </c>
      <c r="D3490" s="47" t="s">
        <v>16889</v>
      </c>
      <c r="E3490" s="43" t="str">
        <f t="shared" si="54"/>
        <v>(3489, 'AF21714W2', '2026-10-03 22:00:00'),</v>
      </c>
    </row>
    <row r="3491" spans="1:5" x14ac:dyDescent="0.25">
      <c r="A3491" s="45" t="str">
        <v>(3490, 'AF21842W2', '2026-10-03 22:00:00'),</v>
      </c>
      <c r="B3491" s="46">
        <v>3490</v>
      </c>
      <c r="C3491" s="46" t="s">
        <v>15994</v>
      </c>
      <c r="D3491" s="47" t="s">
        <v>16889</v>
      </c>
      <c r="E3491" s="43" t="str">
        <f t="shared" si="54"/>
        <v>(3490, 'AF21842W2', '2026-10-03 22:00:00'),</v>
      </c>
    </row>
    <row r="3492" spans="1:5" x14ac:dyDescent="0.25">
      <c r="A3492" s="45" t="str">
        <v>(3491, 'AF21868W2', '2026-10-03 22:00:00'),</v>
      </c>
      <c r="B3492" s="46">
        <v>3491</v>
      </c>
      <c r="C3492" s="46" t="s">
        <v>15995</v>
      </c>
      <c r="D3492" s="47" t="s">
        <v>16889</v>
      </c>
      <c r="E3492" s="43" t="str">
        <f t="shared" si="54"/>
        <v>(3491, 'AF21868W2', '2026-10-03 22:00:00'),</v>
      </c>
    </row>
    <row r="3493" spans="1:5" x14ac:dyDescent="0.25">
      <c r="A3493" s="45" t="str">
        <v>(3492, 'AF21843W2', '2026-10-03 22:00:00'),</v>
      </c>
      <c r="B3493" s="46">
        <v>3492</v>
      </c>
      <c r="C3493" s="46" t="s">
        <v>15996</v>
      </c>
      <c r="D3493" s="47" t="s">
        <v>16889</v>
      </c>
      <c r="E3493" s="43" t="str">
        <f t="shared" si="54"/>
        <v>(3492, 'AF21843W2', '2026-10-03 22:00:00'),</v>
      </c>
    </row>
    <row r="3494" spans="1:5" x14ac:dyDescent="0.25">
      <c r="A3494" s="45" t="str">
        <v>(3493, 'AF21836W2', '2026-10-03 22:00:00'),</v>
      </c>
      <c r="B3494" s="46">
        <v>3493</v>
      </c>
      <c r="C3494" s="46" t="s">
        <v>15997</v>
      </c>
      <c r="D3494" s="47" t="s">
        <v>16889</v>
      </c>
      <c r="E3494" s="43" t="str">
        <f t="shared" si="54"/>
        <v>(3493, 'AF21836W2', '2026-10-03 22:00:00'),</v>
      </c>
    </row>
    <row r="3495" spans="1:5" x14ac:dyDescent="0.25">
      <c r="A3495" s="45" t="str">
        <v>(3494, 'AF21716W2', '2026-10-03 22:00:00'),</v>
      </c>
      <c r="B3495" s="46">
        <v>3494</v>
      </c>
      <c r="C3495" s="46" t="s">
        <v>15998</v>
      </c>
      <c r="D3495" s="47" t="s">
        <v>16889</v>
      </c>
      <c r="E3495" s="43" t="str">
        <f t="shared" si="54"/>
        <v>(3494, 'AF21716W2', '2026-10-03 22:00:00'),</v>
      </c>
    </row>
    <row r="3496" spans="1:5" x14ac:dyDescent="0.25">
      <c r="A3496" s="45" t="str">
        <v>(3495, 'AF21837W2', '2026-10-03 22:00:00'),</v>
      </c>
      <c r="B3496" s="46">
        <v>3495</v>
      </c>
      <c r="C3496" s="46" t="s">
        <v>15999</v>
      </c>
      <c r="D3496" s="47" t="s">
        <v>16889</v>
      </c>
      <c r="E3496" s="43" t="str">
        <f t="shared" si="54"/>
        <v>(3495, 'AF21837W2', '2026-10-03 22:00:00'),</v>
      </c>
    </row>
    <row r="3497" spans="1:5" x14ac:dyDescent="0.25">
      <c r="A3497" s="45" t="str">
        <v>(3496, 'AF21838W2', '2026-10-03 22:00:00'),</v>
      </c>
      <c r="B3497" s="46">
        <v>3496</v>
      </c>
      <c r="C3497" s="46" t="s">
        <v>16000</v>
      </c>
      <c r="D3497" s="47" t="s">
        <v>16889</v>
      </c>
      <c r="E3497" s="43" t="str">
        <f t="shared" si="54"/>
        <v>(3496, 'AF21838W2', '2026-10-03 22:00:00'),</v>
      </c>
    </row>
    <row r="3498" spans="1:5" x14ac:dyDescent="0.25">
      <c r="A3498" s="45" t="str">
        <v>(3497, '34N1250148', '2026-10-03 22:00:00'),</v>
      </c>
      <c r="B3498" s="46">
        <v>3497</v>
      </c>
      <c r="C3498" s="46" t="s">
        <v>16001</v>
      </c>
      <c r="D3498" s="47" t="s">
        <v>16889</v>
      </c>
      <c r="E3498" s="43" t="str">
        <f t="shared" si="54"/>
        <v>(3497, '34N1250148', '2026-10-03 22:00:00'),</v>
      </c>
    </row>
    <row r="3499" spans="1:5" x14ac:dyDescent="0.25">
      <c r="A3499" s="45" t="str">
        <v>(3498, '34N1250149', '2026-10-03 22:00:00'),</v>
      </c>
      <c r="B3499" s="46">
        <v>3498</v>
      </c>
      <c r="C3499" s="46" t="s">
        <v>16002</v>
      </c>
      <c r="D3499" s="47" t="s">
        <v>16889</v>
      </c>
      <c r="E3499" s="43" t="str">
        <f t="shared" si="54"/>
        <v>(3498, '34N1250149', '2026-10-03 22:00:00'),</v>
      </c>
    </row>
    <row r="3500" spans="1:5" x14ac:dyDescent="0.25">
      <c r="A3500" s="45" t="str">
        <v>(3499, '34N1250150', '2026-10-03 22:00:00'),</v>
      </c>
      <c r="B3500" s="46">
        <v>3499</v>
      </c>
      <c r="C3500" s="46" t="s">
        <v>16003</v>
      </c>
      <c r="D3500" s="47" t="s">
        <v>16889</v>
      </c>
      <c r="E3500" s="43" t="str">
        <f t="shared" si="54"/>
        <v>(3499, '34N1250150', '2026-10-03 22:00:00'),</v>
      </c>
    </row>
    <row r="3501" spans="1:5" x14ac:dyDescent="0.25">
      <c r="A3501" s="45" t="str">
        <v>(3500, '34N1250151', '2026-10-03 22:00:00'),</v>
      </c>
      <c r="B3501" s="46">
        <v>3500</v>
      </c>
      <c r="C3501" s="46" t="s">
        <v>16004</v>
      </c>
      <c r="D3501" s="47" t="s">
        <v>16889</v>
      </c>
      <c r="E3501" s="43" t="str">
        <f t="shared" si="54"/>
        <v>(3500, '34N1250151', '2026-10-03 22:00:00'),</v>
      </c>
    </row>
    <row r="3502" spans="1:5" x14ac:dyDescent="0.25">
      <c r="A3502" s="45" t="str">
        <v>(3501, '34N1250152', '2026-10-03 22:00:00'),</v>
      </c>
      <c r="B3502" s="46">
        <v>3501</v>
      </c>
      <c r="C3502" s="46" t="s">
        <v>16005</v>
      </c>
      <c r="D3502" s="47" t="s">
        <v>16889</v>
      </c>
      <c r="E3502" s="43" t="str">
        <f t="shared" si="54"/>
        <v>(3501, '34N1250152', '2026-10-03 22:00:00'),</v>
      </c>
    </row>
    <row r="3503" spans="1:5" x14ac:dyDescent="0.25">
      <c r="A3503" s="45" t="str">
        <v>(3502, '34N1250153', '2026-10-03 22:00:00'),</v>
      </c>
      <c r="B3503" s="46">
        <v>3502</v>
      </c>
      <c r="C3503" s="46" t="s">
        <v>16006</v>
      </c>
      <c r="D3503" s="47" t="s">
        <v>16889</v>
      </c>
      <c r="E3503" s="43" t="str">
        <f t="shared" si="54"/>
        <v>(3502, '34N1250153', '2026-10-03 22:00:00'),</v>
      </c>
    </row>
    <row r="3504" spans="1:5" x14ac:dyDescent="0.25">
      <c r="A3504" s="45" t="str">
        <v>(3503, '34N1250154', '2026-10-03 22:00:00'),</v>
      </c>
      <c r="B3504" s="46">
        <v>3503</v>
      </c>
      <c r="C3504" s="46" t="s">
        <v>16007</v>
      </c>
      <c r="D3504" s="47" t="s">
        <v>16889</v>
      </c>
      <c r="E3504" s="43" t="str">
        <f t="shared" si="54"/>
        <v>(3503, '34N1250154', '2026-10-03 22:00:00'),</v>
      </c>
    </row>
    <row r="3505" spans="1:5" x14ac:dyDescent="0.25">
      <c r="A3505" s="45" t="str">
        <v>(3504, '34N1250155', '2026-10-03 22:00:00'),</v>
      </c>
      <c r="B3505" s="46">
        <v>3504</v>
      </c>
      <c r="C3505" s="46" t="s">
        <v>16008</v>
      </c>
      <c r="D3505" s="47" t="s">
        <v>16889</v>
      </c>
      <c r="E3505" s="43" t="str">
        <f t="shared" si="54"/>
        <v>(3504, '34N1250155', '2026-10-03 22:00:00'),</v>
      </c>
    </row>
    <row r="3506" spans="1:5" x14ac:dyDescent="0.25">
      <c r="A3506" s="45" t="str">
        <v>(3505, '34N1250156', '2026-10-03 22:00:00'),</v>
      </c>
      <c r="B3506" s="46">
        <v>3505</v>
      </c>
      <c r="C3506" s="46" t="s">
        <v>16009</v>
      </c>
      <c r="D3506" s="47" t="s">
        <v>16889</v>
      </c>
      <c r="E3506" s="43" t="str">
        <f t="shared" si="54"/>
        <v>(3505, '34N1250156', '2026-10-03 22:00:00'),</v>
      </c>
    </row>
    <row r="3507" spans="1:5" x14ac:dyDescent="0.25">
      <c r="A3507" s="45" t="str">
        <v>(3506, '34N1250157', '2026-10-03 22:00:00'),</v>
      </c>
      <c r="B3507" s="46">
        <v>3506</v>
      </c>
      <c r="C3507" s="46" t="s">
        <v>16010</v>
      </c>
      <c r="D3507" s="47" t="s">
        <v>16889</v>
      </c>
      <c r="E3507" s="43" t="str">
        <f t="shared" si="54"/>
        <v>(3506, '34N1250157', '2026-10-03 22:00:00'),</v>
      </c>
    </row>
    <row r="3508" spans="1:5" x14ac:dyDescent="0.25">
      <c r="A3508" s="45" t="str">
        <v>(3507, '34N1250158', '2026-10-03 22:00:00'),</v>
      </c>
      <c r="B3508" s="46">
        <v>3507</v>
      </c>
      <c r="C3508" s="46" t="s">
        <v>16011</v>
      </c>
      <c r="D3508" s="47" t="s">
        <v>16889</v>
      </c>
      <c r="E3508" s="43" t="str">
        <f t="shared" si="54"/>
        <v>(3507, '34N1250158', '2026-10-03 22:00:00'),</v>
      </c>
    </row>
    <row r="3509" spans="1:5" x14ac:dyDescent="0.25">
      <c r="A3509" s="45" t="str">
        <v>(3508, '34N1250159', '2026-10-03 22:00:00'),</v>
      </c>
      <c r="B3509" s="46">
        <v>3508</v>
      </c>
      <c r="C3509" s="46" t="s">
        <v>16012</v>
      </c>
      <c r="D3509" s="47" t="s">
        <v>16889</v>
      </c>
      <c r="E3509" s="43" t="str">
        <f t="shared" si="54"/>
        <v>(3508, '34N1250159', '2026-10-03 22:00:00'),</v>
      </c>
    </row>
    <row r="3510" spans="1:5" x14ac:dyDescent="0.25">
      <c r="A3510" s="45" t="str">
        <v>(3509, '34N1250160', '2026-10-03 22:00:00'),</v>
      </c>
      <c r="B3510" s="46">
        <v>3509</v>
      </c>
      <c r="C3510" s="46" t="s">
        <v>16013</v>
      </c>
      <c r="D3510" s="47" t="s">
        <v>16889</v>
      </c>
      <c r="E3510" s="43" t="str">
        <f t="shared" si="54"/>
        <v>(3509, '34N1250160', '2026-10-03 22:00:00'),</v>
      </c>
    </row>
    <row r="3511" spans="1:5" x14ac:dyDescent="0.25">
      <c r="A3511" s="45" t="str">
        <v>(3510, '34N1250161', '2026-10-03 22:00:00'),</v>
      </c>
      <c r="B3511" s="46">
        <v>3510</v>
      </c>
      <c r="C3511" s="46" t="s">
        <v>16014</v>
      </c>
      <c r="D3511" s="47" t="s">
        <v>16889</v>
      </c>
      <c r="E3511" s="43" t="str">
        <f t="shared" si="54"/>
        <v>(3510, '34N1250161', '2026-10-03 22:00:00'),</v>
      </c>
    </row>
    <row r="3512" spans="1:5" x14ac:dyDescent="0.25">
      <c r="A3512" s="45" t="str">
        <v>(3511, '34N1250162', '2026-10-03 22:00:00'),</v>
      </c>
      <c r="B3512" s="46">
        <v>3511</v>
      </c>
      <c r="C3512" s="46" t="s">
        <v>16015</v>
      </c>
      <c r="D3512" s="47" t="s">
        <v>16889</v>
      </c>
      <c r="E3512" s="43" t="str">
        <f t="shared" si="54"/>
        <v>(3511, '34N1250162', '2026-10-03 22:00:00'),</v>
      </c>
    </row>
    <row r="3513" spans="1:5" x14ac:dyDescent="0.25">
      <c r="A3513" s="45" t="str">
        <v>(3512, '34N1250163', '2026-10-03 22:00:00'),</v>
      </c>
      <c r="B3513" s="46">
        <v>3512</v>
      </c>
      <c r="C3513" s="46" t="s">
        <v>16016</v>
      </c>
      <c r="D3513" s="47" t="s">
        <v>16889</v>
      </c>
      <c r="E3513" s="43" t="str">
        <f t="shared" si="54"/>
        <v>(3512, '34N1250163', '2026-10-03 22:00:00'),</v>
      </c>
    </row>
    <row r="3514" spans="1:5" x14ac:dyDescent="0.25">
      <c r="A3514" s="45" t="str">
        <v>(3513, '34N1250164', '2026-10-03 22:00:00'),</v>
      </c>
      <c r="B3514" s="46">
        <v>3513</v>
      </c>
      <c r="C3514" s="46" t="s">
        <v>16017</v>
      </c>
      <c r="D3514" s="47" t="s">
        <v>16889</v>
      </c>
      <c r="E3514" s="43" t="str">
        <f t="shared" si="54"/>
        <v>(3513, '34N1250164', '2026-10-03 22:00:00'),</v>
      </c>
    </row>
    <row r="3515" spans="1:5" x14ac:dyDescent="0.25">
      <c r="A3515" s="45" t="str">
        <v>(3514, '34N1250165', '2026-10-03 22:00:00'),</v>
      </c>
      <c r="B3515" s="46">
        <v>3514</v>
      </c>
      <c r="C3515" s="46" t="s">
        <v>16018</v>
      </c>
      <c r="D3515" s="47" t="s">
        <v>16889</v>
      </c>
      <c r="E3515" s="43" t="str">
        <f t="shared" si="54"/>
        <v>(3514, '34N1250165', '2026-10-03 22:00:00'),</v>
      </c>
    </row>
    <row r="3516" spans="1:5" x14ac:dyDescent="0.25">
      <c r="A3516" s="45" t="str">
        <v>(3515, '34N1250166', '2026-10-03 22:00:00'),</v>
      </c>
      <c r="B3516" s="46">
        <v>3515</v>
      </c>
      <c r="C3516" s="46" t="s">
        <v>16019</v>
      </c>
      <c r="D3516" s="47" t="s">
        <v>16889</v>
      </c>
      <c r="E3516" s="43" t="str">
        <f t="shared" si="54"/>
        <v>(3515, '34N1250166', '2026-10-03 22:00:00'),</v>
      </c>
    </row>
    <row r="3517" spans="1:5" x14ac:dyDescent="0.25">
      <c r="A3517" s="45" t="str">
        <v>(3516, '34N1250167', '2026-10-03 22:00:00'),</v>
      </c>
      <c r="B3517" s="46">
        <v>3516</v>
      </c>
      <c r="C3517" s="46" t="s">
        <v>16020</v>
      </c>
      <c r="D3517" s="47" t="s">
        <v>16889</v>
      </c>
      <c r="E3517" s="43" t="str">
        <f t="shared" si="54"/>
        <v>(3516, '34N1250167', '2026-10-03 22:00:00'),</v>
      </c>
    </row>
    <row r="3518" spans="1:5" x14ac:dyDescent="0.25">
      <c r="A3518" s="45" t="str">
        <v>(3517, '34N1250168', '2026-10-03 22:00:00'),</v>
      </c>
      <c r="B3518" s="46">
        <v>3517</v>
      </c>
      <c r="C3518" s="46" t="s">
        <v>16021</v>
      </c>
      <c r="D3518" s="47" t="s">
        <v>16889</v>
      </c>
      <c r="E3518" s="43" t="str">
        <f t="shared" si="54"/>
        <v>(3517, '34N1250168', '2026-10-03 22:00:00'),</v>
      </c>
    </row>
    <row r="3519" spans="1:5" x14ac:dyDescent="0.25">
      <c r="A3519" s="45" t="str">
        <v>(3518, '34N1250169', '2026-10-03 22:00:00'),</v>
      </c>
      <c r="B3519" s="46">
        <v>3518</v>
      </c>
      <c r="C3519" s="46" t="s">
        <v>16022</v>
      </c>
      <c r="D3519" s="47" t="s">
        <v>16889</v>
      </c>
      <c r="E3519" s="43" t="str">
        <f t="shared" si="54"/>
        <v>(3518, '34N1250169', '2026-10-03 22:00:00'),</v>
      </c>
    </row>
    <row r="3520" spans="1:5" x14ac:dyDescent="0.25">
      <c r="A3520" s="45" t="str">
        <v>(3519, '34N1250170', '2026-10-03 22:00:00'),</v>
      </c>
      <c r="B3520" s="46">
        <v>3519</v>
      </c>
      <c r="C3520" s="46" t="s">
        <v>16023</v>
      </c>
      <c r="D3520" s="47" t="s">
        <v>16889</v>
      </c>
      <c r="E3520" s="43" t="str">
        <f t="shared" si="54"/>
        <v>(3519, '34N1250170', '2026-10-03 22:00:00'),</v>
      </c>
    </row>
    <row r="3521" spans="1:5" x14ac:dyDescent="0.25">
      <c r="A3521" s="45" t="str">
        <v>(3520, '34N1250171', '2026-10-03 22:00:00'),</v>
      </c>
      <c r="B3521" s="46">
        <v>3520</v>
      </c>
      <c r="C3521" s="46" t="s">
        <v>16024</v>
      </c>
      <c r="D3521" s="47" t="s">
        <v>16889</v>
      </c>
      <c r="E3521" s="43" t="str">
        <f t="shared" si="54"/>
        <v>(3520, '34N1250171', '2026-10-03 22:00:00'),</v>
      </c>
    </row>
    <row r="3522" spans="1:5" x14ac:dyDescent="0.25">
      <c r="A3522" s="45" t="str">
        <v>(3521, '34N1250172', '2026-10-03 22:00:00'),</v>
      </c>
      <c r="B3522" s="46">
        <v>3521</v>
      </c>
      <c r="C3522" s="46" t="s">
        <v>16025</v>
      </c>
      <c r="D3522" s="47" t="s">
        <v>16889</v>
      </c>
      <c r="E3522" s="43" t="str">
        <f t="shared" ref="E3522:E3585" si="55">"(" &amp; B3522&amp; ", '" &amp; C3522 &amp; "', '" &amp; TEXT(D3522, "yyyy-mm-dd hh:mm:ss") &amp; "'),"</f>
        <v>(3521, '34N1250172', '2026-10-03 22:00:00'),</v>
      </c>
    </row>
    <row r="3523" spans="1:5" x14ac:dyDescent="0.25">
      <c r="A3523" s="45" t="str">
        <v>(3522, '34N1250173', '2026-10-03 22:00:00'),</v>
      </c>
      <c r="B3523" s="46">
        <v>3522</v>
      </c>
      <c r="C3523" s="46" t="s">
        <v>16026</v>
      </c>
      <c r="D3523" s="47" t="s">
        <v>16889</v>
      </c>
      <c r="E3523" s="43" t="str">
        <f t="shared" si="55"/>
        <v>(3522, '34N1250173', '2026-10-03 22:00:00'),</v>
      </c>
    </row>
    <row r="3524" spans="1:5" x14ac:dyDescent="0.25">
      <c r="A3524" s="45" t="str">
        <v>(3523, '34N1250174', '2026-10-03 22:00:00'),</v>
      </c>
      <c r="B3524" s="46">
        <v>3523</v>
      </c>
      <c r="C3524" s="46" t="s">
        <v>16027</v>
      </c>
      <c r="D3524" s="47" t="s">
        <v>16889</v>
      </c>
      <c r="E3524" s="43" t="str">
        <f t="shared" si="55"/>
        <v>(3523, '34N1250174', '2026-10-03 22:00:00'),</v>
      </c>
    </row>
    <row r="3525" spans="1:5" x14ac:dyDescent="0.25">
      <c r="A3525" s="45" t="str">
        <v>(3524, '34N1250175', '2026-10-03 22:00:00'),</v>
      </c>
      <c r="B3525" s="46">
        <v>3524</v>
      </c>
      <c r="C3525" s="46" t="s">
        <v>16028</v>
      </c>
      <c r="D3525" s="47" t="s">
        <v>16889</v>
      </c>
      <c r="E3525" s="43" t="str">
        <f t="shared" si="55"/>
        <v>(3524, '34N1250175', '2026-10-03 22:00:00'),</v>
      </c>
    </row>
    <row r="3526" spans="1:5" x14ac:dyDescent="0.25">
      <c r="A3526" s="45" t="str">
        <v>(3525, '34N1250176', '2026-10-03 22:00:00'),</v>
      </c>
      <c r="B3526" s="46">
        <v>3525</v>
      </c>
      <c r="C3526" s="46" t="s">
        <v>16029</v>
      </c>
      <c r="D3526" s="47" t="s">
        <v>16889</v>
      </c>
      <c r="E3526" s="43" t="str">
        <f t="shared" si="55"/>
        <v>(3525, '34N1250176', '2026-10-03 22:00:00'),</v>
      </c>
    </row>
    <row r="3527" spans="1:5" x14ac:dyDescent="0.25">
      <c r="A3527" s="45" t="str">
        <v>(3526, '34N1250177', '2026-10-03 22:00:00'),</v>
      </c>
      <c r="B3527" s="46">
        <v>3526</v>
      </c>
      <c r="C3527" s="46" t="s">
        <v>16030</v>
      </c>
      <c r="D3527" s="47" t="s">
        <v>16889</v>
      </c>
      <c r="E3527" s="43" t="str">
        <f t="shared" si="55"/>
        <v>(3526, '34N1250177', '2026-10-03 22:00:00'),</v>
      </c>
    </row>
    <row r="3528" spans="1:5" x14ac:dyDescent="0.25">
      <c r="A3528" s="45" t="str">
        <v>(3527, 'F21890AL', '2026-10-03 22:00:00'),</v>
      </c>
      <c r="B3528" s="46">
        <v>3527</v>
      </c>
      <c r="C3528" s="46" t="s">
        <v>16031</v>
      </c>
      <c r="D3528" s="47" t="s">
        <v>16889</v>
      </c>
      <c r="E3528" s="43" t="str">
        <f t="shared" si="55"/>
        <v>(3527, 'F21890AL', '2026-10-03 22:00:00'),</v>
      </c>
    </row>
    <row r="3529" spans="1:5" x14ac:dyDescent="0.25">
      <c r="A3529" s="45" t="str">
        <v>(3528, 'F21913MB50', '2026-10-03 22:00:00'),</v>
      </c>
      <c r="B3529" s="46">
        <v>3528</v>
      </c>
      <c r="C3529" s="46" t="s">
        <v>16032</v>
      </c>
      <c r="D3529" s="47" t="s">
        <v>16889</v>
      </c>
      <c r="E3529" s="43" t="str">
        <f t="shared" si="55"/>
        <v>(3528, 'F21913MB50', '2026-10-03 22:00:00'),</v>
      </c>
    </row>
    <row r="3530" spans="1:5" x14ac:dyDescent="0.25">
      <c r="A3530" s="45" t="str">
        <v>(3529, 'AF21942W2', '2026-10-03 22:00:00'),</v>
      </c>
      <c r="B3530" s="46">
        <v>3529</v>
      </c>
      <c r="C3530" s="46" t="s">
        <v>16033</v>
      </c>
      <c r="D3530" s="47" t="s">
        <v>16889</v>
      </c>
      <c r="E3530" s="43" t="str">
        <f t="shared" si="55"/>
        <v>(3529, 'AF21942W2', '2026-10-03 22:00:00'),</v>
      </c>
    </row>
    <row r="3531" spans="1:5" x14ac:dyDescent="0.25">
      <c r="A3531" s="45" t="str">
        <v>(3530, 'AF21961W2', '2026-10-03 22:00:00'),</v>
      </c>
      <c r="B3531" s="46">
        <v>3530</v>
      </c>
      <c r="C3531" s="46" t="s">
        <v>16034</v>
      </c>
      <c r="D3531" s="47" t="s">
        <v>16889</v>
      </c>
      <c r="E3531" s="43" t="str">
        <f t="shared" si="55"/>
        <v>(3530, 'AF21961W2', '2026-10-03 22:00:00'),</v>
      </c>
    </row>
    <row r="3532" spans="1:5" x14ac:dyDescent="0.25">
      <c r="A3532" s="45" t="str">
        <v>(3531, 'AF21962W2', '2026-10-03 22:00:00'),</v>
      </c>
      <c r="B3532" s="46">
        <v>3531</v>
      </c>
      <c r="C3532" s="46" t="s">
        <v>16035</v>
      </c>
      <c r="D3532" s="47" t="s">
        <v>16889</v>
      </c>
      <c r="E3532" s="43" t="str">
        <f t="shared" si="55"/>
        <v>(3531, 'AF21962W2', '2026-10-03 22:00:00'),</v>
      </c>
    </row>
    <row r="3533" spans="1:5" x14ac:dyDescent="0.25">
      <c r="A3533" s="45" t="str">
        <v>(3532, 'AF21959W2', '2026-10-03 22:00:00'),</v>
      </c>
      <c r="B3533" s="46">
        <v>3532</v>
      </c>
      <c r="C3533" s="46" t="s">
        <v>16036</v>
      </c>
      <c r="D3533" s="47" t="s">
        <v>16889</v>
      </c>
      <c r="E3533" s="43" t="str">
        <f t="shared" si="55"/>
        <v>(3532, 'AF21959W2', '2026-10-03 22:00:00'),</v>
      </c>
    </row>
    <row r="3534" spans="1:5" x14ac:dyDescent="0.25">
      <c r="A3534" s="45" t="str">
        <v>(3533, 'AF21946W2', '2026-10-03 22:00:00'),</v>
      </c>
      <c r="B3534" s="46">
        <v>3533</v>
      </c>
      <c r="C3534" s="46" t="s">
        <v>16037</v>
      </c>
      <c r="D3534" s="47" t="s">
        <v>16889</v>
      </c>
      <c r="E3534" s="43" t="str">
        <f t="shared" si="55"/>
        <v>(3533, 'AF21946W2', '2026-10-03 22:00:00'),</v>
      </c>
    </row>
    <row r="3535" spans="1:5" x14ac:dyDescent="0.25">
      <c r="A3535" s="45" t="str">
        <v>(3534, 'AF21943W2', '2026-10-03 22:00:00'),</v>
      </c>
      <c r="B3535" s="46">
        <v>3534</v>
      </c>
      <c r="C3535" s="46" t="s">
        <v>16038</v>
      </c>
      <c r="D3535" s="47" t="s">
        <v>16889</v>
      </c>
      <c r="E3535" s="43" t="str">
        <f t="shared" si="55"/>
        <v>(3534, 'AF21943W2', '2026-10-03 22:00:00'),</v>
      </c>
    </row>
    <row r="3536" spans="1:5" x14ac:dyDescent="0.25">
      <c r="A3536" s="45" t="str">
        <v>(3535, 'AF21941W2', '2026-10-03 22:00:00'),</v>
      </c>
      <c r="B3536" s="46">
        <v>3535</v>
      </c>
      <c r="C3536" s="46" t="s">
        <v>16039</v>
      </c>
      <c r="D3536" s="47" t="s">
        <v>16889</v>
      </c>
      <c r="E3536" s="43" t="str">
        <f t="shared" si="55"/>
        <v>(3535, 'AF21941W2', '2026-10-03 22:00:00'),</v>
      </c>
    </row>
    <row r="3537" spans="1:5" x14ac:dyDescent="0.25">
      <c r="A3537" s="45" t="str">
        <v>(3536, 'AF21940W2', '2026-10-03 22:00:00'),</v>
      </c>
      <c r="B3537" s="46">
        <v>3536</v>
      </c>
      <c r="C3537" s="46" t="s">
        <v>16040</v>
      </c>
      <c r="D3537" s="47" t="s">
        <v>16889</v>
      </c>
      <c r="E3537" s="43" t="str">
        <f t="shared" si="55"/>
        <v>(3536, 'AF21940W2', '2026-10-03 22:00:00'),</v>
      </c>
    </row>
    <row r="3538" spans="1:5" x14ac:dyDescent="0.25">
      <c r="A3538" s="45" t="str">
        <v>(3537, 'AF21939W2', '2026-10-03 22:00:00'),</v>
      </c>
      <c r="B3538" s="46">
        <v>3537</v>
      </c>
      <c r="C3538" s="46" t="s">
        <v>16041</v>
      </c>
      <c r="D3538" s="47" t="s">
        <v>16889</v>
      </c>
      <c r="E3538" s="43" t="str">
        <f t="shared" si="55"/>
        <v>(3537, 'AF21939W2', '2026-10-03 22:00:00'),</v>
      </c>
    </row>
    <row r="3539" spans="1:5" x14ac:dyDescent="0.25">
      <c r="A3539" s="45" t="str">
        <v>(3538, 'AF21927W2', '2026-10-03 22:00:00'),</v>
      </c>
      <c r="B3539" s="46">
        <v>3538</v>
      </c>
      <c r="C3539" s="46" t="s">
        <v>16042</v>
      </c>
      <c r="D3539" s="47" t="s">
        <v>16889</v>
      </c>
      <c r="E3539" s="43" t="str">
        <f t="shared" si="55"/>
        <v>(3538, 'AF21927W2', '2026-10-03 22:00:00'),</v>
      </c>
    </row>
    <row r="3540" spans="1:5" x14ac:dyDescent="0.25">
      <c r="A3540" s="45" t="str">
        <v>(3539, 'AF21926W2', '2026-10-03 22:00:00'),</v>
      </c>
      <c r="B3540" s="46">
        <v>3539</v>
      </c>
      <c r="C3540" s="46" t="s">
        <v>16043</v>
      </c>
      <c r="D3540" s="47" t="s">
        <v>16889</v>
      </c>
      <c r="E3540" s="43" t="str">
        <f t="shared" si="55"/>
        <v>(3539, 'AF21926W2', '2026-10-03 22:00:00'),</v>
      </c>
    </row>
    <row r="3541" spans="1:5" x14ac:dyDescent="0.25">
      <c r="A3541" s="45" t="str">
        <v>(3540, 'AF21945W2', '2026-10-03 22:00:00'),</v>
      </c>
      <c r="B3541" s="46">
        <v>3540</v>
      </c>
      <c r="C3541" s="46" t="s">
        <v>16044</v>
      </c>
      <c r="D3541" s="47" t="s">
        <v>16889</v>
      </c>
      <c r="E3541" s="43" t="str">
        <f t="shared" si="55"/>
        <v>(3540, 'AF21945W2', '2026-10-03 22:00:00'),</v>
      </c>
    </row>
    <row r="3542" spans="1:5" x14ac:dyDescent="0.25">
      <c r="A3542" s="45" t="str">
        <v>(3541, 'AF21925W2', '2026-10-03 22:00:00'),</v>
      </c>
      <c r="B3542" s="46">
        <v>3541</v>
      </c>
      <c r="C3542" s="46" t="s">
        <v>16045</v>
      </c>
      <c r="D3542" s="47" t="s">
        <v>16889</v>
      </c>
      <c r="E3542" s="43" t="str">
        <f t="shared" si="55"/>
        <v>(3541, 'AF21925W2', '2026-10-03 22:00:00'),</v>
      </c>
    </row>
    <row r="3543" spans="1:5" x14ac:dyDescent="0.25">
      <c r="A3543" s="45" t="str">
        <v>(3542, 'AF21884W2', '2026-10-03 22:00:00'),</v>
      </c>
      <c r="B3543" s="46">
        <v>3542</v>
      </c>
      <c r="C3543" s="46" t="s">
        <v>16046</v>
      </c>
      <c r="D3543" s="47" t="s">
        <v>16889</v>
      </c>
      <c r="E3543" s="43" t="str">
        <f t="shared" si="55"/>
        <v>(3542, 'AF21884W2', '2026-10-03 22:00:00'),</v>
      </c>
    </row>
    <row r="3544" spans="1:5" x14ac:dyDescent="0.25">
      <c r="A3544" s="45" t="str">
        <v>(3543, 'AF21922W2', '2026-10-03 22:00:00'),</v>
      </c>
      <c r="B3544" s="46">
        <v>3543</v>
      </c>
      <c r="C3544" s="46" t="s">
        <v>16047</v>
      </c>
      <c r="D3544" s="47" t="s">
        <v>16889</v>
      </c>
      <c r="E3544" s="43" t="str">
        <f t="shared" si="55"/>
        <v>(3543, 'AF21922W2', '2026-10-03 22:00:00'),</v>
      </c>
    </row>
    <row r="3545" spans="1:5" x14ac:dyDescent="0.25">
      <c r="A3545" s="45" t="str">
        <v>(3544, 'AF21887W2', '2026-10-03 22:00:00'),</v>
      </c>
      <c r="B3545" s="46">
        <v>3544</v>
      </c>
      <c r="C3545" s="46" t="s">
        <v>16048</v>
      </c>
      <c r="D3545" s="47" t="s">
        <v>16889</v>
      </c>
      <c r="E3545" s="43" t="str">
        <f t="shared" si="55"/>
        <v>(3544, 'AF21887W2', '2026-10-03 22:00:00'),</v>
      </c>
    </row>
    <row r="3546" spans="1:5" x14ac:dyDescent="0.25">
      <c r="A3546" s="45" t="str">
        <v>(3545, 'AF21960W2', '2026-10-03 22:00:00'),</v>
      </c>
      <c r="B3546" s="46">
        <v>3545</v>
      </c>
      <c r="C3546" s="46" t="s">
        <v>16049</v>
      </c>
      <c r="D3546" s="47" t="s">
        <v>16889</v>
      </c>
      <c r="E3546" s="43" t="str">
        <f t="shared" si="55"/>
        <v>(3545, 'AF21960W2', '2026-10-03 22:00:00'),</v>
      </c>
    </row>
    <row r="3547" spans="1:5" x14ac:dyDescent="0.25">
      <c r="A3547" s="45" t="str">
        <v>(3546, 'AF21924W2', '2026-10-03 22:00:00'),</v>
      </c>
      <c r="B3547" s="46">
        <v>3546</v>
      </c>
      <c r="C3547" s="46" t="s">
        <v>16050</v>
      </c>
      <c r="D3547" s="47" t="s">
        <v>16889</v>
      </c>
      <c r="E3547" s="43" t="str">
        <f t="shared" si="55"/>
        <v>(3546, 'AF21924W2', '2026-10-03 22:00:00'),</v>
      </c>
    </row>
    <row r="3548" spans="1:5" x14ac:dyDescent="0.25">
      <c r="A3548" s="45" t="str">
        <v>(3547, 'AF21923W2', '2026-10-03 22:00:00'),</v>
      </c>
      <c r="B3548" s="46">
        <v>3547</v>
      </c>
      <c r="C3548" s="46" t="s">
        <v>16051</v>
      </c>
      <c r="D3548" s="47" t="s">
        <v>16889</v>
      </c>
      <c r="E3548" s="43" t="str">
        <f t="shared" si="55"/>
        <v>(3547, 'AF21923W2', '2026-10-03 22:00:00'),</v>
      </c>
    </row>
    <row r="3549" spans="1:5" x14ac:dyDescent="0.25">
      <c r="A3549" s="45" t="str">
        <v>(3548, 'AF21874W2', '2026-10-03 22:00:00'),</v>
      </c>
      <c r="B3549" s="46">
        <v>3548</v>
      </c>
      <c r="C3549" s="46" t="s">
        <v>16052</v>
      </c>
      <c r="D3549" s="47" t="s">
        <v>16889</v>
      </c>
      <c r="E3549" s="43" t="str">
        <f t="shared" si="55"/>
        <v>(3548, 'AF21874W2', '2026-10-03 22:00:00'),</v>
      </c>
    </row>
    <row r="3550" spans="1:5" x14ac:dyDescent="0.25">
      <c r="A3550" s="45" t="str">
        <v>(3549, 'AF21885W2', '2026-10-03 22:00:00'),</v>
      </c>
      <c r="B3550" s="46">
        <v>3549</v>
      </c>
      <c r="C3550" s="46" t="s">
        <v>16053</v>
      </c>
      <c r="D3550" s="47" t="s">
        <v>16889</v>
      </c>
      <c r="E3550" s="43" t="str">
        <f t="shared" si="55"/>
        <v>(3549, 'AF21885W2', '2026-10-03 22:00:00'),</v>
      </c>
    </row>
    <row r="3551" spans="1:5" x14ac:dyDescent="0.25">
      <c r="A3551" s="45" t="str">
        <v>(3550, 'AF21873W2', '2026-10-03 22:00:00'),</v>
      </c>
      <c r="B3551" s="46">
        <v>3550</v>
      </c>
      <c r="C3551" s="46" t="s">
        <v>16054</v>
      </c>
      <c r="D3551" s="47" t="s">
        <v>16889</v>
      </c>
      <c r="E3551" s="43" t="str">
        <f t="shared" si="55"/>
        <v>(3550, 'AF21873W2', '2026-10-03 22:00:00'),</v>
      </c>
    </row>
    <row r="3552" spans="1:5" x14ac:dyDescent="0.25">
      <c r="A3552" s="45" t="str">
        <v>(3551, 'AF21872W2', '2026-10-03 22:00:00'),</v>
      </c>
      <c r="B3552" s="46">
        <v>3551</v>
      </c>
      <c r="C3552" s="46" t="s">
        <v>16055</v>
      </c>
      <c r="D3552" s="47" t="s">
        <v>16889</v>
      </c>
      <c r="E3552" s="43" t="str">
        <f t="shared" si="55"/>
        <v>(3551, 'AF21872W2', '2026-10-03 22:00:00'),</v>
      </c>
    </row>
    <row r="3553" spans="1:5" x14ac:dyDescent="0.25">
      <c r="A3553" s="45" t="str">
        <v>(3552, 'AF21871W2', '2026-10-03 22:00:00'),</v>
      </c>
      <c r="B3553" s="46">
        <v>3552</v>
      </c>
      <c r="C3553" s="46" t="s">
        <v>16056</v>
      </c>
      <c r="D3553" s="47" t="s">
        <v>16889</v>
      </c>
      <c r="E3553" s="43" t="str">
        <f t="shared" si="55"/>
        <v>(3552, 'AF21871W2', '2026-10-03 22:00:00'),</v>
      </c>
    </row>
    <row r="3554" spans="1:5" x14ac:dyDescent="0.25">
      <c r="A3554" s="45" t="str">
        <v>(3553, 'AF21886W2', '2026-10-03 22:00:00'),</v>
      </c>
      <c r="B3554" s="46">
        <v>3553</v>
      </c>
      <c r="C3554" s="46" t="s">
        <v>16057</v>
      </c>
      <c r="D3554" s="47" t="s">
        <v>16889</v>
      </c>
      <c r="E3554" s="43" t="str">
        <f t="shared" si="55"/>
        <v>(3553, 'AF21886W2', '2026-10-03 22:00:00'),</v>
      </c>
    </row>
    <row r="3555" spans="1:5" x14ac:dyDescent="0.25">
      <c r="A3555" s="45" t="str">
        <v>(3554, 'AF21944W2', '2026-10-03 22:00:00'),</v>
      </c>
      <c r="B3555" s="46">
        <v>3554</v>
      </c>
      <c r="C3555" s="46" t="s">
        <v>16058</v>
      </c>
      <c r="D3555" s="47" t="s">
        <v>16889</v>
      </c>
      <c r="E3555" s="43" t="str">
        <f t="shared" si="55"/>
        <v>(3554, 'AF21944W2', '2026-10-03 22:00:00'),</v>
      </c>
    </row>
    <row r="3556" spans="1:5" x14ac:dyDescent="0.25">
      <c r="A3556" s="45" t="str">
        <v>(3555, 'AF21928W2', '2026-10-03 22:00:00'),</v>
      </c>
      <c r="B3556" s="46">
        <v>3555</v>
      </c>
      <c r="C3556" s="46" t="s">
        <v>16059</v>
      </c>
      <c r="D3556" s="47" t="s">
        <v>16889</v>
      </c>
      <c r="E3556" s="43" t="str">
        <f t="shared" si="55"/>
        <v>(3555, 'AF21928W2', '2026-10-03 22:00:00'),</v>
      </c>
    </row>
    <row r="3557" spans="1:5" x14ac:dyDescent="0.25">
      <c r="A3557" s="45" t="str">
        <v>(3556, 'AF21963W2', '2026-10-03 22:00:00'),</v>
      </c>
      <c r="B3557" s="46">
        <v>3556</v>
      </c>
      <c r="C3557" s="46" t="s">
        <v>16060</v>
      </c>
      <c r="D3557" s="47" t="s">
        <v>16889</v>
      </c>
      <c r="E3557" s="43" t="str">
        <f t="shared" si="55"/>
        <v>(3556, 'AF21963W2', '2026-10-03 22:00:00'),</v>
      </c>
    </row>
    <row r="3558" spans="1:5" x14ac:dyDescent="0.25">
      <c r="A3558" s="45" t="str">
        <v>(3557, 'AF21948W2', '2026-10-03 22:00:00'),</v>
      </c>
      <c r="B3558" s="46">
        <v>3557</v>
      </c>
      <c r="C3558" s="46" t="s">
        <v>16061</v>
      </c>
      <c r="D3558" s="47" t="s">
        <v>16889</v>
      </c>
      <c r="E3558" s="43" t="str">
        <f t="shared" si="55"/>
        <v>(3557, 'AF21948W2', '2026-10-03 22:00:00'),</v>
      </c>
    </row>
    <row r="3559" spans="1:5" x14ac:dyDescent="0.25">
      <c r="A3559" s="45" t="str">
        <v>(3558, 'AF21947W2', '2026-10-03 22:00:00'),</v>
      </c>
      <c r="B3559" s="46">
        <v>3558</v>
      </c>
      <c r="C3559" s="46" t="s">
        <v>16062</v>
      </c>
      <c r="D3559" s="47" t="s">
        <v>16889</v>
      </c>
      <c r="E3559" s="43" t="str">
        <f t="shared" si="55"/>
        <v>(3558, 'AF21947W2', '2026-10-03 22:00:00'),</v>
      </c>
    </row>
    <row r="3560" spans="1:5" x14ac:dyDescent="0.25">
      <c r="A3560" s="45" t="str">
        <v>(3559, 'AF21964W2', '2026-10-03 22:00:00'),</v>
      </c>
      <c r="B3560" s="46">
        <v>3559</v>
      </c>
      <c r="C3560" s="46" t="s">
        <v>16063</v>
      </c>
      <c r="D3560" s="47" t="s">
        <v>16889</v>
      </c>
      <c r="E3560" s="43" t="str">
        <f t="shared" si="55"/>
        <v>(3559, 'AF21964W2', '2026-10-03 22:00:00'),</v>
      </c>
    </row>
    <row r="3561" spans="1:5" x14ac:dyDescent="0.25">
      <c r="A3561" s="45" t="str">
        <v>(3560, 'AF21997W2', '2026-10-03 22:00:00'),</v>
      </c>
      <c r="B3561" s="46">
        <v>3560</v>
      </c>
      <c r="C3561" s="46" t="s">
        <v>16064</v>
      </c>
      <c r="D3561" s="47" t="s">
        <v>16889</v>
      </c>
      <c r="E3561" s="43" t="str">
        <f t="shared" si="55"/>
        <v>(3560, 'AF21997W2', '2026-10-03 22:00:00'),</v>
      </c>
    </row>
    <row r="3562" spans="1:5" x14ac:dyDescent="0.25">
      <c r="A3562" s="45" t="str">
        <v>(3561, 'AF21973W2', '2026-10-03 22:00:00'),</v>
      </c>
      <c r="B3562" s="46">
        <v>3561</v>
      </c>
      <c r="C3562" s="46" t="s">
        <v>16065</v>
      </c>
      <c r="D3562" s="47" t="s">
        <v>16889</v>
      </c>
      <c r="E3562" s="43" t="str">
        <f t="shared" si="55"/>
        <v>(3561, 'AF21973W2', '2026-10-03 22:00:00'),</v>
      </c>
    </row>
    <row r="3563" spans="1:5" x14ac:dyDescent="0.25">
      <c r="A3563" s="45" t="str">
        <v>(3562, 'AF21949W2', '2026-10-03 22:00:00'),</v>
      </c>
      <c r="B3563" s="46">
        <v>3562</v>
      </c>
      <c r="C3563" s="46" t="s">
        <v>16066</v>
      </c>
      <c r="D3563" s="47" t="s">
        <v>16889</v>
      </c>
      <c r="E3563" s="43" t="str">
        <f t="shared" si="55"/>
        <v>(3562, 'AF21949W2', '2026-10-03 22:00:00'),</v>
      </c>
    </row>
    <row r="3564" spans="1:5" x14ac:dyDescent="0.25">
      <c r="A3564" s="45" t="str">
        <v>(3563, 'AF21974W2', '2026-10-03 22:00:00'),</v>
      </c>
      <c r="B3564" s="46">
        <v>3563</v>
      </c>
      <c r="C3564" s="46" t="s">
        <v>16067</v>
      </c>
      <c r="D3564" s="47" t="s">
        <v>16889</v>
      </c>
      <c r="E3564" s="43" t="str">
        <f t="shared" si="55"/>
        <v>(3563, 'AF21974W2', '2026-10-03 22:00:00'),</v>
      </c>
    </row>
    <row r="3565" spans="1:5" x14ac:dyDescent="0.25">
      <c r="A3565" s="45" t="str">
        <v>(3564, 'AF21975W2', '2026-10-03 22:00:00'),</v>
      </c>
      <c r="B3565" s="46">
        <v>3564</v>
      </c>
      <c r="C3565" s="46" t="s">
        <v>16068</v>
      </c>
      <c r="D3565" s="47" t="s">
        <v>16889</v>
      </c>
      <c r="E3565" s="43" t="str">
        <f t="shared" si="55"/>
        <v>(3564, 'AF21975W2', '2026-10-03 22:00:00'),</v>
      </c>
    </row>
    <row r="3566" spans="1:5" x14ac:dyDescent="0.25">
      <c r="A3566" s="45" t="str">
        <v>(3565, 'AF21994W2', '2026-10-03 22:00:00'),</v>
      </c>
      <c r="B3566" s="46">
        <v>3565</v>
      </c>
      <c r="C3566" s="46" t="s">
        <v>16069</v>
      </c>
      <c r="D3566" s="47" t="s">
        <v>16889</v>
      </c>
      <c r="E3566" s="43" t="str">
        <f t="shared" si="55"/>
        <v>(3565, 'AF21994W2', '2026-10-03 22:00:00'),</v>
      </c>
    </row>
    <row r="3567" spans="1:5" x14ac:dyDescent="0.25">
      <c r="A3567" s="45" t="str">
        <v>(3566, 'AF21929W2', '2026-10-03 22:00:00'),</v>
      </c>
      <c r="B3567" s="46">
        <v>3566</v>
      </c>
      <c r="C3567" s="46" t="s">
        <v>16070</v>
      </c>
      <c r="D3567" s="47" t="s">
        <v>16889</v>
      </c>
      <c r="E3567" s="43" t="str">
        <f t="shared" si="55"/>
        <v>(3566, 'AF21929W2', '2026-10-03 22:00:00'),</v>
      </c>
    </row>
    <row r="3568" spans="1:5" x14ac:dyDescent="0.25">
      <c r="A3568" s="45" t="str">
        <v>(3567, 'AF21976W2', '2026-10-03 22:00:00'),</v>
      </c>
      <c r="B3568" s="46">
        <v>3567</v>
      </c>
      <c r="C3568" s="46" t="s">
        <v>16071</v>
      </c>
      <c r="D3568" s="47" t="s">
        <v>16889</v>
      </c>
      <c r="E3568" s="43" t="str">
        <f t="shared" si="55"/>
        <v>(3567, 'AF21976W2', '2026-10-03 22:00:00'),</v>
      </c>
    </row>
    <row r="3569" spans="1:5" x14ac:dyDescent="0.25">
      <c r="A3569" s="45" t="str">
        <v>(3568, 'AF21999W2', '2026-10-03 22:00:00'),</v>
      </c>
      <c r="B3569" s="46">
        <v>3568</v>
      </c>
      <c r="C3569" s="46" t="s">
        <v>16072</v>
      </c>
      <c r="D3569" s="47" t="s">
        <v>16889</v>
      </c>
      <c r="E3569" s="43" t="str">
        <f t="shared" si="55"/>
        <v>(3568, 'AF21999W2', '2026-10-03 22:00:00'),</v>
      </c>
    </row>
    <row r="3570" spans="1:5" x14ac:dyDescent="0.25">
      <c r="A3570" s="45" t="str">
        <v>(3569, 'AF21888W2', '2026-10-03 22:00:00'),</v>
      </c>
      <c r="B3570" s="46">
        <v>3569</v>
      </c>
      <c r="C3570" s="46" t="s">
        <v>16073</v>
      </c>
      <c r="D3570" s="47" t="s">
        <v>16889</v>
      </c>
      <c r="E3570" s="43" t="str">
        <f t="shared" si="55"/>
        <v>(3569, 'AF21888W2', '2026-10-03 22:00:00'),</v>
      </c>
    </row>
    <row r="3571" spans="1:5" x14ac:dyDescent="0.25">
      <c r="A3571" s="45" t="str">
        <v>(3570, 'AF21991W2', '2026-10-03 22:00:00'),</v>
      </c>
      <c r="B3571" s="46">
        <v>3570</v>
      </c>
      <c r="C3571" s="46" t="s">
        <v>16074</v>
      </c>
      <c r="D3571" s="47" t="s">
        <v>16889</v>
      </c>
      <c r="E3571" s="43" t="str">
        <f t="shared" si="55"/>
        <v>(3570, 'AF21991W2', '2026-10-03 22:00:00'),</v>
      </c>
    </row>
    <row r="3572" spans="1:5" x14ac:dyDescent="0.25">
      <c r="A3572" s="45" t="str">
        <v>(3571, 'AF21951W2', '2026-10-03 22:00:00'),</v>
      </c>
      <c r="B3572" s="46">
        <v>3571</v>
      </c>
      <c r="C3572" s="46" t="s">
        <v>16075</v>
      </c>
      <c r="D3572" s="47" t="s">
        <v>16889</v>
      </c>
      <c r="E3572" s="43" t="str">
        <f t="shared" si="55"/>
        <v>(3571, 'AF21951W2', '2026-10-03 22:00:00'),</v>
      </c>
    </row>
    <row r="3573" spans="1:5" x14ac:dyDescent="0.25">
      <c r="A3573" s="45" t="str">
        <v>(3572, 'AF21990W2', '2026-10-03 22:00:00'),</v>
      </c>
      <c r="B3573" s="46">
        <v>3572</v>
      </c>
      <c r="C3573" s="46" t="s">
        <v>16076</v>
      </c>
      <c r="D3573" s="47" t="s">
        <v>16889</v>
      </c>
      <c r="E3573" s="43" t="str">
        <f t="shared" si="55"/>
        <v>(3572, 'AF21990W2', '2026-10-03 22:00:00'),</v>
      </c>
    </row>
    <row r="3574" spans="1:5" x14ac:dyDescent="0.25">
      <c r="A3574" s="45" t="str">
        <v>(3573, 'AF21998W2', '2026-10-03 22:00:00'),</v>
      </c>
      <c r="B3574" s="46">
        <v>3573</v>
      </c>
      <c r="C3574" s="46" t="s">
        <v>16077</v>
      </c>
      <c r="D3574" s="47" t="s">
        <v>16889</v>
      </c>
      <c r="E3574" s="43" t="str">
        <f t="shared" si="55"/>
        <v>(3573, 'AF21998W2', '2026-10-03 22:00:00'),</v>
      </c>
    </row>
    <row r="3575" spans="1:5" x14ac:dyDescent="0.25">
      <c r="A3575" s="45" t="str">
        <v>(3574, '34N1250178', '2026-10-03 22:00:00'),</v>
      </c>
      <c r="B3575" s="46">
        <v>3574</v>
      </c>
      <c r="C3575" s="46" t="s">
        <v>16078</v>
      </c>
      <c r="D3575" s="47" t="s">
        <v>16889</v>
      </c>
      <c r="E3575" s="43" t="str">
        <f t="shared" si="55"/>
        <v>(3574, '34N1250178', '2026-10-03 22:00:00'),</v>
      </c>
    </row>
    <row r="3576" spans="1:5" x14ac:dyDescent="0.25">
      <c r="A3576" s="45" t="str">
        <v>(3575, '34N1260001', '2026-10-03 22:00:00'),</v>
      </c>
      <c r="B3576" s="46">
        <v>3575</v>
      </c>
      <c r="C3576" s="46" t="s">
        <v>16079</v>
      </c>
      <c r="D3576" s="47" t="s">
        <v>16889</v>
      </c>
      <c r="E3576" s="43" t="str">
        <f t="shared" si="55"/>
        <v>(3575, '34N1260001', '2026-10-03 22:00:00'),</v>
      </c>
    </row>
    <row r="3577" spans="1:5" x14ac:dyDescent="0.25">
      <c r="A3577" s="45" t="str">
        <v>(3576, '34N1260002', '2026-10-03 22:00:00'),</v>
      </c>
      <c r="B3577" s="46">
        <v>3576</v>
      </c>
      <c r="C3577" s="46" t="s">
        <v>16080</v>
      </c>
      <c r="D3577" s="47" t="s">
        <v>16889</v>
      </c>
      <c r="E3577" s="43" t="str">
        <f t="shared" si="55"/>
        <v>(3576, '34N1260002', '2026-10-03 22:00:00'),</v>
      </c>
    </row>
    <row r="3578" spans="1:5" x14ac:dyDescent="0.25">
      <c r="A3578" s="45" t="str">
        <v>(3577, '34N1260003', '2026-10-03 22:00:00'),</v>
      </c>
      <c r="B3578" s="46">
        <v>3577</v>
      </c>
      <c r="C3578" s="46" t="s">
        <v>16081</v>
      </c>
      <c r="D3578" s="47" t="s">
        <v>16889</v>
      </c>
      <c r="E3578" s="43" t="str">
        <f t="shared" si="55"/>
        <v>(3577, '34N1260003', '2026-10-03 22:00:00'),</v>
      </c>
    </row>
    <row r="3579" spans="1:5" x14ac:dyDescent="0.25">
      <c r="A3579" s="45" t="str">
        <v>(3578, '34N1260004', '2026-10-03 22:00:00'),</v>
      </c>
      <c r="B3579" s="46">
        <v>3578</v>
      </c>
      <c r="C3579" s="46" t="s">
        <v>16082</v>
      </c>
      <c r="D3579" s="47" t="s">
        <v>16889</v>
      </c>
      <c r="E3579" s="43" t="str">
        <f t="shared" si="55"/>
        <v>(3578, '34N1260004', '2026-10-03 22:00:00'),</v>
      </c>
    </row>
    <row r="3580" spans="1:5" x14ac:dyDescent="0.25">
      <c r="A3580" s="45" t="str">
        <v>(3579, '34N1260005', '2026-10-03 22:00:00'),</v>
      </c>
      <c r="B3580" s="46">
        <v>3579</v>
      </c>
      <c r="C3580" s="46" t="s">
        <v>16083</v>
      </c>
      <c r="D3580" s="47" t="s">
        <v>16889</v>
      </c>
      <c r="E3580" s="43" t="str">
        <f t="shared" si="55"/>
        <v>(3579, '34N1260005', '2026-10-03 22:00:00'),</v>
      </c>
    </row>
    <row r="3581" spans="1:5" x14ac:dyDescent="0.25">
      <c r="A3581" s="45" t="str">
        <v>(3580, '34N1260006', '2026-10-03 22:00:00'),</v>
      </c>
      <c r="B3581" s="46">
        <v>3580</v>
      </c>
      <c r="C3581" s="46" t="s">
        <v>16084</v>
      </c>
      <c r="D3581" s="47" t="s">
        <v>16889</v>
      </c>
      <c r="E3581" s="43" t="str">
        <f t="shared" si="55"/>
        <v>(3580, '34N1260006', '2026-10-03 22:00:00'),</v>
      </c>
    </row>
    <row r="3582" spans="1:5" x14ac:dyDescent="0.25">
      <c r="A3582" s="45" t="str">
        <v>(3581, '34N1260007', '2026-10-03 22:00:00'),</v>
      </c>
      <c r="B3582" s="46">
        <v>3581</v>
      </c>
      <c r="C3582" s="46" t="s">
        <v>16085</v>
      </c>
      <c r="D3582" s="47" t="s">
        <v>16889</v>
      </c>
      <c r="E3582" s="43" t="str">
        <f t="shared" si="55"/>
        <v>(3581, '34N1260007', '2026-10-03 22:00:00'),</v>
      </c>
    </row>
    <row r="3583" spans="1:5" x14ac:dyDescent="0.25">
      <c r="A3583" s="45" t="str">
        <v>(3582, '34N1260008', '2026-10-03 22:00:00'),</v>
      </c>
      <c r="B3583" s="46">
        <v>3582</v>
      </c>
      <c r="C3583" s="46" t="s">
        <v>16086</v>
      </c>
      <c r="D3583" s="47" t="s">
        <v>16889</v>
      </c>
      <c r="E3583" s="43" t="str">
        <f t="shared" si="55"/>
        <v>(3582, '34N1260008', '2026-10-03 22:00:00'),</v>
      </c>
    </row>
    <row r="3584" spans="1:5" x14ac:dyDescent="0.25">
      <c r="A3584" s="45" t="str">
        <v>(3583, '34N1260009', '2026-10-03 22:00:00'),</v>
      </c>
      <c r="B3584" s="46">
        <v>3583</v>
      </c>
      <c r="C3584" s="46" t="s">
        <v>16087</v>
      </c>
      <c r="D3584" s="47" t="s">
        <v>16889</v>
      </c>
      <c r="E3584" s="43" t="str">
        <f t="shared" si="55"/>
        <v>(3583, '34N1260009', '2026-10-03 22:00:00'),</v>
      </c>
    </row>
    <row r="3585" spans="1:5" x14ac:dyDescent="0.25">
      <c r="A3585" s="45" t="str">
        <v>(3584, '34N1260010', '2026-10-03 22:00:00'),</v>
      </c>
      <c r="B3585" s="46">
        <v>3584</v>
      </c>
      <c r="C3585" s="46" t="s">
        <v>16088</v>
      </c>
      <c r="D3585" s="47" t="s">
        <v>16889</v>
      </c>
      <c r="E3585" s="43" t="str">
        <f t="shared" si="55"/>
        <v>(3584, '34N1260010', '2026-10-03 22:00:00'),</v>
      </c>
    </row>
    <row r="3586" spans="1:5" x14ac:dyDescent="0.25">
      <c r="A3586" s="45" t="str">
        <v>(3585, '34N1260011', '2026-10-03 22:00:00'),</v>
      </c>
      <c r="B3586" s="46">
        <v>3585</v>
      </c>
      <c r="C3586" s="46" t="s">
        <v>16089</v>
      </c>
      <c r="D3586" s="47" t="s">
        <v>16889</v>
      </c>
      <c r="E3586" s="43" t="str">
        <f t="shared" ref="E3586:E3649" si="56">"(" &amp; B3586&amp; ", '" &amp; C3586 &amp; "', '" &amp; TEXT(D3586, "yyyy-mm-dd hh:mm:ss") &amp; "'),"</f>
        <v>(3585, '34N1260011', '2026-10-03 22:00:00'),</v>
      </c>
    </row>
    <row r="3587" spans="1:5" x14ac:dyDescent="0.25">
      <c r="A3587" s="45" t="str">
        <v>(3586, '34N1260012', '2026-10-03 22:00:00'),</v>
      </c>
      <c r="B3587" s="46">
        <v>3586</v>
      </c>
      <c r="C3587" s="46" t="s">
        <v>16090</v>
      </c>
      <c r="D3587" s="47" t="s">
        <v>16889</v>
      </c>
      <c r="E3587" s="43" t="str">
        <f t="shared" si="56"/>
        <v>(3586, '34N1260012', '2026-10-03 22:00:00'),</v>
      </c>
    </row>
    <row r="3588" spans="1:5" x14ac:dyDescent="0.25">
      <c r="A3588" s="45" t="str">
        <v>(3587, '34N1260013', '2026-10-03 22:00:00'),</v>
      </c>
      <c r="B3588" s="46">
        <v>3587</v>
      </c>
      <c r="C3588" s="46" t="s">
        <v>16091</v>
      </c>
      <c r="D3588" s="47" t="s">
        <v>16889</v>
      </c>
      <c r="E3588" s="43" t="str">
        <f t="shared" si="56"/>
        <v>(3587, '34N1260013', '2026-10-03 22:00:00'),</v>
      </c>
    </row>
    <row r="3589" spans="1:5" x14ac:dyDescent="0.25">
      <c r="A3589" s="45" t="str">
        <v>(3588, '34N1260014', '2026-10-03 22:00:00'),</v>
      </c>
      <c r="B3589" s="46">
        <v>3588</v>
      </c>
      <c r="C3589" s="46" t="s">
        <v>16092</v>
      </c>
      <c r="D3589" s="47" t="s">
        <v>16889</v>
      </c>
      <c r="E3589" s="43" t="str">
        <f t="shared" si="56"/>
        <v>(3588, '34N1260014', '2026-10-03 22:00:00'),</v>
      </c>
    </row>
    <row r="3590" spans="1:5" x14ac:dyDescent="0.25">
      <c r="A3590" s="45" t="str">
        <v>(3589, 'AF21995W2', '2026-10-03 22:00:00'),</v>
      </c>
      <c r="B3590" s="46">
        <v>3589</v>
      </c>
      <c r="C3590" s="46" t="s">
        <v>16093</v>
      </c>
      <c r="D3590" s="47" t="s">
        <v>16889</v>
      </c>
      <c r="E3590" s="43" t="str">
        <f t="shared" si="56"/>
        <v>(3589, 'AF21995W2', '2026-10-03 22:00:00'),</v>
      </c>
    </row>
    <row r="3591" spans="1:5" x14ac:dyDescent="0.25">
      <c r="A3591" s="45" t="str">
        <v>(3590, 'AF21950W2', '2026-10-03 22:00:00'),</v>
      </c>
      <c r="B3591" s="46">
        <v>3590</v>
      </c>
      <c r="C3591" s="46" t="s">
        <v>16094</v>
      </c>
      <c r="D3591" s="47" t="s">
        <v>16889</v>
      </c>
      <c r="E3591" s="43" t="str">
        <f t="shared" si="56"/>
        <v>(3590, 'AF21950W2', '2026-10-03 22:00:00'),</v>
      </c>
    </row>
    <row r="3592" spans="1:5" x14ac:dyDescent="0.25">
      <c r="A3592" s="45" t="str">
        <v>(3591, 'AF21952W2', '2026-10-03 22:00:00'),</v>
      </c>
      <c r="B3592" s="46">
        <v>3591</v>
      </c>
      <c r="C3592" s="46" t="s">
        <v>16095</v>
      </c>
      <c r="D3592" s="47" t="s">
        <v>16889</v>
      </c>
      <c r="E3592" s="43" t="str">
        <f t="shared" si="56"/>
        <v>(3591, 'AF21952W2', '2026-10-03 22:00:00'),</v>
      </c>
    </row>
    <row r="3593" spans="1:5" x14ac:dyDescent="0.25">
      <c r="A3593" s="45" t="str">
        <v>(3592, 'AF21993W2', '2026-10-03 22:00:00'),</v>
      </c>
      <c r="B3593" s="46">
        <v>3592</v>
      </c>
      <c r="C3593" s="46" t="s">
        <v>16096</v>
      </c>
      <c r="D3593" s="47" t="s">
        <v>16889</v>
      </c>
      <c r="E3593" s="43" t="str">
        <f t="shared" si="56"/>
        <v>(3592, 'AF21993W2', '2026-10-03 22:00:00'),</v>
      </c>
    </row>
    <row r="3594" spans="1:5" x14ac:dyDescent="0.25">
      <c r="A3594" s="45" t="str">
        <v>(3593, 'AF21977W2', '2026-10-03 22:00:00'),</v>
      </c>
      <c r="B3594" s="46">
        <v>3593</v>
      </c>
      <c r="C3594" s="46" t="s">
        <v>16097</v>
      </c>
      <c r="D3594" s="47" t="s">
        <v>16889</v>
      </c>
      <c r="E3594" s="43" t="str">
        <f t="shared" si="56"/>
        <v>(3593, 'AF21977W2', '2026-10-03 22:00:00'),</v>
      </c>
    </row>
    <row r="3595" spans="1:5" x14ac:dyDescent="0.25">
      <c r="A3595" s="45" t="str">
        <v>(3594, 'AF21992W2', '2026-10-03 22:00:00'),</v>
      </c>
      <c r="B3595" s="46">
        <v>3594</v>
      </c>
      <c r="C3595" s="46" t="s">
        <v>16098</v>
      </c>
      <c r="D3595" s="47" t="s">
        <v>16889</v>
      </c>
      <c r="E3595" s="43" t="str">
        <f t="shared" si="56"/>
        <v>(3594, 'AF21992W2', '2026-10-03 22:00:00'),</v>
      </c>
    </row>
    <row r="3596" spans="1:5" x14ac:dyDescent="0.25">
      <c r="A3596" s="45" t="str">
        <v>(3595, 'AF21978W2', '2026-10-03 22:00:00'),</v>
      </c>
      <c r="B3596" s="46">
        <v>3595</v>
      </c>
      <c r="C3596" s="46" t="s">
        <v>16099</v>
      </c>
      <c r="D3596" s="47" t="s">
        <v>16889</v>
      </c>
      <c r="E3596" s="43" t="str">
        <f t="shared" si="56"/>
        <v>(3595, 'AF21978W2', '2026-10-03 22:00:00'),</v>
      </c>
    </row>
    <row r="3597" spans="1:5" x14ac:dyDescent="0.25">
      <c r="A3597" s="45" t="str">
        <v>(3596, 'AF21979W2', '2026-10-03 22:00:00'),</v>
      </c>
      <c r="B3597" s="46">
        <v>3596</v>
      </c>
      <c r="C3597" s="46" t="s">
        <v>16100</v>
      </c>
      <c r="D3597" s="47" t="s">
        <v>16889</v>
      </c>
      <c r="E3597" s="43" t="str">
        <f t="shared" si="56"/>
        <v>(3596, 'AF21979W2', '2026-10-03 22:00:00'),</v>
      </c>
    </row>
    <row r="3598" spans="1:5" x14ac:dyDescent="0.25">
      <c r="A3598" s="45" t="str">
        <v>(3597, 'AF22002W2', '2026-10-03 22:00:00'),</v>
      </c>
      <c r="B3598" s="46">
        <v>3597</v>
      </c>
      <c r="C3598" s="46" t="s">
        <v>16101</v>
      </c>
      <c r="D3598" s="47" t="s">
        <v>16889</v>
      </c>
      <c r="E3598" s="43" t="str">
        <f t="shared" si="56"/>
        <v>(3597, 'AF22002W2', '2026-10-03 22:00:00'),</v>
      </c>
    </row>
    <row r="3599" spans="1:5" x14ac:dyDescent="0.25">
      <c r="A3599" s="45" t="str">
        <v>(3598, 'AF22025W2', '2026-10-03 22:00:00'),</v>
      </c>
      <c r="B3599" s="46">
        <v>3598</v>
      </c>
      <c r="C3599" s="46" t="s">
        <v>16102</v>
      </c>
      <c r="D3599" s="47" t="s">
        <v>16889</v>
      </c>
      <c r="E3599" s="43" t="str">
        <f t="shared" si="56"/>
        <v>(3598, 'AF22025W2', '2026-10-03 22:00:00'),</v>
      </c>
    </row>
    <row r="3600" spans="1:5" x14ac:dyDescent="0.25">
      <c r="A3600" s="45" t="str">
        <v>(3599, 'AF22026W2', '2026-10-03 22:00:00'),</v>
      </c>
      <c r="B3600" s="46">
        <v>3599</v>
      </c>
      <c r="C3600" s="46" t="s">
        <v>16103</v>
      </c>
      <c r="D3600" s="47" t="s">
        <v>16889</v>
      </c>
      <c r="E3600" s="43" t="str">
        <f t="shared" si="56"/>
        <v>(3599, 'AF22026W2', '2026-10-03 22:00:00'),</v>
      </c>
    </row>
    <row r="3601" spans="1:5" x14ac:dyDescent="0.25">
      <c r="A3601" s="45" t="str">
        <v>(3600, 'AF22027W2', '2026-10-03 22:00:00'),</v>
      </c>
      <c r="B3601" s="46">
        <v>3600</v>
      </c>
      <c r="C3601" s="46" t="s">
        <v>16104</v>
      </c>
      <c r="D3601" s="47" t="s">
        <v>16889</v>
      </c>
      <c r="E3601" s="43" t="str">
        <f t="shared" si="56"/>
        <v>(3600, 'AF22027W2', '2026-10-03 22:00:00'),</v>
      </c>
    </row>
    <row r="3602" spans="1:5" x14ac:dyDescent="0.25">
      <c r="A3602" s="45" t="str">
        <v>(3601, 'AF22001W2', '2026-10-03 22:00:00'),</v>
      </c>
      <c r="B3602" s="46">
        <v>3601</v>
      </c>
      <c r="C3602" s="46" t="s">
        <v>16105</v>
      </c>
      <c r="D3602" s="47" t="s">
        <v>16889</v>
      </c>
      <c r="E3602" s="43" t="str">
        <f t="shared" si="56"/>
        <v>(3601, 'AF22001W2', '2026-10-03 22:00:00'),</v>
      </c>
    </row>
    <row r="3603" spans="1:5" x14ac:dyDescent="0.25">
      <c r="A3603" s="45" t="str">
        <v>(3602, 'AF22000W2', '2026-10-03 22:00:00'),</v>
      </c>
      <c r="B3603" s="46">
        <v>3602</v>
      </c>
      <c r="C3603" s="46" t="s">
        <v>16106</v>
      </c>
      <c r="D3603" s="47" t="s">
        <v>16889</v>
      </c>
      <c r="E3603" s="43" t="str">
        <f t="shared" si="56"/>
        <v>(3602, 'AF22000W2', '2026-10-03 22:00:00'),</v>
      </c>
    </row>
    <row r="3604" spans="1:5" x14ac:dyDescent="0.25">
      <c r="A3604" s="45" t="str">
        <v>(3603, 'AF22030W2', '2026-10-03 22:00:00'),</v>
      </c>
      <c r="B3604" s="46">
        <v>3603</v>
      </c>
      <c r="C3604" s="46" t="s">
        <v>16107</v>
      </c>
      <c r="D3604" s="47" t="s">
        <v>16889</v>
      </c>
      <c r="E3604" s="43" t="str">
        <f t="shared" si="56"/>
        <v>(3603, 'AF22030W2', '2026-10-03 22:00:00'),</v>
      </c>
    </row>
    <row r="3605" spans="1:5" x14ac:dyDescent="0.25">
      <c r="A3605" s="45" t="str">
        <v>(3604, 'AF22047W2', '2026-10-03 22:00:00'),</v>
      </c>
      <c r="B3605" s="46">
        <v>3604</v>
      </c>
      <c r="C3605" s="46" t="s">
        <v>16108</v>
      </c>
      <c r="D3605" s="47" t="s">
        <v>16889</v>
      </c>
      <c r="E3605" s="43" t="str">
        <f t="shared" si="56"/>
        <v>(3604, 'AF22047W2', '2026-10-03 22:00:00'),</v>
      </c>
    </row>
    <row r="3606" spans="1:5" x14ac:dyDescent="0.25">
      <c r="A3606" s="45" t="str">
        <v>(3605, 'AF22029W2', '2026-10-03 22:00:00'),</v>
      </c>
      <c r="B3606" s="46">
        <v>3605</v>
      </c>
      <c r="C3606" s="46" t="s">
        <v>16109</v>
      </c>
      <c r="D3606" s="47" t="s">
        <v>16889</v>
      </c>
      <c r="E3606" s="43" t="str">
        <f t="shared" si="56"/>
        <v>(3605, 'AF22029W2', '2026-10-03 22:00:00'),</v>
      </c>
    </row>
    <row r="3607" spans="1:5" x14ac:dyDescent="0.25">
      <c r="A3607" s="45" t="str">
        <v>(3606, 'AF22046W2', '2026-10-03 22:00:00'),</v>
      </c>
      <c r="B3607" s="46">
        <v>3606</v>
      </c>
      <c r="C3607" s="46" t="s">
        <v>16110</v>
      </c>
      <c r="D3607" s="47" t="s">
        <v>16889</v>
      </c>
      <c r="E3607" s="43" t="str">
        <f t="shared" si="56"/>
        <v>(3606, 'AF22046W2', '2026-10-03 22:00:00'),</v>
      </c>
    </row>
    <row r="3608" spans="1:5" x14ac:dyDescent="0.25">
      <c r="A3608" s="45" t="str">
        <v>(3607, 'AF22048W2', '2026-10-03 22:00:00'),</v>
      </c>
      <c r="B3608" s="46">
        <v>3607</v>
      </c>
      <c r="C3608" s="46" t="s">
        <v>16111</v>
      </c>
      <c r="D3608" s="47" t="s">
        <v>16889</v>
      </c>
      <c r="E3608" s="43" t="str">
        <f t="shared" si="56"/>
        <v>(3607, 'AF22048W2', '2026-10-03 22:00:00'),</v>
      </c>
    </row>
    <row r="3609" spans="1:5" x14ac:dyDescent="0.25">
      <c r="A3609" s="45" t="str">
        <v>(3608, 'AF22050W2', '2026-10-03 22:00:00'),</v>
      </c>
      <c r="B3609" s="46">
        <v>3608</v>
      </c>
      <c r="C3609" s="46" t="s">
        <v>16112</v>
      </c>
      <c r="D3609" s="47" t="s">
        <v>16889</v>
      </c>
      <c r="E3609" s="43" t="str">
        <f t="shared" si="56"/>
        <v>(3608, 'AF22050W2', '2026-10-03 22:00:00'),</v>
      </c>
    </row>
    <row r="3610" spans="1:5" x14ac:dyDescent="0.25">
      <c r="A3610" s="45" t="str">
        <v>(3609, 'AF22049W2', '2026-10-03 22:00:00'),</v>
      </c>
      <c r="B3610" s="46">
        <v>3609</v>
      </c>
      <c r="C3610" s="46" t="s">
        <v>16113</v>
      </c>
      <c r="D3610" s="47" t="s">
        <v>16889</v>
      </c>
      <c r="E3610" s="43" t="str">
        <f t="shared" si="56"/>
        <v>(3609, 'AF22049W2', '2026-10-03 22:00:00'),</v>
      </c>
    </row>
    <row r="3611" spans="1:5" x14ac:dyDescent="0.25">
      <c r="A3611" s="45" t="str">
        <v>(3610, 'AF22016W2', '2026-10-03 22:00:00'),</v>
      </c>
      <c r="B3611" s="46">
        <v>3610</v>
      </c>
      <c r="C3611" s="46" t="s">
        <v>16114</v>
      </c>
      <c r="D3611" s="47" t="s">
        <v>16889</v>
      </c>
      <c r="E3611" s="43" t="str">
        <f t="shared" si="56"/>
        <v>(3610, 'AF22016W2', '2026-10-03 22:00:00'),</v>
      </c>
    </row>
    <row r="3612" spans="1:5" x14ac:dyDescent="0.25">
      <c r="A3612" s="45" t="str">
        <v>(3611, 'AF22045W2', '2026-10-03 22:00:00'),</v>
      </c>
      <c r="B3612" s="46">
        <v>3611</v>
      </c>
      <c r="C3612" s="46" t="s">
        <v>16115</v>
      </c>
      <c r="D3612" s="47" t="s">
        <v>16889</v>
      </c>
      <c r="E3612" s="43" t="str">
        <f t="shared" si="56"/>
        <v>(3611, 'AF22045W2', '2026-10-03 22:00:00'),</v>
      </c>
    </row>
    <row r="3613" spans="1:5" x14ac:dyDescent="0.25">
      <c r="A3613" s="45" t="str">
        <v>(3612, 'AF22044W2', '2026-10-03 22:00:00'),</v>
      </c>
      <c r="B3613" s="46">
        <v>3612</v>
      </c>
      <c r="C3613" s="46" t="s">
        <v>16116</v>
      </c>
      <c r="D3613" s="47" t="s">
        <v>16889</v>
      </c>
      <c r="E3613" s="43" t="str">
        <f t="shared" si="56"/>
        <v>(3612, 'AF22044W2', '2026-10-03 22:00:00'),</v>
      </c>
    </row>
    <row r="3614" spans="1:5" x14ac:dyDescent="0.25">
      <c r="A3614" s="45" t="str">
        <v>(3613, 'AF22028W2', '2026-10-03 22:00:00'),</v>
      </c>
      <c r="B3614" s="46">
        <v>3613</v>
      </c>
      <c r="C3614" s="46" t="s">
        <v>16117</v>
      </c>
      <c r="D3614" s="47" t="s">
        <v>16889</v>
      </c>
      <c r="E3614" s="43" t="str">
        <f t="shared" si="56"/>
        <v>(3613, 'AF22028W2', '2026-10-03 22:00:00'),</v>
      </c>
    </row>
    <row r="3615" spans="1:5" x14ac:dyDescent="0.25">
      <c r="A3615" s="45" t="str">
        <v>(3614, 'AF22075W2', '2026-10-03 22:00:00'),</v>
      </c>
      <c r="B3615" s="46">
        <v>3614</v>
      </c>
      <c r="C3615" s="46" t="s">
        <v>16118</v>
      </c>
      <c r="D3615" s="47" t="s">
        <v>16889</v>
      </c>
      <c r="E3615" s="43" t="str">
        <f t="shared" si="56"/>
        <v>(3614, 'AF22075W2', '2026-10-03 22:00:00'),</v>
      </c>
    </row>
    <row r="3616" spans="1:5" x14ac:dyDescent="0.25">
      <c r="A3616" s="45" t="str">
        <v>(3615, 'AF22243W2', '2026-10-03 22:00:00'),</v>
      </c>
      <c r="B3616" s="46">
        <v>3615</v>
      </c>
      <c r="C3616" s="46" t="s">
        <v>16119</v>
      </c>
      <c r="D3616" s="47" t="s">
        <v>16889</v>
      </c>
      <c r="E3616" s="43" t="str">
        <f t="shared" si="56"/>
        <v>(3615, 'AF22243W2', '2026-10-03 22:00:00'),</v>
      </c>
    </row>
    <row r="3617" spans="1:5" x14ac:dyDescent="0.25">
      <c r="A3617" s="45" t="str">
        <v>(3616, 'AF22094W2', '2026-10-03 22:00:00'),</v>
      </c>
      <c r="B3617" s="46">
        <v>3616</v>
      </c>
      <c r="C3617" s="46" t="s">
        <v>16120</v>
      </c>
      <c r="D3617" s="47" t="s">
        <v>16889</v>
      </c>
      <c r="E3617" s="43" t="str">
        <f t="shared" si="56"/>
        <v>(3616, 'AF22094W2', '2026-10-03 22:00:00'),</v>
      </c>
    </row>
    <row r="3618" spans="1:5" x14ac:dyDescent="0.25">
      <c r="A3618" s="45" t="str">
        <v>(3617, 'AF22076W2', '2026-10-03 22:00:00'),</v>
      </c>
      <c r="B3618" s="46">
        <v>3617</v>
      </c>
      <c r="C3618" s="46" t="s">
        <v>16121</v>
      </c>
      <c r="D3618" s="47" t="s">
        <v>16889</v>
      </c>
      <c r="E3618" s="43" t="str">
        <f t="shared" si="56"/>
        <v>(3617, 'AF22076W2', '2026-10-03 22:00:00'),</v>
      </c>
    </row>
    <row r="3619" spans="1:5" x14ac:dyDescent="0.25">
      <c r="A3619" s="45" t="str">
        <v>(3618, 'AF22077W2', '2026-10-03 22:00:00'),</v>
      </c>
      <c r="B3619" s="46">
        <v>3618</v>
      </c>
      <c r="C3619" s="46" t="s">
        <v>16122</v>
      </c>
      <c r="D3619" s="47" t="s">
        <v>16889</v>
      </c>
      <c r="E3619" s="43" t="str">
        <f t="shared" si="56"/>
        <v>(3618, 'AF22077W2', '2026-10-03 22:00:00'),</v>
      </c>
    </row>
    <row r="3620" spans="1:5" x14ac:dyDescent="0.25">
      <c r="A3620" s="45" t="str">
        <v>(3619, 'AF22099W2Y', '2026-10-03 22:00:00'),</v>
      </c>
      <c r="B3620" s="46">
        <v>3619</v>
      </c>
      <c r="C3620" s="46" t="s">
        <v>16123</v>
      </c>
      <c r="D3620" s="47" t="s">
        <v>16889</v>
      </c>
      <c r="E3620" s="43" t="str">
        <f t="shared" si="56"/>
        <v>(3619, 'AF22099W2Y', '2026-10-03 22:00:00'),</v>
      </c>
    </row>
    <row r="3621" spans="1:5" x14ac:dyDescent="0.25">
      <c r="A3621" s="45" t="str">
        <v>(3620, 'AF22244W3', '2026-10-03 22:00:00'),</v>
      </c>
      <c r="B3621" s="46">
        <v>3620</v>
      </c>
      <c r="C3621" s="46" t="s">
        <v>16124</v>
      </c>
      <c r="D3621" s="47" t="s">
        <v>16889</v>
      </c>
      <c r="E3621" s="43" t="str">
        <f t="shared" si="56"/>
        <v>(3620, 'AF22244W3', '2026-10-03 22:00:00'),</v>
      </c>
    </row>
    <row r="3622" spans="1:5" x14ac:dyDescent="0.25">
      <c r="A3622" s="45" t="str">
        <v>(3621, 'AF22052W2', '2026-10-03 22:00:00'),</v>
      </c>
      <c r="B3622" s="46">
        <v>3621</v>
      </c>
      <c r="C3622" s="46" t="s">
        <v>16125</v>
      </c>
      <c r="D3622" s="47" t="s">
        <v>16889</v>
      </c>
      <c r="E3622" s="43" t="str">
        <f t="shared" si="56"/>
        <v>(3621, 'AF22052W2', '2026-10-03 22:00:00'),</v>
      </c>
    </row>
    <row r="3623" spans="1:5" x14ac:dyDescent="0.25">
      <c r="A3623" s="45" t="str">
        <v>(3622, 'AF22097W2', '2026-10-03 22:00:00'),</v>
      </c>
      <c r="B3623" s="46">
        <v>3622</v>
      </c>
      <c r="C3623" s="46" t="s">
        <v>16126</v>
      </c>
      <c r="D3623" s="47" t="s">
        <v>16889</v>
      </c>
      <c r="E3623" s="43" t="str">
        <f t="shared" si="56"/>
        <v>(3622, 'AF22097W2', '2026-10-03 22:00:00'),</v>
      </c>
    </row>
    <row r="3624" spans="1:5" x14ac:dyDescent="0.25">
      <c r="A3624" s="45" t="str">
        <v>(3623, 'AF22096W2', '2026-10-03 22:00:00'),</v>
      </c>
      <c r="B3624" s="46">
        <v>3623</v>
      </c>
      <c r="C3624" s="46" t="s">
        <v>16127</v>
      </c>
      <c r="D3624" s="47" t="s">
        <v>16889</v>
      </c>
      <c r="E3624" s="43" t="str">
        <f t="shared" si="56"/>
        <v>(3623, 'AF22096W2', '2026-10-03 22:00:00'),</v>
      </c>
    </row>
    <row r="3625" spans="1:5" x14ac:dyDescent="0.25">
      <c r="A3625" s="45" t="str">
        <v>(3624, 'AF22079W2', '2026-10-03 22:00:00'),</v>
      </c>
      <c r="B3625" s="46">
        <v>3624</v>
      </c>
      <c r="C3625" s="46" t="s">
        <v>16128</v>
      </c>
      <c r="D3625" s="47" t="s">
        <v>16889</v>
      </c>
      <c r="E3625" s="43" t="str">
        <f t="shared" si="56"/>
        <v>(3624, 'AF22079W2', '2026-10-03 22:00:00'),</v>
      </c>
    </row>
    <row r="3626" spans="1:5" x14ac:dyDescent="0.25">
      <c r="A3626" s="45" t="str">
        <v>(3625, 'AF22051W2', '2026-10-03 22:00:00'),</v>
      </c>
      <c r="B3626" s="46">
        <v>3625</v>
      </c>
      <c r="C3626" s="46" t="s">
        <v>16129</v>
      </c>
      <c r="D3626" s="47" t="s">
        <v>16889</v>
      </c>
      <c r="E3626" s="43" t="str">
        <f t="shared" si="56"/>
        <v>(3625, 'AF22051W2', '2026-10-03 22:00:00'),</v>
      </c>
    </row>
    <row r="3627" spans="1:5" x14ac:dyDescent="0.25">
      <c r="A3627" s="45" t="str">
        <v>(3626, 'AF22053W2', '2026-10-03 22:00:00'),</v>
      </c>
      <c r="B3627" s="46">
        <v>3626</v>
      </c>
      <c r="C3627" s="46" t="s">
        <v>16130</v>
      </c>
      <c r="D3627" s="47" t="s">
        <v>16889</v>
      </c>
      <c r="E3627" s="43" t="str">
        <f t="shared" si="56"/>
        <v>(3626, 'AF22053W2', '2026-10-03 22:00:00'),</v>
      </c>
    </row>
    <row r="3628" spans="1:5" x14ac:dyDescent="0.25">
      <c r="A3628" s="45" t="str">
        <v>(3627, 'AF22054W2', '2026-10-03 22:00:00'),</v>
      </c>
      <c r="B3628" s="46">
        <v>3627</v>
      </c>
      <c r="C3628" s="46" t="s">
        <v>16131</v>
      </c>
      <c r="D3628" s="47" t="s">
        <v>16889</v>
      </c>
      <c r="E3628" s="43" t="str">
        <f t="shared" si="56"/>
        <v>(3627, 'AF22054W2', '2026-10-03 22:00:00'),</v>
      </c>
    </row>
    <row r="3629" spans="1:5" x14ac:dyDescent="0.25">
      <c r="A3629" s="45" t="str">
        <v>(3628, 'AF22055W2', '2026-10-03 22:00:00'),</v>
      </c>
      <c r="B3629" s="46">
        <v>3628</v>
      </c>
      <c r="C3629" s="46" t="s">
        <v>16132</v>
      </c>
      <c r="D3629" s="47" t="s">
        <v>16889</v>
      </c>
      <c r="E3629" s="43" t="str">
        <f t="shared" si="56"/>
        <v>(3628, 'AF22055W2', '2026-10-03 22:00:00'),</v>
      </c>
    </row>
    <row r="3630" spans="1:5" x14ac:dyDescent="0.25">
      <c r="A3630" s="45" t="str">
        <v>(3629, 'AF22098W2', '2026-10-03 22:00:00'),</v>
      </c>
      <c r="B3630" s="46">
        <v>3629</v>
      </c>
      <c r="C3630" s="46" t="s">
        <v>16133</v>
      </c>
      <c r="D3630" s="47" t="s">
        <v>16889</v>
      </c>
      <c r="E3630" s="43" t="str">
        <f t="shared" si="56"/>
        <v>(3629, 'AF22098W2', '2026-10-03 22:00:00'),</v>
      </c>
    </row>
    <row r="3631" spans="1:5" x14ac:dyDescent="0.25">
      <c r="A3631" s="45" t="str">
        <v>(3630, 'AF22095W2', '2026-10-03 22:00:00'),</v>
      </c>
      <c r="B3631" s="46">
        <v>3630</v>
      </c>
      <c r="C3631" s="46" t="s">
        <v>16134</v>
      </c>
      <c r="D3631" s="47" t="s">
        <v>16889</v>
      </c>
      <c r="E3631" s="43" t="str">
        <f t="shared" si="56"/>
        <v>(3630, 'AF22095W2', '2026-10-03 22:00:00'),</v>
      </c>
    </row>
    <row r="3632" spans="1:5" x14ac:dyDescent="0.25">
      <c r="A3632" s="45" t="str">
        <v>(3631, 'AF22102W2Y', '2026-10-03 22:00:00'),</v>
      </c>
      <c r="B3632" s="46">
        <v>3631</v>
      </c>
      <c r="C3632" s="46" t="s">
        <v>16135</v>
      </c>
      <c r="D3632" s="47" t="s">
        <v>16889</v>
      </c>
      <c r="E3632" s="43" t="str">
        <f t="shared" si="56"/>
        <v>(3631, 'AF22102W2Y', '2026-10-03 22:00:00'),</v>
      </c>
    </row>
    <row r="3633" spans="1:5" x14ac:dyDescent="0.25">
      <c r="A3633" s="45" t="str">
        <v>(3632, 'AF22109W2', '2026-10-03 22:00:00'),</v>
      </c>
      <c r="B3633" s="46">
        <v>3632</v>
      </c>
      <c r="C3633" s="46" t="s">
        <v>16136</v>
      </c>
      <c r="D3633" s="47" t="s">
        <v>16889</v>
      </c>
      <c r="E3633" s="43" t="str">
        <f t="shared" si="56"/>
        <v>(3632, 'AF22109W2', '2026-10-03 22:00:00'),</v>
      </c>
    </row>
    <row r="3634" spans="1:5" x14ac:dyDescent="0.25">
      <c r="A3634" s="45" t="str">
        <v>(3633, 'AF22111W2', '2026-10-03 22:00:00'),</v>
      </c>
      <c r="B3634" s="46">
        <v>3633</v>
      </c>
      <c r="C3634" s="46" t="s">
        <v>16137</v>
      </c>
      <c r="D3634" s="47" t="s">
        <v>16889</v>
      </c>
      <c r="E3634" s="43" t="str">
        <f t="shared" si="56"/>
        <v>(3633, 'AF22111W2', '2026-10-03 22:00:00'),</v>
      </c>
    </row>
    <row r="3635" spans="1:5" x14ac:dyDescent="0.25">
      <c r="A3635" s="45" t="str">
        <v>(3634, 'AF22110W2', '2026-10-03 22:00:00'),</v>
      </c>
      <c r="B3635" s="46">
        <v>3634</v>
      </c>
      <c r="C3635" s="46" t="s">
        <v>16138</v>
      </c>
      <c r="D3635" s="47" t="s">
        <v>16889</v>
      </c>
      <c r="E3635" s="43" t="str">
        <f t="shared" si="56"/>
        <v>(3634, 'AF22110W2', '2026-10-03 22:00:00'),</v>
      </c>
    </row>
    <row r="3636" spans="1:5" x14ac:dyDescent="0.25">
      <c r="A3636" s="45" t="str">
        <v>(3635, 'AF22133W2', '2026-10-03 22:00:00'),</v>
      </c>
      <c r="B3636" s="46">
        <v>3635</v>
      </c>
      <c r="C3636" s="46" t="s">
        <v>16139</v>
      </c>
      <c r="D3636" s="47" t="s">
        <v>16889</v>
      </c>
      <c r="E3636" s="43" t="str">
        <f t="shared" si="56"/>
        <v>(3635, 'AF22133W2', '2026-10-03 22:00:00'),</v>
      </c>
    </row>
    <row r="3637" spans="1:5" x14ac:dyDescent="0.25">
      <c r="A3637" s="45" t="str">
        <v>(3636, 'AF22132W2', '2026-10-03 22:00:00'),</v>
      </c>
      <c r="B3637" s="46">
        <v>3636</v>
      </c>
      <c r="C3637" s="46" t="s">
        <v>16140</v>
      </c>
      <c r="D3637" s="47" t="s">
        <v>16889</v>
      </c>
      <c r="E3637" s="43" t="str">
        <f t="shared" si="56"/>
        <v>(3636, 'AF22132W2', '2026-10-03 22:00:00'),</v>
      </c>
    </row>
    <row r="3638" spans="1:5" x14ac:dyDescent="0.25">
      <c r="A3638" s="45" t="str">
        <v>(3637, 'AF22108W2', '2026-10-03 22:00:00'),</v>
      </c>
      <c r="B3638" s="46">
        <v>3637</v>
      </c>
      <c r="C3638" s="46" t="s">
        <v>16141</v>
      </c>
      <c r="D3638" s="47" t="s">
        <v>16889</v>
      </c>
      <c r="E3638" s="43" t="str">
        <f t="shared" si="56"/>
        <v>(3637, 'AF22108W2', '2026-10-03 22:00:00'),</v>
      </c>
    </row>
    <row r="3639" spans="1:5" x14ac:dyDescent="0.25">
      <c r="A3639" s="45" t="str">
        <v>(3638, 'AF22130W2', '2026-10-03 22:00:00'),</v>
      </c>
      <c r="B3639" s="46">
        <v>3638</v>
      </c>
      <c r="C3639" s="46" t="s">
        <v>16142</v>
      </c>
      <c r="D3639" s="47" t="s">
        <v>16889</v>
      </c>
      <c r="E3639" s="43" t="str">
        <f t="shared" si="56"/>
        <v>(3638, 'AF22130W2', '2026-10-03 22:00:00'),</v>
      </c>
    </row>
    <row r="3640" spans="1:5" x14ac:dyDescent="0.25">
      <c r="A3640" s="45" t="str">
        <v>(3639, 'AF22131W2', '2026-10-03 22:00:00'),</v>
      </c>
      <c r="B3640" s="46">
        <v>3639</v>
      </c>
      <c r="C3640" s="46" t="s">
        <v>16143</v>
      </c>
      <c r="D3640" s="47" t="s">
        <v>16889</v>
      </c>
      <c r="E3640" s="43" t="str">
        <f t="shared" si="56"/>
        <v>(3639, 'AF22131W2', '2026-10-03 22:00:00'),</v>
      </c>
    </row>
    <row r="3641" spans="1:5" x14ac:dyDescent="0.25">
      <c r="A3641" s="45" t="str">
        <v>(3640, '34N1260015', '2026-10-03 22:00:00'),</v>
      </c>
      <c r="B3641" s="46">
        <v>3640</v>
      </c>
      <c r="C3641" s="46" t="s">
        <v>16144</v>
      </c>
      <c r="D3641" s="47" t="s">
        <v>16889</v>
      </c>
      <c r="E3641" s="43" t="str">
        <f t="shared" si="56"/>
        <v>(3640, '34N1260015', '2026-10-03 22:00:00'),</v>
      </c>
    </row>
    <row r="3642" spans="1:5" x14ac:dyDescent="0.25">
      <c r="A3642" s="45" t="str">
        <v>(3641, '34N1260016', '2026-10-03 22:00:00'),</v>
      </c>
      <c r="B3642" s="46">
        <v>3641</v>
      </c>
      <c r="C3642" s="46" t="s">
        <v>16145</v>
      </c>
      <c r="D3642" s="47" t="s">
        <v>16889</v>
      </c>
      <c r="E3642" s="43" t="str">
        <f t="shared" si="56"/>
        <v>(3641, '34N1260016', '2026-10-03 22:00:00'),</v>
      </c>
    </row>
    <row r="3643" spans="1:5" x14ac:dyDescent="0.25">
      <c r="A3643" s="45" t="str">
        <v>(3642, '34N1260017', '2026-10-03 22:00:00'),</v>
      </c>
      <c r="B3643" s="46">
        <v>3642</v>
      </c>
      <c r="C3643" s="46" t="s">
        <v>16146</v>
      </c>
      <c r="D3643" s="47" t="s">
        <v>16889</v>
      </c>
      <c r="E3643" s="43" t="str">
        <f t="shared" si="56"/>
        <v>(3642, '34N1260017', '2026-10-03 22:00:00'),</v>
      </c>
    </row>
    <row r="3644" spans="1:5" x14ac:dyDescent="0.25">
      <c r="A3644" s="45" t="str">
        <v>(3643, '34N1260018', '2026-10-03 22:00:00'),</v>
      </c>
      <c r="B3644" s="46">
        <v>3643</v>
      </c>
      <c r="C3644" s="46" t="s">
        <v>16147</v>
      </c>
      <c r="D3644" s="47" t="s">
        <v>16889</v>
      </c>
      <c r="E3644" s="43" t="str">
        <f t="shared" si="56"/>
        <v>(3643, '34N1260018', '2026-10-03 22:00:00'),</v>
      </c>
    </row>
    <row r="3645" spans="1:5" x14ac:dyDescent="0.25">
      <c r="A3645" s="45" t="str">
        <v>(3644, '34N1260019', '2026-10-03 22:00:00'),</v>
      </c>
      <c r="B3645" s="46">
        <v>3644</v>
      </c>
      <c r="C3645" s="46" t="s">
        <v>16148</v>
      </c>
      <c r="D3645" s="47" t="s">
        <v>16889</v>
      </c>
      <c r="E3645" s="43" t="str">
        <f t="shared" si="56"/>
        <v>(3644, '34N1260019', '2026-10-03 22:00:00'),</v>
      </c>
    </row>
    <row r="3646" spans="1:5" x14ac:dyDescent="0.25">
      <c r="A3646" s="45" t="str">
        <v>(3645, '34N1260020', '2026-10-03 22:00:00'),</v>
      </c>
      <c r="B3646" s="46">
        <v>3645</v>
      </c>
      <c r="C3646" s="46" t="s">
        <v>16149</v>
      </c>
      <c r="D3646" s="47" t="s">
        <v>16889</v>
      </c>
      <c r="E3646" s="43" t="str">
        <f t="shared" si="56"/>
        <v>(3645, '34N1260020', '2026-10-03 22:00:00'),</v>
      </c>
    </row>
    <row r="3647" spans="1:5" x14ac:dyDescent="0.25">
      <c r="A3647" s="45" t="str">
        <v>(3646, '34N1260021', '2026-10-03 22:00:00'),</v>
      </c>
      <c r="B3647" s="46">
        <v>3646</v>
      </c>
      <c r="C3647" s="46" t="s">
        <v>16150</v>
      </c>
      <c r="D3647" s="47" t="s">
        <v>16889</v>
      </c>
      <c r="E3647" s="43" t="str">
        <f t="shared" si="56"/>
        <v>(3646, '34N1260021', '2026-10-03 22:00:00'),</v>
      </c>
    </row>
    <row r="3648" spans="1:5" x14ac:dyDescent="0.25">
      <c r="A3648" s="45" t="str">
        <v>(3647, '34N1260022', '2026-10-03 22:00:00'),</v>
      </c>
      <c r="B3648" s="46">
        <v>3647</v>
      </c>
      <c r="C3648" s="46" t="s">
        <v>16151</v>
      </c>
      <c r="D3648" s="47" t="s">
        <v>16889</v>
      </c>
      <c r="E3648" s="43" t="str">
        <f t="shared" si="56"/>
        <v>(3647, '34N1260022', '2026-10-03 22:00:00'),</v>
      </c>
    </row>
    <row r="3649" spans="1:5" x14ac:dyDescent="0.25">
      <c r="A3649" s="45" t="str">
        <v>(3648, '34N1260023', '2026-10-03 22:00:00'),</v>
      </c>
      <c r="B3649" s="46">
        <v>3648</v>
      </c>
      <c r="C3649" s="46" t="s">
        <v>16152</v>
      </c>
      <c r="D3649" s="47" t="s">
        <v>16889</v>
      </c>
      <c r="E3649" s="43" t="str">
        <f t="shared" si="56"/>
        <v>(3648, '34N1260023', '2026-10-03 22:00:00'),</v>
      </c>
    </row>
    <row r="3650" spans="1:5" x14ac:dyDescent="0.25">
      <c r="A3650" s="45" t="str">
        <v>(3649, '34N1260024', '2026-10-03 22:00:00'),</v>
      </c>
      <c r="B3650" s="46">
        <v>3649</v>
      </c>
      <c r="C3650" s="46" t="s">
        <v>16153</v>
      </c>
      <c r="D3650" s="47" t="s">
        <v>16889</v>
      </c>
      <c r="E3650" s="43" t="str">
        <f t="shared" ref="E3650:E3713" si="57">"(" &amp; B3650&amp; ", '" &amp; C3650 &amp; "', '" &amp; TEXT(D3650, "yyyy-mm-dd hh:mm:ss") &amp; "'),"</f>
        <v>(3649, '34N1260024', '2026-10-03 22:00:00'),</v>
      </c>
    </row>
    <row r="3651" spans="1:5" x14ac:dyDescent="0.25">
      <c r="A3651" s="45" t="str">
        <v>(3650, '34N1260025', '2026-10-03 22:00:00'),</v>
      </c>
      <c r="B3651" s="46">
        <v>3650</v>
      </c>
      <c r="C3651" s="46" t="s">
        <v>16154</v>
      </c>
      <c r="D3651" s="47" t="s">
        <v>16889</v>
      </c>
      <c r="E3651" s="43" t="str">
        <f t="shared" si="57"/>
        <v>(3650, '34N1260025', '2026-10-03 22:00:00'),</v>
      </c>
    </row>
    <row r="3652" spans="1:5" x14ac:dyDescent="0.25">
      <c r="A3652" s="45" t="str">
        <v>(3651, '34N1260026', '2026-10-03 22:00:00'),</v>
      </c>
      <c r="B3652" s="46">
        <v>3651</v>
      </c>
      <c r="C3652" s="46" t="s">
        <v>16155</v>
      </c>
      <c r="D3652" s="47" t="s">
        <v>16889</v>
      </c>
      <c r="E3652" s="43" t="str">
        <f t="shared" si="57"/>
        <v>(3651, '34N1260026', '2026-10-03 22:00:00'),</v>
      </c>
    </row>
    <row r="3653" spans="1:5" x14ac:dyDescent="0.25">
      <c r="A3653" s="45" t="str">
        <v>(3652, '34N1260027', '2026-10-03 22:00:00'),</v>
      </c>
      <c r="B3653" s="46">
        <v>3652</v>
      </c>
      <c r="C3653" s="46" t="s">
        <v>16156</v>
      </c>
      <c r="D3653" s="47" t="s">
        <v>16889</v>
      </c>
      <c r="E3653" s="43" t="str">
        <f t="shared" si="57"/>
        <v>(3652, '34N1260027', '2026-10-03 22:00:00'),</v>
      </c>
    </row>
    <row r="3654" spans="1:5" x14ac:dyDescent="0.25">
      <c r="A3654" s="45" t="str">
        <v>(3653, '34N1260028', '2026-10-03 22:00:00'),</v>
      </c>
      <c r="B3654" s="46">
        <v>3653</v>
      </c>
      <c r="C3654" s="46" t="s">
        <v>16157</v>
      </c>
      <c r="D3654" s="47" t="s">
        <v>16889</v>
      </c>
      <c r="E3654" s="43" t="str">
        <f t="shared" si="57"/>
        <v>(3653, '34N1260028', '2026-10-03 22:00:00'),</v>
      </c>
    </row>
    <row r="3655" spans="1:5" x14ac:dyDescent="0.25">
      <c r="A3655" s="45" t="str">
        <v>(3654, '34N1260029', '2026-10-03 22:00:00'),</v>
      </c>
      <c r="B3655" s="46">
        <v>3654</v>
      </c>
      <c r="C3655" s="46" t="s">
        <v>16158</v>
      </c>
      <c r="D3655" s="47" t="s">
        <v>16889</v>
      </c>
      <c r="E3655" s="43" t="str">
        <f t="shared" si="57"/>
        <v>(3654, '34N1260029', '2026-10-03 22:00:00'),</v>
      </c>
    </row>
    <row r="3656" spans="1:5" x14ac:dyDescent="0.25">
      <c r="A3656" s="45" t="str">
        <v>(3655, 'AF22106W2', '2026-10-03 22:00:00'),</v>
      </c>
      <c r="B3656" s="46">
        <v>3655</v>
      </c>
      <c r="C3656" s="46" t="s">
        <v>16159</v>
      </c>
      <c r="D3656" s="47" t="s">
        <v>16889</v>
      </c>
      <c r="E3656" s="43" t="str">
        <f t="shared" si="57"/>
        <v>(3655, 'AF22106W2', '2026-10-03 22:00:00'),</v>
      </c>
    </row>
    <row r="3657" spans="1:5" x14ac:dyDescent="0.25">
      <c r="A3657" s="45" t="str">
        <v>(3656, 'AF22175W2', '2026-10-03 22:00:00'),</v>
      </c>
      <c r="B3657" s="46">
        <v>3656</v>
      </c>
      <c r="C3657" s="46" t="s">
        <v>16160</v>
      </c>
      <c r="D3657" s="47" t="s">
        <v>16889</v>
      </c>
      <c r="E3657" s="43" t="str">
        <f t="shared" si="57"/>
        <v>(3656, 'AF22175W2', '2026-10-03 22:00:00'),</v>
      </c>
    </row>
    <row r="3658" spans="1:5" x14ac:dyDescent="0.25">
      <c r="A3658" s="45" t="str">
        <v>(3657, 'AF22149W2', '2026-10-03 22:00:00'),</v>
      </c>
      <c r="B3658" s="46">
        <v>3657</v>
      </c>
      <c r="C3658" s="46" t="s">
        <v>16161</v>
      </c>
      <c r="D3658" s="47" t="s">
        <v>16889</v>
      </c>
      <c r="E3658" s="43" t="str">
        <f t="shared" si="57"/>
        <v>(3657, 'AF22149W2', '2026-10-03 22:00:00'),</v>
      </c>
    </row>
    <row r="3659" spans="1:5" x14ac:dyDescent="0.25">
      <c r="A3659" s="45" t="str">
        <v>(3658, 'AF22105W2', '2026-10-03 22:00:00'),</v>
      </c>
      <c r="B3659" s="46">
        <v>3658</v>
      </c>
      <c r="C3659" s="46" t="s">
        <v>16162</v>
      </c>
      <c r="D3659" s="47" t="s">
        <v>16889</v>
      </c>
      <c r="E3659" s="43" t="str">
        <f t="shared" si="57"/>
        <v>(3658, 'AF22105W2', '2026-10-03 22:00:00'),</v>
      </c>
    </row>
    <row r="3660" spans="1:5" x14ac:dyDescent="0.25">
      <c r="A3660" s="45" t="str">
        <v>(3659, 'AF22136W2', '2026-10-03 22:00:00'),</v>
      </c>
      <c r="B3660" s="46">
        <v>3659</v>
      </c>
      <c r="C3660" s="46" t="s">
        <v>16163</v>
      </c>
      <c r="D3660" s="47" t="s">
        <v>16889</v>
      </c>
      <c r="E3660" s="43" t="str">
        <f t="shared" si="57"/>
        <v>(3659, 'AF22136W2', '2026-10-03 22:00:00'),</v>
      </c>
    </row>
    <row r="3661" spans="1:5" x14ac:dyDescent="0.25">
      <c r="A3661" s="45" t="str">
        <v>(3660, 'AF22148W2', '2026-10-03 22:00:00'),</v>
      </c>
      <c r="B3661" s="46">
        <v>3660</v>
      </c>
      <c r="C3661" s="46" t="s">
        <v>16164</v>
      </c>
      <c r="D3661" s="47" t="s">
        <v>16889</v>
      </c>
      <c r="E3661" s="43" t="str">
        <f t="shared" si="57"/>
        <v>(3660, 'AF22148W2', '2026-10-03 22:00:00'),</v>
      </c>
    </row>
    <row r="3662" spans="1:5" x14ac:dyDescent="0.25">
      <c r="A3662" s="45" t="str">
        <v>(3661, 'AF22150W2', '2026-10-03 22:00:00'),</v>
      </c>
      <c r="B3662" s="46">
        <v>3661</v>
      </c>
      <c r="C3662" s="46" t="s">
        <v>16165</v>
      </c>
      <c r="D3662" s="47" t="s">
        <v>16889</v>
      </c>
      <c r="E3662" s="43" t="str">
        <f t="shared" si="57"/>
        <v>(3661, 'AF22150W2', '2026-10-03 22:00:00'),</v>
      </c>
    </row>
    <row r="3663" spans="1:5" x14ac:dyDescent="0.25">
      <c r="A3663" s="45" t="str">
        <v>(3662, 'AF22056W2', '2026-10-03 22:00:00'),</v>
      </c>
      <c r="B3663" s="46">
        <v>3662</v>
      </c>
      <c r="C3663" s="46" t="s">
        <v>16166</v>
      </c>
      <c r="D3663" s="47" t="s">
        <v>16889</v>
      </c>
      <c r="E3663" s="43" t="str">
        <f t="shared" si="57"/>
        <v>(3662, 'AF22056W2', '2026-10-03 22:00:00'),</v>
      </c>
    </row>
    <row r="3664" spans="1:5" x14ac:dyDescent="0.25">
      <c r="A3664" s="45" t="str">
        <v>(3663, 'AF22135W2', '2026-10-03 22:00:00'),</v>
      </c>
      <c r="B3664" s="46">
        <v>3663</v>
      </c>
      <c r="C3664" s="46" t="s">
        <v>16167</v>
      </c>
      <c r="D3664" s="47" t="s">
        <v>16889</v>
      </c>
      <c r="E3664" s="43" t="str">
        <f t="shared" si="57"/>
        <v>(3663, 'AF22135W2', '2026-10-03 22:00:00'),</v>
      </c>
    </row>
    <row r="3665" spans="1:5" x14ac:dyDescent="0.25">
      <c r="A3665" s="45" t="str">
        <v>(3664, 'AF22134W2', '2026-10-03 22:00:00'),</v>
      </c>
      <c r="B3665" s="46">
        <v>3664</v>
      </c>
      <c r="C3665" s="46" t="s">
        <v>16168</v>
      </c>
      <c r="D3665" s="47" t="s">
        <v>16889</v>
      </c>
      <c r="E3665" s="43" t="str">
        <f t="shared" si="57"/>
        <v>(3664, 'AF22134W2', '2026-10-03 22:00:00'),</v>
      </c>
    </row>
    <row r="3666" spans="1:5" x14ac:dyDescent="0.25">
      <c r="A3666" s="45" t="str">
        <v>(3665, 'AF22179W2', '2026-10-03 22:00:00'),</v>
      </c>
      <c r="B3666" s="46">
        <v>3665</v>
      </c>
      <c r="C3666" s="46" t="s">
        <v>16169</v>
      </c>
      <c r="D3666" s="47" t="s">
        <v>16889</v>
      </c>
      <c r="E3666" s="43" t="str">
        <f t="shared" si="57"/>
        <v>(3665, 'AF22179W2', '2026-10-03 22:00:00'),</v>
      </c>
    </row>
    <row r="3667" spans="1:5" x14ac:dyDescent="0.25">
      <c r="A3667" s="45" t="str">
        <v>(3666, 'AF22190W2', '2026-10-03 22:00:00'),</v>
      </c>
      <c r="B3667" s="46">
        <v>3666</v>
      </c>
      <c r="C3667" s="46" t="s">
        <v>16170</v>
      </c>
      <c r="D3667" s="47" t="s">
        <v>16889</v>
      </c>
      <c r="E3667" s="43" t="str">
        <f t="shared" si="57"/>
        <v>(3666, 'AF22190W2', '2026-10-03 22:00:00'),</v>
      </c>
    </row>
    <row r="3668" spans="1:5" x14ac:dyDescent="0.25">
      <c r="A3668" s="45" t="str">
        <v>(3667, 'AF22220W2', '2026-10-03 22:00:00'),</v>
      </c>
      <c r="B3668" s="46">
        <v>3667</v>
      </c>
      <c r="C3668" s="46" t="s">
        <v>16171</v>
      </c>
      <c r="D3668" s="47" t="s">
        <v>16889</v>
      </c>
      <c r="E3668" s="43" t="str">
        <f t="shared" si="57"/>
        <v>(3667, 'AF22220W2', '2026-10-03 22:00:00'),</v>
      </c>
    </row>
    <row r="3669" spans="1:5" x14ac:dyDescent="0.25">
      <c r="A3669" s="45" t="str">
        <v>(3668, 'AF22121W2', '2026-10-03 22:00:00'),</v>
      </c>
      <c r="B3669" s="46">
        <v>3668</v>
      </c>
      <c r="C3669" s="46" t="s">
        <v>16172</v>
      </c>
      <c r="D3669" s="47" t="s">
        <v>16889</v>
      </c>
      <c r="E3669" s="43" t="str">
        <f t="shared" si="57"/>
        <v>(3668, 'AF22121W2', '2026-10-03 22:00:00'),</v>
      </c>
    </row>
    <row r="3670" spans="1:5" x14ac:dyDescent="0.25">
      <c r="A3670" s="45" t="str">
        <v>(3669, 'AF22218W2Y', '2026-10-03 22:00:00'),</v>
      </c>
      <c r="B3670" s="46">
        <v>3669</v>
      </c>
      <c r="C3670" s="46" t="s">
        <v>16173</v>
      </c>
      <c r="D3670" s="47" t="s">
        <v>16889</v>
      </c>
      <c r="E3670" s="43" t="str">
        <f t="shared" si="57"/>
        <v>(3669, 'AF22218W2Y', '2026-10-03 22:00:00'),</v>
      </c>
    </row>
    <row r="3671" spans="1:5" x14ac:dyDescent="0.25">
      <c r="A3671" s="45" t="str">
        <v>(3670, 'AF22153W2', '2026-10-03 22:00:00'),</v>
      </c>
      <c r="B3671" s="46">
        <v>3670</v>
      </c>
      <c r="C3671" s="46" t="s">
        <v>16174</v>
      </c>
      <c r="D3671" s="47" t="s">
        <v>16889</v>
      </c>
      <c r="E3671" s="43" t="str">
        <f t="shared" si="57"/>
        <v>(3670, 'AF22153W2', '2026-10-03 22:00:00'),</v>
      </c>
    </row>
    <row r="3672" spans="1:5" x14ac:dyDescent="0.25">
      <c r="A3672" s="45" t="str">
        <v>(3671, 'AF22177W2', '2026-10-03 22:00:00'),</v>
      </c>
      <c r="B3672" s="46">
        <v>3671</v>
      </c>
      <c r="C3672" s="46" t="s">
        <v>16175</v>
      </c>
      <c r="D3672" s="47" t="s">
        <v>16889</v>
      </c>
      <c r="E3672" s="43" t="str">
        <f t="shared" si="57"/>
        <v>(3671, 'AF22177W2', '2026-10-03 22:00:00'),</v>
      </c>
    </row>
    <row r="3673" spans="1:5" x14ac:dyDescent="0.25">
      <c r="A3673" s="45" t="str">
        <v>(3672, 'AF22182W2Y', '2026-10-03 22:00:00'),</v>
      </c>
      <c r="B3673" s="46">
        <v>3672</v>
      </c>
      <c r="C3673" s="46" t="s">
        <v>16176</v>
      </c>
      <c r="D3673" s="47" t="s">
        <v>16889</v>
      </c>
      <c r="E3673" s="43" t="str">
        <f t="shared" si="57"/>
        <v>(3672, 'AF22182W2Y', '2026-10-03 22:00:00'),</v>
      </c>
    </row>
    <row r="3674" spans="1:5" x14ac:dyDescent="0.25">
      <c r="A3674" s="45" t="str">
        <v>(3673, 'AF22154W2', '2026-10-03 22:00:00'),</v>
      </c>
      <c r="B3674" s="46">
        <v>3673</v>
      </c>
      <c r="C3674" s="46" t="s">
        <v>16177</v>
      </c>
      <c r="D3674" s="47" t="s">
        <v>16889</v>
      </c>
      <c r="E3674" s="43" t="str">
        <f t="shared" si="57"/>
        <v>(3673, 'AF22154W2', '2026-10-03 22:00:00'),</v>
      </c>
    </row>
    <row r="3675" spans="1:5" x14ac:dyDescent="0.25">
      <c r="A3675" s="45" t="str">
        <v>(3674, 'AF22181W2', '2026-10-03 22:00:00'),</v>
      </c>
      <c r="B3675" s="46">
        <v>3674</v>
      </c>
      <c r="C3675" s="46" t="s">
        <v>16178</v>
      </c>
      <c r="D3675" s="47" t="s">
        <v>16889</v>
      </c>
      <c r="E3675" s="43" t="str">
        <f t="shared" si="57"/>
        <v>(3674, 'AF22181W2', '2026-10-03 22:00:00'),</v>
      </c>
    </row>
    <row r="3676" spans="1:5" x14ac:dyDescent="0.25">
      <c r="A3676" s="45" t="str">
        <v>(3675, 'AF22152W2', '2026-10-03 22:00:00'),</v>
      </c>
      <c r="B3676" s="46">
        <v>3675</v>
      </c>
      <c r="C3676" s="46" t="s">
        <v>16179</v>
      </c>
      <c r="D3676" s="47" t="s">
        <v>16889</v>
      </c>
      <c r="E3676" s="43" t="str">
        <f t="shared" si="57"/>
        <v>(3675, 'AF22152W2', '2026-10-03 22:00:00'),</v>
      </c>
    </row>
    <row r="3677" spans="1:5" x14ac:dyDescent="0.25">
      <c r="A3677" s="45" t="str">
        <v>(3676, 'AF22178W2', '2026-10-03 22:00:00'),</v>
      </c>
      <c r="B3677" s="46">
        <v>3676</v>
      </c>
      <c r="C3677" s="46" t="s">
        <v>16180</v>
      </c>
      <c r="D3677" s="47" t="s">
        <v>16889</v>
      </c>
      <c r="E3677" s="43" t="str">
        <f t="shared" si="57"/>
        <v>(3676, 'AF22178W2', '2026-10-03 22:00:00'),</v>
      </c>
    </row>
    <row r="3678" spans="1:5" x14ac:dyDescent="0.25">
      <c r="A3678" s="45" t="str">
        <v>(3677, 'AF22151W2', '2026-10-03 22:00:00'),</v>
      </c>
      <c r="B3678" s="46">
        <v>3677</v>
      </c>
      <c r="C3678" s="46" t="s">
        <v>16181</v>
      </c>
      <c r="D3678" s="47" t="s">
        <v>16889</v>
      </c>
      <c r="E3678" s="43" t="str">
        <f t="shared" si="57"/>
        <v>(3677, 'AF22151W2', '2026-10-03 22:00:00'),</v>
      </c>
    </row>
    <row r="3679" spans="1:5" x14ac:dyDescent="0.25">
      <c r="A3679" s="45" t="str">
        <v>(3678, 'AF22189W2', '2026-10-03 22:00:00'),</v>
      </c>
      <c r="B3679" s="46">
        <v>3678</v>
      </c>
      <c r="C3679" s="46" t="s">
        <v>16182</v>
      </c>
      <c r="D3679" s="47" t="s">
        <v>16889</v>
      </c>
      <c r="E3679" s="43" t="str">
        <f t="shared" si="57"/>
        <v>(3678, 'AF22189W2', '2026-10-03 22:00:00'),</v>
      </c>
    </row>
    <row r="3680" spans="1:5" x14ac:dyDescent="0.25">
      <c r="A3680" s="45" t="str">
        <v>(3679, 'AF22191W2', '2026-10-03 22:00:00'),</v>
      </c>
      <c r="B3680" s="46">
        <v>3679</v>
      </c>
      <c r="C3680" s="46" t="s">
        <v>16183</v>
      </c>
      <c r="D3680" s="47" t="s">
        <v>16889</v>
      </c>
      <c r="E3680" s="43" t="str">
        <f t="shared" si="57"/>
        <v>(3679, 'AF22191W2', '2026-10-03 22:00:00'),</v>
      </c>
    </row>
    <row r="3681" spans="1:5" x14ac:dyDescent="0.25">
      <c r="A3681" s="45" t="str">
        <v>(3680, 'AF22176W2', '2026-10-03 22:00:00'),</v>
      </c>
      <c r="B3681" s="46">
        <v>3680</v>
      </c>
      <c r="C3681" s="46" t="s">
        <v>16184</v>
      </c>
      <c r="D3681" s="47" t="s">
        <v>16889</v>
      </c>
      <c r="E3681" s="43" t="str">
        <f t="shared" si="57"/>
        <v>(3680, 'AF22176W2', '2026-10-03 22:00:00'),</v>
      </c>
    </row>
    <row r="3682" spans="1:5" x14ac:dyDescent="0.25">
      <c r="A3682" s="45" t="str">
        <v>(3681, 'AF22180W2', '2026-10-03 22:00:00'),</v>
      </c>
      <c r="B3682" s="46">
        <v>3681</v>
      </c>
      <c r="C3682" s="46" t="s">
        <v>16185</v>
      </c>
      <c r="D3682" s="47" t="s">
        <v>16889</v>
      </c>
      <c r="E3682" s="43" t="str">
        <f t="shared" si="57"/>
        <v>(3681, 'AF22180W2', '2026-10-03 22:00:00'),</v>
      </c>
    </row>
    <row r="3683" spans="1:5" x14ac:dyDescent="0.25">
      <c r="A3683" s="45" t="str">
        <v>(3682, 'AF22193W2', '2026-10-03 22:00:00'),</v>
      </c>
      <c r="B3683" s="46">
        <v>3682</v>
      </c>
      <c r="C3683" s="46" t="s">
        <v>16186</v>
      </c>
      <c r="D3683" s="47" t="s">
        <v>16889</v>
      </c>
      <c r="E3683" s="43" t="str">
        <f t="shared" si="57"/>
        <v>(3682, 'AF22193W2', '2026-10-03 22:00:00'),</v>
      </c>
    </row>
    <row r="3684" spans="1:5" x14ac:dyDescent="0.25">
      <c r="A3684" s="45" t="str">
        <v>(3683, 'AF22261W2', '2026-10-03 22:00:00'),</v>
      </c>
      <c r="B3684" s="46">
        <v>3683</v>
      </c>
      <c r="C3684" s="46" t="s">
        <v>16187</v>
      </c>
      <c r="D3684" s="47" t="s">
        <v>16889</v>
      </c>
      <c r="E3684" s="43" t="str">
        <f t="shared" si="57"/>
        <v>(3683, 'AF22261W2', '2026-10-03 22:00:00'),</v>
      </c>
    </row>
    <row r="3685" spans="1:5" x14ac:dyDescent="0.25">
      <c r="A3685" s="45" t="str">
        <v>(3684, 'AF22262W2', '2026-10-03 22:00:00'),</v>
      </c>
      <c r="B3685" s="46">
        <v>3684</v>
      </c>
      <c r="C3685" s="46" t="s">
        <v>16188</v>
      </c>
      <c r="D3685" s="47" t="s">
        <v>16889</v>
      </c>
      <c r="E3685" s="43" t="str">
        <f t="shared" si="57"/>
        <v>(3684, 'AF22262W2', '2026-10-03 22:00:00'),</v>
      </c>
    </row>
    <row r="3686" spans="1:5" x14ac:dyDescent="0.25">
      <c r="A3686" s="45" t="str">
        <v>(3685, 'AF22265W2', '2026-10-03 22:00:00'),</v>
      </c>
      <c r="B3686" s="46">
        <v>3685</v>
      </c>
      <c r="C3686" s="46" t="s">
        <v>16189</v>
      </c>
      <c r="D3686" s="47" t="s">
        <v>16889</v>
      </c>
      <c r="E3686" s="43" t="str">
        <f t="shared" si="57"/>
        <v>(3685, 'AF22265W2', '2026-10-03 22:00:00'),</v>
      </c>
    </row>
    <row r="3687" spans="1:5" x14ac:dyDescent="0.25">
      <c r="A3687" s="45" t="str">
        <v>(3686, 'AF22263W2', '2026-10-03 22:00:00'),</v>
      </c>
      <c r="B3687" s="46">
        <v>3686</v>
      </c>
      <c r="C3687" s="46" t="s">
        <v>16190</v>
      </c>
      <c r="D3687" s="47" t="s">
        <v>16889</v>
      </c>
      <c r="E3687" s="43" t="str">
        <f t="shared" si="57"/>
        <v>(3686, 'AF22263W2', '2026-10-03 22:00:00'),</v>
      </c>
    </row>
    <row r="3688" spans="1:5" x14ac:dyDescent="0.25">
      <c r="A3688" s="45" t="str">
        <v>(3687, 'AF22223W2', '2026-10-03 22:00:00'),</v>
      </c>
      <c r="B3688" s="46">
        <v>3687</v>
      </c>
      <c r="C3688" s="46" t="s">
        <v>16191</v>
      </c>
      <c r="D3688" s="47" t="s">
        <v>16889</v>
      </c>
      <c r="E3688" s="43" t="str">
        <f t="shared" si="57"/>
        <v>(3687, 'AF22223W2', '2026-10-03 22:00:00'),</v>
      </c>
    </row>
    <row r="3689" spans="1:5" x14ac:dyDescent="0.25">
      <c r="A3689" s="45" t="str">
        <v>(3688, 'AF22231W2', '2026-10-03 22:00:00'),</v>
      </c>
      <c r="B3689" s="46">
        <v>3688</v>
      </c>
      <c r="C3689" s="46" t="s">
        <v>16192</v>
      </c>
      <c r="D3689" s="47" t="s">
        <v>16889</v>
      </c>
      <c r="E3689" s="43" t="str">
        <f t="shared" si="57"/>
        <v>(3688, 'AF22231W2', '2026-10-03 22:00:00'),</v>
      </c>
    </row>
    <row r="3690" spans="1:5" x14ac:dyDescent="0.25">
      <c r="A3690" s="45" t="str">
        <v>(3689, 'AF22224W2', '2026-10-03 22:00:00'),</v>
      </c>
      <c r="B3690" s="46">
        <v>3689</v>
      </c>
      <c r="C3690" s="46" t="s">
        <v>16193</v>
      </c>
      <c r="D3690" s="47" t="s">
        <v>16889</v>
      </c>
      <c r="E3690" s="43" t="str">
        <f t="shared" si="57"/>
        <v>(3689, 'AF22224W2', '2026-10-03 22:00:00'),</v>
      </c>
    </row>
    <row r="3691" spans="1:5" x14ac:dyDescent="0.25">
      <c r="A3691" s="45" t="str">
        <v>(3690, 'AF22239W2Y', '2026-10-03 22:00:00'),</v>
      </c>
      <c r="B3691" s="46">
        <v>3690</v>
      </c>
      <c r="C3691" s="46" t="s">
        <v>16194</v>
      </c>
      <c r="D3691" s="47" t="s">
        <v>16889</v>
      </c>
      <c r="E3691" s="43" t="str">
        <f t="shared" si="57"/>
        <v>(3690, 'AF22239W2Y', '2026-10-03 22:00:00'),</v>
      </c>
    </row>
    <row r="3692" spans="1:5" x14ac:dyDescent="0.25">
      <c r="A3692" s="45" t="str">
        <v>(3691, 'AF22240W2Y', '2026-10-03 22:00:00'),</v>
      </c>
      <c r="B3692" s="46">
        <v>3691</v>
      </c>
      <c r="C3692" s="46" t="s">
        <v>16195</v>
      </c>
      <c r="D3692" s="47" t="s">
        <v>16889</v>
      </c>
      <c r="E3692" s="43" t="str">
        <f t="shared" si="57"/>
        <v>(3691, 'AF22240W2Y', '2026-10-03 22:00:00'),</v>
      </c>
    </row>
    <row r="3693" spans="1:5" x14ac:dyDescent="0.25">
      <c r="A3693" s="45" t="str">
        <v>(3692, 'AF22194W2', '2026-10-03 22:00:00'),</v>
      </c>
      <c r="B3693" s="46">
        <v>3692</v>
      </c>
      <c r="C3693" s="46" t="s">
        <v>16196</v>
      </c>
      <c r="D3693" s="47" t="s">
        <v>16889</v>
      </c>
      <c r="E3693" s="43" t="str">
        <f t="shared" si="57"/>
        <v>(3692, 'AF22194W2', '2026-10-03 22:00:00'),</v>
      </c>
    </row>
    <row r="3694" spans="1:5" x14ac:dyDescent="0.25">
      <c r="A3694" s="45" t="str">
        <v>(3693, 'AF22232W2', '2026-10-03 22:00:00'),</v>
      </c>
      <c r="B3694" s="46">
        <v>3693</v>
      </c>
      <c r="C3694" s="46" t="s">
        <v>16197</v>
      </c>
      <c r="D3694" s="47" t="s">
        <v>16889</v>
      </c>
      <c r="E3694" s="43" t="str">
        <f t="shared" si="57"/>
        <v>(3693, 'AF22232W2', '2026-10-03 22:00:00'),</v>
      </c>
    </row>
    <row r="3695" spans="1:5" x14ac:dyDescent="0.25">
      <c r="A3695" s="45" t="str">
        <v>(3694, 'AF22195W2', '2026-10-03 22:00:00'),</v>
      </c>
      <c r="B3695" s="46">
        <v>3694</v>
      </c>
      <c r="C3695" s="46" t="s">
        <v>16198</v>
      </c>
      <c r="D3695" s="47" t="s">
        <v>16889</v>
      </c>
      <c r="E3695" s="43" t="str">
        <f t="shared" si="57"/>
        <v>(3694, 'AF22195W2', '2026-10-03 22:00:00'),</v>
      </c>
    </row>
    <row r="3696" spans="1:5" x14ac:dyDescent="0.25">
      <c r="A3696" s="45" t="str">
        <v>(3695, 'AF22267W2', '2026-10-03 22:00:00'),</v>
      </c>
      <c r="B3696" s="46">
        <v>3695</v>
      </c>
      <c r="C3696" s="46" t="s">
        <v>16199</v>
      </c>
      <c r="D3696" s="47" t="s">
        <v>16889</v>
      </c>
      <c r="E3696" s="43" t="str">
        <f t="shared" si="57"/>
        <v>(3695, 'AF22267W2', '2026-10-03 22:00:00'),</v>
      </c>
    </row>
    <row r="3697" spans="1:5" x14ac:dyDescent="0.25">
      <c r="A3697" s="45" t="str">
        <v>(3696, 'AF22274W2Y', '2026-10-03 22:00:00'),</v>
      </c>
      <c r="B3697" s="46">
        <v>3696</v>
      </c>
      <c r="C3697" s="46" t="s">
        <v>16200</v>
      </c>
      <c r="D3697" s="47" t="s">
        <v>16889</v>
      </c>
      <c r="E3697" s="43" t="str">
        <f t="shared" si="57"/>
        <v>(3696, 'AF22274W2Y', '2026-10-03 22:00:00'),</v>
      </c>
    </row>
    <row r="3698" spans="1:5" x14ac:dyDescent="0.25">
      <c r="A3698" s="45" t="str">
        <v>(3697, 'AF22235W2', '2026-10-03 22:00:00'),</v>
      </c>
      <c r="B3698" s="46">
        <v>3697</v>
      </c>
      <c r="C3698" s="46" t="s">
        <v>16201</v>
      </c>
      <c r="D3698" s="47" t="s">
        <v>16889</v>
      </c>
      <c r="E3698" s="43" t="str">
        <f t="shared" si="57"/>
        <v>(3697, 'AF22235W2', '2026-10-03 22:00:00'),</v>
      </c>
    </row>
    <row r="3699" spans="1:5" x14ac:dyDescent="0.25">
      <c r="A3699" s="45" t="str">
        <v>(3698, 'AF22241W2Y', '2026-10-03 22:00:00'),</v>
      </c>
      <c r="B3699" s="46">
        <v>3698</v>
      </c>
      <c r="C3699" s="46" t="s">
        <v>16202</v>
      </c>
      <c r="D3699" s="47" t="s">
        <v>16889</v>
      </c>
      <c r="E3699" s="43" t="str">
        <f t="shared" si="57"/>
        <v>(3698, 'AF22241W2Y', '2026-10-03 22:00:00'),</v>
      </c>
    </row>
    <row r="3700" spans="1:5" x14ac:dyDescent="0.25">
      <c r="A3700" s="45" t="str">
        <v>(3699, 'AF22269W2', '2026-10-03 22:00:00'),</v>
      </c>
      <c r="B3700" s="46">
        <v>3699</v>
      </c>
      <c r="C3700" s="46" t="s">
        <v>16203</v>
      </c>
      <c r="D3700" s="47" t="s">
        <v>16889</v>
      </c>
      <c r="E3700" s="43" t="str">
        <f t="shared" si="57"/>
        <v>(3699, 'AF22269W2', '2026-10-03 22:00:00'),</v>
      </c>
    </row>
    <row r="3701" spans="1:5" x14ac:dyDescent="0.25">
      <c r="A3701" s="45" t="str">
        <v>(3700, 'AF22236W2', '2026-10-03 22:00:00'),</v>
      </c>
      <c r="B3701" s="46">
        <v>3700</v>
      </c>
      <c r="C3701" s="46" t="s">
        <v>16204</v>
      </c>
      <c r="D3701" s="47" t="s">
        <v>16889</v>
      </c>
      <c r="E3701" s="43" t="str">
        <f t="shared" si="57"/>
        <v>(3700, 'AF22236W2', '2026-10-03 22:00:00'),</v>
      </c>
    </row>
    <row r="3702" spans="1:5" x14ac:dyDescent="0.25">
      <c r="A3702" s="45" t="str">
        <v>(3701, 'AF22222W2', '2026-10-03 22:00:00'),</v>
      </c>
      <c r="B3702" s="46">
        <v>3701</v>
      </c>
      <c r="C3702" s="46" t="s">
        <v>16205</v>
      </c>
      <c r="D3702" s="47" t="s">
        <v>16889</v>
      </c>
      <c r="E3702" s="43" t="str">
        <f t="shared" si="57"/>
        <v>(3701, 'AF22222W2', '2026-10-03 22:00:00'),</v>
      </c>
    </row>
    <row r="3703" spans="1:5" x14ac:dyDescent="0.25">
      <c r="A3703" s="45" t="str">
        <v>(3702, 'AF22234W2', '2026-10-03 22:00:00'),</v>
      </c>
      <c r="B3703" s="46">
        <v>3702</v>
      </c>
      <c r="C3703" s="46" t="s">
        <v>16206</v>
      </c>
      <c r="D3703" s="47" t="s">
        <v>16889</v>
      </c>
      <c r="E3703" s="43" t="str">
        <f t="shared" si="57"/>
        <v>(3702, 'AF22234W2', '2026-10-03 22:00:00'),</v>
      </c>
    </row>
    <row r="3704" spans="1:5" x14ac:dyDescent="0.25">
      <c r="A3704" s="45" t="str">
        <v>(3703, 'AF22192W2', '2026-10-03 22:00:00'),</v>
      </c>
      <c r="B3704" s="46">
        <v>3703</v>
      </c>
      <c r="C3704" s="46" t="s">
        <v>16207</v>
      </c>
      <c r="D3704" s="47" t="s">
        <v>16889</v>
      </c>
      <c r="E3704" s="43" t="str">
        <f t="shared" si="57"/>
        <v>(3703, 'AF22192W2', '2026-10-03 22:00:00'),</v>
      </c>
    </row>
    <row r="3705" spans="1:5" x14ac:dyDescent="0.25">
      <c r="A3705" s="45" t="str">
        <v>(3704, 'AF22221W2', '2026-10-03 22:00:00'),</v>
      </c>
      <c r="B3705" s="46">
        <v>3704</v>
      </c>
      <c r="C3705" s="46" t="s">
        <v>16208</v>
      </c>
      <c r="D3705" s="47" t="s">
        <v>16889</v>
      </c>
      <c r="E3705" s="43" t="str">
        <f t="shared" si="57"/>
        <v>(3704, 'AF22221W2', '2026-10-03 22:00:00'),</v>
      </c>
    </row>
    <row r="3706" spans="1:5" x14ac:dyDescent="0.25">
      <c r="A3706" s="45" t="str">
        <v>(3705, 'AF22233W2', '2026-10-03 22:00:00'),</v>
      </c>
      <c r="B3706" s="46">
        <v>3705</v>
      </c>
      <c r="C3706" s="46" t="s">
        <v>16209</v>
      </c>
      <c r="D3706" s="47" t="s">
        <v>16889</v>
      </c>
      <c r="E3706" s="43" t="str">
        <f t="shared" si="57"/>
        <v>(3705, 'AF22233W2', '2026-10-03 22:00:00'),</v>
      </c>
    </row>
    <row r="3707" spans="1:5" x14ac:dyDescent="0.25">
      <c r="A3707" s="45" t="str">
        <v>(3706, 'AF22264W2', '2026-10-03 22:00:00'),</v>
      </c>
      <c r="B3707" s="46">
        <v>3706</v>
      </c>
      <c r="C3707" s="46" t="s">
        <v>16210</v>
      </c>
      <c r="D3707" s="47" t="s">
        <v>16889</v>
      </c>
      <c r="E3707" s="43" t="str">
        <f t="shared" si="57"/>
        <v>(3706, 'AF22264W2', '2026-10-03 22:00:00'),</v>
      </c>
    </row>
    <row r="3708" spans="1:5" x14ac:dyDescent="0.25">
      <c r="A3708" s="45" t="str">
        <v>(3707, 'AF22273W2Y', '2026-10-03 22:00:00'),</v>
      </c>
      <c r="B3708" s="46">
        <v>3707</v>
      </c>
      <c r="C3708" s="46" t="s">
        <v>16211</v>
      </c>
      <c r="D3708" s="47" t="s">
        <v>16889</v>
      </c>
      <c r="E3708" s="43" t="str">
        <f t="shared" si="57"/>
        <v>(3707, 'AF22273W2Y', '2026-10-03 22:00:00'),</v>
      </c>
    </row>
    <row r="3709" spans="1:5" x14ac:dyDescent="0.25">
      <c r="A3709" s="45" t="str">
        <v>(3708, 'AF22237W2', '2026-10-03 22:00:00'),</v>
      </c>
      <c r="B3709" s="46">
        <v>3708</v>
      </c>
      <c r="C3709" s="46" t="s">
        <v>16212</v>
      </c>
      <c r="D3709" s="47" t="s">
        <v>16889</v>
      </c>
      <c r="E3709" s="43" t="str">
        <f t="shared" si="57"/>
        <v>(3708, 'AF22237W2', '2026-10-03 22:00:00'),</v>
      </c>
    </row>
    <row r="3710" spans="1:5" x14ac:dyDescent="0.25">
      <c r="A3710" s="45" t="str">
        <v>(3709, 'AF22270W2', '2026-10-03 22:00:00'),</v>
      </c>
      <c r="B3710" s="46">
        <v>3709</v>
      </c>
      <c r="C3710" s="46" t="s">
        <v>16213</v>
      </c>
      <c r="D3710" s="47" t="s">
        <v>16889</v>
      </c>
      <c r="E3710" s="43" t="str">
        <f t="shared" si="57"/>
        <v>(3709, 'AF22270W2', '2026-10-03 22:00:00'),</v>
      </c>
    </row>
    <row r="3711" spans="1:5" x14ac:dyDescent="0.25">
      <c r="A3711" s="45" t="str">
        <v>(3710, '34N1260030', '2026-10-03 22:00:00'),</v>
      </c>
      <c r="B3711" s="46">
        <v>3710</v>
      </c>
      <c r="C3711" s="46" t="s">
        <v>16214</v>
      </c>
      <c r="D3711" s="47" t="s">
        <v>16889</v>
      </c>
      <c r="E3711" s="43" t="str">
        <f t="shared" si="57"/>
        <v>(3710, '34N1260030', '2026-10-03 22:00:00'),</v>
      </c>
    </row>
    <row r="3712" spans="1:5" x14ac:dyDescent="0.25">
      <c r="A3712" s="45" t="str">
        <v>(3711, '34N1260031', '2026-10-03 22:00:00'),</v>
      </c>
      <c r="B3712" s="46">
        <v>3711</v>
      </c>
      <c r="C3712" s="46" t="s">
        <v>16215</v>
      </c>
      <c r="D3712" s="47" t="s">
        <v>16889</v>
      </c>
      <c r="E3712" s="43" t="str">
        <f t="shared" si="57"/>
        <v>(3711, '34N1260031', '2026-10-03 22:00:00'),</v>
      </c>
    </row>
    <row r="3713" spans="1:5" x14ac:dyDescent="0.25">
      <c r="A3713" s="45" t="str">
        <v>(3712, '34N1260032', '2026-10-03 22:00:00'),</v>
      </c>
      <c r="B3713" s="46">
        <v>3712</v>
      </c>
      <c r="C3713" s="46" t="s">
        <v>16216</v>
      </c>
      <c r="D3713" s="47" t="s">
        <v>16889</v>
      </c>
      <c r="E3713" s="43" t="str">
        <f t="shared" si="57"/>
        <v>(3712, '34N1260032', '2026-10-03 22:00:00'),</v>
      </c>
    </row>
    <row r="3714" spans="1:5" x14ac:dyDescent="0.25">
      <c r="A3714" s="45" t="str">
        <v>(3713, '34N1260033', '2026-10-03 22:00:00'),</v>
      </c>
      <c r="B3714" s="46">
        <v>3713</v>
      </c>
      <c r="C3714" s="46" t="s">
        <v>16217</v>
      </c>
      <c r="D3714" s="47" t="s">
        <v>16889</v>
      </c>
      <c r="E3714" s="43" t="str">
        <f t="shared" ref="E3714:E3777" si="58">"(" &amp; B3714&amp; ", '" &amp; C3714 &amp; "', '" &amp; TEXT(D3714, "yyyy-mm-dd hh:mm:ss") &amp; "'),"</f>
        <v>(3713, '34N1260033', '2026-10-03 22:00:00'),</v>
      </c>
    </row>
    <row r="3715" spans="1:5" x14ac:dyDescent="0.25">
      <c r="A3715" s="45" t="str">
        <v>(3714, '34N1260034', '2026-10-03 22:00:00'),</v>
      </c>
      <c r="B3715" s="46">
        <v>3714</v>
      </c>
      <c r="C3715" s="46" t="s">
        <v>16218</v>
      </c>
      <c r="D3715" s="47" t="s">
        <v>16889</v>
      </c>
      <c r="E3715" s="43" t="str">
        <f t="shared" si="58"/>
        <v>(3714, '34N1260034', '2026-10-03 22:00:00'),</v>
      </c>
    </row>
    <row r="3716" spans="1:5" x14ac:dyDescent="0.25">
      <c r="A3716" s="45" t="str">
        <v>(3715, '34N1260035', '2026-10-03 22:00:00'),</v>
      </c>
      <c r="B3716" s="46">
        <v>3715</v>
      </c>
      <c r="C3716" s="46" t="s">
        <v>16219</v>
      </c>
      <c r="D3716" s="47" t="s">
        <v>16889</v>
      </c>
      <c r="E3716" s="43" t="str">
        <f t="shared" si="58"/>
        <v>(3715, '34N1260035', '2026-10-03 22:00:00'),</v>
      </c>
    </row>
    <row r="3717" spans="1:5" x14ac:dyDescent="0.25">
      <c r="A3717" s="45" t="str">
        <v>(3716, '34N1260036', '2026-10-03 22:00:00'),</v>
      </c>
      <c r="B3717" s="46">
        <v>3716</v>
      </c>
      <c r="C3717" s="46" t="s">
        <v>16220</v>
      </c>
      <c r="D3717" s="47" t="s">
        <v>16889</v>
      </c>
      <c r="E3717" s="43" t="str">
        <f t="shared" si="58"/>
        <v>(3716, '34N1260036', '2026-10-03 22:00:00'),</v>
      </c>
    </row>
    <row r="3718" spans="1:5" x14ac:dyDescent="0.25">
      <c r="A3718" s="45" t="str">
        <v>(3717, '34N1260037', '2026-10-03 22:00:00'),</v>
      </c>
      <c r="B3718" s="46">
        <v>3717</v>
      </c>
      <c r="C3718" s="46" t="s">
        <v>16221</v>
      </c>
      <c r="D3718" s="47" t="s">
        <v>16889</v>
      </c>
      <c r="E3718" s="43" t="str">
        <f t="shared" si="58"/>
        <v>(3717, '34N1260037', '2026-10-03 22:00:00'),</v>
      </c>
    </row>
    <row r="3719" spans="1:5" x14ac:dyDescent="0.25">
      <c r="A3719" s="45" t="str">
        <v>(3718, '34N1260038', '2026-10-03 22:00:00'),</v>
      </c>
      <c r="B3719" s="46">
        <v>3718</v>
      </c>
      <c r="C3719" s="46" t="s">
        <v>16222</v>
      </c>
      <c r="D3719" s="47" t="s">
        <v>16889</v>
      </c>
      <c r="E3719" s="43" t="str">
        <f t="shared" si="58"/>
        <v>(3718, '34N1260038', '2026-10-03 22:00:00'),</v>
      </c>
    </row>
    <row r="3720" spans="1:5" x14ac:dyDescent="0.25">
      <c r="A3720" s="45" t="str">
        <v>(3719, '34N1260039', '2026-10-03 22:00:00'),</v>
      </c>
      <c r="B3720" s="46">
        <v>3719</v>
      </c>
      <c r="C3720" s="46" t="s">
        <v>16223</v>
      </c>
      <c r="D3720" s="47" t="s">
        <v>16889</v>
      </c>
      <c r="E3720" s="43" t="str">
        <f t="shared" si="58"/>
        <v>(3719, '34N1260039', '2026-10-03 22:00:00'),</v>
      </c>
    </row>
    <row r="3721" spans="1:5" x14ac:dyDescent="0.25">
      <c r="A3721" s="45" t="str">
        <v>(3720, '34N1260040', '2026-10-03 22:00:00'),</v>
      </c>
      <c r="B3721" s="46">
        <v>3720</v>
      </c>
      <c r="C3721" s="46" t="s">
        <v>16224</v>
      </c>
      <c r="D3721" s="47" t="s">
        <v>16889</v>
      </c>
      <c r="E3721" s="43" t="str">
        <f t="shared" si="58"/>
        <v>(3720, '34N1260040', '2026-10-03 22:00:00'),</v>
      </c>
    </row>
    <row r="3722" spans="1:5" x14ac:dyDescent="0.25">
      <c r="A3722" s="45" t="str">
        <v>(3721, '34N1260041', '2026-10-03 22:00:00'),</v>
      </c>
      <c r="B3722" s="46">
        <v>3721</v>
      </c>
      <c r="C3722" s="46" t="s">
        <v>16225</v>
      </c>
      <c r="D3722" s="47" t="s">
        <v>16889</v>
      </c>
      <c r="E3722" s="43" t="str">
        <f t="shared" si="58"/>
        <v>(3721, '34N1260041', '2026-10-03 22:00:00'),</v>
      </c>
    </row>
    <row r="3723" spans="1:5" x14ac:dyDescent="0.25">
      <c r="A3723" s="45" t="str">
        <v>(3722, '34N1260042', '2026-10-03 22:00:00'),</v>
      </c>
      <c r="B3723" s="46">
        <v>3722</v>
      </c>
      <c r="C3723" s="46" t="s">
        <v>16226</v>
      </c>
      <c r="D3723" s="47" t="s">
        <v>16889</v>
      </c>
      <c r="E3723" s="43" t="str">
        <f t="shared" si="58"/>
        <v>(3722, '34N1260042', '2026-10-03 22:00:00'),</v>
      </c>
    </row>
    <row r="3724" spans="1:5" x14ac:dyDescent="0.25">
      <c r="A3724" s="45" t="str">
        <v>(3723, '34N1260043', '2026-10-03 22:00:00'),</v>
      </c>
      <c r="B3724" s="46">
        <v>3723</v>
      </c>
      <c r="C3724" s="46" t="s">
        <v>16227</v>
      </c>
      <c r="D3724" s="47" t="s">
        <v>16889</v>
      </c>
      <c r="E3724" s="43" t="str">
        <f t="shared" si="58"/>
        <v>(3723, '34N1260043', '2026-10-03 22:00:00'),</v>
      </c>
    </row>
    <row r="3725" spans="1:5" x14ac:dyDescent="0.25">
      <c r="A3725" s="45" t="str">
        <v>(3724, '34N1260044', '2026-10-03 22:00:00'),</v>
      </c>
      <c r="B3725" s="46">
        <v>3724</v>
      </c>
      <c r="C3725" s="46" t="s">
        <v>16228</v>
      </c>
      <c r="D3725" s="47" t="s">
        <v>16889</v>
      </c>
      <c r="E3725" s="43" t="str">
        <f t="shared" si="58"/>
        <v>(3724, '34N1260044', '2026-10-03 22:00:00'),</v>
      </c>
    </row>
    <row r="3726" spans="1:5" x14ac:dyDescent="0.25">
      <c r="A3726" s="45" t="str">
        <v>(3725, 'AF22347W2Y', '2026-10-03 22:00:00'),</v>
      </c>
      <c r="B3726" s="46">
        <v>3725</v>
      </c>
      <c r="C3726" s="46" t="s">
        <v>16229</v>
      </c>
      <c r="D3726" s="47" t="s">
        <v>16889</v>
      </c>
      <c r="E3726" s="43" t="str">
        <f t="shared" si="58"/>
        <v>(3725, 'AF22347W2Y', '2026-10-03 22:00:00'),</v>
      </c>
    </row>
    <row r="3727" spans="1:5" x14ac:dyDescent="0.25">
      <c r="A3727" s="45" t="str">
        <v>(3726, 'AF22272W2', '2026-10-03 22:00:00'),</v>
      </c>
      <c r="B3727" s="46">
        <v>3726</v>
      </c>
      <c r="C3727" s="46" t="s">
        <v>16230</v>
      </c>
      <c r="D3727" s="47" t="s">
        <v>16889</v>
      </c>
      <c r="E3727" s="43" t="str">
        <f t="shared" si="58"/>
        <v>(3726, 'AF22272W2', '2026-10-03 22:00:00'),</v>
      </c>
    </row>
    <row r="3728" spans="1:5" x14ac:dyDescent="0.25">
      <c r="A3728" s="45" t="str">
        <v>(3727, 'AF22271W2', '2026-10-03 22:00:00'),</v>
      </c>
      <c r="B3728" s="46">
        <v>3727</v>
      </c>
      <c r="C3728" s="46" t="s">
        <v>16231</v>
      </c>
      <c r="D3728" s="47" t="s">
        <v>16889</v>
      </c>
      <c r="E3728" s="43" t="str">
        <f t="shared" si="58"/>
        <v>(3727, 'AF22271W2', '2026-10-03 22:00:00'),</v>
      </c>
    </row>
    <row r="3729" spans="1:5" x14ac:dyDescent="0.25">
      <c r="A3729" s="45" t="str">
        <v>(3728, 'AF22295W2', '2026-10-03 22:00:00'),</v>
      </c>
      <c r="B3729" s="46">
        <v>3728</v>
      </c>
      <c r="C3729" s="46" t="s">
        <v>16232</v>
      </c>
      <c r="D3729" s="47" t="s">
        <v>16889</v>
      </c>
      <c r="E3729" s="43" t="str">
        <f t="shared" si="58"/>
        <v>(3728, 'AF22295W2', '2026-10-03 22:00:00'),</v>
      </c>
    </row>
    <row r="3730" spans="1:5" x14ac:dyDescent="0.25">
      <c r="A3730" s="45" t="str">
        <v>(3729, 'AF22326W2Y', '2026-10-03 22:00:00'),</v>
      </c>
      <c r="B3730" s="46">
        <v>3729</v>
      </c>
      <c r="C3730" s="46" t="s">
        <v>16233</v>
      </c>
      <c r="D3730" s="47" t="s">
        <v>16889</v>
      </c>
      <c r="E3730" s="43" t="str">
        <f t="shared" si="58"/>
        <v>(3729, 'AF22326W2Y', '2026-10-03 22:00:00'),</v>
      </c>
    </row>
    <row r="3731" spans="1:5" x14ac:dyDescent="0.25">
      <c r="A3731" s="45" t="str">
        <v>(3730, 'AF22137W2Y', '2026-10-03 22:00:00'),</v>
      </c>
      <c r="B3731" s="46">
        <v>3730</v>
      </c>
      <c r="C3731" s="46" t="s">
        <v>16234</v>
      </c>
      <c r="D3731" s="47" t="s">
        <v>16889</v>
      </c>
      <c r="E3731" s="43" t="str">
        <f t="shared" si="58"/>
        <v>(3730, 'AF22137W2Y', '2026-10-03 22:00:00'),</v>
      </c>
    </row>
    <row r="3732" spans="1:5" x14ac:dyDescent="0.25">
      <c r="A3732" s="45" t="str">
        <v>(3731, 'AF22293W2', '2026-10-03 22:00:00'),</v>
      </c>
      <c r="B3732" s="46">
        <v>3731</v>
      </c>
      <c r="C3732" s="46" t="s">
        <v>16235</v>
      </c>
      <c r="D3732" s="47" t="s">
        <v>16889</v>
      </c>
      <c r="E3732" s="43" t="str">
        <f t="shared" si="58"/>
        <v>(3731, 'AF22293W2', '2026-10-03 22:00:00'),</v>
      </c>
    </row>
    <row r="3733" spans="1:5" x14ac:dyDescent="0.25">
      <c r="A3733" s="45" t="str">
        <v>(3732, 'AF22156W2Y', '2026-10-03 22:00:00'),</v>
      </c>
      <c r="B3733" s="46">
        <v>3732</v>
      </c>
      <c r="C3733" s="46" t="s">
        <v>16236</v>
      </c>
      <c r="D3733" s="47" t="s">
        <v>16889</v>
      </c>
      <c r="E3733" s="43" t="str">
        <f t="shared" si="58"/>
        <v>(3732, 'AF22156W2Y', '2026-10-03 22:00:00'),</v>
      </c>
    </row>
    <row r="3734" spans="1:5" x14ac:dyDescent="0.25">
      <c r="A3734" s="45" t="str">
        <v>(3733, 'AF22294W2', '2026-10-03 22:00:00'),</v>
      </c>
      <c r="B3734" s="46">
        <v>3733</v>
      </c>
      <c r="C3734" s="46" t="s">
        <v>16237</v>
      </c>
      <c r="D3734" s="47" t="s">
        <v>16889</v>
      </c>
      <c r="E3734" s="43" t="str">
        <f t="shared" si="58"/>
        <v>(3733, 'AF22294W2', '2026-10-03 22:00:00'),</v>
      </c>
    </row>
    <row r="3735" spans="1:5" x14ac:dyDescent="0.25">
      <c r="A3735" s="45" t="str">
        <v>(3734, 'AF22268W2', '2026-10-03 22:00:00'),</v>
      </c>
      <c r="B3735" s="46">
        <v>3734</v>
      </c>
      <c r="C3735" s="46" t="s">
        <v>16238</v>
      </c>
      <c r="D3735" s="47" t="s">
        <v>16889</v>
      </c>
      <c r="E3735" s="43" t="str">
        <f t="shared" si="58"/>
        <v>(3734, 'AF22268W2', '2026-10-03 22:00:00'),</v>
      </c>
    </row>
    <row r="3736" spans="1:5" x14ac:dyDescent="0.25">
      <c r="A3736" s="45" t="str">
        <v>(3735, 'AF22355W2', '2026-10-03 22:00:00'),</v>
      </c>
      <c r="B3736" s="46">
        <v>3735</v>
      </c>
      <c r="C3736" s="46" t="s">
        <v>16239</v>
      </c>
      <c r="D3736" s="47" t="s">
        <v>16889</v>
      </c>
      <c r="E3736" s="43" t="str">
        <f t="shared" si="58"/>
        <v>(3735, 'AF22355W2', '2026-10-03 22:00:00'),</v>
      </c>
    </row>
    <row r="3737" spans="1:5" x14ac:dyDescent="0.25">
      <c r="A3737" s="45" t="str">
        <v>(3736, 'AF22313W2', '2026-10-03 22:00:00'),</v>
      </c>
      <c r="B3737" s="46">
        <v>3736</v>
      </c>
      <c r="C3737" s="46" t="s">
        <v>16240</v>
      </c>
      <c r="D3737" s="47" t="s">
        <v>16889</v>
      </c>
      <c r="E3737" s="43" t="str">
        <f t="shared" si="58"/>
        <v>(3736, 'AF22313W2', '2026-10-03 22:00:00'),</v>
      </c>
    </row>
    <row r="3738" spans="1:5" x14ac:dyDescent="0.25">
      <c r="A3738" s="45" t="str">
        <v>(3737, 'AF22196W2', '2026-10-03 22:00:00'),</v>
      </c>
      <c r="B3738" s="46">
        <v>3737</v>
      </c>
      <c r="C3738" s="46" t="s">
        <v>16241</v>
      </c>
      <c r="D3738" s="47" t="s">
        <v>16889</v>
      </c>
      <c r="E3738" s="43" t="str">
        <f t="shared" si="58"/>
        <v>(3737, 'AF22196W2', '2026-10-03 22:00:00'),</v>
      </c>
    </row>
    <row r="3739" spans="1:5" x14ac:dyDescent="0.25">
      <c r="A3739" s="45" t="str">
        <v>(3738, 'AF22303W2', '2026-10-03 22:00:00'),</v>
      </c>
      <c r="B3739" s="46">
        <v>3738</v>
      </c>
      <c r="C3739" s="46" t="s">
        <v>16242</v>
      </c>
      <c r="D3739" s="47" t="s">
        <v>16889</v>
      </c>
      <c r="E3739" s="43" t="str">
        <f t="shared" si="58"/>
        <v>(3738, 'AF22303W2', '2026-10-03 22:00:00'),</v>
      </c>
    </row>
    <row r="3740" spans="1:5" x14ac:dyDescent="0.25">
      <c r="A3740" s="45" t="str">
        <v>(3739, 'AF22311W2', '2026-10-03 22:00:00'),</v>
      </c>
      <c r="B3740" s="46">
        <v>3739</v>
      </c>
      <c r="C3740" s="46" t="s">
        <v>16243</v>
      </c>
      <c r="D3740" s="47" t="s">
        <v>16889</v>
      </c>
      <c r="E3740" s="43" t="str">
        <f t="shared" si="58"/>
        <v>(3739, 'AF22311W2', '2026-10-03 22:00:00'),</v>
      </c>
    </row>
    <row r="3741" spans="1:5" x14ac:dyDescent="0.25">
      <c r="A3741" s="45" t="str">
        <v>(3740, 'AF22307W2', '2026-10-03 22:00:00'),</v>
      </c>
      <c r="B3741" s="46">
        <v>3740</v>
      </c>
      <c r="C3741" s="46" t="s">
        <v>16244</v>
      </c>
      <c r="D3741" s="47" t="s">
        <v>16889</v>
      </c>
      <c r="E3741" s="43" t="str">
        <f t="shared" si="58"/>
        <v>(3740, 'AF22307W2', '2026-10-03 22:00:00'),</v>
      </c>
    </row>
    <row r="3742" spans="1:5" x14ac:dyDescent="0.25">
      <c r="A3742" s="45" t="str">
        <v>(3741, 'AF22266W2', '2026-10-03 22:00:00'),</v>
      </c>
      <c r="B3742" s="46">
        <v>3741</v>
      </c>
      <c r="C3742" s="46" t="s">
        <v>16245</v>
      </c>
      <c r="D3742" s="47" t="s">
        <v>16889</v>
      </c>
      <c r="E3742" s="43" t="str">
        <f t="shared" si="58"/>
        <v>(3741, 'AF22266W2', '2026-10-03 22:00:00'),</v>
      </c>
    </row>
    <row r="3743" spans="1:5" x14ac:dyDescent="0.25">
      <c r="A3743" s="45" t="str">
        <v>(3742, 'AF22301W2Y', '2026-10-03 22:00:00'),</v>
      </c>
      <c r="B3743" s="46">
        <v>3742</v>
      </c>
      <c r="C3743" s="46" t="s">
        <v>16246</v>
      </c>
      <c r="D3743" s="47" t="s">
        <v>16889</v>
      </c>
      <c r="E3743" s="43" t="str">
        <f t="shared" si="58"/>
        <v>(3742, 'AF22301W2Y', '2026-10-03 22:00:00'),</v>
      </c>
    </row>
    <row r="3744" spans="1:5" x14ac:dyDescent="0.25">
      <c r="A3744" s="45" t="str">
        <v>(3743, 'AF22101W2Y', '2026-10-03 22:00:00'),</v>
      </c>
      <c r="B3744" s="46">
        <v>3743</v>
      </c>
      <c r="C3744" s="46" t="s">
        <v>16247</v>
      </c>
      <c r="D3744" s="47" t="s">
        <v>16889</v>
      </c>
      <c r="E3744" s="43" t="str">
        <f t="shared" si="58"/>
        <v>(3743, 'AF22101W2Y', '2026-10-03 22:00:00'),</v>
      </c>
    </row>
    <row r="3745" spans="1:5" x14ac:dyDescent="0.25">
      <c r="A3745" s="45" t="str">
        <v>(3744, 'AF22300W2Y', '2026-10-03 22:00:00'),</v>
      </c>
      <c r="B3745" s="46">
        <v>3744</v>
      </c>
      <c r="C3745" s="46" t="s">
        <v>16248</v>
      </c>
      <c r="D3745" s="47" t="s">
        <v>16889</v>
      </c>
      <c r="E3745" s="43" t="str">
        <f t="shared" si="58"/>
        <v>(3744, 'AF22300W2Y', '2026-10-03 22:00:00'),</v>
      </c>
    </row>
    <row r="3746" spans="1:5" x14ac:dyDescent="0.25">
      <c r="A3746" s="45" t="str">
        <v>(3745, 'AF22100W2Y', '2026-10-03 22:00:00'),</v>
      </c>
      <c r="B3746" s="46">
        <v>3745</v>
      </c>
      <c r="C3746" s="46" t="s">
        <v>16249</v>
      </c>
      <c r="D3746" s="47" t="s">
        <v>16889</v>
      </c>
      <c r="E3746" s="43" t="str">
        <f t="shared" si="58"/>
        <v>(3745, 'AF22100W2Y', '2026-10-03 22:00:00'),</v>
      </c>
    </row>
    <row r="3747" spans="1:5" x14ac:dyDescent="0.25">
      <c r="A3747" s="45" t="str">
        <v>(3746, 'AF22348W2Y', '2026-10-03 22:00:00'),</v>
      </c>
      <c r="B3747" s="46">
        <v>3746</v>
      </c>
      <c r="C3747" s="46" t="s">
        <v>16250</v>
      </c>
      <c r="D3747" s="47" t="s">
        <v>16889</v>
      </c>
      <c r="E3747" s="43" t="str">
        <f t="shared" si="58"/>
        <v>(3746, 'AF22348W2Y', '2026-10-03 22:00:00'),</v>
      </c>
    </row>
    <row r="3748" spans="1:5" x14ac:dyDescent="0.25">
      <c r="A3748" s="45" t="str">
        <v>(3747, 'AF22298W2', '2026-10-03 22:00:00'),</v>
      </c>
      <c r="B3748" s="46">
        <v>3747</v>
      </c>
      <c r="C3748" s="46" t="s">
        <v>16251</v>
      </c>
      <c r="D3748" s="47" t="s">
        <v>16889</v>
      </c>
      <c r="E3748" s="43" t="str">
        <f t="shared" si="58"/>
        <v>(3747, 'AF22298W2', '2026-10-03 22:00:00'),</v>
      </c>
    </row>
    <row r="3749" spans="1:5" x14ac:dyDescent="0.25">
      <c r="A3749" s="45" t="str">
        <v>(3748, 'AF22305W2', '2026-10-03 22:00:00'),</v>
      </c>
      <c r="B3749" s="46">
        <v>3748</v>
      </c>
      <c r="C3749" s="46" t="s">
        <v>16252</v>
      </c>
      <c r="D3749" s="47" t="s">
        <v>16889</v>
      </c>
      <c r="E3749" s="43" t="str">
        <f t="shared" si="58"/>
        <v>(3748, 'AF22305W2', '2026-10-03 22:00:00'),</v>
      </c>
    </row>
    <row r="3750" spans="1:5" x14ac:dyDescent="0.25">
      <c r="A3750" s="45" t="str">
        <v>(3749, 'AF22304W2', '2026-10-03 22:00:00'),</v>
      </c>
      <c r="B3750" s="46">
        <v>3749</v>
      </c>
      <c r="C3750" s="46" t="s">
        <v>16253</v>
      </c>
      <c r="D3750" s="47" t="s">
        <v>16889</v>
      </c>
      <c r="E3750" s="43" t="str">
        <f t="shared" si="58"/>
        <v>(3749, 'AF22304W2', '2026-10-03 22:00:00'),</v>
      </c>
    </row>
    <row r="3751" spans="1:5" x14ac:dyDescent="0.25">
      <c r="A3751" s="45" t="str">
        <v>(3750, 'AF22306W2', '2026-10-03 22:00:00'),</v>
      </c>
      <c r="B3751" s="46">
        <v>3750</v>
      </c>
      <c r="C3751" s="46" t="s">
        <v>16254</v>
      </c>
      <c r="D3751" s="47" t="s">
        <v>16889</v>
      </c>
      <c r="E3751" s="43" t="str">
        <f t="shared" si="58"/>
        <v>(3750, 'AF22306W2', '2026-10-03 22:00:00'),</v>
      </c>
    </row>
    <row r="3752" spans="1:5" x14ac:dyDescent="0.25">
      <c r="A3752" s="45" t="str">
        <v>(3751, 'AF22299W2', '2026-10-03 22:00:00'),</v>
      </c>
      <c r="B3752" s="46">
        <v>3751</v>
      </c>
      <c r="C3752" s="46" t="s">
        <v>16255</v>
      </c>
      <c r="D3752" s="47" t="s">
        <v>16889</v>
      </c>
      <c r="E3752" s="43" t="str">
        <f t="shared" si="58"/>
        <v>(3751, 'AF22299W2', '2026-10-03 22:00:00'),</v>
      </c>
    </row>
    <row r="3753" spans="1:5" x14ac:dyDescent="0.25">
      <c r="A3753" s="45" t="str">
        <v>(3752, 'AF22296W2', '2026-10-03 22:00:00'),</v>
      </c>
      <c r="B3753" s="46">
        <v>3752</v>
      </c>
      <c r="C3753" s="46" t="s">
        <v>16256</v>
      </c>
      <c r="D3753" s="47" t="s">
        <v>16889</v>
      </c>
      <c r="E3753" s="43" t="str">
        <f t="shared" si="58"/>
        <v>(3752, 'AF22296W2', '2026-10-03 22:00:00'),</v>
      </c>
    </row>
    <row r="3754" spans="1:5" x14ac:dyDescent="0.25">
      <c r="A3754" s="45" t="str">
        <v>(3753, 'AF22372W2Y', '2026-10-03 22:00:00'),</v>
      </c>
      <c r="B3754" s="46">
        <v>3753</v>
      </c>
      <c r="C3754" s="46" t="s">
        <v>16257</v>
      </c>
      <c r="D3754" s="47" t="s">
        <v>16889</v>
      </c>
      <c r="E3754" s="43" t="str">
        <f t="shared" si="58"/>
        <v>(3753, 'AF22372W2Y', '2026-10-03 22:00:00'),</v>
      </c>
    </row>
    <row r="3755" spans="1:5" x14ac:dyDescent="0.25">
      <c r="A3755" s="45" t="str">
        <v>(3754, 'AF22365W2', '2026-10-03 22:00:00'),</v>
      </c>
      <c r="B3755" s="46">
        <v>3754</v>
      </c>
      <c r="C3755" s="46" t="s">
        <v>16258</v>
      </c>
      <c r="D3755" s="47" t="s">
        <v>16889</v>
      </c>
      <c r="E3755" s="43" t="str">
        <f t="shared" si="58"/>
        <v>(3754, 'AF22365W2', '2026-10-03 22:00:00'),</v>
      </c>
    </row>
    <row r="3756" spans="1:5" x14ac:dyDescent="0.25">
      <c r="A3756" s="45" t="str">
        <v>(3755, 'AF22389W2', '2026-10-03 22:00:00'),</v>
      </c>
      <c r="B3756" s="46">
        <v>3755</v>
      </c>
      <c r="C3756" s="46" t="s">
        <v>16259</v>
      </c>
      <c r="D3756" s="47" t="s">
        <v>16889</v>
      </c>
      <c r="E3756" s="43" t="str">
        <f t="shared" si="58"/>
        <v>(3755, 'AF22389W2', '2026-10-03 22:00:00'),</v>
      </c>
    </row>
    <row r="3757" spans="1:5" x14ac:dyDescent="0.25">
      <c r="A3757" s="45" t="str">
        <v>(3756, 'AF22360W2', '2026-10-03 22:00:00'),</v>
      </c>
      <c r="B3757" s="46">
        <v>3756</v>
      </c>
      <c r="C3757" s="46" t="s">
        <v>16260</v>
      </c>
      <c r="D3757" s="47" t="s">
        <v>16889</v>
      </c>
      <c r="E3757" s="43" t="str">
        <f t="shared" si="58"/>
        <v>(3756, 'AF22360W2', '2026-10-03 22:00:00'),</v>
      </c>
    </row>
    <row r="3758" spans="1:5" x14ac:dyDescent="0.25">
      <c r="A3758" s="45" t="str">
        <v>(3757, 'AF22361W2', '2026-10-03 22:00:00'),</v>
      </c>
      <c r="B3758" s="46">
        <v>3757</v>
      </c>
      <c r="C3758" s="46" t="s">
        <v>16261</v>
      </c>
      <c r="D3758" s="47" t="s">
        <v>16889</v>
      </c>
      <c r="E3758" s="43" t="str">
        <f t="shared" si="58"/>
        <v>(3757, 'AF22361W2', '2026-10-03 22:00:00'),</v>
      </c>
    </row>
    <row r="3759" spans="1:5" x14ac:dyDescent="0.25">
      <c r="A3759" s="45" t="str">
        <v>(3758, 'AF22363W2', '2026-10-03 22:00:00'),</v>
      </c>
      <c r="B3759" s="46">
        <v>3758</v>
      </c>
      <c r="C3759" s="46" t="s">
        <v>16262</v>
      </c>
      <c r="D3759" s="47" t="s">
        <v>16889</v>
      </c>
      <c r="E3759" s="43" t="str">
        <f t="shared" si="58"/>
        <v>(3758, 'AF22363W2', '2026-10-03 22:00:00'),</v>
      </c>
    </row>
    <row r="3760" spans="1:5" x14ac:dyDescent="0.25">
      <c r="A3760" s="45" t="str">
        <v>(3759, 'AF22364W2', '2026-10-03 22:00:00'),</v>
      </c>
      <c r="B3760" s="46">
        <v>3759</v>
      </c>
      <c r="C3760" s="46" t="s">
        <v>16263</v>
      </c>
      <c r="D3760" s="47" t="s">
        <v>16889</v>
      </c>
      <c r="E3760" s="43" t="str">
        <f t="shared" si="58"/>
        <v>(3759, 'AF22364W2', '2026-10-03 22:00:00'),</v>
      </c>
    </row>
    <row r="3761" spans="1:5" x14ac:dyDescent="0.25">
      <c r="A3761" s="45" t="str">
        <v>(3760, 'AF22362W2', '2026-10-03 22:00:00'),</v>
      </c>
      <c r="B3761" s="46">
        <v>3760</v>
      </c>
      <c r="C3761" s="46" t="s">
        <v>16264</v>
      </c>
      <c r="D3761" s="47" t="s">
        <v>16889</v>
      </c>
      <c r="E3761" s="43" t="str">
        <f t="shared" si="58"/>
        <v>(3760, 'AF22362W2', '2026-10-03 22:00:00'),</v>
      </c>
    </row>
    <row r="3762" spans="1:5" x14ac:dyDescent="0.25">
      <c r="A3762" s="45" t="str">
        <v>(3761, 'AF22412W2Y', '2026-10-03 22:00:00'),</v>
      </c>
      <c r="B3762" s="46">
        <v>3761</v>
      </c>
      <c r="C3762" s="46" t="s">
        <v>16265</v>
      </c>
      <c r="D3762" s="47" t="s">
        <v>16889</v>
      </c>
      <c r="E3762" s="43" t="str">
        <f t="shared" si="58"/>
        <v>(3761, 'AF22412W2Y', '2026-10-03 22:00:00'),</v>
      </c>
    </row>
    <row r="3763" spans="1:5" x14ac:dyDescent="0.25">
      <c r="A3763" s="45" t="str">
        <v>(3762, 'AF22413W2Y', '2026-10-03 22:00:00'),</v>
      </c>
      <c r="B3763" s="46">
        <v>3762</v>
      </c>
      <c r="C3763" s="46" t="s">
        <v>16266</v>
      </c>
      <c r="D3763" s="47" t="s">
        <v>16889</v>
      </c>
      <c r="E3763" s="43" t="str">
        <f t="shared" si="58"/>
        <v>(3762, 'AF22413W2Y', '2026-10-03 22:00:00'),</v>
      </c>
    </row>
    <row r="3764" spans="1:5" x14ac:dyDescent="0.25">
      <c r="A3764" s="45" t="str">
        <v>(3763, 'AF22411W2Y', '2026-10-03 22:00:00'),</v>
      </c>
      <c r="B3764" s="46">
        <v>3763</v>
      </c>
      <c r="C3764" s="46" t="s">
        <v>16267</v>
      </c>
      <c r="D3764" s="47" t="s">
        <v>16889</v>
      </c>
      <c r="E3764" s="43" t="str">
        <f t="shared" si="58"/>
        <v>(3763, 'AF22411W2Y', '2026-10-03 22:00:00'),</v>
      </c>
    </row>
    <row r="3765" spans="1:5" x14ac:dyDescent="0.25">
      <c r="A3765" s="45" t="str">
        <v>(3764, 'AF22366W2', '2026-10-03 22:00:00'),</v>
      </c>
      <c r="B3765" s="46">
        <v>3764</v>
      </c>
      <c r="C3765" s="46" t="s">
        <v>16268</v>
      </c>
      <c r="D3765" s="47" t="s">
        <v>16889</v>
      </c>
      <c r="E3765" s="43" t="str">
        <f t="shared" si="58"/>
        <v>(3764, 'AF22366W2', '2026-10-03 22:00:00'),</v>
      </c>
    </row>
    <row r="3766" spans="1:5" x14ac:dyDescent="0.25">
      <c r="A3766" s="45" t="str">
        <v>(3765, 'AF22359W2', '2026-10-03 22:00:00'),</v>
      </c>
      <c r="B3766" s="46">
        <v>3765</v>
      </c>
      <c r="C3766" s="46" t="s">
        <v>16269</v>
      </c>
      <c r="D3766" s="47" t="s">
        <v>16889</v>
      </c>
      <c r="E3766" s="43" t="str">
        <f t="shared" si="58"/>
        <v>(3765, 'AF22359W2', '2026-10-03 22:00:00'),</v>
      </c>
    </row>
    <row r="3767" spans="1:5" x14ac:dyDescent="0.25">
      <c r="A3767" s="45" t="str">
        <v>(3766, 'AF22373W2Y', '2026-10-03 22:00:00'),</v>
      </c>
      <c r="B3767" s="46">
        <v>3766</v>
      </c>
      <c r="C3767" s="46" t="s">
        <v>16270</v>
      </c>
      <c r="D3767" s="47" t="s">
        <v>16889</v>
      </c>
      <c r="E3767" s="43" t="str">
        <f t="shared" si="58"/>
        <v>(3766, 'AF22373W2Y', '2026-10-03 22:00:00'),</v>
      </c>
    </row>
    <row r="3768" spans="1:5" x14ac:dyDescent="0.25">
      <c r="A3768" s="45" t="str">
        <v>(3767, 'AF22310W2', '2026-10-03 22:00:00'),</v>
      </c>
      <c r="B3768" s="46">
        <v>3767</v>
      </c>
      <c r="C3768" s="46" t="s">
        <v>16271</v>
      </c>
      <c r="D3768" s="47" t="s">
        <v>16889</v>
      </c>
      <c r="E3768" s="43" t="str">
        <f t="shared" si="58"/>
        <v>(3767, 'AF22310W2', '2026-10-03 22:00:00'),</v>
      </c>
    </row>
    <row r="3769" spans="1:5" x14ac:dyDescent="0.25">
      <c r="A3769" s="45" t="str">
        <v>(3768, 'AF22371W2Y', '2026-10-03 22:00:00'),</v>
      </c>
      <c r="B3769" s="46">
        <v>3768</v>
      </c>
      <c r="C3769" s="46" t="s">
        <v>16272</v>
      </c>
      <c r="D3769" s="47" t="s">
        <v>16889</v>
      </c>
      <c r="E3769" s="43" t="str">
        <f t="shared" si="58"/>
        <v>(3768, 'AF22371W2Y', '2026-10-03 22:00:00'),</v>
      </c>
    </row>
    <row r="3770" spans="1:5" x14ac:dyDescent="0.25">
      <c r="A3770" s="45" t="str">
        <v>(3769, 'AF22107W2', '2026-10-03 22:00:00'),</v>
      </c>
      <c r="B3770" s="46">
        <v>3769</v>
      </c>
      <c r="C3770" s="46" t="s">
        <v>16273</v>
      </c>
      <c r="D3770" s="47" t="s">
        <v>16889</v>
      </c>
      <c r="E3770" s="43" t="str">
        <f t="shared" si="58"/>
        <v>(3769, 'AF22107W2', '2026-10-03 22:00:00'),</v>
      </c>
    </row>
    <row r="3771" spans="1:5" x14ac:dyDescent="0.25">
      <c r="A3771" s="45" t="str">
        <v>(3770, 'AF22406W2', '2026-10-03 22:00:00'),</v>
      </c>
      <c r="B3771" s="46">
        <v>3770</v>
      </c>
      <c r="C3771" s="46" t="s">
        <v>16274</v>
      </c>
      <c r="D3771" s="47" t="s">
        <v>16889</v>
      </c>
      <c r="E3771" s="43" t="str">
        <f t="shared" si="58"/>
        <v>(3770, 'AF22406W2', '2026-10-03 22:00:00'),</v>
      </c>
    </row>
    <row r="3772" spans="1:5" x14ac:dyDescent="0.25">
      <c r="A3772" s="45" t="str">
        <v>(3771, 'AF22368W2', '2026-10-03 22:00:00'),</v>
      </c>
      <c r="B3772" s="46">
        <v>3771</v>
      </c>
      <c r="C3772" s="46" t="s">
        <v>16275</v>
      </c>
      <c r="D3772" s="47" t="s">
        <v>16889</v>
      </c>
      <c r="E3772" s="43" t="str">
        <f t="shared" si="58"/>
        <v>(3771, 'AF22368W2', '2026-10-03 22:00:00'),</v>
      </c>
    </row>
    <row r="3773" spans="1:5" x14ac:dyDescent="0.25">
      <c r="A3773" s="45" t="str">
        <v>(3772, 'AF22356W2', '2026-10-03 22:00:00'),</v>
      </c>
      <c r="B3773" s="46">
        <v>3772</v>
      </c>
      <c r="C3773" s="46" t="s">
        <v>16276</v>
      </c>
      <c r="D3773" s="47" t="s">
        <v>16889</v>
      </c>
      <c r="E3773" s="43" t="str">
        <f t="shared" si="58"/>
        <v>(3772, 'AF22356W2', '2026-10-03 22:00:00'),</v>
      </c>
    </row>
    <row r="3774" spans="1:5" x14ac:dyDescent="0.25">
      <c r="A3774" s="45" t="str">
        <v>(3773, 'AF22308W2', '2026-10-03 22:00:00'),</v>
      </c>
      <c r="B3774" s="46">
        <v>3773</v>
      </c>
      <c r="C3774" s="46" t="s">
        <v>16277</v>
      </c>
      <c r="D3774" s="47" t="s">
        <v>16889</v>
      </c>
      <c r="E3774" s="43" t="str">
        <f t="shared" si="58"/>
        <v>(3773, 'AF22308W2', '2026-10-03 22:00:00'),</v>
      </c>
    </row>
    <row r="3775" spans="1:5" x14ac:dyDescent="0.25">
      <c r="A3775" s="45" t="str">
        <v>(3774, 'AF22357W2', '2026-10-03 22:00:00'),</v>
      </c>
      <c r="B3775" s="46">
        <v>3774</v>
      </c>
      <c r="C3775" s="46" t="s">
        <v>16278</v>
      </c>
      <c r="D3775" s="47" t="s">
        <v>16889</v>
      </c>
      <c r="E3775" s="43" t="str">
        <f t="shared" si="58"/>
        <v>(3774, 'AF22357W2', '2026-10-03 22:00:00'),</v>
      </c>
    </row>
    <row r="3776" spans="1:5" x14ac:dyDescent="0.25">
      <c r="A3776" s="45" t="str">
        <v>(3775, 'AF22138W2Y', '2026-10-03 22:00:00'),</v>
      </c>
      <c r="B3776" s="46">
        <v>3775</v>
      </c>
      <c r="C3776" s="46" t="s">
        <v>16279</v>
      </c>
      <c r="D3776" s="47" t="s">
        <v>16889</v>
      </c>
      <c r="E3776" s="43" t="str">
        <f t="shared" si="58"/>
        <v>(3775, 'AF22138W2Y', '2026-10-03 22:00:00'),</v>
      </c>
    </row>
    <row r="3777" spans="1:5" x14ac:dyDescent="0.25">
      <c r="A3777" s="45" t="str">
        <v>(3776, 'AF22358W2', '2026-10-03 22:00:00'),</v>
      </c>
      <c r="B3777" s="46">
        <v>3776</v>
      </c>
      <c r="C3777" s="46" t="s">
        <v>16280</v>
      </c>
      <c r="D3777" s="47" t="s">
        <v>16889</v>
      </c>
      <c r="E3777" s="43" t="str">
        <f t="shared" si="58"/>
        <v>(3776, 'AF22358W2', '2026-10-03 22:00:00'),</v>
      </c>
    </row>
    <row r="3778" spans="1:5" x14ac:dyDescent="0.25">
      <c r="A3778" s="45" t="str">
        <v>(3777, 'AF22370W2Y', '2026-10-03 22:00:00'),</v>
      </c>
      <c r="B3778" s="46">
        <v>3777</v>
      </c>
      <c r="C3778" s="46" t="s">
        <v>16281</v>
      </c>
      <c r="D3778" s="47" t="s">
        <v>16889</v>
      </c>
      <c r="E3778" s="43" t="str">
        <f t="shared" ref="E3778:E3841" si="59">"(" &amp; B3778&amp; ", '" &amp; C3778 &amp; "', '" &amp; TEXT(D3778, "yyyy-mm-dd hh:mm:ss") &amp; "'),"</f>
        <v>(3777, 'AF22370W2Y', '2026-10-03 22:00:00'),</v>
      </c>
    </row>
    <row r="3779" spans="1:5" x14ac:dyDescent="0.25">
      <c r="A3779" s="45" t="str">
        <v>(3778, 'AF22349W2Y', '2026-10-03 22:00:00'),</v>
      </c>
      <c r="B3779" s="46">
        <v>3778</v>
      </c>
      <c r="C3779" s="46" t="s">
        <v>16282</v>
      </c>
      <c r="D3779" s="47" t="s">
        <v>16889</v>
      </c>
      <c r="E3779" s="43" t="str">
        <f t="shared" si="59"/>
        <v>(3778, 'AF22349W2Y', '2026-10-03 22:00:00'),</v>
      </c>
    </row>
    <row r="3780" spans="1:5" x14ac:dyDescent="0.25">
      <c r="A3780" s="45" t="str">
        <v>(3779, 'AF22309W2', '2026-10-03 22:00:00'),</v>
      </c>
      <c r="B3780" s="46">
        <v>3779</v>
      </c>
      <c r="C3780" s="46" t="s">
        <v>16283</v>
      </c>
      <c r="D3780" s="47" t="s">
        <v>16889</v>
      </c>
      <c r="E3780" s="43" t="str">
        <f t="shared" si="59"/>
        <v>(3779, 'AF22309W2', '2026-10-03 22:00:00'),</v>
      </c>
    </row>
    <row r="3781" spans="1:5" x14ac:dyDescent="0.25">
      <c r="A3781" s="45" t="str">
        <v>(3780, 'AF22348W2', '2026-10-03 22:00:00'),</v>
      </c>
      <c r="B3781" s="46">
        <v>3780</v>
      </c>
      <c r="C3781" s="46" t="s">
        <v>16284</v>
      </c>
      <c r="D3781" s="47" t="s">
        <v>16889</v>
      </c>
      <c r="E3781" s="43" t="str">
        <f t="shared" si="59"/>
        <v>(3780, 'AF22348W2', '2026-10-03 22:00:00'),</v>
      </c>
    </row>
    <row r="3782" spans="1:5" x14ac:dyDescent="0.25">
      <c r="A3782" s="45" t="str">
        <v>(3781, 'AF22369W2Y', '2026-10-03 22:00:00'),</v>
      </c>
      <c r="B3782" s="46">
        <v>3781</v>
      </c>
      <c r="C3782" s="46" t="s">
        <v>16285</v>
      </c>
      <c r="D3782" s="47" t="s">
        <v>16889</v>
      </c>
      <c r="E3782" s="43" t="str">
        <f t="shared" si="59"/>
        <v>(3781, 'AF22369W2Y', '2026-10-03 22:00:00'),</v>
      </c>
    </row>
    <row r="3783" spans="1:5" x14ac:dyDescent="0.25">
      <c r="A3783" s="45" t="str">
        <v>(3782, 'F22429AL', '2026-10-03 22:00:00'),</v>
      </c>
      <c r="B3783" s="46">
        <v>3782</v>
      </c>
      <c r="C3783" s="46" t="s">
        <v>16286</v>
      </c>
      <c r="D3783" s="47" t="s">
        <v>16889</v>
      </c>
      <c r="E3783" s="43" t="str">
        <f t="shared" si="59"/>
        <v>(3782, 'F22429AL', '2026-10-03 22:00:00'),</v>
      </c>
    </row>
    <row r="3784" spans="1:5" x14ac:dyDescent="0.25">
      <c r="A3784" s="45" t="str">
        <v>(3783, '34N1260045', '2026-10-03 22:00:00'),</v>
      </c>
      <c r="B3784" s="46">
        <v>3783</v>
      </c>
      <c r="C3784" s="46" t="s">
        <v>16287</v>
      </c>
      <c r="D3784" s="47" t="s">
        <v>16889</v>
      </c>
      <c r="E3784" s="43" t="str">
        <f t="shared" si="59"/>
        <v>(3783, '34N1260045', '2026-10-03 22:00:00'),</v>
      </c>
    </row>
    <row r="3785" spans="1:5" x14ac:dyDescent="0.25">
      <c r="A3785" s="45" t="str">
        <v>(3784, '34N1260046', '2026-10-03 22:00:00'),</v>
      </c>
      <c r="B3785" s="46">
        <v>3784</v>
      </c>
      <c r="C3785" s="46" t="s">
        <v>16288</v>
      </c>
      <c r="D3785" s="47" t="s">
        <v>16889</v>
      </c>
      <c r="E3785" s="43" t="str">
        <f t="shared" si="59"/>
        <v>(3784, '34N1260046', '2026-10-03 22:00:00'),</v>
      </c>
    </row>
    <row r="3786" spans="1:5" x14ac:dyDescent="0.25">
      <c r="A3786" s="45" t="str">
        <v>(3785, '34N1260047', '2026-10-03 22:00:00'),</v>
      </c>
      <c r="B3786" s="46">
        <v>3785</v>
      </c>
      <c r="C3786" s="46" t="s">
        <v>16289</v>
      </c>
      <c r="D3786" s="47" t="s">
        <v>16889</v>
      </c>
      <c r="E3786" s="43" t="str">
        <f t="shared" si="59"/>
        <v>(3785, '34N1260047', '2026-10-03 22:00:00'),</v>
      </c>
    </row>
    <row r="3787" spans="1:5" x14ac:dyDescent="0.25">
      <c r="A3787" s="45" t="str">
        <v>(3786, '34N1260048', '2026-10-03 22:00:00'),</v>
      </c>
      <c r="B3787" s="46">
        <v>3786</v>
      </c>
      <c r="C3787" s="46" t="s">
        <v>16290</v>
      </c>
      <c r="D3787" s="47" t="s">
        <v>16889</v>
      </c>
      <c r="E3787" s="43" t="str">
        <f t="shared" si="59"/>
        <v>(3786, '34N1260048', '2026-10-03 22:00:00'),</v>
      </c>
    </row>
    <row r="3788" spans="1:5" x14ac:dyDescent="0.25">
      <c r="A3788" s="45" t="str">
        <v>(3787, '34N1260049', '2026-10-03 22:00:00'),</v>
      </c>
      <c r="B3788" s="46">
        <v>3787</v>
      </c>
      <c r="C3788" s="46" t="s">
        <v>16291</v>
      </c>
      <c r="D3788" s="47" t="s">
        <v>16889</v>
      </c>
      <c r="E3788" s="43" t="str">
        <f t="shared" si="59"/>
        <v>(3787, '34N1260049', '2026-10-03 22:00:00'),</v>
      </c>
    </row>
    <row r="3789" spans="1:5" x14ac:dyDescent="0.25">
      <c r="A3789" s="45" t="str">
        <v>(3788, '34N1260050', '2026-10-03 22:00:00'),</v>
      </c>
      <c r="B3789" s="46">
        <v>3788</v>
      </c>
      <c r="C3789" s="46" t="s">
        <v>16292</v>
      </c>
      <c r="D3789" s="47" t="s">
        <v>16889</v>
      </c>
      <c r="E3789" s="43" t="str">
        <f t="shared" si="59"/>
        <v>(3788, '34N1260050', '2026-10-03 22:00:00'),</v>
      </c>
    </row>
    <row r="3790" spans="1:5" x14ac:dyDescent="0.25">
      <c r="A3790" s="45" t="str">
        <v>(3789, '34N1260051', '2026-10-03 22:00:00'),</v>
      </c>
      <c r="B3790" s="46">
        <v>3789</v>
      </c>
      <c r="C3790" s="46" t="s">
        <v>16293</v>
      </c>
      <c r="D3790" s="47" t="s">
        <v>16889</v>
      </c>
      <c r="E3790" s="43" t="str">
        <f t="shared" si="59"/>
        <v>(3789, '34N1260051', '2026-10-03 22:00:00'),</v>
      </c>
    </row>
    <row r="3791" spans="1:5" x14ac:dyDescent="0.25">
      <c r="A3791" s="45" t="str">
        <v>(3790, '34N1260052', '2026-10-03 22:00:00'),</v>
      </c>
      <c r="B3791" s="46">
        <v>3790</v>
      </c>
      <c r="C3791" s="46" t="s">
        <v>16294</v>
      </c>
      <c r="D3791" s="47" t="s">
        <v>16889</v>
      </c>
      <c r="E3791" s="43" t="str">
        <f t="shared" si="59"/>
        <v>(3790, '34N1260052', '2026-10-03 22:00:00'),</v>
      </c>
    </row>
    <row r="3792" spans="1:5" x14ac:dyDescent="0.25">
      <c r="A3792" s="45" t="str">
        <v>(3791, '34N1260053', '2026-10-03 22:00:00'),</v>
      </c>
      <c r="B3792" s="46">
        <v>3791</v>
      </c>
      <c r="C3792" s="46" t="s">
        <v>16295</v>
      </c>
      <c r="D3792" s="47" t="s">
        <v>16889</v>
      </c>
      <c r="E3792" s="43" t="str">
        <f t="shared" si="59"/>
        <v>(3791, '34N1260053', '2026-10-03 22:00:00'),</v>
      </c>
    </row>
    <row r="3793" spans="1:5" x14ac:dyDescent="0.25">
      <c r="A3793" s="45" t="str">
        <v>(3792, '34N1260054', '2026-10-03 22:00:00'),</v>
      </c>
      <c r="B3793" s="46">
        <v>3792</v>
      </c>
      <c r="C3793" s="46" t="s">
        <v>16296</v>
      </c>
      <c r="D3793" s="47" t="s">
        <v>16889</v>
      </c>
      <c r="E3793" s="43" t="str">
        <f t="shared" si="59"/>
        <v>(3792, '34N1260054', '2026-10-03 22:00:00'),</v>
      </c>
    </row>
    <row r="3794" spans="1:5" x14ac:dyDescent="0.25">
      <c r="A3794" s="45" t="str">
        <v>(3793, '34N1260055', '2026-10-03 22:00:00'),</v>
      </c>
      <c r="B3794" s="46">
        <v>3793</v>
      </c>
      <c r="C3794" s="46" t="s">
        <v>16297</v>
      </c>
      <c r="D3794" s="47" t="s">
        <v>16889</v>
      </c>
      <c r="E3794" s="43" t="str">
        <f t="shared" si="59"/>
        <v>(3793, '34N1260055', '2026-10-03 22:00:00'),</v>
      </c>
    </row>
    <row r="3795" spans="1:5" x14ac:dyDescent="0.25">
      <c r="A3795" s="45" t="str">
        <v>(3794, '34N1260056', '2026-10-03 22:00:00'),</v>
      </c>
      <c r="B3795" s="46">
        <v>3794</v>
      </c>
      <c r="C3795" s="46" t="s">
        <v>16298</v>
      </c>
      <c r="D3795" s="47" t="s">
        <v>16889</v>
      </c>
      <c r="E3795" s="43" t="str">
        <f t="shared" si="59"/>
        <v>(3794, '34N1260056', '2026-10-03 22:00:00'),</v>
      </c>
    </row>
    <row r="3796" spans="1:5" x14ac:dyDescent="0.25">
      <c r="A3796" s="45" t="str">
        <v>(3795, '34N1260057', '2026-10-03 22:00:00'),</v>
      </c>
      <c r="B3796" s="46">
        <v>3795</v>
      </c>
      <c r="C3796" s="46" t="s">
        <v>16299</v>
      </c>
      <c r="D3796" s="47" t="s">
        <v>16889</v>
      </c>
      <c r="E3796" s="43" t="str">
        <f t="shared" si="59"/>
        <v>(3795, '34N1260057', '2026-10-03 22:00:00'),</v>
      </c>
    </row>
    <row r="3797" spans="1:5" x14ac:dyDescent="0.25">
      <c r="A3797" s="45" t="str">
        <v>(3796, '34N1260058', '2026-10-03 22:00:00'),</v>
      </c>
      <c r="B3797" s="46">
        <v>3796</v>
      </c>
      <c r="C3797" s="46" t="s">
        <v>16300</v>
      </c>
      <c r="D3797" s="47" t="s">
        <v>16889</v>
      </c>
      <c r="E3797" s="43" t="str">
        <f t="shared" si="59"/>
        <v>(3796, '34N1260058', '2026-10-03 22:00:00'),</v>
      </c>
    </row>
    <row r="3798" spans="1:5" x14ac:dyDescent="0.25">
      <c r="A3798" s="45" t="str">
        <v>(3797, '34N1260059', '2026-10-03 22:00:00'),</v>
      </c>
      <c r="B3798" s="46">
        <v>3797</v>
      </c>
      <c r="C3798" s="46" t="s">
        <v>16301</v>
      </c>
      <c r="D3798" s="47" t="s">
        <v>16889</v>
      </c>
      <c r="E3798" s="43" t="str">
        <f t="shared" si="59"/>
        <v>(3797, '34N1260059', '2026-10-03 22:00:00'),</v>
      </c>
    </row>
    <row r="3799" spans="1:5" x14ac:dyDescent="0.25">
      <c r="A3799" s="45" t="str">
        <v>(3798, '34N3260001', '2026-10-03 22:00:00'),</v>
      </c>
      <c r="B3799" s="46">
        <v>3798</v>
      </c>
      <c r="C3799" s="46" t="s">
        <v>16302</v>
      </c>
      <c r="D3799" s="47" t="s">
        <v>16889</v>
      </c>
      <c r="E3799" s="43" t="str">
        <f t="shared" si="59"/>
        <v>(3798, '34N3260001', '2026-10-03 22:00:00'),</v>
      </c>
    </row>
    <row r="3800" spans="1:5" x14ac:dyDescent="0.25">
      <c r="A3800" s="45" t="str">
        <v>(3799, 'AF21883W2', '2026-10-03 22:00:00'),</v>
      </c>
      <c r="B3800" s="46">
        <v>3799</v>
      </c>
      <c r="C3800" s="46" t="s">
        <v>16303</v>
      </c>
      <c r="D3800" s="47" t="s">
        <v>16889</v>
      </c>
      <c r="E3800" s="43" t="str">
        <f t="shared" si="59"/>
        <v>(3799, 'AF21883W2', '2026-10-03 22:00:00'),</v>
      </c>
    </row>
    <row r="3801" spans="1:5" x14ac:dyDescent="0.25">
      <c r="A3801" s="45" t="str">
        <v>(3800, 'AF22391W2', '2026-10-03 22:00:00'),</v>
      </c>
      <c r="B3801" s="46">
        <v>3800</v>
      </c>
      <c r="C3801" s="46" t="s">
        <v>16304</v>
      </c>
      <c r="D3801" s="47" t="s">
        <v>16889</v>
      </c>
      <c r="E3801" s="43" t="str">
        <f t="shared" si="59"/>
        <v>(3800, 'AF22391W2', '2026-10-03 22:00:00'),</v>
      </c>
    </row>
    <row r="3802" spans="1:5" x14ac:dyDescent="0.25">
      <c r="A3802" s="45" t="str">
        <v>(3801, 'AF22392W2', '2026-10-03 22:00:00'),</v>
      </c>
      <c r="B3802" s="46">
        <v>3801</v>
      </c>
      <c r="C3802" s="46" t="s">
        <v>16305</v>
      </c>
      <c r="D3802" s="47" t="s">
        <v>16889</v>
      </c>
      <c r="E3802" s="43" t="str">
        <f t="shared" si="59"/>
        <v>(3801, 'AF22392W2', '2026-10-03 22:00:00'),</v>
      </c>
    </row>
    <row r="3803" spans="1:5" x14ac:dyDescent="0.25">
      <c r="A3803" s="45" t="str">
        <v>(3802, 'AF22523W2', '2026-10-03 22:00:00'),</v>
      </c>
      <c r="B3803" s="46">
        <v>3802</v>
      </c>
      <c r="C3803" s="46" t="s">
        <v>16306</v>
      </c>
      <c r="D3803" s="47" t="s">
        <v>16889</v>
      </c>
      <c r="E3803" s="43" t="str">
        <f t="shared" si="59"/>
        <v>(3802, 'AF22523W2', '2026-10-03 22:00:00'),</v>
      </c>
    </row>
    <row r="3804" spans="1:5" x14ac:dyDescent="0.25">
      <c r="A3804" s="45" t="str">
        <v>(3803, 'AF22414W2Y', '2026-10-03 22:00:00'),</v>
      </c>
      <c r="B3804" s="46">
        <v>3803</v>
      </c>
      <c r="C3804" s="46" t="s">
        <v>16307</v>
      </c>
      <c r="D3804" s="47" t="s">
        <v>16889</v>
      </c>
      <c r="E3804" s="43" t="str">
        <f t="shared" si="59"/>
        <v>(3803, 'AF22414W2Y', '2026-10-03 22:00:00'),</v>
      </c>
    </row>
    <row r="3805" spans="1:5" x14ac:dyDescent="0.25">
      <c r="A3805" s="45" t="str">
        <v>(3804, 'AF22416W2', '2026-10-03 22:00:00'),</v>
      </c>
      <c r="B3805" s="46">
        <v>3804</v>
      </c>
      <c r="C3805" s="46" t="s">
        <v>16308</v>
      </c>
      <c r="D3805" s="47" t="s">
        <v>16889</v>
      </c>
      <c r="E3805" s="43" t="str">
        <f t="shared" si="59"/>
        <v>(3804, 'AF22416W2', '2026-10-03 22:00:00'),</v>
      </c>
    </row>
    <row r="3806" spans="1:5" x14ac:dyDescent="0.25">
      <c r="A3806" s="45" t="str">
        <v>(3805, 'AF22390W2', '2026-10-03 22:00:00'),</v>
      </c>
      <c r="B3806" s="46">
        <v>3805</v>
      </c>
      <c r="C3806" s="46" t="s">
        <v>16309</v>
      </c>
      <c r="D3806" s="47" t="s">
        <v>16889</v>
      </c>
      <c r="E3806" s="43" t="str">
        <f t="shared" si="59"/>
        <v>(3805, 'AF22390W2', '2026-10-03 22:00:00'),</v>
      </c>
    </row>
    <row r="3807" spans="1:5" x14ac:dyDescent="0.25">
      <c r="A3807" s="45" t="str">
        <v>(3806, 'AF22394W2', '2026-10-03 22:00:00'),</v>
      </c>
      <c r="B3807" s="46">
        <v>3806</v>
      </c>
      <c r="C3807" s="46" t="s">
        <v>16310</v>
      </c>
      <c r="D3807" s="47" t="s">
        <v>16889</v>
      </c>
      <c r="E3807" s="43" t="str">
        <f t="shared" si="59"/>
        <v>(3806, 'AF22394W2', '2026-10-03 22:00:00'),</v>
      </c>
    </row>
    <row r="3808" spans="1:5" x14ac:dyDescent="0.25">
      <c r="A3808" s="45" t="str">
        <v>(3807, 'AF22495W2', '2026-10-03 22:00:00'),</v>
      </c>
      <c r="B3808" s="46">
        <v>3807</v>
      </c>
      <c r="C3808" s="46" t="s">
        <v>16311</v>
      </c>
      <c r="D3808" s="47" t="s">
        <v>16889</v>
      </c>
      <c r="E3808" s="43" t="str">
        <f t="shared" si="59"/>
        <v>(3807, 'AF22495W2', '2026-10-03 22:00:00'),</v>
      </c>
    </row>
    <row r="3809" spans="1:5" x14ac:dyDescent="0.25">
      <c r="A3809" s="45" t="str">
        <v>(3808, 'AF22496W2', '2026-10-03 22:00:00'),</v>
      </c>
      <c r="B3809" s="46">
        <v>3808</v>
      </c>
      <c r="C3809" s="46" t="s">
        <v>16312</v>
      </c>
      <c r="D3809" s="47" t="s">
        <v>16889</v>
      </c>
      <c r="E3809" s="43" t="str">
        <f t="shared" si="59"/>
        <v>(3808, 'AF22496W2', '2026-10-03 22:00:00'),</v>
      </c>
    </row>
    <row r="3810" spans="1:5" x14ac:dyDescent="0.25">
      <c r="A3810" s="45" t="str">
        <v>(3809, 'AF22497W2', '2026-10-03 22:00:00'),</v>
      </c>
      <c r="B3810" s="46">
        <v>3809</v>
      </c>
      <c r="C3810" s="46" t="s">
        <v>16313</v>
      </c>
      <c r="D3810" s="47" t="s">
        <v>16889</v>
      </c>
      <c r="E3810" s="43" t="str">
        <f t="shared" si="59"/>
        <v>(3809, 'AF22497W2', '2026-10-03 22:00:00'),</v>
      </c>
    </row>
    <row r="3811" spans="1:5" x14ac:dyDescent="0.25">
      <c r="A3811" s="45" t="str">
        <v>(3810, 'AF22421W2', '2026-10-03 22:00:00'),</v>
      </c>
      <c r="B3811" s="46">
        <v>3810</v>
      </c>
      <c r="C3811" s="46" t="s">
        <v>16314</v>
      </c>
      <c r="D3811" s="47" t="s">
        <v>16889</v>
      </c>
      <c r="E3811" s="43" t="str">
        <f t="shared" si="59"/>
        <v>(3810, 'AF22421W2', '2026-10-03 22:00:00'),</v>
      </c>
    </row>
    <row r="3812" spans="1:5" x14ac:dyDescent="0.25">
      <c r="A3812" s="45" t="str">
        <v>(3811, 'AF22498W2', '2026-10-03 22:00:00'),</v>
      </c>
      <c r="B3812" s="46">
        <v>3811</v>
      </c>
      <c r="C3812" s="46" t="s">
        <v>16315</v>
      </c>
      <c r="D3812" s="47" t="s">
        <v>16889</v>
      </c>
      <c r="E3812" s="43" t="str">
        <f t="shared" si="59"/>
        <v>(3811, 'AF22498W2', '2026-10-03 22:00:00'),</v>
      </c>
    </row>
    <row r="3813" spans="1:5" x14ac:dyDescent="0.25">
      <c r="A3813" s="45" t="str">
        <v>(3812, 'AF22448W2', '2026-10-03 22:00:00'),</v>
      </c>
      <c r="B3813" s="46">
        <v>3812</v>
      </c>
      <c r="C3813" s="46" t="s">
        <v>16316</v>
      </c>
      <c r="D3813" s="47" t="s">
        <v>16889</v>
      </c>
      <c r="E3813" s="43" t="str">
        <f t="shared" si="59"/>
        <v>(3812, 'AF22448W2', '2026-10-03 22:00:00'),</v>
      </c>
    </row>
    <row r="3814" spans="1:5" x14ac:dyDescent="0.25">
      <c r="A3814" s="45" t="str">
        <v>(3813, 'AF22418W2', '2026-10-03 22:00:00'),</v>
      </c>
      <c r="B3814" s="46">
        <v>3813</v>
      </c>
      <c r="C3814" s="46" t="s">
        <v>16317</v>
      </c>
      <c r="D3814" s="47" t="s">
        <v>16889</v>
      </c>
      <c r="E3814" s="43" t="str">
        <f t="shared" si="59"/>
        <v>(3813, 'AF22418W2', '2026-10-03 22:00:00'),</v>
      </c>
    </row>
    <row r="3815" spans="1:5" x14ac:dyDescent="0.25">
      <c r="A3815" s="45" t="str">
        <v>(3814, 'AF22501W2Y', '2026-10-03 22:00:00'),</v>
      </c>
      <c r="B3815" s="46">
        <v>3814</v>
      </c>
      <c r="C3815" s="46" t="s">
        <v>16318</v>
      </c>
      <c r="D3815" s="47" t="s">
        <v>16889</v>
      </c>
      <c r="E3815" s="43" t="str">
        <f t="shared" si="59"/>
        <v>(3814, 'AF22501W2Y', '2026-10-03 22:00:00'),</v>
      </c>
    </row>
    <row r="3816" spans="1:5" x14ac:dyDescent="0.25">
      <c r="A3816" s="45" t="str">
        <v>(3815, 'AF22493W2', '2026-10-03 22:00:00'),</v>
      </c>
      <c r="B3816" s="46">
        <v>3815</v>
      </c>
      <c r="C3816" s="46" t="s">
        <v>16319</v>
      </c>
      <c r="D3816" s="47" t="s">
        <v>16889</v>
      </c>
      <c r="E3816" s="43" t="str">
        <f t="shared" si="59"/>
        <v>(3815, 'AF22493W2', '2026-10-03 22:00:00'),</v>
      </c>
    </row>
    <row r="3817" spans="1:5" x14ac:dyDescent="0.25">
      <c r="A3817" s="45" t="str">
        <v>(3816, 'AF22502W2Y', '2026-10-03 22:00:00'),</v>
      </c>
      <c r="B3817" s="46">
        <v>3816</v>
      </c>
      <c r="C3817" s="46" t="s">
        <v>16320</v>
      </c>
      <c r="D3817" s="47" t="s">
        <v>16889</v>
      </c>
      <c r="E3817" s="43" t="str">
        <f t="shared" si="59"/>
        <v>(3816, 'AF22502W2Y', '2026-10-03 22:00:00'),</v>
      </c>
    </row>
    <row r="3818" spans="1:5" x14ac:dyDescent="0.25">
      <c r="A3818" s="45" t="str">
        <v>(3817, 'AF22417W2', '2026-10-03 22:00:00'),</v>
      </c>
      <c r="B3818" s="46">
        <v>3817</v>
      </c>
      <c r="C3818" s="46" t="s">
        <v>16321</v>
      </c>
      <c r="D3818" s="47" t="s">
        <v>16889</v>
      </c>
      <c r="E3818" s="43" t="str">
        <f t="shared" si="59"/>
        <v>(3817, 'AF22417W2', '2026-10-03 22:00:00'),</v>
      </c>
    </row>
    <row r="3819" spans="1:5" x14ac:dyDescent="0.25">
      <c r="A3819" s="45" t="str">
        <v>(3818, 'AF22407W2', '2026-10-03 22:00:00'),</v>
      </c>
      <c r="B3819" s="46">
        <v>3818</v>
      </c>
      <c r="C3819" s="46" t="s">
        <v>16322</v>
      </c>
      <c r="D3819" s="47" t="s">
        <v>16889</v>
      </c>
      <c r="E3819" s="43" t="str">
        <f t="shared" si="59"/>
        <v>(3818, 'AF22407W2', '2026-10-03 22:00:00'),</v>
      </c>
    </row>
    <row r="3820" spans="1:5" x14ac:dyDescent="0.25">
      <c r="A3820" s="45" t="str">
        <v>(3819, 'AF22367W2', '2026-10-03 22:00:00'),</v>
      </c>
      <c r="B3820" s="46">
        <v>3819</v>
      </c>
      <c r="C3820" s="46" t="s">
        <v>16323</v>
      </c>
      <c r="D3820" s="47" t="s">
        <v>16889</v>
      </c>
      <c r="E3820" s="43" t="str">
        <f t="shared" si="59"/>
        <v>(3819, 'AF22367W2', '2026-10-03 22:00:00'),</v>
      </c>
    </row>
    <row r="3821" spans="1:5" x14ac:dyDescent="0.25">
      <c r="A3821" s="45" t="str">
        <v>(3820, 'AF22410W2', '2026-10-03 22:00:00'),</v>
      </c>
      <c r="B3821" s="46">
        <v>3820</v>
      </c>
      <c r="C3821" s="46" t="s">
        <v>16324</v>
      </c>
      <c r="D3821" s="47" t="s">
        <v>16889</v>
      </c>
      <c r="E3821" s="43" t="str">
        <f t="shared" si="59"/>
        <v>(3820, 'AF22410W2', '2026-10-03 22:00:00'),</v>
      </c>
    </row>
    <row r="3822" spans="1:5" x14ac:dyDescent="0.25">
      <c r="A3822" s="45" t="str">
        <v>(3821, 'AF22419W2', '2026-10-03 22:00:00'),</v>
      </c>
      <c r="B3822" s="46">
        <v>3821</v>
      </c>
      <c r="C3822" s="46" t="s">
        <v>16325</v>
      </c>
      <c r="D3822" s="47" t="s">
        <v>16889</v>
      </c>
      <c r="E3822" s="43" t="str">
        <f t="shared" si="59"/>
        <v>(3821, 'AF22419W2', '2026-10-03 22:00:00'),</v>
      </c>
    </row>
    <row r="3823" spans="1:5" x14ac:dyDescent="0.25">
      <c r="A3823" s="45" t="str">
        <v>(3822, 'AF22420W2', '2026-10-03 22:00:00'),</v>
      </c>
      <c r="B3823" s="46">
        <v>3822</v>
      </c>
      <c r="C3823" s="46" t="s">
        <v>16326</v>
      </c>
      <c r="D3823" s="47" t="s">
        <v>16889</v>
      </c>
      <c r="E3823" s="43" t="str">
        <f t="shared" si="59"/>
        <v>(3822, 'AF22420W2', '2026-10-03 22:00:00'),</v>
      </c>
    </row>
    <row r="3824" spans="1:5" x14ac:dyDescent="0.25">
      <c r="A3824" s="45" t="str">
        <v>(3823, 'AF22393W2', '2026-10-03 22:00:00'),</v>
      </c>
      <c r="B3824" s="46">
        <v>3823</v>
      </c>
      <c r="C3824" s="46" t="s">
        <v>16327</v>
      </c>
      <c r="D3824" s="47" t="s">
        <v>16889</v>
      </c>
      <c r="E3824" s="43" t="str">
        <f t="shared" si="59"/>
        <v>(3823, 'AF22393W2', '2026-10-03 22:00:00'),</v>
      </c>
    </row>
    <row r="3825" spans="1:5" x14ac:dyDescent="0.25">
      <c r="A3825" s="45" t="str">
        <v>(3824, 'AF22408W2', '2026-10-03 22:00:00'),</v>
      </c>
      <c r="B3825" s="46">
        <v>3824</v>
      </c>
      <c r="C3825" s="46" t="s">
        <v>16328</v>
      </c>
      <c r="D3825" s="47" t="s">
        <v>16889</v>
      </c>
      <c r="E3825" s="43" t="str">
        <f t="shared" si="59"/>
        <v>(3824, 'AF22408W2', '2026-10-03 22:00:00'),</v>
      </c>
    </row>
    <row r="3826" spans="1:5" x14ac:dyDescent="0.25">
      <c r="A3826" s="45" t="str">
        <v>(3825, 'AF22525W2', '2026-10-03 22:00:00'),</v>
      </c>
      <c r="B3826" s="46">
        <v>3825</v>
      </c>
      <c r="C3826" s="46" t="s">
        <v>16329</v>
      </c>
      <c r="D3826" s="47" t="s">
        <v>16889</v>
      </c>
      <c r="E3826" s="43" t="str">
        <f t="shared" si="59"/>
        <v>(3825, 'AF22525W2', '2026-10-03 22:00:00'),</v>
      </c>
    </row>
    <row r="3827" spans="1:5" x14ac:dyDescent="0.25">
      <c r="A3827" s="45" t="str">
        <v>(3826, 'AF22524W2', '2026-10-03 22:00:00'),</v>
      </c>
      <c r="B3827" s="46">
        <v>3826</v>
      </c>
      <c r="C3827" s="46" t="s">
        <v>16330</v>
      </c>
      <c r="D3827" s="47" t="s">
        <v>16889</v>
      </c>
      <c r="E3827" s="43" t="str">
        <f t="shared" si="59"/>
        <v>(3826, 'AF22524W2', '2026-10-03 22:00:00'),</v>
      </c>
    </row>
    <row r="3828" spans="1:5" x14ac:dyDescent="0.25">
      <c r="A3828" s="45" t="str">
        <v>(3827, 'AF22494W2', '2026-10-03 22:00:00'),</v>
      </c>
      <c r="B3828" s="46">
        <v>3827</v>
      </c>
      <c r="C3828" s="46" t="s">
        <v>16331</v>
      </c>
      <c r="D3828" s="47" t="s">
        <v>16889</v>
      </c>
      <c r="E3828" s="43" t="str">
        <f t="shared" si="59"/>
        <v>(3827, 'AF22494W2', '2026-10-03 22:00:00'),</v>
      </c>
    </row>
    <row r="3829" spans="1:5" x14ac:dyDescent="0.25">
      <c r="A3829" s="45" t="str">
        <v>(3828, 'AF22561W2', '2026-10-03 22:00:00'),</v>
      </c>
      <c r="B3829" s="46">
        <v>3828</v>
      </c>
      <c r="C3829" s="46" t="s">
        <v>16332</v>
      </c>
      <c r="D3829" s="47" t="s">
        <v>16889</v>
      </c>
      <c r="E3829" s="43" t="str">
        <f t="shared" si="59"/>
        <v>(3828, 'AF22561W2', '2026-10-03 22:00:00'),</v>
      </c>
    </row>
    <row r="3830" spans="1:5" x14ac:dyDescent="0.25">
      <c r="A3830" s="45" t="str">
        <v>(3829, 'AF22526W2', '2026-10-03 22:00:00'),</v>
      </c>
      <c r="B3830" s="46">
        <v>3829</v>
      </c>
      <c r="C3830" s="46" t="s">
        <v>16333</v>
      </c>
      <c r="D3830" s="47" t="s">
        <v>16889</v>
      </c>
      <c r="E3830" s="43" t="str">
        <f t="shared" si="59"/>
        <v>(3829, 'AF22526W2', '2026-10-03 22:00:00'),</v>
      </c>
    </row>
    <row r="3831" spans="1:5" x14ac:dyDescent="0.25">
      <c r="A3831" s="45" t="str">
        <v>(3830, 'AF22555W2', '2026-10-03 22:00:00'),</v>
      </c>
      <c r="B3831" s="46">
        <v>3830</v>
      </c>
      <c r="C3831" s="46" t="s">
        <v>16334</v>
      </c>
      <c r="D3831" s="47" t="s">
        <v>16889</v>
      </c>
      <c r="E3831" s="43" t="str">
        <f t="shared" si="59"/>
        <v>(3830, 'AF22555W2', '2026-10-03 22:00:00'),</v>
      </c>
    </row>
    <row r="3832" spans="1:5" x14ac:dyDescent="0.25">
      <c r="A3832" s="45" t="str">
        <v>(3831, 'AF22554W2', '2026-10-03 22:00:00'),</v>
      </c>
      <c r="B3832" s="46">
        <v>3831</v>
      </c>
      <c r="C3832" s="46" t="s">
        <v>16335</v>
      </c>
      <c r="D3832" s="47" t="s">
        <v>16889</v>
      </c>
      <c r="E3832" s="43" t="str">
        <f t="shared" si="59"/>
        <v>(3831, 'AF22554W2', '2026-10-03 22:00:00'),</v>
      </c>
    </row>
    <row r="3833" spans="1:5" x14ac:dyDescent="0.25">
      <c r="A3833" s="45" t="str">
        <v>(3832, 'AF22499W2', '2026-10-03 22:00:00'),</v>
      </c>
      <c r="B3833" s="46">
        <v>3832</v>
      </c>
      <c r="C3833" s="46" t="s">
        <v>16336</v>
      </c>
      <c r="D3833" s="47" t="s">
        <v>16889</v>
      </c>
      <c r="E3833" s="43" t="str">
        <f t="shared" si="59"/>
        <v>(3832, 'AF22499W2', '2026-10-03 22:00:00'),</v>
      </c>
    </row>
    <row r="3834" spans="1:5" x14ac:dyDescent="0.25">
      <c r="A3834" s="45" t="str">
        <v>(3833, 'AF22553W2', '2026-10-03 22:00:00'),</v>
      </c>
      <c r="B3834" s="46">
        <v>3833</v>
      </c>
      <c r="C3834" s="46" t="s">
        <v>16337</v>
      </c>
      <c r="D3834" s="47" t="s">
        <v>16889</v>
      </c>
      <c r="E3834" s="43" t="str">
        <f t="shared" si="59"/>
        <v>(3833, 'AF22553W2', '2026-10-03 22:00:00'),</v>
      </c>
    </row>
    <row r="3835" spans="1:5" x14ac:dyDescent="0.25">
      <c r="A3835" s="45" t="str">
        <v>(3834, 'AF22500W2', '2026-10-03 22:00:00'),</v>
      </c>
      <c r="B3835" s="46">
        <v>3834</v>
      </c>
      <c r="C3835" s="46" t="s">
        <v>16338</v>
      </c>
      <c r="D3835" s="47" t="s">
        <v>16889</v>
      </c>
      <c r="E3835" s="43" t="str">
        <f t="shared" si="59"/>
        <v>(3834, 'AF22500W2', '2026-10-03 22:00:00'),</v>
      </c>
    </row>
    <row r="3836" spans="1:5" x14ac:dyDescent="0.25">
      <c r="A3836" s="45" t="str">
        <v>(3835, 'AF22174W2Y', '2026-10-03 22:00:00'),</v>
      </c>
      <c r="B3836" s="46">
        <v>3835</v>
      </c>
      <c r="C3836" s="46" t="s">
        <v>16339</v>
      </c>
      <c r="D3836" s="47" t="s">
        <v>16889</v>
      </c>
      <c r="E3836" s="43" t="str">
        <f t="shared" si="59"/>
        <v>(3835, 'AF22174W2Y', '2026-10-03 22:00:00'),</v>
      </c>
    </row>
    <row r="3837" spans="1:5" x14ac:dyDescent="0.25">
      <c r="A3837" s="45" t="str">
        <v>(3836, 'AF22533W2Y', '2026-10-03 22:00:00'),</v>
      </c>
      <c r="B3837" s="46">
        <v>3836</v>
      </c>
      <c r="C3837" s="46" t="s">
        <v>16340</v>
      </c>
      <c r="D3837" s="47" t="s">
        <v>16889</v>
      </c>
      <c r="E3837" s="43" t="str">
        <f t="shared" si="59"/>
        <v>(3836, 'AF22533W2Y', '2026-10-03 22:00:00'),</v>
      </c>
    </row>
    <row r="3838" spans="1:5" x14ac:dyDescent="0.25">
      <c r="A3838" s="45" t="str">
        <v>(3837, 'AF22550W2', '2026-10-03 22:00:00'),</v>
      </c>
      <c r="B3838" s="46">
        <v>3837</v>
      </c>
      <c r="C3838" s="46" t="s">
        <v>16341</v>
      </c>
      <c r="D3838" s="47" t="s">
        <v>16889</v>
      </c>
      <c r="E3838" s="43" t="str">
        <f t="shared" si="59"/>
        <v>(3837, 'AF22550W2', '2026-10-03 22:00:00'),</v>
      </c>
    </row>
    <row r="3839" spans="1:5" x14ac:dyDescent="0.25">
      <c r="A3839" s="45" t="str">
        <v>(3838, 'AF22528W2', '2026-10-03 22:00:00'),</v>
      </c>
      <c r="B3839" s="46">
        <v>3838</v>
      </c>
      <c r="C3839" s="46" t="s">
        <v>16342</v>
      </c>
      <c r="D3839" s="47" t="s">
        <v>16889</v>
      </c>
      <c r="E3839" s="43" t="str">
        <f t="shared" si="59"/>
        <v>(3838, 'AF22528W2', '2026-10-03 22:00:00'),</v>
      </c>
    </row>
    <row r="3840" spans="1:5" x14ac:dyDescent="0.25">
      <c r="A3840" s="45" t="str">
        <v>(3839, 'AF22529W2Y', '2026-10-03 22:00:00'),</v>
      </c>
      <c r="B3840" s="46">
        <v>3839</v>
      </c>
      <c r="C3840" s="46" t="s">
        <v>16343</v>
      </c>
      <c r="D3840" s="47" t="s">
        <v>16889</v>
      </c>
      <c r="E3840" s="43" t="str">
        <f t="shared" si="59"/>
        <v>(3839, 'AF22529W2Y', '2026-10-03 22:00:00'),</v>
      </c>
    </row>
    <row r="3841" spans="1:5" x14ac:dyDescent="0.25">
      <c r="A3841" s="45" t="str">
        <v>(3840, 'AF22562W2', '2026-10-03 22:00:00'),</v>
      </c>
      <c r="B3841" s="46">
        <v>3840</v>
      </c>
      <c r="C3841" s="46" t="s">
        <v>16344</v>
      </c>
      <c r="D3841" s="47" t="s">
        <v>16889</v>
      </c>
      <c r="E3841" s="43" t="str">
        <f t="shared" si="59"/>
        <v>(3840, 'AF22562W2', '2026-10-03 22:00:00'),</v>
      </c>
    </row>
    <row r="3842" spans="1:5" x14ac:dyDescent="0.25">
      <c r="A3842" s="45" t="str">
        <v>(3841, 'AF22560W2', '2026-10-03 22:00:00'),</v>
      </c>
      <c r="B3842" s="46">
        <v>3841</v>
      </c>
      <c r="C3842" s="46" t="s">
        <v>16345</v>
      </c>
      <c r="D3842" s="47" t="s">
        <v>16889</v>
      </c>
      <c r="E3842" s="43" t="str">
        <f t="shared" ref="E3842:E3905" si="60">"(" &amp; B3842&amp; ", '" &amp; C3842 &amp; "', '" &amp; TEXT(D3842, "yyyy-mm-dd hh:mm:ss") &amp; "'),"</f>
        <v>(3841, 'AF22560W2', '2026-10-03 22:00:00'),</v>
      </c>
    </row>
    <row r="3843" spans="1:5" x14ac:dyDescent="0.25">
      <c r="A3843" s="45" t="str">
        <v>(3842, 'AF22527W2', '2026-10-03 22:00:00'),</v>
      </c>
      <c r="B3843" s="46">
        <v>3842</v>
      </c>
      <c r="C3843" s="46" t="s">
        <v>16346</v>
      </c>
      <c r="D3843" s="47" t="s">
        <v>16889</v>
      </c>
      <c r="E3843" s="43" t="str">
        <f t="shared" si="60"/>
        <v>(3842, 'AF22527W2', '2026-10-03 22:00:00'),</v>
      </c>
    </row>
    <row r="3844" spans="1:5" x14ac:dyDescent="0.25">
      <c r="A3844" s="45" t="str">
        <v>(3843, 'AF22530W2Y', '2026-10-03 22:00:00'),</v>
      </c>
      <c r="B3844" s="46">
        <v>3843</v>
      </c>
      <c r="C3844" s="46" t="s">
        <v>16347</v>
      </c>
      <c r="D3844" s="47" t="s">
        <v>16889</v>
      </c>
      <c r="E3844" s="43" t="str">
        <f t="shared" si="60"/>
        <v>(3843, 'AF22530W2Y', '2026-10-03 22:00:00'),</v>
      </c>
    </row>
    <row r="3845" spans="1:5" x14ac:dyDescent="0.25">
      <c r="A3845" s="45" t="str">
        <v>(3844, 'AF22559W2', '2026-10-03 22:00:00'),</v>
      </c>
      <c r="B3845" s="46">
        <v>3844</v>
      </c>
      <c r="C3845" s="46" t="s">
        <v>16348</v>
      </c>
      <c r="D3845" s="47" t="s">
        <v>16889</v>
      </c>
      <c r="E3845" s="43" t="str">
        <f t="shared" si="60"/>
        <v>(3844, 'AF22559W2', '2026-10-03 22:00:00'),</v>
      </c>
    </row>
    <row r="3846" spans="1:5" x14ac:dyDescent="0.25">
      <c r="A3846" s="45" t="str">
        <v>(3845, 'AF22327W2Y', '2026-10-03 22:00:00'),</v>
      </c>
      <c r="B3846" s="46">
        <v>3845</v>
      </c>
      <c r="C3846" s="46" t="s">
        <v>16349</v>
      </c>
      <c r="D3846" s="47" t="s">
        <v>16889</v>
      </c>
      <c r="E3846" s="43" t="str">
        <f t="shared" si="60"/>
        <v>(3845, 'AF22327W2Y', '2026-10-03 22:00:00'),</v>
      </c>
    </row>
    <row r="3847" spans="1:5" x14ac:dyDescent="0.25">
      <c r="A3847" s="45" t="str">
        <v>(3846, 'AF22563W2', '2026-10-03 22:00:00'),</v>
      </c>
      <c r="B3847" s="46">
        <v>3846</v>
      </c>
      <c r="C3847" s="46" t="s">
        <v>16350</v>
      </c>
      <c r="D3847" s="47" t="s">
        <v>16889</v>
      </c>
      <c r="E3847" s="43" t="str">
        <f t="shared" si="60"/>
        <v>(3846, 'AF22563W2', '2026-10-03 22:00:00'),</v>
      </c>
    </row>
    <row r="3848" spans="1:5" x14ac:dyDescent="0.25">
      <c r="A3848" s="45" t="str">
        <v>(3847, 'AF22532W2Y', '2026-10-03 22:00:00'),</v>
      </c>
      <c r="B3848" s="46">
        <v>3847</v>
      </c>
      <c r="C3848" s="46" t="s">
        <v>16351</v>
      </c>
      <c r="D3848" s="47" t="s">
        <v>16889</v>
      </c>
      <c r="E3848" s="43" t="str">
        <f t="shared" si="60"/>
        <v>(3847, 'AF22532W2Y', '2026-10-03 22:00:00'),</v>
      </c>
    </row>
    <row r="3849" spans="1:5" x14ac:dyDescent="0.25">
      <c r="A3849" s="45" t="str">
        <v>(3848, 'AF22551W2', '2026-10-03 22:00:00'),</v>
      </c>
      <c r="B3849" s="46">
        <v>3848</v>
      </c>
      <c r="C3849" s="46" t="s">
        <v>16352</v>
      </c>
      <c r="D3849" s="47" t="s">
        <v>16889</v>
      </c>
      <c r="E3849" s="43" t="str">
        <f t="shared" si="60"/>
        <v>(3848, 'AF22551W2', '2026-10-03 22:00:00'),</v>
      </c>
    </row>
    <row r="3850" spans="1:5" x14ac:dyDescent="0.25">
      <c r="A3850" s="45" t="str">
        <v>(3849, 'AF22531W2Y', '2026-10-03 22:00:00'),</v>
      </c>
      <c r="B3850" s="46">
        <v>3849</v>
      </c>
      <c r="C3850" s="46" t="s">
        <v>16353</v>
      </c>
      <c r="D3850" s="47" t="s">
        <v>16889</v>
      </c>
      <c r="E3850" s="43" t="str">
        <f t="shared" si="60"/>
        <v>(3849, 'AF22531W2Y', '2026-10-03 22:00:00'),</v>
      </c>
    </row>
    <row r="3851" spans="1:5" x14ac:dyDescent="0.25">
      <c r="A3851" s="45" t="str">
        <v>(3850, 'AF22503W2Y', '2026-10-03 22:00:00'),</v>
      </c>
      <c r="B3851" s="46">
        <v>3850</v>
      </c>
      <c r="C3851" s="46" t="s">
        <v>16354</v>
      </c>
      <c r="D3851" s="47" t="s">
        <v>16889</v>
      </c>
      <c r="E3851" s="43" t="str">
        <f t="shared" si="60"/>
        <v>(3850, 'AF22503W2Y', '2026-10-03 22:00:00'),</v>
      </c>
    </row>
    <row r="3852" spans="1:5" x14ac:dyDescent="0.25">
      <c r="A3852" s="45" t="str">
        <v>(3851, 'F22575AL', '2026-10-03 22:00:00'),</v>
      </c>
      <c r="B3852" s="46">
        <v>3851</v>
      </c>
      <c r="C3852" s="46" t="s">
        <v>16355</v>
      </c>
      <c r="D3852" s="47" t="s">
        <v>16889</v>
      </c>
      <c r="E3852" s="43" t="str">
        <f t="shared" si="60"/>
        <v>(3851, 'F22575AL', '2026-10-03 22:00:00'),</v>
      </c>
    </row>
    <row r="3853" spans="1:5" x14ac:dyDescent="0.25">
      <c r="A3853" s="45" t="str">
        <v>(3852, 'F22668AL', '2026-10-03 22:00:00'),</v>
      </c>
      <c r="B3853" s="46">
        <v>3852</v>
      </c>
      <c r="C3853" s="46" t="s">
        <v>16356</v>
      </c>
      <c r="D3853" s="47" t="s">
        <v>16889</v>
      </c>
      <c r="E3853" s="43" t="str">
        <f t="shared" si="60"/>
        <v>(3852, 'F22668AL', '2026-10-03 22:00:00'),</v>
      </c>
    </row>
    <row r="3854" spans="1:5" x14ac:dyDescent="0.25">
      <c r="A3854" s="45" t="str">
        <v>(3853, 'F22727AL', '2026-10-03 22:00:00'),</v>
      </c>
      <c r="B3854" s="46">
        <v>3853</v>
      </c>
      <c r="C3854" s="46" t="s">
        <v>16357</v>
      </c>
      <c r="D3854" s="47" t="s">
        <v>16889</v>
      </c>
      <c r="E3854" s="43" t="str">
        <f t="shared" si="60"/>
        <v>(3853, 'F22727AL', '2026-10-03 22:00:00'),</v>
      </c>
    </row>
    <row r="3855" spans="1:5" x14ac:dyDescent="0.25">
      <c r="A3855" s="45" t="str">
        <v>(3854, 'F22859AL', '2026-10-03 22:00:00'),</v>
      </c>
      <c r="B3855" s="46">
        <v>3854</v>
      </c>
      <c r="C3855" s="46" t="s">
        <v>16358</v>
      </c>
      <c r="D3855" s="47" t="s">
        <v>16889</v>
      </c>
      <c r="E3855" s="43" t="str">
        <f t="shared" si="60"/>
        <v>(3854, 'F22859AL', '2026-10-03 22:00:00'),</v>
      </c>
    </row>
    <row r="3856" spans="1:5" x14ac:dyDescent="0.25">
      <c r="A3856" s="45" t="str">
        <v>(3855, '34N1260060', '2026-10-03 22:00:00'),</v>
      </c>
      <c r="B3856" s="46">
        <v>3855</v>
      </c>
      <c r="C3856" s="46" t="s">
        <v>16359</v>
      </c>
      <c r="D3856" s="47" t="s">
        <v>16889</v>
      </c>
      <c r="E3856" s="43" t="str">
        <f t="shared" si="60"/>
        <v>(3855, '34N1260060', '2026-10-03 22:00:00'),</v>
      </c>
    </row>
    <row r="3857" spans="1:5" x14ac:dyDescent="0.25">
      <c r="A3857" s="45" t="str">
        <v>(3856, '34N1260061', '2026-10-03 22:00:00'),</v>
      </c>
      <c r="B3857" s="46">
        <v>3856</v>
      </c>
      <c r="C3857" s="46" t="s">
        <v>16360</v>
      </c>
      <c r="D3857" s="47" t="s">
        <v>16889</v>
      </c>
      <c r="E3857" s="43" t="str">
        <f t="shared" si="60"/>
        <v>(3856, '34N1260061', '2026-10-03 22:00:00'),</v>
      </c>
    </row>
    <row r="3858" spans="1:5" x14ac:dyDescent="0.25">
      <c r="A3858" s="45" t="str">
        <v>(3857, '34N1260062', '2026-10-03 22:00:00'),</v>
      </c>
      <c r="B3858" s="46">
        <v>3857</v>
      </c>
      <c r="C3858" s="46" t="s">
        <v>16361</v>
      </c>
      <c r="D3858" s="47" t="s">
        <v>16889</v>
      </c>
      <c r="E3858" s="43" t="str">
        <f t="shared" si="60"/>
        <v>(3857, '34N1260062', '2026-10-03 22:00:00'),</v>
      </c>
    </row>
    <row r="3859" spans="1:5" x14ac:dyDescent="0.25">
      <c r="A3859" s="45" t="str">
        <v>(3858, '34N1260063', '2026-10-03 22:00:00'),</v>
      </c>
      <c r="B3859" s="46">
        <v>3858</v>
      </c>
      <c r="C3859" s="46" t="s">
        <v>16362</v>
      </c>
      <c r="D3859" s="47" t="s">
        <v>16889</v>
      </c>
      <c r="E3859" s="43" t="str">
        <f t="shared" si="60"/>
        <v>(3858, '34N1260063', '2026-10-03 22:00:00'),</v>
      </c>
    </row>
    <row r="3860" spans="1:5" x14ac:dyDescent="0.25">
      <c r="A3860" s="45" t="str">
        <v>(3859, '34N1260064', '2026-10-03 22:00:00'),</v>
      </c>
      <c r="B3860" s="46">
        <v>3859</v>
      </c>
      <c r="C3860" s="46" t="s">
        <v>16363</v>
      </c>
      <c r="D3860" s="47" t="s">
        <v>16889</v>
      </c>
      <c r="E3860" s="43" t="str">
        <f t="shared" si="60"/>
        <v>(3859, '34N1260064', '2026-10-03 22:00:00'),</v>
      </c>
    </row>
    <row r="3861" spans="1:5" x14ac:dyDescent="0.25">
      <c r="A3861" s="45" t="str">
        <v>(3860, '34N1260065', '2026-10-03 22:00:00'),</v>
      </c>
      <c r="B3861" s="46">
        <v>3860</v>
      </c>
      <c r="C3861" s="46" t="s">
        <v>16364</v>
      </c>
      <c r="D3861" s="47" t="s">
        <v>16889</v>
      </c>
      <c r="E3861" s="43" t="str">
        <f t="shared" si="60"/>
        <v>(3860, '34N1260065', '2026-10-03 22:00:00'),</v>
      </c>
    </row>
    <row r="3862" spans="1:5" x14ac:dyDescent="0.25">
      <c r="A3862" s="45" t="str">
        <v>(3861, '34N1260066', '2026-10-03 22:00:00'),</v>
      </c>
      <c r="B3862" s="46">
        <v>3861</v>
      </c>
      <c r="C3862" s="46" t="s">
        <v>16365</v>
      </c>
      <c r="D3862" s="47" t="s">
        <v>16889</v>
      </c>
      <c r="E3862" s="43" t="str">
        <f t="shared" si="60"/>
        <v>(3861, '34N1260066', '2026-10-03 22:00:00'),</v>
      </c>
    </row>
    <row r="3863" spans="1:5" x14ac:dyDescent="0.25">
      <c r="A3863" s="45" t="str">
        <v>(3862, '34N1260067', '2026-10-03 22:00:00'),</v>
      </c>
      <c r="B3863" s="46">
        <v>3862</v>
      </c>
      <c r="C3863" s="46" t="s">
        <v>16366</v>
      </c>
      <c r="D3863" s="47" t="s">
        <v>16889</v>
      </c>
      <c r="E3863" s="43" t="str">
        <f t="shared" si="60"/>
        <v>(3862, '34N1260067', '2026-10-03 22:00:00'),</v>
      </c>
    </row>
    <row r="3864" spans="1:5" x14ac:dyDescent="0.25">
      <c r="A3864" s="45" t="str">
        <v>(3863, '34N1260068', '2026-10-03 22:00:00'),</v>
      </c>
      <c r="B3864" s="46">
        <v>3863</v>
      </c>
      <c r="C3864" s="46" t="s">
        <v>16367</v>
      </c>
      <c r="D3864" s="47" t="s">
        <v>16889</v>
      </c>
      <c r="E3864" s="43" t="str">
        <f t="shared" si="60"/>
        <v>(3863, '34N1260068', '2026-10-03 22:00:00'),</v>
      </c>
    </row>
    <row r="3865" spans="1:5" x14ac:dyDescent="0.25">
      <c r="A3865" s="45" t="str">
        <v>(3864, '34N1260069', '2026-10-03 22:00:00'),</v>
      </c>
      <c r="B3865" s="46">
        <v>3864</v>
      </c>
      <c r="C3865" s="46" t="s">
        <v>16368</v>
      </c>
      <c r="D3865" s="47" t="s">
        <v>16889</v>
      </c>
      <c r="E3865" s="43" t="str">
        <f t="shared" si="60"/>
        <v>(3864, '34N1260069', '2026-10-03 22:00:00'),</v>
      </c>
    </row>
    <row r="3866" spans="1:5" x14ac:dyDescent="0.25">
      <c r="A3866" s="45" t="str">
        <v>(3865, '34N1260070', '2026-10-03 22:00:00'),</v>
      </c>
      <c r="B3866" s="46">
        <v>3865</v>
      </c>
      <c r="C3866" s="46" t="s">
        <v>16369</v>
      </c>
      <c r="D3866" s="47" t="s">
        <v>16889</v>
      </c>
      <c r="E3866" s="43" t="str">
        <f t="shared" si="60"/>
        <v>(3865, '34N1260070', '2026-10-03 22:00:00'),</v>
      </c>
    </row>
    <row r="3867" spans="1:5" x14ac:dyDescent="0.25">
      <c r="A3867" s="45" t="str">
        <v>(3866, '34N1260071', '2026-10-03 22:00:00'),</v>
      </c>
      <c r="B3867" s="46">
        <v>3866</v>
      </c>
      <c r="C3867" s="46" t="s">
        <v>16370</v>
      </c>
      <c r="D3867" s="47" t="s">
        <v>16889</v>
      </c>
      <c r="E3867" s="43" t="str">
        <f t="shared" si="60"/>
        <v>(3866, '34N1260071', '2026-10-03 22:00:00'),</v>
      </c>
    </row>
    <row r="3868" spans="1:5" x14ac:dyDescent="0.25">
      <c r="A3868" s="45" t="str">
        <v>(3867, '34N1260072', '2026-10-03 22:00:00'),</v>
      </c>
      <c r="B3868" s="46">
        <v>3867</v>
      </c>
      <c r="C3868" s="46" t="s">
        <v>16371</v>
      </c>
      <c r="D3868" s="47" t="s">
        <v>16889</v>
      </c>
      <c r="E3868" s="43" t="str">
        <f t="shared" si="60"/>
        <v>(3867, '34N1260072', '2026-10-03 22:00:00'),</v>
      </c>
    </row>
    <row r="3869" spans="1:5" x14ac:dyDescent="0.25">
      <c r="A3869" s="45" t="str">
        <v>(3868, '34N1260073', '2026-10-03 22:00:00'),</v>
      </c>
      <c r="B3869" s="46">
        <v>3868</v>
      </c>
      <c r="C3869" s="46" t="s">
        <v>16372</v>
      </c>
      <c r="D3869" s="47" t="s">
        <v>16889</v>
      </c>
      <c r="E3869" s="43" t="str">
        <f t="shared" si="60"/>
        <v>(3868, '34N1260073', '2026-10-03 22:00:00'),</v>
      </c>
    </row>
    <row r="3870" spans="1:5" x14ac:dyDescent="0.25">
      <c r="A3870" s="45" t="str">
        <v>(3869, '34N1260074', '2026-10-03 22:00:00'),</v>
      </c>
      <c r="B3870" s="46">
        <v>3869</v>
      </c>
      <c r="C3870" s="46" t="s">
        <v>16373</v>
      </c>
      <c r="D3870" s="47" t="s">
        <v>16889</v>
      </c>
      <c r="E3870" s="43" t="str">
        <f t="shared" si="60"/>
        <v>(3869, '34N1260074', '2026-10-03 22:00:00'),</v>
      </c>
    </row>
  </sheetData>
  <phoneticPr fontId="8" type="noConversion"/>
  <conditionalFormatting sqref="C2:C5000">
    <cfRule type="duplicateValues" dxfId="2" priority="15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CA42-5923-4177-B46D-4273C2CB42D0}">
  <dimension ref="A1:S32"/>
  <sheetViews>
    <sheetView zoomScale="85" zoomScaleNormal="85" workbookViewId="0">
      <selection activeCell="F17" sqref="F17"/>
    </sheetView>
  </sheetViews>
  <sheetFormatPr defaultColWidth="8.85546875" defaultRowHeight="15" x14ac:dyDescent="0.25"/>
  <cols>
    <col min="1" max="2" width="8.85546875" style="3"/>
    <col min="3" max="3" width="12.140625" style="3" bestFit="1" customWidth="1"/>
    <col min="4" max="4" width="12.28515625" style="3" bestFit="1" customWidth="1"/>
    <col min="5" max="15" width="8.85546875" style="3"/>
    <col min="16" max="16" width="11.7109375" style="3" bestFit="1" customWidth="1"/>
    <col min="17" max="16384" width="8.85546875" style="3"/>
  </cols>
  <sheetData>
    <row r="1" spans="1:19" x14ac:dyDescent="0.25">
      <c r="A1" s="19" t="s">
        <v>16436</v>
      </c>
      <c r="B1" s="19" t="s">
        <v>16441</v>
      </c>
      <c r="C1" s="19" t="s">
        <v>16437</v>
      </c>
      <c r="D1" s="19" t="s">
        <v>16442</v>
      </c>
      <c r="E1" s="19" t="s">
        <v>16441</v>
      </c>
      <c r="F1" s="19" t="s">
        <v>16438</v>
      </c>
      <c r="G1" s="19" t="s">
        <v>16441</v>
      </c>
      <c r="H1" s="19" t="s">
        <v>16440</v>
      </c>
      <c r="I1" s="19" t="s">
        <v>16441</v>
      </c>
      <c r="J1" s="19" t="s">
        <v>16439</v>
      </c>
      <c r="K1" s="19" t="s">
        <v>16441</v>
      </c>
      <c r="M1" s="26" t="s">
        <v>16466</v>
      </c>
      <c r="N1" s="19" t="s">
        <v>16436</v>
      </c>
      <c r="O1" s="19" t="s">
        <v>16437</v>
      </c>
      <c r="P1" s="19" t="s">
        <v>16442</v>
      </c>
      <c r="Q1" s="19" t="s">
        <v>16438</v>
      </c>
      <c r="R1" s="19" t="s">
        <v>16440</v>
      </c>
      <c r="S1" s="19" t="s">
        <v>16439</v>
      </c>
    </row>
    <row r="2" spans="1:19" x14ac:dyDescent="0.25">
      <c r="A2" s="7" t="s">
        <v>3782</v>
      </c>
      <c r="B2" s="27" t="s">
        <v>16443</v>
      </c>
      <c r="C2" s="7" t="s">
        <v>3778</v>
      </c>
      <c r="D2" s="7" t="s">
        <v>16444</v>
      </c>
      <c r="E2" s="27" t="s">
        <v>16398</v>
      </c>
      <c r="F2" s="7" t="s">
        <v>16445</v>
      </c>
      <c r="G2" s="27" t="s">
        <v>16388</v>
      </c>
      <c r="H2" s="7" t="s">
        <v>16375</v>
      </c>
      <c r="I2" s="27" t="s">
        <v>16374</v>
      </c>
      <c r="J2" s="7" t="s">
        <v>16375</v>
      </c>
      <c r="K2" s="27" t="s">
        <v>16398</v>
      </c>
      <c r="M2" s="7" t="s">
        <v>16469</v>
      </c>
      <c r="N2" s="7" t="s">
        <v>16467</v>
      </c>
      <c r="O2" s="7" t="s">
        <v>16468</v>
      </c>
      <c r="P2" s="7">
        <v>0</v>
      </c>
      <c r="Q2" s="7">
        <v>2017</v>
      </c>
      <c r="R2" s="7">
        <v>1</v>
      </c>
      <c r="S2" s="7">
        <v>1</v>
      </c>
    </row>
    <row r="3" spans="1:19" x14ac:dyDescent="0.25">
      <c r="A3" s="7" t="s">
        <v>3783</v>
      </c>
      <c r="B3" s="27" t="s">
        <v>16446</v>
      </c>
      <c r="C3" s="7" t="s">
        <v>3778</v>
      </c>
      <c r="D3" s="7" t="s">
        <v>16375</v>
      </c>
      <c r="E3" s="27" t="s">
        <v>16399</v>
      </c>
      <c r="F3" s="7" t="s">
        <v>16447</v>
      </c>
      <c r="G3" s="27" t="s">
        <v>16390</v>
      </c>
      <c r="H3" s="7" t="s">
        <v>16377</v>
      </c>
      <c r="I3" s="27" t="s">
        <v>16376</v>
      </c>
      <c r="J3" s="7" t="s">
        <v>16377</v>
      </c>
      <c r="K3" s="27" t="s">
        <v>16399</v>
      </c>
      <c r="M3" s="7" t="s">
        <v>16472</v>
      </c>
      <c r="N3" s="7" t="s">
        <v>16470</v>
      </c>
      <c r="O3" s="7" t="s">
        <v>16471</v>
      </c>
      <c r="P3" s="7">
        <v>2</v>
      </c>
      <c r="Q3" s="7">
        <v>2026</v>
      </c>
      <c r="R3" s="7">
        <v>9</v>
      </c>
      <c r="S3" s="7">
        <v>6</v>
      </c>
    </row>
    <row r="4" spans="1:19" x14ac:dyDescent="0.25">
      <c r="A4" s="7" t="s">
        <v>3784</v>
      </c>
      <c r="B4" s="27" t="s">
        <v>16448</v>
      </c>
      <c r="C4" s="7" t="s">
        <v>3778</v>
      </c>
      <c r="D4" s="7" t="s">
        <v>16377</v>
      </c>
      <c r="E4" s="27" t="s">
        <v>16400</v>
      </c>
      <c r="F4" s="7" t="s">
        <v>16449</v>
      </c>
      <c r="G4" s="27" t="s">
        <v>16392</v>
      </c>
      <c r="H4" s="7" t="s">
        <v>16379</v>
      </c>
      <c r="I4" s="27" t="s">
        <v>16378</v>
      </c>
      <c r="J4" s="7" t="s">
        <v>16379</v>
      </c>
      <c r="K4" s="27" t="s">
        <v>16400</v>
      </c>
    </row>
    <row r="5" spans="1:19" x14ac:dyDescent="0.25">
      <c r="A5" s="7" t="s">
        <v>3785</v>
      </c>
      <c r="B5" s="27" t="s">
        <v>16450</v>
      </c>
      <c r="C5" s="7" t="s">
        <v>3779</v>
      </c>
      <c r="D5" s="7" t="s">
        <v>16444</v>
      </c>
      <c r="E5" s="27" t="s">
        <v>16401</v>
      </c>
      <c r="F5" s="7" t="s">
        <v>16451</v>
      </c>
      <c r="G5" s="27" t="s">
        <v>16394</v>
      </c>
      <c r="H5" s="7" t="s">
        <v>16381</v>
      </c>
      <c r="I5" s="27" t="s">
        <v>16380</v>
      </c>
      <c r="J5" s="7" t="s">
        <v>16381</v>
      </c>
      <c r="K5" s="27" t="s">
        <v>16401</v>
      </c>
    </row>
    <row r="6" spans="1:19" x14ac:dyDescent="0.25">
      <c r="A6" s="7" t="s">
        <v>3786</v>
      </c>
      <c r="B6" s="27" t="s">
        <v>16452</v>
      </c>
      <c r="C6" s="7" t="s">
        <v>3779</v>
      </c>
      <c r="D6" s="7" t="s">
        <v>16375</v>
      </c>
      <c r="E6" s="27" t="s">
        <v>16402</v>
      </c>
      <c r="F6" s="7" t="s">
        <v>16453</v>
      </c>
      <c r="G6" s="27" t="s">
        <v>16396</v>
      </c>
      <c r="H6" s="7" t="s">
        <v>16383</v>
      </c>
      <c r="I6" s="27" t="s">
        <v>16382</v>
      </c>
      <c r="J6" s="7" t="s">
        <v>16383</v>
      </c>
      <c r="K6" s="27" t="s">
        <v>16402</v>
      </c>
    </row>
    <row r="7" spans="1:19" x14ac:dyDescent="0.25">
      <c r="A7" s="7" t="s">
        <v>3787</v>
      </c>
      <c r="B7" s="27" t="s">
        <v>16454</v>
      </c>
      <c r="C7" s="7" t="s">
        <v>3779</v>
      </c>
      <c r="D7" s="7" t="s">
        <v>16377</v>
      </c>
      <c r="E7" s="27" t="s">
        <v>16403</v>
      </c>
      <c r="F7" s="7" t="s">
        <v>16455</v>
      </c>
      <c r="G7" s="27" t="s">
        <v>16398</v>
      </c>
      <c r="H7" s="7" t="s">
        <v>16385</v>
      </c>
      <c r="I7" s="27" t="s">
        <v>16384</v>
      </c>
      <c r="J7" s="7" t="s">
        <v>16385</v>
      </c>
      <c r="K7" s="27" t="s">
        <v>16403</v>
      </c>
    </row>
    <row r="8" spans="1:19" x14ac:dyDescent="0.25">
      <c r="A8" s="7" t="s">
        <v>3788</v>
      </c>
      <c r="B8" s="27" t="s">
        <v>16456</v>
      </c>
      <c r="C8" s="7" t="s">
        <v>3780</v>
      </c>
      <c r="D8" s="7" t="s">
        <v>16444</v>
      </c>
      <c r="E8" s="27" t="s">
        <v>16404</v>
      </c>
      <c r="F8" s="7" t="s">
        <v>16457</v>
      </c>
      <c r="G8" s="27" t="s">
        <v>16399</v>
      </c>
      <c r="H8" s="7" t="s">
        <v>16387</v>
      </c>
      <c r="I8" s="27" t="s">
        <v>16386</v>
      </c>
      <c r="J8" s="7" t="s">
        <v>16387</v>
      </c>
      <c r="K8" s="27" t="s">
        <v>16404</v>
      </c>
    </row>
    <row r="9" spans="1:19" x14ac:dyDescent="0.25">
      <c r="A9" s="7" t="s">
        <v>3789</v>
      </c>
      <c r="B9" s="27" t="s">
        <v>16458</v>
      </c>
      <c r="C9" s="7" t="s">
        <v>3780</v>
      </c>
      <c r="D9" s="7" t="s">
        <v>16375</v>
      </c>
      <c r="E9" s="27" t="s">
        <v>16405</v>
      </c>
      <c r="F9" s="7" t="s">
        <v>16459</v>
      </c>
      <c r="G9" s="27" t="s">
        <v>16400</v>
      </c>
      <c r="H9" s="7" t="s">
        <v>16389</v>
      </c>
      <c r="I9" s="27" t="s">
        <v>16388</v>
      </c>
      <c r="J9" s="7" t="s">
        <v>16389</v>
      </c>
      <c r="K9" s="27" t="s">
        <v>16405</v>
      </c>
    </row>
    <row r="10" spans="1:19" x14ac:dyDescent="0.25">
      <c r="A10" s="7" t="s">
        <v>3790</v>
      </c>
      <c r="B10" s="27" t="s">
        <v>16460</v>
      </c>
      <c r="C10" s="7" t="s">
        <v>3780</v>
      </c>
      <c r="D10" s="7" t="s">
        <v>16377</v>
      </c>
      <c r="E10" s="27" t="s">
        <v>16406</v>
      </c>
      <c r="F10" s="7" t="s">
        <v>16461</v>
      </c>
      <c r="G10" s="27" t="s">
        <v>16401</v>
      </c>
      <c r="H10" s="7" t="s">
        <v>16391</v>
      </c>
      <c r="I10" s="27" t="s">
        <v>16390</v>
      </c>
      <c r="J10" s="7" t="s">
        <v>16391</v>
      </c>
      <c r="K10" s="27" t="s">
        <v>16406</v>
      </c>
    </row>
    <row r="11" spans="1:19" x14ac:dyDescent="0.25">
      <c r="A11" s="7" t="s">
        <v>3791</v>
      </c>
      <c r="B11" s="27" t="s">
        <v>16398</v>
      </c>
      <c r="C11" s="7" t="s">
        <v>3781</v>
      </c>
      <c r="D11" s="7" t="s">
        <v>16444</v>
      </c>
      <c r="E11" s="27" t="s">
        <v>16404</v>
      </c>
      <c r="F11" s="7" t="s">
        <v>16462</v>
      </c>
      <c r="G11" s="27" t="s">
        <v>16402</v>
      </c>
      <c r="H11" s="7" t="s">
        <v>16393</v>
      </c>
      <c r="I11" s="27" t="s">
        <v>16392</v>
      </c>
      <c r="J11" s="7" t="s">
        <v>16393</v>
      </c>
      <c r="K11" s="27" t="s">
        <v>16407</v>
      </c>
    </row>
    <row r="12" spans="1:19" x14ac:dyDescent="0.25">
      <c r="A12" s="7" t="s">
        <v>3792</v>
      </c>
      <c r="B12" s="27" t="s">
        <v>16399</v>
      </c>
      <c r="C12" s="7" t="s">
        <v>3781</v>
      </c>
      <c r="D12" s="7" t="s">
        <v>16375</v>
      </c>
      <c r="E12" s="27" t="s">
        <v>16405</v>
      </c>
      <c r="F12" s="7" t="s">
        <v>16463</v>
      </c>
      <c r="G12" s="27" t="s">
        <v>16403</v>
      </c>
      <c r="H12" s="7" t="s">
        <v>16395</v>
      </c>
      <c r="I12" s="27" t="s">
        <v>16394</v>
      </c>
      <c r="J12" s="7" t="s">
        <v>16395</v>
      </c>
      <c r="K12" s="27" t="s">
        <v>16408</v>
      </c>
    </row>
    <row r="13" spans="1:19" x14ac:dyDescent="0.25">
      <c r="A13" s="7" t="s">
        <v>3793</v>
      </c>
      <c r="B13" s="27" t="s">
        <v>16400</v>
      </c>
      <c r="C13" s="7" t="s">
        <v>3781</v>
      </c>
      <c r="D13" s="7" t="s">
        <v>16377</v>
      </c>
      <c r="E13" s="27" t="s">
        <v>16406</v>
      </c>
      <c r="F13" s="7" t="s">
        <v>16464</v>
      </c>
      <c r="G13" s="27" t="s">
        <v>16404</v>
      </c>
      <c r="H13" s="7" t="s">
        <v>16397</v>
      </c>
      <c r="I13" s="27" t="s">
        <v>16396</v>
      </c>
      <c r="J13" s="7" t="s">
        <v>16397</v>
      </c>
      <c r="K13" s="27" t="s">
        <v>16409</v>
      </c>
    </row>
    <row r="14" spans="1:19" x14ac:dyDescent="0.25">
      <c r="A14" s="7" t="s">
        <v>3794</v>
      </c>
      <c r="B14" s="27" t="s">
        <v>16401</v>
      </c>
      <c r="C14" s="7" t="s">
        <v>16465</v>
      </c>
      <c r="D14" s="7" t="s">
        <v>16444</v>
      </c>
      <c r="E14" s="27" t="s">
        <v>16398</v>
      </c>
      <c r="F14" s="7"/>
      <c r="G14" s="7"/>
      <c r="H14" s="7"/>
      <c r="I14" s="7"/>
      <c r="J14" s="7" t="s">
        <v>16411</v>
      </c>
      <c r="K14" s="27" t="s">
        <v>16410</v>
      </c>
    </row>
    <row r="15" spans="1:19" x14ac:dyDescent="0.25">
      <c r="A15" s="7" t="s">
        <v>3795</v>
      </c>
      <c r="B15" s="27" t="s">
        <v>16402</v>
      </c>
      <c r="C15" s="7"/>
      <c r="D15" s="7"/>
      <c r="F15" s="7"/>
      <c r="G15" s="7"/>
      <c r="H15" s="7"/>
      <c r="I15" s="7"/>
      <c r="J15" s="7" t="s">
        <v>16413</v>
      </c>
      <c r="K15" s="27" t="s">
        <v>16412</v>
      </c>
    </row>
    <row r="16" spans="1:19" x14ac:dyDescent="0.25">
      <c r="A16" s="7" t="s">
        <v>3796</v>
      </c>
      <c r="B16" s="27" t="s">
        <v>16403</v>
      </c>
      <c r="C16" s="7"/>
      <c r="D16" s="7"/>
      <c r="F16" s="7"/>
      <c r="G16" s="7"/>
      <c r="H16" s="7"/>
      <c r="I16" s="7"/>
      <c r="J16" s="7" t="s">
        <v>16414</v>
      </c>
      <c r="K16" s="27" t="s">
        <v>16374</v>
      </c>
    </row>
    <row r="17" spans="1:11" x14ac:dyDescent="0.25">
      <c r="A17" s="7" t="s">
        <v>3797</v>
      </c>
      <c r="B17" s="27" t="s">
        <v>16404</v>
      </c>
      <c r="C17" s="7"/>
      <c r="D17" s="7"/>
      <c r="F17" s="7"/>
      <c r="G17" s="7"/>
      <c r="H17" s="7"/>
      <c r="I17" s="7"/>
      <c r="J17" s="7" t="s">
        <v>16415</v>
      </c>
      <c r="K17" s="27" t="s">
        <v>16376</v>
      </c>
    </row>
    <row r="18" spans="1:11" x14ac:dyDescent="0.25">
      <c r="A18" s="7" t="s">
        <v>3798</v>
      </c>
      <c r="B18" s="27" t="s">
        <v>16405</v>
      </c>
      <c r="C18" s="7"/>
      <c r="D18" s="7"/>
      <c r="F18" s="7"/>
      <c r="G18" s="7"/>
      <c r="H18" s="7"/>
      <c r="I18" s="7"/>
      <c r="J18" s="7" t="s">
        <v>16416</v>
      </c>
      <c r="K18" s="27" t="s">
        <v>16378</v>
      </c>
    </row>
    <row r="19" spans="1:11" x14ac:dyDescent="0.25">
      <c r="A19" s="7" t="s">
        <v>3799</v>
      </c>
      <c r="B19" s="27" t="s">
        <v>16406</v>
      </c>
      <c r="C19" s="7"/>
      <c r="D19" s="7"/>
      <c r="F19" s="7"/>
      <c r="G19" s="7"/>
      <c r="H19" s="7"/>
      <c r="I19" s="7"/>
      <c r="J19" s="7" t="s">
        <v>16417</v>
      </c>
      <c r="K19" s="27" t="s">
        <v>16380</v>
      </c>
    </row>
    <row r="20" spans="1:11" x14ac:dyDescent="0.25">
      <c r="A20" s="7" t="s">
        <v>3800</v>
      </c>
      <c r="B20" s="27" t="s">
        <v>16407</v>
      </c>
      <c r="C20" s="7"/>
      <c r="D20" s="7"/>
      <c r="F20" s="7"/>
      <c r="G20" s="7"/>
      <c r="H20" s="7"/>
      <c r="I20" s="7"/>
      <c r="J20" s="7" t="s">
        <v>16418</v>
      </c>
      <c r="K20" s="27" t="s">
        <v>16382</v>
      </c>
    </row>
    <row r="21" spans="1:11" x14ac:dyDescent="0.25">
      <c r="A21" s="7" t="s">
        <v>3801</v>
      </c>
      <c r="B21" s="27" t="s">
        <v>16408</v>
      </c>
      <c r="C21" s="7"/>
      <c r="D21" s="7"/>
      <c r="F21" s="7"/>
      <c r="G21" s="7"/>
      <c r="H21" s="7"/>
      <c r="I21" s="7"/>
      <c r="J21" s="7" t="s">
        <v>16419</v>
      </c>
      <c r="K21" s="27" t="s">
        <v>16384</v>
      </c>
    </row>
    <row r="22" spans="1:11" x14ac:dyDescent="0.25">
      <c r="A22" s="7" t="s">
        <v>3802</v>
      </c>
      <c r="B22" s="27" t="s">
        <v>16409</v>
      </c>
      <c r="C22" s="7"/>
      <c r="D22" s="7"/>
      <c r="F22" s="7"/>
      <c r="G22" s="7"/>
      <c r="H22" s="7"/>
      <c r="I22" s="7"/>
      <c r="J22" s="7" t="s">
        <v>16420</v>
      </c>
      <c r="K22" s="27" t="s">
        <v>16386</v>
      </c>
    </row>
    <row r="23" spans="1:11" x14ac:dyDescent="0.25">
      <c r="A23" s="7" t="s">
        <v>3803</v>
      </c>
      <c r="B23" s="27" t="s">
        <v>16410</v>
      </c>
      <c r="C23" s="7"/>
      <c r="D23" s="7"/>
      <c r="F23" s="7"/>
      <c r="G23" s="7"/>
      <c r="H23" s="7"/>
      <c r="I23" s="7"/>
      <c r="J23" s="7" t="s">
        <v>16421</v>
      </c>
      <c r="K23" s="27" t="s">
        <v>16388</v>
      </c>
    </row>
    <row r="24" spans="1:11" x14ac:dyDescent="0.25">
      <c r="A24" s="7" t="s">
        <v>3804</v>
      </c>
      <c r="B24" s="27" t="s">
        <v>16412</v>
      </c>
      <c r="C24" s="7"/>
      <c r="D24" s="7"/>
      <c r="F24" s="7"/>
      <c r="G24" s="7"/>
      <c r="H24" s="7"/>
      <c r="I24" s="7"/>
      <c r="J24" s="7" t="s">
        <v>16422</v>
      </c>
      <c r="K24" s="27" t="s">
        <v>16390</v>
      </c>
    </row>
    <row r="25" spans="1:11" x14ac:dyDescent="0.25">
      <c r="A25" s="7" t="s">
        <v>3805</v>
      </c>
      <c r="B25" s="27" t="s">
        <v>16374</v>
      </c>
      <c r="C25" s="7"/>
      <c r="D25" s="7"/>
      <c r="F25" s="7"/>
      <c r="G25" s="7"/>
      <c r="H25" s="7"/>
      <c r="I25" s="7"/>
      <c r="J25" s="7" t="s">
        <v>16423</v>
      </c>
      <c r="K25" s="27" t="s">
        <v>16392</v>
      </c>
    </row>
    <row r="26" spans="1:11" x14ac:dyDescent="0.25">
      <c r="A26" s="7" t="s">
        <v>3806</v>
      </c>
      <c r="B26" s="27" t="s">
        <v>16376</v>
      </c>
      <c r="C26" s="7"/>
      <c r="D26" s="7"/>
      <c r="F26" s="7"/>
      <c r="G26" s="7"/>
      <c r="H26" s="7"/>
      <c r="I26" s="7"/>
      <c r="J26" s="7" t="s">
        <v>16424</v>
      </c>
      <c r="K26" s="27" t="s">
        <v>16394</v>
      </c>
    </row>
    <row r="27" spans="1:11" x14ac:dyDescent="0.25">
      <c r="A27" s="7" t="s">
        <v>3807</v>
      </c>
      <c r="B27" s="27" t="s">
        <v>16378</v>
      </c>
      <c r="C27" s="7"/>
      <c r="D27" s="7"/>
      <c r="F27" s="7"/>
      <c r="G27" s="7"/>
      <c r="H27" s="7"/>
      <c r="I27" s="7"/>
      <c r="J27" s="7" t="s">
        <v>16425</v>
      </c>
      <c r="K27" s="27" t="s">
        <v>16396</v>
      </c>
    </row>
    <row r="28" spans="1:11" x14ac:dyDescent="0.25">
      <c r="A28" s="7"/>
      <c r="B28" s="7"/>
      <c r="C28" s="7"/>
      <c r="D28" s="7"/>
      <c r="E28" s="7"/>
      <c r="F28" s="7"/>
      <c r="G28" s="7"/>
      <c r="H28" s="7"/>
      <c r="I28" s="7"/>
      <c r="J28" s="7" t="s">
        <v>16427</v>
      </c>
      <c r="K28" s="27" t="s">
        <v>16426</v>
      </c>
    </row>
    <row r="29" spans="1:11" x14ac:dyDescent="0.25">
      <c r="A29" s="7"/>
      <c r="B29" s="7"/>
      <c r="C29" s="7"/>
      <c r="D29" s="7"/>
      <c r="E29" s="7"/>
      <c r="F29" s="7"/>
      <c r="G29" s="7"/>
      <c r="H29" s="7"/>
      <c r="I29" s="7"/>
      <c r="J29" s="7" t="s">
        <v>16429</v>
      </c>
      <c r="K29" s="27" t="s">
        <v>16428</v>
      </c>
    </row>
    <row r="30" spans="1:11" x14ac:dyDescent="0.25">
      <c r="A30" s="7"/>
      <c r="B30" s="7"/>
      <c r="C30" s="7"/>
      <c r="D30" s="7"/>
      <c r="E30" s="7"/>
      <c r="F30" s="7"/>
      <c r="G30" s="7"/>
      <c r="H30" s="7"/>
      <c r="I30" s="7"/>
      <c r="J30" s="7" t="s">
        <v>16431</v>
      </c>
      <c r="K30" s="27" t="s">
        <v>16430</v>
      </c>
    </row>
    <row r="31" spans="1:11" x14ac:dyDescent="0.25">
      <c r="A31" s="7"/>
      <c r="B31" s="7"/>
      <c r="C31" s="7"/>
      <c r="D31" s="7"/>
      <c r="E31" s="7"/>
      <c r="F31" s="7"/>
      <c r="G31" s="7"/>
      <c r="H31" s="7"/>
      <c r="I31" s="7"/>
      <c r="J31" s="7" t="s">
        <v>16433</v>
      </c>
      <c r="K31" s="27" t="s">
        <v>16432</v>
      </c>
    </row>
    <row r="32" spans="1:11" x14ac:dyDescent="0.25">
      <c r="A32" s="7"/>
      <c r="B32" s="7"/>
      <c r="C32" s="7"/>
      <c r="D32" s="7"/>
      <c r="E32" s="7"/>
      <c r="F32" s="7"/>
      <c r="G32" s="7"/>
      <c r="H32" s="7"/>
      <c r="I32" s="7"/>
      <c r="J32" s="7" t="s">
        <v>16435</v>
      </c>
      <c r="K32" s="27" t="s">
        <v>16434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6AB2-C3FA-4407-B32A-5C354975C123}">
  <dimension ref="A1:H428"/>
  <sheetViews>
    <sheetView topLeftCell="C385" zoomScale="85" zoomScaleNormal="85" workbookViewId="0">
      <selection activeCell="F420" sqref="F420"/>
    </sheetView>
  </sheetViews>
  <sheetFormatPr defaultRowHeight="15" x14ac:dyDescent="0.25"/>
  <cols>
    <col min="1" max="1" width="94.140625" bestFit="1" customWidth="1"/>
    <col min="3" max="3" width="4" style="3" bestFit="1" customWidth="1"/>
    <col min="4" max="4" width="33" style="3" bestFit="1" customWidth="1"/>
    <col min="5" max="5" width="23.28515625" style="3" bestFit="1" customWidth="1"/>
    <col min="6" max="6" width="11" style="3" bestFit="1" customWidth="1"/>
    <col min="7" max="7" width="18.7109375" style="39" bestFit="1" customWidth="1"/>
    <col min="8" max="8" width="92.28515625" style="24" bestFit="1" customWidth="1"/>
  </cols>
  <sheetData>
    <row r="1" spans="1:8" x14ac:dyDescent="0.25">
      <c r="A1" s="19" t="s">
        <v>22940</v>
      </c>
      <c r="C1" s="26" t="s">
        <v>16780</v>
      </c>
      <c r="D1" s="26" t="s">
        <v>22941</v>
      </c>
      <c r="E1" s="26" t="s">
        <v>22942</v>
      </c>
      <c r="F1" s="26" t="s">
        <v>22943</v>
      </c>
      <c r="G1" s="38" t="s">
        <v>16888</v>
      </c>
      <c r="H1" s="25"/>
    </row>
    <row r="2" spans="1:8" x14ac:dyDescent="0.25">
      <c r="A2" s="6" t="str" cm="1">
        <f t="array" ref="A2:A427">_xlfn.UNIQUE(H2:H427)</f>
        <v>(1, 'TIUB11BU-1MZ2 (Tạm thời)', 'TIUB11BU-1MZ2', 'TIUB11', '2026-10-03 22:00:00'),</v>
      </c>
      <c r="C2" s="20">
        <v>1</v>
      </c>
      <c r="D2" s="20" t="str">
        <f>E2&amp;" (Tạm thời)"</f>
        <v>TIUB11BU-1MZ2 (Tạm thời)</v>
      </c>
      <c r="E2" s="20" t="s">
        <v>4473</v>
      </c>
      <c r="F2" s="20" t="str">
        <f>IF(LEN(_xlfn.TEXTBEFORE(E2,"-"))&gt;6, LEFT(E2,6), LEFT(E2,5))</f>
        <v>TIUB11</v>
      </c>
      <c r="G2" s="49" t="s">
        <v>16889</v>
      </c>
      <c r="H2" s="25" t="str">
        <f>"(" &amp; C2 &amp; ", '" &amp; D2 &amp;"'"&amp;", "&amp;"'"&amp; E2 &amp; "', '" &amp; F2 &amp; "', '" &amp; G2 &amp; "'),"</f>
        <v>(1, 'TIUB11BU-1MZ2 (Tạm thời)', 'TIUB11BU-1MZ2', 'TIUB11', '2026-10-03 22:00:00'),</v>
      </c>
    </row>
    <row r="3" spans="1:8" x14ac:dyDescent="0.25">
      <c r="A3" s="6" t="str">
        <v>(2, 'TU1610G-1MX214Z2 (Tạm thời)', 'TU1610G-1MX214Z2', 'TU1610', '2026-10-03 22:00:00'),</v>
      </c>
      <c r="C3" s="20">
        <v>2</v>
      </c>
      <c r="D3" s="20" t="str">
        <f t="shared" ref="D3:D66" si="0">E3&amp;" (Tạm thời)"</f>
        <v>TU1610G-1MX214Z2 (Tạm thời)</v>
      </c>
      <c r="E3" s="20" t="s">
        <v>4517</v>
      </c>
      <c r="F3" s="20" t="str">
        <f t="shared" ref="F3:F66" si="1">IF(LEN(_xlfn.TEXTBEFORE(E3,"-"))&gt;6, LEFT(E3,6), LEFT(E3,5))</f>
        <v>TU1610</v>
      </c>
      <c r="G3" s="49" t="s">
        <v>16889</v>
      </c>
      <c r="H3" s="25" t="str">
        <f t="shared" ref="H3:H66" si="2">"(" &amp; C3 &amp; ", '" &amp; D3 &amp;"'"&amp;", "&amp;"'"&amp; E3 &amp; "', '" &amp; F3 &amp; "', '" &amp; G3 &amp; "'),"</f>
        <v>(2, 'TU1610G-1MX214Z2 (Tạm thời)', 'TU1610G-1MX214Z2', 'TU1610', '2026-10-03 22:00:00'),</v>
      </c>
    </row>
    <row r="4" spans="1:8" x14ac:dyDescent="0.25">
      <c r="A4" s="6" t="str">
        <v>(3, 'TU1610Y-1MX214Z2 (Tạm thời)', 'TU1610Y-1MX214Z2', 'TU1610', '2026-10-03 22:00:00'),</v>
      </c>
      <c r="C4" s="20">
        <v>3</v>
      </c>
      <c r="D4" s="20" t="str">
        <f t="shared" si="0"/>
        <v>TU1610Y-1MX214Z2 (Tạm thời)</v>
      </c>
      <c r="E4" s="20" t="s">
        <v>4518</v>
      </c>
      <c r="F4" s="20" t="str">
        <f t="shared" si="1"/>
        <v>TU1610</v>
      </c>
      <c r="G4" s="49" t="s">
        <v>16889</v>
      </c>
      <c r="H4" s="25" t="str">
        <f t="shared" si="2"/>
        <v>(3, 'TU1610Y-1MX214Z2 (Tạm thời)', 'TU1610Y-1MX214Z2', 'TU1610', '2026-10-03 22:00:00'),</v>
      </c>
    </row>
    <row r="5" spans="1:8" x14ac:dyDescent="0.25">
      <c r="A5" s="6" t="str">
        <v>(4, 'T0403B-1M (Tạm thời)', 'T0403B-1M', 'T0403', '2026-10-03 22:00:00'),</v>
      </c>
      <c r="C5" s="20">
        <v>4</v>
      </c>
      <c r="D5" s="20" t="str">
        <f t="shared" si="0"/>
        <v>T0403B-1M (Tạm thời)</v>
      </c>
      <c r="E5" s="20" t="s">
        <v>4530</v>
      </c>
      <c r="F5" s="20" t="str">
        <f t="shared" si="1"/>
        <v>T0403</v>
      </c>
      <c r="G5" s="49" t="s">
        <v>16889</v>
      </c>
      <c r="H5" s="25" t="str">
        <f t="shared" si="2"/>
        <v>(4, 'T0403B-1M (Tạm thời)', 'T0403B-1M', 'T0403', '2026-10-03 22:00:00'),</v>
      </c>
    </row>
    <row r="6" spans="1:8" x14ac:dyDescent="0.25">
      <c r="A6" s="6" t="str">
        <v>(5, 'T0403W-1M (Tạm thời)', 'T0403W-1M', 'T0403', '2026-10-03 22:00:00'),</v>
      </c>
      <c r="C6" s="20">
        <v>5</v>
      </c>
      <c r="D6" s="20" t="str">
        <f t="shared" si="0"/>
        <v>T0403W-1M (Tạm thời)</v>
      </c>
      <c r="E6" s="20" t="s">
        <v>4531</v>
      </c>
      <c r="F6" s="20" t="str">
        <f t="shared" si="1"/>
        <v>T0403</v>
      </c>
      <c r="G6" s="49" t="s">
        <v>16889</v>
      </c>
      <c r="H6" s="25" t="str">
        <f t="shared" si="2"/>
        <v>(5, 'T0403W-1M (Tạm thời)', 'T0403W-1M', 'T0403', '2026-10-03 22:00:00'),</v>
      </c>
    </row>
    <row r="7" spans="1:8" x14ac:dyDescent="0.25">
      <c r="A7" s="6" t="str">
        <v>(6, 'T0425B-1M (Tạm thời)', 'T0425B-1M', 'T0425', '2026-10-03 22:00:00'),</v>
      </c>
      <c r="C7" s="20">
        <v>6</v>
      </c>
      <c r="D7" s="20" t="str">
        <f t="shared" si="0"/>
        <v>T0425B-1M (Tạm thời)</v>
      </c>
      <c r="E7" s="20" t="s">
        <v>4532</v>
      </c>
      <c r="F7" s="20" t="str">
        <f t="shared" si="1"/>
        <v>T0425</v>
      </c>
      <c r="G7" s="49" t="s">
        <v>16889</v>
      </c>
      <c r="H7" s="25" t="str">
        <f t="shared" si="2"/>
        <v>(6, 'T0425B-1M (Tạm thời)', 'T0425B-1M', 'T0425', '2026-10-03 22:00:00'),</v>
      </c>
    </row>
    <row r="8" spans="1:8" x14ac:dyDescent="0.25">
      <c r="A8" s="6" t="str">
        <v>(7, 'T0425W-1M (Tạm thời)', 'T0425W-1M', 'T0425', '2026-10-03 22:00:00'),</v>
      </c>
      <c r="C8" s="20">
        <v>7</v>
      </c>
      <c r="D8" s="20" t="str">
        <f t="shared" si="0"/>
        <v>T0425W-1M (Tạm thời)</v>
      </c>
      <c r="E8" s="20" t="s">
        <v>4533</v>
      </c>
      <c r="F8" s="20" t="str">
        <f t="shared" si="1"/>
        <v>T0425</v>
      </c>
      <c r="G8" s="49" t="s">
        <v>16889</v>
      </c>
      <c r="H8" s="25" t="str">
        <f t="shared" si="2"/>
        <v>(7, 'T0425W-1M (Tạm thời)', 'T0425W-1M', 'T0425', '2026-10-03 22:00:00'),</v>
      </c>
    </row>
    <row r="9" spans="1:8" x14ac:dyDescent="0.25">
      <c r="A9" s="6" t="str">
        <v>(8, 'T0604B-1M (Tạm thời)', 'T0604B-1M', 'T0604', '2026-10-03 22:00:00'),</v>
      </c>
      <c r="C9" s="20">
        <v>8</v>
      </c>
      <c r="D9" s="20" t="str">
        <f t="shared" si="0"/>
        <v>T0604B-1M (Tạm thời)</v>
      </c>
      <c r="E9" s="20" t="s">
        <v>4534</v>
      </c>
      <c r="F9" s="20" t="str">
        <f t="shared" si="1"/>
        <v>T0604</v>
      </c>
      <c r="G9" s="49" t="s">
        <v>16889</v>
      </c>
      <c r="H9" s="25" t="str">
        <f t="shared" si="2"/>
        <v>(8, 'T0604B-1M (Tạm thời)', 'T0604B-1M', 'T0604', '2026-10-03 22:00:00'),</v>
      </c>
    </row>
    <row r="10" spans="1:8" x14ac:dyDescent="0.25">
      <c r="A10" s="6" t="str">
        <v>(9, 'T0604W-1M (Tạm thời)', 'T0604W-1M', 'T0604', '2026-10-03 22:00:00'),</v>
      </c>
      <c r="C10" s="20">
        <v>9</v>
      </c>
      <c r="D10" s="20" t="str">
        <f t="shared" si="0"/>
        <v>T0604W-1M (Tạm thời)</v>
      </c>
      <c r="E10" s="20" t="s">
        <v>4535</v>
      </c>
      <c r="F10" s="20" t="str">
        <f t="shared" si="1"/>
        <v>T0604</v>
      </c>
      <c r="G10" s="49" t="s">
        <v>16889</v>
      </c>
      <c r="H10" s="25" t="str">
        <f t="shared" si="2"/>
        <v>(9, 'T0604W-1M (Tạm thời)', 'T0604W-1M', 'T0604', '2026-10-03 22:00:00'),</v>
      </c>
    </row>
    <row r="11" spans="1:8" x14ac:dyDescent="0.25">
      <c r="A11" s="6" t="str">
        <v>(10, 'T0645B-1M (Tạm thời)', 'T0645B-1M', 'T0645', '2026-10-03 22:00:00'),</v>
      </c>
      <c r="C11" s="20">
        <v>10</v>
      </c>
      <c r="D11" s="20" t="str">
        <f t="shared" si="0"/>
        <v>T0645B-1M (Tạm thời)</v>
      </c>
      <c r="E11" s="20" t="s">
        <v>4536</v>
      </c>
      <c r="F11" s="20" t="str">
        <f t="shared" si="1"/>
        <v>T0645</v>
      </c>
      <c r="G11" s="49" t="s">
        <v>16889</v>
      </c>
      <c r="H11" s="25" t="str">
        <f t="shared" si="2"/>
        <v>(10, 'T0645B-1M (Tạm thời)', 'T0645B-1M', 'T0645', '2026-10-03 22:00:00'),</v>
      </c>
    </row>
    <row r="12" spans="1:8" x14ac:dyDescent="0.25">
      <c r="A12" s="6" t="str">
        <v>(11, 'T0645W-1M (Tạm thời)', 'T0645W-1M', 'T0645', '2026-10-03 22:00:00'),</v>
      </c>
      <c r="C12" s="20">
        <v>11</v>
      </c>
      <c r="D12" s="20" t="str">
        <f t="shared" si="0"/>
        <v>T0645W-1M (Tạm thời)</v>
      </c>
      <c r="E12" s="20" t="s">
        <v>4537</v>
      </c>
      <c r="F12" s="20" t="str">
        <f t="shared" si="1"/>
        <v>T0645</v>
      </c>
      <c r="G12" s="49" t="s">
        <v>16889</v>
      </c>
      <c r="H12" s="25" t="str">
        <f t="shared" si="2"/>
        <v>(11, 'T0645W-1M (Tạm thời)', 'T0645W-1M', 'T0645', '2026-10-03 22:00:00'),</v>
      </c>
    </row>
    <row r="13" spans="1:8" x14ac:dyDescent="0.25">
      <c r="A13" s="6" t="str">
        <v>(12, 'T0806B-1M (Tạm thời)', 'T0806B-1M', 'T0806', '2026-10-03 22:00:00'),</v>
      </c>
      <c r="C13" s="20">
        <v>12</v>
      </c>
      <c r="D13" s="20" t="str">
        <f t="shared" si="0"/>
        <v>T0806B-1M (Tạm thời)</v>
      </c>
      <c r="E13" s="20" t="s">
        <v>4538</v>
      </c>
      <c r="F13" s="20" t="str">
        <f t="shared" si="1"/>
        <v>T0806</v>
      </c>
      <c r="G13" s="49" t="s">
        <v>16889</v>
      </c>
      <c r="H13" s="25" t="str">
        <f t="shared" si="2"/>
        <v>(12, 'T0806B-1M (Tạm thời)', 'T0806B-1M', 'T0806', '2026-10-03 22:00:00'),</v>
      </c>
    </row>
    <row r="14" spans="1:8" x14ac:dyDescent="0.25">
      <c r="A14" s="6" t="str">
        <v>(13, 'T0806W-1M (Tạm thời)', 'T0806W-1M', 'T0806', '2026-10-03 22:00:00'),</v>
      </c>
      <c r="C14" s="20">
        <v>13</v>
      </c>
      <c r="D14" s="20" t="str">
        <f t="shared" si="0"/>
        <v>T0806W-1M (Tạm thời)</v>
      </c>
      <c r="E14" s="20" t="s">
        <v>4539</v>
      </c>
      <c r="F14" s="20" t="str">
        <f t="shared" si="1"/>
        <v>T0806</v>
      </c>
      <c r="G14" s="49" t="s">
        <v>16889</v>
      </c>
      <c r="H14" s="25" t="str">
        <f t="shared" si="2"/>
        <v>(13, 'T0806W-1M (Tạm thời)', 'T0806W-1M', 'T0806', '2026-10-03 22:00:00'),</v>
      </c>
    </row>
    <row r="15" spans="1:8" x14ac:dyDescent="0.25">
      <c r="A15" s="6" t="str">
        <v>(14, 'T1075B-1M (Tạm thời)', 'T1075B-1M', 'T1075', '2026-10-03 22:00:00'),</v>
      </c>
      <c r="C15" s="20">
        <v>14</v>
      </c>
      <c r="D15" s="20" t="str">
        <f t="shared" si="0"/>
        <v>T1075B-1M (Tạm thời)</v>
      </c>
      <c r="E15" s="20" t="s">
        <v>4540</v>
      </c>
      <c r="F15" s="20" t="str">
        <f t="shared" si="1"/>
        <v>T1075</v>
      </c>
      <c r="G15" s="49" t="s">
        <v>16889</v>
      </c>
      <c r="H15" s="25" t="str">
        <f t="shared" si="2"/>
        <v>(14, 'T1075B-1M (Tạm thời)', 'T1075B-1M', 'T1075', '2026-10-03 22:00:00'),</v>
      </c>
    </row>
    <row r="16" spans="1:8" x14ac:dyDescent="0.25">
      <c r="A16" s="6" t="str">
        <v>(15, 'T1075W-1M (Tạm thời)', 'T1075W-1M', 'T1075', '2026-10-03 22:00:00'),</v>
      </c>
      <c r="C16" s="20">
        <v>15</v>
      </c>
      <c r="D16" s="20" t="str">
        <f t="shared" si="0"/>
        <v>T1075W-1M (Tạm thời)</v>
      </c>
      <c r="E16" s="20" t="s">
        <v>4541</v>
      </c>
      <c r="F16" s="20" t="str">
        <f t="shared" si="1"/>
        <v>T1075</v>
      </c>
      <c r="G16" s="49" t="s">
        <v>16889</v>
      </c>
      <c r="H16" s="25" t="str">
        <f t="shared" si="2"/>
        <v>(15, 'T1075W-1M (Tạm thời)', 'T1075W-1M', 'T1075', '2026-10-03 22:00:00'),</v>
      </c>
    </row>
    <row r="17" spans="1:8" x14ac:dyDescent="0.25">
      <c r="A17" s="6" t="str">
        <v>(16, 'T1209B-1M (Tạm thời)', 'T1209B-1M', 'T1209', '2026-10-03 22:00:00'),</v>
      </c>
      <c r="C17" s="20">
        <v>16</v>
      </c>
      <c r="D17" s="20" t="str">
        <f t="shared" si="0"/>
        <v>T1209B-1M (Tạm thời)</v>
      </c>
      <c r="E17" s="20" t="s">
        <v>4542</v>
      </c>
      <c r="F17" s="20" t="str">
        <f t="shared" si="1"/>
        <v>T1209</v>
      </c>
      <c r="G17" s="49" t="s">
        <v>16889</v>
      </c>
      <c r="H17" s="25" t="str">
        <f t="shared" si="2"/>
        <v>(16, 'T1209B-1M (Tạm thời)', 'T1209B-1M', 'T1209', '2026-10-03 22:00:00'),</v>
      </c>
    </row>
    <row r="18" spans="1:8" x14ac:dyDescent="0.25">
      <c r="A18" s="6" t="str">
        <v>(17, 'T1209W-1M (Tạm thời)', 'T1209W-1M', 'T1209', '2026-10-03 22:00:00'),</v>
      </c>
      <c r="C18" s="20">
        <v>17</v>
      </c>
      <c r="D18" s="20" t="str">
        <f t="shared" si="0"/>
        <v>T1209W-1M (Tạm thời)</v>
      </c>
      <c r="E18" s="20" t="s">
        <v>4543</v>
      </c>
      <c r="F18" s="20" t="str">
        <f t="shared" si="1"/>
        <v>T1209</v>
      </c>
      <c r="G18" s="49" t="s">
        <v>16889</v>
      </c>
      <c r="H18" s="25" t="str">
        <f t="shared" si="2"/>
        <v>(17, 'T1209W-1M (Tạm thời)', 'T1209W-1M', 'T1209', '2026-10-03 22:00:00'),</v>
      </c>
    </row>
    <row r="19" spans="1:8" x14ac:dyDescent="0.25">
      <c r="A19" s="6" t="str">
        <v>(18, 'T1613B-1M (Tạm thời)', 'T1613B-1M', 'T1613', '2026-10-03 22:00:00'),</v>
      </c>
      <c r="C19" s="20">
        <v>18</v>
      </c>
      <c r="D19" s="20" t="str">
        <f t="shared" si="0"/>
        <v>T1613B-1M (Tạm thời)</v>
      </c>
      <c r="E19" s="20" t="s">
        <v>4544</v>
      </c>
      <c r="F19" s="20" t="str">
        <f t="shared" si="1"/>
        <v>T1613</v>
      </c>
      <c r="G19" s="49" t="s">
        <v>16889</v>
      </c>
      <c r="H19" s="25" t="str">
        <f t="shared" si="2"/>
        <v>(18, 'T1613B-1M (Tạm thời)', 'T1613B-1M', 'T1613', '2026-10-03 22:00:00'),</v>
      </c>
    </row>
    <row r="20" spans="1:8" x14ac:dyDescent="0.25">
      <c r="A20" s="6" t="str">
        <v>(19, 'T1613W-1M (Tạm thời)', 'T1613W-1M', 'T1613', '2026-10-03 22:00:00'),</v>
      </c>
      <c r="C20" s="20">
        <v>19</v>
      </c>
      <c r="D20" s="20" t="str">
        <f t="shared" si="0"/>
        <v>T1613W-1M (Tạm thời)</v>
      </c>
      <c r="E20" s="20" t="s">
        <v>4545</v>
      </c>
      <c r="F20" s="20" t="str">
        <f t="shared" si="1"/>
        <v>T1613</v>
      </c>
      <c r="G20" s="49" t="s">
        <v>16889</v>
      </c>
      <c r="H20" s="25" t="str">
        <f t="shared" si="2"/>
        <v>(19, 'T1613W-1M (Tạm thời)', 'T1613W-1M', 'T1613', '2026-10-03 22:00:00'),</v>
      </c>
    </row>
    <row r="21" spans="1:8" x14ac:dyDescent="0.25">
      <c r="A21" s="6" t="str">
        <v>(20, 'TIA01B-1M (Tạm thời)', 'TIA01B-1M', 'TIA01', '2026-10-03 22:00:00'),</v>
      </c>
      <c r="C21" s="20">
        <v>20</v>
      </c>
      <c r="D21" s="20" t="str">
        <f t="shared" si="0"/>
        <v>TIA01B-1M (Tạm thời)</v>
      </c>
      <c r="E21" s="20" t="s">
        <v>4546</v>
      </c>
      <c r="F21" s="20" t="str">
        <f t="shared" si="1"/>
        <v>TIA01</v>
      </c>
      <c r="G21" s="49" t="s">
        <v>16889</v>
      </c>
      <c r="H21" s="25" t="str">
        <f t="shared" si="2"/>
        <v>(20, 'TIA01B-1M (Tạm thời)', 'TIA01B-1M', 'TIA01', '2026-10-03 22:00:00'),</v>
      </c>
    </row>
    <row r="22" spans="1:8" x14ac:dyDescent="0.25">
      <c r="A22" s="6" t="str">
        <v>(21, 'TIA01W-1M (Tạm thời)', 'TIA01W-1M', 'TIA01', '2026-10-03 22:00:00'),</v>
      </c>
      <c r="C22" s="20">
        <v>21</v>
      </c>
      <c r="D22" s="20" t="str">
        <f t="shared" si="0"/>
        <v>TIA01W-1M (Tạm thời)</v>
      </c>
      <c r="E22" s="20" t="s">
        <v>4547</v>
      </c>
      <c r="F22" s="20" t="str">
        <f t="shared" si="1"/>
        <v>TIA01</v>
      </c>
      <c r="G22" s="49" t="s">
        <v>16889</v>
      </c>
      <c r="H22" s="25" t="str">
        <f t="shared" si="2"/>
        <v>(21, 'TIA01W-1M (Tạm thời)', 'TIA01W-1M', 'TIA01', '2026-10-03 22:00:00'),</v>
      </c>
    </row>
    <row r="23" spans="1:8" x14ac:dyDescent="0.25">
      <c r="A23" s="6" t="str">
        <v>(22, 'TIA05B-1M (Tạm thời)', 'TIA05B-1M', 'TIA05', '2026-10-03 22:00:00'),</v>
      </c>
      <c r="C23" s="20">
        <v>22</v>
      </c>
      <c r="D23" s="20" t="str">
        <f t="shared" si="0"/>
        <v>TIA05B-1M (Tạm thời)</v>
      </c>
      <c r="E23" s="20" t="s">
        <v>4548</v>
      </c>
      <c r="F23" s="20" t="str">
        <f t="shared" si="1"/>
        <v>TIA05</v>
      </c>
      <c r="G23" s="49" t="s">
        <v>16889</v>
      </c>
      <c r="H23" s="25" t="str">
        <f t="shared" si="2"/>
        <v>(22, 'TIA05B-1M (Tạm thời)', 'TIA05B-1M', 'TIA05', '2026-10-03 22:00:00'),</v>
      </c>
    </row>
    <row r="24" spans="1:8" x14ac:dyDescent="0.25">
      <c r="A24" s="6" t="str">
        <v>(23, 'TIA05W-1M (Tạm thời)', 'TIA05W-1M', 'TIA05', '2026-10-03 22:00:00'),</v>
      </c>
      <c r="C24" s="20">
        <v>23</v>
      </c>
      <c r="D24" s="20" t="str">
        <f t="shared" si="0"/>
        <v>TIA05W-1M (Tạm thời)</v>
      </c>
      <c r="E24" s="20" t="s">
        <v>4549</v>
      </c>
      <c r="F24" s="20" t="str">
        <f t="shared" si="1"/>
        <v>TIA05</v>
      </c>
      <c r="G24" s="49" t="s">
        <v>16889</v>
      </c>
      <c r="H24" s="25" t="str">
        <f t="shared" si="2"/>
        <v>(23, 'TIA05W-1M (Tạm thời)', 'TIA05W-1M', 'TIA05', '2026-10-03 22:00:00'),</v>
      </c>
    </row>
    <row r="25" spans="1:8" x14ac:dyDescent="0.25">
      <c r="A25" s="6" t="str">
        <v>(24, 'TIA07B-1M (Tạm thời)', 'TIA07B-1M', 'TIA07', '2026-10-03 22:00:00'),</v>
      </c>
      <c r="C25" s="20">
        <v>24</v>
      </c>
      <c r="D25" s="20" t="str">
        <f t="shared" si="0"/>
        <v>TIA07B-1M (Tạm thời)</v>
      </c>
      <c r="E25" s="20" t="s">
        <v>4550</v>
      </c>
      <c r="F25" s="20" t="str">
        <f t="shared" si="1"/>
        <v>TIA07</v>
      </c>
      <c r="G25" s="49" t="s">
        <v>16889</v>
      </c>
      <c r="H25" s="25" t="str">
        <f t="shared" si="2"/>
        <v>(24, 'TIA07B-1M (Tạm thời)', 'TIA07B-1M', 'TIA07', '2026-10-03 22:00:00'),</v>
      </c>
    </row>
    <row r="26" spans="1:8" x14ac:dyDescent="0.25">
      <c r="A26" s="6" t="str">
        <v>(25, 'TIA07W-1M (Tạm thời)', 'TIA07W-1M', 'TIA07', '2026-10-03 22:00:00'),</v>
      </c>
      <c r="C26" s="20">
        <v>25</v>
      </c>
      <c r="D26" s="20" t="str">
        <f t="shared" si="0"/>
        <v>TIA07W-1M (Tạm thời)</v>
      </c>
      <c r="E26" s="20" t="s">
        <v>4551</v>
      </c>
      <c r="F26" s="20" t="str">
        <f t="shared" si="1"/>
        <v>TIA07</v>
      </c>
      <c r="G26" s="49" t="s">
        <v>16889</v>
      </c>
      <c r="H26" s="25" t="str">
        <f t="shared" si="2"/>
        <v>(25, 'TIA07W-1M (Tạm thời)', 'TIA07W-1M', 'TIA07', '2026-10-03 22:00:00'),</v>
      </c>
    </row>
    <row r="27" spans="1:8" x14ac:dyDescent="0.25">
      <c r="A27" s="6" t="str">
        <v>(26, 'TIA11B-1M (Tạm thời)', 'TIA11B-1M', 'TIA11', '2026-10-03 22:00:00'),</v>
      </c>
      <c r="C27" s="20">
        <v>26</v>
      </c>
      <c r="D27" s="20" t="str">
        <f t="shared" si="0"/>
        <v>TIA11B-1M (Tạm thời)</v>
      </c>
      <c r="E27" s="20" t="s">
        <v>4552</v>
      </c>
      <c r="F27" s="20" t="str">
        <f t="shared" si="1"/>
        <v>TIA11</v>
      </c>
      <c r="G27" s="49" t="s">
        <v>16889</v>
      </c>
      <c r="H27" s="25" t="str">
        <f t="shared" si="2"/>
        <v>(26, 'TIA11B-1M (Tạm thời)', 'TIA11B-1M', 'TIA11', '2026-10-03 22:00:00'),</v>
      </c>
    </row>
    <row r="28" spans="1:8" x14ac:dyDescent="0.25">
      <c r="A28" s="6" t="str">
        <v>(27, 'TIA11W-1M (Tạm thời)', 'TIA11W-1M', 'TIA11', '2026-10-03 22:00:00'),</v>
      </c>
      <c r="C28" s="20">
        <v>27</v>
      </c>
      <c r="D28" s="20" t="str">
        <f t="shared" si="0"/>
        <v>TIA11W-1M (Tạm thời)</v>
      </c>
      <c r="E28" s="20" t="s">
        <v>4553</v>
      </c>
      <c r="F28" s="20" t="str">
        <f t="shared" si="1"/>
        <v>TIA11</v>
      </c>
      <c r="G28" s="49" t="s">
        <v>16889</v>
      </c>
      <c r="H28" s="25" t="str">
        <f t="shared" si="2"/>
        <v>(27, 'TIA11W-1M (Tạm thời)', 'TIA11W-1M', 'TIA11', '2026-10-03 22:00:00'),</v>
      </c>
    </row>
    <row r="29" spans="1:8" x14ac:dyDescent="0.25">
      <c r="A29" s="6" t="str">
        <v>(28, 'TIA13B-1M (Tạm thời)', 'TIA13B-1M', 'TIA13', '2026-10-03 22:00:00'),</v>
      </c>
      <c r="C29" s="20">
        <v>28</v>
      </c>
      <c r="D29" s="20" t="str">
        <f t="shared" si="0"/>
        <v>TIA13B-1M (Tạm thời)</v>
      </c>
      <c r="E29" s="20" t="s">
        <v>4554</v>
      </c>
      <c r="F29" s="20" t="str">
        <f t="shared" si="1"/>
        <v>TIA13</v>
      </c>
      <c r="G29" s="49" t="s">
        <v>16889</v>
      </c>
      <c r="H29" s="25" t="str">
        <f t="shared" si="2"/>
        <v>(28, 'TIA13B-1M (Tạm thời)', 'TIA13B-1M', 'TIA13', '2026-10-03 22:00:00'),</v>
      </c>
    </row>
    <row r="30" spans="1:8" x14ac:dyDescent="0.25">
      <c r="A30" s="6" t="str">
        <v>(29, 'TIA13W-1M (Tạm thời)', 'TIA13W-1M', 'TIA13', '2026-10-03 22:00:00'),</v>
      </c>
      <c r="C30" s="20">
        <v>29</v>
      </c>
      <c r="D30" s="20" t="str">
        <f t="shared" si="0"/>
        <v>TIA13W-1M (Tạm thời)</v>
      </c>
      <c r="E30" s="20" t="s">
        <v>4555</v>
      </c>
      <c r="F30" s="20" t="str">
        <f t="shared" si="1"/>
        <v>TIA13</v>
      </c>
      <c r="G30" s="49" t="s">
        <v>16889</v>
      </c>
      <c r="H30" s="25" t="str">
        <f t="shared" si="2"/>
        <v>(29, 'TIA13W-1M (Tạm thời)', 'TIA13W-1M', 'TIA13', '2026-10-03 22:00:00'),</v>
      </c>
    </row>
    <row r="31" spans="1:8" x14ac:dyDescent="0.25">
      <c r="A31" s="6" t="str">
        <v>(30, 'TIUB01B-1MZ2 (Tạm thời)', 'TIUB01B-1MZ2', 'TIUB01', '2026-10-03 22:00:00'),</v>
      </c>
      <c r="C31" s="20">
        <v>30</v>
      </c>
      <c r="D31" s="20" t="str">
        <f t="shared" si="0"/>
        <v>TIUB01B-1MZ2 (Tạm thời)</v>
      </c>
      <c r="E31" s="20" t="s">
        <v>279</v>
      </c>
      <c r="F31" s="20" t="str">
        <f t="shared" si="1"/>
        <v>TIUB01</v>
      </c>
      <c r="G31" s="49" t="s">
        <v>16889</v>
      </c>
      <c r="H31" s="25" t="str">
        <f t="shared" si="2"/>
        <v>(30, 'TIUB01B-1MZ2 (Tạm thời)', 'TIUB01B-1MZ2', 'TIUB01', '2026-10-03 22:00:00'),</v>
      </c>
    </row>
    <row r="32" spans="1:8" x14ac:dyDescent="0.25">
      <c r="A32" s="6" t="str">
        <v>(31, 'TIUB01BR1-1MZ2 (Tạm thời)', 'TIUB01BR1-1MZ2', 'TIUB01', '2026-10-03 22:00:00'),</v>
      </c>
      <c r="C32" s="20">
        <v>31</v>
      </c>
      <c r="D32" s="20" t="str">
        <f t="shared" si="0"/>
        <v>TIUB01BR1-1MZ2 (Tạm thời)</v>
      </c>
      <c r="E32" s="20" t="s">
        <v>152</v>
      </c>
      <c r="F32" s="20" t="str">
        <f t="shared" si="1"/>
        <v>TIUB01</v>
      </c>
      <c r="G32" s="49" t="s">
        <v>16889</v>
      </c>
      <c r="H32" s="25" t="str">
        <f t="shared" si="2"/>
        <v>(31, 'TIUB01BR1-1MZ2 (Tạm thời)', 'TIUB01BR1-1MZ2', 'TIUB01', '2026-10-03 22:00:00'),</v>
      </c>
    </row>
    <row r="33" spans="1:8" x14ac:dyDescent="0.25">
      <c r="A33" s="6" t="str">
        <v>(32, 'TIUB01BU1-1MZ2 (Tạm thời)', 'TIUB01BU1-1MZ2', 'TIUB01', '2026-10-03 22:00:00'),</v>
      </c>
      <c r="C33" s="20">
        <v>32</v>
      </c>
      <c r="D33" s="20" t="str">
        <f t="shared" si="0"/>
        <v>TIUB01BU1-1MZ2 (Tạm thời)</v>
      </c>
      <c r="E33" s="20" t="s">
        <v>138</v>
      </c>
      <c r="F33" s="20" t="str">
        <f t="shared" si="1"/>
        <v>TIUB01</v>
      </c>
      <c r="G33" s="49" t="s">
        <v>16889</v>
      </c>
      <c r="H33" s="25" t="str">
        <f t="shared" si="2"/>
        <v>(32, 'TIUB01BU1-1MZ2 (Tạm thời)', 'TIUB01BU1-1MZ2', 'TIUB01', '2026-10-03 22:00:00'),</v>
      </c>
    </row>
    <row r="34" spans="1:8" x14ac:dyDescent="0.25">
      <c r="A34" s="6" t="str">
        <v>(33, 'TIUB01BU-1MZ2 (Tạm thời)', 'TIUB01BU-1MZ2', 'TIUB01', '2026-10-03 22:00:00'),</v>
      </c>
      <c r="C34" s="20">
        <v>33</v>
      </c>
      <c r="D34" s="20" t="str">
        <f t="shared" si="0"/>
        <v>TIUB01BU-1MZ2 (Tạm thời)</v>
      </c>
      <c r="E34" s="20" t="s">
        <v>284</v>
      </c>
      <c r="F34" s="20" t="str">
        <f t="shared" si="1"/>
        <v>TIUB01</v>
      </c>
      <c r="G34" s="49" t="s">
        <v>16889</v>
      </c>
      <c r="H34" s="25" t="str">
        <f t="shared" si="2"/>
        <v>(33, 'TIUB01BU-1MZ2 (Tạm thời)', 'TIUB01BU-1MZ2', 'TIUB01', '2026-10-03 22:00:00'),</v>
      </c>
    </row>
    <row r="35" spans="1:8" x14ac:dyDescent="0.25">
      <c r="A35" s="6" t="str">
        <v>(34, 'TIUB01BU2-1MZ2 (Tạm thời)', 'TIUB01BU2-1MZ2', 'TIUB01', '2026-10-03 22:00:00'),</v>
      </c>
      <c r="C35" s="20">
        <v>34</v>
      </c>
      <c r="D35" s="20" t="str">
        <f t="shared" si="0"/>
        <v>TIUB01BU2-1MZ2 (Tạm thời)</v>
      </c>
      <c r="E35" s="20" t="s">
        <v>215</v>
      </c>
      <c r="F35" s="20" t="str">
        <f t="shared" si="1"/>
        <v>TIUB01</v>
      </c>
      <c r="G35" s="49" t="s">
        <v>16889</v>
      </c>
      <c r="H35" s="25" t="str">
        <f t="shared" si="2"/>
        <v>(34, 'TIUB01BU2-1MZ2 (Tạm thời)', 'TIUB01BU2-1MZ2', 'TIUB01', '2026-10-03 22:00:00'),</v>
      </c>
    </row>
    <row r="36" spans="1:8" x14ac:dyDescent="0.25">
      <c r="A36" s="6" t="str">
        <v>(35, 'TIUB01BU3-1MZ2 (Tạm thời)', 'TIUB01BU3-1MZ2', 'TIUB01', '2026-10-03 22:00:00'),</v>
      </c>
      <c r="C36" s="20">
        <v>35</v>
      </c>
      <c r="D36" s="20" t="str">
        <f t="shared" si="0"/>
        <v>TIUB01BU3-1MZ2 (Tạm thời)</v>
      </c>
      <c r="E36" s="20" t="s">
        <v>137</v>
      </c>
      <c r="F36" s="20" t="str">
        <f t="shared" si="1"/>
        <v>TIUB01</v>
      </c>
      <c r="G36" s="49" t="s">
        <v>16889</v>
      </c>
      <c r="H36" s="25" t="str">
        <f t="shared" si="2"/>
        <v>(35, 'TIUB01BU3-1MZ2 (Tạm thời)', 'TIUB01BU3-1MZ2', 'TIUB01', '2026-10-03 22:00:00'),</v>
      </c>
    </row>
    <row r="37" spans="1:8" x14ac:dyDescent="0.25">
      <c r="A37" s="6" t="str">
        <v>(36, 'TIUB01C-1MZ2 (Tạm thời)', 'TIUB01C-1MZ2', 'TIUB01', '2026-10-03 22:00:00'),</v>
      </c>
      <c r="C37" s="20">
        <v>36</v>
      </c>
      <c r="D37" s="20" t="str">
        <f t="shared" si="0"/>
        <v>TIUB01C-1MZ2 (Tạm thời)</v>
      </c>
      <c r="E37" s="20" t="s">
        <v>278</v>
      </c>
      <c r="F37" s="20" t="str">
        <f t="shared" si="1"/>
        <v>TIUB01</v>
      </c>
      <c r="G37" s="49" t="s">
        <v>16889</v>
      </c>
      <c r="H37" s="25" t="str">
        <f t="shared" si="2"/>
        <v>(36, 'TIUB01C-1MZ2 (Tạm thời)', 'TIUB01C-1MZ2', 'TIUB01', '2026-10-03 22:00:00'),</v>
      </c>
    </row>
    <row r="38" spans="1:8" x14ac:dyDescent="0.25">
      <c r="A38" s="6" t="str">
        <v>(37, 'TIUB01G1-1MZ2 (Tạm thời)', 'TIUB01G1-1MZ2', 'TIUB01', '2026-10-03 22:00:00'),</v>
      </c>
      <c r="C38" s="20">
        <v>37</v>
      </c>
      <c r="D38" s="20" t="str">
        <f t="shared" si="0"/>
        <v>TIUB01G1-1MZ2 (Tạm thời)</v>
      </c>
      <c r="E38" s="20" t="s">
        <v>135</v>
      </c>
      <c r="F38" s="20" t="str">
        <f t="shared" si="1"/>
        <v>TIUB01</v>
      </c>
      <c r="G38" s="49" t="s">
        <v>16889</v>
      </c>
      <c r="H38" s="25" t="str">
        <f t="shared" si="2"/>
        <v>(37, 'TIUB01G1-1MZ2 (Tạm thời)', 'TIUB01G1-1MZ2', 'TIUB01', '2026-10-03 22:00:00'),</v>
      </c>
    </row>
    <row r="39" spans="1:8" x14ac:dyDescent="0.25">
      <c r="A39" s="6" t="str">
        <v>(38, 'TIUB01G-1MZ2 (Tạm thời)', 'TIUB01G-1MZ2', 'TIUB01', '2026-10-03 22:00:00'),</v>
      </c>
      <c r="C39" s="20">
        <v>38</v>
      </c>
      <c r="D39" s="20" t="str">
        <f t="shared" si="0"/>
        <v>TIUB01G-1MZ2 (Tạm thời)</v>
      </c>
      <c r="E39" s="20" t="s">
        <v>174</v>
      </c>
      <c r="F39" s="20" t="str">
        <f t="shared" si="1"/>
        <v>TIUB01</v>
      </c>
      <c r="G39" s="49" t="s">
        <v>16889</v>
      </c>
      <c r="H39" s="25" t="str">
        <f t="shared" si="2"/>
        <v>(38, 'TIUB01G-1MZ2 (Tạm thời)', 'TIUB01G-1MZ2', 'TIUB01', '2026-10-03 22:00:00'),</v>
      </c>
    </row>
    <row r="40" spans="1:8" x14ac:dyDescent="0.25">
      <c r="A40" s="6" t="str">
        <v>(39, 'TIUB01G2-1MZ2 (Tạm thời)', 'TIUB01G2-1MZ2', 'TIUB01', '2026-10-03 22:00:00'),</v>
      </c>
      <c r="C40" s="20">
        <v>39</v>
      </c>
      <c r="D40" s="20" t="str">
        <f t="shared" si="0"/>
        <v>TIUB01G2-1MZ2 (Tạm thời)</v>
      </c>
      <c r="E40" s="20" t="s">
        <v>232</v>
      </c>
      <c r="F40" s="20" t="str">
        <f t="shared" si="1"/>
        <v>TIUB01</v>
      </c>
      <c r="G40" s="49" t="s">
        <v>16889</v>
      </c>
      <c r="H40" s="25" t="str">
        <f t="shared" si="2"/>
        <v>(39, 'TIUB01G2-1MZ2 (Tạm thời)', 'TIUB01G2-1MZ2', 'TIUB01', '2026-10-03 22:00:00'),</v>
      </c>
    </row>
    <row r="41" spans="1:8" x14ac:dyDescent="0.25">
      <c r="A41" s="6" t="str">
        <v>(40, 'TIUB01G3-1MZ2 (Tạm thời)', 'TIUB01G3-1MZ2', 'TIUB01', '2026-10-03 22:00:00'),</v>
      </c>
      <c r="C41" s="20">
        <v>40</v>
      </c>
      <c r="D41" s="20" t="str">
        <f t="shared" si="0"/>
        <v>TIUB01G3-1MZ2 (Tạm thời)</v>
      </c>
      <c r="E41" s="20" t="s">
        <v>134</v>
      </c>
      <c r="F41" s="20" t="str">
        <f t="shared" si="1"/>
        <v>TIUB01</v>
      </c>
      <c r="G41" s="49" t="s">
        <v>16889</v>
      </c>
      <c r="H41" s="25" t="str">
        <f t="shared" si="2"/>
        <v>(40, 'TIUB01G3-1MZ2 (Tạm thời)', 'TIUB01G3-1MZ2', 'TIUB01', '2026-10-03 22:00:00'),</v>
      </c>
    </row>
    <row r="42" spans="1:8" x14ac:dyDescent="0.25">
      <c r="A42" s="6" t="str">
        <v>(41, 'TIUB01G4-1MZ2 (Tạm thời)', 'TIUB01G4-1MZ2', 'TIUB01', '2026-10-03 22:00:00'),</v>
      </c>
      <c r="C42" s="20">
        <v>41</v>
      </c>
      <c r="D42" s="20" t="str">
        <f t="shared" si="0"/>
        <v>TIUB01G4-1MZ2 (Tạm thời)</v>
      </c>
      <c r="E42" s="20" t="s">
        <v>133</v>
      </c>
      <c r="F42" s="20" t="str">
        <f t="shared" si="1"/>
        <v>TIUB01</v>
      </c>
      <c r="G42" s="49" t="s">
        <v>16889</v>
      </c>
      <c r="H42" s="25" t="str">
        <f t="shared" si="2"/>
        <v>(41, 'TIUB01G4-1MZ2 (Tạm thời)', 'TIUB01G4-1MZ2', 'TIUB01', '2026-10-03 22:00:00'),</v>
      </c>
    </row>
    <row r="43" spans="1:8" x14ac:dyDescent="0.25">
      <c r="A43" s="6" t="str">
        <v>(42, 'TIUB01GR1-1MZ2 (Tạm thời)', 'TIUB01GR1-1MZ2', 'TIUB01', '2026-10-03 22:00:00'),</v>
      </c>
      <c r="C43" s="20">
        <v>42</v>
      </c>
      <c r="D43" s="20" t="str">
        <f t="shared" si="0"/>
        <v>TIUB01GR1-1MZ2 (Tạm thời)</v>
      </c>
      <c r="E43" s="20" t="s">
        <v>175</v>
      </c>
      <c r="F43" s="20" t="str">
        <f t="shared" si="1"/>
        <v>TIUB01</v>
      </c>
      <c r="G43" s="49" t="s">
        <v>16889</v>
      </c>
      <c r="H43" s="25" t="str">
        <f t="shared" si="2"/>
        <v>(42, 'TIUB01GR1-1MZ2 (Tạm thời)', 'TIUB01GR1-1MZ2', 'TIUB01', '2026-10-03 22:00:00'),</v>
      </c>
    </row>
    <row r="44" spans="1:8" x14ac:dyDescent="0.25">
      <c r="A44" s="6" t="str">
        <v>(43, 'TIUB01GR2-1MZ2 (Tạm thời)', 'TIUB01GR2-1MZ2', 'TIUB01', '2026-10-03 22:00:00'),</v>
      </c>
      <c r="C44" s="20">
        <v>43</v>
      </c>
      <c r="D44" s="20" t="str">
        <f t="shared" si="0"/>
        <v>TIUB01GR2-1MZ2 (Tạm thời)</v>
      </c>
      <c r="E44" s="20" t="s">
        <v>136</v>
      </c>
      <c r="F44" s="20" t="str">
        <f t="shared" si="1"/>
        <v>TIUB01</v>
      </c>
      <c r="G44" s="49" t="s">
        <v>16889</v>
      </c>
      <c r="H44" s="25" t="str">
        <f t="shared" si="2"/>
        <v>(43, 'TIUB01GR2-1MZ2 (Tạm thời)', 'TIUB01GR2-1MZ2', 'TIUB01', '2026-10-03 22:00:00'),</v>
      </c>
    </row>
    <row r="45" spans="1:8" x14ac:dyDescent="0.25">
      <c r="A45" s="6" t="str">
        <v>(44, 'TIUB01P1-1MZ2 (Tạm thời)', 'TIUB01P1-1MZ2', 'TIUB01', '2026-10-03 22:00:00'),</v>
      </c>
      <c r="C45" s="20">
        <v>44</v>
      </c>
      <c r="D45" s="20" t="str">
        <f t="shared" si="0"/>
        <v>TIUB01P1-1MZ2 (Tạm thời)</v>
      </c>
      <c r="E45" s="20" t="s">
        <v>176</v>
      </c>
      <c r="F45" s="20" t="str">
        <f t="shared" si="1"/>
        <v>TIUB01</v>
      </c>
      <c r="G45" s="49" t="s">
        <v>16889</v>
      </c>
      <c r="H45" s="25" t="str">
        <f t="shared" si="2"/>
        <v>(44, 'TIUB01P1-1MZ2 (Tạm thời)', 'TIUB01P1-1MZ2', 'TIUB01', '2026-10-03 22:00:00'),</v>
      </c>
    </row>
    <row r="46" spans="1:8" x14ac:dyDescent="0.25">
      <c r="A46" s="6" t="str">
        <v>(45, 'TIUB01PU1-1MZ2 (Tạm thời)', 'TIUB01PU1-1MZ2', 'TIUB01', '2026-10-03 22:00:00'),</v>
      </c>
      <c r="C46" s="20">
        <v>45</v>
      </c>
      <c r="D46" s="20" t="str">
        <f t="shared" si="0"/>
        <v>TIUB01PU1-1MZ2 (Tạm thời)</v>
      </c>
      <c r="E46" s="20" t="s">
        <v>132</v>
      </c>
      <c r="F46" s="20" t="str">
        <f t="shared" si="1"/>
        <v>TIUB01</v>
      </c>
      <c r="G46" s="49" t="s">
        <v>16889</v>
      </c>
      <c r="H46" s="25" t="str">
        <f t="shared" si="2"/>
        <v>(45, 'TIUB01PU1-1MZ2 (Tạm thời)', 'TIUB01PU1-1MZ2', 'TIUB01', '2026-10-03 22:00:00'),</v>
      </c>
    </row>
    <row r="47" spans="1:8" x14ac:dyDescent="0.25">
      <c r="A47" s="6" t="str">
        <v>(46, 'TIUB01PU2-1MZ2 (Tạm thời)', 'TIUB01PU2-1MZ2', 'TIUB01', '2026-10-03 22:00:00'),</v>
      </c>
      <c r="C47" s="20">
        <v>46</v>
      </c>
      <c r="D47" s="20" t="str">
        <f t="shared" si="0"/>
        <v>TIUB01PU2-1MZ2 (Tạm thời)</v>
      </c>
      <c r="E47" s="20" t="s">
        <v>131</v>
      </c>
      <c r="F47" s="20" t="str">
        <f t="shared" si="1"/>
        <v>TIUB01</v>
      </c>
      <c r="G47" s="49" t="s">
        <v>16889</v>
      </c>
      <c r="H47" s="25" t="str">
        <f t="shared" si="2"/>
        <v>(46, 'TIUB01PU2-1MZ2 (Tạm thời)', 'TIUB01PU2-1MZ2', 'TIUB01', '2026-10-03 22:00:00'),</v>
      </c>
    </row>
    <row r="48" spans="1:8" x14ac:dyDescent="0.25">
      <c r="A48" s="6" t="str">
        <v>(47, 'TIUB01R1-1MZ2 (Tạm thời)', 'TIUB01R1-1MZ2', 'TIUB01', '2026-10-03 22:00:00'),</v>
      </c>
      <c r="C48" s="20">
        <v>47</v>
      </c>
      <c r="D48" s="20" t="str">
        <f t="shared" si="0"/>
        <v>TIUB01R1-1MZ2 (Tạm thời)</v>
      </c>
      <c r="E48" s="20" t="s">
        <v>130</v>
      </c>
      <c r="F48" s="20" t="str">
        <f t="shared" si="1"/>
        <v>TIUB01</v>
      </c>
      <c r="G48" s="49" t="s">
        <v>16889</v>
      </c>
      <c r="H48" s="25" t="str">
        <f t="shared" si="2"/>
        <v>(47, 'TIUB01R1-1MZ2 (Tạm thời)', 'TIUB01R1-1MZ2', 'TIUB01', '2026-10-03 22:00:00'),</v>
      </c>
    </row>
    <row r="49" spans="1:8" x14ac:dyDescent="0.25">
      <c r="A49" s="6" t="str">
        <v>(48, 'TIUB01R-1MZ2 (Tạm thời)', 'TIUB01R-1MZ2', 'TIUB01', '2026-10-03 22:00:00'),</v>
      </c>
      <c r="C49" s="20">
        <v>48</v>
      </c>
      <c r="D49" s="20" t="str">
        <f t="shared" si="0"/>
        <v>TIUB01R-1MZ2 (Tạm thời)</v>
      </c>
      <c r="E49" s="20" t="s">
        <v>173</v>
      </c>
      <c r="F49" s="20" t="str">
        <f t="shared" si="1"/>
        <v>TIUB01</v>
      </c>
      <c r="G49" s="49" t="s">
        <v>16889</v>
      </c>
      <c r="H49" s="25" t="str">
        <f t="shared" si="2"/>
        <v>(48, 'TIUB01R-1MZ2 (Tạm thời)', 'TIUB01R-1MZ2', 'TIUB01', '2026-10-03 22:00:00'),</v>
      </c>
    </row>
    <row r="50" spans="1:8" x14ac:dyDescent="0.25">
      <c r="A50" s="6" t="str">
        <v>(49, 'TIUB01R2-1MZ2 (Tạm thời)', 'TIUB01R2-1MZ2', 'TIUB01', '2026-10-03 22:00:00'),</v>
      </c>
      <c r="C50" s="20">
        <v>49</v>
      </c>
      <c r="D50" s="20" t="str">
        <f t="shared" si="0"/>
        <v>TIUB01R2-1MZ2 (Tạm thời)</v>
      </c>
      <c r="E50" s="20" t="s">
        <v>230</v>
      </c>
      <c r="F50" s="20" t="str">
        <f t="shared" si="1"/>
        <v>TIUB01</v>
      </c>
      <c r="G50" s="49" t="s">
        <v>16889</v>
      </c>
      <c r="H50" s="25" t="str">
        <f t="shared" si="2"/>
        <v>(49, 'TIUB01R2-1MZ2 (Tạm thời)', 'TIUB01R2-1MZ2', 'TIUB01', '2026-10-03 22:00:00'),</v>
      </c>
    </row>
    <row r="51" spans="1:8" x14ac:dyDescent="0.25">
      <c r="A51" s="6" t="str">
        <v>(50, 'TIUB01S1-1MZ2 (Tạm thời)', 'TIUB01S1-1MZ2', 'TIUB01', '2026-10-03 22:00:00'),</v>
      </c>
      <c r="C51" s="20">
        <v>50</v>
      </c>
      <c r="D51" s="20" t="str">
        <f t="shared" si="0"/>
        <v>TIUB01S1-1MZ2 (Tạm thời)</v>
      </c>
      <c r="E51" s="20" t="s">
        <v>129</v>
      </c>
      <c r="F51" s="20" t="str">
        <f t="shared" si="1"/>
        <v>TIUB01</v>
      </c>
      <c r="G51" s="49" t="s">
        <v>16889</v>
      </c>
      <c r="H51" s="25" t="str">
        <f t="shared" si="2"/>
        <v>(50, 'TIUB01S1-1MZ2 (Tạm thời)', 'TIUB01S1-1MZ2', 'TIUB01', '2026-10-03 22:00:00'),</v>
      </c>
    </row>
    <row r="52" spans="1:8" x14ac:dyDescent="0.25">
      <c r="A52" s="6" t="str">
        <v>(51, 'TIUB01W-1MX214Z2 (Tạm thời)', 'TIUB01W-1MX214Z2', 'TIUB01', '2026-10-03 22:00:00'),</v>
      </c>
      <c r="C52" s="20">
        <v>51</v>
      </c>
      <c r="D52" s="20" t="str">
        <f t="shared" si="0"/>
        <v>TIUB01W-1MX214Z2 (Tạm thời)</v>
      </c>
      <c r="E52" s="20" t="s">
        <v>4519</v>
      </c>
      <c r="F52" s="20" t="str">
        <f t="shared" si="1"/>
        <v>TIUB01</v>
      </c>
      <c r="G52" s="49" t="s">
        <v>16889</v>
      </c>
      <c r="H52" s="25" t="str">
        <f t="shared" si="2"/>
        <v>(51, 'TIUB01W-1MX214Z2 (Tạm thời)', 'TIUB01W-1MX214Z2', 'TIUB01', '2026-10-03 22:00:00'),</v>
      </c>
    </row>
    <row r="53" spans="1:8" x14ac:dyDescent="0.25">
      <c r="A53" s="6" t="str">
        <v>(52, 'TIUB01W-1MZ2 (Tạm thời)', 'TIUB01W-1MZ2', 'TIUB01', '2026-10-03 22:00:00'),</v>
      </c>
      <c r="C53" s="20">
        <v>52</v>
      </c>
      <c r="D53" s="20" t="str">
        <f t="shared" si="0"/>
        <v>TIUB01W-1MZ2 (Tạm thời)</v>
      </c>
      <c r="E53" s="20" t="s">
        <v>210</v>
      </c>
      <c r="F53" s="20" t="str">
        <f t="shared" si="1"/>
        <v>TIUB01</v>
      </c>
      <c r="G53" s="49" t="s">
        <v>16889</v>
      </c>
      <c r="H53" s="25" t="str">
        <f t="shared" si="2"/>
        <v>(52, 'TIUB01W-1MZ2 (Tạm thời)', 'TIUB01W-1MZ2', 'TIUB01', '2026-10-03 22:00:00'),</v>
      </c>
    </row>
    <row r="54" spans="1:8" x14ac:dyDescent="0.25">
      <c r="A54" s="6" t="str">
        <v>(53, 'TIUB01Y1-1MZ2 (Tạm thời)', 'TIUB01Y1-1MZ2', 'TIUB01', '2026-10-03 22:00:00'),</v>
      </c>
      <c r="C54" s="20">
        <v>53</v>
      </c>
      <c r="D54" s="20" t="str">
        <f t="shared" si="0"/>
        <v>TIUB01Y1-1MZ2 (Tạm thời)</v>
      </c>
      <c r="E54" s="20" t="s">
        <v>125</v>
      </c>
      <c r="F54" s="20" t="str">
        <f t="shared" si="1"/>
        <v>TIUB01</v>
      </c>
      <c r="G54" s="49" t="s">
        <v>16889</v>
      </c>
      <c r="H54" s="25" t="str">
        <f t="shared" si="2"/>
        <v>(53, 'TIUB01Y1-1MZ2 (Tạm thời)', 'TIUB01Y1-1MZ2', 'TIUB01', '2026-10-03 22:00:00'),</v>
      </c>
    </row>
    <row r="55" spans="1:8" x14ac:dyDescent="0.25">
      <c r="A55" s="6" t="str">
        <v>(54, 'TIUB01Y-1MZ2 (Tạm thời)', 'TIUB01Y-1MZ2', 'TIUB01', '2026-10-03 22:00:00'),</v>
      </c>
      <c r="C55" s="20">
        <v>54</v>
      </c>
      <c r="D55" s="20" t="str">
        <f t="shared" si="0"/>
        <v>TIUB01Y-1MZ2 (Tạm thời)</v>
      </c>
      <c r="E55" s="20" t="s">
        <v>234</v>
      </c>
      <c r="F55" s="20" t="str">
        <f t="shared" si="1"/>
        <v>TIUB01</v>
      </c>
      <c r="G55" s="49" t="s">
        <v>16889</v>
      </c>
      <c r="H55" s="25" t="str">
        <f t="shared" si="2"/>
        <v>(54, 'TIUB01Y-1MZ2 (Tạm thời)', 'TIUB01Y-1MZ2', 'TIUB01', '2026-10-03 22:00:00'),</v>
      </c>
    </row>
    <row r="56" spans="1:8" x14ac:dyDescent="0.25">
      <c r="A56" s="6" t="str">
        <v>(55, 'TIUB01Y2-1MZ2 (Tạm thời)', 'TIUB01Y2-1MZ2', 'TIUB01', '2026-10-03 22:00:00'),</v>
      </c>
      <c r="C56" s="20">
        <v>55</v>
      </c>
      <c r="D56" s="20" t="str">
        <f t="shared" si="0"/>
        <v>TIUB01Y2-1MZ2 (Tạm thời)</v>
      </c>
      <c r="E56" s="20" t="s">
        <v>141</v>
      </c>
      <c r="F56" s="20" t="str">
        <f t="shared" si="1"/>
        <v>TIUB01</v>
      </c>
      <c r="G56" s="49" t="s">
        <v>16889</v>
      </c>
      <c r="H56" s="25" t="str">
        <f t="shared" si="2"/>
        <v>(55, 'TIUB01Y2-1MZ2 (Tạm thời)', 'TIUB01Y2-1MZ2', 'TIUB01', '2026-10-03 22:00:00'),</v>
      </c>
    </row>
    <row r="57" spans="1:8" x14ac:dyDescent="0.25">
      <c r="A57" s="6" t="str">
        <v>(56, 'TIUB01Y3-1MZ2 (Tạm thời)', 'TIUB01Y3-1MZ2', 'TIUB01', '2026-10-03 22:00:00'),</v>
      </c>
      <c r="C57" s="20">
        <v>56</v>
      </c>
      <c r="D57" s="20" t="str">
        <f t="shared" si="0"/>
        <v>TIUB01Y3-1MZ2 (Tạm thời)</v>
      </c>
      <c r="E57" s="20" t="s">
        <v>124</v>
      </c>
      <c r="F57" s="20" t="str">
        <f t="shared" si="1"/>
        <v>TIUB01</v>
      </c>
      <c r="G57" s="49" t="s">
        <v>16889</v>
      </c>
      <c r="H57" s="25" t="str">
        <f t="shared" si="2"/>
        <v>(56, 'TIUB01Y3-1MZ2 (Tạm thời)', 'TIUB01Y3-1MZ2', 'TIUB01', '2026-10-03 22:00:00'),</v>
      </c>
    </row>
    <row r="58" spans="1:8" x14ac:dyDescent="0.25">
      <c r="A58" s="6" t="str">
        <v>(57, 'TIUB01YR1-1MZ2 (Tạm thời)', 'TIUB01YR1-1MZ2', 'TIUB01', '2026-10-03 22:00:00'),</v>
      </c>
      <c r="C58" s="20">
        <v>57</v>
      </c>
      <c r="D58" s="20" t="str">
        <f t="shared" si="0"/>
        <v>TIUB01YR1-1MZ2 (Tạm thời)</v>
      </c>
      <c r="E58" s="20" t="s">
        <v>127</v>
      </c>
      <c r="F58" s="20" t="str">
        <f t="shared" si="1"/>
        <v>TIUB01</v>
      </c>
      <c r="G58" s="49" t="s">
        <v>16889</v>
      </c>
      <c r="H58" s="25" t="str">
        <f t="shared" si="2"/>
        <v>(57, 'TIUB01YR1-1MZ2 (Tạm thời)', 'TIUB01YR1-1MZ2', 'TIUB01', '2026-10-03 22:00:00'),</v>
      </c>
    </row>
    <row r="59" spans="1:8" x14ac:dyDescent="0.25">
      <c r="A59" s="6" t="str">
        <v>(58, 'TIUB01YR-1MZ2 (Tạm thời)', 'TIUB01YR-1MZ2', 'TIUB01', '2026-10-03 22:00:00'),</v>
      </c>
      <c r="C59" s="20">
        <v>58</v>
      </c>
      <c r="D59" s="20" t="str">
        <f t="shared" si="0"/>
        <v>TIUB01YR-1MZ2 (Tạm thời)</v>
      </c>
      <c r="E59" s="20" t="s">
        <v>128</v>
      </c>
      <c r="F59" s="20" t="str">
        <f t="shared" si="1"/>
        <v>TIUB01</v>
      </c>
      <c r="G59" s="49" t="s">
        <v>16889</v>
      </c>
      <c r="H59" s="25" t="str">
        <f t="shared" si="2"/>
        <v>(58, 'TIUB01YR-1MZ2 (Tạm thời)', 'TIUB01YR-1MZ2', 'TIUB01', '2026-10-03 22:00:00'),</v>
      </c>
    </row>
    <row r="60" spans="1:8" x14ac:dyDescent="0.25">
      <c r="A60" s="6" t="str">
        <v>(59, 'TIUB01YR2-1MZ2 (Tạm thời)', 'TIUB01YR2-1MZ2', 'TIUB01', '2026-10-03 22:00:00'),</v>
      </c>
      <c r="C60" s="20">
        <v>59</v>
      </c>
      <c r="D60" s="20" t="str">
        <f t="shared" si="0"/>
        <v>TIUB01YR2-1MZ2 (Tạm thời)</v>
      </c>
      <c r="E60" s="20" t="s">
        <v>126</v>
      </c>
      <c r="F60" s="20" t="str">
        <f t="shared" si="1"/>
        <v>TIUB01</v>
      </c>
      <c r="G60" s="49" t="s">
        <v>16889</v>
      </c>
      <c r="H60" s="25" t="str">
        <f t="shared" si="2"/>
        <v>(59, 'TIUB01YR2-1MZ2 (Tạm thời)', 'TIUB01YR2-1MZ2', 'TIUB01', '2026-10-03 22:00:00'),</v>
      </c>
    </row>
    <row r="61" spans="1:8" x14ac:dyDescent="0.25">
      <c r="A61" s="6" t="str">
        <v>(60, 'TIUB05B-1MZ2 (Tạm thời)', 'TIUB05B-1MZ2', 'TIUB05', '2026-10-03 22:00:00'),</v>
      </c>
      <c r="C61" s="20">
        <v>60</v>
      </c>
      <c r="D61" s="20" t="str">
        <f t="shared" si="0"/>
        <v>TIUB05B-1MZ2 (Tạm thời)</v>
      </c>
      <c r="E61" s="20" t="s">
        <v>123</v>
      </c>
      <c r="F61" s="20" t="str">
        <f t="shared" si="1"/>
        <v>TIUB05</v>
      </c>
      <c r="G61" s="49" t="s">
        <v>16889</v>
      </c>
      <c r="H61" s="25" t="str">
        <f t="shared" si="2"/>
        <v>(60, 'TIUB05B-1MZ2 (Tạm thời)', 'TIUB05B-1MZ2', 'TIUB05', '2026-10-03 22:00:00'),</v>
      </c>
    </row>
    <row r="62" spans="1:8" x14ac:dyDescent="0.25">
      <c r="A62" s="6" t="str">
        <v>(61, 'TIUB05BR1-1MZ2 (Tạm thời)', 'TIUB05BR1-1MZ2', 'TIUB05', '2026-10-03 22:00:00'),</v>
      </c>
      <c r="C62" s="20">
        <v>61</v>
      </c>
      <c r="D62" s="20" t="str">
        <f t="shared" si="0"/>
        <v>TIUB05BR1-1MZ2 (Tạm thời)</v>
      </c>
      <c r="E62" s="20" t="s">
        <v>122</v>
      </c>
      <c r="F62" s="20" t="str">
        <f t="shared" si="1"/>
        <v>TIUB05</v>
      </c>
      <c r="G62" s="49" t="s">
        <v>16889</v>
      </c>
      <c r="H62" s="25" t="str">
        <f t="shared" si="2"/>
        <v>(61, 'TIUB05BR1-1MZ2 (Tạm thời)', 'TIUB05BR1-1MZ2', 'TIUB05', '2026-10-03 22:00:00'),</v>
      </c>
    </row>
    <row r="63" spans="1:8" x14ac:dyDescent="0.25">
      <c r="A63" s="6" t="str">
        <v>(62, 'TIUB05BU1-1MZ2 (Tạm thời)', 'TIUB05BU1-1MZ2', 'TIUB05', '2026-10-03 22:00:00'),</v>
      </c>
      <c r="C63" s="20">
        <v>62</v>
      </c>
      <c r="D63" s="20" t="str">
        <f t="shared" si="0"/>
        <v>TIUB05BU1-1MZ2 (Tạm thời)</v>
      </c>
      <c r="E63" s="20" t="s">
        <v>121</v>
      </c>
      <c r="F63" s="20" t="str">
        <f t="shared" si="1"/>
        <v>TIUB05</v>
      </c>
      <c r="G63" s="49" t="s">
        <v>16889</v>
      </c>
      <c r="H63" s="25" t="str">
        <f t="shared" si="2"/>
        <v>(62, 'TIUB05BU1-1MZ2 (Tạm thời)', 'TIUB05BU1-1MZ2', 'TIUB05', '2026-10-03 22:00:00'),</v>
      </c>
    </row>
    <row r="64" spans="1:8" x14ac:dyDescent="0.25">
      <c r="A64" s="6" t="str">
        <v>(63, 'TIUB05BU-1MZ2 (Tạm thời)', 'TIUB05BU-1MZ2', 'TIUB05', '2026-10-03 22:00:00'),</v>
      </c>
      <c r="C64" s="20">
        <v>63</v>
      </c>
      <c r="D64" s="20" t="str">
        <f t="shared" si="0"/>
        <v>TIUB05BU-1MZ2 (Tạm thời)</v>
      </c>
      <c r="E64" s="20" t="s">
        <v>172</v>
      </c>
      <c r="F64" s="20" t="str">
        <f t="shared" si="1"/>
        <v>TIUB05</v>
      </c>
      <c r="G64" s="49" t="s">
        <v>16889</v>
      </c>
      <c r="H64" s="25" t="str">
        <f t="shared" si="2"/>
        <v>(63, 'TIUB05BU-1MZ2 (Tạm thời)', 'TIUB05BU-1MZ2', 'TIUB05', '2026-10-03 22:00:00'),</v>
      </c>
    </row>
    <row r="65" spans="1:8" x14ac:dyDescent="0.25">
      <c r="A65" s="6" t="str">
        <v>(64, 'TIUB05BU2-1MZ2 (Tạm thời)', 'TIUB05BU2-1MZ2', 'TIUB05', '2026-10-03 22:00:00'),</v>
      </c>
      <c r="C65" s="20">
        <v>64</v>
      </c>
      <c r="D65" s="20" t="str">
        <f t="shared" si="0"/>
        <v>TIUB05BU2-1MZ2 (Tạm thời)</v>
      </c>
      <c r="E65" s="20" t="s">
        <v>120</v>
      </c>
      <c r="F65" s="20" t="str">
        <f t="shared" si="1"/>
        <v>TIUB05</v>
      </c>
      <c r="G65" s="49" t="s">
        <v>16889</v>
      </c>
      <c r="H65" s="25" t="str">
        <f t="shared" si="2"/>
        <v>(64, 'TIUB05BU2-1MZ2 (Tạm thời)', 'TIUB05BU2-1MZ2', 'TIUB05', '2026-10-03 22:00:00'),</v>
      </c>
    </row>
    <row r="66" spans="1:8" x14ac:dyDescent="0.25">
      <c r="A66" s="6" t="str">
        <v>(65, 'TIUB05BU3-1MZ2 (Tạm thời)', 'TIUB05BU3-1MZ2', 'TIUB05', '2026-10-03 22:00:00'),</v>
      </c>
      <c r="C66" s="20">
        <v>65</v>
      </c>
      <c r="D66" s="20" t="str">
        <f t="shared" si="0"/>
        <v>TIUB05BU3-1MZ2 (Tạm thời)</v>
      </c>
      <c r="E66" s="20" t="s">
        <v>119</v>
      </c>
      <c r="F66" s="20" t="str">
        <f t="shared" si="1"/>
        <v>TIUB05</v>
      </c>
      <c r="G66" s="49" t="s">
        <v>16889</v>
      </c>
      <c r="H66" s="25" t="str">
        <f t="shared" si="2"/>
        <v>(65, 'TIUB05BU3-1MZ2 (Tạm thời)', 'TIUB05BU3-1MZ2', 'TIUB05', '2026-10-03 22:00:00'),</v>
      </c>
    </row>
    <row r="67" spans="1:8" x14ac:dyDescent="0.25">
      <c r="A67" s="6" t="str">
        <v>(66, 'TIUB05C-1MZ2 (Tạm thời)', 'TIUB05C-1MZ2', 'TIUB05', '2026-10-03 22:00:00'),</v>
      </c>
      <c r="C67" s="20">
        <v>66</v>
      </c>
      <c r="D67" s="20" t="str">
        <f t="shared" ref="D67:D130" si="3">E67&amp;" (Tạm thời)"</f>
        <v>TIUB05C-1MZ2 (Tạm thời)</v>
      </c>
      <c r="E67" s="20" t="s">
        <v>145</v>
      </c>
      <c r="F67" s="20" t="str">
        <f t="shared" ref="F67:F130" si="4">IF(LEN(_xlfn.TEXTBEFORE(E67,"-"))&gt;6, LEFT(E67,6), LEFT(E67,5))</f>
        <v>TIUB05</v>
      </c>
      <c r="G67" s="49" t="s">
        <v>16889</v>
      </c>
      <c r="H67" s="25" t="str">
        <f t="shared" ref="H67:H130" si="5">"(" &amp; C67 &amp; ", '" &amp; D67 &amp;"'"&amp;", "&amp;"'"&amp; E67 &amp; "', '" &amp; F67 &amp; "', '" &amp; G67 &amp; "'),"</f>
        <v>(66, 'TIUB05C-1MZ2 (Tạm thời)', 'TIUB05C-1MZ2', 'TIUB05', '2026-10-03 22:00:00'),</v>
      </c>
    </row>
    <row r="68" spans="1:8" x14ac:dyDescent="0.25">
      <c r="A68" s="6" t="str">
        <v>(67, 'TIUB05G1-1MZ2 (Tạm thời)', 'TIUB05G1-1MZ2', 'TIUB05', '2026-10-03 22:00:00'),</v>
      </c>
      <c r="C68" s="20">
        <v>67</v>
      </c>
      <c r="D68" s="20" t="str">
        <f t="shared" si="3"/>
        <v>TIUB05G1-1MZ2 (Tạm thời)</v>
      </c>
      <c r="E68" s="20" t="s">
        <v>115</v>
      </c>
      <c r="F68" s="20" t="str">
        <f t="shared" si="4"/>
        <v>TIUB05</v>
      </c>
      <c r="G68" s="49" t="s">
        <v>16889</v>
      </c>
      <c r="H68" s="25" t="str">
        <f t="shared" si="5"/>
        <v>(67, 'TIUB05G1-1MZ2 (Tạm thời)', 'TIUB05G1-1MZ2', 'TIUB05', '2026-10-03 22:00:00'),</v>
      </c>
    </row>
    <row r="69" spans="1:8" x14ac:dyDescent="0.25">
      <c r="A69" s="6" t="str">
        <v>(68, 'TIUB05G-1MZ2 (Tạm thời)', 'TIUB05G-1MZ2', 'TIUB05', '2026-10-03 22:00:00'),</v>
      </c>
      <c r="C69" s="20">
        <v>68</v>
      </c>
      <c r="D69" s="20" t="str">
        <f t="shared" si="3"/>
        <v>TIUB05G-1MZ2 (Tạm thời)</v>
      </c>
      <c r="E69" s="20" t="s">
        <v>118</v>
      </c>
      <c r="F69" s="20" t="str">
        <f t="shared" si="4"/>
        <v>TIUB05</v>
      </c>
      <c r="G69" s="49" t="s">
        <v>16889</v>
      </c>
      <c r="H69" s="25" t="str">
        <f t="shared" si="5"/>
        <v>(68, 'TIUB05G-1MZ2 (Tạm thời)', 'TIUB05G-1MZ2', 'TIUB05', '2026-10-03 22:00:00'),</v>
      </c>
    </row>
    <row r="70" spans="1:8" x14ac:dyDescent="0.25">
      <c r="A70" s="6" t="str">
        <v>(69, 'TIUB05G2-1MZ2 (Tạm thời)', 'TIUB05G2-1MZ2', 'TIUB05', '2026-10-03 22:00:00'),</v>
      </c>
      <c r="C70" s="20">
        <v>69</v>
      </c>
      <c r="D70" s="20" t="str">
        <f t="shared" si="3"/>
        <v>TIUB05G2-1MZ2 (Tạm thời)</v>
      </c>
      <c r="E70" s="20" t="s">
        <v>150</v>
      </c>
      <c r="F70" s="20" t="str">
        <f t="shared" si="4"/>
        <v>TIUB05</v>
      </c>
      <c r="G70" s="49" t="s">
        <v>16889</v>
      </c>
      <c r="H70" s="25" t="str">
        <f t="shared" si="5"/>
        <v>(69, 'TIUB05G2-1MZ2 (Tạm thời)', 'TIUB05G2-1MZ2', 'TIUB05', '2026-10-03 22:00:00'),</v>
      </c>
    </row>
    <row r="71" spans="1:8" x14ac:dyDescent="0.25">
      <c r="A71" s="6" t="str">
        <v>(70, 'TIUB05G3-1MZ2 (Tạm thời)', 'TIUB05G3-1MZ2', 'TIUB05', '2026-10-03 22:00:00'),</v>
      </c>
      <c r="C71" s="20">
        <v>70</v>
      </c>
      <c r="D71" s="20" t="str">
        <f t="shared" si="3"/>
        <v>TIUB05G3-1MZ2 (Tạm thời)</v>
      </c>
      <c r="E71" s="20" t="s">
        <v>114</v>
      </c>
      <c r="F71" s="20" t="str">
        <f t="shared" si="4"/>
        <v>TIUB05</v>
      </c>
      <c r="G71" s="49" t="s">
        <v>16889</v>
      </c>
      <c r="H71" s="25" t="str">
        <f t="shared" si="5"/>
        <v>(70, 'TIUB05G3-1MZ2 (Tạm thời)', 'TIUB05G3-1MZ2', 'TIUB05', '2026-10-03 22:00:00'),</v>
      </c>
    </row>
    <row r="72" spans="1:8" x14ac:dyDescent="0.25">
      <c r="A72" s="6" t="str">
        <v>(71, 'TIUB05G4-1MZ2 (Tạm thời)', 'TIUB05G4-1MZ2', 'TIUB05', '2026-10-03 22:00:00'),</v>
      </c>
      <c r="C72" s="20">
        <v>71</v>
      </c>
      <c r="D72" s="20" t="str">
        <f t="shared" si="3"/>
        <v>TIUB05G4-1MZ2 (Tạm thời)</v>
      </c>
      <c r="E72" s="20" t="s">
        <v>113</v>
      </c>
      <c r="F72" s="20" t="str">
        <f t="shared" si="4"/>
        <v>TIUB05</v>
      </c>
      <c r="G72" s="49" t="s">
        <v>16889</v>
      </c>
      <c r="H72" s="25" t="str">
        <f t="shared" si="5"/>
        <v>(71, 'TIUB05G4-1MZ2 (Tạm thời)', 'TIUB05G4-1MZ2', 'TIUB05', '2026-10-03 22:00:00'),</v>
      </c>
    </row>
    <row r="73" spans="1:8" x14ac:dyDescent="0.25">
      <c r="A73" s="6" t="str">
        <v>(72, 'TIUB05GR1-1MZ2 (Tạm thời)', 'TIUB05GR1-1MZ2', 'TIUB05', '2026-10-03 22:00:00'),</v>
      </c>
      <c r="C73" s="20">
        <v>72</v>
      </c>
      <c r="D73" s="20" t="str">
        <f t="shared" si="3"/>
        <v>TIUB05GR1-1MZ2 (Tạm thời)</v>
      </c>
      <c r="E73" s="20" t="s">
        <v>117</v>
      </c>
      <c r="F73" s="20" t="str">
        <f t="shared" si="4"/>
        <v>TIUB05</v>
      </c>
      <c r="G73" s="49" t="s">
        <v>16889</v>
      </c>
      <c r="H73" s="25" t="str">
        <f t="shared" si="5"/>
        <v>(72, 'TIUB05GR1-1MZ2 (Tạm thời)', 'TIUB05GR1-1MZ2', 'TIUB05', '2026-10-03 22:00:00'),</v>
      </c>
    </row>
    <row r="74" spans="1:8" x14ac:dyDescent="0.25">
      <c r="A74" s="6" t="str">
        <v>(73, 'TIUB05GR2-1MZ2 (Tạm thời)', 'TIUB05GR2-1MZ2', 'TIUB05', '2026-10-03 22:00:00'),</v>
      </c>
      <c r="C74" s="20">
        <v>73</v>
      </c>
      <c r="D74" s="20" t="str">
        <f t="shared" si="3"/>
        <v>TIUB05GR2-1MZ2 (Tạm thời)</v>
      </c>
      <c r="E74" s="20" t="s">
        <v>116</v>
      </c>
      <c r="F74" s="20" t="str">
        <f t="shared" si="4"/>
        <v>TIUB05</v>
      </c>
      <c r="G74" s="49" t="s">
        <v>16889</v>
      </c>
      <c r="H74" s="25" t="str">
        <f t="shared" si="5"/>
        <v>(73, 'TIUB05GR2-1MZ2 (Tạm thời)', 'TIUB05GR2-1MZ2', 'TIUB05', '2026-10-03 22:00:00'),</v>
      </c>
    </row>
    <row r="75" spans="1:8" x14ac:dyDescent="0.25">
      <c r="A75" s="6" t="str">
        <v>(74, 'TIUB05P1-1MZ2 (Tạm thời)', 'TIUB05P1-1MZ2', 'TIUB05', '2026-10-03 22:00:00'),</v>
      </c>
      <c r="C75" s="20">
        <v>74</v>
      </c>
      <c r="D75" s="20" t="str">
        <f t="shared" si="3"/>
        <v>TIUB05P1-1MZ2 (Tạm thời)</v>
      </c>
      <c r="E75" s="20" t="s">
        <v>140</v>
      </c>
      <c r="F75" s="20" t="str">
        <f t="shared" si="4"/>
        <v>TIUB05</v>
      </c>
      <c r="G75" s="49" t="s">
        <v>16889</v>
      </c>
      <c r="H75" s="25" t="str">
        <f t="shared" si="5"/>
        <v>(74, 'TIUB05P1-1MZ2 (Tạm thời)', 'TIUB05P1-1MZ2', 'TIUB05', '2026-10-03 22:00:00'),</v>
      </c>
    </row>
    <row r="76" spans="1:8" x14ac:dyDescent="0.25">
      <c r="A76" s="6" t="str">
        <v>(75, 'TIUB05PU1-1MZ2 (Tạm thời)', 'TIUB05PU1-1MZ2', 'TIUB05', '2026-10-03 22:00:00'),</v>
      </c>
      <c r="C76" s="20">
        <v>75</v>
      </c>
      <c r="D76" s="20" t="str">
        <f t="shared" si="3"/>
        <v>TIUB05PU1-1MZ2 (Tạm thời)</v>
      </c>
      <c r="E76" s="20" t="s">
        <v>112</v>
      </c>
      <c r="F76" s="20" t="str">
        <f t="shared" si="4"/>
        <v>TIUB05</v>
      </c>
      <c r="G76" s="49" t="s">
        <v>16889</v>
      </c>
      <c r="H76" s="25" t="str">
        <f t="shared" si="5"/>
        <v>(75, 'TIUB05PU1-1MZ2 (Tạm thời)', 'TIUB05PU1-1MZ2', 'TIUB05', '2026-10-03 22:00:00'),</v>
      </c>
    </row>
    <row r="77" spans="1:8" x14ac:dyDescent="0.25">
      <c r="A77" s="6" t="str">
        <v>(76, 'TIUB05PU2-1MZ2 (Tạm thời)', 'TIUB05PU2-1MZ2', 'TIUB05', '2026-10-03 22:00:00'),</v>
      </c>
      <c r="C77" s="20">
        <v>76</v>
      </c>
      <c r="D77" s="20" t="str">
        <f t="shared" si="3"/>
        <v>TIUB05PU2-1MZ2 (Tạm thời)</v>
      </c>
      <c r="E77" s="20" t="s">
        <v>111</v>
      </c>
      <c r="F77" s="20" t="str">
        <f t="shared" si="4"/>
        <v>TIUB05</v>
      </c>
      <c r="G77" s="49" t="s">
        <v>16889</v>
      </c>
      <c r="H77" s="25" t="str">
        <f t="shared" si="5"/>
        <v>(76, 'TIUB05PU2-1MZ2 (Tạm thời)', 'TIUB05PU2-1MZ2', 'TIUB05', '2026-10-03 22:00:00'),</v>
      </c>
    </row>
    <row r="78" spans="1:8" x14ac:dyDescent="0.25">
      <c r="A78" s="6" t="str">
        <v>(77, 'TIUB05R1-1MZ2 (Tạm thời)', 'TIUB05R1-1MZ2', 'TIUB05', '2026-10-03 22:00:00'),</v>
      </c>
      <c r="C78" s="20">
        <v>77</v>
      </c>
      <c r="D78" s="20" t="str">
        <f t="shared" si="3"/>
        <v>TIUB05R1-1MZ2 (Tạm thời)</v>
      </c>
      <c r="E78" s="20" t="s">
        <v>110</v>
      </c>
      <c r="F78" s="20" t="str">
        <f t="shared" si="4"/>
        <v>TIUB05</v>
      </c>
      <c r="G78" s="49" t="s">
        <v>16889</v>
      </c>
      <c r="H78" s="25" t="str">
        <f t="shared" si="5"/>
        <v>(77, 'TIUB05R1-1MZ2 (Tạm thời)', 'TIUB05R1-1MZ2', 'TIUB05', '2026-10-03 22:00:00'),</v>
      </c>
    </row>
    <row r="79" spans="1:8" x14ac:dyDescent="0.25">
      <c r="A79" s="6" t="str">
        <v>(78, 'TIUB05R-1MZ2 (Tạm thời)', 'TIUB05R-1MZ2', 'TIUB05', '2026-10-03 22:00:00'),</v>
      </c>
      <c r="C79" s="20">
        <v>78</v>
      </c>
      <c r="D79" s="20" t="str">
        <f t="shared" si="3"/>
        <v>TIUB05R-1MZ2 (Tạm thời)</v>
      </c>
      <c r="E79" s="20" t="s">
        <v>231</v>
      </c>
      <c r="F79" s="20" t="str">
        <f t="shared" si="4"/>
        <v>TIUB05</v>
      </c>
      <c r="G79" s="49" t="s">
        <v>16889</v>
      </c>
      <c r="H79" s="25" t="str">
        <f t="shared" si="5"/>
        <v>(78, 'TIUB05R-1MZ2 (Tạm thời)', 'TIUB05R-1MZ2', 'TIUB05', '2026-10-03 22:00:00'),</v>
      </c>
    </row>
    <row r="80" spans="1:8" x14ac:dyDescent="0.25">
      <c r="A80" s="6" t="str">
        <v>(79, 'TIUB05R2-1MZ2 (Tạm thời)', 'TIUB05R2-1MZ2', 'TIUB05', '2026-10-03 22:00:00'),</v>
      </c>
      <c r="C80" s="20">
        <v>79</v>
      </c>
      <c r="D80" s="20" t="str">
        <f t="shared" si="3"/>
        <v>TIUB05R2-1MZ2 (Tạm thời)</v>
      </c>
      <c r="E80" s="20" t="s">
        <v>109</v>
      </c>
      <c r="F80" s="20" t="str">
        <f t="shared" si="4"/>
        <v>TIUB05</v>
      </c>
      <c r="G80" s="49" t="s">
        <v>16889</v>
      </c>
      <c r="H80" s="25" t="str">
        <f t="shared" si="5"/>
        <v>(79, 'TIUB05R2-1MZ2 (Tạm thời)', 'TIUB05R2-1MZ2', 'TIUB05', '2026-10-03 22:00:00'),</v>
      </c>
    </row>
    <row r="81" spans="1:8" x14ac:dyDescent="0.25">
      <c r="A81" s="6" t="str">
        <v>(80, 'TIUB05S1-1MZ2 (Tạm thời)', 'TIUB05S1-1MZ2', 'TIUB05', '2026-10-03 22:00:00'),</v>
      </c>
      <c r="C81" s="20">
        <v>80</v>
      </c>
      <c r="D81" s="20" t="str">
        <f t="shared" si="3"/>
        <v>TIUB05S1-1MZ2 (Tạm thời)</v>
      </c>
      <c r="E81" s="20" t="s">
        <v>108</v>
      </c>
      <c r="F81" s="20" t="str">
        <f t="shared" si="4"/>
        <v>TIUB05</v>
      </c>
      <c r="G81" s="49" t="s">
        <v>16889</v>
      </c>
      <c r="H81" s="25" t="str">
        <f t="shared" si="5"/>
        <v>(80, 'TIUB05S1-1MZ2 (Tạm thời)', 'TIUB05S1-1MZ2', 'TIUB05', '2026-10-03 22:00:00'),</v>
      </c>
    </row>
    <row r="82" spans="1:8" x14ac:dyDescent="0.25">
      <c r="A82" s="6" t="str">
        <v>(81, 'TIUB05W-1MZ2 (Tạm thời)', 'TIUB05W-1MZ2', 'TIUB05', '2026-10-03 22:00:00'),</v>
      </c>
      <c r="C82" s="20">
        <v>81</v>
      </c>
      <c r="D82" s="20" t="str">
        <f t="shared" si="3"/>
        <v>TIUB05W-1MZ2 (Tạm thời)</v>
      </c>
      <c r="E82" s="20" t="s">
        <v>285</v>
      </c>
      <c r="F82" s="20" t="str">
        <f t="shared" si="4"/>
        <v>TIUB05</v>
      </c>
      <c r="G82" s="49" t="s">
        <v>16889</v>
      </c>
      <c r="H82" s="25" t="str">
        <f t="shared" si="5"/>
        <v>(81, 'TIUB05W-1MZ2 (Tạm thời)', 'TIUB05W-1MZ2', 'TIUB05', '2026-10-03 22:00:00'),</v>
      </c>
    </row>
    <row r="83" spans="1:8" x14ac:dyDescent="0.25">
      <c r="A83" s="6" t="str">
        <v>(82, 'TIUB05Y1-1MZ2 (Tạm thời)', 'TIUB05Y1-1MZ2', 'TIUB05', '2026-10-03 22:00:00'),</v>
      </c>
      <c r="C83" s="20">
        <v>82</v>
      </c>
      <c r="D83" s="20" t="str">
        <f t="shared" si="3"/>
        <v>TIUB05Y1-1MZ2 (Tạm thời)</v>
      </c>
      <c r="E83" s="20" t="s">
        <v>104</v>
      </c>
      <c r="F83" s="20" t="str">
        <f t="shared" si="4"/>
        <v>TIUB05</v>
      </c>
      <c r="G83" s="49" t="s">
        <v>16889</v>
      </c>
      <c r="H83" s="25" t="str">
        <f t="shared" si="5"/>
        <v>(82, 'TIUB05Y1-1MZ2 (Tạm thời)', 'TIUB05Y1-1MZ2', 'TIUB05', '2026-10-03 22:00:00'),</v>
      </c>
    </row>
    <row r="84" spans="1:8" x14ac:dyDescent="0.25">
      <c r="A84" s="6" t="str">
        <v>(83, 'TIUB05Y-1MZ2 (Tạm thời)', 'TIUB05Y-1MZ2', 'TIUB05', '2026-10-03 22:00:00'),</v>
      </c>
      <c r="C84" s="20">
        <v>83</v>
      </c>
      <c r="D84" s="20" t="str">
        <f t="shared" si="3"/>
        <v>TIUB05Y-1MZ2 (Tạm thời)</v>
      </c>
      <c r="E84" s="20" t="s">
        <v>144</v>
      </c>
      <c r="F84" s="20" t="str">
        <f t="shared" si="4"/>
        <v>TIUB05</v>
      </c>
      <c r="G84" s="49" t="s">
        <v>16889</v>
      </c>
      <c r="H84" s="25" t="str">
        <f t="shared" si="5"/>
        <v>(83, 'TIUB05Y-1MZ2 (Tạm thời)', 'TIUB05Y-1MZ2', 'TIUB05', '2026-10-03 22:00:00'),</v>
      </c>
    </row>
    <row r="85" spans="1:8" x14ac:dyDescent="0.25">
      <c r="A85" s="6" t="str">
        <v>(84, 'TIUB05Y2-1MZ2 (Tạm thời)', 'TIUB05Y2-1MZ2', 'TIUB05', '2026-10-03 22:00:00'),</v>
      </c>
      <c r="C85" s="20">
        <v>84</v>
      </c>
      <c r="D85" s="20" t="str">
        <f t="shared" si="3"/>
        <v>TIUB05Y2-1MZ2 (Tạm thời)</v>
      </c>
      <c r="E85" s="20" t="s">
        <v>189</v>
      </c>
      <c r="F85" s="20" t="str">
        <f t="shared" si="4"/>
        <v>TIUB05</v>
      </c>
      <c r="G85" s="49" t="s">
        <v>16889</v>
      </c>
      <c r="H85" s="25" t="str">
        <f t="shared" si="5"/>
        <v>(84, 'TIUB05Y2-1MZ2 (Tạm thời)', 'TIUB05Y2-1MZ2', 'TIUB05', '2026-10-03 22:00:00'),</v>
      </c>
    </row>
    <row r="86" spans="1:8" x14ac:dyDescent="0.25">
      <c r="A86" s="6" t="str">
        <v>(85, 'TIUB05Y3-1MZ2 (Tạm thời)', 'TIUB05Y3-1MZ2', 'TIUB05', '2026-10-03 22:00:00'),</v>
      </c>
      <c r="C86" s="20">
        <v>85</v>
      </c>
      <c r="D86" s="20" t="str">
        <f t="shared" si="3"/>
        <v>TIUB05Y3-1MZ2 (Tạm thời)</v>
      </c>
      <c r="E86" s="20" t="s">
        <v>103</v>
      </c>
      <c r="F86" s="20" t="str">
        <f t="shared" si="4"/>
        <v>TIUB05</v>
      </c>
      <c r="G86" s="49" t="s">
        <v>16889</v>
      </c>
      <c r="H86" s="25" t="str">
        <f t="shared" si="5"/>
        <v>(85, 'TIUB05Y3-1MZ2 (Tạm thời)', 'TIUB05Y3-1MZ2', 'TIUB05', '2026-10-03 22:00:00'),</v>
      </c>
    </row>
    <row r="87" spans="1:8" x14ac:dyDescent="0.25">
      <c r="A87" s="6" t="str">
        <v>(86, 'TIUB05YR1-1MZ2 (Tạm thời)', 'TIUB05YR1-1MZ2', 'TIUB05', '2026-10-03 22:00:00'),</v>
      </c>
      <c r="C87" s="20">
        <v>86</v>
      </c>
      <c r="D87" s="20" t="str">
        <f t="shared" si="3"/>
        <v>TIUB05YR1-1MZ2 (Tạm thời)</v>
      </c>
      <c r="E87" s="20" t="s">
        <v>106</v>
      </c>
      <c r="F87" s="20" t="str">
        <f t="shared" si="4"/>
        <v>TIUB05</v>
      </c>
      <c r="G87" s="49" t="s">
        <v>16889</v>
      </c>
      <c r="H87" s="25" t="str">
        <f t="shared" si="5"/>
        <v>(86, 'TIUB05YR1-1MZ2 (Tạm thời)', 'TIUB05YR1-1MZ2', 'TIUB05', '2026-10-03 22:00:00'),</v>
      </c>
    </row>
    <row r="88" spans="1:8" x14ac:dyDescent="0.25">
      <c r="A88" s="6" t="str">
        <v>(87, 'TIUB05YR-1MZ2 (Tạm thời)', 'TIUB05YR-1MZ2', 'TIUB05', '2026-10-03 22:00:00'),</v>
      </c>
      <c r="C88" s="20">
        <v>87</v>
      </c>
      <c r="D88" s="20" t="str">
        <f t="shared" si="3"/>
        <v>TIUB05YR-1MZ2 (Tạm thời)</v>
      </c>
      <c r="E88" s="20" t="s">
        <v>107</v>
      </c>
      <c r="F88" s="20" t="str">
        <f t="shared" si="4"/>
        <v>TIUB05</v>
      </c>
      <c r="G88" s="49" t="s">
        <v>16889</v>
      </c>
      <c r="H88" s="25" t="str">
        <f t="shared" si="5"/>
        <v>(87, 'TIUB05YR-1MZ2 (Tạm thời)', 'TIUB05YR-1MZ2', 'TIUB05', '2026-10-03 22:00:00'),</v>
      </c>
    </row>
    <row r="89" spans="1:8" x14ac:dyDescent="0.25">
      <c r="A89" s="6" t="str">
        <v>(88, 'TIUB05YR2-1MZ2 (Tạm thời)', 'TIUB05YR2-1MZ2', 'TIUB05', '2026-10-03 22:00:00'),</v>
      </c>
      <c r="C89" s="20">
        <v>88</v>
      </c>
      <c r="D89" s="20" t="str">
        <f t="shared" si="3"/>
        <v>TIUB05YR2-1MZ2 (Tạm thời)</v>
      </c>
      <c r="E89" s="20" t="s">
        <v>105</v>
      </c>
      <c r="F89" s="20" t="str">
        <f t="shared" si="4"/>
        <v>TIUB05</v>
      </c>
      <c r="G89" s="49" t="s">
        <v>16889</v>
      </c>
      <c r="H89" s="25" t="str">
        <f t="shared" si="5"/>
        <v>(88, 'TIUB05YR2-1MZ2 (Tạm thời)', 'TIUB05YR2-1MZ2', 'TIUB05', '2026-10-03 22:00:00'),</v>
      </c>
    </row>
    <row r="90" spans="1:8" x14ac:dyDescent="0.25">
      <c r="A90" s="6" t="str">
        <v>(89, 'TIUB07B-1MZ2 (Tạm thời)', 'TIUB07B-1MZ2', 'TIUB07', '2026-10-03 22:00:00'),</v>
      </c>
      <c r="C90" s="20">
        <v>89</v>
      </c>
      <c r="D90" s="20" t="str">
        <f t="shared" si="3"/>
        <v>TIUB07B-1MZ2 (Tạm thời)</v>
      </c>
      <c r="E90" s="20" t="s">
        <v>4465</v>
      </c>
      <c r="F90" s="20" t="str">
        <f t="shared" si="4"/>
        <v>TIUB07</v>
      </c>
      <c r="G90" s="49" t="s">
        <v>16889</v>
      </c>
      <c r="H90" s="25" t="str">
        <f t="shared" si="5"/>
        <v>(89, 'TIUB07B-1MZ2 (Tạm thời)', 'TIUB07B-1MZ2', 'TIUB07', '2026-10-03 22:00:00'),</v>
      </c>
    </row>
    <row r="91" spans="1:8" x14ac:dyDescent="0.25">
      <c r="A91" s="6" t="str">
        <v>(90, 'TIUB07BR1-1MZ2 (Tạm thời)', 'TIUB07BR1-1MZ2', 'TIUB07', '2026-10-03 22:00:00'),</v>
      </c>
      <c r="C91" s="20">
        <v>90</v>
      </c>
      <c r="D91" s="20" t="str">
        <f t="shared" si="3"/>
        <v>TIUB07BR1-1MZ2 (Tạm thời)</v>
      </c>
      <c r="E91" s="20" t="s">
        <v>4466</v>
      </c>
      <c r="F91" s="20" t="str">
        <f t="shared" si="4"/>
        <v>TIUB07</v>
      </c>
      <c r="G91" s="49" t="s">
        <v>16889</v>
      </c>
      <c r="H91" s="25" t="str">
        <f t="shared" si="5"/>
        <v>(90, 'TIUB07BR1-1MZ2 (Tạm thời)', 'TIUB07BR1-1MZ2', 'TIUB07', '2026-10-03 22:00:00'),</v>
      </c>
    </row>
    <row r="92" spans="1:8" x14ac:dyDescent="0.25">
      <c r="A92" s="6" t="str">
        <v>(91, 'TIUB07BU1-1MZ2 (Tạm thời)', 'TIUB07BU1-1MZ2', 'TIUB07', '2026-10-03 22:00:00'),</v>
      </c>
      <c r="C92" s="20">
        <v>91</v>
      </c>
      <c r="D92" s="20" t="str">
        <f t="shared" si="3"/>
        <v>TIUB07BU1-1MZ2 (Tạm thời)</v>
      </c>
      <c r="E92" s="20" t="s">
        <v>286</v>
      </c>
      <c r="F92" s="20" t="str">
        <f t="shared" si="4"/>
        <v>TIUB07</v>
      </c>
      <c r="G92" s="49" t="s">
        <v>16889</v>
      </c>
      <c r="H92" s="25" t="str">
        <f t="shared" si="5"/>
        <v>(91, 'TIUB07BU1-1MZ2 (Tạm thời)', 'TIUB07BU1-1MZ2', 'TIUB07', '2026-10-03 22:00:00'),</v>
      </c>
    </row>
    <row r="93" spans="1:8" x14ac:dyDescent="0.25">
      <c r="A93" s="6" t="str">
        <v>(92, 'TIUB07BU-1MZ2 (Tạm thời)', 'TIUB07BU-1MZ2', 'TIUB07', '2026-10-03 22:00:00'),</v>
      </c>
      <c r="C93" s="20">
        <v>92</v>
      </c>
      <c r="D93" s="20" t="str">
        <f t="shared" si="3"/>
        <v>TIUB07BU-1MZ2 (Tạm thời)</v>
      </c>
      <c r="E93" s="20" t="s">
        <v>4467</v>
      </c>
      <c r="F93" s="20" t="str">
        <f t="shared" si="4"/>
        <v>TIUB07</v>
      </c>
      <c r="G93" s="49" t="s">
        <v>16889</v>
      </c>
      <c r="H93" s="25" t="str">
        <f t="shared" si="5"/>
        <v>(92, 'TIUB07BU-1MZ2 (Tạm thời)', 'TIUB07BU-1MZ2', 'TIUB07', '2026-10-03 22:00:00'),</v>
      </c>
    </row>
    <row r="94" spans="1:8" x14ac:dyDescent="0.25">
      <c r="A94" s="6" t="str">
        <v>(93, 'TIUB07BU2-1MZ2 (Tạm thời)', 'TIUB07BU2-1MZ2', 'TIUB07', '2026-10-03 22:00:00'),</v>
      </c>
      <c r="C94" s="20">
        <v>93</v>
      </c>
      <c r="D94" s="20" t="str">
        <f t="shared" si="3"/>
        <v>TIUB07BU2-1MZ2 (Tạm thời)</v>
      </c>
      <c r="E94" s="20" t="s">
        <v>197</v>
      </c>
      <c r="F94" s="20" t="str">
        <f t="shared" si="4"/>
        <v>TIUB07</v>
      </c>
      <c r="G94" s="49" t="s">
        <v>16889</v>
      </c>
      <c r="H94" s="25" t="str">
        <f t="shared" si="5"/>
        <v>(93, 'TIUB07BU2-1MZ2 (Tạm thời)', 'TIUB07BU2-1MZ2', 'TIUB07', '2026-10-03 22:00:00'),</v>
      </c>
    </row>
    <row r="95" spans="1:8" x14ac:dyDescent="0.25">
      <c r="A95" s="6" t="str">
        <v>(94, 'TIUB07BU3-1MZ2 (Tạm thời)', 'TIUB07BU3-1MZ2', 'TIUB07', '2026-10-03 22:00:00'),</v>
      </c>
      <c r="C95" s="20">
        <v>94</v>
      </c>
      <c r="D95" s="20" t="str">
        <f t="shared" si="3"/>
        <v>TIUB07BU3-1MZ2 (Tạm thời)</v>
      </c>
      <c r="E95" s="20" t="s">
        <v>277</v>
      </c>
      <c r="F95" s="20" t="str">
        <f t="shared" si="4"/>
        <v>TIUB07</v>
      </c>
      <c r="G95" s="49" t="s">
        <v>16889</v>
      </c>
      <c r="H95" s="25" t="str">
        <f t="shared" si="5"/>
        <v>(94, 'TIUB07BU3-1MZ2 (Tạm thời)', 'TIUB07BU3-1MZ2', 'TIUB07', '2026-10-03 22:00:00'),</v>
      </c>
    </row>
    <row r="96" spans="1:8" x14ac:dyDescent="0.25">
      <c r="A96" s="6" t="str">
        <v>(95, 'TIUB07C-1MZ2 (Tạm thời)', 'TIUB07C-1MZ2', 'TIUB07', '2026-10-03 22:00:00'),</v>
      </c>
      <c r="C96" s="20">
        <v>95</v>
      </c>
      <c r="D96" s="20" t="str">
        <f t="shared" si="3"/>
        <v>TIUB07C-1MZ2 (Tạm thời)</v>
      </c>
      <c r="E96" s="20" t="s">
        <v>4468</v>
      </c>
      <c r="F96" s="20" t="str">
        <f t="shared" si="4"/>
        <v>TIUB07</v>
      </c>
      <c r="G96" s="49" t="s">
        <v>16889</v>
      </c>
      <c r="H96" s="25" t="str">
        <f t="shared" si="5"/>
        <v>(95, 'TIUB07C-1MZ2 (Tạm thời)', 'TIUB07C-1MZ2', 'TIUB07', '2026-10-03 22:00:00'),</v>
      </c>
    </row>
    <row r="97" spans="1:8" x14ac:dyDescent="0.25">
      <c r="A97" s="6" t="str">
        <v>(96, 'TIUB07G1-1MZ2 (Tạm thời)', 'TIUB07G1-1MZ2', 'TIUB07', '2026-10-03 22:00:00'),</v>
      </c>
      <c r="C97" s="20">
        <v>96</v>
      </c>
      <c r="D97" s="20" t="str">
        <f t="shared" si="3"/>
        <v>TIUB07G1-1MZ2 (Tạm thời)</v>
      </c>
      <c r="E97" s="20" t="s">
        <v>102</v>
      </c>
      <c r="F97" s="20" t="str">
        <f t="shared" si="4"/>
        <v>TIUB07</v>
      </c>
      <c r="G97" s="49" t="s">
        <v>16889</v>
      </c>
      <c r="H97" s="25" t="str">
        <f t="shared" si="5"/>
        <v>(96, 'TIUB07G1-1MZ2 (Tạm thời)', 'TIUB07G1-1MZ2', 'TIUB07', '2026-10-03 22:00:00'),</v>
      </c>
    </row>
    <row r="98" spans="1:8" x14ac:dyDescent="0.25">
      <c r="A98" s="6" t="str">
        <v>(97, 'TIUB07G-1MZ2 (Tạm thời)', 'TIUB07G-1MZ2', 'TIUB07', '2026-10-03 22:00:00'),</v>
      </c>
      <c r="C98" s="20">
        <v>97</v>
      </c>
      <c r="D98" s="20" t="str">
        <f t="shared" si="3"/>
        <v>TIUB07G-1MZ2 (Tạm thời)</v>
      </c>
      <c r="E98" s="20" t="s">
        <v>4469</v>
      </c>
      <c r="F98" s="20" t="str">
        <f t="shared" si="4"/>
        <v>TIUB07</v>
      </c>
      <c r="G98" s="49" t="s">
        <v>16889</v>
      </c>
      <c r="H98" s="25" t="str">
        <f t="shared" si="5"/>
        <v>(97, 'TIUB07G-1MZ2 (Tạm thời)', 'TIUB07G-1MZ2', 'TIUB07', '2026-10-03 22:00:00'),</v>
      </c>
    </row>
    <row r="99" spans="1:8" x14ac:dyDescent="0.25">
      <c r="A99" s="6" t="str">
        <v>(98, 'TIUB07G2-1MZ2 (Tạm thời)', 'TIUB07G2-1MZ2', 'TIUB07', '2026-10-03 22:00:00'),</v>
      </c>
      <c r="C99" s="20">
        <v>98</v>
      </c>
      <c r="D99" s="20" t="str">
        <f t="shared" si="3"/>
        <v>TIUB07G2-1MZ2 (Tạm thời)</v>
      </c>
      <c r="E99" s="20" t="s">
        <v>171</v>
      </c>
      <c r="F99" s="20" t="str">
        <f t="shared" si="4"/>
        <v>TIUB07</v>
      </c>
      <c r="G99" s="49" t="s">
        <v>16889</v>
      </c>
      <c r="H99" s="25" t="str">
        <f t="shared" si="5"/>
        <v>(98, 'TIUB07G2-1MZ2 (Tạm thời)', 'TIUB07G2-1MZ2', 'TIUB07', '2026-10-03 22:00:00'),</v>
      </c>
    </row>
    <row r="100" spans="1:8" x14ac:dyDescent="0.25">
      <c r="A100" s="6" t="str">
        <v>(99, 'TIUB07G3-1MZ2 (Tạm thời)', 'TIUB07G3-1MZ2', 'TIUB07', '2026-10-03 22:00:00'),</v>
      </c>
      <c r="C100" s="20">
        <v>99</v>
      </c>
      <c r="D100" s="20" t="str">
        <f t="shared" si="3"/>
        <v>TIUB07G3-1MZ2 (Tạm thời)</v>
      </c>
      <c r="E100" s="20" t="s">
        <v>101</v>
      </c>
      <c r="F100" s="20" t="str">
        <f t="shared" si="4"/>
        <v>TIUB07</v>
      </c>
      <c r="G100" s="49" t="s">
        <v>16889</v>
      </c>
      <c r="H100" s="25" t="str">
        <f t="shared" si="5"/>
        <v>(99, 'TIUB07G3-1MZ2 (Tạm thời)', 'TIUB07G3-1MZ2', 'TIUB07', '2026-10-03 22:00:00'),</v>
      </c>
    </row>
    <row r="101" spans="1:8" x14ac:dyDescent="0.25">
      <c r="A101" s="6" t="str">
        <v>(100, 'TIUB07G4-1MZ2 (Tạm thời)', 'TIUB07G4-1MZ2', 'TIUB07', '2026-10-03 22:00:00'),</v>
      </c>
      <c r="C101" s="20">
        <v>100</v>
      </c>
      <c r="D101" s="20" t="str">
        <f t="shared" si="3"/>
        <v>TIUB07G4-1MZ2 (Tạm thời)</v>
      </c>
      <c r="E101" s="20" t="s">
        <v>170</v>
      </c>
      <c r="F101" s="20" t="str">
        <f t="shared" si="4"/>
        <v>TIUB07</v>
      </c>
      <c r="G101" s="49" t="s">
        <v>16889</v>
      </c>
      <c r="H101" s="25" t="str">
        <f t="shared" si="5"/>
        <v>(100, 'TIUB07G4-1MZ2 (Tạm thời)', 'TIUB07G4-1MZ2', 'TIUB07', '2026-10-03 22:00:00'),</v>
      </c>
    </row>
    <row r="102" spans="1:8" x14ac:dyDescent="0.25">
      <c r="A102" s="6" t="str">
        <v>(101, 'TIUB07GR1-1MZ2 (Tạm thời)', 'TIUB07GR1-1MZ2', 'TIUB07', '2026-10-03 22:00:00'),</v>
      </c>
      <c r="C102" s="20">
        <v>101</v>
      </c>
      <c r="D102" s="20" t="str">
        <f t="shared" si="3"/>
        <v>TIUB07GR1-1MZ2 (Tạm thời)</v>
      </c>
      <c r="E102" s="20" t="s">
        <v>235</v>
      </c>
      <c r="F102" s="20" t="str">
        <f t="shared" si="4"/>
        <v>TIUB07</v>
      </c>
      <c r="G102" s="49" t="s">
        <v>16889</v>
      </c>
      <c r="H102" s="25" t="str">
        <f t="shared" si="5"/>
        <v>(101, 'TIUB07GR1-1MZ2 (Tạm thời)', 'TIUB07GR1-1MZ2', 'TIUB07', '2026-10-03 22:00:00'),</v>
      </c>
    </row>
    <row r="103" spans="1:8" x14ac:dyDescent="0.25">
      <c r="A103" s="6" t="str">
        <v>(102, 'TIUB07GR2-1MZ2 (Tạm thời)', 'TIUB07GR2-1MZ2', 'TIUB07', '2026-10-03 22:00:00'),</v>
      </c>
      <c r="C103" s="20">
        <v>102</v>
      </c>
      <c r="D103" s="20" t="str">
        <f t="shared" si="3"/>
        <v>TIUB07GR2-1MZ2 (Tạm thời)</v>
      </c>
      <c r="E103" s="20" t="s">
        <v>211</v>
      </c>
      <c r="F103" s="20" t="str">
        <f t="shared" si="4"/>
        <v>TIUB07</v>
      </c>
      <c r="G103" s="49" t="s">
        <v>16889</v>
      </c>
      <c r="H103" s="25" t="str">
        <f t="shared" si="5"/>
        <v>(102, 'TIUB07GR2-1MZ2 (Tạm thời)', 'TIUB07GR2-1MZ2', 'TIUB07', '2026-10-03 22:00:00'),</v>
      </c>
    </row>
    <row r="104" spans="1:8" x14ac:dyDescent="0.25">
      <c r="A104" s="6" t="str">
        <v>(103, 'TIUB07P1-1MZ2 (Tạm thời)', 'TIUB07P1-1MZ2', 'TIUB07', '2026-10-03 22:00:00'),</v>
      </c>
      <c r="C104" s="20">
        <v>103</v>
      </c>
      <c r="D104" s="20" t="str">
        <f t="shared" si="3"/>
        <v>TIUB07P1-1MZ2 (Tạm thời)</v>
      </c>
      <c r="E104" s="20" t="s">
        <v>100</v>
      </c>
      <c r="F104" s="20" t="str">
        <f t="shared" si="4"/>
        <v>TIUB07</v>
      </c>
      <c r="G104" s="49" t="s">
        <v>16889</v>
      </c>
      <c r="H104" s="25" t="str">
        <f t="shared" si="5"/>
        <v>(103, 'TIUB07P1-1MZ2 (Tạm thời)', 'TIUB07P1-1MZ2', 'TIUB07', '2026-10-03 22:00:00'),</v>
      </c>
    </row>
    <row r="105" spans="1:8" x14ac:dyDescent="0.25">
      <c r="A105" s="6" t="str">
        <v>(104, 'TIUB07PU1-1MZ2 (Tạm thời)', 'TIUB07PU1-1MZ2', 'TIUB07', '2026-10-03 22:00:00'),</v>
      </c>
      <c r="C105" s="20">
        <v>104</v>
      </c>
      <c r="D105" s="20" t="str">
        <f t="shared" si="3"/>
        <v>TIUB07PU1-1MZ2 (Tạm thời)</v>
      </c>
      <c r="E105" s="20" t="s">
        <v>276</v>
      </c>
      <c r="F105" s="20" t="str">
        <f t="shared" si="4"/>
        <v>TIUB07</v>
      </c>
      <c r="G105" s="49" t="s">
        <v>16889</v>
      </c>
      <c r="H105" s="25" t="str">
        <f t="shared" si="5"/>
        <v>(104, 'TIUB07PU1-1MZ2 (Tạm thời)', 'TIUB07PU1-1MZ2', 'TIUB07', '2026-10-03 22:00:00'),</v>
      </c>
    </row>
    <row r="106" spans="1:8" x14ac:dyDescent="0.25">
      <c r="A106" s="6" t="str">
        <v>(105, 'TIUB07PU2-1MZ2 (Tạm thời)', 'TIUB07PU2-1MZ2', 'TIUB07', '2026-10-03 22:00:00'),</v>
      </c>
      <c r="C106" s="20">
        <v>105</v>
      </c>
      <c r="D106" s="20" t="str">
        <f t="shared" si="3"/>
        <v>TIUB07PU2-1MZ2 (Tạm thời)</v>
      </c>
      <c r="E106" s="20" t="s">
        <v>169</v>
      </c>
      <c r="F106" s="20" t="str">
        <f t="shared" si="4"/>
        <v>TIUB07</v>
      </c>
      <c r="G106" s="49" t="s">
        <v>16889</v>
      </c>
      <c r="H106" s="25" t="str">
        <f t="shared" si="5"/>
        <v>(105, 'TIUB07PU2-1MZ2 (Tạm thời)', 'TIUB07PU2-1MZ2', 'TIUB07', '2026-10-03 22:00:00'),</v>
      </c>
    </row>
    <row r="107" spans="1:8" x14ac:dyDescent="0.25">
      <c r="A107" s="6" t="str">
        <v>(106, 'TIUB07R1-1MZ2 (Tạm thời)', 'TIUB07R1-1MZ2', 'TIUB07', '2026-10-03 22:00:00'),</v>
      </c>
      <c r="C107" s="20">
        <v>106</v>
      </c>
      <c r="D107" s="20" t="str">
        <f t="shared" si="3"/>
        <v>TIUB07R1-1MZ2 (Tạm thời)</v>
      </c>
      <c r="E107" s="20" t="s">
        <v>275</v>
      </c>
      <c r="F107" s="20" t="str">
        <f t="shared" si="4"/>
        <v>TIUB07</v>
      </c>
      <c r="G107" s="49" t="s">
        <v>16889</v>
      </c>
      <c r="H107" s="25" t="str">
        <f t="shared" si="5"/>
        <v>(106, 'TIUB07R1-1MZ2 (Tạm thời)', 'TIUB07R1-1MZ2', 'TIUB07', '2026-10-03 22:00:00'),</v>
      </c>
    </row>
    <row r="108" spans="1:8" x14ac:dyDescent="0.25">
      <c r="A108" s="6" t="str">
        <v>(107, 'TIUB07R-1MZ2 (Tạm thời)', 'TIUB07R-1MZ2', 'TIUB07', '2026-10-03 22:00:00'),</v>
      </c>
      <c r="C108" s="20">
        <v>107</v>
      </c>
      <c r="D108" s="20" t="str">
        <f t="shared" si="3"/>
        <v>TIUB07R-1MZ2 (Tạm thời)</v>
      </c>
      <c r="E108" s="20" t="s">
        <v>4470</v>
      </c>
      <c r="F108" s="20" t="str">
        <f t="shared" si="4"/>
        <v>TIUB07</v>
      </c>
      <c r="G108" s="49" t="s">
        <v>16889</v>
      </c>
      <c r="H108" s="25" t="str">
        <f t="shared" si="5"/>
        <v>(107, 'TIUB07R-1MZ2 (Tạm thời)', 'TIUB07R-1MZ2', 'TIUB07', '2026-10-03 22:00:00'),</v>
      </c>
    </row>
    <row r="109" spans="1:8" x14ac:dyDescent="0.25">
      <c r="A109" s="6" t="str">
        <v>(108, 'TIUB07R2-1MZ2 (Tạm thời)', 'TIUB07R2-1MZ2', 'TIUB07', '2026-10-03 22:00:00'),</v>
      </c>
      <c r="C109" s="20">
        <v>108</v>
      </c>
      <c r="D109" s="20" t="str">
        <f t="shared" si="3"/>
        <v>TIUB07R2-1MZ2 (Tạm thời)</v>
      </c>
      <c r="E109" s="20" t="s">
        <v>154</v>
      </c>
      <c r="F109" s="20" t="str">
        <f t="shared" si="4"/>
        <v>TIUB07</v>
      </c>
      <c r="G109" s="49" t="s">
        <v>16889</v>
      </c>
      <c r="H109" s="25" t="str">
        <f t="shared" si="5"/>
        <v>(108, 'TIUB07R2-1MZ2 (Tạm thời)', 'TIUB07R2-1MZ2', 'TIUB07', '2026-10-03 22:00:00'),</v>
      </c>
    </row>
    <row r="110" spans="1:8" x14ac:dyDescent="0.25">
      <c r="A110" s="6" t="str">
        <v>(109, 'TIUB07S1-1MZ2 (Tạm thời)', 'TIUB07S1-1MZ2', 'TIUB07', '2026-10-03 22:00:00'),</v>
      </c>
      <c r="C110" s="20">
        <v>109</v>
      </c>
      <c r="D110" s="20" t="str">
        <f t="shared" si="3"/>
        <v>TIUB07S1-1MZ2 (Tạm thời)</v>
      </c>
      <c r="E110" s="20" t="s">
        <v>99</v>
      </c>
      <c r="F110" s="20" t="str">
        <f t="shared" si="4"/>
        <v>TIUB07</v>
      </c>
      <c r="G110" s="49" t="s">
        <v>16889</v>
      </c>
      <c r="H110" s="25" t="str">
        <f t="shared" si="5"/>
        <v>(109, 'TIUB07S1-1MZ2 (Tạm thời)', 'TIUB07S1-1MZ2', 'TIUB07', '2026-10-03 22:00:00'),</v>
      </c>
    </row>
    <row r="111" spans="1:8" x14ac:dyDescent="0.25">
      <c r="A111" s="6" t="str">
        <v>(110, 'TIUB07W-1MZ2 (Tạm thời)', 'TIUB07W-1MZ2', 'TIUB07', '2026-10-03 22:00:00'),</v>
      </c>
      <c r="C111" s="20">
        <v>110</v>
      </c>
      <c r="D111" s="20" t="str">
        <f t="shared" si="3"/>
        <v>TIUB07W-1MZ2 (Tạm thời)</v>
      </c>
      <c r="E111" s="20" t="s">
        <v>4471</v>
      </c>
      <c r="F111" s="20" t="str">
        <f t="shared" si="4"/>
        <v>TIUB07</v>
      </c>
      <c r="G111" s="49" t="s">
        <v>16889</v>
      </c>
      <c r="H111" s="25" t="str">
        <f t="shared" si="5"/>
        <v>(110, 'TIUB07W-1MZ2 (Tạm thời)', 'TIUB07W-1MZ2', 'TIUB07', '2026-10-03 22:00:00'),</v>
      </c>
    </row>
    <row r="112" spans="1:8" x14ac:dyDescent="0.25">
      <c r="A112" s="6" t="str">
        <v>(111, 'TIUB07Y1-1MZ2 (Tạm thời)', 'TIUB07Y1-1MZ2', 'TIUB07', '2026-10-03 22:00:00'),</v>
      </c>
      <c r="C112" s="20">
        <v>111</v>
      </c>
      <c r="D112" s="20" t="str">
        <f t="shared" si="3"/>
        <v>TIUB07Y1-1MZ2 (Tạm thời)</v>
      </c>
      <c r="E112" s="20" t="s">
        <v>306</v>
      </c>
      <c r="F112" s="20" t="str">
        <f t="shared" si="4"/>
        <v>TIUB07</v>
      </c>
      <c r="G112" s="49" t="s">
        <v>16889</v>
      </c>
      <c r="H112" s="25" t="str">
        <f t="shared" si="5"/>
        <v>(111, 'TIUB07Y1-1MZ2 (Tạm thời)', 'TIUB07Y1-1MZ2', 'TIUB07', '2026-10-03 22:00:00'),</v>
      </c>
    </row>
    <row r="113" spans="1:8" x14ac:dyDescent="0.25">
      <c r="A113" s="6" t="str">
        <v>(112, 'TIUB07Y-1MZ2 (Tạm thời)', 'TIUB07Y-1MZ2', 'TIUB07', '2026-10-03 22:00:00'),</v>
      </c>
      <c r="C113" s="20">
        <v>112</v>
      </c>
      <c r="D113" s="20" t="str">
        <f t="shared" si="3"/>
        <v>TIUB07Y-1MZ2 (Tạm thời)</v>
      </c>
      <c r="E113" s="20" t="s">
        <v>287</v>
      </c>
      <c r="F113" s="20" t="str">
        <f t="shared" si="4"/>
        <v>TIUB07</v>
      </c>
      <c r="G113" s="49" t="s">
        <v>16889</v>
      </c>
      <c r="H113" s="25" t="str">
        <f t="shared" si="5"/>
        <v>(112, 'TIUB07Y-1MZ2 (Tạm thời)', 'TIUB07Y-1MZ2', 'TIUB07', '2026-10-03 22:00:00'),</v>
      </c>
    </row>
    <row r="114" spans="1:8" x14ac:dyDescent="0.25">
      <c r="A114" s="6" t="str">
        <v>(113, 'TIUB07Y2-1MZ2 (Tạm thời)', 'TIUB07Y2-1MZ2', 'TIUB07', '2026-10-03 22:00:00'),</v>
      </c>
      <c r="C114" s="20">
        <v>113</v>
      </c>
      <c r="D114" s="20" t="str">
        <f t="shared" si="3"/>
        <v>TIUB07Y2-1MZ2 (Tạm thời)</v>
      </c>
      <c r="E114" s="20" t="s">
        <v>97</v>
      </c>
      <c r="F114" s="20" t="str">
        <f t="shared" si="4"/>
        <v>TIUB07</v>
      </c>
      <c r="G114" s="49" t="s">
        <v>16889</v>
      </c>
      <c r="H114" s="25" t="str">
        <f t="shared" si="5"/>
        <v>(113, 'TIUB07Y2-1MZ2 (Tạm thời)', 'TIUB07Y2-1MZ2', 'TIUB07', '2026-10-03 22:00:00'),</v>
      </c>
    </row>
    <row r="115" spans="1:8" x14ac:dyDescent="0.25">
      <c r="A115" s="6" t="str">
        <v>(114, 'TIUB07Y3-1MZ2 (Tạm thời)', 'TIUB07Y3-1MZ2', 'TIUB07', '2026-10-03 22:00:00'),</v>
      </c>
      <c r="C115" s="20">
        <v>114</v>
      </c>
      <c r="D115" s="20" t="str">
        <f t="shared" si="3"/>
        <v>TIUB07Y3-1MZ2 (Tạm thời)</v>
      </c>
      <c r="E115" s="20" t="s">
        <v>96</v>
      </c>
      <c r="F115" s="20" t="str">
        <f t="shared" si="4"/>
        <v>TIUB07</v>
      </c>
      <c r="G115" s="49" t="s">
        <v>16889</v>
      </c>
      <c r="H115" s="25" t="str">
        <f t="shared" si="5"/>
        <v>(114, 'TIUB07Y3-1MZ2 (Tạm thời)', 'TIUB07Y3-1MZ2', 'TIUB07', '2026-10-03 22:00:00'),</v>
      </c>
    </row>
    <row r="116" spans="1:8" x14ac:dyDescent="0.25">
      <c r="A116" s="6" t="str">
        <v>(115, 'TIUB07YR1-1MZ2 (Tạm thời)', 'TIUB07YR1-1MZ2', 'TIUB07', '2026-10-03 22:00:00'),</v>
      </c>
      <c r="C116" s="20">
        <v>115</v>
      </c>
      <c r="D116" s="20" t="str">
        <f t="shared" si="3"/>
        <v>TIUB07YR1-1MZ2 (Tạm thời)</v>
      </c>
      <c r="E116" s="20" t="s">
        <v>241</v>
      </c>
      <c r="F116" s="20" t="str">
        <f t="shared" si="4"/>
        <v>TIUB07</v>
      </c>
      <c r="G116" s="49" t="s">
        <v>16889</v>
      </c>
      <c r="H116" s="25" t="str">
        <f t="shared" si="5"/>
        <v>(115, 'TIUB07YR1-1MZ2 (Tạm thời)', 'TIUB07YR1-1MZ2', 'TIUB07', '2026-10-03 22:00:00'),</v>
      </c>
    </row>
    <row r="117" spans="1:8" x14ac:dyDescent="0.25">
      <c r="A117" s="6" t="str">
        <v>(116, 'TIUB07YR-1MZ2 (Tạm thời)', 'TIUB07YR-1MZ2', 'TIUB07', '2026-10-03 22:00:00'),</v>
      </c>
      <c r="C117" s="20">
        <v>116</v>
      </c>
      <c r="D117" s="20" t="str">
        <f t="shared" si="3"/>
        <v>TIUB07YR-1MZ2 (Tạm thời)</v>
      </c>
      <c r="E117" s="20" t="s">
        <v>218</v>
      </c>
      <c r="F117" s="20" t="str">
        <f t="shared" si="4"/>
        <v>TIUB07</v>
      </c>
      <c r="G117" s="49" t="s">
        <v>16889</v>
      </c>
      <c r="H117" s="25" t="str">
        <f t="shared" si="5"/>
        <v>(116, 'TIUB07YR-1MZ2 (Tạm thời)', 'TIUB07YR-1MZ2', 'TIUB07', '2026-10-03 22:00:00'),</v>
      </c>
    </row>
    <row r="118" spans="1:8" x14ac:dyDescent="0.25">
      <c r="A118" s="6" t="str">
        <v>(117, 'TIUB07YR2-1MZ2 (Tạm thời)', 'TIUB07YR2-1MZ2', 'TIUB07', '2026-10-03 22:00:00'),</v>
      </c>
      <c r="C118" s="20">
        <v>117</v>
      </c>
      <c r="D118" s="20" t="str">
        <f t="shared" si="3"/>
        <v>TIUB07YR2-1MZ2 (Tạm thời)</v>
      </c>
      <c r="E118" s="20" t="s">
        <v>98</v>
      </c>
      <c r="F118" s="20" t="str">
        <f t="shared" si="4"/>
        <v>TIUB07</v>
      </c>
      <c r="G118" s="49" t="s">
        <v>16889</v>
      </c>
      <c r="H118" s="25" t="str">
        <f t="shared" si="5"/>
        <v>(117, 'TIUB07YR2-1MZ2 (Tạm thời)', 'TIUB07YR2-1MZ2', 'TIUB07', '2026-10-03 22:00:00'),</v>
      </c>
    </row>
    <row r="119" spans="1:8" x14ac:dyDescent="0.25">
      <c r="A119" s="6" t="str">
        <v>(118, 'TIUB11B-1MZ2 (Tạm thời)', 'TIUB11B-1MZ2', 'TIUB11', '2026-10-03 22:00:00'),</v>
      </c>
      <c r="C119" s="20">
        <v>118</v>
      </c>
      <c r="D119" s="20" t="str">
        <f t="shared" si="3"/>
        <v>TIUB11B-1MZ2 (Tạm thời)</v>
      </c>
      <c r="E119" s="20" t="s">
        <v>4472</v>
      </c>
      <c r="F119" s="20" t="str">
        <f t="shared" si="4"/>
        <v>TIUB11</v>
      </c>
      <c r="G119" s="49" t="s">
        <v>16889</v>
      </c>
      <c r="H119" s="25" t="str">
        <f t="shared" si="5"/>
        <v>(118, 'TIUB11B-1MZ2 (Tạm thời)', 'TIUB11B-1MZ2', 'TIUB11', '2026-10-03 22:00:00'),</v>
      </c>
    </row>
    <row r="120" spans="1:8" x14ac:dyDescent="0.25">
      <c r="A120" s="6" t="str">
        <v>(119, 'TIUB11BR1-1MZ2 (Tạm thời)', 'TIUB11BR1-1MZ2', 'TIUB11', '2026-10-03 22:00:00'),</v>
      </c>
      <c r="C120" s="20">
        <v>119</v>
      </c>
      <c r="D120" s="20" t="str">
        <f t="shared" si="3"/>
        <v>TIUB11BR1-1MZ2 (Tạm thời)</v>
      </c>
      <c r="E120" s="20" t="s">
        <v>166</v>
      </c>
      <c r="F120" s="20" t="str">
        <f t="shared" si="4"/>
        <v>TIUB11</v>
      </c>
      <c r="G120" s="49" t="s">
        <v>16889</v>
      </c>
      <c r="H120" s="25" t="str">
        <f t="shared" si="5"/>
        <v>(119, 'TIUB11BR1-1MZ2 (Tạm thời)', 'TIUB11BR1-1MZ2', 'TIUB11', '2026-10-03 22:00:00'),</v>
      </c>
    </row>
    <row r="121" spans="1:8" x14ac:dyDescent="0.25">
      <c r="A121" s="6" t="str">
        <v>(120, 'TIUB11BU1-1MZ2 (Tạm thời)', 'TIUB11BU1-1MZ2', 'TIUB11', '2026-10-03 22:00:00'),</v>
      </c>
      <c r="C121" s="20">
        <v>120</v>
      </c>
      <c r="D121" s="20" t="str">
        <f t="shared" si="3"/>
        <v>TIUB11BU1-1MZ2 (Tạm thời)</v>
      </c>
      <c r="E121" s="20" t="s">
        <v>240</v>
      </c>
      <c r="F121" s="20" t="str">
        <f t="shared" si="4"/>
        <v>TIUB11</v>
      </c>
      <c r="G121" s="49" t="s">
        <v>16889</v>
      </c>
      <c r="H121" s="25" t="str">
        <f t="shared" si="5"/>
        <v>(120, 'TIUB11BU1-1MZ2 (Tạm thời)', 'TIUB11BU1-1MZ2', 'TIUB11', '2026-10-03 22:00:00'),</v>
      </c>
    </row>
    <row r="122" spans="1:8" x14ac:dyDescent="0.25">
      <c r="A122" s="6" t="str">
        <v>(121, 'TIUB11BU2-1MZ2 (Tạm thời)', 'TIUB11BU2-1MZ2', 'TIUB11', '2026-10-03 22:00:00'),</v>
      </c>
      <c r="C122" s="20">
        <v>121</v>
      </c>
      <c r="D122" s="20" t="str">
        <f t="shared" si="3"/>
        <v>TIUB11BU2-1MZ2 (Tạm thời)</v>
      </c>
      <c r="E122" s="20" t="s">
        <v>288</v>
      </c>
      <c r="F122" s="20" t="str">
        <f t="shared" si="4"/>
        <v>TIUB11</v>
      </c>
      <c r="G122" s="49" t="s">
        <v>16889</v>
      </c>
      <c r="H122" s="25" t="str">
        <f t="shared" si="5"/>
        <v>(121, 'TIUB11BU2-1MZ2 (Tạm thời)', 'TIUB11BU2-1MZ2', 'TIUB11', '2026-10-03 22:00:00'),</v>
      </c>
    </row>
    <row r="123" spans="1:8" x14ac:dyDescent="0.25">
      <c r="A123" s="6" t="str">
        <v>(122, 'TIUB11BU3-1MZ2 (Tạm thời)', 'TIUB11BU3-1MZ2', 'TIUB11', '2026-10-03 22:00:00'),</v>
      </c>
      <c r="C123" s="20">
        <v>122</v>
      </c>
      <c r="D123" s="20" t="str">
        <f t="shared" si="3"/>
        <v>TIUB11BU3-1MZ2 (Tạm thời)</v>
      </c>
      <c r="E123" s="20" t="s">
        <v>274</v>
      </c>
      <c r="F123" s="20" t="str">
        <f t="shared" si="4"/>
        <v>TIUB11</v>
      </c>
      <c r="G123" s="49" t="s">
        <v>16889</v>
      </c>
      <c r="H123" s="25" t="str">
        <f t="shared" si="5"/>
        <v>(122, 'TIUB11BU3-1MZ2 (Tạm thời)', 'TIUB11BU3-1MZ2', 'TIUB11', '2026-10-03 22:00:00'),</v>
      </c>
    </row>
    <row r="124" spans="1:8" x14ac:dyDescent="0.25">
      <c r="A124" s="6" t="str">
        <v>(123, 'TIUB11C-1MZ2 (Tạm thời)', 'TIUB11C-1MZ2', 'TIUB11', '2026-10-03 22:00:00'),</v>
      </c>
      <c r="C124" s="20">
        <v>123</v>
      </c>
      <c r="D124" s="20" t="str">
        <f t="shared" si="3"/>
        <v>TIUB11C-1MZ2 (Tạm thời)</v>
      </c>
      <c r="E124" s="20" t="s">
        <v>4474</v>
      </c>
      <c r="F124" s="20" t="str">
        <f t="shared" si="4"/>
        <v>TIUB11</v>
      </c>
      <c r="G124" s="49" t="s">
        <v>16889</v>
      </c>
      <c r="H124" s="25" t="str">
        <f t="shared" si="5"/>
        <v>(123, 'TIUB11C-1MZ2 (Tạm thời)', 'TIUB11C-1MZ2', 'TIUB11', '2026-10-03 22:00:00'),</v>
      </c>
    </row>
    <row r="125" spans="1:8" x14ac:dyDescent="0.25">
      <c r="A125" s="6" t="str">
        <v>(124, 'TIUB11C-MZ2 (Tạm thời)', 'TIUB11C-MZ2', 'TIUB11', '2026-10-03 22:00:00'),</v>
      </c>
      <c r="C125" s="20">
        <v>124</v>
      </c>
      <c r="D125" s="20" t="str">
        <f t="shared" si="3"/>
        <v>TIUB11C-MZ2 (Tạm thời)</v>
      </c>
      <c r="E125" s="20" t="s">
        <v>4528</v>
      </c>
      <c r="F125" s="20" t="str">
        <f t="shared" si="4"/>
        <v>TIUB11</v>
      </c>
      <c r="G125" s="49" t="s">
        <v>16889</v>
      </c>
      <c r="H125" s="25" t="str">
        <f t="shared" si="5"/>
        <v>(124, 'TIUB11C-MZ2 (Tạm thời)', 'TIUB11C-MZ2', 'TIUB11', '2026-10-03 22:00:00'),</v>
      </c>
    </row>
    <row r="126" spans="1:8" x14ac:dyDescent="0.25">
      <c r="A126" s="6" t="str">
        <v>(125, 'TIUB11G1-1MZ2 (Tạm thời)', 'TIUB11G1-1MZ2', 'TIUB11', '2026-10-03 22:00:00'),</v>
      </c>
      <c r="C126" s="20">
        <v>125</v>
      </c>
      <c r="D126" s="20" t="str">
        <f t="shared" si="3"/>
        <v>TIUB11G1-1MZ2 (Tạm thời)</v>
      </c>
      <c r="E126" s="20" t="s">
        <v>194</v>
      </c>
      <c r="F126" s="20" t="str">
        <f t="shared" si="4"/>
        <v>TIUB11</v>
      </c>
      <c r="G126" s="49" t="s">
        <v>16889</v>
      </c>
      <c r="H126" s="25" t="str">
        <f t="shared" si="5"/>
        <v>(125, 'TIUB11G1-1MZ2 (Tạm thời)', 'TIUB11G1-1MZ2', 'TIUB11', '2026-10-03 22:00:00'),</v>
      </c>
    </row>
    <row r="127" spans="1:8" x14ac:dyDescent="0.25">
      <c r="A127" s="6" t="str">
        <v>(126, 'TIUB11G-1MZ2 (Tạm thời)', 'TIUB11G-1MZ2', 'TIUB11', '2026-10-03 22:00:00'),</v>
      </c>
      <c r="C127" s="20">
        <v>126</v>
      </c>
      <c r="D127" s="20" t="str">
        <f t="shared" si="3"/>
        <v>TIUB11G-1MZ2 (Tạm thời)</v>
      </c>
      <c r="E127" s="20" t="s">
        <v>307</v>
      </c>
      <c r="F127" s="20" t="str">
        <f t="shared" si="4"/>
        <v>TIUB11</v>
      </c>
      <c r="G127" s="49" t="s">
        <v>16889</v>
      </c>
      <c r="H127" s="25" t="str">
        <f t="shared" si="5"/>
        <v>(126, 'TIUB11G-1MZ2 (Tạm thời)', 'TIUB11G-1MZ2', 'TIUB11', '2026-10-03 22:00:00'),</v>
      </c>
    </row>
    <row r="128" spans="1:8" x14ac:dyDescent="0.25">
      <c r="A128" s="6" t="str">
        <v>(127, 'TIUB11G2-1MZ2 (Tạm thời)', 'TIUB11G2-1MZ2', 'TIUB11', '2026-10-03 22:00:00'),</v>
      </c>
      <c r="C128" s="20">
        <v>127</v>
      </c>
      <c r="D128" s="20" t="str">
        <f t="shared" si="3"/>
        <v>TIUB11G2-1MZ2 (Tạm thời)</v>
      </c>
      <c r="E128" s="20" t="s">
        <v>289</v>
      </c>
      <c r="F128" s="20" t="str">
        <f t="shared" si="4"/>
        <v>TIUB11</v>
      </c>
      <c r="G128" s="49" t="s">
        <v>16889</v>
      </c>
      <c r="H128" s="25" t="str">
        <f t="shared" si="5"/>
        <v>(127, 'TIUB11G2-1MZ2 (Tạm thời)', 'TIUB11G2-1MZ2', 'TIUB11', '2026-10-03 22:00:00'),</v>
      </c>
    </row>
    <row r="129" spans="1:8" x14ac:dyDescent="0.25">
      <c r="A129" s="6" t="str">
        <v>(128, 'TIUB11G3-1MZ2 (Tạm thời)', 'TIUB11G3-1MZ2', 'TIUB11', '2026-10-03 22:00:00'),</v>
      </c>
      <c r="C129" s="20">
        <v>128</v>
      </c>
      <c r="D129" s="20" t="str">
        <f t="shared" si="3"/>
        <v>TIUB11G3-1MZ2 (Tạm thời)</v>
      </c>
      <c r="E129" s="20" t="s">
        <v>165</v>
      </c>
      <c r="F129" s="20" t="str">
        <f t="shared" si="4"/>
        <v>TIUB11</v>
      </c>
      <c r="G129" s="49" t="s">
        <v>16889</v>
      </c>
      <c r="H129" s="25" t="str">
        <f t="shared" si="5"/>
        <v>(128, 'TIUB11G3-1MZ2 (Tạm thời)', 'TIUB11G3-1MZ2', 'TIUB11', '2026-10-03 22:00:00'),</v>
      </c>
    </row>
    <row r="130" spans="1:8" x14ac:dyDescent="0.25">
      <c r="A130" s="6" t="str">
        <v>(129, 'TIUB11G4-1MZ2 (Tạm thời)', 'TIUB11G4-1MZ2', 'TIUB11', '2026-10-03 22:00:00'),</v>
      </c>
      <c r="C130" s="20">
        <v>129</v>
      </c>
      <c r="D130" s="20" t="str">
        <f t="shared" si="3"/>
        <v>TIUB11G4-1MZ2 (Tạm thời)</v>
      </c>
      <c r="E130" s="20" t="s">
        <v>161</v>
      </c>
      <c r="F130" s="20" t="str">
        <f t="shared" si="4"/>
        <v>TIUB11</v>
      </c>
      <c r="G130" s="49" t="s">
        <v>16889</v>
      </c>
      <c r="H130" s="25" t="str">
        <f t="shared" si="5"/>
        <v>(129, 'TIUB11G4-1MZ2 (Tạm thời)', 'TIUB11G4-1MZ2', 'TIUB11', '2026-10-03 22:00:00'),</v>
      </c>
    </row>
    <row r="131" spans="1:8" x14ac:dyDescent="0.25">
      <c r="A131" s="6" t="str">
        <v>(130, 'TIUB11GR1-1MZ2 (Tạm thời)', 'TIUB11GR1-1MZ2', 'TIUB11', '2026-10-03 22:00:00'),</v>
      </c>
      <c r="C131" s="20">
        <v>130</v>
      </c>
      <c r="D131" s="20" t="str">
        <f t="shared" ref="D131:D194" si="6">E131&amp;" (Tạm thời)"</f>
        <v>TIUB11GR1-1MZ2 (Tạm thời)</v>
      </c>
      <c r="E131" s="20" t="s">
        <v>195</v>
      </c>
      <c r="F131" s="20" t="str">
        <f t="shared" ref="F131:F194" si="7">IF(LEN(_xlfn.TEXTBEFORE(E131,"-"))&gt;6, LEFT(E131,6), LEFT(E131,5))</f>
        <v>TIUB11</v>
      </c>
      <c r="G131" s="49" t="s">
        <v>16889</v>
      </c>
      <c r="H131" s="25" t="str">
        <f t="shared" ref="H131:H194" si="8">"(" &amp; C131 &amp; ", '" &amp; D131 &amp;"'"&amp;", "&amp;"'"&amp; E131 &amp; "', '" &amp; F131 &amp; "', '" &amp; G131 &amp; "'),"</f>
        <v>(130, 'TIUB11GR1-1MZ2 (Tạm thời)', 'TIUB11GR1-1MZ2', 'TIUB11', '2026-10-03 22:00:00'),</v>
      </c>
    </row>
    <row r="132" spans="1:8" x14ac:dyDescent="0.25">
      <c r="A132" s="6" t="str">
        <v>(131, 'TIUB11GR2-1MZ2 (Tạm thời)', 'TIUB11GR2-1MZ2', 'TIUB11', '2026-10-03 22:00:00'),</v>
      </c>
      <c r="C132" s="20">
        <v>131</v>
      </c>
      <c r="D132" s="20" t="str">
        <f t="shared" si="6"/>
        <v>TIUB11GR2-1MZ2 (Tạm thời)</v>
      </c>
      <c r="E132" s="20" t="s">
        <v>95</v>
      </c>
      <c r="F132" s="20" t="str">
        <f t="shared" si="7"/>
        <v>TIUB11</v>
      </c>
      <c r="G132" s="49" t="s">
        <v>16889</v>
      </c>
      <c r="H132" s="25" t="str">
        <f t="shared" si="8"/>
        <v>(131, 'TIUB11GR2-1MZ2 (Tạm thời)', 'TIUB11GR2-1MZ2', 'TIUB11', '2026-10-03 22:00:00'),</v>
      </c>
    </row>
    <row r="133" spans="1:8" x14ac:dyDescent="0.25">
      <c r="A133" s="6" t="str">
        <v>(132, 'TIUB11P1-1MZ2 (Tạm thời)', 'TIUB11P1-1MZ2', 'TIUB11', '2026-10-03 22:00:00'),</v>
      </c>
      <c r="C133" s="20">
        <v>132</v>
      </c>
      <c r="D133" s="20" t="str">
        <f t="shared" si="6"/>
        <v>TIUB11P1-1MZ2 (Tạm thời)</v>
      </c>
      <c r="E133" s="20" t="s">
        <v>94</v>
      </c>
      <c r="F133" s="20" t="str">
        <f t="shared" si="7"/>
        <v>TIUB11</v>
      </c>
      <c r="G133" s="49" t="s">
        <v>16889</v>
      </c>
      <c r="H133" s="25" t="str">
        <f t="shared" si="8"/>
        <v>(132, 'TIUB11P1-1MZ2 (Tạm thời)', 'TIUB11P1-1MZ2', 'TIUB11', '2026-10-03 22:00:00'),</v>
      </c>
    </row>
    <row r="134" spans="1:8" x14ac:dyDescent="0.25">
      <c r="A134" s="6" t="str">
        <v>(133, 'TIUB11PU1-1MZ2 (Tạm thời)', 'TIUB11PU1-1MZ2', 'TIUB11', '2026-10-03 22:00:00'),</v>
      </c>
      <c r="C134" s="20">
        <v>133</v>
      </c>
      <c r="D134" s="20" t="str">
        <f t="shared" si="6"/>
        <v>TIUB11PU1-1MZ2 (Tạm thời)</v>
      </c>
      <c r="E134" s="20" t="s">
        <v>193</v>
      </c>
      <c r="F134" s="20" t="str">
        <f t="shared" si="7"/>
        <v>TIUB11</v>
      </c>
      <c r="G134" s="49" t="s">
        <v>16889</v>
      </c>
      <c r="H134" s="25" t="str">
        <f t="shared" si="8"/>
        <v>(133, 'TIUB11PU1-1MZ2 (Tạm thời)', 'TIUB11PU1-1MZ2', 'TIUB11', '2026-10-03 22:00:00'),</v>
      </c>
    </row>
    <row r="135" spans="1:8" x14ac:dyDescent="0.25">
      <c r="A135" s="6" t="str">
        <v>(134, 'TIUB11PU2-1MZ2 (Tạm thời)', 'TIUB11PU2-1MZ2', 'TIUB11', '2026-10-03 22:00:00'),</v>
      </c>
      <c r="C135" s="20">
        <v>134</v>
      </c>
      <c r="D135" s="20" t="str">
        <f t="shared" si="6"/>
        <v>TIUB11PU2-1MZ2 (Tạm thời)</v>
      </c>
      <c r="E135" s="20" t="s">
        <v>163</v>
      </c>
      <c r="F135" s="20" t="str">
        <f t="shared" si="7"/>
        <v>TIUB11</v>
      </c>
      <c r="G135" s="49" t="s">
        <v>16889</v>
      </c>
      <c r="H135" s="25" t="str">
        <f t="shared" si="8"/>
        <v>(134, 'TIUB11PU2-1MZ2 (Tạm thời)', 'TIUB11PU2-1MZ2', 'TIUB11', '2026-10-03 22:00:00'),</v>
      </c>
    </row>
    <row r="136" spans="1:8" x14ac:dyDescent="0.25">
      <c r="A136" s="6" t="str">
        <v>(135, 'TIUB11R1-1MZ2 (Tạm thời)', 'TIUB11R1-1MZ2', 'TIUB11', '2026-10-03 22:00:00'),</v>
      </c>
      <c r="C136" s="20">
        <v>135</v>
      </c>
      <c r="D136" s="20" t="str">
        <f t="shared" si="6"/>
        <v>TIUB11R1-1MZ2 (Tạm thời)</v>
      </c>
      <c r="E136" s="20" t="s">
        <v>4475</v>
      </c>
      <c r="F136" s="20" t="str">
        <f t="shared" si="7"/>
        <v>TIUB11</v>
      </c>
      <c r="G136" s="49" t="s">
        <v>16889</v>
      </c>
      <c r="H136" s="25" t="str">
        <f t="shared" si="8"/>
        <v>(135, 'TIUB11R1-1MZ2 (Tạm thời)', 'TIUB11R1-1MZ2', 'TIUB11', '2026-10-03 22:00:00'),</v>
      </c>
    </row>
    <row r="137" spans="1:8" x14ac:dyDescent="0.25">
      <c r="A137" s="6" t="str">
        <v>(136, 'TIUB11R-1MZ2 (Tạm thời)', 'TIUB11R-1MZ2', 'TIUB11', '2026-10-03 22:00:00'),</v>
      </c>
      <c r="C137" s="20">
        <v>136</v>
      </c>
      <c r="D137" s="20" t="str">
        <f t="shared" si="6"/>
        <v>TIUB11R-1MZ2 (Tạm thời)</v>
      </c>
      <c r="E137" s="20" t="s">
        <v>273</v>
      </c>
      <c r="F137" s="20" t="str">
        <f t="shared" si="7"/>
        <v>TIUB11</v>
      </c>
      <c r="G137" s="49" t="s">
        <v>16889</v>
      </c>
      <c r="H137" s="25" t="str">
        <f t="shared" si="8"/>
        <v>(136, 'TIUB11R-1MZ2 (Tạm thời)', 'TIUB11R-1MZ2', 'TIUB11', '2026-10-03 22:00:00'),</v>
      </c>
    </row>
    <row r="138" spans="1:8" x14ac:dyDescent="0.25">
      <c r="A138" s="6" t="str">
        <v>(137, 'TIUB11R2-1MZ2 (Tạm thời)', 'TIUB11R2-1MZ2', 'TIUB11', '2026-10-03 22:00:00'),</v>
      </c>
      <c r="C138" s="20">
        <v>137</v>
      </c>
      <c r="D138" s="20" t="str">
        <f t="shared" si="6"/>
        <v>TIUB11R2-1MZ2 (Tạm thời)</v>
      </c>
      <c r="E138" s="20" t="s">
        <v>139</v>
      </c>
      <c r="F138" s="20" t="str">
        <f t="shared" si="7"/>
        <v>TIUB11</v>
      </c>
      <c r="G138" s="49" t="s">
        <v>16889</v>
      </c>
      <c r="H138" s="25" t="str">
        <f t="shared" si="8"/>
        <v>(137, 'TIUB11R2-1MZ2 (Tạm thời)', 'TIUB11R2-1MZ2', 'TIUB11', '2026-10-03 22:00:00'),</v>
      </c>
    </row>
    <row r="139" spans="1:8" x14ac:dyDescent="0.25">
      <c r="A139" s="6" t="str">
        <v>(138, 'TIUB11S1-1MZ2 (Tạm thời)', 'TIUB11S1-1MZ2', 'TIUB11', '2026-10-03 22:00:00'),</v>
      </c>
      <c r="C139" s="20">
        <v>138</v>
      </c>
      <c r="D139" s="20" t="str">
        <f t="shared" si="6"/>
        <v>TIUB11S1-1MZ2 (Tạm thời)</v>
      </c>
      <c r="E139" s="20" t="s">
        <v>93</v>
      </c>
      <c r="F139" s="20" t="str">
        <f t="shared" si="7"/>
        <v>TIUB11</v>
      </c>
      <c r="G139" s="49" t="s">
        <v>16889</v>
      </c>
      <c r="H139" s="25" t="str">
        <f t="shared" si="8"/>
        <v>(138, 'TIUB11S1-1MZ2 (Tạm thời)', 'TIUB11S1-1MZ2', 'TIUB11', '2026-10-03 22:00:00'),</v>
      </c>
    </row>
    <row r="140" spans="1:8" x14ac:dyDescent="0.25">
      <c r="A140" s="6" t="str">
        <v>(139, 'TIUB11W-1MZ2 (Tạm thời)', 'TIUB11W-1MZ2', 'TIUB11', '2026-10-03 22:00:00'),</v>
      </c>
      <c r="C140" s="20">
        <v>139</v>
      </c>
      <c r="D140" s="20" t="str">
        <f t="shared" si="6"/>
        <v>TIUB11W-1MZ2 (Tạm thời)</v>
      </c>
      <c r="E140" s="20" t="s">
        <v>290</v>
      </c>
      <c r="F140" s="20" t="str">
        <f t="shared" si="7"/>
        <v>TIUB11</v>
      </c>
      <c r="G140" s="49" t="s">
        <v>16889</v>
      </c>
      <c r="H140" s="25" t="str">
        <f t="shared" si="8"/>
        <v>(139, 'TIUB11W-1MZ2 (Tạm thời)', 'TIUB11W-1MZ2', 'TIUB11', '2026-10-03 22:00:00'),</v>
      </c>
    </row>
    <row r="141" spans="1:8" x14ac:dyDescent="0.25">
      <c r="A141" s="6" t="str">
        <v>(140, 'TIUB11Y1-1MZ2 (Tạm thời)', 'TIUB11Y1-1MZ2', 'TIUB11', '2026-10-03 22:00:00'),</v>
      </c>
      <c r="C141" s="20">
        <v>140</v>
      </c>
      <c r="D141" s="20" t="str">
        <f t="shared" si="6"/>
        <v>TIUB11Y1-1MZ2 (Tạm thời)</v>
      </c>
      <c r="E141" s="20" t="s">
        <v>167</v>
      </c>
      <c r="F141" s="20" t="str">
        <f t="shared" si="7"/>
        <v>TIUB11</v>
      </c>
      <c r="G141" s="49" t="s">
        <v>16889</v>
      </c>
      <c r="H141" s="25" t="str">
        <f t="shared" si="8"/>
        <v>(140, 'TIUB11Y1-1MZ2 (Tạm thời)', 'TIUB11Y1-1MZ2', 'TIUB11', '2026-10-03 22:00:00'),</v>
      </c>
    </row>
    <row r="142" spans="1:8" x14ac:dyDescent="0.25">
      <c r="A142" s="6" t="str">
        <v>(141, 'TIUB11Y-1MZ2 (Tạm thời)', 'TIUB11Y-1MZ2', 'TIUB11', '2026-10-03 22:00:00'),</v>
      </c>
      <c r="C142" s="20">
        <v>141</v>
      </c>
      <c r="D142" s="20" t="str">
        <f t="shared" si="6"/>
        <v>TIUB11Y-1MZ2 (Tạm thời)</v>
      </c>
      <c r="E142" s="20" t="s">
        <v>291</v>
      </c>
      <c r="F142" s="20" t="str">
        <f t="shared" si="7"/>
        <v>TIUB11</v>
      </c>
      <c r="G142" s="49" t="s">
        <v>16889</v>
      </c>
      <c r="H142" s="25" t="str">
        <f t="shared" si="8"/>
        <v>(141, 'TIUB11Y-1MZ2 (Tạm thời)', 'TIUB11Y-1MZ2', 'TIUB11', '2026-10-03 22:00:00'),</v>
      </c>
    </row>
    <row r="143" spans="1:8" x14ac:dyDescent="0.25">
      <c r="A143" s="6" t="str">
        <v>(142, 'TIUB11Y2-1MZ2 (Tạm thời)', 'TIUB11Y2-1MZ2', 'TIUB11', '2026-10-03 22:00:00'),</v>
      </c>
      <c r="C143" s="20">
        <v>142</v>
      </c>
      <c r="D143" s="20" t="str">
        <f t="shared" si="6"/>
        <v>TIUB11Y2-1MZ2 (Tạm thời)</v>
      </c>
      <c r="E143" s="20" t="s">
        <v>162</v>
      </c>
      <c r="F143" s="20" t="str">
        <f t="shared" si="7"/>
        <v>TIUB11</v>
      </c>
      <c r="G143" s="49" t="s">
        <v>16889</v>
      </c>
      <c r="H143" s="25" t="str">
        <f t="shared" si="8"/>
        <v>(142, 'TIUB11Y2-1MZ2 (Tạm thời)', 'TIUB11Y2-1MZ2', 'TIUB11', '2026-10-03 22:00:00'),</v>
      </c>
    </row>
    <row r="144" spans="1:8" x14ac:dyDescent="0.25">
      <c r="A144" s="6" t="str">
        <v>(143, 'TIUB11Y3-1MZ2 (Tạm thời)', 'TIUB11Y3-1MZ2', 'TIUB11', '2026-10-03 22:00:00'),</v>
      </c>
      <c r="C144" s="20">
        <v>143</v>
      </c>
      <c r="D144" s="20" t="str">
        <f t="shared" si="6"/>
        <v>TIUB11Y3-1MZ2 (Tạm thời)</v>
      </c>
      <c r="E144" s="20" t="s">
        <v>91</v>
      </c>
      <c r="F144" s="20" t="str">
        <f t="shared" si="7"/>
        <v>TIUB11</v>
      </c>
      <c r="G144" s="49" t="s">
        <v>16889</v>
      </c>
      <c r="H144" s="25" t="str">
        <f t="shared" si="8"/>
        <v>(143, 'TIUB11Y3-1MZ2 (Tạm thời)', 'TIUB11Y3-1MZ2', 'TIUB11', '2026-10-03 22:00:00'),</v>
      </c>
    </row>
    <row r="145" spans="1:8" x14ac:dyDescent="0.25">
      <c r="A145" s="6" t="str">
        <v>(144, 'TIUB11YR1-1MZ2 (Tạm thời)', 'TIUB11YR1-1MZ2', 'TIUB11', '2026-10-03 22:00:00'),</v>
      </c>
      <c r="C145" s="20">
        <v>144</v>
      </c>
      <c r="D145" s="20" t="str">
        <f t="shared" si="6"/>
        <v>TIUB11YR1-1MZ2 (Tạm thời)</v>
      </c>
      <c r="E145" s="20" t="s">
        <v>164</v>
      </c>
      <c r="F145" s="20" t="str">
        <f t="shared" si="7"/>
        <v>TIUB11</v>
      </c>
      <c r="G145" s="49" t="s">
        <v>16889</v>
      </c>
      <c r="H145" s="25" t="str">
        <f t="shared" si="8"/>
        <v>(144, 'TIUB11YR1-1MZ2 (Tạm thời)', 'TIUB11YR1-1MZ2', 'TIUB11', '2026-10-03 22:00:00'),</v>
      </c>
    </row>
    <row r="146" spans="1:8" x14ac:dyDescent="0.25">
      <c r="A146" s="6" t="str">
        <v>(145, 'TIUB11YR-1MZ2 (Tạm thời)', 'TIUB11YR-1MZ2', 'TIUB11', '2026-10-03 22:00:00'),</v>
      </c>
      <c r="C146" s="20">
        <v>145</v>
      </c>
      <c r="D146" s="20" t="str">
        <f t="shared" si="6"/>
        <v>TIUB11YR-1MZ2 (Tạm thời)</v>
      </c>
      <c r="E146" s="20" t="s">
        <v>168</v>
      </c>
      <c r="F146" s="20" t="str">
        <f t="shared" si="7"/>
        <v>TIUB11</v>
      </c>
      <c r="G146" s="49" t="s">
        <v>16889</v>
      </c>
      <c r="H146" s="25" t="str">
        <f t="shared" si="8"/>
        <v>(145, 'TIUB11YR-1MZ2 (Tạm thời)', 'TIUB11YR-1MZ2', 'TIUB11', '2026-10-03 22:00:00'),</v>
      </c>
    </row>
    <row r="147" spans="1:8" x14ac:dyDescent="0.25">
      <c r="A147" s="6" t="str">
        <v>(146, 'TIUB11YR2-1MZ2 (Tạm thời)', 'TIUB11YR2-1MZ2', 'TIUB11', '2026-10-03 22:00:00'),</v>
      </c>
      <c r="C147" s="20">
        <v>146</v>
      </c>
      <c r="D147" s="20" t="str">
        <f t="shared" si="6"/>
        <v>TIUB11YR2-1MZ2 (Tạm thời)</v>
      </c>
      <c r="E147" s="20" t="s">
        <v>92</v>
      </c>
      <c r="F147" s="20" t="str">
        <f t="shared" si="7"/>
        <v>TIUB11</v>
      </c>
      <c r="G147" s="49" t="s">
        <v>16889</v>
      </c>
      <c r="H147" s="25" t="str">
        <f t="shared" si="8"/>
        <v>(146, 'TIUB11YR2-1MZ2 (Tạm thời)', 'TIUB11YR2-1MZ2', 'TIUB11', '2026-10-03 22:00:00'),</v>
      </c>
    </row>
    <row r="148" spans="1:8" x14ac:dyDescent="0.25">
      <c r="A148" s="6" t="str">
        <v>(147, 'TIUB13B-1MZ2 (Tạm thời)', 'TIUB13B-1MZ2', 'TIUB13', '2026-10-03 22:00:00'),</v>
      </c>
      <c r="C148" s="20">
        <v>147</v>
      </c>
      <c r="D148" s="20" t="str">
        <f t="shared" si="6"/>
        <v>TIUB13B-1MZ2 (Tạm thời)</v>
      </c>
      <c r="E148" s="20" t="s">
        <v>292</v>
      </c>
      <c r="F148" s="20" t="str">
        <f t="shared" si="7"/>
        <v>TIUB13</v>
      </c>
      <c r="G148" s="49" t="s">
        <v>16889</v>
      </c>
      <c r="H148" s="25" t="str">
        <f t="shared" si="8"/>
        <v>(147, 'TIUB13B-1MZ2 (Tạm thời)', 'TIUB13B-1MZ2', 'TIUB13', '2026-10-03 22:00:00'),</v>
      </c>
    </row>
    <row r="149" spans="1:8" x14ac:dyDescent="0.25">
      <c r="A149" s="6" t="str">
        <v>(148, 'TIUB13BR1-1MZ2 (Tạm thời)', 'TIUB13BR1-1MZ2', 'TIUB13', '2026-10-03 22:00:00'),</v>
      </c>
      <c r="C149" s="20">
        <v>148</v>
      </c>
      <c r="D149" s="20" t="str">
        <f t="shared" si="6"/>
        <v>TIUB13BR1-1MZ2 (Tạm thời)</v>
      </c>
      <c r="E149" s="20" t="s">
        <v>90</v>
      </c>
      <c r="F149" s="20" t="str">
        <f t="shared" si="7"/>
        <v>TIUB13</v>
      </c>
      <c r="G149" s="49" t="s">
        <v>16889</v>
      </c>
      <c r="H149" s="25" t="str">
        <f t="shared" si="8"/>
        <v>(148, 'TIUB13BR1-1MZ2 (Tạm thời)', 'TIUB13BR1-1MZ2', 'TIUB13', '2026-10-03 22:00:00'),</v>
      </c>
    </row>
    <row r="150" spans="1:8" x14ac:dyDescent="0.25">
      <c r="A150" s="6" t="str">
        <v>(149, 'TIUB13BU1-1MZ2 (Tạm thời)', 'TIUB13BU1-1MZ2', 'TIUB13', '2026-10-03 22:00:00'),</v>
      </c>
      <c r="C150" s="20">
        <v>149</v>
      </c>
      <c r="D150" s="20" t="str">
        <f t="shared" si="6"/>
        <v>TIUB13BU1-1MZ2 (Tạm thời)</v>
      </c>
      <c r="E150" s="20" t="s">
        <v>293</v>
      </c>
      <c r="F150" s="20" t="str">
        <f t="shared" si="7"/>
        <v>TIUB13</v>
      </c>
      <c r="G150" s="49" t="s">
        <v>16889</v>
      </c>
      <c r="H150" s="25" t="str">
        <f t="shared" si="8"/>
        <v>(149, 'TIUB13BU1-1MZ2 (Tạm thời)', 'TIUB13BU1-1MZ2', 'TIUB13', '2026-10-03 22:00:00'),</v>
      </c>
    </row>
    <row r="151" spans="1:8" x14ac:dyDescent="0.25">
      <c r="A151" s="6" t="str">
        <v>(150, 'TIUB13BU-1MZ2 (Tạm thời)', 'TIUB13BU-1MZ2', 'TIUB13', '2026-10-03 22:00:00'),</v>
      </c>
      <c r="C151" s="20">
        <v>150</v>
      </c>
      <c r="D151" s="20" t="str">
        <f t="shared" si="6"/>
        <v>TIUB13BU-1MZ2 (Tạm thời)</v>
      </c>
      <c r="E151" s="20" t="s">
        <v>4476</v>
      </c>
      <c r="F151" s="20" t="str">
        <f t="shared" si="7"/>
        <v>TIUB13</v>
      </c>
      <c r="G151" s="49" t="s">
        <v>16889</v>
      </c>
      <c r="H151" s="25" t="str">
        <f t="shared" si="8"/>
        <v>(150, 'TIUB13BU-1MZ2 (Tạm thời)', 'TIUB13BU-1MZ2', 'TIUB13', '2026-10-03 22:00:00'),</v>
      </c>
    </row>
    <row r="152" spans="1:8" x14ac:dyDescent="0.25">
      <c r="A152" s="6" t="str">
        <v>(151, 'TIUB13BU2-1MZ2 (Tạm thời)', 'TIUB13BU2-1MZ2', 'TIUB13', '2026-10-03 22:00:00'),</v>
      </c>
      <c r="C152" s="20">
        <v>151</v>
      </c>
      <c r="D152" s="20" t="str">
        <f t="shared" si="6"/>
        <v>TIUB13BU2-1MZ2 (Tạm thời)</v>
      </c>
      <c r="E152" s="20" t="s">
        <v>151</v>
      </c>
      <c r="F152" s="20" t="str">
        <f t="shared" si="7"/>
        <v>TIUB13</v>
      </c>
      <c r="G152" s="49" t="s">
        <v>16889</v>
      </c>
      <c r="H152" s="25" t="str">
        <f t="shared" si="8"/>
        <v>(151, 'TIUB13BU2-1MZ2 (Tạm thời)', 'TIUB13BU2-1MZ2', 'TIUB13', '2026-10-03 22:00:00'),</v>
      </c>
    </row>
    <row r="153" spans="1:8" x14ac:dyDescent="0.25">
      <c r="A153" s="6" t="str">
        <v>(152, 'TIUB13BU3-1MZ2 (Tạm thời)', 'TIUB13BU3-1MZ2', 'TIUB13', '2026-10-03 22:00:00'),</v>
      </c>
      <c r="C153" s="20">
        <v>152</v>
      </c>
      <c r="D153" s="20" t="str">
        <f t="shared" si="6"/>
        <v>TIUB13BU3-1MZ2 (Tạm thời)</v>
      </c>
      <c r="E153" s="20" t="s">
        <v>217</v>
      </c>
      <c r="F153" s="20" t="str">
        <f t="shared" si="7"/>
        <v>TIUB13</v>
      </c>
      <c r="G153" s="49" t="s">
        <v>16889</v>
      </c>
      <c r="H153" s="25" t="str">
        <f t="shared" si="8"/>
        <v>(152, 'TIUB13BU3-1MZ2 (Tạm thời)', 'TIUB13BU3-1MZ2', 'TIUB13', '2026-10-03 22:00:00'),</v>
      </c>
    </row>
    <row r="154" spans="1:8" x14ac:dyDescent="0.25">
      <c r="A154" s="6" t="str">
        <v>(153, 'TIUB13C-1MZ2 (Tạm thời)', 'TIUB13C-1MZ2', 'TIUB13', '2026-10-03 22:00:00'),</v>
      </c>
      <c r="C154" s="20">
        <v>153</v>
      </c>
      <c r="D154" s="20" t="str">
        <f t="shared" si="6"/>
        <v>TIUB13C-1MZ2 (Tạm thời)</v>
      </c>
      <c r="E154" s="20" t="s">
        <v>4477</v>
      </c>
      <c r="F154" s="20" t="str">
        <f t="shared" si="7"/>
        <v>TIUB13</v>
      </c>
      <c r="G154" s="49" t="s">
        <v>16889</v>
      </c>
      <c r="H154" s="25" t="str">
        <f t="shared" si="8"/>
        <v>(153, 'TIUB13C-1MZ2 (Tạm thời)', 'TIUB13C-1MZ2', 'TIUB13', '2026-10-03 22:00:00'),</v>
      </c>
    </row>
    <row r="155" spans="1:8" x14ac:dyDescent="0.25">
      <c r="A155" s="6" t="str">
        <v>(154, 'TIUB13G1-1MZ2 (Tạm thời)', 'TIUB13G1-1MZ2', 'TIUB13', '2026-10-03 22:00:00'),</v>
      </c>
      <c r="C155" s="20">
        <v>154</v>
      </c>
      <c r="D155" s="20" t="str">
        <f t="shared" si="6"/>
        <v>TIUB13G1-1MZ2 (Tạm thời)</v>
      </c>
      <c r="E155" s="20" t="s">
        <v>158</v>
      </c>
      <c r="F155" s="20" t="str">
        <f t="shared" si="7"/>
        <v>TIUB13</v>
      </c>
      <c r="G155" s="49" t="s">
        <v>16889</v>
      </c>
      <c r="H155" s="25" t="str">
        <f t="shared" si="8"/>
        <v>(154, 'TIUB13G1-1MZ2 (Tạm thời)', 'TIUB13G1-1MZ2', 'TIUB13', '2026-10-03 22:00:00'),</v>
      </c>
    </row>
    <row r="156" spans="1:8" x14ac:dyDescent="0.25">
      <c r="A156" s="6" t="str">
        <v>(155, 'TIUB13G-1MZ2 (Tạm thời)', 'TIUB13G-1MZ2', 'TIUB13', '2026-10-03 22:00:00'),</v>
      </c>
      <c r="C156" s="20">
        <v>155</v>
      </c>
      <c r="D156" s="20" t="str">
        <f t="shared" si="6"/>
        <v>TIUB13G-1MZ2 (Tạm thời)</v>
      </c>
      <c r="E156" s="20" t="s">
        <v>294</v>
      </c>
      <c r="F156" s="20" t="str">
        <f t="shared" si="7"/>
        <v>TIUB13</v>
      </c>
      <c r="G156" s="49" t="s">
        <v>16889</v>
      </c>
      <c r="H156" s="25" t="str">
        <f t="shared" si="8"/>
        <v>(155, 'TIUB13G-1MZ2 (Tạm thời)', 'TIUB13G-1MZ2', 'TIUB13', '2026-10-03 22:00:00'),</v>
      </c>
    </row>
    <row r="157" spans="1:8" x14ac:dyDescent="0.25">
      <c r="A157" s="6" t="str">
        <v>(156, 'TIUB13G2-1MZ2 (Tạm thời)', 'TIUB13G2-1MZ2', 'TIUB13', '2026-10-03 22:00:00'),</v>
      </c>
      <c r="C157" s="20">
        <v>156</v>
      </c>
      <c r="D157" s="20" t="str">
        <f t="shared" si="6"/>
        <v>TIUB13G2-1MZ2 (Tạm thời)</v>
      </c>
      <c r="E157" s="20" t="s">
        <v>87</v>
      </c>
      <c r="F157" s="20" t="str">
        <f t="shared" si="7"/>
        <v>TIUB13</v>
      </c>
      <c r="G157" s="49" t="s">
        <v>16889</v>
      </c>
      <c r="H157" s="25" t="str">
        <f t="shared" si="8"/>
        <v>(156, 'TIUB13G2-1MZ2 (Tạm thời)', 'TIUB13G2-1MZ2', 'TIUB13', '2026-10-03 22:00:00'),</v>
      </c>
    </row>
    <row r="158" spans="1:8" x14ac:dyDescent="0.25">
      <c r="A158" s="6" t="str">
        <v>(157, 'TIUB13G3-1MZ2 (Tạm thời)', 'TIUB13G3-1MZ2', 'TIUB13', '2026-10-03 22:00:00'),</v>
      </c>
      <c r="C158" s="20">
        <v>157</v>
      </c>
      <c r="D158" s="20" t="str">
        <f t="shared" si="6"/>
        <v>TIUB13G3-1MZ2 (Tạm thời)</v>
      </c>
      <c r="E158" s="20" t="s">
        <v>86</v>
      </c>
      <c r="F158" s="20" t="str">
        <f t="shared" si="7"/>
        <v>TIUB13</v>
      </c>
      <c r="G158" s="49" t="s">
        <v>16889</v>
      </c>
      <c r="H158" s="25" t="str">
        <f t="shared" si="8"/>
        <v>(157, 'TIUB13G3-1MZ2 (Tạm thời)', 'TIUB13G3-1MZ2', 'TIUB13', '2026-10-03 22:00:00'),</v>
      </c>
    </row>
    <row r="159" spans="1:8" x14ac:dyDescent="0.25">
      <c r="A159" s="6" t="str">
        <v>(158, 'TIUB13G4-1MZ2 (Tạm thời)', 'TIUB13G4-1MZ2', 'TIUB13', '2026-10-03 22:00:00'),</v>
      </c>
      <c r="C159" s="20">
        <v>158</v>
      </c>
      <c r="D159" s="20" t="str">
        <f t="shared" si="6"/>
        <v>TIUB13G4-1MZ2 (Tạm thời)</v>
      </c>
      <c r="E159" s="20" t="s">
        <v>85</v>
      </c>
      <c r="F159" s="20" t="str">
        <f t="shared" si="7"/>
        <v>TIUB13</v>
      </c>
      <c r="G159" s="49" t="s">
        <v>16889</v>
      </c>
      <c r="H159" s="25" t="str">
        <f t="shared" si="8"/>
        <v>(158, 'TIUB13G4-1MZ2 (Tạm thời)', 'TIUB13G4-1MZ2', 'TIUB13', '2026-10-03 22:00:00'),</v>
      </c>
    </row>
    <row r="160" spans="1:8" x14ac:dyDescent="0.25">
      <c r="A160" s="6" t="str">
        <v>(159, 'TIUB13GR1-1MZ2 (Tạm thời)', 'TIUB13GR1-1MZ2', 'TIUB13', '2026-10-03 22:00:00'),</v>
      </c>
      <c r="C160" s="20">
        <v>159</v>
      </c>
      <c r="D160" s="20" t="str">
        <f t="shared" si="6"/>
        <v>TIUB13GR1-1MZ2 (Tạm thời)</v>
      </c>
      <c r="E160" s="20" t="s">
        <v>89</v>
      </c>
      <c r="F160" s="20" t="str">
        <f t="shared" si="7"/>
        <v>TIUB13</v>
      </c>
      <c r="G160" s="49" t="s">
        <v>16889</v>
      </c>
      <c r="H160" s="25" t="str">
        <f t="shared" si="8"/>
        <v>(159, 'TIUB13GR1-1MZ2 (Tạm thời)', 'TIUB13GR1-1MZ2', 'TIUB13', '2026-10-03 22:00:00'),</v>
      </c>
    </row>
    <row r="161" spans="1:8" x14ac:dyDescent="0.25">
      <c r="A161" s="6" t="str">
        <v>(160, 'TIUB13GR2-1MZ2 (Tạm thời)', 'TIUB13GR2-1MZ2', 'TIUB13', '2026-10-03 22:00:00'),</v>
      </c>
      <c r="C161" s="20">
        <v>160</v>
      </c>
      <c r="D161" s="20" t="str">
        <f t="shared" si="6"/>
        <v>TIUB13GR2-1MZ2 (Tạm thời)</v>
      </c>
      <c r="E161" s="20" t="s">
        <v>88</v>
      </c>
      <c r="F161" s="20" t="str">
        <f t="shared" si="7"/>
        <v>TIUB13</v>
      </c>
      <c r="G161" s="49" t="s">
        <v>16889</v>
      </c>
      <c r="H161" s="25" t="str">
        <f t="shared" si="8"/>
        <v>(160, 'TIUB13GR2-1MZ2 (Tạm thời)', 'TIUB13GR2-1MZ2', 'TIUB13', '2026-10-03 22:00:00'),</v>
      </c>
    </row>
    <row r="162" spans="1:8" x14ac:dyDescent="0.25">
      <c r="A162" s="6" t="str">
        <v>(161, 'TIUB13P1-1MZ2 (Tạm thời)', 'TIUB13P1-1MZ2', 'TIUB13', '2026-10-03 22:00:00'),</v>
      </c>
      <c r="C162" s="20">
        <v>161</v>
      </c>
      <c r="D162" s="20" t="str">
        <f t="shared" si="6"/>
        <v>TIUB13P1-1MZ2 (Tạm thời)</v>
      </c>
      <c r="E162" s="20" t="s">
        <v>83</v>
      </c>
      <c r="F162" s="20" t="str">
        <f t="shared" si="7"/>
        <v>TIUB13</v>
      </c>
      <c r="G162" s="49" t="s">
        <v>16889</v>
      </c>
      <c r="H162" s="25" t="str">
        <f t="shared" si="8"/>
        <v>(161, 'TIUB13P1-1MZ2 (Tạm thời)', 'TIUB13P1-1MZ2', 'TIUB13', '2026-10-03 22:00:00'),</v>
      </c>
    </row>
    <row r="163" spans="1:8" x14ac:dyDescent="0.25">
      <c r="A163" s="6" t="str">
        <v>(162, 'TIUB13PU1-1MZ2 (Tạm thời)', 'TIUB13PU1-1MZ2', 'TIUB13', '2026-10-03 22:00:00'),</v>
      </c>
      <c r="C163" s="20">
        <v>162</v>
      </c>
      <c r="D163" s="20" t="str">
        <f t="shared" si="6"/>
        <v>TIUB13PU1-1MZ2 (Tạm thời)</v>
      </c>
      <c r="E163" s="20" t="s">
        <v>207</v>
      </c>
      <c r="F163" s="20" t="str">
        <f t="shared" si="7"/>
        <v>TIUB13</v>
      </c>
      <c r="G163" s="49" t="s">
        <v>16889</v>
      </c>
      <c r="H163" s="25" t="str">
        <f t="shared" si="8"/>
        <v>(162, 'TIUB13PU1-1MZ2 (Tạm thời)', 'TIUB13PU1-1MZ2', 'TIUB13', '2026-10-03 22:00:00'),</v>
      </c>
    </row>
    <row r="164" spans="1:8" x14ac:dyDescent="0.25">
      <c r="A164" s="6" t="str">
        <v>(163, 'TIUB13PU2-1MZ2 (Tạm thời)', 'TIUB13PU2-1MZ2', 'TIUB13', '2026-10-03 22:00:00'),</v>
      </c>
      <c r="C164" s="20">
        <v>163</v>
      </c>
      <c r="D164" s="20" t="str">
        <f t="shared" si="6"/>
        <v>TIUB13PU2-1MZ2 (Tạm thời)</v>
      </c>
      <c r="E164" s="20" t="s">
        <v>84</v>
      </c>
      <c r="F164" s="20" t="str">
        <f t="shared" si="7"/>
        <v>TIUB13</v>
      </c>
      <c r="G164" s="49" t="s">
        <v>16889</v>
      </c>
      <c r="H164" s="25" t="str">
        <f t="shared" si="8"/>
        <v>(163, 'TIUB13PU2-1MZ2 (Tạm thời)', 'TIUB13PU2-1MZ2', 'TIUB13', '2026-10-03 22:00:00'),</v>
      </c>
    </row>
    <row r="165" spans="1:8" x14ac:dyDescent="0.25">
      <c r="A165" s="6" t="str">
        <v>(164, 'TIUB13R1-1MZ2 (Tạm thời)', 'TIUB13R1-1MZ2', 'TIUB13', '2026-10-03 22:00:00'),</v>
      </c>
      <c r="C165" s="20">
        <v>164</v>
      </c>
      <c r="D165" s="20" t="str">
        <f t="shared" si="6"/>
        <v>TIUB13R1-1MZ2 (Tạm thời)</v>
      </c>
      <c r="E165" s="20" t="s">
        <v>208</v>
      </c>
      <c r="F165" s="20" t="str">
        <f t="shared" si="7"/>
        <v>TIUB13</v>
      </c>
      <c r="G165" s="49" t="s">
        <v>16889</v>
      </c>
      <c r="H165" s="25" t="str">
        <f t="shared" si="8"/>
        <v>(164, 'TIUB13R1-1MZ2 (Tạm thời)', 'TIUB13R1-1MZ2', 'TIUB13', '2026-10-03 22:00:00'),</v>
      </c>
    </row>
    <row r="166" spans="1:8" x14ac:dyDescent="0.25">
      <c r="A166" s="6" t="str">
        <v>(165, 'TIUB13R-1MZ2 (Tạm thời)', 'TIUB13R-1MZ2', 'TIUB13', '2026-10-03 22:00:00'),</v>
      </c>
      <c r="C166" s="20">
        <v>165</v>
      </c>
      <c r="D166" s="20" t="str">
        <f t="shared" si="6"/>
        <v>TIUB13R-1MZ2 (Tạm thời)</v>
      </c>
      <c r="E166" s="20" t="s">
        <v>201</v>
      </c>
      <c r="F166" s="20" t="str">
        <f t="shared" si="7"/>
        <v>TIUB13</v>
      </c>
      <c r="G166" s="49" t="s">
        <v>16889</v>
      </c>
      <c r="H166" s="25" t="str">
        <f t="shared" si="8"/>
        <v>(165, 'TIUB13R-1MZ2 (Tạm thời)', 'TIUB13R-1MZ2', 'TIUB13', '2026-10-03 22:00:00'),</v>
      </c>
    </row>
    <row r="167" spans="1:8" x14ac:dyDescent="0.25">
      <c r="A167" s="6" t="str">
        <v>(166, 'TIUB13R2-1MZ2 (Tạm thời)', 'TIUB13R2-1MZ2', 'TIUB13', '2026-10-03 22:00:00'),</v>
      </c>
      <c r="C167" s="20">
        <v>166</v>
      </c>
      <c r="D167" s="20" t="str">
        <f t="shared" si="6"/>
        <v>TIUB13R2-1MZ2 (Tạm thời)</v>
      </c>
      <c r="E167" s="20" t="s">
        <v>82</v>
      </c>
      <c r="F167" s="20" t="str">
        <f t="shared" si="7"/>
        <v>TIUB13</v>
      </c>
      <c r="G167" s="49" t="s">
        <v>16889</v>
      </c>
      <c r="H167" s="25" t="str">
        <f t="shared" si="8"/>
        <v>(166, 'TIUB13R2-1MZ2 (Tạm thời)', 'TIUB13R2-1MZ2', 'TIUB13', '2026-10-03 22:00:00'),</v>
      </c>
    </row>
    <row r="168" spans="1:8" x14ac:dyDescent="0.25">
      <c r="A168" s="6" t="str">
        <v>(167, 'TIUB13S1-1MZ2 (Tạm thời)', 'TIUB13S1-1MZ2', 'TIUB13', '2026-10-03 22:00:00'),</v>
      </c>
      <c r="C168" s="20">
        <v>167</v>
      </c>
      <c r="D168" s="20" t="str">
        <f t="shared" si="6"/>
        <v>TIUB13S1-1MZ2 (Tạm thời)</v>
      </c>
      <c r="E168" s="20" t="s">
        <v>81</v>
      </c>
      <c r="F168" s="20" t="str">
        <f t="shared" si="7"/>
        <v>TIUB13</v>
      </c>
      <c r="G168" s="49" t="s">
        <v>16889</v>
      </c>
      <c r="H168" s="25" t="str">
        <f t="shared" si="8"/>
        <v>(167, 'TIUB13S1-1MZ2 (Tạm thời)', 'TIUB13S1-1MZ2', 'TIUB13', '2026-10-03 22:00:00'),</v>
      </c>
    </row>
    <row r="169" spans="1:8" x14ac:dyDescent="0.25">
      <c r="A169" s="6" t="str">
        <v>(168, 'TIUB13W-1MZ2 (Tạm thời)', 'TIUB13W-1MZ2', 'TIUB13', '2026-10-03 22:00:00'),</v>
      </c>
      <c r="C169" s="20">
        <v>168</v>
      </c>
      <c r="D169" s="20" t="str">
        <f t="shared" si="6"/>
        <v>TIUB13W-1MZ2 (Tạm thời)</v>
      </c>
      <c r="E169" s="20" t="s">
        <v>191</v>
      </c>
      <c r="F169" s="20" t="str">
        <f t="shared" si="7"/>
        <v>TIUB13</v>
      </c>
      <c r="G169" s="49" t="s">
        <v>16889</v>
      </c>
      <c r="H169" s="25" t="str">
        <f t="shared" si="8"/>
        <v>(168, 'TIUB13W-1MZ2 (Tạm thời)', 'TIUB13W-1MZ2', 'TIUB13', '2026-10-03 22:00:00'),</v>
      </c>
    </row>
    <row r="170" spans="1:8" x14ac:dyDescent="0.25">
      <c r="A170" s="6" t="str">
        <v>(169, 'TIUB13Y1-1MZ2 (Tạm thời)', 'TIUB13Y1-1MZ2', 'TIUB13', '2026-10-03 22:00:00'),</v>
      </c>
      <c r="C170" s="20">
        <v>169</v>
      </c>
      <c r="D170" s="20" t="str">
        <f t="shared" si="6"/>
        <v>TIUB13Y1-1MZ2 (Tạm thời)</v>
      </c>
      <c r="E170" s="20" t="s">
        <v>216</v>
      </c>
      <c r="F170" s="20" t="str">
        <f t="shared" si="7"/>
        <v>TIUB13</v>
      </c>
      <c r="G170" s="49" t="s">
        <v>16889</v>
      </c>
      <c r="H170" s="25" t="str">
        <f t="shared" si="8"/>
        <v>(169, 'TIUB13Y1-1MZ2 (Tạm thời)', 'TIUB13Y1-1MZ2', 'TIUB13', '2026-10-03 22:00:00'),</v>
      </c>
    </row>
    <row r="171" spans="1:8" x14ac:dyDescent="0.25">
      <c r="A171" s="6" t="str">
        <v>(170, 'TIUB13Y-1MZ2 (Tạm thời)', 'TIUB13Y-1MZ2', 'TIUB13', '2026-10-03 22:00:00'),</v>
      </c>
      <c r="C171" s="20">
        <v>170</v>
      </c>
      <c r="D171" s="20" t="str">
        <f t="shared" si="6"/>
        <v>TIUB13Y-1MZ2 (Tạm thời)</v>
      </c>
      <c r="E171" s="20" t="s">
        <v>295</v>
      </c>
      <c r="F171" s="20" t="str">
        <f t="shared" si="7"/>
        <v>TIUB13</v>
      </c>
      <c r="G171" s="49" t="s">
        <v>16889</v>
      </c>
      <c r="H171" s="25" t="str">
        <f t="shared" si="8"/>
        <v>(170, 'TIUB13Y-1MZ2 (Tạm thời)', 'TIUB13Y-1MZ2', 'TIUB13', '2026-10-03 22:00:00'),</v>
      </c>
    </row>
    <row r="172" spans="1:8" x14ac:dyDescent="0.25">
      <c r="A172" s="6" t="str">
        <v>(171, 'TIUB13Y2-1MZ2 (Tạm thời)', 'TIUB13Y2-1MZ2', 'TIUB13', '2026-10-03 22:00:00'),</v>
      </c>
      <c r="C172" s="20">
        <v>171</v>
      </c>
      <c r="D172" s="20" t="str">
        <f t="shared" si="6"/>
        <v>TIUB13Y2-1MZ2 (Tạm thời)</v>
      </c>
      <c r="E172" s="20" t="s">
        <v>159</v>
      </c>
      <c r="F172" s="20" t="str">
        <f t="shared" si="7"/>
        <v>TIUB13</v>
      </c>
      <c r="G172" s="49" t="s">
        <v>16889</v>
      </c>
      <c r="H172" s="25" t="str">
        <f t="shared" si="8"/>
        <v>(171, 'TIUB13Y2-1MZ2 (Tạm thời)', 'TIUB13Y2-1MZ2', 'TIUB13', '2026-10-03 22:00:00'),</v>
      </c>
    </row>
    <row r="173" spans="1:8" x14ac:dyDescent="0.25">
      <c r="A173" s="6" t="str">
        <v>(172, 'TIUB13Y3-1MZ2 (Tạm thời)', 'TIUB13Y3-1MZ2', 'TIUB13', '2026-10-03 22:00:00'),</v>
      </c>
      <c r="C173" s="20">
        <v>172</v>
      </c>
      <c r="D173" s="20" t="str">
        <f t="shared" si="6"/>
        <v>TIUB13Y3-1MZ2 (Tạm thời)</v>
      </c>
      <c r="E173" s="20" t="s">
        <v>78</v>
      </c>
      <c r="F173" s="20" t="str">
        <f t="shared" si="7"/>
        <v>TIUB13</v>
      </c>
      <c r="G173" s="49" t="s">
        <v>16889</v>
      </c>
      <c r="H173" s="25" t="str">
        <f t="shared" si="8"/>
        <v>(172, 'TIUB13Y3-1MZ2 (Tạm thời)', 'TIUB13Y3-1MZ2', 'TIUB13', '2026-10-03 22:00:00'),</v>
      </c>
    </row>
    <row r="174" spans="1:8" x14ac:dyDescent="0.25">
      <c r="A174" s="6" t="str">
        <v>(173, 'TIUB13YR1-1MZ2 (Tạm thời)', 'TIUB13YR1-1MZ2', 'TIUB13', '2026-10-03 22:00:00'),</v>
      </c>
      <c r="C174" s="20">
        <v>173</v>
      </c>
      <c r="D174" s="20" t="str">
        <f t="shared" si="6"/>
        <v>TIUB13YR1-1MZ2 (Tạm thời)</v>
      </c>
      <c r="E174" s="20" t="s">
        <v>80</v>
      </c>
      <c r="F174" s="20" t="str">
        <f t="shared" si="7"/>
        <v>TIUB13</v>
      </c>
      <c r="G174" s="49" t="s">
        <v>16889</v>
      </c>
      <c r="H174" s="25" t="str">
        <f t="shared" si="8"/>
        <v>(173, 'TIUB13YR1-1MZ2 (Tạm thời)', 'TIUB13YR1-1MZ2', 'TIUB13', '2026-10-03 22:00:00'),</v>
      </c>
    </row>
    <row r="175" spans="1:8" x14ac:dyDescent="0.25">
      <c r="A175" s="6" t="str">
        <v>(174, 'TIUB13YR-1MZ2 (Tạm thời)', 'TIUB13YR-1MZ2', 'TIUB13', '2026-10-03 22:00:00'),</v>
      </c>
      <c r="C175" s="20">
        <v>174</v>
      </c>
      <c r="D175" s="20" t="str">
        <f t="shared" si="6"/>
        <v>TIUB13YR-1MZ2 (Tạm thời)</v>
      </c>
      <c r="E175" s="20" t="s">
        <v>160</v>
      </c>
      <c r="F175" s="20" t="str">
        <f t="shared" si="7"/>
        <v>TIUB13</v>
      </c>
      <c r="G175" s="49" t="s">
        <v>16889</v>
      </c>
      <c r="H175" s="25" t="str">
        <f t="shared" si="8"/>
        <v>(174, 'TIUB13YR-1MZ2 (Tạm thời)', 'TIUB13YR-1MZ2', 'TIUB13', '2026-10-03 22:00:00'),</v>
      </c>
    </row>
    <row r="176" spans="1:8" x14ac:dyDescent="0.25">
      <c r="A176" s="6" t="str">
        <v>(175, 'TIUB13YR2-1MZ2 (Tạm thời)', 'TIUB13YR2-1MZ2', 'TIUB13', '2026-10-03 22:00:00'),</v>
      </c>
      <c r="C176" s="20">
        <v>175</v>
      </c>
      <c r="D176" s="20" t="str">
        <f t="shared" si="6"/>
        <v>TIUB13YR2-1MZ2 (Tạm thời)</v>
      </c>
      <c r="E176" s="20" t="s">
        <v>79</v>
      </c>
      <c r="F176" s="20" t="str">
        <f t="shared" si="7"/>
        <v>TIUB13</v>
      </c>
      <c r="G176" s="49" t="s">
        <v>16889</v>
      </c>
      <c r="H176" s="25" t="str">
        <f t="shared" si="8"/>
        <v>(175, 'TIUB13YR2-1MZ2 (Tạm thời)', 'TIUB13YR2-1MZ2', 'TIUB13', '2026-10-03 22:00:00'),</v>
      </c>
    </row>
    <row r="177" spans="1:8" x14ac:dyDescent="0.25">
      <c r="A177" s="6" t="str">
        <v>(176, 'TU0425B-1MX214Z2 (Tạm thời)', 'TU0425B-1MX214Z2', 'TU0425', '2026-10-03 22:00:00'),</v>
      </c>
      <c r="C177" s="20">
        <v>176</v>
      </c>
      <c r="D177" s="20" t="str">
        <f t="shared" si="6"/>
        <v>TU0425B-1MX214Z2 (Tạm thời)</v>
      </c>
      <c r="E177" s="20" t="s">
        <v>4479</v>
      </c>
      <c r="F177" s="20" t="str">
        <f t="shared" si="7"/>
        <v>TU0425</v>
      </c>
      <c r="G177" s="49" t="s">
        <v>16889</v>
      </c>
      <c r="H177" s="25" t="str">
        <f t="shared" si="8"/>
        <v>(176, 'TU0425B-1MX214Z2 (Tạm thời)', 'TU0425B-1MX214Z2', 'TU0425', '2026-10-03 22:00:00'),</v>
      </c>
    </row>
    <row r="178" spans="1:8" x14ac:dyDescent="0.25">
      <c r="A178" s="6" t="str">
        <v>(177, 'TU0425B-1MZ2 (Tạm thời)', 'TU0425B-1MZ2', 'TU0425', '2026-10-03 22:00:00'),</v>
      </c>
      <c r="C178" s="20">
        <v>177</v>
      </c>
      <c r="D178" s="20" t="str">
        <f t="shared" si="6"/>
        <v>TU0425B-1MZ2 (Tạm thời)</v>
      </c>
      <c r="E178" s="20" t="s">
        <v>4410</v>
      </c>
      <c r="F178" s="20" t="str">
        <f t="shared" si="7"/>
        <v>TU0425</v>
      </c>
      <c r="G178" s="49" t="s">
        <v>16889</v>
      </c>
      <c r="H178" s="25" t="str">
        <f t="shared" si="8"/>
        <v>(177, 'TU0425B-1MZ2 (Tạm thời)', 'TU0425B-1MZ2', 'TU0425', '2026-10-03 22:00:00'),</v>
      </c>
    </row>
    <row r="179" spans="1:8" x14ac:dyDescent="0.25">
      <c r="A179" s="6" t="str">
        <v>(178, 'TU0425BR1-1MZ2 (Tạm thời)', 'TU0425BR1-1MZ2', 'TU0425', '2026-10-03 22:00:00'),</v>
      </c>
      <c r="C179" s="20">
        <v>178</v>
      </c>
      <c r="D179" s="20" t="str">
        <f t="shared" si="6"/>
        <v>TU0425BR1-1MZ2 (Tạm thời)</v>
      </c>
      <c r="E179" s="20" t="s">
        <v>187</v>
      </c>
      <c r="F179" s="20" t="str">
        <f t="shared" si="7"/>
        <v>TU0425</v>
      </c>
      <c r="G179" s="49" t="s">
        <v>16889</v>
      </c>
      <c r="H179" s="25" t="str">
        <f t="shared" si="8"/>
        <v>(178, 'TU0425BR1-1MZ2 (Tạm thời)', 'TU0425BR1-1MZ2', 'TU0425', '2026-10-03 22:00:00'),</v>
      </c>
    </row>
    <row r="180" spans="1:8" x14ac:dyDescent="0.25">
      <c r="A180" s="6" t="str">
        <v>(179, 'TU0425BU1-1MX122Z2 (Tạm thời)', 'TU0425BU1-1MX122Z2', 'TU0425', '2026-10-03 22:00:00'),</v>
      </c>
      <c r="C180" s="20">
        <v>179</v>
      </c>
      <c r="D180" s="20" t="str">
        <f t="shared" si="6"/>
        <v>TU0425BU1-1MX122Z2 (Tạm thời)</v>
      </c>
      <c r="E180" s="20" t="s">
        <v>4520</v>
      </c>
      <c r="F180" s="20" t="str">
        <f t="shared" si="7"/>
        <v>TU0425</v>
      </c>
      <c r="G180" s="49" t="s">
        <v>16889</v>
      </c>
      <c r="H180" s="25" t="str">
        <f t="shared" si="8"/>
        <v>(179, 'TU0425BU1-1MX122Z2 (Tạm thời)', 'TU0425BU1-1MX122Z2', 'TU0425', '2026-10-03 22:00:00'),</v>
      </c>
    </row>
    <row r="181" spans="1:8" x14ac:dyDescent="0.25">
      <c r="A181" s="6" t="str">
        <v>(180, 'TU0425BU1-1MZ2 (Tạm thời)', 'TU0425BU1-1MZ2', 'TU0425', '2026-10-03 22:00:00'),</v>
      </c>
      <c r="C181" s="20">
        <v>180</v>
      </c>
      <c r="D181" s="20" t="str">
        <f t="shared" si="6"/>
        <v>TU0425BU1-1MZ2 (Tạm thời)</v>
      </c>
      <c r="E181" s="20" t="s">
        <v>272</v>
      </c>
      <c r="F181" s="20" t="str">
        <f t="shared" si="7"/>
        <v>TU0425</v>
      </c>
      <c r="G181" s="49" t="s">
        <v>16889</v>
      </c>
      <c r="H181" s="25" t="str">
        <f t="shared" si="8"/>
        <v>(180, 'TU0425BU1-1MZ2 (Tạm thời)', 'TU0425BU1-1MZ2', 'TU0425', '2026-10-03 22:00:00'),</v>
      </c>
    </row>
    <row r="182" spans="1:8" x14ac:dyDescent="0.25">
      <c r="A182" s="6" t="str">
        <v>(181, 'TU0425BU-1MX214Z2 (Tạm thời)', 'TU0425BU-1MX214Z2', 'TU0425', '2026-10-03 22:00:00'),</v>
      </c>
      <c r="C182" s="20">
        <v>181</v>
      </c>
      <c r="D182" s="20" t="str">
        <f t="shared" si="6"/>
        <v>TU0425BU-1MX214Z2 (Tạm thời)</v>
      </c>
      <c r="E182" s="20" t="s">
        <v>4480</v>
      </c>
      <c r="F182" s="20" t="str">
        <f t="shared" si="7"/>
        <v>TU0425</v>
      </c>
      <c r="G182" s="49" t="s">
        <v>16889</v>
      </c>
      <c r="H182" s="25" t="str">
        <f t="shared" si="8"/>
        <v>(181, 'TU0425BU-1MX214Z2 (Tạm thời)', 'TU0425BU-1MX214Z2', 'TU0425', '2026-10-03 22:00:00'),</v>
      </c>
    </row>
    <row r="183" spans="1:8" x14ac:dyDescent="0.25">
      <c r="A183" s="6" t="str">
        <v>(182, 'TU0425BU-1MZ2 (Tạm thời)', 'TU0425BU-1MZ2', 'TU0425', '2026-10-03 22:00:00'),</v>
      </c>
      <c r="C183" s="20">
        <v>182</v>
      </c>
      <c r="D183" s="20" t="str">
        <f t="shared" si="6"/>
        <v>TU0425BU-1MZ2 (Tạm thời)</v>
      </c>
      <c r="E183" s="20" t="s">
        <v>4411</v>
      </c>
      <c r="F183" s="20" t="str">
        <f t="shared" si="7"/>
        <v>TU0425</v>
      </c>
      <c r="G183" s="49" t="s">
        <v>16889</v>
      </c>
      <c r="H183" s="25" t="str">
        <f t="shared" si="8"/>
        <v>(182, 'TU0425BU-1MZ2 (Tạm thời)', 'TU0425BU-1MZ2', 'TU0425', '2026-10-03 22:00:00'),</v>
      </c>
    </row>
    <row r="184" spans="1:8" x14ac:dyDescent="0.25">
      <c r="A184" s="6" t="str">
        <v>(183, 'TU0425BU2-1MZ2 (Tạm thời)', 'TU0425BU2-1MZ2', 'TU0425', '2026-10-03 22:00:00'),</v>
      </c>
      <c r="C184" s="20">
        <v>183</v>
      </c>
      <c r="D184" s="20" t="str">
        <f t="shared" si="6"/>
        <v>TU0425BU2-1MZ2 (Tạm thời)</v>
      </c>
      <c r="E184" s="20" t="s">
        <v>271</v>
      </c>
      <c r="F184" s="20" t="str">
        <f t="shared" si="7"/>
        <v>TU0425</v>
      </c>
      <c r="G184" s="49" t="s">
        <v>16889</v>
      </c>
      <c r="H184" s="25" t="str">
        <f t="shared" si="8"/>
        <v>(183, 'TU0425BU2-1MZ2 (Tạm thời)', 'TU0425BU2-1MZ2', 'TU0425', '2026-10-03 22:00:00'),</v>
      </c>
    </row>
    <row r="185" spans="1:8" x14ac:dyDescent="0.25">
      <c r="A185" s="6" t="str">
        <v>(184, 'TU0425BU3-1MZ2 (Tạm thời)', 'TU0425BU3-1MZ2', 'TU0425', '2026-10-03 22:00:00'),</v>
      </c>
      <c r="C185" s="20">
        <v>184</v>
      </c>
      <c r="D185" s="20" t="str">
        <f t="shared" si="6"/>
        <v>TU0425BU3-1MZ2 (Tạm thời)</v>
      </c>
      <c r="E185" s="20" t="s">
        <v>270</v>
      </c>
      <c r="F185" s="20" t="str">
        <f t="shared" si="7"/>
        <v>TU0425</v>
      </c>
      <c r="G185" s="49" t="s">
        <v>16889</v>
      </c>
      <c r="H185" s="25" t="str">
        <f t="shared" si="8"/>
        <v>(184, 'TU0425BU3-1MZ2 (Tạm thời)', 'TU0425BU3-1MZ2', 'TU0425', '2026-10-03 22:00:00'),</v>
      </c>
    </row>
    <row r="186" spans="1:8" x14ac:dyDescent="0.25">
      <c r="A186" s="6" t="str">
        <v>(185, 'TU0425C-1MX214Z2 (Tạm thời)', 'TU0425C-1MX214Z2', 'TU0425', '2026-10-03 22:00:00'),</v>
      </c>
      <c r="C186" s="20">
        <v>185</v>
      </c>
      <c r="D186" s="20" t="str">
        <f t="shared" si="6"/>
        <v>TU0425C-1MX214Z2 (Tạm thời)</v>
      </c>
      <c r="E186" s="20" t="s">
        <v>4478</v>
      </c>
      <c r="F186" s="20" t="str">
        <f t="shared" si="7"/>
        <v>TU0425</v>
      </c>
      <c r="G186" s="49" t="s">
        <v>16889</v>
      </c>
      <c r="H186" s="25" t="str">
        <f t="shared" si="8"/>
        <v>(185, 'TU0425C-1MX214Z2 (Tạm thời)', 'TU0425C-1MX214Z2', 'TU0425', '2026-10-03 22:00:00'),</v>
      </c>
    </row>
    <row r="187" spans="1:8" x14ac:dyDescent="0.25">
      <c r="A187" s="6" t="str">
        <v>(186, 'TU0425C-1MZ2 (Tạm thời)', 'TU0425C-1MZ2', 'TU0425', '2026-10-03 22:00:00'),</v>
      </c>
      <c r="C187" s="20">
        <v>186</v>
      </c>
      <c r="D187" s="20" t="str">
        <f t="shared" si="6"/>
        <v>TU0425C-1MZ2 (Tạm thời)</v>
      </c>
      <c r="E187" s="20" t="s">
        <v>4412</v>
      </c>
      <c r="F187" s="20" t="str">
        <f t="shared" si="7"/>
        <v>TU0425</v>
      </c>
      <c r="G187" s="49" t="s">
        <v>16889</v>
      </c>
      <c r="H187" s="25" t="str">
        <f t="shared" si="8"/>
        <v>(186, 'TU0425C-1MZ2 (Tạm thời)', 'TU0425C-1MZ2', 'TU0425', '2026-10-03 22:00:00'),</v>
      </c>
    </row>
    <row r="188" spans="1:8" x14ac:dyDescent="0.25">
      <c r="A188" s="6" t="str">
        <v>(187, 'TU0425G1-1MZ2 (Tạm thời)', 'TU0425G1-1MZ2', 'TU0425', '2026-10-03 22:00:00'),</v>
      </c>
      <c r="C188" s="20">
        <v>187</v>
      </c>
      <c r="D188" s="20" t="str">
        <f t="shared" si="6"/>
        <v>TU0425G1-1MZ2 (Tạm thời)</v>
      </c>
      <c r="E188" s="20" t="s">
        <v>296</v>
      </c>
      <c r="F188" s="20" t="str">
        <f t="shared" si="7"/>
        <v>TU0425</v>
      </c>
      <c r="G188" s="49" t="s">
        <v>16889</v>
      </c>
      <c r="H188" s="25" t="str">
        <f t="shared" si="8"/>
        <v>(187, 'TU0425G1-1MZ2 (Tạm thời)', 'TU0425G1-1MZ2', 'TU0425', '2026-10-03 22:00:00'),</v>
      </c>
    </row>
    <row r="189" spans="1:8" x14ac:dyDescent="0.25">
      <c r="A189" s="6" t="str">
        <v>(188, 'TU0425G-1MX214Z2 (Tạm thời)', 'TU0425G-1MX214Z2', 'TU0425', '2026-10-03 22:00:00'),</v>
      </c>
      <c r="C189" s="20">
        <v>188</v>
      </c>
      <c r="D189" s="20" t="str">
        <f t="shared" si="6"/>
        <v>TU0425G-1MX214Z2 (Tạm thời)</v>
      </c>
      <c r="E189" s="20" t="s">
        <v>4481</v>
      </c>
      <c r="F189" s="20" t="str">
        <f t="shared" si="7"/>
        <v>TU0425</v>
      </c>
      <c r="G189" s="49" t="s">
        <v>16889</v>
      </c>
      <c r="H189" s="25" t="str">
        <f t="shared" si="8"/>
        <v>(188, 'TU0425G-1MX214Z2 (Tạm thời)', 'TU0425G-1MX214Z2', 'TU0425', '2026-10-03 22:00:00'),</v>
      </c>
    </row>
    <row r="190" spans="1:8" x14ac:dyDescent="0.25">
      <c r="A190" s="6" t="str">
        <v>(189, 'TU0425G-1MZ2 (Tạm thời)', 'TU0425G-1MZ2', 'TU0425', '2026-10-03 22:00:00'),</v>
      </c>
      <c r="C190" s="20">
        <v>189</v>
      </c>
      <c r="D190" s="20" t="str">
        <f t="shared" si="6"/>
        <v>TU0425G-1MZ2 (Tạm thời)</v>
      </c>
      <c r="E190" s="20" t="s">
        <v>269</v>
      </c>
      <c r="F190" s="20" t="str">
        <f t="shared" si="7"/>
        <v>TU0425</v>
      </c>
      <c r="G190" s="49" t="s">
        <v>16889</v>
      </c>
      <c r="H190" s="25" t="str">
        <f t="shared" si="8"/>
        <v>(189, 'TU0425G-1MZ2 (Tạm thời)', 'TU0425G-1MZ2', 'TU0425', '2026-10-03 22:00:00'),</v>
      </c>
    </row>
    <row r="191" spans="1:8" x14ac:dyDescent="0.25">
      <c r="A191" s="6" t="str">
        <v>(190, 'TU0425G2-1MZ2 (Tạm thời)', 'TU0425G2-1MZ2', 'TU0425', '2026-10-03 22:00:00'),</v>
      </c>
      <c r="C191" s="20">
        <v>190</v>
      </c>
      <c r="D191" s="20" t="str">
        <f t="shared" si="6"/>
        <v>TU0425G2-1MZ2 (Tạm thời)</v>
      </c>
      <c r="E191" s="20" t="s">
        <v>297</v>
      </c>
      <c r="F191" s="20" t="str">
        <f t="shared" si="7"/>
        <v>TU0425</v>
      </c>
      <c r="G191" s="49" t="s">
        <v>16889</v>
      </c>
      <c r="H191" s="25" t="str">
        <f t="shared" si="8"/>
        <v>(190, 'TU0425G2-1MZ2 (Tạm thời)', 'TU0425G2-1MZ2', 'TU0425', '2026-10-03 22:00:00'),</v>
      </c>
    </row>
    <row r="192" spans="1:8" x14ac:dyDescent="0.25">
      <c r="A192" s="6" t="str">
        <v>(191, 'TU0425G3-1MZ2 (Tạm thời)', 'TU0425G3-1MZ2', 'TU0425', '2026-10-03 22:00:00'),</v>
      </c>
      <c r="C192" s="20">
        <v>191</v>
      </c>
      <c r="D192" s="20" t="str">
        <f t="shared" si="6"/>
        <v>TU0425G3-1MZ2 (Tạm thời)</v>
      </c>
      <c r="E192" s="20" t="s">
        <v>149</v>
      </c>
      <c r="F192" s="20" t="str">
        <f t="shared" si="7"/>
        <v>TU0425</v>
      </c>
      <c r="G192" s="49" t="s">
        <v>16889</v>
      </c>
      <c r="H192" s="25" t="str">
        <f t="shared" si="8"/>
        <v>(191, 'TU0425G3-1MZ2 (Tạm thời)', 'TU0425G3-1MZ2', 'TU0425', '2026-10-03 22:00:00'),</v>
      </c>
    </row>
    <row r="193" spans="1:8" x14ac:dyDescent="0.25">
      <c r="A193" s="6" t="str">
        <v>(192, 'TU0425G4-1MZ2 (Tạm thời)', 'TU0425G4-1MZ2', 'TU0425', '2026-10-03 22:00:00'),</v>
      </c>
      <c r="C193" s="20">
        <v>192</v>
      </c>
      <c r="D193" s="20" t="str">
        <f t="shared" si="6"/>
        <v>TU0425G4-1MZ2 (Tạm thời)</v>
      </c>
      <c r="E193" s="20" t="s">
        <v>157</v>
      </c>
      <c r="F193" s="20" t="str">
        <f t="shared" si="7"/>
        <v>TU0425</v>
      </c>
      <c r="G193" s="49" t="s">
        <v>16889</v>
      </c>
      <c r="H193" s="25" t="str">
        <f t="shared" si="8"/>
        <v>(192, 'TU0425G4-1MZ2 (Tạm thời)', 'TU0425G4-1MZ2', 'TU0425', '2026-10-03 22:00:00'),</v>
      </c>
    </row>
    <row r="194" spans="1:8" x14ac:dyDescent="0.25">
      <c r="A194" s="6" t="str">
        <v>(193, 'TU0425GR1-1MZ2 (Tạm thời)', 'TU0425GR1-1MZ2', 'TU0425', '2026-10-03 22:00:00'),</v>
      </c>
      <c r="C194" s="20">
        <v>193</v>
      </c>
      <c r="D194" s="20" t="str">
        <f t="shared" si="6"/>
        <v>TU0425GR1-1MZ2 (Tạm thời)</v>
      </c>
      <c r="E194" s="20" t="s">
        <v>308</v>
      </c>
      <c r="F194" s="20" t="str">
        <f t="shared" si="7"/>
        <v>TU0425</v>
      </c>
      <c r="G194" s="49" t="s">
        <v>16889</v>
      </c>
      <c r="H194" s="25" t="str">
        <f t="shared" si="8"/>
        <v>(193, 'TU0425GR1-1MZ2 (Tạm thời)', 'TU0425GR1-1MZ2', 'TU0425', '2026-10-03 22:00:00'),</v>
      </c>
    </row>
    <row r="195" spans="1:8" x14ac:dyDescent="0.25">
      <c r="A195" s="6" t="str">
        <v>(194, 'TU0425GR2-1MZ2 (Tạm thời)', 'TU0425GR2-1MZ2', 'TU0425', '2026-10-03 22:00:00'),</v>
      </c>
      <c r="C195" s="20">
        <v>194</v>
      </c>
      <c r="D195" s="20" t="str">
        <f t="shared" ref="D195:D258" si="9">E195&amp;" (Tạm thời)"</f>
        <v>TU0425GR2-1MZ2 (Tạm thời)</v>
      </c>
      <c r="E195" s="20" t="s">
        <v>214</v>
      </c>
      <c r="F195" s="20" t="str">
        <f t="shared" ref="F195:F258" si="10">IF(LEN(_xlfn.TEXTBEFORE(E195,"-"))&gt;6, LEFT(E195,6), LEFT(E195,5))</f>
        <v>TU0425</v>
      </c>
      <c r="G195" s="49" t="s">
        <v>16889</v>
      </c>
      <c r="H195" s="25" t="str">
        <f t="shared" ref="H195:H258" si="11">"(" &amp; C195 &amp; ", '" &amp; D195 &amp;"'"&amp;", "&amp;"'"&amp; E195 &amp; "', '" &amp; F195 &amp; "', '" &amp; G195 &amp; "'),"</f>
        <v>(194, 'TU0425GR2-1MZ2 (Tạm thời)', 'TU0425GR2-1MZ2', 'TU0425', '2026-10-03 22:00:00'),</v>
      </c>
    </row>
    <row r="196" spans="1:8" x14ac:dyDescent="0.25">
      <c r="A196" s="6" t="str">
        <v>(195, 'TU0425P1-1MZ2 (Tạm thời)', 'TU0425P1-1MZ2', 'TU0425', '2026-10-03 22:00:00'),</v>
      </c>
      <c r="C196" s="20">
        <v>195</v>
      </c>
      <c r="D196" s="20" t="str">
        <f t="shared" si="9"/>
        <v>TU0425P1-1MZ2 (Tạm thời)</v>
      </c>
      <c r="E196" s="20" t="s">
        <v>4442</v>
      </c>
      <c r="F196" s="20" t="str">
        <f t="shared" si="10"/>
        <v>TU0425</v>
      </c>
      <c r="G196" s="49" t="s">
        <v>16889</v>
      </c>
      <c r="H196" s="25" t="str">
        <f t="shared" si="11"/>
        <v>(195, 'TU0425P1-1MZ2 (Tạm thời)', 'TU0425P1-1MZ2', 'TU0425', '2026-10-03 22:00:00'),</v>
      </c>
    </row>
    <row r="197" spans="1:8" x14ac:dyDescent="0.25">
      <c r="A197" s="6" t="str">
        <v>(196, 'TU0425PU1-1MZ2 (Tạm thời)', 'TU0425PU1-1MZ2', 'TU0425', '2026-10-03 22:00:00'),</v>
      </c>
      <c r="C197" s="20">
        <v>196</v>
      </c>
      <c r="D197" s="20" t="str">
        <f t="shared" si="9"/>
        <v>TU0425PU1-1MZ2 (Tạm thời)</v>
      </c>
      <c r="E197" s="20" t="s">
        <v>148</v>
      </c>
      <c r="F197" s="20" t="str">
        <f t="shared" si="10"/>
        <v>TU0425</v>
      </c>
      <c r="G197" s="49" t="s">
        <v>16889</v>
      </c>
      <c r="H197" s="25" t="str">
        <f t="shared" si="11"/>
        <v>(196, 'TU0425PU1-1MZ2 (Tạm thời)', 'TU0425PU1-1MZ2', 'TU0425', '2026-10-03 22:00:00'),</v>
      </c>
    </row>
    <row r="198" spans="1:8" x14ac:dyDescent="0.25">
      <c r="A198" s="6" t="str">
        <v>(197, 'TU0425PU2-1MZ2 (Tạm thời)', 'TU0425PU2-1MZ2', 'TU0425', '2026-10-03 22:00:00'),</v>
      </c>
      <c r="C198" s="20">
        <v>197</v>
      </c>
      <c r="D198" s="20" t="str">
        <f t="shared" si="9"/>
        <v>TU0425PU2-1MZ2 (Tạm thời)</v>
      </c>
      <c r="E198" s="20" t="s">
        <v>77</v>
      </c>
      <c r="F198" s="20" t="str">
        <f t="shared" si="10"/>
        <v>TU0425</v>
      </c>
      <c r="G198" s="49" t="s">
        <v>16889</v>
      </c>
      <c r="H198" s="25" t="str">
        <f t="shared" si="11"/>
        <v>(197, 'TU0425PU2-1MZ2 (Tạm thời)', 'TU0425PU2-1MZ2', 'TU0425', '2026-10-03 22:00:00'),</v>
      </c>
    </row>
    <row r="199" spans="1:8" x14ac:dyDescent="0.25">
      <c r="A199" s="6" t="str">
        <v>(198, 'TU0425R1-1MZ2 (Tạm thời)', 'TU0425R1-1MZ2', 'TU0425', '2026-10-03 22:00:00'),</v>
      </c>
      <c r="C199" s="20">
        <v>198</v>
      </c>
      <c r="D199" s="20" t="str">
        <f t="shared" si="9"/>
        <v>TU0425R1-1MZ2 (Tạm thời)</v>
      </c>
      <c r="E199" s="20" t="s">
        <v>298</v>
      </c>
      <c r="F199" s="20" t="str">
        <f t="shared" si="10"/>
        <v>TU0425</v>
      </c>
      <c r="G199" s="49" t="s">
        <v>16889</v>
      </c>
      <c r="H199" s="25" t="str">
        <f t="shared" si="11"/>
        <v>(198, 'TU0425R1-1MZ2 (Tạm thời)', 'TU0425R1-1MZ2', 'TU0425', '2026-10-03 22:00:00'),</v>
      </c>
    </row>
    <row r="200" spans="1:8" x14ac:dyDescent="0.25">
      <c r="A200" s="6" t="str">
        <v>(199, 'TU0425R-1MX214Z2 (Tạm thời)', 'TU0425R-1MX214Z2', 'TU0425', '2026-10-03 22:00:00'),</v>
      </c>
      <c r="C200" s="20">
        <v>199</v>
      </c>
      <c r="D200" s="20" t="str">
        <f t="shared" si="9"/>
        <v>TU0425R-1MX214Z2 (Tạm thời)</v>
      </c>
      <c r="E200" s="20" t="s">
        <v>4482</v>
      </c>
      <c r="F200" s="20" t="str">
        <f t="shared" si="10"/>
        <v>TU0425</v>
      </c>
      <c r="G200" s="49" t="s">
        <v>16889</v>
      </c>
      <c r="H200" s="25" t="str">
        <f t="shared" si="11"/>
        <v>(199, 'TU0425R-1MX214Z2 (Tạm thời)', 'TU0425R-1MX214Z2', 'TU0425', '2026-10-03 22:00:00'),</v>
      </c>
    </row>
    <row r="201" spans="1:8" x14ac:dyDescent="0.25">
      <c r="A201" s="6" t="str">
        <v>(200, 'TU0425R-1MZ2 (Tạm thời)', 'TU0425R-1MZ2', 'TU0425', '2026-10-03 22:00:00'),</v>
      </c>
      <c r="C201" s="20">
        <v>200</v>
      </c>
      <c r="D201" s="20" t="str">
        <f t="shared" si="9"/>
        <v>TU0425R-1MZ2 (Tạm thời)</v>
      </c>
      <c r="E201" s="20" t="s">
        <v>4413</v>
      </c>
      <c r="F201" s="20" t="str">
        <f t="shared" si="10"/>
        <v>TU0425</v>
      </c>
      <c r="G201" s="49" t="s">
        <v>16889</v>
      </c>
      <c r="H201" s="25" t="str">
        <f t="shared" si="11"/>
        <v>(200, 'TU0425R-1MZ2 (Tạm thời)', 'TU0425R-1MZ2', 'TU0425', '2026-10-03 22:00:00'),</v>
      </c>
    </row>
    <row r="202" spans="1:8" x14ac:dyDescent="0.25">
      <c r="A202" s="6" t="str">
        <v>(201, 'TU0425R2-1MZ2 (Tạm thời)', 'TU0425R2-1MZ2', 'TU0425', '2026-10-03 22:00:00'),</v>
      </c>
      <c r="C202" s="20">
        <v>201</v>
      </c>
      <c r="D202" s="20" t="str">
        <f t="shared" si="9"/>
        <v>TU0425R2-1MZ2 (Tạm thời)</v>
      </c>
      <c r="E202" s="20" t="s">
        <v>268</v>
      </c>
      <c r="F202" s="20" t="str">
        <f t="shared" si="10"/>
        <v>TU0425</v>
      </c>
      <c r="G202" s="49" t="s">
        <v>16889</v>
      </c>
      <c r="H202" s="25" t="str">
        <f t="shared" si="11"/>
        <v>(201, 'TU0425R2-1MZ2 (Tạm thời)', 'TU0425R2-1MZ2', 'TU0425', '2026-10-03 22:00:00'),</v>
      </c>
    </row>
    <row r="203" spans="1:8" x14ac:dyDescent="0.25">
      <c r="A203" s="6" t="str">
        <v>(202, 'TU0425S1-1MZ2 (Tạm thời)', 'TU0425S1-1MZ2', 'TU0425', '2026-10-03 22:00:00'),</v>
      </c>
      <c r="C203" s="20">
        <v>202</v>
      </c>
      <c r="D203" s="20" t="str">
        <f t="shared" si="9"/>
        <v>TU0425S1-1MZ2 (Tạm thời)</v>
      </c>
      <c r="E203" s="20" t="s">
        <v>280</v>
      </c>
      <c r="F203" s="20" t="str">
        <f t="shared" si="10"/>
        <v>TU0425</v>
      </c>
      <c r="G203" s="49" t="s">
        <v>16889</v>
      </c>
      <c r="H203" s="25" t="str">
        <f t="shared" si="11"/>
        <v>(202, 'TU0425S1-1MZ2 (Tạm thời)', 'TU0425S1-1MZ2', 'TU0425', '2026-10-03 22:00:00'),</v>
      </c>
    </row>
    <row r="204" spans="1:8" x14ac:dyDescent="0.25">
      <c r="A204" s="6" t="str">
        <v>(203, 'TU0425W-1MX214Z2 (Tạm thời)', 'TU0425W-1MX214Z2', 'TU0425', '2026-10-03 22:00:00'),</v>
      </c>
      <c r="C204" s="20">
        <v>203</v>
      </c>
      <c r="D204" s="20" t="str">
        <f t="shared" si="9"/>
        <v>TU0425W-1MX214Z2 (Tạm thời)</v>
      </c>
      <c r="E204" s="20" t="s">
        <v>4483</v>
      </c>
      <c r="F204" s="20" t="str">
        <f t="shared" si="10"/>
        <v>TU0425</v>
      </c>
      <c r="G204" s="49" t="s">
        <v>16889</v>
      </c>
      <c r="H204" s="25" t="str">
        <f t="shared" si="11"/>
        <v>(203, 'TU0425W-1MX214Z2 (Tạm thời)', 'TU0425W-1MX214Z2', 'TU0425', '2026-10-03 22:00:00'),</v>
      </c>
    </row>
    <row r="205" spans="1:8" x14ac:dyDescent="0.25">
      <c r="A205" s="6" t="str">
        <v>(204, 'TU0425W-1MZ2 (Tạm thời)', 'TU0425W-1MZ2', 'TU0425', '2026-10-03 22:00:00'),</v>
      </c>
      <c r="C205" s="20">
        <v>204</v>
      </c>
      <c r="D205" s="20" t="str">
        <f t="shared" si="9"/>
        <v>TU0425W-1MZ2 (Tạm thời)</v>
      </c>
      <c r="E205" s="20" t="s">
        <v>4414</v>
      </c>
      <c r="F205" s="20" t="str">
        <f t="shared" si="10"/>
        <v>TU0425</v>
      </c>
      <c r="G205" s="49" t="s">
        <v>16889</v>
      </c>
      <c r="H205" s="25" t="str">
        <f t="shared" si="11"/>
        <v>(204, 'TU0425W-1MZ2 (Tạm thời)', 'TU0425W-1MZ2', 'TU0425', '2026-10-03 22:00:00'),</v>
      </c>
    </row>
    <row r="206" spans="1:8" x14ac:dyDescent="0.25">
      <c r="A206" s="6" t="str">
        <v>(205, 'TU0425Y1-1MZ2 (Tạm thời)', 'TU0425Y1-1MZ2', 'TU0425', '2026-10-03 22:00:00'),</v>
      </c>
      <c r="C206" s="20">
        <v>205</v>
      </c>
      <c r="D206" s="20" t="str">
        <f t="shared" si="9"/>
        <v>TU0425Y1-1MZ2 (Tạm thời)</v>
      </c>
      <c r="E206" s="20" t="s">
        <v>219</v>
      </c>
      <c r="F206" s="20" t="str">
        <f t="shared" si="10"/>
        <v>TU0425</v>
      </c>
      <c r="G206" s="49" t="s">
        <v>16889</v>
      </c>
      <c r="H206" s="25" t="str">
        <f t="shared" si="11"/>
        <v>(205, 'TU0425Y1-1MZ2 (Tạm thời)', 'TU0425Y1-1MZ2', 'TU0425', '2026-10-03 22:00:00'),</v>
      </c>
    </row>
    <row r="207" spans="1:8" x14ac:dyDescent="0.25">
      <c r="A207" s="6" t="str">
        <v>(206, 'TU0425Y-1MX214Z2 (Tạm thời)', 'TU0425Y-1MX214Z2', 'TU0425', '2026-10-03 22:00:00'),</v>
      </c>
      <c r="C207" s="20">
        <v>206</v>
      </c>
      <c r="D207" s="20" t="str">
        <f t="shared" si="9"/>
        <v>TU0425Y-1MX214Z2 (Tạm thời)</v>
      </c>
      <c r="E207" s="20" t="s">
        <v>4484</v>
      </c>
      <c r="F207" s="20" t="str">
        <f t="shared" si="10"/>
        <v>TU0425</v>
      </c>
      <c r="G207" s="49" t="s">
        <v>16889</v>
      </c>
      <c r="H207" s="25" t="str">
        <f t="shared" si="11"/>
        <v>(206, 'TU0425Y-1MX214Z2 (Tạm thời)', 'TU0425Y-1MX214Z2', 'TU0425', '2026-10-03 22:00:00'),</v>
      </c>
    </row>
    <row r="208" spans="1:8" x14ac:dyDescent="0.25">
      <c r="A208" s="6" t="str">
        <v>(207, 'TU0425Y-1MZ2 (Tạm thời)', 'TU0425Y-1MZ2', 'TU0425', '2026-10-03 22:00:00'),</v>
      </c>
      <c r="C208" s="20">
        <v>207</v>
      </c>
      <c r="D208" s="20" t="str">
        <f t="shared" si="9"/>
        <v>TU0425Y-1MZ2 (Tạm thời)</v>
      </c>
      <c r="E208" s="20" t="s">
        <v>4415</v>
      </c>
      <c r="F208" s="20" t="str">
        <f t="shared" si="10"/>
        <v>TU0425</v>
      </c>
      <c r="G208" s="49" t="s">
        <v>16889</v>
      </c>
      <c r="H208" s="25" t="str">
        <f t="shared" si="11"/>
        <v>(207, 'TU0425Y-1MZ2 (Tạm thời)', 'TU0425Y-1MZ2', 'TU0425', '2026-10-03 22:00:00'),</v>
      </c>
    </row>
    <row r="209" spans="1:8" x14ac:dyDescent="0.25">
      <c r="A209" s="6" t="str">
        <v>(208, 'TU0425Y2-1MZ2 (Tạm thời)', 'TU0425Y2-1MZ2', 'TU0425', '2026-10-03 22:00:00'),</v>
      </c>
      <c r="C209" s="20">
        <v>208</v>
      </c>
      <c r="D209" s="20" t="str">
        <f t="shared" si="9"/>
        <v>TU0425Y2-1MZ2 (Tạm thời)</v>
      </c>
      <c r="E209" s="20" t="s">
        <v>205</v>
      </c>
      <c r="F209" s="20" t="str">
        <f t="shared" si="10"/>
        <v>TU0425</v>
      </c>
      <c r="G209" s="49" t="s">
        <v>16889</v>
      </c>
      <c r="H209" s="25" t="str">
        <f t="shared" si="11"/>
        <v>(208, 'TU0425Y2-1MZ2 (Tạm thời)', 'TU0425Y2-1MZ2', 'TU0425', '2026-10-03 22:00:00'),</v>
      </c>
    </row>
    <row r="210" spans="1:8" x14ac:dyDescent="0.25">
      <c r="A210" s="6" t="str">
        <v>(209, 'TU0425Y3-1MZ2 (Tạm thời)', 'TU0425Y3-1MZ2', 'TU0425', '2026-10-03 22:00:00'),</v>
      </c>
      <c r="C210" s="20">
        <v>209</v>
      </c>
      <c r="D210" s="20" t="str">
        <f t="shared" si="9"/>
        <v>TU0425Y3-1MZ2 (Tạm thời)</v>
      </c>
      <c r="E210" s="20" t="s">
        <v>75</v>
      </c>
      <c r="F210" s="20" t="str">
        <f t="shared" si="10"/>
        <v>TU0425</v>
      </c>
      <c r="G210" s="49" t="s">
        <v>16889</v>
      </c>
      <c r="H210" s="25" t="str">
        <f t="shared" si="11"/>
        <v>(209, 'TU0425Y3-1MZ2 (Tạm thời)', 'TU0425Y3-1MZ2', 'TU0425', '2026-10-03 22:00:00'),</v>
      </c>
    </row>
    <row r="211" spans="1:8" x14ac:dyDescent="0.25">
      <c r="A211" s="6" t="str">
        <v>(210, 'TU0425YR1-1MZ2 (Tạm thời)', 'TU0425YR1-1MZ2', 'TU0425', '2026-10-03 22:00:00'),</v>
      </c>
      <c r="C211" s="20">
        <v>210</v>
      </c>
      <c r="D211" s="20" t="str">
        <f t="shared" si="9"/>
        <v>TU0425YR1-1MZ2 (Tạm thời)</v>
      </c>
      <c r="E211" s="20" t="s">
        <v>188</v>
      </c>
      <c r="F211" s="20" t="str">
        <f t="shared" si="10"/>
        <v>TU0425</v>
      </c>
      <c r="G211" s="49" t="s">
        <v>16889</v>
      </c>
      <c r="H211" s="25" t="str">
        <f t="shared" si="11"/>
        <v>(210, 'TU0425YR1-1MZ2 (Tạm thời)', 'TU0425YR1-1MZ2', 'TU0425', '2026-10-03 22:00:00'),</v>
      </c>
    </row>
    <row r="212" spans="1:8" x14ac:dyDescent="0.25">
      <c r="A212" s="6" t="str">
        <v>(211, 'TU0425YR-1MX214Z2 (Tạm thời)', 'TU0425YR-1MX214Z2', 'TU0425', '2026-10-03 22:00:00'),</v>
      </c>
      <c r="C212" s="20">
        <v>211</v>
      </c>
      <c r="D212" s="20" t="str">
        <f t="shared" si="9"/>
        <v>TU0425YR-1MX214Z2 (Tạm thời)</v>
      </c>
      <c r="E212" s="20" t="s">
        <v>4485</v>
      </c>
      <c r="F212" s="20" t="str">
        <f t="shared" si="10"/>
        <v>TU0425</v>
      </c>
      <c r="G212" s="49" t="s">
        <v>16889</v>
      </c>
      <c r="H212" s="25" t="str">
        <f t="shared" si="11"/>
        <v>(211, 'TU0425YR-1MX214Z2 (Tạm thời)', 'TU0425YR-1MX214Z2', 'TU0425', '2026-10-03 22:00:00'),</v>
      </c>
    </row>
    <row r="213" spans="1:8" x14ac:dyDescent="0.25">
      <c r="A213" s="6" t="str">
        <v>(212, 'TU0425YR-1MZ2 (Tạm thời)', 'TU0425YR-1MZ2', 'TU0425', '2026-10-03 22:00:00'),</v>
      </c>
      <c r="C213" s="20">
        <v>212</v>
      </c>
      <c r="D213" s="20" t="str">
        <f t="shared" si="9"/>
        <v>TU0425YR-1MZ2 (Tạm thời)</v>
      </c>
      <c r="E213" s="20" t="s">
        <v>199</v>
      </c>
      <c r="F213" s="20" t="str">
        <f t="shared" si="10"/>
        <v>TU0425</v>
      </c>
      <c r="G213" s="49" t="s">
        <v>16889</v>
      </c>
      <c r="H213" s="25" t="str">
        <f t="shared" si="11"/>
        <v>(212, 'TU0425YR-1MZ2 (Tạm thời)', 'TU0425YR-1MZ2', 'TU0425', '2026-10-03 22:00:00'),</v>
      </c>
    </row>
    <row r="214" spans="1:8" x14ac:dyDescent="0.25">
      <c r="A214" s="6" t="str">
        <v>(213, 'TU0425YR2-1MZ2 (Tạm thời)', 'TU0425YR2-1MZ2', 'TU0425', '2026-10-03 22:00:00'),</v>
      </c>
      <c r="C214" s="20">
        <v>213</v>
      </c>
      <c r="D214" s="20" t="str">
        <f t="shared" si="9"/>
        <v>TU0425YR2-1MZ2 (Tạm thời)</v>
      </c>
      <c r="E214" s="20" t="s">
        <v>76</v>
      </c>
      <c r="F214" s="20" t="str">
        <f t="shared" si="10"/>
        <v>TU0425</v>
      </c>
      <c r="G214" s="49" t="s">
        <v>16889</v>
      </c>
      <c r="H214" s="25" t="str">
        <f t="shared" si="11"/>
        <v>(213, 'TU0425YR2-1MZ2 (Tạm thời)', 'TU0425YR2-1MZ2', 'TU0425', '2026-10-03 22:00:00'),</v>
      </c>
    </row>
    <row r="215" spans="1:8" x14ac:dyDescent="0.25">
      <c r="A215" s="6" t="str">
        <v>(214, 'TU0604B-1MX214Z2 (Tạm thời)', 'TU0604B-1MX214Z2', 'TU0604', '2026-10-03 22:00:00'),</v>
      </c>
      <c r="C215" s="20">
        <v>214</v>
      </c>
      <c r="D215" s="20" t="str">
        <f t="shared" si="9"/>
        <v>TU0604B-1MX214Z2 (Tạm thời)</v>
      </c>
      <c r="E215" s="20" t="s">
        <v>4487</v>
      </c>
      <c r="F215" s="20" t="str">
        <f t="shared" si="10"/>
        <v>TU0604</v>
      </c>
      <c r="G215" s="49" t="s">
        <v>16889</v>
      </c>
      <c r="H215" s="25" t="str">
        <f t="shared" si="11"/>
        <v>(214, 'TU0604B-1MX214Z2 (Tạm thời)', 'TU0604B-1MX214Z2', 'TU0604', '2026-10-03 22:00:00'),</v>
      </c>
    </row>
    <row r="216" spans="1:8" x14ac:dyDescent="0.25">
      <c r="A216" s="6" t="str">
        <v>(215, 'TU0604B-1MZ2 (Tạm thời)', 'TU0604B-1MZ2', 'TU0604', '2026-10-03 22:00:00'),</v>
      </c>
      <c r="C216" s="20">
        <v>215</v>
      </c>
      <c r="D216" s="20" t="str">
        <f t="shared" si="9"/>
        <v>TU0604B-1MZ2 (Tạm thời)</v>
      </c>
      <c r="E216" s="20" t="s">
        <v>4416</v>
      </c>
      <c r="F216" s="20" t="str">
        <f t="shared" si="10"/>
        <v>TU0604</v>
      </c>
      <c r="G216" s="49" t="s">
        <v>16889</v>
      </c>
      <c r="H216" s="25" t="str">
        <f t="shared" si="11"/>
        <v>(215, 'TU0604B-1MZ2 (Tạm thời)', 'TU0604B-1MZ2', 'TU0604', '2026-10-03 22:00:00'),</v>
      </c>
    </row>
    <row r="217" spans="1:8" x14ac:dyDescent="0.25">
      <c r="A217" s="6" t="str">
        <v>(216, 'TU0604BR1-1MZ2 (Tạm thời)', 'TU0604BR1-1MZ2', 'TU0604', '2026-10-03 22:00:00'),</v>
      </c>
      <c r="C217" s="20">
        <v>216</v>
      </c>
      <c r="D217" s="20" t="str">
        <f t="shared" si="9"/>
        <v>TU0604BR1-1MZ2 (Tạm thời)</v>
      </c>
      <c r="E217" s="20" t="s">
        <v>143</v>
      </c>
      <c r="F217" s="20" t="str">
        <f t="shared" si="10"/>
        <v>TU0604</v>
      </c>
      <c r="G217" s="49" t="s">
        <v>16889</v>
      </c>
      <c r="H217" s="25" t="str">
        <f t="shared" si="11"/>
        <v>(216, 'TU0604BR1-1MZ2 (Tạm thời)', 'TU0604BR1-1MZ2', 'TU0604', '2026-10-03 22:00:00'),</v>
      </c>
    </row>
    <row r="218" spans="1:8" x14ac:dyDescent="0.25">
      <c r="A218" s="6" t="str">
        <v>(217, 'TU0604BU1-1MGZX143Z2 (Tạm thời)', 'TU0604BU1-1MGZX143Z2', 'TU0604', '2026-10-03 22:00:00'),</v>
      </c>
      <c r="C218" s="20">
        <v>217</v>
      </c>
      <c r="D218" s="20" t="str">
        <f t="shared" si="9"/>
        <v>TU0604BU1-1MGZX143Z2 (Tạm thời)</v>
      </c>
      <c r="E218" s="20" t="s">
        <v>4522</v>
      </c>
      <c r="F218" s="20" t="str">
        <f t="shared" si="10"/>
        <v>TU0604</v>
      </c>
      <c r="G218" s="49" t="s">
        <v>16889</v>
      </c>
      <c r="H218" s="25" t="str">
        <f t="shared" si="11"/>
        <v>(217, 'TU0604BU1-1MGZX143Z2 (Tạm thời)', 'TU0604BU1-1MGZX143Z2', 'TU0604', '2026-10-03 22:00:00'),</v>
      </c>
    </row>
    <row r="219" spans="1:8" x14ac:dyDescent="0.25">
      <c r="A219" s="6" t="str">
        <v>(218, 'TU0604BU1-1MZ2 (Tạm thời)', 'TU0604BU1-1MZ2', 'TU0604', '2026-10-03 22:00:00'),</v>
      </c>
      <c r="C219" s="20">
        <v>218</v>
      </c>
      <c r="D219" s="20" t="str">
        <f t="shared" si="9"/>
        <v>TU0604BU1-1MZ2 (Tạm thời)</v>
      </c>
      <c r="E219" s="20" t="s">
        <v>4443</v>
      </c>
      <c r="F219" s="20" t="str">
        <f t="shared" si="10"/>
        <v>TU0604</v>
      </c>
      <c r="G219" s="49" t="s">
        <v>16889</v>
      </c>
      <c r="H219" s="25" t="str">
        <f t="shared" si="11"/>
        <v>(218, 'TU0604BU1-1MZ2 (Tạm thời)', 'TU0604BU1-1MZ2', 'TU0604', '2026-10-03 22:00:00'),</v>
      </c>
    </row>
    <row r="220" spans="1:8" x14ac:dyDescent="0.25">
      <c r="A220" s="6" t="str">
        <v>(219, 'TU0604BU-1MX214Z2 (Tạm thời)', 'TU0604BU-1MX214Z2', 'TU0604', '2026-10-03 22:00:00'),</v>
      </c>
      <c r="C220" s="20">
        <v>219</v>
      </c>
      <c r="D220" s="20" t="str">
        <f t="shared" si="9"/>
        <v>TU0604BU-1MX214Z2 (Tạm thời)</v>
      </c>
      <c r="E220" s="20" t="s">
        <v>4488</v>
      </c>
      <c r="F220" s="20" t="str">
        <f t="shared" si="10"/>
        <v>TU0604</v>
      </c>
      <c r="G220" s="49" t="s">
        <v>16889</v>
      </c>
      <c r="H220" s="25" t="str">
        <f t="shared" si="11"/>
        <v>(219, 'TU0604BU-1MX214Z2 (Tạm thời)', 'TU0604BU-1MX214Z2', 'TU0604', '2026-10-03 22:00:00'),</v>
      </c>
    </row>
    <row r="221" spans="1:8" x14ac:dyDescent="0.25">
      <c r="A221" s="6" t="str">
        <v>(220, 'TU0604BU-1MZ2 (Tạm thời)', 'TU0604BU-1MZ2', 'TU0604', '2026-10-03 22:00:00'),</v>
      </c>
      <c r="C221" s="20">
        <v>220</v>
      </c>
      <c r="D221" s="20" t="str">
        <f t="shared" si="9"/>
        <v>TU0604BU-1MZ2 (Tạm thời)</v>
      </c>
      <c r="E221" s="20" t="s">
        <v>4417</v>
      </c>
      <c r="F221" s="20" t="str">
        <f t="shared" si="10"/>
        <v>TU0604</v>
      </c>
      <c r="G221" s="49" t="s">
        <v>16889</v>
      </c>
      <c r="H221" s="25" t="str">
        <f t="shared" si="11"/>
        <v>(220, 'TU0604BU-1MZ2 (Tạm thời)', 'TU0604BU-1MZ2', 'TU0604', '2026-10-03 22:00:00'),</v>
      </c>
    </row>
    <row r="222" spans="1:8" x14ac:dyDescent="0.25">
      <c r="A222" s="6" t="str">
        <v>(221, 'TU0604BU2-1MZ2 (Tạm thời)', 'TU0604BU2-1MZ2', 'TU0604', '2026-10-03 22:00:00'),</v>
      </c>
      <c r="C222" s="20">
        <v>221</v>
      </c>
      <c r="D222" s="20" t="str">
        <f t="shared" si="9"/>
        <v>TU0604BU2-1MZ2 (Tạm thời)</v>
      </c>
      <c r="E222" s="20" t="s">
        <v>4444</v>
      </c>
      <c r="F222" s="20" t="str">
        <f t="shared" si="10"/>
        <v>TU0604</v>
      </c>
      <c r="G222" s="49" t="s">
        <v>16889</v>
      </c>
      <c r="H222" s="25" t="str">
        <f t="shared" si="11"/>
        <v>(221, 'TU0604BU2-1MZ2 (Tạm thời)', 'TU0604BU2-1MZ2', 'TU0604', '2026-10-03 22:00:00'),</v>
      </c>
    </row>
    <row r="223" spans="1:8" x14ac:dyDescent="0.25">
      <c r="A223" s="6" t="str">
        <v>(222, 'TU0604BU3-1MZ2 (Tạm thời)', 'TU0604BU3-1MZ2', 'TU0604', '2026-10-03 22:00:00'),</v>
      </c>
      <c r="C223" s="20">
        <v>222</v>
      </c>
      <c r="D223" s="20" t="str">
        <f t="shared" si="9"/>
        <v>TU0604BU3-1MZ2 (Tạm thời)</v>
      </c>
      <c r="E223" s="20" t="s">
        <v>267</v>
      </c>
      <c r="F223" s="20" t="str">
        <f t="shared" si="10"/>
        <v>TU0604</v>
      </c>
      <c r="G223" s="49" t="s">
        <v>16889</v>
      </c>
      <c r="H223" s="25" t="str">
        <f t="shared" si="11"/>
        <v>(222, 'TU0604BU3-1MZ2 (Tạm thời)', 'TU0604BU3-1MZ2', 'TU0604', '2026-10-03 22:00:00'),</v>
      </c>
    </row>
    <row r="224" spans="1:8" x14ac:dyDescent="0.25">
      <c r="A224" s="6" t="str">
        <v>(223, 'TU0604C-1MX214Z2 (Tạm thời)', 'TU0604C-1MX214Z2', 'TU0604', '2026-10-03 22:00:00'),</v>
      </c>
      <c r="C224" s="20">
        <v>223</v>
      </c>
      <c r="D224" s="20" t="str">
        <f t="shared" si="9"/>
        <v>TU0604C-1MX214Z2 (Tạm thời)</v>
      </c>
      <c r="E224" s="20" t="s">
        <v>4486</v>
      </c>
      <c r="F224" s="20" t="str">
        <f t="shared" si="10"/>
        <v>TU0604</v>
      </c>
      <c r="G224" s="49" t="s">
        <v>16889</v>
      </c>
      <c r="H224" s="25" t="str">
        <f t="shared" si="11"/>
        <v>(223, 'TU0604C-1MX214Z2 (Tạm thời)', 'TU0604C-1MX214Z2', 'TU0604', '2026-10-03 22:00:00'),</v>
      </c>
    </row>
    <row r="225" spans="1:8" x14ac:dyDescent="0.25">
      <c r="A225" s="6" t="str">
        <v>(224, 'TU0604C-1MZ2 (Tạm thời)', 'TU0604C-1MZ2', 'TU0604', '2026-10-03 22:00:00'),</v>
      </c>
      <c r="C225" s="20">
        <v>224</v>
      </c>
      <c r="D225" s="20" t="str">
        <f t="shared" si="9"/>
        <v>TU0604C-1MZ2 (Tạm thời)</v>
      </c>
      <c r="E225" s="20" t="s">
        <v>4418</v>
      </c>
      <c r="F225" s="20" t="str">
        <f t="shared" si="10"/>
        <v>TU0604</v>
      </c>
      <c r="G225" s="49" t="s">
        <v>16889</v>
      </c>
      <c r="H225" s="25" t="str">
        <f t="shared" si="11"/>
        <v>(224, 'TU0604C-1MZ2 (Tạm thời)', 'TU0604C-1MZ2', 'TU0604', '2026-10-03 22:00:00'),</v>
      </c>
    </row>
    <row r="226" spans="1:8" x14ac:dyDescent="0.25">
      <c r="A226" s="6" t="str">
        <v>(225, 'TU0604G1-1MZ2 (Tạm thời)', 'TU0604G1-1MZ2', 'TU0604', '2026-10-03 22:00:00'),</v>
      </c>
      <c r="C226" s="20">
        <v>225</v>
      </c>
      <c r="D226" s="20" t="str">
        <f t="shared" si="9"/>
        <v>TU0604G1-1MZ2 (Tạm thời)</v>
      </c>
      <c r="E226" s="20" t="s">
        <v>4445</v>
      </c>
      <c r="F226" s="20" t="str">
        <f t="shared" si="10"/>
        <v>TU0604</v>
      </c>
      <c r="G226" s="49" t="s">
        <v>16889</v>
      </c>
      <c r="H226" s="25" t="str">
        <f t="shared" si="11"/>
        <v>(225, 'TU0604G1-1MZ2 (Tạm thời)', 'TU0604G1-1MZ2', 'TU0604', '2026-10-03 22:00:00'),</v>
      </c>
    </row>
    <row r="227" spans="1:8" x14ac:dyDescent="0.25">
      <c r="A227" s="6" t="str">
        <v>(226, 'TU0604G-1MX214Z2 (Tạm thời)', 'TU0604G-1MX214Z2', 'TU0604', '2026-10-03 22:00:00'),</v>
      </c>
      <c r="C227" s="20">
        <v>226</v>
      </c>
      <c r="D227" s="20" t="str">
        <f t="shared" si="9"/>
        <v>TU0604G-1MX214Z2 (Tạm thời)</v>
      </c>
      <c r="E227" s="20" t="s">
        <v>4489</v>
      </c>
      <c r="F227" s="20" t="str">
        <f t="shared" si="10"/>
        <v>TU0604</v>
      </c>
      <c r="G227" s="49" t="s">
        <v>16889</v>
      </c>
      <c r="H227" s="25" t="str">
        <f t="shared" si="11"/>
        <v>(226, 'TU0604G-1MX214Z2 (Tạm thời)', 'TU0604G-1MX214Z2', 'TU0604', '2026-10-03 22:00:00'),</v>
      </c>
    </row>
    <row r="228" spans="1:8" x14ac:dyDescent="0.25">
      <c r="A228" s="6" t="str">
        <v>(227, 'TU0604G-1MZ2 (Tạm thời)', 'TU0604G-1MZ2', 'TU0604', '2026-10-03 22:00:00'),</v>
      </c>
      <c r="C228" s="20">
        <v>227</v>
      </c>
      <c r="D228" s="20" t="str">
        <f t="shared" si="9"/>
        <v>TU0604G-1MZ2 (Tạm thời)</v>
      </c>
      <c r="E228" s="20" t="s">
        <v>4419</v>
      </c>
      <c r="F228" s="20" t="str">
        <f t="shared" si="10"/>
        <v>TU0604</v>
      </c>
      <c r="G228" s="49" t="s">
        <v>16889</v>
      </c>
      <c r="H228" s="25" t="str">
        <f t="shared" si="11"/>
        <v>(227, 'TU0604G-1MZ2 (Tạm thời)', 'TU0604G-1MZ2', 'TU0604', '2026-10-03 22:00:00'),</v>
      </c>
    </row>
    <row r="229" spans="1:8" x14ac:dyDescent="0.25">
      <c r="A229" s="6" t="str">
        <v>(228, 'TU0604G2-1MX214Z2 (Tạm thời)', 'TU0604G2-1MX214Z2', 'TU0604', '2026-10-03 22:00:00'),</v>
      </c>
      <c r="C229" s="20">
        <v>228</v>
      </c>
      <c r="D229" s="20" t="str">
        <f t="shared" si="9"/>
        <v>TU0604G2-1MX214Z2 (Tạm thời)</v>
      </c>
      <c r="E229" s="20" t="s">
        <v>4523</v>
      </c>
      <c r="F229" s="20" t="str">
        <f t="shared" si="10"/>
        <v>TU0604</v>
      </c>
      <c r="G229" s="49" t="s">
        <v>16889</v>
      </c>
      <c r="H229" s="25" t="str">
        <f t="shared" si="11"/>
        <v>(228, 'TU0604G2-1MX214Z2 (Tạm thời)', 'TU0604G2-1MX214Z2', 'TU0604', '2026-10-03 22:00:00'),</v>
      </c>
    </row>
    <row r="230" spans="1:8" x14ac:dyDescent="0.25">
      <c r="A230" s="6" t="str">
        <v>(229, 'TU0604G2-1MZ2 (Tạm thời)', 'TU0604G2-1MZ2', 'TU0604', '2026-10-03 22:00:00'),</v>
      </c>
      <c r="C230" s="20">
        <v>229</v>
      </c>
      <c r="D230" s="20" t="str">
        <f t="shared" si="9"/>
        <v>TU0604G2-1MZ2 (Tạm thời)</v>
      </c>
      <c r="E230" s="20" t="s">
        <v>266</v>
      </c>
      <c r="F230" s="20" t="str">
        <f t="shared" si="10"/>
        <v>TU0604</v>
      </c>
      <c r="G230" s="49" t="s">
        <v>16889</v>
      </c>
      <c r="H230" s="25" t="str">
        <f t="shared" si="11"/>
        <v>(229, 'TU0604G2-1MZ2 (Tạm thời)', 'TU0604G2-1MZ2', 'TU0604', '2026-10-03 22:00:00'),</v>
      </c>
    </row>
    <row r="231" spans="1:8" x14ac:dyDescent="0.25">
      <c r="A231" s="6" t="str">
        <v>(230, 'TU0604G3-1MZ2 (Tạm thời)', 'TU0604G3-1MZ2', 'TU0604', '2026-10-03 22:00:00'),</v>
      </c>
      <c r="C231" s="20">
        <v>230</v>
      </c>
      <c r="D231" s="20" t="str">
        <f t="shared" si="9"/>
        <v>TU0604G3-1MZ2 (Tạm thời)</v>
      </c>
      <c r="E231" s="20" t="s">
        <v>239</v>
      </c>
      <c r="F231" s="20" t="str">
        <f t="shared" si="10"/>
        <v>TU0604</v>
      </c>
      <c r="G231" s="49" t="s">
        <v>16889</v>
      </c>
      <c r="H231" s="25" t="str">
        <f t="shared" si="11"/>
        <v>(230, 'TU0604G3-1MZ2 (Tạm thời)', 'TU0604G3-1MZ2', 'TU0604', '2026-10-03 22:00:00'),</v>
      </c>
    </row>
    <row r="232" spans="1:8" x14ac:dyDescent="0.25">
      <c r="A232" s="6" t="str">
        <v>(231, 'TU0604G4-1MZ2 (Tạm thời)', 'TU0604G4-1MZ2', 'TU0604', '2026-10-03 22:00:00'),</v>
      </c>
      <c r="C232" s="20">
        <v>231</v>
      </c>
      <c r="D232" s="20" t="str">
        <f t="shared" si="9"/>
        <v>TU0604G4-1MZ2 (Tạm thời)</v>
      </c>
      <c r="E232" s="20" t="s">
        <v>153</v>
      </c>
      <c r="F232" s="20" t="str">
        <f t="shared" si="10"/>
        <v>TU0604</v>
      </c>
      <c r="G232" s="49" t="s">
        <v>16889</v>
      </c>
      <c r="H232" s="25" t="str">
        <f t="shared" si="11"/>
        <v>(231, 'TU0604G4-1MZ2 (Tạm thời)', 'TU0604G4-1MZ2', 'TU0604', '2026-10-03 22:00:00'),</v>
      </c>
    </row>
    <row r="233" spans="1:8" x14ac:dyDescent="0.25">
      <c r="A233" s="6" t="str">
        <v>(232, 'TU0604GR1-1MZ2 (Tạm thời)', 'TU0604GR1-1MZ2', 'TU0604', '2026-10-03 22:00:00'),</v>
      </c>
      <c r="C233" s="20">
        <v>232</v>
      </c>
      <c r="D233" s="20" t="str">
        <f t="shared" si="9"/>
        <v>TU0604GR1-1MZ2 (Tạm thời)</v>
      </c>
      <c r="E233" s="20" t="s">
        <v>213</v>
      </c>
      <c r="F233" s="20" t="str">
        <f t="shared" si="10"/>
        <v>TU0604</v>
      </c>
      <c r="G233" s="49" t="s">
        <v>16889</v>
      </c>
      <c r="H233" s="25" t="str">
        <f t="shared" si="11"/>
        <v>(232, 'TU0604GR1-1MZ2 (Tạm thời)', 'TU0604GR1-1MZ2', 'TU0604', '2026-10-03 22:00:00'),</v>
      </c>
    </row>
    <row r="234" spans="1:8" x14ac:dyDescent="0.25">
      <c r="A234" s="6" t="str">
        <v>(233, 'TU0604GR2-1MZ2 (Tạm thời)', 'TU0604GR2-1MZ2', 'TU0604', '2026-10-03 22:00:00'),</v>
      </c>
      <c r="C234" s="20">
        <v>233</v>
      </c>
      <c r="D234" s="20" t="str">
        <f t="shared" si="9"/>
        <v>TU0604GR2-1MZ2 (Tạm thời)</v>
      </c>
      <c r="E234" s="20" t="s">
        <v>238</v>
      </c>
      <c r="F234" s="20" t="str">
        <f t="shared" si="10"/>
        <v>TU0604</v>
      </c>
      <c r="G234" s="49" t="s">
        <v>16889</v>
      </c>
      <c r="H234" s="25" t="str">
        <f t="shared" si="11"/>
        <v>(233, 'TU0604GR2-1MZ2 (Tạm thời)', 'TU0604GR2-1MZ2', 'TU0604', '2026-10-03 22:00:00'),</v>
      </c>
    </row>
    <row r="235" spans="1:8" x14ac:dyDescent="0.25">
      <c r="A235" s="6" t="str">
        <v>(234, 'TU0604P1-1MZ2 (Tạm thời)', 'TU0604P1-1MZ2', 'TU0604', '2026-10-03 22:00:00'),</v>
      </c>
      <c r="C235" s="20">
        <v>234</v>
      </c>
      <c r="D235" s="20" t="str">
        <f t="shared" si="9"/>
        <v>TU0604P1-1MZ2 (Tạm thời)</v>
      </c>
      <c r="E235" s="20" t="s">
        <v>299</v>
      </c>
      <c r="F235" s="20" t="str">
        <f t="shared" si="10"/>
        <v>TU0604</v>
      </c>
      <c r="G235" s="49" t="s">
        <v>16889</v>
      </c>
      <c r="H235" s="25" t="str">
        <f t="shared" si="11"/>
        <v>(234, 'TU0604P1-1MZ2 (Tạm thời)', 'TU0604P1-1MZ2', 'TU0604', '2026-10-03 22:00:00'),</v>
      </c>
    </row>
    <row r="236" spans="1:8" x14ac:dyDescent="0.25">
      <c r="A236" s="6" t="str">
        <v>(235, 'TU0604PU1-1MZ2 (Tạm thời)', 'TU0604PU1-1MZ2', 'TU0604', '2026-10-03 22:00:00'),</v>
      </c>
      <c r="C236" s="20">
        <v>235</v>
      </c>
      <c r="D236" s="20" t="str">
        <f t="shared" si="9"/>
        <v>TU0604PU1-1MZ2 (Tạm thời)</v>
      </c>
      <c r="E236" s="20" t="s">
        <v>220</v>
      </c>
      <c r="F236" s="20" t="str">
        <f t="shared" si="10"/>
        <v>TU0604</v>
      </c>
      <c r="G236" s="49" t="s">
        <v>16889</v>
      </c>
      <c r="H236" s="25" t="str">
        <f t="shared" si="11"/>
        <v>(235, 'TU0604PU1-1MZ2 (Tạm thời)', 'TU0604PU1-1MZ2', 'TU0604', '2026-10-03 22:00:00'),</v>
      </c>
    </row>
    <row r="237" spans="1:8" x14ac:dyDescent="0.25">
      <c r="A237" s="6" t="str">
        <v>(236, 'TU0604PU2-1MZ2 (Tạm thời)', 'TU0604PU2-1MZ2', 'TU0604', '2026-10-03 22:00:00'),</v>
      </c>
      <c r="C237" s="20">
        <v>236</v>
      </c>
      <c r="D237" s="20" t="str">
        <f t="shared" si="9"/>
        <v>TU0604PU2-1MZ2 (Tạm thời)</v>
      </c>
      <c r="E237" s="20" t="s">
        <v>198</v>
      </c>
      <c r="F237" s="20" t="str">
        <f t="shared" si="10"/>
        <v>TU0604</v>
      </c>
      <c r="G237" s="49" t="s">
        <v>16889</v>
      </c>
      <c r="H237" s="25" t="str">
        <f t="shared" si="11"/>
        <v>(236, 'TU0604PU2-1MZ2 (Tạm thời)', 'TU0604PU2-1MZ2', 'TU0604', '2026-10-03 22:00:00'),</v>
      </c>
    </row>
    <row r="238" spans="1:8" x14ac:dyDescent="0.25">
      <c r="A238" s="6" t="str">
        <v>(237, 'TU0604R1-1MZ2 (Tạm thời)', 'TU0604R1-1MZ2', 'TU0604', '2026-10-03 22:00:00'),</v>
      </c>
      <c r="C238" s="20">
        <v>237</v>
      </c>
      <c r="D238" s="20" t="str">
        <f t="shared" si="9"/>
        <v>TU0604R1-1MZ2 (Tạm thời)</v>
      </c>
      <c r="E238" s="20" t="s">
        <v>300</v>
      </c>
      <c r="F238" s="20" t="str">
        <f t="shared" si="10"/>
        <v>TU0604</v>
      </c>
      <c r="G238" s="49" t="s">
        <v>16889</v>
      </c>
      <c r="H238" s="25" t="str">
        <f t="shared" si="11"/>
        <v>(237, 'TU0604R1-1MZ2 (Tạm thời)', 'TU0604R1-1MZ2', 'TU0604', '2026-10-03 22:00:00'),</v>
      </c>
    </row>
    <row r="239" spans="1:8" x14ac:dyDescent="0.25">
      <c r="A239" s="6" t="str">
        <v>(238, 'TU0604R-1MX214Z2 (Tạm thời)', 'TU0604R-1MX214Z2', 'TU0604', '2026-10-03 22:00:00'),</v>
      </c>
      <c r="C239" s="20">
        <v>238</v>
      </c>
      <c r="D239" s="20" t="str">
        <f t="shared" si="9"/>
        <v>TU0604R-1MX214Z2 (Tạm thời)</v>
      </c>
      <c r="E239" s="20" t="s">
        <v>4490</v>
      </c>
      <c r="F239" s="20" t="str">
        <f t="shared" si="10"/>
        <v>TU0604</v>
      </c>
      <c r="G239" s="49" t="s">
        <v>16889</v>
      </c>
      <c r="H239" s="25" t="str">
        <f t="shared" si="11"/>
        <v>(238, 'TU0604R-1MX214Z2 (Tạm thời)', 'TU0604R-1MX214Z2', 'TU0604', '2026-10-03 22:00:00'),</v>
      </c>
    </row>
    <row r="240" spans="1:8" x14ac:dyDescent="0.25">
      <c r="A240" s="6" t="str">
        <v>(239, 'TU0604R-1MZ2 (Tạm thời)', 'TU0604R-1MZ2', 'TU0604', '2026-10-03 22:00:00'),</v>
      </c>
      <c r="C240" s="20">
        <v>239</v>
      </c>
      <c r="D240" s="20" t="str">
        <f t="shared" si="9"/>
        <v>TU0604R-1MZ2 (Tạm thời)</v>
      </c>
      <c r="E240" s="20" t="s">
        <v>265</v>
      </c>
      <c r="F240" s="20" t="str">
        <f t="shared" si="10"/>
        <v>TU0604</v>
      </c>
      <c r="G240" s="49" t="s">
        <v>16889</v>
      </c>
      <c r="H240" s="25" t="str">
        <f t="shared" si="11"/>
        <v>(239, 'TU0604R-1MZ2 (Tạm thời)', 'TU0604R-1MZ2', 'TU0604', '2026-10-03 22:00:00'),</v>
      </c>
    </row>
    <row r="241" spans="1:8" x14ac:dyDescent="0.25">
      <c r="A241" s="6" t="str">
        <v>(240, 'TU0604R2-1MZ2 (Tạm thời)', 'TU0604R2-1MZ2', 'TU0604', '2026-10-03 22:00:00'),</v>
      </c>
      <c r="C241" s="20">
        <v>240</v>
      </c>
      <c r="D241" s="20" t="str">
        <f t="shared" si="9"/>
        <v>TU0604R2-1MZ2 (Tạm thời)</v>
      </c>
      <c r="E241" s="20" t="s">
        <v>4446</v>
      </c>
      <c r="F241" s="20" t="str">
        <f t="shared" si="10"/>
        <v>TU0604</v>
      </c>
      <c r="G241" s="49" t="s">
        <v>16889</v>
      </c>
      <c r="H241" s="25" t="str">
        <f t="shared" si="11"/>
        <v>(240, 'TU0604R2-1MZ2 (Tạm thời)', 'TU0604R2-1MZ2', 'TU0604', '2026-10-03 22:00:00'),</v>
      </c>
    </row>
    <row r="242" spans="1:8" x14ac:dyDescent="0.25">
      <c r="A242" s="6" t="str">
        <v>(241, 'TU0604S1-1MZ2 (Tạm thời)', 'TU0604S1-1MZ2', 'TU0604', '2026-10-03 22:00:00'),</v>
      </c>
      <c r="C242" s="20">
        <v>241</v>
      </c>
      <c r="D242" s="20" t="str">
        <f t="shared" si="9"/>
        <v>TU0604S1-1MZ2 (Tạm thời)</v>
      </c>
      <c r="E242" s="20" t="s">
        <v>264</v>
      </c>
      <c r="F242" s="20" t="str">
        <f t="shared" si="10"/>
        <v>TU0604</v>
      </c>
      <c r="G242" s="49" t="s">
        <v>16889</v>
      </c>
      <c r="H242" s="25" t="str">
        <f t="shared" si="11"/>
        <v>(241, 'TU0604S1-1MZ2 (Tạm thời)', 'TU0604S1-1MZ2', 'TU0604', '2026-10-03 22:00:00'),</v>
      </c>
    </row>
    <row r="243" spans="1:8" x14ac:dyDescent="0.25">
      <c r="A243" s="6" t="str">
        <v>(242, 'TU0604W-1MX214Z2 (Tạm thời)', 'TU0604W-1MX214Z2', 'TU0604', '2026-10-03 22:00:00'),</v>
      </c>
      <c r="C243" s="20">
        <v>242</v>
      </c>
      <c r="D243" s="20" t="str">
        <f t="shared" si="9"/>
        <v>TU0604W-1MX214Z2 (Tạm thời)</v>
      </c>
      <c r="E243" s="20" t="s">
        <v>4491</v>
      </c>
      <c r="F243" s="20" t="str">
        <f t="shared" si="10"/>
        <v>TU0604</v>
      </c>
      <c r="G243" s="49" t="s">
        <v>16889</v>
      </c>
      <c r="H243" s="25" t="str">
        <f t="shared" si="11"/>
        <v>(242, 'TU0604W-1MX214Z2 (Tạm thời)', 'TU0604W-1MX214Z2', 'TU0604', '2026-10-03 22:00:00'),</v>
      </c>
    </row>
    <row r="244" spans="1:8" x14ac:dyDescent="0.25">
      <c r="A244" s="6" t="str">
        <v>(243, 'TU0604W-1MZ2 (Tạm thời)', 'TU0604W-1MZ2', 'TU0604', '2026-10-03 22:00:00'),</v>
      </c>
      <c r="C244" s="20">
        <v>243</v>
      </c>
      <c r="D244" s="20" t="str">
        <f t="shared" si="9"/>
        <v>TU0604W-1MZ2 (Tạm thời)</v>
      </c>
      <c r="E244" s="20" t="s">
        <v>4420</v>
      </c>
      <c r="F244" s="20" t="str">
        <f t="shared" si="10"/>
        <v>TU0604</v>
      </c>
      <c r="G244" s="49" t="s">
        <v>16889</v>
      </c>
      <c r="H244" s="25" t="str">
        <f t="shared" si="11"/>
        <v>(243, 'TU0604W-1MZ2 (Tạm thời)', 'TU0604W-1MZ2', 'TU0604', '2026-10-03 22:00:00'),</v>
      </c>
    </row>
    <row r="245" spans="1:8" x14ac:dyDescent="0.25">
      <c r="A245" s="6" t="str">
        <v>(244, 'TU0604Y1-1MZ2 (Tạm thời)', 'TU0604Y1-1MZ2', 'TU0604', '2026-10-03 22:00:00'),</v>
      </c>
      <c r="C245" s="20">
        <v>244</v>
      </c>
      <c r="D245" s="20" t="str">
        <f t="shared" si="9"/>
        <v>TU0604Y1-1MZ2 (Tạm thời)</v>
      </c>
      <c r="E245" s="20" t="s">
        <v>212</v>
      </c>
      <c r="F245" s="20" t="str">
        <f t="shared" si="10"/>
        <v>TU0604</v>
      </c>
      <c r="G245" s="49" t="s">
        <v>16889</v>
      </c>
      <c r="H245" s="25" t="str">
        <f t="shared" si="11"/>
        <v>(244, 'TU0604Y1-1MZ2 (Tạm thời)', 'TU0604Y1-1MZ2', 'TU0604', '2026-10-03 22:00:00'),</v>
      </c>
    </row>
    <row r="246" spans="1:8" x14ac:dyDescent="0.25">
      <c r="A246" s="6" t="str">
        <v>(245, 'TU0604Y-1MX214Z2 (Tạm thời)', 'TU0604Y-1MX214Z2', 'TU0604', '2026-10-03 22:00:00'),</v>
      </c>
      <c r="C246" s="20">
        <v>245</v>
      </c>
      <c r="D246" s="20" t="str">
        <f t="shared" si="9"/>
        <v>TU0604Y-1MX214Z2 (Tạm thời)</v>
      </c>
      <c r="E246" s="20" t="s">
        <v>4492</v>
      </c>
      <c r="F246" s="20" t="str">
        <f t="shared" si="10"/>
        <v>TU0604</v>
      </c>
      <c r="G246" s="49" t="s">
        <v>16889</v>
      </c>
      <c r="H246" s="25" t="str">
        <f t="shared" si="11"/>
        <v>(245, 'TU0604Y-1MX214Z2 (Tạm thời)', 'TU0604Y-1MX214Z2', 'TU0604', '2026-10-03 22:00:00'),</v>
      </c>
    </row>
    <row r="247" spans="1:8" x14ac:dyDescent="0.25">
      <c r="A247" s="6" t="str">
        <v>(246, 'TU0604Y-1MZ2 (Tạm thời)', 'TU0604Y-1MZ2', 'TU0604', '2026-10-03 22:00:00'),</v>
      </c>
      <c r="C247" s="20">
        <v>246</v>
      </c>
      <c r="D247" s="20" t="str">
        <f t="shared" si="9"/>
        <v>TU0604Y-1MZ2 (Tạm thời)</v>
      </c>
      <c r="E247" s="20" t="s">
        <v>4421</v>
      </c>
      <c r="F247" s="20" t="str">
        <f t="shared" si="10"/>
        <v>TU0604</v>
      </c>
      <c r="G247" s="49" t="s">
        <v>16889</v>
      </c>
      <c r="H247" s="25" t="str">
        <f t="shared" si="11"/>
        <v>(246, 'TU0604Y-1MZ2 (Tạm thời)', 'TU0604Y-1MZ2', 'TU0604', '2026-10-03 22:00:00'),</v>
      </c>
    </row>
    <row r="248" spans="1:8" x14ac:dyDescent="0.25">
      <c r="A248" s="6" t="str">
        <v>(247, 'TU0604Y2-1MZ2 (Tạm thời)', 'TU0604Y2-1MZ2', 'TU0604', '2026-10-03 22:00:00'),</v>
      </c>
      <c r="C248" s="20">
        <v>247</v>
      </c>
      <c r="D248" s="20" t="str">
        <f t="shared" si="9"/>
        <v>TU0604Y2-1MZ2 (Tạm thời)</v>
      </c>
      <c r="E248" s="20" t="s">
        <v>263</v>
      </c>
      <c r="F248" s="20" t="str">
        <f t="shared" si="10"/>
        <v>TU0604</v>
      </c>
      <c r="G248" s="49" t="s">
        <v>16889</v>
      </c>
      <c r="H248" s="25" t="str">
        <f t="shared" si="11"/>
        <v>(247, 'TU0604Y2-1MZ2 (Tạm thời)', 'TU0604Y2-1MZ2', 'TU0604', '2026-10-03 22:00:00'),</v>
      </c>
    </row>
    <row r="249" spans="1:8" x14ac:dyDescent="0.25">
      <c r="A249" s="6" t="str">
        <v>(248, 'TU0604Y3-1MZ2 (Tạm thời)', 'TU0604Y3-1MZ2', 'TU0604', '2026-10-03 22:00:00'),</v>
      </c>
      <c r="C249" s="20">
        <v>248</v>
      </c>
      <c r="D249" s="20" t="str">
        <f t="shared" si="9"/>
        <v>TU0604Y3-1MZ2 (Tạm thời)</v>
      </c>
      <c r="E249" s="20" t="s">
        <v>229</v>
      </c>
      <c r="F249" s="20" t="str">
        <f t="shared" si="10"/>
        <v>TU0604</v>
      </c>
      <c r="G249" s="49" t="s">
        <v>16889</v>
      </c>
      <c r="H249" s="25" t="str">
        <f t="shared" si="11"/>
        <v>(248, 'TU0604Y3-1MZ2 (Tạm thời)', 'TU0604Y3-1MZ2', 'TU0604', '2026-10-03 22:00:00'),</v>
      </c>
    </row>
    <row r="250" spans="1:8" x14ac:dyDescent="0.25">
      <c r="A250" s="6" t="str">
        <v>(249, 'TU0604YR1-1MZ2 (Tạm thời)', 'TU0604YR1-1MZ2', 'TU0604', '2026-10-03 22:00:00'),</v>
      </c>
      <c r="C250" s="20">
        <v>249</v>
      </c>
      <c r="D250" s="20" t="str">
        <f t="shared" si="9"/>
        <v>TU0604YR1-1MZ2 (Tạm thời)</v>
      </c>
      <c r="E250" s="20" t="s">
        <v>221</v>
      </c>
      <c r="F250" s="20" t="str">
        <f t="shared" si="10"/>
        <v>TU0604</v>
      </c>
      <c r="G250" s="49" t="s">
        <v>16889</v>
      </c>
      <c r="H250" s="25" t="str">
        <f t="shared" si="11"/>
        <v>(249, 'TU0604YR1-1MZ2 (Tạm thời)', 'TU0604YR1-1MZ2', 'TU0604', '2026-10-03 22:00:00'),</v>
      </c>
    </row>
    <row r="251" spans="1:8" x14ac:dyDescent="0.25">
      <c r="A251" s="6" t="str">
        <v>(250, 'TU0604YR-1MX214Z2 (Tạm thời)', 'TU0604YR-1MX214Z2', 'TU0604', '2026-10-03 22:00:00'),</v>
      </c>
      <c r="C251" s="20">
        <v>250</v>
      </c>
      <c r="D251" s="20" t="str">
        <f t="shared" si="9"/>
        <v>TU0604YR-1MX214Z2 (Tạm thời)</v>
      </c>
      <c r="E251" s="20" t="s">
        <v>4493</v>
      </c>
      <c r="F251" s="20" t="str">
        <f t="shared" si="10"/>
        <v>TU0604</v>
      </c>
      <c r="G251" s="49" t="s">
        <v>16889</v>
      </c>
      <c r="H251" s="25" t="str">
        <f t="shared" si="11"/>
        <v>(250, 'TU0604YR-1MX214Z2 (Tạm thời)', 'TU0604YR-1MX214Z2', 'TU0604', '2026-10-03 22:00:00'),</v>
      </c>
    </row>
    <row r="252" spans="1:8" x14ac:dyDescent="0.25">
      <c r="A252" s="6" t="str">
        <v>(251, 'TU0604YR-1MZ2 (Tạm thời)', 'TU0604YR-1MZ2', 'TU0604', '2026-10-03 22:00:00'),</v>
      </c>
      <c r="C252" s="20">
        <v>251</v>
      </c>
      <c r="D252" s="20" t="str">
        <f t="shared" si="9"/>
        <v>TU0604YR-1MZ2 (Tạm thời)</v>
      </c>
      <c r="E252" s="20" t="s">
        <v>4422</v>
      </c>
      <c r="F252" s="20" t="str">
        <f t="shared" si="10"/>
        <v>TU0604</v>
      </c>
      <c r="G252" s="49" t="s">
        <v>16889</v>
      </c>
      <c r="H252" s="25" t="str">
        <f t="shared" si="11"/>
        <v>(251, 'TU0604YR-1MZ2 (Tạm thời)', 'TU0604YR-1MZ2', 'TU0604', '2026-10-03 22:00:00'),</v>
      </c>
    </row>
    <row r="253" spans="1:8" x14ac:dyDescent="0.25">
      <c r="A253" s="6" t="str">
        <v>(252, 'TU0604YR2-1MZ2 (Tạm thời)', 'TU0604YR2-1MZ2', 'TU0604', '2026-10-03 22:00:00'),</v>
      </c>
      <c r="C253" s="20">
        <v>252</v>
      </c>
      <c r="D253" s="20" t="str">
        <f t="shared" si="9"/>
        <v>TU0604YR2-1MZ2 (Tạm thời)</v>
      </c>
      <c r="E253" s="20" t="s">
        <v>4447</v>
      </c>
      <c r="F253" s="20" t="str">
        <f t="shared" si="10"/>
        <v>TU0604</v>
      </c>
      <c r="G253" s="49" t="s">
        <v>16889</v>
      </c>
      <c r="H253" s="25" t="str">
        <f t="shared" si="11"/>
        <v>(252, 'TU0604YR2-1MZ2 (Tạm thời)', 'TU0604YR2-1MZ2', 'TU0604', '2026-10-03 22:00:00'),</v>
      </c>
    </row>
    <row r="254" spans="1:8" x14ac:dyDescent="0.25">
      <c r="A254" s="6" t="str">
        <v>(253, 'TU0805B-1MX214Z2 (Tạm thời)', 'TU0805B-1MX214Z2', 'TU0805', '2026-10-03 22:00:00'),</v>
      </c>
      <c r="C254" s="20">
        <v>253</v>
      </c>
      <c r="D254" s="20" t="str">
        <f t="shared" si="9"/>
        <v>TU0805B-1MX214Z2 (Tạm thời)</v>
      </c>
      <c r="E254" s="20" t="s">
        <v>4495</v>
      </c>
      <c r="F254" s="20" t="str">
        <f t="shared" si="10"/>
        <v>TU0805</v>
      </c>
      <c r="G254" s="49" t="s">
        <v>16889</v>
      </c>
      <c r="H254" s="25" t="str">
        <f t="shared" si="11"/>
        <v>(253, 'TU0805B-1MX214Z2 (Tạm thời)', 'TU0805B-1MX214Z2', 'TU0805', '2026-10-03 22:00:00'),</v>
      </c>
    </row>
    <row r="255" spans="1:8" x14ac:dyDescent="0.25">
      <c r="A255" s="6" t="str">
        <v>(254, 'TU0805B-1MZ2 (Tạm thời)', 'TU0805B-1MZ2', 'TU0805', '2026-10-03 22:00:00'),</v>
      </c>
      <c r="C255" s="20">
        <v>254</v>
      </c>
      <c r="D255" s="20" t="str">
        <f t="shared" si="9"/>
        <v>TU0805B-1MZ2 (Tạm thời)</v>
      </c>
      <c r="E255" s="20" t="s">
        <v>4423</v>
      </c>
      <c r="F255" s="20" t="str">
        <f t="shared" si="10"/>
        <v>TU0805</v>
      </c>
      <c r="G255" s="49" t="s">
        <v>16889</v>
      </c>
      <c r="H255" s="25" t="str">
        <f t="shared" si="11"/>
        <v>(254, 'TU0805B-1MZ2 (Tạm thời)', 'TU0805B-1MZ2', 'TU0805', '2026-10-03 22:00:00'),</v>
      </c>
    </row>
    <row r="256" spans="1:8" x14ac:dyDescent="0.25">
      <c r="A256" s="6" t="str">
        <v>(255, 'TU0805BR1-1MZ2 (Tạm thời)', 'TU0805BR1-1MZ2', 'TU0805', '2026-10-03 22:00:00'),</v>
      </c>
      <c r="C256" s="20">
        <v>255</v>
      </c>
      <c r="D256" s="20" t="str">
        <f t="shared" si="9"/>
        <v>TU0805BR1-1MZ2 (Tạm thời)</v>
      </c>
      <c r="E256" s="20" t="s">
        <v>156</v>
      </c>
      <c r="F256" s="20" t="str">
        <f t="shared" si="10"/>
        <v>TU0805</v>
      </c>
      <c r="G256" s="49" t="s">
        <v>16889</v>
      </c>
      <c r="H256" s="25" t="str">
        <f t="shared" si="11"/>
        <v>(255, 'TU0805BR1-1MZ2 (Tạm thời)', 'TU0805BR1-1MZ2', 'TU0805', '2026-10-03 22:00:00'),</v>
      </c>
    </row>
    <row r="257" spans="1:8" x14ac:dyDescent="0.25">
      <c r="A257" s="6" t="str">
        <v>(256, 'TU0805BU1-1MZ2 (Tạm thời)', 'TU0805BU1-1MZ2', 'TU0805', '2026-10-03 22:00:00'),</v>
      </c>
      <c r="C257" s="20">
        <v>256</v>
      </c>
      <c r="D257" s="20" t="str">
        <f t="shared" si="9"/>
        <v>TU0805BU1-1MZ2 (Tạm thời)</v>
      </c>
      <c r="E257" s="20" t="s">
        <v>4448</v>
      </c>
      <c r="F257" s="20" t="str">
        <f t="shared" si="10"/>
        <v>TU0805</v>
      </c>
      <c r="G257" s="49" t="s">
        <v>16889</v>
      </c>
      <c r="H257" s="25" t="str">
        <f t="shared" si="11"/>
        <v>(256, 'TU0805BU1-1MZ2 (Tạm thời)', 'TU0805BU1-1MZ2', 'TU0805', '2026-10-03 22:00:00'),</v>
      </c>
    </row>
    <row r="258" spans="1:8" x14ac:dyDescent="0.25">
      <c r="A258" s="6" t="str">
        <v>(257, 'TU0805BU-1MX214Z2 (Tạm thời)', 'TU0805BU-1MX214Z2', 'TU0805', '2026-10-03 22:00:00'),</v>
      </c>
      <c r="C258" s="20">
        <v>257</v>
      </c>
      <c r="D258" s="20" t="str">
        <f t="shared" si="9"/>
        <v>TU0805BU-1MX214Z2 (Tạm thời)</v>
      </c>
      <c r="E258" s="20" t="s">
        <v>4496</v>
      </c>
      <c r="F258" s="20" t="str">
        <f t="shared" si="10"/>
        <v>TU0805</v>
      </c>
      <c r="G258" s="49" t="s">
        <v>16889</v>
      </c>
      <c r="H258" s="25" t="str">
        <f t="shared" si="11"/>
        <v>(257, 'TU0805BU-1MX214Z2 (Tạm thời)', 'TU0805BU-1MX214Z2', 'TU0805', '2026-10-03 22:00:00'),</v>
      </c>
    </row>
    <row r="259" spans="1:8" x14ac:dyDescent="0.25">
      <c r="A259" s="6" t="str">
        <v>(258, 'TU0805BU-1MZ2 (Tạm thời)', 'TU0805BU-1MZ2', 'TU0805', '2026-10-03 22:00:00'),</v>
      </c>
      <c r="C259" s="20">
        <v>258</v>
      </c>
      <c r="D259" s="20" t="str">
        <f t="shared" ref="D259:D322" si="12">E259&amp;" (Tạm thời)"</f>
        <v>TU0805BU-1MZ2 (Tạm thời)</v>
      </c>
      <c r="E259" s="20" t="s">
        <v>4424</v>
      </c>
      <c r="F259" s="20" t="str">
        <f t="shared" ref="F259:F322" si="13">IF(LEN(_xlfn.TEXTBEFORE(E259,"-"))&gt;6, LEFT(E259,6), LEFT(E259,5))</f>
        <v>TU0805</v>
      </c>
      <c r="G259" s="49" t="s">
        <v>16889</v>
      </c>
      <c r="H259" s="25" t="str">
        <f t="shared" ref="H259:H322" si="14">"(" &amp; C259 &amp; ", '" &amp; D259 &amp;"'"&amp;", "&amp;"'"&amp; E259 &amp; "', '" &amp; F259 &amp; "', '" &amp; G259 &amp; "'),"</f>
        <v>(258, 'TU0805BU-1MZ2 (Tạm thời)', 'TU0805BU-1MZ2', 'TU0805', '2026-10-03 22:00:00'),</v>
      </c>
    </row>
    <row r="260" spans="1:8" x14ac:dyDescent="0.25">
      <c r="A260" s="6" t="str">
        <v>(259, 'TU0805BU2-1MZ2 (Tạm thời)', 'TU0805BU2-1MZ2', 'TU0805', '2026-10-03 22:00:00'),</v>
      </c>
      <c r="C260" s="20">
        <v>259</v>
      </c>
      <c r="D260" s="20" t="str">
        <f t="shared" si="12"/>
        <v>TU0805BU2-1MZ2 (Tạm thời)</v>
      </c>
      <c r="E260" s="20" t="s">
        <v>4449</v>
      </c>
      <c r="F260" s="20" t="str">
        <f t="shared" si="13"/>
        <v>TU0805</v>
      </c>
      <c r="G260" s="49" t="s">
        <v>16889</v>
      </c>
      <c r="H260" s="25" t="str">
        <f t="shared" si="14"/>
        <v>(259, 'TU0805BU2-1MZ2 (Tạm thời)', 'TU0805BU2-1MZ2', 'TU0805', '2026-10-03 22:00:00'),</v>
      </c>
    </row>
    <row r="261" spans="1:8" x14ac:dyDescent="0.25">
      <c r="A261" s="6" t="str">
        <v>(260, 'TU0805BU3-1MZ2 (Tạm thời)', 'TU0805BU3-1MZ2', 'TU0805', '2026-10-03 22:00:00'),</v>
      </c>
      <c r="C261" s="20">
        <v>260</v>
      </c>
      <c r="D261" s="20" t="str">
        <f t="shared" si="12"/>
        <v>TU0805BU3-1MZ2 (Tạm thời)</v>
      </c>
      <c r="E261" s="20" t="s">
        <v>262</v>
      </c>
      <c r="F261" s="20" t="str">
        <f t="shared" si="13"/>
        <v>TU0805</v>
      </c>
      <c r="G261" s="49" t="s">
        <v>16889</v>
      </c>
      <c r="H261" s="25" t="str">
        <f t="shared" si="14"/>
        <v>(260, 'TU0805BU3-1MZ2 (Tạm thời)', 'TU0805BU3-1MZ2', 'TU0805', '2026-10-03 22:00:00'),</v>
      </c>
    </row>
    <row r="262" spans="1:8" x14ac:dyDescent="0.25">
      <c r="A262" s="6" t="str">
        <v>(261, 'TU0805C-1MX214Z2 (Tạm thời)', 'TU0805C-1MX214Z2', 'TU0805', '2026-10-03 22:00:00'),</v>
      </c>
      <c r="C262" s="20">
        <v>261</v>
      </c>
      <c r="D262" s="20" t="str">
        <f t="shared" si="12"/>
        <v>TU0805C-1MX214Z2 (Tạm thời)</v>
      </c>
      <c r="E262" s="20" t="s">
        <v>4494</v>
      </c>
      <c r="F262" s="20" t="str">
        <f t="shared" si="13"/>
        <v>TU0805</v>
      </c>
      <c r="G262" s="49" t="s">
        <v>16889</v>
      </c>
      <c r="H262" s="25" t="str">
        <f t="shared" si="14"/>
        <v>(261, 'TU0805C-1MX214Z2 (Tạm thời)', 'TU0805C-1MX214Z2', 'TU0805', '2026-10-03 22:00:00'),</v>
      </c>
    </row>
    <row r="263" spans="1:8" x14ac:dyDescent="0.25">
      <c r="A263" s="6" t="str">
        <v>(262, 'TU0805C-1MZ2 (Tạm thời)', 'TU0805C-1MZ2', 'TU0805', '2026-10-03 22:00:00'),</v>
      </c>
      <c r="C263" s="20">
        <v>262</v>
      </c>
      <c r="D263" s="20" t="str">
        <f t="shared" si="12"/>
        <v>TU0805C-1MZ2 (Tạm thời)</v>
      </c>
      <c r="E263" s="20" t="s">
        <v>4425</v>
      </c>
      <c r="F263" s="20" t="str">
        <f t="shared" si="13"/>
        <v>TU0805</v>
      </c>
      <c r="G263" s="49" t="s">
        <v>16889</v>
      </c>
      <c r="H263" s="25" t="str">
        <f t="shared" si="14"/>
        <v>(262, 'TU0805C-1MZ2 (Tạm thời)', 'TU0805C-1MZ2', 'TU0805', '2026-10-03 22:00:00'),</v>
      </c>
    </row>
    <row r="264" spans="1:8" x14ac:dyDescent="0.25">
      <c r="A264" s="6" t="str">
        <v>(263, 'TU0805G1-1MZ2 (Tạm thời)', 'TU0805G1-1MZ2', 'TU0805', '2026-10-03 22:00:00'),</v>
      </c>
      <c r="C264" s="20">
        <v>263</v>
      </c>
      <c r="D264" s="20" t="str">
        <f t="shared" si="12"/>
        <v>TU0805G1-1MZ2 (Tạm thời)</v>
      </c>
      <c r="E264" s="20" t="s">
        <v>4450</v>
      </c>
      <c r="F264" s="20" t="str">
        <f t="shared" si="13"/>
        <v>TU0805</v>
      </c>
      <c r="G264" s="49" t="s">
        <v>16889</v>
      </c>
      <c r="H264" s="25" t="str">
        <f t="shared" si="14"/>
        <v>(263, 'TU0805G1-1MZ2 (Tạm thời)', 'TU0805G1-1MZ2', 'TU0805', '2026-10-03 22:00:00'),</v>
      </c>
    </row>
    <row r="265" spans="1:8" x14ac:dyDescent="0.25">
      <c r="A265" s="6" t="str">
        <v>(264, 'TU0805G-1MX214Z2 (Tạm thời)', 'TU0805G-1MX214Z2', 'TU0805', '2026-10-03 22:00:00'),</v>
      </c>
      <c r="C265" s="20">
        <v>264</v>
      </c>
      <c r="D265" s="20" t="str">
        <f t="shared" si="12"/>
        <v>TU0805G-1MX214Z2 (Tạm thời)</v>
      </c>
      <c r="E265" s="20" t="s">
        <v>4497</v>
      </c>
      <c r="F265" s="20" t="str">
        <f t="shared" si="13"/>
        <v>TU0805</v>
      </c>
      <c r="G265" s="49" t="s">
        <v>16889</v>
      </c>
      <c r="H265" s="25" t="str">
        <f t="shared" si="14"/>
        <v>(264, 'TU0805G-1MX214Z2 (Tạm thời)', 'TU0805G-1MX214Z2', 'TU0805', '2026-10-03 22:00:00'),</v>
      </c>
    </row>
    <row r="266" spans="1:8" x14ac:dyDescent="0.25">
      <c r="A266" s="6" t="str">
        <v>(265, 'TU0805G-1MZ2 (Tạm thời)', 'TU0805G-1MZ2', 'TU0805', '2026-10-03 22:00:00'),</v>
      </c>
      <c r="C266" s="20">
        <v>265</v>
      </c>
      <c r="D266" s="20" t="str">
        <f t="shared" si="12"/>
        <v>TU0805G-1MZ2 (Tạm thời)</v>
      </c>
      <c r="E266" s="20" t="s">
        <v>4426</v>
      </c>
      <c r="F266" s="20" t="str">
        <f t="shared" si="13"/>
        <v>TU0805</v>
      </c>
      <c r="G266" s="49" t="s">
        <v>16889</v>
      </c>
      <c r="H266" s="25" t="str">
        <f t="shared" si="14"/>
        <v>(265, 'TU0805G-1MZ2 (Tạm thời)', 'TU0805G-1MZ2', 'TU0805', '2026-10-03 22:00:00'),</v>
      </c>
    </row>
    <row r="267" spans="1:8" x14ac:dyDescent="0.25">
      <c r="A267" s="6" t="str">
        <v>(266, 'TU0805G2-1MX214Z2 (Tạm thời)', 'TU0805G2-1MX214Z2', 'TU0805', '2026-10-03 22:00:00'),</v>
      </c>
      <c r="C267" s="20">
        <v>266</v>
      </c>
      <c r="D267" s="20" t="str">
        <f t="shared" si="12"/>
        <v>TU0805G2-1MX214Z2 (Tạm thời)</v>
      </c>
      <c r="E267" s="20" t="s">
        <v>4524</v>
      </c>
      <c r="F267" s="20" t="str">
        <f t="shared" si="13"/>
        <v>TU0805</v>
      </c>
      <c r="G267" s="49" t="s">
        <v>16889</v>
      </c>
      <c r="H267" s="25" t="str">
        <f t="shared" si="14"/>
        <v>(266, 'TU0805G2-1MX214Z2 (Tạm thời)', 'TU0805G2-1MX214Z2', 'TU0805', '2026-10-03 22:00:00'),</v>
      </c>
    </row>
    <row r="268" spans="1:8" x14ac:dyDescent="0.25">
      <c r="A268" s="6" t="str">
        <v>(267, 'TU0805G2-1MZ2 (Tạm thời)', 'TU0805G2-1MZ2', 'TU0805', '2026-10-03 22:00:00'),</v>
      </c>
      <c r="C268" s="20">
        <v>267</v>
      </c>
      <c r="D268" s="20" t="str">
        <f t="shared" si="12"/>
        <v>TU0805G2-1MZ2 (Tạm thời)</v>
      </c>
      <c r="E268" s="20" t="s">
        <v>4451</v>
      </c>
      <c r="F268" s="20" t="str">
        <f t="shared" si="13"/>
        <v>TU0805</v>
      </c>
      <c r="G268" s="49" t="s">
        <v>16889</v>
      </c>
      <c r="H268" s="25" t="str">
        <f t="shared" si="14"/>
        <v>(267, 'TU0805G2-1MZ2 (Tạm thời)', 'TU0805G2-1MZ2', 'TU0805', '2026-10-03 22:00:00'),</v>
      </c>
    </row>
    <row r="269" spans="1:8" x14ac:dyDescent="0.25">
      <c r="A269" s="6" t="str">
        <v>(268, 'TU0805G3-1MZ2 (Tạm thời)', 'TU0805G3-1MZ2', 'TU0805', '2026-10-03 22:00:00'),</v>
      </c>
      <c r="C269" s="20">
        <v>268</v>
      </c>
      <c r="D269" s="20" t="str">
        <f t="shared" si="12"/>
        <v>TU0805G3-1MZ2 (Tạm thời)</v>
      </c>
      <c r="E269" s="20" t="s">
        <v>4452</v>
      </c>
      <c r="F269" s="20" t="str">
        <f t="shared" si="13"/>
        <v>TU0805</v>
      </c>
      <c r="G269" s="49" t="s">
        <v>16889</v>
      </c>
      <c r="H269" s="25" t="str">
        <f t="shared" si="14"/>
        <v>(268, 'TU0805G3-1MZ2 (Tạm thời)', 'TU0805G3-1MZ2', 'TU0805', '2026-10-03 22:00:00'),</v>
      </c>
    </row>
    <row r="270" spans="1:8" x14ac:dyDescent="0.25">
      <c r="A270" s="6" t="str">
        <v>(269, 'TU0805G4-1MZ2 (Tạm thời)', 'TU0805G4-1MZ2', 'TU0805', '2026-10-03 22:00:00'),</v>
      </c>
      <c r="C270" s="20">
        <v>269</v>
      </c>
      <c r="D270" s="20" t="str">
        <f t="shared" si="12"/>
        <v>TU0805G4-1MZ2 (Tạm thời)</v>
      </c>
      <c r="E270" s="20" t="s">
        <v>74</v>
      </c>
      <c r="F270" s="20" t="str">
        <f t="shared" si="13"/>
        <v>TU0805</v>
      </c>
      <c r="G270" s="49" t="s">
        <v>16889</v>
      </c>
      <c r="H270" s="25" t="str">
        <f t="shared" si="14"/>
        <v>(269, 'TU0805G4-1MZ2 (Tạm thời)', 'TU0805G4-1MZ2', 'TU0805', '2026-10-03 22:00:00'),</v>
      </c>
    </row>
    <row r="271" spans="1:8" x14ac:dyDescent="0.25">
      <c r="A271" s="6" t="str">
        <v>(270, 'TU0805GR1-1MZ2 (Tạm thời)', 'TU0805GR1-1MZ2', 'TU0805', '2026-10-03 22:00:00'),</v>
      </c>
      <c r="C271" s="20">
        <v>270</v>
      </c>
      <c r="D271" s="20" t="str">
        <f t="shared" si="12"/>
        <v>TU0805GR1-1MZ2 (Tạm thời)</v>
      </c>
      <c r="E271" s="20" t="s">
        <v>261</v>
      </c>
      <c r="F271" s="20" t="str">
        <f t="shared" si="13"/>
        <v>TU0805</v>
      </c>
      <c r="G271" s="49" t="s">
        <v>16889</v>
      </c>
      <c r="H271" s="25" t="str">
        <f t="shared" si="14"/>
        <v>(270, 'TU0805GR1-1MZ2 (Tạm thời)', 'TU0805GR1-1MZ2', 'TU0805', '2026-10-03 22:00:00'),</v>
      </c>
    </row>
    <row r="272" spans="1:8" x14ac:dyDescent="0.25">
      <c r="A272" s="6" t="str">
        <v>(271, 'TU0805GR2-1MZ2 (Tạm thời)', 'TU0805GR2-1MZ2', 'TU0805', '2026-10-03 22:00:00'),</v>
      </c>
      <c r="C272" s="20">
        <v>271</v>
      </c>
      <c r="D272" s="20" t="str">
        <f t="shared" si="12"/>
        <v>TU0805GR2-1MZ2 (Tạm thời)</v>
      </c>
      <c r="E272" s="20" t="s">
        <v>185</v>
      </c>
      <c r="F272" s="20" t="str">
        <f t="shared" si="13"/>
        <v>TU0805</v>
      </c>
      <c r="G272" s="49" t="s">
        <v>16889</v>
      </c>
      <c r="H272" s="25" t="str">
        <f t="shared" si="14"/>
        <v>(271, 'TU0805GR2-1MZ2 (Tạm thời)', 'TU0805GR2-1MZ2', 'TU0805', '2026-10-03 22:00:00'),</v>
      </c>
    </row>
    <row r="273" spans="1:8" x14ac:dyDescent="0.25">
      <c r="A273" s="6" t="str">
        <v>(272, 'TU0805P1-1MZ2 (Tạm thời)', 'TU0805P1-1MZ2', 'TU0805', '2026-10-03 22:00:00'),</v>
      </c>
      <c r="C273" s="20">
        <v>272</v>
      </c>
      <c r="D273" s="20" t="str">
        <f t="shared" si="12"/>
        <v>TU0805P1-1MZ2 (Tạm thời)</v>
      </c>
      <c r="E273" s="20" t="s">
        <v>186</v>
      </c>
      <c r="F273" s="20" t="str">
        <f t="shared" si="13"/>
        <v>TU0805</v>
      </c>
      <c r="G273" s="49" t="s">
        <v>16889</v>
      </c>
      <c r="H273" s="25" t="str">
        <f t="shared" si="14"/>
        <v>(272, 'TU0805P1-1MZ2 (Tạm thời)', 'TU0805P1-1MZ2', 'TU0805', '2026-10-03 22:00:00'),</v>
      </c>
    </row>
    <row r="274" spans="1:8" x14ac:dyDescent="0.25">
      <c r="A274" s="6" t="str">
        <v>(273, 'TU0805PU1-1MZ2 (Tạm thời)', 'TU0805PU1-1MZ2', 'TU0805', '2026-10-03 22:00:00'),</v>
      </c>
      <c r="C274" s="20">
        <v>273</v>
      </c>
      <c r="D274" s="20" t="str">
        <f t="shared" si="12"/>
        <v>TU0805PU1-1MZ2 (Tạm thời)</v>
      </c>
      <c r="E274" s="20" t="s">
        <v>203</v>
      </c>
      <c r="F274" s="20" t="str">
        <f t="shared" si="13"/>
        <v>TU0805</v>
      </c>
      <c r="G274" s="49" t="s">
        <v>16889</v>
      </c>
      <c r="H274" s="25" t="str">
        <f t="shared" si="14"/>
        <v>(273, 'TU0805PU1-1MZ2 (Tạm thời)', 'TU0805PU1-1MZ2', 'TU0805', '2026-10-03 22:00:00'),</v>
      </c>
    </row>
    <row r="275" spans="1:8" x14ac:dyDescent="0.25">
      <c r="A275" s="6" t="str">
        <v>(274, 'TU0805PU2-1MZ2 (Tạm thời)', 'TU0805PU2-1MZ2', 'TU0805', '2026-10-03 22:00:00'),</v>
      </c>
      <c r="C275" s="20">
        <v>274</v>
      </c>
      <c r="D275" s="20" t="str">
        <f t="shared" si="12"/>
        <v>TU0805PU2-1MZ2 (Tạm thời)</v>
      </c>
      <c r="E275" s="20" t="s">
        <v>202</v>
      </c>
      <c r="F275" s="20" t="str">
        <f t="shared" si="13"/>
        <v>TU0805</v>
      </c>
      <c r="G275" s="49" t="s">
        <v>16889</v>
      </c>
      <c r="H275" s="25" t="str">
        <f t="shared" si="14"/>
        <v>(274, 'TU0805PU2-1MZ2 (Tạm thời)', 'TU0805PU2-1MZ2', 'TU0805', '2026-10-03 22:00:00'),</v>
      </c>
    </row>
    <row r="276" spans="1:8" x14ac:dyDescent="0.25">
      <c r="A276" s="6" t="str">
        <v>(275, 'TU0805R1-1MZ2 (Tạm thời)', 'TU0805R1-1MZ2', 'TU0805', '2026-10-03 22:00:00'),</v>
      </c>
      <c r="C276" s="20">
        <v>275</v>
      </c>
      <c r="D276" s="20" t="str">
        <f t="shared" si="12"/>
        <v>TU0805R1-1MZ2 (Tạm thời)</v>
      </c>
      <c r="E276" s="20" t="s">
        <v>4453</v>
      </c>
      <c r="F276" s="20" t="str">
        <f t="shared" si="13"/>
        <v>TU0805</v>
      </c>
      <c r="G276" s="49" t="s">
        <v>16889</v>
      </c>
      <c r="H276" s="25" t="str">
        <f t="shared" si="14"/>
        <v>(275, 'TU0805R1-1MZ2 (Tạm thời)', 'TU0805R1-1MZ2', 'TU0805', '2026-10-03 22:00:00'),</v>
      </c>
    </row>
    <row r="277" spans="1:8" x14ac:dyDescent="0.25">
      <c r="A277" s="6" t="str">
        <v>(276, 'TU0805R-1MX214Z2 (Tạm thời)', 'TU0805R-1MX214Z2', 'TU0805', '2026-10-03 22:00:00'),</v>
      </c>
      <c r="C277" s="20">
        <v>276</v>
      </c>
      <c r="D277" s="20" t="str">
        <f t="shared" si="12"/>
        <v>TU0805R-1MX214Z2 (Tạm thời)</v>
      </c>
      <c r="E277" s="20" t="s">
        <v>4498</v>
      </c>
      <c r="F277" s="20" t="str">
        <f t="shared" si="13"/>
        <v>TU0805</v>
      </c>
      <c r="G277" s="49" t="s">
        <v>16889</v>
      </c>
      <c r="H277" s="25" t="str">
        <f t="shared" si="14"/>
        <v>(276, 'TU0805R-1MX214Z2 (Tạm thời)', 'TU0805R-1MX214Z2', 'TU0805', '2026-10-03 22:00:00'),</v>
      </c>
    </row>
    <row r="278" spans="1:8" x14ac:dyDescent="0.25">
      <c r="A278" s="6" t="str">
        <v>(277, 'TU0805R-1MZ2 (Tạm thời)', 'TU0805R-1MZ2', 'TU0805', '2026-10-03 22:00:00'),</v>
      </c>
      <c r="C278" s="20">
        <v>277</v>
      </c>
      <c r="D278" s="20" t="str">
        <f t="shared" si="12"/>
        <v>TU0805R-1MZ2 (Tạm thời)</v>
      </c>
      <c r="E278" s="20" t="s">
        <v>260</v>
      </c>
      <c r="F278" s="20" t="str">
        <f t="shared" si="13"/>
        <v>TU0805</v>
      </c>
      <c r="G278" s="49" t="s">
        <v>16889</v>
      </c>
      <c r="H278" s="25" t="str">
        <f t="shared" si="14"/>
        <v>(277, 'TU0805R-1MZ2 (Tạm thời)', 'TU0805R-1MZ2', 'TU0805', '2026-10-03 22:00:00'),</v>
      </c>
    </row>
    <row r="279" spans="1:8" x14ac:dyDescent="0.25">
      <c r="A279" s="6" t="str">
        <v>(278, 'TU0805R2-1MZ2 (Tạm thời)', 'TU0805R2-1MZ2', 'TU0805', '2026-10-03 22:00:00'),</v>
      </c>
      <c r="C279" s="20">
        <v>278</v>
      </c>
      <c r="D279" s="20" t="str">
        <f t="shared" si="12"/>
        <v>TU0805R2-1MZ2 (Tạm thời)</v>
      </c>
      <c r="E279" s="20" t="s">
        <v>4454</v>
      </c>
      <c r="F279" s="20" t="str">
        <f t="shared" si="13"/>
        <v>TU0805</v>
      </c>
      <c r="G279" s="49" t="s">
        <v>16889</v>
      </c>
      <c r="H279" s="25" t="str">
        <f t="shared" si="14"/>
        <v>(278, 'TU0805R2-1MZ2 (Tạm thời)', 'TU0805R2-1MZ2', 'TU0805', '2026-10-03 22:00:00'),</v>
      </c>
    </row>
    <row r="280" spans="1:8" x14ac:dyDescent="0.25">
      <c r="A280" s="6" t="str">
        <v>(279, 'TU0805S1-1MZ2 (Tạm thời)', 'TU0805S1-1MZ2', 'TU0805', '2026-10-03 22:00:00'),</v>
      </c>
      <c r="C280" s="20">
        <v>279</v>
      </c>
      <c r="D280" s="20" t="str">
        <f t="shared" si="12"/>
        <v>TU0805S1-1MZ2 (Tạm thời)</v>
      </c>
      <c r="E280" s="20" t="s">
        <v>259</v>
      </c>
      <c r="F280" s="20" t="str">
        <f t="shared" si="13"/>
        <v>TU0805</v>
      </c>
      <c r="G280" s="49" t="s">
        <v>16889</v>
      </c>
      <c r="H280" s="25" t="str">
        <f t="shared" si="14"/>
        <v>(279, 'TU0805S1-1MZ2 (Tạm thời)', 'TU0805S1-1MZ2', 'TU0805', '2026-10-03 22:00:00'),</v>
      </c>
    </row>
    <row r="281" spans="1:8" x14ac:dyDescent="0.25">
      <c r="A281" s="6" t="str">
        <v>(280, 'TU0805W-1MX214Z2 (Tạm thời)', 'TU0805W-1MX214Z2', 'TU0805', '2026-10-03 22:00:00'),</v>
      </c>
      <c r="C281" s="20">
        <v>280</v>
      </c>
      <c r="D281" s="20" t="str">
        <f t="shared" si="12"/>
        <v>TU0805W-1MX214Z2 (Tạm thời)</v>
      </c>
      <c r="E281" s="20" t="s">
        <v>4499</v>
      </c>
      <c r="F281" s="20" t="str">
        <f t="shared" si="13"/>
        <v>TU0805</v>
      </c>
      <c r="G281" s="49" t="s">
        <v>16889</v>
      </c>
      <c r="H281" s="25" t="str">
        <f t="shared" si="14"/>
        <v>(280, 'TU0805W-1MX214Z2 (Tạm thời)', 'TU0805W-1MX214Z2', 'TU0805', '2026-10-03 22:00:00'),</v>
      </c>
    </row>
    <row r="282" spans="1:8" x14ac:dyDescent="0.25">
      <c r="A282" s="6" t="str">
        <v>(281, 'TU0805W-1MZ2 (Tạm thời)', 'TU0805W-1MZ2', 'TU0805', '2026-10-03 22:00:00'),</v>
      </c>
      <c r="C282" s="20">
        <v>281</v>
      </c>
      <c r="D282" s="20" t="str">
        <f t="shared" si="12"/>
        <v>TU0805W-1MZ2 (Tạm thời)</v>
      </c>
      <c r="E282" s="20" t="s">
        <v>4427</v>
      </c>
      <c r="F282" s="20" t="str">
        <f t="shared" si="13"/>
        <v>TU0805</v>
      </c>
      <c r="G282" s="49" t="s">
        <v>16889</v>
      </c>
      <c r="H282" s="25" t="str">
        <f t="shared" si="14"/>
        <v>(281, 'TU0805W-1MZ2 (Tạm thời)', 'TU0805W-1MZ2', 'TU0805', '2026-10-03 22:00:00'),</v>
      </c>
    </row>
    <row r="283" spans="1:8" x14ac:dyDescent="0.25">
      <c r="A283" s="6" t="str">
        <v>(282, 'TU0805Y1-1MZ2 (Tạm thời)', 'TU0805Y1-1MZ2', 'TU0805', '2026-10-03 22:00:00'),</v>
      </c>
      <c r="C283" s="20">
        <v>282</v>
      </c>
      <c r="D283" s="20" t="str">
        <f t="shared" si="12"/>
        <v>TU0805Y1-1MZ2 (Tạm thời)</v>
      </c>
      <c r="E283" s="20" t="s">
        <v>258</v>
      </c>
      <c r="F283" s="20" t="str">
        <f t="shared" si="13"/>
        <v>TU0805</v>
      </c>
      <c r="G283" s="49" t="s">
        <v>16889</v>
      </c>
      <c r="H283" s="25" t="str">
        <f t="shared" si="14"/>
        <v>(282, 'TU0805Y1-1MZ2 (Tạm thời)', 'TU0805Y1-1MZ2', 'TU0805', '2026-10-03 22:00:00'),</v>
      </c>
    </row>
    <row r="284" spans="1:8" x14ac:dyDescent="0.25">
      <c r="A284" s="6" t="str">
        <v>(283, 'TU0805Y-1MX122Z2 (Tạm thời)', 'TU0805Y-1MX122Z2', 'TU0805', '2026-10-03 22:00:00'),</v>
      </c>
      <c r="C284" s="20">
        <v>283</v>
      </c>
      <c r="D284" s="20" t="str">
        <f t="shared" si="12"/>
        <v>TU0805Y-1MX122Z2 (Tạm thời)</v>
      </c>
      <c r="E284" s="20" t="s">
        <v>4521</v>
      </c>
      <c r="F284" s="20" t="str">
        <f t="shared" si="13"/>
        <v>TU0805</v>
      </c>
      <c r="G284" s="49" t="s">
        <v>16889</v>
      </c>
      <c r="H284" s="25" t="str">
        <f t="shared" si="14"/>
        <v>(283, 'TU0805Y-1MX122Z2 (Tạm thời)', 'TU0805Y-1MX122Z2', 'TU0805', '2026-10-03 22:00:00'),</v>
      </c>
    </row>
    <row r="285" spans="1:8" x14ac:dyDescent="0.25">
      <c r="A285" s="6" t="str">
        <v>(284, 'TU0805Y-1MX214Z2 (Tạm thời)', 'TU0805Y-1MX214Z2', 'TU0805', '2026-10-03 22:00:00'),</v>
      </c>
      <c r="C285" s="20">
        <v>284</v>
      </c>
      <c r="D285" s="20" t="str">
        <f t="shared" si="12"/>
        <v>TU0805Y-1MX214Z2 (Tạm thời)</v>
      </c>
      <c r="E285" s="20" t="s">
        <v>4500</v>
      </c>
      <c r="F285" s="20" t="str">
        <f t="shared" si="13"/>
        <v>TU0805</v>
      </c>
      <c r="G285" s="49" t="s">
        <v>16889</v>
      </c>
      <c r="H285" s="25" t="str">
        <f t="shared" si="14"/>
        <v>(284, 'TU0805Y-1MX214Z2 (Tạm thời)', 'TU0805Y-1MX214Z2', 'TU0805', '2026-10-03 22:00:00'),</v>
      </c>
    </row>
    <row r="286" spans="1:8" x14ac:dyDescent="0.25">
      <c r="A286" s="6" t="str">
        <v>(285, 'TU0805Y-1MZ2 (Tạm thời)', 'TU0805Y-1MZ2', 'TU0805', '2026-10-03 22:00:00'),</v>
      </c>
      <c r="C286" s="20">
        <v>285</v>
      </c>
      <c r="D286" s="20" t="str">
        <f t="shared" si="12"/>
        <v>TU0805Y-1MZ2 (Tạm thời)</v>
      </c>
      <c r="E286" s="20" t="s">
        <v>4428</v>
      </c>
      <c r="F286" s="20" t="str">
        <f t="shared" si="13"/>
        <v>TU0805</v>
      </c>
      <c r="G286" s="49" t="s">
        <v>16889</v>
      </c>
      <c r="H286" s="25" t="str">
        <f t="shared" si="14"/>
        <v>(285, 'TU0805Y-1MZ2 (Tạm thời)', 'TU0805Y-1MZ2', 'TU0805', '2026-10-03 22:00:00'),</v>
      </c>
    </row>
    <row r="287" spans="1:8" x14ac:dyDescent="0.25">
      <c r="A287" s="6" t="str">
        <v>(286, 'TU0805Y2-1MX214Z2 (Tạm thời)', 'TU0805Y2-1MX214Z2', 'TU0805', '2026-10-03 22:00:00'),</v>
      </c>
      <c r="C287" s="20">
        <v>286</v>
      </c>
      <c r="D287" s="20" t="str">
        <f t="shared" si="12"/>
        <v>TU0805Y2-1MX214Z2 (Tạm thời)</v>
      </c>
      <c r="E287" s="20" t="s">
        <v>4526</v>
      </c>
      <c r="F287" s="20" t="str">
        <f t="shared" si="13"/>
        <v>TU0805</v>
      </c>
      <c r="G287" s="49" t="s">
        <v>16889</v>
      </c>
      <c r="H287" s="25" t="str">
        <f t="shared" si="14"/>
        <v>(286, 'TU0805Y2-1MX214Z2 (Tạm thời)', 'TU0805Y2-1MX214Z2', 'TU0805', '2026-10-03 22:00:00'),</v>
      </c>
    </row>
    <row r="288" spans="1:8" x14ac:dyDescent="0.25">
      <c r="A288" s="6" t="str">
        <v>(287, 'TU0805Y2-1MZ2 (Tạm thời)', 'TU0805Y2-1MZ2', 'TU0805', '2026-10-03 22:00:00'),</v>
      </c>
      <c r="C288" s="20">
        <v>287</v>
      </c>
      <c r="D288" s="20" t="str">
        <f t="shared" si="12"/>
        <v>TU0805Y2-1MZ2 (Tạm thời)</v>
      </c>
      <c r="E288" s="20" t="s">
        <v>4455</v>
      </c>
      <c r="F288" s="20" t="str">
        <f t="shared" si="13"/>
        <v>TU0805</v>
      </c>
      <c r="G288" s="49" t="s">
        <v>16889</v>
      </c>
      <c r="H288" s="25" t="str">
        <f t="shared" si="14"/>
        <v>(287, 'TU0805Y2-1MZ2 (Tạm thời)', 'TU0805Y2-1MZ2', 'TU0805', '2026-10-03 22:00:00'),</v>
      </c>
    </row>
    <row r="289" spans="1:8" x14ac:dyDescent="0.25">
      <c r="A289" s="6" t="str">
        <v>(288, 'TU0805Y3-1MZ2 (Tạm thời)', 'TU0805Y3-1MZ2', 'TU0805', '2026-10-03 22:00:00'),</v>
      </c>
      <c r="C289" s="20">
        <v>288</v>
      </c>
      <c r="D289" s="20" t="str">
        <f t="shared" si="12"/>
        <v>TU0805Y3-1MZ2 (Tạm thời)</v>
      </c>
      <c r="E289" s="20" t="s">
        <v>73</v>
      </c>
      <c r="F289" s="20" t="str">
        <f t="shared" si="13"/>
        <v>TU0805</v>
      </c>
      <c r="G289" s="49" t="s">
        <v>16889</v>
      </c>
      <c r="H289" s="25" t="str">
        <f t="shared" si="14"/>
        <v>(288, 'TU0805Y3-1MZ2 (Tạm thời)', 'TU0805Y3-1MZ2', 'TU0805', '2026-10-03 22:00:00'),</v>
      </c>
    </row>
    <row r="290" spans="1:8" x14ac:dyDescent="0.25">
      <c r="A290" s="6" t="str">
        <v>(289, 'TU0805YR1-1MZ2 (Tạm thời)', 'TU0805YR1-1MZ2', 'TU0805', '2026-10-03 22:00:00'),</v>
      </c>
      <c r="C290" s="20">
        <v>289</v>
      </c>
      <c r="D290" s="20" t="str">
        <f t="shared" si="12"/>
        <v>TU0805YR1-1MZ2 (Tạm thời)</v>
      </c>
      <c r="E290" s="20" t="s">
        <v>184</v>
      </c>
      <c r="F290" s="20" t="str">
        <f t="shared" si="13"/>
        <v>TU0805</v>
      </c>
      <c r="G290" s="49" t="s">
        <v>16889</v>
      </c>
      <c r="H290" s="25" t="str">
        <f t="shared" si="14"/>
        <v>(289, 'TU0805YR1-1MZ2 (Tạm thời)', 'TU0805YR1-1MZ2', 'TU0805', '2026-10-03 22:00:00'),</v>
      </c>
    </row>
    <row r="291" spans="1:8" x14ac:dyDescent="0.25">
      <c r="A291" s="6" t="str">
        <v>(290, 'TU0805YR-1MZ2 (Tạm thời)', 'TU0805YR-1MZ2', 'TU0805', '2026-10-03 22:00:00'),</v>
      </c>
      <c r="C291" s="20">
        <v>290</v>
      </c>
      <c r="D291" s="20" t="str">
        <f t="shared" si="12"/>
        <v>TU0805YR-1MZ2 (Tạm thời)</v>
      </c>
      <c r="E291" s="20" t="s">
        <v>196</v>
      </c>
      <c r="F291" s="20" t="str">
        <f t="shared" si="13"/>
        <v>TU0805</v>
      </c>
      <c r="G291" s="49" t="s">
        <v>16889</v>
      </c>
      <c r="H291" s="25" t="str">
        <f t="shared" si="14"/>
        <v>(290, 'TU0805YR-1MZ2 (Tạm thời)', 'TU0805YR-1MZ2', 'TU0805', '2026-10-03 22:00:00'),</v>
      </c>
    </row>
    <row r="292" spans="1:8" x14ac:dyDescent="0.25">
      <c r="A292" s="6" t="str">
        <v>(291, 'TU0805YR2-1MZ2 (Tạm thời)', 'TU0805YR2-1MZ2', 'TU0805', '2026-10-03 22:00:00'),</v>
      </c>
      <c r="C292" s="20">
        <v>291</v>
      </c>
      <c r="D292" s="20" t="str">
        <f t="shared" si="12"/>
        <v>TU0805YR2-1MZ2 (Tạm thời)</v>
      </c>
      <c r="E292" s="20" t="s">
        <v>209</v>
      </c>
      <c r="F292" s="20" t="str">
        <f t="shared" si="13"/>
        <v>TU0805</v>
      </c>
      <c r="G292" s="49" t="s">
        <v>16889</v>
      </c>
      <c r="H292" s="25" t="str">
        <f t="shared" si="14"/>
        <v>(291, 'TU0805YR2-1MZ2 (Tạm thời)', 'TU0805YR2-1MZ2', 'TU0805', '2026-10-03 22:00:00'),</v>
      </c>
    </row>
    <row r="293" spans="1:8" x14ac:dyDescent="0.25">
      <c r="A293" s="6" t="str">
        <v>(292, 'TU1065B-1MX214Z2 (Tạm thời)', 'TU1065B-1MX214Z2', 'TU1065', '2026-10-03 22:00:00'),</v>
      </c>
      <c r="C293" s="20">
        <v>292</v>
      </c>
      <c r="D293" s="20" t="str">
        <f t="shared" si="12"/>
        <v>TU1065B-1MX214Z2 (Tạm thời)</v>
      </c>
      <c r="E293" s="20" t="s">
        <v>4502</v>
      </c>
      <c r="F293" s="20" t="str">
        <f t="shared" si="13"/>
        <v>TU1065</v>
      </c>
      <c r="G293" s="49" t="s">
        <v>16889</v>
      </c>
      <c r="H293" s="25" t="str">
        <f t="shared" si="14"/>
        <v>(292, 'TU1065B-1MX214Z2 (Tạm thời)', 'TU1065B-1MX214Z2', 'TU1065', '2026-10-03 22:00:00'),</v>
      </c>
    </row>
    <row r="294" spans="1:8" x14ac:dyDescent="0.25">
      <c r="A294" s="6" t="str">
        <v>(293, 'TU1065B-1MZ2 (Tạm thời)', 'TU1065B-1MZ2', 'TU1065', '2026-10-03 22:00:00'),</v>
      </c>
      <c r="C294" s="20">
        <v>293</v>
      </c>
      <c r="D294" s="20" t="str">
        <f t="shared" si="12"/>
        <v>TU1065B-1MZ2 (Tạm thời)</v>
      </c>
      <c r="E294" s="20" t="s">
        <v>4429</v>
      </c>
      <c r="F294" s="20" t="str">
        <f t="shared" si="13"/>
        <v>TU1065</v>
      </c>
      <c r="G294" s="49" t="s">
        <v>16889</v>
      </c>
      <c r="H294" s="25" t="str">
        <f t="shared" si="14"/>
        <v>(293, 'TU1065B-1MZ2 (Tạm thời)', 'TU1065B-1MZ2', 'TU1065', '2026-10-03 22:00:00'),</v>
      </c>
    </row>
    <row r="295" spans="1:8" x14ac:dyDescent="0.25">
      <c r="A295" s="6" t="str">
        <v>(294, 'TU1065BR1-1MZ2 (Tạm thời)', 'TU1065BR1-1MZ2', 'TU1065', '2026-10-03 22:00:00'),</v>
      </c>
      <c r="C295" s="20">
        <v>294</v>
      </c>
      <c r="D295" s="20" t="str">
        <f t="shared" si="12"/>
        <v>TU1065BR1-1MZ2 (Tạm thời)</v>
      </c>
      <c r="E295" s="20" t="s">
        <v>72</v>
      </c>
      <c r="F295" s="20" t="str">
        <f t="shared" si="13"/>
        <v>TU1065</v>
      </c>
      <c r="G295" s="49" t="s">
        <v>16889</v>
      </c>
      <c r="H295" s="25" t="str">
        <f t="shared" si="14"/>
        <v>(294, 'TU1065BR1-1MZ2 (Tạm thời)', 'TU1065BR1-1MZ2', 'TU1065', '2026-10-03 22:00:00'),</v>
      </c>
    </row>
    <row r="296" spans="1:8" x14ac:dyDescent="0.25">
      <c r="A296" s="6" t="str">
        <v>(295, 'TU1065BU1-1MZ2 (Tạm thời)', 'TU1065BU1-1MZ2', 'TU1065', '2026-10-03 22:00:00'),</v>
      </c>
      <c r="C296" s="20">
        <v>295</v>
      </c>
      <c r="D296" s="20" t="str">
        <f t="shared" si="12"/>
        <v>TU1065BU1-1MZ2 (Tạm thời)</v>
      </c>
      <c r="E296" s="20" t="s">
        <v>4456</v>
      </c>
      <c r="F296" s="20" t="str">
        <f t="shared" si="13"/>
        <v>TU1065</v>
      </c>
      <c r="G296" s="49" t="s">
        <v>16889</v>
      </c>
      <c r="H296" s="25" t="str">
        <f t="shared" si="14"/>
        <v>(295, 'TU1065BU1-1MZ2 (Tạm thời)', 'TU1065BU1-1MZ2', 'TU1065', '2026-10-03 22:00:00'),</v>
      </c>
    </row>
    <row r="297" spans="1:8" x14ac:dyDescent="0.25">
      <c r="A297" s="6" t="str">
        <v>(296, 'TU1065BU-1MX214Z2 (Tạm thời)', 'TU1065BU-1MX214Z2', 'TU1065', '2026-10-03 22:00:00'),</v>
      </c>
      <c r="C297" s="20">
        <v>296</v>
      </c>
      <c r="D297" s="20" t="str">
        <f t="shared" si="12"/>
        <v>TU1065BU-1MX214Z2 (Tạm thời)</v>
      </c>
      <c r="E297" s="20" t="s">
        <v>4503</v>
      </c>
      <c r="F297" s="20" t="str">
        <f t="shared" si="13"/>
        <v>TU1065</v>
      </c>
      <c r="G297" s="49" t="s">
        <v>16889</v>
      </c>
      <c r="H297" s="25" t="str">
        <f t="shared" si="14"/>
        <v>(296, 'TU1065BU-1MX214Z2 (Tạm thời)', 'TU1065BU-1MX214Z2', 'TU1065', '2026-10-03 22:00:00'),</v>
      </c>
    </row>
    <row r="298" spans="1:8" x14ac:dyDescent="0.25">
      <c r="A298" s="6" t="str">
        <v>(297, 'TU1065BU-1MZ2 (Tạm thời)', 'TU1065BU-1MZ2', 'TU1065', '2026-10-03 22:00:00'),</v>
      </c>
      <c r="C298" s="20">
        <v>297</v>
      </c>
      <c r="D298" s="20" t="str">
        <f t="shared" si="12"/>
        <v>TU1065BU-1MZ2 (Tạm thời)</v>
      </c>
      <c r="E298" s="20" t="s">
        <v>4430</v>
      </c>
      <c r="F298" s="20" t="str">
        <f t="shared" si="13"/>
        <v>TU1065</v>
      </c>
      <c r="G298" s="49" t="s">
        <v>16889</v>
      </c>
      <c r="H298" s="25" t="str">
        <f t="shared" si="14"/>
        <v>(297, 'TU1065BU-1MZ2 (Tạm thời)', 'TU1065BU-1MZ2', 'TU1065', '2026-10-03 22:00:00'),</v>
      </c>
    </row>
    <row r="299" spans="1:8" x14ac:dyDescent="0.25">
      <c r="A299" s="6" t="str">
        <v>(298, 'TU1065BU2-1MZ2 (Tạm thời)', 'TU1065BU2-1MZ2', 'TU1065', '2026-10-03 22:00:00'),</v>
      </c>
      <c r="C299" s="20">
        <v>298</v>
      </c>
      <c r="D299" s="20" t="str">
        <f t="shared" si="12"/>
        <v>TU1065BU2-1MZ2 (Tạm thời)</v>
      </c>
      <c r="E299" s="20" t="s">
        <v>4457</v>
      </c>
      <c r="F299" s="20" t="str">
        <f t="shared" si="13"/>
        <v>TU1065</v>
      </c>
      <c r="G299" s="49" t="s">
        <v>16889</v>
      </c>
      <c r="H299" s="25" t="str">
        <f t="shared" si="14"/>
        <v>(298, 'TU1065BU2-1MZ2 (Tạm thời)', 'TU1065BU2-1MZ2', 'TU1065', '2026-10-03 22:00:00'),</v>
      </c>
    </row>
    <row r="300" spans="1:8" x14ac:dyDescent="0.25">
      <c r="A300" s="6" t="str">
        <v>(299, 'TU1065BU3-1MZ2 (Tạm thời)', 'TU1065BU3-1MZ2', 'TU1065', '2026-10-03 22:00:00'),</v>
      </c>
      <c r="C300" s="20">
        <v>299</v>
      </c>
      <c r="D300" s="20" t="str">
        <f t="shared" si="12"/>
        <v>TU1065BU3-1MZ2 (Tạm thời)</v>
      </c>
      <c r="E300" s="20" t="s">
        <v>301</v>
      </c>
      <c r="F300" s="20" t="str">
        <f t="shared" si="13"/>
        <v>TU1065</v>
      </c>
      <c r="G300" s="49" t="s">
        <v>16889</v>
      </c>
      <c r="H300" s="25" t="str">
        <f t="shared" si="14"/>
        <v>(299, 'TU1065BU3-1MZ2 (Tạm thời)', 'TU1065BU3-1MZ2', 'TU1065', '2026-10-03 22:00:00'),</v>
      </c>
    </row>
    <row r="301" spans="1:8" x14ac:dyDescent="0.25">
      <c r="A301" s="6" t="str">
        <v>(300, 'TU1065C-1MX214Z2 (Tạm thời)', 'TU1065C-1MX214Z2', 'TU1065', '2026-10-03 22:00:00'),</v>
      </c>
      <c r="C301" s="20">
        <v>300</v>
      </c>
      <c r="D301" s="20" t="str">
        <f t="shared" si="12"/>
        <v>TU1065C-1MX214Z2 (Tạm thời)</v>
      </c>
      <c r="E301" s="20" t="s">
        <v>4501</v>
      </c>
      <c r="F301" s="20" t="str">
        <f t="shared" si="13"/>
        <v>TU1065</v>
      </c>
      <c r="G301" s="49" t="s">
        <v>16889</v>
      </c>
      <c r="H301" s="25" t="str">
        <f t="shared" si="14"/>
        <v>(300, 'TU1065C-1MX214Z2 (Tạm thời)', 'TU1065C-1MX214Z2', 'TU1065', '2026-10-03 22:00:00'),</v>
      </c>
    </row>
    <row r="302" spans="1:8" x14ac:dyDescent="0.25">
      <c r="A302" s="6" t="str">
        <v>(301, 'TU1065C-1MZ2 (Tạm thời)', 'TU1065C-1MZ2', 'TU1065', '2026-10-03 22:00:00'),</v>
      </c>
      <c r="C302" s="20">
        <v>301</v>
      </c>
      <c r="D302" s="20" t="str">
        <f t="shared" si="12"/>
        <v>TU1065C-1MZ2 (Tạm thời)</v>
      </c>
      <c r="E302" s="20" t="s">
        <v>4431</v>
      </c>
      <c r="F302" s="20" t="str">
        <f t="shared" si="13"/>
        <v>TU1065</v>
      </c>
      <c r="G302" s="49" t="s">
        <v>16889</v>
      </c>
      <c r="H302" s="25" t="str">
        <f t="shared" si="14"/>
        <v>(301, 'TU1065C-1MZ2 (Tạm thời)', 'TU1065C-1MZ2', 'TU1065', '2026-10-03 22:00:00'),</v>
      </c>
    </row>
    <row r="303" spans="1:8" x14ac:dyDescent="0.25">
      <c r="A303" s="6" t="str">
        <v>(302, 'TU1065G1-1MZ2 (Tạm thời)', 'TU1065G1-1MZ2', 'TU1065', '2026-10-03 22:00:00'),</v>
      </c>
      <c r="C303" s="20">
        <v>302</v>
      </c>
      <c r="D303" s="20" t="str">
        <f t="shared" si="12"/>
        <v>TU1065G1-1MZ2 (Tạm thời)</v>
      </c>
      <c r="E303" s="20" t="s">
        <v>257</v>
      </c>
      <c r="F303" s="20" t="str">
        <f t="shared" si="13"/>
        <v>TU1065</v>
      </c>
      <c r="G303" s="49" t="s">
        <v>16889</v>
      </c>
      <c r="H303" s="25" t="str">
        <f t="shared" si="14"/>
        <v>(302, 'TU1065G1-1MZ2 (Tạm thời)', 'TU1065G1-1MZ2', 'TU1065', '2026-10-03 22:00:00'),</v>
      </c>
    </row>
    <row r="304" spans="1:8" x14ac:dyDescent="0.25">
      <c r="A304" s="6" t="str">
        <v>(303, 'TU1065G-1MX214Z2 (Tạm thời)', 'TU1065G-1MX214Z2', 'TU1065', '2026-10-03 22:00:00'),</v>
      </c>
      <c r="C304" s="20">
        <v>303</v>
      </c>
      <c r="D304" s="20" t="str">
        <f t="shared" si="12"/>
        <v>TU1065G-1MX214Z2 (Tạm thời)</v>
      </c>
      <c r="E304" s="20" t="s">
        <v>4504</v>
      </c>
      <c r="F304" s="20" t="str">
        <f t="shared" si="13"/>
        <v>TU1065</v>
      </c>
      <c r="G304" s="49" t="s">
        <v>16889</v>
      </c>
      <c r="H304" s="25" t="str">
        <f t="shared" si="14"/>
        <v>(303, 'TU1065G-1MX214Z2 (Tạm thời)', 'TU1065G-1MX214Z2', 'TU1065', '2026-10-03 22:00:00'),</v>
      </c>
    </row>
    <row r="305" spans="1:8" x14ac:dyDescent="0.25">
      <c r="A305" s="6" t="str">
        <v>(304, 'TU1065G-1MZ2 (Tạm thời)', 'TU1065G-1MZ2', 'TU1065', '2026-10-03 22:00:00'),</v>
      </c>
      <c r="C305" s="20">
        <v>304</v>
      </c>
      <c r="D305" s="20" t="str">
        <f t="shared" si="12"/>
        <v>TU1065G-1MZ2 (Tạm thời)</v>
      </c>
      <c r="E305" s="20" t="s">
        <v>302</v>
      </c>
      <c r="F305" s="20" t="str">
        <f t="shared" si="13"/>
        <v>TU1065</v>
      </c>
      <c r="G305" s="49" t="s">
        <v>16889</v>
      </c>
      <c r="H305" s="25" t="str">
        <f t="shared" si="14"/>
        <v>(304, 'TU1065G-1MZ2 (Tạm thời)', 'TU1065G-1MZ2', 'TU1065', '2026-10-03 22:00:00'),</v>
      </c>
    </row>
    <row r="306" spans="1:8" x14ac:dyDescent="0.25">
      <c r="A306" s="6" t="str">
        <v>(305, 'TU1065G2-1MZ2 (Tạm thời)', 'TU1065G2-1MZ2', 'TU1065', '2026-10-03 22:00:00'),</v>
      </c>
      <c r="C306" s="20">
        <v>305</v>
      </c>
      <c r="D306" s="20" t="str">
        <f t="shared" si="12"/>
        <v>TU1065G2-1MZ2 (Tạm thời)</v>
      </c>
      <c r="E306" s="20" t="s">
        <v>256</v>
      </c>
      <c r="F306" s="20" t="str">
        <f t="shared" si="13"/>
        <v>TU1065</v>
      </c>
      <c r="G306" s="49" t="s">
        <v>16889</v>
      </c>
      <c r="H306" s="25" t="str">
        <f t="shared" si="14"/>
        <v>(305, 'TU1065G2-1MZ2 (Tạm thời)', 'TU1065G2-1MZ2', 'TU1065', '2026-10-03 22:00:00'),</v>
      </c>
    </row>
    <row r="307" spans="1:8" x14ac:dyDescent="0.25">
      <c r="A307" s="6" t="str">
        <v>(306, 'TU1065G3-1MZ2 (Tạm thời)', 'TU1065G3-1MZ2', 'TU1065', '2026-10-03 22:00:00'),</v>
      </c>
      <c r="C307" s="20">
        <v>306</v>
      </c>
      <c r="D307" s="20" t="str">
        <f t="shared" si="12"/>
        <v>TU1065G3-1MZ2 (Tạm thời)</v>
      </c>
      <c r="E307" s="20" t="s">
        <v>71</v>
      </c>
      <c r="F307" s="20" t="str">
        <f t="shared" si="13"/>
        <v>TU1065</v>
      </c>
      <c r="G307" s="49" t="s">
        <v>16889</v>
      </c>
      <c r="H307" s="25" t="str">
        <f t="shared" si="14"/>
        <v>(306, 'TU1065G3-1MZ2 (Tạm thời)', 'TU1065G3-1MZ2', 'TU1065', '2026-10-03 22:00:00'),</v>
      </c>
    </row>
    <row r="308" spans="1:8" x14ac:dyDescent="0.25">
      <c r="A308" s="6" t="str">
        <v>(307, 'TU1065G4-1MZ2 (Tạm thời)', 'TU1065G4-1MZ2', 'TU1065', '2026-10-03 22:00:00'),</v>
      </c>
      <c r="C308" s="20">
        <v>307</v>
      </c>
      <c r="D308" s="20" t="str">
        <f t="shared" si="12"/>
        <v>TU1065G4-1MZ2 (Tạm thời)</v>
      </c>
      <c r="E308" s="20" t="s">
        <v>70</v>
      </c>
      <c r="F308" s="20" t="str">
        <f t="shared" si="13"/>
        <v>TU1065</v>
      </c>
      <c r="G308" s="49" t="s">
        <v>16889</v>
      </c>
      <c r="H308" s="25" t="str">
        <f t="shared" si="14"/>
        <v>(307, 'TU1065G4-1MZ2 (Tạm thời)', 'TU1065G4-1MZ2', 'TU1065', '2026-10-03 22:00:00'),</v>
      </c>
    </row>
    <row r="309" spans="1:8" x14ac:dyDescent="0.25">
      <c r="A309" s="6" t="str">
        <v>(308, 'TU1065GR1-1MZ2 (Tạm thời)', 'TU1065GR1-1MZ2', 'TU1065', '2026-10-03 22:00:00'),</v>
      </c>
      <c r="C309" s="20">
        <v>308</v>
      </c>
      <c r="D309" s="20" t="str">
        <f t="shared" si="12"/>
        <v>TU1065GR1-1MZ2 (Tạm thời)</v>
      </c>
      <c r="E309" s="20" t="s">
        <v>4458</v>
      </c>
      <c r="F309" s="20" t="str">
        <f t="shared" si="13"/>
        <v>TU1065</v>
      </c>
      <c r="G309" s="49" t="s">
        <v>16889</v>
      </c>
      <c r="H309" s="25" t="str">
        <f t="shared" si="14"/>
        <v>(308, 'TU1065GR1-1MZ2 (Tạm thời)', 'TU1065GR1-1MZ2', 'TU1065', '2026-10-03 22:00:00'),</v>
      </c>
    </row>
    <row r="310" spans="1:8" x14ac:dyDescent="0.25">
      <c r="A310" s="6" t="str">
        <v>(309, 'TU1065GR2-1MZ2 (Tạm thời)', 'TU1065GR2-1MZ2', 'TU1065', '2026-10-03 22:00:00'),</v>
      </c>
      <c r="C310" s="20">
        <v>309</v>
      </c>
      <c r="D310" s="20" t="str">
        <f t="shared" si="12"/>
        <v>TU1065GR2-1MZ2 (Tạm thời)</v>
      </c>
      <c r="E310" s="20" t="s">
        <v>182</v>
      </c>
      <c r="F310" s="20" t="str">
        <f t="shared" si="13"/>
        <v>TU1065</v>
      </c>
      <c r="G310" s="49" t="s">
        <v>16889</v>
      </c>
      <c r="H310" s="25" t="str">
        <f t="shared" si="14"/>
        <v>(309, 'TU1065GR2-1MZ2 (Tạm thời)', 'TU1065GR2-1MZ2', 'TU1065', '2026-10-03 22:00:00'),</v>
      </c>
    </row>
    <row r="311" spans="1:8" x14ac:dyDescent="0.25">
      <c r="A311" s="6" t="str">
        <v>(310, 'TU1065P1-1MZ2 (Tạm thời)', 'TU1065P1-1MZ2', 'TU1065', '2026-10-03 22:00:00'),</v>
      </c>
      <c r="C311" s="20">
        <v>310</v>
      </c>
      <c r="D311" s="20" t="str">
        <f t="shared" si="12"/>
        <v>TU1065P1-1MZ2 (Tạm thời)</v>
      </c>
      <c r="E311" s="20" t="s">
        <v>183</v>
      </c>
      <c r="F311" s="20" t="str">
        <f t="shared" si="13"/>
        <v>TU1065</v>
      </c>
      <c r="G311" s="49" t="s">
        <v>16889</v>
      </c>
      <c r="H311" s="25" t="str">
        <f t="shared" si="14"/>
        <v>(310, 'TU1065P1-1MZ2 (Tạm thời)', 'TU1065P1-1MZ2', 'TU1065', '2026-10-03 22:00:00'),</v>
      </c>
    </row>
    <row r="312" spans="1:8" x14ac:dyDescent="0.25">
      <c r="A312" s="6" t="str">
        <v>(311, 'TU1065PU1-1MZ2 (Tạm thời)', 'TU1065PU1-1MZ2', 'TU1065', '2026-10-03 22:00:00'),</v>
      </c>
      <c r="C312" s="20">
        <v>311</v>
      </c>
      <c r="D312" s="20" t="str">
        <f t="shared" si="12"/>
        <v>TU1065PU1-1MZ2 (Tạm thời)</v>
      </c>
      <c r="E312" s="20" t="s">
        <v>69</v>
      </c>
      <c r="F312" s="20" t="str">
        <f t="shared" si="13"/>
        <v>TU1065</v>
      </c>
      <c r="G312" s="49" t="s">
        <v>16889</v>
      </c>
      <c r="H312" s="25" t="str">
        <f t="shared" si="14"/>
        <v>(311, 'TU1065PU1-1MZ2 (Tạm thời)', 'TU1065PU1-1MZ2', 'TU1065', '2026-10-03 22:00:00'),</v>
      </c>
    </row>
    <row r="313" spans="1:8" x14ac:dyDescent="0.25">
      <c r="A313" s="6" t="str">
        <v>(312, 'TU1065PU2-1MZ2 (Tạm thời)', 'TU1065PU2-1MZ2', 'TU1065', '2026-10-03 22:00:00'),</v>
      </c>
      <c r="C313" s="20">
        <v>312</v>
      </c>
      <c r="D313" s="20" t="str">
        <f t="shared" si="12"/>
        <v>TU1065PU2-1MZ2 (Tạm thời)</v>
      </c>
      <c r="E313" s="20" t="s">
        <v>181</v>
      </c>
      <c r="F313" s="20" t="str">
        <f t="shared" si="13"/>
        <v>TU1065</v>
      </c>
      <c r="G313" s="49" t="s">
        <v>16889</v>
      </c>
      <c r="H313" s="25" t="str">
        <f t="shared" si="14"/>
        <v>(312, 'TU1065PU2-1MZ2 (Tạm thời)', 'TU1065PU2-1MZ2', 'TU1065', '2026-10-03 22:00:00'),</v>
      </c>
    </row>
    <row r="314" spans="1:8" x14ac:dyDescent="0.25">
      <c r="A314" s="6" t="str">
        <v>(313, 'TU1065R1-1MZ2 (Tạm thời)', 'TU1065R1-1MZ2', 'TU1065', '2026-10-03 22:00:00'),</v>
      </c>
      <c r="C314" s="20">
        <v>313</v>
      </c>
      <c r="D314" s="20" t="str">
        <f t="shared" si="12"/>
        <v>TU1065R1-1MZ2 (Tạm thời)</v>
      </c>
      <c r="E314" s="20" t="s">
        <v>255</v>
      </c>
      <c r="F314" s="20" t="str">
        <f t="shared" si="13"/>
        <v>TU1065</v>
      </c>
      <c r="G314" s="49" t="s">
        <v>16889</v>
      </c>
      <c r="H314" s="25" t="str">
        <f t="shared" si="14"/>
        <v>(313, 'TU1065R1-1MZ2 (Tạm thời)', 'TU1065R1-1MZ2', 'TU1065', '2026-10-03 22:00:00'),</v>
      </c>
    </row>
    <row r="315" spans="1:8" x14ac:dyDescent="0.25">
      <c r="A315" s="6" t="str">
        <v>(314, 'TU1065R-1MX214Z2 (Tạm thời)', 'TU1065R-1MX214Z2', 'TU1065', '2026-10-03 22:00:00'),</v>
      </c>
      <c r="C315" s="20">
        <v>314</v>
      </c>
      <c r="D315" s="20" t="str">
        <f t="shared" si="12"/>
        <v>TU1065R-1MX214Z2 (Tạm thời)</v>
      </c>
      <c r="E315" s="20" t="s">
        <v>4505</v>
      </c>
      <c r="F315" s="20" t="str">
        <f t="shared" si="13"/>
        <v>TU1065</v>
      </c>
      <c r="G315" s="49" t="s">
        <v>16889</v>
      </c>
      <c r="H315" s="25" t="str">
        <f t="shared" si="14"/>
        <v>(314, 'TU1065R-1MX214Z2 (Tạm thời)', 'TU1065R-1MX214Z2', 'TU1065', '2026-10-03 22:00:00'),</v>
      </c>
    </row>
    <row r="316" spans="1:8" x14ac:dyDescent="0.25">
      <c r="A316" s="6" t="str">
        <v>(315, 'TU1065R-1MZ2 (Tạm thời)', 'TU1065R-1MZ2', 'TU1065', '2026-10-03 22:00:00'),</v>
      </c>
      <c r="C316" s="20">
        <v>315</v>
      </c>
      <c r="D316" s="20" t="str">
        <f t="shared" si="12"/>
        <v>TU1065R-1MZ2 (Tạm thời)</v>
      </c>
      <c r="E316" s="20" t="s">
        <v>4432</v>
      </c>
      <c r="F316" s="20" t="str">
        <f t="shared" si="13"/>
        <v>TU1065</v>
      </c>
      <c r="G316" s="49" t="s">
        <v>16889</v>
      </c>
      <c r="H316" s="25" t="str">
        <f t="shared" si="14"/>
        <v>(315, 'TU1065R-1MZ2 (Tạm thời)', 'TU1065R-1MZ2', 'TU1065', '2026-10-03 22:00:00'),</v>
      </c>
    </row>
    <row r="317" spans="1:8" x14ac:dyDescent="0.25">
      <c r="A317" s="6" t="str">
        <v>(316, 'TU1065R2-1MZ2 (Tạm thời)', 'TU1065R2-1MZ2', 'TU1065', '2026-10-03 22:00:00'),</v>
      </c>
      <c r="C317" s="20">
        <v>316</v>
      </c>
      <c r="D317" s="20" t="str">
        <f t="shared" si="12"/>
        <v>TU1065R2-1MZ2 (Tạm thời)</v>
      </c>
      <c r="E317" s="20" t="s">
        <v>237</v>
      </c>
      <c r="F317" s="20" t="str">
        <f t="shared" si="13"/>
        <v>TU1065</v>
      </c>
      <c r="G317" s="49" t="s">
        <v>16889</v>
      </c>
      <c r="H317" s="25" t="str">
        <f t="shared" si="14"/>
        <v>(316, 'TU1065R2-1MZ2 (Tạm thời)', 'TU1065R2-1MZ2', 'TU1065', '2026-10-03 22:00:00'),</v>
      </c>
    </row>
    <row r="318" spans="1:8" x14ac:dyDescent="0.25">
      <c r="A318" s="6" t="str">
        <v>(317, 'TU1065S1-1MZ2 (Tạm thời)', 'TU1065S1-1MZ2', 'TU1065', '2026-10-03 22:00:00'),</v>
      </c>
      <c r="C318" s="20">
        <v>317</v>
      </c>
      <c r="D318" s="20" t="str">
        <f t="shared" si="12"/>
        <v>TU1065S1-1MZ2 (Tạm thời)</v>
      </c>
      <c r="E318" s="20" t="s">
        <v>4459</v>
      </c>
      <c r="F318" s="20" t="str">
        <f t="shared" si="13"/>
        <v>TU1065</v>
      </c>
      <c r="G318" s="49" t="s">
        <v>16889</v>
      </c>
      <c r="H318" s="25" t="str">
        <f t="shared" si="14"/>
        <v>(317, 'TU1065S1-1MZ2 (Tạm thời)', 'TU1065S1-1MZ2', 'TU1065', '2026-10-03 22:00:00'),</v>
      </c>
    </row>
    <row r="319" spans="1:8" x14ac:dyDescent="0.25">
      <c r="A319" s="6" t="str">
        <v>(318, 'TU1065W-1MZ2 (Tạm thời)', 'TU1065W-1MZ2', 'TU1065', '2026-10-03 22:00:00'),</v>
      </c>
      <c r="C319" s="20">
        <v>318</v>
      </c>
      <c r="D319" s="20" t="str">
        <f t="shared" si="12"/>
        <v>TU1065W-1MZ2 (Tạm thời)</v>
      </c>
      <c r="E319" s="20" t="s">
        <v>254</v>
      </c>
      <c r="F319" s="20" t="str">
        <f t="shared" si="13"/>
        <v>TU1065</v>
      </c>
      <c r="G319" s="49" t="s">
        <v>16889</v>
      </c>
      <c r="H319" s="25" t="str">
        <f t="shared" si="14"/>
        <v>(318, 'TU1065W-1MZ2 (Tạm thời)', 'TU1065W-1MZ2', 'TU1065', '2026-10-03 22:00:00'),</v>
      </c>
    </row>
    <row r="320" spans="1:8" x14ac:dyDescent="0.25">
      <c r="A320" s="6" t="str">
        <v>(319, 'TU1065Y1-1MZ2 (Tạm thời)', 'TU1065Y1-1MZ2', 'TU1065', '2026-10-03 22:00:00'),</v>
      </c>
      <c r="C320" s="20">
        <v>319</v>
      </c>
      <c r="D320" s="20" t="str">
        <f t="shared" si="12"/>
        <v>TU1065Y1-1MZ2 (Tạm thời)</v>
      </c>
      <c r="E320" s="20" t="s">
        <v>4460</v>
      </c>
      <c r="F320" s="20" t="str">
        <f t="shared" si="13"/>
        <v>TU1065</v>
      </c>
      <c r="G320" s="49" t="s">
        <v>16889</v>
      </c>
      <c r="H320" s="25" t="str">
        <f t="shared" si="14"/>
        <v>(319, 'TU1065Y1-1MZ2 (Tạm thời)', 'TU1065Y1-1MZ2', 'TU1065', '2026-10-03 22:00:00'),</v>
      </c>
    </row>
    <row r="321" spans="1:8" x14ac:dyDescent="0.25">
      <c r="A321" s="6" t="str">
        <v>(320, 'TU1065Y-1MX214Z2 (Tạm thời)', 'TU1065Y-1MX214Z2', 'TU1065', '2026-10-03 22:00:00'),</v>
      </c>
      <c r="C321" s="20">
        <v>320</v>
      </c>
      <c r="D321" s="20" t="str">
        <f t="shared" si="12"/>
        <v>TU1065Y-1MX214Z2 (Tạm thời)</v>
      </c>
      <c r="E321" s="20" t="s">
        <v>4506</v>
      </c>
      <c r="F321" s="20" t="str">
        <f t="shared" si="13"/>
        <v>TU1065</v>
      </c>
      <c r="G321" s="49" t="s">
        <v>16889</v>
      </c>
      <c r="H321" s="25" t="str">
        <f t="shared" si="14"/>
        <v>(320, 'TU1065Y-1MX214Z2 (Tạm thời)', 'TU1065Y-1MX214Z2', 'TU1065', '2026-10-03 22:00:00'),</v>
      </c>
    </row>
    <row r="322" spans="1:8" x14ac:dyDescent="0.25">
      <c r="A322" s="6" t="str">
        <v>(321, 'TU1065Y-1MZ2 (Tạm thời)', 'TU1065Y-1MZ2', 'TU1065', '2026-10-03 22:00:00'),</v>
      </c>
      <c r="C322" s="20">
        <v>321</v>
      </c>
      <c r="D322" s="20" t="str">
        <f t="shared" si="12"/>
        <v>TU1065Y-1MZ2 (Tạm thời)</v>
      </c>
      <c r="E322" s="20" t="s">
        <v>253</v>
      </c>
      <c r="F322" s="20" t="str">
        <f t="shared" si="13"/>
        <v>TU1065</v>
      </c>
      <c r="G322" s="49" t="s">
        <v>16889</v>
      </c>
      <c r="H322" s="25" t="str">
        <f t="shared" si="14"/>
        <v>(321, 'TU1065Y-1MZ2 (Tạm thời)', 'TU1065Y-1MZ2', 'TU1065', '2026-10-03 22:00:00'),</v>
      </c>
    </row>
    <row r="323" spans="1:8" x14ac:dyDescent="0.25">
      <c r="A323" s="6" t="str">
        <v>(322, 'TU1065Y2-1MZ2 (Tạm thời)', 'TU1065Y2-1MZ2', 'TU1065', '2026-10-03 22:00:00'),</v>
      </c>
      <c r="C323" s="20">
        <v>322</v>
      </c>
      <c r="D323" s="20" t="str">
        <f t="shared" ref="D323:D386" si="15">E323&amp;" (Tạm thời)"</f>
        <v>TU1065Y2-1MZ2 (Tạm thời)</v>
      </c>
      <c r="E323" s="20" t="s">
        <v>303</v>
      </c>
      <c r="F323" s="20" t="str">
        <f t="shared" ref="F323:F386" si="16">IF(LEN(_xlfn.TEXTBEFORE(E323,"-"))&gt;6, LEFT(E323,6), LEFT(E323,5))</f>
        <v>TU1065</v>
      </c>
      <c r="G323" s="49" t="s">
        <v>16889</v>
      </c>
      <c r="H323" s="25" t="str">
        <f t="shared" ref="H323:H386" si="17">"(" &amp; C323 &amp; ", '" &amp; D323 &amp;"'"&amp;", "&amp;"'"&amp; E323 &amp; "', '" &amp; F323 &amp; "', '" &amp; G323 &amp; "'),"</f>
        <v>(322, 'TU1065Y2-1MZ2 (Tạm thời)', 'TU1065Y2-1MZ2', 'TU1065', '2026-10-03 22:00:00'),</v>
      </c>
    </row>
    <row r="324" spans="1:8" x14ac:dyDescent="0.25">
      <c r="A324" s="6" t="str">
        <v>(323, 'TU1065Y3-1MZ2 (Tạm thời)', 'TU1065Y3-1MZ2', 'TU1065', '2026-10-03 22:00:00'),</v>
      </c>
      <c r="C324" s="20">
        <v>323</v>
      </c>
      <c r="D324" s="20" t="str">
        <f t="shared" si="15"/>
        <v>TU1065Y3-1MZ2 (Tạm thời)</v>
      </c>
      <c r="E324" s="20" t="s">
        <v>67</v>
      </c>
      <c r="F324" s="20" t="str">
        <f t="shared" si="16"/>
        <v>TU1065</v>
      </c>
      <c r="G324" s="49" t="s">
        <v>16889</v>
      </c>
      <c r="H324" s="25" t="str">
        <f t="shared" si="17"/>
        <v>(323, 'TU1065Y3-1MZ2 (Tạm thời)', 'TU1065Y3-1MZ2', 'TU1065', '2026-10-03 22:00:00'),</v>
      </c>
    </row>
    <row r="325" spans="1:8" x14ac:dyDescent="0.25">
      <c r="A325" s="6" t="str">
        <v>(324, 'TU1065YR1-1MZ2 (Tạm thời)', 'TU1065YR1-1MZ2', 'TU1065', '2026-10-03 22:00:00'),</v>
      </c>
      <c r="C325" s="20">
        <v>324</v>
      </c>
      <c r="D325" s="20" t="str">
        <f t="shared" si="15"/>
        <v>TU1065YR1-1MZ2 (Tạm thời)</v>
      </c>
      <c r="E325" s="20" t="s">
        <v>68</v>
      </c>
      <c r="F325" s="20" t="str">
        <f t="shared" si="16"/>
        <v>TU1065</v>
      </c>
      <c r="G325" s="49" t="s">
        <v>16889</v>
      </c>
      <c r="H325" s="25" t="str">
        <f t="shared" si="17"/>
        <v>(324, 'TU1065YR1-1MZ2 (Tạm thời)', 'TU1065YR1-1MZ2', 'TU1065', '2026-10-03 22:00:00'),</v>
      </c>
    </row>
    <row r="326" spans="1:8" x14ac:dyDescent="0.25">
      <c r="A326" s="6" t="str">
        <v>(325, 'TU1065YR-1MZ2 (Tạm thời)', 'TU1065YR-1MZ2', 'TU1065', '2026-10-03 22:00:00'),</v>
      </c>
      <c r="C326" s="20">
        <v>325</v>
      </c>
      <c r="D326" s="20" t="str">
        <f t="shared" si="15"/>
        <v>TU1065YR-1MZ2 (Tạm thời)</v>
      </c>
      <c r="E326" s="20" t="s">
        <v>206</v>
      </c>
      <c r="F326" s="20" t="str">
        <f t="shared" si="16"/>
        <v>TU1065</v>
      </c>
      <c r="G326" s="49" t="s">
        <v>16889</v>
      </c>
      <c r="H326" s="25" t="str">
        <f t="shared" si="17"/>
        <v>(325, 'TU1065YR-1MZ2 (Tạm thời)', 'TU1065YR-1MZ2', 'TU1065', '2026-10-03 22:00:00'),</v>
      </c>
    </row>
    <row r="327" spans="1:8" x14ac:dyDescent="0.25">
      <c r="A327" s="6" t="str">
        <v>(326, 'TU1065YR2-1MZ2 (Tạm thời)', 'TU1065YR2-1MZ2', 'TU1065', '2026-10-03 22:00:00'),</v>
      </c>
      <c r="C327" s="20">
        <v>326</v>
      </c>
      <c r="D327" s="20" t="str">
        <f t="shared" si="15"/>
        <v>TU1065YR2-1MZ2 (Tạm thời)</v>
      </c>
      <c r="E327" s="20" t="s">
        <v>222</v>
      </c>
      <c r="F327" s="20" t="str">
        <f t="shared" si="16"/>
        <v>TU1065</v>
      </c>
      <c r="G327" s="49" t="s">
        <v>16889</v>
      </c>
      <c r="H327" s="25" t="str">
        <f t="shared" si="17"/>
        <v>(326, 'TU1065YR2-1MZ2 (Tạm thời)', 'TU1065YR2-1MZ2', 'TU1065', '2026-10-03 22:00:00'),</v>
      </c>
    </row>
    <row r="328" spans="1:8" x14ac:dyDescent="0.25">
      <c r="A328" s="6" t="str">
        <v>(327, 'TU1208B-1MX214Z2 (Tạm thời)', 'TU1208B-1MX214Z2', 'TU1208', '2026-10-03 22:00:00'),</v>
      </c>
      <c r="C328" s="20">
        <v>327</v>
      </c>
      <c r="D328" s="20" t="str">
        <f t="shared" si="15"/>
        <v>TU1208B-1MX214Z2 (Tạm thời)</v>
      </c>
      <c r="E328" s="20" t="s">
        <v>4508</v>
      </c>
      <c r="F328" s="20" t="str">
        <f t="shared" si="16"/>
        <v>TU1208</v>
      </c>
      <c r="G328" s="49" t="s">
        <v>16889</v>
      </c>
      <c r="H328" s="25" t="str">
        <f t="shared" si="17"/>
        <v>(327, 'TU1208B-1MX214Z2 (Tạm thời)', 'TU1208B-1MX214Z2', 'TU1208', '2026-10-03 22:00:00'),</v>
      </c>
    </row>
    <row r="329" spans="1:8" x14ac:dyDescent="0.25">
      <c r="A329" s="6" t="str">
        <v>(328, 'TU1208B-1MZ2 (Tạm thời)', 'TU1208B-1MZ2', 'TU1208', '2026-10-03 22:00:00'),</v>
      </c>
      <c r="C329" s="20">
        <v>328</v>
      </c>
      <c r="D329" s="20" t="str">
        <f t="shared" si="15"/>
        <v>TU1208B-1MZ2 (Tạm thời)</v>
      </c>
      <c r="E329" s="20" t="s">
        <v>4433</v>
      </c>
      <c r="F329" s="20" t="str">
        <f t="shared" si="16"/>
        <v>TU1208</v>
      </c>
      <c r="G329" s="49" t="s">
        <v>16889</v>
      </c>
      <c r="H329" s="25" t="str">
        <f t="shared" si="17"/>
        <v>(328, 'TU1208B-1MZ2 (Tạm thời)', 'TU1208B-1MZ2', 'TU1208', '2026-10-03 22:00:00'),</v>
      </c>
    </row>
    <row r="330" spans="1:8" x14ac:dyDescent="0.25">
      <c r="A330" s="6" t="str">
        <v>(329, 'TU1208BR1-1MZ2 (Tạm thời)', 'TU1208BR1-1MZ2', 'TU1208', '2026-10-03 22:00:00'),</v>
      </c>
      <c r="C330" s="20">
        <v>329</v>
      </c>
      <c r="D330" s="20" t="str">
        <f t="shared" si="15"/>
        <v>TU1208BR1-1MZ2 (Tạm thời)</v>
      </c>
      <c r="E330" s="20" t="s">
        <v>66</v>
      </c>
      <c r="F330" s="20" t="str">
        <f t="shared" si="16"/>
        <v>TU1208</v>
      </c>
      <c r="G330" s="49" t="s">
        <v>16889</v>
      </c>
      <c r="H330" s="25" t="str">
        <f t="shared" si="17"/>
        <v>(329, 'TU1208BR1-1MZ2 (Tạm thời)', 'TU1208BR1-1MZ2', 'TU1208', '2026-10-03 22:00:00'),</v>
      </c>
    </row>
    <row r="331" spans="1:8" x14ac:dyDescent="0.25">
      <c r="A331" s="6" t="str">
        <v>(330, 'TU1208BU1-1MZ2 (Tạm thời)', 'TU1208BU1-1MZ2', 'TU1208', '2026-10-03 22:00:00'),</v>
      </c>
      <c r="C331" s="20">
        <v>330</v>
      </c>
      <c r="D331" s="20" t="str">
        <f t="shared" si="15"/>
        <v>TU1208BU1-1MZ2 (Tạm thời)</v>
      </c>
      <c r="E331" s="20" t="s">
        <v>4461</v>
      </c>
      <c r="F331" s="20" t="str">
        <f t="shared" si="16"/>
        <v>TU1208</v>
      </c>
      <c r="G331" s="49" t="s">
        <v>16889</v>
      </c>
      <c r="H331" s="25" t="str">
        <f t="shared" si="17"/>
        <v>(330, 'TU1208BU1-1MZ2 (Tạm thời)', 'TU1208BU1-1MZ2', 'TU1208', '2026-10-03 22:00:00'),</v>
      </c>
    </row>
    <row r="332" spans="1:8" x14ac:dyDescent="0.25">
      <c r="A332" s="6" t="str">
        <v>(331, 'TU1208BU-1MX214Z2 (Tạm thời)', 'TU1208BU-1MX214Z2', 'TU1208', '2026-10-03 22:00:00'),</v>
      </c>
      <c r="C332" s="20">
        <v>331</v>
      </c>
      <c r="D332" s="20" t="str">
        <f t="shared" si="15"/>
        <v>TU1208BU-1MX214Z2 (Tạm thời)</v>
      </c>
      <c r="E332" s="20" t="s">
        <v>4509</v>
      </c>
      <c r="F332" s="20" t="str">
        <f t="shared" si="16"/>
        <v>TU1208</v>
      </c>
      <c r="G332" s="49" t="s">
        <v>16889</v>
      </c>
      <c r="H332" s="25" t="str">
        <f t="shared" si="17"/>
        <v>(331, 'TU1208BU-1MX214Z2 (Tạm thời)', 'TU1208BU-1MX214Z2', 'TU1208', '2026-10-03 22:00:00'),</v>
      </c>
    </row>
    <row r="333" spans="1:8" x14ac:dyDescent="0.25">
      <c r="A333" s="6" t="str">
        <v>(332, 'TU1208BU-1MZ2 (Tạm thời)', 'TU1208BU-1MZ2', 'TU1208', '2026-10-03 22:00:00'),</v>
      </c>
      <c r="C333" s="20">
        <v>332</v>
      </c>
      <c r="D333" s="20" t="str">
        <f t="shared" si="15"/>
        <v>TU1208BU-1MZ2 (Tạm thời)</v>
      </c>
      <c r="E333" s="20" t="s">
        <v>4434</v>
      </c>
      <c r="F333" s="20" t="str">
        <f t="shared" si="16"/>
        <v>TU1208</v>
      </c>
      <c r="G333" s="49" t="s">
        <v>16889</v>
      </c>
      <c r="H333" s="25" t="str">
        <f t="shared" si="17"/>
        <v>(332, 'TU1208BU-1MZ2 (Tạm thời)', 'TU1208BU-1MZ2', 'TU1208', '2026-10-03 22:00:00'),</v>
      </c>
    </row>
    <row r="334" spans="1:8" x14ac:dyDescent="0.25">
      <c r="A334" s="6" t="str">
        <v>(333, 'TU1208BU2-1MZ2 (Tạm thời)', 'TU1208BU2-1MZ2', 'TU1208', '2026-10-03 22:00:00'),</v>
      </c>
      <c r="C334" s="20">
        <v>333</v>
      </c>
      <c r="D334" s="20" t="str">
        <f t="shared" si="15"/>
        <v>TU1208BU2-1MZ2 (Tạm thời)</v>
      </c>
      <c r="E334" s="20" t="s">
        <v>223</v>
      </c>
      <c r="F334" s="20" t="str">
        <f t="shared" si="16"/>
        <v>TU1208</v>
      </c>
      <c r="G334" s="49" t="s">
        <v>16889</v>
      </c>
      <c r="H334" s="25" t="str">
        <f t="shared" si="17"/>
        <v>(333, 'TU1208BU2-1MZ2 (Tạm thời)', 'TU1208BU2-1MZ2', 'TU1208', '2026-10-03 22:00:00'),</v>
      </c>
    </row>
    <row r="335" spans="1:8" x14ac:dyDescent="0.25">
      <c r="A335" s="6" t="str">
        <v>(334, 'TU1208BU3-1MZ2 (Tạm thời)', 'TU1208BU3-1MZ2', 'TU1208', '2026-10-03 22:00:00'),</v>
      </c>
      <c r="C335" s="20">
        <v>334</v>
      </c>
      <c r="D335" s="20" t="str">
        <f t="shared" si="15"/>
        <v>TU1208BU3-1MZ2 (Tạm thời)</v>
      </c>
      <c r="E335" s="20" t="s">
        <v>252</v>
      </c>
      <c r="F335" s="20" t="str">
        <f t="shared" si="16"/>
        <v>TU1208</v>
      </c>
      <c r="G335" s="49" t="s">
        <v>16889</v>
      </c>
      <c r="H335" s="25" t="str">
        <f t="shared" si="17"/>
        <v>(334, 'TU1208BU3-1MZ2 (Tạm thời)', 'TU1208BU3-1MZ2', 'TU1208', '2026-10-03 22:00:00'),</v>
      </c>
    </row>
    <row r="336" spans="1:8" x14ac:dyDescent="0.25">
      <c r="A336" s="6" t="str">
        <v>(335, 'TU1208C-1MX214Z2 (Tạm thời)', 'TU1208C-1MX214Z2', 'TU1208', '2026-10-03 22:00:00'),</v>
      </c>
      <c r="C336" s="20">
        <v>335</v>
      </c>
      <c r="D336" s="20" t="str">
        <f t="shared" si="15"/>
        <v>TU1208C-1MX214Z2 (Tạm thời)</v>
      </c>
      <c r="E336" s="20" t="s">
        <v>4507</v>
      </c>
      <c r="F336" s="20" t="str">
        <f t="shared" si="16"/>
        <v>TU1208</v>
      </c>
      <c r="G336" s="49" t="s">
        <v>16889</v>
      </c>
      <c r="H336" s="25" t="str">
        <f t="shared" si="17"/>
        <v>(335, 'TU1208C-1MX214Z2 (Tạm thời)', 'TU1208C-1MX214Z2', 'TU1208', '2026-10-03 22:00:00'),</v>
      </c>
    </row>
    <row r="337" spans="1:8" x14ac:dyDescent="0.25">
      <c r="A337" s="6" t="str">
        <v>(336, 'TU1208C-1MZ2 (Tạm thời)', 'TU1208C-1MZ2', 'TU1208', '2026-10-03 22:00:00'),</v>
      </c>
      <c r="C337" s="20">
        <v>336</v>
      </c>
      <c r="D337" s="20" t="str">
        <f t="shared" si="15"/>
        <v>TU1208C-1MZ2 (Tạm thời)</v>
      </c>
      <c r="E337" s="20" t="s">
        <v>4435</v>
      </c>
      <c r="F337" s="20" t="str">
        <f t="shared" si="16"/>
        <v>TU1208</v>
      </c>
      <c r="G337" s="49" t="s">
        <v>16889</v>
      </c>
      <c r="H337" s="25" t="str">
        <f t="shared" si="17"/>
        <v>(336, 'TU1208C-1MZ2 (Tạm thời)', 'TU1208C-1MZ2', 'TU1208', '2026-10-03 22:00:00'),</v>
      </c>
    </row>
    <row r="338" spans="1:8" x14ac:dyDescent="0.25">
      <c r="A338" s="6" t="str">
        <v>(337, 'TU1208G1-1MZ2 (Tạm thời)', 'TU1208G1-1MZ2', 'TU1208', '2026-10-03 22:00:00'),</v>
      </c>
      <c r="C338" s="20">
        <v>337</v>
      </c>
      <c r="D338" s="20" t="str">
        <f t="shared" si="15"/>
        <v>TU1208G1-1MZ2 (Tạm thời)</v>
      </c>
      <c r="E338" s="20" t="s">
        <v>228</v>
      </c>
      <c r="F338" s="20" t="str">
        <f t="shared" si="16"/>
        <v>TU1208</v>
      </c>
      <c r="G338" s="49" t="s">
        <v>16889</v>
      </c>
      <c r="H338" s="25" t="str">
        <f t="shared" si="17"/>
        <v>(337, 'TU1208G1-1MZ2 (Tạm thời)', 'TU1208G1-1MZ2', 'TU1208', '2026-10-03 22:00:00'),</v>
      </c>
    </row>
    <row r="339" spans="1:8" x14ac:dyDescent="0.25">
      <c r="A339" s="6" t="str">
        <v>(338, 'TU1208G-1MX214Z2 (Tạm thời)', 'TU1208G-1MX214Z2', 'TU1208', '2026-10-03 22:00:00'),</v>
      </c>
      <c r="C339" s="20">
        <v>338</v>
      </c>
      <c r="D339" s="20" t="str">
        <f t="shared" si="15"/>
        <v>TU1208G-1MX214Z2 (Tạm thời)</v>
      </c>
      <c r="E339" s="20" t="s">
        <v>4510</v>
      </c>
      <c r="F339" s="20" t="str">
        <f t="shared" si="16"/>
        <v>TU1208</v>
      </c>
      <c r="G339" s="49" t="s">
        <v>16889</v>
      </c>
      <c r="H339" s="25" t="str">
        <f t="shared" si="17"/>
        <v>(338, 'TU1208G-1MX214Z2 (Tạm thời)', 'TU1208G-1MX214Z2', 'TU1208', '2026-10-03 22:00:00'),</v>
      </c>
    </row>
    <row r="340" spans="1:8" x14ac:dyDescent="0.25">
      <c r="A340" s="6" t="str">
        <v>(339, 'TU1208G-1MZ2 (Tạm thời)', 'TU1208G-1MZ2', 'TU1208', '2026-10-03 22:00:00'),</v>
      </c>
      <c r="C340" s="20">
        <v>339</v>
      </c>
      <c r="D340" s="20" t="str">
        <f t="shared" si="15"/>
        <v>TU1208G-1MZ2 (Tạm thời)</v>
      </c>
      <c r="E340" s="20" t="s">
        <v>236</v>
      </c>
      <c r="F340" s="20" t="str">
        <f t="shared" si="16"/>
        <v>TU1208</v>
      </c>
      <c r="G340" s="49" t="s">
        <v>16889</v>
      </c>
      <c r="H340" s="25" t="str">
        <f t="shared" si="17"/>
        <v>(339, 'TU1208G-1MZ2 (Tạm thời)', 'TU1208G-1MZ2', 'TU1208', '2026-10-03 22:00:00'),</v>
      </c>
    </row>
    <row r="341" spans="1:8" x14ac:dyDescent="0.25">
      <c r="A341" s="6" t="str">
        <v>(340, 'TU1208G2-1MX214Z2 (Tạm thời)', 'TU1208G2-1MX214Z2', 'TU1208', '2026-10-03 22:00:00'),</v>
      </c>
      <c r="C341" s="20">
        <v>340</v>
      </c>
      <c r="D341" s="20" t="str">
        <f t="shared" si="15"/>
        <v>TU1208G2-1MX214Z2 (Tạm thời)</v>
      </c>
      <c r="E341" s="20" t="s">
        <v>4525</v>
      </c>
      <c r="F341" s="20" t="str">
        <f t="shared" si="16"/>
        <v>TU1208</v>
      </c>
      <c r="G341" s="49" t="s">
        <v>16889</v>
      </c>
      <c r="H341" s="25" t="str">
        <f t="shared" si="17"/>
        <v>(340, 'TU1208G2-1MX214Z2 (Tạm thời)', 'TU1208G2-1MX214Z2', 'TU1208', '2026-10-03 22:00:00'),</v>
      </c>
    </row>
    <row r="342" spans="1:8" x14ac:dyDescent="0.25">
      <c r="A342" s="6" t="str">
        <v>(341, 'TU1208G2-1MZ2 (Tạm thời)', 'TU1208G2-1MZ2', 'TU1208', '2026-10-03 22:00:00'),</v>
      </c>
      <c r="C342" s="20">
        <v>341</v>
      </c>
      <c r="D342" s="20" t="str">
        <f t="shared" si="15"/>
        <v>TU1208G2-1MZ2 (Tạm thời)</v>
      </c>
      <c r="E342" s="20" t="s">
        <v>224</v>
      </c>
      <c r="F342" s="20" t="str">
        <f t="shared" si="16"/>
        <v>TU1208</v>
      </c>
      <c r="G342" s="49" t="s">
        <v>16889</v>
      </c>
      <c r="H342" s="25" t="str">
        <f t="shared" si="17"/>
        <v>(341, 'TU1208G2-1MZ2 (Tạm thời)', 'TU1208G2-1MZ2', 'TU1208', '2026-10-03 22:00:00'),</v>
      </c>
    </row>
    <row r="343" spans="1:8" x14ac:dyDescent="0.25">
      <c r="A343" s="6" t="str">
        <v>(342, 'TU1208G3-1MZ2 (Tạm thời)', 'TU1208G3-1MZ2', 'TU1208', '2026-10-03 22:00:00'),</v>
      </c>
      <c r="C343" s="20">
        <v>342</v>
      </c>
      <c r="D343" s="20" t="str">
        <f t="shared" si="15"/>
        <v>TU1208G3-1MZ2 (Tạm thời)</v>
      </c>
      <c r="E343" s="20" t="s">
        <v>142</v>
      </c>
      <c r="F343" s="20" t="str">
        <f t="shared" si="16"/>
        <v>TU1208</v>
      </c>
      <c r="G343" s="49" t="s">
        <v>16889</v>
      </c>
      <c r="H343" s="25" t="str">
        <f t="shared" si="17"/>
        <v>(342, 'TU1208G3-1MZ2 (Tạm thời)', 'TU1208G3-1MZ2', 'TU1208', '2026-10-03 22:00:00'),</v>
      </c>
    </row>
    <row r="344" spans="1:8" x14ac:dyDescent="0.25">
      <c r="A344" s="6" t="str">
        <v>(343, 'TU1208G4-1MZ2 (Tạm thời)', 'TU1208G4-1MZ2', 'TU1208', '2026-10-03 22:00:00'),</v>
      </c>
      <c r="C344" s="20">
        <v>343</v>
      </c>
      <c r="D344" s="20" t="str">
        <f t="shared" si="15"/>
        <v>TU1208G4-1MZ2 (Tạm thời)</v>
      </c>
      <c r="E344" s="20" t="s">
        <v>200</v>
      </c>
      <c r="F344" s="20" t="str">
        <f t="shared" si="16"/>
        <v>TU1208</v>
      </c>
      <c r="G344" s="49" t="s">
        <v>16889</v>
      </c>
      <c r="H344" s="25" t="str">
        <f t="shared" si="17"/>
        <v>(343, 'TU1208G4-1MZ2 (Tạm thời)', 'TU1208G4-1MZ2', 'TU1208', '2026-10-03 22:00:00'),</v>
      </c>
    </row>
    <row r="345" spans="1:8" x14ac:dyDescent="0.25">
      <c r="A345" s="6" t="str">
        <v>(344, 'TU1208GR1-1MZ2 (Tạm thời)', 'TU1208GR1-1MZ2', 'TU1208', '2026-10-03 22:00:00'),</v>
      </c>
      <c r="C345" s="20">
        <v>344</v>
      </c>
      <c r="D345" s="20" t="str">
        <f t="shared" si="15"/>
        <v>TU1208GR1-1MZ2 (Tạm thời)</v>
      </c>
      <c r="E345" s="20" t="s">
        <v>304</v>
      </c>
      <c r="F345" s="20" t="str">
        <f t="shared" si="16"/>
        <v>TU1208</v>
      </c>
      <c r="G345" s="49" t="s">
        <v>16889</v>
      </c>
      <c r="H345" s="25" t="str">
        <f t="shared" si="17"/>
        <v>(344, 'TU1208GR1-1MZ2 (Tạm thời)', 'TU1208GR1-1MZ2', 'TU1208', '2026-10-03 22:00:00'),</v>
      </c>
    </row>
    <row r="346" spans="1:8" x14ac:dyDescent="0.25">
      <c r="A346" s="6" t="str">
        <v>(345, 'TU1208GR2-1MZ2 (Tạm thời)', 'TU1208GR2-1MZ2', 'TU1208', '2026-10-03 22:00:00'),</v>
      </c>
      <c r="C346" s="20">
        <v>345</v>
      </c>
      <c r="D346" s="20" t="str">
        <f t="shared" si="15"/>
        <v>TU1208GR2-1MZ2 (Tạm thời)</v>
      </c>
      <c r="E346" s="20" t="s">
        <v>65</v>
      </c>
      <c r="F346" s="20" t="str">
        <f t="shared" si="16"/>
        <v>TU1208</v>
      </c>
      <c r="G346" s="49" t="s">
        <v>16889</v>
      </c>
      <c r="H346" s="25" t="str">
        <f t="shared" si="17"/>
        <v>(345, 'TU1208GR2-1MZ2 (Tạm thời)', 'TU1208GR2-1MZ2', 'TU1208', '2026-10-03 22:00:00'),</v>
      </c>
    </row>
    <row r="347" spans="1:8" x14ac:dyDescent="0.25">
      <c r="A347" s="6" t="str">
        <v>(346, 'TU1208P1-1MZ2 (Tạm thời)', 'TU1208P1-1MZ2', 'TU1208', '2026-10-03 22:00:00'),</v>
      </c>
      <c r="C347" s="20">
        <v>346</v>
      </c>
      <c r="D347" s="20" t="str">
        <f t="shared" si="15"/>
        <v>TU1208P1-1MZ2 (Tạm thời)</v>
      </c>
      <c r="E347" s="20" t="s">
        <v>62</v>
      </c>
      <c r="F347" s="20" t="str">
        <f t="shared" si="16"/>
        <v>TU1208</v>
      </c>
      <c r="G347" s="49" t="s">
        <v>16889</v>
      </c>
      <c r="H347" s="25" t="str">
        <f t="shared" si="17"/>
        <v>(346, 'TU1208P1-1MZ2 (Tạm thời)', 'TU1208P1-1MZ2', 'TU1208', '2026-10-03 22:00:00'),</v>
      </c>
    </row>
    <row r="348" spans="1:8" x14ac:dyDescent="0.25">
      <c r="A348" s="6" t="str">
        <v>(347, 'TU1208PU1-1MZ2 (Tạm thời)', 'TU1208PU1-1MZ2', 'TU1208', '2026-10-03 22:00:00'),</v>
      </c>
      <c r="C348" s="20">
        <v>347</v>
      </c>
      <c r="D348" s="20" t="str">
        <f t="shared" si="15"/>
        <v>TU1208PU1-1MZ2 (Tạm thời)</v>
      </c>
      <c r="E348" s="20" t="s">
        <v>64</v>
      </c>
      <c r="F348" s="20" t="str">
        <f t="shared" si="16"/>
        <v>TU1208</v>
      </c>
      <c r="G348" s="49" t="s">
        <v>16889</v>
      </c>
      <c r="H348" s="25" t="str">
        <f t="shared" si="17"/>
        <v>(347, 'TU1208PU1-1MZ2 (Tạm thời)', 'TU1208PU1-1MZ2', 'TU1208', '2026-10-03 22:00:00'),</v>
      </c>
    </row>
    <row r="349" spans="1:8" x14ac:dyDescent="0.25">
      <c r="A349" s="6" t="str">
        <v>(348, 'TU1208PU2-1MZ2 (Tạm thời)', 'TU1208PU2-1MZ2', 'TU1208', '2026-10-03 22:00:00'),</v>
      </c>
      <c r="C349" s="20">
        <v>348</v>
      </c>
      <c r="D349" s="20" t="str">
        <f t="shared" si="15"/>
        <v>TU1208PU2-1MZ2 (Tạm thời)</v>
      </c>
      <c r="E349" s="20" t="s">
        <v>63</v>
      </c>
      <c r="F349" s="20" t="str">
        <f t="shared" si="16"/>
        <v>TU1208</v>
      </c>
      <c r="G349" s="49" t="s">
        <v>16889</v>
      </c>
      <c r="H349" s="25" t="str">
        <f t="shared" si="17"/>
        <v>(348, 'TU1208PU2-1MZ2 (Tạm thời)', 'TU1208PU2-1MZ2', 'TU1208', '2026-10-03 22:00:00'),</v>
      </c>
    </row>
    <row r="350" spans="1:8" x14ac:dyDescent="0.25">
      <c r="A350" s="6" t="str">
        <v>(349, 'TU1208R1-1MZ2 (Tạm thời)', 'TU1208R1-1MZ2', 'TU1208', '2026-10-03 22:00:00'),</v>
      </c>
      <c r="C350" s="20">
        <v>349</v>
      </c>
      <c r="D350" s="20" t="str">
        <f t="shared" si="15"/>
        <v>TU1208R1-1MZ2 (Tạm thời)</v>
      </c>
      <c r="E350" s="20" t="s">
        <v>251</v>
      </c>
      <c r="F350" s="20" t="str">
        <f t="shared" si="16"/>
        <v>TU1208</v>
      </c>
      <c r="G350" s="49" t="s">
        <v>16889</v>
      </c>
      <c r="H350" s="25" t="str">
        <f t="shared" si="17"/>
        <v>(349, 'TU1208R1-1MZ2 (Tạm thời)', 'TU1208R1-1MZ2', 'TU1208', '2026-10-03 22:00:00'),</v>
      </c>
    </row>
    <row r="351" spans="1:8" x14ac:dyDescent="0.25">
      <c r="A351" s="6" t="str">
        <v>(350, 'TU1208R-1MX214Z2 (Tạm thời)', 'TU1208R-1MX214Z2', 'TU1208', '2026-10-03 22:00:00'),</v>
      </c>
      <c r="C351" s="20">
        <v>350</v>
      </c>
      <c r="D351" s="20" t="str">
        <f t="shared" si="15"/>
        <v>TU1208R-1MX214Z2 (Tạm thời)</v>
      </c>
      <c r="E351" s="20" t="s">
        <v>4511</v>
      </c>
      <c r="F351" s="20" t="str">
        <f t="shared" si="16"/>
        <v>TU1208</v>
      </c>
      <c r="G351" s="49" t="s">
        <v>16889</v>
      </c>
      <c r="H351" s="25" t="str">
        <f t="shared" si="17"/>
        <v>(350, 'TU1208R-1MX214Z2 (Tạm thời)', 'TU1208R-1MX214Z2', 'TU1208', '2026-10-03 22:00:00'),</v>
      </c>
    </row>
    <row r="352" spans="1:8" x14ac:dyDescent="0.25">
      <c r="A352" s="6" t="str">
        <v>(351, 'TU1208R-1MZ2 (Tạm thời)', 'TU1208R-1MZ2', 'TU1208', '2026-10-03 22:00:00'),</v>
      </c>
      <c r="C352" s="20">
        <v>351</v>
      </c>
      <c r="D352" s="20" t="str">
        <f t="shared" si="15"/>
        <v>TU1208R-1MZ2 (Tạm thời)</v>
      </c>
      <c r="E352" s="20" t="s">
        <v>4436</v>
      </c>
      <c r="F352" s="20" t="str">
        <f t="shared" si="16"/>
        <v>TU1208</v>
      </c>
      <c r="G352" s="49" t="s">
        <v>16889</v>
      </c>
      <c r="H352" s="25" t="str">
        <f t="shared" si="17"/>
        <v>(351, 'TU1208R-1MZ2 (Tạm thời)', 'TU1208R-1MZ2', 'TU1208', '2026-10-03 22:00:00'),</v>
      </c>
    </row>
    <row r="353" spans="1:8" x14ac:dyDescent="0.25">
      <c r="A353" s="6" t="str">
        <v>(352, 'TU1208R2-1MZ2 (Tạm thời)', 'TU1208R2-1MZ2', 'TU1208', '2026-10-03 22:00:00'),</v>
      </c>
      <c r="C353" s="20">
        <v>352</v>
      </c>
      <c r="D353" s="20" t="str">
        <f t="shared" si="15"/>
        <v>TU1208R2-1MZ2 (Tạm thời)</v>
      </c>
      <c r="E353" s="20" t="s">
        <v>305</v>
      </c>
      <c r="F353" s="20" t="str">
        <f t="shared" si="16"/>
        <v>TU1208</v>
      </c>
      <c r="G353" s="49" t="s">
        <v>16889</v>
      </c>
      <c r="H353" s="25" t="str">
        <f t="shared" si="17"/>
        <v>(352, 'TU1208R2-1MZ2 (Tạm thời)', 'TU1208R2-1MZ2', 'TU1208', '2026-10-03 22:00:00'),</v>
      </c>
    </row>
    <row r="354" spans="1:8" x14ac:dyDescent="0.25">
      <c r="A354" s="6" t="str">
        <v>(353, 'TU1208S1-1MZ2 (Tạm thời)', 'TU1208S1-1MZ2', 'TU1208', '2026-10-03 22:00:00'),</v>
      </c>
      <c r="C354" s="20">
        <v>353</v>
      </c>
      <c r="D354" s="20" t="str">
        <f t="shared" si="15"/>
        <v>TU1208S1-1MZ2 (Tạm thời)</v>
      </c>
      <c r="E354" s="20" t="s">
        <v>250</v>
      </c>
      <c r="F354" s="20" t="str">
        <f t="shared" si="16"/>
        <v>TU1208</v>
      </c>
      <c r="G354" s="49" t="s">
        <v>16889</v>
      </c>
      <c r="H354" s="25" t="str">
        <f t="shared" si="17"/>
        <v>(353, 'TU1208S1-1MZ2 (Tạm thời)', 'TU1208S1-1MZ2', 'TU1208', '2026-10-03 22:00:00'),</v>
      </c>
    </row>
    <row r="355" spans="1:8" x14ac:dyDescent="0.25">
      <c r="A355" s="6" t="str">
        <v>(354, 'TU1208W-1MZ2 (Tạm thời)', 'TU1208W-1MZ2', 'TU1208', '2026-10-03 22:00:00'),</v>
      </c>
      <c r="C355" s="20">
        <v>354</v>
      </c>
      <c r="D355" s="20" t="str">
        <f t="shared" si="15"/>
        <v>TU1208W-1MZ2 (Tạm thời)</v>
      </c>
      <c r="E355" s="20" t="s">
        <v>4437</v>
      </c>
      <c r="F355" s="20" t="str">
        <f t="shared" si="16"/>
        <v>TU1208</v>
      </c>
      <c r="G355" s="49" t="s">
        <v>16889</v>
      </c>
      <c r="H355" s="25" t="str">
        <f t="shared" si="17"/>
        <v>(354, 'TU1208W-1MZ2 (Tạm thời)', 'TU1208W-1MZ2', 'TU1208', '2026-10-03 22:00:00'),</v>
      </c>
    </row>
    <row r="356" spans="1:8" x14ac:dyDescent="0.25">
      <c r="A356" s="6" t="str">
        <v>(355, 'TU1208Y1-1MZ2 (Tạm thời)', 'TU1208Y1-1MZ2', 'TU1208', '2026-10-03 22:00:00'),</v>
      </c>
      <c r="C356" s="20">
        <v>355</v>
      </c>
      <c r="D356" s="20" t="str">
        <f t="shared" si="15"/>
        <v>TU1208Y1-1MZ2 (Tạm thời)</v>
      </c>
      <c r="E356" s="20" t="s">
        <v>4462</v>
      </c>
      <c r="F356" s="20" t="str">
        <f t="shared" si="16"/>
        <v>TU1208</v>
      </c>
      <c r="G356" s="49" t="s">
        <v>16889</v>
      </c>
      <c r="H356" s="25" t="str">
        <f t="shared" si="17"/>
        <v>(355, 'TU1208Y1-1MZ2 (Tạm thời)', 'TU1208Y1-1MZ2', 'TU1208', '2026-10-03 22:00:00'),</v>
      </c>
    </row>
    <row r="357" spans="1:8" x14ac:dyDescent="0.25">
      <c r="A357" s="6" t="str">
        <v>(356, 'TU1208Y-1MX214Z2 (Tạm thời)', 'TU1208Y-1MX214Z2', 'TU1208', '2026-10-03 22:00:00'),</v>
      </c>
      <c r="C357" s="20">
        <v>356</v>
      </c>
      <c r="D357" s="20" t="str">
        <f t="shared" si="15"/>
        <v>TU1208Y-1MX214Z2 (Tạm thời)</v>
      </c>
      <c r="E357" s="20" t="s">
        <v>4512</v>
      </c>
      <c r="F357" s="20" t="str">
        <f t="shared" si="16"/>
        <v>TU1208</v>
      </c>
      <c r="G357" s="49" t="s">
        <v>16889</v>
      </c>
      <c r="H357" s="25" t="str">
        <f t="shared" si="17"/>
        <v>(356, 'TU1208Y-1MX214Z2 (Tạm thời)', 'TU1208Y-1MX214Z2', 'TU1208', '2026-10-03 22:00:00'),</v>
      </c>
    </row>
    <row r="358" spans="1:8" x14ac:dyDescent="0.25">
      <c r="A358" s="6" t="str">
        <v>(357, 'TU1208Y-1MZ2 (Tạm thời)', 'TU1208Y-1MZ2', 'TU1208', '2026-10-03 22:00:00'),</v>
      </c>
      <c r="C358" s="20">
        <v>357</v>
      </c>
      <c r="D358" s="20" t="str">
        <f t="shared" si="15"/>
        <v>TU1208Y-1MZ2 (Tạm thời)</v>
      </c>
      <c r="E358" s="20" t="s">
        <v>249</v>
      </c>
      <c r="F358" s="20" t="str">
        <f t="shared" si="16"/>
        <v>TU1208</v>
      </c>
      <c r="G358" s="49" t="s">
        <v>16889</v>
      </c>
      <c r="H358" s="25" t="str">
        <f t="shared" si="17"/>
        <v>(357, 'TU1208Y-1MZ2 (Tạm thời)', 'TU1208Y-1MZ2', 'TU1208', '2026-10-03 22:00:00'),</v>
      </c>
    </row>
    <row r="359" spans="1:8" x14ac:dyDescent="0.25">
      <c r="A359" s="6" t="str">
        <v>(358, 'TU1208Y2-1MX214Z2 (Tạm thời)', 'TU1208Y2-1MX214Z2', 'TU1208', '2026-10-03 22:00:00'),</v>
      </c>
      <c r="C359" s="20">
        <v>358</v>
      </c>
      <c r="D359" s="20" t="str">
        <f t="shared" si="15"/>
        <v>TU1208Y2-1MX214Z2 (Tạm thời)</v>
      </c>
      <c r="E359" s="20" t="s">
        <v>4527</v>
      </c>
      <c r="F359" s="20" t="str">
        <f t="shared" si="16"/>
        <v>TU1208</v>
      </c>
      <c r="G359" s="49" t="s">
        <v>16889</v>
      </c>
      <c r="H359" s="25" t="str">
        <f t="shared" si="17"/>
        <v>(358, 'TU1208Y2-1MX214Z2 (Tạm thời)', 'TU1208Y2-1MX214Z2', 'TU1208', '2026-10-03 22:00:00'),</v>
      </c>
    </row>
    <row r="360" spans="1:8" x14ac:dyDescent="0.25">
      <c r="A360" s="6" t="str">
        <v>(359, 'TU1208Y2-1MZ2 (Tạm thời)', 'TU1208Y2-1MZ2', 'TU1208', '2026-10-03 22:00:00'),</v>
      </c>
      <c r="C360" s="20">
        <v>359</v>
      </c>
      <c r="D360" s="20" t="str">
        <f t="shared" si="15"/>
        <v>TU1208Y2-1MZ2 (Tạm thời)</v>
      </c>
      <c r="E360" s="20" t="s">
        <v>248</v>
      </c>
      <c r="F360" s="20" t="str">
        <f t="shared" si="16"/>
        <v>TU1208</v>
      </c>
      <c r="G360" s="49" t="s">
        <v>16889</v>
      </c>
      <c r="H360" s="25" t="str">
        <f t="shared" si="17"/>
        <v>(359, 'TU1208Y2-1MZ2 (Tạm thời)', 'TU1208Y2-1MZ2', 'TU1208', '2026-10-03 22:00:00'),</v>
      </c>
    </row>
    <row r="361" spans="1:8" x14ac:dyDescent="0.25">
      <c r="A361" s="6" t="str">
        <v>(360, 'TU1208Y3-1MZ2 (Tạm thời)', 'TU1208Y3-1MZ2', 'TU1208', '2026-10-03 22:00:00'),</v>
      </c>
      <c r="C361" s="20">
        <v>360</v>
      </c>
      <c r="D361" s="20" t="str">
        <f t="shared" si="15"/>
        <v>TU1208Y3-1MZ2 (Tạm thời)</v>
      </c>
      <c r="E361" s="20" t="s">
        <v>61</v>
      </c>
      <c r="F361" s="20" t="str">
        <f t="shared" si="16"/>
        <v>TU1208</v>
      </c>
      <c r="G361" s="49" t="s">
        <v>16889</v>
      </c>
      <c r="H361" s="25" t="str">
        <f t="shared" si="17"/>
        <v>(360, 'TU1208Y3-1MZ2 (Tạm thời)', 'TU1208Y3-1MZ2', 'TU1208', '2026-10-03 22:00:00'),</v>
      </c>
    </row>
    <row r="362" spans="1:8" x14ac:dyDescent="0.25">
      <c r="A362" s="6" t="str">
        <v>(361, 'TU1208YR1-1MZ2 (Tạm thời)', 'TU1208YR1-1MZ2', 'TU1208', '2026-10-03 22:00:00'),</v>
      </c>
      <c r="C362" s="20">
        <v>361</v>
      </c>
      <c r="D362" s="20" t="str">
        <f t="shared" si="15"/>
        <v>TU1208YR1-1MZ2 (Tạm thời)</v>
      </c>
      <c r="E362" s="20" t="s">
        <v>147</v>
      </c>
      <c r="F362" s="20" t="str">
        <f t="shared" si="16"/>
        <v>TU1208</v>
      </c>
      <c r="G362" s="49" t="s">
        <v>16889</v>
      </c>
      <c r="H362" s="25" t="str">
        <f t="shared" si="17"/>
        <v>(361, 'TU1208YR1-1MZ2 (Tạm thời)', 'TU1208YR1-1MZ2', 'TU1208', '2026-10-03 22:00:00'),</v>
      </c>
    </row>
    <row r="363" spans="1:8" x14ac:dyDescent="0.25">
      <c r="A363" s="6" t="str">
        <v>(362, 'TU1208YR-1MX214Z2 (Tạm thời)', 'TU1208YR-1MX214Z2', 'TU1208', '2026-10-03 22:00:00'),</v>
      </c>
      <c r="C363" s="20">
        <v>362</v>
      </c>
      <c r="D363" s="20" t="str">
        <f t="shared" si="15"/>
        <v>TU1208YR-1MX214Z2 (Tạm thời)</v>
      </c>
      <c r="E363" s="20" t="s">
        <v>4513</v>
      </c>
      <c r="F363" s="20" t="str">
        <f t="shared" si="16"/>
        <v>TU1208</v>
      </c>
      <c r="G363" s="49" t="s">
        <v>16889</v>
      </c>
      <c r="H363" s="25" t="str">
        <f t="shared" si="17"/>
        <v>(362, 'TU1208YR-1MX214Z2 (Tạm thời)', 'TU1208YR-1MX214Z2', 'TU1208', '2026-10-03 22:00:00'),</v>
      </c>
    </row>
    <row r="364" spans="1:8" x14ac:dyDescent="0.25">
      <c r="A364" s="6" t="str">
        <v>(363, 'TU1208YR-1MZ2 (Tạm thời)', 'TU1208YR-1MZ2', 'TU1208', '2026-10-03 22:00:00'),</v>
      </c>
      <c r="C364" s="20">
        <v>363</v>
      </c>
      <c r="D364" s="20" t="str">
        <f t="shared" si="15"/>
        <v>TU1208YR-1MZ2 (Tạm thời)</v>
      </c>
      <c r="E364" s="20" t="s">
        <v>192</v>
      </c>
      <c r="F364" s="20" t="str">
        <f t="shared" si="16"/>
        <v>TU1208</v>
      </c>
      <c r="G364" s="49" t="s">
        <v>16889</v>
      </c>
      <c r="H364" s="25" t="str">
        <f t="shared" si="17"/>
        <v>(363, 'TU1208YR-1MZ2 (Tạm thời)', 'TU1208YR-1MZ2', 'TU1208', '2026-10-03 22:00:00'),</v>
      </c>
    </row>
    <row r="365" spans="1:8" x14ac:dyDescent="0.25">
      <c r="A365" s="6" t="str">
        <v>(364, 'TU1208YR2-1MZ2 (Tạm thời)', 'TU1208YR2-1MZ2', 'TU1208', '2026-10-03 22:00:00'),</v>
      </c>
      <c r="C365" s="20">
        <v>364</v>
      </c>
      <c r="D365" s="20" t="str">
        <f t="shared" si="15"/>
        <v>TU1208YR2-1MZ2 (Tạm thời)</v>
      </c>
      <c r="E365" s="20" t="s">
        <v>281</v>
      </c>
      <c r="F365" s="20" t="str">
        <f t="shared" si="16"/>
        <v>TU1208</v>
      </c>
      <c r="G365" s="49" t="s">
        <v>16889</v>
      </c>
      <c r="H365" s="25" t="str">
        <f t="shared" si="17"/>
        <v>(364, 'TU1208YR2-1MZ2 (Tạm thời)', 'TU1208YR2-1MZ2', 'TU1208', '2026-10-03 22:00:00'),</v>
      </c>
    </row>
    <row r="366" spans="1:8" x14ac:dyDescent="0.25">
      <c r="A366" s="6" t="str">
        <v>(365, 'TU1610B-1MX214Z2 (Tạm thời)', 'TU1610B-1MX214Z2', 'TU1610', '2026-10-03 22:00:00'),</v>
      </c>
      <c r="C366" s="20">
        <v>365</v>
      </c>
      <c r="D366" s="20" t="str">
        <f t="shared" si="15"/>
        <v>TU1610B-1MX214Z2 (Tạm thời)</v>
      </c>
      <c r="E366" s="20" t="s">
        <v>4515</v>
      </c>
      <c r="F366" s="20" t="str">
        <f t="shared" si="16"/>
        <v>TU1610</v>
      </c>
      <c r="G366" s="49" t="s">
        <v>16889</v>
      </c>
      <c r="H366" s="25" t="str">
        <f t="shared" si="17"/>
        <v>(365, 'TU1610B-1MX214Z2 (Tạm thời)', 'TU1610B-1MX214Z2', 'TU1610', '2026-10-03 22:00:00'),</v>
      </c>
    </row>
    <row r="367" spans="1:8" x14ac:dyDescent="0.25">
      <c r="A367" s="6" t="str">
        <v>(366, 'TU1610B-1MZ2 (Tạm thời)', 'TU1610B-1MZ2', 'TU1610', '2026-10-03 22:00:00'),</v>
      </c>
      <c r="C367" s="20">
        <v>366</v>
      </c>
      <c r="D367" s="20" t="str">
        <f t="shared" si="15"/>
        <v>TU1610B-1MZ2 (Tạm thời)</v>
      </c>
      <c r="E367" s="20" t="s">
        <v>4438</v>
      </c>
      <c r="F367" s="20" t="str">
        <f t="shared" si="16"/>
        <v>TU1610</v>
      </c>
      <c r="G367" s="49" t="s">
        <v>16889</v>
      </c>
      <c r="H367" s="25" t="str">
        <f t="shared" si="17"/>
        <v>(366, 'TU1610B-1MZ2 (Tạm thời)', 'TU1610B-1MZ2', 'TU1610', '2026-10-03 22:00:00'),</v>
      </c>
    </row>
    <row r="368" spans="1:8" x14ac:dyDescent="0.25">
      <c r="A368" s="6" t="str">
        <v>(367, 'TU1610BR1-1MZ2 (Tạm thời)', 'TU1610BR1-1MZ2', 'TU1610', '2026-10-03 22:00:00'),</v>
      </c>
      <c r="C368" s="20">
        <v>367</v>
      </c>
      <c r="D368" s="20" t="str">
        <f t="shared" si="15"/>
        <v>TU1610BR1-1MZ2 (Tạm thời)</v>
      </c>
      <c r="E368" s="20" t="s">
        <v>60</v>
      </c>
      <c r="F368" s="20" t="str">
        <f t="shared" si="16"/>
        <v>TU1610</v>
      </c>
      <c r="G368" s="49" t="s">
        <v>16889</v>
      </c>
      <c r="H368" s="25" t="str">
        <f t="shared" si="17"/>
        <v>(367, 'TU1610BR1-1MZ2 (Tạm thời)', 'TU1610BR1-1MZ2', 'TU1610', '2026-10-03 22:00:00'),</v>
      </c>
    </row>
    <row r="369" spans="1:8" x14ac:dyDescent="0.25">
      <c r="A369" s="6" t="str">
        <v>(368, 'TU1610BU1-1MZ2 (Tạm thời)', 'TU1610BU1-1MZ2', 'TU1610', '2026-10-03 22:00:00'),</v>
      </c>
      <c r="C369" s="20">
        <v>368</v>
      </c>
      <c r="D369" s="20" t="str">
        <f t="shared" si="15"/>
        <v>TU1610BU1-1MZ2 (Tạm thời)</v>
      </c>
      <c r="E369" s="20" t="s">
        <v>4463</v>
      </c>
      <c r="F369" s="20" t="str">
        <f t="shared" si="16"/>
        <v>TU1610</v>
      </c>
      <c r="G369" s="49" t="s">
        <v>16889</v>
      </c>
      <c r="H369" s="25" t="str">
        <f t="shared" si="17"/>
        <v>(368, 'TU1610BU1-1MZ2 (Tạm thời)', 'TU1610BU1-1MZ2', 'TU1610', '2026-10-03 22:00:00'),</v>
      </c>
    </row>
    <row r="370" spans="1:8" x14ac:dyDescent="0.25">
      <c r="A370" s="6" t="str">
        <v>(369, 'TU1610BU-1MX214Z2 (Tạm thời)', 'TU1610BU-1MX214Z2', 'TU1610', '2026-10-03 22:00:00'),</v>
      </c>
      <c r="C370" s="20">
        <v>369</v>
      </c>
      <c r="D370" s="20" t="str">
        <f t="shared" si="15"/>
        <v>TU1610BU-1MX214Z2 (Tạm thời)</v>
      </c>
      <c r="E370" s="20" t="s">
        <v>4516</v>
      </c>
      <c r="F370" s="20" t="str">
        <f t="shared" si="16"/>
        <v>TU1610</v>
      </c>
      <c r="G370" s="49" t="s">
        <v>16889</v>
      </c>
      <c r="H370" s="25" t="str">
        <f t="shared" si="17"/>
        <v>(369, 'TU1610BU-1MX214Z2 (Tạm thời)', 'TU1610BU-1MX214Z2', 'TU1610', '2026-10-03 22:00:00'),</v>
      </c>
    </row>
    <row r="371" spans="1:8" x14ac:dyDescent="0.25">
      <c r="A371" s="6" t="str">
        <v>(370, 'TU1610BU-1MZ2 (Tạm thời)', 'TU1610BU-1MZ2', 'TU1610', '2026-10-03 22:00:00'),</v>
      </c>
      <c r="C371" s="20">
        <v>370</v>
      </c>
      <c r="D371" s="20" t="str">
        <f t="shared" si="15"/>
        <v>TU1610BU-1MZ2 (Tạm thời)</v>
      </c>
      <c r="E371" s="20" t="s">
        <v>4439</v>
      </c>
      <c r="F371" s="20" t="str">
        <f t="shared" si="16"/>
        <v>TU1610</v>
      </c>
      <c r="G371" s="49" t="s">
        <v>16889</v>
      </c>
      <c r="H371" s="25" t="str">
        <f t="shared" si="17"/>
        <v>(370, 'TU1610BU-1MZ2 (Tạm thời)', 'TU1610BU-1MZ2', 'TU1610', '2026-10-03 22:00:00'),</v>
      </c>
    </row>
    <row r="372" spans="1:8" x14ac:dyDescent="0.25">
      <c r="A372" s="6" t="str">
        <v>(371, 'TU1610BU2-1MZ2 (Tạm thời)', 'TU1610BU2-1MZ2', 'TU1610', '2026-10-03 22:00:00'),</v>
      </c>
      <c r="C372" s="20">
        <v>371</v>
      </c>
      <c r="D372" s="20" t="str">
        <f t="shared" si="15"/>
        <v>TU1610BU2-1MZ2 (Tạm thời)</v>
      </c>
      <c r="E372" s="20" t="s">
        <v>282</v>
      </c>
      <c r="F372" s="20" t="str">
        <f t="shared" si="16"/>
        <v>TU1610</v>
      </c>
      <c r="G372" s="49" t="s">
        <v>16889</v>
      </c>
      <c r="H372" s="25" t="str">
        <f t="shared" si="17"/>
        <v>(371, 'TU1610BU2-1MZ2 (Tạm thời)', 'TU1610BU2-1MZ2', 'TU1610', '2026-10-03 22:00:00'),</v>
      </c>
    </row>
    <row r="373" spans="1:8" x14ac:dyDescent="0.25">
      <c r="A373" s="6" t="str">
        <v>(372, 'TU1610BU3-1MZ2 (Tạm thời)', 'TU1610BU3-1MZ2', 'TU1610', '2026-10-03 22:00:00'),</v>
      </c>
      <c r="C373" s="20">
        <v>372</v>
      </c>
      <c r="D373" s="20" t="str">
        <f t="shared" si="15"/>
        <v>TU1610BU3-1MZ2 (Tạm thời)</v>
      </c>
      <c r="E373" s="20" t="s">
        <v>247</v>
      </c>
      <c r="F373" s="20" t="str">
        <f t="shared" si="16"/>
        <v>TU1610</v>
      </c>
      <c r="G373" s="49" t="s">
        <v>16889</v>
      </c>
      <c r="H373" s="25" t="str">
        <f t="shared" si="17"/>
        <v>(372, 'TU1610BU3-1MZ2 (Tạm thời)', 'TU1610BU3-1MZ2', 'TU1610', '2026-10-03 22:00:00'),</v>
      </c>
    </row>
    <row r="374" spans="1:8" x14ac:dyDescent="0.25">
      <c r="A374" s="6" t="str">
        <v>(373, 'TU1610C-1MX214Z2 (Tạm thời)', 'TU1610C-1MX214Z2', 'TU1610', '2026-10-03 22:00:00'),</v>
      </c>
      <c r="C374" s="20">
        <v>373</v>
      </c>
      <c r="D374" s="20" t="str">
        <f t="shared" si="15"/>
        <v>TU1610C-1MX214Z2 (Tạm thời)</v>
      </c>
      <c r="E374" s="20" t="s">
        <v>4514</v>
      </c>
      <c r="F374" s="20" t="str">
        <f t="shared" si="16"/>
        <v>TU1610</v>
      </c>
      <c r="G374" s="49" t="s">
        <v>16889</v>
      </c>
      <c r="H374" s="25" t="str">
        <f t="shared" si="17"/>
        <v>(373, 'TU1610C-1MX214Z2 (Tạm thời)', 'TU1610C-1MX214Z2', 'TU1610', '2026-10-03 22:00:00'),</v>
      </c>
    </row>
    <row r="375" spans="1:8" x14ac:dyDescent="0.25">
      <c r="A375" s="6" t="str">
        <v>(374, 'TU1610C-1MZ2 (Tạm thời)', 'TU1610C-1MZ2', 'TU1610', '2026-10-03 22:00:00'),</v>
      </c>
      <c r="C375" s="20">
        <v>374</v>
      </c>
      <c r="D375" s="20" t="str">
        <f t="shared" si="15"/>
        <v>TU1610C-1MZ2 (Tạm thời)</v>
      </c>
      <c r="E375" s="20" t="s">
        <v>4440</v>
      </c>
      <c r="F375" s="20" t="str">
        <f t="shared" si="16"/>
        <v>TU1610</v>
      </c>
      <c r="G375" s="49" t="s">
        <v>16889</v>
      </c>
      <c r="H375" s="25" t="str">
        <f t="shared" si="17"/>
        <v>(374, 'TU1610C-1MZ2 (Tạm thời)', 'TU1610C-1MZ2', 'TU1610', '2026-10-03 22:00:00'),</v>
      </c>
    </row>
    <row r="376" spans="1:8" x14ac:dyDescent="0.25">
      <c r="A376" s="6" t="str">
        <v>(375, 'TU1610G1-1MZ2 (Tạm thời)', 'TU1610G1-1MZ2', 'TU1610', '2026-10-03 22:00:00'),</v>
      </c>
      <c r="C376" s="20">
        <v>375</v>
      </c>
      <c r="D376" s="20" t="str">
        <f t="shared" si="15"/>
        <v>TU1610G1-1MZ2 (Tạm thời)</v>
      </c>
      <c r="E376" s="20" t="s">
        <v>246</v>
      </c>
      <c r="F376" s="20" t="str">
        <f t="shared" si="16"/>
        <v>TU1610</v>
      </c>
      <c r="G376" s="49" t="s">
        <v>16889</v>
      </c>
      <c r="H376" s="25" t="str">
        <f t="shared" si="17"/>
        <v>(375, 'TU1610G1-1MZ2 (Tạm thời)', 'TU1610G1-1MZ2', 'TU1610', '2026-10-03 22:00:00'),</v>
      </c>
    </row>
    <row r="377" spans="1:8" x14ac:dyDescent="0.25">
      <c r="A377" s="6" t="str">
        <v>(376, 'TU1610G-1MZ2 (Tạm thời)', 'TU1610G-1MZ2', 'TU1610', '2026-10-03 22:00:00'),</v>
      </c>
      <c r="C377" s="20">
        <v>376</v>
      </c>
      <c r="D377" s="20" t="str">
        <f t="shared" si="15"/>
        <v>TU1610G-1MZ2 (Tạm thời)</v>
      </c>
      <c r="E377" s="20" t="s">
        <v>245</v>
      </c>
      <c r="F377" s="20" t="str">
        <f t="shared" si="16"/>
        <v>TU1610</v>
      </c>
      <c r="G377" s="49" t="s">
        <v>16889</v>
      </c>
      <c r="H377" s="25" t="str">
        <f t="shared" si="17"/>
        <v>(376, 'TU1610G-1MZ2 (Tạm thời)', 'TU1610G-1MZ2', 'TU1610', '2026-10-03 22:00:00'),</v>
      </c>
    </row>
    <row r="378" spans="1:8" x14ac:dyDescent="0.25">
      <c r="A378" s="6" t="str">
        <v>(377, 'TU1610G2-1MX214Z2 (Tạm thời)', 'TU1610G2-1MX214Z2', 'TU1610', '2026-10-03 22:00:00'),</v>
      </c>
      <c r="C378" s="20">
        <v>377</v>
      </c>
      <c r="D378" s="20" t="str">
        <f t="shared" si="15"/>
        <v>TU1610G2-1MX214Z2 (Tạm thời)</v>
      </c>
      <c r="E378" s="20" t="s">
        <v>4529</v>
      </c>
      <c r="F378" s="20" t="str">
        <f t="shared" si="16"/>
        <v>TU1610</v>
      </c>
      <c r="G378" s="49" t="s">
        <v>16889</v>
      </c>
      <c r="H378" s="25" t="str">
        <f t="shared" si="17"/>
        <v>(377, 'TU1610G2-1MX214Z2 (Tạm thời)', 'TU1610G2-1MX214Z2', 'TU1610', '2026-10-03 22:00:00'),</v>
      </c>
    </row>
    <row r="379" spans="1:8" x14ac:dyDescent="0.25">
      <c r="A379" s="6" t="str">
        <v>(378, 'TU1610G2-1MZ2 (Tạm thời)', 'TU1610G2-1MZ2', 'TU1610', '2026-10-03 22:00:00'),</v>
      </c>
      <c r="C379" s="20">
        <v>378</v>
      </c>
      <c r="D379" s="20" t="str">
        <f t="shared" si="15"/>
        <v>TU1610G2-1MZ2 (Tạm thời)</v>
      </c>
      <c r="E379" s="20" t="s">
        <v>4464</v>
      </c>
      <c r="F379" s="20" t="str">
        <f t="shared" si="16"/>
        <v>TU1610</v>
      </c>
      <c r="G379" s="49" t="s">
        <v>16889</v>
      </c>
      <c r="H379" s="25" t="str">
        <f t="shared" si="17"/>
        <v>(378, 'TU1610G2-1MZ2 (Tạm thời)', 'TU1610G2-1MZ2', 'TU1610', '2026-10-03 22:00:00'),</v>
      </c>
    </row>
    <row r="380" spans="1:8" x14ac:dyDescent="0.25">
      <c r="A380" s="6" t="str">
        <v>(379, 'TU1610G3-1MZ2 (Tạm thời)', 'TU1610G3-1MZ2', 'TU1610', '2026-10-03 22:00:00'),</v>
      </c>
      <c r="C380" s="20">
        <v>379</v>
      </c>
      <c r="D380" s="20" t="str">
        <f t="shared" si="15"/>
        <v>TU1610G3-1MZ2 (Tạm thời)</v>
      </c>
      <c r="E380" s="20" t="s">
        <v>58</v>
      </c>
      <c r="F380" s="20" t="str">
        <f t="shared" si="16"/>
        <v>TU1610</v>
      </c>
      <c r="G380" s="49" t="s">
        <v>16889</v>
      </c>
      <c r="H380" s="25" t="str">
        <f t="shared" si="17"/>
        <v>(379, 'TU1610G3-1MZ2 (Tạm thời)', 'TU1610G3-1MZ2', 'TU1610', '2026-10-03 22:00:00'),</v>
      </c>
    </row>
    <row r="381" spans="1:8" x14ac:dyDescent="0.25">
      <c r="A381" s="6" t="str">
        <v>(380, 'TU1610G4-1MZ2 (Tạm thời)', 'TU1610G4-1MZ2', 'TU1610', '2026-10-03 22:00:00'),</v>
      </c>
      <c r="C381" s="20">
        <v>380</v>
      </c>
      <c r="D381" s="20" t="str">
        <f t="shared" si="15"/>
        <v>TU1610G4-1MZ2 (Tạm thời)</v>
      </c>
      <c r="E381" s="20" t="s">
        <v>57</v>
      </c>
      <c r="F381" s="20" t="str">
        <f t="shared" si="16"/>
        <v>TU1610</v>
      </c>
      <c r="G381" s="49" t="s">
        <v>16889</v>
      </c>
      <c r="H381" s="25" t="str">
        <f t="shared" si="17"/>
        <v>(380, 'TU1610G4-1MZ2 (Tạm thời)', 'TU1610G4-1MZ2', 'TU1610', '2026-10-03 22:00:00'),</v>
      </c>
    </row>
    <row r="382" spans="1:8" x14ac:dyDescent="0.25">
      <c r="A382" s="6" t="str">
        <v>(381, 'TU1610GR1-1MZ2 (Tạm thời)', 'TU1610GR1-1MZ2', 'TU1610', '2026-10-03 22:00:00'),</v>
      </c>
      <c r="C382" s="20">
        <v>381</v>
      </c>
      <c r="D382" s="20" t="str">
        <f t="shared" si="15"/>
        <v>TU1610GR1-1MZ2 (Tạm thời)</v>
      </c>
      <c r="E382" s="20" t="s">
        <v>283</v>
      </c>
      <c r="F382" s="20" t="str">
        <f t="shared" si="16"/>
        <v>TU1610</v>
      </c>
      <c r="G382" s="49" t="s">
        <v>16889</v>
      </c>
      <c r="H382" s="25" t="str">
        <f t="shared" si="17"/>
        <v>(381, 'TU1610GR1-1MZ2 (Tạm thời)', 'TU1610GR1-1MZ2', 'TU1610', '2026-10-03 22:00:00'),</v>
      </c>
    </row>
    <row r="383" spans="1:8" x14ac:dyDescent="0.25">
      <c r="A383" s="6" t="str">
        <v>(382, 'TU1610GR2-1MZ2 (Tạm thời)', 'TU1610GR2-1MZ2', 'TU1610', '2026-10-03 22:00:00'),</v>
      </c>
      <c r="C383" s="20">
        <v>382</v>
      </c>
      <c r="D383" s="20" t="str">
        <f t="shared" si="15"/>
        <v>TU1610GR2-1MZ2 (Tạm thời)</v>
      </c>
      <c r="E383" s="20" t="s">
        <v>59</v>
      </c>
      <c r="F383" s="20" t="str">
        <f t="shared" si="16"/>
        <v>TU1610</v>
      </c>
      <c r="G383" s="49" t="s">
        <v>16889</v>
      </c>
      <c r="H383" s="25" t="str">
        <f t="shared" si="17"/>
        <v>(382, 'TU1610GR2-1MZ2 (Tạm thời)', 'TU1610GR2-1MZ2', 'TU1610', '2026-10-03 22:00:00'),</v>
      </c>
    </row>
    <row r="384" spans="1:8" x14ac:dyDescent="0.25">
      <c r="A384" s="6" t="str">
        <v>(383, 'TU1610P1-1MZ2 (Tạm thời)', 'TU1610P1-1MZ2', 'TU1610', '2026-10-03 22:00:00'),</v>
      </c>
      <c r="C384" s="20">
        <v>383</v>
      </c>
      <c r="D384" s="20" t="str">
        <f t="shared" si="15"/>
        <v>TU1610P1-1MZ2 (Tạm thời)</v>
      </c>
      <c r="E384" s="20" t="s">
        <v>180</v>
      </c>
      <c r="F384" s="20" t="str">
        <f t="shared" si="16"/>
        <v>TU1610</v>
      </c>
      <c r="G384" s="49" t="s">
        <v>16889</v>
      </c>
      <c r="H384" s="25" t="str">
        <f t="shared" si="17"/>
        <v>(383, 'TU1610P1-1MZ2 (Tạm thời)', 'TU1610P1-1MZ2', 'TU1610', '2026-10-03 22:00:00'),</v>
      </c>
    </row>
    <row r="385" spans="1:8" x14ac:dyDescent="0.25">
      <c r="A385" s="6" t="str">
        <v>(384, 'TU1610PU1-1MZ2 (Tạm thời)', 'TU1610PU1-1MZ2', 'TU1610', '2026-10-03 22:00:00'),</v>
      </c>
      <c r="C385" s="20">
        <v>384</v>
      </c>
      <c r="D385" s="20" t="str">
        <f t="shared" si="15"/>
        <v>TU1610PU1-1MZ2 (Tạm thời)</v>
      </c>
      <c r="E385" s="20" t="s">
        <v>56</v>
      </c>
      <c r="F385" s="20" t="str">
        <f t="shared" si="16"/>
        <v>TU1610</v>
      </c>
      <c r="G385" s="49" t="s">
        <v>16889</v>
      </c>
      <c r="H385" s="25" t="str">
        <f t="shared" si="17"/>
        <v>(384, 'TU1610PU1-1MZ2 (Tạm thời)', 'TU1610PU1-1MZ2', 'TU1610', '2026-10-03 22:00:00'),</v>
      </c>
    </row>
    <row r="386" spans="1:8" x14ac:dyDescent="0.25">
      <c r="A386" s="6" t="str">
        <v>(385, 'TU1610PU2-1MZ2 (Tạm thời)', 'TU1610PU2-1MZ2', 'TU1610', '2026-10-03 22:00:00'),</v>
      </c>
      <c r="C386" s="20">
        <v>385</v>
      </c>
      <c r="D386" s="20" t="str">
        <f t="shared" si="15"/>
        <v>TU1610PU2-1MZ2 (Tạm thời)</v>
      </c>
      <c r="E386" s="20" t="s">
        <v>155</v>
      </c>
      <c r="F386" s="20" t="str">
        <f t="shared" si="16"/>
        <v>TU1610</v>
      </c>
      <c r="G386" s="49" t="s">
        <v>16889</v>
      </c>
      <c r="H386" s="25" t="str">
        <f t="shared" si="17"/>
        <v>(385, 'TU1610PU2-1MZ2 (Tạm thời)', 'TU1610PU2-1MZ2', 'TU1610', '2026-10-03 22:00:00'),</v>
      </c>
    </row>
    <row r="387" spans="1:8" x14ac:dyDescent="0.25">
      <c r="A387" s="6" t="str">
        <v>(386, 'TU1610R1-1MZ2 (Tạm thời)', 'TU1610R1-1MZ2', 'TU1610', '2026-10-03 22:00:00'),</v>
      </c>
      <c r="C387" s="20">
        <v>386</v>
      </c>
      <c r="D387" s="20" t="str">
        <f t="shared" ref="D387:D428" si="18">E387&amp;" (Tạm thời)"</f>
        <v>TU1610R1-1MZ2 (Tạm thời)</v>
      </c>
      <c r="E387" s="20" t="s">
        <v>244</v>
      </c>
      <c r="F387" s="20" t="str">
        <f t="shared" ref="F387:F427" si="19">IF(LEN(_xlfn.TEXTBEFORE(E387,"-"))&gt;6, LEFT(E387,6), LEFT(E387,5))</f>
        <v>TU1610</v>
      </c>
      <c r="G387" s="49" t="s">
        <v>16889</v>
      </c>
      <c r="H387" s="25" t="str">
        <f t="shared" ref="H387:H427" si="20">"(" &amp; C387 &amp; ", '" &amp; D387 &amp;"'"&amp;", "&amp;"'"&amp; E387 &amp; "', '" &amp; F387 &amp; "', '" &amp; G387 &amp; "'),"</f>
        <v>(386, 'TU1610R1-1MZ2 (Tạm thời)', 'TU1610R1-1MZ2', 'TU1610', '2026-10-03 22:00:00'),</v>
      </c>
    </row>
    <row r="388" spans="1:8" x14ac:dyDescent="0.25">
      <c r="A388" s="6" t="str">
        <v>(387, 'TU1610R-1MZ2 (Tạm thời)', 'TU1610R-1MZ2', 'TU1610', '2026-10-03 22:00:00'),</v>
      </c>
      <c r="C388" s="20">
        <v>387</v>
      </c>
      <c r="D388" s="20" t="str">
        <f t="shared" si="18"/>
        <v>TU1610R-1MZ2 (Tạm thời)</v>
      </c>
      <c r="E388" s="20" t="s">
        <v>243</v>
      </c>
      <c r="F388" s="20" t="str">
        <f t="shared" si="19"/>
        <v>TU1610</v>
      </c>
      <c r="G388" s="49" t="s">
        <v>16889</v>
      </c>
      <c r="H388" s="25" t="str">
        <f t="shared" si="20"/>
        <v>(387, 'TU1610R-1MZ2 (Tạm thời)', 'TU1610R-1MZ2', 'TU1610', '2026-10-03 22:00:00'),</v>
      </c>
    </row>
    <row r="389" spans="1:8" x14ac:dyDescent="0.25">
      <c r="A389" s="6" t="str">
        <v>(388, 'TU1610R2-1MZ2 (Tạm thời)', 'TU1610R2-1MZ2', 'TU1610', '2026-10-03 22:00:00'),</v>
      </c>
      <c r="C389" s="20">
        <v>388</v>
      </c>
      <c r="D389" s="20" t="str">
        <f t="shared" si="18"/>
        <v>TU1610R2-1MZ2 (Tạm thời)</v>
      </c>
      <c r="E389" s="20" t="s">
        <v>233</v>
      </c>
      <c r="F389" s="20" t="str">
        <f t="shared" si="19"/>
        <v>TU1610</v>
      </c>
      <c r="G389" s="49" t="s">
        <v>16889</v>
      </c>
      <c r="H389" s="25" t="str">
        <f t="shared" si="20"/>
        <v>(388, 'TU1610R2-1MZ2 (Tạm thời)', 'TU1610R2-1MZ2', 'TU1610', '2026-10-03 22:00:00'),</v>
      </c>
    </row>
    <row r="390" spans="1:8" x14ac:dyDescent="0.25">
      <c r="A390" s="6" t="str">
        <v>(389, 'TU1610S1-1MZ2 (Tạm thời)', 'TU1610S1-1MZ2', 'TU1610', '2026-10-03 22:00:00'),</v>
      </c>
      <c r="C390" s="20">
        <v>389</v>
      </c>
      <c r="D390" s="20" t="str">
        <f t="shared" si="18"/>
        <v>TU1610S1-1MZ2 (Tạm thời)</v>
      </c>
      <c r="E390" s="20" t="s">
        <v>225</v>
      </c>
      <c r="F390" s="20" t="str">
        <f t="shared" si="19"/>
        <v>TU1610</v>
      </c>
      <c r="G390" s="49" t="s">
        <v>16889</v>
      </c>
      <c r="H390" s="25" t="str">
        <f t="shared" si="20"/>
        <v>(389, 'TU1610S1-1MZ2 (Tạm thời)', 'TU1610S1-1MZ2', 'TU1610', '2026-10-03 22:00:00'),</v>
      </c>
    </row>
    <row r="391" spans="1:8" x14ac:dyDescent="0.25">
      <c r="A391" s="6" t="str">
        <v>(390, 'TU1610W-1MZ2 (Tạm thời)', 'TU1610W-1MZ2', 'TU1610', '2026-10-03 22:00:00'),</v>
      </c>
      <c r="C391" s="20">
        <v>390</v>
      </c>
      <c r="D391" s="20" t="str">
        <f t="shared" si="18"/>
        <v>TU1610W-1MZ2 (Tạm thời)</v>
      </c>
      <c r="E391" s="20" t="s">
        <v>4441</v>
      </c>
      <c r="F391" s="20" t="str">
        <f t="shared" si="19"/>
        <v>TU1610</v>
      </c>
      <c r="G391" s="49" t="s">
        <v>16889</v>
      </c>
      <c r="H391" s="25" t="str">
        <f t="shared" si="20"/>
        <v>(390, 'TU1610W-1MZ2 (Tạm thời)', 'TU1610W-1MZ2', 'TU1610', '2026-10-03 22:00:00'),</v>
      </c>
    </row>
    <row r="392" spans="1:8" x14ac:dyDescent="0.25">
      <c r="A392" s="6" t="str">
        <v>(391, 'TU1610Y1-1MZ2 (Tạm thời)', 'TU1610Y1-1MZ2', 'TU1610', '2026-10-03 22:00:00'),</v>
      </c>
      <c r="C392" s="20">
        <v>391</v>
      </c>
      <c r="D392" s="20" t="str">
        <f t="shared" si="18"/>
        <v>TU1610Y1-1MZ2 (Tạm thời)</v>
      </c>
      <c r="E392" s="20" t="s">
        <v>146</v>
      </c>
      <c r="F392" s="20" t="str">
        <f t="shared" si="19"/>
        <v>TU1610</v>
      </c>
      <c r="G392" s="49" t="s">
        <v>16889</v>
      </c>
      <c r="H392" s="25" t="str">
        <f t="shared" si="20"/>
        <v>(391, 'TU1610Y1-1MZ2 (Tạm thời)', 'TU1610Y1-1MZ2', 'TU1610', '2026-10-03 22:00:00'),</v>
      </c>
    </row>
    <row r="393" spans="1:8" x14ac:dyDescent="0.25">
      <c r="A393" s="6" t="str">
        <v>(392, 'TU1610Y-1MZ2 (Tạm thời)', 'TU1610Y-1MZ2', 'TU1610', '2026-10-03 22:00:00'),</v>
      </c>
      <c r="C393" s="20">
        <v>392</v>
      </c>
      <c r="D393" s="20" t="str">
        <f t="shared" si="18"/>
        <v>TU1610Y-1MZ2 (Tạm thời)</v>
      </c>
      <c r="E393" s="20" t="s">
        <v>242</v>
      </c>
      <c r="F393" s="20" t="str">
        <f t="shared" si="19"/>
        <v>TU1610</v>
      </c>
      <c r="G393" s="49" t="s">
        <v>16889</v>
      </c>
      <c r="H393" s="25" t="str">
        <f t="shared" si="20"/>
        <v>(392, 'TU1610Y-1MZ2 (Tạm thời)', 'TU1610Y-1MZ2', 'TU1610', '2026-10-03 22:00:00'),</v>
      </c>
    </row>
    <row r="394" spans="1:8" x14ac:dyDescent="0.25">
      <c r="A394" s="6" t="str">
        <v>(393, 'TU1610Y2-1MZ2 (Tạm thời)', 'TU1610Y2-1MZ2', 'TU1610', '2026-10-03 22:00:00'),</v>
      </c>
      <c r="C394" s="20">
        <v>393</v>
      </c>
      <c r="D394" s="20" t="str">
        <f t="shared" si="18"/>
        <v>TU1610Y2-1MZ2 (Tạm thời)</v>
      </c>
      <c r="E394" s="20" t="s">
        <v>179</v>
      </c>
      <c r="F394" s="20" t="str">
        <f t="shared" si="19"/>
        <v>TU1610</v>
      </c>
      <c r="G394" s="49" t="s">
        <v>16889</v>
      </c>
      <c r="H394" s="25" t="str">
        <f t="shared" si="20"/>
        <v>(393, 'TU1610Y2-1MZ2 (Tạm thời)', 'TU1610Y2-1MZ2', 'TU1610', '2026-10-03 22:00:00'),</v>
      </c>
    </row>
    <row r="395" spans="1:8" x14ac:dyDescent="0.25">
      <c r="A395" s="6" t="str">
        <v>(394, 'TU1610Y3-1MZ2 (Tạm thời)', 'TU1610Y3-1MZ2', 'TU1610', '2026-10-03 22:00:00'),</v>
      </c>
      <c r="C395" s="20">
        <v>394</v>
      </c>
      <c r="D395" s="20" t="str">
        <f t="shared" si="18"/>
        <v>TU1610Y3-1MZ2 (Tạm thời)</v>
      </c>
      <c r="E395" s="20" t="s">
        <v>54</v>
      </c>
      <c r="F395" s="20" t="str">
        <f t="shared" si="19"/>
        <v>TU1610</v>
      </c>
      <c r="G395" s="49" t="s">
        <v>16889</v>
      </c>
      <c r="H395" s="25" t="str">
        <f t="shared" si="20"/>
        <v>(394, 'TU1610Y3-1MZ2 (Tạm thời)', 'TU1610Y3-1MZ2', 'TU1610', '2026-10-03 22:00:00'),</v>
      </c>
    </row>
    <row r="396" spans="1:8" x14ac:dyDescent="0.25">
      <c r="A396" s="6" t="str">
        <v>(395, 'TU1610YR1-1MZ2 (Tạm thời)', 'TU1610YR1-1MZ2', 'TU1610', '2026-10-03 22:00:00'),</v>
      </c>
      <c r="C396" s="20">
        <v>395</v>
      </c>
      <c r="D396" s="20" t="str">
        <f t="shared" si="18"/>
        <v>TU1610YR1-1MZ2 (Tạm thời)</v>
      </c>
      <c r="E396" s="20" t="s">
        <v>204</v>
      </c>
      <c r="F396" s="20" t="str">
        <f t="shared" si="19"/>
        <v>TU1610</v>
      </c>
      <c r="G396" s="49" t="s">
        <v>16889</v>
      </c>
      <c r="H396" s="25" t="str">
        <f t="shared" si="20"/>
        <v>(395, 'TU1610YR1-1MZ2 (Tạm thời)', 'TU1610YR1-1MZ2', 'TU1610', '2026-10-03 22:00:00'),</v>
      </c>
    </row>
    <row r="397" spans="1:8" x14ac:dyDescent="0.25">
      <c r="A397" s="6" t="str">
        <v>(396, 'TU1610YR-1MZ2 (Tạm thời)', 'TU1610YR-1MZ2', 'TU1610', '2026-10-03 22:00:00'),</v>
      </c>
      <c r="C397" s="20">
        <v>396</v>
      </c>
      <c r="D397" s="20" t="str">
        <f t="shared" si="18"/>
        <v>TU1610YR-1MZ2 (Tạm thời)</v>
      </c>
      <c r="E397" s="20" t="s">
        <v>190</v>
      </c>
      <c r="F397" s="20" t="str">
        <f t="shared" si="19"/>
        <v>TU1610</v>
      </c>
      <c r="G397" s="49" t="s">
        <v>16889</v>
      </c>
      <c r="H397" s="25" t="str">
        <f t="shared" si="20"/>
        <v>(396, 'TU1610YR-1MZ2 (Tạm thời)', 'TU1610YR-1MZ2', 'TU1610', '2026-10-03 22:00:00'),</v>
      </c>
    </row>
    <row r="398" spans="1:8" x14ac:dyDescent="0.25">
      <c r="A398" s="6" t="str">
        <v>(397, 'TU1610YR2-1MZ2 (Tạm thời)', 'TU1610YR2-1MZ2', 'TU1610', '2026-10-03 22:00:00'),</v>
      </c>
      <c r="C398" s="20">
        <v>397</v>
      </c>
      <c r="D398" s="20" t="str">
        <f t="shared" si="18"/>
        <v>TU1610YR2-1MZ2 (Tạm thời)</v>
      </c>
      <c r="E398" s="20" t="s">
        <v>55</v>
      </c>
      <c r="F398" s="20" t="str">
        <f t="shared" si="19"/>
        <v>TU1610</v>
      </c>
      <c r="G398" s="49" t="s">
        <v>16889</v>
      </c>
      <c r="H398" s="25" t="str">
        <f t="shared" si="20"/>
        <v>(397, 'TU1610YR2-1MZ2 (Tạm thời)', 'TU1610YR2-1MZ2', 'TU1610', '2026-10-03 22:00:00'),</v>
      </c>
    </row>
    <row r="399" spans="1:8" x14ac:dyDescent="0.25">
      <c r="A399" s="6" t="str">
        <v>(398, 'TU1611B-1MZ2 (Tạm thời)', 'TU1611B-1MZ2', 'TU1611', '2026-10-03 22:00:00'),</v>
      </c>
      <c r="C399" s="20">
        <v>398</v>
      </c>
      <c r="D399" s="20" t="str">
        <f t="shared" si="18"/>
        <v>TU1611B-1MZ2 (Tạm thời)</v>
      </c>
      <c r="E399" s="20" t="s">
        <v>53</v>
      </c>
      <c r="F399" s="20" t="str">
        <f t="shared" si="19"/>
        <v>TU1611</v>
      </c>
      <c r="G399" s="49" t="s">
        <v>16889</v>
      </c>
      <c r="H399" s="25" t="str">
        <f t="shared" si="20"/>
        <v>(398, 'TU1611B-1MZ2 (Tạm thời)', 'TU1611B-1MZ2', 'TU1611', '2026-10-03 22:00:00'),</v>
      </c>
    </row>
    <row r="400" spans="1:8" x14ac:dyDescent="0.25">
      <c r="A400" s="6" t="str">
        <v>(399, 'TU1611BR1-1MZ2 (Tạm thời)', 'TU1611BR1-1MZ2', 'TU1611', '2026-10-03 22:00:00'),</v>
      </c>
      <c r="C400" s="20">
        <v>399</v>
      </c>
      <c r="D400" s="20" t="str">
        <f t="shared" si="18"/>
        <v>TU1611BR1-1MZ2 (Tạm thời)</v>
      </c>
      <c r="E400" s="20" t="s">
        <v>52</v>
      </c>
      <c r="F400" s="20" t="str">
        <f t="shared" si="19"/>
        <v>TU1611</v>
      </c>
      <c r="G400" s="49" t="s">
        <v>16889</v>
      </c>
      <c r="H400" s="25" t="str">
        <f t="shared" si="20"/>
        <v>(399, 'TU1611BR1-1MZ2 (Tạm thời)', 'TU1611BR1-1MZ2', 'TU1611', '2026-10-03 22:00:00'),</v>
      </c>
    </row>
    <row r="401" spans="1:8" x14ac:dyDescent="0.25">
      <c r="A401" s="6" t="str">
        <v>(400, 'TU1611BU1-1MZ2 (Tạm thời)', 'TU1611BU1-1MZ2', 'TU1611', '2026-10-03 22:00:00'),</v>
      </c>
      <c r="C401" s="20">
        <v>400</v>
      </c>
      <c r="D401" s="20" t="str">
        <f t="shared" si="18"/>
        <v>TU1611BU1-1MZ2 (Tạm thời)</v>
      </c>
      <c r="E401" s="20" t="s">
        <v>51</v>
      </c>
      <c r="F401" s="20" t="str">
        <f t="shared" si="19"/>
        <v>TU1611</v>
      </c>
      <c r="G401" s="49" t="s">
        <v>16889</v>
      </c>
      <c r="H401" s="25" t="str">
        <f t="shared" si="20"/>
        <v>(400, 'TU1611BU1-1MZ2 (Tạm thời)', 'TU1611BU1-1MZ2', 'TU1611', '2026-10-03 22:00:00'),</v>
      </c>
    </row>
    <row r="402" spans="1:8" x14ac:dyDescent="0.25">
      <c r="A402" s="6" t="str">
        <v>(401, 'TU1611BU-1MZ2 (Tạm thời)', 'TU1611BU-1MZ2', 'TU1611', '2026-10-03 22:00:00'),</v>
      </c>
      <c r="C402" s="20">
        <v>401</v>
      </c>
      <c r="D402" s="20" t="str">
        <f t="shared" si="18"/>
        <v>TU1611BU-1MZ2 (Tạm thời)</v>
      </c>
      <c r="E402" s="20" t="s">
        <v>177</v>
      </c>
      <c r="F402" s="20" t="str">
        <f t="shared" si="19"/>
        <v>TU1611</v>
      </c>
      <c r="G402" s="49" t="s">
        <v>16889</v>
      </c>
      <c r="H402" s="25" t="str">
        <f t="shared" si="20"/>
        <v>(401, 'TU1611BU-1MZ2 (Tạm thời)', 'TU1611BU-1MZ2', 'TU1611', '2026-10-03 22:00:00'),</v>
      </c>
    </row>
    <row r="403" spans="1:8" x14ac:dyDescent="0.25">
      <c r="A403" s="6" t="str">
        <v>(402, 'TU1611BU2-1MZ2 (Tạm thời)', 'TU1611BU2-1MZ2', 'TU1611', '2026-10-03 22:00:00'),</v>
      </c>
      <c r="C403" s="20">
        <v>402</v>
      </c>
      <c r="D403" s="20" t="str">
        <f t="shared" si="18"/>
        <v>TU1611BU2-1MZ2 (Tạm thời)</v>
      </c>
      <c r="E403" s="20" t="s">
        <v>50</v>
      </c>
      <c r="F403" s="20" t="str">
        <f t="shared" si="19"/>
        <v>TU1611</v>
      </c>
      <c r="G403" s="49" t="s">
        <v>16889</v>
      </c>
      <c r="H403" s="25" t="str">
        <f t="shared" si="20"/>
        <v>(402, 'TU1611BU2-1MZ2 (Tạm thời)', 'TU1611BU2-1MZ2', 'TU1611', '2026-10-03 22:00:00'),</v>
      </c>
    </row>
    <row r="404" spans="1:8" x14ac:dyDescent="0.25">
      <c r="A404" s="6" t="str">
        <v>(403, 'TU1611BU3-1MZ2 (Tạm thời)', 'TU1611BU3-1MZ2', 'TU1611', '2026-10-03 22:00:00'),</v>
      </c>
      <c r="C404" s="20">
        <v>403</v>
      </c>
      <c r="D404" s="20" t="str">
        <f t="shared" si="18"/>
        <v>TU1611BU3-1MZ2 (Tạm thời)</v>
      </c>
      <c r="E404" s="20" t="s">
        <v>49</v>
      </c>
      <c r="F404" s="20" t="str">
        <f t="shared" si="19"/>
        <v>TU1611</v>
      </c>
      <c r="G404" s="49" t="s">
        <v>16889</v>
      </c>
      <c r="H404" s="25" t="str">
        <f t="shared" si="20"/>
        <v>(403, 'TU1611BU3-1MZ2 (Tạm thời)', 'TU1611BU3-1MZ2', 'TU1611', '2026-10-03 22:00:00'),</v>
      </c>
    </row>
    <row r="405" spans="1:8" x14ac:dyDescent="0.25">
      <c r="A405" s="6" t="str">
        <v>(404, 'TU1611C-1MZ2 (Tạm thời)', 'TU1611C-1MZ2', 'TU1611', '2026-10-03 22:00:00'),</v>
      </c>
      <c r="C405" s="20">
        <v>404</v>
      </c>
      <c r="D405" s="20" t="str">
        <f t="shared" si="18"/>
        <v>TU1611C-1MZ2 (Tạm thời)</v>
      </c>
      <c r="E405" s="20" t="s">
        <v>48</v>
      </c>
      <c r="F405" s="20" t="str">
        <f t="shared" si="19"/>
        <v>TU1611</v>
      </c>
      <c r="G405" s="49" t="s">
        <v>16889</v>
      </c>
      <c r="H405" s="25" t="str">
        <f t="shared" si="20"/>
        <v>(404, 'TU1611C-1MZ2 (Tạm thời)', 'TU1611C-1MZ2', 'TU1611', '2026-10-03 22:00:00'),</v>
      </c>
    </row>
    <row r="406" spans="1:8" x14ac:dyDescent="0.25">
      <c r="A406" s="6" t="str">
        <v>(405, 'TU1611G1-1MZ2 (Tạm thời)', 'TU1611G1-1MZ2', 'TU1611', '2026-10-03 22:00:00'),</v>
      </c>
      <c r="C406" s="20">
        <v>405</v>
      </c>
      <c r="D406" s="20" t="str">
        <f t="shared" si="18"/>
        <v>TU1611G1-1MZ2 (Tạm thời)</v>
      </c>
      <c r="E406" s="20" t="s">
        <v>45</v>
      </c>
      <c r="F406" s="20" t="str">
        <f t="shared" si="19"/>
        <v>TU1611</v>
      </c>
      <c r="G406" s="49" t="s">
        <v>16889</v>
      </c>
      <c r="H406" s="25" t="str">
        <f t="shared" si="20"/>
        <v>(405, 'TU1611G1-1MZ2 (Tạm thời)', 'TU1611G1-1MZ2', 'TU1611', '2026-10-03 22:00:00'),</v>
      </c>
    </row>
    <row r="407" spans="1:8" x14ac:dyDescent="0.25">
      <c r="A407" s="6" t="str">
        <v>(406, 'TU1611G-1MZ2 (Tạm thời)', 'TU1611G-1MZ2', 'TU1611', '2026-10-03 22:00:00'),</v>
      </c>
      <c r="C407" s="20">
        <v>406</v>
      </c>
      <c r="D407" s="20" t="str">
        <f t="shared" si="18"/>
        <v>TU1611G-1MZ2 (Tạm thời)</v>
      </c>
      <c r="E407" s="20" t="s">
        <v>226</v>
      </c>
      <c r="F407" s="20" t="str">
        <f t="shared" si="19"/>
        <v>TU1611</v>
      </c>
      <c r="G407" s="49" t="s">
        <v>16889</v>
      </c>
      <c r="H407" s="25" t="str">
        <f t="shared" si="20"/>
        <v>(406, 'TU1611G-1MZ2 (Tạm thời)', 'TU1611G-1MZ2', 'TU1611', '2026-10-03 22:00:00'),</v>
      </c>
    </row>
    <row r="408" spans="1:8" x14ac:dyDescent="0.25">
      <c r="A408" s="6" t="str">
        <v>(407, 'TU1611G2-1MZ2 (Tạm thời)', 'TU1611G2-1MZ2', 'TU1611', '2026-10-03 22:00:00'),</v>
      </c>
      <c r="C408" s="20">
        <v>407</v>
      </c>
      <c r="D408" s="20" t="str">
        <f t="shared" si="18"/>
        <v>TU1611G2-1MZ2 (Tạm thời)</v>
      </c>
      <c r="E408" s="20" t="s">
        <v>44</v>
      </c>
      <c r="F408" s="20" t="str">
        <f t="shared" si="19"/>
        <v>TU1611</v>
      </c>
      <c r="G408" s="49" t="s">
        <v>16889</v>
      </c>
      <c r="H408" s="25" t="str">
        <f t="shared" si="20"/>
        <v>(407, 'TU1611G2-1MZ2 (Tạm thời)', 'TU1611G2-1MZ2', 'TU1611', '2026-10-03 22:00:00'),</v>
      </c>
    </row>
    <row r="409" spans="1:8" x14ac:dyDescent="0.25">
      <c r="A409" s="6" t="str">
        <v>(408, 'TU1611G3-1MZ2 (Tạm thời)', 'TU1611G3-1MZ2', 'TU1611', '2026-10-03 22:00:00'),</v>
      </c>
      <c r="C409" s="20">
        <v>408</v>
      </c>
      <c r="D409" s="20" t="str">
        <f t="shared" si="18"/>
        <v>TU1611G3-1MZ2 (Tạm thời)</v>
      </c>
      <c r="E409" s="20" t="s">
        <v>43</v>
      </c>
      <c r="F409" s="20" t="str">
        <f t="shared" si="19"/>
        <v>TU1611</v>
      </c>
      <c r="G409" s="49" t="s">
        <v>16889</v>
      </c>
      <c r="H409" s="25" t="str">
        <f t="shared" si="20"/>
        <v>(408, 'TU1611G3-1MZ2 (Tạm thời)', 'TU1611G3-1MZ2', 'TU1611', '2026-10-03 22:00:00'),</v>
      </c>
    </row>
    <row r="410" spans="1:8" x14ac:dyDescent="0.25">
      <c r="A410" s="6" t="str">
        <v>(409, 'TU1611G4-1MZ2 (Tạm thời)', 'TU1611G4-1MZ2', 'TU1611', '2026-10-03 22:00:00'),</v>
      </c>
      <c r="C410" s="20">
        <v>409</v>
      </c>
      <c r="D410" s="20" t="str">
        <f t="shared" si="18"/>
        <v>TU1611G4-1MZ2 (Tạm thời)</v>
      </c>
      <c r="E410" s="20" t="s">
        <v>42</v>
      </c>
      <c r="F410" s="20" t="str">
        <f t="shared" si="19"/>
        <v>TU1611</v>
      </c>
      <c r="G410" s="49" t="s">
        <v>16889</v>
      </c>
      <c r="H410" s="25" t="str">
        <f t="shared" si="20"/>
        <v>(409, 'TU1611G4-1MZ2 (Tạm thời)', 'TU1611G4-1MZ2', 'TU1611', '2026-10-03 22:00:00'),</v>
      </c>
    </row>
    <row r="411" spans="1:8" x14ac:dyDescent="0.25">
      <c r="A411" s="6" t="str">
        <v>(410, 'TU1611GR1-1MZ2 (Tạm thời)', 'TU1611GR1-1MZ2', 'TU1611', '2026-10-03 22:00:00'),</v>
      </c>
      <c r="C411" s="20">
        <v>410</v>
      </c>
      <c r="D411" s="20" t="str">
        <f t="shared" si="18"/>
        <v>TU1611GR1-1MZ2 (Tạm thời)</v>
      </c>
      <c r="E411" s="20" t="s">
        <v>47</v>
      </c>
      <c r="F411" s="20" t="str">
        <f t="shared" si="19"/>
        <v>TU1611</v>
      </c>
      <c r="G411" s="49" t="s">
        <v>16889</v>
      </c>
      <c r="H411" s="25" t="str">
        <f t="shared" si="20"/>
        <v>(410, 'TU1611GR1-1MZ2 (Tạm thời)', 'TU1611GR1-1MZ2', 'TU1611', '2026-10-03 22:00:00'),</v>
      </c>
    </row>
    <row r="412" spans="1:8" x14ac:dyDescent="0.25">
      <c r="A412" s="6" t="str">
        <v>(411, 'TU1611GR2-1MZ2 (Tạm thời)', 'TU1611GR2-1MZ2', 'TU1611', '2026-10-03 22:00:00'),</v>
      </c>
      <c r="C412" s="20">
        <v>411</v>
      </c>
      <c r="D412" s="20" t="str">
        <f t="shared" si="18"/>
        <v>TU1611GR2-1MZ2 (Tạm thời)</v>
      </c>
      <c r="E412" s="20" t="s">
        <v>46</v>
      </c>
      <c r="F412" s="20" t="str">
        <f t="shared" si="19"/>
        <v>TU1611</v>
      </c>
      <c r="G412" s="49" t="s">
        <v>16889</v>
      </c>
      <c r="H412" s="25" t="str">
        <f t="shared" si="20"/>
        <v>(411, 'TU1611GR2-1MZ2 (Tạm thời)', 'TU1611GR2-1MZ2', 'TU1611', '2026-10-03 22:00:00'),</v>
      </c>
    </row>
    <row r="413" spans="1:8" x14ac:dyDescent="0.25">
      <c r="A413" s="6" t="str">
        <v>(412, 'TU1611P1-1MZ2 (Tạm thời)', 'TU1611P1-1MZ2', 'TU1611', '2026-10-03 22:00:00'),</v>
      </c>
      <c r="C413" s="20">
        <v>412</v>
      </c>
      <c r="D413" s="20" t="str">
        <f t="shared" si="18"/>
        <v>TU1611P1-1MZ2 (Tạm thời)</v>
      </c>
      <c r="E413" s="20" t="s">
        <v>39</v>
      </c>
      <c r="F413" s="20" t="str">
        <f t="shared" si="19"/>
        <v>TU1611</v>
      </c>
      <c r="G413" s="49" t="s">
        <v>16889</v>
      </c>
      <c r="H413" s="25" t="str">
        <f t="shared" si="20"/>
        <v>(412, 'TU1611P1-1MZ2 (Tạm thời)', 'TU1611P1-1MZ2', 'TU1611', '2026-10-03 22:00:00'),</v>
      </c>
    </row>
    <row r="414" spans="1:8" x14ac:dyDescent="0.25">
      <c r="A414" s="6" t="str">
        <v>(413, 'TU1611PU1-1MZ2 (Tạm thời)', 'TU1611PU1-1MZ2', 'TU1611', '2026-10-03 22:00:00'),</v>
      </c>
      <c r="C414" s="20">
        <v>413</v>
      </c>
      <c r="D414" s="20" t="str">
        <f t="shared" si="18"/>
        <v>TU1611PU1-1MZ2 (Tạm thời)</v>
      </c>
      <c r="E414" s="20" t="s">
        <v>41</v>
      </c>
      <c r="F414" s="20" t="str">
        <f t="shared" si="19"/>
        <v>TU1611</v>
      </c>
      <c r="G414" s="49" t="s">
        <v>16889</v>
      </c>
      <c r="H414" s="25" t="str">
        <f t="shared" si="20"/>
        <v>(413, 'TU1611PU1-1MZ2 (Tạm thời)', 'TU1611PU1-1MZ2', 'TU1611', '2026-10-03 22:00:00'),</v>
      </c>
    </row>
    <row r="415" spans="1:8" x14ac:dyDescent="0.25">
      <c r="A415" s="6" t="str">
        <v>(414, 'TU1611PU2-1MZ2 (Tạm thời)', 'TU1611PU2-1MZ2', 'TU1611', '2026-10-03 22:00:00'),</v>
      </c>
      <c r="C415" s="20">
        <v>414</v>
      </c>
      <c r="D415" s="20" t="str">
        <f t="shared" si="18"/>
        <v>TU1611PU2-1MZ2 (Tạm thời)</v>
      </c>
      <c r="E415" s="20" t="s">
        <v>40</v>
      </c>
      <c r="F415" s="20" t="str">
        <f t="shared" si="19"/>
        <v>TU1611</v>
      </c>
      <c r="G415" s="49" t="s">
        <v>16889</v>
      </c>
      <c r="H415" s="25" t="str">
        <f t="shared" si="20"/>
        <v>(414, 'TU1611PU2-1MZ2 (Tạm thời)', 'TU1611PU2-1MZ2', 'TU1611', '2026-10-03 22:00:00'),</v>
      </c>
    </row>
    <row r="416" spans="1:8" x14ac:dyDescent="0.25">
      <c r="A416" s="6" t="str">
        <v>(415, 'TU1611R1-1MZ2 (Tạm thời)', 'TU1611R1-1MZ2', 'TU1611', '2026-10-03 22:00:00'),</v>
      </c>
      <c r="C416" s="20">
        <v>415</v>
      </c>
      <c r="D416" s="20" t="str">
        <f t="shared" si="18"/>
        <v>TU1611R1-1MZ2 (Tạm thời)</v>
      </c>
      <c r="E416" s="20" t="s">
        <v>38</v>
      </c>
      <c r="F416" s="20" t="str">
        <f t="shared" si="19"/>
        <v>TU1611</v>
      </c>
      <c r="G416" s="49" t="s">
        <v>16889</v>
      </c>
      <c r="H416" s="25" t="str">
        <f t="shared" si="20"/>
        <v>(415, 'TU1611R1-1MZ2 (Tạm thời)', 'TU1611R1-1MZ2', 'TU1611', '2026-10-03 22:00:00'),</v>
      </c>
    </row>
    <row r="417" spans="1:8" x14ac:dyDescent="0.25">
      <c r="A417" s="6" t="str">
        <v>(416, 'TU1611R-1MZ2 (Tạm thời)', 'TU1611R-1MZ2', 'TU1611', '2026-10-03 22:00:00'),</v>
      </c>
      <c r="C417" s="20">
        <v>416</v>
      </c>
      <c r="D417" s="20" t="str">
        <f t="shared" si="18"/>
        <v>TU1611R-1MZ2 (Tạm thời)</v>
      </c>
      <c r="E417" s="20" t="s">
        <v>227</v>
      </c>
      <c r="F417" s="20" t="str">
        <f t="shared" si="19"/>
        <v>TU1611</v>
      </c>
      <c r="G417" s="49" t="s">
        <v>16889</v>
      </c>
      <c r="H417" s="25" t="str">
        <f t="shared" si="20"/>
        <v>(416, 'TU1611R-1MZ2 (Tạm thời)', 'TU1611R-1MZ2', 'TU1611', '2026-10-03 22:00:00'),</v>
      </c>
    </row>
    <row r="418" spans="1:8" x14ac:dyDescent="0.25">
      <c r="A418" s="6" t="str">
        <v>(417, 'TU1611R2-1MZ2 (Tạm thời)', 'TU1611R2-1MZ2', 'TU1611', '2026-10-03 22:00:00'),</v>
      </c>
      <c r="C418" s="20">
        <v>417</v>
      </c>
      <c r="D418" s="20" t="str">
        <f t="shared" si="18"/>
        <v>TU1611R2-1MZ2 (Tạm thời)</v>
      </c>
      <c r="E418" s="20" t="s">
        <v>37</v>
      </c>
      <c r="F418" s="20" t="str">
        <f t="shared" si="19"/>
        <v>TU1611</v>
      </c>
      <c r="G418" s="49" t="s">
        <v>16889</v>
      </c>
      <c r="H418" s="25" t="str">
        <f t="shared" si="20"/>
        <v>(417, 'TU1611R2-1MZ2 (Tạm thời)', 'TU1611R2-1MZ2', 'TU1611', '2026-10-03 22:00:00'),</v>
      </c>
    </row>
    <row r="419" spans="1:8" x14ac:dyDescent="0.25">
      <c r="A419" s="6" t="str">
        <v>(418, 'TU1611S1-1MZ2 (Tạm thời)', 'TU1611S1-1MZ2', 'TU1611', '2026-10-03 22:00:00'),</v>
      </c>
      <c r="C419" s="20">
        <v>418</v>
      </c>
      <c r="D419" s="20" t="str">
        <f t="shared" si="18"/>
        <v>TU1611S1-1MZ2 (Tạm thời)</v>
      </c>
      <c r="E419" s="20" t="s">
        <v>178</v>
      </c>
      <c r="F419" s="20" t="str">
        <f t="shared" si="19"/>
        <v>TU1611</v>
      </c>
      <c r="G419" s="49" t="s">
        <v>16889</v>
      </c>
      <c r="H419" s="25" t="str">
        <f t="shared" si="20"/>
        <v>(418, 'TU1611S1-1MZ2 (Tạm thời)', 'TU1611S1-1MZ2', 'TU1611', '2026-10-03 22:00:00'),</v>
      </c>
    </row>
    <row r="420" spans="1:8" x14ac:dyDescent="0.25">
      <c r="A420" s="6" t="str">
        <v>(419, 'TU1611W-1MZ2 (Tạm thời)', 'TU1611W-1MZ2', 'TU1611', '2026-10-03 22:00:00'),</v>
      </c>
      <c r="C420" s="20">
        <v>419</v>
      </c>
      <c r="D420" s="20" t="str">
        <f t="shared" si="18"/>
        <v>TU1611W-1MZ2 (Tạm thời)</v>
      </c>
      <c r="E420" s="20" t="s">
        <v>36</v>
      </c>
      <c r="F420" s="20" t="str">
        <f t="shared" si="19"/>
        <v>TU1611</v>
      </c>
      <c r="G420" s="49" t="s">
        <v>16889</v>
      </c>
      <c r="H420" s="25" t="str">
        <f t="shared" si="20"/>
        <v>(419, 'TU1611W-1MZ2 (Tạm thời)', 'TU1611W-1MZ2', 'TU1611', '2026-10-03 22:00:00'),</v>
      </c>
    </row>
    <row r="421" spans="1:8" x14ac:dyDescent="0.25">
      <c r="A421" s="6" t="str">
        <v>(420, 'TU1611Y1-1MZ2 (Tạm thời)', 'TU1611Y1-1MZ2', 'TU1611', '2026-10-03 22:00:00'),</v>
      </c>
      <c r="C421" s="20">
        <v>420</v>
      </c>
      <c r="D421" s="20" t="str">
        <f t="shared" si="18"/>
        <v>TU1611Y1-1MZ2 (Tạm thời)</v>
      </c>
      <c r="E421" s="20" t="s">
        <v>31</v>
      </c>
      <c r="F421" s="20" t="str">
        <f t="shared" si="19"/>
        <v>TU1611</v>
      </c>
      <c r="G421" s="49" t="s">
        <v>16889</v>
      </c>
      <c r="H421" s="25" t="str">
        <f t="shared" si="20"/>
        <v>(420, 'TU1611Y1-1MZ2 (Tạm thời)', 'TU1611Y1-1MZ2', 'TU1611', '2026-10-03 22:00:00'),</v>
      </c>
    </row>
    <row r="422" spans="1:8" x14ac:dyDescent="0.25">
      <c r="A422" s="6" t="str">
        <v>(421, 'TU1611Y-1MZ2 (Tạm thời)', 'TU1611Y-1MZ2', 'TU1611', '2026-10-03 22:00:00'),</v>
      </c>
      <c r="C422" s="20">
        <v>421</v>
      </c>
      <c r="D422" s="20" t="str">
        <f t="shared" si="18"/>
        <v>TU1611Y-1MZ2 (Tạm thời)</v>
      </c>
      <c r="E422" s="20" t="s">
        <v>35</v>
      </c>
      <c r="F422" s="20" t="str">
        <f t="shared" si="19"/>
        <v>TU1611</v>
      </c>
      <c r="G422" s="49" t="s">
        <v>16889</v>
      </c>
      <c r="H422" s="25" t="str">
        <f t="shared" si="20"/>
        <v>(421, 'TU1611Y-1MZ2 (Tạm thời)', 'TU1611Y-1MZ2', 'TU1611', '2026-10-03 22:00:00'),</v>
      </c>
    </row>
    <row r="423" spans="1:8" x14ac:dyDescent="0.25">
      <c r="A423" s="6" t="str">
        <v>(422, 'TU1611Y2-1MZ2 (Tạm thời)', 'TU1611Y2-1MZ2', 'TU1611', '2026-10-03 22:00:00'),</v>
      </c>
      <c r="C423" s="20">
        <v>422</v>
      </c>
      <c r="D423" s="20" t="str">
        <f t="shared" si="18"/>
        <v>TU1611Y2-1MZ2 (Tạm thời)</v>
      </c>
      <c r="E423" s="20" t="s">
        <v>30</v>
      </c>
      <c r="F423" s="20" t="str">
        <f t="shared" si="19"/>
        <v>TU1611</v>
      </c>
      <c r="G423" s="49" t="s">
        <v>16889</v>
      </c>
      <c r="H423" s="25" t="str">
        <f t="shared" si="20"/>
        <v>(422, 'TU1611Y2-1MZ2 (Tạm thời)', 'TU1611Y2-1MZ2', 'TU1611', '2026-10-03 22:00:00'),</v>
      </c>
    </row>
    <row r="424" spans="1:8" x14ac:dyDescent="0.25">
      <c r="A424" s="6" t="str">
        <v>(423, 'TU1611Y3-1MZ2 (Tạm thời)', 'TU1611Y3-1MZ2', 'TU1611', '2026-10-03 22:00:00'),</v>
      </c>
      <c r="C424" s="20">
        <v>423</v>
      </c>
      <c r="D424" s="20" t="str">
        <f t="shared" si="18"/>
        <v>TU1611Y3-1MZ2 (Tạm thời)</v>
      </c>
      <c r="E424" s="20" t="s">
        <v>29</v>
      </c>
      <c r="F424" s="20" t="str">
        <f t="shared" si="19"/>
        <v>TU1611</v>
      </c>
      <c r="G424" s="49" t="s">
        <v>16889</v>
      </c>
      <c r="H424" s="25" t="str">
        <f t="shared" si="20"/>
        <v>(423, 'TU1611Y3-1MZ2 (Tạm thời)', 'TU1611Y3-1MZ2', 'TU1611', '2026-10-03 22:00:00'),</v>
      </c>
    </row>
    <row r="425" spans="1:8" x14ac:dyDescent="0.25">
      <c r="A425" s="6" t="str">
        <v>(424, 'TU1611YR1-1MZ2 (Tạm thời)', 'TU1611YR1-1MZ2', 'TU1611', '2026-10-03 22:00:00'),</v>
      </c>
      <c r="C425" s="20">
        <v>424</v>
      </c>
      <c r="D425" s="20" t="str">
        <f t="shared" si="18"/>
        <v>TU1611YR1-1MZ2 (Tạm thời)</v>
      </c>
      <c r="E425" s="20" t="s">
        <v>33</v>
      </c>
      <c r="F425" s="20" t="str">
        <f t="shared" si="19"/>
        <v>TU1611</v>
      </c>
      <c r="G425" s="49" t="s">
        <v>16889</v>
      </c>
      <c r="H425" s="25" t="str">
        <f t="shared" si="20"/>
        <v>(424, 'TU1611YR1-1MZ2 (Tạm thời)', 'TU1611YR1-1MZ2', 'TU1611', '2026-10-03 22:00:00'),</v>
      </c>
    </row>
    <row r="426" spans="1:8" x14ac:dyDescent="0.25">
      <c r="A426" s="6" t="str">
        <v>(425, 'TU1611YR-1MZ2 (Tạm thời)', 'TU1611YR-1MZ2', 'TU1611', '2026-10-03 22:00:00'),</v>
      </c>
      <c r="C426" s="20">
        <v>425</v>
      </c>
      <c r="D426" s="20" t="str">
        <f t="shared" si="18"/>
        <v>TU1611YR-1MZ2 (Tạm thời)</v>
      </c>
      <c r="E426" s="20" t="s">
        <v>34</v>
      </c>
      <c r="F426" s="20" t="str">
        <f t="shared" si="19"/>
        <v>TU1611</v>
      </c>
      <c r="G426" s="49" t="s">
        <v>16889</v>
      </c>
      <c r="H426" s="25" t="str">
        <f t="shared" si="20"/>
        <v>(425, 'TU1611YR-1MZ2 (Tạm thời)', 'TU1611YR-1MZ2', 'TU1611', '2026-10-03 22:00:00'),</v>
      </c>
    </row>
    <row r="427" spans="1:8" x14ac:dyDescent="0.25">
      <c r="A427" s="6" t="str">
        <v>(426, 'TU1611YR2-1MZ2 (Tạm thời)', 'TU1611YR2-1MZ2', 'TU1611', '2026-10-03 22:00:00'),</v>
      </c>
      <c r="C427" s="20">
        <v>426</v>
      </c>
      <c r="D427" s="20" t="str">
        <f t="shared" si="18"/>
        <v>TU1611YR2-1MZ2 (Tạm thời)</v>
      </c>
      <c r="E427" s="20" t="s">
        <v>32</v>
      </c>
      <c r="F427" s="20" t="str">
        <f t="shared" si="19"/>
        <v>TU1611</v>
      </c>
      <c r="G427" s="49" t="s">
        <v>16889</v>
      </c>
      <c r="H427" s="25" t="str">
        <f t="shared" si="20"/>
        <v>(426, 'TU1611YR2-1MZ2 (Tạm thời)', 'TU1611YR2-1MZ2', 'TU1611', '2026-10-03 22:00:00'),</v>
      </c>
    </row>
    <row r="428" spans="1:8" x14ac:dyDescent="0.25">
      <c r="D428" s="20" t="str">
        <f t="shared" si="18"/>
        <v xml:space="preserve"> (Tạm thời)</v>
      </c>
      <c r="E428" s="3" t="s">
        <v>4556</v>
      </c>
    </row>
  </sheetData>
  <conditionalFormatting sqref="E3:E427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bobin_list_general</vt:lpstr>
      <vt:lpstr>bobin_list_detail</vt:lpstr>
      <vt:lpstr>rack_list</vt:lpstr>
      <vt:lpstr>day_list</vt:lpstr>
      <vt:lpstr>month_list</vt:lpstr>
      <vt:lpstr>year_list</vt:lpstr>
      <vt:lpstr>employee_list</vt:lpstr>
      <vt:lpstr>role</vt:lpstr>
      <vt:lpstr>extrusion_machine_list</vt:lpstr>
      <vt:lpstr>winding_machine_list</vt:lpstr>
      <vt:lpstr>material_list</vt:lpstr>
      <vt:lpstr>material_lot_list</vt:lpstr>
      <vt:lpstr>print_lot</vt:lpstr>
      <vt:lpstr>product_list</vt:lpstr>
      <vt:lpstr>material_list!Print_Area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 Chan (Plastic Extrusion)</dc:creator>
  <cp:lastModifiedBy>DESIGN.04 \ SMCMFG</cp:lastModifiedBy>
  <cp:lastPrinted>2026-05-20T09:12:23Z</cp:lastPrinted>
  <dcterms:created xsi:type="dcterms:W3CDTF">2026-02-27T03:48:53Z</dcterms:created>
  <dcterms:modified xsi:type="dcterms:W3CDTF">2026-10-13T06:30:22Z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fd945397-24b3-4564-b027-14165a23af9a</vt:lpwstr>
  </property>
</Properties>
</file>